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24226"/>
  <bookViews>
    <workbookView xWindow="240" yWindow="105" windowWidth="14805" windowHeight="8010" firstSheet="4" activeTab="9"/>
  </bookViews>
  <sheets>
    <sheet name="static_table_3369" sheetId="1" r:id="rId1"/>
    <sheet name="absolute_report_3369" sheetId="2" r:id="rId2"/>
    <sheet name="delay_hba1c_2843" sheetId="4" r:id="rId3"/>
    <sheet name="retraso_4m_2843" sheetId="6" r:id="rId4"/>
    <sheet name="retraso_6m_2843" sheetId="10" r:id="rId5"/>
    <sheet name="Sheet1" sheetId="5" r:id="rId6"/>
    <sheet name="Inactividad" sheetId="11" r:id="rId7"/>
    <sheet name="Sheet5" sheetId="9" r:id="rId8"/>
    <sheet name="Clusters_2843" sheetId="7" r:id="rId9"/>
    <sheet name="integrado" sheetId="3" r:id="rId10"/>
  </sheets>
  <definedNames>
    <definedName name="_xlnm._FilterDatabase" localSheetId="1" hidden="1">absolute_report_3369!$A$1:$AD$3370</definedName>
    <definedName name="_xlnm._FilterDatabase" localSheetId="8" hidden="1">Clusters_2843!$A$1:$B$2844</definedName>
    <definedName name="_xlnm._FilterDatabase" localSheetId="9" hidden="1">integrado!$A$4:$V$3373</definedName>
    <definedName name="_xlnm._FilterDatabase" localSheetId="0" hidden="1">static_table_3369!$A$1:$K$3370</definedName>
  </definedNames>
  <calcPr calcId="152511"/>
  <pivotCaches>
    <pivotCache cacheId="0" r:id="rId11"/>
  </pivotCaches>
</workbook>
</file>

<file path=xl/calcChain.xml><?xml version="1.0" encoding="utf-8"?>
<calcChain xmlns="http://schemas.openxmlformats.org/spreadsheetml/2006/main">
  <c r="V6" i="3" l="1"/>
  <c r="V7" i="3"/>
  <c r="V8" i="3"/>
  <c r="V9" i="3"/>
  <c r="V10" i="3"/>
  <c r="V11" i="3"/>
  <c r="V12" i="3"/>
  <c r="V13" i="3"/>
  <c r="V14" i="3"/>
  <c r="V15" i="3"/>
  <c r="V16" i="3"/>
  <c r="V17" i="3"/>
  <c r="V18" i="3"/>
  <c r="V19" i="3"/>
  <c r="V20" i="3"/>
  <c r="V21" i="3"/>
  <c r="V22" i="3"/>
  <c r="V23" i="3"/>
  <c r="V24" i="3"/>
  <c r="V25" i="3"/>
  <c r="V26" i="3"/>
  <c r="V27" i="3"/>
  <c r="V28" i="3"/>
  <c r="V29" i="3"/>
  <c r="V30" i="3"/>
  <c r="V31" i="3"/>
  <c r="V32" i="3"/>
  <c r="V33" i="3"/>
  <c r="V34" i="3"/>
  <c r="V35" i="3"/>
  <c r="V36" i="3"/>
  <c r="V37" i="3"/>
  <c r="V38" i="3"/>
  <c r="V39" i="3"/>
  <c r="V40" i="3"/>
  <c r="V41" i="3"/>
  <c r="V42" i="3"/>
  <c r="V43" i="3"/>
  <c r="V44" i="3"/>
  <c r="V45" i="3"/>
  <c r="V46" i="3"/>
  <c r="V47" i="3"/>
  <c r="V48" i="3"/>
  <c r="V49" i="3"/>
  <c r="V50" i="3"/>
  <c r="V51" i="3"/>
  <c r="V52" i="3"/>
  <c r="V53" i="3"/>
  <c r="V54" i="3"/>
  <c r="V55" i="3"/>
  <c r="V56" i="3"/>
  <c r="V57" i="3"/>
  <c r="V58" i="3"/>
  <c r="V59" i="3"/>
  <c r="V60" i="3"/>
  <c r="V61" i="3"/>
  <c r="V62" i="3"/>
  <c r="V63" i="3"/>
  <c r="V64" i="3"/>
  <c r="V65" i="3"/>
  <c r="V66" i="3"/>
  <c r="V67" i="3"/>
  <c r="V68" i="3"/>
  <c r="V69" i="3"/>
  <c r="V70" i="3"/>
  <c r="V71" i="3"/>
  <c r="V72" i="3"/>
  <c r="V73" i="3"/>
  <c r="V74" i="3"/>
  <c r="V75" i="3"/>
  <c r="V76" i="3"/>
  <c r="V77" i="3"/>
  <c r="V78" i="3"/>
  <c r="V79" i="3"/>
  <c r="V80" i="3"/>
  <c r="V81" i="3"/>
  <c r="V82" i="3"/>
  <c r="V83" i="3"/>
  <c r="V84" i="3"/>
  <c r="V85" i="3"/>
  <c r="V86" i="3"/>
  <c r="V87" i="3"/>
  <c r="V88" i="3"/>
  <c r="V89" i="3"/>
  <c r="V90" i="3"/>
  <c r="V91" i="3"/>
  <c r="V92" i="3"/>
  <c r="V93" i="3"/>
  <c r="V94" i="3"/>
  <c r="V95" i="3"/>
  <c r="V96" i="3"/>
  <c r="V97" i="3"/>
  <c r="V98" i="3"/>
  <c r="V99" i="3"/>
  <c r="V100" i="3"/>
  <c r="V101" i="3"/>
  <c r="V102" i="3"/>
  <c r="V103" i="3"/>
  <c r="V104" i="3"/>
  <c r="V105" i="3"/>
  <c r="V106" i="3"/>
  <c r="V107" i="3"/>
  <c r="V108" i="3"/>
  <c r="V109" i="3"/>
  <c r="V110" i="3"/>
  <c r="V111" i="3"/>
  <c r="V112" i="3"/>
  <c r="V113" i="3"/>
  <c r="V114" i="3"/>
  <c r="V115" i="3"/>
  <c r="V116" i="3"/>
  <c r="V117" i="3"/>
  <c r="V118" i="3"/>
  <c r="V119" i="3"/>
  <c r="V120" i="3"/>
  <c r="V121" i="3"/>
  <c r="V122" i="3"/>
  <c r="V123" i="3"/>
  <c r="V124" i="3"/>
  <c r="V125" i="3"/>
  <c r="V126" i="3"/>
  <c r="V127" i="3"/>
  <c r="V128" i="3"/>
  <c r="V129" i="3"/>
  <c r="V130" i="3"/>
  <c r="V131" i="3"/>
  <c r="V132" i="3"/>
  <c r="V133" i="3"/>
  <c r="V134" i="3"/>
  <c r="V135" i="3"/>
  <c r="V136" i="3"/>
  <c r="V137" i="3"/>
  <c r="V138" i="3"/>
  <c r="V139" i="3"/>
  <c r="V140" i="3"/>
  <c r="V141" i="3"/>
  <c r="V142" i="3"/>
  <c r="V143" i="3"/>
  <c r="V144" i="3"/>
  <c r="V145" i="3"/>
  <c r="V146" i="3"/>
  <c r="V147" i="3"/>
  <c r="V148" i="3"/>
  <c r="V149" i="3"/>
  <c r="V150" i="3"/>
  <c r="V151" i="3"/>
  <c r="V152" i="3"/>
  <c r="V153" i="3"/>
  <c r="V154" i="3"/>
  <c r="V155" i="3"/>
  <c r="V156" i="3"/>
  <c r="V157" i="3"/>
  <c r="V158" i="3"/>
  <c r="V159" i="3"/>
  <c r="V160" i="3"/>
  <c r="V161" i="3"/>
  <c r="V162" i="3"/>
  <c r="V163" i="3"/>
  <c r="V164" i="3"/>
  <c r="V165" i="3"/>
  <c r="V166" i="3"/>
  <c r="V167" i="3"/>
  <c r="V168" i="3"/>
  <c r="V169" i="3"/>
  <c r="V170" i="3"/>
  <c r="V171" i="3"/>
  <c r="V172" i="3"/>
  <c r="V173" i="3"/>
  <c r="V174" i="3"/>
  <c r="V175" i="3"/>
  <c r="V176" i="3"/>
  <c r="V177" i="3"/>
  <c r="V178" i="3"/>
  <c r="V179" i="3"/>
  <c r="V180" i="3"/>
  <c r="V181" i="3"/>
  <c r="V182" i="3"/>
  <c r="V183" i="3"/>
  <c r="V184" i="3"/>
  <c r="V185" i="3"/>
  <c r="V186" i="3"/>
  <c r="V187" i="3"/>
  <c r="V188" i="3"/>
  <c r="V189" i="3"/>
  <c r="V190" i="3"/>
  <c r="V191" i="3"/>
  <c r="V192" i="3"/>
  <c r="V193" i="3"/>
  <c r="V194" i="3"/>
  <c r="V195" i="3"/>
  <c r="V196" i="3"/>
  <c r="V197" i="3"/>
  <c r="V198" i="3"/>
  <c r="V199" i="3"/>
  <c r="V200" i="3"/>
  <c r="V201" i="3"/>
  <c r="V202" i="3"/>
  <c r="V203" i="3"/>
  <c r="V204" i="3"/>
  <c r="V205" i="3"/>
  <c r="V206" i="3"/>
  <c r="V207" i="3"/>
  <c r="V208" i="3"/>
  <c r="V209" i="3"/>
  <c r="V210" i="3"/>
  <c r="V211" i="3"/>
  <c r="V212" i="3"/>
  <c r="V213" i="3"/>
  <c r="V214" i="3"/>
  <c r="V215" i="3"/>
  <c r="V216" i="3"/>
  <c r="V217" i="3"/>
  <c r="V218" i="3"/>
  <c r="V219" i="3"/>
  <c r="V220" i="3"/>
  <c r="V221" i="3"/>
  <c r="V222" i="3"/>
  <c r="V223" i="3"/>
  <c r="V224" i="3"/>
  <c r="V225" i="3"/>
  <c r="V226" i="3"/>
  <c r="V227" i="3"/>
  <c r="V228" i="3"/>
  <c r="V229" i="3"/>
  <c r="V230" i="3"/>
  <c r="V231" i="3"/>
  <c r="V232" i="3"/>
  <c r="V233" i="3"/>
  <c r="V234" i="3"/>
  <c r="V235" i="3"/>
  <c r="V236" i="3"/>
  <c r="V237" i="3"/>
  <c r="V238" i="3"/>
  <c r="V239" i="3"/>
  <c r="V240" i="3"/>
  <c r="V241" i="3"/>
  <c r="V242" i="3"/>
  <c r="V243" i="3"/>
  <c r="V244" i="3"/>
  <c r="V245" i="3"/>
  <c r="V246" i="3"/>
  <c r="V247" i="3"/>
  <c r="V248" i="3"/>
  <c r="V249" i="3"/>
  <c r="V250" i="3"/>
  <c r="V251" i="3"/>
  <c r="V252" i="3"/>
  <c r="V253" i="3"/>
  <c r="V254" i="3"/>
  <c r="V255" i="3"/>
  <c r="V256" i="3"/>
  <c r="V257" i="3"/>
  <c r="V258" i="3"/>
  <c r="V259" i="3"/>
  <c r="V260" i="3"/>
  <c r="V261" i="3"/>
  <c r="V262" i="3"/>
  <c r="V263" i="3"/>
  <c r="V264" i="3"/>
  <c r="V265" i="3"/>
  <c r="V266" i="3"/>
  <c r="V267" i="3"/>
  <c r="V268" i="3"/>
  <c r="V269" i="3"/>
  <c r="V270" i="3"/>
  <c r="V271" i="3"/>
  <c r="V272" i="3"/>
  <c r="V273" i="3"/>
  <c r="V274" i="3"/>
  <c r="V275" i="3"/>
  <c r="V276" i="3"/>
  <c r="V277" i="3"/>
  <c r="V278" i="3"/>
  <c r="V279" i="3"/>
  <c r="V280" i="3"/>
  <c r="V281" i="3"/>
  <c r="V282" i="3"/>
  <c r="V283" i="3"/>
  <c r="V284" i="3"/>
  <c r="V285" i="3"/>
  <c r="V286" i="3"/>
  <c r="V287" i="3"/>
  <c r="V288" i="3"/>
  <c r="V289" i="3"/>
  <c r="V290" i="3"/>
  <c r="V291" i="3"/>
  <c r="V292" i="3"/>
  <c r="V293" i="3"/>
  <c r="V294" i="3"/>
  <c r="V295" i="3"/>
  <c r="V296" i="3"/>
  <c r="V297" i="3"/>
  <c r="V298" i="3"/>
  <c r="V299" i="3"/>
  <c r="V300" i="3"/>
  <c r="V301" i="3"/>
  <c r="V302" i="3"/>
  <c r="V303" i="3"/>
  <c r="V304" i="3"/>
  <c r="V305" i="3"/>
  <c r="V306" i="3"/>
  <c r="V307" i="3"/>
  <c r="V308" i="3"/>
  <c r="V309" i="3"/>
  <c r="V310" i="3"/>
  <c r="V311" i="3"/>
  <c r="V312" i="3"/>
  <c r="V313" i="3"/>
  <c r="V314" i="3"/>
  <c r="V315" i="3"/>
  <c r="V316" i="3"/>
  <c r="V317" i="3"/>
  <c r="V318" i="3"/>
  <c r="V319" i="3"/>
  <c r="V320" i="3"/>
  <c r="V321" i="3"/>
  <c r="V322" i="3"/>
  <c r="V323" i="3"/>
  <c r="V324" i="3"/>
  <c r="V325" i="3"/>
  <c r="V326" i="3"/>
  <c r="V327" i="3"/>
  <c r="V328" i="3"/>
  <c r="V329" i="3"/>
  <c r="V330" i="3"/>
  <c r="V331" i="3"/>
  <c r="V332" i="3"/>
  <c r="V333" i="3"/>
  <c r="V334" i="3"/>
  <c r="V335" i="3"/>
  <c r="V336" i="3"/>
  <c r="V337" i="3"/>
  <c r="V338" i="3"/>
  <c r="V339" i="3"/>
  <c r="V340" i="3"/>
  <c r="V341" i="3"/>
  <c r="V342" i="3"/>
  <c r="V343" i="3"/>
  <c r="V344" i="3"/>
  <c r="V345" i="3"/>
  <c r="V346" i="3"/>
  <c r="V347" i="3"/>
  <c r="V348" i="3"/>
  <c r="V349" i="3"/>
  <c r="V350" i="3"/>
  <c r="V351" i="3"/>
  <c r="V352" i="3"/>
  <c r="V353" i="3"/>
  <c r="V354" i="3"/>
  <c r="V355" i="3"/>
  <c r="V356" i="3"/>
  <c r="V357" i="3"/>
  <c r="V358" i="3"/>
  <c r="V359" i="3"/>
  <c r="V360" i="3"/>
  <c r="V361" i="3"/>
  <c r="V362" i="3"/>
  <c r="V363" i="3"/>
  <c r="V364" i="3"/>
  <c r="V365" i="3"/>
  <c r="V366" i="3"/>
  <c r="V367" i="3"/>
  <c r="V368" i="3"/>
  <c r="V369" i="3"/>
  <c r="V370" i="3"/>
  <c r="V371" i="3"/>
  <c r="V372" i="3"/>
  <c r="V373" i="3"/>
  <c r="V374" i="3"/>
  <c r="V375" i="3"/>
  <c r="V376" i="3"/>
  <c r="V377" i="3"/>
  <c r="V378" i="3"/>
  <c r="V379" i="3"/>
  <c r="V380" i="3"/>
  <c r="V381" i="3"/>
  <c r="V382" i="3"/>
  <c r="V383" i="3"/>
  <c r="V384" i="3"/>
  <c r="V385" i="3"/>
  <c r="V386" i="3"/>
  <c r="V387" i="3"/>
  <c r="V388" i="3"/>
  <c r="V389" i="3"/>
  <c r="V390" i="3"/>
  <c r="V391" i="3"/>
  <c r="V392" i="3"/>
  <c r="V393" i="3"/>
  <c r="V394" i="3"/>
  <c r="V395" i="3"/>
  <c r="V396" i="3"/>
  <c r="V397" i="3"/>
  <c r="V398" i="3"/>
  <c r="V399" i="3"/>
  <c r="V400" i="3"/>
  <c r="V401" i="3"/>
  <c r="V402" i="3"/>
  <c r="V403" i="3"/>
  <c r="V404" i="3"/>
  <c r="V405" i="3"/>
  <c r="V406" i="3"/>
  <c r="V407" i="3"/>
  <c r="V408" i="3"/>
  <c r="V409" i="3"/>
  <c r="V410" i="3"/>
  <c r="V411" i="3"/>
  <c r="V412" i="3"/>
  <c r="V413" i="3"/>
  <c r="V414" i="3"/>
  <c r="V415" i="3"/>
  <c r="V416" i="3"/>
  <c r="V417" i="3"/>
  <c r="V418" i="3"/>
  <c r="V419" i="3"/>
  <c r="V420" i="3"/>
  <c r="V421" i="3"/>
  <c r="V422" i="3"/>
  <c r="V423" i="3"/>
  <c r="V424" i="3"/>
  <c r="V425" i="3"/>
  <c r="V426" i="3"/>
  <c r="V427" i="3"/>
  <c r="V428" i="3"/>
  <c r="V429" i="3"/>
  <c r="V430" i="3"/>
  <c r="V431" i="3"/>
  <c r="V432" i="3"/>
  <c r="V433" i="3"/>
  <c r="V434" i="3"/>
  <c r="V435" i="3"/>
  <c r="V436" i="3"/>
  <c r="V437" i="3"/>
  <c r="V438" i="3"/>
  <c r="V439" i="3"/>
  <c r="V440" i="3"/>
  <c r="V441" i="3"/>
  <c r="V442" i="3"/>
  <c r="V443" i="3"/>
  <c r="V444" i="3"/>
  <c r="V445" i="3"/>
  <c r="V446" i="3"/>
  <c r="V447" i="3"/>
  <c r="V448" i="3"/>
  <c r="V449" i="3"/>
  <c r="V450" i="3"/>
  <c r="V451" i="3"/>
  <c r="V452" i="3"/>
  <c r="V453" i="3"/>
  <c r="V454" i="3"/>
  <c r="V455" i="3"/>
  <c r="V456" i="3"/>
  <c r="V457" i="3"/>
  <c r="V458" i="3"/>
  <c r="V459" i="3"/>
  <c r="V460" i="3"/>
  <c r="V461" i="3"/>
  <c r="V462" i="3"/>
  <c r="V463" i="3"/>
  <c r="V464" i="3"/>
  <c r="V465" i="3"/>
  <c r="V466" i="3"/>
  <c r="V467" i="3"/>
  <c r="V468" i="3"/>
  <c r="V469" i="3"/>
  <c r="V470" i="3"/>
  <c r="V471" i="3"/>
  <c r="V472" i="3"/>
  <c r="V473" i="3"/>
  <c r="V474" i="3"/>
  <c r="V475" i="3"/>
  <c r="V476" i="3"/>
  <c r="V477" i="3"/>
  <c r="V478" i="3"/>
  <c r="V479" i="3"/>
  <c r="V480" i="3"/>
  <c r="V481" i="3"/>
  <c r="V482" i="3"/>
  <c r="V483" i="3"/>
  <c r="V484" i="3"/>
  <c r="V485" i="3"/>
  <c r="V486" i="3"/>
  <c r="V487" i="3"/>
  <c r="V488" i="3"/>
  <c r="V489" i="3"/>
  <c r="V490" i="3"/>
  <c r="V491" i="3"/>
  <c r="V492" i="3"/>
  <c r="V493" i="3"/>
  <c r="V494" i="3"/>
  <c r="V495" i="3"/>
  <c r="V496" i="3"/>
  <c r="V497" i="3"/>
  <c r="V498" i="3"/>
  <c r="V499" i="3"/>
  <c r="V500" i="3"/>
  <c r="V501" i="3"/>
  <c r="V502" i="3"/>
  <c r="V503" i="3"/>
  <c r="V504" i="3"/>
  <c r="V505" i="3"/>
  <c r="V506" i="3"/>
  <c r="V507" i="3"/>
  <c r="V508" i="3"/>
  <c r="V509" i="3"/>
  <c r="V510" i="3"/>
  <c r="V511" i="3"/>
  <c r="V512" i="3"/>
  <c r="V513" i="3"/>
  <c r="V514" i="3"/>
  <c r="V515" i="3"/>
  <c r="V516" i="3"/>
  <c r="V517" i="3"/>
  <c r="V518" i="3"/>
  <c r="V519" i="3"/>
  <c r="V520" i="3"/>
  <c r="V521" i="3"/>
  <c r="V522" i="3"/>
  <c r="V523" i="3"/>
  <c r="V524" i="3"/>
  <c r="V525" i="3"/>
  <c r="V526" i="3"/>
  <c r="V527" i="3"/>
  <c r="V528" i="3"/>
  <c r="V529" i="3"/>
  <c r="V530" i="3"/>
  <c r="V531" i="3"/>
  <c r="V532" i="3"/>
  <c r="V533" i="3"/>
  <c r="V534" i="3"/>
  <c r="V535" i="3"/>
  <c r="V536" i="3"/>
  <c r="V537" i="3"/>
  <c r="V538" i="3"/>
  <c r="V539" i="3"/>
  <c r="V540" i="3"/>
  <c r="V541" i="3"/>
  <c r="V542" i="3"/>
  <c r="V543" i="3"/>
  <c r="V544" i="3"/>
  <c r="V545" i="3"/>
  <c r="V546" i="3"/>
  <c r="V547" i="3"/>
  <c r="V548" i="3"/>
  <c r="V549" i="3"/>
  <c r="V550" i="3"/>
  <c r="V551" i="3"/>
  <c r="V552" i="3"/>
  <c r="V553" i="3"/>
  <c r="V554" i="3"/>
  <c r="V555" i="3"/>
  <c r="V556" i="3"/>
  <c r="V557" i="3"/>
  <c r="V558" i="3"/>
  <c r="V559" i="3"/>
  <c r="V560" i="3"/>
  <c r="V561" i="3"/>
  <c r="V562" i="3"/>
  <c r="V563" i="3"/>
  <c r="V564" i="3"/>
  <c r="V565" i="3"/>
  <c r="V566" i="3"/>
  <c r="V567" i="3"/>
  <c r="V568" i="3"/>
  <c r="V569" i="3"/>
  <c r="V570" i="3"/>
  <c r="V571" i="3"/>
  <c r="V572" i="3"/>
  <c r="V573" i="3"/>
  <c r="V574" i="3"/>
  <c r="V575" i="3"/>
  <c r="V576" i="3"/>
  <c r="V577" i="3"/>
  <c r="V578" i="3"/>
  <c r="V579" i="3"/>
  <c r="V580" i="3"/>
  <c r="V581" i="3"/>
  <c r="V582" i="3"/>
  <c r="V583" i="3"/>
  <c r="V584" i="3"/>
  <c r="V585" i="3"/>
  <c r="V586" i="3"/>
  <c r="V587" i="3"/>
  <c r="V588" i="3"/>
  <c r="V589" i="3"/>
  <c r="V590" i="3"/>
  <c r="V591" i="3"/>
  <c r="V592" i="3"/>
  <c r="V593" i="3"/>
  <c r="V594" i="3"/>
  <c r="V595" i="3"/>
  <c r="V596" i="3"/>
  <c r="V597" i="3"/>
  <c r="V598" i="3"/>
  <c r="V599" i="3"/>
  <c r="V600" i="3"/>
  <c r="V601" i="3"/>
  <c r="V602" i="3"/>
  <c r="V603" i="3"/>
  <c r="V604" i="3"/>
  <c r="V605" i="3"/>
  <c r="V606" i="3"/>
  <c r="V607" i="3"/>
  <c r="V608" i="3"/>
  <c r="V609" i="3"/>
  <c r="V610" i="3"/>
  <c r="V611" i="3"/>
  <c r="V612" i="3"/>
  <c r="V613" i="3"/>
  <c r="V614" i="3"/>
  <c r="V615" i="3"/>
  <c r="V616" i="3"/>
  <c r="V617" i="3"/>
  <c r="V618" i="3"/>
  <c r="V619" i="3"/>
  <c r="V620" i="3"/>
  <c r="V621" i="3"/>
  <c r="V622" i="3"/>
  <c r="V623" i="3"/>
  <c r="V624" i="3"/>
  <c r="V625" i="3"/>
  <c r="V626" i="3"/>
  <c r="V627" i="3"/>
  <c r="V628" i="3"/>
  <c r="V629" i="3"/>
  <c r="V630" i="3"/>
  <c r="V631" i="3"/>
  <c r="V632" i="3"/>
  <c r="V633" i="3"/>
  <c r="V634" i="3"/>
  <c r="V635" i="3"/>
  <c r="V636" i="3"/>
  <c r="V637" i="3"/>
  <c r="V638" i="3"/>
  <c r="V639" i="3"/>
  <c r="V640" i="3"/>
  <c r="V641" i="3"/>
  <c r="V642" i="3"/>
  <c r="V643" i="3"/>
  <c r="V644" i="3"/>
  <c r="V645" i="3"/>
  <c r="V646" i="3"/>
  <c r="V647" i="3"/>
  <c r="V648" i="3"/>
  <c r="V649" i="3"/>
  <c r="V650" i="3"/>
  <c r="V651" i="3"/>
  <c r="V652" i="3"/>
  <c r="V653" i="3"/>
  <c r="V654" i="3"/>
  <c r="V655" i="3"/>
  <c r="V656" i="3"/>
  <c r="V657" i="3"/>
  <c r="V658" i="3"/>
  <c r="V659" i="3"/>
  <c r="V660" i="3"/>
  <c r="V661" i="3"/>
  <c r="V662" i="3"/>
  <c r="V663" i="3"/>
  <c r="V664" i="3"/>
  <c r="V665" i="3"/>
  <c r="V666" i="3"/>
  <c r="V667" i="3"/>
  <c r="V668" i="3"/>
  <c r="V669" i="3"/>
  <c r="V670" i="3"/>
  <c r="V671" i="3"/>
  <c r="V672" i="3"/>
  <c r="V673" i="3"/>
  <c r="V674" i="3"/>
  <c r="V675" i="3"/>
  <c r="V676" i="3"/>
  <c r="V677" i="3"/>
  <c r="V678" i="3"/>
  <c r="V679" i="3"/>
  <c r="V680" i="3"/>
  <c r="V681" i="3"/>
  <c r="V682" i="3"/>
  <c r="V683" i="3"/>
  <c r="V684" i="3"/>
  <c r="V685" i="3"/>
  <c r="V686" i="3"/>
  <c r="V687" i="3"/>
  <c r="V688" i="3"/>
  <c r="V689" i="3"/>
  <c r="V690" i="3"/>
  <c r="V691" i="3"/>
  <c r="V692" i="3"/>
  <c r="V693" i="3"/>
  <c r="V694" i="3"/>
  <c r="V695" i="3"/>
  <c r="V696" i="3"/>
  <c r="V697" i="3"/>
  <c r="V698" i="3"/>
  <c r="V699" i="3"/>
  <c r="V700" i="3"/>
  <c r="V701" i="3"/>
  <c r="V702" i="3"/>
  <c r="V703" i="3"/>
  <c r="V704" i="3"/>
  <c r="V705" i="3"/>
  <c r="V706" i="3"/>
  <c r="V707" i="3"/>
  <c r="V708" i="3"/>
  <c r="V709" i="3"/>
  <c r="V710" i="3"/>
  <c r="V711" i="3"/>
  <c r="V712" i="3"/>
  <c r="V713" i="3"/>
  <c r="V714" i="3"/>
  <c r="V715" i="3"/>
  <c r="V716" i="3"/>
  <c r="V717" i="3"/>
  <c r="V718" i="3"/>
  <c r="V719" i="3"/>
  <c r="V720" i="3"/>
  <c r="V721" i="3"/>
  <c r="V722" i="3"/>
  <c r="V723" i="3"/>
  <c r="V724" i="3"/>
  <c r="V725" i="3"/>
  <c r="V726" i="3"/>
  <c r="V727" i="3"/>
  <c r="V728" i="3"/>
  <c r="V729" i="3"/>
  <c r="V730" i="3"/>
  <c r="V731" i="3"/>
  <c r="V732" i="3"/>
  <c r="V733" i="3"/>
  <c r="V734" i="3"/>
  <c r="V735" i="3"/>
  <c r="V736" i="3"/>
  <c r="V737" i="3"/>
  <c r="V738" i="3"/>
  <c r="V739" i="3"/>
  <c r="V740" i="3"/>
  <c r="V741" i="3"/>
  <c r="V742" i="3"/>
  <c r="V743" i="3"/>
  <c r="V744" i="3"/>
  <c r="V745" i="3"/>
  <c r="V746" i="3"/>
  <c r="V747" i="3"/>
  <c r="V748" i="3"/>
  <c r="V749" i="3"/>
  <c r="V750" i="3"/>
  <c r="V751" i="3"/>
  <c r="V752" i="3"/>
  <c r="V753" i="3"/>
  <c r="V754" i="3"/>
  <c r="V755" i="3"/>
  <c r="V756" i="3"/>
  <c r="V757" i="3"/>
  <c r="V758" i="3"/>
  <c r="V759" i="3"/>
  <c r="V760" i="3"/>
  <c r="V761" i="3"/>
  <c r="V762" i="3"/>
  <c r="V763" i="3"/>
  <c r="V764" i="3"/>
  <c r="V765" i="3"/>
  <c r="V766" i="3"/>
  <c r="V767" i="3"/>
  <c r="V768" i="3"/>
  <c r="V769" i="3"/>
  <c r="V770" i="3"/>
  <c r="V771" i="3"/>
  <c r="V772" i="3"/>
  <c r="V773" i="3"/>
  <c r="V774" i="3"/>
  <c r="V775" i="3"/>
  <c r="V776" i="3"/>
  <c r="V777" i="3"/>
  <c r="V778" i="3"/>
  <c r="V779" i="3"/>
  <c r="V780" i="3"/>
  <c r="V781" i="3"/>
  <c r="V782" i="3"/>
  <c r="V783" i="3"/>
  <c r="V784" i="3"/>
  <c r="V785" i="3"/>
  <c r="V786" i="3"/>
  <c r="V787" i="3"/>
  <c r="V788" i="3"/>
  <c r="V789" i="3"/>
  <c r="V790" i="3"/>
  <c r="V791" i="3"/>
  <c r="V792" i="3"/>
  <c r="V793" i="3"/>
  <c r="V794" i="3"/>
  <c r="V795" i="3"/>
  <c r="V796" i="3"/>
  <c r="V797" i="3"/>
  <c r="V798" i="3"/>
  <c r="V799" i="3"/>
  <c r="V800" i="3"/>
  <c r="V801" i="3"/>
  <c r="V802" i="3"/>
  <c r="V803" i="3"/>
  <c r="V804" i="3"/>
  <c r="V805" i="3"/>
  <c r="V806" i="3"/>
  <c r="V807" i="3"/>
  <c r="V808" i="3"/>
  <c r="V809" i="3"/>
  <c r="V810" i="3"/>
  <c r="V811" i="3"/>
  <c r="V812" i="3"/>
  <c r="V813" i="3"/>
  <c r="V814" i="3"/>
  <c r="V815" i="3"/>
  <c r="V816" i="3"/>
  <c r="V817" i="3"/>
  <c r="V818" i="3"/>
  <c r="V819" i="3"/>
  <c r="V820" i="3"/>
  <c r="V821" i="3"/>
  <c r="V822" i="3"/>
  <c r="V823" i="3"/>
  <c r="V824" i="3"/>
  <c r="V825" i="3"/>
  <c r="V826" i="3"/>
  <c r="V827" i="3"/>
  <c r="V828" i="3"/>
  <c r="V829" i="3"/>
  <c r="V830" i="3"/>
  <c r="V831" i="3"/>
  <c r="V832" i="3"/>
  <c r="V833" i="3"/>
  <c r="V834" i="3"/>
  <c r="V835" i="3"/>
  <c r="V836" i="3"/>
  <c r="V837" i="3"/>
  <c r="V838" i="3"/>
  <c r="V839" i="3"/>
  <c r="V840" i="3"/>
  <c r="V841" i="3"/>
  <c r="V842" i="3"/>
  <c r="V843" i="3"/>
  <c r="V844" i="3"/>
  <c r="V845" i="3"/>
  <c r="V846" i="3"/>
  <c r="V847" i="3"/>
  <c r="V848" i="3"/>
  <c r="V849" i="3"/>
  <c r="V850" i="3"/>
  <c r="V851" i="3"/>
  <c r="V852" i="3"/>
  <c r="V853" i="3"/>
  <c r="V854" i="3"/>
  <c r="V855" i="3"/>
  <c r="V856" i="3"/>
  <c r="V857" i="3"/>
  <c r="V858" i="3"/>
  <c r="V859" i="3"/>
  <c r="V860" i="3"/>
  <c r="V861" i="3"/>
  <c r="V862" i="3"/>
  <c r="V863" i="3"/>
  <c r="V864" i="3"/>
  <c r="V865" i="3"/>
  <c r="V866" i="3"/>
  <c r="V867" i="3"/>
  <c r="V868" i="3"/>
  <c r="V869" i="3"/>
  <c r="V870" i="3"/>
  <c r="V871" i="3"/>
  <c r="V872" i="3"/>
  <c r="V873" i="3"/>
  <c r="V874" i="3"/>
  <c r="V875" i="3"/>
  <c r="V876" i="3"/>
  <c r="V877" i="3"/>
  <c r="V878" i="3"/>
  <c r="V879" i="3"/>
  <c r="V880" i="3"/>
  <c r="V881" i="3"/>
  <c r="V882" i="3"/>
  <c r="V883" i="3"/>
  <c r="V884" i="3"/>
  <c r="V885" i="3"/>
  <c r="V886" i="3"/>
  <c r="V887" i="3"/>
  <c r="V888" i="3"/>
  <c r="V889" i="3"/>
  <c r="V890" i="3"/>
  <c r="V891" i="3"/>
  <c r="V892" i="3"/>
  <c r="V893" i="3"/>
  <c r="V894" i="3"/>
  <c r="V895" i="3"/>
  <c r="V896" i="3"/>
  <c r="V897" i="3"/>
  <c r="V898" i="3"/>
  <c r="V899" i="3"/>
  <c r="V900" i="3"/>
  <c r="V901" i="3"/>
  <c r="V902" i="3"/>
  <c r="V903" i="3"/>
  <c r="V904" i="3"/>
  <c r="V905" i="3"/>
  <c r="V906" i="3"/>
  <c r="V907" i="3"/>
  <c r="V908" i="3"/>
  <c r="V909" i="3"/>
  <c r="V910" i="3"/>
  <c r="V911" i="3"/>
  <c r="V912" i="3"/>
  <c r="V913" i="3"/>
  <c r="V914" i="3"/>
  <c r="V915" i="3"/>
  <c r="V916" i="3"/>
  <c r="V917" i="3"/>
  <c r="V918" i="3"/>
  <c r="V919" i="3"/>
  <c r="V920" i="3"/>
  <c r="V921" i="3"/>
  <c r="V922" i="3"/>
  <c r="V923" i="3"/>
  <c r="V924" i="3"/>
  <c r="V925" i="3"/>
  <c r="V926" i="3"/>
  <c r="V927" i="3"/>
  <c r="V928" i="3"/>
  <c r="V929" i="3"/>
  <c r="V930" i="3"/>
  <c r="V931" i="3"/>
  <c r="V932" i="3"/>
  <c r="V933" i="3"/>
  <c r="V934" i="3"/>
  <c r="V935" i="3"/>
  <c r="V936" i="3"/>
  <c r="V937" i="3"/>
  <c r="V938" i="3"/>
  <c r="V939" i="3"/>
  <c r="V940" i="3"/>
  <c r="V941" i="3"/>
  <c r="V942" i="3"/>
  <c r="V943" i="3"/>
  <c r="V944" i="3"/>
  <c r="V945" i="3"/>
  <c r="V946" i="3"/>
  <c r="V947" i="3"/>
  <c r="V948" i="3"/>
  <c r="V949" i="3"/>
  <c r="V950" i="3"/>
  <c r="V951" i="3"/>
  <c r="V952" i="3"/>
  <c r="V953" i="3"/>
  <c r="V954" i="3"/>
  <c r="V955" i="3"/>
  <c r="V956" i="3"/>
  <c r="V957" i="3"/>
  <c r="V958" i="3"/>
  <c r="V959" i="3"/>
  <c r="V960" i="3"/>
  <c r="V961" i="3"/>
  <c r="V962" i="3"/>
  <c r="V963" i="3"/>
  <c r="V964" i="3"/>
  <c r="V965" i="3"/>
  <c r="V966" i="3"/>
  <c r="V967" i="3"/>
  <c r="V968" i="3"/>
  <c r="V969" i="3"/>
  <c r="V970" i="3"/>
  <c r="V971" i="3"/>
  <c r="V972" i="3"/>
  <c r="V973" i="3"/>
  <c r="V974" i="3"/>
  <c r="V975" i="3"/>
  <c r="V976" i="3"/>
  <c r="V977" i="3"/>
  <c r="V978" i="3"/>
  <c r="V979" i="3"/>
  <c r="V980" i="3"/>
  <c r="V981" i="3"/>
  <c r="V982" i="3"/>
  <c r="V983" i="3"/>
  <c r="V984" i="3"/>
  <c r="V985" i="3"/>
  <c r="V986" i="3"/>
  <c r="V987" i="3"/>
  <c r="V988" i="3"/>
  <c r="V989" i="3"/>
  <c r="V990" i="3"/>
  <c r="V991" i="3"/>
  <c r="V992" i="3"/>
  <c r="V993" i="3"/>
  <c r="V994" i="3"/>
  <c r="V995" i="3"/>
  <c r="V996" i="3"/>
  <c r="V997" i="3"/>
  <c r="V998" i="3"/>
  <c r="V999" i="3"/>
  <c r="V1000" i="3"/>
  <c r="V1001" i="3"/>
  <c r="V1002" i="3"/>
  <c r="V1003" i="3"/>
  <c r="V1004" i="3"/>
  <c r="V1005" i="3"/>
  <c r="V1006" i="3"/>
  <c r="V1007" i="3"/>
  <c r="V1008" i="3"/>
  <c r="V1009" i="3"/>
  <c r="V1010" i="3"/>
  <c r="V1011" i="3"/>
  <c r="V1012" i="3"/>
  <c r="V1013" i="3"/>
  <c r="V1014" i="3"/>
  <c r="V1015" i="3"/>
  <c r="V1016" i="3"/>
  <c r="V1017" i="3"/>
  <c r="V1018" i="3"/>
  <c r="V1019" i="3"/>
  <c r="V1020" i="3"/>
  <c r="V1021" i="3"/>
  <c r="V1022" i="3"/>
  <c r="V1023" i="3"/>
  <c r="V1024" i="3"/>
  <c r="V1025" i="3"/>
  <c r="V1026" i="3"/>
  <c r="V1027" i="3"/>
  <c r="V1028" i="3"/>
  <c r="V1029" i="3"/>
  <c r="V1030" i="3"/>
  <c r="V1031" i="3"/>
  <c r="V1032" i="3"/>
  <c r="V1033" i="3"/>
  <c r="V1034" i="3"/>
  <c r="V1035" i="3"/>
  <c r="V1036" i="3"/>
  <c r="V1037" i="3"/>
  <c r="V1038" i="3"/>
  <c r="V1039" i="3"/>
  <c r="V1040" i="3"/>
  <c r="V1041" i="3"/>
  <c r="V1042" i="3"/>
  <c r="V1043" i="3"/>
  <c r="V1044" i="3"/>
  <c r="V1045" i="3"/>
  <c r="V1046" i="3"/>
  <c r="V1047" i="3"/>
  <c r="V1048" i="3"/>
  <c r="V1049" i="3"/>
  <c r="V1050" i="3"/>
  <c r="V1051" i="3"/>
  <c r="V1052" i="3"/>
  <c r="V1053" i="3"/>
  <c r="V1054" i="3"/>
  <c r="V1055" i="3"/>
  <c r="V1056" i="3"/>
  <c r="V1057" i="3"/>
  <c r="V1058" i="3"/>
  <c r="V1059" i="3"/>
  <c r="V1060" i="3"/>
  <c r="V1061" i="3"/>
  <c r="V1062" i="3"/>
  <c r="V1063" i="3"/>
  <c r="V1064" i="3"/>
  <c r="V1065" i="3"/>
  <c r="V1066" i="3"/>
  <c r="V1067" i="3"/>
  <c r="V1068" i="3"/>
  <c r="V1069" i="3"/>
  <c r="V1070" i="3"/>
  <c r="V1071" i="3"/>
  <c r="V1072" i="3"/>
  <c r="V1073" i="3"/>
  <c r="V1074" i="3"/>
  <c r="V1075" i="3"/>
  <c r="V1076" i="3"/>
  <c r="V1077" i="3"/>
  <c r="V1078" i="3"/>
  <c r="V1079" i="3"/>
  <c r="V1080" i="3"/>
  <c r="V1081" i="3"/>
  <c r="V1082" i="3"/>
  <c r="V1083" i="3"/>
  <c r="V1084" i="3"/>
  <c r="V1085" i="3"/>
  <c r="V1086" i="3"/>
  <c r="V1087" i="3"/>
  <c r="V1088" i="3"/>
  <c r="V1089" i="3"/>
  <c r="V1090" i="3"/>
  <c r="V1091" i="3"/>
  <c r="V1092" i="3"/>
  <c r="V1093" i="3"/>
  <c r="V1094" i="3"/>
  <c r="V1095" i="3"/>
  <c r="V1096" i="3"/>
  <c r="V1097" i="3"/>
  <c r="V1098" i="3"/>
  <c r="V1099" i="3"/>
  <c r="V1100" i="3"/>
  <c r="V1101" i="3"/>
  <c r="V1102" i="3"/>
  <c r="V1103" i="3"/>
  <c r="V1104" i="3"/>
  <c r="V1105" i="3"/>
  <c r="V1106" i="3"/>
  <c r="V1107" i="3"/>
  <c r="V1108" i="3"/>
  <c r="V1109" i="3"/>
  <c r="V1110" i="3"/>
  <c r="V1111" i="3"/>
  <c r="V1112" i="3"/>
  <c r="V1113" i="3"/>
  <c r="V1114" i="3"/>
  <c r="V1115" i="3"/>
  <c r="V1116" i="3"/>
  <c r="V1117" i="3"/>
  <c r="V1118" i="3"/>
  <c r="V1119" i="3"/>
  <c r="V1120" i="3"/>
  <c r="V1121" i="3"/>
  <c r="V1122" i="3"/>
  <c r="V1123" i="3"/>
  <c r="V1124" i="3"/>
  <c r="V1125" i="3"/>
  <c r="V1126" i="3"/>
  <c r="V1127" i="3"/>
  <c r="V1128" i="3"/>
  <c r="V1129" i="3"/>
  <c r="V1130" i="3"/>
  <c r="V1131" i="3"/>
  <c r="V1132" i="3"/>
  <c r="V1133" i="3"/>
  <c r="V1134" i="3"/>
  <c r="V1135" i="3"/>
  <c r="V1136" i="3"/>
  <c r="V1137" i="3"/>
  <c r="V1138" i="3"/>
  <c r="V1139" i="3"/>
  <c r="V1140" i="3"/>
  <c r="V1141" i="3"/>
  <c r="V1142" i="3"/>
  <c r="V1143" i="3"/>
  <c r="V1144" i="3"/>
  <c r="V1145" i="3"/>
  <c r="V1146" i="3"/>
  <c r="V1147" i="3"/>
  <c r="V1148" i="3"/>
  <c r="V1149" i="3"/>
  <c r="V1150" i="3"/>
  <c r="V1151" i="3"/>
  <c r="V1152" i="3"/>
  <c r="V1153" i="3"/>
  <c r="V1154" i="3"/>
  <c r="V1155" i="3"/>
  <c r="V1156" i="3"/>
  <c r="V1157" i="3"/>
  <c r="V1158" i="3"/>
  <c r="V1159" i="3"/>
  <c r="V1160" i="3"/>
  <c r="V1161" i="3"/>
  <c r="V1162" i="3"/>
  <c r="V1163" i="3"/>
  <c r="V1164" i="3"/>
  <c r="V1165" i="3"/>
  <c r="V1166" i="3"/>
  <c r="V1167" i="3"/>
  <c r="V1168" i="3"/>
  <c r="V1169" i="3"/>
  <c r="V1170" i="3"/>
  <c r="V1171" i="3"/>
  <c r="V1172" i="3"/>
  <c r="V1173" i="3"/>
  <c r="V1174" i="3"/>
  <c r="V1175" i="3"/>
  <c r="V1176" i="3"/>
  <c r="V1177" i="3"/>
  <c r="V1178" i="3"/>
  <c r="V1179" i="3"/>
  <c r="V1180" i="3"/>
  <c r="V1181" i="3"/>
  <c r="V1182" i="3"/>
  <c r="V1183" i="3"/>
  <c r="V1184" i="3"/>
  <c r="V1185" i="3"/>
  <c r="V1186" i="3"/>
  <c r="V1187" i="3"/>
  <c r="V1188" i="3"/>
  <c r="V1189" i="3"/>
  <c r="V1190" i="3"/>
  <c r="V1191" i="3"/>
  <c r="V1192" i="3"/>
  <c r="V1193" i="3"/>
  <c r="V1194" i="3"/>
  <c r="V1195" i="3"/>
  <c r="V1196" i="3"/>
  <c r="V1197" i="3"/>
  <c r="V1198" i="3"/>
  <c r="V1199" i="3"/>
  <c r="V1200" i="3"/>
  <c r="V1201" i="3"/>
  <c r="V1202" i="3"/>
  <c r="V1203" i="3"/>
  <c r="V1204" i="3"/>
  <c r="V1205" i="3"/>
  <c r="V1206" i="3"/>
  <c r="V1207" i="3"/>
  <c r="V1208" i="3"/>
  <c r="V1209" i="3"/>
  <c r="V1210" i="3"/>
  <c r="V1211" i="3"/>
  <c r="V1212" i="3"/>
  <c r="V1213" i="3"/>
  <c r="V1214" i="3"/>
  <c r="V1215" i="3"/>
  <c r="V1216" i="3"/>
  <c r="V1217" i="3"/>
  <c r="V1218" i="3"/>
  <c r="V1219" i="3"/>
  <c r="V1220" i="3"/>
  <c r="V1221" i="3"/>
  <c r="V1222" i="3"/>
  <c r="V1223" i="3"/>
  <c r="V1224" i="3"/>
  <c r="V1225" i="3"/>
  <c r="V1226" i="3"/>
  <c r="V1227" i="3"/>
  <c r="V1228" i="3"/>
  <c r="V1229" i="3"/>
  <c r="V1230" i="3"/>
  <c r="V1231" i="3"/>
  <c r="V1232" i="3"/>
  <c r="V1233" i="3"/>
  <c r="V1234" i="3"/>
  <c r="V1235" i="3"/>
  <c r="V1236" i="3"/>
  <c r="V1237" i="3"/>
  <c r="V1238" i="3"/>
  <c r="V1239" i="3"/>
  <c r="V1240" i="3"/>
  <c r="V1241" i="3"/>
  <c r="V1242" i="3"/>
  <c r="V1243" i="3"/>
  <c r="V1244" i="3"/>
  <c r="V1245" i="3"/>
  <c r="V1246" i="3"/>
  <c r="V1247" i="3"/>
  <c r="V1248" i="3"/>
  <c r="V1249" i="3"/>
  <c r="V1250" i="3"/>
  <c r="V1251" i="3"/>
  <c r="V1252" i="3"/>
  <c r="V1253" i="3"/>
  <c r="V1254" i="3"/>
  <c r="V1255" i="3"/>
  <c r="V1256" i="3"/>
  <c r="V1257" i="3"/>
  <c r="V1258" i="3"/>
  <c r="V1259" i="3"/>
  <c r="V1260" i="3"/>
  <c r="V1261" i="3"/>
  <c r="V1262" i="3"/>
  <c r="V1263" i="3"/>
  <c r="V1264" i="3"/>
  <c r="V1265" i="3"/>
  <c r="V1266" i="3"/>
  <c r="V1267" i="3"/>
  <c r="V1268" i="3"/>
  <c r="V1269" i="3"/>
  <c r="V1270" i="3"/>
  <c r="V1271" i="3"/>
  <c r="V1272" i="3"/>
  <c r="V1273" i="3"/>
  <c r="V1274" i="3"/>
  <c r="V1275" i="3"/>
  <c r="V1276" i="3"/>
  <c r="V1277" i="3"/>
  <c r="V1278" i="3"/>
  <c r="V1279" i="3"/>
  <c r="V1280" i="3"/>
  <c r="V1281" i="3"/>
  <c r="V1282" i="3"/>
  <c r="V1283" i="3"/>
  <c r="V1284" i="3"/>
  <c r="V1285" i="3"/>
  <c r="V1286" i="3"/>
  <c r="V1287" i="3"/>
  <c r="V1288" i="3"/>
  <c r="V1289" i="3"/>
  <c r="V1290" i="3"/>
  <c r="V1291" i="3"/>
  <c r="V1292" i="3"/>
  <c r="V1293" i="3"/>
  <c r="V1294" i="3"/>
  <c r="V1295" i="3"/>
  <c r="V1296" i="3"/>
  <c r="V1297" i="3"/>
  <c r="V1298" i="3"/>
  <c r="V1299" i="3"/>
  <c r="V1300" i="3"/>
  <c r="V1301" i="3"/>
  <c r="V1302" i="3"/>
  <c r="V1303" i="3"/>
  <c r="V1304" i="3"/>
  <c r="V1305" i="3"/>
  <c r="V1306" i="3"/>
  <c r="V1307" i="3"/>
  <c r="V1308" i="3"/>
  <c r="V1309" i="3"/>
  <c r="V1310" i="3"/>
  <c r="V1311" i="3"/>
  <c r="V1312" i="3"/>
  <c r="V1313" i="3"/>
  <c r="V1314" i="3"/>
  <c r="V1315" i="3"/>
  <c r="V1316" i="3"/>
  <c r="V1317" i="3"/>
  <c r="V1318" i="3"/>
  <c r="V1319" i="3"/>
  <c r="V1320" i="3"/>
  <c r="V1321" i="3"/>
  <c r="V1322" i="3"/>
  <c r="V1323" i="3"/>
  <c r="V1324" i="3"/>
  <c r="V1325" i="3"/>
  <c r="V1326" i="3"/>
  <c r="V1327" i="3"/>
  <c r="V1328" i="3"/>
  <c r="V1329" i="3"/>
  <c r="V1330" i="3"/>
  <c r="V1331" i="3"/>
  <c r="V1332" i="3"/>
  <c r="V1333" i="3"/>
  <c r="V1334" i="3"/>
  <c r="V1335" i="3"/>
  <c r="V1336" i="3"/>
  <c r="V1337" i="3"/>
  <c r="V1338" i="3"/>
  <c r="V1339" i="3"/>
  <c r="V1340" i="3"/>
  <c r="V1341" i="3"/>
  <c r="V1342" i="3"/>
  <c r="V1343" i="3"/>
  <c r="V1344" i="3"/>
  <c r="V1345" i="3"/>
  <c r="V1346" i="3"/>
  <c r="V1347" i="3"/>
  <c r="V1348" i="3"/>
  <c r="V1349" i="3"/>
  <c r="V1350" i="3"/>
  <c r="V1351" i="3"/>
  <c r="V1352" i="3"/>
  <c r="V1353" i="3"/>
  <c r="V1354" i="3"/>
  <c r="V1355" i="3"/>
  <c r="V1356" i="3"/>
  <c r="V1357" i="3"/>
  <c r="V1358" i="3"/>
  <c r="V1359" i="3"/>
  <c r="V1360" i="3"/>
  <c r="V1361" i="3"/>
  <c r="V1362" i="3"/>
  <c r="V1363" i="3"/>
  <c r="V1364" i="3"/>
  <c r="V1365" i="3"/>
  <c r="V1366" i="3"/>
  <c r="V1367" i="3"/>
  <c r="V1368" i="3"/>
  <c r="V1369" i="3"/>
  <c r="V1370" i="3"/>
  <c r="V1371" i="3"/>
  <c r="V1372" i="3"/>
  <c r="V1373" i="3"/>
  <c r="V1374" i="3"/>
  <c r="V1375" i="3"/>
  <c r="V1376" i="3"/>
  <c r="V1377" i="3"/>
  <c r="V1378" i="3"/>
  <c r="V1379" i="3"/>
  <c r="V1380" i="3"/>
  <c r="V1381" i="3"/>
  <c r="V1382" i="3"/>
  <c r="V1383" i="3"/>
  <c r="V1384" i="3"/>
  <c r="V1385" i="3"/>
  <c r="V1386" i="3"/>
  <c r="V1387" i="3"/>
  <c r="V1388" i="3"/>
  <c r="V1389" i="3"/>
  <c r="V1390" i="3"/>
  <c r="V1391" i="3"/>
  <c r="V1392" i="3"/>
  <c r="V1393" i="3"/>
  <c r="V1394" i="3"/>
  <c r="V1395" i="3"/>
  <c r="V1396" i="3"/>
  <c r="V1397" i="3"/>
  <c r="V1398" i="3"/>
  <c r="V1399" i="3"/>
  <c r="V1400" i="3"/>
  <c r="V1401" i="3"/>
  <c r="V1402" i="3"/>
  <c r="V1403" i="3"/>
  <c r="V1404" i="3"/>
  <c r="V1405" i="3"/>
  <c r="V1406" i="3"/>
  <c r="V1407" i="3"/>
  <c r="V1408" i="3"/>
  <c r="V1409" i="3"/>
  <c r="V1410" i="3"/>
  <c r="V1411" i="3"/>
  <c r="V1412" i="3"/>
  <c r="V1413" i="3"/>
  <c r="V1414" i="3"/>
  <c r="V1415" i="3"/>
  <c r="V1416" i="3"/>
  <c r="V1417" i="3"/>
  <c r="V1418" i="3"/>
  <c r="V1419" i="3"/>
  <c r="V1420" i="3"/>
  <c r="V1421" i="3"/>
  <c r="V1422" i="3"/>
  <c r="V1423" i="3"/>
  <c r="V1424" i="3"/>
  <c r="V1425" i="3"/>
  <c r="V1426" i="3"/>
  <c r="V1427" i="3"/>
  <c r="V1428" i="3"/>
  <c r="V1429" i="3"/>
  <c r="V1430" i="3"/>
  <c r="V1431" i="3"/>
  <c r="V1432" i="3"/>
  <c r="V1433" i="3"/>
  <c r="V1434" i="3"/>
  <c r="V1435" i="3"/>
  <c r="V1436" i="3"/>
  <c r="V1437" i="3"/>
  <c r="V1438" i="3"/>
  <c r="V1439" i="3"/>
  <c r="V1440" i="3"/>
  <c r="V1441" i="3"/>
  <c r="V1442" i="3"/>
  <c r="V1443" i="3"/>
  <c r="V1444" i="3"/>
  <c r="V1445" i="3"/>
  <c r="V1446" i="3"/>
  <c r="V1447" i="3"/>
  <c r="V1448" i="3"/>
  <c r="V1449" i="3"/>
  <c r="V1450" i="3"/>
  <c r="V1451" i="3"/>
  <c r="V1452" i="3"/>
  <c r="V1453" i="3"/>
  <c r="V1454" i="3"/>
  <c r="V1455" i="3"/>
  <c r="V1456" i="3"/>
  <c r="V1457" i="3"/>
  <c r="V1458" i="3"/>
  <c r="V1459" i="3"/>
  <c r="V1460" i="3"/>
  <c r="V1461" i="3"/>
  <c r="V1462" i="3"/>
  <c r="V1463" i="3"/>
  <c r="V1464" i="3"/>
  <c r="V1465" i="3"/>
  <c r="V1466" i="3"/>
  <c r="V1467" i="3"/>
  <c r="V1468" i="3"/>
  <c r="V1469" i="3"/>
  <c r="V1470" i="3"/>
  <c r="V1471" i="3"/>
  <c r="V1472" i="3"/>
  <c r="V1473" i="3"/>
  <c r="V1474" i="3"/>
  <c r="V1475" i="3"/>
  <c r="V1476" i="3"/>
  <c r="V1477" i="3"/>
  <c r="V1478" i="3"/>
  <c r="V1479" i="3"/>
  <c r="V1480" i="3"/>
  <c r="V1481" i="3"/>
  <c r="V1482" i="3"/>
  <c r="V1483" i="3"/>
  <c r="V1484" i="3"/>
  <c r="V1485" i="3"/>
  <c r="V1486" i="3"/>
  <c r="V1487" i="3"/>
  <c r="V1488" i="3"/>
  <c r="V1489" i="3"/>
  <c r="V1490" i="3"/>
  <c r="V1491" i="3"/>
  <c r="V1492" i="3"/>
  <c r="V1493" i="3"/>
  <c r="V1494" i="3"/>
  <c r="V1495" i="3"/>
  <c r="V1496" i="3"/>
  <c r="V1497" i="3"/>
  <c r="V1498" i="3"/>
  <c r="V1499" i="3"/>
  <c r="V1500" i="3"/>
  <c r="V1501" i="3"/>
  <c r="V1502" i="3"/>
  <c r="V1503" i="3"/>
  <c r="V1504" i="3"/>
  <c r="V1505" i="3"/>
  <c r="V1506" i="3"/>
  <c r="V1507" i="3"/>
  <c r="V1508" i="3"/>
  <c r="V1509" i="3"/>
  <c r="V1510" i="3"/>
  <c r="V1511" i="3"/>
  <c r="V1512" i="3"/>
  <c r="V1513" i="3"/>
  <c r="V1514" i="3"/>
  <c r="V1515" i="3"/>
  <c r="V1516" i="3"/>
  <c r="V1517" i="3"/>
  <c r="V1518" i="3"/>
  <c r="V1519" i="3"/>
  <c r="V1520" i="3"/>
  <c r="V1521" i="3"/>
  <c r="V1522" i="3"/>
  <c r="V1523" i="3"/>
  <c r="V1524" i="3"/>
  <c r="V1525" i="3"/>
  <c r="V1526" i="3"/>
  <c r="V1527" i="3"/>
  <c r="V1528" i="3"/>
  <c r="V1529" i="3"/>
  <c r="V1530" i="3"/>
  <c r="V1531" i="3"/>
  <c r="V1532" i="3"/>
  <c r="V1533" i="3"/>
  <c r="V1534" i="3"/>
  <c r="V1535" i="3"/>
  <c r="V1536" i="3"/>
  <c r="V1537" i="3"/>
  <c r="V1538" i="3"/>
  <c r="V1539" i="3"/>
  <c r="V1540" i="3"/>
  <c r="V1541" i="3"/>
  <c r="V1542" i="3"/>
  <c r="V1543" i="3"/>
  <c r="V1544" i="3"/>
  <c r="V1545" i="3"/>
  <c r="V1546" i="3"/>
  <c r="V1547" i="3"/>
  <c r="V1548" i="3"/>
  <c r="V1549" i="3"/>
  <c r="V1550" i="3"/>
  <c r="V1551" i="3"/>
  <c r="V1552" i="3"/>
  <c r="V1553" i="3"/>
  <c r="V1554" i="3"/>
  <c r="V1555" i="3"/>
  <c r="V1556" i="3"/>
  <c r="V1557" i="3"/>
  <c r="V1558" i="3"/>
  <c r="V1559" i="3"/>
  <c r="V1560" i="3"/>
  <c r="V1561" i="3"/>
  <c r="V1562" i="3"/>
  <c r="V1563" i="3"/>
  <c r="V1564" i="3"/>
  <c r="V1565" i="3"/>
  <c r="V1566" i="3"/>
  <c r="V1567" i="3"/>
  <c r="V1568" i="3"/>
  <c r="V1569" i="3"/>
  <c r="V1570" i="3"/>
  <c r="V1571" i="3"/>
  <c r="V1572" i="3"/>
  <c r="V1573" i="3"/>
  <c r="V1574" i="3"/>
  <c r="V1575" i="3"/>
  <c r="V1576" i="3"/>
  <c r="V1577" i="3"/>
  <c r="V1578" i="3"/>
  <c r="V1579" i="3"/>
  <c r="V1580" i="3"/>
  <c r="V1581" i="3"/>
  <c r="V1582" i="3"/>
  <c r="V1583" i="3"/>
  <c r="V1584" i="3"/>
  <c r="V1585" i="3"/>
  <c r="V1586" i="3"/>
  <c r="V1587" i="3"/>
  <c r="V1588" i="3"/>
  <c r="V1589" i="3"/>
  <c r="V1590" i="3"/>
  <c r="V1591" i="3"/>
  <c r="V1592" i="3"/>
  <c r="V1593" i="3"/>
  <c r="V1594" i="3"/>
  <c r="V1595" i="3"/>
  <c r="V1596" i="3"/>
  <c r="V1597" i="3"/>
  <c r="V1598" i="3"/>
  <c r="V1599" i="3"/>
  <c r="V1600" i="3"/>
  <c r="V1601" i="3"/>
  <c r="V1602" i="3"/>
  <c r="V1603" i="3"/>
  <c r="V1604" i="3"/>
  <c r="V1605" i="3"/>
  <c r="V1606" i="3"/>
  <c r="V1607" i="3"/>
  <c r="V1608" i="3"/>
  <c r="V1609" i="3"/>
  <c r="V1610" i="3"/>
  <c r="V1611" i="3"/>
  <c r="V1612" i="3"/>
  <c r="V1613" i="3"/>
  <c r="V1614" i="3"/>
  <c r="V1615" i="3"/>
  <c r="V1616" i="3"/>
  <c r="V1617" i="3"/>
  <c r="V1618" i="3"/>
  <c r="V1619" i="3"/>
  <c r="V1620" i="3"/>
  <c r="V1621" i="3"/>
  <c r="V1622" i="3"/>
  <c r="V1623" i="3"/>
  <c r="V1624" i="3"/>
  <c r="V1625" i="3"/>
  <c r="V1626" i="3"/>
  <c r="V1627" i="3"/>
  <c r="V1628" i="3"/>
  <c r="V1629" i="3"/>
  <c r="V1630" i="3"/>
  <c r="V1631" i="3"/>
  <c r="V1632" i="3"/>
  <c r="V1633" i="3"/>
  <c r="V1634" i="3"/>
  <c r="V1635" i="3"/>
  <c r="V1636" i="3"/>
  <c r="V1637" i="3"/>
  <c r="V1638" i="3"/>
  <c r="V1639" i="3"/>
  <c r="V1640" i="3"/>
  <c r="V1641" i="3"/>
  <c r="V1642" i="3"/>
  <c r="V1643" i="3"/>
  <c r="V1644" i="3"/>
  <c r="V1645" i="3"/>
  <c r="V1646" i="3"/>
  <c r="V1647" i="3"/>
  <c r="V1648" i="3"/>
  <c r="V1649" i="3"/>
  <c r="V1650" i="3"/>
  <c r="V1651" i="3"/>
  <c r="V1652" i="3"/>
  <c r="V1653" i="3"/>
  <c r="V1654" i="3"/>
  <c r="V1655" i="3"/>
  <c r="V1656" i="3"/>
  <c r="V1657" i="3"/>
  <c r="V1658" i="3"/>
  <c r="V1659" i="3"/>
  <c r="V1660" i="3"/>
  <c r="V1661" i="3"/>
  <c r="V1662" i="3"/>
  <c r="V1663" i="3"/>
  <c r="V1664" i="3"/>
  <c r="V1665" i="3"/>
  <c r="V1666" i="3"/>
  <c r="V1667" i="3"/>
  <c r="V1668" i="3"/>
  <c r="V1669" i="3"/>
  <c r="V1670" i="3"/>
  <c r="V1671" i="3"/>
  <c r="V1672" i="3"/>
  <c r="V1673" i="3"/>
  <c r="V1674" i="3"/>
  <c r="V1675" i="3"/>
  <c r="V1676" i="3"/>
  <c r="V1677" i="3"/>
  <c r="V1678" i="3"/>
  <c r="V1679" i="3"/>
  <c r="V1680" i="3"/>
  <c r="V1681" i="3"/>
  <c r="V1682" i="3"/>
  <c r="V1683" i="3"/>
  <c r="V1684" i="3"/>
  <c r="V1685" i="3"/>
  <c r="V1686" i="3"/>
  <c r="V1687" i="3"/>
  <c r="V1688" i="3"/>
  <c r="V1689" i="3"/>
  <c r="V1690" i="3"/>
  <c r="V1691" i="3"/>
  <c r="V1692" i="3"/>
  <c r="V1693" i="3"/>
  <c r="V1694" i="3"/>
  <c r="V1695" i="3"/>
  <c r="V1696" i="3"/>
  <c r="V1697" i="3"/>
  <c r="V1698" i="3"/>
  <c r="V1699" i="3"/>
  <c r="V1700" i="3"/>
  <c r="V1701" i="3"/>
  <c r="V1702" i="3"/>
  <c r="V1703" i="3"/>
  <c r="V1704" i="3"/>
  <c r="V1705" i="3"/>
  <c r="V1706" i="3"/>
  <c r="V1707" i="3"/>
  <c r="V1708" i="3"/>
  <c r="V1709" i="3"/>
  <c r="V1710" i="3"/>
  <c r="V1711" i="3"/>
  <c r="V1712" i="3"/>
  <c r="V1713" i="3"/>
  <c r="V1714" i="3"/>
  <c r="V1715" i="3"/>
  <c r="V1716" i="3"/>
  <c r="V1717" i="3"/>
  <c r="V1718" i="3"/>
  <c r="V1719" i="3"/>
  <c r="V1720" i="3"/>
  <c r="V1721" i="3"/>
  <c r="V1722" i="3"/>
  <c r="V1723" i="3"/>
  <c r="V1724" i="3"/>
  <c r="V1725" i="3"/>
  <c r="V1726" i="3"/>
  <c r="V1727" i="3"/>
  <c r="V1728" i="3"/>
  <c r="V1729" i="3"/>
  <c r="V1730" i="3"/>
  <c r="V1731" i="3"/>
  <c r="V1732" i="3"/>
  <c r="V1733" i="3"/>
  <c r="V1734" i="3"/>
  <c r="V1735" i="3"/>
  <c r="V1736" i="3"/>
  <c r="V1737" i="3"/>
  <c r="V1738" i="3"/>
  <c r="V1739" i="3"/>
  <c r="V1740" i="3"/>
  <c r="V1741" i="3"/>
  <c r="V1742" i="3"/>
  <c r="V1743" i="3"/>
  <c r="V1744" i="3"/>
  <c r="V1745" i="3"/>
  <c r="V1746" i="3"/>
  <c r="V1747" i="3"/>
  <c r="V1748" i="3"/>
  <c r="V1749" i="3"/>
  <c r="V1750" i="3"/>
  <c r="V1751" i="3"/>
  <c r="V1752" i="3"/>
  <c r="V1753" i="3"/>
  <c r="V1754" i="3"/>
  <c r="V1755" i="3"/>
  <c r="V1756" i="3"/>
  <c r="V1757" i="3"/>
  <c r="V1758" i="3"/>
  <c r="V1759" i="3"/>
  <c r="V1760" i="3"/>
  <c r="V1761" i="3"/>
  <c r="V1762" i="3"/>
  <c r="V1763" i="3"/>
  <c r="V1764" i="3"/>
  <c r="V1765" i="3"/>
  <c r="V1766" i="3"/>
  <c r="V1767" i="3"/>
  <c r="V1768" i="3"/>
  <c r="V1769" i="3"/>
  <c r="V1770" i="3"/>
  <c r="V1771" i="3"/>
  <c r="V1772" i="3"/>
  <c r="V1773" i="3"/>
  <c r="V1774" i="3"/>
  <c r="V1775" i="3"/>
  <c r="V1776" i="3"/>
  <c r="V1777" i="3"/>
  <c r="V1778" i="3"/>
  <c r="V1779" i="3"/>
  <c r="V1780" i="3"/>
  <c r="V1781" i="3"/>
  <c r="V1782" i="3"/>
  <c r="V1783" i="3"/>
  <c r="V1784" i="3"/>
  <c r="V1785" i="3"/>
  <c r="V1786" i="3"/>
  <c r="V1787" i="3"/>
  <c r="V1788" i="3"/>
  <c r="V1789" i="3"/>
  <c r="V1790" i="3"/>
  <c r="V1791" i="3"/>
  <c r="V1792" i="3"/>
  <c r="V1793" i="3"/>
  <c r="V1794" i="3"/>
  <c r="V1795" i="3"/>
  <c r="V1796" i="3"/>
  <c r="V1797" i="3"/>
  <c r="V1798" i="3"/>
  <c r="V1799" i="3"/>
  <c r="V1800" i="3"/>
  <c r="V1801" i="3"/>
  <c r="V1802" i="3"/>
  <c r="V1803" i="3"/>
  <c r="V1804" i="3"/>
  <c r="V1805" i="3"/>
  <c r="V1806" i="3"/>
  <c r="V1807" i="3"/>
  <c r="V1808" i="3"/>
  <c r="V1809" i="3"/>
  <c r="V1810" i="3"/>
  <c r="V1811" i="3"/>
  <c r="V1812" i="3"/>
  <c r="V1813" i="3"/>
  <c r="V1814" i="3"/>
  <c r="V1815" i="3"/>
  <c r="V1816" i="3"/>
  <c r="V1817" i="3"/>
  <c r="V1818" i="3"/>
  <c r="V1819" i="3"/>
  <c r="V1820" i="3"/>
  <c r="V1821" i="3"/>
  <c r="V1822" i="3"/>
  <c r="V1823" i="3"/>
  <c r="V1824" i="3"/>
  <c r="V1825" i="3"/>
  <c r="V1826" i="3"/>
  <c r="V1827" i="3"/>
  <c r="V1828" i="3"/>
  <c r="V1829" i="3"/>
  <c r="V1830" i="3"/>
  <c r="V1831" i="3"/>
  <c r="V1832" i="3"/>
  <c r="V1833" i="3"/>
  <c r="V1834" i="3"/>
  <c r="V1835" i="3"/>
  <c r="V1836" i="3"/>
  <c r="V1837" i="3"/>
  <c r="V1838" i="3"/>
  <c r="V1839" i="3"/>
  <c r="V1840" i="3"/>
  <c r="V1841" i="3"/>
  <c r="V1842" i="3"/>
  <c r="V1843" i="3"/>
  <c r="V1844" i="3"/>
  <c r="V1845" i="3"/>
  <c r="V1846" i="3"/>
  <c r="V1847" i="3"/>
  <c r="V1848" i="3"/>
  <c r="V1849" i="3"/>
  <c r="V1850" i="3"/>
  <c r="V1851" i="3"/>
  <c r="V1852" i="3"/>
  <c r="V1853" i="3"/>
  <c r="V1854" i="3"/>
  <c r="V1855" i="3"/>
  <c r="V1856" i="3"/>
  <c r="V1857" i="3"/>
  <c r="V1858" i="3"/>
  <c r="V1859" i="3"/>
  <c r="V1860" i="3"/>
  <c r="V1861" i="3"/>
  <c r="V1862" i="3"/>
  <c r="V1863" i="3"/>
  <c r="V1864" i="3"/>
  <c r="V1865" i="3"/>
  <c r="V1866" i="3"/>
  <c r="V1867" i="3"/>
  <c r="V1868" i="3"/>
  <c r="V1869" i="3"/>
  <c r="V1870" i="3"/>
  <c r="V1871" i="3"/>
  <c r="V1872" i="3"/>
  <c r="V1873" i="3"/>
  <c r="V1874" i="3"/>
  <c r="V1875" i="3"/>
  <c r="V1876" i="3"/>
  <c r="V1877" i="3"/>
  <c r="V1878" i="3"/>
  <c r="V1879" i="3"/>
  <c r="V1880" i="3"/>
  <c r="V1881" i="3"/>
  <c r="V1882" i="3"/>
  <c r="V1883" i="3"/>
  <c r="V1884" i="3"/>
  <c r="V1885" i="3"/>
  <c r="V1886" i="3"/>
  <c r="V1887" i="3"/>
  <c r="V1888" i="3"/>
  <c r="V1889" i="3"/>
  <c r="V1890" i="3"/>
  <c r="V1891" i="3"/>
  <c r="V1892" i="3"/>
  <c r="V1893" i="3"/>
  <c r="V1894" i="3"/>
  <c r="V1895" i="3"/>
  <c r="V1896" i="3"/>
  <c r="V1897" i="3"/>
  <c r="V1898" i="3"/>
  <c r="V1899" i="3"/>
  <c r="V1900" i="3"/>
  <c r="V1901" i="3"/>
  <c r="V1902" i="3"/>
  <c r="V1903" i="3"/>
  <c r="V1904" i="3"/>
  <c r="V1905" i="3"/>
  <c r="V1906" i="3"/>
  <c r="V1907" i="3"/>
  <c r="V1908" i="3"/>
  <c r="V1909" i="3"/>
  <c r="V1910" i="3"/>
  <c r="V1911" i="3"/>
  <c r="V1912" i="3"/>
  <c r="V1913" i="3"/>
  <c r="V1914" i="3"/>
  <c r="V1915" i="3"/>
  <c r="V1916" i="3"/>
  <c r="V1917" i="3"/>
  <c r="V1918" i="3"/>
  <c r="V1919" i="3"/>
  <c r="V1920" i="3"/>
  <c r="V1921" i="3"/>
  <c r="V1922" i="3"/>
  <c r="V1923" i="3"/>
  <c r="V1924" i="3"/>
  <c r="V1925" i="3"/>
  <c r="V1926" i="3"/>
  <c r="V1927" i="3"/>
  <c r="V1928" i="3"/>
  <c r="V1929" i="3"/>
  <c r="V1930" i="3"/>
  <c r="V1931" i="3"/>
  <c r="V1932" i="3"/>
  <c r="V1933" i="3"/>
  <c r="V1934" i="3"/>
  <c r="V1935" i="3"/>
  <c r="V1936" i="3"/>
  <c r="V1937" i="3"/>
  <c r="V1938" i="3"/>
  <c r="V1939" i="3"/>
  <c r="V1940" i="3"/>
  <c r="V1941" i="3"/>
  <c r="V1942" i="3"/>
  <c r="V1943" i="3"/>
  <c r="V1944" i="3"/>
  <c r="V1945" i="3"/>
  <c r="V1946" i="3"/>
  <c r="V1947" i="3"/>
  <c r="V1948" i="3"/>
  <c r="V1949" i="3"/>
  <c r="V1950" i="3"/>
  <c r="V1951" i="3"/>
  <c r="V1952" i="3"/>
  <c r="V1953" i="3"/>
  <c r="V1954" i="3"/>
  <c r="V1955" i="3"/>
  <c r="V1956" i="3"/>
  <c r="V1957" i="3"/>
  <c r="V1958" i="3"/>
  <c r="V1959" i="3"/>
  <c r="V1960" i="3"/>
  <c r="V1961" i="3"/>
  <c r="V1962" i="3"/>
  <c r="V1963" i="3"/>
  <c r="V1964" i="3"/>
  <c r="V1965" i="3"/>
  <c r="V1966" i="3"/>
  <c r="V1967" i="3"/>
  <c r="V1968" i="3"/>
  <c r="V1969" i="3"/>
  <c r="V1970" i="3"/>
  <c r="V1971" i="3"/>
  <c r="V1972" i="3"/>
  <c r="V1973" i="3"/>
  <c r="V1974" i="3"/>
  <c r="V1975" i="3"/>
  <c r="V1976" i="3"/>
  <c r="V1977" i="3"/>
  <c r="V1978" i="3"/>
  <c r="V1979" i="3"/>
  <c r="V1980" i="3"/>
  <c r="V1981" i="3"/>
  <c r="V1982" i="3"/>
  <c r="V1983" i="3"/>
  <c r="V1984" i="3"/>
  <c r="V1985" i="3"/>
  <c r="V1986" i="3"/>
  <c r="V1987" i="3"/>
  <c r="V1988" i="3"/>
  <c r="V1989" i="3"/>
  <c r="V1990" i="3"/>
  <c r="V1991" i="3"/>
  <c r="V1992" i="3"/>
  <c r="V1993" i="3"/>
  <c r="V1994" i="3"/>
  <c r="V1995" i="3"/>
  <c r="V1996" i="3"/>
  <c r="V1997" i="3"/>
  <c r="V1998" i="3"/>
  <c r="V1999" i="3"/>
  <c r="V2000" i="3"/>
  <c r="V2001" i="3"/>
  <c r="V2002" i="3"/>
  <c r="V2003" i="3"/>
  <c r="V2004" i="3"/>
  <c r="V2005" i="3"/>
  <c r="V2006" i="3"/>
  <c r="V2007" i="3"/>
  <c r="V2008" i="3"/>
  <c r="V2009" i="3"/>
  <c r="V2010" i="3"/>
  <c r="V2011" i="3"/>
  <c r="V2012" i="3"/>
  <c r="V2013" i="3"/>
  <c r="V2014" i="3"/>
  <c r="V2015" i="3"/>
  <c r="V2016" i="3"/>
  <c r="V2017" i="3"/>
  <c r="V2018" i="3"/>
  <c r="V2019" i="3"/>
  <c r="V2020" i="3"/>
  <c r="V2021" i="3"/>
  <c r="V2022" i="3"/>
  <c r="V2023" i="3"/>
  <c r="V2024" i="3"/>
  <c r="V2025" i="3"/>
  <c r="V2026" i="3"/>
  <c r="V2027" i="3"/>
  <c r="V2028" i="3"/>
  <c r="V2029" i="3"/>
  <c r="V2030" i="3"/>
  <c r="V2031" i="3"/>
  <c r="V2032" i="3"/>
  <c r="V2033" i="3"/>
  <c r="V2034" i="3"/>
  <c r="V2035" i="3"/>
  <c r="V2036" i="3"/>
  <c r="V2037" i="3"/>
  <c r="V2038" i="3"/>
  <c r="V2039" i="3"/>
  <c r="V2040" i="3"/>
  <c r="V2041" i="3"/>
  <c r="V2042" i="3"/>
  <c r="V2043" i="3"/>
  <c r="V2044" i="3"/>
  <c r="V2045" i="3"/>
  <c r="V2046" i="3"/>
  <c r="V2047" i="3"/>
  <c r="V2048" i="3"/>
  <c r="V2049" i="3"/>
  <c r="V2050" i="3"/>
  <c r="V2051" i="3"/>
  <c r="V2052" i="3"/>
  <c r="V2053" i="3"/>
  <c r="V2054" i="3"/>
  <c r="V2055" i="3"/>
  <c r="V2056" i="3"/>
  <c r="V2057" i="3"/>
  <c r="V2058" i="3"/>
  <c r="V2059" i="3"/>
  <c r="V2060" i="3"/>
  <c r="V2061" i="3"/>
  <c r="V2062" i="3"/>
  <c r="V2063" i="3"/>
  <c r="V2064" i="3"/>
  <c r="V2065" i="3"/>
  <c r="V2066" i="3"/>
  <c r="V2067" i="3"/>
  <c r="V2068" i="3"/>
  <c r="V2069" i="3"/>
  <c r="V2070" i="3"/>
  <c r="V2071" i="3"/>
  <c r="V2072" i="3"/>
  <c r="V2073" i="3"/>
  <c r="V2074" i="3"/>
  <c r="V2075" i="3"/>
  <c r="V2076" i="3"/>
  <c r="V2077" i="3"/>
  <c r="V2078" i="3"/>
  <c r="V2079" i="3"/>
  <c r="V2080" i="3"/>
  <c r="V2081" i="3"/>
  <c r="V2082" i="3"/>
  <c r="V2083" i="3"/>
  <c r="V2084" i="3"/>
  <c r="V2085" i="3"/>
  <c r="V2086" i="3"/>
  <c r="V2087" i="3"/>
  <c r="V2088" i="3"/>
  <c r="V2089" i="3"/>
  <c r="V2090" i="3"/>
  <c r="V2091" i="3"/>
  <c r="V2092" i="3"/>
  <c r="V2093" i="3"/>
  <c r="V2094" i="3"/>
  <c r="V2095" i="3"/>
  <c r="V2096" i="3"/>
  <c r="V2097" i="3"/>
  <c r="V2098" i="3"/>
  <c r="V2099" i="3"/>
  <c r="V2100" i="3"/>
  <c r="V2101" i="3"/>
  <c r="V2102" i="3"/>
  <c r="V2103" i="3"/>
  <c r="V2104" i="3"/>
  <c r="V2105" i="3"/>
  <c r="V2106" i="3"/>
  <c r="V2107" i="3"/>
  <c r="V2108" i="3"/>
  <c r="V2109" i="3"/>
  <c r="V2110" i="3"/>
  <c r="V2111" i="3"/>
  <c r="V2112" i="3"/>
  <c r="V2113" i="3"/>
  <c r="V2114" i="3"/>
  <c r="V2115" i="3"/>
  <c r="V2116" i="3"/>
  <c r="V2117" i="3"/>
  <c r="V2118" i="3"/>
  <c r="V2119" i="3"/>
  <c r="V2120" i="3"/>
  <c r="V2121" i="3"/>
  <c r="V2122" i="3"/>
  <c r="V2123" i="3"/>
  <c r="V2124" i="3"/>
  <c r="V2125" i="3"/>
  <c r="V2126" i="3"/>
  <c r="V2127" i="3"/>
  <c r="V2128" i="3"/>
  <c r="V2129" i="3"/>
  <c r="V2130" i="3"/>
  <c r="V2131" i="3"/>
  <c r="V2132" i="3"/>
  <c r="V2133" i="3"/>
  <c r="V2134" i="3"/>
  <c r="V2135" i="3"/>
  <c r="V2136" i="3"/>
  <c r="V2137" i="3"/>
  <c r="V2138" i="3"/>
  <c r="V2139" i="3"/>
  <c r="V2140" i="3"/>
  <c r="V2141" i="3"/>
  <c r="V2142" i="3"/>
  <c r="V2143" i="3"/>
  <c r="V2144" i="3"/>
  <c r="V2145" i="3"/>
  <c r="V2146" i="3"/>
  <c r="V2147" i="3"/>
  <c r="V2148" i="3"/>
  <c r="V2149" i="3"/>
  <c r="V2150" i="3"/>
  <c r="V2151" i="3"/>
  <c r="V2152" i="3"/>
  <c r="V2153" i="3"/>
  <c r="V2154" i="3"/>
  <c r="V2155" i="3"/>
  <c r="V2156" i="3"/>
  <c r="V2157" i="3"/>
  <c r="V2158" i="3"/>
  <c r="V2159" i="3"/>
  <c r="V2160" i="3"/>
  <c r="V2161" i="3"/>
  <c r="V2162" i="3"/>
  <c r="V2163" i="3"/>
  <c r="V2164" i="3"/>
  <c r="V2165" i="3"/>
  <c r="V2166" i="3"/>
  <c r="V2167" i="3"/>
  <c r="V2168" i="3"/>
  <c r="V2169" i="3"/>
  <c r="V2170" i="3"/>
  <c r="V2171" i="3"/>
  <c r="V2172" i="3"/>
  <c r="V2173" i="3"/>
  <c r="V2174" i="3"/>
  <c r="V2175" i="3"/>
  <c r="V2176" i="3"/>
  <c r="V2177" i="3"/>
  <c r="V2178" i="3"/>
  <c r="V2179" i="3"/>
  <c r="V2180" i="3"/>
  <c r="V2181" i="3"/>
  <c r="V2182" i="3"/>
  <c r="V2183" i="3"/>
  <c r="V2184" i="3"/>
  <c r="V2185" i="3"/>
  <c r="V2186" i="3"/>
  <c r="V2187" i="3"/>
  <c r="V2188" i="3"/>
  <c r="V2189" i="3"/>
  <c r="V2190" i="3"/>
  <c r="V2191" i="3"/>
  <c r="V2192" i="3"/>
  <c r="V2193" i="3"/>
  <c r="V2194" i="3"/>
  <c r="V2195" i="3"/>
  <c r="V2196" i="3"/>
  <c r="V2197" i="3"/>
  <c r="V2198" i="3"/>
  <c r="V2199" i="3"/>
  <c r="V2200" i="3"/>
  <c r="V2201" i="3"/>
  <c r="V2202" i="3"/>
  <c r="V2203" i="3"/>
  <c r="V2204" i="3"/>
  <c r="V2205" i="3"/>
  <c r="V2206" i="3"/>
  <c r="V2207" i="3"/>
  <c r="V2208" i="3"/>
  <c r="V2209" i="3"/>
  <c r="V2210" i="3"/>
  <c r="V2211" i="3"/>
  <c r="V2212" i="3"/>
  <c r="V2213" i="3"/>
  <c r="V2214" i="3"/>
  <c r="V2215" i="3"/>
  <c r="V2216" i="3"/>
  <c r="V2217" i="3"/>
  <c r="V2218" i="3"/>
  <c r="V2219" i="3"/>
  <c r="V2220" i="3"/>
  <c r="V2221" i="3"/>
  <c r="V2222" i="3"/>
  <c r="V2223" i="3"/>
  <c r="V2224" i="3"/>
  <c r="V2225" i="3"/>
  <c r="V2226" i="3"/>
  <c r="V2227" i="3"/>
  <c r="V2228" i="3"/>
  <c r="V2229" i="3"/>
  <c r="V2230" i="3"/>
  <c r="V2231" i="3"/>
  <c r="V2232" i="3"/>
  <c r="V2233" i="3"/>
  <c r="V2234" i="3"/>
  <c r="V2235" i="3"/>
  <c r="V2236" i="3"/>
  <c r="V2237" i="3"/>
  <c r="V2238" i="3"/>
  <c r="V2239" i="3"/>
  <c r="V2240" i="3"/>
  <c r="V2241" i="3"/>
  <c r="V2242" i="3"/>
  <c r="V2243" i="3"/>
  <c r="V2244" i="3"/>
  <c r="V2245" i="3"/>
  <c r="V2246" i="3"/>
  <c r="V2247" i="3"/>
  <c r="V2248" i="3"/>
  <c r="V2249" i="3"/>
  <c r="V2250" i="3"/>
  <c r="V2251" i="3"/>
  <c r="V2252" i="3"/>
  <c r="V2253" i="3"/>
  <c r="V2254" i="3"/>
  <c r="V2255" i="3"/>
  <c r="V2256" i="3"/>
  <c r="V2257" i="3"/>
  <c r="V2258" i="3"/>
  <c r="V2259" i="3"/>
  <c r="V2260" i="3"/>
  <c r="V2261" i="3"/>
  <c r="V2262" i="3"/>
  <c r="V2263" i="3"/>
  <c r="V2264" i="3"/>
  <c r="V2265" i="3"/>
  <c r="V2266" i="3"/>
  <c r="V2267" i="3"/>
  <c r="V2268" i="3"/>
  <c r="V2269" i="3"/>
  <c r="V2270" i="3"/>
  <c r="V2271" i="3"/>
  <c r="V2272" i="3"/>
  <c r="V2273" i="3"/>
  <c r="V2274" i="3"/>
  <c r="V2275" i="3"/>
  <c r="V2276" i="3"/>
  <c r="V2277" i="3"/>
  <c r="V2278" i="3"/>
  <c r="V2279" i="3"/>
  <c r="V2280" i="3"/>
  <c r="V2281" i="3"/>
  <c r="V2282" i="3"/>
  <c r="V2283" i="3"/>
  <c r="V2284" i="3"/>
  <c r="V2285" i="3"/>
  <c r="V2286" i="3"/>
  <c r="V2287" i="3"/>
  <c r="V2288" i="3"/>
  <c r="V2289" i="3"/>
  <c r="V2290" i="3"/>
  <c r="V2291" i="3"/>
  <c r="V2292" i="3"/>
  <c r="V2293" i="3"/>
  <c r="V2294" i="3"/>
  <c r="V2295" i="3"/>
  <c r="V2296" i="3"/>
  <c r="V2297" i="3"/>
  <c r="V2298" i="3"/>
  <c r="V2299" i="3"/>
  <c r="V2300" i="3"/>
  <c r="V2301" i="3"/>
  <c r="V2302" i="3"/>
  <c r="V2303" i="3"/>
  <c r="V2304" i="3"/>
  <c r="V2305" i="3"/>
  <c r="V2306" i="3"/>
  <c r="V2307" i="3"/>
  <c r="V2308" i="3"/>
  <c r="V2309" i="3"/>
  <c r="V2310" i="3"/>
  <c r="V2311" i="3"/>
  <c r="V2312" i="3"/>
  <c r="V2313" i="3"/>
  <c r="V2314" i="3"/>
  <c r="V2315" i="3"/>
  <c r="V2316" i="3"/>
  <c r="V2317" i="3"/>
  <c r="V2318" i="3"/>
  <c r="V2319" i="3"/>
  <c r="V2320" i="3"/>
  <c r="V2321" i="3"/>
  <c r="V2322" i="3"/>
  <c r="V2323" i="3"/>
  <c r="V2324" i="3"/>
  <c r="V2325" i="3"/>
  <c r="V2326" i="3"/>
  <c r="V2327" i="3"/>
  <c r="V2328" i="3"/>
  <c r="V2329" i="3"/>
  <c r="V2330" i="3"/>
  <c r="V2331" i="3"/>
  <c r="V2332" i="3"/>
  <c r="V2333" i="3"/>
  <c r="V2334" i="3"/>
  <c r="V2335" i="3"/>
  <c r="V2336" i="3"/>
  <c r="V2337" i="3"/>
  <c r="V2338" i="3"/>
  <c r="V2339" i="3"/>
  <c r="V2340" i="3"/>
  <c r="V2341" i="3"/>
  <c r="V2342" i="3"/>
  <c r="V2343" i="3"/>
  <c r="V2344" i="3"/>
  <c r="V2345" i="3"/>
  <c r="V2346" i="3"/>
  <c r="V2347" i="3"/>
  <c r="V2348" i="3"/>
  <c r="V2349" i="3"/>
  <c r="V2350" i="3"/>
  <c r="V2351" i="3"/>
  <c r="V2352" i="3"/>
  <c r="V2353" i="3"/>
  <c r="V2354" i="3"/>
  <c r="V2355" i="3"/>
  <c r="V2356" i="3"/>
  <c r="V2357" i="3"/>
  <c r="V2358" i="3"/>
  <c r="V2359" i="3"/>
  <c r="V2360" i="3"/>
  <c r="V2361" i="3"/>
  <c r="V2362" i="3"/>
  <c r="V2363" i="3"/>
  <c r="V2364" i="3"/>
  <c r="V2365" i="3"/>
  <c r="V2366" i="3"/>
  <c r="V2367" i="3"/>
  <c r="V2368" i="3"/>
  <c r="V2369" i="3"/>
  <c r="V2370" i="3"/>
  <c r="V2371" i="3"/>
  <c r="V2372" i="3"/>
  <c r="V2373" i="3"/>
  <c r="V2374" i="3"/>
  <c r="V2375" i="3"/>
  <c r="V2376" i="3"/>
  <c r="V2377" i="3"/>
  <c r="V2378" i="3"/>
  <c r="V2379" i="3"/>
  <c r="V2380" i="3"/>
  <c r="V2381" i="3"/>
  <c r="V2382" i="3"/>
  <c r="V2383" i="3"/>
  <c r="V2384" i="3"/>
  <c r="V2385" i="3"/>
  <c r="V2386" i="3"/>
  <c r="V2387" i="3"/>
  <c r="V2388" i="3"/>
  <c r="V2389" i="3"/>
  <c r="V2390" i="3"/>
  <c r="V2391" i="3"/>
  <c r="V2392" i="3"/>
  <c r="V2393" i="3"/>
  <c r="V2394" i="3"/>
  <c r="V2395" i="3"/>
  <c r="V2396" i="3"/>
  <c r="V2397" i="3"/>
  <c r="V2398" i="3"/>
  <c r="V2399" i="3"/>
  <c r="V2400" i="3"/>
  <c r="V2401" i="3"/>
  <c r="V2402" i="3"/>
  <c r="V2403" i="3"/>
  <c r="V2404" i="3"/>
  <c r="V2405" i="3"/>
  <c r="V2406" i="3"/>
  <c r="V2407" i="3"/>
  <c r="V2408" i="3"/>
  <c r="V2409" i="3"/>
  <c r="V2410" i="3"/>
  <c r="V2411" i="3"/>
  <c r="V2412" i="3"/>
  <c r="V2413" i="3"/>
  <c r="V2414" i="3"/>
  <c r="V2415" i="3"/>
  <c r="V2416" i="3"/>
  <c r="V2417" i="3"/>
  <c r="V2418" i="3"/>
  <c r="V2419" i="3"/>
  <c r="V2420" i="3"/>
  <c r="V2421" i="3"/>
  <c r="V2422" i="3"/>
  <c r="V2423" i="3"/>
  <c r="V2424" i="3"/>
  <c r="V2425" i="3"/>
  <c r="V2426" i="3"/>
  <c r="V2427" i="3"/>
  <c r="V2428" i="3"/>
  <c r="V2429" i="3"/>
  <c r="V2430" i="3"/>
  <c r="V2431" i="3"/>
  <c r="V2432" i="3"/>
  <c r="V2433" i="3"/>
  <c r="V2434" i="3"/>
  <c r="V2435" i="3"/>
  <c r="V2436" i="3"/>
  <c r="V2437" i="3"/>
  <c r="V2438" i="3"/>
  <c r="V2439" i="3"/>
  <c r="V2440" i="3"/>
  <c r="V2441" i="3"/>
  <c r="V2442" i="3"/>
  <c r="V2443" i="3"/>
  <c r="V2444" i="3"/>
  <c r="V2445" i="3"/>
  <c r="V2446" i="3"/>
  <c r="V2447" i="3"/>
  <c r="V2448" i="3"/>
  <c r="V2449" i="3"/>
  <c r="V2450" i="3"/>
  <c r="V2451" i="3"/>
  <c r="V2452" i="3"/>
  <c r="V2453" i="3"/>
  <c r="V2454" i="3"/>
  <c r="V2455" i="3"/>
  <c r="V2456" i="3"/>
  <c r="V2457" i="3"/>
  <c r="V2458" i="3"/>
  <c r="V2459" i="3"/>
  <c r="V2460" i="3"/>
  <c r="V2461" i="3"/>
  <c r="V2462" i="3"/>
  <c r="V2463" i="3"/>
  <c r="V2464" i="3"/>
  <c r="V2465" i="3"/>
  <c r="V2466" i="3"/>
  <c r="V2467" i="3"/>
  <c r="V2468" i="3"/>
  <c r="V2469" i="3"/>
  <c r="V2470" i="3"/>
  <c r="V2471" i="3"/>
  <c r="V2472" i="3"/>
  <c r="V2473" i="3"/>
  <c r="V2474" i="3"/>
  <c r="V2475" i="3"/>
  <c r="V2476" i="3"/>
  <c r="V2477" i="3"/>
  <c r="V2478" i="3"/>
  <c r="V2479" i="3"/>
  <c r="V2480" i="3"/>
  <c r="V2481" i="3"/>
  <c r="V2482" i="3"/>
  <c r="V2483" i="3"/>
  <c r="V2484" i="3"/>
  <c r="V2485" i="3"/>
  <c r="V2486" i="3"/>
  <c r="V2487" i="3"/>
  <c r="V2488" i="3"/>
  <c r="V2489" i="3"/>
  <c r="V2490" i="3"/>
  <c r="V2491" i="3"/>
  <c r="V2492" i="3"/>
  <c r="V2493" i="3"/>
  <c r="V2494" i="3"/>
  <c r="V2495" i="3"/>
  <c r="V2496" i="3"/>
  <c r="V2497" i="3"/>
  <c r="V2498" i="3"/>
  <c r="V2499" i="3"/>
  <c r="V2500" i="3"/>
  <c r="V2501" i="3"/>
  <c r="V2502" i="3"/>
  <c r="V2503" i="3"/>
  <c r="V2504" i="3"/>
  <c r="V2505" i="3"/>
  <c r="V2506" i="3"/>
  <c r="V2507" i="3"/>
  <c r="V2508" i="3"/>
  <c r="V2509" i="3"/>
  <c r="V2510" i="3"/>
  <c r="V2511" i="3"/>
  <c r="V2512" i="3"/>
  <c r="V2513" i="3"/>
  <c r="V2514" i="3"/>
  <c r="V2515" i="3"/>
  <c r="V2516" i="3"/>
  <c r="V2517" i="3"/>
  <c r="V2518" i="3"/>
  <c r="V2519" i="3"/>
  <c r="V2520" i="3"/>
  <c r="V2521" i="3"/>
  <c r="V2522" i="3"/>
  <c r="V2523" i="3"/>
  <c r="V2524" i="3"/>
  <c r="V2525" i="3"/>
  <c r="V2526" i="3"/>
  <c r="V2527" i="3"/>
  <c r="V2528" i="3"/>
  <c r="V2529" i="3"/>
  <c r="V2530" i="3"/>
  <c r="V2531" i="3"/>
  <c r="V2532" i="3"/>
  <c r="V2533" i="3"/>
  <c r="V2534" i="3"/>
  <c r="V2535" i="3"/>
  <c r="V2536" i="3"/>
  <c r="V2537" i="3"/>
  <c r="V2538" i="3"/>
  <c r="V2539" i="3"/>
  <c r="V2540" i="3"/>
  <c r="V2541" i="3"/>
  <c r="V2542" i="3"/>
  <c r="V2543" i="3"/>
  <c r="V2544" i="3"/>
  <c r="V2545" i="3"/>
  <c r="V2546" i="3"/>
  <c r="V2547" i="3"/>
  <c r="V2548" i="3"/>
  <c r="V2549" i="3"/>
  <c r="V2550" i="3"/>
  <c r="V2551" i="3"/>
  <c r="V2552" i="3"/>
  <c r="V2553" i="3"/>
  <c r="V2554" i="3"/>
  <c r="V2555" i="3"/>
  <c r="V2556" i="3"/>
  <c r="V2557" i="3"/>
  <c r="V2558" i="3"/>
  <c r="V2559" i="3"/>
  <c r="V2560" i="3"/>
  <c r="V2561" i="3"/>
  <c r="V2562" i="3"/>
  <c r="V2563" i="3"/>
  <c r="V2564" i="3"/>
  <c r="V2565" i="3"/>
  <c r="V2566" i="3"/>
  <c r="V2567" i="3"/>
  <c r="V2568" i="3"/>
  <c r="V2569" i="3"/>
  <c r="V2570" i="3"/>
  <c r="V2571" i="3"/>
  <c r="V2572" i="3"/>
  <c r="V2573" i="3"/>
  <c r="V2574" i="3"/>
  <c r="V2575" i="3"/>
  <c r="V2576" i="3"/>
  <c r="V2577" i="3"/>
  <c r="V2578" i="3"/>
  <c r="V2579" i="3"/>
  <c r="V2580" i="3"/>
  <c r="V2581" i="3"/>
  <c r="V2582" i="3"/>
  <c r="V2583" i="3"/>
  <c r="V2584" i="3"/>
  <c r="V2585" i="3"/>
  <c r="V2586" i="3"/>
  <c r="V2587" i="3"/>
  <c r="V2588" i="3"/>
  <c r="V2589" i="3"/>
  <c r="V2590" i="3"/>
  <c r="V2591" i="3"/>
  <c r="V2592" i="3"/>
  <c r="V2593" i="3"/>
  <c r="V2594" i="3"/>
  <c r="V2595" i="3"/>
  <c r="V2596" i="3"/>
  <c r="V2597" i="3"/>
  <c r="V2598" i="3"/>
  <c r="V2599" i="3"/>
  <c r="V2600" i="3"/>
  <c r="V2601" i="3"/>
  <c r="V2602" i="3"/>
  <c r="V2603" i="3"/>
  <c r="V2604" i="3"/>
  <c r="V2605" i="3"/>
  <c r="V2606" i="3"/>
  <c r="V2607" i="3"/>
  <c r="V2608" i="3"/>
  <c r="V2609" i="3"/>
  <c r="V2610" i="3"/>
  <c r="V2611" i="3"/>
  <c r="V2612" i="3"/>
  <c r="V2613" i="3"/>
  <c r="V2614" i="3"/>
  <c r="V2615" i="3"/>
  <c r="V2616" i="3"/>
  <c r="V2617" i="3"/>
  <c r="V2618" i="3"/>
  <c r="V2619" i="3"/>
  <c r="V2620" i="3"/>
  <c r="V2621" i="3"/>
  <c r="V2622" i="3"/>
  <c r="V2623" i="3"/>
  <c r="V2624" i="3"/>
  <c r="V2625" i="3"/>
  <c r="V2626" i="3"/>
  <c r="V2627" i="3"/>
  <c r="V2628" i="3"/>
  <c r="V2629" i="3"/>
  <c r="V2630" i="3"/>
  <c r="V2631" i="3"/>
  <c r="V2632" i="3"/>
  <c r="V2633" i="3"/>
  <c r="V2634" i="3"/>
  <c r="V2635" i="3"/>
  <c r="V2636" i="3"/>
  <c r="V2637" i="3"/>
  <c r="V2638" i="3"/>
  <c r="V2639" i="3"/>
  <c r="V2640" i="3"/>
  <c r="V2641" i="3"/>
  <c r="V2642" i="3"/>
  <c r="V2643" i="3"/>
  <c r="V2644" i="3"/>
  <c r="V2645" i="3"/>
  <c r="V2646" i="3"/>
  <c r="V2647" i="3"/>
  <c r="V2648" i="3"/>
  <c r="V2649" i="3"/>
  <c r="V2650" i="3"/>
  <c r="V2651" i="3"/>
  <c r="V2652" i="3"/>
  <c r="V2653" i="3"/>
  <c r="V2654" i="3"/>
  <c r="V2655" i="3"/>
  <c r="V2656" i="3"/>
  <c r="V2657" i="3"/>
  <c r="V2658" i="3"/>
  <c r="V2659" i="3"/>
  <c r="V2660" i="3"/>
  <c r="V2661" i="3"/>
  <c r="V2662" i="3"/>
  <c r="V2663" i="3"/>
  <c r="V2664" i="3"/>
  <c r="V2665" i="3"/>
  <c r="V2666" i="3"/>
  <c r="V2667" i="3"/>
  <c r="V2668" i="3"/>
  <c r="V2669" i="3"/>
  <c r="V2670" i="3"/>
  <c r="V2671" i="3"/>
  <c r="V2672" i="3"/>
  <c r="V2673" i="3"/>
  <c r="V2674" i="3"/>
  <c r="V2675" i="3"/>
  <c r="V2676" i="3"/>
  <c r="V2677" i="3"/>
  <c r="V2678" i="3"/>
  <c r="V2679" i="3"/>
  <c r="V2680" i="3"/>
  <c r="V2681" i="3"/>
  <c r="V2682" i="3"/>
  <c r="V2683" i="3"/>
  <c r="V2684" i="3"/>
  <c r="V2685" i="3"/>
  <c r="V2686" i="3"/>
  <c r="V2687" i="3"/>
  <c r="V2688" i="3"/>
  <c r="V2689" i="3"/>
  <c r="V2690" i="3"/>
  <c r="V2691" i="3"/>
  <c r="V2692" i="3"/>
  <c r="V2693" i="3"/>
  <c r="V2694" i="3"/>
  <c r="V2695" i="3"/>
  <c r="V2696" i="3"/>
  <c r="V2697" i="3"/>
  <c r="V2698" i="3"/>
  <c r="V2699" i="3"/>
  <c r="V2700" i="3"/>
  <c r="V2701" i="3"/>
  <c r="V2702" i="3"/>
  <c r="V2703" i="3"/>
  <c r="V2704" i="3"/>
  <c r="V2705" i="3"/>
  <c r="V2706" i="3"/>
  <c r="V2707" i="3"/>
  <c r="V2708" i="3"/>
  <c r="V2709" i="3"/>
  <c r="V2710" i="3"/>
  <c r="V2711" i="3"/>
  <c r="V2712" i="3"/>
  <c r="V2713" i="3"/>
  <c r="V2714" i="3"/>
  <c r="V2715" i="3"/>
  <c r="V2716" i="3"/>
  <c r="V2717" i="3"/>
  <c r="V2718" i="3"/>
  <c r="V2719" i="3"/>
  <c r="V2720" i="3"/>
  <c r="V2721" i="3"/>
  <c r="V2722" i="3"/>
  <c r="V2723" i="3"/>
  <c r="V2724" i="3"/>
  <c r="V2725" i="3"/>
  <c r="V2726" i="3"/>
  <c r="V2727" i="3"/>
  <c r="V2728" i="3"/>
  <c r="V2729" i="3"/>
  <c r="V2730" i="3"/>
  <c r="V2731" i="3"/>
  <c r="V2732" i="3"/>
  <c r="V2733" i="3"/>
  <c r="V2734" i="3"/>
  <c r="V2735" i="3"/>
  <c r="V2736" i="3"/>
  <c r="V2737" i="3"/>
  <c r="V2738" i="3"/>
  <c r="V2739" i="3"/>
  <c r="V2740" i="3"/>
  <c r="V2741" i="3"/>
  <c r="V2742" i="3"/>
  <c r="V2743" i="3"/>
  <c r="V2744" i="3"/>
  <c r="V2745" i="3"/>
  <c r="V2746" i="3"/>
  <c r="V2747" i="3"/>
  <c r="V2748" i="3"/>
  <c r="V2749" i="3"/>
  <c r="V2750" i="3"/>
  <c r="V2751" i="3"/>
  <c r="V2752" i="3"/>
  <c r="V2753" i="3"/>
  <c r="V2754" i="3"/>
  <c r="V2755" i="3"/>
  <c r="V2756" i="3"/>
  <c r="V2757" i="3"/>
  <c r="V2758" i="3"/>
  <c r="V2759" i="3"/>
  <c r="V2760" i="3"/>
  <c r="V2761" i="3"/>
  <c r="V2762" i="3"/>
  <c r="V2763" i="3"/>
  <c r="V2764" i="3"/>
  <c r="V2765" i="3"/>
  <c r="V2766" i="3"/>
  <c r="V2767" i="3"/>
  <c r="V2768" i="3"/>
  <c r="V2769" i="3"/>
  <c r="V2770" i="3"/>
  <c r="V2771" i="3"/>
  <c r="V2772" i="3"/>
  <c r="V2773" i="3"/>
  <c r="V2774" i="3"/>
  <c r="V2775" i="3"/>
  <c r="V2776" i="3"/>
  <c r="V2777" i="3"/>
  <c r="V2778" i="3"/>
  <c r="V2779" i="3"/>
  <c r="V2780" i="3"/>
  <c r="V2781" i="3"/>
  <c r="V2782" i="3"/>
  <c r="V2783" i="3"/>
  <c r="V2784" i="3"/>
  <c r="V2785" i="3"/>
  <c r="V2786" i="3"/>
  <c r="V2787" i="3"/>
  <c r="V2788" i="3"/>
  <c r="V2789" i="3"/>
  <c r="V2790" i="3"/>
  <c r="V2791" i="3"/>
  <c r="V2792" i="3"/>
  <c r="V2793" i="3"/>
  <c r="V2794" i="3"/>
  <c r="V2795" i="3"/>
  <c r="V2796" i="3"/>
  <c r="V2797" i="3"/>
  <c r="V2798" i="3"/>
  <c r="V2799" i="3"/>
  <c r="V2800" i="3"/>
  <c r="V2801" i="3"/>
  <c r="V2802" i="3"/>
  <c r="V2803" i="3"/>
  <c r="V2804" i="3"/>
  <c r="V2805" i="3"/>
  <c r="V2806" i="3"/>
  <c r="V2807" i="3"/>
  <c r="V2808" i="3"/>
  <c r="V2809" i="3"/>
  <c r="V2810" i="3"/>
  <c r="V2811" i="3"/>
  <c r="V2812" i="3"/>
  <c r="V2813" i="3"/>
  <c r="V2814" i="3"/>
  <c r="V2815" i="3"/>
  <c r="V2816" i="3"/>
  <c r="V2817" i="3"/>
  <c r="V2818" i="3"/>
  <c r="V2819" i="3"/>
  <c r="V2820" i="3"/>
  <c r="V2821" i="3"/>
  <c r="V2822" i="3"/>
  <c r="V2823" i="3"/>
  <c r="V2824" i="3"/>
  <c r="V2825" i="3"/>
  <c r="V2826" i="3"/>
  <c r="V2827" i="3"/>
  <c r="V2828" i="3"/>
  <c r="V2829" i="3"/>
  <c r="V2830" i="3"/>
  <c r="V2831" i="3"/>
  <c r="V2832" i="3"/>
  <c r="V2833" i="3"/>
  <c r="V2834" i="3"/>
  <c r="V2835" i="3"/>
  <c r="V2836" i="3"/>
  <c r="V2837" i="3"/>
  <c r="V2838" i="3"/>
  <c r="V2839" i="3"/>
  <c r="V2840" i="3"/>
  <c r="V2841" i="3"/>
  <c r="V2842" i="3"/>
  <c r="V2843" i="3"/>
  <c r="V2844" i="3"/>
  <c r="V2845" i="3"/>
  <c r="V2846" i="3"/>
  <c r="V2847" i="3"/>
  <c r="V2848" i="3"/>
  <c r="V2849" i="3"/>
  <c r="V2850" i="3"/>
  <c r="V2851" i="3"/>
  <c r="V2852" i="3"/>
  <c r="V2853" i="3"/>
  <c r="V2854" i="3"/>
  <c r="V2855" i="3"/>
  <c r="V2856" i="3"/>
  <c r="V2857" i="3"/>
  <c r="V2858" i="3"/>
  <c r="V2859" i="3"/>
  <c r="V2860" i="3"/>
  <c r="V2861" i="3"/>
  <c r="V2862" i="3"/>
  <c r="V2863" i="3"/>
  <c r="V2864" i="3"/>
  <c r="V2865" i="3"/>
  <c r="V2866" i="3"/>
  <c r="V2867" i="3"/>
  <c r="V2868" i="3"/>
  <c r="V2869" i="3"/>
  <c r="V2870" i="3"/>
  <c r="V2871" i="3"/>
  <c r="V2872" i="3"/>
  <c r="V2873" i="3"/>
  <c r="V2874" i="3"/>
  <c r="V2875" i="3"/>
  <c r="V2876" i="3"/>
  <c r="V2877" i="3"/>
  <c r="V2878" i="3"/>
  <c r="V2879" i="3"/>
  <c r="V2880" i="3"/>
  <c r="V2881" i="3"/>
  <c r="V2882" i="3"/>
  <c r="V2883" i="3"/>
  <c r="V2884" i="3"/>
  <c r="V2885" i="3"/>
  <c r="V2886" i="3"/>
  <c r="V2887" i="3"/>
  <c r="V2888" i="3"/>
  <c r="V2889" i="3"/>
  <c r="V2890" i="3"/>
  <c r="V2891" i="3"/>
  <c r="V2892" i="3"/>
  <c r="V2893" i="3"/>
  <c r="V2894" i="3"/>
  <c r="V2895" i="3"/>
  <c r="V2896" i="3"/>
  <c r="V2897" i="3"/>
  <c r="V2898" i="3"/>
  <c r="V2899" i="3"/>
  <c r="V2900" i="3"/>
  <c r="V2901" i="3"/>
  <c r="V2902" i="3"/>
  <c r="V2903" i="3"/>
  <c r="V2904" i="3"/>
  <c r="V2905" i="3"/>
  <c r="V2906" i="3"/>
  <c r="V2907" i="3"/>
  <c r="V2908" i="3"/>
  <c r="V2909" i="3"/>
  <c r="V2910" i="3"/>
  <c r="V2911" i="3"/>
  <c r="V2912" i="3"/>
  <c r="V2913" i="3"/>
  <c r="V2914" i="3"/>
  <c r="V2915" i="3"/>
  <c r="V2916" i="3"/>
  <c r="V2917" i="3"/>
  <c r="V2918" i="3"/>
  <c r="V2919" i="3"/>
  <c r="V2920" i="3"/>
  <c r="V2921" i="3"/>
  <c r="V2922" i="3"/>
  <c r="V2923" i="3"/>
  <c r="V2924" i="3"/>
  <c r="V2925" i="3"/>
  <c r="V2926" i="3"/>
  <c r="V2927" i="3"/>
  <c r="V2928" i="3"/>
  <c r="V2929" i="3"/>
  <c r="V2930" i="3"/>
  <c r="V2931" i="3"/>
  <c r="V2932" i="3"/>
  <c r="V2933" i="3"/>
  <c r="V2934" i="3"/>
  <c r="V2935" i="3"/>
  <c r="V2936" i="3"/>
  <c r="V2937" i="3"/>
  <c r="V2938" i="3"/>
  <c r="V2939" i="3"/>
  <c r="V2940" i="3"/>
  <c r="V2941" i="3"/>
  <c r="V2942" i="3"/>
  <c r="V2943" i="3"/>
  <c r="V2944" i="3"/>
  <c r="V2945" i="3"/>
  <c r="V2946" i="3"/>
  <c r="V2947" i="3"/>
  <c r="V2948" i="3"/>
  <c r="V2949" i="3"/>
  <c r="V2950" i="3"/>
  <c r="V2951" i="3"/>
  <c r="V2952" i="3"/>
  <c r="V2953" i="3"/>
  <c r="V2954" i="3"/>
  <c r="V2955" i="3"/>
  <c r="V2956" i="3"/>
  <c r="V2957" i="3"/>
  <c r="V2958" i="3"/>
  <c r="V2959" i="3"/>
  <c r="V2960" i="3"/>
  <c r="V2961" i="3"/>
  <c r="V2962" i="3"/>
  <c r="V2963" i="3"/>
  <c r="V2964" i="3"/>
  <c r="V2965" i="3"/>
  <c r="V2966" i="3"/>
  <c r="V2967" i="3"/>
  <c r="V2968" i="3"/>
  <c r="V2969" i="3"/>
  <c r="V2970" i="3"/>
  <c r="V2971" i="3"/>
  <c r="V2972" i="3"/>
  <c r="V2973" i="3"/>
  <c r="V2974" i="3"/>
  <c r="V2975" i="3"/>
  <c r="V2976" i="3"/>
  <c r="V2977" i="3"/>
  <c r="V2978" i="3"/>
  <c r="V2979" i="3"/>
  <c r="V2980" i="3"/>
  <c r="V2981" i="3"/>
  <c r="V2982" i="3"/>
  <c r="V2983" i="3"/>
  <c r="V2984" i="3"/>
  <c r="V2985" i="3"/>
  <c r="V2986" i="3"/>
  <c r="V2987" i="3"/>
  <c r="V2988" i="3"/>
  <c r="V2989" i="3"/>
  <c r="V2990" i="3"/>
  <c r="V2991" i="3"/>
  <c r="V2992" i="3"/>
  <c r="V2993" i="3"/>
  <c r="V2994" i="3"/>
  <c r="V2995" i="3"/>
  <c r="V2996" i="3"/>
  <c r="V2997" i="3"/>
  <c r="V2998" i="3"/>
  <c r="V2999" i="3"/>
  <c r="V3000" i="3"/>
  <c r="V3001" i="3"/>
  <c r="V3002" i="3"/>
  <c r="V3003" i="3"/>
  <c r="V3004" i="3"/>
  <c r="V3005" i="3"/>
  <c r="V3006" i="3"/>
  <c r="V3007" i="3"/>
  <c r="V3008" i="3"/>
  <c r="V3009" i="3"/>
  <c r="V3010" i="3"/>
  <c r="V3011" i="3"/>
  <c r="V3012" i="3"/>
  <c r="V3013" i="3"/>
  <c r="V3014" i="3"/>
  <c r="V3015" i="3"/>
  <c r="V3016" i="3"/>
  <c r="V3017" i="3"/>
  <c r="V3018" i="3"/>
  <c r="V3019" i="3"/>
  <c r="V3020" i="3"/>
  <c r="V3021" i="3"/>
  <c r="V3022" i="3"/>
  <c r="V3023" i="3"/>
  <c r="V3024" i="3"/>
  <c r="V3025" i="3"/>
  <c r="V3026" i="3"/>
  <c r="V3027" i="3"/>
  <c r="V3028" i="3"/>
  <c r="V3029" i="3"/>
  <c r="V3030" i="3"/>
  <c r="V3031" i="3"/>
  <c r="V3032" i="3"/>
  <c r="V3033" i="3"/>
  <c r="V3034" i="3"/>
  <c r="V3035" i="3"/>
  <c r="V3036" i="3"/>
  <c r="V3037" i="3"/>
  <c r="V3038" i="3"/>
  <c r="V3039" i="3"/>
  <c r="V3040" i="3"/>
  <c r="V3041" i="3"/>
  <c r="V3042" i="3"/>
  <c r="V3043" i="3"/>
  <c r="V3044" i="3"/>
  <c r="V3045" i="3"/>
  <c r="V3046" i="3"/>
  <c r="V3047" i="3"/>
  <c r="V3048" i="3"/>
  <c r="V3049" i="3"/>
  <c r="V3050" i="3"/>
  <c r="V3051" i="3"/>
  <c r="V3052" i="3"/>
  <c r="V3053" i="3"/>
  <c r="V3054" i="3"/>
  <c r="V3055" i="3"/>
  <c r="V3056" i="3"/>
  <c r="V3057" i="3"/>
  <c r="V3058" i="3"/>
  <c r="V3059" i="3"/>
  <c r="V3060" i="3"/>
  <c r="V3061" i="3"/>
  <c r="V3062" i="3"/>
  <c r="V3063" i="3"/>
  <c r="V3064" i="3"/>
  <c r="V3065" i="3"/>
  <c r="V3066" i="3"/>
  <c r="V3067" i="3"/>
  <c r="V3068" i="3"/>
  <c r="V3069" i="3"/>
  <c r="V3070" i="3"/>
  <c r="V3071" i="3"/>
  <c r="V3072" i="3"/>
  <c r="V3073" i="3"/>
  <c r="V3074" i="3"/>
  <c r="V3075" i="3"/>
  <c r="V3076" i="3"/>
  <c r="V3077" i="3"/>
  <c r="V3078" i="3"/>
  <c r="V3079" i="3"/>
  <c r="V3080" i="3"/>
  <c r="V3081" i="3"/>
  <c r="V3082" i="3"/>
  <c r="V3083" i="3"/>
  <c r="V3084" i="3"/>
  <c r="V3085" i="3"/>
  <c r="V3086" i="3"/>
  <c r="V3087" i="3"/>
  <c r="V3088" i="3"/>
  <c r="V3089" i="3"/>
  <c r="V3090" i="3"/>
  <c r="V3091" i="3"/>
  <c r="V3092" i="3"/>
  <c r="V3093" i="3"/>
  <c r="V3094" i="3"/>
  <c r="V3095" i="3"/>
  <c r="V3096" i="3"/>
  <c r="V3097" i="3"/>
  <c r="V3098" i="3"/>
  <c r="V3099" i="3"/>
  <c r="V3100" i="3"/>
  <c r="V3101" i="3"/>
  <c r="V3102" i="3"/>
  <c r="V3103" i="3"/>
  <c r="V3104" i="3"/>
  <c r="V3105" i="3"/>
  <c r="V3106" i="3"/>
  <c r="V3107" i="3"/>
  <c r="V3108" i="3"/>
  <c r="V3109" i="3"/>
  <c r="V3110" i="3"/>
  <c r="V3111" i="3"/>
  <c r="V3112" i="3"/>
  <c r="V3113" i="3"/>
  <c r="V3114" i="3"/>
  <c r="V3115" i="3"/>
  <c r="V3116" i="3"/>
  <c r="V3117" i="3"/>
  <c r="V3118" i="3"/>
  <c r="V3119" i="3"/>
  <c r="V3120" i="3"/>
  <c r="V3121" i="3"/>
  <c r="V3122" i="3"/>
  <c r="V3123" i="3"/>
  <c r="V3124" i="3"/>
  <c r="V3125" i="3"/>
  <c r="V3126" i="3"/>
  <c r="V3127" i="3"/>
  <c r="V3128" i="3"/>
  <c r="V3129" i="3"/>
  <c r="V3130" i="3"/>
  <c r="V3131" i="3"/>
  <c r="V3132" i="3"/>
  <c r="V3133" i="3"/>
  <c r="V3134" i="3"/>
  <c r="V3135" i="3"/>
  <c r="V3136" i="3"/>
  <c r="V3137" i="3"/>
  <c r="V3138" i="3"/>
  <c r="V3139" i="3"/>
  <c r="V3140" i="3"/>
  <c r="V3141" i="3"/>
  <c r="V3142" i="3"/>
  <c r="V3143" i="3"/>
  <c r="V3144" i="3"/>
  <c r="V3145" i="3"/>
  <c r="V3146" i="3"/>
  <c r="V3147" i="3"/>
  <c r="V3148" i="3"/>
  <c r="V3149" i="3"/>
  <c r="V3150" i="3"/>
  <c r="V3151" i="3"/>
  <c r="V3152" i="3"/>
  <c r="V3153" i="3"/>
  <c r="V3154" i="3"/>
  <c r="V3155" i="3"/>
  <c r="V3156" i="3"/>
  <c r="V3157" i="3"/>
  <c r="V3158" i="3"/>
  <c r="V3159" i="3"/>
  <c r="V3160" i="3"/>
  <c r="V3161" i="3"/>
  <c r="V3162" i="3"/>
  <c r="V3163" i="3"/>
  <c r="V3164" i="3"/>
  <c r="V3165" i="3"/>
  <c r="V3166" i="3"/>
  <c r="V3167" i="3"/>
  <c r="V3168" i="3"/>
  <c r="V3169" i="3"/>
  <c r="V3170" i="3"/>
  <c r="V3171" i="3"/>
  <c r="V3172" i="3"/>
  <c r="V3173" i="3"/>
  <c r="V3174" i="3"/>
  <c r="V3175" i="3"/>
  <c r="V3176" i="3"/>
  <c r="V3177" i="3"/>
  <c r="V3178" i="3"/>
  <c r="V3179" i="3"/>
  <c r="V3180" i="3"/>
  <c r="V3181" i="3"/>
  <c r="V3182" i="3"/>
  <c r="V3183" i="3"/>
  <c r="V3184" i="3"/>
  <c r="V3185" i="3"/>
  <c r="V3186" i="3"/>
  <c r="V3187" i="3"/>
  <c r="V3188" i="3"/>
  <c r="V3189" i="3"/>
  <c r="V3190" i="3"/>
  <c r="V3191" i="3"/>
  <c r="V3192" i="3"/>
  <c r="V3193" i="3"/>
  <c r="V3194" i="3"/>
  <c r="V3195" i="3"/>
  <c r="V3196" i="3"/>
  <c r="V3197" i="3"/>
  <c r="V3198" i="3"/>
  <c r="V3199" i="3"/>
  <c r="V3200" i="3"/>
  <c r="V3201" i="3"/>
  <c r="V3202" i="3"/>
  <c r="V3203" i="3"/>
  <c r="V3204" i="3"/>
  <c r="V3205" i="3"/>
  <c r="V3206" i="3"/>
  <c r="V3207" i="3"/>
  <c r="V3208" i="3"/>
  <c r="V3209" i="3"/>
  <c r="V3210" i="3"/>
  <c r="V3211" i="3"/>
  <c r="V3212" i="3"/>
  <c r="V3213" i="3"/>
  <c r="V3214" i="3"/>
  <c r="V3215" i="3"/>
  <c r="V3216" i="3"/>
  <c r="V3217" i="3"/>
  <c r="V3218" i="3"/>
  <c r="V3219" i="3"/>
  <c r="V3220" i="3"/>
  <c r="V3221" i="3"/>
  <c r="V3222" i="3"/>
  <c r="V3223" i="3"/>
  <c r="V3224" i="3"/>
  <c r="V3225" i="3"/>
  <c r="V3226" i="3"/>
  <c r="V3227" i="3"/>
  <c r="V3228" i="3"/>
  <c r="V3229" i="3"/>
  <c r="V3230" i="3"/>
  <c r="V3231" i="3"/>
  <c r="V3232" i="3"/>
  <c r="V3233" i="3"/>
  <c r="V3234" i="3"/>
  <c r="V3235" i="3"/>
  <c r="V3236" i="3"/>
  <c r="V3237" i="3"/>
  <c r="V3238" i="3"/>
  <c r="V3239" i="3"/>
  <c r="V3240" i="3"/>
  <c r="V3241" i="3"/>
  <c r="V3242" i="3"/>
  <c r="V3243" i="3"/>
  <c r="V3244" i="3"/>
  <c r="V3245" i="3"/>
  <c r="V3246" i="3"/>
  <c r="V3247" i="3"/>
  <c r="V3248" i="3"/>
  <c r="V3249" i="3"/>
  <c r="V3250" i="3"/>
  <c r="V3251" i="3"/>
  <c r="V3252" i="3"/>
  <c r="V3253" i="3"/>
  <c r="V3254" i="3"/>
  <c r="V3255" i="3"/>
  <c r="V3256" i="3"/>
  <c r="V3257" i="3"/>
  <c r="V3258" i="3"/>
  <c r="V3259" i="3"/>
  <c r="V3260" i="3"/>
  <c r="V3261" i="3"/>
  <c r="V3262" i="3"/>
  <c r="V3263" i="3"/>
  <c r="V3264" i="3"/>
  <c r="V3265" i="3"/>
  <c r="V3266" i="3"/>
  <c r="V3267" i="3"/>
  <c r="V3268" i="3"/>
  <c r="V3269" i="3"/>
  <c r="V3270" i="3"/>
  <c r="V3271" i="3"/>
  <c r="V3272" i="3"/>
  <c r="V3273" i="3"/>
  <c r="V3274" i="3"/>
  <c r="V3275" i="3"/>
  <c r="V3276" i="3"/>
  <c r="V3277" i="3"/>
  <c r="V3278" i="3"/>
  <c r="V3279" i="3"/>
  <c r="V3280" i="3"/>
  <c r="V3281" i="3"/>
  <c r="V3282" i="3"/>
  <c r="V3283" i="3"/>
  <c r="V3284" i="3"/>
  <c r="V3285" i="3"/>
  <c r="V3286" i="3"/>
  <c r="V3287" i="3"/>
  <c r="V3288" i="3"/>
  <c r="V3289" i="3"/>
  <c r="V3290" i="3"/>
  <c r="V3291" i="3"/>
  <c r="V3292" i="3"/>
  <c r="V3293" i="3"/>
  <c r="V3294" i="3"/>
  <c r="V3295" i="3"/>
  <c r="V3296" i="3"/>
  <c r="V3297" i="3"/>
  <c r="V3298" i="3"/>
  <c r="V3299" i="3"/>
  <c r="V3300" i="3"/>
  <c r="V3301" i="3"/>
  <c r="V3302" i="3"/>
  <c r="V3303" i="3"/>
  <c r="V3304" i="3"/>
  <c r="V3305" i="3"/>
  <c r="V3306" i="3"/>
  <c r="V3307" i="3"/>
  <c r="V3308" i="3"/>
  <c r="V3309" i="3"/>
  <c r="V3310" i="3"/>
  <c r="V3311" i="3"/>
  <c r="V3312" i="3"/>
  <c r="V3313" i="3"/>
  <c r="V3314" i="3"/>
  <c r="V3315" i="3"/>
  <c r="V3316" i="3"/>
  <c r="V3317" i="3"/>
  <c r="V3318" i="3"/>
  <c r="V3319" i="3"/>
  <c r="V3320" i="3"/>
  <c r="V3321" i="3"/>
  <c r="V3322" i="3"/>
  <c r="V3323" i="3"/>
  <c r="V3324" i="3"/>
  <c r="V3325" i="3"/>
  <c r="V3326" i="3"/>
  <c r="V3327" i="3"/>
  <c r="V3328" i="3"/>
  <c r="V3329" i="3"/>
  <c r="V3330" i="3"/>
  <c r="V3331" i="3"/>
  <c r="V3332" i="3"/>
  <c r="V3333" i="3"/>
  <c r="V3334" i="3"/>
  <c r="V3335" i="3"/>
  <c r="V3336" i="3"/>
  <c r="V3337" i="3"/>
  <c r="V3338" i="3"/>
  <c r="V3339" i="3"/>
  <c r="V3340" i="3"/>
  <c r="V3341" i="3"/>
  <c r="V3342" i="3"/>
  <c r="V3343" i="3"/>
  <c r="V3344" i="3"/>
  <c r="V3345" i="3"/>
  <c r="V3346" i="3"/>
  <c r="V3347" i="3"/>
  <c r="V3348" i="3"/>
  <c r="V3349" i="3"/>
  <c r="V3350" i="3"/>
  <c r="V3351" i="3"/>
  <c r="V3352" i="3"/>
  <c r="V3353" i="3"/>
  <c r="V3354" i="3"/>
  <c r="V3355" i="3"/>
  <c r="V3356" i="3"/>
  <c r="V3357" i="3"/>
  <c r="V3358" i="3"/>
  <c r="V3359" i="3"/>
  <c r="V3360" i="3"/>
  <c r="V3361" i="3"/>
  <c r="V3362" i="3"/>
  <c r="V3363" i="3"/>
  <c r="V3364" i="3"/>
  <c r="V3365" i="3"/>
  <c r="V3366" i="3"/>
  <c r="V3367" i="3"/>
  <c r="V3368" i="3"/>
  <c r="V3369" i="3"/>
  <c r="V3370" i="3"/>
  <c r="V3371" i="3"/>
  <c r="V3372" i="3"/>
  <c r="V3373" i="3"/>
  <c r="V5" i="3"/>
  <c r="U6" i="3"/>
  <c r="U7" i="3"/>
  <c r="U8" i="3"/>
  <c r="U9" i="3"/>
  <c r="U10" i="3"/>
  <c r="U11" i="3"/>
  <c r="U12" i="3"/>
  <c r="U13" i="3"/>
  <c r="U14" i="3"/>
  <c r="U15" i="3"/>
  <c r="U16" i="3"/>
  <c r="U17" i="3"/>
  <c r="U18" i="3"/>
  <c r="U19" i="3"/>
  <c r="U20" i="3"/>
  <c r="U21" i="3"/>
  <c r="U22" i="3"/>
  <c r="U23" i="3"/>
  <c r="U24" i="3"/>
  <c r="U25" i="3"/>
  <c r="U26" i="3"/>
  <c r="U27" i="3"/>
  <c r="U28" i="3"/>
  <c r="U29" i="3"/>
  <c r="U30" i="3"/>
  <c r="U31" i="3"/>
  <c r="U32" i="3"/>
  <c r="U33" i="3"/>
  <c r="U34" i="3"/>
  <c r="U35" i="3"/>
  <c r="U36" i="3"/>
  <c r="U37" i="3"/>
  <c r="U38" i="3"/>
  <c r="U39" i="3"/>
  <c r="U40" i="3"/>
  <c r="U41" i="3"/>
  <c r="U42" i="3"/>
  <c r="U43" i="3"/>
  <c r="U44" i="3"/>
  <c r="U45" i="3"/>
  <c r="U46" i="3"/>
  <c r="U47" i="3"/>
  <c r="U48" i="3"/>
  <c r="U49" i="3"/>
  <c r="U50" i="3"/>
  <c r="U51" i="3"/>
  <c r="U52" i="3"/>
  <c r="U53" i="3"/>
  <c r="U54" i="3"/>
  <c r="U55" i="3"/>
  <c r="U56" i="3"/>
  <c r="U57" i="3"/>
  <c r="U58" i="3"/>
  <c r="U59" i="3"/>
  <c r="U60" i="3"/>
  <c r="U61" i="3"/>
  <c r="U62" i="3"/>
  <c r="U63" i="3"/>
  <c r="U64" i="3"/>
  <c r="U65" i="3"/>
  <c r="U66" i="3"/>
  <c r="U67" i="3"/>
  <c r="U68" i="3"/>
  <c r="U69" i="3"/>
  <c r="U70" i="3"/>
  <c r="U71" i="3"/>
  <c r="U72" i="3"/>
  <c r="U73" i="3"/>
  <c r="U74" i="3"/>
  <c r="U75" i="3"/>
  <c r="U76" i="3"/>
  <c r="U77" i="3"/>
  <c r="U78" i="3"/>
  <c r="U79" i="3"/>
  <c r="U80" i="3"/>
  <c r="U81" i="3"/>
  <c r="U82" i="3"/>
  <c r="U83" i="3"/>
  <c r="U84" i="3"/>
  <c r="U85" i="3"/>
  <c r="U86" i="3"/>
  <c r="U87" i="3"/>
  <c r="U88" i="3"/>
  <c r="U89" i="3"/>
  <c r="U90" i="3"/>
  <c r="U91" i="3"/>
  <c r="U92" i="3"/>
  <c r="U93" i="3"/>
  <c r="U94" i="3"/>
  <c r="U95" i="3"/>
  <c r="U96" i="3"/>
  <c r="U97" i="3"/>
  <c r="U98" i="3"/>
  <c r="U99" i="3"/>
  <c r="U100" i="3"/>
  <c r="U101" i="3"/>
  <c r="U102" i="3"/>
  <c r="U103" i="3"/>
  <c r="U104" i="3"/>
  <c r="U105" i="3"/>
  <c r="U106" i="3"/>
  <c r="U107" i="3"/>
  <c r="U108" i="3"/>
  <c r="U109" i="3"/>
  <c r="U110" i="3"/>
  <c r="U111" i="3"/>
  <c r="U112" i="3"/>
  <c r="U113" i="3"/>
  <c r="U114" i="3"/>
  <c r="U115" i="3"/>
  <c r="U116" i="3"/>
  <c r="U117" i="3"/>
  <c r="U118" i="3"/>
  <c r="U119" i="3"/>
  <c r="U120" i="3"/>
  <c r="U121" i="3"/>
  <c r="U122" i="3"/>
  <c r="U123" i="3"/>
  <c r="U124" i="3"/>
  <c r="U125" i="3"/>
  <c r="U126" i="3"/>
  <c r="U127" i="3"/>
  <c r="U128" i="3"/>
  <c r="U129" i="3"/>
  <c r="U130" i="3"/>
  <c r="U131" i="3"/>
  <c r="U132" i="3"/>
  <c r="U133" i="3"/>
  <c r="U134" i="3"/>
  <c r="U135" i="3"/>
  <c r="U136" i="3"/>
  <c r="U137" i="3"/>
  <c r="U138" i="3"/>
  <c r="U139" i="3"/>
  <c r="U140" i="3"/>
  <c r="U141" i="3"/>
  <c r="U142" i="3"/>
  <c r="U143" i="3"/>
  <c r="U144" i="3"/>
  <c r="U145" i="3"/>
  <c r="U146" i="3"/>
  <c r="U147" i="3"/>
  <c r="U148" i="3"/>
  <c r="U149" i="3"/>
  <c r="U150" i="3"/>
  <c r="U151" i="3"/>
  <c r="U152" i="3"/>
  <c r="U153" i="3"/>
  <c r="U154" i="3"/>
  <c r="U155" i="3"/>
  <c r="U156" i="3"/>
  <c r="U157" i="3"/>
  <c r="U158" i="3"/>
  <c r="U159" i="3"/>
  <c r="U160" i="3"/>
  <c r="U161" i="3"/>
  <c r="U162" i="3"/>
  <c r="U163" i="3"/>
  <c r="U164" i="3"/>
  <c r="U165" i="3"/>
  <c r="U166" i="3"/>
  <c r="U167" i="3"/>
  <c r="U168" i="3"/>
  <c r="U169" i="3"/>
  <c r="U170" i="3"/>
  <c r="U171" i="3"/>
  <c r="U172" i="3"/>
  <c r="U173" i="3"/>
  <c r="U174" i="3"/>
  <c r="U175" i="3"/>
  <c r="U176" i="3"/>
  <c r="U177" i="3"/>
  <c r="U178" i="3"/>
  <c r="U179" i="3"/>
  <c r="U180" i="3"/>
  <c r="U181" i="3"/>
  <c r="U182" i="3"/>
  <c r="U183" i="3"/>
  <c r="U184" i="3"/>
  <c r="U185" i="3"/>
  <c r="U186" i="3"/>
  <c r="U187" i="3"/>
  <c r="U188" i="3"/>
  <c r="U189" i="3"/>
  <c r="U190" i="3"/>
  <c r="U191" i="3"/>
  <c r="U192" i="3"/>
  <c r="U193" i="3"/>
  <c r="U194" i="3"/>
  <c r="U195" i="3"/>
  <c r="U196" i="3"/>
  <c r="U197" i="3"/>
  <c r="U198" i="3"/>
  <c r="U199" i="3"/>
  <c r="U200" i="3"/>
  <c r="U201" i="3"/>
  <c r="U202" i="3"/>
  <c r="U203" i="3"/>
  <c r="U204" i="3"/>
  <c r="U205" i="3"/>
  <c r="U206" i="3"/>
  <c r="U207" i="3"/>
  <c r="U208" i="3"/>
  <c r="U209" i="3"/>
  <c r="U210" i="3"/>
  <c r="U211" i="3"/>
  <c r="U212" i="3"/>
  <c r="U213" i="3"/>
  <c r="U214" i="3"/>
  <c r="U215" i="3"/>
  <c r="U216" i="3"/>
  <c r="U217" i="3"/>
  <c r="U218" i="3"/>
  <c r="U219" i="3"/>
  <c r="U220" i="3"/>
  <c r="U221" i="3"/>
  <c r="U222" i="3"/>
  <c r="U223" i="3"/>
  <c r="U224" i="3"/>
  <c r="U225" i="3"/>
  <c r="U226" i="3"/>
  <c r="U227" i="3"/>
  <c r="U228" i="3"/>
  <c r="U229" i="3"/>
  <c r="U230" i="3"/>
  <c r="U231" i="3"/>
  <c r="U232" i="3"/>
  <c r="U233" i="3"/>
  <c r="U234" i="3"/>
  <c r="U235" i="3"/>
  <c r="U236" i="3"/>
  <c r="U237" i="3"/>
  <c r="U238" i="3"/>
  <c r="U239" i="3"/>
  <c r="U240" i="3"/>
  <c r="U241" i="3"/>
  <c r="U242" i="3"/>
  <c r="U243" i="3"/>
  <c r="U244" i="3"/>
  <c r="U245" i="3"/>
  <c r="U246" i="3"/>
  <c r="U247" i="3"/>
  <c r="U248" i="3"/>
  <c r="U249" i="3"/>
  <c r="U250" i="3"/>
  <c r="U251" i="3"/>
  <c r="U252" i="3"/>
  <c r="U253" i="3"/>
  <c r="U254" i="3"/>
  <c r="U255" i="3"/>
  <c r="U256" i="3"/>
  <c r="U257" i="3"/>
  <c r="U258" i="3"/>
  <c r="U259" i="3"/>
  <c r="U260" i="3"/>
  <c r="U261" i="3"/>
  <c r="U262" i="3"/>
  <c r="U263" i="3"/>
  <c r="U264" i="3"/>
  <c r="U265" i="3"/>
  <c r="U266" i="3"/>
  <c r="U267" i="3"/>
  <c r="U268" i="3"/>
  <c r="U269" i="3"/>
  <c r="U270" i="3"/>
  <c r="U271" i="3"/>
  <c r="U272" i="3"/>
  <c r="U273" i="3"/>
  <c r="U274" i="3"/>
  <c r="U275" i="3"/>
  <c r="U276" i="3"/>
  <c r="U277" i="3"/>
  <c r="U278" i="3"/>
  <c r="U279" i="3"/>
  <c r="U280" i="3"/>
  <c r="U281" i="3"/>
  <c r="U282" i="3"/>
  <c r="U283" i="3"/>
  <c r="U284" i="3"/>
  <c r="U285" i="3"/>
  <c r="U286" i="3"/>
  <c r="U287" i="3"/>
  <c r="U288" i="3"/>
  <c r="U289" i="3"/>
  <c r="U290" i="3"/>
  <c r="U291" i="3"/>
  <c r="U292" i="3"/>
  <c r="U293" i="3"/>
  <c r="U294" i="3"/>
  <c r="U295" i="3"/>
  <c r="U296" i="3"/>
  <c r="U297" i="3"/>
  <c r="U298" i="3"/>
  <c r="U299" i="3"/>
  <c r="U300" i="3"/>
  <c r="U301" i="3"/>
  <c r="U302" i="3"/>
  <c r="U303" i="3"/>
  <c r="U304" i="3"/>
  <c r="U305" i="3"/>
  <c r="U306" i="3"/>
  <c r="U307" i="3"/>
  <c r="U308" i="3"/>
  <c r="U309" i="3"/>
  <c r="U310" i="3"/>
  <c r="U311" i="3"/>
  <c r="U312" i="3"/>
  <c r="U313" i="3"/>
  <c r="U314" i="3"/>
  <c r="U315" i="3"/>
  <c r="U316" i="3"/>
  <c r="U317" i="3"/>
  <c r="U318" i="3"/>
  <c r="U319" i="3"/>
  <c r="U320" i="3"/>
  <c r="U321" i="3"/>
  <c r="U322" i="3"/>
  <c r="U323" i="3"/>
  <c r="U324" i="3"/>
  <c r="U325" i="3"/>
  <c r="U326" i="3"/>
  <c r="U327" i="3"/>
  <c r="U328" i="3"/>
  <c r="U329" i="3"/>
  <c r="U330" i="3"/>
  <c r="U331" i="3"/>
  <c r="U332" i="3"/>
  <c r="U333" i="3"/>
  <c r="U334" i="3"/>
  <c r="U335" i="3"/>
  <c r="U336" i="3"/>
  <c r="U337" i="3"/>
  <c r="U338" i="3"/>
  <c r="U339" i="3"/>
  <c r="U340" i="3"/>
  <c r="U341" i="3"/>
  <c r="U342" i="3"/>
  <c r="U343" i="3"/>
  <c r="U344" i="3"/>
  <c r="U345" i="3"/>
  <c r="U346" i="3"/>
  <c r="U347" i="3"/>
  <c r="U348" i="3"/>
  <c r="U349" i="3"/>
  <c r="U350" i="3"/>
  <c r="U351" i="3"/>
  <c r="U352" i="3"/>
  <c r="U353" i="3"/>
  <c r="U354" i="3"/>
  <c r="U355" i="3"/>
  <c r="U356" i="3"/>
  <c r="U357" i="3"/>
  <c r="U358" i="3"/>
  <c r="U359" i="3"/>
  <c r="U360" i="3"/>
  <c r="U361" i="3"/>
  <c r="U362" i="3"/>
  <c r="U363" i="3"/>
  <c r="U364" i="3"/>
  <c r="U365" i="3"/>
  <c r="U366" i="3"/>
  <c r="U367" i="3"/>
  <c r="U368" i="3"/>
  <c r="U369" i="3"/>
  <c r="U370" i="3"/>
  <c r="U371" i="3"/>
  <c r="U372" i="3"/>
  <c r="U373" i="3"/>
  <c r="U374" i="3"/>
  <c r="U375" i="3"/>
  <c r="U376" i="3"/>
  <c r="U377" i="3"/>
  <c r="U378" i="3"/>
  <c r="U379" i="3"/>
  <c r="U380" i="3"/>
  <c r="U381" i="3"/>
  <c r="U382" i="3"/>
  <c r="U383" i="3"/>
  <c r="U384" i="3"/>
  <c r="U385" i="3"/>
  <c r="U386" i="3"/>
  <c r="U387" i="3"/>
  <c r="U388" i="3"/>
  <c r="U389" i="3"/>
  <c r="U390" i="3"/>
  <c r="U391" i="3"/>
  <c r="U392" i="3"/>
  <c r="U393" i="3"/>
  <c r="U394" i="3"/>
  <c r="U395" i="3"/>
  <c r="U396" i="3"/>
  <c r="U397" i="3"/>
  <c r="U398" i="3"/>
  <c r="U399" i="3"/>
  <c r="U400" i="3"/>
  <c r="U401" i="3"/>
  <c r="U402" i="3"/>
  <c r="U403" i="3"/>
  <c r="U404" i="3"/>
  <c r="U405" i="3"/>
  <c r="U406" i="3"/>
  <c r="U407" i="3"/>
  <c r="U408" i="3"/>
  <c r="U409" i="3"/>
  <c r="U410" i="3"/>
  <c r="U411" i="3"/>
  <c r="U412" i="3"/>
  <c r="U413" i="3"/>
  <c r="U414" i="3"/>
  <c r="U415" i="3"/>
  <c r="U416" i="3"/>
  <c r="U417" i="3"/>
  <c r="U418" i="3"/>
  <c r="U419" i="3"/>
  <c r="U420" i="3"/>
  <c r="U421" i="3"/>
  <c r="U422" i="3"/>
  <c r="U423" i="3"/>
  <c r="U424" i="3"/>
  <c r="U425" i="3"/>
  <c r="U426" i="3"/>
  <c r="U427" i="3"/>
  <c r="U428" i="3"/>
  <c r="U429" i="3"/>
  <c r="U430" i="3"/>
  <c r="U431" i="3"/>
  <c r="U432" i="3"/>
  <c r="U433" i="3"/>
  <c r="U434" i="3"/>
  <c r="U435" i="3"/>
  <c r="U436" i="3"/>
  <c r="U437" i="3"/>
  <c r="U438" i="3"/>
  <c r="U439" i="3"/>
  <c r="U440" i="3"/>
  <c r="U441" i="3"/>
  <c r="U442" i="3"/>
  <c r="U443" i="3"/>
  <c r="U444" i="3"/>
  <c r="U445" i="3"/>
  <c r="U446" i="3"/>
  <c r="U447" i="3"/>
  <c r="U448" i="3"/>
  <c r="U449" i="3"/>
  <c r="U450" i="3"/>
  <c r="U451" i="3"/>
  <c r="U452" i="3"/>
  <c r="U453" i="3"/>
  <c r="U454" i="3"/>
  <c r="U455" i="3"/>
  <c r="U456" i="3"/>
  <c r="U457" i="3"/>
  <c r="U458" i="3"/>
  <c r="U459" i="3"/>
  <c r="U460" i="3"/>
  <c r="U461" i="3"/>
  <c r="U462" i="3"/>
  <c r="U463" i="3"/>
  <c r="U464" i="3"/>
  <c r="U465" i="3"/>
  <c r="U466" i="3"/>
  <c r="U467" i="3"/>
  <c r="U468" i="3"/>
  <c r="U469" i="3"/>
  <c r="U470" i="3"/>
  <c r="U471" i="3"/>
  <c r="U472" i="3"/>
  <c r="U473" i="3"/>
  <c r="U474" i="3"/>
  <c r="U475" i="3"/>
  <c r="U476" i="3"/>
  <c r="U477" i="3"/>
  <c r="U478" i="3"/>
  <c r="U479" i="3"/>
  <c r="U480" i="3"/>
  <c r="U481" i="3"/>
  <c r="U482" i="3"/>
  <c r="U483" i="3"/>
  <c r="U484" i="3"/>
  <c r="U485" i="3"/>
  <c r="U486" i="3"/>
  <c r="U487" i="3"/>
  <c r="U488" i="3"/>
  <c r="U489" i="3"/>
  <c r="U490" i="3"/>
  <c r="U491" i="3"/>
  <c r="U492" i="3"/>
  <c r="U493" i="3"/>
  <c r="U494" i="3"/>
  <c r="U495" i="3"/>
  <c r="U496" i="3"/>
  <c r="U497" i="3"/>
  <c r="U498" i="3"/>
  <c r="U499" i="3"/>
  <c r="U500" i="3"/>
  <c r="U501" i="3"/>
  <c r="U502" i="3"/>
  <c r="U503" i="3"/>
  <c r="U504" i="3"/>
  <c r="U505" i="3"/>
  <c r="U506" i="3"/>
  <c r="U507" i="3"/>
  <c r="U508" i="3"/>
  <c r="U509" i="3"/>
  <c r="U510" i="3"/>
  <c r="U511" i="3"/>
  <c r="U512" i="3"/>
  <c r="U513" i="3"/>
  <c r="U514" i="3"/>
  <c r="U515" i="3"/>
  <c r="U516" i="3"/>
  <c r="U517" i="3"/>
  <c r="U518" i="3"/>
  <c r="U519" i="3"/>
  <c r="U520" i="3"/>
  <c r="U521" i="3"/>
  <c r="U522" i="3"/>
  <c r="U523" i="3"/>
  <c r="U524" i="3"/>
  <c r="U525" i="3"/>
  <c r="U526" i="3"/>
  <c r="U527" i="3"/>
  <c r="U528" i="3"/>
  <c r="U529" i="3"/>
  <c r="U530" i="3"/>
  <c r="U531" i="3"/>
  <c r="U532" i="3"/>
  <c r="U533" i="3"/>
  <c r="U534" i="3"/>
  <c r="U535" i="3"/>
  <c r="U536" i="3"/>
  <c r="U537" i="3"/>
  <c r="U538" i="3"/>
  <c r="U539" i="3"/>
  <c r="U540" i="3"/>
  <c r="U541" i="3"/>
  <c r="U542" i="3"/>
  <c r="U543" i="3"/>
  <c r="U544" i="3"/>
  <c r="U545" i="3"/>
  <c r="U546" i="3"/>
  <c r="U547" i="3"/>
  <c r="U548" i="3"/>
  <c r="U549" i="3"/>
  <c r="U550" i="3"/>
  <c r="U551" i="3"/>
  <c r="U552" i="3"/>
  <c r="U553" i="3"/>
  <c r="U554" i="3"/>
  <c r="U555" i="3"/>
  <c r="U556" i="3"/>
  <c r="U557" i="3"/>
  <c r="U558" i="3"/>
  <c r="U559" i="3"/>
  <c r="U560" i="3"/>
  <c r="U561" i="3"/>
  <c r="U562" i="3"/>
  <c r="U563" i="3"/>
  <c r="U564" i="3"/>
  <c r="U565" i="3"/>
  <c r="U566" i="3"/>
  <c r="U567" i="3"/>
  <c r="U568" i="3"/>
  <c r="U569" i="3"/>
  <c r="U570" i="3"/>
  <c r="U571" i="3"/>
  <c r="U572" i="3"/>
  <c r="U573" i="3"/>
  <c r="U574" i="3"/>
  <c r="U575" i="3"/>
  <c r="U576" i="3"/>
  <c r="U577" i="3"/>
  <c r="U578" i="3"/>
  <c r="U579" i="3"/>
  <c r="U580" i="3"/>
  <c r="U581" i="3"/>
  <c r="U582" i="3"/>
  <c r="U583" i="3"/>
  <c r="U584" i="3"/>
  <c r="U585" i="3"/>
  <c r="U586" i="3"/>
  <c r="U587" i="3"/>
  <c r="U588" i="3"/>
  <c r="U589" i="3"/>
  <c r="U590" i="3"/>
  <c r="U591" i="3"/>
  <c r="U592" i="3"/>
  <c r="U593" i="3"/>
  <c r="U594" i="3"/>
  <c r="U595" i="3"/>
  <c r="U596" i="3"/>
  <c r="U597" i="3"/>
  <c r="U598" i="3"/>
  <c r="U599" i="3"/>
  <c r="U600" i="3"/>
  <c r="U601" i="3"/>
  <c r="U602" i="3"/>
  <c r="U603" i="3"/>
  <c r="U604" i="3"/>
  <c r="U605" i="3"/>
  <c r="U606" i="3"/>
  <c r="U607" i="3"/>
  <c r="U608" i="3"/>
  <c r="U609" i="3"/>
  <c r="U610" i="3"/>
  <c r="U611" i="3"/>
  <c r="U612" i="3"/>
  <c r="U613" i="3"/>
  <c r="U614" i="3"/>
  <c r="U615" i="3"/>
  <c r="U616" i="3"/>
  <c r="U617" i="3"/>
  <c r="U618" i="3"/>
  <c r="U619" i="3"/>
  <c r="U620" i="3"/>
  <c r="U621" i="3"/>
  <c r="U622" i="3"/>
  <c r="U623" i="3"/>
  <c r="U624" i="3"/>
  <c r="U625" i="3"/>
  <c r="U626" i="3"/>
  <c r="U627" i="3"/>
  <c r="U628" i="3"/>
  <c r="U629" i="3"/>
  <c r="U630" i="3"/>
  <c r="U631" i="3"/>
  <c r="U632" i="3"/>
  <c r="U633" i="3"/>
  <c r="U634" i="3"/>
  <c r="U635" i="3"/>
  <c r="U636" i="3"/>
  <c r="U637" i="3"/>
  <c r="U638" i="3"/>
  <c r="U639" i="3"/>
  <c r="U640" i="3"/>
  <c r="U641" i="3"/>
  <c r="U642" i="3"/>
  <c r="U643" i="3"/>
  <c r="U644" i="3"/>
  <c r="U645" i="3"/>
  <c r="U646" i="3"/>
  <c r="U647" i="3"/>
  <c r="U648" i="3"/>
  <c r="U649" i="3"/>
  <c r="U650" i="3"/>
  <c r="U651" i="3"/>
  <c r="U652" i="3"/>
  <c r="U653" i="3"/>
  <c r="U654" i="3"/>
  <c r="U655" i="3"/>
  <c r="U656" i="3"/>
  <c r="U657" i="3"/>
  <c r="U658" i="3"/>
  <c r="U659" i="3"/>
  <c r="U660" i="3"/>
  <c r="U661" i="3"/>
  <c r="U662" i="3"/>
  <c r="U663" i="3"/>
  <c r="U664" i="3"/>
  <c r="U665" i="3"/>
  <c r="U666" i="3"/>
  <c r="U667" i="3"/>
  <c r="U668" i="3"/>
  <c r="U669" i="3"/>
  <c r="U670" i="3"/>
  <c r="U671" i="3"/>
  <c r="U672" i="3"/>
  <c r="U673" i="3"/>
  <c r="U674" i="3"/>
  <c r="U675" i="3"/>
  <c r="U676" i="3"/>
  <c r="U677" i="3"/>
  <c r="U678" i="3"/>
  <c r="U679" i="3"/>
  <c r="U680" i="3"/>
  <c r="U681" i="3"/>
  <c r="U682" i="3"/>
  <c r="U683" i="3"/>
  <c r="U684" i="3"/>
  <c r="U685" i="3"/>
  <c r="U686" i="3"/>
  <c r="U687" i="3"/>
  <c r="U688" i="3"/>
  <c r="U689" i="3"/>
  <c r="U690" i="3"/>
  <c r="U691" i="3"/>
  <c r="U692" i="3"/>
  <c r="U693" i="3"/>
  <c r="U694" i="3"/>
  <c r="U695" i="3"/>
  <c r="U696" i="3"/>
  <c r="U697" i="3"/>
  <c r="U698" i="3"/>
  <c r="U699" i="3"/>
  <c r="U700" i="3"/>
  <c r="U701" i="3"/>
  <c r="U702" i="3"/>
  <c r="U703" i="3"/>
  <c r="U704" i="3"/>
  <c r="U705" i="3"/>
  <c r="U706" i="3"/>
  <c r="U707" i="3"/>
  <c r="U708" i="3"/>
  <c r="U709" i="3"/>
  <c r="U710" i="3"/>
  <c r="U711" i="3"/>
  <c r="U712" i="3"/>
  <c r="U713" i="3"/>
  <c r="U714" i="3"/>
  <c r="U715" i="3"/>
  <c r="U716" i="3"/>
  <c r="U717" i="3"/>
  <c r="U718" i="3"/>
  <c r="U719" i="3"/>
  <c r="U720" i="3"/>
  <c r="U721" i="3"/>
  <c r="U722" i="3"/>
  <c r="U723" i="3"/>
  <c r="U724" i="3"/>
  <c r="U725" i="3"/>
  <c r="U726" i="3"/>
  <c r="U727" i="3"/>
  <c r="U728" i="3"/>
  <c r="U729" i="3"/>
  <c r="U730" i="3"/>
  <c r="U731" i="3"/>
  <c r="U732" i="3"/>
  <c r="U733" i="3"/>
  <c r="U734" i="3"/>
  <c r="U735" i="3"/>
  <c r="U736" i="3"/>
  <c r="U737" i="3"/>
  <c r="U738" i="3"/>
  <c r="U739" i="3"/>
  <c r="U740" i="3"/>
  <c r="U741" i="3"/>
  <c r="U742" i="3"/>
  <c r="U743" i="3"/>
  <c r="U744" i="3"/>
  <c r="U745" i="3"/>
  <c r="U746" i="3"/>
  <c r="U747" i="3"/>
  <c r="U748" i="3"/>
  <c r="U749" i="3"/>
  <c r="U750" i="3"/>
  <c r="U751" i="3"/>
  <c r="U752" i="3"/>
  <c r="U753" i="3"/>
  <c r="U754" i="3"/>
  <c r="U755" i="3"/>
  <c r="U756" i="3"/>
  <c r="U757" i="3"/>
  <c r="U758" i="3"/>
  <c r="U759" i="3"/>
  <c r="U760" i="3"/>
  <c r="U761" i="3"/>
  <c r="U762" i="3"/>
  <c r="U763" i="3"/>
  <c r="U764" i="3"/>
  <c r="U765" i="3"/>
  <c r="U766" i="3"/>
  <c r="U767" i="3"/>
  <c r="U768" i="3"/>
  <c r="U769" i="3"/>
  <c r="U770" i="3"/>
  <c r="U771" i="3"/>
  <c r="U772" i="3"/>
  <c r="U773" i="3"/>
  <c r="U774" i="3"/>
  <c r="U775" i="3"/>
  <c r="U776" i="3"/>
  <c r="U777" i="3"/>
  <c r="U778" i="3"/>
  <c r="U779" i="3"/>
  <c r="U780" i="3"/>
  <c r="U781" i="3"/>
  <c r="U782" i="3"/>
  <c r="U783" i="3"/>
  <c r="U784" i="3"/>
  <c r="U785" i="3"/>
  <c r="U786" i="3"/>
  <c r="U787" i="3"/>
  <c r="U788" i="3"/>
  <c r="U789" i="3"/>
  <c r="U790" i="3"/>
  <c r="U791" i="3"/>
  <c r="U792" i="3"/>
  <c r="U793" i="3"/>
  <c r="U794" i="3"/>
  <c r="U795" i="3"/>
  <c r="U796" i="3"/>
  <c r="U797" i="3"/>
  <c r="U798" i="3"/>
  <c r="U799" i="3"/>
  <c r="U800" i="3"/>
  <c r="U801" i="3"/>
  <c r="U802" i="3"/>
  <c r="U803" i="3"/>
  <c r="U804" i="3"/>
  <c r="U805" i="3"/>
  <c r="U806" i="3"/>
  <c r="U807" i="3"/>
  <c r="U808" i="3"/>
  <c r="U809" i="3"/>
  <c r="U810" i="3"/>
  <c r="U811" i="3"/>
  <c r="U812" i="3"/>
  <c r="U813" i="3"/>
  <c r="U814" i="3"/>
  <c r="U815" i="3"/>
  <c r="U816" i="3"/>
  <c r="U817" i="3"/>
  <c r="U818" i="3"/>
  <c r="U819" i="3"/>
  <c r="U820" i="3"/>
  <c r="U821" i="3"/>
  <c r="U822" i="3"/>
  <c r="U823" i="3"/>
  <c r="U824" i="3"/>
  <c r="U825" i="3"/>
  <c r="U826" i="3"/>
  <c r="U827" i="3"/>
  <c r="U828" i="3"/>
  <c r="U829" i="3"/>
  <c r="U830" i="3"/>
  <c r="U831" i="3"/>
  <c r="U832" i="3"/>
  <c r="U833" i="3"/>
  <c r="U834" i="3"/>
  <c r="U835" i="3"/>
  <c r="U836" i="3"/>
  <c r="U837" i="3"/>
  <c r="U838" i="3"/>
  <c r="U839" i="3"/>
  <c r="U840" i="3"/>
  <c r="U841" i="3"/>
  <c r="U842" i="3"/>
  <c r="U843" i="3"/>
  <c r="U844" i="3"/>
  <c r="U845" i="3"/>
  <c r="U846" i="3"/>
  <c r="U847" i="3"/>
  <c r="U848" i="3"/>
  <c r="U849" i="3"/>
  <c r="U850" i="3"/>
  <c r="U851" i="3"/>
  <c r="U852" i="3"/>
  <c r="U853" i="3"/>
  <c r="U854" i="3"/>
  <c r="U855" i="3"/>
  <c r="U856" i="3"/>
  <c r="U857" i="3"/>
  <c r="U858" i="3"/>
  <c r="U859" i="3"/>
  <c r="U860" i="3"/>
  <c r="U861" i="3"/>
  <c r="U862" i="3"/>
  <c r="U863" i="3"/>
  <c r="U864" i="3"/>
  <c r="U865" i="3"/>
  <c r="U866" i="3"/>
  <c r="U867" i="3"/>
  <c r="U868" i="3"/>
  <c r="U869" i="3"/>
  <c r="U870" i="3"/>
  <c r="U871" i="3"/>
  <c r="U872" i="3"/>
  <c r="U873" i="3"/>
  <c r="U874" i="3"/>
  <c r="U875" i="3"/>
  <c r="U876" i="3"/>
  <c r="U877" i="3"/>
  <c r="U878" i="3"/>
  <c r="U879" i="3"/>
  <c r="U880" i="3"/>
  <c r="U881" i="3"/>
  <c r="U882" i="3"/>
  <c r="U883" i="3"/>
  <c r="U884" i="3"/>
  <c r="U885" i="3"/>
  <c r="U886" i="3"/>
  <c r="U887" i="3"/>
  <c r="U888" i="3"/>
  <c r="U889" i="3"/>
  <c r="U890" i="3"/>
  <c r="U891" i="3"/>
  <c r="U892" i="3"/>
  <c r="U893" i="3"/>
  <c r="U894" i="3"/>
  <c r="U895" i="3"/>
  <c r="U896" i="3"/>
  <c r="U897" i="3"/>
  <c r="U898" i="3"/>
  <c r="U899" i="3"/>
  <c r="U900" i="3"/>
  <c r="U901" i="3"/>
  <c r="U902" i="3"/>
  <c r="U903" i="3"/>
  <c r="U904" i="3"/>
  <c r="U905" i="3"/>
  <c r="U906" i="3"/>
  <c r="U907" i="3"/>
  <c r="U908" i="3"/>
  <c r="U909" i="3"/>
  <c r="U910" i="3"/>
  <c r="U911" i="3"/>
  <c r="U912" i="3"/>
  <c r="U913" i="3"/>
  <c r="U914" i="3"/>
  <c r="U915" i="3"/>
  <c r="U916" i="3"/>
  <c r="U917" i="3"/>
  <c r="U918" i="3"/>
  <c r="U919" i="3"/>
  <c r="U920" i="3"/>
  <c r="U921" i="3"/>
  <c r="U922" i="3"/>
  <c r="U923" i="3"/>
  <c r="U924" i="3"/>
  <c r="U925" i="3"/>
  <c r="U926" i="3"/>
  <c r="U927" i="3"/>
  <c r="U928" i="3"/>
  <c r="U929" i="3"/>
  <c r="U930" i="3"/>
  <c r="U931" i="3"/>
  <c r="U932" i="3"/>
  <c r="U933" i="3"/>
  <c r="U934" i="3"/>
  <c r="U935" i="3"/>
  <c r="U936" i="3"/>
  <c r="U937" i="3"/>
  <c r="U938" i="3"/>
  <c r="U939" i="3"/>
  <c r="U940" i="3"/>
  <c r="U941" i="3"/>
  <c r="U942" i="3"/>
  <c r="U943" i="3"/>
  <c r="U944" i="3"/>
  <c r="U945" i="3"/>
  <c r="U946" i="3"/>
  <c r="U947" i="3"/>
  <c r="U948" i="3"/>
  <c r="U949" i="3"/>
  <c r="U950" i="3"/>
  <c r="U951" i="3"/>
  <c r="U952" i="3"/>
  <c r="U953" i="3"/>
  <c r="U954" i="3"/>
  <c r="U955" i="3"/>
  <c r="U956" i="3"/>
  <c r="U957" i="3"/>
  <c r="U958" i="3"/>
  <c r="U959" i="3"/>
  <c r="U960" i="3"/>
  <c r="U961" i="3"/>
  <c r="U962" i="3"/>
  <c r="U963" i="3"/>
  <c r="U964" i="3"/>
  <c r="U965" i="3"/>
  <c r="U966" i="3"/>
  <c r="U967" i="3"/>
  <c r="U968" i="3"/>
  <c r="U969" i="3"/>
  <c r="U970" i="3"/>
  <c r="U971" i="3"/>
  <c r="U972" i="3"/>
  <c r="U973" i="3"/>
  <c r="U974" i="3"/>
  <c r="U975" i="3"/>
  <c r="U976" i="3"/>
  <c r="U977" i="3"/>
  <c r="U978" i="3"/>
  <c r="U979" i="3"/>
  <c r="U980" i="3"/>
  <c r="U981" i="3"/>
  <c r="U982" i="3"/>
  <c r="U983" i="3"/>
  <c r="U984" i="3"/>
  <c r="U985" i="3"/>
  <c r="U986" i="3"/>
  <c r="U987" i="3"/>
  <c r="U988" i="3"/>
  <c r="U989" i="3"/>
  <c r="U990" i="3"/>
  <c r="U991" i="3"/>
  <c r="U992" i="3"/>
  <c r="U993" i="3"/>
  <c r="U994" i="3"/>
  <c r="U995" i="3"/>
  <c r="U996" i="3"/>
  <c r="U997" i="3"/>
  <c r="U998" i="3"/>
  <c r="U999" i="3"/>
  <c r="U1000" i="3"/>
  <c r="U1001" i="3"/>
  <c r="U1002" i="3"/>
  <c r="U1003" i="3"/>
  <c r="U1004" i="3"/>
  <c r="U1005" i="3"/>
  <c r="U1006" i="3"/>
  <c r="U1007" i="3"/>
  <c r="U1008" i="3"/>
  <c r="U1009" i="3"/>
  <c r="U1010" i="3"/>
  <c r="U1011" i="3"/>
  <c r="U1012" i="3"/>
  <c r="U1013" i="3"/>
  <c r="U1014" i="3"/>
  <c r="U1015" i="3"/>
  <c r="U1016" i="3"/>
  <c r="U1017" i="3"/>
  <c r="U1018" i="3"/>
  <c r="U1019" i="3"/>
  <c r="U1020" i="3"/>
  <c r="U1021" i="3"/>
  <c r="U1022" i="3"/>
  <c r="U1023" i="3"/>
  <c r="U1024" i="3"/>
  <c r="U1025" i="3"/>
  <c r="U1026" i="3"/>
  <c r="U1027" i="3"/>
  <c r="U1028" i="3"/>
  <c r="U1029" i="3"/>
  <c r="U1030" i="3"/>
  <c r="U1031" i="3"/>
  <c r="U1032" i="3"/>
  <c r="U1033" i="3"/>
  <c r="U1034" i="3"/>
  <c r="U1035" i="3"/>
  <c r="U1036" i="3"/>
  <c r="U1037" i="3"/>
  <c r="U1038" i="3"/>
  <c r="U1039" i="3"/>
  <c r="U1040" i="3"/>
  <c r="U1041" i="3"/>
  <c r="U1042" i="3"/>
  <c r="U1043" i="3"/>
  <c r="U1044" i="3"/>
  <c r="U1045" i="3"/>
  <c r="U1046" i="3"/>
  <c r="U1047" i="3"/>
  <c r="U1048" i="3"/>
  <c r="U1049" i="3"/>
  <c r="U1050" i="3"/>
  <c r="U1051" i="3"/>
  <c r="U1052" i="3"/>
  <c r="U1053" i="3"/>
  <c r="U1054" i="3"/>
  <c r="U1055" i="3"/>
  <c r="U1056" i="3"/>
  <c r="U1057" i="3"/>
  <c r="U1058" i="3"/>
  <c r="U1059" i="3"/>
  <c r="U1060" i="3"/>
  <c r="U1061" i="3"/>
  <c r="U1062" i="3"/>
  <c r="U1063" i="3"/>
  <c r="U1064" i="3"/>
  <c r="U1065" i="3"/>
  <c r="U1066" i="3"/>
  <c r="U1067" i="3"/>
  <c r="U1068" i="3"/>
  <c r="U1069" i="3"/>
  <c r="U1070" i="3"/>
  <c r="U1071" i="3"/>
  <c r="U1072" i="3"/>
  <c r="U1073" i="3"/>
  <c r="U1074" i="3"/>
  <c r="U1075" i="3"/>
  <c r="U1076" i="3"/>
  <c r="U1077" i="3"/>
  <c r="U1078" i="3"/>
  <c r="U1079" i="3"/>
  <c r="U1080" i="3"/>
  <c r="U1081" i="3"/>
  <c r="U1082" i="3"/>
  <c r="U1083" i="3"/>
  <c r="U1084" i="3"/>
  <c r="U1085" i="3"/>
  <c r="U1086" i="3"/>
  <c r="U1087" i="3"/>
  <c r="U1088" i="3"/>
  <c r="U1089" i="3"/>
  <c r="U1090" i="3"/>
  <c r="U1091" i="3"/>
  <c r="U1092" i="3"/>
  <c r="U1093" i="3"/>
  <c r="U1094" i="3"/>
  <c r="U1095" i="3"/>
  <c r="U1096" i="3"/>
  <c r="U1097" i="3"/>
  <c r="U1098" i="3"/>
  <c r="U1099" i="3"/>
  <c r="U1100" i="3"/>
  <c r="U1101" i="3"/>
  <c r="U1102" i="3"/>
  <c r="U1103" i="3"/>
  <c r="U1104" i="3"/>
  <c r="U1105" i="3"/>
  <c r="U1106" i="3"/>
  <c r="U1107" i="3"/>
  <c r="U1108" i="3"/>
  <c r="U1109" i="3"/>
  <c r="U1110" i="3"/>
  <c r="U1111" i="3"/>
  <c r="U1112" i="3"/>
  <c r="U1113" i="3"/>
  <c r="U1114" i="3"/>
  <c r="U1115" i="3"/>
  <c r="U1116" i="3"/>
  <c r="U1117" i="3"/>
  <c r="U1118" i="3"/>
  <c r="U1119" i="3"/>
  <c r="U1120" i="3"/>
  <c r="U1121" i="3"/>
  <c r="U1122" i="3"/>
  <c r="U1123" i="3"/>
  <c r="U1124" i="3"/>
  <c r="U1125" i="3"/>
  <c r="U1126" i="3"/>
  <c r="U1127" i="3"/>
  <c r="U1128" i="3"/>
  <c r="U1129" i="3"/>
  <c r="U1130" i="3"/>
  <c r="U1131" i="3"/>
  <c r="U1132" i="3"/>
  <c r="U1133" i="3"/>
  <c r="U1134" i="3"/>
  <c r="U1135" i="3"/>
  <c r="U1136" i="3"/>
  <c r="U1137" i="3"/>
  <c r="U1138" i="3"/>
  <c r="U1139" i="3"/>
  <c r="U1140" i="3"/>
  <c r="U1141" i="3"/>
  <c r="U1142" i="3"/>
  <c r="U1143" i="3"/>
  <c r="U1144" i="3"/>
  <c r="U1145" i="3"/>
  <c r="U1146" i="3"/>
  <c r="U1147" i="3"/>
  <c r="U1148" i="3"/>
  <c r="U1149" i="3"/>
  <c r="U1150" i="3"/>
  <c r="U1151" i="3"/>
  <c r="U1152" i="3"/>
  <c r="U1153" i="3"/>
  <c r="U1154" i="3"/>
  <c r="U1155" i="3"/>
  <c r="U1156" i="3"/>
  <c r="U1157" i="3"/>
  <c r="U1158" i="3"/>
  <c r="U1159" i="3"/>
  <c r="U1160" i="3"/>
  <c r="U1161" i="3"/>
  <c r="U1162" i="3"/>
  <c r="U1163" i="3"/>
  <c r="U1164" i="3"/>
  <c r="U1165" i="3"/>
  <c r="U1166" i="3"/>
  <c r="U1167" i="3"/>
  <c r="U1168" i="3"/>
  <c r="U1169" i="3"/>
  <c r="U1170" i="3"/>
  <c r="U1171" i="3"/>
  <c r="U1172" i="3"/>
  <c r="U1173" i="3"/>
  <c r="U1174" i="3"/>
  <c r="U1175" i="3"/>
  <c r="U1176" i="3"/>
  <c r="U1177" i="3"/>
  <c r="U1178" i="3"/>
  <c r="U1179" i="3"/>
  <c r="U1180" i="3"/>
  <c r="U1181" i="3"/>
  <c r="U1182" i="3"/>
  <c r="U1183" i="3"/>
  <c r="U1184" i="3"/>
  <c r="U1185" i="3"/>
  <c r="U1186" i="3"/>
  <c r="U1187" i="3"/>
  <c r="U1188" i="3"/>
  <c r="U1189" i="3"/>
  <c r="U1190" i="3"/>
  <c r="U1191" i="3"/>
  <c r="U1192" i="3"/>
  <c r="U1193" i="3"/>
  <c r="U1194" i="3"/>
  <c r="U1195" i="3"/>
  <c r="U1196" i="3"/>
  <c r="U1197" i="3"/>
  <c r="U1198" i="3"/>
  <c r="U1199" i="3"/>
  <c r="U1200" i="3"/>
  <c r="U1201" i="3"/>
  <c r="U1202" i="3"/>
  <c r="U1203" i="3"/>
  <c r="U1204" i="3"/>
  <c r="U1205" i="3"/>
  <c r="U1206" i="3"/>
  <c r="U1207" i="3"/>
  <c r="U1208" i="3"/>
  <c r="U1209" i="3"/>
  <c r="U1210" i="3"/>
  <c r="U1211" i="3"/>
  <c r="U1212" i="3"/>
  <c r="U1213" i="3"/>
  <c r="U1214" i="3"/>
  <c r="U1215" i="3"/>
  <c r="U1216" i="3"/>
  <c r="U1217" i="3"/>
  <c r="U1218" i="3"/>
  <c r="U1219" i="3"/>
  <c r="U1220" i="3"/>
  <c r="U1221" i="3"/>
  <c r="U1222" i="3"/>
  <c r="U1223" i="3"/>
  <c r="U1224" i="3"/>
  <c r="U1225" i="3"/>
  <c r="U1226" i="3"/>
  <c r="U1227" i="3"/>
  <c r="U1228" i="3"/>
  <c r="U1229" i="3"/>
  <c r="U1230" i="3"/>
  <c r="U1231" i="3"/>
  <c r="U1232" i="3"/>
  <c r="U1233" i="3"/>
  <c r="U1234" i="3"/>
  <c r="U1235" i="3"/>
  <c r="U1236" i="3"/>
  <c r="U1237" i="3"/>
  <c r="U1238" i="3"/>
  <c r="U1239" i="3"/>
  <c r="U1240" i="3"/>
  <c r="U1241" i="3"/>
  <c r="U1242" i="3"/>
  <c r="U1243" i="3"/>
  <c r="U1244" i="3"/>
  <c r="U1245" i="3"/>
  <c r="U1246" i="3"/>
  <c r="U1247" i="3"/>
  <c r="U1248" i="3"/>
  <c r="U1249" i="3"/>
  <c r="U1250" i="3"/>
  <c r="U1251" i="3"/>
  <c r="U1252" i="3"/>
  <c r="U1253" i="3"/>
  <c r="U1254" i="3"/>
  <c r="U1255" i="3"/>
  <c r="U1256" i="3"/>
  <c r="U1257" i="3"/>
  <c r="U1258" i="3"/>
  <c r="U1259" i="3"/>
  <c r="U1260" i="3"/>
  <c r="U1261" i="3"/>
  <c r="U1262" i="3"/>
  <c r="U1263" i="3"/>
  <c r="U1264" i="3"/>
  <c r="U1265" i="3"/>
  <c r="U1266" i="3"/>
  <c r="U1267" i="3"/>
  <c r="U1268" i="3"/>
  <c r="U1269" i="3"/>
  <c r="U1270" i="3"/>
  <c r="U1271" i="3"/>
  <c r="U1272" i="3"/>
  <c r="U1273" i="3"/>
  <c r="U1274" i="3"/>
  <c r="U1275" i="3"/>
  <c r="U1276" i="3"/>
  <c r="U1277" i="3"/>
  <c r="U1278" i="3"/>
  <c r="U1279" i="3"/>
  <c r="U1280" i="3"/>
  <c r="U1281" i="3"/>
  <c r="U1282" i="3"/>
  <c r="U1283" i="3"/>
  <c r="U1284" i="3"/>
  <c r="U1285" i="3"/>
  <c r="U1286" i="3"/>
  <c r="U1287" i="3"/>
  <c r="U1288" i="3"/>
  <c r="U1289" i="3"/>
  <c r="U1290" i="3"/>
  <c r="U1291" i="3"/>
  <c r="U1292" i="3"/>
  <c r="U1293" i="3"/>
  <c r="U1294" i="3"/>
  <c r="U1295" i="3"/>
  <c r="U1296" i="3"/>
  <c r="U1297" i="3"/>
  <c r="U1298" i="3"/>
  <c r="U1299" i="3"/>
  <c r="U1300" i="3"/>
  <c r="U1301" i="3"/>
  <c r="U1302" i="3"/>
  <c r="U1303" i="3"/>
  <c r="U1304" i="3"/>
  <c r="U1305" i="3"/>
  <c r="U1306" i="3"/>
  <c r="U1307" i="3"/>
  <c r="U1308" i="3"/>
  <c r="U1309" i="3"/>
  <c r="U1310" i="3"/>
  <c r="U1311" i="3"/>
  <c r="U1312" i="3"/>
  <c r="U1313" i="3"/>
  <c r="U1314" i="3"/>
  <c r="U1315" i="3"/>
  <c r="U1316" i="3"/>
  <c r="U1317" i="3"/>
  <c r="U1318" i="3"/>
  <c r="U1319" i="3"/>
  <c r="U1320" i="3"/>
  <c r="U1321" i="3"/>
  <c r="U1322" i="3"/>
  <c r="U1323" i="3"/>
  <c r="U1324" i="3"/>
  <c r="U1325" i="3"/>
  <c r="U1326" i="3"/>
  <c r="U1327" i="3"/>
  <c r="U1328" i="3"/>
  <c r="U1329" i="3"/>
  <c r="U1330" i="3"/>
  <c r="U1331" i="3"/>
  <c r="U1332" i="3"/>
  <c r="U1333" i="3"/>
  <c r="U1334" i="3"/>
  <c r="U1335" i="3"/>
  <c r="U1336" i="3"/>
  <c r="U1337" i="3"/>
  <c r="U1338" i="3"/>
  <c r="U1339" i="3"/>
  <c r="U1340" i="3"/>
  <c r="U1341" i="3"/>
  <c r="U1342" i="3"/>
  <c r="U1343" i="3"/>
  <c r="U1344" i="3"/>
  <c r="U1345" i="3"/>
  <c r="U1346" i="3"/>
  <c r="U1347" i="3"/>
  <c r="U1348" i="3"/>
  <c r="U1349" i="3"/>
  <c r="U1350" i="3"/>
  <c r="U1351" i="3"/>
  <c r="U1352" i="3"/>
  <c r="U1353" i="3"/>
  <c r="U1354" i="3"/>
  <c r="U1355" i="3"/>
  <c r="U1356" i="3"/>
  <c r="U1357" i="3"/>
  <c r="U1358" i="3"/>
  <c r="U1359" i="3"/>
  <c r="U1360" i="3"/>
  <c r="U1361" i="3"/>
  <c r="U1362" i="3"/>
  <c r="U1363" i="3"/>
  <c r="U1364" i="3"/>
  <c r="U1365" i="3"/>
  <c r="U1366" i="3"/>
  <c r="U1367" i="3"/>
  <c r="U1368" i="3"/>
  <c r="U1369" i="3"/>
  <c r="U1370" i="3"/>
  <c r="U1371" i="3"/>
  <c r="U1372" i="3"/>
  <c r="U1373" i="3"/>
  <c r="U1374" i="3"/>
  <c r="U1375" i="3"/>
  <c r="U1376" i="3"/>
  <c r="U1377" i="3"/>
  <c r="U1378" i="3"/>
  <c r="U1379" i="3"/>
  <c r="U1380" i="3"/>
  <c r="U1381" i="3"/>
  <c r="U1382" i="3"/>
  <c r="U1383" i="3"/>
  <c r="U1384" i="3"/>
  <c r="U1385" i="3"/>
  <c r="U1386" i="3"/>
  <c r="U1387" i="3"/>
  <c r="U1388" i="3"/>
  <c r="U1389" i="3"/>
  <c r="U1390" i="3"/>
  <c r="U1391" i="3"/>
  <c r="U1392" i="3"/>
  <c r="U1393" i="3"/>
  <c r="U1394" i="3"/>
  <c r="U1395" i="3"/>
  <c r="U1396" i="3"/>
  <c r="U1397" i="3"/>
  <c r="U1398" i="3"/>
  <c r="U1399" i="3"/>
  <c r="U1400" i="3"/>
  <c r="U1401" i="3"/>
  <c r="U1402" i="3"/>
  <c r="U1403" i="3"/>
  <c r="U1404" i="3"/>
  <c r="U1405" i="3"/>
  <c r="U1406" i="3"/>
  <c r="U1407" i="3"/>
  <c r="U1408" i="3"/>
  <c r="U1409" i="3"/>
  <c r="U1410" i="3"/>
  <c r="U1411" i="3"/>
  <c r="U1412" i="3"/>
  <c r="U1413" i="3"/>
  <c r="U1414" i="3"/>
  <c r="U1415" i="3"/>
  <c r="U1416" i="3"/>
  <c r="U1417" i="3"/>
  <c r="U1418" i="3"/>
  <c r="U1419" i="3"/>
  <c r="U1420" i="3"/>
  <c r="U1421" i="3"/>
  <c r="U1422" i="3"/>
  <c r="U1423" i="3"/>
  <c r="U1424" i="3"/>
  <c r="U1425" i="3"/>
  <c r="U1426" i="3"/>
  <c r="U1427" i="3"/>
  <c r="U1428" i="3"/>
  <c r="U1429" i="3"/>
  <c r="U1430" i="3"/>
  <c r="U1431" i="3"/>
  <c r="U1432" i="3"/>
  <c r="U1433" i="3"/>
  <c r="U1434" i="3"/>
  <c r="U1435" i="3"/>
  <c r="U1436" i="3"/>
  <c r="U1437" i="3"/>
  <c r="U1438" i="3"/>
  <c r="U1439" i="3"/>
  <c r="U1440" i="3"/>
  <c r="U1441" i="3"/>
  <c r="U1442" i="3"/>
  <c r="U1443" i="3"/>
  <c r="U1444" i="3"/>
  <c r="U1445" i="3"/>
  <c r="U1446" i="3"/>
  <c r="U1447" i="3"/>
  <c r="U1448" i="3"/>
  <c r="U1449" i="3"/>
  <c r="U1450" i="3"/>
  <c r="U1451" i="3"/>
  <c r="U1452" i="3"/>
  <c r="U1453" i="3"/>
  <c r="U1454" i="3"/>
  <c r="U1455" i="3"/>
  <c r="U1456" i="3"/>
  <c r="U1457" i="3"/>
  <c r="U1458" i="3"/>
  <c r="U1459" i="3"/>
  <c r="U1460" i="3"/>
  <c r="U1461" i="3"/>
  <c r="U1462" i="3"/>
  <c r="U1463" i="3"/>
  <c r="U1464" i="3"/>
  <c r="U1465" i="3"/>
  <c r="U1466" i="3"/>
  <c r="U1467" i="3"/>
  <c r="U1468" i="3"/>
  <c r="U1469" i="3"/>
  <c r="U1470" i="3"/>
  <c r="U1471" i="3"/>
  <c r="U1472" i="3"/>
  <c r="U1473" i="3"/>
  <c r="U1474" i="3"/>
  <c r="U1475" i="3"/>
  <c r="U1476" i="3"/>
  <c r="U1477" i="3"/>
  <c r="U1478" i="3"/>
  <c r="U1479" i="3"/>
  <c r="U1480" i="3"/>
  <c r="U1481" i="3"/>
  <c r="U1482" i="3"/>
  <c r="U1483" i="3"/>
  <c r="U1484" i="3"/>
  <c r="U1485" i="3"/>
  <c r="U1486" i="3"/>
  <c r="U1487" i="3"/>
  <c r="U1488" i="3"/>
  <c r="U1489" i="3"/>
  <c r="U1490" i="3"/>
  <c r="U1491" i="3"/>
  <c r="U1492" i="3"/>
  <c r="U1493" i="3"/>
  <c r="U1494" i="3"/>
  <c r="U1495" i="3"/>
  <c r="U1496" i="3"/>
  <c r="U1497" i="3"/>
  <c r="U1498" i="3"/>
  <c r="U1499" i="3"/>
  <c r="U1500" i="3"/>
  <c r="U1501" i="3"/>
  <c r="U1502" i="3"/>
  <c r="U1503" i="3"/>
  <c r="U1504" i="3"/>
  <c r="U1505" i="3"/>
  <c r="U1506" i="3"/>
  <c r="U1507" i="3"/>
  <c r="U1508" i="3"/>
  <c r="U1509" i="3"/>
  <c r="U1510" i="3"/>
  <c r="U1511" i="3"/>
  <c r="U1512" i="3"/>
  <c r="U1513" i="3"/>
  <c r="U1514" i="3"/>
  <c r="U1515" i="3"/>
  <c r="U1516" i="3"/>
  <c r="U1517" i="3"/>
  <c r="U1518" i="3"/>
  <c r="U1519" i="3"/>
  <c r="U1520" i="3"/>
  <c r="U1521" i="3"/>
  <c r="U1522" i="3"/>
  <c r="U1523" i="3"/>
  <c r="U1524" i="3"/>
  <c r="U1525" i="3"/>
  <c r="U1526" i="3"/>
  <c r="U1527" i="3"/>
  <c r="U1528" i="3"/>
  <c r="U1529" i="3"/>
  <c r="U1530" i="3"/>
  <c r="U1531" i="3"/>
  <c r="U1532" i="3"/>
  <c r="U1533" i="3"/>
  <c r="U1534" i="3"/>
  <c r="U1535" i="3"/>
  <c r="U1536" i="3"/>
  <c r="U1537" i="3"/>
  <c r="U1538" i="3"/>
  <c r="U1539" i="3"/>
  <c r="U1540" i="3"/>
  <c r="U1541" i="3"/>
  <c r="U1542" i="3"/>
  <c r="U1543" i="3"/>
  <c r="U1544" i="3"/>
  <c r="U1545" i="3"/>
  <c r="U1546" i="3"/>
  <c r="U1547" i="3"/>
  <c r="U1548" i="3"/>
  <c r="U1549" i="3"/>
  <c r="U1550" i="3"/>
  <c r="U1551" i="3"/>
  <c r="U1552" i="3"/>
  <c r="U1553" i="3"/>
  <c r="U1554" i="3"/>
  <c r="U1555" i="3"/>
  <c r="U1556" i="3"/>
  <c r="U1557" i="3"/>
  <c r="U1558" i="3"/>
  <c r="U1559" i="3"/>
  <c r="U1560" i="3"/>
  <c r="U1561" i="3"/>
  <c r="U1562" i="3"/>
  <c r="U1563" i="3"/>
  <c r="U1564" i="3"/>
  <c r="U1565" i="3"/>
  <c r="U1566" i="3"/>
  <c r="U1567" i="3"/>
  <c r="U1568" i="3"/>
  <c r="U1569" i="3"/>
  <c r="U1570" i="3"/>
  <c r="U1571" i="3"/>
  <c r="U1572" i="3"/>
  <c r="U1573" i="3"/>
  <c r="U1574" i="3"/>
  <c r="U1575" i="3"/>
  <c r="U1576" i="3"/>
  <c r="U1577" i="3"/>
  <c r="U1578" i="3"/>
  <c r="U1579" i="3"/>
  <c r="U1580" i="3"/>
  <c r="U1581" i="3"/>
  <c r="U1582" i="3"/>
  <c r="U1583" i="3"/>
  <c r="U1584" i="3"/>
  <c r="U1585" i="3"/>
  <c r="U1586" i="3"/>
  <c r="U1587" i="3"/>
  <c r="U1588" i="3"/>
  <c r="U1589" i="3"/>
  <c r="U1590" i="3"/>
  <c r="U1591" i="3"/>
  <c r="U1592" i="3"/>
  <c r="U1593" i="3"/>
  <c r="U1594" i="3"/>
  <c r="U1595" i="3"/>
  <c r="U1596" i="3"/>
  <c r="U1597" i="3"/>
  <c r="U1598" i="3"/>
  <c r="U1599" i="3"/>
  <c r="U1600" i="3"/>
  <c r="U1601" i="3"/>
  <c r="U1602" i="3"/>
  <c r="U1603" i="3"/>
  <c r="U1604" i="3"/>
  <c r="U1605" i="3"/>
  <c r="U1606" i="3"/>
  <c r="U1607" i="3"/>
  <c r="U1608" i="3"/>
  <c r="U1609" i="3"/>
  <c r="U1610" i="3"/>
  <c r="U1611" i="3"/>
  <c r="U1612" i="3"/>
  <c r="U1613" i="3"/>
  <c r="U1614" i="3"/>
  <c r="U1615" i="3"/>
  <c r="U1616" i="3"/>
  <c r="U1617" i="3"/>
  <c r="U1618" i="3"/>
  <c r="U1619" i="3"/>
  <c r="U1620" i="3"/>
  <c r="U1621" i="3"/>
  <c r="U1622" i="3"/>
  <c r="U1623" i="3"/>
  <c r="U1624" i="3"/>
  <c r="U1625" i="3"/>
  <c r="U1626" i="3"/>
  <c r="U1627" i="3"/>
  <c r="U1628" i="3"/>
  <c r="U1629" i="3"/>
  <c r="U1630" i="3"/>
  <c r="U1631" i="3"/>
  <c r="U1632" i="3"/>
  <c r="U1633" i="3"/>
  <c r="U1634" i="3"/>
  <c r="U1635" i="3"/>
  <c r="U1636" i="3"/>
  <c r="U1637" i="3"/>
  <c r="U1638" i="3"/>
  <c r="U1639" i="3"/>
  <c r="U1640" i="3"/>
  <c r="U1641" i="3"/>
  <c r="U1642" i="3"/>
  <c r="U1643" i="3"/>
  <c r="U1644" i="3"/>
  <c r="U1645" i="3"/>
  <c r="U1646" i="3"/>
  <c r="U1647" i="3"/>
  <c r="U1648" i="3"/>
  <c r="U1649" i="3"/>
  <c r="U1650" i="3"/>
  <c r="U1651" i="3"/>
  <c r="U1652" i="3"/>
  <c r="U1653" i="3"/>
  <c r="U1654" i="3"/>
  <c r="U1655" i="3"/>
  <c r="U1656" i="3"/>
  <c r="U1657" i="3"/>
  <c r="U1658" i="3"/>
  <c r="U1659" i="3"/>
  <c r="U1660" i="3"/>
  <c r="U1661" i="3"/>
  <c r="U1662" i="3"/>
  <c r="U1663" i="3"/>
  <c r="U1664" i="3"/>
  <c r="U1665" i="3"/>
  <c r="U1666" i="3"/>
  <c r="U1667" i="3"/>
  <c r="U1668" i="3"/>
  <c r="U1669" i="3"/>
  <c r="U1670" i="3"/>
  <c r="U1671" i="3"/>
  <c r="U1672" i="3"/>
  <c r="U1673" i="3"/>
  <c r="U1674" i="3"/>
  <c r="U1675" i="3"/>
  <c r="U1676" i="3"/>
  <c r="U1677" i="3"/>
  <c r="U1678" i="3"/>
  <c r="U1679" i="3"/>
  <c r="U1680" i="3"/>
  <c r="U1681" i="3"/>
  <c r="U1682" i="3"/>
  <c r="U1683" i="3"/>
  <c r="U1684" i="3"/>
  <c r="U1685" i="3"/>
  <c r="U1686" i="3"/>
  <c r="U1687" i="3"/>
  <c r="U1688" i="3"/>
  <c r="U1689" i="3"/>
  <c r="U1690" i="3"/>
  <c r="U1691" i="3"/>
  <c r="U1692" i="3"/>
  <c r="U1693" i="3"/>
  <c r="U1694" i="3"/>
  <c r="U1695" i="3"/>
  <c r="U1696" i="3"/>
  <c r="U1697" i="3"/>
  <c r="U1698" i="3"/>
  <c r="U1699" i="3"/>
  <c r="U1700" i="3"/>
  <c r="U1701" i="3"/>
  <c r="U1702" i="3"/>
  <c r="U1703" i="3"/>
  <c r="U1704" i="3"/>
  <c r="U1705" i="3"/>
  <c r="U1706" i="3"/>
  <c r="U1707" i="3"/>
  <c r="U1708" i="3"/>
  <c r="U1709" i="3"/>
  <c r="U1710" i="3"/>
  <c r="U1711" i="3"/>
  <c r="U1712" i="3"/>
  <c r="U1713" i="3"/>
  <c r="U1714" i="3"/>
  <c r="U1715" i="3"/>
  <c r="U1716" i="3"/>
  <c r="U1717" i="3"/>
  <c r="U1718" i="3"/>
  <c r="U1719" i="3"/>
  <c r="U1720" i="3"/>
  <c r="U1721" i="3"/>
  <c r="U1722" i="3"/>
  <c r="U1723" i="3"/>
  <c r="U1724" i="3"/>
  <c r="U1725" i="3"/>
  <c r="U1726" i="3"/>
  <c r="U1727" i="3"/>
  <c r="U1728" i="3"/>
  <c r="U1729" i="3"/>
  <c r="U1730" i="3"/>
  <c r="U1731" i="3"/>
  <c r="U1732" i="3"/>
  <c r="U1733" i="3"/>
  <c r="U1734" i="3"/>
  <c r="U1735" i="3"/>
  <c r="U1736" i="3"/>
  <c r="U1737" i="3"/>
  <c r="U1738" i="3"/>
  <c r="U1739" i="3"/>
  <c r="U1740" i="3"/>
  <c r="U1741" i="3"/>
  <c r="U1742" i="3"/>
  <c r="U1743" i="3"/>
  <c r="U1744" i="3"/>
  <c r="U1745" i="3"/>
  <c r="U1746" i="3"/>
  <c r="U1747" i="3"/>
  <c r="U1748" i="3"/>
  <c r="U1749" i="3"/>
  <c r="U1750" i="3"/>
  <c r="U1751" i="3"/>
  <c r="U1752" i="3"/>
  <c r="U1753" i="3"/>
  <c r="U1754" i="3"/>
  <c r="U1755" i="3"/>
  <c r="U1756" i="3"/>
  <c r="U1757" i="3"/>
  <c r="U1758" i="3"/>
  <c r="U1759" i="3"/>
  <c r="U1760" i="3"/>
  <c r="U1761" i="3"/>
  <c r="U1762" i="3"/>
  <c r="U1763" i="3"/>
  <c r="U1764" i="3"/>
  <c r="U1765" i="3"/>
  <c r="U1766" i="3"/>
  <c r="U1767" i="3"/>
  <c r="U1768" i="3"/>
  <c r="U1769" i="3"/>
  <c r="U1770" i="3"/>
  <c r="U1771" i="3"/>
  <c r="U1772" i="3"/>
  <c r="U1773" i="3"/>
  <c r="U1774" i="3"/>
  <c r="U1775" i="3"/>
  <c r="U1776" i="3"/>
  <c r="U1777" i="3"/>
  <c r="U1778" i="3"/>
  <c r="U1779" i="3"/>
  <c r="U1780" i="3"/>
  <c r="U1781" i="3"/>
  <c r="U1782" i="3"/>
  <c r="U1783" i="3"/>
  <c r="U1784" i="3"/>
  <c r="U1785" i="3"/>
  <c r="U1786" i="3"/>
  <c r="U1787" i="3"/>
  <c r="U1788" i="3"/>
  <c r="U1789" i="3"/>
  <c r="U1790" i="3"/>
  <c r="U1791" i="3"/>
  <c r="U1792" i="3"/>
  <c r="U1793" i="3"/>
  <c r="U1794" i="3"/>
  <c r="U1795" i="3"/>
  <c r="U1796" i="3"/>
  <c r="U1797" i="3"/>
  <c r="U1798" i="3"/>
  <c r="U1799" i="3"/>
  <c r="U1800" i="3"/>
  <c r="U1801" i="3"/>
  <c r="U1802" i="3"/>
  <c r="U1803" i="3"/>
  <c r="U1804" i="3"/>
  <c r="U1805" i="3"/>
  <c r="U1806" i="3"/>
  <c r="U1807" i="3"/>
  <c r="U1808" i="3"/>
  <c r="U1809" i="3"/>
  <c r="U1810" i="3"/>
  <c r="U1811" i="3"/>
  <c r="U1812" i="3"/>
  <c r="U1813" i="3"/>
  <c r="U1814" i="3"/>
  <c r="U1815" i="3"/>
  <c r="U1816" i="3"/>
  <c r="U1817" i="3"/>
  <c r="U1818" i="3"/>
  <c r="U1819" i="3"/>
  <c r="U1820" i="3"/>
  <c r="U1821" i="3"/>
  <c r="U1822" i="3"/>
  <c r="U1823" i="3"/>
  <c r="U1824" i="3"/>
  <c r="U1825" i="3"/>
  <c r="U1826" i="3"/>
  <c r="U1827" i="3"/>
  <c r="U1828" i="3"/>
  <c r="U1829" i="3"/>
  <c r="U1830" i="3"/>
  <c r="U1831" i="3"/>
  <c r="U1832" i="3"/>
  <c r="U1833" i="3"/>
  <c r="U1834" i="3"/>
  <c r="U1835" i="3"/>
  <c r="U1836" i="3"/>
  <c r="U1837" i="3"/>
  <c r="U1838" i="3"/>
  <c r="U1839" i="3"/>
  <c r="U1840" i="3"/>
  <c r="U1841" i="3"/>
  <c r="U1842" i="3"/>
  <c r="U1843" i="3"/>
  <c r="U1844" i="3"/>
  <c r="U1845" i="3"/>
  <c r="U1846" i="3"/>
  <c r="U1847" i="3"/>
  <c r="U1848" i="3"/>
  <c r="U1849" i="3"/>
  <c r="U1850" i="3"/>
  <c r="U1851" i="3"/>
  <c r="U1852" i="3"/>
  <c r="U1853" i="3"/>
  <c r="U1854" i="3"/>
  <c r="U1855" i="3"/>
  <c r="U1856" i="3"/>
  <c r="U1857" i="3"/>
  <c r="U1858" i="3"/>
  <c r="U1859" i="3"/>
  <c r="U1860" i="3"/>
  <c r="U1861" i="3"/>
  <c r="U1862" i="3"/>
  <c r="U1863" i="3"/>
  <c r="U1864" i="3"/>
  <c r="U1865" i="3"/>
  <c r="U1866" i="3"/>
  <c r="U1867" i="3"/>
  <c r="U1868" i="3"/>
  <c r="U1869" i="3"/>
  <c r="U1870" i="3"/>
  <c r="U1871" i="3"/>
  <c r="U1872" i="3"/>
  <c r="U1873" i="3"/>
  <c r="U1874" i="3"/>
  <c r="U1875" i="3"/>
  <c r="U1876" i="3"/>
  <c r="U1877" i="3"/>
  <c r="U1878" i="3"/>
  <c r="U1879" i="3"/>
  <c r="U1880" i="3"/>
  <c r="U1881" i="3"/>
  <c r="U1882" i="3"/>
  <c r="U1883" i="3"/>
  <c r="U1884" i="3"/>
  <c r="U1885" i="3"/>
  <c r="U1886" i="3"/>
  <c r="U1887" i="3"/>
  <c r="U1888" i="3"/>
  <c r="U1889" i="3"/>
  <c r="U1890" i="3"/>
  <c r="U1891" i="3"/>
  <c r="U1892" i="3"/>
  <c r="U1893" i="3"/>
  <c r="U1894" i="3"/>
  <c r="U1895" i="3"/>
  <c r="U1896" i="3"/>
  <c r="U1897" i="3"/>
  <c r="U1898" i="3"/>
  <c r="U1899" i="3"/>
  <c r="U1900" i="3"/>
  <c r="U1901" i="3"/>
  <c r="U1902" i="3"/>
  <c r="U1903" i="3"/>
  <c r="U1904" i="3"/>
  <c r="U1905" i="3"/>
  <c r="U1906" i="3"/>
  <c r="U1907" i="3"/>
  <c r="U1908" i="3"/>
  <c r="U1909" i="3"/>
  <c r="U1910" i="3"/>
  <c r="U1911" i="3"/>
  <c r="U1912" i="3"/>
  <c r="U1913" i="3"/>
  <c r="U1914" i="3"/>
  <c r="U1915" i="3"/>
  <c r="U1916" i="3"/>
  <c r="U1917" i="3"/>
  <c r="U1918" i="3"/>
  <c r="U1919" i="3"/>
  <c r="U1920" i="3"/>
  <c r="U1921" i="3"/>
  <c r="U1922" i="3"/>
  <c r="U1923" i="3"/>
  <c r="U1924" i="3"/>
  <c r="U1925" i="3"/>
  <c r="U1926" i="3"/>
  <c r="U1927" i="3"/>
  <c r="U1928" i="3"/>
  <c r="U1929" i="3"/>
  <c r="U1930" i="3"/>
  <c r="U1931" i="3"/>
  <c r="U1932" i="3"/>
  <c r="U1933" i="3"/>
  <c r="U1934" i="3"/>
  <c r="U1935" i="3"/>
  <c r="U1936" i="3"/>
  <c r="U1937" i="3"/>
  <c r="U1938" i="3"/>
  <c r="U1939" i="3"/>
  <c r="U1940" i="3"/>
  <c r="U1941" i="3"/>
  <c r="U1942" i="3"/>
  <c r="U1943" i="3"/>
  <c r="U1944" i="3"/>
  <c r="U1945" i="3"/>
  <c r="U1946" i="3"/>
  <c r="U1947" i="3"/>
  <c r="U1948" i="3"/>
  <c r="U1949" i="3"/>
  <c r="U1950" i="3"/>
  <c r="U1951" i="3"/>
  <c r="U1952" i="3"/>
  <c r="U1953" i="3"/>
  <c r="U1954" i="3"/>
  <c r="U1955" i="3"/>
  <c r="U1956" i="3"/>
  <c r="U1957" i="3"/>
  <c r="U1958" i="3"/>
  <c r="U1959" i="3"/>
  <c r="U1960" i="3"/>
  <c r="U1961" i="3"/>
  <c r="U1962" i="3"/>
  <c r="U1963" i="3"/>
  <c r="U1964" i="3"/>
  <c r="U1965" i="3"/>
  <c r="U1966" i="3"/>
  <c r="U1967" i="3"/>
  <c r="U1968" i="3"/>
  <c r="U1969" i="3"/>
  <c r="U1970" i="3"/>
  <c r="U1971" i="3"/>
  <c r="U1972" i="3"/>
  <c r="U1973" i="3"/>
  <c r="U1974" i="3"/>
  <c r="U1975" i="3"/>
  <c r="U1976" i="3"/>
  <c r="U1977" i="3"/>
  <c r="U1978" i="3"/>
  <c r="U1979" i="3"/>
  <c r="U1980" i="3"/>
  <c r="U1981" i="3"/>
  <c r="U1982" i="3"/>
  <c r="U1983" i="3"/>
  <c r="U1984" i="3"/>
  <c r="U1985" i="3"/>
  <c r="U1986" i="3"/>
  <c r="U1987" i="3"/>
  <c r="U1988" i="3"/>
  <c r="U1989" i="3"/>
  <c r="U1990" i="3"/>
  <c r="U1991" i="3"/>
  <c r="U1992" i="3"/>
  <c r="U1993" i="3"/>
  <c r="U1994" i="3"/>
  <c r="U1995" i="3"/>
  <c r="U1996" i="3"/>
  <c r="U1997" i="3"/>
  <c r="U1998" i="3"/>
  <c r="U1999" i="3"/>
  <c r="U2000" i="3"/>
  <c r="U2001" i="3"/>
  <c r="U2002" i="3"/>
  <c r="U2003" i="3"/>
  <c r="U2004" i="3"/>
  <c r="U2005" i="3"/>
  <c r="U2006" i="3"/>
  <c r="U2007" i="3"/>
  <c r="U2008" i="3"/>
  <c r="U2009" i="3"/>
  <c r="U2010" i="3"/>
  <c r="U2011" i="3"/>
  <c r="U2012" i="3"/>
  <c r="U2013" i="3"/>
  <c r="U2014" i="3"/>
  <c r="U2015" i="3"/>
  <c r="U2016" i="3"/>
  <c r="U2017" i="3"/>
  <c r="U2018" i="3"/>
  <c r="U2019" i="3"/>
  <c r="U2020" i="3"/>
  <c r="U2021" i="3"/>
  <c r="U2022" i="3"/>
  <c r="U2023" i="3"/>
  <c r="U2024" i="3"/>
  <c r="U2025" i="3"/>
  <c r="U2026" i="3"/>
  <c r="U2027" i="3"/>
  <c r="U2028" i="3"/>
  <c r="U2029" i="3"/>
  <c r="U2030" i="3"/>
  <c r="U2031" i="3"/>
  <c r="U2032" i="3"/>
  <c r="U2033" i="3"/>
  <c r="U2034" i="3"/>
  <c r="U2035" i="3"/>
  <c r="U2036" i="3"/>
  <c r="U2037" i="3"/>
  <c r="U2038" i="3"/>
  <c r="U2039" i="3"/>
  <c r="U2040" i="3"/>
  <c r="U2041" i="3"/>
  <c r="U2042" i="3"/>
  <c r="U2043" i="3"/>
  <c r="U2044" i="3"/>
  <c r="U2045" i="3"/>
  <c r="U2046" i="3"/>
  <c r="U2047" i="3"/>
  <c r="U2048" i="3"/>
  <c r="U2049" i="3"/>
  <c r="U2050" i="3"/>
  <c r="U2051" i="3"/>
  <c r="U2052" i="3"/>
  <c r="U2053" i="3"/>
  <c r="U2054" i="3"/>
  <c r="U2055" i="3"/>
  <c r="U2056" i="3"/>
  <c r="U2057" i="3"/>
  <c r="U2058" i="3"/>
  <c r="U2059" i="3"/>
  <c r="U2060" i="3"/>
  <c r="U2061" i="3"/>
  <c r="U2062" i="3"/>
  <c r="U2063" i="3"/>
  <c r="U2064" i="3"/>
  <c r="U2065" i="3"/>
  <c r="U2066" i="3"/>
  <c r="U2067" i="3"/>
  <c r="U2068" i="3"/>
  <c r="U2069" i="3"/>
  <c r="U2070" i="3"/>
  <c r="U2071" i="3"/>
  <c r="U2072" i="3"/>
  <c r="U2073" i="3"/>
  <c r="U2074" i="3"/>
  <c r="U2075" i="3"/>
  <c r="U2076" i="3"/>
  <c r="U2077" i="3"/>
  <c r="U2078" i="3"/>
  <c r="U2079" i="3"/>
  <c r="U2080" i="3"/>
  <c r="U2081" i="3"/>
  <c r="U2082" i="3"/>
  <c r="U2083" i="3"/>
  <c r="U2084" i="3"/>
  <c r="U2085" i="3"/>
  <c r="U2086" i="3"/>
  <c r="U2087" i="3"/>
  <c r="U2088" i="3"/>
  <c r="U2089" i="3"/>
  <c r="U2090" i="3"/>
  <c r="U2091" i="3"/>
  <c r="U2092" i="3"/>
  <c r="U2093" i="3"/>
  <c r="U2094" i="3"/>
  <c r="U2095" i="3"/>
  <c r="U2096" i="3"/>
  <c r="U2097" i="3"/>
  <c r="U2098" i="3"/>
  <c r="U2099" i="3"/>
  <c r="U2100" i="3"/>
  <c r="U2101" i="3"/>
  <c r="U2102" i="3"/>
  <c r="U2103" i="3"/>
  <c r="U2104" i="3"/>
  <c r="U2105" i="3"/>
  <c r="U2106" i="3"/>
  <c r="U2107" i="3"/>
  <c r="U2108" i="3"/>
  <c r="U2109" i="3"/>
  <c r="U2110" i="3"/>
  <c r="U2111" i="3"/>
  <c r="U2112" i="3"/>
  <c r="U2113" i="3"/>
  <c r="U2114" i="3"/>
  <c r="U2115" i="3"/>
  <c r="U2116" i="3"/>
  <c r="U2117" i="3"/>
  <c r="U2118" i="3"/>
  <c r="U2119" i="3"/>
  <c r="U2120" i="3"/>
  <c r="U2121" i="3"/>
  <c r="U2122" i="3"/>
  <c r="U2123" i="3"/>
  <c r="U2124" i="3"/>
  <c r="U2125" i="3"/>
  <c r="U2126" i="3"/>
  <c r="U2127" i="3"/>
  <c r="U2128" i="3"/>
  <c r="U2129" i="3"/>
  <c r="U2130" i="3"/>
  <c r="U2131" i="3"/>
  <c r="U2132" i="3"/>
  <c r="U2133" i="3"/>
  <c r="U2134" i="3"/>
  <c r="U2135" i="3"/>
  <c r="U2136" i="3"/>
  <c r="U2137" i="3"/>
  <c r="U2138" i="3"/>
  <c r="U2139" i="3"/>
  <c r="U2140" i="3"/>
  <c r="U2141" i="3"/>
  <c r="U2142" i="3"/>
  <c r="U2143" i="3"/>
  <c r="U2144" i="3"/>
  <c r="U2145" i="3"/>
  <c r="U2146" i="3"/>
  <c r="U2147" i="3"/>
  <c r="U2148" i="3"/>
  <c r="U2149" i="3"/>
  <c r="U2150" i="3"/>
  <c r="U2151" i="3"/>
  <c r="U2152" i="3"/>
  <c r="U2153" i="3"/>
  <c r="U2154" i="3"/>
  <c r="U2155" i="3"/>
  <c r="U2156" i="3"/>
  <c r="U2157" i="3"/>
  <c r="U2158" i="3"/>
  <c r="U2159" i="3"/>
  <c r="U2160" i="3"/>
  <c r="U2161" i="3"/>
  <c r="U2162" i="3"/>
  <c r="U2163" i="3"/>
  <c r="U2164" i="3"/>
  <c r="U2165" i="3"/>
  <c r="U2166" i="3"/>
  <c r="U2167" i="3"/>
  <c r="U2168" i="3"/>
  <c r="U2169" i="3"/>
  <c r="U2170" i="3"/>
  <c r="U2171" i="3"/>
  <c r="U2172" i="3"/>
  <c r="U2173" i="3"/>
  <c r="U2174" i="3"/>
  <c r="U2175" i="3"/>
  <c r="U2176" i="3"/>
  <c r="U2177" i="3"/>
  <c r="U2178" i="3"/>
  <c r="U2179" i="3"/>
  <c r="U2180" i="3"/>
  <c r="U2181" i="3"/>
  <c r="U2182" i="3"/>
  <c r="U2183" i="3"/>
  <c r="U2184" i="3"/>
  <c r="U2185" i="3"/>
  <c r="U2186" i="3"/>
  <c r="U2187" i="3"/>
  <c r="U2188" i="3"/>
  <c r="U2189" i="3"/>
  <c r="U2190" i="3"/>
  <c r="U2191" i="3"/>
  <c r="U2192" i="3"/>
  <c r="U2193" i="3"/>
  <c r="U2194" i="3"/>
  <c r="U2195" i="3"/>
  <c r="U2196" i="3"/>
  <c r="U2197" i="3"/>
  <c r="U2198" i="3"/>
  <c r="U2199" i="3"/>
  <c r="U2200" i="3"/>
  <c r="U2201" i="3"/>
  <c r="U2202" i="3"/>
  <c r="U2203" i="3"/>
  <c r="U2204" i="3"/>
  <c r="U2205" i="3"/>
  <c r="U2206" i="3"/>
  <c r="U2207" i="3"/>
  <c r="U2208" i="3"/>
  <c r="U2209" i="3"/>
  <c r="U2210" i="3"/>
  <c r="U2211" i="3"/>
  <c r="U2212" i="3"/>
  <c r="U2213" i="3"/>
  <c r="U2214" i="3"/>
  <c r="U2215" i="3"/>
  <c r="U2216" i="3"/>
  <c r="U2217" i="3"/>
  <c r="U2218" i="3"/>
  <c r="U2219" i="3"/>
  <c r="U2220" i="3"/>
  <c r="U2221" i="3"/>
  <c r="U2222" i="3"/>
  <c r="U2223" i="3"/>
  <c r="U2224" i="3"/>
  <c r="U2225" i="3"/>
  <c r="U2226" i="3"/>
  <c r="U2227" i="3"/>
  <c r="U2228" i="3"/>
  <c r="U2229" i="3"/>
  <c r="U2230" i="3"/>
  <c r="U2231" i="3"/>
  <c r="U2232" i="3"/>
  <c r="U2233" i="3"/>
  <c r="U2234" i="3"/>
  <c r="U2235" i="3"/>
  <c r="U2236" i="3"/>
  <c r="U2237" i="3"/>
  <c r="U2238" i="3"/>
  <c r="U2239" i="3"/>
  <c r="U2240" i="3"/>
  <c r="U2241" i="3"/>
  <c r="U2242" i="3"/>
  <c r="U2243" i="3"/>
  <c r="U2244" i="3"/>
  <c r="U2245" i="3"/>
  <c r="U2246" i="3"/>
  <c r="U2247" i="3"/>
  <c r="U2248" i="3"/>
  <c r="U2249" i="3"/>
  <c r="U2250" i="3"/>
  <c r="U2251" i="3"/>
  <c r="U2252" i="3"/>
  <c r="U2253" i="3"/>
  <c r="U2254" i="3"/>
  <c r="U2255" i="3"/>
  <c r="U2256" i="3"/>
  <c r="U2257" i="3"/>
  <c r="U2258" i="3"/>
  <c r="U2259" i="3"/>
  <c r="U2260" i="3"/>
  <c r="U2261" i="3"/>
  <c r="U2262" i="3"/>
  <c r="U2263" i="3"/>
  <c r="U2264" i="3"/>
  <c r="U2265" i="3"/>
  <c r="U2266" i="3"/>
  <c r="U2267" i="3"/>
  <c r="U2268" i="3"/>
  <c r="U2269" i="3"/>
  <c r="U2270" i="3"/>
  <c r="U2271" i="3"/>
  <c r="U2272" i="3"/>
  <c r="U2273" i="3"/>
  <c r="U2274" i="3"/>
  <c r="U2275" i="3"/>
  <c r="U2276" i="3"/>
  <c r="U2277" i="3"/>
  <c r="U2278" i="3"/>
  <c r="U2279" i="3"/>
  <c r="U2280" i="3"/>
  <c r="U2281" i="3"/>
  <c r="U2282" i="3"/>
  <c r="U2283" i="3"/>
  <c r="U2284" i="3"/>
  <c r="U2285" i="3"/>
  <c r="U2286" i="3"/>
  <c r="U2287" i="3"/>
  <c r="U2288" i="3"/>
  <c r="U2289" i="3"/>
  <c r="U2290" i="3"/>
  <c r="U2291" i="3"/>
  <c r="U2292" i="3"/>
  <c r="U2293" i="3"/>
  <c r="U2294" i="3"/>
  <c r="U2295" i="3"/>
  <c r="U2296" i="3"/>
  <c r="U2297" i="3"/>
  <c r="U2298" i="3"/>
  <c r="U2299" i="3"/>
  <c r="U2300" i="3"/>
  <c r="U2301" i="3"/>
  <c r="U2302" i="3"/>
  <c r="U2303" i="3"/>
  <c r="U2304" i="3"/>
  <c r="U2305" i="3"/>
  <c r="U2306" i="3"/>
  <c r="U2307" i="3"/>
  <c r="U2308" i="3"/>
  <c r="U2309" i="3"/>
  <c r="U2310" i="3"/>
  <c r="U2311" i="3"/>
  <c r="U2312" i="3"/>
  <c r="U2313" i="3"/>
  <c r="U2314" i="3"/>
  <c r="U2315" i="3"/>
  <c r="U2316" i="3"/>
  <c r="U2317" i="3"/>
  <c r="U2318" i="3"/>
  <c r="U2319" i="3"/>
  <c r="U2320" i="3"/>
  <c r="U2321" i="3"/>
  <c r="U2322" i="3"/>
  <c r="U2323" i="3"/>
  <c r="U2324" i="3"/>
  <c r="U2325" i="3"/>
  <c r="U2326" i="3"/>
  <c r="U2327" i="3"/>
  <c r="U2328" i="3"/>
  <c r="U2329" i="3"/>
  <c r="U2330" i="3"/>
  <c r="U2331" i="3"/>
  <c r="U2332" i="3"/>
  <c r="U2333" i="3"/>
  <c r="U2334" i="3"/>
  <c r="U2335" i="3"/>
  <c r="U2336" i="3"/>
  <c r="U2337" i="3"/>
  <c r="U2338" i="3"/>
  <c r="U2339" i="3"/>
  <c r="U2340" i="3"/>
  <c r="U2341" i="3"/>
  <c r="U2342" i="3"/>
  <c r="U2343" i="3"/>
  <c r="U2344" i="3"/>
  <c r="U2345" i="3"/>
  <c r="U2346" i="3"/>
  <c r="U2347" i="3"/>
  <c r="U2348" i="3"/>
  <c r="U2349" i="3"/>
  <c r="U2350" i="3"/>
  <c r="U2351" i="3"/>
  <c r="U2352" i="3"/>
  <c r="U2353" i="3"/>
  <c r="U2354" i="3"/>
  <c r="U2355" i="3"/>
  <c r="U2356" i="3"/>
  <c r="U2357" i="3"/>
  <c r="U2358" i="3"/>
  <c r="U2359" i="3"/>
  <c r="U2360" i="3"/>
  <c r="U2361" i="3"/>
  <c r="U2362" i="3"/>
  <c r="U2363" i="3"/>
  <c r="U2364" i="3"/>
  <c r="U2365" i="3"/>
  <c r="U2366" i="3"/>
  <c r="U2367" i="3"/>
  <c r="U2368" i="3"/>
  <c r="U2369" i="3"/>
  <c r="U2370" i="3"/>
  <c r="U2371" i="3"/>
  <c r="U2372" i="3"/>
  <c r="U2373" i="3"/>
  <c r="U2374" i="3"/>
  <c r="U2375" i="3"/>
  <c r="U2376" i="3"/>
  <c r="U2377" i="3"/>
  <c r="U2378" i="3"/>
  <c r="U2379" i="3"/>
  <c r="U2380" i="3"/>
  <c r="U2381" i="3"/>
  <c r="U2382" i="3"/>
  <c r="U2383" i="3"/>
  <c r="U2384" i="3"/>
  <c r="U2385" i="3"/>
  <c r="U2386" i="3"/>
  <c r="U2387" i="3"/>
  <c r="U2388" i="3"/>
  <c r="U2389" i="3"/>
  <c r="U2390" i="3"/>
  <c r="U2391" i="3"/>
  <c r="U2392" i="3"/>
  <c r="U2393" i="3"/>
  <c r="U2394" i="3"/>
  <c r="U2395" i="3"/>
  <c r="U2396" i="3"/>
  <c r="U2397" i="3"/>
  <c r="U2398" i="3"/>
  <c r="U2399" i="3"/>
  <c r="U2400" i="3"/>
  <c r="U2401" i="3"/>
  <c r="U2402" i="3"/>
  <c r="U2403" i="3"/>
  <c r="U2404" i="3"/>
  <c r="U2405" i="3"/>
  <c r="U2406" i="3"/>
  <c r="U2407" i="3"/>
  <c r="U2408" i="3"/>
  <c r="U2409" i="3"/>
  <c r="U2410" i="3"/>
  <c r="U2411" i="3"/>
  <c r="U2412" i="3"/>
  <c r="U2413" i="3"/>
  <c r="U2414" i="3"/>
  <c r="U2415" i="3"/>
  <c r="U2416" i="3"/>
  <c r="U2417" i="3"/>
  <c r="U2418" i="3"/>
  <c r="U2419" i="3"/>
  <c r="U2420" i="3"/>
  <c r="U2421" i="3"/>
  <c r="U2422" i="3"/>
  <c r="U2423" i="3"/>
  <c r="U2424" i="3"/>
  <c r="U2425" i="3"/>
  <c r="U2426" i="3"/>
  <c r="U2427" i="3"/>
  <c r="U2428" i="3"/>
  <c r="U2429" i="3"/>
  <c r="U2430" i="3"/>
  <c r="U2431" i="3"/>
  <c r="U2432" i="3"/>
  <c r="U2433" i="3"/>
  <c r="U2434" i="3"/>
  <c r="U2435" i="3"/>
  <c r="U2436" i="3"/>
  <c r="U2437" i="3"/>
  <c r="U2438" i="3"/>
  <c r="U2439" i="3"/>
  <c r="U2440" i="3"/>
  <c r="U2441" i="3"/>
  <c r="U2442" i="3"/>
  <c r="U2443" i="3"/>
  <c r="U2444" i="3"/>
  <c r="U2445" i="3"/>
  <c r="U2446" i="3"/>
  <c r="U2447" i="3"/>
  <c r="U2448" i="3"/>
  <c r="U2449" i="3"/>
  <c r="U2450" i="3"/>
  <c r="U2451" i="3"/>
  <c r="U2452" i="3"/>
  <c r="U2453" i="3"/>
  <c r="U2454" i="3"/>
  <c r="U2455" i="3"/>
  <c r="U2456" i="3"/>
  <c r="U2457" i="3"/>
  <c r="U2458" i="3"/>
  <c r="U2459" i="3"/>
  <c r="U2460" i="3"/>
  <c r="U2461" i="3"/>
  <c r="U2462" i="3"/>
  <c r="U2463" i="3"/>
  <c r="U2464" i="3"/>
  <c r="U2465" i="3"/>
  <c r="U2466" i="3"/>
  <c r="U2467" i="3"/>
  <c r="U2468" i="3"/>
  <c r="U2469" i="3"/>
  <c r="U2470" i="3"/>
  <c r="U2471" i="3"/>
  <c r="U2472" i="3"/>
  <c r="U2473" i="3"/>
  <c r="U2474" i="3"/>
  <c r="U2475" i="3"/>
  <c r="U2476" i="3"/>
  <c r="U2477" i="3"/>
  <c r="U2478" i="3"/>
  <c r="U2479" i="3"/>
  <c r="U2480" i="3"/>
  <c r="U2481" i="3"/>
  <c r="U2482" i="3"/>
  <c r="U2483" i="3"/>
  <c r="U2484" i="3"/>
  <c r="U2485" i="3"/>
  <c r="U2486" i="3"/>
  <c r="U2487" i="3"/>
  <c r="U2488" i="3"/>
  <c r="U2489" i="3"/>
  <c r="U2490" i="3"/>
  <c r="U2491" i="3"/>
  <c r="U2492" i="3"/>
  <c r="U2493" i="3"/>
  <c r="U2494" i="3"/>
  <c r="U2495" i="3"/>
  <c r="U2496" i="3"/>
  <c r="U2497" i="3"/>
  <c r="U2498" i="3"/>
  <c r="U2499" i="3"/>
  <c r="U2500" i="3"/>
  <c r="U2501" i="3"/>
  <c r="U2502" i="3"/>
  <c r="U2503" i="3"/>
  <c r="U2504" i="3"/>
  <c r="U2505" i="3"/>
  <c r="U2506" i="3"/>
  <c r="U2507" i="3"/>
  <c r="U2508" i="3"/>
  <c r="U2509" i="3"/>
  <c r="U2510" i="3"/>
  <c r="U2511" i="3"/>
  <c r="U2512" i="3"/>
  <c r="U2513" i="3"/>
  <c r="U2514" i="3"/>
  <c r="U2515" i="3"/>
  <c r="U2516" i="3"/>
  <c r="U2517" i="3"/>
  <c r="U2518" i="3"/>
  <c r="U2519" i="3"/>
  <c r="U2520" i="3"/>
  <c r="U2521" i="3"/>
  <c r="U2522" i="3"/>
  <c r="U2523" i="3"/>
  <c r="U2524" i="3"/>
  <c r="U2525" i="3"/>
  <c r="U2526" i="3"/>
  <c r="U2527" i="3"/>
  <c r="U2528" i="3"/>
  <c r="U2529" i="3"/>
  <c r="U2530" i="3"/>
  <c r="U2531" i="3"/>
  <c r="U2532" i="3"/>
  <c r="U2533" i="3"/>
  <c r="U2534" i="3"/>
  <c r="U2535" i="3"/>
  <c r="U2536" i="3"/>
  <c r="U2537" i="3"/>
  <c r="U2538" i="3"/>
  <c r="U2539" i="3"/>
  <c r="U2540" i="3"/>
  <c r="U2541" i="3"/>
  <c r="U2542" i="3"/>
  <c r="U2543" i="3"/>
  <c r="U2544" i="3"/>
  <c r="U2545" i="3"/>
  <c r="U2546" i="3"/>
  <c r="U2547" i="3"/>
  <c r="U2548" i="3"/>
  <c r="U2549" i="3"/>
  <c r="U2550" i="3"/>
  <c r="U2551" i="3"/>
  <c r="U2552" i="3"/>
  <c r="U2553" i="3"/>
  <c r="U2554" i="3"/>
  <c r="U2555" i="3"/>
  <c r="U2556" i="3"/>
  <c r="U2557" i="3"/>
  <c r="U2558" i="3"/>
  <c r="U2559" i="3"/>
  <c r="U2560" i="3"/>
  <c r="U2561" i="3"/>
  <c r="U2562" i="3"/>
  <c r="U2563" i="3"/>
  <c r="U2564" i="3"/>
  <c r="U2565" i="3"/>
  <c r="U2566" i="3"/>
  <c r="U2567" i="3"/>
  <c r="U2568" i="3"/>
  <c r="U2569" i="3"/>
  <c r="U2570" i="3"/>
  <c r="U2571" i="3"/>
  <c r="U2572" i="3"/>
  <c r="U2573" i="3"/>
  <c r="U2574" i="3"/>
  <c r="U2575" i="3"/>
  <c r="U2576" i="3"/>
  <c r="U2577" i="3"/>
  <c r="U2578" i="3"/>
  <c r="U2579" i="3"/>
  <c r="U2580" i="3"/>
  <c r="U2581" i="3"/>
  <c r="U2582" i="3"/>
  <c r="U2583" i="3"/>
  <c r="U2584" i="3"/>
  <c r="U2585" i="3"/>
  <c r="U2586" i="3"/>
  <c r="U2587" i="3"/>
  <c r="U2588" i="3"/>
  <c r="U2589" i="3"/>
  <c r="U2590" i="3"/>
  <c r="U2591" i="3"/>
  <c r="U2592" i="3"/>
  <c r="U2593" i="3"/>
  <c r="U2594" i="3"/>
  <c r="U2595" i="3"/>
  <c r="U2596" i="3"/>
  <c r="U2597" i="3"/>
  <c r="U2598" i="3"/>
  <c r="U2599" i="3"/>
  <c r="U2600" i="3"/>
  <c r="U2601" i="3"/>
  <c r="U2602" i="3"/>
  <c r="U2603" i="3"/>
  <c r="U2604" i="3"/>
  <c r="U2605" i="3"/>
  <c r="U2606" i="3"/>
  <c r="U2607" i="3"/>
  <c r="U2608" i="3"/>
  <c r="U2609" i="3"/>
  <c r="U2610" i="3"/>
  <c r="U2611" i="3"/>
  <c r="U2612" i="3"/>
  <c r="U2613" i="3"/>
  <c r="U2614" i="3"/>
  <c r="U2615" i="3"/>
  <c r="U2616" i="3"/>
  <c r="U2617" i="3"/>
  <c r="U2618" i="3"/>
  <c r="U2619" i="3"/>
  <c r="U2620" i="3"/>
  <c r="U2621" i="3"/>
  <c r="U2622" i="3"/>
  <c r="U2623" i="3"/>
  <c r="U2624" i="3"/>
  <c r="U2625" i="3"/>
  <c r="U2626" i="3"/>
  <c r="U2627" i="3"/>
  <c r="U2628" i="3"/>
  <c r="U2629" i="3"/>
  <c r="U2630" i="3"/>
  <c r="U2631" i="3"/>
  <c r="U2632" i="3"/>
  <c r="U2633" i="3"/>
  <c r="U2634" i="3"/>
  <c r="U2635" i="3"/>
  <c r="U2636" i="3"/>
  <c r="U2637" i="3"/>
  <c r="U2638" i="3"/>
  <c r="U2639" i="3"/>
  <c r="U2640" i="3"/>
  <c r="U2641" i="3"/>
  <c r="U2642" i="3"/>
  <c r="U2643" i="3"/>
  <c r="U2644" i="3"/>
  <c r="U2645" i="3"/>
  <c r="U2646" i="3"/>
  <c r="U2647" i="3"/>
  <c r="U2648" i="3"/>
  <c r="U2649" i="3"/>
  <c r="U2650" i="3"/>
  <c r="U2651" i="3"/>
  <c r="U2652" i="3"/>
  <c r="U2653" i="3"/>
  <c r="U2654" i="3"/>
  <c r="U2655" i="3"/>
  <c r="U2656" i="3"/>
  <c r="U2657" i="3"/>
  <c r="U2658" i="3"/>
  <c r="U2659" i="3"/>
  <c r="U2660" i="3"/>
  <c r="U2661" i="3"/>
  <c r="U2662" i="3"/>
  <c r="U2663" i="3"/>
  <c r="U2664" i="3"/>
  <c r="U2665" i="3"/>
  <c r="U2666" i="3"/>
  <c r="U2667" i="3"/>
  <c r="U2668" i="3"/>
  <c r="U2669" i="3"/>
  <c r="U2670" i="3"/>
  <c r="U2671" i="3"/>
  <c r="U2672" i="3"/>
  <c r="U2673" i="3"/>
  <c r="U2674" i="3"/>
  <c r="U2675" i="3"/>
  <c r="U2676" i="3"/>
  <c r="U2677" i="3"/>
  <c r="U2678" i="3"/>
  <c r="U2679" i="3"/>
  <c r="U2680" i="3"/>
  <c r="U2681" i="3"/>
  <c r="U2682" i="3"/>
  <c r="U2683" i="3"/>
  <c r="U2684" i="3"/>
  <c r="U2685" i="3"/>
  <c r="U2686" i="3"/>
  <c r="U2687" i="3"/>
  <c r="U2688" i="3"/>
  <c r="U2689" i="3"/>
  <c r="U2690" i="3"/>
  <c r="U2691" i="3"/>
  <c r="U2692" i="3"/>
  <c r="U2693" i="3"/>
  <c r="U2694" i="3"/>
  <c r="U2695" i="3"/>
  <c r="U2696" i="3"/>
  <c r="U2697" i="3"/>
  <c r="U2698" i="3"/>
  <c r="U2699" i="3"/>
  <c r="U2700" i="3"/>
  <c r="U2701" i="3"/>
  <c r="U2702" i="3"/>
  <c r="U2703" i="3"/>
  <c r="U2704" i="3"/>
  <c r="U2705" i="3"/>
  <c r="U2706" i="3"/>
  <c r="U2707" i="3"/>
  <c r="U2708" i="3"/>
  <c r="U2709" i="3"/>
  <c r="U2710" i="3"/>
  <c r="U2711" i="3"/>
  <c r="U2712" i="3"/>
  <c r="U2713" i="3"/>
  <c r="U2714" i="3"/>
  <c r="U2715" i="3"/>
  <c r="U2716" i="3"/>
  <c r="U2717" i="3"/>
  <c r="U2718" i="3"/>
  <c r="U2719" i="3"/>
  <c r="U2720" i="3"/>
  <c r="U2721" i="3"/>
  <c r="U2722" i="3"/>
  <c r="U2723" i="3"/>
  <c r="U2724" i="3"/>
  <c r="U2725" i="3"/>
  <c r="U2726" i="3"/>
  <c r="U2727" i="3"/>
  <c r="U2728" i="3"/>
  <c r="U2729" i="3"/>
  <c r="U2730" i="3"/>
  <c r="U2731" i="3"/>
  <c r="U2732" i="3"/>
  <c r="U2733" i="3"/>
  <c r="U2734" i="3"/>
  <c r="U2735" i="3"/>
  <c r="U2736" i="3"/>
  <c r="U2737" i="3"/>
  <c r="U2738" i="3"/>
  <c r="U2739" i="3"/>
  <c r="U2740" i="3"/>
  <c r="U2741" i="3"/>
  <c r="U2742" i="3"/>
  <c r="U2743" i="3"/>
  <c r="U2744" i="3"/>
  <c r="U2745" i="3"/>
  <c r="U2746" i="3"/>
  <c r="U2747" i="3"/>
  <c r="U2748" i="3"/>
  <c r="U2749" i="3"/>
  <c r="U2750" i="3"/>
  <c r="U2751" i="3"/>
  <c r="U2752" i="3"/>
  <c r="U2753" i="3"/>
  <c r="U2754" i="3"/>
  <c r="U2755" i="3"/>
  <c r="U2756" i="3"/>
  <c r="U2757" i="3"/>
  <c r="U2758" i="3"/>
  <c r="U2759" i="3"/>
  <c r="U2760" i="3"/>
  <c r="U2761" i="3"/>
  <c r="U2762" i="3"/>
  <c r="U2763" i="3"/>
  <c r="U2764" i="3"/>
  <c r="U2765" i="3"/>
  <c r="U2766" i="3"/>
  <c r="U2767" i="3"/>
  <c r="U2768" i="3"/>
  <c r="U2769" i="3"/>
  <c r="U2770" i="3"/>
  <c r="U2771" i="3"/>
  <c r="U2772" i="3"/>
  <c r="U2773" i="3"/>
  <c r="U2774" i="3"/>
  <c r="U2775" i="3"/>
  <c r="U2776" i="3"/>
  <c r="U2777" i="3"/>
  <c r="U2778" i="3"/>
  <c r="U2779" i="3"/>
  <c r="U2780" i="3"/>
  <c r="U2781" i="3"/>
  <c r="U2782" i="3"/>
  <c r="U2783" i="3"/>
  <c r="U2784" i="3"/>
  <c r="U2785" i="3"/>
  <c r="U2786" i="3"/>
  <c r="U2787" i="3"/>
  <c r="U2788" i="3"/>
  <c r="U2789" i="3"/>
  <c r="U2790" i="3"/>
  <c r="U2791" i="3"/>
  <c r="U2792" i="3"/>
  <c r="U2793" i="3"/>
  <c r="U2794" i="3"/>
  <c r="U2795" i="3"/>
  <c r="U2796" i="3"/>
  <c r="U2797" i="3"/>
  <c r="U2798" i="3"/>
  <c r="U2799" i="3"/>
  <c r="U2800" i="3"/>
  <c r="U2801" i="3"/>
  <c r="U2802" i="3"/>
  <c r="U2803" i="3"/>
  <c r="U2804" i="3"/>
  <c r="U2805" i="3"/>
  <c r="U2806" i="3"/>
  <c r="U2807" i="3"/>
  <c r="U2808" i="3"/>
  <c r="U2809" i="3"/>
  <c r="U2810" i="3"/>
  <c r="U2811" i="3"/>
  <c r="U2812" i="3"/>
  <c r="U2813" i="3"/>
  <c r="U2814" i="3"/>
  <c r="U2815" i="3"/>
  <c r="U2816" i="3"/>
  <c r="U2817" i="3"/>
  <c r="U2818" i="3"/>
  <c r="U2819" i="3"/>
  <c r="U2820" i="3"/>
  <c r="U2821" i="3"/>
  <c r="U2822" i="3"/>
  <c r="U2823" i="3"/>
  <c r="U2824" i="3"/>
  <c r="U2825" i="3"/>
  <c r="U2826" i="3"/>
  <c r="U2827" i="3"/>
  <c r="U2828" i="3"/>
  <c r="U2829" i="3"/>
  <c r="U2830" i="3"/>
  <c r="U2831" i="3"/>
  <c r="U2832" i="3"/>
  <c r="U2833" i="3"/>
  <c r="U2834" i="3"/>
  <c r="U2835" i="3"/>
  <c r="U2836" i="3"/>
  <c r="U2837" i="3"/>
  <c r="U2838" i="3"/>
  <c r="U2839" i="3"/>
  <c r="U2840" i="3"/>
  <c r="U2841" i="3"/>
  <c r="U2842" i="3"/>
  <c r="U2843" i="3"/>
  <c r="U2844" i="3"/>
  <c r="U2845" i="3"/>
  <c r="U2846" i="3"/>
  <c r="U2847" i="3"/>
  <c r="U2848" i="3"/>
  <c r="U2849" i="3"/>
  <c r="U2850" i="3"/>
  <c r="U2851" i="3"/>
  <c r="U2852" i="3"/>
  <c r="U2853" i="3"/>
  <c r="U2854" i="3"/>
  <c r="U2855" i="3"/>
  <c r="U2856" i="3"/>
  <c r="U2857" i="3"/>
  <c r="U2858" i="3"/>
  <c r="U2859" i="3"/>
  <c r="U2860" i="3"/>
  <c r="U2861" i="3"/>
  <c r="U2862" i="3"/>
  <c r="U2863" i="3"/>
  <c r="U2864" i="3"/>
  <c r="U2865" i="3"/>
  <c r="U2866" i="3"/>
  <c r="U2867" i="3"/>
  <c r="U2868" i="3"/>
  <c r="U2869" i="3"/>
  <c r="U2870" i="3"/>
  <c r="U2871" i="3"/>
  <c r="U2872" i="3"/>
  <c r="U2873" i="3"/>
  <c r="U2874" i="3"/>
  <c r="U2875" i="3"/>
  <c r="U2876" i="3"/>
  <c r="U2877" i="3"/>
  <c r="U2878" i="3"/>
  <c r="U2879" i="3"/>
  <c r="U2880" i="3"/>
  <c r="U2881" i="3"/>
  <c r="U2882" i="3"/>
  <c r="U2883" i="3"/>
  <c r="U2884" i="3"/>
  <c r="U2885" i="3"/>
  <c r="U2886" i="3"/>
  <c r="U2887" i="3"/>
  <c r="U2888" i="3"/>
  <c r="U2889" i="3"/>
  <c r="U2890" i="3"/>
  <c r="U2891" i="3"/>
  <c r="U2892" i="3"/>
  <c r="U2893" i="3"/>
  <c r="U2894" i="3"/>
  <c r="U2895" i="3"/>
  <c r="U2896" i="3"/>
  <c r="U2897" i="3"/>
  <c r="U2898" i="3"/>
  <c r="U2899" i="3"/>
  <c r="U2900" i="3"/>
  <c r="U2901" i="3"/>
  <c r="U2902" i="3"/>
  <c r="U2903" i="3"/>
  <c r="U2904" i="3"/>
  <c r="U2905" i="3"/>
  <c r="U2906" i="3"/>
  <c r="U2907" i="3"/>
  <c r="U2908" i="3"/>
  <c r="U2909" i="3"/>
  <c r="U2910" i="3"/>
  <c r="U2911" i="3"/>
  <c r="U2912" i="3"/>
  <c r="U2913" i="3"/>
  <c r="U2914" i="3"/>
  <c r="U2915" i="3"/>
  <c r="U2916" i="3"/>
  <c r="U2917" i="3"/>
  <c r="U2918" i="3"/>
  <c r="U2919" i="3"/>
  <c r="U2920" i="3"/>
  <c r="U2921" i="3"/>
  <c r="U2922" i="3"/>
  <c r="U2923" i="3"/>
  <c r="U2924" i="3"/>
  <c r="U2925" i="3"/>
  <c r="U2926" i="3"/>
  <c r="U2927" i="3"/>
  <c r="U2928" i="3"/>
  <c r="U2929" i="3"/>
  <c r="U2930" i="3"/>
  <c r="U2931" i="3"/>
  <c r="U2932" i="3"/>
  <c r="U2933" i="3"/>
  <c r="U2934" i="3"/>
  <c r="U2935" i="3"/>
  <c r="U2936" i="3"/>
  <c r="U2937" i="3"/>
  <c r="U2938" i="3"/>
  <c r="U2939" i="3"/>
  <c r="U2940" i="3"/>
  <c r="U2941" i="3"/>
  <c r="U2942" i="3"/>
  <c r="U2943" i="3"/>
  <c r="U2944" i="3"/>
  <c r="U2945" i="3"/>
  <c r="U2946" i="3"/>
  <c r="U2947" i="3"/>
  <c r="U2948" i="3"/>
  <c r="U2949" i="3"/>
  <c r="U2950" i="3"/>
  <c r="U2951" i="3"/>
  <c r="U2952" i="3"/>
  <c r="U2953" i="3"/>
  <c r="U2954" i="3"/>
  <c r="U2955" i="3"/>
  <c r="U2956" i="3"/>
  <c r="U2957" i="3"/>
  <c r="U2958" i="3"/>
  <c r="U2959" i="3"/>
  <c r="U2960" i="3"/>
  <c r="U2961" i="3"/>
  <c r="U2962" i="3"/>
  <c r="U2963" i="3"/>
  <c r="U2964" i="3"/>
  <c r="U2965" i="3"/>
  <c r="U2966" i="3"/>
  <c r="U2967" i="3"/>
  <c r="U2968" i="3"/>
  <c r="U2969" i="3"/>
  <c r="U2970" i="3"/>
  <c r="U2971" i="3"/>
  <c r="U2972" i="3"/>
  <c r="U2973" i="3"/>
  <c r="U2974" i="3"/>
  <c r="U2975" i="3"/>
  <c r="U2976" i="3"/>
  <c r="U2977" i="3"/>
  <c r="U2978" i="3"/>
  <c r="U2979" i="3"/>
  <c r="U2980" i="3"/>
  <c r="U2981" i="3"/>
  <c r="U2982" i="3"/>
  <c r="U2983" i="3"/>
  <c r="U2984" i="3"/>
  <c r="U2985" i="3"/>
  <c r="U2986" i="3"/>
  <c r="U2987" i="3"/>
  <c r="U2988" i="3"/>
  <c r="U2989" i="3"/>
  <c r="U2990" i="3"/>
  <c r="U2991" i="3"/>
  <c r="U2992" i="3"/>
  <c r="U2993" i="3"/>
  <c r="U2994" i="3"/>
  <c r="U2995" i="3"/>
  <c r="U2996" i="3"/>
  <c r="U2997" i="3"/>
  <c r="U2998" i="3"/>
  <c r="U2999" i="3"/>
  <c r="U3000" i="3"/>
  <c r="U3001" i="3"/>
  <c r="U3002" i="3"/>
  <c r="U3003" i="3"/>
  <c r="U3004" i="3"/>
  <c r="U3005" i="3"/>
  <c r="U3006" i="3"/>
  <c r="U3007" i="3"/>
  <c r="U3008" i="3"/>
  <c r="U3009" i="3"/>
  <c r="U3010" i="3"/>
  <c r="U3011" i="3"/>
  <c r="U3012" i="3"/>
  <c r="U3013" i="3"/>
  <c r="U3014" i="3"/>
  <c r="U3015" i="3"/>
  <c r="U3016" i="3"/>
  <c r="U3017" i="3"/>
  <c r="U3018" i="3"/>
  <c r="U3019" i="3"/>
  <c r="U3020" i="3"/>
  <c r="U3021" i="3"/>
  <c r="U3022" i="3"/>
  <c r="U3023" i="3"/>
  <c r="U3024" i="3"/>
  <c r="U3025" i="3"/>
  <c r="U3026" i="3"/>
  <c r="U3027" i="3"/>
  <c r="U3028" i="3"/>
  <c r="U3029" i="3"/>
  <c r="U3030" i="3"/>
  <c r="U3031" i="3"/>
  <c r="U3032" i="3"/>
  <c r="U3033" i="3"/>
  <c r="U3034" i="3"/>
  <c r="U3035" i="3"/>
  <c r="U3036" i="3"/>
  <c r="U3037" i="3"/>
  <c r="U3038" i="3"/>
  <c r="U3039" i="3"/>
  <c r="U3040" i="3"/>
  <c r="U3041" i="3"/>
  <c r="U3042" i="3"/>
  <c r="U3043" i="3"/>
  <c r="U3044" i="3"/>
  <c r="U3045" i="3"/>
  <c r="U3046" i="3"/>
  <c r="U3047" i="3"/>
  <c r="U3048" i="3"/>
  <c r="U3049" i="3"/>
  <c r="U3050" i="3"/>
  <c r="U3051" i="3"/>
  <c r="U3052" i="3"/>
  <c r="U3053" i="3"/>
  <c r="U3054" i="3"/>
  <c r="U3055" i="3"/>
  <c r="U3056" i="3"/>
  <c r="U3057" i="3"/>
  <c r="U3058" i="3"/>
  <c r="U3059" i="3"/>
  <c r="U3060" i="3"/>
  <c r="U3061" i="3"/>
  <c r="U3062" i="3"/>
  <c r="U3063" i="3"/>
  <c r="U3064" i="3"/>
  <c r="U3065" i="3"/>
  <c r="U3066" i="3"/>
  <c r="U3067" i="3"/>
  <c r="U3068" i="3"/>
  <c r="U3069" i="3"/>
  <c r="U3070" i="3"/>
  <c r="U3071" i="3"/>
  <c r="U3072" i="3"/>
  <c r="U3073" i="3"/>
  <c r="U3074" i="3"/>
  <c r="U3075" i="3"/>
  <c r="U3076" i="3"/>
  <c r="U3077" i="3"/>
  <c r="U3078" i="3"/>
  <c r="U3079" i="3"/>
  <c r="U3080" i="3"/>
  <c r="U3081" i="3"/>
  <c r="U3082" i="3"/>
  <c r="U3083" i="3"/>
  <c r="U3084" i="3"/>
  <c r="U3085" i="3"/>
  <c r="U3086" i="3"/>
  <c r="U3087" i="3"/>
  <c r="U3088" i="3"/>
  <c r="U3089" i="3"/>
  <c r="U3090" i="3"/>
  <c r="U3091" i="3"/>
  <c r="U3092" i="3"/>
  <c r="U3093" i="3"/>
  <c r="U3094" i="3"/>
  <c r="U3095" i="3"/>
  <c r="U3096" i="3"/>
  <c r="U3097" i="3"/>
  <c r="U3098" i="3"/>
  <c r="U3099" i="3"/>
  <c r="U3100" i="3"/>
  <c r="U3101" i="3"/>
  <c r="U3102" i="3"/>
  <c r="U3103" i="3"/>
  <c r="U3104" i="3"/>
  <c r="U3105" i="3"/>
  <c r="U3106" i="3"/>
  <c r="U3107" i="3"/>
  <c r="U3108" i="3"/>
  <c r="U3109" i="3"/>
  <c r="U3110" i="3"/>
  <c r="U3111" i="3"/>
  <c r="U3112" i="3"/>
  <c r="U3113" i="3"/>
  <c r="U3114" i="3"/>
  <c r="U3115" i="3"/>
  <c r="U3116" i="3"/>
  <c r="U3117" i="3"/>
  <c r="U3118" i="3"/>
  <c r="U3119" i="3"/>
  <c r="U3120" i="3"/>
  <c r="U3121" i="3"/>
  <c r="U3122" i="3"/>
  <c r="U3123" i="3"/>
  <c r="U3124" i="3"/>
  <c r="U3125" i="3"/>
  <c r="U3126" i="3"/>
  <c r="U3127" i="3"/>
  <c r="U3128" i="3"/>
  <c r="U3129" i="3"/>
  <c r="U3130" i="3"/>
  <c r="U3131" i="3"/>
  <c r="U3132" i="3"/>
  <c r="U3133" i="3"/>
  <c r="U3134" i="3"/>
  <c r="U3135" i="3"/>
  <c r="U3136" i="3"/>
  <c r="U3137" i="3"/>
  <c r="U3138" i="3"/>
  <c r="U3139" i="3"/>
  <c r="U3140" i="3"/>
  <c r="U3141" i="3"/>
  <c r="U3142" i="3"/>
  <c r="U3143" i="3"/>
  <c r="U3144" i="3"/>
  <c r="U3145" i="3"/>
  <c r="U3146" i="3"/>
  <c r="U3147" i="3"/>
  <c r="U3148" i="3"/>
  <c r="U3149" i="3"/>
  <c r="U3150" i="3"/>
  <c r="U3151" i="3"/>
  <c r="U3152" i="3"/>
  <c r="U3153" i="3"/>
  <c r="U3154" i="3"/>
  <c r="U3155" i="3"/>
  <c r="U3156" i="3"/>
  <c r="U3157" i="3"/>
  <c r="U3158" i="3"/>
  <c r="U3159" i="3"/>
  <c r="U3160" i="3"/>
  <c r="U3161" i="3"/>
  <c r="U3162" i="3"/>
  <c r="U3163" i="3"/>
  <c r="U3164" i="3"/>
  <c r="U3165" i="3"/>
  <c r="U3166" i="3"/>
  <c r="U3167" i="3"/>
  <c r="U3168" i="3"/>
  <c r="U3169" i="3"/>
  <c r="U3170" i="3"/>
  <c r="U3171" i="3"/>
  <c r="U3172" i="3"/>
  <c r="U3173" i="3"/>
  <c r="U3174" i="3"/>
  <c r="U3175" i="3"/>
  <c r="U3176" i="3"/>
  <c r="U3177" i="3"/>
  <c r="U3178" i="3"/>
  <c r="U3179" i="3"/>
  <c r="U3180" i="3"/>
  <c r="U3181" i="3"/>
  <c r="U3182" i="3"/>
  <c r="U3183" i="3"/>
  <c r="U3184" i="3"/>
  <c r="U3185" i="3"/>
  <c r="U3186" i="3"/>
  <c r="U3187" i="3"/>
  <c r="U3188" i="3"/>
  <c r="U3189" i="3"/>
  <c r="U3190" i="3"/>
  <c r="U3191" i="3"/>
  <c r="U3192" i="3"/>
  <c r="U3193" i="3"/>
  <c r="U3194" i="3"/>
  <c r="U3195" i="3"/>
  <c r="U3196" i="3"/>
  <c r="U3197" i="3"/>
  <c r="U3198" i="3"/>
  <c r="U3199" i="3"/>
  <c r="U3200" i="3"/>
  <c r="U3201" i="3"/>
  <c r="U3202" i="3"/>
  <c r="U3203" i="3"/>
  <c r="U3204" i="3"/>
  <c r="U3205" i="3"/>
  <c r="U3206" i="3"/>
  <c r="U3207" i="3"/>
  <c r="U3208" i="3"/>
  <c r="U3209" i="3"/>
  <c r="U3210" i="3"/>
  <c r="U3211" i="3"/>
  <c r="U3212" i="3"/>
  <c r="U3213" i="3"/>
  <c r="U3214" i="3"/>
  <c r="U3215" i="3"/>
  <c r="U3216" i="3"/>
  <c r="U3217" i="3"/>
  <c r="U3218" i="3"/>
  <c r="U3219" i="3"/>
  <c r="U3220" i="3"/>
  <c r="U3221" i="3"/>
  <c r="U3222" i="3"/>
  <c r="U3223" i="3"/>
  <c r="U3224" i="3"/>
  <c r="U3225" i="3"/>
  <c r="U3226" i="3"/>
  <c r="U3227" i="3"/>
  <c r="U3228" i="3"/>
  <c r="U3229" i="3"/>
  <c r="U3230" i="3"/>
  <c r="U3231" i="3"/>
  <c r="U3232" i="3"/>
  <c r="U3233" i="3"/>
  <c r="U3234" i="3"/>
  <c r="U3235" i="3"/>
  <c r="U3236" i="3"/>
  <c r="U3237" i="3"/>
  <c r="U3238" i="3"/>
  <c r="U3239" i="3"/>
  <c r="U3240" i="3"/>
  <c r="U3241" i="3"/>
  <c r="U3242" i="3"/>
  <c r="U3243" i="3"/>
  <c r="U3244" i="3"/>
  <c r="U3245" i="3"/>
  <c r="U3246" i="3"/>
  <c r="U3247" i="3"/>
  <c r="U3248" i="3"/>
  <c r="U3249" i="3"/>
  <c r="U3250" i="3"/>
  <c r="U3251" i="3"/>
  <c r="U3252" i="3"/>
  <c r="U3253" i="3"/>
  <c r="U3254" i="3"/>
  <c r="U3255" i="3"/>
  <c r="U3256" i="3"/>
  <c r="U3257" i="3"/>
  <c r="U3258" i="3"/>
  <c r="U3259" i="3"/>
  <c r="U3260" i="3"/>
  <c r="U3261" i="3"/>
  <c r="U3262" i="3"/>
  <c r="U3263" i="3"/>
  <c r="U3264" i="3"/>
  <c r="U3265" i="3"/>
  <c r="U3266" i="3"/>
  <c r="U3267" i="3"/>
  <c r="U3268" i="3"/>
  <c r="U3269" i="3"/>
  <c r="U3270" i="3"/>
  <c r="U3271" i="3"/>
  <c r="U3272" i="3"/>
  <c r="U3273" i="3"/>
  <c r="U3274" i="3"/>
  <c r="U3275" i="3"/>
  <c r="U3276" i="3"/>
  <c r="U3277" i="3"/>
  <c r="U3278" i="3"/>
  <c r="U3279" i="3"/>
  <c r="U3280" i="3"/>
  <c r="U3281" i="3"/>
  <c r="U3282" i="3"/>
  <c r="U3283" i="3"/>
  <c r="U3284" i="3"/>
  <c r="U3285" i="3"/>
  <c r="U3286" i="3"/>
  <c r="U3287" i="3"/>
  <c r="U3288" i="3"/>
  <c r="U3289" i="3"/>
  <c r="U3290" i="3"/>
  <c r="U3291" i="3"/>
  <c r="U3292" i="3"/>
  <c r="U3293" i="3"/>
  <c r="U3294" i="3"/>
  <c r="U3295" i="3"/>
  <c r="U3296" i="3"/>
  <c r="U3297" i="3"/>
  <c r="U3298" i="3"/>
  <c r="U3299" i="3"/>
  <c r="U3300" i="3"/>
  <c r="U3301" i="3"/>
  <c r="U3302" i="3"/>
  <c r="U3303" i="3"/>
  <c r="U3304" i="3"/>
  <c r="U3305" i="3"/>
  <c r="U3306" i="3"/>
  <c r="U3307" i="3"/>
  <c r="U3308" i="3"/>
  <c r="U3309" i="3"/>
  <c r="U3310" i="3"/>
  <c r="U3311" i="3"/>
  <c r="U3312" i="3"/>
  <c r="U3313" i="3"/>
  <c r="U3314" i="3"/>
  <c r="U3315" i="3"/>
  <c r="U3316" i="3"/>
  <c r="U3317" i="3"/>
  <c r="U3318" i="3"/>
  <c r="U3319" i="3"/>
  <c r="U3320" i="3"/>
  <c r="U3321" i="3"/>
  <c r="U3322" i="3"/>
  <c r="U3323" i="3"/>
  <c r="U3324" i="3"/>
  <c r="U3325" i="3"/>
  <c r="U3326" i="3"/>
  <c r="U3327" i="3"/>
  <c r="U3328" i="3"/>
  <c r="U3329" i="3"/>
  <c r="U3330" i="3"/>
  <c r="U3331" i="3"/>
  <c r="U3332" i="3"/>
  <c r="U3333" i="3"/>
  <c r="U3334" i="3"/>
  <c r="U3335" i="3"/>
  <c r="U3336" i="3"/>
  <c r="U3337" i="3"/>
  <c r="U3338" i="3"/>
  <c r="U3339" i="3"/>
  <c r="U3340" i="3"/>
  <c r="U3341" i="3"/>
  <c r="U3342" i="3"/>
  <c r="U3343" i="3"/>
  <c r="U3344" i="3"/>
  <c r="U3345" i="3"/>
  <c r="U3346" i="3"/>
  <c r="U3347" i="3"/>
  <c r="U3348" i="3"/>
  <c r="U3349" i="3"/>
  <c r="U3350" i="3"/>
  <c r="U3351" i="3"/>
  <c r="U3352" i="3"/>
  <c r="U3353" i="3"/>
  <c r="U3354" i="3"/>
  <c r="U3355" i="3"/>
  <c r="U3356" i="3"/>
  <c r="U3357" i="3"/>
  <c r="U3358" i="3"/>
  <c r="U3359" i="3"/>
  <c r="U3360" i="3"/>
  <c r="U3361" i="3"/>
  <c r="U3362" i="3"/>
  <c r="U3363" i="3"/>
  <c r="U3364" i="3"/>
  <c r="U3365" i="3"/>
  <c r="U3366" i="3"/>
  <c r="U3367" i="3"/>
  <c r="U3368" i="3"/>
  <c r="U3369" i="3"/>
  <c r="U3370" i="3"/>
  <c r="U3371" i="3"/>
  <c r="U3372" i="3"/>
  <c r="U3373" i="3"/>
  <c r="U5" i="3"/>
  <c r="T6" i="3" l="1"/>
  <c r="T7" i="3"/>
  <c r="T8" i="3"/>
  <c r="T9" i="3"/>
  <c r="T10" i="3"/>
  <c r="T11" i="3"/>
  <c r="T12" i="3"/>
  <c r="T13" i="3"/>
  <c r="T14" i="3"/>
  <c r="T15" i="3"/>
  <c r="T16" i="3"/>
  <c r="T17" i="3"/>
  <c r="T18" i="3"/>
  <c r="T19" i="3"/>
  <c r="T20" i="3"/>
  <c r="T21" i="3"/>
  <c r="T22" i="3"/>
  <c r="T23" i="3"/>
  <c r="T24" i="3"/>
  <c r="T25" i="3"/>
  <c r="T26" i="3"/>
  <c r="T27" i="3"/>
  <c r="T28" i="3"/>
  <c r="T29" i="3"/>
  <c r="T30" i="3"/>
  <c r="T31" i="3"/>
  <c r="T32" i="3"/>
  <c r="T33" i="3"/>
  <c r="T34" i="3"/>
  <c r="T35" i="3"/>
  <c r="T36" i="3"/>
  <c r="T37" i="3"/>
  <c r="T38" i="3"/>
  <c r="T39" i="3"/>
  <c r="T40" i="3"/>
  <c r="T41" i="3"/>
  <c r="T42" i="3"/>
  <c r="T43" i="3"/>
  <c r="T44" i="3"/>
  <c r="T45" i="3"/>
  <c r="T46" i="3"/>
  <c r="T47" i="3"/>
  <c r="T48" i="3"/>
  <c r="T49" i="3"/>
  <c r="T50" i="3"/>
  <c r="T51" i="3"/>
  <c r="T52" i="3"/>
  <c r="T53" i="3"/>
  <c r="T54" i="3"/>
  <c r="T55" i="3"/>
  <c r="T56" i="3"/>
  <c r="T57" i="3"/>
  <c r="T58" i="3"/>
  <c r="T59" i="3"/>
  <c r="T60" i="3"/>
  <c r="T61" i="3"/>
  <c r="T62" i="3"/>
  <c r="T63" i="3"/>
  <c r="T64" i="3"/>
  <c r="T65" i="3"/>
  <c r="T66" i="3"/>
  <c r="T67" i="3"/>
  <c r="T68" i="3"/>
  <c r="T69" i="3"/>
  <c r="T70" i="3"/>
  <c r="T71" i="3"/>
  <c r="T72" i="3"/>
  <c r="T73" i="3"/>
  <c r="T74" i="3"/>
  <c r="T75" i="3"/>
  <c r="T76" i="3"/>
  <c r="T77" i="3"/>
  <c r="T78" i="3"/>
  <c r="T79" i="3"/>
  <c r="T80" i="3"/>
  <c r="T81" i="3"/>
  <c r="T82" i="3"/>
  <c r="T83" i="3"/>
  <c r="T84" i="3"/>
  <c r="T85" i="3"/>
  <c r="T86" i="3"/>
  <c r="T87" i="3"/>
  <c r="T88" i="3"/>
  <c r="T89" i="3"/>
  <c r="T90" i="3"/>
  <c r="T91" i="3"/>
  <c r="T92" i="3"/>
  <c r="T93" i="3"/>
  <c r="T94" i="3"/>
  <c r="T95" i="3"/>
  <c r="T96" i="3"/>
  <c r="T97" i="3"/>
  <c r="T98" i="3"/>
  <c r="T99" i="3"/>
  <c r="T100" i="3"/>
  <c r="T101" i="3"/>
  <c r="T102" i="3"/>
  <c r="T103" i="3"/>
  <c r="T104" i="3"/>
  <c r="T105" i="3"/>
  <c r="T106" i="3"/>
  <c r="T107" i="3"/>
  <c r="T108" i="3"/>
  <c r="T109" i="3"/>
  <c r="T110" i="3"/>
  <c r="T111" i="3"/>
  <c r="T112" i="3"/>
  <c r="T113" i="3"/>
  <c r="T114" i="3"/>
  <c r="T115" i="3"/>
  <c r="T116" i="3"/>
  <c r="T117" i="3"/>
  <c r="T118" i="3"/>
  <c r="T119" i="3"/>
  <c r="T120" i="3"/>
  <c r="T121" i="3"/>
  <c r="T122" i="3"/>
  <c r="T123" i="3"/>
  <c r="T124" i="3"/>
  <c r="T125" i="3"/>
  <c r="T126" i="3"/>
  <c r="T127" i="3"/>
  <c r="T128" i="3"/>
  <c r="T129" i="3"/>
  <c r="T130" i="3"/>
  <c r="T131" i="3"/>
  <c r="T132" i="3"/>
  <c r="T133" i="3"/>
  <c r="T134" i="3"/>
  <c r="T135" i="3"/>
  <c r="T136" i="3"/>
  <c r="T137" i="3"/>
  <c r="T138" i="3"/>
  <c r="T139" i="3"/>
  <c r="T140" i="3"/>
  <c r="T141" i="3"/>
  <c r="T142" i="3"/>
  <c r="T143" i="3"/>
  <c r="T144" i="3"/>
  <c r="T145" i="3"/>
  <c r="T146" i="3"/>
  <c r="T147" i="3"/>
  <c r="T148" i="3"/>
  <c r="T149" i="3"/>
  <c r="T150" i="3"/>
  <c r="T151" i="3"/>
  <c r="T152" i="3"/>
  <c r="T153" i="3"/>
  <c r="T154" i="3"/>
  <c r="T155" i="3"/>
  <c r="T156" i="3"/>
  <c r="T157" i="3"/>
  <c r="T158" i="3"/>
  <c r="T159" i="3"/>
  <c r="T160" i="3"/>
  <c r="T161" i="3"/>
  <c r="T162" i="3"/>
  <c r="T163" i="3"/>
  <c r="T164" i="3"/>
  <c r="T165" i="3"/>
  <c r="T166" i="3"/>
  <c r="T167" i="3"/>
  <c r="T168" i="3"/>
  <c r="T169" i="3"/>
  <c r="T170" i="3"/>
  <c r="T171" i="3"/>
  <c r="T172" i="3"/>
  <c r="T173" i="3"/>
  <c r="T174" i="3"/>
  <c r="T175" i="3"/>
  <c r="T176" i="3"/>
  <c r="T177" i="3"/>
  <c r="T178" i="3"/>
  <c r="T179" i="3"/>
  <c r="T180" i="3"/>
  <c r="T181" i="3"/>
  <c r="T182" i="3"/>
  <c r="T183" i="3"/>
  <c r="T184" i="3"/>
  <c r="T185" i="3"/>
  <c r="T186" i="3"/>
  <c r="T187" i="3"/>
  <c r="T188" i="3"/>
  <c r="T189" i="3"/>
  <c r="T190" i="3"/>
  <c r="T191" i="3"/>
  <c r="T192" i="3"/>
  <c r="T193" i="3"/>
  <c r="T194" i="3"/>
  <c r="T195" i="3"/>
  <c r="T196" i="3"/>
  <c r="T197" i="3"/>
  <c r="T198" i="3"/>
  <c r="T199" i="3"/>
  <c r="T200" i="3"/>
  <c r="T201" i="3"/>
  <c r="T202" i="3"/>
  <c r="T203" i="3"/>
  <c r="T204" i="3"/>
  <c r="T205" i="3"/>
  <c r="T206" i="3"/>
  <c r="T207" i="3"/>
  <c r="T208" i="3"/>
  <c r="T209" i="3"/>
  <c r="T210" i="3"/>
  <c r="T211" i="3"/>
  <c r="T212" i="3"/>
  <c r="T213" i="3"/>
  <c r="T214" i="3"/>
  <c r="T215" i="3"/>
  <c r="T216" i="3"/>
  <c r="T217" i="3"/>
  <c r="T218" i="3"/>
  <c r="T219" i="3"/>
  <c r="T220" i="3"/>
  <c r="T221" i="3"/>
  <c r="T222" i="3"/>
  <c r="T223" i="3"/>
  <c r="T224" i="3"/>
  <c r="T225" i="3"/>
  <c r="T226" i="3"/>
  <c r="T227" i="3"/>
  <c r="T228" i="3"/>
  <c r="T229" i="3"/>
  <c r="T230" i="3"/>
  <c r="T231" i="3"/>
  <c r="T232" i="3"/>
  <c r="T233" i="3"/>
  <c r="T234" i="3"/>
  <c r="T235" i="3"/>
  <c r="T236" i="3"/>
  <c r="T237" i="3"/>
  <c r="T238" i="3"/>
  <c r="T239" i="3"/>
  <c r="T240" i="3"/>
  <c r="T241" i="3"/>
  <c r="T242" i="3"/>
  <c r="T243" i="3"/>
  <c r="T244" i="3"/>
  <c r="T245" i="3"/>
  <c r="T246" i="3"/>
  <c r="T247" i="3"/>
  <c r="T248" i="3"/>
  <c r="T249" i="3"/>
  <c r="T250" i="3"/>
  <c r="T251" i="3"/>
  <c r="T252" i="3"/>
  <c r="T253" i="3"/>
  <c r="T254" i="3"/>
  <c r="T255" i="3"/>
  <c r="T256" i="3"/>
  <c r="T257" i="3"/>
  <c r="T258" i="3"/>
  <c r="T259" i="3"/>
  <c r="T260" i="3"/>
  <c r="T261" i="3"/>
  <c r="T262" i="3"/>
  <c r="T263" i="3"/>
  <c r="T264" i="3"/>
  <c r="T265" i="3"/>
  <c r="T266" i="3"/>
  <c r="T267" i="3"/>
  <c r="T268" i="3"/>
  <c r="T269" i="3"/>
  <c r="T270" i="3"/>
  <c r="T271" i="3"/>
  <c r="T272" i="3"/>
  <c r="T273" i="3"/>
  <c r="T274" i="3"/>
  <c r="T275" i="3"/>
  <c r="T276" i="3"/>
  <c r="T277" i="3"/>
  <c r="T278" i="3"/>
  <c r="T279" i="3"/>
  <c r="T280" i="3"/>
  <c r="T281" i="3"/>
  <c r="T282" i="3"/>
  <c r="T283" i="3"/>
  <c r="T284" i="3"/>
  <c r="T285" i="3"/>
  <c r="T286" i="3"/>
  <c r="T287" i="3"/>
  <c r="T288" i="3"/>
  <c r="T289" i="3"/>
  <c r="T290" i="3"/>
  <c r="T291" i="3"/>
  <c r="T292" i="3"/>
  <c r="T293" i="3"/>
  <c r="T294" i="3"/>
  <c r="T295" i="3"/>
  <c r="T296" i="3"/>
  <c r="T297" i="3"/>
  <c r="T298" i="3"/>
  <c r="T299" i="3"/>
  <c r="T300" i="3"/>
  <c r="T301" i="3"/>
  <c r="T302" i="3"/>
  <c r="T303" i="3"/>
  <c r="T304" i="3"/>
  <c r="T305" i="3"/>
  <c r="T306" i="3"/>
  <c r="T307" i="3"/>
  <c r="T308" i="3"/>
  <c r="T309" i="3"/>
  <c r="T310" i="3"/>
  <c r="T311" i="3"/>
  <c r="T312" i="3"/>
  <c r="T313" i="3"/>
  <c r="T314" i="3"/>
  <c r="T315" i="3"/>
  <c r="T316" i="3"/>
  <c r="T317" i="3"/>
  <c r="T318" i="3"/>
  <c r="T319" i="3"/>
  <c r="T320" i="3"/>
  <c r="T321" i="3"/>
  <c r="T322" i="3"/>
  <c r="T323" i="3"/>
  <c r="T324" i="3"/>
  <c r="T325" i="3"/>
  <c r="T326" i="3"/>
  <c r="T327" i="3"/>
  <c r="T328" i="3"/>
  <c r="T329" i="3"/>
  <c r="T330" i="3"/>
  <c r="T331" i="3"/>
  <c r="T332" i="3"/>
  <c r="T333" i="3"/>
  <c r="T334" i="3"/>
  <c r="T335" i="3"/>
  <c r="T336" i="3"/>
  <c r="T337" i="3"/>
  <c r="T338" i="3"/>
  <c r="T339" i="3"/>
  <c r="T340" i="3"/>
  <c r="T341" i="3"/>
  <c r="T342" i="3"/>
  <c r="T343" i="3"/>
  <c r="T344" i="3"/>
  <c r="T345" i="3"/>
  <c r="T346" i="3"/>
  <c r="T347" i="3"/>
  <c r="T348" i="3"/>
  <c r="T349" i="3"/>
  <c r="T350" i="3"/>
  <c r="T351" i="3"/>
  <c r="T352" i="3"/>
  <c r="T353" i="3"/>
  <c r="T354" i="3"/>
  <c r="T355" i="3"/>
  <c r="T356" i="3"/>
  <c r="T357" i="3"/>
  <c r="T358" i="3"/>
  <c r="T359" i="3"/>
  <c r="T360" i="3"/>
  <c r="T361" i="3"/>
  <c r="T362" i="3"/>
  <c r="T363" i="3"/>
  <c r="T364" i="3"/>
  <c r="T365" i="3"/>
  <c r="T366" i="3"/>
  <c r="T367" i="3"/>
  <c r="T368" i="3"/>
  <c r="T369" i="3"/>
  <c r="T370" i="3"/>
  <c r="T371" i="3"/>
  <c r="T372" i="3"/>
  <c r="T373" i="3"/>
  <c r="T374" i="3"/>
  <c r="T375" i="3"/>
  <c r="T376" i="3"/>
  <c r="T377" i="3"/>
  <c r="T378" i="3"/>
  <c r="T379" i="3"/>
  <c r="T380" i="3"/>
  <c r="T381" i="3"/>
  <c r="T382" i="3"/>
  <c r="T383" i="3"/>
  <c r="T384" i="3"/>
  <c r="T385" i="3"/>
  <c r="T386" i="3"/>
  <c r="T387" i="3"/>
  <c r="T388" i="3"/>
  <c r="T389" i="3"/>
  <c r="T390" i="3"/>
  <c r="T391" i="3"/>
  <c r="T392" i="3"/>
  <c r="T393" i="3"/>
  <c r="T394" i="3"/>
  <c r="T395" i="3"/>
  <c r="T396" i="3"/>
  <c r="T397" i="3"/>
  <c r="T398" i="3"/>
  <c r="T399" i="3"/>
  <c r="T400" i="3"/>
  <c r="T401" i="3"/>
  <c r="T402" i="3"/>
  <c r="T403" i="3"/>
  <c r="T404" i="3"/>
  <c r="T405" i="3"/>
  <c r="T406" i="3"/>
  <c r="T407" i="3"/>
  <c r="T408" i="3"/>
  <c r="T409" i="3"/>
  <c r="T410" i="3"/>
  <c r="T411" i="3"/>
  <c r="T412" i="3"/>
  <c r="T413" i="3"/>
  <c r="T414" i="3"/>
  <c r="T415" i="3"/>
  <c r="T416" i="3"/>
  <c r="T417" i="3"/>
  <c r="T418" i="3"/>
  <c r="T419" i="3"/>
  <c r="T420" i="3"/>
  <c r="T421" i="3"/>
  <c r="T422" i="3"/>
  <c r="T423" i="3"/>
  <c r="T424" i="3"/>
  <c r="T425" i="3"/>
  <c r="T426" i="3"/>
  <c r="T427" i="3"/>
  <c r="T428" i="3"/>
  <c r="T429" i="3"/>
  <c r="T430" i="3"/>
  <c r="T431" i="3"/>
  <c r="T432" i="3"/>
  <c r="T433" i="3"/>
  <c r="T434" i="3"/>
  <c r="T435" i="3"/>
  <c r="T436" i="3"/>
  <c r="T437" i="3"/>
  <c r="T438" i="3"/>
  <c r="T439" i="3"/>
  <c r="T440" i="3"/>
  <c r="T441" i="3"/>
  <c r="T442" i="3"/>
  <c r="T443" i="3"/>
  <c r="T444" i="3"/>
  <c r="T445" i="3"/>
  <c r="T446" i="3"/>
  <c r="T447" i="3"/>
  <c r="T448" i="3"/>
  <c r="T449" i="3"/>
  <c r="T450" i="3"/>
  <c r="T451" i="3"/>
  <c r="T452" i="3"/>
  <c r="T453" i="3"/>
  <c r="T454" i="3"/>
  <c r="T455" i="3"/>
  <c r="T456" i="3"/>
  <c r="T457" i="3"/>
  <c r="T458" i="3"/>
  <c r="T459" i="3"/>
  <c r="T460" i="3"/>
  <c r="T461" i="3"/>
  <c r="T462" i="3"/>
  <c r="T463" i="3"/>
  <c r="T464" i="3"/>
  <c r="T465" i="3"/>
  <c r="T466" i="3"/>
  <c r="T467" i="3"/>
  <c r="T468" i="3"/>
  <c r="T469" i="3"/>
  <c r="T470" i="3"/>
  <c r="T471" i="3"/>
  <c r="T472" i="3"/>
  <c r="T473" i="3"/>
  <c r="T474" i="3"/>
  <c r="T475" i="3"/>
  <c r="T476" i="3"/>
  <c r="T477" i="3"/>
  <c r="T478" i="3"/>
  <c r="T479" i="3"/>
  <c r="T480" i="3"/>
  <c r="T481" i="3"/>
  <c r="T482" i="3"/>
  <c r="T483" i="3"/>
  <c r="T484" i="3"/>
  <c r="T485" i="3"/>
  <c r="T486" i="3"/>
  <c r="T487" i="3"/>
  <c r="T488" i="3"/>
  <c r="T489" i="3"/>
  <c r="T490" i="3"/>
  <c r="T491" i="3"/>
  <c r="T492" i="3"/>
  <c r="T493" i="3"/>
  <c r="T494" i="3"/>
  <c r="T495" i="3"/>
  <c r="T496" i="3"/>
  <c r="T497" i="3"/>
  <c r="T498" i="3"/>
  <c r="T499" i="3"/>
  <c r="T500" i="3"/>
  <c r="T501" i="3"/>
  <c r="T502" i="3"/>
  <c r="T503" i="3"/>
  <c r="T504" i="3"/>
  <c r="T505" i="3"/>
  <c r="T506" i="3"/>
  <c r="T507" i="3"/>
  <c r="T508" i="3"/>
  <c r="T509" i="3"/>
  <c r="T510" i="3"/>
  <c r="T511" i="3"/>
  <c r="T512" i="3"/>
  <c r="T513" i="3"/>
  <c r="T514" i="3"/>
  <c r="T515" i="3"/>
  <c r="T516" i="3"/>
  <c r="T517" i="3"/>
  <c r="T518" i="3"/>
  <c r="T519" i="3"/>
  <c r="T520" i="3"/>
  <c r="T521" i="3"/>
  <c r="T522" i="3"/>
  <c r="T523" i="3"/>
  <c r="T524" i="3"/>
  <c r="T525" i="3"/>
  <c r="T526" i="3"/>
  <c r="T527" i="3"/>
  <c r="T528" i="3"/>
  <c r="T529" i="3"/>
  <c r="T530" i="3"/>
  <c r="T531" i="3"/>
  <c r="T532" i="3"/>
  <c r="T533" i="3"/>
  <c r="T534" i="3"/>
  <c r="T535" i="3"/>
  <c r="T536" i="3"/>
  <c r="T537" i="3"/>
  <c r="T538" i="3"/>
  <c r="T539" i="3"/>
  <c r="T540" i="3"/>
  <c r="T541" i="3"/>
  <c r="T542" i="3"/>
  <c r="T543" i="3"/>
  <c r="T544" i="3"/>
  <c r="T545" i="3"/>
  <c r="T546" i="3"/>
  <c r="T547" i="3"/>
  <c r="T548" i="3"/>
  <c r="T549" i="3"/>
  <c r="T550" i="3"/>
  <c r="T551" i="3"/>
  <c r="T552" i="3"/>
  <c r="T553" i="3"/>
  <c r="T554" i="3"/>
  <c r="T555" i="3"/>
  <c r="T556" i="3"/>
  <c r="T557" i="3"/>
  <c r="T558" i="3"/>
  <c r="T559" i="3"/>
  <c r="T560" i="3"/>
  <c r="T561" i="3"/>
  <c r="T562" i="3"/>
  <c r="T563" i="3"/>
  <c r="T564" i="3"/>
  <c r="T565" i="3"/>
  <c r="T566" i="3"/>
  <c r="T567" i="3"/>
  <c r="T568" i="3"/>
  <c r="T569" i="3"/>
  <c r="T570" i="3"/>
  <c r="T571" i="3"/>
  <c r="T572" i="3"/>
  <c r="T573" i="3"/>
  <c r="T574" i="3"/>
  <c r="T575" i="3"/>
  <c r="T576" i="3"/>
  <c r="T577" i="3"/>
  <c r="T578" i="3"/>
  <c r="T579" i="3"/>
  <c r="T580" i="3"/>
  <c r="T581" i="3"/>
  <c r="T582" i="3"/>
  <c r="T583" i="3"/>
  <c r="T584" i="3"/>
  <c r="T585" i="3"/>
  <c r="T586" i="3"/>
  <c r="T587" i="3"/>
  <c r="T588" i="3"/>
  <c r="T589" i="3"/>
  <c r="T590" i="3"/>
  <c r="T591" i="3"/>
  <c r="T592" i="3"/>
  <c r="T593" i="3"/>
  <c r="T594" i="3"/>
  <c r="T595" i="3"/>
  <c r="T596" i="3"/>
  <c r="T597" i="3"/>
  <c r="T598" i="3"/>
  <c r="T599" i="3"/>
  <c r="T600" i="3"/>
  <c r="T601" i="3"/>
  <c r="T602" i="3"/>
  <c r="T603" i="3"/>
  <c r="T604" i="3"/>
  <c r="T605" i="3"/>
  <c r="T606" i="3"/>
  <c r="T607" i="3"/>
  <c r="T608" i="3"/>
  <c r="T609" i="3"/>
  <c r="T610" i="3"/>
  <c r="T611" i="3"/>
  <c r="T612" i="3"/>
  <c r="T613" i="3"/>
  <c r="T614" i="3"/>
  <c r="T615" i="3"/>
  <c r="T616" i="3"/>
  <c r="T617" i="3"/>
  <c r="T618" i="3"/>
  <c r="T619" i="3"/>
  <c r="T620" i="3"/>
  <c r="T621" i="3"/>
  <c r="T622" i="3"/>
  <c r="T623" i="3"/>
  <c r="T624" i="3"/>
  <c r="T625" i="3"/>
  <c r="T626" i="3"/>
  <c r="T627" i="3"/>
  <c r="T628" i="3"/>
  <c r="T629" i="3"/>
  <c r="T630" i="3"/>
  <c r="T631" i="3"/>
  <c r="T632" i="3"/>
  <c r="T633" i="3"/>
  <c r="T634" i="3"/>
  <c r="T635" i="3"/>
  <c r="T636" i="3"/>
  <c r="T637" i="3"/>
  <c r="T638" i="3"/>
  <c r="T639" i="3"/>
  <c r="T640" i="3"/>
  <c r="T641" i="3"/>
  <c r="T642" i="3"/>
  <c r="T643" i="3"/>
  <c r="T644" i="3"/>
  <c r="T645" i="3"/>
  <c r="T646" i="3"/>
  <c r="T647" i="3"/>
  <c r="T648" i="3"/>
  <c r="T649" i="3"/>
  <c r="T650" i="3"/>
  <c r="T651" i="3"/>
  <c r="T652" i="3"/>
  <c r="T653" i="3"/>
  <c r="T654" i="3"/>
  <c r="T655" i="3"/>
  <c r="T656" i="3"/>
  <c r="T657" i="3"/>
  <c r="T658" i="3"/>
  <c r="T659" i="3"/>
  <c r="T660" i="3"/>
  <c r="T661" i="3"/>
  <c r="T662" i="3"/>
  <c r="T663" i="3"/>
  <c r="T664" i="3"/>
  <c r="T665" i="3"/>
  <c r="T666" i="3"/>
  <c r="T667" i="3"/>
  <c r="T668" i="3"/>
  <c r="T669" i="3"/>
  <c r="T670" i="3"/>
  <c r="T671" i="3"/>
  <c r="T672" i="3"/>
  <c r="T673" i="3"/>
  <c r="T674" i="3"/>
  <c r="T675" i="3"/>
  <c r="T676" i="3"/>
  <c r="T677" i="3"/>
  <c r="T678" i="3"/>
  <c r="T679" i="3"/>
  <c r="T680" i="3"/>
  <c r="T681" i="3"/>
  <c r="T682" i="3"/>
  <c r="T683" i="3"/>
  <c r="T684" i="3"/>
  <c r="T685" i="3"/>
  <c r="T686" i="3"/>
  <c r="T687" i="3"/>
  <c r="T688" i="3"/>
  <c r="T689" i="3"/>
  <c r="T690" i="3"/>
  <c r="T691" i="3"/>
  <c r="T692" i="3"/>
  <c r="T693" i="3"/>
  <c r="T694" i="3"/>
  <c r="T695" i="3"/>
  <c r="T696" i="3"/>
  <c r="T697" i="3"/>
  <c r="T698" i="3"/>
  <c r="T699" i="3"/>
  <c r="T700" i="3"/>
  <c r="T701" i="3"/>
  <c r="T702" i="3"/>
  <c r="T703" i="3"/>
  <c r="T704" i="3"/>
  <c r="T705" i="3"/>
  <c r="T706" i="3"/>
  <c r="T707" i="3"/>
  <c r="T708" i="3"/>
  <c r="T709" i="3"/>
  <c r="T710" i="3"/>
  <c r="T711" i="3"/>
  <c r="T712" i="3"/>
  <c r="T713" i="3"/>
  <c r="T714" i="3"/>
  <c r="T715" i="3"/>
  <c r="T716" i="3"/>
  <c r="T717" i="3"/>
  <c r="T718" i="3"/>
  <c r="T719" i="3"/>
  <c r="T720" i="3"/>
  <c r="T721" i="3"/>
  <c r="T722" i="3"/>
  <c r="T723" i="3"/>
  <c r="T724" i="3"/>
  <c r="T725" i="3"/>
  <c r="T726" i="3"/>
  <c r="T727" i="3"/>
  <c r="T728" i="3"/>
  <c r="T729" i="3"/>
  <c r="T730" i="3"/>
  <c r="T731" i="3"/>
  <c r="T732" i="3"/>
  <c r="T733" i="3"/>
  <c r="T734" i="3"/>
  <c r="T735" i="3"/>
  <c r="T736" i="3"/>
  <c r="T737" i="3"/>
  <c r="T738" i="3"/>
  <c r="T739" i="3"/>
  <c r="T740" i="3"/>
  <c r="T741" i="3"/>
  <c r="T742" i="3"/>
  <c r="T743" i="3"/>
  <c r="T744" i="3"/>
  <c r="T745" i="3"/>
  <c r="T746" i="3"/>
  <c r="T747" i="3"/>
  <c r="T748" i="3"/>
  <c r="T749" i="3"/>
  <c r="T750" i="3"/>
  <c r="T751" i="3"/>
  <c r="T752" i="3"/>
  <c r="T753" i="3"/>
  <c r="T754" i="3"/>
  <c r="T755" i="3"/>
  <c r="T756" i="3"/>
  <c r="T757" i="3"/>
  <c r="T758" i="3"/>
  <c r="T759" i="3"/>
  <c r="T760" i="3"/>
  <c r="T761" i="3"/>
  <c r="T762" i="3"/>
  <c r="T763" i="3"/>
  <c r="T764" i="3"/>
  <c r="T765" i="3"/>
  <c r="T766" i="3"/>
  <c r="T767" i="3"/>
  <c r="T768" i="3"/>
  <c r="T769" i="3"/>
  <c r="T770" i="3"/>
  <c r="T771" i="3"/>
  <c r="T772" i="3"/>
  <c r="T773" i="3"/>
  <c r="T774" i="3"/>
  <c r="T775" i="3"/>
  <c r="T776" i="3"/>
  <c r="T777" i="3"/>
  <c r="T778" i="3"/>
  <c r="T779" i="3"/>
  <c r="T780" i="3"/>
  <c r="T781" i="3"/>
  <c r="T782" i="3"/>
  <c r="T783" i="3"/>
  <c r="T784" i="3"/>
  <c r="T785" i="3"/>
  <c r="T786" i="3"/>
  <c r="T787" i="3"/>
  <c r="T788" i="3"/>
  <c r="T789" i="3"/>
  <c r="T790" i="3"/>
  <c r="T791" i="3"/>
  <c r="T792" i="3"/>
  <c r="T793" i="3"/>
  <c r="T794" i="3"/>
  <c r="T795" i="3"/>
  <c r="T796" i="3"/>
  <c r="T797" i="3"/>
  <c r="T798" i="3"/>
  <c r="T799" i="3"/>
  <c r="T800" i="3"/>
  <c r="T801" i="3"/>
  <c r="T802" i="3"/>
  <c r="T803" i="3"/>
  <c r="T804" i="3"/>
  <c r="T805" i="3"/>
  <c r="T806" i="3"/>
  <c r="T807" i="3"/>
  <c r="T808" i="3"/>
  <c r="T809" i="3"/>
  <c r="T810" i="3"/>
  <c r="T811" i="3"/>
  <c r="T812" i="3"/>
  <c r="T813" i="3"/>
  <c r="T814" i="3"/>
  <c r="T815" i="3"/>
  <c r="T816" i="3"/>
  <c r="T817" i="3"/>
  <c r="T818" i="3"/>
  <c r="T819" i="3"/>
  <c r="T820" i="3"/>
  <c r="T821" i="3"/>
  <c r="T822" i="3"/>
  <c r="T823" i="3"/>
  <c r="T824" i="3"/>
  <c r="T825" i="3"/>
  <c r="T826" i="3"/>
  <c r="T827" i="3"/>
  <c r="T828" i="3"/>
  <c r="T829" i="3"/>
  <c r="T830" i="3"/>
  <c r="T831" i="3"/>
  <c r="T832" i="3"/>
  <c r="T833" i="3"/>
  <c r="T834" i="3"/>
  <c r="T835" i="3"/>
  <c r="T836" i="3"/>
  <c r="T837" i="3"/>
  <c r="T838" i="3"/>
  <c r="T839" i="3"/>
  <c r="T840" i="3"/>
  <c r="T841" i="3"/>
  <c r="T842" i="3"/>
  <c r="T843" i="3"/>
  <c r="T844" i="3"/>
  <c r="T845" i="3"/>
  <c r="T846" i="3"/>
  <c r="T847" i="3"/>
  <c r="T848" i="3"/>
  <c r="T849" i="3"/>
  <c r="T850" i="3"/>
  <c r="T851" i="3"/>
  <c r="T852" i="3"/>
  <c r="T853" i="3"/>
  <c r="T854" i="3"/>
  <c r="T855" i="3"/>
  <c r="T856" i="3"/>
  <c r="T857" i="3"/>
  <c r="T858" i="3"/>
  <c r="T859" i="3"/>
  <c r="T860" i="3"/>
  <c r="T861" i="3"/>
  <c r="T862" i="3"/>
  <c r="T863" i="3"/>
  <c r="T864" i="3"/>
  <c r="T865" i="3"/>
  <c r="T866" i="3"/>
  <c r="T867" i="3"/>
  <c r="T868" i="3"/>
  <c r="T869" i="3"/>
  <c r="T870" i="3"/>
  <c r="T871" i="3"/>
  <c r="T872" i="3"/>
  <c r="T873" i="3"/>
  <c r="T874" i="3"/>
  <c r="T875" i="3"/>
  <c r="T876" i="3"/>
  <c r="T877" i="3"/>
  <c r="T878" i="3"/>
  <c r="T879" i="3"/>
  <c r="T880" i="3"/>
  <c r="T881" i="3"/>
  <c r="T882" i="3"/>
  <c r="T883" i="3"/>
  <c r="T884" i="3"/>
  <c r="T885" i="3"/>
  <c r="T886" i="3"/>
  <c r="T887" i="3"/>
  <c r="T888" i="3"/>
  <c r="T889" i="3"/>
  <c r="T890" i="3"/>
  <c r="T891" i="3"/>
  <c r="T892" i="3"/>
  <c r="T893" i="3"/>
  <c r="T894" i="3"/>
  <c r="T895" i="3"/>
  <c r="T896" i="3"/>
  <c r="T897" i="3"/>
  <c r="T898" i="3"/>
  <c r="T899" i="3"/>
  <c r="T900" i="3"/>
  <c r="T901" i="3"/>
  <c r="T902" i="3"/>
  <c r="T903" i="3"/>
  <c r="T904" i="3"/>
  <c r="T905" i="3"/>
  <c r="T906" i="3"/>
  <c r="T907" i="3"/>
  <c r="T908" i="3"/>
  <c r="T909" i="3"/>
  <c r="T910" i="3"/>
  <c r="T911" i="3"/>
  <c r="T912" i="3"/>
  <c r="T913" i="3"/>
  <c r="T914" i="3"/>
  <c r="T915" i="3"/>
  <c r="T916" i="3"/>
  <c r="T917" i="3"/>
  <c r="T918" i="3"/>
  <c r="T919" i="3"/>
  <c r="T920" i="3"/>
  <c r="T921" i="3"/>
  <c r="T922" i="3"/>
  <c r="T923" i="3"/>
  <c r="T924" i="3"/>
  <c r="T925" i="3"/>
  <c r="T926" i="3"/>
  <c r="T927" i="3"/>
  <c r="T928" i="3"/>
  <c r="T929" i="3"/>
  <c r="T930" i="3"/>
  <c r="T931" i="3"/>
  <c r="T932" i="3"/>
  <c r="T933" i="3"/>
  <c r="T934" i="3"/>
  <c r="T935" i="3"/>
  <c r="T936" i="3"/>
  <c r="T937" i="3"/>
  <c r="T938" i="3"/>
  <c r="T939" i="3"/>
  <c r="T940" i="3"/>
  <c r="T941" i="3"/>
  <c r="T942" i="3"/>
  <c r="T943" i="3"/>
  <c r="T944" i="3"/>
  <c r="T945" i="3"/>
  <c r="T946" i="3"/>
  <c r="T947" i="3"/>
  <c r="T948" i="3"/>
  <c r="T949" i="3"/>
  <c r="T950" i="3"/>
  <c r="T951" i="3"/>
  <c r="T952" i="3"/>
  <c r="T953" i="3"/>
  <c r="T954" i="3"/>
  <c r="T955" i="3"/>
  <c r="T956" i="3"/>
  <c r="T957" i="3"/>
  <c r="T958" i="3"/>
  <c r="T959" i="3"/>
  <c r="T960" i="3"/>
  <c r="T961" i="3"/>
  <c r="T962" i="3"/>
  <c r="T963" i="3"/>
  <c r="T964" i="3"/>
  <c r="T965" i="3"/>
  <c r="T966" i="3"/>
  <c r="T967" i="3"/>
  <c r="T968" i="3"/>
  <c r="T969" i="3"/>
  <c r="T970" i="3"/>
  <c r="T971" i="3"/>
  <c r="T972" i="3"/>
  <c r="T973" i="3"/>
  <c r="T974" i="3"/>
  <c r="T975" i="3"/>
  <c r="T976" i="3"/>
  <c r="T977" i="3"/>
  <c r="T978" i="3"/>
  <c r="T979" i="3"/>
  <c r="T980" i="3"/>
  <c r="T981" i="3"/>
  <c r="T982" i="3"/>
  <c r="T983" i="3"/>
  <c r="T984" i="3"/>
  <c r="T985" i="3"/>
  <c r="T986" i="3"/>
  <c r="T987" i="3"/>
  <c r="T988" i="3"/>
  <c r="T989" i="3"/>
  <c r="T990" i="3"/>
  <c r="T991" i="3"/>
  <c r="T992" i="3"/>
  <c r="T993" i="3"/>
  <c r="T994" i="3"/>
  <c r="T995" i="3"/>
  <c r="T996" i="3"/>
  <c r="T997" i="3"/>
  <c r="T998" i="3"/>
  <c r="T999" i="3"/>
  <c r="T1000" i="3"/>
  <c r="T1001" i="3"/>
  <c r="T1002" i="3"/>
  <c r="T1003" i="3"/>
  <c r="T1004" i="3"/>
  <c r="T1005" i="3"/>
  <c r="T1006" i="3"/>
  <c r="T1007" i="3"/>
  <c r="T1008" i="3"/>
  <c r="T1009" i="3"/>
  <c r="T1010" i="3"/>
  <c r="T1011" i="3"/>
  <c r="T1012" i="3"/>
  <c r="T1013" i="3"/>
  <c r="T1014" i="3"/>
  <c r="T1015" i="3"/>
  <c r="T1016" i="3"/>
  <c r="T1017" i="3"/>
  <c r="T1018" i="3"/>
  <c r="T1019" i="3"/>
  <c r="T1020" i="3"/>
  <c r="T1021" i="3"/>
  <c r="T1022" i="3"/>
  <c r="T1023" i="3"/>
  <c r="T1024" i="3"/>
  <c r="T1025" i="3"/>
  <c r="T1026" i="3"/>
  <c r="T1027" i="3"/>
  <c r="T1028" i="3"/>
  <c r="T1029" i="3"/>
  <c r="T1030" i="3"/>
  <c r="T1031" i="3"/>
  <c r="T1032" i="3"/>
  <c r="T1033" i="3"/>
  <c r="T1034" i="3"/>
  <c r="T1035" i="3"/>
  <c r="T1036" i="3"/>
  <c r="T1037" i="3"/>
  <c r="T1038" i="3"/>
  <c r="T1039" i="3"/>
  <c r="T1040" i="3"/>
  <c r="T1041" i="3"/>
  <c r="T1042" i="3"/>
  <c r="T1043" i="3"/>
  <c r="T1044" i="3"/>
  <c r="T1045" i="3"/>
  <c r="T1046" i="3"/>
  <c r="T1047" i="3"/>
  <c r="T1048" i="3"/>
  <c r="T1049" i="3"/>
  <c r="T1050" i="3"/>
  <c r="T1051" i="3"/>
  <c r="T1052" i="3"/>
  <c r="T1053" i="3"/>
  <c r="T1054" i="3"/>
  <c r="T1055" i="3"/>
  <c r="T1056" i="3"/>
  <c r="T1057" i="3"/>
  <c r="T1058" i="3"/>
  <c r="T1059" i="3"/>
  <c r="T1060" i="3"/>
  <c r="T1061" i="3"/>
  <c r="T1062" i="3"/>
  <c r="T1063" i="3"/>
  <c r="T1064" i="3"/>
  <c r="T1065" i="3"/>
  <c r="T1066" i="3"/>
  <c r="T1067" i="3"/>
  <c r="T1068" i="3"/>
  <c r="T1069" i="3"/>
  <c r="T1070" i="3"/>
  <c r="T1071" i="3"/>
  <c r="T1072" i="3"/>
  <c r="T1073" i="3"/>
  <c r="T1074" i="3"/>
  <c r="T1075" i="3"/>
  <c r="T1076" i="3"/>
  <c r="T1077" i="3"/>
  <c r="T1078" i="3"/>
  <c r="T1079" i="3"/>
  <c r="T1080" i="3"/>
  <c r="T1081" i="3"/>
  <c r="T1082" i="3"/>
  <c r="T1083" i="3"/>
  <c r="T1084" i="3"/>
  <c r="T1085" i="3"/>
  <c r="T1086" i="3"/>
  <c r="T1087" i="3"/>
  <c r="T1088" i="3"/>
  <c r="T1089" i="3"/>
  <c r="T1090" i="3"/>
  <c r="T1091" i="3"/>
  <c r="T1092" i="3"/>
  <c r="T1093" i="3"/>
  <c r="T1094" i="3"/>
  <c r="T1095" i="3"/>
  <c r="T1096" i="3"/>
  <c r="T1097" i="3"/>
  <c r="T1098" i="3"/>
  <c r="T1099" i="3"/>
  <c r="T1100" i="3"/>
  <c r="T1101" i="3"/>
  <c r="T1102" i="3"/>
  <c r="T1103" i="3"/>
  <c r="T1104" i="3"/>
  <c r="T1105" i="3"/>
  <c r="T1106" i="3"/>
  <c r="T1107" i="3"/>
  <c r="T1108" i="3"/>
  <c r="T1109" i="3"/>
  <c r="T1110" i="3"/>
  <c r="T1111" i="3"/>
  <c r="T1112" i="3"/>
  <c r="T1113" i="3"/>
  <c r="T1114" i="3"/>
  <c r="T1115" i="3"/>
  <c r="T1116" i="3"/>
  <c r="T1117" i="3"/>
  <c r="T1118" i="3"/>
  <c r="T1119" i="3"/>
  <c r="T1120" i="3"/>
  <c r="T1121" i="3"/>
  <c r="T1122" i="3"/>
  <c r="T1123" i="3"/>
  <c r="T1124" i="3"/>
  <c r="T1125" i="3"/>
  <c r="T1126" i="3"/>
  <c r="T1127" i="3"/>
  <c r="T1128" i="3"/>
  <c r="T1129" i="3"/>
  <c r="T1130" i="3"/>
  <c r="T1131" i="3"/>
  <c r="T1132" i="3"/>
  <c r="T1133" i="3"/>
  <c r="T1134" i="3"/>
  <c r="T1135" i="3"/>
  <c r="T1136" i="3"/>
  <c r="T1137" i="3"/>
  <c r="T1138" i="3"/>
  <c r="T1139" i="3"/>
  <c r="T1140" i="3"/>
  <c r="T1141" i="3"/>
  <c r="T1142" i="3"/>
  <c r="T1143" i="3"/>
  <c r="T1144" i="3"/>
  <c r="T1145" i="3"/>
  <c r="T1146" i="3"/>
  <c r="T1147" i="3"/>
  <c r="T1148" i="3"/>
  <c r="T1149" i="3"/>
  <c r="T1150" i="3"/>
  <c r="T1151" i="3"/>
  <c r="T1152" i="3"/>
  <c r="T1153" i="3"/>
  <c r="T1154" i="3"/>
  <c r="T1155" i="3"/>
  <c r="T1156" i="3"/>
  <c r="T1157" i="3"/>
  <c r="T1158" i="3"/>
  <c r="T1159" i="3"/>
  <c r="T1160" i="3"/>
  <c r="T1161" i="3"/>
  <c r="T1162" i="3"/>
  <c r="T1163" i="3"/>
  <c r="T1164" i="3"/>
  <c r="T1165" i="3"/>
  <c r="T1166" i="3"/>
  <c r="T1167" i="3"/>
  <c r="T1168" i="3"/>
  <c r="T1169" i="3"/>
  <c r="T1170" i="3"/>
  <c r="T1171" i="3"/>
  <c r="T1172" i="3"/>
  <c r="T1173" i="3"/>
  <c r="T1174" i="3"/>
  <c r="T1175" i="3"/>
  <c r="T1176" i="3"/>
  <c r="T1177" i="3"/>
  <c r="T1178" i="3"/>
  <c r="T1179" i="3"/>
  <c r="T1180" i="3"/>
  <c r="T1181" i="3"/>
  <c r="T1182" i="3"/>
  <c r="T1183" i="3"/>
  <c r="T1184" i="3"/>
  <c r="T1185" i="3"/>
  <c r="T1186" i="3"/>
  <c r="T1187" i="3"/>
  <c r="T1188" i="3"/>
  <c r="T1189" i="3"/>
  <c r="T1190" i="3"/>
  <c r="T1191" i="3"/>
  <c r="T1192" i="3"/>
  <c r="T1193" i="3"/>
  <c r="T1194" i="3"/>
  <c r="T1195" i="3"/>
  <c r="T1196" i="3"/>
  <c r="T1197" i="3"/>
  <c r="T1198" i="3"/>
  <c r="T1199" i="3"/>
  <c r="T1200" i="3"/>
  <c r="T1201" i="3"/>
  <c r="T1202" i="3"/>
  <c r="T1203" i="3"/>
  <c r="T1204" i="3"/>
  <c r="T1205" i="3"/>
  <c r="T1206" i="3"/>
  <c r="T1207" i="3"/>
  <c r="T1208" i="3"/>
  <c r="T1209" i="3"/>
  <c r="T1210" i="3"/>
  <c r="T1211" i="3"/>
  <c r="T1212" i="3"/>
  <c r="T1213" i="3"/>
  <c r="T1214" i="3"/>
  <c r="T1215" i="3"/>
  <c r="T1216" i="3"/>
  <c r="T1217" i="3"/>
  <c r="T1218" i="3"/>
  <c r="T1219" i="3"/>
  <c r="T1220" i="3"/>
  <c r="T1221" i="3"/>
  <c r="T1222" i="3"/>
  <c r="T1223" i="3"/>
  <c r="T1224" i="3"/>
  <c r="T1225" i="3"/>
  <c r="T1226" i="3"/>
  <c r="T1227" i="3"/>
  <c r="T1228" i="3"/>
  <c r="T1229" i="3"/>
  <c r="T1230" i="3"/>
  <c r="T1231" i="3"/>
  <c r="T1232" i="3"/>
  <c r="T1233" i="3"/>
  <c r="T1234" i="3"/>
  <c r="T1235" i="3"/>
  <c r="T1236" i="3"/>
  <c r="T1237" i="3"/>
  <c r="T1238" i="3"/>
  <c r="T1239" i="3"/>
  <c r="T1240" i="3"/>
  <c r="T1241" i="3"/>
  <c r="T1242" i="3"/>
  <c r="T1243" i="3"/>
  <c r="T1244" i="3"/>
  <c r="T1245" i="3"/>
  <c r="T1246" i="3"/>
  <c r="T1247" i="3"/>
  <c r="T1248" i="3"/>
  <c r="T1249" i="3"/>
  <c r="T1250" i="3"/>
  <c r="T1251" i="3"/>
  <c r="T1252" i="3"/>
  <c r="T1253" i="3"/>
  <c r="T1254" i="3"/>
  <c r="T1255" i="3"/>
  <c r="T1256" i="3"/>
  <c r="T1257" i="3"/>
  <c r="T1258" i="3"/>
  <c r="T1259" i="3"/>
  <c r="T1260" i="3"/>
  <c r="T1261" i="3"/>
  <c r="T1262" i="3"/>
  <c r="T1263" i="3"/>
  <c r="T1264" i="3"/>
  <c r="T1265" i="3"/>
  <c r="T1266" i="3"/>
  <c r="T1267" i="3"/>
  <c r="T1268" i="3"/>
  <c r="T1269" i="3"/>
  <c r="T1270" i="3"/>
  <c r="T1271" i="3"/>
  <c r="T1272" i="3"/>
  <c r="T1273" i="3"/>
  <c r="T1274" i="3"/>
  <c r="T1275" i="3"/>
  <c r="T1276" i="3"/>
  <c r="T1277" i="3"/>
  <c r="T1278" i="3"/>
  <c r="T1279" i="3"/>
  <c r="T1280" i="3"/>
  <c r="T1281" i="3"/>
  <c r="T1282" i="3"/>
  <c r="T1283" i="3"/>
  <c r="T1284" i="3"/>
  <c r="T1285" i="3"/>
  <c r="T1286" i="3"/>
  <c r="T1287" i="3"/>
  <c r="T1288" i="3"/>
  <c r="T1289" i="3"/>
  <c r="T1290" i="3"/>
  <c r="T1291" i="3"/>
  <c r="T1292" i="3"/>
  <c r="T1293" i="3"/>
  <c r="T1294" i="3"/>
  <c r="T1295" i="3"/>
  <c r="T1296" i="3"/>
  <c r="T1297" i="3"/>
  <c r="T1298" i="3"/>
  <c r="T1299" i="3"/>
  <c r="T1300" i="3"/>
  <c r="T1301" i="3"/>
  <c r="T1302" i="3"/>
  <c r="T1303" i="3"/>
  <c r="T1304" i="3"/>
  <c r="T1305" i="3"/>
  <c r="T1306" i="3"/>
  <c r="T1307" i="3"/>
  <c r="T1308" i="3"/>
  <c r="T1309" i="3"/>
  <c r="T1310" i="3"/>
  <c r="T1311" i="3"/>
  <c r="T1312" i="3"/>
  <c r="T1313" i="3"/>
  <c r="T1314" i="3"/>
  <c r="T1315" i="3"/>
  <c r="T1316" i="3"/>
  <c r="T1317" i="3"/>
  <c r="T1318" i="3"/>
  <c r="T1319" i="3"/>
  <c r="T1320" i="3"/>
  <c r="T1321" i="3"/>
  <c r="T1322" i="3"/>
  <c r="T1323" i="3"/>
  <c r="T1324" i="3"/>
  <c r="T1325" i="3"/>
  <c r="T1326" i="3"/>
  <c r="T1327" i="3"/>
  <c r="T1328" i="3"/>
  <c r="T1329" i="3"/>
  <c r="T1330" i="3"/>
  <c r="T1331" i="3"/>
  <c r="T1332" i="3"/>
  <c r="T1333" i="3"/>
  <c r="T1334" i="3"/>
  <c r="T1335" i="3"/>
  <c r="T1336" i="3"/>
  <c r="T1337" i="3"/>
  <c r="T1338" i="3"/>
  <c r="T1339" i="3"/>
  <c r="T1340" i="3"/>
  <c r="T1341" i="3"/>
  <c r="T1342" i="3"/>
  <c r="T1343" i="3"/>
  <c r="T1344" i="3"/>
  <c r="T1345" i="3"/>
  <c r="T1346" i="3"/>
  <c r="T1347" i="3"/>
  <c r="T1348" i="3"/>
  <c r="T1349" i="3"/>
  <c r="T1350" i="3"/>
  <c r="T1351" i="3"/>
  <c r="T1352" i="3"/>
  <c r="T1353" i="3"/>
  <c r="T1354" i="3"/>
  <c r="T1355" i="3"/>
  <c r="T1356" i="3"/>
  <c r="T1357" i="3"/>
  <c r="T1358" i="3"/>
  <c r="T1359" i="3"/>
  <c r="T1360" i="3"/>
  <c r="T1361" i="3"/>
  <c r="T1362" i="3"/>
  <c r="T1363" i="3"/>
  <c r="T1364" i="3"/>
  <c r="T1365" i="3"/>
  <c r="T1366" i="3"/>
  <c r="T1367" i="3"/>
  <c r="T1368" i="3"/>
  <c r="T1369" i="3"/>
  <c r="T1370" i="3"/>
  <c r="T1371" i="3"/>
  <c r="T1372" i="3"/>
  <c r="T1373" i="3"/>
  <c r="T1374" i="3"/>
  <c r="T1375" i="3"/>
  <c r="T1376" i="3"/>
  <c r="T1377" i="3"/>
  <c r="T1378" i="3"/>
  <c r="T1379" i="3"/>
  <c r="T1380" i="3"/>
  <c r="T1381" i="3"/>
  <c r="T1382" i="3"/>
  <c r="T1383" i="3"/>
  <c r="T1384" i="3"/>
  <c r="T1385" i="3"/>
  <c r="T1386" i="3"/>
  <c r="T1387" i="3"/>
  <c r="T1388" i="3"/>
  <c r="T1389" i="3"/>
  <c r="T1390" i="3"/>
  <c r="T1391" i="3"/>
  <c r="T1392" i="3"/>
  <c r="T1393" i="3"/>
  <c r="T1394" i="3"/>
  <c r="T1395" i="3"/>
  <c r="T1396" i="3"/>
  <c r="T1397" i="3"/>
  <c r="T1398" i="3"/>
  <c r="T1399" i="3"/>
  <c r="T1400" i="3"/>
  <c r="T1401" i="3"/>
  <c r="T1402" i="3"/>
  <c r="T1403" i="3"/>
  <c r="T1404" i="3"/>
  <c r="T1405" i="3"/>
  <c r="T1406" i="3"/>
  <c r="T1407" i="3"/>
  <c r="T1408" i="3"/>
  <c r="T1409" i="3"/>
  <c r="T1410" i="3"/>
  <c r="T1411" i="3"/>
  <c r="T1412" i="3"/>
  <c r="T1413" i="3"/>
  <c r="T1414" i="3"/>
  <c r="T1415" i="3"/>
  <c r="T1416" i="3"/>
  <c r="T1417" i="3"/>
  <c r="T1418" i="3"/>
  <c r="T1419" i="3"/>
  <c r="T1420" i="3"/>
  <c r="T1421" i="3"/>
  <c r="T1422" i="3"/>
  <c r="T1423" i="3"/>
  <c r="T1424" i="3"/>
  <c r="T1425" i="3"/>
  <c r="T1426" i="3"/>
  <c r="T1427" i="3"/>
  <c r="T1428" i="3"/>
  <c r="T1429" i="3"/>
  <c r="T1430" i="3"/>
  <c r="T1431" i="3"/>
  <c r="T1432" i="3"/>
  <c r="T1433" i="3"/>
  <c r="T1434" i="3"/>
  <c r="T1435" i="3"/>
  <c r="T1436" i="3"/>
  <c r="T1437" i="3"/>
  <c r="T1438" i="3"/>
  <c r="T1439" i="3"/>
  <c r="T1440" i="3"/>
  <c r="T1441" i="3"/>
  <c r="T1442" i="3"/>
  <c r="T1443" i="3"/>
  <c r="T1444" i="3"/>
  <c r="T1445" i="3"/>
  <c r="T1446" i="3"/>
  <c r="T1447" i="3"/>
  <c r="T1448" i="3"/>
  <c r="T1449" i="3"/>
  <c r="T1450" i="3"/>
  <c r="T1451" i="3"/>
  <c r="T1452" i="3"/>
  <c r="T1453" i="3"/>
  <c r="T1454" i="3"/>
  <c r="T1455" i="3"/>
  <c r="T1456" i="3"/>
  <c r="T1457" i="3"/>
  <c r="T1458" i="3"/>
  <c r="T1459" i="3"/>
  <c r="T1460" i="3"/>
  <c r="T1461" i="3"/>
  <c r="T1462" i="3"/>
  <c r="T1463" i="3"/>
  <c r="T1464" i="3"/>
  <c r="T1465" i="3"/>
  <c r="T1466" i="3"/>
  <c r="T1467" i="3"/>
  <c r="T1468" i="3"/>
  <c r="T1469" i="3"/>
  <c r="T1470" i="3"/>
  <c r="T1471" i="3"/>
  <c r="T1472" i="3"/>
  <c r="T1473" i="3"/>
  <c r="T1474" i="3"/>
  <c r="T1475" i="3"/>
  <c r="T1476" i="3"/>
  <c r="T1477" i="3"/>
  <c r="T1478" i="3"/>
  <c r="T1479" i="3"/>
  <c r="T1480" i="3"/>
  <c r="T1481" i="3"/>
  <c r="T1482" i="3"/>
  <c r="T1483" i="3"/>
  <c r="T1484" i="3"/>
  <c r="T1485" i="3"/>
  <c r="T1486" i="3"/>
  <c r="T1487" i="3"/>
  <c r="T1488" i="3"/>
  <c r="T1489" i="3"/>
  <c r="T1490" i="3"/>
  <c r="T1491" i="3"/>
  <c r="T1492" i="3"/>
  <c r="T1493" i="3"/>
  <c r="T1494" i="3"/>
  <c r="T1495" i="3"/>
  <c r="T1496" i="3"/>
  <c r="T1497" i="3"/>
  <c r="T1498" i="3"/>
  <c r="T1499" i="3"/>
  <c r="T1500" i="3"/>
  <c r="T1501" i="3"/>
  <c r="T1502" i="3"/>
  <c r="T1503" i="3"/>
  <c r="T1504" i="3"/>
  <c r="T1505" i="3"/>
  <c r="T1506" i="3"/>
  <c r="T1507" i="3"/>
  <c r="T1508" i="3"/>
  <c r="T1509" i="3"/>
  <c r="T1510" i="3"/>
  <c r="T1511" i="3"/>
  <c r="T1512" i="3"/>
  <c r="T1513" i="3"/>
  <c r="T1514" i="3"/>
  <c r="T1515" i="3"/>
  <c r="T1516" i="3"/>
  <c r="T1517" i="3"/>
  <c r="T1518" i="3"/>
  <c r="T1519" i="3"/>
  <c r="T1520" i="3"/>
  <c r="T1521" i="3"/>
  <c r="T1522" i="3"/>
  <c r="T1523" i="3"/>
  <c r="T1524" i="3"/>
  <c r="T1525" i="3"/>
  <c r="T1526" i="3"/>
  <c r="T1527" i="3"/>
  <c r="T1528" i="3"/>
  <c r="T1529" i="3"/>
  <c r="T1530" i="3"/>
  <c r="T1531" i="3"/>
  <c r="T1532" i="3"/>
  <c r="T1533" i="3"/>
  <c r="T1534" i="3"/>
  <c r="T1535" i="3"/>
  <c r="T1536" i="3"/>
  <c r="T1537" i="3"/>
  <c r="T1538" i="3"/>
  <c r="T1539" i="3"/>
  <c r="T1540" i="3"/>
  <c r="T1541" i="3"/>
  <c r="T1542" i="3"/>
  <c r="T1543" i="3"/>
  <c r="T1544" i="3"/>
  <c r="T1545" i="3"/>
  <c r="T1546" i="3"/>
  <c r="T1547" i="3"/>
  <c r="T1548" i="3"/>
  <c r="T1549" i="3"/>
  <c r="T1550" i="3"/>
  <c r="T1551" i="3"/>
  <c r="T1552" i="3"/>
  <c r="T1553" i="3"/>
  <c r="T1554" i="3"/>
  <c r="T1555" i="3"/>
  <c r="T1556" i="3"/>
  <c r="T1557" i="3"/>
  <c r="T1558" i="3"/>
  <c r="T1559" i="3"/>
  <c r="T1560" i="3"/>
  <c r="T1561" i="3"/>
  <c r="T1562" i="3"/>
  <c r="T1563" i="3"/>
  <c r="T1564" i="3"/>
  <c r="T1565" i="3"/>
  <c r="T1566" i="3"/>
  <c r="T1567" i="3"/>
  <c r="T1568" i="3"/>
  <c r="T1569" i="3"/>
  <c r="T1570" i="3"/>
  <c r="T1571" i="3"/>
  <c r="T1572" i="3"/>
  <c r="T1573" i="3"/>
  <c r="T1574" i="3"/>
  <c r="T1575" i="3"/>
  <c r="T1576" i="3"/>
  <c r="T1577" i="3"/>
  <c r="T1578" i="3"/>
  <c r="T1579" i="3"/>
  <c r="T1580" i="3"/>
  <c r="T1581" i="3"/>
  <c r="T1582" i="3"/>
  <c r="T1583" i="3"/>
  <c r="T1584" i="3"/>
  <c r="T1585" i="3"/>
  <c r="T1586" i="3"/>
  <c r="T1587" i="3"/>
  <c r="T1588" i="3"/>
  <c r="T1589" i="3"/>
  <c r="T1590" i="3"/>
  <c r="T1591" i="3"/>
  <c r="T1592" i="3"/>
  <c r="T1593" i="3"/>
  <c r="T1594" i="3"/>
  <c r="T1595" i="3"/>
  <c r="T1596" i="3"/>
  <c r="T1597" i="3"/>
  <c r="T1598" i="3"/>
  <c r="T1599" i="3"/>
  <c r="T1600" i="3"/>
  <c r="T1601" i="3"/>
  <c r="T1602" i="3"/>
  <c r="T1603" i="3"/>
  <c r="T1604" i="3"/>
  <c r="T1605" i="3"/>
  <c r="T1606" i="3"/>
  <c r="T1607" i="3"/>
  <c r="T1608" i="3"/>
  <c r="T1609" i="3"/>
  <c r="T1610" i="3"/>
  <c r="T1611" i="3"/>
  <c r="T1612" i="3"/>
  <c r="T1613" i="3"/>
  <c r="T1614" i="3"/>
  <c r="T1615" i="3"/>
  <c r="T1616" i="3"/>
  <c r="T1617" i="3"/>
  <c r="T1618" i="3"/>
  <c r="T1619" i="3"/>
  <c r="T1620" i="3"/>
  <c r="T1621" i="3"/>
  <c r="T1622" i="3"/>
  <c r="T1623" i="3"/>
  <c r="T1624" i="3"/>
  <c r="T1625" i="3"/>
  <c r="T1626" i="3"/>
  <c r="T1627" i="3"/>
  <c r="T1628" i="3"/>
  <c r="T1629" i="3"/>
  <c r="T1630" i="3"/>
  <c r="T1631" i="3"/>
  <c r="T1632" i="3"/>
  <c r="T1633" i="3"/>
  <c r="T1634" i="3"/>
  <c r="T1635" i="3"/>
  <c r="T1636" i="3"/>
  <c r="T1637" i="3"/>
  <c r="T1638" i="3"/>
  <c r="T1639" i="3"/>
  <c r="T1640" i="3"/>
  <c r="T1641" i="3"/>
  <c r="T1642" i="3"/>
  <c r="T1643" i="3"/>
  <c r="T1644" i="3"/>
  <c r="T1645" i="3"/>
  <c r="T1646" i="3"/>
  <c r="T1647" i="3"/>
  <c r="T1648" i="3"/>
  <c r="T1649" i="3"/>
  <c r="T1650" i="3"/>
  <c r="T1651" i="3"/>
  <c r="T1652" i="3"/>
  <c r="T1653" i="3"/>
  <c r="T1654" i="3"/>
  <c r="T1655" i="3"/>
  <c r="T1656" i="3"/>
  <c r="T1657" i="3"/>
  <c r="T1658" i="3"/>
  <c r="T1659" i="3"/>
  <c r="T1660" i="3"/>
  <c r="T1661" i="3"/>
  <c r="T1662" i="3"/>
  <c r="T1663" i="3"/>
  <c r="T1664" i="3"/>
  <c r="T1665" i="3"/>
  <c r="T1666" i="3"/>
  <c r="T1667" i="3"/>
  <c r="T1668" i="3"/>
  <c r="T1669" i="3"/>
  <c r="T1670" i="3"/>
  <c r="T1671" i="3"/>
  <c r="T1672" i="3"/>
  <c r="T1673" i="3"/>
  <c r="T1674" i="3"/>
  <c r="T1675" i="3"/>
  <c r="T1676" i="3"/>
  <c r="T1677" i="3"/>
  <c r="T1678" i="3"/>
  <c r="T1679" i="3"/>
  <c r="T1680" i="3"/>
  <c r="T1681" i="3"/>
  <c r="T1682" i="3"/>
  <c r="T1683" i="3"/>
  <c r="T1684" i="3"/>
  <c r="T1685" i="3"/>
  <c r="T1686" i="3"/>
  <c r="T1687" i="3"/>
  <c r="T1688" i="3"/>
  <c r="T1689" i="3"/>
  <c r="T1690" i="3"/>
  <c r="T1691" i="3"/>
  <c r="T1692" i="3"/>
  <c r="T1693" i="3"/>
  <c r="T1694" i="3"/>
  <c r="T1695" i="3"/>
  <c r="T1696" i="3"/>
  <c r="T1697" i="3"/>
  <c r="T1698" i="3"/>
  <c r="T1699" i="3"/>
  <c r="T1700" i="3"/>
  <c r="T1701" i="3"/>
  <c r="T1702" i="3"/>
  <c r="T1703" i="3"/>
  <c r="T1704" i="3"/>
  <c r="T1705" i="3"/>
  <c r="T1706" i="3"/>
  <c r="T1707" i="3"/>
  <c r="T1708" i="3"/>
  <c r="T1709" i="3"/>
  <c r="T1710" i="3"/>
  <c r="T1711" i="3"/>
  <c r="T1712" i="3"/>
  <c r="T1713" i="3"/>
  <c r="T1714" i="3"/>
  <c r="T1715" i="3"/>
  <c r="T1716" i="3"/>
  <c r="T1717" i="3"/>
  <c r="T1718" i="3"/>
  <c r="T1719" i="3"/>
  <c r="T1720" i="3"/>
  <c r="T1721" i="3"/>
  <c r="T1722" i="3"/>
  <c r="T1723" i="3"/>
  <c r="T1724" i="3"/>
  <c r="T1725" i="3"/>
  <c r="T1726" i="3"/>
  <c r="T1727" i="3"/>
  <c r="T1728" i="3"/>
  <c r="T1729" i="3"/>
  <c r="T1730" i="3"/>
  <c r="T1731" i="3"/>
  <c r="T1732" i="3"/>
  <c r="T1733" i="3"/>
  <c r="T1734" i="3"/>
  <c r="T1735" i="3"/>
  <c r="T1736" i="3"/>
  <c r="T1737" i="3"/>
  <c r="T1738" i="3"/>
  <c r="T1739" i="3"/>
  <c r="T1740" i="3"/>
  <c r="T1741" i="3"/>
  <c r="T1742" i="3"/>
  <c r="T1743" i="3"/>
  <c r="T1744" i="3"/>
  <c r="T1745" i="3"/>
  <c r="T1746" i="3"/>
  <c r="T1747" i="3"/>
  <c r="T1748" i="3"/>
  <c r="T1749" i="3"/>
  <c r="T1750" i="3"/>
  <c r="T1751" i="3"/>
  <c r="T1752" i="3"/>
  <c r="T1753" i="3"/>
  <c r="T1754" i="3"/>
  <c r="T1755" i="3"/>
  <c r="T1756" i="3"/>
  <c r="T1757" i="3"/>
  <c r="T1758" i="3"/>
  <c r="T1759" i="3"/>
  <c r="T1760" i="3"/>
  <c r="T1761" i="3"/>
  <c r="T1762" i="3"/>
  <c r="T1763" i="3"/>
  <c r="T1764" i="3"/>
  <c r="T1765" i="3"/>
  <c r="T1766" i="3"/>
  <c r="T1767" i="3"/>
  <c r="T1768" i="3"/>
  <c r="T1769" i="3"/>
  <c r="T1770" i="3"/>
  <c r="T1771" i="3"/>
  <c r="T1772" i="3"/>
  <c r="T1773" i="3"/>
  <c r="T1774" i="3"/>
  <c r="T1775" i="3"/>
  <c r="T1776" i="3"/>
  <c r="T1777" i="3"/>
  <c r="T1778" i="3"/>
  <c r="T1779" i="3"/>
  <c r="T1780" i="3"/>
  <c r="T1781" i="3"/>
  <c r="T1782" i="3"/>
  <c r="T1783" i="3"/>
  <c r="T1784" i="3"/>
  <c r="T1785" i="3"/>
  <c r="T1786" i="3"/>
  <c r="T1787" i="3"/>
  <c r="T1788" i="3"/>
  <c r="T1789" i="3"/>
  <c r="T1790" i="3"/>
  <c r="T1791" i="3"/>
  <c r="T1792" i="3"/>
  <c r="T1793" i="3"/>
  <c r="T1794" i="3"/>
  <c r="T1795" i="3"/>
  <c r="T1796" i="3"/>
  <c r="T1797" i="3"/>
  <c r="T1798" i="3"/>
  <c r="T1799" i="3"/>
  <c r="T1800" i="3"/>
  <c r="T1801" i="3"/>
  <c r="T1802" i="3"/>
  <c r="T1803" i="3"/>
  <c r="T1804" i="3"/>
  <c r="T1805" i="3"/>
  <c r="T1806" i="3"/>
  <c r="T1807" i="3"/>
  <c r="T1808" i="3"/>
  <c r="T1809" i="3"/>
  <c r="T1810" i="3"/>
  <c r="T1811" i="3"/>
  <c r="T1812" i="3"/>
  <c r="T1813" i="3"/>
  <c r="T1814" i="3"/>
  <c r="T1815" i="3"/>
  <c r="T1816" i="3"/>
  <c r="T1817" i="3"/>
  <c r="T1818" i="3"/>
  <c r="T1819" i="3"/>
  <c r="T1820" i="3"/>
  <c r="T1821" i="3"/>
  <c r="T1822" i="3"/>
  <c r="T1823" i="3"/>
  <c r="T1824" i="3"/>
  <c r="T1825" i="3"/>
  <c r="T1826" i="3"/>
  <c r="T1827" i="3"/>
  <c r="T1828" i="3"/>
  <c r="T1829" i="3"/>
  <c r="T1830" i="3"/>
  <c r="T1831" i="3"/>
  <c r="T1832" i="3"/>
  <c r="T1833" i="3"/>
  <c r="T1834" i="3"/>
  <c r="T1835" i="3"/>
  <c r="T1836" i="3"/>
  <c r="T1837" i="3"/>
  <c r="T1838" i="3"/>
  <c r="T1839" i="3"/>
  <c r="T1840" i="3"/>
  <c r="T1841" i="3"/>
  <c r="T1842" i="3"/>
  <c r="T1843" i="3"/>
  <c r="T1844" i="3"/>
  <c r="T1845" i="3"/>
  <c r="T1846" i="3"/>
  <c r="T1847" i="3"/>
  <c r="T1848" i="3"/>
  <c r="T1849" i="3"/>
  <c r="T1850" i="3"/>
  <c r="T1851" i="3"/>
  <c r="T1852" i="3"/>
  <c r="T1853" i="3"/>
  <c r="T1854" i="3"/>
  <c r="T1855" i="3"/>
  <c r="T1856" i="3"/>
  <c r="T1857" i="3"/>
  <c r="T1858" i="3"/>
  <c r="T1859" i="3"/>
  <c r="T1860" i="3"/>
  <c r="T1861" i="3"/>
  <c r="T1862" i="3"/>
  <c r="T1863" i="3"/>
  <c r="T1864" i="3"/>
  <c r="T1865" i="3"/>
  <c r="T1866" i="3"/>
  <c r="T1867" i="3"/>
  <c r="T1868" i="3"/>
  <c r="T1869" i="3"/>
  <c r="T1870" i="3"/>
  <c r="T1871" i="3"/>
  <c r="T1872" i="3"/>
  <c r="T1873" i="3"/>
  <c r="T1874" i="3"/>
  <c r="T1875" i="3"/>
  <c r="T1876" i="3"/>
  <c r="T1877" i="3"/>
  <c r="T1878" i="3"/>
  <c r="T1879" i="3"/>
  <c r="T1880" i="3"/>
  <c r="T1881" i="3"/>
  <c r="T1882" i="3"/>
  <c r="T1883" i="3"/>
  <c r="T1884" i="3"/>
  <c r="T1885" i="3"/>
  <c r="T1886" i="3"/>
  <c r="T1887" i="3"/>
  <c r="T1888" i="3"/>
  <c r="T1889" i="3"/>
  <c r="T1890" i="3"/>
  <c r="T1891" i="3"/>
  <c r="T1892" i="3"/>
  <c r="T1893" i="3"/>
  <c r="T1894" i="3"/>
  <c r="T1895" i="3"/>
  <c r="T1896" i="3"/>
  <c r="T1897" i="3"/>
  <c r="T1898" i="3"/>
  <c r="T1899" i="3"/>
  <c r="T1900" i="3"/>
  <c r="T1901" i="3"/>
  <c r="T1902" i="3"/>
  <c r="T1903" i="3"/>
  <c r="T1904" i="3"/>
  <c r="T1905" i="3"/>
  <c r="T1906" i="3"/>
  <c r="T1907" i="3"/>
  <c r="T1908" i="3"/>
  <c r="T1909" i="3"/>
  <c r="T1910" i="3"/>
  <c r="T1911" i="3"/>
  <c r="T1912" i="3"/>
  <c r="T1913" i="3"/>
  <c r="T1914" i="3"/>
  <c r="T1915" i="3"/>
  <c r="T1916" i="3"/>
  <c r="T1917" i="3"/>
  <c r="T1918" i="3"/>
  <c r="T1919" i="3"/>
  <c r="T1920" i="3"/>
  <c r="T1921" i="3"/>
  <c r="T1922" i="3"/>
  <c r="T1923" i="3"/>
  <c r="T1924" i="3"/>
  <c r="T1925" i="3"/>
  <c r="T1926" i="3"/>
  <c r="T1927" i="3"/>
  <c r="T1928" i="3"/>
  <c r="T1929" i="3"/>
  <c r="T1930" i="3"/>
  <c r="T1931" i="3"/>
  <c r="T1932" i="3"/>
  <c r="T1933" i="3"/>
  <c r="T1934" i="3"/>
  <c r="T1935" i="3"/>
  <c r="T1936" i="3"/>
  <c r="T1937" i="3"/>
  <c r="T1938" i="3"/>
  <c r="T1939" i="3"/>
  <c r="T1940" i="3"/>
  <c r="T1941" i="3"/>
  <c r="T1942" i="3"/>
  <c r="T1943" i="3"/>
  <c r="T1944" i="3"/>
  <c r="T1945" i="3"/>
  <c r="T1946" i="3"/>
  <c r="T1947" i="3"/>
  <c r="T1948" i="3"/>
  <c r="T1949" i="3"/>
  <c r="T1950" i="3"/>
  <c r="T1951" i="3"/>
  <c r="T1952" i="3"/>
  <c r="T1953" i="3"/>
  <c r="T1954" i="3"/>
  <c r="T1955" i="3"/>
  <c r="T1956" i="3"/>
  <c r="T1957" i="3"/>
  <c r="T1958" i="3"/>
  <c r="T1959" i="3"/>
  <c r="T1960" i="3"/>
  <c r="T1961" i="3"/>
  <c r="T1962" i="3"/>
  <c r="T1963" i="3"/>
  <c r="T1964" i="3"/>
  <c r="T1965" i="3"/>
  <c r="T1966" i="3"/>
  <c r="T1967" i="3"/>
  <c r="T1968" i="3"/>
  <c r="T1969" i="3"/>
  <c r="T1970" i="3"/>
  <c r="T1971" i="3"/>
  <c r="T1972" i="3"/>
  <c r="T1973" i="3"/>
  <c r="T1974" i="3"/>
  <c r="T1975" i="3"/>
  <c r="T1976" i="3"/>
  <c r="T1977" i="3"/>
  <c r="T1978" i="3"/>
  <c r="T1979" i="3"/>
  <c r="T1980" i="3"/>
  <c r="T1981" i="3"/>
  <c r="T1982" i="3"/>
  <c r="T1983" i="3"/>
  <c r="T1984" i="3"/>
  <c r="T1985" i="3"/>
  <c r="T1986" i="3"/>
  <c r="T1987" i="3"/>
  <c r="T1988" i="3"/>
  <c r="T1989" i="3"/>
  <c r="T1990" i="3"/>
  <c r="T1991" i="3"/>
  <c r="T1992" i="3"/>
  <c r="T1993" i="3"/>
  <c r="T1994" i="3"/>
  <c r="T1995" i="3"/>
  <c r="T1996" i="3"/>
  <c r="T1997" i="3"/>
  <c r="T1998" i="3"/>
  <c r="T1999" i="3"/>
  <c r="T2000" i="3"/>
  <c r="T2001" i="3"/>
  <c r="T2002" i="3"/>
  <c r="T2003" i="3"/>
  <c r="T2004" i="3"/>
  <c r="T2005" i="3"/>
  <c r="T2006" i="3"/>
  <c r="T2007" i="3"/>
  <c r="T2008" i="3"/>
  <c r="T2009" i="3"/>
  <c r="T2010" i="3"/>
  <c r="T2011" i="3"/>
  <c r="T2012" i="3"/>
  <c r="T2013" i="3"/>
  <c r="T2014" i="3"/>
  <c r="T2015" i="3"/>
  <c r="T2016" i="3"/>
  <c r="T2017" i="3"/>
  <c r="T2018" i="3"/>
  <c r="T2019" i="3"/>
  <c r="T2020" i="3"/>
  <c r="T2021" i="3"/>
  <c r="T2022" i="3"/>
  <c r="T2023" i="3"/>
  <c r="T2024" i="3"/>
  <c r="T2025" i="3"/>
  <c r="T2026" i="3"/>
  <c r="T2027" i="3"/>
  <c r="T2028" i="3"/>
  <c r="T2029" i="3"/>
  <c r="T2030" i="3"/>
  <c r="T2031" i="3"/>
  <c r="T2032" i="3"/>
  <c r="T2033" i="3"/>
  <c r="T2034" i="3"/>
  <c r="T2035" i="3"/>
  <c r="T2036" i="3"/>
  <c r="T2037" i="3"/>
  <c r="T2038" i="3"/>
  <c r="T2039" i="3"/>
  <c r="T2040" i="3"/>
  <c r="T2041" i="3"/>
  <c r="T2042" i="3"/>
  <c r="T2043" i="3"/>
  <c r="T2044" i="3"/>
  <c r="T2045" i="3"/>
  <c r="T2046" i="3"/>
  <c r="T2047" i="3"/>
  <c r="T2048" i="3"/>
  <c r="T2049" i="3"/>
  <c r="T2050" i="3"/>
  <c r="T2051" i="3"/>
  <c r="T2052" i="3"/>
  <c r="T2053" i="3"/>
  <c r="T2054" i="3"/>
  <c r="T2055" i="3"/>
  <c r="T2056" i="3"/>
  <c r="T2057" i="3"/>
  <c r="T2058" i="3"/>
  <c r="T2059" i="3"/>
  <c r="T2060" i="3"/>
  <c r="T2061" i="3"/>
  <c r="T2062" i="3"/>
  <c r="T2063" i="3"/>
  <c r="T2064" i="3"/>
  <c r="T2065" i="3"/>
  <c r="T2066" i="3"/>
  <c r="T2067" i="3"/>
  <c r="T2068" i="3"/>
  <c r="T2069" i="3"/>
  <c r="T2070" i="3"/>
  <c r="T2071" i="3"/>
  <c r="T2072" i="3"/>
  <c r="T2073" i="3"/>
  <c r="T2074" i="3"/>
  <c r="T2075" i="3"/>
  <c r="T2076" i="3"/>
  <c r="T2077" i="3"/>
  <c r="T2078" i="3"/>
  <c r="T2079" i="3"/>
  <c r="T2080" i="3"/>
  <c r="T2081" i="3"/>
  <c r="T2082" i="3"/>
  <c r="T2083" i="3"/>
  <c r="T2084" i="3"/>
  <c r="T2085" i="3"/>
  <c r="T2086" i="3"/>
  <c r="T2087" i="3"/>
  <c r="T2088" i="3"/>
  <c r="T2089" i="3"/>
  <c r="T2090" i="3"/>
  <c r="T2091" i="3"/>
  <c r="T2092" i="3"/>
  <c r="T2093" i="3"/>
  <c r="T2094" i="3"/>
  <c r="T2095" i="3"/>
  <c r="T2096" i="3"/>
  <c r="T2097" i="3"/>
  <c r="T2098" i="3"/>
  <c r="T2099" i="3"/>
  <c r="T2100" i="3"/>
  <c r="T2101" i="3"/>
  <c r="T2102" i="3"/>
  <c r="T2103" i="3"/>
  <c r="T2104" i="3"/>
  <c r="T2105" i="3"/>
  <c r="T2106" i="3"/>
  <c r="T2107" i="3"/>
  <c r="T2108" i="3"/>
  <c r="T2109" i="3"/>
  <c r="T2110" i="3"/>
  <c r="T2111" i="3"/>
  <c r="T2112" i="3"/>
  <c r="T2113" i="3"/>
  <c r="T2114" i="3"/>
  <c r="T2115" i="3"/>
  <c r="T2116" i="3"/>
  <c r="T2117" i="3"/>
  <c r="T2118" i="3"/>
  <c r="T2119" i="3"/>
  <c r="T2120" i="3"/>
  <c r="T2121" i="3"/>
  <c r="T2122" i="3"/>
  <c r="T2123" i="3"/>
  <c r="T2124" i="3"/>
  <c r="T2125" i="3"/>
  <c r="T2126" i="3"/>
  <c r="T2127" i="3"/>
  <c r="T2128" i="3"/>
  <c r="T2129" i="3"/>
  <c r="T2130" i="3"/>
  <c r="T2131" i="3"/>
  <c r="T2132" i="3"/>
  <c r="T2133" i="3"/>
  <c r="T2134" i="3"/>
  <c r="T2135" i="3"/>
  <c r="T2136" i="3"/>
  <c r="T2137" i="3"/>
  <c r="T2138" i="3"/>
  <c r="T2139" i="3"/>
  <c r="T2140" i="3"/>
  <c r="T2141" i="3"/>
  <c r="T2142" i="3"/>
  <c r="T2143" i="3"/>
  <c r="T2144" i="3"/>
  <c r="T2145" i="3"/>
  <c r="T2146" i="3"/>
  <c r="T2147" i="3"/>
  <c r="T2148" i="3"/>
  <c r="T2149" i="3"/>
  <c r="T2150" i="3"/>
  <c r="T2151" i="3"/>
  <c r="T2152" i="3"/>
  <c r="T2153" i="3"/>
  <c r="T2154" i="3"/>
  <c r="T2155" i="3"/>
  <c r="T2156" i="3"/>
  <c r="T2157" i="3"/>
  <c r="T2158" i="3"/>
  <c r="T2159" i="3"/>
  <c r="T2160" i="3"/>
  <c r="T2161" i="3"/>
  <c r="T2162" i="3"/>
  <c r="T2163" i="3"/>
  <c r="T2164" i="3"/>
  <c r="T2165" i="3"/>
  <c r="T2166" i="3"/>
  <c r="T2167" i="3"/>
  <c r="T2168" i="3"/>
  <c r="T2169" i="3"/>
  <c r="T2170" i="3"/>
  <c r="T2171" i="3"/>
  <c r="T2172" i="3"/>
  <c r="T2173" i="3"/>
  <c r="T2174" i="3"/>
  <c r="T2175" i="3"/>
  <c r="T2176" i="3"/>
  <c r="T2177" i="3"/>
  <c r="T2178" i="3"/>
  <c r="T2179" i="3"/>
  <c r="T2180" i="3"/>
  <c r="T2181" i="3"/>
  <c r="T2182" i="3"/>
  <c r="T2183" i="3"/>
  <c r="T2184" i="3"/>
  <c r="T2185" i="3"/>
  <c r="T2186" i="3"/>
  <c r="T2187" i="3"/>
  <c r="T2188" i="3"/>
  <c r="T2189" i="3"/>
  <c r="T2190" i="3"/>
  <c r="T2191" i="3"/>
  <c r="T2192" i="3"/>
  <c r="T2193" i="3"/>
  <c r="T2194" i="3"/>
  <c r="T2195" i="3"/>
  <c r="T2196" i="3"/>
  <c r="T2197" i="3"/>
  <c r="T2198" i="3"/>
  <c r="T2199" i="3"/>
  <c r="T2200" i="3"/>
  <c r="T2201" i="3"/>
  <c r="T2202" i="3"/>
  <c r="T2203" i="3"/>
  <c r="T2204" i="3"/>
  <c r="T2205" i="3"/>
  <c r="T2206" i="3"/>
  <c r="T2207" i="3"/>
  <c r="T2208" i="3"/>
  <c r="T2209" i="3"/>
  <c r="T2210" i="3"/>
  <c r="T2211" i="3"/>
  <c r="T2212" i="3"/>
  <c r="T2213" i="3"/>
  <c r="T2214" i="3"/>
  <c r="T2215" i="3"/>
  <c r="T2216" i="3"/>
  <c r="T2217" i="3"/>
  <c r="T2218" i="3"/>
  <c r="T2219" i="3"/>
  <c r="T2220" i="3"/>
  <c r="T2221" i="3"/>
  <c r="T2222" i="3"/>
  <c r="T2223" i="3"/>
  <c r="T2224" i="3"/>
  <c r="T2225" i="3"/>
  <c r="T2226" i="3"/>
  <c r="T2227" i="3"/>
  <c r="T2228" i="3"/>
  <c r="T2229" i="3"/>
  <c r="T2230" i="3"/>
  <c r="T2231" i="3"/>
  <c r="T2232" i="3"/>
  <c r="T2233" i="3"/>
  <c r="T2234" i="3"/>
  <c r="T2235" i="3"/>
  <c r="T2236" i="3"/>
  <c r="T2237" i="3"/>
  <c r="T2238" i="3"/>
  <c r="T2239" i="3"/>
  <c r="T2240" i="3"/>
  <c r="T2241" i="3"/>
  <c r="T2242" i="3"/>
  <c r="T2243" i="3"/>
  <c r="T2244" i="3"/>
  <c r="T2245" i="3"/>
  <c r="T2246" i="3"/>
  <c r="T2247" i="3"/>
  <c r="T2248" i="3"/>
  <c r="T2249" i="3"/>
  <c r="T2250" i="3"/>
  <c r="T2251" i="3"/>
  <c r="T2252" i="3"/>
  <c r="T2253" i="3"/>
  <c r="T2254" i="3"/>
  <c r="T2255" i="3"/>
  <c r="T2256" i="3"/>
  <c r="T2257" i="3"/>
  <c r="T2258" i="3"/>
  <c r="T2259" i="3"/>
  <c r="T2260" i="3"/>
  <c r="T2261" i="3"/>
  <c r="T2262" i="3"/>
  <c r="T2263" i="3"/>
  <c r="T2264" i="3"/>
  <c r="T2265" i="3"/>
  <c r="T2266" i="3"/>
  <c r="T2267" i="3"/>
  <c r="T2268" i="3"/>
  <c r="T2269" i="3"/>
  <c r="T2270" i="3"/>
  <c r="T2271" i="3"/>
  <c r="T2272" i="3"/>
  <c r="T2273" i="3"/>
  <c r="T2274" i="3"/>
  <c r="T2275" i="3"/>
  <c r="T2276" i="3"/>
  <c r="T2277" i="3"/>
  <c r="T2278" i="3"/>
  <c r="T2279" i="3"/>
  <c r="T2280" i="3"/>
  <c r="T2281" i="3"/>
  <c r="T2282" i="3"/>
  <c r="T2283" i="3"/>
  <c r="T2284" i="3"/>
  <c r="T2285" i="3"/>
  <c r="T2286" i="3"/>
  <c r="T2287" i="3"/>
  <c r="T2288" i="3"/>
  <c r="T2289" i="3"/>
  <c r="T2290" i="3"/>
  <c r="T2291" i="3"/>
  <c r="T2292" i="3"/>
  <c r="T2293" i="3"/>
  <c r="T2294" i="3"/>
  <c r="T2295" i="3"/>
  <c r="T2296" i="3"/>
  <c r="T2297" i="3"/>
  <c r="T2298" i="3"/>
  <c r="T2299" i="3"/>
  <c r="T2300" i="3"/>
  <c r="T2301" i="3"/>
  <c r="T2302" i="3"/>
  <c r="T2303" i="3"/>
  <c r="T2304" i="3"/>
  <c r="T2305" i="3"/>
  <c r="T2306" i="3"/>
  <c r="T2307" i="3"/>
  <c r="T2308" i="3"/>
  <c r="T2309" i="3"/>
  <c r="T2310" i="3"/>
  <c r="T2311" i="3"/>
  <c r="T2312" i="3"/>
  <c r="T2313" i="3"/>
  <c r="T2314" i="3"/>
  <c r="T2315" i="3"/>
  <c r="T2316" i="3"/>
  <c r="T2317" i="3"/>
  <c r="T2318" i="3"/>
  <c r="T2319" i="3"/>
  <c r="T2320" i="3"/>
  <c r="T2321" i="3"/>
  <c r="T2322" i="3"/>
  <c r="T2323" i="3"/>
  <c r="T2324" i="3"/>
  <c r="T2325" i="3"/>
  <c r="T2326" i="3"/>
  <c r="T2327" i="3"/>
  <c r="T2328" i="3"/>
  <c r="T2329" i="3"/>
  <c r="T2330" i="3"/>
  <c r="T2331" i="3"/>
  <c r="T2332" i="3"/>
  <c r="T2333" i="3"/>
  <c r="T2334" i="3"/>
  <c r="T2335" i="3"/>
  <c r="T2336" i="3"/>
  <c r="T2337" i="3"/>
  <c r="T2338" i="3"/>
  <c r="T2339" i="3"/>
  <c r="T2340" i="3"/>
  <c r="T2341" i="3"/>
  <c r="T2342" i="3"/>
  <c r="T2343" i="3"/>
  <c r="T2344" i="3"/>
  <c r="T2345" i="3"/>
  <c r="T2346" i="3"/>
  <c r="T2347" i="3"/>
  <c r="T2348" i="3"/>
  <c r="T2349" i="3"/>
  <c r="T2350" i="3"/>
  <c r="T2351" i="3"/>
  <c r="T2352" i="3"/>
  <c r="T2353" i="3"/>
  <c r="T2354" i="3"/>
  <c r="T2355" i="3"/>
  <c r="T2356" i="3"/>
  <c r="T2357" i="3"/>
  <c r="T2358" i="3"/>
  <c r="T2359" i="3"/>
  <c r="T2360" i="3"/>
  <c r="T2361" i="3"/>
  <c r="T2362" i="3"/>
  <c r="T2363" i="3"/>
  <c r="T2364" i="3"/>
  <c r="T2365" i="3"/>
  <c r="T2366" i="3"/>
  <c r="T2367" i="3"/>
  <c r="T2368" i="3"/>
  <c r="T2369" i="3"/>
  <c r="T2370" i="3"/>
  <c r="T2371" i="3"/>
  <c r="T2372" i="3"/>
  <c r="T2373" i="3"/>
  <c r="T2374" i="3"/>
  <c r="T2375" i="3"/>
  <c r="T2376" i="3"/>
  <c r="T2377" i="3"/>
  <c r="T2378" i="3"/>
  <c r="T2379" i="3"/>
  <c r="T2380" i="3"/>
  <c r="T2381" i="3"/>
  <c r="T2382" i="3"/>
  <c r="T2383" i="3"/>
  <c r="T2384" i="3"/>
  <c r="T2385" i="3"/>
  <c r="T2386" i="3"/>
  <c r="T2387" i="3"/>
  <c r="T2388" i="3"/>
  <c r="T2389" i="3"/>
  <c r="T2390" i="3"/>
  <c r="T2391" i="3"/>
  <c r="T2392" i="3"/>
  <c r="T2393" i="3"/>
  <c r="T2394" i="3"/>
  <c r="T2395" i="3"/>
  <c r="T2396" i="3"/>
  <c r="T2397" i="3"/>
  <c r="T2398" i="3"/>
  <c r="T2399" i="3"/>
  <c r="T2400" i="3"/>
  <c r="T2401" i="3"/>
  <c r="T2402" i="3"/>
  <c r="T2403" i="3"/>
  <c r="T2404" i="3"/>
  <c r="T2405" i="3"/>
  <c r="T2406" i="3"/>
  <c r="T2407" i="3"/>
  <c r="T2408" i="3"/>
  <c r="T2409" i="3"/>
  <c r="T2410" i="3"/>
  <c r="T2411" i="3"/>
  <c r="T2412" i="3"/>
  <c r="T2413" i="3"/>
  <c r="T2414" i="3"/>
  <c r="T2415" i="3"/>
  <c r="T2416" i="3"/>
  <c r="T2417" i="3"/>
  <c r="T2418" i="3"/>
  <c r="T2419" i="3"/>
  <c r="T2420" i="3"/>
  <c r="T2421" i="3"/>
  <c r="T2422" i="3"/>
  <c r="T2423" i="3"/>
  <c r="T2424" i="3"/>
  <c r="T2425" i="3"/>
  <c r="T2426" i="3"/>
  <c r="T2427" i="3"/>
  <c r="T2428" i="3"/>
  <c r="T2429" i="3"/>
  <c r="T2430" i="3"/>
  <c r="T2431" i="3"/>
  <c r="T2432" i="3"/>
  <c r="T2433" i="3"/>
  <c r="T2434" i="3"/>
  <c r="T2435" i="3"/>
  <c r="T2436" i="3"/>
  <c r="T2437" i="3"/>
  <c r="T2438" i="3"/>
  <c r="T2439" i="3"/>
  <c r="T2440" i="3"/>
  <c r="T2441" i="3"/>
  <c r="T2442" i="3"/>
  <c r="T2443" i="3"/>
  <c r="T2444" i="3"/>
  <c r="T2445" i="3"/>
  <c r="T2446" i="3"/>
  <c r="T2447" i="3"/>
  <c r="T2448" i="3"/>
  <c r="T2449" i="3"/>
  <c r="T2450" i="3"/>
  <c r="T2451" i="3"/>
  <c r="T2452" i="3"/>
  <c r="T2453" i="3"/>
  <c r="T2454" i="3"/>
  <c r="T2455" i="3"/>
  <c r="T2456" i="3"/>
  <c r="T2457" i="3"/>
  <c r="T2458" i="3"/>
  <c r="T2459" i="3"/>
  <c r="T2460" i="3"/>
  <c r="T2461" i="3"/>
  <c r="T2462" i="3"/>
  <c r="T2463" i="3"/>
  <c r="T2464" i="3"/>
  <c r="T2465" i="3"/>
  <c r="T2466" i="3"/>
  <c r="T2467" i="3"/>
  <c r="T2468" i="3"/>
  <c r="T2469" i="3"/>
  <c r="T2470" i="3"/>
  <c r="T2471" i="3"/>
  <c r="T2472" i="3"/>
  <c r="T2473" i="3"/>
  <c r="T2474" i="3"/>
  <c r="T2475" i="3"/>
  <c r="T2476" i="3"/>
  <c r="T2477" i="3"/>
  <c r="T2478" i="3"/>
  <c r="T2479" i="3"/>
  <c r="T2480" i="3"/>
  <c r="T2481" i="3"/>
  <c r="T2482" i="3"/>
  <c r="T2483" i="3"/>
  <c r="T2484" i="3"/>
  <c r="T2485" i="3"/>
  <c r="T2486" i="3"/>
  <c r="T2487" i="3"/>
  <c r="T2488" i="3"/>
  <c r="T2489" i="3"/>
  <c r="T2490" i="3"/>
  <c r="T2491" i="3"/>
  <c r="T2492" i="3"/>
  <c r="T2493" i="3"/>
  <c r="T2494" i="3"/>
  <c r="T2495" i="3"/>
  <c r="T2496" i="3"/>
  <c r="T2497" i="3"/>
  <c r="T2498" i="3"/>
  <c r="T2499" i="3"/>
  <c r="T2500" i="3"/>
  <c r="T2501" i="3"/>
  <c r="T2502" i="3"/>
  <c r="T2503" i="3"/>
  <c r="T2504" i="3"/>
  <c r="T2505" i="3"/>
  <c r="T2506" i="3"/>
  <c r="T2507" i="3"/>
  <c r="T2508" i="3"/>
  <c r="T2509" i="3"/>
  <c r="T2510" i="3"/>
  <c r="T2511" i="3"/>
  <c r="T2512" i="3"/>
  <c r="T2513" i="3"/>
  <c r="T2514" i="3"/>
  <c r="T2515" i="3"/>
  <c r="T2516" i="3"/>
  <c r="T2517" i="3"/>
  <c r="T2518" i="3"/>
  <c r="T2519" i="3"/>
  <c r="T2520" i="3"/>
  <c r="T2521" i="3"/>
  <c r="T2522" i="3"/>
  <c r="T2523" i="3"/>
  <c r="T2524" i="3"/>
  <c r="T2525" i="3"/>
  <c r="T2526" i="3"/>
  <c r="T2527" i="3"/>
  <c r="T2528" i="3"/>
  <c r="T2529" i="3"/>
  <c r="T2530" i="3"/>
  <c r="T2531" i="3"/>
  <c r="T2532" i="3"/>
  <c r="T2533" i="3"/>
  <c r="T2534" i="3"/>
  <c r="T2535" i="3"/>
  <c r="T2536" i="3"/>
  <c r="T2537" i="3"/>
  <c r="T2538" i="3"/>
  <c r="T2539" i="3"/>
  <c r="T2540" i="3"/>
  <c r="T2541" i="3"/>
  <c r="T2542" i="3"/>
  <c r="T2543" i="3"/>
  <c r="T2544" i="3"/>
  <c r="T2545" i="3"/>
  <c r="T2546" i="3"/>
  <c r="T2547" i="3"/>
  <c r="T2548" i="3"/>
  <c r="T2549" i="3"/>
  <c r="T2550" i="3"/>
  <c r="T2551" i="3"/>
  <c r="T2552" i="3"/>
  <c r="T2553" i="3"/>
  <c r="T2554" i="3"/>
  <c r="T2555" i="3"/>
  <c r="T2556" i="3"/>
  <c r="T2557" i="3"/>
  <c r="T2558" i="3"/>
  <c r="T2559" i="3"/>
  <c r="T2560" i="3"/>
  <c r="T2561" i="3"/>
  <c r="T2562" i="3"/>
  <c r="T2563" i="3"/>
  <c r="T2564" i="3"/>
  <c r="T2565" i="3"/>
  <c r="T2566" i="3"/>
  <c r="T2567" i="3"/>
  <c r="T2568" i="3"/>
  <c r="T2569" i="3"/>
  <c r="T2570" i="3"/>
  <c r="T2571" i="3"/>
  <c r="T2572" i="3"/>
  <c r="T2573" i="3"/>
  <c r="T2574" i="3"/>
  <c r="T2575" i="3"/>
  <c r="T2576" i="3"/>
  <c r="T2577" i="3"/>
  <c r="T2578" i="3"/>
  <c r="T2579" i="3"/>
  <c r="T2580" i="3"/>
  <c r="T2581" i="3"/>
  <c r="T2582" i="3"/>
  <c r="T2583" i="3"/>
  <c r="T2584" i="3"/>
  <c r="T2585" i="3"/>
  <c r="T2586" i="3"/>
  <c r="T2587" i="3"/>
  <c r="T2588" i="3"/>
  <c r="T2589" i="3"/>
  <c r="T2590" i="3"/>
  <c r="T2591" i="3"/>
  <c r="T2592" i="3"/>
  <c r="T2593" i="3"/>
  <c r="T2594" i="3"/>
  <c r="T2595" i="3"/>
  <c r="T2596" i="3"/>
  <c r="T2597" i="3"/>
  <c r="T2598" i="3"/>
  <c r="T2599" i="3"/>
  <c r="T2600" i="3"/>
  <c r="T2601" i="3"/>
  <c r="T2602" i="3"/>
  <c r="T2603" i="3"/>
  <c r="T2604" i="3"/>
  <c r="T2605" i="3"/>
  <c r="T2606" i="3"/>
  <c r="T2607" i="3"/>
  <c r="T2608" i="3"/>
  <c r="T2609" i="3"/>
  <c r="T2610" i="3"/>
  <c r="T2611" i="3"/>
  <c r="T2612" i="3"/>
  <c r="T2613" i="3"/>
  <c r="T2614" i="3"/>
  <c r="T2615" i="3"/>
  <c r="T2616" i="3"/>
  <c r="T2617" i="3"/>
  <c r="T2618" i="3"/>
  <c r="T2619" i="3"/>
  <c r="T2620" i="3"/>
  <c r="T2621" i="3"/>
  <c r="T2622" i="3"/>
  <c r="T2623" i="3"/>
  <c r="T2624" i="3"/>
  <c r="T2625" i="3"/>
  <c r="T2626" i="3"/>
  <c r="T2627" i="3"/>
  <c r="T2628" i="3"/>
  <c r="T2629" i="3"/>
  <c r="T2630" i="3"/>
  <c r="T2631" i="3"/>
  <c r="T2632" i="3"/>
  <c r="T2633" i="3"/>
  <c r="T2634" i="3"/>
  <c r="T2635" i="3"/>
  <c r="T2636" i="3"/>
  <c r="T2637" i="3"/>
  <c r="T2638" i="3"/>
  <c r="T2639" i="3"/>
  <c r="T2640" i="3"/>
  <c r="T2641" i="3"/>
  <c r="T2642" i="3"/>
  <c r="T2643" i="3"/>
  <c r="T2644" i="3"/>
  <c r="T2645" i="3"/>
  <c r="T2646" i="3"/>
  <c r="T2647" i="3"/>
  <c r="T2648" i="3"/>
  <c r="T2649" i="3"/>
  <c r="T2650" i="3"/>
  <c r="T2651" i="3"/>
  <c r="T2652" i="3"/>
  <c r="T2653" i="3"/>
  <c r="T2654" i="3"/>
  <c r="T2655" i="3"/>
  <c r="T2656" i="3"/>
  <c r="T2657" i="3"/>
  <c r="T2658" i="3"/>
  <c r="T2659" i="3"/>
  <c r="T2660" i="3"/>
  <c r="T2661" i="3"/>
  <c r="T2662" i="3"/>
  <c r="T2663" i="3"/>
  <c r="T2664" i="3"/>
  <c r="T2665" i="3"/>
  <c r="T2666" i="3"/>
  <c r="T2667" i="3"/>
  <c r="T2668" i="3"/>
  <c r="T2669" i="3"/>
  <c r="T2670" i="3"/>
  <c r="T2671" i="3"/>
  <c r="T2672" i="3"/>
  <c r="T2673" i="3"/>
  <c r="T2674" i="3"/>
  <c r="T2675" i="3"/>
  <c r="T2676" i="3"/>
  <c r="T2677" i="3"/>
  <c r="T2678" i="3"/>
  <c r="T2679" i="3"/>
  <c r="T2680" i="3"/>
  <c r="T2681" i="3"/>
  <c r="T2682" i="3"/>
  <c r="T2683" i="3"/>
  <c r="T2684" i="3"/>
  <c r="T2685" i="3"/>
  <c r="T2686" i="3"/>
  <c r="T2687" i="3"/>
  <c r="T2688" i="3"/>
  <c r="T2689" i="3"/>
  <c r="T2690" i="3"/>
  <c r="T2691" i="3"/>
  <c r="T2692" i="3"/>
  <c r="T2693" i="3"/>
  <c r="T2694" i="3"/>
  <c r="T2695" i="3"/>
  <c r="T2696" i="3"/>
  <c r="T2697" i="3"/>
  <c r="T2698" i="3"/>
  <c r="T2699" i="3"/>
  <c r="T2700" i="3"/>
  <c r="T2701" i="3"/>
  <c r="T2702" i="3"/>
  <c r="T2703" i="3"/>
  <c r="T2704" i="3"/>
  <c r="T2705" i="3"/>
  <c r="T2706" i="3"/>
  <c r="T2707" i="3"/>
  <c r="T2708" i="3"/>
  <c r="T2709" i="3"/>
  <c r="T2710" i="3"/>
  <c r="T2711" i="3"/>
  <c r="T2712" i="3"/>
  <c r="T2713" i="3"/>
  <c r="T2714" i="3"/>
  <c r="T2715" i="3"/>
  <c r="T2716" i="3"/>
  <c r="T2717" i="3"/>
  <c r="T2718" i="3"/>
  <c r="T2719" i="3"/>
  <c r="T2720" i="3"/>
  <c r="T2721" i="3"/>
  <c r="T2722" i="3"/>
  <c r="T2723" i="3"/>
  <c r="T2724" i="3"/>
  <c r="T2725" i="3"/>
  <c r="T2726" i="3"/>
  <c r="T2727" i="3"/>
  <c r="T2728" i="3"/>
  <c r="T2729" i="3"/>
  <c r="T2730" i="3"/>
  <c r="T2731" i="3"/>
  <c r="T2732" i="3"/>
  <c r="T2733" i="3"/>
  <c r="T2734" i="3"/>
  <c r="T2735" i="3"/>
  <c r="T2736" i="3"/>
  <c r="T2737" i="3"/>
  <c r="T2738" i="3"/>
  <c r="T2739" i="3"/>
  <c r="T2740" i="3"/>
  <c r="T2741" i="3"/>
  <c r="T2742" i="3"/>
  <c r="T2743" i="3"/>
  <c r="T2744" i="3"/>
  <c r="T2745" i="3"/>
  <c r="T2746" i="3"/>
  <c r="T2747" i="3"/>
  <c r="T2748" i="3"/>
  <c r="T2749" i="3"/>
  <c r="T2750" i="3"/>
  <c r="T2751" i="3"/>
  <c r="T2752" i="3"/>
  <c r="T2753" i="3"/>
  <c r="T2754" i="3"/>
  <c r="T2755" i="3"/>
  <c r="T2756" i="3"/>
  <c r="T2757" i="3"/>
  <c r="T2758" i="3"/>
  <c r="T2759" i="3"/>
  <c r="T2760" i="3"/>
  <c r="T2761" i="3"/>
  <c r="T2762" i="3"/>
  <c r="T2763" i="3"/>
  <c r="T2764" i="3"/>
  <c r="T2765" i="3"/>
  <c r="T2766" i="3"/>
  <c r="T2767" i="3"/>
  <c r="T2768" i="3"/>
  <c r="T2769" i="3"/>
  <c r="T2770" i="3"/>
  <c r="T2771" i="3"/>
  <c r="T2772" i="3"/>
  <c r="T2773" i="3"/>
  <c r="T2774" i="3"/>
  <c r="T2775" i="3"/>
  <c r="T2776" i="3"/>
  <c r="T2777" i="3"/>
  <c r="T2778" i="3"/>
  <c r="T2779" i="3"/>
  <c r="T2780" i="3"/>
  <c r="T2781" i="3"/>
  <c r="T2782" i="3"/>
  <c r="T2783" i="3"/>
  <c r="T2784" i="3"/>
  <c r="T2785" i="3"/>
  <c r="T2786" i="3"/>
  <c r="T2787" i="3"/>
  <c r="T2788" i="3"/>
  <c r="T2789" i="3"/>
  <c r="T2790" i="3"/>
  <c r="T2791" i="3"/>
  <c r="T2792" i="3"/>
  <c r="T2793" i="3"/>
  <c r="T2794" i="3"/>
  <c r="T2795" i="3"/>
  <c r="T2796" i="3"/>
  <c r="T2797" i="3"/>
  <c r="T2798" i="3"/>
  <c r="T2799" i="3"/>
  <c r="T2800" i="3"/>
  <c r="T2801" i="3"/>
  <c r="T2802" i="3"/>
  <c r="T2803" i="3"/>
  <c r="T2804" i="3"/>
  <c r="T2805" i="3"/>
  <c r="T2806" i="3"/>
  <c r="T2807" i="3"/>
  <c r="T2808" i="3"/>
  <c r="T2809" i="3"/>
  <c r="T2810" i="3"/>
  <c r="T2811" i="3"/>
  <c r="T2812" i="3"/>
  <c r="T2813" i="3"/>
  <c r="T2814" i="3"/>
  <c r="T2815" i="3"/>
  <c r="T2816" i="3"/>
  <c r="T2817" i="3"/>
  <c r="T2818" i="3"/>
  <c r="T2819" i="3"/>
  <c r="T2820" i="3"/>
  <c r="T2821" i="3"/>
  <c r="T2822" i="3"/>
  <c r="T2823" i="3"/>
  <c r="T2824" i="3"/>
  <c r="T2825" i="3"/>
  <c r="T2826" i="3"/>
  <c r="T2827" i="3"/>
  <c r="T2828" i="3"/>
  <c r="T2829" i="3"/>
  <c r="T2830" i="3"/>
  <c r="T2831" i="3"/>
  <c r="T2832" i="3"/>
  <c r="T2833" i="3"/>
  <c r="T2834" i="3"/>
  <c r="T2835" i="3"/>
  <c r="T2836" i="3"/>
  <c r="T2837" i="3"/>
  <c r="T2838" i="3"/>
  <c r="T2839" i="3"/>
  <c r="T2840" i="3"/>
  <c r="T2841" i="3"/>
  <c r="T2842" i="3"/>
  <c r="T2843" i="3"/>
  <c r="T2844" i="3"/>
  <c r="T2845" i="3"/>
  <c r="T2846" i="3"/>
  <c r="T2847" i="3"/>
  <c r="T2848" i="3"/>
  <c r="T2849" i="3"/>
  <c r="T2850" i="3"/>
  <c r="T2851" i="3"/>
  <c r="T2852" i="3"/>
  <c r="T2853" i="3"/>
  <c r="T2854" i="3"/>
  <c r="T2855" i="3"/>
  <c r="T2856" i="3"/>
  <c r="T2857" i="3"/>
  <c r="T2858" i="3"/>
  <c r="T2859" i="3"/>
  <c r="T2860" i="3"/>
  <c r="T2861" i="3"/>
  <c r="T2862" i="3"/>
  <c r="T2863" i="3"/>
  <c r="T2864" i="3"/>
  <c r="T2865" i="3"/>
  <c r="T2866" i="3"/>
  <c r="T2867" i="3"/>
  <c r="T2868" i="3"/>
  <c r="T2869" i="3"/>
  <c r="T2870" i="3"/>
  <c r="T2871" i="3"/>
  <c r="T2872" i="3"/>
  <c r="T2873" i="3"/>
  <c r="T2874" i="3"/>
  <c r="T2875" i="3"/>
  <c r="T2876" i="3"/>
  <c r="T2877" i="3"/>
  <c r="T2878" i="3"/>
  <c r="T2879" i="3"/>
  <c r="T2880" i="3"/>
  <c r="T2881" i="3"/>
  <c r="T2882" i="3"/>
  <c r="T2883" i="3"/>
  <c r="T2884" i="3"/>
  <c r="T2885" i="3"/>
  <c r="T2886" i="3"/>
  <c r="T2887" i="3"/>
  <c r="T2888" i="3"/>
  <c r="T2889" i="3"/>
  <c r="T2890" i="3"/>
  <c r="T2891" i="3"/>
  <c r="T2892" i="3"/>
  <c r="T2893" i="3"/>
  <c r="T2894" i="3"/>
  <c r="T2895" i="3"/>
  <c r="T2896" i="3"/>
  <c r="T2897" i="3"/>
  <c r="T2898" i="3"/>
  <c r="T2899" i="3"/>
  <c r="T2900" i="3"/>
  <c r="T2901" i="3"/>
  <c r="T2902" i="3"/>
  <c r="T2903" i="3"/>
  <c r="T2904" i="3"/>
  <c r="T2905" i="3"/>
  <c r="T2906" i="3"/>
  <c r="T2907" i="3"/>
  <c r="T2908" i="3"/>
  <c r="T2909" i="3"/>
  <c r="T2910" i="3"/>
  <c r="T2911" i="3"/>
  <c r="T2912" i="3"/>
  <c r="T2913" i="3"/>
  <c r="T2914" i="3"/>
  <c r="T2915" i="3"/>
  <c r="T2916" i="3"/>
  <c r="T2917" i="3"/>
  <c r="T2918" i="3"/>
  <c r="T2919" i="3"/>
  <c r="T2920" i="3"/>
  <c r="T2921" i="3"/>
  <c r="T2922" i="3"/>
  <c r="T2923" i="3"/>
  <c r="T2924" i="3"/>
  <c r="T2925" i="3"/>
  <c r="T2926" i="3"/>
  <c r="T2927" i="3"/>
  <c r="T2928" i="3"/>
  <c r="T2929" i="3"/>
  <c r="T2930" i="3"/>
  <c r="T2931" i="3"/>
  <c r="T2932" i="3"/>
  <c r="T2933" i="3"/>
  <c r="T2934" i="3"/>
  <c r="T2935" i="3"/>
  <c r="T2936" i="3"/>
  <c r="T2937" i="3"/>
  <c r="T2938" i="3"/>
  <c r="T2939" i="3"/>
  <c r="T2940" i="3"/>
  <c r="T2941" i="3"/>
  <c r="T2942" i="3"/>
  <c r="T2943" i="3"/>
  <c r="T2944" i="3"/>
  <c r="T2945" i="3"/>
  <c r="T2946" i="3"/>
  <c r="T2947" i="3"/>
  <c r="T2948" i="3"/>
  <c r="T2949" i="3"/>
  <c r="T2950" i="3"/>
  <c r="T2951" i="3"/>
  <c r="T2952" i="3"/>
  <c r="T2953" i="3"/>
  <c r="T2954" i="3"/>
  <c r="T2955" i="3"/>
  <c r="T2956" i="3"/>
  <c r="T2957" i="3"/>
  <c r="T2958" i="3"/>
  <c r="T2959" i="3"/>
  <c r="T2960" i="3"/>
  <c r="T2961" i="3"/>
  <c r="T2962" i="3"/>
  <c r="T2963" i="3"/>
  <c r="T2964" i="3"/>
  <c r="T2965" i="3"/>
  <c r="T2966" i="3"/>
  <c r="T2967" i="3"/>
  <c r="T2968" i="3"/>
  <c r="T2969" i="3"/>
  <c r="T2970" i="3"/>
  <c r="T2971" i="3"/>
  <c r="T2972" i="3"/>
  <c r="T2973" i="3"/>
  <c r="T2974" i="3"/>
  <c r="T2975" i="3"/>
  <c r="T2976" i="3"/>
  <c r="T2977" i="3"/>
  <c r="T2978" i="3"/>
  <c r="T2979" i="3"/>
  <c r="T2980" i="3"/>
  <c r="T2981" i="3"/>
  <c r="T2982" i="3"/>
  <c r="T2983" i="3"/>
  <c r="T2984" i="3"/>
  <c r="T2985" i="3"/>
  <c r="T2986" i="3"/>
  <c r="T2987" i="3"/>
  <c r="T2988" i="3"/>
  <c r="T2989" i="3"/>
  <c r="T2990" i="3"/>
  <c r="T2991" i="3"/>
  <c r="T2992" i="3"/>
  <c r="T2993" i="3"/>
  <c r="T2994" i="3"/>
  <c r="T2995" i="3"/>
  <c r="T2996" i="3"/>
  <c r="T2997" i="3"/>
  <c r="T2998" i="3"/>
  <c r="T2999" i="3"/>
  <c r="T3000" i="3"/>
  <c r="T3001" i="3"/>
  <c r="T3002" i="3"/>
  <c r="T3003" i="3"/>
  <c r="T3004" i="3"/>
  <c r="T3005" i="3"/>
  <c r="T3006" i="3"/>
  <c r="T3007" i="3"/>
  <c r="T3008" i="3"/>
  <c r="T3009" i="3"/>
  <c r="T3010" i="3"/>
  <c r="T3011" i="3"/>
  <c r="T3012" i="3"/>
  <c r="T3013" i="3"/>
  <c r="T3014" i="3"/>
  <c r="T3015" i="3"/>
  <c r="T3016" i="3"/>
  <c r="T3017" i="3"/>
  <c r="T3018" i="3"/>
  <c r="T3019" i="3"/>
  <c r="T3020" i="3"/>
  <c r="T3021" i="3"/>
  <c r="T3022" i="3"/>
  <c r="T3023" i="3"/>
  <c r="T3024" i="3"/>
  <c r="T3025" i="3"/>
  <c r="T3026" i="3"/>
  <c r="T3027" i="3"/>
  <c r="T3028" i="3"/>
  <c r="T3029" i="3"/>
  <c r="T3030" i="3"/>
  <c r="T3031" i="3"/>
  <c r="T3032" i="3"/>
  <c r="T3033" i="3"/>
  <c r="T3034" i="3"/>
  <c r="T3035" i="3"/>
  <c r="T3036" i="3"/>
  <c r="T3037" i="3"/>
  <c r="T3038" i="3"/>
  <c r="T3039" i="3"/>
  <c r="T3040" i="3"/>
  <c r="T3041" i="3"/>
  <c r="T3042" i="3"/>
  <c r="T3043" i="3"/>
  <c r="T3044" i="3"/>
  <c r="T3045" i="3"/>
  <c r="T3046" i="3"/>
  <c r="T3047" i="3"/>
  <c r="T3048" i="3"/>
  <c r="T3049" i="3"/>
  <c r="T3050" i="3"/>
  <c r="T3051" i="3"/>
  <c r="T3052" i="3"/>
  <c r="T3053" i="3"/>
  <c r="T3054" i="3"/>
  <c r="T3055" i="3"/>
  <c r="T3056" i="3"/>
  <c r="T3057" i="3"/>
  <c r="T3058" i="3"/>
  <c r="T3059" i="3"/>
  <c r="T3060" i="3"/>
  <c r="T3061" i="3"/>
  <c r="T3062" i="3"/>
  <c r="T3063" i="3"/>
  <c r="T3064" i="3"/>
  <c r="T3065" i="3"/>
  <c r="T3066" i="3"/>
  <c r="T3067" i="3"/>
  <c r="T3068" i="3"/>
  <c r="T3069" i="3"/>
  <c r="T3070" i="3"/>
  <c r="T3071" i="3"/>
  <c r="T3072" i="3"/>
  <c r="T3073" i="3"/>
  <c r="T3074" i="3"/>
  <c r="T3075" i="3"/>
  <c r="T3076" i="3"/>
  <c r="T3077" i="3"/>
  <c r="T3078" i="3"/>
  <c r="T3079" i="3"/>
  <c r="T3080" i="3"/>
  <c r="T3081" i="3"/>
  <c r="T3082" i="3"/>
  <c r="T3083" i="3"/>
  <c r="T3084" i="3"/>
  <c r="T3085" i="3"/>
  <c r="T3086" i="3"/>
  <c r="T3087" i="3"/>
  <c r="T3088" i="3"/>
  <c r="T3089" i="3"/>
  <c r="T3090" i="3"/>
  <c r="T3091" i="3"/>
  <c r="T3092" i="3"/>
  <c r="T3093" i="3"/>
  <c r="T3094" i="3"/>
  <c r="T3095" i="3"/>
  <c r="T3096" i="3"/>
  <c r="T3097" i="3"/>
  <c r="T3098" i="3"/>
  <c r="T3099" i="3"/>
  <c r="T3100" i="3"/>
  <c r="T3101" i="3"/>
  <c r="T3102" i="3"/>
  <c r="T3103" i="3"/>
  <c r="T3104" i="3"/>
  <c r="T3105" i="3"/>
  <c r="T3106" i="3"/>
  <c r="T3107" i="3"/>
  <c r="T3108" i="3"/>
  <c r="T3109" i="3"/>
  <c r="T3110" i="3"/>
  <c r="T3111" i="3"/>
  <c r="T3112" i="3"/>
  <c r="T3113" i="3"/>
  <c r="T3114" i="3"/>
  <c r="T3115" i="3"/>
  <c r="T3116" i="3"/>
  <c r="T3117" i="3"/>
  <c r="T3118" i="3"/>
  <c r="T3119" i="3"/>
  <c r="T3120" i="3"/>
  <c r="T3121" i="3"/>
  <c r="T3122" i="3"/>
  <c r="T3123" i="3"/>
  <c r="T3124" i="3"/>
  <c r="T3125" i="3"/>
  <c r="T3126" i="3"/>
  <c r="T3127" i="3"/>
  <c r="T3128" i="3"/>
  <c r="T3129" i="3"/>
  <c r="T3130" i="3"/>
  <c r="T3131" i="3"/>
  <c r="T3132" i="3"/>
  <c r="T3133" i="3"/>
  <c r="T3134" i="3"/>
  <c r="T3135" i="3"/>
  <c r="T3136" i="3"/>
  <c r="T3137" i="3"/>
  <c r="T3138" i="3"/>
  <c r="T3139" i="3"/>
  <c r="T3140" i="3"/>
  <c r="T3141" i="3"/>
  <c r="T3142" i="3"/>
  <c r="T3143" i="3"/>
  <c r="T3144" i="3"/>
  <c r="T3145" i="3"/>
  <c r="T3146" i="3"/>
  <c r="T3147" i="3"/>
  <c r="T3148" i="3"/>
  <c r="T3149" i="3"/>
  <c r="T3150" i="3"/>
  <c r="T3151" i="3"/>
  <c r="T3152" i="3"/>
  <c r="T3153" i="3"/>
  <c r="T3154" i="3"/>
  <c r="T3155" i="3"/>
  <c r="T3156" i="3"/>
  <c r="T3157" i="3"/>
  <c r="T3158" i="3"/>
  <c r="T3159" i="3"/>
  <c r="T3160" i="3"/>
  <c r="T3161" i="3"/>
  <c r="T3162" i="3"/>
  <c r="T3163" i="3"/>
  <c r="T3164" i="3"/>
  <c r="T3165" i="3"/>
  <c r="T3166" i="3"/>
  <c r="T3167" i="3"/>
  <c r="T3168" i="3"/>
  <c r="T3169" i="3"/>
  <c r="T3170" i="3"/>
  <c r="T3171" i="3"/>
  <c r="T3172" i="3"/>
  <c r="T3173" i="3"/>
  <c r="T3174" i="3"/>
  <c r="T3175" i="3"/>
  <c r="T3176" i="3"/>
  <c r="T3177" i="3"/>
  <c r="T3178" i="3"/>
  <c r="T3179" i="3"/>
  <c r="T3180" i="3"/>
  <c r="T3181" i="3"/>
  <c r="T3182" i="3"/>
  <c r="T3183" i="3"/>
  <c r="T3184" i="3"/>
  <c r="T3185" i="3"/>
  <c r="T3186" i="3"/>
  <c r="T3187" i="3"/>
  <c r="T3188" i="3"/>
  <c r="T3189" i="3"/>
  <c r="T3190" i="3"/>
  <c r="T3191" i="3"/>
  <c r="T3192" i="3"/>
  <c r="T3193" i="3"/>
  <c r="T3194" i="3"/>
  <c r="T3195" i="3"/>
  <c r="T3196" i="3"/>
  <c r="T3197" i="3"/>
  <c r="T3198" i="3"/>
  <c r="T3199" i="3"/>
  <c r="T3200" i="3"/>
  <c r="T3201" i="3"/>
  <c r="T3202" i="3"/>
  <c r="T3203" i="3"/>
  <c r="T3204" i="3"/>
  <c r="T3205" i="3"/>
  <c r="T3206" i="3"/>
  <c r="T3207" i="3"/>
  <c r="T3208" i="3"/>
  <c r="T3209" i="3"/>
  <c r="T3210" i="3"/>
  <c r="T3211" i="3"/>
  <c r="T3212" i="3"/>
  <c r="T3213" i="3"/>
  <c r="T3214" i="3"/>
  <c r="T3215" i="3"/>
  <c r="T3216" i="3"/>
  <c r="T3217" i="3"/>
  <c r="T3218" i="3"/>
  <c r="T3219" i="3"/>
  <c r="T3220" i="3"/>
  <c r="T3221" i="3"/>
  <c r="T3222" i="3"/>
  <c r="T3223" i="3"/>
  <c r="T3224" i="3"/>
  <c r="T3225" i="3"/>
  <c r="T3226" i="3"/>
  <c r="T3227" i="3"/>
  <c r="T3228" i="3"/>
  <c r="T3229" i="3"/>
  <c r="T3230" i="3"/>
  <c r="T3231" i="3"/>
  <c r="T3232" i="3"/>
  <c r="T3233" i="3"/>
  <c r="T3234" i="3"/>
  <c r="T3235" i="3"/>
  <c r="T3236" i="3"/>
  <c r="T3237" i="3"/>
  <c r="T3238" i="3"/>
  <c r="T3239" i="3"/>
  <c r="T3240" i="3"/>
  <c r="T3241" i="3"/>
  <c r="T3242" i="3"/>
  <c r="T3243" i="3"/>
  <c r="T3244" i="3"/>
  <c r="T3245" i="3"/>
  <c r="T3246" i="3"/>
  <c r="T3247" i="3"/>
  <c r="T3248" i="3"/>
  <c r="T3249" i="3"/>
  <c r="T3250" i="3"/>
  <c r="T3251" i="3"/>
  <c r="T3252" i="3"/>
  <c r="T3253" i="3"/>
  <c r="T3254" i="3"/>
  <c r="T3255" i="3"/>
  <c r="T3256" i="3"/>
  <c r="T3257" i="3"/>
  <c r="T3258" i="3"/>
  <c r="T3259" i="3"/>
  <c r="T3260" i="3"/>
  <c r="T3261" i="3"/>
  <c r="T3262" i="3"/>
  <c r="T3263" i="3"/>
  <c r="T3264" i="3"/>
  <c r="T3265" i="3"/>
  <c r="T3266" i="3"/>
  <c r="T3267" i="3"/>
  <c r="T3268" i="3"/>
  <c r="T3269" i="3"/>
  <c r="T3270" i="3"/>
  <c r="T3271" i="3"/>
  <c r="T3272" i="3"/>
  <c r="T3273" i="3"/>
  <c r="T3274" i="3"/>
  <c r="T3275" i="3"/>
  <c r="T3276" i="3"/>
  <c r="T3277" i="3"/>
  <c r="T3278" i="3"/>
  <c r="T3279" i="3"/>
  <c r="T3280" i="3"/>
  <c r="T3281" i="3"/>
  <c r="T3282" i="3"/>
  <c r="T3283" i="3"/>
  <c r="T3284" i="3"/>
  <c r="T3285" i="3"/>
  <c r="T3286" i="3"/>
  <c r="T3287" i="3"/>
  <c r="T3288" i="3"/>
  <c r="T3289" i="3"/>
  <c r="T3290" i="3"/>
  <c r="T3291" i="3"/>
  <c r="T3292" i="3"/>
  <c r="T3293" i="3"/>
  <c r="T3294" i="3"/>
  <c r="T3295" i="3"/>
  <c r="T3296" i="3"/>
  <c r="T3297" i="3"/>
  <c r="T3298" i="3"/>
  <c r="T3299" i="3"/>
  <c r="T3300" i="3"/>
  <c r="T3301" i="3"/>
  <c r="T3302" i="3"/>
  <c r="T3303" i="3"/>
  <c r="T3304" i="3"/>
  <c r="T3305" i="3"/>
  <c r="T3306" i="3"/>
  <c r="T3307" i="3"/>
  <c r="T3308" i="3"/>
  <c r="T3309" i="3"/>
  <c r="T3310" i="3"/>
  <c r="T3311" i="3"/>
  <c r="T3312" i="3"/>
  <c r="T3313" i="3"/>
  <c r="T3314" i="3"/>
  <c r="T3315" i="3"/>
  <c r="T3316" i="3"/>
  <c r="T3317" i="3"/>
  <c r="T3318" i="3"/>
  <c r="T3319" i="3"/>
  <c r="T3320" i="3"/>
  <c r="T3321" i="3"/>
  <c r="T3322" i="3"/>
  <c r="T3323" i="3"/>
  <c r="T3324" i="3"/>
  <c r="T3325" i="3"/>
  <c r="T3326" i="3"/>
  <c r="T3327" i="3"/>
  <c r="T3328" i="3"/>
  <c r="T3329" i="3"/>
  <c r="T3330" i="3"/>
  <c r="T3331" i="3"/>
  <c r="T3332" i="3"/>
  <c r="T3333" i="3"/>
  <c r="T3334" i="3"/>
  <c r="T3335" i="3"/>
  <c r="T3336" i="3"/>
  <c r="T3337" i="3"/>
  <c r="T3338" i="3"/>
  <c r="T3339" i="3"/>
  <c r="T3340" i="3"/>
  <c r="T3341" i="3"/>
  <c r="T3342" i="3"/>
  <c r="T3343" i="3"/>
  <c r="T3344" i="3"/>
  <c r="T3345" i="3"/>
  <c r="T3346" i="3"/>
  <c r="T3347" i="3"/>
  <c r="T3348" i="3"/>
  <c r="T3349" i="3"/>
  <c r="T3350" i="3"/>
  <c r="T3351" i="3"/>
  <c r="T3352" i="3"/>
  <c r="T3353" i="3"/>
  <c r="T3354" i="3"/>
  <c r="T3355" i="3"/>
  <c r="T3356" i="3"/>
  <c r="T3357" i="3"/>
  <c r="T3358" i="3"/>
  <c r="T3359" i="3"/>
  <c r="T3360" i="3"/>
  <c r="T3361" i="3"/>
  <c r="T3362" i="3"/>
  <c r="T3363" i="3"/>
  <c r="T3364" i="3"/>
  <c r="T3365" i="3"/>
  <c r="T3366" i="3"/>
  <c r="T3367" i="3"/>
  <c r="T3368" i="3"/>
  <c r="T3369" i="3"/>
  <c r="T3370" i="3"/>
  <c r="T3371" i="3"/>
  <c r="T3372" i="3"/>
  <c r="T3373" i="3"/>
  <c r="T5" i="3"/>
  <c r="S6" i="3"/>
  <c r="S7" i="3"/>
  <c r="S8" i="3"/>
  <c r="S9" i="3"/>
  <c r="S10" i="3"/>
  <c r="S11" i="3"/>
  <c r="S12" i="3"/>
  <c r="S13" i="3"/>
  <c r="S14" i="3"/>
  <c r="S15" i="3"/>
  <c r="S16" i="3"/>
  <c r="S17" i="3"/>
  <c r="S18" i="3"/>
  <c r="S19" i="3"/>
  <c r="S20" i="3"/>
  <c r="S21" i="3"/>
  <c r="S22" i="3"/>
  <c r="S23" i="3"/>
  <c r="S24" i="3"/>
  <c r="S25" i="3"/>
  <c r="S26" i="3"/>
  <c r="S27" i="3"/>
  <c r="S28" i="3"/>
  <c r="S29" i="3"/>
  <c r="S30" i="3"/>
  <c r="S31" i="3"/>
  <c r="S32" i="3"/>
  <c r="S33" i="3"/>
  <c r="S34" i="3"/>
  <c r="S35" i="3"/>
  <c r="S36" i="3"/>
  <c r="S37" i="3"/>
  <c r="S38" i="3"/>
  <c r="S39" i="3"/>
  <c r="S40" i="3"/>
  <c r="S41" i="3"/>
  <c r="S42" i="3"/>
  <c r="S43" i="3"/>
  <c r="S44" i="3"/>
  <c r="S45" i="3"/>
  <c r="S46" i="3"/>
  <c r="S47" i="3"/>
  <c r="S48" i="3"/>
  <c r="S49" i="3"/>
  <c r="S50" i="3"/>
  <c r="S51" i="3"/>
  <c r="S52" i="3"/>
  <c r="S53" i="3"/>
  <c r="S54" i="3"/>
  <c r="S55" i="3"/>
  <c r="S56" i="3"/>
  <c r="S57" i="3"/>
  <c r="S58" i="3"/>
  <c r="S59" i="3"/>
  <c r="S60" i="3"/>
  <c r="S61" i="3"/>
  <c r="S62" i="3"/>
  <c r="S63" i="3"/>
  <c r="S64" i="3"/>
  <c r="S65" i="3"/>
  <c r="S66" i="3"/>
  <c r="S67" i="3"/>
  <c r="S68" i="3"/>
  <c r="S69" i="3"/>
  <c r="S70" i="3"/>
  <c r="S71" i="3"/>
  <c r="S72" i="3"/>
  <c r="S73" i="3"/>
  <c r="S74" i="3"/>
  <c r="S75" i="3"/>
  <c r="S76" i="3"/>
  <c r="S77" i="3"/>
  <c r="S78" i="3"/>
  <c r="S79" i="3"/>
  <c r="S80" i="3"/>
  <c r="S81" i="3"/>
  <c r="S82" i="3"/>
  <c r="S83" i="3"/>
  <c r="S84" i="3"/>
  <c r="S85" i="3"/>
  <c r="S86" i="3"/>
  <c r="S87" i="3"/>
  <c r="S88" i="3"/>
  <c r="S89" i="3"/>
  <c r="S90" i="3"/>
  <c r="S91" i="3"/>
  <c r="S92" i="3"/>
  <c r="S93" i="3"/>
  <c r="S94" i="3"/>
  <c r="S95" i="3"/>
  <c r="S96" i="3"/>
  <c r="S97" i="3"/>
  <c r="S98" i="3"/>
  <c r="S99" i="3"/>
  <c r="S100" i="3"/>
  <c r="S101" i="3"/>
  <c r="S102" i="3"/>
  <c r="S103" i="3"/>
  <c r="S104" i="3"/>
  <c r="S105" i="3"/>
  <c r="S106" i="3"/>
  <c r="S107" i="3"/>
  <c r="S108" i="3"/>
  <c r="S109" i="3"/>
  <c r="S110" i="3"/>
  <c r="S111" i="3"/>
  <c r="S112" i="3"/>
  <c r="S113" i="3"/>
  <c r="S114" i="3"/>
  <c r="S115" i="3"/>
  <c r="S116" i="3"/>
  <c r="S117" i="3"/>
  <c r="S118" i="3"/>
  <c r="S119" i="3"/>
  <c r="S120" i="3"/>
  <c r="S121" i="3"/>
  <c r="S122" i="3"/>
  <c r="S123" i="3"/>
  <c r="S124" i="3"/>
  <c r="S125" i="3"/>
  <c r="S126" i="3"/>
  <c r="S127" i="3"/>
  <c r="S128" i="3"/>
  <c r="S129" i="3"/>
  <c r="S130" i="3"/>
  <c r="S131" i="3"/>
  <c r="S132" i="3"/>
  <c r="S133" i="3"/>
  <c r="S134" i="3"/>
  <c r="S135" i="3"/>
  <c r="S136" i="3"/>
  <c r="S137" i="3"/>
  <c r="S138" i="3"/>
  <c r="S139" i="3"/>
  <c r="S140" i="3"/>
  <c r="S141" i="3"/>
  <c r="S142" i="3"/>
  <c r="S143" i="3"/>
  <c r="S144" i="3"/>
  <c r="S145" i="3"/>
  <c r="S146" i="3"/>
  <c r="S147" i="3"/>
  <c r="S148" i="3"/>
  <c r="S149" i="3"/>
  <c r="S150" i="3"/>
  <c r="S151" i="3"/>
  <c r="S152" i="3"/>
  <c r="S153" i="3"/>
  <c r="S154" i="3"/>
  <c r="S155" i="3"/>
  <c r="S156" i="3"/>
  <c r="S157" i="3"/>
  <c r="S158" i="3"/>
  <c r="S159" i="3"/>
  <c r="S160" i="3"/>
  <c r="S161" i="3"/>
  <c r="S162" i="3"/>
  <c r="S163" i="3"/>
  <c r="S164" i="3"/>
  <c r="S165" i="3"/>
  <c r="S166" i="3"/>
  <c r="S167" i="3"/>
  <c r="S168" i="3"/>
  <c r="S169" i="3"/>
  <c r="S170" i="3"/>
  <c r="S171" i="3"/>
  <c r="S172" i="3"/>
  <c r="S173" i="3"/>
  <c r="S174" i="3"/>
  <c r="S175" i="3"/>
  <c r="S176" i="3"/>
  <c r="S177" i="3"/>
  <c r="S178" i="3"/>
  <c r="S179" i="3"/>
  <c r="S180" i="3"/>
  <c r="S181" i="3"/>
  <c r="S182" i="3"/>
  <c r="S183" i="3"/>
  <c r="S184" i="3"/>
  <c r="S185" i="3"/>
  <c r="S186" i="3"/>
  <c r="S187" i="3"/>
  <c r="S188" i="3"/>
  <c r="S189" i="3"/>
  <c r="S190" i="3"/>
  <c r="S191" i="3"/>
  <c r="S192" i="3"/>
  <c r="S193" i="3"/>
  <c r="S194" i="3"/>
  <c r="S195" i="3"/>
  <c r="S196" i="3"/>
  <c r="S197" i="3"/>
  <c r="S198" i="3"/>
  <c r="S199" i="3"/>
  <c r="S200" i="3"/>
  <c r="S201" i="3"/>
  <c r="S202" i="3"/>
  <c r="S203" i="3"/>
  <c r="S204" i="3"/>
  <c r="S205" i="3"/>
  <c r="S206" i="3"/>
  <c r="S207" i="3"/>
  <c r="S208" i="3"/>
  <c r="S209" i="3"/>
  <c r="S210" i="3"/>
  <c r="S211" i="3"/>
  <c r="S212" i="3"/>
  <c r="S213" i="3"/>
  <c r="S214" i="3"/>
  <c r="S215" i="3"/>
  <c r="S216" i="3"/>
  <c r="S217" i="3"/>
  <c r="S218" i="3"/>
  <c r="S219" i="3"/>
  <c r="S220" i="3"/>
  <c r="S221" i="3"/>
  <c r="S222" i="3"/>
  <c r="S223" i="3"/>
  <c r="S224" i="3"/>
  <c r="S225" i="3"/>
  <c r="S226" i="3"/>
  <c r="S227" i="3"/>
  <c r="S228" i="3"/>
  <c r="S229" i="3"/>
  <c r="S230" i="3"/>
  <c r="S231" i="3"/>
  <c r="S232" i="3"/>
  <c r="S233" i="3"/>
  <c r="S234" i="3"/>
  <c r="S235" i="3"/>
  <c r="S236" i="3"/>
  <c r="S237" i="3"/>
  <c r="S238" i="3"/>
  <c r="S239" i="3"/>
  <c r="S240" i="3"/>
  <c r="S241" i="3"/>
  <c r="S242" i="3"/>
  <c r="S243" i="3"/>
  <c r="S244" i="3"/>
  <c r="S245" i="3"/>
  <c r="S246" i="3"/>
  <c r="S247" i="3"/>
  <c r="S248" i="3"/>
  <c r="S249" i="3"/>
  <c r="S250" i="3"/>
  <c r="S251" i="3"/>
  <c r="S252" i="3"/>
  <c r="S253" i="3"/>
  <c r="S254" i="3"/>
  <c r="S255" i="3"/>
  <c r="S256" i="3"/>
  <c r="S257" i="3"/>
  <c r="S258" i="3"/>
  <c r="S259" i="3"/>
  <c r="S260" i="3"/>
  <c r="S261" i="3"/>
  <c r="S262" i="3"/>
  <c r="S263" i="3"/>
  <c r="S264" i="3"/>
  <c r="S265" i="3"/>
  <c r="S266" i="3"/>
  <c r="S267" i="3"/>
  <c r="S268" i="3"/>
  <c r="S269" i="3"/>
  <c r="S270" i="3"/>
  <c r="S271" i="3"/>
  <c r="S272" i="3"/>
  <c r="S273" i="3"/>
  <c r="S274" i="3"/>
  <c r="S275" i="3"/>
  <c r="S276" i="3"/>
  <c r="S277" i="3"/>
  <c r="S278" i="3"/>
  <c r="S279" i="3"/>
  <c r="S280" i="3"/>
  <c r="S281" i="3"/>
  <c r="S282" i="3"/>
  <c r="S283" i="3"/>
  <c r="S284" i="3"/>
  <c r="S285" i="3"/>
  <c r="S286" i="3"/>
  <c r="S287" i="3"/>
  <c r="S288" i="3"/>
  <c r="S289" i="3"/>
  <c r="S290" i="3"/>
  <c r="S291" i="3"/>
  <c r="S292" i="3"/>
  <c r="S293" i="3"/>
  <c r="S294" i="3"/>
  <c r="S295" i="3"/>
  <c r="S296" i="3"/>
  <c r="S297" i="3"/>
  <c r="S298" i="3"/>
  <c r="S299" i="3"/>
  <c r="S300" i="3"/>
  <c r="S301" i="3"/>
  <c r="S302" i="3"/>
  <c r="S303" i="3"/>
  <c r="S304" i="3"/>
  <c r="S305" i="3"/>
  <c r="S306" i="3"/>
  <c r="S307" i="3"/>
  <c r="S308" i="3"/>
  <c r="S309" i="3"/>
  <c r="S310" i="3"/>
  <c r="S311" i="3"/>
  <c r="S312" i="3"/>
  <c r="S313" i="3"/>
  <c r="S314" i="3"/>
  <c r="S315" i="3"/>
  <c r="S316" i="3"/>
  <c r="S317" i="3"/>
  <c r="S318" i="3"/>
  <c r="S319" i="3"/>
  <c r="S320" i="3"/>
  <c r="S321" i="3"/>
  <c r="S322" i="3"/>
  <c r="S323" i="3"/>
  <c r="S324" i="3"/>
  <c r="S325" i="3"/>
  <c r="S326" i="3"/>
  <c r="S327" i="3"/>
  <c r="S328" i="3"/>
  <c r="S329" i="3"/>
  <c r="S330" i="3"/>
  <c r="S331" i="3"/>
  <c r="S332" i="3"/>
  <c r="S333" i="3"/>
  <c r="S334" i="3"/>
  <c r="S335" i="3"/>
  <c r="S336" i="3"/>
  <c r="S337" i="3"/>
  <c r="S338" i="3"/>
  <c r="S339" i="3"/>
  <c r="S340" i="3"/>
  <c r="S341" i="3"/>
  <c r="S342" i="3"/>
  <c r="S343" i="3"/>
  <c r="S344" i="3"/>
  <c r="S345" i="3"/>
  <c r="S346" i="3"/>
  <c r="S347" i="3"/>
  <c r="S348" i="3"/>
  <c r="S349" i="3"/>
  <c r="S350" i="3"/>
  <c r="S351" i="3"/>
  <c r="S352" i="3"/>
  <c r="S353" i="3"/>
  <c r="S354" i="3"/>
  <c r="S355" i="3"/>
  <c r="S356" i="3"/>
  <c r="S357" i="3"/>
  <c r="S358" i="3"/>
  <c r="S359" i="3"/>
  <c r="S360" i="3"/>
  <c r="S361" i="3"/>
  <c r="S362" i="3"/>
  <c r="S363" i="3"/>
  <c r="S364" i="3"/>
  <c r="S365" i="3"/>
  <c r="S366" i="3"/>
  <c r="S367" i="3"/>
  <c r="S368" i="3"/>
  <c r="S369" i="3"/>
  <c r="S370" i="3"/>
  <c r="S371" i="3"/>
  <c r="S372" i="3"/>
  <c r="S373" i="3"/>
  <c r="S374" i="3"/>
  <c r="S375" i="3"/>
  <c r="S376" i="3"/>
  <c r="S377" i="3"/>
  <c r="S378" i="3"/>
  <c r="S379" i="3"/>
  <c r="S380" i="3"/>
  <c r="S381" i="3"/>
  <c r="S382" i="3"/>
  <c r="S383" i="3"/>
  <c r="S384" i="3"/>
  <c r="S385" i="3"/>
  <c r="S386" i="3"/>
  <c r="S387" i="3"/>
  <c r="S388" i="3"/>
  <c r="S389" i="3"/>
  <c r="S390" i="3"/>
  <c r="S391" i="3"/>
  <c r="S392" i="3"/>
  <c r="S393" i="3"/>
  <c r="S394" i="3"/>
  <c r="S395" i="3"/>
  <c r="S396" i="3"/>
  <c r="S397" i="3"/>
  <c r="S398" i="3"/>
  <c r="S399" i="3"/>
  <c r="S400" i="3"/>
  <c r="S401" i="3"/>
  <c r="S402" i="3"/>
  <c r="S403" i="3"/>
  <c r="S404" i="3"/>
  <c r="S405" i="3"/>
  <c r="S406" i="3"/>
  <c r="S407" i="3"/>
  <c r="S408" i="3"/>
  <c r="S409" i="3"/>
  <c r="S410" i="3"/>
  <c r="S411" i="3"/>
  <c r="S412" i="3"/>
  <c r="S413" i="3"/>
  <c r="S414" i="3"/>
  <c r="S415" i="3"/>
  <c r="S416" i="3"/>
  <c r="S417" i="3"/>
  <c r="S418" i="3"/>
  <c r="S419" i="3"/>
  <c r="S420" i="3"/>
  <c r="S421" i="3"/>
  <c r="S422" i="3"/>
  <c r="S423" i="3"/>
  <c r="S424" i="3"/>
  <c r="S425" i="3"/>
  <c r="S426" i="3"/>
  <c r="S427" i="3"/>
  <c r="S428" i="3"/>
  <c r="S429" i="3"/>
  <c r="S430" i="3"/>
  <c r="S431" i="3"/>
  <c r="S432" i="3"/>
  <c r="S433" i="3"/>
  <c r="S434" i="3"/>
  <c r="S435" i="3"/>
  <c r="S436" i="3"/>
  <c r="S437" i="3"/>
  <c r="S438" i="3"/>
  <c r="S439" i="3"/>
  <c r="S440" i="3"/>
  <c r="S441" i="3"/>
  <c r="S442" i="3"/>
  <c r="S443" i="3"/>
  <c r="S444" i="3"/>
  <c r="S445" i="3"/>
  <c r="S446" i="3"/>
  <c r="S447" i="3"/>
  <c r="S448" i="3"/>
  <c r="S449" i="3"/>
  <c r="S450" i="3"/>
  <c r="S451" i="3"/>
  <c r="S452" i="3"/>
  <c r="S453" i="3"/>
  <c r="S454" i="3"/>
  <c r="S455" i="3"/>
  <c r="S456" i="3"/>
  <c r="S457" i="3"/>
  <c r="S458" i="3"/>
  <c r="S459" i="3"/>
  <c r="S460" i="3"/>
  <c r="S461" i="3"/>
  <c r="S462" i="3"/>
  <c r="S463" i="3"/>
  <c r="S464" i="3"/>
  <c r="S465" i="3"/>
  <c r="S466" i="3"/>
  <c r="S467" i="3"/>
  <c r="S468" i="3"/>
  <c r="S469" i="3"/>
  <c r="S470" i="3"/>
  <c r="S471" i="3"/>
  <c r="S472" i="3"/>
  <c r="S473" i="3"/>
  <c r="S474" i="3"/>
  <c r="S475" i="3"/>
  <c r="S476" i="3"/>
  <c r="S477" i="3"/>
  <c r="S478" i="3"/>
  <c r="S479" i="3"/>
  <c r="S480" i="3"/>
  <c r="S481" i="3"/>
  <c r="S482" i="3"/>
  <c r="S483" i="3"/>
  <c r="S484" i="3"/>
  <c r="S485" i="3"/>
  <c r="S486" i="3"/>
  <c r="S487" i="3"/>
  <c r="S488" i="3"/>
  <c r="S489" i="3"/>
  <c r="S490" i="3"/>
  <c r="S491" i="3"/>
  <c r="S492" i="3"/>
  <c r="S493" i="3"/>
  <c r="S494" i="3"/>
  <c r="S495" i="3"/>
  <c r="S496" i="3"/>
  <c r="S497" i="3"/>
  <c r="S498" i="3"/>
  <c r="S499" i="3"/>
  <c r="S500" i="3"/>
  <c r="S501" i="3"/>
  <c r="S502" i="3"/>
  <c r="S503" i="3"/>
  <c r="S504" i="3"/>
  <c r="S505" i="3"/>
  <c r="S506" i="3"/>
  <c r="S507" i="3"/>
  <c r="S508" i="3"/>
  <c r="S509" i="3"/>
  <c r="S510" i="3"/>
  <c r="S511" i="3"/>
  <c r="S512" i="3"/>
  <c r="S513" i="3"/>
  <c r="S514" i="3"/>
  <c r="S515" i="3"/>
  <c r="S516" i="3"/>
  <c r="S517" i="3"/>
  <c r="S518" i="3"/>
  <c r="S519" i="3"/>
  <c r="S520" i="3"/>
  <c r="S521" i="3"/>
  <c r="S522" i="3"/>
  <c r="S523" i="3"/>
  <c r="S524" i="3"/>
  <c r="S525" i="3"/>
  <c r="S526" i="3"/>
  <c r="S527" i="3"/>
  <c r="S528" i="3"/>
  <c r="S529" i="3"/>
  <c r="S530" i="3"/>
  <c r="S531" i="3"/>
  <c r="S532" i="3"/>
  <c r="S533" i="3"/>
  <c r="S534" i="3"/>
  <c r="S535" i="3"/>
  <c r="S536" i="3"/>
  <c r="S537" i="3"/>
  <c r="S538" i="3"/>
  <c r="S539" i="3"/>
  <c r="S540" i="3"/>
  <c r="S541" i="3"/>
  <c r="S542" i="3"/>
  <c r="S543" i="3"/>
  <c r="S544" i="3"/>
  <c r="S545" i="3"/>
  <c r="S546" i="3"/>
  <c r="S547" i="3"/>
  <c r="S548" i="3"/>
  <c r="S549" i="3"/>
  <c r="S550" i="3"/>
  <c r="S551" i="3"/>
  <c r="S552" i="3"/>
  <c r="S553" i="3"/>
  <c r="S554" i="3"/>
  <c r="S555" i="3"/>
  <c r="S556" i="3"/>
  <c r="S557" i="3"/>
  <c r="S558" i="3"/>
  <c r="S559" i="3"/>
  <c r="S560" i="3"/>
  <c r="S561" i="3"/>
  <c r="S562" i="3"/>
  <c r="S563" i="3"/>
  <c r="S564" i="3"/>
  <c r="S565" i="3"/>
  <c r="S566" i="3"/>
  <c r="S567" i="3"/>
  <c r="S568" i="3"/>
  <c r="S569" i="3"/>
  <c r="S570" i="3"/>
  <c r="S571" i="3"/>
  <c r="S572" i="3"/>
  <c r="S573" i="3"/>
  <c r="S574" i="3"/>
  <c r="S575" i="3"/>
  <c r="S576" i="3"/>
  <c r="S577" i="3"/>
  <c r="S578" i="3"/>
  <c r="S579" i="3"/>
  <c r="S580" i="3"/>
  <c r="S581" i="3"/>
  <c r="S582" i="3"/>
  <c r="S583" i="3"/>
  <c r="S584" i="3"/>
  <c r="S585" i="3"/>
  <c r="S586" i="3"/>
  <c r="S587" i="3"/>
  <c r="S588" i="3"/>
  <c r="S589" i="3"/>
  <c r="S590" i="3"/>
  <c r="S591" i="3"/>
  <c r="S592" i="3"/>
  <c r="S593" i="3"/>
  <c r="S594" i="3"/>
  <c r="S595" i="3"/>
  <c r="S596" i="3"/>
  <c r="S597" i="3"/>
  <c r="S598" i="3"/>
  <c r="S599" i="3"/>
  <c r="S600" i="3"/>
  <c r="S601" i="3"/>
  <c r="S602" i="3"/>
  <c r="S603" i="3"/>
  <c r="S604" i="3"/>
  <c r="S605" i="3"/>
  <c r="S606" i="3"/>
  <c r="S607" i="3"/>
  <c r="S608" i="3"/>
  <c r="S609" i="3"/>
  <c r="S610" i="3"/>
  <c r="S611" i="3"/>
  <c r="S612" i="3"/>
  <c r="S613" i="3"/>
  <c r="S614" i="3"/>
  <c r="S615" i="3"/>
  <c r="S616" i="3"/>
  <c r="S617" i="3"/>
  <c r="S618" i="3"/>
  <c r="S619" i="3"/>
  <c r="S620" i="3"/>
  <c r="S621" i="3"/>
  <c r="S622" i="3"/>
  <c r="S623" i="3"/>
  <c r="S624" i="3"/>
  <c r="S625" i="3"/>
  <c r="S626" i="3"/>
  <c r="S627" i="3"/>
  <c r="S628" i="3"/>
  <c r="S629" i="3"/>
  <c r="S630" i="3"/>
  <c r="S631" i="3"/>
  <c r="S632" i="3"/>
  <c r="S633" i="3"/>
  <c r="S634" i="3"/>
  <c r="S635" i="3"/>
  <c r="S636" i="3"/>
  <c r="S637" i="3"/>
  <c r="S638" i="3"/>
  <c r="S639" i="3"/>
  <c r="S640" i="3"/>
  <c r="S641" i="3"/>
  <c r="S642" i="3"/>
  <c r="S643" i="3"/>
  <c r="S644" i="3"/>
  <c r="S645" i="3"/>
  <c r="S646" i="3"/>
  <c r="S647" i="3"/>
  <c r="S648" i="3"/>
  <c r="S649" i="3"/>
  <c r="S650" i="3"/>
  <c r="S651" i="3"/>
  <c r="S652" i="3"/>
  <c r="S653" i="3"/>
  <c r="S654" i="3"/>
  <c r="S655" i="3"/>
  <c r="S656" i="3"/>
  <c r="S657" i="3"/>
  <c r="S658" i="3"/>
  <c r="S659" i="3"/>
  <c r="S660" i="3"/>
  <c r="S661" i="3"/>
  <c r="S662" i="3"/>
  <c r="S663" i="3"/>
  <c r="S664" i="3"/>
  <c r="S665" i="3"/>
  <c r="S666" i="3"/>
  <c r="S667" i="3"/>
  <c r="S668" i="3"/>
  <c r="S669" i="3"/>
  <c r="S670" i="3"/>
  <c r="S671" i="3"/>
  <c r="S672" i="3"/>
  <c r="S673" i="3"/>
  <c r="S674" i="3"/>
  <c r="S675" i="3"/>
  <c r="S676" i="3"/>
  <c r="S677" i="3"/>
  <c r="S678" i="3"/>
  <c r="S679" i="3"/>
  <c r="S680" i="3"/>
  <c r="S681" i="3"/>
  <c r="S682" i="3"/>
  <c r="S683" i="3"/>
  <c r="S684" i="3"/>
  <c r="S685" i="3"/>
  <c r="S686" i="3"/>
  <c r="S687" i="3"/>
  <c r="S688" i="3"/>
  <c r="S689" i="3"/>
  <c r="S690" i="3"/>
  <c r="S691" i="3"/>
  <c r="S692" i="3"/>
  <c r="S693" i="3"/>
  <c r="S694" i="3"/>
  <c r="S695" i="3"/>
  <c r="S696" i="3"/>
  <c r="S697" i="3"/>
  <c r="S698" i="3"/>
  <c r="S699" i="3"/>
  <c r="S700" i="3"/>
  <c r="S701" i="3"/>
  <c r="S702" i="3"/>
  <c r="S703" i="3"/>
  <c r="S704" i="3"/>
  <c r="S705" i="3"/>
  <c r="S706" i="3"/>
  <c r="S707" i="3"/>
  <c r="S708" i="3"/>
  <c r="S709" i="3"/>
  <c r="S710" i="3"/>
  <c r="S711" i="3"/>
  <c r="S712" i="3"/>
  <c r="S713" i="3"/>
  <c r="S714" i="3"/>
  <c r="S715" i="3"/>
  <c r="S716" i="3"/>
  <c r="S717" i="3"/>
  <c r="S718" i="3"/>
  <c r="S719" i="3"/>
  <c r="S720" i="3"/>
  <c r="S721" i="3"/>
  <c r="S722" i="3"/>
  <c r="S723" i="3"/>
  <c r="S724" i="3"/>
  <c r="S725" i="3"/>
  <c r="S726" i="3"/>
  <c r="S727" i="3"/>
  <c r="S728" i="3"/>
  <c r="S729" i="3"/>
  <c r="S730" i="3"/>
  <c r="S731" i="3"/>
  <c r="S732" i="3"/>
  <c r="S733" i="3"/>
  <c r="S734" i="3"/>
  <c r="S735" i="3"/>
  <c r="S736" i="3"/>
  <c r="S737" i="3"/>
  <c r="S738" i="3"/>
  <c r="S739" i="3"/>
  <c r="S740" i="3"/>
  <c r="S741" i="3"/>
  <c r="S742" i="3"/>
  <c r="S743" i="3"/>
  <c r="S744" i="3"/>
  <c r="S745" i="3"/>
  <c r="S746" i="3"/>
  <c r="S747" i="3"/>
  <c r="S748" i="3"/>
  <c r="S749" i="3"/>
  <c r="S750" i="3"/>
  <c r="S751" i="3"/>
  <c r="S752" i="3"/>
  <c r="S753" i="3"/>
  <c r="S754" i="3"/>
  <c r="S755" i="3"/>
  <c r="S756" i="3"/>
  <c r="S757" i="3"/>
  <c r="S758" i="3"/>
  <c r="S759" i="3"/>
  <c r="S760" i="3"/>
  <c r="S761" i="3"/>
  <c r="S762" i="3"/>
  <c r="S763" i="3"/>
  <c r="S764" i="3"/>
  <c r="S765" i="3"/>
  <c r="S766" i="3"/>
  <c r="S767" i="3"/>
  <c r="S768" i="3"/>
  <c r="S769" i="3"/>
  <c r="S770" i="3"/>
  <c r="S771" i="3"/>
  <c r="S772" i="3"/>
  <c r="S773" i="3"/>
  <c r="S774" i="3"/>
  <c r="S775" i="3"/>
  <c r="S776" i="3"/>
  <c r="S777" i="3"/>
  <c r="S778" i="3"/>
  <c r="S779" i="3"/>
  <c r="S780" i="3"/>
  <c r="S781" i="3"/>
  <c r="S782" i="3"/>
  <c r="S783" i="3"/>
  <c r="S784" i="3"/>
  <c r="S785" i="3"/>
  <c r="S786" i="3"/>
  <c r="S787" i="3"/>
  <c r="S788" i="3"/>
  <c r="S789" i="3"/>
  <c r="S790" i="3"/>
  <c r="S791" i="3"/>
  <c r="S792" i="3"/>
  <c r="S793" i="3"/>
  <c r="S794" i="3"/>
  <c r="S795" i="3"/>
  <c r="S796" i="3"/>
  <c r="S797" i="3"/>
  <c r="S798" i="3"/>
  <c r="S799" i="3"/>
  <c r="S800" i="3"/>
  <c r="S801" i="3"/>
  <c r="S802" i="3"/>
  <c r="S803" i="3"/>
  <c r="S804" i="3"/>
  <c r="S805" i="3"/>
  <c r="S806" i="3"/>
  <c r="S807" i="3"/>
  <c r="S808" i="3"/>
  <c r="S809" i="3"/>
  <c r="S810" i="3"/>
  <c r="S811" i="3"/>
  <c r="S812" i="3"/>
  <c r="S813" i="3"/>
  <c r="S814" i="3"/>
  <c r="S815" i="3"/>
  <c r="S816" i="3"/>
  <c r="S817" i="3"/>
  <c r="S818" i="3"/>
  <c r="S819" i="3"/>
  <c r="S820" i="3"/>
  <c r="S821" i="3"/>
  <c r="S822" i="3"/>
  <c r="S823" i="3"/>
  <c r="S824" i="3"/>
  <c r="S825" i="3"/>
  <c r="S826" i="3"/>
  <c r="S827" i="3"/>
  <c r="S828" i="3"/>
  <c r="S829" i="3"/>
  <c r="S830" i="3"/>
  <c r="S831" i="3"/>
  <c r="S832" i="3"/>
  <c r="S833" i="3"/>
  <c r="S834" i="3"/>
  <c r="S835" i="3"/>
  <c r="S836" i="3"/>
  <c r="S837" i="3"/>
  <c r="S838" i="3"/>
  <c r="S839" i="3"/>
  <c r="S840" i="3"/>
  <c r="S841" i="3"/>
  <c r="S842" i="3"/>
  <c r="S843" i="3"/>
  <c r="S844" i="3"/>
  <c r="S845" i="3"/>
  <c r="S846" i="3"/>
  <c r="S847" i="3"/>
  <c r="S848" i="3"/>
  <c r="S849" i="3"/>
  <c r="S850" i="3"/>
  <c r="S851" i="3"/>
  <c r="S852" i="3"/>
  <c r="S853" i="3"/>
  <c r="S854" i="3"/>
  <c r="S855" i="3"/>
  <c r="S856" i="3"/>
  <c r="S857" i="3"/>
  <c r="S858" i="3"/>
  <c r="S859" i="3"/>
  <c r="S860" i="3"/>
  <c r="S861" i="3"/>
  <c r="S862" i="3"/>
  <c r="S863" i="3"/>
  <c r="S864" i="3"/>
  <c r="S865" i="3"/>
  <c r="S866" i="3"/>
  <c r="S867" i="3"/>
  <c r="S868" i="3"/>
  <c r="S869" i="3"/>
  <c r="S870" i="3"/>
  <c r="S871" i="3"/>
  <c r="S872" i="3"/>
  <c r="S873" i="3"/>
  <c r="S874" i="3"/>
  <c r="S875" i="3"/>
  <c r="S876" i="3"/>
  <c r="S877" i="3"/>
  <c r="S878" i="3"/>
  <c r="S879" i="3"/>
  <c r="S880" i="3"/>
  <c r="S881" i="3"/>
  <c r="S882" i="3"/>
  <c r="S883" i="3"/>
  <c r="S884" i="3"/>
  <c r="S885" i="3"/>
  <c r="S886" i="3"/>
  <c r="S887" i="3"/>
  <c r="S888" i="3"/>
  <c r="S889" i="3"/>
  <c r="S890" i="3"/>
  <c r="S891" i="3"/>
  <c r="S892" i="3"/>
  <c r="S893" i="3"/>
  <c r="S894" i="3"/>
  <c r="S895" i="3"/>
  <c r="S896" i="3"/>
  <c r="S897" i="3"/>
  <c r="S898" i="3"/>
  <c r="S899" i="3"/>
  <c r="S900" i="3"/>
  <c r="S901" i="3"/>
  <c r="S902" i="3"/>
  <c r="S903" i="3"/>
  <c r="S904" i="3"/>
  <c r="S905" i="3"/>
  <c r="S906" i="3"/>
  <c r="S907" i="3"/>
  <c r="S908" i="3"/>
  <c r="S909" i="3"/>
  <c r="S910" i="3"/>
  <c r="S911" i="3"/>
  <c r="S912" i="3"/>
  <c r="S913" i="3"/>
  <c r="S914" i="3"/>
  <c r="S915" i="3"/>
  <c r="S916" i="3"/>
  <c r="S917" i="3"/>
  <c r="S918" i="3"/>
  <c r="S919" i="3"/>
  <c r="S920" i="3"/>
  <c r="S921" i="3"/>
  <c r="S922" i="3"/>
  <c r="S923" i="3"/>
  <c r="S924" i="3"/>
  <c r="S925" i="3"/>
  <c r="S926" i="3"/>
  <c r="S927" i="3"/>
  <c r="S928" i="3"/>
  <c r="S929" i="3"/>
  <c r="S930" i="3"/>
  <c r="S931" i="3"/>
  <c r="S932" i="3"/>
  <c r="S933" i="3"/>
  <c r="S934" i="3"/>
  <c r="S935" i="3"/>
  <c r="S936" i="3"/>
  <c r="S937" i="3"/>
  <c r="S938" i="3"/>
  <c r="S939" i="3"/>
  <c r="S940" i="3"/>
  <c r="S941" i="3"/>
  <c r="S942" i="3"/>
  <c r="S943" i="3"/>
  <c r="S944" i="3"/>
  <c r="S945" i="3"/>
  <c r="S946" i="3"/>
  <c r="S947" i="3"/>
  <c r="S948" i="3"/>
  <c r="S949" i="3"/>
  <c r="S950" i="3"/>
  <c r="S951" i="3"/>
  <c r="S952" i="3"/>
  <c r="S953" i="3"/>
  <c r="S954" i="3"/>
  <c r="S955" i="3"/>
  <c r="S956" i="3"/>
  <c r="S957" i="3"/>
  <c r="S958" i="3"/>
  <c r="S959" i="3"/>
  <c r="S960" i="3"/>
  <c r="S961" i="3"/>
  <c r="S962" i="3"/>
  <c r="S963" i="3"/>
  <c r="S964" i="3"/>
  <c r="S965" i="3"/>
  <c r="S966" i="3"/>
  <c r="S967" i="3"/>
  <c r="S968" i="3"/>
  <c r="S969" i="3"/>
  <c r="S970" i="3"/>
  <c r="S971" i="3"/>
  <c r="S972" i="3"/>
  <c r="S973" i="3"/>
  <c r="S974" i="3"/>
  <c r="S975" i="3"/>
  <c r="S976" i="3"/>
  <c r="S977" i="3"/>
  <c r="S978" i="3"/>
  <c r="S979" i="3"/>
  <c r="S980" i="3"/>
  <c r="S981" i="3"/>
  <c r="S982" i="3"/>
  <c r="S983" i="3"/>
  <c r="S984" i="3"/>
  <c r="S985" i="3"/>
  <c r="S986" i="3"/>
  <c r="S987" i="3"/>
  <c r="S988" i="3"/>
  <c r="S989" i="3"/>
  <c r="S990" i="3"/>
  <c r="S991" i="3"/>
  <c r="S992" i="3"/>
  <c r="S993" i="3"/>
  <c r="S994" i="3"/>
  <c r="S995" i="3"/>
  <c r="S996" i="3"/>
  <c r="S997" i="3"/>
  <c r="S998" i="3"/>
  <c r="S999" i="3"/>
  <c r="S1000" i="3"/>
  <c r="S1001" i="3"/>
  <c r="S1002" i="3"/>
  <c r="S1003" i="3"/>
  <c r="S1004" i="3"/>
  <c r="S1005" i="3"/>
  <c r="S1006" i="3"/>
  <c r="S1007" i="3"/>
  <c r="S1008" i="3"/>
  <c r="S1009" i="3"/>
  <c r="S1010" i="3"/>
  <c r="S1011" i="3"/>
  <c r="S1012" i="3"/>
  <c r="S1013" i="3"/>
  <c r="S1014" i="3"/>
  <c r="S1015" i="3"/>
  <c r="S1016" i="3"/>
  <c r="S1017" i="3"/>
  <c r="S1018" i="3"/>
  <c r="S1019" i="3"/>
  <c r="S1020" i="3"/>
  <c r="S1021" i="3"/>
  <c r="S1022" i="3"/>
  <c r="S1023" i="3"/>
  <c r="S1024" i="3"/>
  <c r="S1025" i="3"/>
  <c r="S1026" i="3"/>
  <c r="S1027" i="3"/>
  <c r="S1028" i="3"/>
  <c r="S1029" i="3"/>
  <c r="S1030" i="3"/>
  <c r="S1031" i="3"/>
  <c r="S1032" i="3"/>
  <c r="S1033" i="3"/>
  <c r="S1034" i="3"/>
  <c r="S1035" i="3"/>
  <c r="S1036" i="3"/>
  <c r="S1037" i="3"/>
  <c r="S1038" i="3"/>
  <c r="S1039" i="3"/>
  <c r="S1040" i="3"/>
  <c r="S1041" i="3"/>
  <c r="S1042" i="3"/>
  <c r="S1043" i="3"/>
  <c r="S1044" i="3"/>
  <c r="S1045" i="3"/>
  <c r="S1046" i="3"/>
  <c r="S1047" i="3"/>
  <c r="S1048" i="3"/>
  <c r="S1049" i="3"/>
  <c r="S1050" i="3"/>
  <c r="S1051" i="3"/>
  <c r="S1052" i="3"/>
  <c r="S1053" i="3"/>
  <c r="S1054" i="3"/>
  <c r="S1055" i="3"/>
  <c r="S1056" i="3"/>
  <c r="S1057" i="3"/>
  <c r="S1058" i="3"/>
  <c r="S1059" i="3"/>
  <c r="S1060" i="3"/>
  <c r="S1061" i="3"/>
  <c r="S1062" i="3"/>
  <c r="S1063" i="3"/>
  <c r="S1064" i="3"/>
  <c r="S1065" i="3"/>
  <c r="S1066" i="3"/>
  <c r="S1067" i="3"/>
  <c r="S1068" i="3"/>
  <c r="S1069" i="3"/>
  <c r="S1070" i="3"/>
  <c r="S1071" i="3"/>
  <c r="S1072" i="3"/>
  <c r="S1073" i="3"/>
  <c r="S1074" i="3"/>
  <c r="S1075" i="3"/>
  <c r="S1076" i="3"/>
  <c r="S1077" i="3"/>
  <c r="S1078" i="3"/>
  <c r="S1079" i="3"/>
  <c r="S1080" i="3"/>
  <c r="S1081" i="3"/>
  <c r="S1082" i="3"/>
  <c r="S1083" i="3"/>
  <c r="S1084" i="3"/>
  <c r="S1085" i="3"/>
  <c r="S1086" i="3"/>
  <c r="S1087" i="3"/>
  <c r="S1088" i="3"/>
  <c r="S1089" i="3"/>
  <c r="S1090" i="3"/>
  <c r="S1091" i="3"/>
  <c r="S1092" i="3"/>
  <c r="S1093" i="3"/>
  <c r="S1094" i="3"/>
  <c r="S1095" i="3"/>
  <c r="S1096" i="3"/>
  <c r="S1097" i="3"/>
  <c r="S1098" i="3"/>
  <c r="S1099" i="3"/>
  <c r="S1100" i="3"/>
  <c r="S1101" i="3"/>
  <c r="S1102" i="3"/>
  <c r="S1103" i="3"/>
  <c r="S1104" i="3"/>
  <c r="S1105" i="3"/>
  <c r="S1106" i="3"/>
  <c r="S1107" i="3"/>
  <c r="S1108" i="3"/>
  <c r="S1109" i="3"/>
  <c r="S1110" i="3"/>
  <c r="S1111" i="3"/>
  <c r="S1112" i="3"/>
  <c r="S1113" i="3"/>
  <c r="S1114" i="3"/>
  <c r="S1115" i="3"/>
  <c r="S1116" i="3"/>
  <c r="S1117" i="3"/>
  <c r="S1118" i="3"/>
  <c r="S1119" i="3"/>
  <c r="S1120" i="3"/>
  <c r="S1121" i="3"/>
  <c r="S1122" i="3"/>
  <c r="S1123" i="3"/>
  <c r="S1124" i="3"/>
  <c r="S1125" i="3"/>
  <c r="S1126" i="3"/>
  <c r="S1127" i="3"/>
  <c r="S1128" i="3"/>
  <c r="S1129" i="3"/>
  <c r="S1130" i="3"/>
  <c r="S1131" i="3"/>
  <c r="S1132" i="3"/>
  <c r="S1133" i="3"/>
  <c r="S1134" i="3"/>
  <c r="S1135" i="3"/>
  <c r="S1136" i="3"/>
  <c r="S1137" i="3"/>
  <c r="S1138" i="3"/>
  <c r="S1139" i="3"/>
  <c r="S1140" i="3"/>
  <c r="S1141" i="3"/>
  <c r="S1142" i="3"/>
  <c r="S1143" i="3"/>
  <c r="S1144" i="3"/>
  <c r="S1145" i="3"/>
  <c r="S1146" i="3"/>
  <c r="S1147" i="3"/>
  <c r="S1148" i="3"/>
  <c r="S1149" i="3"/>
  <c r="S1150" i="3"/>
  <c r="S1151" i="3"/>
  <c r="S1152" i="3"/>
  <c r="S1153" i="3"/>
  <c r="S1154" i="3"/>
  <c r="S1155" i="3"/>
  <c r="S1156" i="3"/>
  <c r="S1157" i="3"/>
  <c r="S1158" i="3"/>
  <c r="S1159" i="3"/>
  <c r="S1160" i="3"/>
  <c r="S1161" i="3"/>
  <c r="S1162" i="3"/>
  <c r="S1163" i="3"/>
  <c r="S1164" i="3"/>
  <c r="S1165" i="3"/>
  <c r="S1166" i="3"/>
  <c r="S1167" i="3"/>
  <c r="S1168" i="3"/>
  <c r="S1169" i="3"/>
  <c r="S1170" i="3"/>
  <c r="S1171" i="3"/>
  <c r="S1172" i="3"/>
  <c r="S1173" i="3"/>
  <c r="S1174" i="3"/>
  <c r="S1175" i="3"/>
  <c r="S1176" i="3"/>
  <c r="S1177" i="3"/>
  <c r="S1178" i="3"/>
  <c r="S1179" i="3"/>
  <c r="S1180" i="3"/>
  <c r="S1181" i="3"/>
  <c r="S1182" i="3"/>
  <c r="S1183" i="3"/>
  <c r="S1184" i="3"/>
  <c r="S1185" i="3"/>
  <c r="S1186" i="3"/>
  <c r="S1187" i="3"/>
  <c r="S1188" i="3"/>
  <c r="S1189" i="3"/>
  <c r="S1190" i="3"/>
  <c r="S1191" i="3"/>
  <c r="S1192" i="3"/>
  <c r="S1193" i="3"/>
  <c r="S1194" i="3"/>
  <c r="S1195" i="3"/>
  <c r="S1196" i="3"/>
  <c r="S1197" i="3"/>
  <c r="S1198" i="3"/>
  <c r="S1199" i="3"/>
  <c r="S1200" i="3"/>
  <c r="S1201" i="3"/>
  <c r="S1202" i="3"/>
  <c r="S1203" i="3"/>
  <c r="S1204" i="3"/>
  <c r="S1205" i="3"/>
  <c r="S1206" i="3"/>
  <c r="S1207" i="3"/>
  <c r="S1208" i="3"/>
  <c r="S1209" i="3"/>
  <c r="S1210" i="3"/>
  <c r="S1211" i="3"/>
  <c r="S1212" i="3"/>
  <c r="S1213" i="3"/>
  <c r="S1214" i="3"/>
  <c r="S1215" i="3"/>
  <c r="S1216" i="3"/>
  <c r="S1217" i="3"/>
  <c r="S1218" i="3"/>
  <c r="S1219" i="3"/>
  <c r="S1220" i="3"/>
  <c r="S1221" i="3"/>
  <c r="S1222" i="3"/>
  <c r="S1223" i="3"/>
  <c r="S1224" i="3"/>
  <c r="S1225" i="3"/>
  <c r="S1226" i="3"/>
  <c r="S1227" i="3"/>
  <c r="S1228" i="3"/>
  <c r="S1229" i="3"/>
  <c r="S1230" i="3"/>
  <c r="S1231" i="3"/>
  <c r="S1232" i="3"/>
  <c r="S1233" i="3"/>
  <c r="S1234" i="3"/>
  <c r="S1235" i="3"/>
  <c r="S1236" i="3"/>
  <c r="S1237" i="3"/>
  <c r="S1238" i="3"/>
  <c r="S1239" i="3"/>
  <c r="S1240" i="3"/>
  <c r="S1241" i="3"/>
  <c r="S1242" i="3"/>
  <c r="S1243" i="3"/>
  <c r="S1244" i="3"/>
  <c r="S1245" i="3"/>
  <c r="S1246" i="3"/>
  <c r="S1247" i="3"/>
  <c r="S1248" i="3"/>
  <c r="S1249" i="3"/>
  <c r="S1250" i="3"/>
  <c r="S1251" i="3"/>
  <c r="S1252" i="3"/>
  <c r="S1253" i="3"/>
  <c r="S1254" i="3"/>
  <c r="S1255" i="3"/>
  <c r="S1256" i="3"/>
  <c r="S1257" i="3"/>
  <c r="S1258" i="3"/>
  <c r="S1259" i="3"/>
  <c r="S1260" i="3"/>
  <c r="S1261" i="3"/>
  <c r="S1262" i="3"/>
  <c r="S1263" i="3"/>
  <c r="S1264" i="3"/>
  <c r="S1265" i="3"/>
  <c r="S1266" i="3"/>
  <c r="S1267" i="3"/>
  <c r="S1268" i="3"/>
  <c r="S1269" i="3"/>
  <c r="S1270" i="3"/>
  <c r="S1271" i="3"/>
  <c r="S1272" i="3"/>
  <c r="S1273" i="3"/>
  <c r="S1274" i="3"/>
  <c r="S1275" i="3"/>
  <c r="S1276" i="3"/>
  <c r="S1277" i="3"/>
  <c r="S1278" i="3"/>
  <c r="S1279" i="3"/>
  <c r="S1280" i="3"/>
  <c r="S1281" i="3"/>
  <c r="S1282" i="3"/>
  <c r="S1283" i="3"/>
  <c r="S1284" i="3"/>
  <c r="S1285" i="3"/>
  <c r="S1286" i="3"/>
  <c r="S1287" i="3"/>
  <c r="S1288" i="3"/>
  <c r="S1289" i="3"/>
  <c r="S1290" i="3"/>
  <c r="S1291" i="3"/>
  <c r="S1292" i="3"/>
  <c r="S1293" i="3"/>
  <c r="S1294" i="3"/>
  <c r="S1295" i="3"/>
  <c r="S1296" i="3"/>
  <c r="S1297" i="3"/>
  <c r="S1298" i="3"/>
  <c r="S1299" i="3"/>
  <c r="S1300" i="3"/>
  <c r="S1301" i="3"/>
  <c r="S1302" i="3"/>
  <c r="S1303" i="3"/>
  <c r="S1304" i="3"/>
  <c r="S1305" i="3"/>
  <c r="S1306" i="3"/>
  <c r="S1307" i="3"/>
  <c r="S1308" i="3"/>
  <c r="S1309" i="3"/>
  <c r="S1310" i="3"/>
  <c r="S1311" i="3"/>
  <c r="S1312" i="3"/>
  <c r="S1313" i="3"/>
  <c r="S1314" i="3"/>
  <c r="S1315" i="3"/>
  <c r="S1316" i="3"/>
  <c r="S1317" i="3"/>
  <c r="S1318" i="3"/>
  <c r="S1319" i="3"/>
  <c r="S1320" i="3"/>
  <c r="S1321" i="3"/>
  <c r="S1322" i="3"/>
  <c r="S1323" i="3"/>
  <c r="S1324" i="3"/>
  <c r="S1325" i="3"/>
  <c r="S1326" i="3"/>
  <c r="S1327" i="3"/>
  <c r="S1328" i="3"/>
  <c r="S1329" i="3"/>
  <c r="S1330" i="3"/>
  <c r="S1331" i="3"/>
  <c r="S1332" i="3"/>
  <c r="S1333" i="3"/>
  <c r="S1334" i="3"/>
  <c r="S1335" i="3"/>
  <c r="S1336" i="3"/>
  <c r="S1337" i="3"/>
  <c r="S1338" i="3"/>
  <c r="S1339" i="3"/>
  <c r="S1340" i="3"/>
  <c r="S1341" i="3"/>
  <c r="S1342" i="3"/>
  <c r="S1343" i="3"/>
  <c r="S1344" i="3"/>
  <c r="S1345" i="3"/>
  <c r="S1346" i="3"/>
  <c r="S1347" i="3"/>
  <c r="S1348" i="3"/>
  <c r="S1349" i="3"/>
  <c r="S1350" i="3"/>
  <c r="S1351" i="3"/>
  <c r="S1352" i="3"/>
  <c r="S1353" i="3"/>
  <c r="S1354" i="3"/>
  <c r="S1355" i="3"/>
  <c r="S1356" i="3"/>
  <c r="S1357" i="3"/>
  <c r="S1358" i="3"/>
  <c r="S1359" i="3"/>
  <c r="S1360" i="3"/>
  <c r="S1361" i="3"/>
  <c r="S1362" i="3"/>
  <c r="S1363" i="3"/>
  <c r="S1364" i="3"/>
  <c r="S1365" i="3"/>
  <c r="S1366" i="3"/>
  <c r="S1367" i="3"/>
  <c r="S1368" i="3"/>
  <c r="S1369" i="3"/>
  <c r="S1370" i="3"/>
  <c r="S1371" i="3"/>
  <c r="S1372" i="3"/>
  <c r="S1373" i="3"/>
  <c r="S1374" i="3"/>
  <c r="S1375" i="3"/>
  <c r="S1376" i="3"/>
  <c r="S1377" i="3"/>
  <c r="S1378" i="3"/>
  <c r="S1379" i="3"/>
  <c r="S1380" i="3"/>
  <c r="S1381" i="3"/>
  <c r="S1382" i="3"/>
  <c r="S1383" i="3"/>
  <c r="S1384" i="3"/>
  <c r="S1385" i="3"/>
  <c r="S1386" i="3"/>
  <c r="S1387" i="3"/>
  <c r="S1388" i="3"/>
  <c r="S1389" i="3"/>
  <c r="S1390" i="3"/>
  <c r="S1391" i="3"/>
  <c r="S1392" i="3"/>
  <c r="S1393" i="3"/>
  <c r="S1394" i="3"/>
  <c r="S1395" i="3"/>
  <c r="S1396" i="3"/>
  <c r="S1397" i="3"/>
  <c r="S1398" i="3"/>
  <c r="S1399" i="3"/>
  <c r="S1400" i="3"/>
  <c r="S1401" i="3"/>
  <c r="S1402" i="3"/>
  <c r="S1403" i="3"/>
  <c r="S1404" i="3"/>
  <c r="S1405" i="3"/>
  <c r="S1406" i="3"/>
  <c r="S1407" i="3"/>
  <c r="S1408" i="3"/>
  <c r="S1409" i="3"/>
  <c r="S1410" i="3"/>
  <c r="S1411" i="3"/>
  <c r="S1412" i="3"/>
  <c r="S1413" i="3"/>
  <c r="S1414" i="3"/>
  <c r="S1415" i="3"/>
  <c r="S1416" i="3"/>
  <c r="S1417" i="3"/>
  <c r="S1418" i="3"/>
  <c r="S1419" i="3"/>
  <c r="S1420" i="3"/>
  <c r="S1421" i="3"/>
  <c r="S1422" i="3"/>
  <c r="S1423" i="3"/>
  <c r="S1424" i="3"/>
  <c r="S1425" i="3"/>
  <c r="S1426" i="3"/>
  <c r="S1427" i="3"/>
  <c r="S1428" i="3"/>
  <c r="S1429" i="3"/>
  <c r="S1430" i="3"/>
  <c r="S1431" i="3"/>
  <c r="S1432" i="3"/>
  <c r="S1433" i="3"/>
  <c r="S1434" i="3"/>
  <c r="S1435" i="3"/>
  <c r="S1436" i="3"/>
  <c r="S1437" i="3"/>
  <c r="S1438" i="3"/>
  <c r="S1439" i="3"/>
  <c r="S1440" i="3"/>
  <c r="S1441" i="3"/>
  <c r="S1442" i="3"/>
  <c r="S1443" i="3"/>
  <c r="S1444" i="3"/>
  <c r="S1445" i="3"/>
  <c r="S1446" i="3"/>
  <c r="S1447" i="3"/>
  <c r="S1448" i="3"/>
  <c r="S1449" i="3"/>
  <c r="S1450" i="3"/>
  <c r="S1451" i="3"/>
  <c r="S1452" i="3"/>
  <c r="S1453" i="3"/>
  <c r="S1454" i="3"/>
  <c r="S1455" i="3"/>
  <c r="S1456" i="3"/>
  <c r="S1457" i="3"/>
  <c r="S1458" i="3"/>
  <c r="S1459" i="3"/>
  <c r="S1460" i="3"/>
  <c r="S1461" i="3"/>
  <c r="S1462" i="3"/>
  <c r="S1463" i="3"/>
  <c r="S1464" i="3"/>
  <c r="S1465" i="3"/>
  <c r="S1466" i="3"/>
  <c r="S1467" i="3"/>
  <c r="S1468" i="3"/>
  <c r="S1469" i="3"/>
  <c r="S1470" i="3"/>
  <c r="S1471" i="3"/>
  <c r="S1472" i="3"/>
  <c r="S1473" i="3"/>
  <c r="S1474" i="3"/>
  <c r="S1475" i="3"/>
  <c r="S1476" i="3"/>
  <c r="S1477" i="3"/>
  <c r="S1478" i="3"/>
  <c r="S1479" i="3"/>
  <c r="S1480" i="3"/>
  <c r="S1481" i="3"/>
  <c r="S1482" i="3"/>
  <c r="S1483" i="3"/>
  <c r="S1484" i="3"/>
  <c r="S1485" i="3"/>
  <c r="S1486" i="3"/>
  <c r="S1487" i="3"/>
  <c r="S1488" i="3"/>
  <c r="S1489" i="3"/>
  <c r="S1490" i="3"/>
  <c r="S1491" i="3"/>
  <c r="S1492" i="3"/>
  <c r="S1493" i="3"/>
  <c r="S1494" i="3"/>
  <c r="S1495" i="3"/>
  <c r="S1496" i="3"/>
  <c r="S1497" i="3"/>
  <c r="S1498" i="3"/>
  <c r="S1499" i="3"/>
  <c r="S1500" i="3"/>
  <c r="S1501" i="3"/>
  <c r="S1502" i="3"/>
  <c r="S1503" i="3"/>
  <c r="S1504" i="3"/>
  <c r="S1505" i="3"/>
  <c r="S1506" i="3"/>
  <c r="S1507" i="3"/>
  <c r="S1508" i="3"/>
  <c r="S1509" i="3"/>
  <c r="S1510" i="3"/>
  <c r="S1511" i="3"/>
  <c r="S1512" i="3"/>
  <c r="S1513" i="3"/>
  <c r="S1514" i="3"/>
  <c r="S1515" i="3"/>
  <c r="S1516" i="3"/>
  <c r="S1517" i="3"/>
  <c r="S1518" i="3"/>
  <c r="S1519" i="3"/>
  <c r="S1520" i="3"/>
  <c r="S1521" i="3"/>
  <c r="S1522" i="3"/>
  <c r="S1523" i="3"/>
  <c r="S1524" i="3"/>
  <c r="S1525" i="3"/>
  <c r="S1526" i="3"/>
  <c r="S1527" i="3"/>
  <c r="S1528" i="3"/>
  <c r="S1529" i="3"/>
  <c r="S1530" i="3"/>
  <c r="S1531" i="3"/>
  <c r="S1532" i="3"/>
  <c r="S1533" i="3"/>
  <c r="S1534" i="3"/>
  <c r="S1535" i="3"/>
  <c r="S1536" i="3"/>
  <c r="S1537" i="3"/>
  <c r="S1538" i="3"/>
  <c r="S1539" i="3"/>
  <c r="S1540" i="3"/>
  <c r="S1541" i="3"/>
  <c r="S1542" i="3"/>
  <c r="S1543" i="3"/>
  <c r="S1544" i="3"/>
  <c r="S1545" i="3"/>
  <c r="S1546" i="3"/>
  <c r="S1547" i="3"/>
  <c r="S1548" i="3"/>
  <c r="S1549" i="3"/>
  <c r="S1550" i="3"/>
  <c r="S1551" i="3"/>
  <c r="S1552" i="3"/>
  <c r="S1553" i="3"/>
  <c r="S1554" i="3"/>
  <c r="S1555" i="3"/>
  <c r="S1556" i="3"/>
  <c r="S1557" i="3"/>
  <c r="S1558" i="3"/>
  <c r="S1559" i="3"/>
  <c r="S1560" i="3"/>
  <c r="S1561" i="3"/>
  <c r="S1562" i="3"/>
  <c r="S1563" i="3"/>
  <c r="S1564" i="3"/>
  <c r="S1565" i="3"/>
  <c r="S1566" i="3"/>
  <c r="S1567" i="3"/>
  <c r="S1568" i="3"/>
  <c r="S1569" i="3"/>
  <c r="S1570" i="3"/>
  <c r="S1571" i="3"/>
  <c r="S1572" i="3"/>
  <c r="S1573" i="3"/>
  <c r="S1574" i="3"/>
  <c r="S1575" i="3"/>
  <c r="S1576" i="3"/>
  <c r="S1577" i="3"/>
  <c r="S1578" i="3"/>
  <c r="S1579" i="3"/>
  <c r="S1580" i="3"/>
  <c r="S1581" i="3"/>
  <c r="S1582" i="3"/>
  <c r="S1583" i="3"/>
  <c r="S1584" i="3"/>
  <c r="S1585" i="3"/>
  <c r="S1586" i="3"/>
  <c r="S1587" i="3"/>
  <c r="S1588" i="3"/>
  <c r="S1589" i="3"/>
  <c r="S1590" i="3"/>
  <c r="S1591" i="3"/>
  <c r="S1592" i="3"/>
  <c r="S1593" i="3"/>
  <c r="S1594" i="3"/>
  <c r="S1595" i="3"/>
  <c r="S1596" i="3"/>
  <c r="S1597" i="3"/>
  <c r="S1598" i="3"/>
  <c r="S1599" i="3"/>
  <c r="S1600" i="3"/>
  <c r="S1601" i="3"/>
  <c r="S1602" i="3"/>
  <c r="S1603" i="3"/>
  <c r="S1604" i="3"/>
  <c r="S1605" i="3"/>
  <c r="S1606" i="3"/>
  <c r="S1607" i="3"/>
  <c r="S1608" i="3"/>
  <c r="S1609" i="3"/>
  <c r="S1610" i="3"/>
  <c r="S1611" i="3"/>
  <c r="S1612" i="3"/>
  <c r="S1613" i="3"/>
  <c r="S1614" i="3"/>
  <c r="S1615" i="3"/>
  <c r="S1616" i="3"/>
  <c r="S1617" i="3"/>
  <c r="S1618" i="3"/>
  <c r="S1619" i="3"/>
  <c r="S1620" i="3"/>
  <c r="S1621" i="3"/>
  <c r="S1622" i="3"/>
  <c r="S1623" i="3"/>
  <c r="S1624" i="3"/>
  <c r="S1625" i="3"/>
  <c r="S1626" i="3"/>
  <c r="S1627" i="3"/>
  <c r="S1628" i="3"/>
  <c r="S1629" i="3"/>
  <c r="S1630" i="3"/>
  <c r="S1631" i="3"/>
  <c r="S1632" i="3"/>
  <c r="S1633" i="3"/>
  <c r="S1634" i="3"/>
  <c r="S1635" i="3"/>
  <c r="S1636" i="3"/>
  <c r="S1637" i="3"/>
  <c r="S1638" i="3"/>
  <c r="S1639" i="3"/>
  <c r="S1640" i="3"/>
  <c r="S1641" i="3"/>
  <c r="S1642" i="3"/>
  <c r="S1643" i="3"/>
  <c r="S1644" i="3"/>
  <c r="S1645" i="3"/>
  <c r="S1646" i="3"/>
  <c r="S1647" i="3"/>
  <c r="S1648" i="3"/>
  <c r="S1649" i="3"/>
  <c r="S1650" i="3"/>
  <c r="S1651" i="3"/>
  <c r="S1652" i="3"/>
  <c r="S1653" i="3"/>
  <c r="S1654" i="3"/>
  <c r="S1655" i="3"/>
  <c r="S1656" i="3"/>
  <c r="S1657" i="3"/>
  <c r="S1658" i="3"/>
  <c r="S1659" i="3"/>
  <c r="S1660" i="3"/>
  <c r="S1661" i="3"/>
  <c r="S1662" i="3"/>
  <c r="S1663" i="3"/>
  <c r="S1664" i="3"/>
  <c r="S1665" i="3"/>
  <c r="S1666" i="3"/>
  <c r="S1667" i="3"/>
  <c r="S1668" i="3"/>
  <c r="S1669" i="3"/>
  <c r="S1670" i="3"/>
  <c r="S1671" i="3"/>
  <c r="S1672" i="3"/>
  <c r="S1673" i="3"/>
  <c r="S1674" i="3"/>
  <c r="S1675" i="3"/>
  <c r="S1676" i="3"/>
  <c r="S1677" i="3"/>
  <c r="S1678" i="3"/>
  <c r="S1679" i="3"/>
  <c r="S1680" i="3"/>
  <c r="S1681" i="3"/>
  <c r="S1682" i="3"/>
  <c r="S1683" i="3"/>
  <c r="S1684" i="3"/>
  <c r="S1685" i="3"/>
  <c r="S1686" i="3"/>
  <c r="S1687" i="3"/>
  <c r="S1688" i="3"/>
  <c r="S1689" i="3"/>
  <c r="S1690" i="3"/>
  <c r="S1691" i="3"/>
  <c r="S1692" i="3"/>
  <c r="S1693" i="3"/>
  <c r="S1694" i="3"/>
  <c r="S1695" i="3"/>
  <c r="S1696" i="3"/>
  <c r="S1697" i="3"/>
  <c r="S1698" i="3"/>
  <c r="S1699" i="3"/>
  <c r="S1700" i="3"/>
  <c r="S1701" i="3"/>
  <c r="S1702" i="3"/>
  <c r="S1703" i="3"/>
  <c r="S1704" i="3"/>
  <c r="S1705" i="3"/>
  <c r="S1706" i="3"/>
  <c r="S1707" i="3"/>
  <c r="S1708" i="3"/>
  <c r="S1709" i="3"/>
  <c r="S1710" i="3"/>
  <c r="S1711" i="3"/>
  <c r="S1712" i="3"/>
  <c r="S1713" i="3"/>
  <c r="S1714" i="3"/>
  <c r="S1715" i="3"/>
  <c r="S1716" i="3"/>
  <c r="S1717" i="3"/>
  <c r="S1718" i="3"/>
  <c r="S1719" i="3"/>
  <c r="S1720" i="3"/>
  <c r="S1721" i="3"/>
  <c r="S1722" i="3"/>
  <c r="S1723" i="3"/>
  <c r="S1724" i="3"/>
  <c r="S1725" i="3"/>
  <c r="S1726" i="3"/>
  <c r="S1727" i="3"/>
  <c r="S1728" i="3"/>
  <c r="S1729" i="3"/>
  <c r="S1730" i="3"/>
  <c r="S1731" i="3"/>
  <c r="S1732" i="3"/>
  <c r="S1733" i="3"/>
  <c r="S1734" i="3"/>
  <c r="S1735" i="3"/>
  <c r="S1736" i="3"/>
  <c r="S1737" i="3"/>
  <c r="S1738" i="3"/>
  <c r="S1739" i="3"/>
  <c r="S1740" i="3"/>
  <c r="S1741" i="3"/>
  <c r="S1742" i="3"/>
  <c r="S1743" i="3"/>
  <c r="S1744" i="3"/>
  <c r="S1745" i="3"/>
  <c r="S1746" i="3"/>
  <c r="S1747" i="3"/>
  <c r="S1748" i="3"/>
  <c r="S1749" i="3"/>
  <c r="S1750" i="3"/>
  <c r="S1751" i="3"/>
  <c r="S1752" i="3"/>
  <c r="S1753" i="3"/>
  <c r="S1754" i="3"/>
  <c r="S1755" i="3"/>
  <c r="S1756" i="3"/>
  <c r="S1757" i="3"/>
  <c r="S1758" i="3"/>
  <c r="S1759" i="3"/>
  <c r="S1760" i="3"/>
  <c r="S1761" i="3"/>
  <c r="S1762" i="3"/>
  <c r="S1763" i="3"/>
  <c r="S1764" i="3"/>
  <c r="S1765" i="3"/>
  <c r="S1766" i="3"/>
  <c r="S1767" i="3"/>
  <c r="S1768" i="3"/>
  <c r="S1769" i="3"/>
  <c r="S1770" i="3"/>
  <c r="S1771" i="3"/>
  <c r="S1772" i="3"/>
  <c r="S1773" i="3"/>
  <c r="S1774" i="3"/>
  <c r="S1775" i="3"/>
  <c r="S1776" i="3"/>
  <c r="S1777" i="3"/>
  <c r="S1778" i="3"/>
  <c r="S1779" i="3"/>
  <c r="S1780" i="3"/>
  <c r="S1781" i="3"/>
  <c r="S1782" i="3"/>
  <c r="S1783" i="3"/>
  <c r="S1784" i="3"/>
  <c r="S1785" i="3"/>
  <c r="S1786" i="3"/>
  <c r="S1787" i="3"/>
  <c r="S1788" i="3"/>
  <c r="S1789" i="3"/>
  <c r="S1790" i="3"/>
  <c r="S1791" i="3"/>
  <c r="S1792" i="3"/>
  <c r="S1793" i="3"/>
  <c r="S1794" i="3"/>
  <c r="S1795" i="3"/>
  <c r="S1796" i="3"/>
  <c r="S1797" i="3"/>
  <c r="S1798" i="3"/>
  <c r="S1799" i="3"/>
  <c r="S1800" i="3"/>
  <c r="S1801" i="3"/>
  <c r="S1802" i="3"/>
  <c r="S1803" i="3"/>
  <c r="S1804" i="3"/>
  <c r="S1805" i="3"/>
  <c r="S1806" i="3"/>
  <c r="S1807" i="3"/>
  <c r="S1808" i="3"/>
  <c r="S1809" i="3"/>
  <c r="S1810" i="3"/>
  <c r="S1811" i="3"/>
  <c r="S1812" i="3"/>
  <c r="S1813" i="3"/>
  <c r="S1814" i="3"/>
  <c r="S1815" i="3"/>
  <c r="S1816" i="3"/>
  <c r="S1817" i="3"/>
  <c r="S1818" i="3"/>
  <c r="S1819" i="3"/>
  <c r="S1820" i="3"/>
  <c r="S1821" i="3"/>
  <c r="S1822" i="3"/>
  <c r="S1823" i="3"/>
  <c r="S1824" i="3"/>
  <c r="S1825" i="3"/>
  <c r="S1826" i="3"/>
  <c r="S1827" i="3"/>
  <c r="S1828" i="3"/>
  <c r="S1829" i="3"/>
  <c r="S1830" i="3"/>
  <c r="S1831" i="3"/>
  <c r="S1832" i="3"/>
  <c r="S1833" i="3"/>
  <c r="S1834" i="3"/>
  <c r="S1835" i="3"/>
  <c r="S1836" i="3"/>
  <c r="S1837" i="3"/>
  <c r="S1838" i="3"/>
  <c r="S1839" i="3"/>
  <c r="S1840" i="3"/>
  <c r="S1841" i="3"/>
  <c r="S1842" i="3"/>
  <c r="S1843" i="3"/>
  <c r="S1844" i="3"/>
  <c r="S1845" i="3"/>
  <c r="S1846" i="3"/>
  <c r="S1847" i="3"/>
  <c r="S1848" i="3"/>
  <c r="S1849" i="3"/>
  <c r="S1850" i="3"/>
  <c r="S1851" i="3"/>
  <c r="S1852" i="3"/>
  <c r="S1853" i="3"/>
  <c r="S1854" i="3"/>
  <c r="S1855" i="3"/>
  <c r="S1856" i="3"/>
  <c r="S1857" i="3"/>
  <c r="S1858" i="3"/>
  <c r="S1859" i="3"/>
  <c r="S1860" i="3"/>
  <c r="S1861" i="3"/>
  <c r="S1862" i="3"/>
  <c r="S1863" i="3"/>
  <c r="S1864" i="3"/>
  <c r="S1865" i="3"/>
  <c r="S1866" i="3"/>
  <c r="S1867" i="3"/>
  <c r="S1868" i="3"/>
  <c r="S1869" i="3"/>
  <c r="S1870" i="3"/>
  <c r="S1871" i="3"/>
  <c r="S1872" i="3"/>
  <c r="S1873" i="3"/>
  <c r="S1874" i="3"/>
  <c r="S1875" i="3"/>
  <c r="S1876" i="3"/>
  <c r="S1877" i="3"/>
  <c r="S1878" i="3"/>
  <c r="S1879" i="3"/>
  <c r="S1880" i="3"/>
  <c r="S1881" i="3"/>
  <c r="S1882" i="3"/>
  <c r="S1883" i="3"/>
  <c r="S1884" i="3"/>
  <c r="S1885" i="3"/>
  <c r="S1886" i="3"/>
  <c r="S1887" i="3"/>
  <c r="S1888" i="3"/>
  <c r="S1889" i="3"/>
  <c r="S1890" i="3"/>
  <c r="S1891" i="3"/>
  <c r="S1892" i="3"/>
  <c r="S1893" i="3"/>
  <c r="S1894" i="3"/>
  <c r="S1895" i="3"/>
  <c r="S1896" i="3"/>
  <c r="S1897" i="3"/>
  <c r="S1898" i="3"/>
  <c r="S1899" i="3"/>
  <c r="S1900" i="3"/>
  <c r="S1901" i="3"/>
  <c r="S1902" i="3"/>
  <c r="S1903" i="3"/>
  <c r="S1904" i="3"/>
  <c r="S1905" i="3"/>
  <c r="S1906" i="3"/>
  <c r="S1907" i="3"/>
  <c r="S1908" i="3"/>
  <c r="S1909" i="3"/>
  <c r="S1910" i="3"/>
  <c r="S1911" i="3"/>
  <c r="S1912" i="3"/>
  <c r="S1913" i="3"/>
  <c r="S1914" i="3"/>
  <c r="S1915" i="3"/>
  <c r="S1916" i="3"/>
  <c r="S1917" i="3"/>
  <c r="S1918" i="3"/>
  <c r="S1919" i="3"/>
  <c r="S1920" i="3"/>
  <c r="S1921" i="3"/>
  <c r="S1922" i="3"/>
  <c r="S1923" i="3"/>
  <c r="S1924" i="3"/>
  <c r="S1925" i="3"/>
  <c r="S1926" i="3"/>
  <c r="S1927" i="3"/>
  <c r="S1928" i="3"/>
  <c r="S1929" i="3"/>
  <c r="S1930" i="3"/>
  <c r="S1931" i="3"/>
  <c r="S1932" i="3"/>
  <c r="S1933" i="3"/>
  <c r="S1934" i="3"/>
  <c r="S1935" i="3"/>
  <c r="S1936" i="3"/>
  <c r="S1937" i="3"/>
  <c r="S1938" i="3"/>
  <c r="S1939" i="3"/>
  <c r="S1940" i="3"/>
  <c r="S1941" i="3"/>
  <c r="S1942" i="3"/>
  <c r="S1943" i="3"/>
  <c r="S1944" i="3"/>
  <c r="S1945" i="3"/>
  <c r="S1946" i="3"/>
  <c r="S1947" i="3"/>
  <c r="S1948" i="3"/>
  <c r="S1949" i="3"/>
  <c r="S1950" i="3"/>
  <c r="S1951" i="3"/>
  <c r="S1952" i="3"/>
  <c r="S1953" i="3"/>
  <c r="S1954" i="3"/>
  <c r="S1955" i="3"/>
  <c r="S1956" i="3"/>
  <c r="S1957" i="3"/>
  <c r="S1958" i="3"/>
  <c r="S1959" i="3"/>
  <c r="S1960" i="3"/>
  <c r="S1961" i="3"/>
  <c r="S1962" i="3"/>
  <c r="S1963" i="3"/>
  <c r="S1964" i="3"/>
  <c r="S1965" i="3"/>
  <c r="S1966" i="3"/>
  <c r="S1967" i="3"/>
  <c r="S1968" i="3"/>
  <c r="S1969" i="3"/>
  <c r="S1970" i="3"/>
  <c r="S1971" i="3"/>
  <c r="S1972" i="3"/>
  <c r="S1973" i="3"/>
  <c r="S1974" i="3"/>
  <c r="S1975" i="3"/>
  <c r="S1976" i="3"/>
  <c r="S1977" i="3"/>
  <c r="S1978" i="3"/>
  <c r="S1979" i="3"/>
  <c r="S1980" i="3"/>
  <c r="S1981" i="3"/>
  <c r="S1982" i="3"/>
  <c r="S1983" i="3"/>
  <c r="S1984" i="3"/>
  <c r="S1985" i="3"/>
  <c r="S1986" i="3"/>
  <c r="S1987" i="3"/>
  <c r="S1988" i="3"/>
  <c r="S1989" i="3"/>
  <c r="S1990" i="3"/>
  <c r="S1991" i="3"/>
  <c r="S1992" i="3"/>
  <c r="S1993" i="3"/>
  <c r="S1994" i="3"/>
  <c r="S1995" i="3"/>
  <c r="S1996" i="3"/>
  <c r="S1997" i="3"/>
  <c r="S1998" i="3"/>
  <c r="S1999" i="3"/>
  <c r="S2000" i="3"/>
  <c r="S2001" i="3"/>
  <c r="S2002" i="3"/>
  <c r="S2003" i="3"/>
  <c r="S2004" i="3"/>
  <c r="S2005" i="3"/>
  <c r="S2006" i="3"/>
  <c r="S2007" i="3"/>
  <c r="S2008" i="3"/>
  <c r="S2009" i="3"/>
  <c r="S2010" i="3"/>
  <c r="S2011" i="3"/>
  <c r="S2012" i="3"/>
  <c r="S2013" i="3"/>
  <c r="S2014" i="3"/>
  <c r="S2015" i="3"/>
  <c r="S2016" i="3"/>
  <c r="S2017" i="3"/>
  <c r="S2018" i="3"/>
  <c r="S2019" i="3"/>
  <c r="S2020" i="3"/>
  <c r="S2021" i="3"/>
  <c r="S2022" i="3"/>
  <c r="S2023" i="3"/>
  <c r="S2024" i="3"/>
  <c r="S2025" i="3"/>
  <c r="S2026" i="3"/>
  <c r="S2027" i="3"/>
  <c r="S2028" i="3"/>
  <c r="S2029" i="3"/>
  <c r="S2030" i="3"/>
  <c r="S2031" i="3"/>
  <c r="S2032" i="3"/>
  <c r="S2033" i="3"/>
  <c r="S2034" i="3"/>
  <c r="S2035" i="3"/>
  <c r="S2036" i="3"/>
  <c r="S2037" i="3"/>
  <c r="S2038" i="3"/>
  <c r="S2039" i="3"/>
  <c r="S2040" i="3"/>
  <c r="S2041" i="3"/>
  <c r="S2042" i="3"/>
  <c r="S2043" i="3"/>
  <c r="S2044" i="3"/>
  <c r="S2045" i="3"/>
  <c r="S2046" i="3"/>
  <c r="S2047" i="3"/>
  <c r="S2048" i="3"/>
  <c r="S2049" i="3"/>
  <c r="S2050" i="3"/>
  <c r="S2051" i="3"/>
  <c r="S2052" i="3"/>
  <c r="S2053" i="3"/>
  <c r="S2054" i="3"/>
  <c r="S2055" i="3"/>
  <c r="S2056" i="3"/>
  <c r="S2057" i="3"/>
  <c r="S2058" i="3"/>
  <c r="S2059" i="3"/>
  <c r="S2060" i="3"/>
  <c r="S2061" i="3"/>
  <c r="S2062" i="3"/>
  <c r="S2063" i="3"/>
  <c r="S2064" i="3"/>
  <c r="S2065" i="3"/>
  <c r="S2066" i="3"/>
  <c r="S2067" i="3"/>
  <c r="S2068" i="3"/>
  <c r="S2069" i="3"/>
  <c r="S2070" i="3"/>
  <c r="S2071" i="3"/>
  <c r="S2072" i="3"/>
  <c r="S2073" i="3"/>
  <c r="S2074" i="3"/>
  <c r="S2075" i="3"/>
  <c r="S2076" i="3"/>
  <c r="S2077" i="3"/>
  <c r="S2078" i="3"/>
  <c r="S2079" i="3"/>
  <c r="S2080" i="3"/>
  <c r="S2081" i="3"/>
  <c r="S2082" i="3"/>
  <c r="S2083" i="3"/>
  <c r="S2084" i="3"/>
  <c r="S2085" i="3"/>
  <c r="S2086" i="3"/>
  <c r="S2087" i="3"/>
  <c r="S2088" i="3"/>
  <c r="S2089" i="3"/>
  <c r="S2090" i="3"/>
  <c r="S2091" i="3"/>
  <c r="S2092" i="3"/>
  <c r="S2093" i="3"/>
  <c r="S2094" i="3"/>
  <c r="S2095" i="3"/>
  <c r="S2096" i="3"/>
  <c r="S2097" i="3"/>
  <c r="S2098" i="3"/>
  <c r="S2099" i="3"/>
  <c r="S2100" i="3"/>
  <c r="S2101" i="3"/>
  <c r="S2102" i="3"/>
  <c r="S2103" i="3"/>
  <c r="S2104" i="3"/>
  <c r="S2105" i="3"/>
  <c r="S2106" i="3"/>
  <c r="S2107" i="3"/>
  <c r="S2108" i="3"/>
  <c r="S2109" i="3"/>
  <c r="S2110" i="3"/>
  <c r="S2111" i="3"/>
  <c r="S2112" i="3"/>
  <c r="S2113" i="3"/>
  <c r="S2114" i="3"/>
  <c r="S2115" i="3"/>
  <c r="S2116" i="3"/>
  <c r="S2117" i="3"/>
  <c r="S2118" i="3"/>
  <c r="S2119" i="3"/>
  <c r="S2120" i="3"/>
  <c r="S2121" i="3"/>
  <c r="S2122" i="3"/>
  <c r="S2123" i="3"/>
  <c r="S2124" i="3"/>
  <c r="S2125" i="3"/>
  <c r="S2126" i="3"/>
  <c r="S2127" i="3"/>
  <c r="S2128" i="3"/>
  <c r="S2129" i="3"/>
  <c r="S2130" i="3"/>
  <c r="S2131" i="3"/>
  <c r="S2132" i="3"/>
  <c r="S2133" i="3"/>
  <c r="S2134" i="3"/>
  <c r="S2135" i="3"/>
  <c r="S2136" i="3"/>
  <c r="S2137" i="3"/>
  <c r="S2138" i="3"/>
  <c r="S2139" i="3"/>
  <c r="S2140" i="3"/>
  <c r="S2141" i="3"/>
  <c r="S2142" i="3"/>
  <c r="S2143" i="3"/>
  <c r="S2144" i="3"/>
  <c r="S2145" i="3"/>
  <c r="S2146" i="3"/>
  <c r="S2147" i="3"/>
  <c r="S2148" i="3"/>
  <c r="S2149" i="3"/>
  <c r="S2150" i="3"/>
  <c r="S2151" i="3"/>
  <c r="S2152" i="3"/>
  <c r="S2153" i="3"/>
  <c r="S2154" i="3"/>
  <c r="S2155" i="3"/>
  <c r="S2156" i="3"/>
  <c r="S2157" i="3"/>
  <c r="S2158" i="3"/>
  <c r="S2159" i="3"/>
  <c r="S2160" i="3"/>
  <c r="S2161" i="3"/>
  <c r="S2162" i="3"/>
  <c r="S2163" i="3"/>
  <c r="S2164" i="3"/>
  <c r="S2165" i="3"/>
  <c r="S2166" i="3"/>
  <c r="S2167" i="3"/>
  <c r="S2168" i="3"/>
  <c r="S2169" i="3"/>
  <c r="S2170" i="3"/>
  <c r="S2171" i="3"/>
  <c r="S2172" i="3"/>
  <c r="S2173" i="3"/>
  <c r="S2174" i="3"/>
  <c r="S2175" i="3"/>
  <c r="S2176" i="3"/>
  <c r="S2177" i="3"/>
  <c r="S2178" i="3"/>
  <c r="S2179" i="3"/>
  <c r="S2180" i="3"/>
  <c r="S2181" i="3"/>
  <c r="S2182" i="3"/>
  <c r="S2183" i="3"/>
  <c r="S2184" i="3"/>
  <c r="S2185" i="3"/>
  <c r="S2186" i="3"/>
  <c r="S2187" i="3"/>
  <c r="S2188" i="3"/>
  <c r="S2189" i="3"/>
  <c r="S2190" i="3"/>
  <c r="S2191" i="3"/>
  <c r="S2192" i="3"/>
  <c r="S2193" i="3"/>
  <c r="S2194" i="3"/>
  <c r="S2195" i="3"/>
  <c r="S2196" i="3"/>
  <c r="S2197" i="3"/>
  <c r="S2198" i="3"/>
  <c r="S2199" i="3"/>
  <c r="S2200" i="3"/>
  <c r="S2201" i="3"/>
  <c r="S2202" i="3"/>
  <c r="S2203" i="3"/>
  <c r="S2204" i="3"/>
  <c r="S2205" i="3"/>
  <c r="S2206" i="3"/>
  <c r="S2207" i="3"/>
  <c r="S2208" i="3"/>
  <c r="S2209" i="3"/>
  <c r="S2210" i="3"/>
  <c r="S2211" i="3"/>
  <c r="S2212" i="3"/>
  <c r="S2213" i="3"/>
  <c r="S2214" i="3"/>
  <c r="S2215" i="3"/>
  <c r="S2216" i="3"/>
  <c r="S2217" i="3"/>
  <c r="S2218" i="3"/>
  <c r="S2219" i="3"/>
  <c r="S2220" i="3"/>
  <c r="S2221" i="3"/>
  <c r="S2222" i="3"/>
  <c r="S2223" i="3"/>
  <c r="S2224" i="3"/>
  <c r="S2225" i="3"/>
  <c r="S2226" i="3"/>
  <c r="S2227" i="3"/>
  <c r="S2228" i="3"/>
  <c r="S2229" i="3"/>
  <c r="S2230" i="3"/>
  <c r="S2231" i="3"/>
  <c r="S2232" i="3"/>
  <c r="S2233" i="3"/>
  <c r="S2234" i="3"/>
  <c r="S2235" i="3"/>
  <c r="S2236" i="3"/>
  <c r="S2237" i="3"/>
  <c r="S2238" i="3"/>
  <c r="S2239" i="3"/>
  <c r="S2240" i="3"/>
  <c r="S2241" i="3"/>
  <c r="S2242" i="3"/>
  <c r="S2243" i="3"/>
  <c r="S2244" i="3"/>
  <c r="S2245" i="3"/>
  <c r="S2246" i="3"/>
  <c r="S2247" i="3"/>
  <c r="S2248" i="3"/>
  <c r="S2249" i="3"/>
  <c r="S2250" i="3"/>
  <c r="S2251" i="3"/>
  <c r="S2252" i="3"/>
  <c r="S2253" i="3"/>
  <c r="S2254" i="3"/>
  <c r="S2255" i="3"/>
  <c r="S2256" i="3"/>
  <c r="S2257" i="3"/>
  <c r="S2258" i="3"/>
  <c r="S2259" i="3"/>
  <c r="S2260" i="3"/>
  <c r="S2261" i="3"/>
  <c r="S2262" i="3"/>
  <c r="S2263" i="3"/>
  <c r="S2264" i="3"/>
  <c r="S2265" i="3"/>
  <c r="S2266" i="3"/>
  <c r="S2267" i="3"/>
  <c r="S2268" i="3"/>
  <c r="S2269" i="3"/>
  <c r="S2270" i="3"/>
  <c r="S2271" i="3"/>
  <c r="S2272" i="3"/>
  <c r="S2273" i="3"/>
  <c r="S2274" i="3"/>
  <c r="S2275" i="3"/>
  <c r="S2276" i="3"/>
  <c r="S2277" i="3"/>
  <c r="S2278" i="3"/>
  <c r="S2279" i="3"/>
  <c r="S2280" i="3"/>
  <c r="S2281" i="3"/>
  <c r="S2282" i="3"/>
  <c r="S2283" i="3"/>
  <c r="S2284" i="3"/>
  <c r="S2285" i="3"/>
  <c r="S2286" i="3"/>
  <c r="S2287" i="3"/>
  <c r="S2288" i="3"/>
  <c r="S2289" i="3"/>
  <c r="S2290" i="3"/>
  <c r="S2291" i="3"/>
  <c r="S2292" i="3"/>
  <c r="S2293" i="3"/>
  <c r="S2294" i="3"/>
  <c r="S2295" i="3"/>
  <c r="S2296" i="3"/>
  <c r="S2297" i="3"/>
  <c r="S2298" i="3"/>
  <c r="S2299" i="3"/>
  <c r="S2300" i="3"/>
  <c r="S2301" i="3"/>
  <c r="S2302" i="3"/>
  <c r="S2303" i="3"/>
  <c r="S2304" i="3"/>
  <c r="S2305" i="3"/>
  <c r="S2306" i="3"/>
  <c r="S2307" i="3"/>
  <c r="S2308" i="3"/>
  <c r="S2309" i="3"/>
  <c r="S2310" i="3"/>
  <c r="S2311" i="3"/>
  <c r="S2312" i="3"/>
  <c r="S2313" i="3"/>
  <c r="S2314" i="3"/>
  <c r="S2315" i="3"/>
  <c r="S2316" i="3"/>
  <c r="S2317" i="3"/>
  <c r="S2318" i="3"/>
  <c r="S2319" i="3"/>
  <c r="S2320" i="3"/>
  <c r="S2321" i="3"/>
  <c r="S2322" i="3"/>
  <c r="S2323" i="3"/>
  <c r="S2324" i="3"/>
  <c r="S2325" i="3"/>
  <c r="S2326" i="3"/>
  <c r="S2327" i="3"/>
  <c r="S2328" i="3"/>
  <c r="S2329" i="3"/>
  <c r="S2330" i="3"/>
  <c r="S2331" i="3"/>
  <c r="S2332" i="3"/>
  <c r="S2333" i="3"/>
  <c r="S2334" i="3"/>
  <c r="S2335" i="3"/>
  <c r="S2336" i="3"/>
  <c r="S2337" i="3"/>
  <c r="S2338" i="3"/>
  <c r="S2339" i="3"/>
  <c r="S2340" i="3"/>
  <c r="S2341" i="3"/>
  <c r="S2342" i="3"/>
  <c r="S2343" i="3"/>
  <c r="S2344" i="3"/>
  <c r="S2345" i="3"/>
  <c r="S2346" i="3"/>
  <c r="S2347" i="3"/>
  <c r="S2348" i="3"/>
  <c r="S2349" i="3"/>
  <c r="S2350" i="3"/>
  <c r="S2351" i="3"/>
  <c r="S2352" i="3"/>
  <c r="S2353" i="3"/>
  <c r="S2354" i="3"/>
  <c r="S2355" i="3"/>
  <c r="S2356" i="3"/>
  <c r="S2357" i="3"/>
  <c r="S2358" i="3"/>
  <c r="S2359" i="3"/>
  <c r="S2360" i="3"/>
  <c r="S2361" i="3"/>
  <c r="S2362" i="3"/>
  <c r="S2363" i="3"/>
  <c r="S2364" i="3"/>
  <c r="S2365" i="3"/>
  <c r="S2366" i="3"/>
  <c r="S2367" i="3"/>
  <c r="S2368" i="3"/>
  <c r="S2369" i="3"/>
  <c r="S2370" i="3"/>
  <c r="S2371" i="3"/>
  <c r="S2372" i="3"/>
  <c r="S2373" i="3"/>
  <c r="S2374" i="3"/>
  <c r="S2375" i="3"/>
  <c r="S2376" i="3"/>
  <c r="S2377" i="3"/>
  <c r="S2378" i="3"/>
  <c r="S2379" i="3"/>
  <c r="S2380" i="3"/>
  <c r="S2381" i="3"/>
  <c r="S2382" i="3"/>
  <c r="S2383" i="3"/>
  <c r="S2384" i="3"/>
  <c r="S2385" i="3"/>
  <c r="S2386" i="3"/>
  <c r="S2387" i="3"/>
  <c r="S2388" i="3"/>
  <c r="S2389" i="3"/>
  <c r="S2390" i="3"/>
  <c r="S2391" i="3"/>
  <c r="S2392" i="3"/>
  <c r="S2393" i="3"/>
  <c r="S2394" i="3"/>
  <c r="S2395" i="3"/>
  <c r="S2396" i="3"/>
  <c r="S2397" i="3"/>
  <c r="S2398" i="3"/>
  <c r="S2399" i="3"/>
  <c r="S2400" i="3"/>
  <c r="S2401" i="3"/>
  <c r="S2402" i="3"/>
  <c r="S2403" i="3"/>
  <c r="S2404" i="3"/>
  <c r="S2405" i="3"/>
  <c r="S2406" i="3"/>
  <c r="S2407" i="3"/>
  <c r="S2408" i="3"/>
  <c r="S2409" i="3"/>
  <c r="S2410" i="3"/>
  <c r="S2411" i="3"/>
  <c r="S2412" i="3"/>
  <c r="S2413" i="3"/>
  <c r="S2414" i="3"/>
  <c r="S2415" i="3"/>
  <c r="S2416" i="3"/>
  <c r="S2417" i="3"/>
  <c r="S2418" i="3"/>
  <c r="S2419" i="3"/>
  <c r="S2420" i="3"/>
  <c r="S2421" i="3"/>
  <c r="S2422" i="3"/>
  <c r="S2423" i="3"/>
  <c r="S2424" i="3"/>
  <c r="S2425" i="3"/>
  <c r="S2426" i="3"/>
  <c r="S2427" i="3"/>
  <c r="S2428" i="3"/>
  <c r="S2429" i="3"/>
  <c r="S2430" i="3"/>
  <c r="S2431" i="3"/>
  <c r="S2432" i="3"/>
  <c r="S2433" i="3"/>
  <c r="S2434" i="3"/>
  <c r="S2435" i="3"/>
  <c r="S2436" i="3"/>
  <c r="S2437" i="3"/>
  <c r="S2438" i="3"/>
  <c r="S2439" i="3"/>
  <c r="S2440" i="3"/>
  <c r="S2441" i="3"/>
  <c r="S2442" i="3"/>
  <c r="S2443" i="3"/>
  <c r="S2444" i="3"/>
  <c r="S2445" i="3"/>
  <c r="S2446" i="3"/>
  <c r="S2447" i="3"/>
  <c r="S2448" i="3"/>
  <c r="S2449" i="3"/>
  <c r="S2450" i="3"/>
  <c r="S2451" i="3"/>
  <c r="S2452" i="3"/>
  <c r="S2453" i="3"/>
  <c r="S2454" i="3"/>
  <c r="S2455" i="3"/>
  <c r="S2456" i="3"/>
  <c r="S2457" i="3"/>
  <c r="S2458" i="3"/>
  <c r="S2459" i="3"/>
  <c r="S2460" i="3"/>
  <c r="S2461" i="3"/>
  <c r="S2462" i="3"/>
  <c r="S2463" i="3"/>
  <c r="S2464" i="3"/>
  <c r="S2465" i="3"/>
  <c r="S2466" i="3"/>
  <c r="S2467" i="3"/>
  <c r="S2468" i="3"/>
  <c r="S2469" i="3"/>
  <c r="S2470" i="3"/>
  <c r="S2471" i="3"/>
  <c r="S2472" i="3"/>
  <c r="S2473" i="3"/>
  <c r="S2474" i="3"/>
  <c r="S2475" i="3"/>
  <c r="S2476" i="3"/>
  <c r="S2477" i="3"/>
  <c r="S2478" i="3"/>
  <c r="S2479" i="3"/>
  <c r="S2480" i="3"/>
  <c r="S2481" i="3"/>
  <c r="S2482" i="3"/>
  <c r="S2483" i="3"/>
  <c r="S2484" i="3"/>
  <c r="S2485" i="3"/>
  <c r="S2486" i="3"/>
  <c r="S2487" i="3"/>
  <c r="S2488" i="3"/>
  <c r="S2489" i="3"/>
  <c r="S2490" i="3"/>
  <c r="S2491" i="3"/>
  <c r="S2492" i="3"/>
  <c r="S2493" i="3"/>
  <c r="S2494" i="3"/>
  <c r="S2495" i="3"/>
  <c r="S2496" i="3"/>
  <c r="S2497" i="3"/>
  <c r="S2498" i="3"/>
  <c r="S2499" i="3"/>
  <c r="S2500" i="3"/>
  <c r="S2501" i="3"/>
  <c r="S2502" i="3"/>
  <c r="S2503" i="3"/>
  <c r="S2504" i="3"/>
  <c r="S2505" i="3"/>
  <c r="S2506" i="3"/>
  <c r="S2507" i="3"/>
  <c r="S2508" i="3"/>
  <c r="S2509" i="3"/>
  <c r="S2510" i="3"/>
  <c r="S2511" i="3"/>
  <c r="S2512" i="3"/>
  <c r="S2513" i="3"/>
  <c r="S2514" i="3"/>
  <c r="S2515" i="3"/>
  <c r="S2516" i="3"/>
  <c r="S2517" i="3"/>
  <c r="S2518" i="3"/>
  <c r="S2519" i="3"/>
  <c r="S2520" i="3"/>
  <c r="S2521" i="3"/>
  <c r="S2522" i="3"/>
  <c r="S2523" i="3"/>
  <c r="S2524" i="3"/>
  <c r="S2525" i="3"/>
  <c r="S2526" i="3"/>
  <c r="S2527" i="3"/>
  <c r="S2528" i="3"/>
  <c r="S2529" i="3"/>
  <c r="S2530" i="3"/>
  <c r="S2531" i="3"/>
  <c r="S2532" i="3"/>
  <c r="S2533" i="3"/>
  <c r="S2534" i="3"/>
  <c r="S2535" i="3"/>
  <c r="S2536" i="3"/>
  <c r="S2537" i="3"/>
  <c r="S2538" i="3"/>
  <c r="S2539" i="3"/>
  <c r="S2540" i="3"/>
  <c r="S2541" i="3"/>
  <c r="S2542" i="3"/>
  <c r="S2543" i="3"/>
  <c r="S2544" i="3"/>
  <c r="S2545" i="3"/>
  <c r="S2546" i="3"/>
  <c r="S2547" i="3"/>
  <c r="S2548" i="3"/>
  <c r="S2549" i="3"/>
  <c r="S2550" i="3"/>
  <c r="S2551" i="3"/>
  <c r="S2552" i="3"/>
  <c r="S2553" i="3"/>
  <c r="S2554" i="3"/>
  <c r="S2555" i="3"/>
  <c r="S2556" i="3"/>
  <c r="S2557" i="3"/>
  <c r="S2558" i="3"/>
  <c r="S2559" i="3"/>
  <c r="S2560" i="3"/>
  <c r="S2561" i="3"/>
  <c r="S2562" i="3"/>
  <c r="S2563" i="3"/>
  <c r="S2564" i="3"/>
  <c r="S2565" i="3"/>
  <c r="S2566" i="3"/>
  <c r="S2567" i="3"/>
  <c r="S2568" i="3"/>
  <c r="S2569" i="3"/>
  <c r="S2570" i="3"/>
  <c r="S2571" i="3"/>
  <c r="S2572" i="3"/>
  <c r="S2573" i="3"/>
  <c r="S2574" i="3"/>
  <c r="S2575" i="3"/>
  <c r="S2576" i="3"/>
  <c r="S2577" i="3"/>
  <c r="S2578" i="3"/>
  <c r="S2579" i="3"/>
  <c r="S2580" i="3"/>
  <c r="S2581" i="3"/>
  <c r="S2582" i="3"/>
  <c r="S2583" i="3"/>
  <c r="S2584" i="3"/>
  <c r="S2585" i="3"/>
  <c r="S2586" i="3"/>
  <c r="S2587" i="3"/>
  <c r="S2588" i="3"/>
  <c r="S2589" i="3"/>
  <c r="S2590" i="3"/>
  <c r="S2591" i="3"/>
  <c r="S2592" i="3"/>
  <c r="S2593" i="3"/>
  <c r="S2594" i="3"/>
  <c r="S2595" i="3"/>
  <c r="S2596" i="3"/>
  <c r="S2597" i="3"/>
  <c r="S2598" i="3"/>
  <c r="S2599" i="3"/>
  <c r="S2600" i="3"/>
  <c r="S2601" i="3"/>
  <c r="S2602" i="3"/>
  <c r="S2603" i="3"/>
  <c r="S2604" i="3"/>
  <c r="S2605" i="3"/>
  <c r="S2606" i="3"/>
  <c r="S2607" i="3"/>
  <c r="S2608" i="3"/>
  <c r="S2609" i="3"/>
  <c r="S2610" i="3"/>
  <c r="S2611" i="3"/>
  <c r="S2612" i="3"/>
  <c r="S2613" i="3"/>
  <c r="S2614" i="3"/>
  <c r="S2615" i="3"/>
  <c r="S2616" i="3"/>
  <c r="S2617" i="3"/>
  <c r="S2618" i="3"/>
  <c r="S2619" i="3"/>
  <c r="S2620" i="3"/>
  <c r="S2621" i="3"/>
  <c r="S2622" i="3"/>
  <c r="S2623" i="3"/>
  <c r="S2624" i="3"/>
  <c r="S2625" i="3"/>
  <c r="S2626" i="3"/>
  <c r="S2627" i="3"/>
  <c r="S2628" i="3"/>
  <c r="S2629" i="3"/>
  <c r="S2630" i="3"/>
  <c r="S2631" i="3"/>
  <c r="S2632" i="3"/>
  <c r="S2633" i="3"/>
  <c r="S2634" i="3"/>
  <c r="S2635" i="3"/>
  <c r="S2636" i="3"/>
  <c r="S2637" i="3"/>
  <c r="S2638" i="3"/>
  <c r="S2639" i="3"/>
  <c r="S2640" i="3"/>
  <c r="S2641" i="3"/>
  <c r="S2642" i="3"/>
  <c r="S2643" i="3"/>
  <c r="S2644" i="3"/>
  <c r="S2645" i="3"/>
  <c r="S2646" i="3"/>
  <c r="S2647" i="3"/>
  <c r="S2648" i="3"/>
  <c r="S2649" i="3"/>
  <c r="S2650" i="3"/>
  <c r="S2651" i="3"/>
  <c r="S2652" i="3"/>
  <c r="S2653" i="3"/>
  <c r="S2654" i="3"/>
  <c r="S2655" i="3"/>
  <c r="S2656" i="3"/>
  <c r="S2657" i="3"/>
  <c r="S2658" i="3"/>
  <c r="S2659" i="3"/>
  <c r="S2660" i="3"/>
  <c r="S2661" i="3"/>
  <c r="S2662" i="3"/>
  <c r="S2663" i="3"/>
  <c r="S2664" i="3"/>
  <c r="S2665" i="3"/>
  <c r="S2666" i="3"/>
  <c r="S2667" i="3"/>
  <c r="S2668" i="3"/>
  <c r="S2669" i="3"/>
  <c r="S2670" i="3"/>
  <c r="S2671" i="3"/>
  <c r="S2672" i="3"/>
  <c r="S2673" i="3"/>
  <c r="S2674" i="3"/>
  <c r="S2675" i="3"/>
  <c r="S2676" i="3"/>
  <c r="S2677" i="3"/>
  <c r="S2678" i="3"/>
  <c r="S2679" i="3"/>
  <c r="S2680" i="3"/>
  <c r="S2681" i="3"/>
  <c r="S2682" i="3"/>
  <c r="S2683" i="3"/>
  <c r="S2684" i="3"/>
  <c r="S2685" i="3"/>
  <c r="S2686" i="3"/>
  <c r="S2687" i="3"/>
  <c r="S2688" i="3"/>
  <c r="S2689" i="3"/>
  <c r="S2690" i="3"/>
  <c r="S2691" i="3"/>
  <c r="S2692" i="3"/>
  <c r="S2693" i="3"/>
  <c r="S2694" i="3"/>
  <c r="S2695" i="3"/>
  <c r="S2696" i="3"/>
  <c r="S2697" i="3"/>
  <c r="S2698" i="3"/>
  <c r="S2699" i="3"/>
  <c r="S2700" i="3"/>
  <c r="S2701" i="3"/>
  <c r="S2702" i="3"/>
  <c r="S2703" i="3"/>
  <c r="S2704" i="3"/>
  <c r="S2705" i="3"/>
  <c r="S2706" i="3"/>
  <c r="S2707" i="3"/>
  <c r="S2708" i="3"/>
  <c r="S2709" i="3"/>
  <c r="S2710" i="3"/>
  <c r="S2711" i="3"/>
  <c r="S2712" i="3"/>
  <c r="S2713" i="3"/>
  <c r="S2714" i="3"/>
  <c r="S2715" i="3"/>
  <c r="S2716" i="3"/>
  <c r="S2717" i="3"/>
  <c r="S2718" i="3"/>
  <c r="S2719" i="3"/>
  <c r="S2720" i="3"/>
  <c r="S2721" i="3"/>
  <c r="S2722" i="3"/>
  <c r="S2723" i="3"/>
  <c r="S2724" i="3"/>
  <c r="S2725" i="3"/>
  <c r="S2726" i="3"/>
  <c r="S2727" i="3"/>
  <c r="S2728" i="3"/>
  <c r="S2729" i="3"/>
  <c r="S2730" i="3"/>
  <c r="S2731" i="3"/>
  <c r="S2732" i="3"/>
  <c r="S2733" i="3"/>
  <c r="S2734" i="3"/>
  <c r="S2735" i="3"/>
  <c r="S2736" i="3"/>
  <c r="S2737" i="3"/>
  <c r="S2738" i="3"/>
  <c r="S2739" i="3"/>
  <c r="S2740" i="3"/>
  <c r="S2741" i="3"/>
  <c r="S2742" i="3"/>
  <c r="S2743" i="3"/>
  <c r="S2744" i="3"/>
  <c r="S2745" i="3"/>
  <c r="S2746" i="3"/>
  <c r="S2747" i="3"/>
  <c r="S2748" i="3"/>
  <c r="S2749" i="3"/>
  <c r="S2750" i="3"/>
  <c r="S2751" i="3"/>
  <c r="S2752" i="3"/>
  <c r="S2753" i="3"/>
  <c r="S2754" i="3"/>
  <c r="S2755" i="3"/>
  <c r="S2756" i="3"/>
  <c r="S2757" i="3"/>
  <c r="S2758" i="3"/>
  <c r="S2759" i="3"/>
  <c r="S2760" i="3"/>
  <c r="S2761" i="3"/>
  <c r="S2762" i="3"/>
  <c r="S2763" i="3"/>
  <c r="S2764" i="3"/>
  <c r="S2765" i="3"/>
  <c r="S2766" i="3"/>
  <c r="S2767" i="3"/>
  <c r="S2768" i="3"/>
  <c r="S2769" i="3"/>
  <c r="S2770" i="3"/>
  <c r="S2771" i="3"/>
  <c r="S2772" i="3"/>
  <c r="S2773" i="3"/>
  <c r="S2774" i="3"/>
  <c r="S2775" i="3"/>
  <c r="S2776" i="3"/>
  <c r="S2777" i="3"/>
  <c r="S2778" i="3"/>
  <c r="S2779" i="3"/>
  <c r="S2780" i="3"/>
  <c r="S2781" i="3"/>
  <c r="S2782" i="3"/>
  <c r="S2783" i="3"/>
  <c r="S2784" i="3"/>
  <c r="S2785" i="3"/>
  <c r="S2786" i="3"/>
  <c r="S2787" i="3"/>
  <c r="S2788" i="3"/>
  <c r="S2789" i="3"/>
  <c r="S2790" i="3"/>
  <c r="S2791" i="3"/>
  <c r="S2792" i="3"/>
  <c r="S2793" i="3"/>
  <c r="S2794" i="3"/>
  <c r="S2795" i="3"/>
  <c r="S2796" i="3"/>
  <c r="S2797" i="3"/>
  <c r="S2798" i="3"/>
  <c r="S2799" i="3"/>
  <c r="S2800" i="3"/>
  <c r="S2801" i="3"/>
  <c r="S2802" i="3"/>
  <c r="S2803" i="3"/>
  <c r="S2804" i="3"/>
  <c r="S2805" i="3"/>
  <c r="S2806" i="3"/>
  <c r="S2807" i="3"/>
  <c r="S2808" i="3"/>
  <c r="S2809" i="3"/>
  <c r="S2810" i="3"/>
  <c r="S2811" i="3"/>
  <c r="S2812" i="3"/>
  <c r="S2813" i="3"/>
  <c r="S2814" i="3"/>
  <c r="S2815" i="3"/>
  <c r="S2816" i="3"/>
  <c r="S2817" i="3"/>
  <c r="S2818" i="3"/>
  <c r="S2819" i="3"/>
  <c r="S2820" i="3"/>
  <c r="S2821" i="3"/>
  <c r="S2822" i="3"/>
  <c r="S2823" i="3"/>
  <c r="S2824" i="3"/>
  <c r="S2825" i="3"/>
  <c r="S2826" i="3"/>
  <c r="S2827" i="3"/>
  <c r="S2828" i="3"/>
  <c r="S2829" i="3"/>
  <c r="S2830" i="3"/>
  <c r="S2831" i="3"/>
  <c r="S2832" i="3"/>
  <c r="S2833" i="3"/>
  <c r="S2834" i="3"/>
  <c r="S2835" i="3"/>
  <c r="S2836" i="3"/>
  <c r="S2837" i="3"/>
  <c r="S2838" i="3"/>
  <c r="S2839" i="3"/>
  <c r="S2840" i="3"/>
  <c r="S2841" i="3"/>
  <c r="S2842" i="3"/>
  <c r="S2843" i="3"/>
  <c r="S2844" i="3"/>
  <c r="S2845" i="3"/>
  <c r="S2846" i="3"/>
  <c r="S2847" i="3"/>
  <c r="S2848" i="3"/>
  <c r="S2849" i="3"/>
  <c r="S2850" i="3"/>
  <c r="S2851" i="3"/>
  <c r="S2852" i="3"/>
  <c r="S2853" i="3"/>
  <c r="S2854" i="3"/>
  <c r="S2855" i="3"/>
  <c r="S2856" i="3"/>
  <c r="S2857" i="3"/>
  <c r="S2858" i="3"/>
  <c r="S2859" i="3"/>
  <c r="S2860" i="3"/>
  <c r="S2861" i="3"/>
  <c r="S2862" i="3"/>
  <c r="S2863" i="3"/>
  <c r="S2864" i="3"/>
  <c r="S2865" i="3"/>
  <c r="S2866" i="3"/>
  <c r="S2867" i="3"/>
  <c r="S2868" i="3"/>
  <c r="S2869" i="3"/>
  <c r="S2870" i="3"/>
  <c r="S2871" i="3"/>
  <c r="S2872" i="3"/>
  <c r="S2873" i="3"/>
  <c r="S2874" i="3"/>
  <c r="S2875" i="3"/>
  <c r="S2876" i="3"/>
  <c r="S2877" i="3"/>
  <c r="S2878" i="3"/>
  <c r="S2879" i="3"/>
  <c r="S2880" i="3"/>
  <c r="S2881" i="3"/>
  <c r="S2882" i="3"/>
  <c r="S2883" i="3"/>
  <c r="S2884" i="3"/>
  <c r="S2885" i="3"/>
  <c r="S2886" i="3"/>
  <c r="S2887" i="3"/>
  <c r="S2888" i="3"/>
  <c r="S2889" i="3"/>
  <c r="S2890" i="3"/>
  <c r="S2891" i="3"/>
  <c r="S2892" i="3"/>
  <c r="S2893" i="3"/>
  <c r="S2894" i="3"/>
  <c r="S2895" i="3"/>
  <c r="S2896" i="3"/>
  <c r="S2897" i="3"/>
  <c r="S2898" i="3"/>
  <c r="S2899" i="3"/>
  <c r="S2900" i="3"/>
  <c r="S2901" i="3"/>
  <c r="S2902" i="3"/>
  <c r="S2903" i="3"/>
  <c r="S2904" i="3"/>
  <c r="S2905" i="3"/>
  <c r="S2906" i="3"/>
  <c r="S2907" i="3"/>
  <c r="S2908" i="3"/>
  <c r="S2909" i="3"/>
  <c r="S2910" i="3"/>
  <c r="S2911" i="3"/>
  <c r="S2912" i="3"/>
  <c r="S2913" i="3"/>
  <c r="S2914" i="3"/>
  <c r="S2915" i="3"/>
  <c r="S2916" i="3"/>
  <c r="S2917" i="3"/>
  <c r="S2918" i="3"/>
  <c r="S2919" i="3"/>
  <c r="S2920" i="3"/>
  <c r="S2921" i="3"/>
  <c r="S2922" i="3"/>
  <c r="S2923" i="3"/>
  <c r="S2924" i="3"/>
  <c r="S2925" i="3"/>
  <c r="S2926" i="3"/>
  <c r="S2927" i="3"/>
  <c r="S2928" i="3"/>
  <c r="S2929" i="3"/>
  <c r="S2930" i="3"/>
  <c r="S2931" i="3"/>
  <c r="S2932" i="3"/>
  <c r="S2933" i="3"/>
  <c r="S2934" i="3"/>
  <c r="S2935" i="3"/>
  <c r="S2936" i="3"/>
  <c r="S2937" i="3"/>
  <c r="S2938" i="3"/>
  <c r="S2939" i="3"/>
  <c r="S2940" i="3"/>
  <c r="S2941" i="3"/>
  <c r="S2942" i="3"/>
  <c r="S2943" i="3"/>
  <c r="S2944" i="3"/>
  <c r="S2945" i="3"/>
  <c r="S2946" i="3"/>
  <c r="S2947" i="3"/>
  <c r="S2948" i="3"/>
  <c r="S2949" i="3"/>
  <c r="S2950" i="3"/>
  <c r="S2951" i="3"/>
  <c r="S2952" i="3"/>
  <c r="S2953" i="3"/>
  <c r="S2954" i="3"/>
  <c r="S2955" i="3"/>
  <c r="S2956" i="3"/>
  <c r="S2957" i="3"/>
  <c r="S2958" i="3"/>
  <c r="S2959" i="3"/>
  <c r="S2960" i="3"/>
  <c r="S2961" i="3"/>
  <c r="S2962" i="3"/>
  <c r="S2963" i="3"/>
  <c r="S2964" i="3"/>
  <c r="S2965" i="3"/>
  <c r="S2966" i="3"/>
  <c r="S2967" i="3"/>
  <c r="S2968" i="3"/>
  <c r="S2969" i="3"/>
  <c r="S2970" i="3"/>
  <c r="S2971" i="3"/>
  <c r="S2972" i="3"/>
  <c r="S2973" i="3"/>
  <c r="S2974" i="3"/>
  <c r="S2975" i="3"/>
  <c r="S2976" i="3"/>
  <c r="S2977" i="3"/>
  <c r="S2978" i="3"/>
  <c r="S2979" i="3"/>
  <c r="S2980" i="3"/>
  <c r="S2981" i="3"/>
  <c r="S2982" i="3"/>
  <c r="S2983" i="3"/>
  <c r="S2984" i="3"/>
  <c r="S2985" i="3"/>
  <c r="S2986" i="3"/>
  <c r="S2987" i="3"/>
  <c r="S2988" i="3"/>
  <c r="S2989" i="3"/>
  <c r="S2990" i="3"/>
  <c r="S2991" i="3"/>
  <c r="S2992" i="3"/>
  <c r="S2993" i="3"/>
  <c r="S2994" i="3"/>
  <c r="S2995" i="3"/>
  <c r="S2996" i="3"/>
  <c r="S2997" i="3"/>
  <c r="S2998" i="3"/>
  <c r="S2999" i="3"/>
  <c r="S3000" i="3"/>
  <c r="S3001" i="3"/>
  <c r="S3002" i="3"/>
  <c r="S3003" i="3"/>
  <c r="S3004" i="3"/>
  <c r="S3005" i="3"/>
  <c r="S3006" i="3"/>
  <c r="S3007" i="3"/>
  <c r="S3008" i="3"/>
  <c r="S3009" i="3"/>
  <c r="S3010" i="3"/>
  <c r="S3011" i="3"/>
  <c r="S3012" i="3"/>
  <c r="S3013" i="3"/>
  <c r="S3014" i="3"/>
  <c r="S3015" i="3"/>
  <c r="S3016" i="3"/>
  <c r="S3017" i="3"/>
  <c r="S3018" i="3"/>
  <c r="S3019" i="3"/>
  <c r="S3020" i="3"/>
  <c r="S3021" i="3"/>
  <c r="S3022" i="3"/>
  <c r="S3023" i="3"/>
  <c r="S3024" i="3"/>
  <c r="S3025" i="3"/>
  <c r="S3026" i="3"/>
  <c r="S3027" i="3"/>
  <c r="S3028" i="3"/>
  <c r="S3029" i="3"/>
  <c r="S3030" i="3"/>
  <c r="S3031" i="3"/>
  <c r="S3032" i="3"/>
  <c r="S3033" i="3"/>
  <c r="S3034" i="3"/>
  <c r="S3035" i="3"/>
  <c r="S3036" i="3"/>
  <c r="S3037" i="3"/>
  <c r="S3038" i="3"/>
  <c r="S3039" i="3"/>
  <c r="S3040" i="3"/>
  <c r="S3041" i="3"/>
  <c r="S3042" i="3"/>
  <c r="S3043" i="3"/>
  <c r="S3044" i="3"/>
  <c r="S3045" i="3"/>
  <c r="S3046" i="3"/>
  <c r="S3047" i="3"/>
  <c r="S3048" i="3"/>
  <c r="S3049" i="3"/>
  <c r="S3050" i="3"/>
  <c r="S3051" i="3"/>
  <c r="S3052" i="3"/>
  <c r="S3053" i="3"/>
  <c r="S3054" i="3"/>
  <c r="S3055" i="3"/>
  <c r="S3056" i="3"/>
  <c r="S3057" i="3"/>
  <c r="S3058" i="3"/>
  <c r="S3059" i="3"/>
  <c r="S3060" i="3"/>
  <c r="S3061" i="3"/>
  <c r="S3062" i="3"/>
  <c r="S3063" i="3"/>
  <c r="S3064" i="3"/>
  <c r="S3065" i="3"/>
  <c r="S3066" i="3"/>
  <c r="S3067" i="3"/>
  <c r="S3068" i="3"/>
  <c r="S3069" i="3"/>
  <c r="S3070" i="3"/>
  <c r="S3071" i="3"/>
  <c r="S3072" i="3"/>
  <c r="S3073" i="3"/>
  <c r="S3074" i="3"/>
  <c r="S3075" i="3"/>
  <c r="S3076" i="3"/>
  <c r="S3077" i="3"/>
  <c r="S3078" i="3"/>
  <c r="S3079" i="3"/>
  <c r="S3080" i="3"/>
  <c r="S3081" i="3"/>
  <c r="S3082" i="3"/>
  <c r="S3083" i="3"/>
  <c r="S3084" i="3"/>
  <c r="S3085" i="3"/>
  <c r="S3086" i="3"/>
  <c r="S3087" i="3"/>
  <c r="S3088" i="3"/>
  <c r="S3089" i="3"/>
  <c r="S3090" i="3"/>
  <c r="S3091" i="3"/>
  <c r="S3092" i="3"/>
  <c r="S3093" i="3"/>
  <c r="S3094" i="3"/>
  <c r="S3095" i="3"/>
  <c r="S3096" i="3"/>
  <c r="S3097" i="3"/>
  <c r="S3098" i="3"/>
  <c r="S3099" i="3"/>
  <c r="S3100" i="3"/>
  <c r="S3101" i="3"/>
  <c r="S3102" i="3"/>
  <c r="S3103" i="3"/>
  <c r="S3104" i="3"/>
  <c r="S3105" i="3"/>
  <c r="S3106" i="3"/>
  <c r="S3107" i="3"/>
  <c r="S3108" i="3"/>
  <c r="S3109" i="3"/>
  <c r="S3110" i="3"/>
  <c r="S3111" i="3"/>
  <c r="S3112" i="3"/>
  <c r="S3113" i="3"/>
  <c r="S3114" i="3"/>
  <c r="S3115" i="3"/>
  <c r="S3116" i="3"/>
  <c r="S3117" i="3"/>
  <c r="S3118" i="3"/>
  <c r="S3119" i="3"/>
  <c r="S3120" i="3"/>
  <c r="S3121" i="3"/>
  <c r="S3122" i="3"/>
  <c r="S3123" i="3"/>
  <c r="S3124" i="3"/>
  <c r="S3125" i="3"/>
  <c r="S3126" i="3"/>
  <c r="S3127" i="3"/>
  <c r="S3128" i="3"/>
  <c r="S3129" i="3"/>
  <c r="S3130" i="3"/>
  <c r="S3131" i="3"/>
  <c r="S3132" i="3"/>
  <c r="S3133" i="3"/>
  <c r="S3134" i="3"/>
  <c r="S3135" i="3"/>
  <c r="S3136" i="3"/>
  <c r="S3137" i="3"/>
  <c r="S3138" i="3"/>
  <c r="S3139" i="3"/>
  <c r="S3140" i="3"/>
  <c r="S3141" i="3"/>
  <c r="S3142" i="3"/>
  <c r="S3143" i="3"/>
  <c r="S3144" i="3"/>
  <c r="S3145" i="3"/>
  <c r="S3146" i="3"/>
  <c r="S3147" i="3"/>
  <c r="S3148" i="3"/>
  <c r="S3149" i="3"/>
  <c r="S3150" i="3"/>
  <c r="S3151" i="3"/>
  <c r="S3152" i="3"/>
  <c r="S3153" i="3"/>
  <c r="S3154" i="3"/>
  <c r="S3155" i="3"/>
  <c r="S3156" i="3"/>
  <c r="S3157" i="3"/>
  <c r="S3158" i="3"/>
  <c r="S3159" i="3"/>
  <c r="S3160" i="3"/>
  <c r="S3161" i="3"/>
  <c r="S3162" i="3"/>
  <c r="S3163" i="3"/>
  <c r="S3164" i="3"/>
  <c r="S3165" i="3"/>
  <c r="S3166" i="3"/>
  <c r="S3167" i="3"/>
  <c r="S3168" i="3"/>
  <c r="S3169" i="3"/>
  <c r="S3170" i="3"/>
  <c r="S3171" i="3"/>
  <c r="S3172" i="3"/>
  <c r="S3173" i="3"/>
  <c r="S3174" i="3"/>
  <c r="S3175" i="3"/>
  <c r="S3176" i="3"/>
  <c r="S3177" i="3"/>
  <c r="S3178" i="3"/>
  <c r="S3179" i="3"/>
  <c r="S3180" i="3"/>
  <c r="S3181" i="3"/>
  <c r="S3182" i="3"/>
  <c r="S3183" i="3"/>
  <c r="S3184" i="3"/>
  <c r="S3185" i="3"/>
  <c r="S3186" i="3"/>
  <c r="S3187" i="3"/>
  <c r="S3188" i="3"/>
  <c r="S3189" i="3"/>
  <c r="S3190" i="3"/>
  <c r="S3191" i="3"/>
  <c r="S3192" i="3"/>
  <c r="S3193" i="3"/>
  <c r="S3194" i="3"/>
  <c r="S3195" i="3"/>
  <c r="S3196" i="3"/>
  <c r="S3197" i="3"/>
  <c r="S3198" i="3"/>
  <c r="S3199" i="3"/>
  <c r="S3200" i="3"/>
  <c r="S3201" i="3"/>
  <c r="S3202" i="3"/>
  <c r="S3203" i="3"/>
  <c r="S3204" i="3"/>
  <c r="S3205" i="3"/>
  <c r="S3206" i="3"/>
  <c r="S3207" i="3"/>
  <c r="S3208" i="3"/>
  <c r="S3209" i="3"/>
  <c r="S3210" i="3"/>
  <c r="S3211" i="3"/>
  <c r="S3212" i="3"/>
  <c r="S3213" i="3"/>
  <c r="S3214" i="3"/>
  <c r="S3215" i="3"/>
  <c r="S3216" i="3"/>
  <c r="S3217" i="3"/>
  <c r="S3218" i="3"/>
  <c r="S3219" i="3"/>
  <c r="S3220" i="3"/>
  <c r="S3221" i="3"/>
  <c r="S3222" i="3"/>
  <c r="S3223" i="3"/>
  <c r="S3224" i="3"/>
  <c r="S3225" i="3"/>
  <c r="S3226" i="3"/>
  <c r="S3227" i="3"/>
  <c r="S3228" i="3"/>
  <c r="S3229" i="3"/>
  <c r="S3230" i="3"/>
  <c r="S3231" i="3"/>
  <c r="S3232" i="3"/>
  <c r="S3233" i="3"/>
  <c r="S3234" i="3"/>
  <c r="S3235" i="3"/>
  <c r="S3236" i="3"/>
  <c r="S3237" i="3"/>
  <c r="S3238" i="3"/>
  <c r="S3239" i="3"/>
  <c r="S3240" i="3"/>
  <c r="S3241" i="3"/>
  <c r="S3242" i="3"/>
  <c r="S3243" i="3"/>
  <c r="S3244" i="3"/>
  <c r="S3245" i="3"/>
  <c r="S3246" i="3"/>
  <c r="S3247" i="3"/>
  <c r="S3248" i="3"/>
  <c r="S3249" i="3"/>
  <c r="S3250" i="3"/>
  <c r="S3251" i="3"/>
  <c r="S3252" i="3"/>
  <c r="S3253" i="3"/>
  <c r="S3254" i="3"/>
  <c r="S3255" i="3"/>
  <c r="S3256" i="3"/>
  <c r="S3257" i="3"/>
  <c r="S3258" i="3"/>
  <c r="S3259" i="3"/>
  <c r="S3260" i="3"/>
  <c r="S3261" i="3"/>
  <c r="S3262" i="3"/>
  <c r="S3263" i="3"/>
  <c r="S3264" i="3"/>
  <c r="S3265" i="3"/>
  <c r="S3266" i="3"/>
  <c r="S3267" i="3"/>
  <c r="S3268" i="3"/>
  <c r="S3269" i="3"/>
  <c r="S3270" i="3"/>
  <c r="S3271" i="3"/>
  <c r="S3272" i="3"/>
  <c r="S3273" i="3"/>
  <c r="S3274" i="3"/>
  <c r="S3275" i="3"/>
  <c r="S3276" i="3"/>
  <c r="S3277" i="3"/>
  <c r="S3278" i="3"/>
  <c r="S3279" i="3"/>
  <c r="S3280" i="3"/>
  <c r="S3281" i="3"/>
  <c r="S3282" i="3"/>
  <c r="S3283" i="3"/>
  <c r="S3284" i="3"/>
  <c r="S3285" i="3"/>
  <c r="S3286" i="3"/>
  <c r="S3287" i="3"/>
  <c r="S3288" i="3"/>
  <c r="S3289" i="3"/>
  <c r="S3290" i="3"/>
  <c r="S3291" i="3"/>
  <c r="S3292" i="3"/>
  <c r="S3293" i="3"/>
  <c r="S3294" i="3"/>
  <c r="S3295" i="3"/>
  <c r="S3296" i="3"/>
  <c r="S3297" i="3"/>
  <c r="S3298" i="3"/>
  <c r="S3299" i="3"/>
  <c r="S3300" i="3"/>
  <c r="S3301" i="3"/>
  <c r="S3302" i="3"/>
  <c r="S3303" i="3"/>
  <c r="S3304" i="3"/>
  <c r="S3305" i="3"/>
  <c r="S3306" i="3"/>
  <c r="S3307" i="3"/>
  <c r="S3308" i="3"/>
  <c r="S3309" i="3"/>
  <c r="S3310" i="3"/>
  <c r="S3311" i="3"/>
  <c r="S3312" i="3"/>
  <c r="S3313" i="3"/>
  <c r="S3314" i="3"/>
  <c r="S3315" i="3"/>
  <c r="S3316" i="3"/>
  <c r="S3317" i="3"/>
  <c r="S3318" i="3"/>
  <c r="S3319" i="3"/>
  <c r="S3320" i="3"/>
  <c r="S3321" i="3"/>
  <c r="S3322" i="3"/>
  <c r="S3323" i="3"/>
  <c r="S3324" i="3"/>
  <c r="S3325" i="3"/>
  <c r="S3326" i="3"/>
  <c r="S3327" i="3"/>
  <c r="S3328" i="3"/>
  <c r="S3329" i="3"/>
  <c r="S3330" i="3"/>
  <c r="S3331" i="3"/>
  <c r="S3332" i="3"/>
  <c r="S3333" i="3"/>
  <c r="S3334" i="3"/>
  <c r="S3335" i="3"/>
  <c r="S3336" i="3"/>
  <c r="S3337" i="3"/>
  <c r="S3338" i="3"/>
  <c r="S3339" i="3"/>
  <c r="S3340" i="3"/>
  <c r="S3341" i="3"/>
  <c r="S3342" i="3"/>
  <c r="S3343" i="3"/>
  <c r="S3344" i="3"/>
  <c r="S3345" i="3"/>
  <c r="S3346" i="3"/>
  <c r="S3347" i="3"/>
  <c r="S3348" i="3"/>
  <c r="S3349" i="3"/>
  <c r="S3350" i="3"/>
  <c r="S3351" i="3"/>
  <c r="S3352" i="3"/>
  <c r="S3353" i="3"/>
  <c r="S3354" i="3"/>
  <c r="S3355" i="3"/>
  <c r="S3356" i="3"/>
  <c r="S3357" i="3"/>
  <c r="S3358" i="3"/>
  <c r="S3359" i="3"/>
  <c r="S3360" i="3"/>
  <c r="S3361" i="3"/>
  <c r="S3362" i="3"/>
  <c r="S3363" i="3"/>
  <c r="S3364" i="3"/>
  <c r="S3365" i="3"/>
  <c r="S3366" i="3"/>
  <c r="S3367" i="3"/>
  <c r="S3368" i="3"/>
  <c r="S3369" i="3"/>
  <c r="S3370" i="3"/>
  <c r="S3371" i="3"/>
  <c r="S3372" i="3"/>
  <c r="S3373" i="3"/>
  <c r="S5" i="3"/>
  <c r="G3" i="9"/>
  <c r="G4" i="9"/>
  <c r="G5" i="9"/>
  <c r="G6" i="9"/>
  <c r="G7" i="9"/>
  <c r="G8" i="9"/>
  <c r="G9" i="9"/>
  <c r="G10" i="9"/>
  <c r="G11" i="9"/>
  <c r="F3" i="9"/>
  <c r="F4" i="9"/>
  <c r="F5" i="9"/>
  <c r="F6" i="9"/>
  <c r="F7" i="9"/>
  <c r="F8" i="9"/>
  <c r="F9" i="9"/>
  <c r="F10" i="9"/>
  <c r="F11" i="9"/>
  <c r="F2" i="9"/>
  <c r="G2" i="9"/>
  <c r="E3" i="9"/>
  <c r="E4" i="9"/>
  <c r="E5" i="9"/>
  <c r="E6" i="9"/>
  <c r="E7" i="9"/>
  <c r="E8" i="9"/>
  <c r="E9" i="9"/>
  <c r="E10" i="9"/>
  <c r="E11" i="9"/>
  <c r="E2" i="9"/>
  <c r="P6" i="3"/>
  <c r="P7" i="3"/>
  <c r="P8" i="3"/>
  <c r="P9" i="3"/>
  <c r="P10" i="3"/>
  <c r="P11" i="3"/>
  <c r="P12" i="3"/>
  <c r="P13" i="3"/>
  <c r="P14" i="3"/>
  <c r="P15" i="3"/>
  <c r="P16" i="3"/>
  <c r="P17" i="3"/>
  <c r="P18" i="3"/>
  <c r="P19" i="3"/>
  <c r="P20" i="3"/>
  <c r="P21" i="3"/>
  <c r="P22" i="3"/>
  <c r="P23" i="3"/>
  <c r="P24" i="3"/>
  <c r="P25" i="3"/>
  <c r="P26" i="3"/>
  <c r="P27" i="3"/>
  <c r="P28" i="3"/>
  <c r="P29" i="3"/>
  <c r="P30" i="3"/>
  <c r="P31" i="3"/>
  <c r="P32" i="3"/>
  <c r="P33" i="3"/>
  <c r="P34" i="3"/>
  <c r="P35" i="3"/>
  <c r="P36" i="3"/>
  <c r="P37" i="3"/>
  <c r="P38" i="3"/>
  <c r="P39" i="3"/>
  <c r="P40" i="3"/>
  <c r="P41" i="3"/>
  <c r="P42" i="3"/>
  <c r="P43" i="3"/>
  <c r="P44" i="3"/>
  <c r="P45" i="3"/>
  <c r="P46" i="3"/>
  <c r="P47" i="3"/>
  <c r="P48" i="3"/>
  <c r="P49" i="3"/>
  <c r="P50" i="3"/>
  <c r="P51" i="3"/>
  <c r="P52" i="3"/>
  <c r="P53" i="3"/>
  <c r="P54" i="3"/>
  <c r="P55" i="3"/>
  <c r="P56" i="3"/>
  <c r="P57" i="3"/>
  <c r="P58" i="3"/>
  <c r="P59" i="3"/>
  <c r="P60" i="3"/>
  <c r="P61" i="3"/>
  <c r="P62" i="3"/>
  <c r="P63" i="3"/>
  <c r="P64" i="3"/>
  <c r="P65" i="3"/>
  <c r="P66" i="3"/>
  <c r="P67" i="3"/>
  <c r="P68" i="3"/>
  <c r="P69" i="3"/>
  <c r="P70" i="3"/>
  <c r="P71" i="3"/>
  <c r="P72" i="3"/>
  <c r="P73" i="3"/>
  <c r="P74" i="3"/>
  <c r="P75" i="3"/>
  <c r="P76" i="3"/>
  <c r="P77" i="3"/>
  <c r="P78" i="3"/>
  <c r="P79" i="3"/>
  <c r="P80" i="3"/>
  <c r="P81" i="3"/>
  <c r="P82" i="3"/>
  <c r="P83" i="3"/>
  <c r="P84" i="3"/>
  <c r="P85" i="3"/>
  <c r="P86" i="3"/>
  <c r="P87" i="3"/>
  <c r="P88" i="3"/>
  <c r="P89" i="3"/>
  <c r="P90" i="3"/>
  <c r="P91" i="3"/>
  <c r="P92" i="3"/>
  <c r="P93" i="3"/>
  <c r="P94" i="3"/>
  <c r="P95" i="3"/>
  <c r="P96" i="3"/>
  <c r="P97" i="3"/>
  <c r="P98" i="3"/>
  <c r="P99" i="3"/>
  <c r="P100" i="3"/>
  <c r="P101" i="3"/>
  <c r="P102" i="3"/>
  <c r="P103" i="3"/>
  <c r="P104" i="3"/>
  <c r="P105" i="3"/>
  <c r="P106" i="3"/>
  <c r="P107" i="3"/>
  <c r="P108" i="3"/>
  <c r="P109" i="3"/>
  <c r="P110" i="3"/>
  <c r="P111" i="3"/>
  <c r="P112" i="3"/>
  <c r="P113" i="3"/>
  <c r="P114" i="3"/>
  <c r="P115" i="3"/>
  <c r="P116" i="3"/>
  <c r="P117" i="3"/>
  <c r="P118" i="3"/>
  <c r="P119" i="3"/>
  <c r="P120" i="3"/>
  <c r="P121" i="3"/>
  <c r="P122" i="3"/>
  <c r="P123" i="3"/>
  <c r="P124" i="3"/>
  <c r="P125" i="3"/>
  <c r="P126" i="3"/>
  <c r="P127" i="3"/>
  <c r="P128" i="3"/>
  <c r="P129" i="3"/>
  <c r="P130" i="3"/>
  <c r="P131" i="3"/>
  <c r="P132" i="3"/>
  <c r="P133" i="3"/>
  <c r="P134" i="3"/>
  <c r="P135" i="3"/>
  <c r="P136" i="3"/>
  <c r="P137" i="3"/>
  <c r="P138" i="3"/>
  <c r="P139" i="3"/>
  <c r="P140" i="3"/>
  <c r="P141" i="3"/>
  <c r="P142" i="3"/>
  <c r="P143" i="3"/>
  <c r="P144" i="3"/>
  <c r="P145" i="3"/>
  <c r="P146" i="3"/>
  <c r="P147" i="3"/>
  <c r="P148" i="3"/>
  <c r="P149" i="3"/>
  <c r="P150" i="3"/>
  <c r="P151" i="3"/>
  <c r="P152" i="3"/>
  <c r="P153" i="3"/>
  <c r="P154" i="3"/>
  <c r="P155" i="3"/>
  <c r="P156" i="3"/>
  <c r="P157" i="3"/>
  <c r="P158" i="3"/>
  <c r="P159" i="3"/>
  <c r="P160" i="3"/>
  <c r="P161" i="3"/>
  <c r="P162" i="3"/>
  <c r="P163" i="3"/>
  <c r="P164" i="3"/>
  <c r="P165" i="3"/>
  <c r="P166" i="3"/>
  <c r="P167" i="3"/>
  <c r="P168" i="3"/>
  <c r="P169" i="3"/>
  <c r="P170" i="3"/>
  <c r="P171" i="3"/>
  <c r="P172" i="3"/>
  <c r="P173" i="3"/>
  <c r="P174" i="3"/>
  <c r="P175" i="3"/>
  <c r="P176" i="3"/>
  <c r="P177" i="3"/>
  <c r="P178" i="3"/>
  <c r="P179" i="3"/>
  <c r="P180" i="3"/>
  <c r="P181" i="3"/>
  <c r="P182" i="3"/>
  <c r="P183" i="3"/>
  <c r="P184" i="3"/>
  <c r="P185" i="3"/>
  <c r="P186" i="3"/>
  <c r="P187" i="3"/>
  <c r="P188" i="3"/>
  <c r="P189" i="3"/>
  <c r="P190" i="3"/>
  <c r="P191" i="3"/>
  <c r="P192" i="3"/>
  <c r="P193" i="3"/>
  <c r="P194" i="3"/>
  <c r="P195" i="3"/>
  <c r="P196" i="3"/>
  <c r="P197" i="3"/>
  <c r="P198" i="3"/>
  <c r="P199" i="3"/>
  <c r="P200" i="3"/>
  <c r="P201" i="3"/>
  <c r="P202" i="3"/>
  <c r="P203" i="3"/>
  <c r="P204" i="3"/>
  <c r="P205" i="3"/>
  <c r="P206" i="3"/>
  <c r="P207" i="3"/>
  <c r="P208" i="3"/>
  <c r="P209" i="3"/>
  <c r="P210" i="3"/>
  <c r="P211" i="3"/>
  <c r="P212" i="3"/>
  <c r="P213" i="3"/>
  <c r="P214" i="3"/>
  <c r="P215" i="3"/>
  <c r="P216" i="3"/>
  <c r="P217" i="3"/>
  <c r="P218" i="3"/>
  <c r="P219" i="3"/>
  <c r="P220" i="3"/>
  <c r="P221" i="3"/>
  <c r="P222" i="3"/>
  <c r="P223" i="3"/>
  <c r="P224" i="3"/>
  <c r="P225" i="3"/>
  <c r="P226" i="3"/>
  <c r="P227" i="3"/>
  <c r="P228" i="3"/>
  <c r="P229" i="3"/>
  <c r="P230" i="3"/>
  <c r="P231" i="3"/>
  <c r="P232" i="3"/>
  <c r="P233" i="3"/>
  <c r="P234" i="3"/>
  <c r="P235" i="3"/>
  <c r="P236" i="3"/>
  <c r="P237" i="3"/>
  <c r="P238" i="3"/>
  <c r="P239" i="3"/>
  <c r="P240" i="3"/>
  <c r="P241" i="3"/>
  <c r="P242" i="3"/>
  <c r="P243" i="3"/>
  <c r="P244" i="3"/>
  <c r="P245" i="3"/>
  <c r="P246" i="3"/>
  <c r="P247" i="3"/>
  <c r="P248" i="3"/>
  <c r="P249" i="3"/>
  <c r="P250" i="3"/>
  <c r="P251" i="3"/>
  <c r="P252" i="3"/>
  <c r="P253" i="3"/>
  <c r="P254" i="3"/>
  <c r="P255" i="3"/>
  <c r="P256" i="3"/>
  <c r="P257" i="3"/>
  <c r="P258" i="3"/>
  <c r="P259" i="3"/>
  <c r="P260" i="3"/>
  <c r="P261" i="3"/>
  <c r="P262" i="3"/>
  <c r="P263" i="3"/>
  <c r="P264" i="3"/>
  <c r="P265" i="3"/>
  <c r="P266" i="3"/>
  <c r="P267" i="3"/>
  <c r="P268" i="3"/>
  <c r="P269" i="3"/>
  <c r="P270" i="3"/>
  <c r="P271" i="3"/>
  <c r="P272" i="3"/>
  <c r="P273" i="3"/>
  <c r="P274" i="3"/>
  <c r="P275" i="3"/>
  <c r="P276" i="3"/>
  <c r="P277" i="3"/>
  <c r="P278" i="3"/>
  <c r="P279" i="3"/>
  <c r="P280" i="3"/>
  <c r="P281" i="3"/>
  <c r="P282" i="3"/>
  <c r="P283" i="3"/>
  <c r="P284" i="3"/>
  <c r="P285" i="3"/>
  <c r="P286" i="3"/>
  <c r="P287" i="3"/>
  <c r="P288" i="3"/>
  <c r="P289" i="3"/>
  <c r="P290" i="3"/>
  <c r="P291" i="3"/>
  <c r="P292" i="3"/>
  <c r="P293" i="3"/>
  <c r="P294" i="3"/>
  <c r="P295" i="3"/>
  <c r="P296" i="3"/>
  <c r="P297" i="3"/>
  <c r="P298" i="3"/>
  <c r="P299" i="3"/>
  <c r="P300" i="3"/>
  <c r="P301" i="3"/>
  <c r="P302" i="3"/>
  <c r="P303" i="3"/>
  <c r="P304" i="3"/>
  <c r="P305" i="3"/>
  <c r="P306" i="3"/>
  <c r="P307" i="3"/>
  <c r="P308" i="3"/>
  <c r="P309" i="3"/>
  <c r="P310" i="3"/>
  <c r="P311" i="3"/>
  <c r="P312" i="3"/>
  <c r="P313" i="3"/>
  <c r="P314" i="3"/>
  <c r="P315" i="3"/>
  <c r="P316" i="3"/>
  <c r="P317" i="3"/>
  <c r="P318" i="3"/>
  <c r="P319" i="3"/>
  <c r="P320" i="3"/>
  <c r="P321" i="3"/>
  <c r="P322" i="3"/>
  <c r="P323" i="3"/>
  <c r="P324" i="3"/>
  <c r="P325" i="3"/>
  <c r="P326" i="3"/>
  <c r="P327" i="3"/>
  <c r="P328" i="3"/>
  <c r="P329" i="3"/>
  <c r="P330" i="3"/>
  <c r="P331" i="3"/>
  <c r="P332" i="3"/>
  <c r="P333" i="3"/>
  <c r="P334" i="3"/>
  <c r="P335" i="3"/>
  <c r="P336" i="3"/>
  <c r="P337" i="3"/>
  <c r="P338" i="3"/>
  <c r="P339" i="3"/>
  <c r="P340" i="3"/>
  <c r="P341" i="3"/>
  <c r="P342" i="3"/>
  <c r="P343" i="3"/>
  <c r="P344" i="3"/>
  <c r="P345" i="3"/>
  <c r="P346" i="3"/>
  <c r="P347" i="3"/>
  <c r="P348" i="3"/>
  <c r="P349" i="3"/>
  <c r="P350" i="3"/>
  <c r="P351" i="3"/>
  <c r="P352" i="3"/>
  <c r="P353" i="3"/>
  <c r="P354" i="3"/>
  <c r="P355" i="3"/>
  <c r="P356" i="3"/>
  <c r="P357" i="3"/>
  <c r="P358" i="3"/>
  <c r="P359" i="3"/>
  <c r="P360" i="3"/>
  <c r="P361" i="3"/>
  <c r="P362" i="3"/>
  <c r="P363" i="3"/>
  <c r="P364" i="3"/>
  <c r="P365" i="3"/>
  <c r="P366" i="3"/>
  <c r="P367" i="3"/>
  <c r="P368" i="3"/>
  <c r="P369" i="3"/>
  <c r="P370" i="3"/>
  <c r="P371" i="3"/>
  <c r="P372" i="3"/>
  <c r="P373" i="3"/>
  <c r="P374" i="3"/>
  <c r="P375" i="3"/>
  <c r="P376" i="3"/>
  <c r="P377" i="3"/>
  <c r="P378" i="3"/>
  <c r="P379" i="3"/>
  <c r="P380" i="3"/>
  <c r="P381" i="3"/>
  <c r="P382" i="3"/>
  <c r="P383" i="3"/>
  <c r="P384" i="3"/>
  <c r="P385" i="3"/>
  <c r="P386" i="3"/>
  <c r="P387" i="3"/>
  <c r="P388" i="3"/>
  <c r="P389" i="3"/>
  <c r="P390" i="3"/>
  <c r="P391" i="3"/>
  <c r="P392" i="3"/>
  <c r="P393" i="3"/>
  <c r="P394" i="3"/>
  <c r="P395" i="3"/>
  <c r="P396" i="3"/>
  <c r="P397" i="3"/>
  <c r="P398" i="3"/>
  <c r="P399" i="3"/>
  <c r="P400" i="3"/>
  <c r="P401" i="3"/>
  <c r="P402" i="3"/>
  <c r="P403" i="3"/>
  <c r="P404" i="3"/>
  <c r="P405" i="3"/>
  <c r="P406" i="3"/>
  <c r="P407" i="3"/>
  <c r="P408" i="3"/>
  <c r="P409" i="3"/>
  <c r="P410" i="3"/>
  <c r="P411" i="3"/>
  <c r="P412" i="3"/>
  <c r="P413" i="3"/>
  <c r="P414" i="3"/>
  <c r="P415" i="3"/>
  <c r="P416" i="3"/>
  <c r="P417" i="3"/>
  <c r="P418" i="3"/>
  <c r="P419" i="3"/>
  <c r="P420" i="3"/>
  <c r="P421" i="3"/>
  <c r="P422" i="3"/>
  <c r="P423" i="3"/>
  <c r="P424" i="3"/>
  <c r="P425" i="3"/>
  <c r="P426" i="3"/>
  <c r="P427" i="3"/>
  <c r="P428" i="3"/>
  <c r="P429" i="3"/>
  <c r="P430" i="3"/>
  <c r="P431" i="3"/>
  <c r="P432" i="3"/>
  <c r="P433" i="3"/>
  <c r="P434" i="3"/>
  <c r="P435" i="3"/>
  <c r="P436" i="3"/>
  <c r="P437" i="3"/>
  <c r="P438" i="3"/>
  <c r="P439" i="3"/>
  <c r="P440" i="3"/>
  <c r="P441" i="3"/>
  <c r="P442" i="3"/>
  <c r="P443" i="3"/>
  <c r="P444" i="3"/>
  <c r="P445" i="3"/>
  <c r="P446" i="3"/>
  <c r="P447" i="3"/>
  <c r="P448" i="3"/>
  <c r="P449" i="3"/>
  <c r="P450" i="3"/>
  <c r="P451" i="3"/>
  <c r="P452" i="3"/>
  <c r="P453" i="3"/>
  <c r="P454" i="3"/>
  <c r="P455" i="3"/>
  <c r="P456" i="3"/>
  <c r="P457" i="3"/>
  <c r="P458" i="3"/>
  <c r="P459" i="3"/>
  <c r="P460" i="3"/>
  <c r="P461" i="3"/>
  <c r="P462" i="3"/>
  <c r="P463" i="3"/>
  <c r="P464" i="3"/>
  <c r="P465" i="3"/>
  <c r="P466" i="3"/>
  <c r="P467" i="3"/>
  <c r="P468" i="3"/>
  <c r="P469" i="3"/>
  <c r="P470" i="3"/>
  <c r="P471" i="3"/>
  <c r="P472" i="3"/>
  <c r="P473" i="3"/>
  <c r="P474" i="3"/>
  <c r="P475" i="3"/>
  <c r="P476" i="3"/>
  <c r="P477" i="3"/>
  <c r="P478" i="3"/>
  <c r="P479" i="3"/>
  <c r="P480" i="3"/>
  <c r="P481" i="3"/>
  <c r="P482" i="3"/>
  <c r="P483" i="3"/>
  <c r="P484" i="3"/>
  <c r="P485" i="3"/>
  <c r="P486" i="3"/>
  <c r="P487" i="3"/>
  <c r="P488" i="3"/>
  <c r="P489" i="3"/>
  <c r="P490" i="3"/>
  <c r="P491" i="3"/>
  <c r="P492" i="3"/>
  <c r="P493" i="3"/>
  <c r="P494" i="3"/>
  <c r="P495" i="3"/>
  <c r="P496" i="3"/>
  <c r="P497" i="3"/>
  <c r="P498" i="3"/>
  <c r="P499" i="3"/>
  <c r="P500" i="3"/>
  <c r="P501" i="3"/>
  <c r="P502" i="3"/>
  <c r="P503" i="3"/>
  <c r="P504" i="3"/>
  <c r="P505" i="3"/>
  <c r="P506" i="3"/>
  <c r="P507" i="3"/>
  <c r="P508" i="3"/>
  <c r="P509" i="3"/>
  <c r="P510" i="3"/>
  <c r="P511" i="3"/>
  <c r="P512" i="3"/>
  <c r="P513" i="3"/>
  <c r="P514" i="3"/>
  <c r="P515" i="3"/>
  <c r="P516" i="3"/>
  <c r="P517" i="3"/>
  <c r="P518" i="3"/>
  <c r="P519" i="3"/>
  <c r="P520" i="3"/>
  <c r="P521" i="3"/>
  <c r="P522" i="3"/>
  <c r="P523" i="3"/>
  <c r="P524" i="3"/>
  <c r="P525" i="3"/>
  <c r="P526" i="3"/>
  <c r="P527" i="3"/>
  <c r="P528" i="3"/>
  <c r="P529" i="3"/>
  <c r="P530" i="3"/>
  <c r="P531" i="3"/>
  <c r="P532" i="3"/>
  <c r="P533" i="3"/>
  <c r="P534" i="3"/>
  <c r="P535" i="3"/>
  <c r="P536" i="3"/>
  <c r="P537" i="3"/>
  <c r="P538" i="3"/>
  <c r="P539" i="3"/>
  <c r="P540" i="3"/>
  <c r="P541" i="3"/>
  <c r="P542" i="3"/>
  <c r="P543" i="3"/>
  <c r="P544" i="3"/>
  <c r="P545" i="3"/>
  <c r="P546" i="3"/>
  <c r="P547" i="3"/>
  <c r="P548" i="3"/>
  <c r="P549" i="3"/>
  <c r="P550" i="3"/>
  <c r="P551" i="3"/>
  <c r="P552" i="3"/>
  <c r="P553" i="3"/>
  <c r="P554" i="3"/>
  <c r="P555" i="3"/>
  <c r="P556" i="3"/>
  <c r="P557" i="3"/>
  <c r="P558" i="3"/>
  <c r="P559" i="3"/>
  <c r="P560" i="3"/>
  <c r="P561" i="3"/>
  <c r="P562" i="3"/>
  <c r="P563" i="3"/>
  <c r="P564" i="3"/>
  <c r="P565" i="3"/>
  <c r="P566" i="3"/>
  <c r="P567" i="3"/>
  <c r="P568" i="3"/>
  <c r="P569" i="3"/>
  <c r="P570" i="3"/>
  <c r="P571" i="3"/>
  <c r="P572" i="3"/>
  <c r="P573" i="3"/>
  <c r="P574" i="3"/>
  <c r="P575" i="3"/>
  <c r="P576" i="3"/>
  <c r="P577" i="3"/>
  <c r="P578" i="3"/>
  <c r="P579" i="3"/>
  <c r="P580" i="3"/>
  <c r="P581" i="3"/>
  <c r="P582" i="3"/>
  <c r="P583" i="3"/>
  <c r="P584" i="3"/>
  <c r="P585" i="3"/>
  <c r="P586" i="3"/>
  <c r="P587" i="3"/>
  <c r="P588" i="3"/>
  <c r="P589" i="3"/>
  <c r="P590" i="3"/>
  <c r="P591" i="3"/>
  <c r="P592" i="3"/>
  <c r="P593" i="3"/>
  <c r="P594" i="3"/>
  <c r="P595" i="3"/>
  <c r="P596" i="3"/>
  <c r="P597" i="3"/>
  <c r="P598" i="3"/>
  <c r="P599" i="3"/>
  <c r="P600" i="3"/>
  <c r="P601" i="3"/>
  <c r="P602" i="3"/>
  <c r="P603" i="3"/>
  <c r="P604" i="3"/>
  <c r="P605" i="3"/>
  <c r="P606" i="3"/>
  <c r="P607" i="3"/>
  <c r="P608" i="3"/>
  <c r="P609" i="3"/>
  <c r="P610" i="3"/>
  <c r="P611" i="3"/>
  <c r="P612" i="3"/>
  <c r="P613" i="3"/>
  <c r="P614" i="3"/>
  <c r="P615" i="3"/>
  <c r="P616" i="3"/>
  <c r="P617" i="3"/>
  <c r="P618" i="3"/>
  <c r="P619" i="3"/>
  <c r="P620" i="3"/>
  <c r="P621" i="3"/>
  <c r="P622" i="3"/>
  <c r="P623" i="3"/>
  <c r="P624" i="3"/>
  <c r="P625" i="3"/>
  <c r="P626" i="3"/>
  <c r="P627" i="3"/>
  <c r="P628" i="3"/>
  <c r="P629" i="3"/>
  <c r="P630" i="3"/>
  <c r="P631" i="3"/>
  <c r="P632" i="3"/>
  <c r="P633" i="3"/>
  <c r="P634" i="3"/>
  <c r="P635" i="3"/>
  <c r="P636" i="3"/>
  <c r="P637" i="3"/>
  <c r="P638" i="3"/>
  <c r="P639" i="3"/>
  <c r="P640" i="3"/>
  <c r="P641" i="3"/>
  <c r="P642" i="3"/>
  <c r="P643" i="3"/>
  <c r="P644" i="3"/>
  <c r="P645" i="3"/>
  <c r="P646" i="3"/>
  <c r="P647" i="3"/>
  <c r="P648" i="3"/>
  <c r="P649" i="3"/>
  <c r="P650" i="3"/>
  <c r="P651" i="3"/>
  <c r="P652" i="3"/>
  <c r="P653" i="3"/>
  <c r="P654" i="3"/>
  <c r="P655" i="3"/>
  <c r="P656" i="3"/>
  <c r="P657" i="3"/>
  <c r="P658" i="3"/>
  <c r="P659" i="3"/>
  <c r="P660" i="3"/>
  <c r="P661" i="3"/>
  <c r="P662" i="3"/>
  <c r="P663" i="3"/>
  <c r="P664" i="3"/>
  <c r="P665" i="3"/>
  <c r="P666" i="3"/>
  <c r="P667" i="3"/>
  <c r="P668" i="3"/>
  <c r="P669" i="3"/>
  <c r="P670" i="3"/>
  <c r="P671" i="3"/>
  <c r="P672" i="3"/>
  <c r="P673" i="3"/>
  <c r="P674" i="3"/>
  <c r="P675" i="3"/>
  <c r="P676" i="3"/>
  <c r="P677" i="3"/>
  <c r="P678" i="3"/>
  <c r="P679" i="3"/>
  <c r="P680" i="3"/>
  <c r="P681" i="3"/>
  <c r="P682" i="3"/>
  <c r="P683" i="3"/>
  <c r="P684" i="3"/>
  <c r="P685" i="3"/>
  <c r="P686" i="3"/>
  <c r="P687" i="3"/>
  <c r="P688" i="3"/>
  <c r="P689" i="3"/>
  <c r="P690" i="3"/>
  <c r="P691" i="3"/>
  <c r="P692" i="3"/>
  <c r="P693" i="3"/>
  <c r="P694" i="3"/>
  <c r="P695" i="3"/>
  <c r="P696" i="3"/>
  <c r="P697" i="3"/>
  <c r="P698" i="3"/>
  <c r="P699" i="3"/>
  <c r="P700" i="3"/>
  <c r="P701" i="3"/>
  <c r="P702" i="3"/>
  <c r="P703" i="3"/>
  <c r="P704" i="3"/>
  <c r="P705" i="3"/>
  <c r="P706" i="3"/>
  <c r="P707" i="3"/>
  <c r="P708" i="3"/>
  <c r="P709" i="3"/>
  <c r="P710" i="3"/>
  <c r="P711" i="3"/>
  <c r="P712" i="3"/>
  <c r="P713" i="3"/>
  <c r="P714" i="3"/>
  <c r="P715" i="3"/>
  <c r="P716" i="3"/>
  <c r="P717" i="3"/>
  <c r="P718" i="3"/>
  <c r="P719" i="3"/>
  <c r="P720" i="3"/>
  <c r="P721" i="3"/>
  <c r="P722" i="3"/>
  <c r="P723" i="3"/>
  <c r="P724" i="3"/>
  <c r="P725" i="3"/>
  <c r="P726" i="3"/>
  <c r="P727" i="3"/>
  <c r="P728" i="3"/>
  <c r="P729" i="3"/>
  <c r="P730" i="3"/>
  <c r="P731" i="3"/>
  <c r="P732" i="3"/>
  <c r="P733" i="3"/>
  <c r="P734" i="3"/>
  <c r="P735" i="3"/>
  <c r="P736" i="3"/>
  <c r="P737" i="3"/>
  <c r="P738" i="3"/>
  <c r="P739" i="3"/>
  <c r="P740" i="3"/>
  <c r="P741" i="3"/>
  <c r="P742" i="3"/>
  <c r="P743" i="3"/>
  <c r="P744" i="3"/>
  <c r="P745" i="3"/>
  <c r="P746" i="3"/>
  <c r="P747" i="3"/>
  <c r="P748" i="3"/>
  <c r="P749" i="3"/>
  <c r="P750" i="3"/>
  <c r="P751" i="3"/>
  <c r="P752" i="3"/>
  <c r="P753" i="3"/>
  <c r="P754" i="3"/>
  <c r="P755" i="3"/>
  <c r="P756" i="3"/>
  <c r="P757" i="3"/>
  <c r="P758" i="3"/>
  <c r="P759" i="3"/>
  <c r="P760" i="3"/>
  <c r="P761" i="3"/>
  <c r="P762" i="3"/>
  <c r="P763" i="3"/>
  <c r="P764" i="3"/>
  <c r="P765" i="3"/>
  <c r="P766" i="3"/>
  <c r="P767" i="3"/>
  <c r="P768" i="3"/>
  <c r="P769" i="3"/>
  <c r="P770" i="3"/>
  <c r="P771" i="3"/>
  <c r="P772" i="3"/>
  <c r="P773" i="3"/>
  <c r="P774" i="3"/>
  <c r="P775" i="3"/>
  <c r="P776" i="3"/>
  <c r="P777" i="3"/>
  <c r="P778" i="3"/>
  <c r="P779" i="3"/>
  <c r="P780" i="3"/>
  <c r="P781" i="3"/>
  <c r="P782" i="3"/>
  <c r="P783" i="3"/>
  <c r="P784" i="3"/>
  <c r="P785" i="3"/>
  <c r="P786" i="3"/>
  <c r="P787" i="3"/>
  <c r="P788" i="3"/>
  <c r="P789" i="3"/>
  <c r="P790" i="3"/>
  <c r="P791" i="3"/>
  <c r="P792" i="3"/>
  <c r="P793" i="3"/>
  <c r="P794" i="3"/>
  <c r="P795" i="3"/>
  <c r="P796" i="3"/>
  <c r="P797" i="3"/>
  <c r="P798" i="3"/>
  <c r="P799" i="3"/>
  <c r="P800" i="3"/>
  <c r="P801" i="3"/>
  <c r="P802" i="3"/>
  <c r="P803" i="3"/>
  <c r="P804" i="3"/>
  <c r="P805" i="3"/>
  <c r="P806" i="3"/>
  <c r="P807" i="3"/>
  <c r="P808" i="3"/>
  <c r="P809" i="3"/>
  <c r="P810" i="3"/>
  <c r="P811" i="3"/>
  <c r="P812" i="3"/>
  <c r="P813" i="3"/>
  <c r="P814" i="3"/>
  <c r="P815" i="3"/>
  <c r="P816" i="3"/>
  <c r="P817" i="3"/>
  <c r="P818" i="3"/>
  <c r="P819" i="3"/>
  <c r="P820" i="3"/>
  <c r="P821" i="3"/>
  <c r="P822" i="3"/>
  <c r="P823" i="3"/>
  <c r="P824" i="3"/>
  <c r="P825" i="3"/>
  <c r="P826" i="3"/>
  <c r="P827" i="3"/>
  <c r="P828" i="3"/>
  <c r="P829" i="3"/>
  <c r="P830" i="3"/>
  <c r="P831" i="3"/>
  <c r="P832" i="3"/>
  <c r="P833" i="3"/>
  <c r="P834" i="3"/>
  <c r="P835" i="3"/>
  <c r="P836" i="3"/>
  <c r="P837" i="3"/>
  <c r="P838" i="3"/>
  <c r="P839" i="3"/>
  <c r="P840" i="3"/>
  <c r="P841" i="3"/>
  <c r="P842" i="3"/>
  <c r="P843" i="3"/>
  <c r="P844" i="3"/>
  <c r="P845" i="3"/>
  <c r="P846" i="3"/>
  <c r="P847" i="3"/>
  <c r="P848" i="3"/>
  <c r="P849" i="3"/>
  <c r="P850" i="3"/>
  <c r="P851" i="3"/>
  <c r="P852" i="3"/>
  <c r="P853" i="3"/>
  <c r="P854" i="3"/>
  <c r="P855" i="3"/>
  <c r="P856" i="3"/>
  <c r="P857" i="3"/>
  <c r="P858" i="3"/>
  <c r="P859" i="3"/>
  <c r="P860" i="3"/>
  <c r="P861" i="3"/>
  <c r="P862" i="3"/>
  <c r="P863" i="3"/>
  <c r="P864" i="3"/>
  <c r="P865" i="3"/>
  <c r="P866" i="3"/>
  <c r="P867" i="3"/>
  <c r="P868" i="3"/>
  <c r="P869" i="3"/>
  <c r="P870" i="3"/>
  <c r="P871" i="3"/>
  <c r="P872" i="3"/>
  <c r="P873" i="3"/>
  <c r="P874" i="3"/>
  <c r="P875" i="3"/>
  <c r="P876" i="3"/>
  <c r="P877" i="3"/>
  <c r="P878" i="3"/>
  <c r="P879" i="3"/>
  <c r="P880" i="3"/>
  <c r="P881" i="3"/>
  <c r="P882" i="3"/>
  <c r="P883" i="3"/>
  <c r="P884" i="3"/>
  <c r="P885" i="3"/>
  <c r="P886" i="3"/>
  <c r="P887" i="3"/>
  <c r="P888" i="3"/>
  <c r="P889" i="3"/>
  <c r="P890" i="3"/>
  <c r="P891" i="3"/>
  <c r="P892" i="3"/>
  <c r="P893" i="3"/>
  <c r="P894" i="3"/>
  <c r="P895" i="3"/>
  <c r="P896" i="3"/>
  <c r="P897" i="3"/>
  <c r="P898" i="3"/>
  <c r="P899" i="3"/>
  <c r="P900" i="3"/>
  <c r="P901" i="3"/>
  <c r="P902" i="3"/>
  <c r="P903" i="3"/>
  <c r="P904" i="3"/>
  <c r="P905" i="3"/>
  <c r="P906" i="3"/>
  <c r="P907" i="3"/>
  <c r="P908" i="3"/>
  <c r="P909" i="3"/>
  <c r="P910" i="3"/>
  <c r="P911" i="3"/>
  <c r="P912" i="3"/>
  <c r="P913" i="3"/>
  <c r="P914" i="3"/>
  <c r="P915" i="3"/>
  <c r="P916" i="3"/>
  <c r="P917" i="3"/>
  <c r="P918" i="3"/>
  <c r="P919" i="3"/>
  <c r="P920" i="3"/>
  <c r="P921" i="3"/>
  <c r="P922" i="3"/>
  <c r="P923" i="3"/>
  <c r="P924" i="3"/>
  <c r="P925" i="3"/>
  <c r="P926" i="3"/>
  <c r="P927" i="3"/>
  <c r="P928" i="3"/>
  <c r="P929" i="3"/>
  <c r="P930" i="3"/>
  <c r="P931" i="3"/>
  <c r="P932" i="3"/>
  <c r="P933" i="3"/>
  <c r="P934" i="3"/>
  <c r="P935" i="3"/>
  <c r="P936" i="3"/>
  <c r="P937" i="3"/>
  <c r="P938" i="3"/>
  <c r="P939" i="3"/>
  <c r="P940" i="3"/>
  <c r="P941" i="3"/>
  <c r="P942" i="3"/>
  <c r="P943" i="3"/>
  <c r="P944" i="3"/>
  <c r="P945" i="3"/>
  <c r="P946" i="3"/>
  <c r="P947" i="3"/>
  <c r="P948" i="3"/>
  <c r="P949" i="3"/>
  <c r="P950" i="3"/>
  <c r="P951" i="3"/>
  <c r="P952" i="3"/>
  <c r="P953" i="3"/>
  <c r="P954" i="3"/>
  <c r="P955" i="3"/>
  <c r="P956" i="3"/>
  <c r="P957" i="3"/>
  <c r="P958" i="3"/>
  <c r="P959" i="3"/>
  <c r="P960" i="3"/>
  <c r="P961" i="3"/>
  <c r="P962" i="3"/>
  <c r="P963" i="3"/>
  <c r="P964" i="3"/>
  <c r="P965" i="3"/>
  <c r="P966" i="3"/>
  <c r="P967" i="3"/>
  <c r="P968" i="3"/>
  <c r="P969" i="3"/>
  <c r="P970" i="3"/>
  <c r="P971" i="3"/>
  <c r="P972" i="3"/>
  <c r="P973" i="3"/>
  <c r="P974" i="3"/>
  <c r="P975" i="3"/>
  <c r="P976" i="3"/>
  <c r="P977" i="3"/>
  <c r="P978" i="3"/>
  <c r="P979" i="3"/>
  <c r="P980" i="3"/>
  <c r="P981" i="3"/>
  <c r="P982" i="3"/>
  <c r="P983" i="3"/>
  <c r="P984" i="3"/>
  <c r="P985" i="3"/>
  <c r="P986" i="3"/>
  <c r="P987" i="3"/>
  <c r="P988" i="3"/>
  <c r="P989" i="3"/>
  <c r="P990" i="3"/>
  <c r="P991" i="3"/>
  <c r="P992" i="3"/>
  <c r="P993" i="3"/>
  <c r="P994" i="3"/>
  <c r="P995" i="3"/>
  <c r="P996" i="3"/>
  <c r="P997" i="3"/>
  <c r="P998" i="3"/>
  <c r="P999" i="3"/>
  <c r="P1000" i="3"/>
  <c r="P1001" i="3"/>
  <c r="P1002" i="3"/>
  <c r="P1003" i="3"/>
  <c r="P1004" i="3"/>
  <c r="P1005" i="3"/>
  <c r="P1006" i="3"/>
  <c r="P1007" i="3"/>
  <c r="P1008" i="3"/>
  <c r="P1009" i="3"/>
  <c r="P1010" i="3"/>
  <c r="P1011" i="3"/>
  <c r="P1012" i="3"/>
  <c r="P1013" i="3"/>
  <c r="P1014" i="3"/>
  <c r="P1015" i="3"/>
  <c r="P1016" i="3"/>
  <c r="P1017" i="3"/>
  <c r="P1018" i="3"/>
  <c r="P1019" i="3"/>
  <c r="P1020" i="3"/>
  <c r="P1021" i="3"/>
  <c r="P1022" i="3"/>
  <c r="P1023" i="3"/>
  <c r="P1024" i="3"/>
  <c r="P1025" i="3"/>
  <c r="P1026" i="3"/>
  <c r="P1027" i="3"/>
  <c r="P1028" i="3"/>
  <c r="P1029" i="3"/>
  <c r="P1030" i="3"/>
  <c r="P1031" i="3"/>
  <c r="P1032" i="3"/>
  <c r="P1033" i="3"/>
  <c r="P1034" i="3"/>
  <c r="P1035" i="3"/>
  <c r="P1036" i="3"/>
  <c r="P1037" i="3"/>
  <c r="P1038" i="3"/>
  <c r="P1039" i="3"/>
  <c r="P1040" i="3"/>
  <c r="P1041" i="3"/>
  <c r="P1042" i="3"/>
  <c r="P1043" i="3"/>
  <c r="P1044" i="3"/>
  <c r="P1045" i="3"/>
  <c r="P1046" i="3"/>
  <c r="P1047" i="3"/>
  <c r="P1048" i="3"/>
  <c r="P1049" i="3"/>
  <c r="P1050" i="3"/>
  <c r="P1051" i="3"/>
  <c r="P1052" i="3"/>
  <c r="P1053" i="3"/>
  <c r="P1054" i="3"/>
  <c r="P1055" i="3"/>
  <c r="P1056" i="3"/>
  <c r="P1057" i="3"/>
  <c r="P1058" i="3"/>
  <c r="P1059" i="3"/>
  <c r="P1060" i="3"/>
  <c r="P1061" i="3"/>
  <c r="P1062" i="3"/>
  <c r="P1063" i="3"/>
  <c r="P1064" i="3"/>
  <c r="P1065" i="3"/>
  <c r="P1066" i="3"/>
  <c r="P1067" i="3"/>
  <c r="P1068" i="3"/>
  <c r="P1069" i="3"/>
  <c r="P1070" i="3"/>
  <c r="P1071" i="3"/>
  <c r="P1072" i="3"/>
  <c r="P1073" i="3"/>
  <c r="P1074" i="3"/>
  <c r="P1075" i="3"/>
  <c r="P1076" i="3"/>
  <c r="P1077" i="3"/>
  <c r="P1078" i="3"/>
  <c r="P1079" i="3"/>
  <c r="P1080" i="3"/>
  <c r="P1081" i="3"/>
  <c r="P1082" i="3"/>
  <c r="P1083" i="3"/>
  <c r="P1084" i="3"/>
  <c r="P1085" i="3"/>
  <c r="P1086" i="3"/>
  <c r="P1087" i="3"/>
  <c r="P1088" i="3"/>
  <c r="P1089" i="3"/>
  <c r="P1090" i="3"/>
  <c r="P1091" i="3"/>
  <c r="P1092" i="3"/>
  <c r="P1093" i="3"/>
  <c r="P1094" i="3"/>
  <c r="P1095" i="3"/>
  <c r="P1096" i="3"/>
  <c r="P1097" i="3"/>
  <c r="P1098" i="3"/>
  <c r="P1099" i="3"/>
  <c r="P1100" i="3"/>
  <c r="P1101" i="3"/>
  <c r="P1102" i="3"/>
  <c r="P1103" i="3"/>
  <c r="P1104" i="3"/>
  <c r="P1105" i="3"/>
  <c r="P1106" i="3"/>
  <c r="P1107" i="3"/>
  <c r="P1108" i="3"/>
  <c r="P1109" i="3"/>
  <c r="P1110" i="3"/>
  <c r="P1111" i="3"/>
  <c r="P1112" i="3"/>
  <c r="P1113" i="3"/>
  <c r="P1114" i="3"/>
  <c r="P1115" i="3"/>
  <c r="P1116" i="3"/>
  <c r="P1117" i="3"/>
  <c r="P1118" i="3"/>
  <c r="P1119" i="3"/>
  <c r="P1120" i="3"/>
  <c r="P1121" i="3"/>
  <c r="P1122" i="3"/>
  <c r="P1123" i="3"/>
  <c r="P1124" i="3"/>
  <c r="P1125" i="3"/>
  <c r="P1126" i="3"/>
  <c r="P1127" i="3"/>
  <c r="P1128" i="3"/>
  <c r="P1129" i="3"/>
  <c r="P1130" i="3"/>
  <c r="P1131" i="3"/>
  <c r="P1132" i="3"/>
  <c r="P1133" i="3"/>
  <c r="P1134" i="3"/>
  <c r="P1135" i="3"/>
  <c r="P1136" i="3"/>
  <c r="P1137" i="3"/>
  <c r="P1138" i="3"/>
  <c r="P1139" i="3"/>
  <c r="P1140" i="3"/>
  <c r="P1141" i="3"/>
  <c r="P1142" i="3"/>
  <c r="P1143" i="3"/>
  <c r="P1144" i="3"/>
  <c r="P1145" i="3"/>
  <c r="P1146" i="3"/>
  <c r="P1147" i="3"/>
  <c r="P1148" i="3"/>
  <c r="P1149" i="3"/>
  <c r="P1150" i="3"/>
  <c r="P1151" i="3"/>
  <c r="P1152" i="3"/>
  <c r="P1153" i="3"/>
  <c r="P1154" i="3"/>
  <c r="P1155" i="3"/>
  <c r="P1156" i="3"/>
  <c r="P1157" i="3"/>
  <c r="P1158" i="3"/>
  <c r="P1159" i="3"/>
  <c r="P1160" i="3"/>
  <c r="P1161" i="3"/>
  <c r="P1162" i="3"/>
  <c r="P1163" i="3"/>
  <c r="P1164" i="3"/>
  <c r="P1165" i="3"/>
  <c r="P1166" i="3"/>
  <c r="P1167" i="3"/>
  <c r="P1168" i="3"/>
  <c r="P1169" i="3"/>
  <c r="P1170" i="3"/>
  <c r="P1171" i="3"/>
  <c r="P1172" i="3"/>
  <c r="P1173" i="3"/>
  <c r="P1174" i="3"/>
  <c r="P1175" i="3"/>
  <c r="P1176" i="3"/>
  <c r="P1177" i="3"/>
  <c r="P1178" i="3"/>
  <c r="P1179" i="3"/>
  <c r="P1180" i="3"/>
  <c r="P1181" i="3"/>
  <c r="P1182" i="3"/>
  <c r="P1183" i="3"/>
  <c r="P1184" i="3"/>
  <c r="P1185" i="3"/>
  <c r="P1186" i="3"/>
  <c r="P1187" i="3"/>
  <c r="P1188" i="3"/>
  <c r="P1189" i="3"/>
  <c r="P1190" i="3"/>
  <c r="P1191" i="3"/>
  <c r="P1192" i="3"/>
  <c r="P1193" i="3"/>
  <c r="P1194" i="3"/>
  <c r="P1195" i="3"/>
  <c r="P1196" i="3"/>
  <c r="P1197" i="3"/>
  <c r="P1198" i="3"/>
  <c r="P1199" i="3"/>
  <c r="P1200" i="3"/>
  <c r="P1201" i="3"/>
  <c r="P1202" i="3"/>
  <c r="P1203" i="3"/>
  <c r="P1204" i="3"/>
  <c r="P1205" i="3"/>
  <c r="P1206" i="3"/>
  <c r="P1207" i="3"/>
  <c r="P1208" i="3"/>
  <c r="P1209" i="3"/>
  <c r="P1210" i="3"/>
  <c r="P1211" i="3"/>
  <c r="P1212" i="3"/>
  <c r="P1213" i="3"/>
  <c r="P1214" i="3"/>
  <c r="P1215" i="3"/>
  <c r="P1216" i="3"/>
  <c r="P1217" i="3"/>
  <c r="P1218" i="3"/>
  <c r="P1219" i="3"/>
  <c r="P1220" i="3"/>
  <c r="P1221" i="3"/>
  <c r="P1222" i="3"/>
  <c r="P1223" i="3"/>
  <c r="P1224" i="3"/>
  <c r="P1225" i="3"/>
  <c r="P1226" i="3"/>
  <c r="P1227" i="3"/>
  <c r="P1228" i="3"/>
  <c r="P1229" i="3"/>
  <c r="P1230" i="3"/>
  <c r="P1231" i="3"/>
  <c r="P1232" i="3"/>
  <c r="P1233" i="3"/>
  <c r="P1234" i="3"/>
  <c r="P1235" i="3"/>
  <c r="P1236" i="3"/>
  <c r="P1237" i="3"/>
  <c r="P1238" i="3"/>
  <c r="P1239" i="3"/>
  <c r="P1240" i="3"/>
  <c r="P1241" i="3"/>
  <c r="P1242" i="3"/>
  <c r="P1243" i="3"/>
  <c r="P1244" i="3"/>
  <c r="P1245" i="3"/>
  <c r="P1246" i="3"/>
  <c r="P1247" i="3"/>
  <c r="P1248" i="3"/>
  <c r="P1249" i="3"/>
  <c r="P1250" i="3"/>
  <c r="P1251" i="3"/>
  <c r="P1252" i="3"/>
  <c r="P1253" i="3"/>
  <c r="P1254" i="3"/>
  <c r="P1255" i="3"/>
  <c r="P1256" i="3"/>
  <c r="P1257" i="3"/>
  <c r="P1258" i="3"/>
  <c r="P1259" i="3"/>
  <c r="P1260" i="3"/>
  <c r="P1261" i="3"/>
  <c r="P1262" i="3"/>
  <c r="P1263" i="3"/>
  <c r="P1264" i="3"/>
  <c r="P1265" i="3"/>
  <c r="P1266" i="3"/>
  <c r="P1267" i="3"/>
  <c r="P1268" i="3"/>
  <c r="P1269" i="3"/>
  <c r="P1270" i="3"/>
  <c r="P1271" i="3"/>
  <c r="P1272" i="3"/>
  <c r="P1273" i="3"/>
  <c r="P1274" i="3"/>
  <c r="P1275" i="3"/>
  <c r="P1276" i="3"/>
  <c r="P1277" i="3"/>
  <c r="P1278" i="3"/>
  <c r="P1279" i="3"/>
  <c r="P1280" i="3"/>
  <c r="P1281" i="3"/>
  <c r="P1282" i="3"/>
  <c r="P1283" i="3"/>
  <c r="P1284" i="3"/>
  <c r="P1285" i="3"/>
  <c r="P1286" i="3"/>
  <c r="P1287" i="3"/>
  <c r="P1288" i="3"/>
  <c r="P1289" i="3"/>
  <c r="P1290" i="3"/>
  <c r="P1291" i="3"/>
  <c r="P1292" i="3"/>
  <c r="P1293" i="3"/>
  <c r="P1294" i="3"/>
  <c r="P1295" i="3"/>
  <c r="P1296" i="3"/>
  <c r="P1297" i="3"/>
  <c r="P1298" i="3"/>
  <c r="P1299" i="3"/>
  <c r="P1300" i="3"/>
  <c r="P1301" i="3"/>
  <c r="P1302" i="3"/>
  <c r="P1303" i="3"/>
  <c r="P1304" i="3"/>
  <c r="P1305" i="3"/>
  <c r="P1306" i="3"/>
  <c r="P1307" i="3"/>
  <c r="P1308" i="3"/>
  <c r="P1309" i="3"/>
  <c r="P1310" i="3"/>
  <c r="P1311" i="3"/>
  <c r="P1312" i="3"/>
  <c r="P1313" i="3"/>
  <c r="P1314" i="3"/>
  <c r="P1315" i="3"/>
  <c r="P1316" i="3"/>
  <c r="P1317" i="3"/>
  <c r="P1318" i="3"/>
  <c r="P1319" i="3"/>
  <c r="P1320" i="3"/>
  <c r="P1321" i="3"/>
  <c r="P1322" i="3"/>
  <c r="P1323" i="3"/>
  <c r="P1324" i="3"/>
  <c r="P1325" i="3"/>
  <c r="P1326" i="3"/>
  <c r="P1327" i="3"/>
  <c r="P1328" i="3"/>
  <c r="P1329" i="3"/>
  <c r="P1330" i="3"/>
  <c r="P1331" i="3"/>
  <c r="P1332" i="3"/>
  <c r="P1333" i="3"/>
  <c r="P1334" i="3"/>
  <c r="P1335" i="3"/>
  <c r="P1336" i="3"/>
  <c r="P1337" i="3"/>
  <c r="P1338" i="3"/>
  <c r="P1339" i="3"/>
  <c r="P1340" i="3"/>
  <c r="P1341" i="3"/>
  <c r="P1342" i="3"/>
  <c r="P1343" i="3"/>
  <c r="P1344" i="3"/>
  <c r="P1345" i="3"/>
  <c r="P1346" i="3"/>
  <c r="P1347" i="3"/>
  <c r="P1348" i="3"/>
  <c r="P1349" i="3"/>
  <c r="P1350" i="3"/>
  <c r="P1351" i="3"/>
  <c r="P1352" i="3"/>
  <c r="P1353" i="3"/>
  <c r="P1354" i="3"/>
  <c r="P1355" i="3"/>
  <c r="P1356" i="3"/>
  <c r="P1357" i="3"/>
  <c r="P1358" i="3"/>
  <c r="P1359" i="3"/>
  <c r="P1360" i="3"/>
  <c r="P1361" i="3"/>
  <c r="P1362" i="3"/>
  <c r="P1363" i="3"/>
  <c r="P1364" i="3"/>
  <c r="P1365" i="3"/>
  <c r="P1366" i="3"/>
  <c r="P1367" i="3"/>
  <c r="P1368" i="3"/>
  <c r="P1369" i="3"/>
  <c r="P1370" i="3"/>
  <c r="P1371" i="3"/>
  <c r="P1372" i="3"/>
  <c r="P1373" i="3"/>
  <c r="P1374" i="3"/>
  <c r="P1375" i="3"/>
  <c r="P1376" i="3"/>
  <c r="P1377" i="3"/>
  <c r="P1378" i="3"/>
  <c r="P1379" i="3"/>
  <c r="P1380" i="3"/>
  <c r="P1381" i="3"/>
  <c r="P1382" i="3"/>
  <c r="P1383" i="3"/>
  <c r="P1384" i="3"/>
  <c r="P1385" i="3"/>
  <c r="P1386" i="3"/>
  <c r="P1387" i="3"/>
  <c r="P1388" i="3"/>
  <c r="P1389" i="3"/>
  <c r="P1390" i="3"/>
  <c r="P1391" i="3"/>
  <c r="P1392" i="3"/>
  <c r="P1393" i="3"/>
  <c r="P1394" i="3"/>
  <c r="P1395" i="3"/>
  <c r="P1396" i="3"/>
  <c r="P1397" i="3"/>
  <c r="P1398" i="3"/>
  <c r="P1399" i="3"/>
  <c r="P1400" i="3"/>
  <c r="P1401" i="3"/>
  <c r="P1402" i="3"/>
  <c r="P1403" i="3"/>
  <c r="P1404" i="3"/>
  <c r="P1405" i="3"/>
  <c r="P1406" i="3"/>
  <c r="P1407" i="3"/>
  <c r="P1408" i="3"/>
  <c r="P1409" i="3"/>
  <c r="P1410" i="3"/>
  <c r="P1411" i="3"/>
  <c r="P1412" i="3"/>
  <c r="P1413" i="3"/>
  <c r="P1414" i="3"/>
  <c r="P1415" i="3"/>
  <c r="P1416" i="3"/>
  <c r="P1417" i="3"/>
  <c r="P1418" i="3"/>
  <c r="P1419" i="3"/>
  <c r="P1420" i="3"/>
  <c r="P1421" i="3"/>
  <c r="P1422" i="3"/>
  <c r="P1423" i="3"/>
  <c r="P1424" i="3"/>
  <c r="P1425" i="3"/>
  <c r="P1426" i="3"/>
  <c r="P1427" i="3"/>
  <c r="P1428" i="3"/>
  <c r="P1429" i="3"/>
  <c r="P1430" i="3"/>
  <c r="P1431" i="3"/>
  <c r="P1432" i="3"/>
  <c r="P1433" i="3"/>
  <c r="P1434" i="3"/>
  <c r="P1435" i="3"/>
  <c r="P1436" i="3"/>
  <c r="P1437" i="3"/>
  <c r="P1438" i="3"/>
  <c r="P1439" i="3"/>
  <c r="P1440" i="3"/>
  <c r="P1441" i="3"/>
  <c r="P1442" i="3"/>
  <c r="P1443" i="3"/>
  <c r="P1444" i="3"/>
  <c r="P1445" i="3"/>
  <c r="P1446" i="3"/>
  <c r="P1447" i="3"/>
  <c r="P1448" i="3"/>
  <c r="P1449" i="3"/>
  <c r="P1450" i="3"/>
  <c r="P1451" i="3"/>
  <c r="P1452" i="3"/>
  <c r="P1453" i="3"/>
  <c r="P1454" i="3"/>
  <c r="P1455" i="3"/>
  <c r="P1456" i="3"/>
  <c r="P1457" i="3"/>
  <c r="P1458" i="3"/>
  <c r="P1459" i="3"/>
  <c r="P1460" i="3"/>
  <c r="P1461" i="3"/>
  <c r="P1462" i="3"/>
  <c r="P1463" i="3"/>
  <c r="P1464" i="3"/>
  <c r="P1465" i="3"/>
  <c r="P1466" i="3"/>
  <c r="P1467" i="3"/>
  <c r="P1468" i="3"/>
  <c r="P1469" i="3"/>
  <c r="P1470" i="3"/>
  <c r="P1471" i="3"/>
  <c r="P1472" i="3"/>
  <c r="P1473" i="3"/>
  <c r="P1474" i="3"/>
  <c r="P1475" i="3"/>
  <c r="P1476" i="3"/>
  <c r="P1477" i="3"/>
  <c r="P1478" i="3"/>
  <c r="P1479" i="3"/>
  <c r="P1480" i="3"/>
  <c r="P1481" i="3"/>
  <c r="P1482" i="3"/>
  <c r="P1483" i="3"/>
  <c r="P1484" i="3"/>
  <c r="P1485" i="3"/>
  <c r="P1486" i="3"/>
  <c r="P1487" i="3"/>
  <c r="P1488" i="3"/>
  <c r="P1489" i="3"/>
  <c r="P1490" i="3"/>
  <c r="P1491" i="3"/>
  <c r="P1492" i="3"/>
  <c r="P1493" i="3"/>
  <c r="P1494" i="3"/>
  <c r="P1495" i="3"/>
  <c r="P1496" i="3"/>
  <c r="P1497" i="3"/>
  <c r="P1498" i="3"/>
  <c r="P1499" i="3"/>
  <c r="P1500" i="3"/>
  <c r="P1501" i="3"/>
  <c r="P1502" i="3"/>
  <c r="P1503" i="3"/>
  <c r="P1504" i="3"/>
  <c r="P1505" i="3"/>
  <c r="P1506" i="3"/>
  <c r="P1507" i="3"/>
  <c r="P1508" i="3"/>
  <c r="P1509" i="3"/>
  <c r="P1510" i="3"/>
  <c r="P1511" i="3"/>
  <c r="P1512" i="3"/>
  <c r="P1513" i="3"/>
  <c r="P1514" i="3"/>
  <c r="P1515" i="3"/>
  <c r="P1516" i="3"/>
  <c r="P1517" i="3"/>
  <c r="P1518" i="3"/>
  <c r="P1519" i="3"/>
  <c r="P1520" i="3"/>
  <c r="P1521" i="3"/>
  <c r="P1522" i="3"/>
  <c r="P1523" i="3"/>
  <c r="P1524" i="3"/>
  <c r="P1525" i="3"/>
  <c r="P1526" i="3"/>
  <c r="P1527" i="3"/>
  <c r="P1528" i="3"/>
  <c r="P1529" i="3"/>
  <c r="P1530" i="3"/>
  <c r="P1531" i="3"/>
  <c r="P1532" i="3"/>
  <c r="P1533" i="3"/>
  <c r="P1534" i="3"/>
  <c r="P1535" i="3"/>
  <c r="P1536" i="3"/>
  <c r="P1537" i="3"/>
  <c r="P1538" i="3"/>
  <c r="P1539" i="3"/>
  <c r="P1540" i="3"/>
  <c r="P1541" i="3"/>
  <c r="P1542" i="3"/>
  <c r="P1543" i="3"/>
  <c r="P1544" i="3"/>
  <c r="P1545" i="3"/>
  <c r="P1546" i="3"/>
  <c r="P1547" i="3"/>
  <c r="P1548" i="3"/>
  <c r="P1549" i="3"/>
  <c r="P1550" i="3"/>
  <c r="P1551" i="3"/>
  <c r="P1552" i="3"/>
  <c r="P1553" i="3"/>
  <c r="P1554" i="3"/>
  <c r="P1555" i="3"/>
  <c r="P1556" i="3"/>
  <c r="P1557" i="3"/>
  <c r="P1558" i="3"/>
  <c r="P1559" i="3"/>
  <c r="P1560" i="3"/>
  <c r="P1561" i="3"/>
  <c r="P1562" i="3"/>
  <c r="P1563" i="3"/>
  <c r="P1564" i="3"/>
  <c r="P1565" i="3"/>
  <c r="P1566" i="3"/>
  <c r="P1567" i="3"/>
  <c r="P1568" i="3"/>
  <c r="P1569" i="3"/>
  <c r="P1570" i="3"/>
  <c r="P1571" i="3"/>
  <c r="P1572" i="3"/>
  <c r="P1573" i="3"/>
  <c r="P1574" i="3"/>
  <c r="P1575" i="3"/>
  <c r="P1576" i="3"/>
  <c r="P1577" i="3"/>
  <c r="P1578" i="3"/>
  <c r="P1579" i="3"/>
  <c r="P1580" i="3"/>
  <c r="P1581" i="3"/>
  <c r="P1582" i="3"/>
  <c r="P1583" i="3"/>
  <c r="P1584" i="3"/>
  <c r="P1585" i="3"/>
  <c r="P1586" i="3"/>
  <c r="P1587" i="3"/>
  <c r="P1588" i="3"/>
  <c r="P1589" i="3"/>
  <c r="P1590" i="3"/>
  <c r="P1591" i="3"/>
  <c r="P1592" i="3"/>
  <c r="P1593" i="3"/>
  <c r="P1594" i="3"/>
  <c r="P1595" i="3"/>
  <c r="P1596" i="3"/>
  <c r="P1597" i="3"/>
  <c r="P1598" i="3"/>
  <c r="P1599" i="3"/>
  <c r="P1600" i="3"/>
  <c r="P1601" i="3"/>
  <c r="P1602" i="3"/>
  <c r="P1603" i="3"/>
  <c r="P1604" i="3"/>
  <c r="P1605" i="3"/>
  <c r="P1606" i="3"/>
  <c r="P1607" i="3"/>
  <c r="P1608" i="3"/>
  <c r="P1609" i="3"/>
  <c r="P1610" i="3"/>
  <c r="P1611" i="3"/>
  <c r="P1612" i="3"/>
  <c r="P1613" i="3"/>
  <c r="P1614" i="3"/>
  <c r="P1615" i="3"/>
  <c r="P1616" i="3"/>
  <c r="P1617" i="3"/>
  <c r="P1618" i="3"/>
  <c r="P1619" i="3"/>
  <c r="P1620" i="3"/>
  <c r="P1621" i="3"/>
  <c r="P1622" i="3"/>
  <c r="P1623" i="3"/>
  <c r="P1624" i="3"/>
  <c r="P1625" i="3"/>
  <c r="P1626" i="3"/>
  <c r="P1627" i="3"/>
  <c r="P1628" i="3"/>
  <c r="P1629" i="3"/>
  <c r="P1630" i="3"/>
  <c r="P1631" i="3"/>
  <c r="P1632" i="3"/>
  <c r="P1633" i="3"/>
  <c r="P1634" i="3"/>
  <c r="P1635" i="3"/>
  <c r="P1636" i="3"/>
  <c r="P1637" i="3"/>
  <c r="P1638" i="3"/>
  <c r="P1639" i="3"/>
  <c r="P1640" i="3"/>
  <c r="P1641" i="3"/>
  <c r="P1642" i="3"/>
  <c r="P1643" i="3"/>
  <c r="P1644" i="3"/>
  <c r="P1645" i="3"/>
  <c r="P1646" i="3"/>
  <c r="P1647" i="3"/>
  <c r="P1648" i="3"/>
  <c r="P1649" i="3"/>
  <c r="P1650" i="3"/>
  <c r="P1651" i="3"/>
  <c r="P1652" i="3"/>
  <c r="P1653" i="3"/>
  <c r="P1654" i="3"/>
  <c r="P1655" i="3"/>
  <c r="P1656" i="3"/>
  <c r="P1657" i="3"/>
  <c r="P1658" i="3"/>
  <c r="P1659" i="3"/>
  <c r="P1660" i="3"/>
  <c r="P1661" i="3"/>
  <c r="P1662" i="3"/>
  <c r="P1663" i="3"/>
  <c r="P1664" i="3"/>
  <c r="P1665" i="3"/>
  <c r="P1666" i="3"/>
  <c r="P1667" i="3"/>
  <c r="P1668" i="3"/>
  <c r="P1669" i="3"/>
  <c r="P1670" i="3"/>
  <c r="P1671" i="3"/>
  <c r="P1672" i="3"/>
  <c r="P1673" i="3"/>
  <c r="P1674" i="3"/>
  <c r="P1675" i="3"/>
  <c r="P1676" i="3"/>
  <c r="P1677" i="3"/>
  <c r="P1678" i="3"/>
  <c r="P1679" i="3"/>
  <c r="P1680" i="3"/>
  <c r="P1681" i="3"/>
  <c r="P1682" i="3"/>
  <c r="P1683" i="3"/>
  <c r="P1684" i="3"/>
  <c r="P1685" i="3"/>
  <c r="P1686" i="3"/>
  <c r="P1687" i="3"/>
  <c r="P1688" i="3"/>
  <c r="P1689" i="3"/>
  <c r="P1690" i="3"/>
  <c r="P1691" i="3"/>
  <c r="P1692" i="3"/>
  <c r="P1693" i="3"/>
  <c r="P1694" i="3"/>
  <c r="P1695" i="3"/>
  <c r="P1696" i="3"/>
  <c r="P1697" i="3"/>
  <c r="P1698" i="3"/>
  <c r="P1699" i="3"/>
  <c r="P1700" i="3"/>
  <c r="P1701" i="3"/>
  <c r="P1702" i="3"/>
  <c r="P1703" i="3"/>
  <c r="P1704" i="3"/>
  <c r="P1705" i="3"/>
  <c r="P1706" i="3"/>
  <c r="P1707" i="3"/>
  <c r="P1708" i="3"/>
  <c r="P1709" i="3"/>
  <c r="P1710" i="3"/>
  <c r="P1711" i="3"/>
  <c r="P1712" i="3"/>
  <c r="P1713" i="3"/>
  <c r="P1714" i="3"/>
  <c r="P1715" i="3"/>
  <c r="P1716" i="3"/>
  <c r="P1717" i="3"/>
  <c r="P1718" i="3"/>
  <c r="P1719" i="3"/>
  <c r="P1720" i="3"/>
  <c r="P1721" i="3"/>
  <c r="P1722" i="3"/>
  <c r="P1723" i="3"/>
  <c r="P1724" i="3"/>
  <c r="P1725" i="3"/>
  <c r="P1726" i="3"/>
  <c r="P1727" i="3"/>
  <c r="P1728" i="3"/>
  <c r="P1729" i="3"/>
  <c r="P1730" i="3"/>
  <c r="P1731" i="3"/>
  <c r="P1732" i="3"/>
  <c r="P1733" i="3"/>
  <c r="P1734" i="3"/>
  <c r="P1735" i="3"/>
  <c r="P1736" i="3"/>
  <c r="P1737" i="3"/>
  <c r="P1738" i="3"/>
  <c r="P1739" i="3"/>
  <c r="P1740" i="3"/>
  <c r="P1741" i="3"/>
  <c r="P1742" i="3"/>
  <c r="P1743" i="3"/>
  <c r="P1744" i="3"/>
  <c r="P1745" i="3"/>
  <c r="P1746" i="3"/>
  <c r="P1747" i="3"/>
  <c r="P1748" i="3"/>
  <c r="P1749" i="3"/>
  <c r="P1750" i="3"/>
  <c r="P1751" i="3"/>
  <c r="P1752" i="3"/>
  <c r="P1753" i="3"/>
  <c r="P1754" i="3"/>
  <c r="P1755" i="3"/>
  <c r="P1756" i="3"/>
  <c r="P1757" i="3"/>
  <c r="P1758" i="3"/>
  <c r="P1759" i="3"/>
  <c r="P1760" i="3"/>
  <c r="P1761" i="3"/>
  <c r="P1762" i="3"/>
  <c r="P1763" i="3"/>
  <c r="P1764" i="3"/>
  <c r="P1765" i="3"/>
  <c r="P1766" i="3"/>
  <c r="P1767" i="3"/>
  <c r="P1768" i="3"/>
  <c r="P1769" i="3"/>
  <c r="P1770" i="3"/>
  <c r="P1771" i="3"/>
  <c r="P1772" i="3"/>
  <c r="P1773" i="3"/>
  <c r="P1774" i="3"/>
  <c r="P1775" i="3"/>
  <c r="P1776" i="3"/>
  <c r="P1777" i="3"/>
  <c r="P1778" i="3"/>
  <c r="P1779" i="3"/>
  <c r="P1780" i="3"/>
  <c r="P1781" i="3"/>
  <c r="P1782" i="3"/>
  <c r="P1783" i="3"/>
  <c r="P1784" i="3"/>
  <c r="P1785" i="3"/>
  <c r="P1786" i="3"/>
  <c r="P1787" i="3"/>
  <c r="P1788" i="3"/>
  <c r="P1789" i="3"/>
  <c r="P1790" i="3"/>
  <c r="P1791" i="3"/>
  <c r="P1792" i="3"/>
  <c r="P1793" i="3"/>
  <c r="P1794" i="3"/>
  <c r="P1795" i="3"/>
  <c r="P1796" i="3"/>
  <c r="P1797" i="3"/>
  <c r="P1798" i="3"/>
  <c r="P1799" i="3"/>
  <c r="P1800" i="3"/>
  <c r="P1801" i="3"/>
  <c r="P1802" i="3"/>
  <c r="P1803" i="3"/>
  <c r="P1804" i="3"/>
  <c r="P1805" i="3"/>
  <c r="P1806" i="3"/>
  <c r="P1807" i="3"/>
  <c r="P1808" i="3"/>
  <c r="P1809" i="3"/>
  <c r="P1810" i="3"/>
  <c r="P1811" i="3"/>
  <c r="P1812" i="3"/>
  <c r="P1813" i="3"/>
  <c r="P1814" i="3"/>
  <c r="P1815" i="3"/>
  <c r="P1816" i="3"/>
  <c r="P1817" i="3"/>
  <c r="P1818" i="3"/>
  <c r="P1819" i="3"/>
  <c r="P1820" i="3"/>
  <c r="P1821" i="3"/>
  <c r="P1822" i="3"/>
  <c r="P1823" i="3"/>
  <c r="P1824" i="3"/>
  <c r="P1825" i="3"/>
  <c r="P1826" i="3"/>
  <c r="P1827" i="3"/>
  <c r="P1828" i="3"/>
  <c r="P1829" i="3"/>
  <c r="P1830" i="3"/>
  <c r="P1831" i="3"/>
  <c r="P1832" i="3"/>
  <c r="P1833" i="3"/>
  <c r="P1834" i="3"/>
  <c r="P1835" i="3"/>
  <c r="P1836" i="3"/>
  <c r="P1837" i="3"/>
  <c r="P1838" i="3"/>
  <c r="P1839" i="3"/>
  <c r="P1840" i="3"/>
  <c r="P1841" i="3"/>
  <c r="P1842" i="3"/>
  <c r="P1843" i="3"/>
  <c r="P1844" i="3"/>
  <c r="P1845" i="3"/>
  <c r="P1846" i="3"/>
  <c r="P1847" i="3"/>
  <c r="P1848" i="3"/>
  <c r="P1849" i="3"/>
  <c r="P1850" i="3"/>
  <c r="P1851" i="3"/>
  <c r="P1852" i="3"/>
  <c r="P1853" i="3"/>
  <c r="P1854" i="3"/>
  <c r="P1855" i="3"/>
  <c r="P1856" i="3"/>
  <c r="P1857" i="3"/>
  <c r="P1858" i="3"/>
  <c r="P1859" i="3"/>
  <c r="P1860" i="3"/>
  <c r="P1861" i="3"/>
  <c r="P1862" i="3"/>
  <c r="P1863" i="3"/>
  <c r="P1864" i="3"/>
  <c r="P1865" i="3"/>
  <c r="P1866" i="3"/>
  <c r="P1867" i="3"/>
  <c r="P1868" i="3"/>
  <c r="P1869" i="3"/>
  <c r="P1870" i="3"/>
  <c r="P1871" i="3"/>
  <c r="P1872" i="3"/>
  <c r="P1873" i="3"/>
  <c r="P1874" i="3"/>
  <c r="P1875" i="3"/>
  <c r="P1876" i="3"/>
  <c r="P1877" i="3"/>
  <c r="P1878" i="3"/>
  <c r="P1879" i="3"/>
  <c r="P1880" i="3"/>
  <c r="P1881" i="3"/>
  <c r="P1882" i="3"/>
  <c r="P1883" i="3"/>
  <c r="P1884" i="3"/>
  <c r="P1885" i="3"/>
  <c r="P1886" i="3"/>
  <c r="P1887" i="3"/>
  <c r="P1888" i="3"/>
  <c r="P1889" i="3"/>
  <c r="P1890" i="3"/>
  <c r="P1891" i="3"/>
  <c r="P1892" i="3"/>
  <c r="P1893" i="3"/>
  <c r="P1894" i="3"/>
  <c r="P1895" i="3"/>
  <c r="P1896" i="3"/>
  <c r="P1897" i="3"/>
  <c r="P1898" i="3"/>
  <c r="P1899" i="3"/>
  <c r="P1900" i="3"/>
  <c r="P1901" i="3"/>
  <c r="P1902" i="3"/>
  <c r="P1903" i="3"/>
  <c r="P1904" i="3"/>
  <c r="P1905" i="3"/>
  <c r="P1906" i="3"/>
  <c r="P1907" i="3"/>
  <c r="P1908" i="3"/>
  <c r="P1909" i="3"/>
  <c r="P1910" i="3"/>
  <c r="P1911" i="3"/>
  <c r="P1912" i="3"/>
  <c r="P1913" i="3"/>
  <c r="P1914" i="3"/>
  <c r="P1915" i="3"/>
  <c r="P1916" i="3"/>
  <c r="P1917" i="3"/>
  <c r="P1918" i="3"/>
  <c r="P1919" i="3"/>
  <c r="P1920" i="3"/>
  <c r="P1921" i="3"/>
  <c r="P1922" i="3"/>
  <c r="P1923" i="3"/>
  <c r="P1924" i="3"/>
  <c r="P1925" i="3"/>
  <c r="P1926" i="3"/>
  <c r="P1927" i="3"/>
  <c r="P1928" i="3"/>
  <c r="P1929" i="3"/>
  <c r="P1930" i="3"/>
  <c r="P1931" i="3"/>
  <c r="P1932" i="3"/>
  <c r="P1933" i="3"/>
  <c r="P1934" i="3"/>
  <c r="P1935" i="3"/>
  <c r="P1936" i="3"/>
  <c r="P1937" i="3"/>
  <c r="P1938" i="3"/>
  <c r="P1939" i="3"/>
  <c r="P1940" i="3"/>
  <c r="P1941" i="3"/>
  <c r="P1942" i="3"/>
  <c r="P1943" i="3"/>
  <c r="P1944" i="3"/>
  <c r="P1945" i="3"/>
  <c r="P1946" i="3"/>
  <c r="P1947" i="3"/>
  <c r="P1948" i="3"/>
  <c r="P1949" i="3"/>
  <c r="P1950" i="3"/>
  <c r="P1951" i="3"/>
  <c r="P1952" i="3"/>
  <c r="P1953" i="3"/>
  <c r="P1954" i="3"/>
  <c r="P1955" i="3"/>
  <c r="P1956" i="3"/>
  <c r="P1957" i="3"/>
  <c r="P1958" i="3"/>
  <c r="P1959" i="3"/>
  <c r="P1960" i="3"/>
  <c r="P1961" i="3"/>
  <c r="P1962" i="3"/>
  <c r="P1963" i="3"/>
  <c r="P1964" i="3"/>
  <c r="P1965" i="3"/>
  <c r="P1966" i="3"/>
  <c r="P1967" i="3"/>
  <c r="P1968" i="3"/>
  <c r="P1969" i="3"/>
  <c r="P1970" i="3"/>
  <c r="P1971" i="3"/>
  <c r="P1972" i="3"/>
  <c r="P1973" i="3"/>
  <c r="P1974" i="3"/>
  <c r="P1975" i="3"/>
  <c r="P1976" i="3"/>
  <c r="P1977" i="3"/>
  <c r="P1978" i="3"/>
  <c r="P1979" i="3"/>
  <c r="P1980" i="3"/>
  <c r="P1981" i="3"/>
  <c r="P1982" i="3"/>
  <c r="P1983" i="3"/>
  <c r="P1984" i="3"/>
  <c r="P1985" i="3"/>
  <c r="P1986" i="3"/>
  <c r="P1987" i="3"/>
  <c r="P1988" i="3"/>
  <c r="P1989" i="3"/>
  <c r="P1990" i="3"/>
  <c r="P1991" i="3"/>
  <c r="P1992" i="3"/>
  <c r="P1993" i="3"/>
  <c r="P1994" i="3"/>
  <c r="P1995" i="3"/>
  <c r="P1996" i="3"/>
  <c r="P1997" i="3"/>
  <c r="P1998" i="3"/>
  <c r="P1999" i="3"/>
  <c r="P2000" i="3"/>
  <c r="P2001" i="3"/>
  <c r="P2002" i="3"/>
  <c r="P2003" i="3"/>
  <c r="P2004" i="3"/>
  <c r="P2005" i="3"/>
  <c r="P2006" i="3"/>
  <c r="P2007" i="3"/>
  <c r="P2008" i="3"/>
  <c r="P2009" i="3"/>
  <c r="P2010" i="3"/>
  <c r="P2011" i="3"/>
  <c r="P2012" i="3"/>
  <c r="P2013" i="3"/>
  <c r="P2014" i="3"/>
  <c r="P2015" i="3"/>
  <c r="P2016" i="3"/>
  <c r="P2017" i="3"/>
  <c r="P2018" i="3"/>
  <c r="P2019" i="3"/>
  <c r="P2020" i="3"/>
  <c r="P2021" i="3"/>
  <c r="P2022" i="3"/>
  <c r="P2023" i="3"/>
  <c r="P2024" i="3"/>
  <c r="P2025" i="3"/>
  <c r="P2026" i="3"/>
  <c r="P2027" i="3"/>
  <c r="P2028" i="3"/>
  <c r="P2029" i="3"/>
  <c r="P2030" i="3"/>
  <c r="P2031" i="3"/>
  <c r="P2032" i="3"/>
  <c r="P2033" i="3"/>
  <c r="P2034" i="3"/>
  <c r="P2035" i="3"/>
  <c r="P2036" i="3"/>
  <c r="P2037" i="3"/>
  <c r="P2038" i="3"/>
  <c r="P2039" i="3"/>
  <c r="P2040" i="3"/>
  <c r="P2041" i="3"/>
  <c r="P2042" i="3"/>
  <c r="P2043" i="3"/>
  <c r="P2044" i="3"/>
  <c r="P2045" i="3"/>
  <c r="P2046" i="3"/>
  <c r="P2047" i="3"/>
  <c r="P2048" i="3"/>
  <c r="P2049" i="3"/>
  <c r="P2050" i="3"/>
  <c r="P2051" i="3"/>
  <c r="P2052" i="3"/>
  <c r="P2053" i="3"/>
  <c r="P2054" i="3"/>
  <c r="P2055" i="3"/>
  <c r="P2056" i="3"/>
  <c r="P2057" i="3"/>
  <c r="P2058" i="3"/>
  <c r="P2059" i="3"/>
  <c r="P2060" i="3"/>
  <c r="P2061" i="3"/>
  <c r="P2062" i="3"/>
  <c r="P2063" i="3"/>
  <c r="P2064" i="3"/>
  <c r="P2065" i="3"/>
  <c r="P2066" i="3"/>
  <c r="P2067" i="3"/>
  <c r="P2068" i="3"/>
  <c r="P2069" i="3"/>
  <c r="P2070" i="3"/>
  <c r="P2071" i="3"/>
  <c r="P2072" i="3"/>
  <c r="P2073" i="3"/>
  <c r="P2074" i="3"/>
  <c r="P2075" i="3"/>
  <c r="P2076" i="3"/>
  <c r="P2077" i="3"/>
  <c r="P2078" i="3"/>
  <c r="P2079" i="3"/>
  <c r="P2080" i="3"/>
  <c r="P2081" i="3"/>
  <c r="P2082" i="3"/>
  <c r="P2083" i="3"/>
  <c r="P2084" i="3"/>
  <c r="P2085" i="3"/>
  <c r="P2086" i="3"/>
  <c r="P2087" i="3"/>
  <c r="P2088" i="3"/>
  <c r="P2089" i="3"/>
  <c r="P2090" i="3"/>
  <c r="P2091" i="3"/>
  <c r="P2092" i="3"/>
  <c r="P2093" i="3"/>
  <c r="P2094" i="3"/>
  <c r="P2095" i="3"/>
  <c r="P2096" i="3"/>
  <c r="P2097" i="3"/>
  <c r="P2098" i="3"/>
  <c r="P2099" i="3"/>
  <c r="P2100" i="3"/>
  <c r="P2101" i="3"/>
  <c r="P2102" i="3"/>
  <c r="P2103" i="3"/>
  <c r="P2104" i="3"/>
  <c r="P2105" i="3"/>
  <c r="P2106" i="3"/>
  <c r="P2107" i="3"/>
  <c r="P2108" i="3"/>
  <c r="P2109" i="3"/>
  <c r="P2110" i="3"/>
  <c r="P2111" i="3"/>
  <c r="P2112" i="3"/>
  <c r="P2113" i="3"/>
  <c r="P2114" i="3"/>
  <c r="P2115" i="3"/>
  <c r="P2116" i="3"/>
  <c r="P2117" i="3"/>
  <c r="P2118" i="3"/>
  <c r="P2119" i="3"/>
  <c r="P2120" i="3"/>
  <c r="P2121" i="3"/>
  <c r="P2122" i="3"/>
  <c r="P2123" i="3"/>
  <c r="P2124" i="3"/>
  <c r="P2125" i="3"/>
  <c r="P2126" i="3"/>
  <c r="P2127" i="3"/>
  <c r="P2128" i="3"/>
  <c r="P2129" i="3"/>
  <c r="P2130" i="3"/>
  <c r="P2131" i="3"/>
  <c r="P2132" i="3"/>
  <c r="P2133" i="3"/>
  <c r="P2134" i="3"/>
  <c r="P2135" i="3"/>
  <c r="P2136" i="3"/>
  <c r="P2137" i="3"/>
  <c r="P2138" i="3"/>
  <c r="P2139" i="3"/>
  <c r="P2140" i="3"/>
  <c r="P2141" i="3"/>
  <c r="P2142" i="3"/>
  <c r="P2143" i="3"/>
  <c r="P2144" i="3"/>
  <c r="P2145" i="3"/>
  <c r="P2146" i="3"/>
  <c r="P2147" i="3"/>
  <c r="P2148" i="3"/>
  <c r="P2149" i="3"/>
  <c r="P2150" i="3"/>
  <c r="P2151" i="3"/>
  <c r="P2152" i="3"/>
  <c r="P2153" i="3"/>
  <c r="P2154" i="3"/>
  <c r="P2155" i="3"/>
  <c r="P2156" i="3"/>
  <c r="P2157" i="3"/>
  <c r="P2158" i="3"/>
  <c r="P2159" i="3"/>
  <c r="P2160" i="3"/>
  <c r="P2161" i="3"/>
  <c r="P2162" i="3"/>
  <c r="P2163" i="3"/>
  <c r="P2164" i="3"/>
  <c r="P2165" i="3"/>
  <c r="P2166" i="3"/>
  <c r="P2167" i="3"/>
  <c r="P2168" i="3"/>
  <c r="P2169" i="3"/>
  <c r="P2170" i="3"/>
  <c r="P2171" i="3"/>
  <c r="P2172" i="3"/>
  <c r="P2173" i="3"/>
  <c r="P2174" i="3"/>
  <c r="P2175" i="3"/>
  <c r="P2176" i="3"/>
  <c r="P2177" i="3"/>
  <c r="P2178" i="3"/>
  <c r="P2179" i="3"/>
  <c r="P2180" i="3"/>
  <c r="P2181" i="3"/>
  <c r="P2182" i="3"/>
  <c r="P2183" i="3"/>
  <c r="P2184" i="3"/>
  <c r="P2185" i="3"/>
  <c r="P2186" i="3"/>
  <c r="P2187" i="3"/>
  <c r="P2188" i="3"/>
  <c r="P2189" i="3"/>
  <c r="P2190" i="3"/>
  <c r="P2191" i="3"/>
  <c r="P2192" i="3"/>
  <c r="P2193" i="3"/>
  <c r="P2194" i="3"/>
  <c r="P2195" i="3"/>
  <c r="P2196" i="3"/>
  <c r="P2197" i="3"/>
  <c r="P2198" i="3"/>
  <c r="P2199" i="3"/>
  <c r="P2200" i="3"/>
  <c r="P2201" i="3"/>
  <c r="P2202" i="3"/>
  <c r="P2203" i="3"/>
  <c r="P2204" i="3"/>
  <c r="P2205" i="3"/>
  <c r="P2206" i="3"/>
  <c r="P2207" i="3"/>
  <c r="P2208" i="3"/>
  <c r="P2209" i="3"/>
  <c r="P2210" i="3"/>
  <c r="P2211" i="3"/>
  <c r="P2212" i="3"/>
  <c r="P2213" i="3"/>
  <c r="P2214" i="3"/>
  <c r="P2215" i="3"/>
  <c r="P2216" i="3"/>
  <c r="P2217" i="3"/>
  <c r="P2218" i="3"/>
  <c r="P2219" i="3"/>
  <c r="P2220" i="3"/>
  <c r="P2221" i="3"/>
  <c r="P2222" i="3"/>
  <c r="P2223" i="3"/>
  <c r="P2224" i="3"/>
  <c r="P2225" i="3"/>
  <c r="P2226" i="3"/>
  <c r="P2227" i="3"/>
  <c r="P2228" i="3"/>
  <c r="P2229" i="3"/>
  <c r="P2230" i="3"/>
  <c r="P2231" i="3"/>
  <c r="P2232" i="3"/>
  <c r="P2233" i="3"/>
  <c r="P2234" i="3"/>
  <c r="P2235" i="3"/>
  <c r="P2236" i="3"/>
  <c r="P2237" i="3"/>
  <c r="P2238" i="3"/>
  <c r="P2239" i="3"/>
  <c r="P2240" i="3"/>
  <c r="P2241" i="3"/>
  <c r="P2242" i="3"/>
  <c r="P2243" i="3"/>
  <c r="P2244" i="3"/>
  <c r="P2245" i="3"/>
  <c r="P2246" i="3"/>
  <c r="P2247" i="3"/>
  <c r="P2248" i="3"/>
  <c r="P2249" i="3"/>
  <c r="P2250" i="3"/>
  <c r="P2251" i="3"/>
  <c r="P2252" i="3"/>
  <c r="P2253" i="3"/>
  <c r="P2254" i="3"/>
  <c r="P2255" i="3"/>
  <c r="P2256" i="3"/>
  <c r="P2257" i="3"/>
  <c r="P2258" i="3"/>
  <c r="P2259" i="3"/>
  <c r="P2260" i="3"/>
  <c r="P2261" i="3"/>
  <c r="P2262" i="3"/>
  <c r="P2263" i="3"/>
  <c r="P2264" i="3"/>
  <c r="P2265" i="3"/>
  <c r="P2266" i="3"/>
  <c r="P2267" i="3"/>
  <c r="P2268" i="3"/>
  <c r="P2269" i="3"/>
  <c r="P2270" i="3"/>
  <c r="P2271" i="3"/>
  <c r="P2272" i="3"/>
  <c r="P2273" i="3"/>
  <c r="P2274" i="3"/>
  <c r="P2275" i="3"/>
  <c r="P2276" i="3"/>
  <c r="P2277" i="3"/>
  <c r="P2278" i="3"/>
  <c r="P2279" i="3"/>
  <c r="P2280" i="3"/>
  <c r="P2281" i="3"/>
  <c r="P2282" i="3"/>
  <c r="P2283" i="3"/>
  <c r="P2284" i="3"/>
  <c r="P2285" i="3"/>
  <c r="P2286" i="3"/>
  <c r="P2287" i="3"/>
  <c r="P2288" i="3"/>
  <c r="P2289" i="3"/>
  <c r="P2290" i="3"/>
  <c r="P2291" i="3"/>
  <c r="P2292" i="3"/>
  <c r="P2293" i="3"/>
  <c r="P2294" i="3"/>
  <c r="P2295" i="3"/>
  <c r="P2296" i="3"/>
  <c r="P2297" i="3"/>
  <c r="P2298" i="3"/>
  <c r="P2299" i="3"/>
  <c r="P2300" i="3"/>
  <c r="P2301" i="3"/>
  <c r="P2302" i="3"/>
  <c r="P2303" i="3"/>
  <c r="P2304" i="3"/>
  <c r="P2305" i="3"/>
  <c r="P2306" i="3"/>
  <c r="P2307" i="3"/>
  <c r="P2308" i="3"/>
  <c r="P2309" i="3"/>
  <c r="P2310" i="3"/>
  <c r="P2311" i="3"/>
  <c r="P2312" i="3"/>
  <c r="P2313" i="3"/>
  <c r="P2314" i="3"/>
  <c r="P2315" i="3"/>
  <c r="P2316" i="3"/>
  <c r="P2317" i="3"/>
  <c r="P2318" i="3"/>
  <c r="P2319" i="3"/>
  <c r="P2320" i="3"/>
  <c r="P2321" i="3"/>
  <c r="P2322" i="3"/>
  <c r="P2323" i="3"/>
  <c r="P2324" i="3"/>
  <c r="P2325" i="3"/>
  <c r="P2326" i="3"/>
  <c r="P2327" i="3"/>
  <c r="P2328" i="3"/>
  <c r="P2329" i="3"/>
  <c r="P2330" i="3"/>
  <c r="P2331" i="3"/>
  <c r="P2332" i="3"/>
  <c r="P2333" i="3"/>
  <c r="P2334" i="3"/>
  <c r="P2335" i="3"/>
  <c r="P2336" i="3"/>
  <c r="P2337" i="3"/>
  <c r="P2338" i="3"/>
  <c r="P2339" i="3"/>
  <c r="P2340" i="3"/>
  <c r="P2341" i="3"/>
  <c r="P2342" i="3"/>
  <c r="P2343" i="3"/>
  <c r="P2344" i="3"/>
  <c r="P2345" i="3"/>
  <c r="P2346" i="3"/>
  <c r="P2347" i="3"/>
  <c r="P2348" i="3"/>
  <c r="P2349" i="3"/>
  <c r="P2350" i="3"/>
  <c r="P2351" i="3"/>
  <c r="P2352" i="3"/>
  <c r="P2353" i="3"/>
  <c r="P2354" i="3"/>
  <c r="P2355" i="3"/>
  <c r="P2356" i="3"/>
  <c r="P2357" i="3"/>
  <c r="P2358" i="3"/>
  <c r="P2359" i="3"/>
  <c r="P2360" i="3"/>
  <c r="P2361" i="3"/>
  <c r="P2362" i="3"/>
  <c r="P2363" i="3"/>
  <c r="P2364" i="3"/>
  <c r="P2365" i="3"/>
  <c r="P2366" i="3"/>
  <c r="P2367" i="3"/>
  <c r="P2368" i="3"/>
  <c r="P2369" i="3"/>
  <c r="P2370" i="3"/>
  <c r="P2371" i="3"/>
  <c r="P2372" i="3"/>
  <c r="P2373" i="3"/>
  <c r="P2374" i="3"/>
  <c r="P2375" i="3"/>
  <c r="P2376" i="3"/>
  <c r="P2377" i="3"/>
  <c r="P2378" i="3"/>
  <c r="P2379" i="3"/>
  <c r="P2380" i="3"/>
  <c r="P2381" i="3"/>
  <c r="P2382" i="3"/>
  <c r="P2383" i="3"/>
  <c r="P2384" i="3"/>
  <c r="P2385" i="3"/>
  <c r="P2386" i="3"/>
  <c r="P2387" i="3"/>
  <c r="P2388" i="3"/>
  <c r="P2389" i="3"/>
  <c r="P2390" i="3"/>
  <c r="P2391" i="3"/>
  <c r="P2392" i="3"/>
  <c r="P2393" i="3"/>
  <c r="P2394" i="3"/>
  <c r="P2395" i="3"/>
  <c r="P2396" i="3"/>
  <c r="P2397" i="3"/>
  <c r="P2398" i="3"/>
  <c r="P2399" i="3"/>
  <c r="P2400" i="3"/>
  <c r="P2401" i="3"/>
  <c r="P2402" i="3"/>
  <c r="P2403" i="3"/>
  <c r="P2404" i="3"/>
  <c r="P2405" i="3"/>
  <c r="P2406" i="3"/>
  <c r="P2407" i="3"/>
  <c r="P2408" i="3"/>
  <c r="P2409" i="3"/>
  <c r="P2410" i="3"/>
  <c r="P2411" i="3"/>
  <c r="P2412" i="3"/>
  <c r="P2413" i="3"/>
  <c r="P2414" i="3"/>
  <c r="P2415" i="3"/>
  <c r="P2416" i="3"/>
  <c r="P2417" i="3"/>
  <c r="P2418" i="3"/>
  <c r="P2419" i="3"/>
  <c r="P2420" i="3"/>
  <c r="P2421" i="3"/>
  <c r="P2422" i="3"/>
  <c r="P2423" i="3"/>
  <c r="P2424" i="3"/>
  <c r="P2425" i="3"/>
  <c r="P2426" i="3"/>
  <c r="P2427" i="3"/>
  <c r="P2428" i="3"/>
  <c r="P2429" i="3"/>
  <c r="P2430" i="3"/>
  <c r="P2431" i="3"/>
  <c r="P2432" i="3"/>
  <c r="P2433" i="3"/>
  <c r="P2434" i="3"/>
  <c r="P2435" i="3"/>
  <c r="P2436" i="3"/>
  <c r="P2437" i="3"/>
  <c r="P2438" i="3"/>
  <c r="P2439" i="3"/>
  <c r="P2440" i="3"/>
  <c r="P2441" i="3"/>
  <c r="P2442" i="3"/>
  <c r="P2443" i="3"/>
  <c r="P2444" i="3"/>
  <c r="P2445" i="3"/>
  <c r="P2446" i="3"/>
  <c r="P2447" i="3"/>
  <c r="P2448" i="3"/>
  <c r="P2449" i="3"/>
  <c r="P2450" i="3"/>
  <c r="P2451" i="3"/>
  <c r="P2452" i="3"/>
  <c r="P2453" i="3"/>
  <c r="P2454" i="3"/>
  <c r="P2455" i="3"/>
  <c r="P2456" i="3"/>
  <c r="P2457" i="3"/>
  <c r="P2458" i="3"/>
  <c r="P2459" i="3"/>
  <c r="P2460" i="3"/>
  <c r="P2461" i="3"/>
  <c r="P2462" i="3"/>
  <c r="P2463" i="3"/>
  <c r="P2464" i="3"/>
  <c r="P2465" i="3"/>
  <c r="P2466" i="3"/>
  <c r="P2467" i="3"/>
  <c r="P2468" i="3"/>
  <c r="P2469" i="3"/>
  <c r="P2470" i="3"/>
  <c r="P2471" i="3"/>
  <c r="P2472" i="3"/>
  <c r="P2473" i="3"/>
  <c r="P2474" i="3"/>
  <c r="P2475" i="3"/>
  <c r="P2476" i="3"/>
  <c r="P2477" i="3"/>
  <c r="P2478" i="3"/>
  <c r="P2479" i="3"/>
  <c r="P2480" i="3"/>
  <c r="P2481" i="3"/>
  <c r="P2482" i="3"/>
  <c r="P2483" i="3"/>
  <c r="P2484" i="3"/>
  <c r="P2485" i="3"/>
  <c r="P2486" i="3"/>
  <c r="P2487" i="3"/>
  <c r="P2488" i="3"/>
  <c r="P2489" i="3"/>
  <c r="P2490" i="3"/>
  <c r="P2491" i="3"/>
  <c r="P2492" i="3"/>
  <c r="P2493" i="3"/>
  <c r="P2494" i="3"/>
  <c r="P2495" i="3"/>
  <c r="P2496" i="3"/>
  <c r="P2497" i="3"/>
  <c r="P2498" i="3"/>
  <c r="P2499" i="3"/>
  <c r="P2500" i="3"/>
  <c r="P2501" i="3"/>
  <c r="P2502" i="3"/>
  <c r="P2503" i="3"/>
  <c r="P2504" i="3"/>
  <c r="P2505" i="3"/>
  <c r="P2506" i="3"/>
  <c r="P2507" i="3"/>
  <c r="P2508" i="3"/>
  <c r="P2509" i="3"/>
  <c r="P2510" i="3"/>
  <c r="P2511" i="3"/>
  <c r="P2512" i="3"/>
  <c r="P2513" i="3"/>
  <c r="P2514" i="3"/>
  <c r="P2515" i="3"/>
  <c r="P2516" i="3"/>
  <c r="P2517" i="3"/>
  <c r="P2518" i="3"/>
  <c r="P2519" i="3"/>
  <c r="P2520" i="3"/>
  <c r="P2521" i="3"/>
  <c r="P2522" i="3"/>
  <c r="P2523" i="3"/>
  <c r="P2524" i="3"/>
  <c r="P2525" i="3"/>
  <c r="P2526" i="3"/>
  <c r="P2527" i="3"/>
  <c r="P2528" i="3"/>
  <c r="P2529" i="3"/>
  <c r="P2530" i="3"/>
  <c r="P2531" i="3"/>
  <c r="P2532" i="3"/>
  <c r="P2533" i="3"/>
  <c r="P2534" i="3"/>
  <c r="P2535" i="3"/>
  <c r="P2536" i="3"/>
  <c r="P2537" i="3"/>
  <c r="P2538" i="3"/>
  <c r="P2539" i="3"/>
  <c r="P2540" i="3"/>
  <c r="P2541" i="3"/>
  <c r="P2542" i="3"/>
  <c r="P2543" i="3"/>
  <c r="P2544" i="3"/>
  <c r="P2545" i="3"/>
  <c r="P2546" i="3"/>
  <c r="P2547" i="3"/>
  <c r="P2548" i="3"/>
  <c r="P2549" i="3"/>
  <c r="P2550" i="3"/>
  <c r="P2551" i="3"/>
  <c r="P2552" i="3"/>
  <c r="P2553" i="3"/>
  <c r="P2554" i="3"/>
  <c r="P2555" i="3"/>
  <c r="P2556" i="3"/>
  <c r="P2557" i="3"/>
  <c r="P2558" i="3"/>
  <c r="P2559" i="3"/>
  <c r="P2560" i="3"/>
  <c r="P2561" i="3"/>
  <c r="P2562" i="3"/>
  <c r="P2563" i="3"/>
  <c r="P2564" i="3"/>
  <c r="P2565" i="3"/>
  <c r="P2566" i="3"/>
  <c r="P2567" i="3"/>
  <c r="P2568" i="3"/>
  <c r="P2569" i="3"/>
  <c r="P2570" i="3"/>
  <c r="P2571" i="3"/>
  <c r="P2572" i="3"/>
  <c r="P2573" i="3"/>
  <c r="P2574" i="3"/>
  <c r="P2575" i="3"/>
  <c r="P2576" i="3"/>
  <c r="P2577" i="3"/>
  <c r="P2578" i="3"/>
  <c r="P2579" i="3"/>
  <c r="P2580" i="3"/>
  <c r="P2581" i="3"/>
  <c r="P2582" i="3"/>
  <c r="P2583" i="3"/>
  <c r="P2584" i="3"/>
  <c r="P2585" i="3"/>
  <c r="P2586" i="3"/>
  <c r="P2587" i="3"/>
  <c r="P2588" i="3"/>
  <c r="P2589" i="3"/>
  <c r="P2590" i="3"/>
  <c r="P2591" i="3"/>
  <c r="P2592" i="3"/>
  <c r="P2593" i="3"/>
  <c r="P2594" i="3"/>
  <c r="P2595" i="3"/>
  <c r="P2596" i="3"/>
  <c r="P2597" i="3"/>
  <c r="P2598" i="3"/>
  <c r="P2599" i="3"/>
  <c r="P2600" i="3"/>
  <c r="P2601" i="3"/>
  <c r="P2602" i="3"/>
  <c r="P2603" i="3"/>
  <c r="P2604" i="3"/>
  <c r="P2605" i="3"/>
  <c r="P2606" i="3"/>
  <c r="P2607" i="3"/>
  <c r="P2608" i="3"/>
  <c r="P2609" i="3"/>
  <c r="P2610" i="3"/>
  <c r="P2611" i="3"/>
  <c r="P2612" i="3"/>
  <c r="P2613" i="3"/>
  <c r="P2614" i="3"/>
  <c r="P2615" i="3"/>
  <c r="P2616" i="3"/>
  <c r="P2617" i="3"/>
  <c r="P2618" i="3"/>
  <c r="P2619" i="3"/>
  <c r="P2620" i="3"/>
  <c r="P2621" i="3"/>
  <c r="P2622" i="3"/>
  <c r="P2623" i="3"/>
  <c r="P2624" i="3"/>
  <c r="P2625" i="3"/>
  <c r="P2626" i="3"/>
  <c r="P2627" i="3"/>
  <c r="P2628" i="3"/>
  <c r="P2629" i="3"/>
  <c r="P2630" i="3"/>
  <c r="P2631" i="3"/>
  <c r="P2632" i="3"/>
  <c r="P2633" i="3"/>
  <c r="P2634" i="3"/>
  <c r="P2635" i="3"/>
  <c r="P2636" i="3"/>
  <c r="P2637" i="3"/>
  <c r="P2638" i="3"/>
  <c r="P2639" i="3"/>
  <c r="P2640" i="3"/>
  <c r="P2641" i="3"/>
  <c r="P2642" i="3"/>
  <c r="P2643" i="3"/>
  <c r="P2644" i="3"/>
  <c r="P2645" i="3"/>
  <c r="P2646" i="3"/>
  <c r="P2647" i="3"/>
  <c r="P2648" i="3"/>
  <c r="P2649" i="3"/>
  <c r="P2650" i="3"/>
  <c r="P2651" i="3"/>
  <c r="P2652" i="3"/>
  <c r="P2653" i="3"/>
  <c r="P2654" i="3"/>
  <c r="P2655" i="3"/>
  <c r="P2656" i="3"/>
  <c r="P2657" i="3"/>
  <c r="P2658" i="3"/>
  <c r="P2659" i="3"/>
  <c r="P2660" i="3"/>
  <c r="P2661" i="3"/>
  <c r="P2662" i="3"/>
  <c r="P2663" i="3"/>
  <c r="P2664" i="3"/>
  <c r="P2665" i="3"/>
  <c r="P2666" i="3"/>
  <c r="P2667" i="3"/>
  <c r="P2668" i="3"/>
  <c r="P2669" i="3"/>
  <c r="P2670" i="3"/>
  <c r="P2671" i="3"/>
  <c r="P2672" i="3"/>
  <c r="P2673" i="3"/>
  <c r="P2674" i="3"/>
  <c r="P2675" i="3"/>
  <c r="P2676" i="3"/>
  <c r="P2677" i="3"/>
  <c r="P2678" i="3"/>
  <c r="P2679" i="3"/>
  <c r="P2680" i="3"/>
  <c r="P2681" i="3"/>
  <c r="P2682" i="3"/>
  <c r="P2683" i="3"/>
  <c r="P2684" i="3"/>
  <c r="P2685" i="3"/>
  <c r="P2686" i="3"/>
  <c r="P2687" i="3"/>
  <c r="P2688" i="3"/>
  <c r="P2689" i="3"/>
  <c r="P2690" i="3"/>
  <c r="P2691" i="3"/>
  <c r="P2692" i="3"/>
  <c r="P2693" i="3"/>
  <c r="P2694" i="3"/>
  <c r="P2695" i="3"/>
  <c r="P2696" i="3"/>
  <c r="P2697" i="3"/>
  <c r="P2698" i="3"/>
  <c r="P2699" i="3"/>
  <c r="P2700" i="3"/>
  <c r="P2701" i="3"/>
  <c r="P2702" i="3"/>
  <c r="P2703" i="3"/>
  <c r="P2704" i="3"/>
  <c r="P2705" i="3"/>
  <c r="P2706" i="3"/>
  <c r="P2707" i="3"/>
  <c r="P2708" i="3"/>
  <c r="P2709" i="3"/>
  <c r="P2710" i="3"/>
  <c r="P2711" i="3"/>
  <c r="P2712" i="3"/>
  <c r="P2713" i="3"/>
  <c r="P2714" i="3"/>
  <c r="P2715" i="3"/>
  <c r="P2716" i="3"/>
  <c r="P2717" i="3"/>
  <c r="P2718" i="3"/>
  <c r="P2719" i="3"/>
  <c r="P2720" i="3"/>
  <c r="P2721" i="3"/>
  <c r="P2722" i="3"/>
  <c r="P2723" i="3"/>
  <c r="P2724" i="3"/>
  <c r="P2725" i="3"/>
  <c r="P2726" i="3"/>
  <c r="P2727" i="3"/>
  <c r="P2728" i="3"/>
  <c r="P2729" i="3"/>
  <c r="P2730" i="3"/>
  <c r="P2731" i="3"/>
  <c r="P2732" i="3"/>
  <c r="P2733" i="3"/>
  <c r="P2734" i="3"/>
  <c r="P2735" i="3"/>
  <c r="P2736" i="3"/>
  <c r="P2737" i="3"/>
  <c r="P2738" i="3"/>
  <c r="P2739" i="3"/>
  <c r="P2740" i="3"/>
  <c r="P2741" i="3"/>
  <c r="P2742" i="3"/>
  <c r="P2743" i="3"/>
  <c r="P2744" i="3"/>
  <c r="P2745" i="3"/>
  <c r="P2746" i="3"/>
  <c r="P2747" i="3"/>
  <c r="P2748" i="3"/>
  <c r="P2749" i="3"/>
  <c r="P2750" i="3"/>
  <c r="P2751" i="3"/>
  <c r="P2752" i="3"/>
  <c r="P2753" i="3"/>
  <c r="P2754" i="3"/>
  <c r="P2755" i="3"/>
  <c r="P2756" i="3"/>
  <c r="P2757" i="3"/>
  <c r="P2758" i="3"/>
  <c r="P2759" i="3"/>
  <c r="P2760" i="3"/>
  <c r="P2761" i="3"/>
  <c r="P2762" i="3"/>
  <c r="P2763" i="3"/>
  <c r="P2764" i="3"/>
  <c r="P2765" i="3"/>
  <c r="P2766" i="3"/>
  <c r="P2767" i="3"/>
  <c r="P2768" i="3"/>
  <c r="P2769" i="3"/>
  <c r="P2770" i="3"/>
  <c r="P2771" i="3"/>
  <c r="P2772" i="3"/>
  <c r="P2773" i="3"/>
  <c r="P2774" i="3"/>
  <c r="P2775" i="3"/>
  <c r="P2776" i="3"/>
  <c r="P2777" i="3"/>
  <c r="P2778" i="3"/>
  <c r="P2779" i="3"/>
  <c r="P2780" i="3"/>
  <c r="P2781" i="3"/>
  <c r="P2782" i="3"/>
  <c r="P2783" i="3"/>
  <c r="P2784" i="3"/>
  <c r="P2785" i="3"/>
  <c r="P2786" i="3"/>
  <c r="P2787" i="3"/>
  <c r="P2788" i="3"/>
  <c r="P2789" i="3"/>
  <c r="P2790" i="3"/>
  <c r="P2791" i="3"/>
  <c r="P2792" i="3"/>
  <c r="P2793" i="3"/>
  <c r="P2794" i="3"/>
  <c r="P2795" i="3"/>
  <c r="P2796" i="3"/>
  <c r="P2797" i="3"/>
  <c r="P2798" i="3"/>
  <c r="P2799" i="3"/>
  <c r="P2800" i="3"/>
  <c r="P2801" i="3"/>
  <c r="P2802" i="3"/>
  <c r="P2803" i="3"/>
  <c r="P2804" i="3"/>
  <c r="P2805" i="3"/>
  <c r="P2806" i="3"/>
  <c r="P2807" i="3"/>
  <c r="P2808" i="3"/>
  <c r="P2809" i="3"/>
  <c r="P2810" i="3"/>
  <c r="P2811" i="3"/>
  <c r="P2812" i="3"/>
  <c r="P2813" i="3"/>
  <c r="P2814" i="3"/>
  <c r="P2815" i="3"/>
  <c r="P2816" i="3"/>
  <c r="P2817" i="3"/>
  <c r="P2818" i="3"/>
  <c r="P2819" i="3"/>
  <c r="P2820" i="3"/>
  <c r="P2821" i="3"/>
  <c r="P2822" i="3"/>
  <c r="P2823" i="3"/>
  <c r="P2824" i="3"/>
  <c r="P2825" i="3"/>
  <c r="P2826" i="3"/>
  <c r="P2827" i="3"/>
  <c r="P2828" i="3"/>
  <c r="P2829" i="3"/>
  <c r="P2830" i="3"/>
  <c r="P2831" i="3"/>
  <c r="P2832" i="3"/>
  <c r="P2833" i="3"/>
  <c r="P2834" i="3"/>
  <c r="P2835" i="3"/>
  <c r="P2836" i="3"/>
  <c r="P2837" i="3"/>
  <c r="P2838" i="3"/>
  <c r="P2839" i="3"/>
  <c r="P2840" i="3"/>
  <c r="P2841" i="3"/>
  <c r="P2842" i="3"/>
  <c r="P2843" i="3"/>
  <c r="P2844" i="3"/>
  <c r="P2845" i="3"/>
  <c r="P2846" i="3"/>
  <c r="P2847" i="3"/>
  <c r="P2848" i="3"/>
  <c r="P2849" i="3"/>
  <c r="P2850" i="3"/>
  <c r="P2851" i="3"/>
  <c r="P2852" i="3"/>
  <c r="P2853" i="3"/>
  <c r="P2854" i="3"/>
  <c r="P2855" i="3"/>
  <c r="P2856" i="3"/>
  <c r="P2857" i="3"/>
  <c r="P2858" i="3"/>
  <c r="P2859" i="3"/>
  <c r="P2860" i="3"/>
  <c r="P2861" i="3"/>
  <c r="P2862" i="3"/>
  <c r="P2863" i="3"/>
  <c r="P2864" i="3"/>
  <c r="P2865" i="3"/>
  <c r="P2866" i="3"/>
  <c r="P2867" i="3"/>
  <c r="P2868" i="3"/>
  <c r="P2869" i="3"/>
  <c r="P2870" i="3"/>
  <c r="P2871" i="3"/>
  <c r="P2872" i="3"/>
  <c r="P2873" i="3"/>
  <c r="P2874" i="3"/>
  <c r="P2875" i="3"/>
  <c r="P2876" i="3"/>
  <c r="P2877" i="3"/>
  <c r="P2878" i="3"/>
  <c r="P2879" i="3"/>
  <c r="P2880" i="3"/>
  <c r="P2881" i="3"/>
  <c r="P2882" i="3"/>
  <c r="P2883" i="3"/>
  <c r="P2884" i="3"/>
  <c r="P2885" i="3"/>
  <c r="P2886" i="3"/>
  <c r="P2887" i="3"/>
  <c r="P2888" i="3"/>
  <c r="P2889" i="3"/>
  <c r="P2890" i="3"/>
  <c r="P2891" i="3"/>
  <c r="P2892" i="3"/>
  <c r="P2893" i="3"/>
  <c r="P2894" i="3"/>
  <c r="P2895" i="3"/>
  <c r="P2896" i="3"/>
  <c r="P2897" i="3"/>
  <c r="P2898" i="3"/>
  <c r="P2899" i="3"/>
  <c r="P2900" i="3"/>
  <c r="P2901" i="3"/>
  <c r="P2902" i="3"/>
  <c r="P2903" i="3"/>
  <c r="P2904" i="3"/>
  <c r="P2905" i="3"/>
  <c r="P2906" i="3"/>
  <c r="P2907" i="3"/>
  <c r="P2908" i="3"/>
  <c r="P2909" i="3"/>
  <c r="P2910" i="3"/>
  <c r="P2911" i="3"/>
  <c r="P2912" i="3"/>
  <c r="P2913" i="3"/>
  <c r="P2914" i="3"/>
  <c r="P2915" i="3"/>
  <c r="P2916" i="3"/>
  <c r="P2917" i="3"/>
  <c r="P2918" i="3"/>
  <c r="P2919" i="3"/>
  <c r="P2920" i="3"/>
  <c r="P2921" i="3"/>
  <c r="P2922" i="3"/>
  <c r="P2923" i="3"/>
  <c r="P2924" i="3"/>
  <c r="P2925" i="3"/>
  <c r="P2926" i="3"/>
  <c r="P2927" i="3"/>
  <c r="P2928" i="3"/>
  <c r="P2929" i="3"/>
  <c r="P2930" i="3"/>
  <c r="P2931" i="3"/>
  <c r="P2932" i="3"/>
  <c r="P2933" i="3"/>
  <c r="P2934" i="3"/>
  <c r="P2935" i="3"/>
  <c r="P2936" i="3"/>
  <c r="P2937" i="3"/>
  <c r="P2938" i="3"/>
  <c r="P2939" i="3"/>
  <c r="P2940" i="3"/>
  <c r="P2941" i="3"/>
  <c r="P2942" i="3"/>
  <c r="P2943" i="3"/>
  <c r="P2944" i="3"/>
  <c r="P2945" i="3"/>
  <c r="P2946" i="3"/>
  <c r="P2947" i="3"/>
  <c r="P2948" i="3"/>
  <c r="P2949" i="3"/>
  <c r="P2950" i="3"/>
  <c r="P2951" i="3"/>
  <c r="P2952" i="3"/>
  <c r="P2953" i="3"/>
  <c r="P2954" i="3"/>
  <c r="P2955" i="3"/>
  <c r="P2956" i="3"/>
  <c r="P2957" i="3"/>
  <c r="P2958" i="3"/>
  <c r="P2959" i="3"/>
  <c r="P2960" i="3"/>
  <c r="P2961" i="3"/>
  <c r="P2962" i="3"/>
  <c r="P2963" i="3"/>
  <c r="P2964" i="3"/>
  <c r="P2965" i="3"/>
  <c r="P2966" i="3"/>
  <c r="P2967" i="3"/>
  <c r="P2968" i="3"/>
  <c r="P2969" i="3"/>
  <c r="P2970" i="3"/>
  <c r="P2971" i="3"/>
  <c r="P2972" i="3"/>
  <c r="P2973" i="3"/>
  <c r="P2974" i="3"/>
  <c r="P2975" i="3"/>
  <c r="P2976" i="3"/>
  <c r="P2977" i="3"/>
  <c r="P2978" i="3"/>
  <c r="P2979" i="3"/>
  <c r="P2980" i="3"/>
  <c r="P2981" i="3"/>
  <c r="P2982" i="3"/>
  <c r="P2983" i="3"/>
  <c r="P2984" i="3"/>
  <c r="P2985" i="3"/>
  <c r="P2986" i="3"/>
  <c r="P2987" i="3"/>
  <c r="P2988" i="3"/>
  <c r="P2989" i="3"/>
  <c r="P2990" i="3"/>
  <c r="P2991" i="3"/>
  <c r="P2992" i="3"/>
  <c r="P2993" i="3"/>
  <c r="P2994" i="3"/>
  <c r="P2995" i="3"/>
  <c r="P2996" i="3"/>
  <c r="P2997" i="3"/>
  <c r="P2998" i="3"/>
  <c r="P2999" i="3"/>
  <c r="P3000" i="3"/>
  <c r="P3001" i="3"/>
  <c r="P3002" i="3"/>
  <c r="P3003" i="3"/>
  <c r="P3004" i="3"/>
  <c r="P3005" i="3"/>
  <c r="P3006" i="3"/>
  <c r="P3007" i="3"/>
  <c r="P3008" i="3"/>
  <c r="P3009" i="3"/>
  <c r="P3010" i="3"/>
  <c r="P3011" i="3"/>
  <c r="P3012" i="3"/>
  <c r="P3013" i="3"/>
  <c r="P3014" i="3"/>
  <c r="P3015" i="3"/>
  <c r="P3016" i="3"/>
  <c r="P3017" i="3"/>
  <c r="P3018" i="3"/>
  <c r="P3019" i="3"/>
  <c r="P3020" i="3"/>
  <c r="P3021" i="3"/>
  <c r="P3022" i="3"/>
  <c r="P3023" i="3"/>
  <c r="P3024" i="3"/>
  <c r="P3025" i="3"/>
  <c r="P3026" i="3"/>
  <c r="P3027" i="3"/>
  <c r="P3028" i="3"/>
  <c r="P3029" i="3"/>
  <c r="P3030" i="3"/>
  <c r="P3031" i="3"/>
  <c r="P3032" i="3"/>
  <c r="P3033" i="3"/>
  <c r="P3034" i="3"/>
  <c r="P3035" i="3"/>
  <c r="P3036" i="3"/>
  <c r="P3037" i="3"/>
  <c r="P3038" i="3"/>
  <c r="P3039" i="3"/>
  <c r="P3040" i="3"/>
  <c r="P3041" i="3"/>
  <c r="P3042" i="3"/>
  <c r="P3043" i="3"/>
  <c r="P3044" i="3"/>
  <c r="P3045" i="3"/>
  <c r="P3046" i="3"/>
  <c r="P3047" i="3"/>
  <c r="P3048" i="3"/>
  <c r="P3049" i="3"/>
  <c r="P3050" i="3"/>
  <c r="P3051" i="3"/>
  <c r="P3052" i="3"/>
  <c r="P3053" i="3"/>
  <c r="P3054" i="3"/>
  <c r="P3055" i="3"/>
  <c r="P3056" i="3"/>
  <c r="P3057" i="3"/>
  <c r="P3058" i="3"/>
  <c r="P3059" i="3"/>
  <c r="P3060" i="3"/>
  <c r="P3061" i="3"/>
  <c r="P3062" i="3"/>
  <c r="P3063" i="3"/>
  <c r="P3064" i="3"/>
  <c r="P3065" i="3"/>
  <c r="P3066" i="3"/>
  <c r="P3067" i="3"/>
  <c r="P3068" i="3"/>
  <c r="P3069" i="3"/>
  <c r="P3070" i="3"/>
  <c r="P3071" i="3"/>
  <c r="P3072" i="3"/>
  <c r="P3073" i="3"/>
  <c r="P3074" i="3"/>
  <c r="P3075" i="3"/>
  <c r="P3076" i="3"/>
  <c r="P3077" i="3"/>
  <c r="P3078" i="3"/>
  <c r="P3079" i="3"/>
  <c r="P3080" i="3"/>
  <c r="P3081" i="3"/>
  <c r="P3082" i="3"/>
  <c r="P3083" i="3"/>
  <c r="P3084" i="3"/>
  <c r="P3085" i="3"/>
  <c r="P3086" i="3"/>
  <c r="P3087" i="3"/>
  <c r="P3088" i="3"/>
  <c r="P3089" i="3"/>
  <c r="P3090" i="3"/>
  <c r="P3091" i="3"/>
  <c r="P3092" i="3"/>
  <c r="P3093" i="3"/>
  <c r="P3094" i="3"/>
  <c r="P3095" i="3"/>
  <c r="P3096" i="3"/>
  <c r="P3097" i="3"/>
  <c r="P3098" i="3"/>
  <c r="P3099" i="3"/>
  <c r="P3100" i="3"/>
  <c r="P3101" i="3"/>
  <c r="P3102" i="3"/>
  <c r="P3103" i="3"/>
  <c r="P3104" i="3"/>
  <c r="P3105" i="3"/>
  <c r="P3106" i="3"/>
  <c r="P3107" i="3"/>
  <c r="P3108" i="3"/>
  <c r="P3109" i="3"/>
  <c r="P3110" i="3"/>
  <c r="P3111" i="3"/>
  <c r="P3112" i="3"/>
  <c r="P3113" i="3"/>
  <c r="P3114" i="3"/>
  <c r="P3115" i="3"/>
  <c r="P3116" i="3"/>
  <c r="P3117" i="3"/>
  <c r="P3118" i="3"/>
  <c r="P3119" i="3"/>
  <c r="P3120" i="3"/>
  <c r="P3121" i="3"/>
  <c r="P3122" i="3"/>
  <c r="P3123" i="3"/>
  <c r="P3124" i="3"/>
  <c r="P3125" i="3"/>
  <c r="P3126" i="3"/>
  <c r="P3127" i="3"/>
  <c r="P3128" i="3"/>
  <c r="P3129" i="3"/>
  <c r="P3130" i="3"/>
  <c r="P3131" i="3"/>
  <c r="P3132" i="3"/>
  <c r="P3133" i="3"/>
  <c r="P3134" i="3"/>
  <c r="P3135" i="3"/>
  <c r="P3136" i="3"/>
  <c r="P3137" i="3"/>
  <c r="P3138" i="3"/>
  <c r="P3139" i="3"/>
  <c r="P3140" i="3"/>
  <c r="P3141" i="3"/>
  <c r="P3142" i="3"/>
  <c r="P3143" i="3"/>
  <c r="P3144" i="3"/>
  <c r="P3145" i="3"/>
  <c r="P3146" i="3"/>
  <c r="P3147" i="3"/>
  <c r="P3148" i="3"/>
  <c r="P3149" i="3"/>
  <c r="P3150" i="3"/>
  <c r="P3151" i="3"/>
  <c r="P3152" i="3"/>
  <c r="P3153" i="3"/>
  <c r="P3154" i="3"/>
  <c r="P3155" i="3"/>
  <c r="P3156" i="3"/>
  <c r="P3157" i="3"/>
  <c r="P3158" i="3"/>
  <c r="P3159" i="3"/>
  <c r="P3160" i="3"/>
  <c r="P3161" i="3"/>
  <c r="P3162" i="3"/>
  <c r="P3163" i="3"/>
  <c r="P3164" i="3"/>
  <c r="P3165" i="3"/>
  <c r="P3166" i="3"/>
  <c r="P3167" i="3"/>
  <c r="P3168" i="3"/>
  <c r="P3169" i="3"/>
  <c r="P3170" i="3"/>
  <c r="P3171" i="3"/>
  <c r="P3172" i="3"/>
  <c r="P3173" i="3"/>
  <c r="P3174" i="3"/>
  <c r="P3175" i="3"/>
  <c r="P3176" i="3"/>
  <c r="P3177" i="3"/>
  <c r="P3178" i="3"/>
  <c r="P3179" i="3"/>
  <c r="P3180" i="3"/>
  <c r="P3181" i="3"/>
  <c r="P3182" i="3"/>
  <c r="P3183" i="3"/>
  <c r="P3184" i="3"/>
  <c r="P3185" i="3"/>
  <c r="P3186" i="3"/>
  <c r="P3187" i="3"/>
  <c r="P3188" i="3"/>
  <c r="P3189" i="3"/>
  <c r="P3190" i="3"/>
  <c r="P3191" i="3"/>
  <c r="P3192" i="3"/>
  <c r="P3193" i="3"/>
  <c r="P3194" i="3"/>
  <c r="P3195" i="3"/>
  <c r="P3196" i="3"/>
  <c r="P3197" i="3"/>
  <c r="P3198" i="3"/>
  <c r="P3199" i="3"/>
  <c r="P3200" i="3"/>
  <c r="P3201" i="3"/>
  <c r="P3202" i="3"/>
  <c r="P3203" i="3"/>
  <c r="P3204" i="3"/>
  <c r="P3205" i="3"/>
  <c r="P3206" i="3"/>
  <c r="P3207" i="3"/>
  <c r="P3208" i="3"/>
  <c r="P3209" i="3"/>
  <c r="P3210" i="3"/>
  <c r="P3211" i="3"/>
  <c r="P3212" i="3"/>
  <c r="P3213" i="3"/>
  <c r="P3214" i="3"/>
  <c r="P3215" i="3"/>
  <c r="P3216" i="3"/>
  <c r="P3217" i="3"/>
  <c r="P3218" i="3"/>
  <c r="P3219" i="3"/>
  <c r="P3220" i="3"/>
  <c r="P3221" i="3"/>
  <c r="P3222" i="3"/>
  <c r="P3223" i="3"/>
  <c r="P3224" i="3"/>
  <c r="P3225" i="3"/>
  <c r="P3226" i="3"/>
  <c r="P3227" i="3"/>
  <c r="P3228" i="3"/>
  <c r="P3229" i="3"/>
  <c r="P3230" i="3"/>
  <c r="P3231" i="3"/>
  <c r="P3232" i="3"/>
  <c r="P3233" i="3"/>
  <c r="P3234" i="3"/>
  <c r="P3235" i="3"/>
  <c r="P3236" i="3"/>
  <c r="P3237" i="3"/>
  <c r="P3238" i="3"/>
  <c r="P3239" i="3"/>
  <c r="P3240" i="3"/>
  <c r="P3241" i="3"/>
  <c r="P3242" i="3"/>
  <c r="P3243" i="3"/>
  <c r="P3244" i="3"/>
  <c r="P3245" i="3"/>
  <c r="P3246" i="3"/>
  <c r="P3247" i="3"/>
  <c r="P3248" i="3"/>
  <c r="P3249" i="3"/>
  <c r="P3250" i="3"/>
  <c r="P3251" i="3"/>
  <c r="P3252" i="3"/>
  <c r="P3253" i="3"/>
  <c r="P3254" i="3"/>
  <c r="P3255" i="3"/>
  <c r="P3256" i="3"/>
  <c r="P3257" i="3"/>
  <c r="P3258" i="3"/>
  <c r="P3259" i="3"/>
  <c r="P3260" i="3"/>
  <c r="P3261" i="3"/>
  <c r="P3262" i="3"/>
  <c r="P3263" i="3"/>
  <c r="P3264" i="3"/>
  <c r="P3265" i="3"/>
  <c r="P3266" i="3"/>
  <c r="P3267" i="3"/>
  <c r="P3268" i="3"/>
  <c r="P3269" i="3"/>
  <c r="P3270" i="3"/>
  <c r="P3271" i="3"/>
  <c r="P3272" i="3"/>
  <c r="P3273" i="3"/>
  <c r="P3274" i="3"/>
  <c r="P3275" i="3"/>
  <c r="P3276" i="3"/>
  <c r="P3277" i="3"/>
  <c r="P3278" i="3"/>
  <c r="P3279" i="3"/>
  <c r="P3280" i="3"/>
  <c r="P3281" i="3"/>
  <c r="P3282" i="3"/>
  <c r="P3283" i="3"/>
  <c r="P3284" i="3"/>
  <c r="P3285" i="3"/>
  <c r="P3286" i="3"/>
  <c r="P3287" i="3"/>
  <c r="P3288" i="3"/>
  <c r="P3289" i="3"/>
  <c r="P3290" i="3"/>
  <c r="P3291" i="3"/>
  <c r="P3292" i="3"/>
  <c r="P3293" i="3"/>
  <c r="P3294" i="3"/>
  <c r="P3295" i="3"/>
  <c r="P3296" i="3"/>
  <c r="P3297" i="3"/>
  <c r="P3298" i="3"/>
  <c r="P3299" i="3"/>
  <c r="P3300" i="3"/>
  <c r="P3301" i="3"/>
  <c r="P3302" i="3"/>
  <c r="P3303" i="3"/>
  <c r="P3304" i="3"/>
  <c r="P3305" i="3"/>
  <c r="P3306" i="3"/>
  <c r="P3307" i="3"/>
  <c r="P3308" i="3"/>
  <c r="P3309" i="3"/>
  <c r="P3310" i="3"/>
  <c r="P3311" i="3"/>
  <c r="P3312" i="3"/>
  <c r="P3313" i="3"/>
  <c r="P3314" i="3"/>
  <c r="P3315" i="3"/>
  <c r="P3316" i="3"/>
  <c r="P3317" i="3"/>
  <c r="P3318" i="3"/>
  <c r="P3319" i="3"/>
  <c r="P3320" i="3"/>
  <c r="P3321" i="3"/>
  <c r="P3322" i="3"/>
  <c r="P3323" i="3"/>
  <c r="P3324" i="3"/>
  <c r="P3325" i="3"/>
  <c r="P3326" i="3"/>
  <c r="P3327" i="3"/>
  <c r="P3328" i="3"/>
  <c r="P3329" i="3"/>
  <c r="P3330" i="3"/>
  <c r="P3331" i="3"/>
  <c r="P3332" i="3"/>
  <c r="P3333" i="3"/>
  <c r="P3334" i="3"/>
  <c r="P3335" i="3"/>
  <c r="P3336" i="3"/>
  <c r="P3337" i="3"/>
  <c r="P3338" i="3"/>
  <c r="P3339" i="3"/>
  <c r="P3340" i="3"/>
  <c r="P3341" i="3"/>
  <c r="P3342" i="3"/>
  <c r="P3343" i="3"/>
  <c r="P3344" i="3"/>
  <c r="P3345" i="3"/>
  <c r="P3346" i="3"/>
  <c r="P3347" i="3"/>
  <c r="P3348" i="3"/>
  <c r="P3349" i="3"/>
  <c r="P3350" i="3"/>
  <c r="P3351" i="3"/>
  <c r="P3352" i="3"/>
  <c r="P3353" i="3"/>
  <c r="P3354" i="3"/>
  <c r="P3355" i="3"/>
  <c r="P3356" i="3"/>
  <c r="P3357" i="3"/>
  <c r="P3358" i="3"/>
  <c r="P3359" i="3"/>
  <c r="P3360" i="3"/>
  <c r="P3361" i="3"/>
  <c r="P3362" i="3"/>
  <c r="P3363" i="3"/>
  <c r="P3364" i="3"/>
  <c r="P3365" i="3"/>
  <c r="P3366" i="3"/>
  <c r="P3367" i="3"/>
  <c r="P3368" i="3"/>
  <c r="P3369" i="3"/>
  <c r="P3370" i="3"/>
  <c r="P3371" i="3"/>
  <c r="P3372" i="3"/>
  <c r="P3373" i="3"/>
  <c r="P5" i="3"/>
  <c r="R6" i="3" l="1"/>
  <c r="R8" i="3"/>
  <c r="R9" i="3"/>
  <c r="R11" i="3"/>
  <c r="R12" i="3"/>
  <c r="R13" i="3"/>
  <c r="R14" i="3"/>
  <c r="R15" i="3"/>
  <c r="R16" i="3"/>
  <c r="R18" i="3"/>
  <c r="R19" i="3"/>
  <c r="R20" i="3"/>
  <c r="R21" i="3"/>
  <c r="R23" i="3"/>
  <c r="R24" i="3"/>
  <c r="R25" i="3"/>
  <c r="R26" i="3"/>
  <c r="R27" i="3"/>
  <c r="R28" i="3"/>
  <c r="R29" i="3"/>
  <c r="R31" i="3"/>
  <c r="R32" i="3"/>
  <c r="R33" i="3"/>
  <c r="R34" i="3"/>
  <c r="R35" i="3"/>
  <c r="R36" i="3"/>
  <c r="R37" i="3"/>
  <c r="R38" i="3"/>
  <c r="R39" i="3"/>
  <c r="R42" i="3"/>
  <c r="R43" i="3"/>
  <c r="R44" i="3"/>
  <c r="R45" i="3"/>
  <c r="R47" i="3"/>
  <c r="R48" i="3"/>
  <c r="R50" i="3"/>
  <c r="R51" i="3"/>
  <c r="R53" i="3"/>
  <c r="R54" i="3"/>
  <c r="R55" i="3"/>
  <c r="R57" i="3"/>
  <c r="R58" i="3"/>
  <c r="R59" i="3"/>
  <c r="R60" i="3"/>
  <c r="R61" i="3"/>
  <c r="R62" i="3"/>
  <c r="R63" i="3"/>
  <c r="R64" i="3"/>
  <c r="R65" i="3"/>
  <c r="R66" i="3"/>
  <c r="R67" i="3"/>
  <c r="R68" i="3"/>
  <c r="R69" i="3"/>
  <c r="R70" i="3"/>
  <c r="R71" i="3"/>
  <c r="R72" i="3"/>
  <c r="R73" i="3"/>
  <c r="R74" i="3"/>
  <c r="R75" i="3"/>
  <c r="R76" i="3"/>
  <c r="R77" i="3"/>
  <c r="R78" i="3"/>
  <c r="R79" i="3"/>
  <c r="R80" i="3"/>
  <c r="R81" i="3"/>
  <c r="R82" i="3"/>
  <c r="R83" i="3"/>
  <c r="R84" i="3"/>
  <c r="R85" i="3"/>
  <c r="R86" i="3"/>
  <c r="R87" i="3"/>
  <c r="R89" i="3"/>
  <c r="R90" i="3"/>
  <c r="R91" i="3"/>
  <c r="R92" i="3"/>
  <c r="R93" i="3"/>
  <c r="R94" i="3"/>
  <c r="R95" i="3"/>
  <c r="R96" i="3"/>
  <c r="R97" i="3"/>
  <c r="R99" i="3"/>
  <c r="R101" i="3"/>
  <c r="R102" i="3"/>
  <c r="R103" i="3"/>
  <c r="R104" i="3"/>
  <c r="R105" i="3"/>
  <c r="R106" i="3"/>
  <c r="R108" i="3"/>
  <c r="R109" i="3"/>
  <c r="R110" i="3"/>
  <c r="R111" i="3"/>
  <c r="R113" i="3"/>
  <c r="R114" i="3"/>
  <c r="R115" i="3"/>
  <c r="R116" i="3"/>
  <c r="R119" i="3"/>
  <c r="R120" i="3"/>
  <c r="R123" i="3"/>
  <c r="R124" i="3"/>
  <c r="R125" i="3"/>
  <c r="R126" i="3"/>
  <c r="R127" i="3"/>
  <c r="R128" i="3"/>
  <c r="R129" i="3"/>
  <c r="R130" i="3"/>
  <c r="R131" i="3"/>
  <c r="R132" i="3"/>
  <c r="R133" i="3"/>
  <c r="R134" i="3"/>
  <c r="R135" i="3"/>
  <c r="R136" i="3"/>
  <c r="R137" i="3"/>
  <c r="R138" i="3"/>
  <c r="R139" i="3"/>
  <c r="R140" i="3"/>
  <c r="R141" i="3"/>
  <c r="R142" i="3"/>
  <c r="R143" i="3"/>
  <c r="R144" i="3"/>
  <c r="R145" i="3"/>
  <c r="R146" i="3"/>
  <c r="R147" i="3"/>
  <c r="R150" i="3"/>
  <c r="R151" i="3"/>
  <c r="R152" i="3"/>
  <c r="R153" i="3"/>
  <c r="R154" i="3"/>
  <c r="R155" i="3"/>
  <c r="R156" i="3"/>
  <c r="R158" i="3"/>
  <c r="R160" i="3"/>
  <c r="R161" i="3"/>
  <c r="R162" i="3"/>
  <c r="R163" i="3"/>
  <c r="R164" i="3"/>
  <c r="R165" i="3"/>
  <c r="R166" i="3"/>
  <c r="R167" i="3"/>
  <c r="R168" i="3"/>
  <c r="R169" i="3"/>
  <c r="R170" i="3"/>
  <c r="R172" i="3"/>
  <c r="R173" i="3"/>
  <c r="R174" i="3"/>
  <c r="R175" i="3"/>
  <c r="R176" i="3"/>
  <c r="R177" i="3"/>
  <c r="R178" i="3"/>
  <c r="R179" i="3"/>
  <c r="R181" i="3"/>
  <c r="R182" i="3"/>
  <c r="R183" i="3"/>
  <c r="R184" i="3"/>
  <c r="R185" i="3"/>
  <c r="R186" i="3"/>
  <c r="R187" i="3"/>
  <c r="R188" i="3"/>
  <c r="R189" i="3"/>
  <c r="R190" i="3"/>
  <c r="R191" i="3"/>
  <c r="R192" i="3"/>
  <c r="R194" i="3"/>
  <c r="R195" i="3"/>
  <c r="R196" i="3"/>
  <c r="R197" i="3"/>
  <c r="R198" i="3"/>
  <c r="R199" i="3"/>
  <c r="R200" i="3"/>
  <c r="R201" i="3"/>
  <c r="R202" i="3"/>
  <c r="R203" i="3"/>
  <c r="R204" i="3"/>
  <c r="R206" i="3"/>
  <c r="R207" i="3"/>
  <c r="R208" i="3"/>
  <c r="R209" i="3"/>
  <c r="R211" i="3"/>
  <c r="R212" i="3"/>
  <c r="R214" i="3"/>
  <c r="R215" i="3"/>
  <c r="R216" i="3"/>
  <c r="R217" i="3"/>
  <c r="R218" i="3"/>
  <c r="R219" i="3"/>
  <c r="R220" i="3"/>
  <c r="R221" i="3"/>
  <c r="R222" i="3"/>
  <c r="R223" i="3"/>
  <c r="R224" i="3"/>
  <c r="R225" i="3"/>
  <c r="R226" i="3"/>
  <c r="R227" i="3"/>
  <c r="R228" i="3"/>
  <c r="R229" i="3"/>
  <c r="R231" i="3"/>
  <c r="R232" i="3"/>
  <c r="R233" i="3"/>
  <c r="R234" i="3"/>
  <c r="R235" i="3"/>
  <c r="R237" i="3"/>
  <c r="R238" i="3"/>
  <c r="R239" i="3"/>
  <c r="R240" i="3"/>
  <c r="R241" i="3"/>
  <c r="R242" i="3"/>
  <c r="R243" i="3"/>
  <c r="R244" i="3"/>
  <c r="R245" i="3"/>
  <c r="R246" i="3"/>
  <c r="R247" i="3"/>
  <c r="R248" i="3"/>
  <c r="R249" i="3"/>
  <c r="R250" i="3"/>
  <c r="R251" i="3"/>
  <c r="R252" i="3"/>
  <c r="R253" i="3"/>
  <c r="R254" i="3"/>
  <c r="R255" i="3"/>
  <c r="R256" i="3"/>
  <c r="R257" i="3"/>
  <c r="R258" i="3"/>
  <c r="R262" i="3"/>
  <c r="R263" i="3"/>
  <c r="R264" i="3"/>
  <c r="R265" i="3"/>
  <c r="R266" i="3"/>
  <c r="R267" i="3"/>
  <c r="R268" i="3"/>
  <c r="R269" i="3"/>
  <c r="R270" i="3"/>
  <c r="R271" i="3"/>
  <c r="R272" i="3"/>
  <c r="R273" i="3"/>
  <c r="R274" i="3"/>
  <c r="R275" i="3"/>
  <c r="R278" i="3"/>
  <c r="R279" i="3"/>
  <c r="R280" i="3"/>
  <c r="R281" i="3"/>
  <c r="R283" i="3"/>
  <c r="R284" i="3"/>
  <c r="R287" i="3"/>
  <c r="R289" i="3"/>
  <c r="R290" i="3"/>
  <c r="R292" i="3"/>
  <c r="R293" i="3"/>
  <c r="R295" i="3"/>
  <c r="R297" i="3"/>
  <c r="R298" i="3"/>
  <c r="R299" i="3"/>
  <c r="R300" i="3"/>
  <c r="R301" i="3"/>
  <c r="R302" i="3"/>
  <c r="R303" i="3"/>
  <c r="R304" i="3"/>
  <c r="R305" i="3"/>
  <c r="R306" i="3"/>
  <c r="R307" i="3"/>
  <c r="R308" i="3"/>
  <c r="R310" i="3"/>
  <c r="R311" i="3"/>
  <c r="R312" i="3"/>
  <c r="R313" i="3"/>
  <c r="R314" i="3"/>
  <c r="R315" i="3"/>
  <c r="R317" i="3"/>
  <c r="R318" i="3"/>
  <c r="R319" i="3"/>
  <c r="R321" i="3"/>
  <c r="R322" i="3"/>
  <c r="R323" i="3"/>
  <c r="R324" i="3"/>
  <c r="R325" i="3"/>
  <c r="R326" i="3"/>
  <c r="R327" i="3"/>
  <c r="R328" i="3"/>
  <c r="R329" i="3"/>
  <c r="R330" i="3"/>
  <c r="R331" i="3"/>
  <c r="R332" i="3"/>
  <c r="R333" i="3"/>
  <c r="R334" i="3"/>
  <c r="R335" i="3"/>
  <c r="R336" i="3"/>
  <c r="R337" i="3"/>
  <c r="R338" i="3"/>
  <c r="R341" i="3"/>
  <c r="R342" i="3"/>
  <c r="R343" i="3"/>
  <c r="R346" i="3"/>
  <c r="R347" i="3"/>
  <c r="R348" i="3"/>
  <c r="R350" i="3"/>
  <c r="R351" i="3"/>
  <c r="R352" i="3"/>
  <c r="R353" i="3"/>
  <c r="R354" i="3"/>
  <c r="R355" i="3"/>
  <c r="R356" i="3"/>
  <c r="R357" i="3"/>
  <c r="R358" i="3"/>
  <c r="R359" i="3"/>
  <c r="R360" i="3"/>
  <c r="R361" i="3"/>
  <c r="R362" i="3"/>
  <c r="R363" i="3"/>
  <c r="R364" i="3"/>
  <c r="R365" i="3"/>
  <c r="R366" i="3"/>
  <c r="R368" i="3"/>
  <c r="R371" i="3"/>
  <c r="R373" i="3"/>
  <c r="R374" i="3"/>
  <c r="R375" i="3"/>
  <c r="R376" i="3"/>
  <c r="R377" i="3"/>
  <c r="R379" i="3"/>
  <c r="R380" i="3"/>
  <c r="R381" i="3"/>
  <c r="R382" i="3"/>
  <c r="R384" i="3"/>
  <c r="R386" i="3"/>
  <c r="R387" i="3"/>
  <c r="R388" i="3"/>
  <c r="R389" i="3"/>
  <c r="R391" i="3"/>
  <c r="R392" i="3"/>
  <c r="R393" i="3"/>
  <c r="R394" i="3"/>
  <c r="R395" i="3"/>
  <c r="R396" i="3"/>
  <c r="R397" i="3"/>
  <c r="R398" i="3"/>
  <c r="R399" i="3"/>
  <c r="R400" i="3"/>
  <c r="R402" i="3"/>
  <c r="R403" i="3"/>
  <c r="R405" i="3"/>
  <c r="R406" i="3"/>
  <c r="R407" i="3"/>
  <c r="R408" i="3"/>
  <c r="R409" i="3"/>
  <c r="R410" i="3"/>
  <c r="R411" i="3"/>
  <c r="R412" i="3"/>
  <c r="R413" i="3"/>
  <c r="R414" i="3"/>
  <c r="R415" i="3"/>
  <c r="R417" i="3"/>
  <c r="R418" i="3"/>
  <c r="R419" i="3"/>
  <c r="R420" i="3"/>
  <c r="R421" i="3"/>
  <c r="R422" i="3"/>
  <c r="R423" i="3"/>
  <c r="R424" i="3"/>
  <c r="R426" i="3"/>
  <c r="R427" i="3"/>
  <c r="R428" i="3"/>
  <c r="R430" i="3"/>
  <c r="R431" i="3"/>
  <c r="R432" i="3"/>
  <c r="R434" i="3"/>
  <c r="R435" i="3"/>
  <c r="R436" i="3"/>
  <c r="R437" i="3"/>
  <c r="R438" i="3"/>
  <c r="R439" i="3"/>
  <c r="R440" i="3"/>
  <c r="R441" i="3"/>
  <c r="R442" i="3"/>
  <c r="R443" i="3"/>
  <c r="R445" i="3"/>
  <c r="R446" i="3"/>
  <c r="R449" i="3"/>
  <c r="R450" i="3"/>
  <c r="R451" i="3"/>
  <c r="R452" i="3"/>
  <c r="R454" i="3"/>
  <c r="R456" i="3"/>
  <c r="R457" i="3"/>
  <c r="R459" i="3"/>
  <c r="R460" i="3"/>
  <c r="R463" i="3"/>
  <c r="R464" i="3"/>
  <c r="R465" i="3"/>
  <c r="R466" i="3"/>
  <c r="R468" i="3"/>
  <c r="R469" i="3"/>
  <c r="R470" i="3"/>
  <c r="R471" i="3"/>
  <c r="R472" i="3"/>
  <c r="R473" i="3"/>
  <c r="R474" i="3"/>
  <c r="R475" i="3"/>
  <c r="R476" i="3"/>
  <c r="R477" i="3"/>
  <c r="R478" i="3"/>
  <c r="R479" i="3"/>
  <c r="R480" i="3"/>
  <c r="R482" i="3"/>
  <c r="R483" i="3"/>
  <c r="R484" i="3"/>
  <c r="R485" i="3"/>
  <c r="R486" i="3"/>
  <c r="R487" i="3"/>
  <c r="R488" i="3"/>
  <c r="R489" i="3"/>
  <c r="R491" i="3"/>
  <c r="R494" i="3"/>
  <c r="R495" i="3"/>
  <c r="R496" i="3"/>
  <c r="R497" i="3"/>
  <c r="R498" i="3"/>
  <c r="R499" i="3"/>
  <c r="R500" i="3"/>
  <c r="R501" i="3"/>
  <c r="R502" i="3"/>
  <c r="R503" i="3"/>
  <c r="R504" i="3"/>
  <c r="R506" i="3"/>
  <c r="R507" i="3"/>
  <c r="R508" i="3"/>
  <c r="R509" i="3"/>
  <c r="R510" i="3"/>
  <c r="R511" i="3"/>
  <c r="R512" i="3"/>
  <c r="R513" i="3"/>
  <c r="R514" i="3"/>
  <c r="R515" i="3"/>
  <c r="R516" i="3"/>
  <c r="R517" i="3"/>
  <c r="R518" i="3"/>
  <c r="R519" i="3"/>
  <c r="R520" i="3"/>
  <c r="R521" i="3"/>
  <c r="R522" i="3"/>
  <c r="R523" i="3"/>
  <c r="R525" i="3"/>
  <c r="R526" i="3"/>
  <c r="R527" i="3"/>
  <c r="R528" i="3"/>
  <c r="R529" i="3"/>
  <c r="R530" i="3"/>
  <c r="R531" i="3"/>
  <c r="R532" i="3"/>
  <c r="R533" i="3"/>
  <c r="R534" i="3"/>
  <c r="R535" i="3"/>
  <c r="R536" i="3"/>
  <c r="R537" i="3"/>
  <c r="R539" i="3"/>
  <c r="R540" i="3"/>
  <c r="R541" i="3"/>
  <c r="R542" i="3"/>
  <c r="R543" i="3"/>
  <c r="R544" i="3"/>
  <c r="R545" i="3"/>
  <c r="R546" i="3"/>
  <c r="R547" i="3"/>
  <c r="R548" i="3"/>
  <c r="R549" i="3"/>
  <c r="R550" i="3"/>
  <c r="R551" i="3"/>
  <c r="R553" i="3"/>
  <c r="R554" i="3"/>
  <c r="R555" i="3"/>
  <c r="R556" i="3"/>
  <c r="R557" i="3"/>
  <c r="R558" i="3"/>
  <c r="R559" i="3"/>
  <c r="R560" i="3"/>
  <c r="R561" i="3"/>
  <c r="R562" i="3"/>
  <c r="R563" i="3"/>
  <c r="R564" i="3"/>
  <c r="R565" i="3"/>
  <c r="R567" i="3"/>
  <c r="R568" i="3"/>
  <c r="R570" i="3"/>
  <c r="R572" i="3"/>
  <c r="R573" i="3"/>
  <c r="R574" i="3"/>
  <c r="R575" i="3"/>
  <c r="R576" i="3"/>
  <c r="R577" i="3"/>
  <c r="R578" i="3"/>
  <c r="R579" i="3"/>
  <c r="R580" i="3"/>
  <c r="R581" i="3"/>
  <c r="R582" i="3"/>
  <c r="R583" i="3"/>
  <c r="R584" i="3"/>
  <c r="R585" i="3"/>
  <c r="R586" i="3"/>
  <c r="R587" i="3"/>
  <c r="R588" i="3"/>
  <c r="R589" i="3"/>
  <c r="R591" i="3"/>
  <c r="R592" i="3"/>
  <c r="R593" i="3"/>
  <c r="R594" i="3"/>
  <c r="R595" i="3"/>
  <c r="R598" i="3"/>
  <c r="R599" i="3"/>
  <c r="R600" i="3"/>
  <c r="R601" i="3"/>
  <c r="R602" i="3"/>
  <c r="R603" i="3"/>
  <c r="R604" i="3"/>
  <c r="R605" i="3"/>
  <c r="R606" i="3"/>
  <c r="R607" i="3"/>
  <c r="R610" i="3"/>
  <c r="R611" i="3"/>
  <c r="R612" i="3"/>
  <c r="R613" i="3"/>
  <c r="R616" i="3"/>
  <c r="R617" i="3"/>
  <c r="R619" i="3"/>
  <c r="R620" i="3"/>
  <c r="R621" i="3"/>
  <c r="R622" i="3"/>
  <c r="R623" i="3"/>
  <c r="R624" i="3"/>
  <c r="R625" i="3"/>
  <c r="R626" i="3"/>
  <c r="R627" i="3"/>
  <c r="R628" i="3"/>
  <c r="R629" i="3"/>
  <c r="R630" i="3"/>
  <c r="R631" i="3"/>
  <c r="R632" i="3"/>
  <c r="R633" i="3"/>
  <c r="R634" i="3"/>
  <c r="R635" i="3"/>
  <c r="R636" i="3"/>
  <c r="R639" i="3"/>
  <c r="R641" i="3"/>
  <c r="R642" i="3"/>
  <c r="R643" i="3"/>
  <c r="R644" i="3"/>
  <c r="R645" i="3"/>
  <c r="R646" i="3"/>
  <c r="R647" i="3"/>
  <c r="R648" i="3"/>
  <c r="R649" i="3"/>
  <c r="R650" i="3"/>
  <c r="R653" i="3"/>
  <c r="R654" i="3"/>
  <c r="R655" i="3"/>
  <c r="R656" i="3"/>
  <c r="R657" i="3"/>
  <c r="R658" i="3"/>
  <c r="R661" i="3"/>
  <c r="R662" i="3"/>
  <c r="R663" i="3"/>
  <c r="R664" i="3"/>
  <c r="R665" i="3"/>
  <c r="R666" i="3"/>
  <c r="R667" i="3"/>
  <c r="R669" i="3"/>
  <c r="R671" i="3"/>
  <c r="R672" i="3"/>
  <c r="R673" i="3"/>
  <c r="R674" i="3"/>
  <c r="R676" i="3"/>
  <c r="R677" i="3"/>
  <c r="R678" i="3"/>
  <c r="R681" i="3"/>
  <c r="R682" i="3"/>
  <c r="R683" i="3"/>
  <c r="R685" i="3"/>
  <c r="R687" i="3"/>
  <c r="R688" i="3"/>
  <c r="R689" i="3"/>
  <c r="R690" i="3"/>
  <c r="R691" i="3"/>
  <c r="R692" i="3"/>
  <c r="R693" i="3"/>
  <c r="R694" i="3"/>
  <c r="R695" i="3"/>
  <c r="R696" i="3"/>
  <c r="R698" i="3"/>
  <c r="R699" i="3"/>
  <c r="R700" i="3"/>
  <c r="R701" i="3"/>
  <c r="R703" i="3"/>
  <c r="R704" i="3"/>
  <c r="R705" i="3"/>
  <c r="R706" i="3"/>
  <c r="R708" i="3"/>
  <c r="R709" i="3"/>
  <c r="R710" i="3"/>
  <c r="R712" i="3"/>
  <c r="R713" i="3"/>
  <c r="R715" i="3"/>
  <c r="R716" i="3"/>
  <c r="R717" i="3"/>
  <c r="R718" i="3"/>
  <c r="R719" i="3"/>
  <c r="R720" i="3"/>
  <c r="R723" i="3"/>
  <c r="R724" i="3"/>
  <c r="R726" i="3"/>
  <c r="R727" i="3"/>
  <c r="R728" i="3"/>
  <c r="R729" i="3"/>
  <c r="R730" i="3"/>
  <c r="R731" i="3"/>
  <c r="R732" i="3"/>
  <c r="R733" i="3"/>
  <c r="R734" i="3"/>
  <c r="R735" i="3"/>
  <c r="R737" i="3"/>
  <c r="R739" i="3"/>
  <c r="R740" i="3"/>
  <c r="R741" i="3"/>
  <c r="R742" i="3"/>
  <c r="R743" i="3"/>
  <c r="R744" i="3"/>
  <c r="R745" i="3"/>
  <c r="R746" i="3"/>
  <c r="R748" i="3"/>
  <c r="R749" i="3"/>
  <c r="R750" i="3"/>
  <c r="R751" i="3"/>
  <c r="R753" i="3"/>
  <c r="R754" i="3"/>
  <c r="R755" i="3"/>
  <c r="R756" i="3"/>
  <c r="R757" i="3"/>
  <c r="R758" i="3"/>
  <c r="R759" i="3"/>
  <c r="R760" i="3"/>
  <c r="R761" i="3"/>
  <c r="R762" i="3"/>
  <c r="R763" i="3"/>
  <c r="R764" i="3"/>
  <c r="R765" i="3"/>
  <c r="R767" i="3"/>
  <c r="R768" i="3"/>
  <c r="R770" i="3"/>
  <c r="R771" i="3"/>
  <c r="R772" i="3"/>
  <c r="R773" i="3"/>
  <c r="R774" i="3"/>
  <c r="R775" i="3"/>
  <c r="R776" i="3"/>
  <c r="R777" i="3"/>
  <c r="R778" i="3"/>
  <c r="R779" i="3"/>
  <c r="R780" i="3"/>
  <c r="R781" i="3"/>
  <c r="R783" i="3"/>
  <c r="R785" i="3"/>
  <c r="R786" i="3"/>
  <c r="R787" i="3"/>
  <c r="R788" i="3"/>
  <c r="R791" i="3"/>
  <c r="R792" i="3"/>
  <c r="R793" i="3"/>
  <c r="R794" i="3"/>
  <c r="R795" i="3"/>
  <c r="R796" i="3"/>
  <c r="R798" i="3"/>
  <c r="R799" i="3"/>
  <c r="R800" i="3"/>
  <c r="R801" i="3"/>
  <c r="R802" i="3"/>
  <c r="R803" i="3"/>
  <c r="R804" i="3"/>
  <c r="R806" i="3"/>
  <c r="R807" i="3"/>
  <c r="R808" i="3"/>
  <c r="R809" i="3"/>
  <c r="R810" i="3"/>
  <c r="R811" i="3"/>
  <c r="R812" i="3"/>
  <c r="R814" i="3"/>
  <c r="R815" i="3"/>
  <c r="R816" i="3"/>
  <c r="R817" i="3"/>
  <c r="R818" i="3"/>
  <c r="R819" i="3"/>
  <c r="R820" i="3"/>
  <c r="R822" i="3"/>
  <c r="R823" i="3"/>
  <c r="R826" i="3"/>
  <c r="R827" i="3"/>
  <c r="R828" i="3"/>
  <c r="R829" i="3"/>
  <c r="R830" i="3"/>
  <c r="R831" i="3"/>
  <c r="R832" i="3"/>
  <c r="R833" i="3"/>
  <c r="R835" i="3"/>
  <c r="R836" i="3"/>
  <c r="R837" i="3"/>
  <c r="R838" i="3"/>
  <c r="R841" i="3"/>
  <c r="R843" i="3"/>
  <c r="R844" i="3"/>
  <c r="R845" i="3"/>
  <c r="R846" i="3"/>
  <c r="R848" i="3"/>
  <c r="R849" i="3"/>
  <c r="R850" i="3"/>
  <c r="R851" i="3"/>
  <c r="R852" i="3"/>
  <c r="R853" i="3"/>
  <c r="R854" i="3"/>
  <c r="R855" i="3"/>
  <c r="R856" i="3"/>
  <c r="R857" i="3"/>
  <c r="R858" i="3"/>
  <c r="R860" i="3"/>
  <c r="R861" i="3"/>
  <c r="R862" i="3"/>
  <c r="R864" i="3"/>
  <c r="R865" i="3"/>
  <c r="R866" i="3"/>
  <c r="R867" i="3"/>
  <c r="R868" i="3"/>
  <c r="R869" i="3"/>
  <c r="R871" i="3"/>
  <c r="R872" i="3"/>
  <c r="R873" i="3"/>
  <c r="R874" i="3"/>
  <c r="R875" i="3"/>
  <c r="R876" i="3"/>
  <c r="R877" i="3"/>
  <c r="R878" i="3"/>
  <c r="R879" i="3"/>
  <c r="R880" i="3"/>
  <c r="R882" i="3"/>
  <c r="R883" i="3"/>
  <c r="R884" i="3"/>
  <c r="R885" i="3"/>
  <c r="R886" i="3"/>
  <c r="R887" i="3"/>
  <c r="R888" i="3"/>
  <c r="R889" i="3"/>
  <c r="R890" i="3"/>
  <c r="R891" i="3"/>
  <c r="R892" i="3"/>
  <c r="R893" i="3"/>
  <c r="R894" i="3"/>
  <c r="R895" i="3"/>
  <c r="R897" i="3"/>
  <c r="R898" i="3"/>
  <c r="R899" i="3"/>
  <c r="R900" i="3"/>
  <c r="R902" i="3"/>
  <c r="R903" i="3"/>
  <c r="R904" i="3"/>
  <c r="R905" i="3"/>
  <c r="R906" i="3"/>
  <c r="R907" i="3"/>
  <c r="R909" i="3"/>
  <c r="R911" i="3"/>
  <c r="R912" i="3"/>
  <c r="R913" i="3"/>
  <c r="R915" i="3"/>
  <c r="R916" i="3"/>
  <c r="R917" i="3"/>
  <c r="R918" i="3"/>
  <c r="R919" i="3"/>
  <c r="R920" i="3"/>
  <c r="R921" i="3"/>
  <c r="R922" i="3"/>
  <c r="R923" i="3"/>
  <c r="R924" i="3"/>
  <c r="R925" i="3"/>
  <c r="R926" i="3"/>
  <c r="R927" i="3"/>
  <c r="R928" i="3"/>
  <c r="R929" i="3"/>
  <c r="R930" i="3"/>
  <c r="R931" i="3"/>
  <c r="R933" i="3"/>
  <c r="R934" i="3"/>
  <c r="R937" i="3"/>
  <c r="R939" i="3"/>
  <c r="R940" i="3"/>
  <c r="R941" i="3"/>
  <c r="R942" i="3"/>
  <c r="R943" i="3"/>
  <c r="R944" i="3"/>
  <c r="R945" i="3"/>
  <c r="R946" i="3"/>
  <c r="R947" i="3"/>
  <c r="R948" i="3"/>
  <c r="R949" i="3"/>
  <c r="R950" i="3"/>
  <c r="R952" i="3"/>
  <c r="R953" i="3"/>
  <c r="R954" i="3"/>
  <c r="R955" i="3"/>
  <c r="R956" i="3"/>
  <c r="R957" i="3"/>
  <c r="R958" i="3"/>
  <c r="R959" i="3"/>
  <c r="R960" i="3"/>
  <c r="R961" i="3"/>
  <c r="R962" i="3"/>
  <c r="R963" i="3"/>
  <c r="R964" i="3"/>
  <c r="R966" i="3"/>
  <c r="R969" i="3"/>
  <c r="R970" i="3"/>
  <c r="R971" i="3"/>
  <c r="R973" i="3"/>
  <c r="R974" i="3"/>
  <c r="R975" i="3"/>
  <c r="R976" i="3"/>
  <c r="R977" i="3"/>
  <c r="R978" i="3"/>
  <c r="R979" i="3"/>
  <c r="R980" i="3"/>
  <c r="R983" i="3"/>
  <c r="R984" i="3"/>
  <c r="R985" i="3"/>
  <c r="R986" i="3"/>
  <c r="R987" i="3"/>
  <c r="R988" i="3"/>
  <c r="R989" i="3"/>
  <c r="R990" i="3"/>
  <c r="R991" i="3"/>
  <c r="R992" i="3"/>
  <c r="R993" i="3"/>
  <c r="R994" i="3"/>
  <c r="R995" i="3"/>
  <c r="R996" i="3"/>
  <c r="R997" i="3"/>
  <c r="R998" i="3"/>
  <c r="R999" i="3"/>
  <c r="R1001" i="3"/>
  <c r="R1002" i="3"/>
  <c r="R1003" i="3"/>
  <c r="R1004" i="3"/>
  <c r="R1006" i="3"/>
  <c r="R1007" i="3"/>
  <c r="R1008" i="3"/>
  <c r="R1009" i="3"/>
  <c r="R1010" i="3"/>
  <c r="R1011" i="3"/>
  <c r="R1012" i="3"/>
  <c r="R1013" i="3"/>
  <c r="R1015" i="3"/>
  <c r="R1016" i="3"/>
  <c r="R1017" i="3"/>
  <c r="R1018" i="3"/>
  <c r="R1019" i="3"/>
  <c r="R1021" i="3"/>
  <c r="R1022" i="3"/>
  <c r="R1023" i="3"/>
  <c r="R1024" i="3"/>
  <c r="R1026" i="3"/>
  <c r="R1027" i="3"/>
  <c r="R1028" i="3"/>
  <c r="R1029" i="3"/>
  <c r="R1030" i="3"/>
  <c r="R1031" i="3"/>
  <c r="R1033" i="3"/>
  <c r="R1034" i="3"/>
  <c r="R1035" i="3"/>
  <c r="R1036" i="3"/>
  <c r="R1038" i="3"/>
  <c r="R1039" i="3"/>
  <c r="R1040" i="3"/>
  <c r="R1041" i="3"/>
  <c r="R1042" i="3"/>
  <c r="R1043" i="3"/>
  <c r="R1044" i="3"/>
  <c r="R1045" i="3"/>
  <c r="R1046" i="3"/>
  <c r="R1047" i="3"/>
  <c r="R1048" i="3"/>
  <c r="R1049" i="3"/>
  <c r="R1050" i="3"/>
  <c r="R1051" i="3"/>
  <c r="R1052" i="3"/>
  <c r="R1054" i="3"/>
  <c r="R1055" i="3"/>
  <c r="R1057" i="3"/>
  <c r="R1060" i="3"/>
  <c r="R1061" i="3"/>
  <c r="R1062" i="3"/>
  <c r="R1063" i="3"/>
  <c r="R1064" i="3"/>
  <c r="R1065" i="3"/>
  <c r="R1066" i="3"/>
  <c r="R1067" i="3"/>
  <c r="R1068" i="3"/>
  <c r="R1069" i="3"/>
  <c r="R1070" i="3"/>
  <c r="R1071" i="3"/>
  <c r="R1072" i="3"/>
  <c r="R1073" i="3"/>
  <c r="R1076" i="3"/>
  <c r="R1077" i="3"/>
  <c r="R1078" i="3"/>
  <c r="R1079" i="3"/>
  <c r="R1082" i="3"/>
  <c r="R1083" i="3"/>
  <c r="R1084" i="3"/>
  <c r="R1085" i="3"/>
  <c r="R1086" i="3"/>
  <c r="R1087" i="3"/>
  <c r="R1088" i="3"/>
  <c r="R1089" i="3"/>
  <c r="R1090" i="3"/>
  <c r="R1091" i="3"/>
  <c r="R1092" i="3"/>
  <c r="R1093" i="3"/>
  <c r="R1094" i="3"/>
  <c r="R1095" i="3"/>
  <c r="R1099" i="3"/>
  <c r="R1100" i="3"/>
  <c r="R1101" i="3"/>
  <c r="R1102" i="3"/>
  <c r="R1103" i="3"/>
  <c r="R1104" i="3"/>
  <c r="R1105" i="3"/>
  <c r="R1106" i="3"/>
  <c r="R1107" i="3"/>
  <c r="R1108" i="3"/>
  <c r="R1109" i="3"/>
  <c r="R1112" i="3"/>
  <c r="R1113" i="3"/>
  <c r="R1114" i="3"/>
  <c r="R1115" i="3"/>
  <c r="R1116" i="3"/>
  <c r="R1117" i="3"/>
  <c r="R1118" i="3"/>
  <c r="R1120" i="3"/>
  <c r="R1121" i="3"/>
  <c r="R1122" i="3"/>
  <c r="R1123" i="3"/>
  <c r="R1124" i="3"/>
  <c r="R1125" i="3"/>
  <c r="R1126" i="3"/>
  <c r="R1128" i="3"/>
  <c r="R1129" i="3"/>
  <c r="R1130" i="3"/>
  <c r="R1131" i="3"/>
  <c r="R1132" i="3"/>
  <c r="R1133" i="3"/>
  <c r="R1134" i="3"/>
  <c r="R1135" i="3"/>
  <c r="R1137" i="3"/>
  <c r="R1138" i="3"/>
  <c r="R1139" i="3"/>
  <c r="R1140" i="3"/>
  <c r="R1141" i="3"/>
  <c r="R1142" i="3"/>
  <c r="R1143" i="3"/>
  <c r="R1144" i="3"/>
  <c r="R1145" i="3"/>
  <c r="R1146" i="3"/>
  <c r="R1147" i="3"/>
  <c r="R1148" i="3"/>
  <c r="R1149" i="3"/>
  <c r="R1150" i="3"/>
  <c r="R1151" i="3"/>
  <c r="R1152" i="3"/>
  <c r="R1153" i="3"/>
  <c r="R1154" i="3"/>
  <c r="R1155" i="3"/>
  <c r="R1157" i="3"/>
  <c r="R1158" i="3"/>
  <c r="R1159" i="3"/>
  <c r="R1160" i="3"/>
  <c r="R1161" i="3"/>
  <c r="R1163" i="3"/>
  <c r="R1164" i="3"/>
  <c r="R1166" i="3"/>
  <c r="R1167" i="3"/>
  <c r="R1168" i="3"/>
  <c r="R1169" i="3"/>
  <c r="R1170" i="3"/>
  <c r="R1171" i="3"/>
  <c r="R1172" i="3"/>
  <c r="R1173" i="3"/>
  <c r="R1175" i="3"/>
  <c r="R1176" i="3"/>
  <c r="R1178" i="3"/>
  <c r="R1179" i="3"/>
  <c r="R1180" i="3"/>
  <c r="R1181" i="3"/>
  <c r="R1182" i="3"/>
  <c r="R1183" i="3"/>
  <c r="R1184" i="3"/>
  <c r="R1185" i="3"/>
  <c r="R1186" i="3"/>
  <c r="R1187" i="3"/>
  <c r="R1188" i="3"/>
  <c r="R1189" i="3"/>
  <c r="R1190" i="3"/>
  <c r="R1191" i="3"/>
  <c r="R1192" i="3"/>
  <c r="R1193" i="3"/>
  <c r="R1194" i="3"/>
  <c r="R1195" i="3"/>
  <c r="R1196" i="3"/>
  <c r="R1197" i="3"/>
  <c r="R1198" i="3"/>
  <c r="R1199" i="3"/>
  <c r="R1203" i="3"/>
  <c r="R1206" i="3"/>
  <c r="R1207" i="3"/>
  <c r="R1208" i="3"/>
  <c r="R1209" i="3"/>
  <c r="R1210" i="3"/>
  <c r="R1211" i="3"/>
  <c r="R1212" i="3"/>
  <c r="R1214" i="3"/>
  <c r="R1216" i="3"/>
  <c r="R1217" i="3"/>
  <c r="R1218" i="3"/>
  <c r="R1220" i="3"/>
  <c r="R1221" i="3"/>
  <c r="R1222" i="3"/>
  <c r="R1223" i="3"/>
  <c r="R1224" i="3"/>
  <c r="R1225" i="3"/>
  <c r="R1226" i="3"/>
  <c r="R1227" i="3"/>
  <c r="R1228" i="3"/>
  <c r="R1229" i="3"/>
  <c r="R1230" i="3"/>
  <c r="R1231" i="3"/>
  <c r="R1232" i="3"/>
  <c r="R1233" i="3"/>
  <c r="R1234" i="3"/>
  <c r="R1235" i="3"/>
  <c r="R1236" i="3"/>
  <c r="R1237" i="3"/>
  <c r="R1238" i="3"/>
  <c r="R1239" i="3"/>
  <c r="R1240" i="3"/>
  <c r="R1241" i="3"/>
  <c r="R1242" i="3"/>
  <c r="R1243" i="3"/>
  <c r="R1244" i="3"/>
  <c r="R1245" i="3"/>
  <c r="R1247" i="3"/>
  <c r="R1249" i="3"/>
  <c r="R1252" i="3"/>
  <c r="R1253" i="3"/>
  <c r="R1254" i="3"/>
  <c r="R1255" i="3"/>
  <c r="R1257" i="3"/>
  <c r="R1260" i="3"/>
  <c r="R1262" i="3"/>
  <c r="R1263" i="3"/>
  <c r="R1264" i="3"/>
  <c r="R1265" i="3"/>
  <c r="R1266" i="3"/>
  <c r="R1267" i="3"/>
  <c r="R1268" i="3"/>
  <c r="R1269" i="3"/>
  <c r="R1272" i="3"/>
  <c r="R1273" i="3"/>
  <c r="R1274" i="3"/>
  <c r="R1275" i="3"/>
  <c r="R1276" i="3"/>
  <c r="R1277" i="3"/>
  <c r="R1278" i="3"/>
  <c r="R1279" i="3"/>
  <c r="R1281" i="3"/>
  <c r="R1282" i="3"/>
  <c r="R1283" i="3"/>
  <c r="R1284" i="3"/>
  <c r="R1285" i="3"/>
  <c r="R1286" i="3"/>
  <c r="R1287" i="3"/>
  <c r="R1288" i="3"/>
  <c r="R1289" i="3"/>
  <c r="R1292" i="3"/>
  <c r="R1293" i="3"/>
  <c r="R1294" i="3"/>
  <c r="R1295" i="3"/>
  <c r="R1296" i="3"/>
  <c r="R1297" i="3"/>
  <c r="R1298" i="3"/>
  <c r="R1299" i="3"/>
  <c r="R1300" i="3"/>
  <c r="R1301" i="3"/>
  <c r="R1302" i="3"/>
  <c r="R1304" i="3"/>
  <c r="R1305" i="3"/>
  <c r="R1306" i="3"/>
  <c r="R1307" i="3"/>
  <c r="R1308" i="3"/>
  <c r="R1309" i="3"/>
  <c r="R1310" i="3"/>
  <c r="R1311" i="3"/>
  <c r="R1312" i="3"/>
  <c r="R1313" i="3"/>
  <c r="R1314" i="3"/>
  <c r="R1315" i="3"/>
  <c r="R1316" i="3"/>
  <c r="R1318" i="3"/>
  <c r="R1319" i="3"/>
  <c r="R1320" i="3"/>
  <c r="R1321" i="3"/>
  <c r="R1323" i="3"/>
  <c r="R1324" i="3"/>
  <c r="R1325" i="3"/>
  <c r="R1327" i="3"/>
  <c r="R1328" i="3"/>
  <c r="R1330" i="3"/>
  <c r="R1333" i="3"/>
  <c r="R1334" i="3"/>
  <c r="R1335" i="3"/>
  <c r="R1337" i="3"/>
  <c r="R1339" i="3"/>
  <c r="R1340" i="3"/>
  <c r="R1341" i="3"/>
  <c r="R1343" i="3"/>
  <c r="R1344" i="3"/>
  <c r="R1345" i="3"/>
  <c r="R1346" i="3"/>
  <c r="R1347" i="3"/>
  <c r="R1348" i="3"/>
  <c r="R1349" i="3"/>
  <c r="R1350" i="3"/>
  <c r="R1351" i="3"/>
  <c r="R1352" i="3"/>
  <c r="R1354" i="3"/>
  <c r="R1355" i="3"/>
  <c r="R1357" i="3"/>
  <c r="R1358" i="3"/>
  <c r="R1359" i="3"/>
  <c r="R1360" i="3"/>
  <c r="R1361" i="3"/>
  <c r="R1362" i="3"/>
  <c r="R1363" i="3"/>
  <c r="R1364" i="3"/>
  <c r="R1365" i="3"/>
  <c r="R1366" i="3"/>
  <c r="R1367" i="3"/>
  <c r="R1369" i="3"/>
  <c r="R1373" i="3"/>
  <c r="R1374" i="3"/>
  <c r="R1375" i="3"/>
  <c r="R1377" i="3"/>
  <c r="R1378" i="3"/>
  <c r="R1379" i="3"/>
  <c r="R1380" i="3"/>
  <c r="R1381" i="3"/>
  <c r="R1382" i="3"/>
  <c r="R1384" i="3"/>
  <c r="R1385" i="3"/>
  <c r="R1386" i="3"/>
  <c r="R1387" i="3"/>
  <c r="R1388" i="3"/>
  <c r="R1389" i="3"/>
  <c r="R1390" i="3"/>
  <c r="R1391" i="3"/>
  <c r="R1392" i="3"/>
  <c r="R1393" i="3"/>
  <c r="R1394" i="3"/>
  <c r="R1395" i="3"/>
  <c r="R1397" i="3"/>
  <c r="R1398" i="3"/>
  <c r="R1399" i="3"/>
  <c r="R1400" i="3"/>
  <c r="R1401" i="3"/>
  <c r="R1404" i="3"/>
  <c r="R1405" i="3"/>
  <c r="R1406" i="3"/>
  <c r="R1407" i="3"/>
  <c r="R1408" i="3"/>
  <c r="R1409" i="3"/>
  <c r="R1410" i="3"/>
  <c r="R1412" i="3"/>
  <c r="R1413" i="3"/>
  <c r="R1414" i="3"/>
  <c r="R1415" i="3"/>
  <c r="R1416" i="3"/>
  <c r="R1417" i="3"/>
  <c r="R1418" i="3"/>
  <c r="R1420" i="3"/>
  <c r="R1421" i="3"/>
  <c r="R1422" i="3"/>
  <c r="R1425" i="3"/>
  <c r="R1426" i="3"/>
  <c r="R1427" i="3"/>
  <c r="R1428" i="3"/>
  <c r="R1429" i="3"/>
  <c r="R1430" i="3"/>
  <c r="R1431" i="3"/>
  <c r="R1432" i="3"/>
  <c r="R1434" i="3"/>
  <c r="R1435" i="3"/>
  <c r="R1436" i="3"/>
  <c r="R1437" i="3"/>
  <c r="R1438" i="3"/>
  <c r="R1439" i="3"/>
  <c r="R1440" i="3"/>
  <c r="R1442" i="3"/>
  <c r="R1444" i="3"/>
  <c r="R1445" i="3"/>
  <c r="R1446" i="3"/>
  <c r="R1447" i="3"/>
  <c r="R1448" i="3"/>
  <c r="R1449" i="3"/>
  <c r="R1450" i="3"/>
  <c r="R1451" i="3"/>
  <c r="R1452" i="3"/>
  <c r="R1453" i="3"/>
  <c r="R1454" i="3"/>
  <c r="R1455" i="3"/>
  <c r="R1456" i="3"/>
  <c r="R1457" i="3"/>
  <c r="R1458" i="3"/>
  <c r="R1459" i="3"/>
  <c r="R1460" i="3"/>
  <c r="R1461" i="3"/>
  <c r="R1462" i="3"/>
  <c r="R1463" i="3"/>
  <c r="R1464" i="3"/>
  <c r="R1465" i="3"/>
  <c r="R1466" i="3"/>
  <c r="R1467" i="3"/>
  <c r="R1468" i="3"/>
  <c r="R1469" i="3"/>
  <c r="R1470" i="3"/>
  <c r="R1471" i="3"/>
  <c r="R1472" i="3"/>
  <c r="R1474" i="3"/>
  <c r="R1475" i="3"/>
  <c r="R1476" i="3"/>
  <c r="R1477" i="3"/>
  <c r="R1478" i="3"/>
  <c r="R1479" i="3"/>
  <c r="R1480" i="3"/>
  <c r="R1481" i="3"/>
  <c r="R1482" i="3"/>
  <c r="R1484" i="3"/>
  <c r="R1485" i="3"/>
  <c r="R1487" i="3"/>
  <c r="R1488" i="3"/>
  <c r="R1489" i="3"/>
  <c r="R1490" i="3"/>
  <c r="R1491" i="3"/>
  <c r="R1492" i="3"/>
  <c r="R1493" i="3"/>
  <c r="R1494" i="3"/>
  <c r="R1495" i="3"/>
  <c r="R1496" i="3"/>
  <c r="R1497" i="3"/>
  <c r="R1498" i="3"/>
  <c r="R1500" i="3"/>
  <c r="R1501" i="3"/>
  <c r="R1502" i="3"/>
  <c r="R1503" i="3"/>
  <c r="R1504" i="3"/>
  <c r="R1505" i="3"/>
  <c r="R1506" i="3"/>
  <c r="R1508" i="3"/>
  <c r="R1509" i="3"/>
  <c r="R1510" i="3"/>
  <c r="R1511" i="3"/>
  <c r="R1515" i="3"/>
  <c r="R1516" i="3"/>
  <c r="R1517" i="3"/>
  <c r="R1518" i="3"/>
  <c r="R1519" i="3"/>
  <c r="R1520" i="3"/>
  <c r="R1522" i="3"/>
  <c r="R1523" i="3"/>
  <c r="R1524" i="3"/>
  <c r="R1525" i="3"/>
  <c r="R1526" i="3"/>
  <c r="R1527" i="3"/>
  <c r="R1528" i="3"/>
  <c r="R1529" i="3"/>
  <c r="R1530" i="3"/>
  <c r="R1531" i="3"/>
  <c r="R1532" i="3"/>
  <c r="R1533" i="3"/>
  <c r="R1534" i="3"/>
  <c r="R1535" i="3"/>
  <c r="R1537" i="3"/>
  <c r="R1538" i="3"/>
  <c r="R1540" i="3"/>
  <c r="R1541" i="3"/>
  <c r="R1543" i="3"/>
  <c r="R1544" i="3"/>
  <c r="R1545" i="3"/>
  <c r="R1546" i="3"/>
  <c r="R1547" i="3"/>
  <c r="R1548" i="3"/>
  <c r="R1551" i="3"/>
  <c r="R1552" i="3"/>
  <c r="R1553" i="3"/>
  <c r="R1554" i="3"/>
  <c r="R1555" i="3"/>
  <c r="R1556" i="3"/>
  <c r="R1557" i="3"/>
  <c r="R1558" i="3"/>
  <c r="R1559" i="3"/>
  <c r="R1560" i="3"/>
  <c r="R1561" i="3"/>
  <c r="R1562" i="3"/>
  <c r="R1563" i="3"/>
  <c r="R1564" i="3"/>
  <c r="R1565" i="3"/>
  <c r="R1566" i="3"/>
  <c r="R1568" i="3"/>
  <c r="R1569" i="3"/>
  <c r="R1570" i="3"/>
  <c r="R1571" i="3"/>
  <c r="R1572" i="3"/>
  <c r="R1573" i="3"/>
  <c r="R1575" i="3"/>
  <c r="R1576" i="3"/>
  <c r="R1577" i="3"/>
  <c r="R1579" i="3"/>
  <c r="R1580" i="3"/>
  <c r="R1581" i="3"/>
  <c r="R1582" i="3"/>
  <c r="R1583" i="3"/>
  <c r="R1584" i="3"/>
  <c r="R1585" i="3"/>
  <c r="R1587" i="3"/>
  <c r="R1588" i="3"/>
  <c r="R1589" i="3"/>
  <c r="R1592" i="3"/>
  <c r="R1593" i="3"/>
  <c r="R1594" i="3"/>
  <c r="R1595" i="3"/>
  <c r="R1596" i="3"/>
  <c r="R1597" i="3"/>
  <c r="R1598" i="3"/>
  <c r="R1601" i="3"/>
  <c r="R1602" i="3"/>
  <c r="R1603" i="3"/>
  <c r="R1604" i="3"/>
  <c r="R1605" i="3"/>
  <c r="R1606" i="3"/>
  <c r="R1607" i="3"/>
  <c r="R1608" i="3"/>
  <c r="R1609" i="3"/>
  <c r="R1612" i="3"/>
  <c r="R1613" i="3"/>
  <c r="R1614" i="3"/>
  <c r="R1617" i="3"/>
  <c r="R1619" i="3"/>
  <c r="R1620" i="3"/>
  <c r="R1621" i="3"/>
  <c r="R1622" i="3"/>
  <c r="R1623" i="3"/>
  <c r="R1625" i="3"/>
  <c r="R1626" i="3"/>
  <c r="R1627" i="3"/>
  <c r="R1628" i="3"/>
  <c r="R1630" i="3"/>
  <c r="R1631" i="3"/>
  <c r="R1632" i="3"/>
  <c r="R1635" i="3"/>
  <c r="R1637" i="3"/>
  <c r="R1638" i="3"/>
  <c r="R1639" i="3"/>
  <c r="R1640" i="3"/>
  <c r="R1641" i="3"/>
  <c r="R1642" i="3"/>
  <c r="R1644" i="3"/>
  <c r="R1645" i="3"/>
  <c r="R1646" i="3"/>
  <c r="R1647" i="3"/>
  <c r="R1648" i="3"/>
  <c r="R1649" i="3"/>
  <c r="R1650" i="3"/>
  <c r="R1651" i="3"/>
  <c r="R1653" i="3"/>
  <c r="R1654" i="3"/>
  <c r="R1655" i="3"/>
  <c r="R1656" i="3"/>
  <c r="R1657" i="3"/>
  <c r="R1658" i="3"/>
  <c r="R1659" i="3"/>
  <c r="R1660" i="3"/>
  <c r="R1661" i="3"/>
  <c r="R1662" i="3"/>
  <c r="R1663" i="3"/>
  <c r="R1664" i="3"/>
  <c r="R1665" i="3"/>
  <c r="R1666" i="3"/>
  <c r="R1667" i="3"/>
  <c r="R1668" i="3"/>
  <c r="R1669" i="3"/>
  <c r="R1671" i="3"/>
  <c r="R1672" i="3"/>
  <c r="R1674" i="3"/>
  <c r="R1675" i="3"/>
  <c r="R1676" i="3"/>
  <c r="R1677" i="3"/>
  <c r="R1678" i="3"/>
  <c r="R1679" i="3"/>
  <c r="R1681" i="3"/>
  <c r="R1682" i="3"/>
  <c r="R1683" i="3"/>
  <c r="R1685" i="3"/>
  <c r="R1686" i="3"/>
  <c r="R1687" i="3"/>
  <c r="R1689" i="3"/>
  <c r="R1691" i="3"/>
  <c r="R1692" i="3"/>
  <c r="R1693" i="3"/>
  <c r="R1694" i="3"/>
  <c r="R1695" i="3"/>
  <c r="R1696" i="3"/>
  <c r="R1697" i="3"/>
  <c r="R1699" i="3"/>
  <c r="R1700" i="3"/>
  <c r="R1702" i="3"/>
  <c r="R1703" i="3"/>
  <c r="R1704" i="3"/>
  <c r="R1705" i="3"/>
  <c r="R1707" i="3"/>
  <c r="R1708" i="3"/>
  <c r="R1710" i="3"/>
  <c r="R1711" i="3"/>
  <c r="R1712" i="3"/>
  <c r="R1713" i="3"/>
  <c r="R1714" i="3"/>
  <c r="R1715" i="3"/>
  <c r="R1716" i="3"/>
  <c r="R1717" i="3"/>
  <c r="R1718" i="3"/>
  <c r="R1719" i="3"/>
  <c r="R1720" i="3"/>
  <c r="R1721" i="3"/>
  <c r="R1722" i="3"/>
  <c r="R1723" i="3"/>
  <c r="R1724" i="3"/>
  <c r="R1725" i="3"/>
  <c r="R1726" i="3"/>
  <c r="R1727" i="3"/>
  <c r="R1728" i="3"/>
  <c r="R1729" i="3"/>
  <c r="R1730" i="3"/>
  <c r="R1731" i="3"/>
  <c r="R1732" i="3"/>
  <c r="R1733" i="3"/>
  <c r="R1735" i="3"/>
  <c r="R1737" i="3"/>
  <c r="R1738" i="3"/>
  <c r="R1740" i="3"/>
  <c r="R1741" i="3"/>
  <c r="R1743" i="3"/>
  <c r="R1744" i="3"/>
  <c r="R1746" i="3"/>
  <c r="R1747" i="3"/>
  <c r="R1748" i="3"/>
  <c r="R1749" i="3"/>
  <c r="R1750" i="3"/>
  <c r="R1752" i="3"/>
  <c r="R1754" i="3"/>
  <c r="R1755" i="3"/>
  <c r="R1756" i="3"/>
  <c r="R1757" i="3"/>
  <c r="R1758" i="3"/>
  <c r="R1759" i="3"/>
  <c r="R1760" i="3"/>
  <c r="R1761" i="3"/>
  <c r="R1762" i="3"/>
  <c r="R1763" i="3"/>
  <c r="R1764" i="3"/>
  <c r="R1765" i="3"/>
  <c r="R1766" i="3"/>
  <c r="R1767" i="3"/>
  <c r="R1768" i="3"/>
  <c r="R1769" i="3"/>
  <c r="R1770" i="3"/>
  <c r="R1771" i="3"/>
  <c r="R1772" i="3"/>
  <c r="R1773" i="3"/>
  <c r="R1774" i="3"/>
  <c r="R1775" i="3"/>
  <c r="R1776" i="3"/>
  <c r="R1777" i="3"/>
  <c r="R1778" i="3"/>
  <c r="R1779" i="3"/>
  <c r="R1780" i="3"/>
  <c r="R1781" i="3"/>
  <c r="R1782" i="3"/>
  <c r="R1783" i="3"/>
  <c r="R1784" i="3"/>
  <c r="R1785" i="3"/>
  <c r="R1786" i="3"/>
  <c r="R1787" i="3"/>
  <c r="R1788" i="3"/>
  <c r="R1789" i="3"/>
  <c r="R1790" i="3"/>
  <c r="R1791" i="3"/>
  <c r="R1792" i="3"/>
  <c r="R1794" i="3"/>
  <c r="R1795" i="3"/>
  <c r="R1796" i="3"/>
  <c r="R1797" i="3"/>
  <c r="R1798" i="3"/>
  <c r="R1799" i="3"/>
  <c r="R1800" i="3"/>
  <c r="R1801" i="3"/>
  <c r="R1802" i="3"/>
  <c r="R1803" i="3"/>
  <c r="R1804" i="3"/>
  <c r="R1805" i="3"/>
  <c r="R1806" i="3"/>
  <c r="R1807" i="3"/>
  <c r="R1808" i="3"/>
  <c r="R1809" i="3"/>
  <c r="R1810" i="3"/>
  <c r="R1811" i="3"/>
  <c r="R1813" i="3"/>
  <c r="R1814" i="3"/>
  <c r="R1815" i="3"/>
  <c r="R1816" i="3"/>
  <c r="R1817" i="3"/>
  <c r="R1818" i="3"/>
  <c r="R1819" i="3"/>
  <c r="R1820" i="3"/>
  <c r="R1821" i="3"/>
  <c r="R1822" i="3"/>
  <c r="R1823" i="3"/>
  <c r="R1824" i="3"/>
  <c r="R1825" i="3"/>
  <c r="R1826" i="3"/>
  <c r="R1827" i="3"/>
  <c r="R1828" i="3"/>
  <c r="R1829" i="3"/>
  <c r="R1830" i="3"/>
  <c r="R1831" i="3"/>
  <c r="R1832" i="3"/>
  <c r="R1833" i="3"/>
  <c r="R1834" i="3"/>
  <c r="R1835" i="3"/>
  <c r="R1836" i="3"/>
  <c r="R1837" i="3"/>
  <c r="R1839" i="3"/>
  <c r="R1840" i="3"/>
  <c r="R1841" i="3"/>
  <c r="R1842" i="3"/>
  <c r="R1844" i="3"/>
  <c r="R1845" i="3"/>
  <c r="R1846" i="3"/>
  <c r="R1847" i="3"/>
  <c r="R1848" i="3"/>
  <c r="R1849" i="3"/>
  <c r="R1850" i="3"/>
  <c r="R1852" i="3"/>
  <c r="R1853" i="3"/>
  <c r="R1854" i="3"/>
  <c r="R1856" i="3"/>
  <c r="R1857" i="3"/>
  <c r="R1858" i="3"/>
  <c r="R1859" i="3"/>
  <c r="R1860" i="3"/>
  <c r="R1862" i="3"/>
  <c r="R1863" i="3"/>
  <c r="R1864" i="3"/>
  <c r="R1865" i="3"/>
  <c r="R1866" i="3"/>
  <c r="R1867" i="3"/>
  <c r="R1868" i="3"/>
  <c r="R1869" i="3"/>
  <c r="R1870" i="3"/>
  <c r="R1871" i="3"/>
  <c r="R1872" i="3"/>
  <c r="R1873" i="3"/>
  <c r="R1874" i="3"/>
  <c r="R1875" i="3"/>
  <c r="R1876" i="3"/>
  <c r="R1877" i="3"/>
  <c r="R1878" i="3"/>
  <c r="R1879" i="3"/>
  <c r="R1881" i="3"/>
  <c r="R1883" i="3"/>
  <c r="R1884" i="3"/>
  <c r="R1885" i="3"/>
  <c r="R1887" i="3"/>
  <c r="R1888" i="3"/>
  <c r="R1889" i="3"/>
  <c r="R1890" i="3"/>
  <c r="R1891" i="3"/>
  <c r="R1892" i="3"/>
  <c r="R1893" i="3"/>
  <c r="R1894" i="3"/>
  <c r="R1895" i="3"/>
  <c r="R1896" i="3"/>
  <c r="R1897" i="3"/>
  <c r="R1898" i="3"/>
  <c r="R1899" i="3"/>
  <c r="R1900" i="3"/>
  <c r="R1902" i="3"/>
  <c r="R1903" i="3"/>
  <c r="R1904" i="3"/>
  <c r="R1905" i="3"/>
  <c r="R1906" i="3"/>
  <c r="R1907" i="3"/>
  <c r="R1908" i="3"/>
  <c r="R1911" i="3"/>
  <c r="R1912" i="3"/>
  <c r="R1913" i="3"/>
  <c r="R1914" i="3"/>
  <c r="R1915" i="3"/>
  <c r="R1917" i="3"/>
  <c r="R1919" i="3"/>
  <c r="R1920" i="3"/>
  <c r="R1921" i="3"/>
  <c r="R1922" i="3"/>
  <c r="R1923" i="3"/>
  <c r="R1924" i="3"/>
  <c r="R1925" i="3"/>
  <c r="R1926" i="3"/>
  <c r="R1927" i="3"/>
  <c r="R1928" i="3"/>
  <c r="R1929" i="3"/>
  <c r="R1930" i="3"/>
  <c r="R1932" i="3"/>
  <c r="R1933" i="3"/>
  <c r="R1934" i="3"/>
  <c r="R1935" i="3"/>
  <c r="R1936" i="3"/>
  <c r="R1937" i="3"/>
  <c r="R1938" i="3"/>
  <c r="R1939" i="3"/>
  <c r="R1941" i="3"/>
  <c r="R1942" i="3"/>
  <c r="R1943" i="3"/>
  <c r="R1944" i="3"/>
  <c r="R1945" i="3"/>
  <c r="R1946" i="3"/>
  <c r="R1947" i="3"/>
  <c r="R1948" i="3"/>
  <c r="R1949" i="3"/>
  <c r="R1950" i="3"/>
  <c r="R1951" i="3"/>
  <c r="R1952" i="3"/>
  <c r="R1953" i="3"/>
  <c r="R1954" i="3"/>
  <c r="R1955" i="3"/>
  <c r="R1956" i="3"/>
  <c r="R1957" i="3"/>
  <c r="R1958" i="3"/>
  <c r="R1959" i="3"/>
  <c r="R1961" i="3"/>
  <c r="R1963" i="3"/>
  <c r="R1964" i="3"/>
  <c r="R1965" i="3"/>
  <c r="R1966" i="3"/>
  <c r="R1967" i="3"/>
  <c r="R1968" i="3"/>
  <c r="R1969" i="3"/>
  <c r="R1970" i="3"/>
  <c r="R1971" i="3"/>
  <c r="R1972" i="3"/>
  <c r="R1973" i="3"/>
  <c r="R1974" i="3"/>
  <c r="R1975" i="3"/>
  <c r="R1976" i="3"/>
  <c r="R1977" i="3"/>
  <c r="R1978" i="3"/>
  <c r="R1979" i="3"/>
  <c r="R1980" i="3"/>
  <c r="R1981" i="3"/>
  <c r="R1983" i="3"/>
  <c r="R1984" i="3"/>
  <c r="R1985" i="3"/>
  <c r="R1986" i="3"/>
  <c r="R1987" i="3"/>
  <c r="R1988" i="3"/>
  <c r="R1989" i="3"/>
  <c r="R1990" i="3"/>
  <c r="R1991" i="3"/>
  <c r="R1992" i="3"/>
  <c r="R1993" i="3"/>
  <c r="R1994" i="3"/>
  <c r="R1995" i="3"/>
  <c r="R1996" i="3"/>
  <c r="R1997" i="3"/>
  <c r="R1998" i="3"/>
  <c r="R1999" i="3"/>
  <c r="R2000" i="3"/>
  <c r="R2002" i="3"/>
  <c r="R2003" i="3"/>
  <c r="R2004" i="3"/>
  <c r="R2005" i="3"/>
  <c r="R2006" i="3"/>
  <c r="R2007" i="3"/>
  <c r="R2008" i="3"/>
  <c r="R2009" i="3"/>
  <c r="R2011" i="3"/>
  <c r="R2013" i="3"/>
  <c r="R2014" i="3"/>
  <c r="R2016" i="3"/>
  <c r="R2017" i="3"/>
  <c r="R2018" i="3"/>
  <c r="R2019" i="3"/>
  <c r="R2021" i="3"/>
  <c r="R2022" i="3"/>
  <c r="R2023" i="3"/>
  <c r="R2024" i="3"/>
  <c r="R2025" i="3"/>
  <c r="R2026" i="3"/>
  <c r="R2027" i="3"/>
  <c r="R2028" i="3"/>
  <c r="R2029" i="3"/>
  <c r="R2031" i="3"/>
  <c r="R2033" i="3"/>
  <c r="R2034" i="3"/>
  <c r="R2035" i="3"/>
  <c r="R2036" i="3"/>
  <c r="R2037" i="3"/>
  <c r="R2040" i="3"/>
  <c r="R2041" i="3"/>
  <c r="R2042" i="3"/>
  <c r="R2043" i="3"/>
  <c r="R2044" i="3"/>
  <c r="R2045" i="3"/>
  <c r="R2047" i="3"/>
  <c r="R2048" i="3"/>
  <c r="R2049" i="3"/>
  <c r="R2051" i="3"/>
  <c r="R2054" i="3"/>
  <c r="R2055" i="3"/>
  <c r="R2057" i="3"/>
  <c r="R2058" i="3"/>
  <c r="R2060" i="3"/>
  <c r="R2061" i="3"/>
  <c r="R2062" i="3"/>
  <c r="R2063" i="3"/>
  <c r="R2065" i="3"/>
  <c r="R2066" i="3"/>
  <c r="R2067" i="3"/>
  <c r="R2068" i="3"/>
  <c r="R2069" i="3"/>
  <c r="R2070" i="3"/>
  <c r="R2071" i="3"/>
  <c r="R2072" i="3"/>
  <c r="R2073" i="3"/>
  <c r="R2074" i="3"/>
  <c r="R2075" i="3"/>
  <c r="R2076" i="3"/>
  <c r="R2077" i="3"/>
  <c r="R2078" i="3"/>
  <c r="R2079" i="3"/>
  <c r="R2080" i="3"/>
  <c r="R2081" i="3"/>
  <c r="R2083" i="3"/>
  <c r="R2084" i="3"/>
  <c r="R2086" i="3"/>
  <c r="R2087" i="3"/>
  <c r="R2088" i="3"/>
  <c r="R2089" i="3"/>
  <c r="R2090" i="3"/>
  <c r="R2091" i="3"/>
  <c r="R2093" i="3"/>
  <c r="R2094" i="3"/>
  <c r="R2095" i="3"/>
  <c r="R2096" i="3"/>
  <c r="R2097" i="3"/>
  <c r="R2098" i="3"/>
  <c r="R2099" i="3"/>
  <c r="R2100" i="3"/>
  <c r="R2101" i="3"/>
  <c r="R2103" i="3"/>
  <c r="R2105" i="3"/>
  <c r="R2106" i="3"/>
  <c r="R2107" i="3"/>
  <c r="R2108" i="3"/>
  <c r="R2109" i="3"/>
  <c r="R2110" i="3"/>
  <c r="R2111" i="3"/>
  <c r="R2113" i="3"/>
  <c r="R2114" i="3"/>
  <c r="R2115" i="3"/>
  <c r="R2116" i="3"/>
  <c r="R2117" i="3"/>
  <c r="R2118" i="3"/>
  <c r="R2119" i="3"/>
  <c r="R2120" i="3"/>
  <c r="R2121" i="3"/>
  <c r="R2122" i="3"/>
  <c r="R2123" i="3"/>
  <c r="R2124" i="3"/>
  <c r="R2125" i="3"/>
  <c r="R2127" i="3"/>
  <c r="R2128" i="3"/>
  <c r="R2129" i="3"/>
  <c r="R2130" i="3"/>
  <c r="R2131" i="3"/>
  <c r="R2132" i="3"/>
  <c r="R2133" i="3"/>
  <c r="R2134" i="3"/>
  <c r="R2135" i="3"/>
  <c r="R2136" i="3"/>
  <c r="R2137" i="3"/>
  <c r="R2138" i="3"/>
  <c r="R2141" i="3"/>
  <c r="R2143" i="3"/>
  <c r="R2144" i="3"/>
  <c r="R2145" i="3"/>
  <c r="R2146" i="3"/>
  <c r="R2147" i="3"/>
  <c r="R2148" i="3"/>
  <c r="R2150" i="3"/>
  <c r="R2151" i="3"/>
  <c r="R2153" i="3"/>
  <c r="R2155" i="3"/>
  <c r="R2156" i="3"/>
  <c r="R2157" i="3"/>
  <c r="R2158" i="3"/>
  <c r="R2159" i="3"/>
  <c r="R2160" i="3"/>
  <c r="R2161" i="3"/>
  <c r="R2162" i="3"/>
  <c r="R2163" i="3"/>
  <c r="R2164" i="3"/>
  <c r="R2166" i="3"/>
  <c r="R2167" i="3"/>
  <c r="R2168" i="3"/>
  <c r="R2169" i="3"/>
  <c r="R2170" i="3"/>
  <c r="R2171" i="3"/>
  <c r="R2172" i="3"/>
  <c r="R2173" i="3"/>
  <c r="R2177" i="3"/>
  <c r="R2178" i="3"/>
  <c r="R2179" i="3"/>
  <c r="R2180" i="3"/>
  <c r="R2181" i="3"/>
  <c r="R2182" i="3"/>
  <c r="R2183" i="3"/>
  <c r="R2184" i="3"/>
  <c r="R2185" i="3"/>
  <c r="R2186" i="3"/>
  <c r="R2187" i="3"/>
  <c r="R2188" i="3"/>
  <c r="R2189" i="3"/>
  <c r="R2190" i="3"/>
  <c r="R2191" i="3"/>
  <c r="R2192" i="3"/>
  <c r="R2193" i="3"/>
  <c r="R2194" i="3"/>
  <c r="R2195" i="3"/>
  <c r="R2196" i="3"/>
  <c r="R2197" i="3"/>
  <c r="R2198" i="3"/>
  <c r="R2199" i="3"/>
  <c r="R2201" i="3"/>
  <c r="R2202" i="3"/>
  <c r="R2203" i="3"/>
  <c r="R2205" i="3"/>
  <c r="R2207" i="3"/>
  <c r="R2208" i="3"/>
  <c r="R2209" i="3"/>
  <c r="R2210" i="3"/>
  <c r="R2211" i="3"/>
  <c r="R2213" i="3"/>
  <c r="R2214" i="3"/>
  <c r="R2215" i="3"/>
  <c r="R2216" i="3"/>
  <c r="R2217" i="3"/>
  <c r="R2218" i="3"/>
  <c r="R2219" i="3"/>
  <c r="R2220" i="3"/>
  <c r="R2223" i="3"/>
  <c r="R2224" i="3"/>
  <c r="R2225" i="3"/>
  <c r="R2228" i="3"/>
  <c r="R2229" i="3"/>
  <c r="R2230" i="3"/>
  <c r="R2231" i="3"/>
  <c r="R2232" i="3"/>
  <c r="R2233" i="3"/>
  <c r="R2234" i="3"/>
  <c r="R2235" i="3"/>
  <c r="R2236" i="3"/>
  <c r="R2237" i="3"/>
  <c r="R2239" i="3"/>
  <c r="R2240" i="3"/>
  <c r="R2241" i="3"/>
  <c r="R2242" i="3"/>
  <c r="R2243" i="3"/>
  <c r="R2244" i="3"/>
  <c r="R2245" i="3"/>
  <c r="R2246" i="3"/>
  <c r="R2247" i="3"/>
  <c r="R2248" i="3"/>
  <c r="R2250" i="3"/>
  <c r="R2251" i="3"/>
  <c r="R2252" i="3"/>
  <c r="R2253" i="3"/>
  <c r="R2254" i="3"/>
  <c r="R2255" i="3"/>
  <c r="R2258" i="3"/>
  <c r="R2259" i="3"/>
  <c r="R2260" i="3"/>
  <c r="R2261" i="3"/>
  <c r="R2262" i="3"/>
  <c r="R2263" i="3"/>
  <c r="R2264" i="3"/>
  <c r="R2265" i="3"/>
  <c r="R2266" i="3"/>
  <c r="R2267" i="3"/>
  <c r="R2268" i="3"/>
  <c r="R2269" i="3"/>
  <c r="R2270" i="3"/>
  <c r="R2271" i="3"/>
  <c r="R2272" i="3"/>
  <c r="R2273" i="3"/>
  <c r="R2274" i="3"/>
  <c r="R2275" i="3"/>
  <c r="R2276" i="3"/>
  <c r="R2277" i="3"/>
  <c r="R2278" i="3"/>
  <c r="R2279" i="3"/>
  <c r="R2281" i="3"/>
  <c r="R2282" i="3"/>
  <c r="R2283" i="3"/>
  <c r="R2285" i="3"/>
  <c r="R2286" i="3"/>
  <c r="R2287" i="3"/>
  <c r="R2288" i="3"/>
  <c r="R2290" i="3"/>
  <c r="R2291" i="3"/>
  <c r="R2292" i="3"/>
  <c r="R2294" i="3"/>
  <c r="R2296" i="3"/>
  <c r="R2297" i="3"/>
  <c r="R2299" i="3"/>
  <c r="R2300" i="3"/>
  <c r="R2301" i="3"/>
  <c r="R2302" i="3"/>
  <c r="R2303" i="3"/>
  <c r="R2304" i="3"/>
  <c r="R2305" i="3"/>
  <c r="R2306" i="3"/>
  <c r="R2307" i="3"/>
  <c r="R2310" i="3"/>
  <c r="R2311" i="3"/>
  <c r="R2312" i="3"/>
  <c r="R2313" i="3"/>
  <c r="R2315" i="3"/>
  <c r="R2316" i="3"/>
  <c r="R2317" i="3"/>
  <c r="R2318" i="3"/>
  <c r="R2319" i="3"/>
  <c r="R2320" i="3"/>
  <c r="R2321" i="3"/>
  <c r="R2322" i="3"/>
  <c r="R2323" i="3"/>
  <c r="R2324" i="3"/>
  <c r="R2325" i="3"/>
  <c r="R2326" i="3"/>
  <c r="R2327" i="3"/>
  <c r="R2328" i="3"/>
  <c r="R2329" i="3"/>
  <c r="R2330" i="3"/>
  <c r="R2331" i="3"/>
  <c r="R2332" i="3"/>
  <c r="R2333" i="3"/>
  <c r="R2334" i="3"/>
  <c r="R2335" i="3"/>
  <c r="R2336" i="3"/>
  <c r="R2337" i="3"/>
  <c r="R2339" i="3"/>
  <c r="R2341" i="3"/>
  <c r="R2342" i="3"/>
  <c r="R2343" i="3"/>
  <c r="R2344" i="3"/>
  <c r="R2345" i="3"/>
  <c r="R2346" i="3"/>
  <c r="R2347" i="3"/>
  <c r="R2348" i="3"/>
  <c r="R2350" i="3"/>
  <c r="R2351" i="3"/>
  <c r="R2352" i="3"/>
  <c r="R2353" i="3"/>
  <c r="R2356" i="3"/>
  <c r="R2357" i="3"/>
  <c r="R2358" i="3"/>
  <c r="R2359" i="3"/>
  <c r="R2360" i="3"/>
  <c r="R2361" i="3"/>
  <c r="R2362" i="3"/>
  <c r="R2363" i="3"/>
  <c r="R2364" i="3"/>
  <c r="R2365" i="3"/>
  <c r="R2367" i="3"/>
  <c r="R2368" i="3"/>
  <c r="R2369" i="3"/>
  <c r="R2370" i="3"/>
  <c r="R2372" i="3"/>
  <c r="R2373" i="3"/>
  <c r="R2374" i="3"/>
  <c r="R2375" i="3"/>
  <c r="R2376" i="3"/>
  <c r="R2377" i="3"/>
  <c r="R2378" i="3"/>
  <c r="R2380" i="3"/>
  <c r="R2381" i="3"/>
  <c r="R2382" i="3"/>
  <c r="R2383" i="3"/>
  <c r="R2384" i="3"/>
  <c r="R2386" i="3"/>
  <c r="R2387" i="3"/>
  <c r="R2388" i="3"/>
  <c r="R2389" i="3"/>
  <c r="R2390" i="3"/>
  <c r="R2391" i="3"/>
  <c r="R2393" i="3"/>
  <c r="R2395" i="3"/>
  <c r="R2397" i="3"/>
  <c r="R2398" i="3"/>
  <c r="R2400" i="3"/>
  <c r="R2401" i="3"/>
  <c r="R2402" i="3"/>
  <c r="R2403" i="3"/>
  <c r="R2404" i="3"/>
  <c r="R2405" i="3"/>
  <c r="R2406" i="3"/>
  <c r="R2407" i="3"/>
  <c r="R2408" i="3"/>
  <c r="R2409" i="3"/>
  <c r="R2410" i="3"/>
  <c r="R2411" i="3"/>
  <c r="R2412" i="3"/>
  <c r="R2413" i="3"/>
  <c r="R2414" i="3"/>
  <c r="R2417" i="3"/>
  <c r="R2418" i="3"/>
  <c r="R2419" i="3"/>
  <c r="R2420" i="3"/>
  <c r="R2421" i="3"/>
  <c r="R2422" i="3"/>
  <c r="R2423" i="3"/>
  <c r="R2424" i="3"/>
  <c r="R2425" i="3"/>
  <c r="R2426" i="3"/>
  <c r="R2427" i="3"/>
  <c r="R2429" i="3"/>
  <c r="R2430" i="3"/>
  <c r="R2431" i="3"/>
  <c r="R2432" i="3"/>
  <c r="R2433" i="3"/>
  <c r="R2434" i="3"/>
  <c r="R2435" i="3"/>
  <c r="R2436" i="3"/>
  <c r="R2437" i="3"/>
  <c r="R2439" i="3"/>
  <c r="R2441" i="3"/>
  <c r="R2443" i="3"/>
  <c r="R2444" i="3"/>
  <c r="R2445" i="3"/>
  <c r="R2446" i="3"/>
  <c r="R2447" i="3"/>
  <c r="R2448" i="3"/>
  <c r="R2449" i="3"/>
  <c r="R2450" i="3"/>
  <c r="R2451" i="3"/>
  <c r="R2452" i="3"/>
  <c r="R2454" i="3"/>
  <c r="R2455" i="3"/>
  <c r="R2457" i="3"/>
  <c r="R2458" i="3"/>
  <c r="R2459" i="3"/>
  <c r="R2460" i="3"/>
  <c r="R2461" i="3"/>
  <c r="R2462" i="3"/>
  <c r="R2463" i="3"/>
  <c r="R2464" i="3"/>
  <c r="R2465" i="3"/>
  <c r="R2466" i="3"/>
  <c r="R2467" i="3"/>
  <c r="R2468" i="3"/>
  <c r="R2469" i="3"/>
  <c r="R2470" i="3"/>
  <c r="R2471" i="3"/>
  <c r="R2472" i="3"/>
  <c r="R2473" i="3"/>
  <c r="R2474" i="3"/>
  <c r="R2475" i="3"/>
  <c r="R2476" i="3"/>
  <c r="R2477" i="3"/>
  <c r="R2478" i="3"/>
  <c r="R2479" i="3"/>
  <c r="R2480" i="3"/>
  <c r="R2481" i="3"/>
  <c r="R2482" i="3"/>
  <c r="R2483" i="3"/>
  <c r="R2484" i="3"/>
  <c r="R2485" i="3"/>
  <c r="R2486" i="3"/>
  <c r="R2487" i="3"/>
  <c r="R2488" i="3"/>
  <c r="R2489" i="3"/>
  <c r="R2491" i="3"/>
  <c r="R2492" i="3"/>
  <c r="R2493" i="3"/>
  <c r="R2495" i="3"/>
  <c r="R2496" i="3"/>
  <c r="R2497" i="3"/>
  <c r="R2498" i="3"/>
  <c r="R2499" i="3"/>
  <c r="R2501" i="3"/>
  <c r="R2502" i="3"/>
  <c r="R2503" i="3"/>
  <c r="R2504" i="3"/>
  <c r="R2506" i="3"/>
  <c r="R2507" i="3"/>
  <c r="R2508" i="3"/>
  <c r="R2509" i="3"/>
  <c r="R2511" i="3"/>
  <c r="R2512" i="3"/>
  <c r="R2513" i="3"/>
  <c r="R2514" i="3"/>
  <c r="R2516" i="3"/>
  <c r="R2517" i="3"/>
  <c r="R2518" i="3"/>
  <c r="R2519" i="3"/>
  <c r="R2520" i="3"/>
  <c r="R2521" i="3"/>
  <c r="R2522" i="3"/>
  <c r="R2523" i="3"/>
  <c r="R2524" i="3"/>
  <c r="R2525" i="3"/>
  <c r="R2526" i="3"/>
  <c r="R2527" i="3"/>
  <c r="R2528" i="3"/>
  <c r="R2529" i="3"/>
  <c r="R2530" i="3"/>
  <c r="R2531" i="3"/>
  <c r="R2532" i="3"/>
  <c r="R2533" i="3"/>
  <c r="R2534" i="3"/>
  <c r="R2535" i="3"/>
  <c r="R2536" i="3"/>
  <c r="R2537" i="3"/>
  <c r="R2538" i="3"/>
  <c r="R2539" i="3"/>
  <c r="R2540" i="3"/>
  <c r="R2541" i="3"/>
  <c r="R2542" i="3"/>
  <c r="R2545" i="3"/>
  <c r="R2546" i="3"/>
  <c r="R2548" i="3"/>
  <c r="R2549" i="3"/>
  <c r="R2550" i="3"/>
  <c r="R2551" i="3"/>
  <c r="R2552" i="3"/>
  <c r="R2553" i="3"/>
  <c r="R2554" i="3"/>
  <c r="R2555" i="3"/>
  <c r="R2556" i="3"/>
  <c r="R2557" i="3"/>
  <c r="R2558" i="3"/>
  <c r="R2560" i="3"/>
  <c r="R2561" i="3"/>
  <c r="R2562" i="3"/>
  <c r="R2563" i="3"/>
  <c r="R2565" i="3"/>
  <c r="R2566" i="3"/>
  <c r="R2567" i="3"/>
  <c r="R2568" i="3"/>
  <c r="R2569" i="3"/>
  <c r="R2570" i="3"/>
  <c r="R2571" i="3"/>
  <c r="R2572" i="3"/>
  <c r="R2574" i="3"/>
  <c r="R2575" i="3"/>
  <c r="R2576" i="3"/>
  <c r="R2577" i="3"/>
  <c r="R2578" i="3"/>
  <c r="R2579" i="3"/>
  <c r="R2580" i="3"/>
  <c r="R2581" i="3"/>
  <c r="R2582" i="3"/>
  <c r="R2583" i="3"/>
  <c r="R2584" i="3"/>
  <c r="R2585" i="3"/>
  <c r="R2586" i="3"/>
  <c r="R2587" i="3"/>
  <c r="R2588" i="3"/>
  <c r="R2589" i="3"/>
  <c r="R2590" i="3"/>
  <c r="R2593" i="3"/>
  <c r="R2595" i="3"/>
  <c r="R2596" i="3"/>
  <c r="R2597" i="3"/>
  <c r="R2598" i="3"/>
  <c r="R2599" i="3"/>
  <c r="R2600" i="3"/>
  <c r="R2601" i="3"/>
  <c r="R2602" i="3"/>
  <c r="R2603" i="3"/>
  <c r="R2604" i="3"/>
  <c r="R2605" i="3"/>
  <c r="R2606" i="3"/>
  <c r="R2607" i="3"/>
  <c r="R2608" i="3"/>
  <c r="R2609" i="3"/>
  <c r="R2610" i="3"/>
  <c r="R2611" i="3"/>
  <c r="R2612" i="3"/>
  <c r="R2613" i="3"/>
  <c r="R2614" i="3"/>
  <c r="R2615" i="3"/>
  <c r="R2616" i="3"/>
  <c r="R2617" i="3"/>
  <c r="R2618" i="3"/>
  <c r="R2619" i="3"/>
  <c r="R2620" i="3"/>
  <c r="R2622" i="3"/>
  <c r="R2623" i="3"/>
  <c r="R2624" i="3"/>
  <c r="R2625" i="3"/>
  <c r="R2626" i="3"/>
  <c r="R2627" i="3"/>
  <c r="R2628" i="3"/>
  <c r="R2629" i="3"/>
  <c r="R2630" i="3"/>
  <c r="R2632" i="3"/>
  <c r="R2633" i="3"/>
  <c r="R2634" i="3"/>
  <c r="R2635" i="3"/>
  <c r="R2636" i="3"/>
  <c r="R2637" i="3"/>
  <c r="R2638" i="3"/>
  <c r="R2640" i="3"/>
  <c r="R2641" i="3"/>
  <c r="R2642" i="3"/>
  <c r="R2643" i="3"/>
  <c r="R2644" i="3"/>
  <c r="R2645" i="3"/>
  <c r="R2646" i="3"/>
  <c r="R2647" i="3"/>
  <c r="R2648" i="3"/>
  <c r="R2649" i="3"/>
  <c r="R2650" i="3"/>
  <c r="R2651" i="3"/>
  <c r="R2652" i="3"/>
  <c r="R2653" i="3"/>
  <c r="R2654" i="3"/>
  <c r="R2655" i="3"/>
  <c r="R2657" i="3"/>
  <c r="R2658" i="3"/>
  <c r="R2659" i="3"/>
  <c r="R2660" i="3"/>
  <c r="R2661" i="3"/>
  <c r="R2662" i="3"/>
  <c r="R2663" i="3"/>
  <c r="R2664" i="3"/>
  <c r="R2665" i="3"/>
  <c r="R2666" i="3"/>
  <c r="R2667" i="3"/>
  <c r="R2668" i="3"/>
  <c r="R2669" i="3"/>
  <c r="R2670" i="3"/>
  <c r="R2671" i="3"/>
  <c r="R2672" i="3"/>
  <c r="R2673" i="3"/>
  <c r="R2674" i="3"/>
  <c r="R2676" i="3"/>
  <c r="R2677" i="3"/>
  <c r="R2678" i="3"/>
  <c r="R2680" i="3"/>
  <c r="R2681" i="3"/>
  <c r="R2683" i="3"/>
  <c r="R2684" i="3"/>
  <c r="R2685" i="3"/>
  <c r="R2686" i="3"/>
  <c r="R2687" i="3"/>
  <c r="R2688" i="3"/>
  <c r="R2690" i="3"/>
  <c r="R2691" i="3"/>
  <c r="R2693" i="3"/>
  <c r="R2694" i="3"/>
  <c r="R2695" i="3"/>
  <c r="R2696" i="3"/>
  <c r="R2697" i="3"/>
  <c r="R2698" i="3"/>
  <c r="R2699" i="3"/>
  <c r="R2700" i="3"/>
  <c r="R2702" i="3"/>
  <c r="R2703" i="3"/>
  <c r="R2704" i="3"/>
  <c r="R2705" i="3"/>
  <c r="R2706" i="3"/>
  <c r="R2708" i="3"/>
  <c r="R2709" i="3"/>
  <c r="R2710" i="3"/>
  <c r="R2711" i="3"/>
  <c r="R2712" i="3"/>
  <c r="R2713" i="3"/>
  <c r="R2714" i="3"/>
  <c r="R2716" i="3"/>
  <c r="R2717" i="3"/>
  <c r="R2718" i="3"/>
  <c r="R2719" i="3"/>
  <c r="R2720" i="3"/>
  <c r="R2721" i="3"/>
  <c r="R2722" i="3"/>
  <c r="R2723" i="3"/>
  <c r="R2724" i="3"/>
  <c r="R2727" i="3"/>
  <c r="R2728" i="3"/>
  <c r="R2729" i="3"/>
  <c r="R2731" i="3"/>
  <c r="R2732" i="3"/>
  <c r="R2733" i="3"/>
  <c r="R2734" i="3"/>
  <c r="R2735" i="3"/>
  <c r="R2736" i="3"/>
  <c r="R2737" i="3"/>
  <c r="R2738" i="3"/>
  <c r="R2740" i="3"/>
  <c r="R2741" i="3"/>
  <c r="R2742" i="3"/>
  <c r="R2743" i="3"/>
  <c r="R2746" i="3"/>
  <c r="R2747" i="3"/>
  <c r="R2748" i="3"/>
  <c r="R2749" i="3"/>
  <c r="R2750" i="3"/>
  <c r="R2751" i="3"/>
  <c r="R2752" i="3"/>
  <c r="R2753" i="3"/>
  <c r="R2754" i="3"/>
  <c r="R2755" i="3"/>
  <c r="R2756" i="3"/>
  <c r="R2757" i="3"/>
  <c r="R2758" i="3"/>
  <c r="R2759" i="3"/>
  <c r="R2760" i="3"/>
  <c r="R2761" i="3"/>
  <c r="R2762" i="3"/>
  <c r="R2763" i="3"/>
  <c r="R2764" i="3"/>
  <c r="R2766" i="3"/>
  <c r="R2767" i="3"/>
  <c r="R2768" i="3"/>
  <c r="R2769" i="3"/>
  <c r="R2770" i="3"/>
  <c r="R2771" i="3"/>
  <c r="R2772" i="3"/>
  <c r="R2773" i="3"/>
  <c r="R2774" i="3"/>
  <c r="R2775" i="3"/>
  <c r="R2776" i="3"/>
  <c r="R2777" i="3"/>
  <c r="R2779" i="3"/>
  <c r="R2780" i="3"/>
  <c r="R2781" i="3"/>
  <c r="R2784" i="3"/>
  <c r="R2785" i="3"/>
  <c r="R2786" i="3"/>
  <c r="R2787" i="3"/>
  <c r="R2788" i="3"/>
  <c r="R2789" i="3"/>
  <c r="R2790" i="3"/>
  <c r="R2791" i="3"/>
  <c r="R2792" i="3"/>
  <c r="R2793" i="3"/>
  <c r="R2794" i="3"/>
  <c r="R2796" i="3"/>
  <c r="R2797" i="3"/>
  <c r="R2799" i="3"/>
  <c r="R2800" i="3"/>
  <c r="R2801" i="3"/>
  <c r="R2802" i="3"/>
  <c r="R2805" i="3"/>
  <c r="R2806" i="3"/>
  <c r="R2807" i="3"/>
  <c r="R2808" i="3"/>
  <c r="R2809" i="3"/>
  <c r="R2810" i="3"/>
  <c r="R2812" i="3"/>
  <c r="R2813" i="3"/>
  <c r="R2814" i="3"/>
  <c r="R2815" i="3"/>
  <c r="R2816" i="3"/>
  <c r="R2818" i="3"/>
  <c r="R2819" i="3"/>
  <c r="R2823" i="3"/>
  <c r="R2824" i="3"/>
  <c r="R2825" i="3"/>
  <c r="R2826" i="3"/>
  <c r="R2827" i="3"/>
  <c r="R2829" i="3"/>
  <c r="R2830" i="3"/>
  <c r="R2831" i="3"/>
  <c r="R2832" i="3"/>
  <c r="R2834" i="3"/>
  <c r="R2836" i="3"/>
  <c r="R2838" i="3"/>
  <c r="R2839" i="3"/>
  <c r="R2840" i="3"/>
  <c r="R2841" i="3"/>
  <c r="R2845" i="3"/>
  <c r="R2846" i="3"/>
  <c r="R2847" i="3"/>
  <c r="R2848" i="3"/>
  <c r="R2850" i="3"/>
  <c r="R2851" i="3"/>
  <c r="R2852" i="3"/>
  <c r="R2854" i="3"/>
  <c r="R2855" i="3"/>
  <c r="R2856" i="3"/>
  <c r="R2857" i="3"/>
  <c r="R2858" i="3"/>
  <c r="R2860" i="3"/>
  <c r="R2861" i="3"/>
  <c r="R2862" i="3"/>
  <c r="R2865" i="3"/>
  <c r="R2866" i="3"/>
  <c r="R2867" i="3"/>
  <c r="R2868" i="3"/>
  <c r="R2869" i="3"/>
  <c r="R2870" i="3"/>
  <c r="R2871" i="3"/>
  <c r="R2872" i="3"/>
  <c r="R2873" i="3"/>
  <c r="R2875" i="3"/>
  <c r="R2880" i="3"/>
  <c r="R2881" i="3"/>
  <c r="R2882" i="3"/>
  <c r="R2883" i="3"/>
  <c r="R2884" i="3"/>
  <c r="R2885" i="3"/>
  <c r="R2886" i="3"/>
  <c r="R2887" i="3"/>
  <c r="R2888" i="3"/>
  <c r="R2889" i="3"/>
  <c r="R2890" i="3"/>
  <c r="R2891" i="3"/>
  <c r="R2892" i="3"/>
  <c r="R2895" i="3"/>
  <c r="R2896" i="3"/>
  <c r="R2897" i="3"/>
  <c r="R2899" i="3"/>
  <c r="R2900" i="3"/>
  <c r="R2901" i="3"/>
  <c r="R2903" i="3"/>
  <c r="R2906" i="3"/>
  <c r="R2907" i="3"/>
  <c r="R2908" i="3"/>
  <c r="R2909" i="3"/>
  <c r="R2910" i="3"/>
  <c r="R2911" i="3"/>
  <c r="R2912" i="3"/>
  <c r="R2913" i="3"/>
  <c r="R2914" i="3"/>
  <c r="R2915" i="3"/>
  <c r="R2916" i="3"/>
  <c r="R2917" i="3"/>
  <c r="R2918" i="3"/>
  <c r="R2919" i="3"/>
  <c r="R2920" i="3"/>
  <c r="R2921" i="3"/>
  <c r="R2922" i="3"/>
  <c r="R2923" i="3"/>
  <c r="R2924" i="3"/>
  <c r="R2925" i="3"/>
  <c r="R2926" i="3"/>
  <c r="R2927" i="3"/>
  <c r="R2928" i="3"/>
  <c r="R2929" i="3"/>
  <c r="R2930" i="3"/>
  <c r="R2931" i="3"/>
  <c r="R2932" i="3"/>
  <c r="R2933" i="3"/>
  <c r="R2935" i="3"/>
  <c r="R2936" i="3"/>
  <c r="R2937" i="3"/>
  <c r="R2938" i="3"/>
  <c r="R2939" i="3"/>
  <c r="R2940" i="3"/>
  <c r="R2941" i="3"/>
  <c r="R2944" i="3"/>
  <c r="R2945" i="3"/>
  <c r="R2946" i="3"/>
  <c r="R2947" i="3"/>
  <c r="R2949" i="3"/>
  <c r="R2951" i="3"/>
  <c r="R2952" i="3"/>
  <c r="R2953" i="3"/>
  <c r="R2954" i="3"/>
  <c r="R2956" i="3"/>
  <c r="R2957" i="3"/>
  <c r="R2958" i="3"/>
  <c r="R2959" i="3"/>
  <c r="R2960" i="3"/>
  <c r="R2961" i="3"/>
  <c r="R2962" i="3"/>
  <c r="R2963" i="3"/>
  <c r="R2964" i="3"/>
  <c r="R2965" i="3"/>
  <c r="R2966" i="3"/>
  <c r="R2967" i="3"/>
  <c r="R2968" i="3"/>
  <c r="R2969" i="3"/>
  <c r="R2970" i="3"/>
  <c r="R2971" i="3"/>
  <c r="R2974" i="3"/>
  <c r="R2975" i="3"/>
  <c r="R2976" i="3"/>
  <c r="R2978" i="3"/>
  <c r="R2979" i="3"/>
  <c r="R2980" i="3"/>
  <c r="R2981" i="3"/>
  <c r="R2982" i="3"/>
  <c r="R2983" i="3"/>
  <c r="R2984" i="3"/>
  <c r="R2985" i="3"/>
  <c r="R2986" i="3"/>
  <c r="R2987" i="3"/>
  <c r="R2989" i="3"/>
  <c r="R2990" i="3"/>
  <c r="R2991" i="3"/>
  <c r="R2992" i="3"/>
  <c r="R2993" i="3"/>
  <c r="R2994" i="3"/>
  <c r="R2996" i="3"/>
  <c r="R2997" i="3"/>
  <c r="R2998" i="3"/>
  <c r="R2999" i="3"/>
  <c r="R3000" i="3"/>
  <c r="R3002" i="3"/>
  <c r="R3003" i="3"/>
  <c r="R3005" i="3"/>
  <c r="R3006" i="3"/>
  <c r="R3007" i="3"/>
  <c r="R3008" i="3"/>
  <c r="R3009" i="3"/>
  <c r="R3011" i="3"/>
  <c r="R3013" i="3"/>
  <c r="R3014" i="3"/>
  <c r="R3015" i="3"/>
  <c r="R3016" i="3"/>
  <c r="R3017" i="3"/>
  <c r="R3018" i="3"/>
  <c r="R3019" i="3"/>
  <c r="R3020" i="3"/>
  <c r="R3021" i="3"/>
  <c r="R3022" i="3"/>
  <c r="R3023" i="3"/>
  <c r="R3024" i="3"/>
  <c r="R3025" i="3"/>
  <c r="R3026" i="3"/>
  <c r="R3028" i="3"/>
  <c r="R3029" i="3"/>
  <c r="R3030" i="3"/>
  <c r="R3032" i="3"/>
  <c r="R3033" i="3"/>
  <c r="R3034" i="3"/>
  <c r="R3036" i="3"/>
  <c r="R3037" i="3"/>
  <c r="R3038" i="3"/>
  <c r="R3040" i="3"/>
  <c r="R3042" i="3"/>
  <c r="R3043" i="3"/>
  <c r="R3044" i="3"/>
  <c r="R3045" i="3"/>
  <c r="R3046" i="3"/>
  <c r="R3047" i="3"/>
  <c r="R3049" i="3"/>
  <c r="R3050" i="3"/>
  <c r="R3051" i="3"/>
  <c r="R3052" i="3"/>
  <c r="R3053" i="3"/>
  <c r="R3054" i="3"/>
  <c r="R3055" i="3"/>
  <c r="R3056" i="3"/>
  <c r="R3058" i="3"/>
  <c r="R3059" i="3"/>
  <c r="R3060" i="3"/>
  <c r="R3061" i="3"/>
  <c r="R3063" i="3"/>
  <c r="R3064" i="3"/>
  <c r="R3066" i="3"/>
  <c r="R3067" i="3"/>
  <c r="R3068" i="3"/>
  <c r="R3069" i="3"/>
  <c r="R3072" i="3"/>
  <c r="R3073" i="3"/>
  <c r="R3074" i="3"/>
  <c r="R3075" i="3"/>
  <c r="R3076" i="3"/>
  <c r="R3077" i="3"/>
  <c r="R3078" i="3"/>
  <c r="R3079" i="3"/>
  <c r="R3080" i="3"/>
  <c r="R3083" i="3"/>
  <c r="R3084" i="3"/>
  <c r="R3085" i="3"/>
  <c r="R3086" i="3"/>
  <c r="R3089" i="3"/>
  <c r="R3090" i="3"/>
  <c r="R3091" i="3"/>
  <c r="R3092" i="3"/>
  <c r="R3093" i="3"/>
  <c r="R3094" i="3"/>
  <c r="R3095" i="3"/>
  <c r="R3097" i="3"/>
  <c r="R3098" i="3"/>
  <c r="R3099" i="3"/>
  <c r="R3101" i="3"/>
  <c r="R3102" i="3"/>
  <c r="R3103" i="3"/>
  <c r="R3104" i="3"/>
  <c r="R3105" i="3"/>
  <c r="R3106" i="3"/>
  <c r="R3107" i="3"/>
  <c r="R3108" i="3"/>
  <c r="R3110" i="3"/>
  <c r="R3112" i="3"/>
  <c r="R3113" i="3"/>
  <c r="R3114" i="3"/>
  <c r="R3115" i="3"/>
  <c r="R3116" i="3"/>
  <c r="R3117" i="3"/>
  <c r="R3119" i="3"/>
  <c r="R3121" i="3"/>
  <c r="R3122" i="3"/>
  <c r="R3123" i="3"/>
  <c r="R3124" i="3"/>
  <c r="R3125" i="3"/>
  <c r="R3126" i="3"/>
  <c r="R3127" i="3"/>
  <c r="R3128" i="3"/>
  <c r="R3129" i="3"/>
  <c r="R3130" i="3"/>
  <c r="R3132" i="3"/>
  <c r="R3133" i="3"/>
  <c r="R3134" i="3"/>
  <c r="R3135" i="3"/>
  <c r="R3136" i="3"/>
  <c r="R3137" i="3"/>
  <c r="R3138" i="3"/>
  <c r="R3139" i="3"/>
  <c r="R3140" i="3"/>
  <c r="R3141" i="3"/>
  <c r="R3142" i="3"/>
  <c r="R3143" i="3"/>
  <c r="R3144" i="3"/>
  <c r="R3145" i="3"/>
  <c r="R3146" i="3"/>
  <c r="R3148" i="3"/>
  <c r="R3150" i="3"/>
  <c r="R3151" i="3"/>
  <c r="R3152" i="3"/>
  <c r="R3153" i="3"/>
  <c r="R3154" i="3"/>
  <c r="R3155" i="3"/>
  <c r="R3156" i="3"/>
  <c r="R3157" i="3"/>
  <c r="R3158" i="3"/>
  <c r="R3160" i="3"/>
  <c r="R3161" i="3"/>
  <c r="R3162" i="3"/>
  <c r="R3163" i="3"/>
  <c r="R3164" i="3"/>
  <c r="R3166" i="3"/>
  <c r="R3168" i="3"/>
  <c r="R3170" i="3"/>
  <c r="R3171" i="3"/>
  <c r="R3172" i="3"/>
  <c r="R3173" i="3"/>
  <c r="R3174" i="3"/>
  <c r="R3175" i="3"/>
  <c r="R3176" i="3"/>
  <c r="R3178" i="3"/>
  <c r="R3179" i="3"/>
  <c r="R3180" i="3"/>
  <c r="R3181" i="3"/>
  <c r="R3182" i="3"/>
  <c r="R3184" i="3"/>
  <c r="R3185" i="3"/>
  <c r="R3186" i="3"/>
  <c r="R3187" i="3"/>
  <c r="R3188" i="3"/>
  <c r="R3189" i="3"/>
  <c r="R3190" i="3"/>
  <c r="R3191" i="3"/>
  <c r="R3192" i="3"/>
  <c r="R3193" i="3"/>
  <c r="R3194" i="3"/>
  <c r="R3195" i="3"/>
  <c r="R3198" i="3"/>
  <c r="R3199" i="3"/>
  <c r="R3200" i="3"/>
  <c r="R3201" i="3"/>
  <c r="R3203" i="3"/>
  <c r="R3204" i="3"/>
  <c r="R3205" i="3"/>
  <c r="R3206" i="3"/>
  <c r="R3207" i="3"/>
  <c r="R3208" i="3"/>
  <c r="R3209" i="3"/>
  <c r="R3210" i="3"/>
  <c r="R3211" i="3"/>
  <c r="R3212" i="3"/>
  <c r="R3213" i="3"/>
  <c r="R3214" i="3"/>
  <c r="R3215" i="3"/>
  <c r="R3216" i="3"/>
  <c r="R3217" i="3"/>
  <c r="R3218" i="3"/>
  <c r="R3219" i="3"/>
  <c r="R3220" i="3"/>
  <c r="R3221" i="3"/>
  <c r="R3222" i="3"/>
  <c r="R3223" i="3"/>
  <c r="R3224" i="3"/>
  <c r="R3228" i="3"/>
  <c r="R3229" i="3"/>
  <c r="R3231" i="3"/>
  <c r="R3232" i="3"/>
  <c r="R3233" i="3"/>
  <c r="R3234" i="3"/>
  <c r="R3235" i="3"/>
  <c r="R3236" i="3"/>
  <c r="R3237" i="3"/>
  <c r="R3238" i="3"/>
  <c r="R3240" i="3"/>
  <c r="R3241" i="3"/>
  <c r="R3242" i="3"/>
  <c r="R3245" i="3"/>
  <c r="R3246" i="3"/>
  <c r="R3247" i="3"/>
  <c r="R3249" i="3"/>
  <c r="R3250" i="3"/>
  <c r="R3251" i="3"/>
  <c r="R3252" i="3"/>
  <c r="R3253" i="3"/>
  <c r="R3254" i="3"/>
  <c r="R3255" i="3"/>
  <c r="R3256" i="3"/>
  <c r="R3258" i="3"/>
  <c r="R3259" i="3"/>
  <c r="R3260" i="3"/>
  <c r="R3261" i="3"/>
  <c r="R3262" i="3"/>
  <c r="R3264" i="3"/>
  <c r="R3265" i="3"/>
  <c r="R3266" i="3"/>
  <c r="R3267" i="3"/>
  <c r="R3268" i="3"/>
  <c r="R3269" i="3"/>
  <c r="R3270" i="3"/>
  <c r="R3271" i="3"/>
  <c r="R3272" i="3"/>
  <c r="R3273" i="3"/>
  <c r="R3275" i="3"/>
  <c r="R3276" i="3"/>
  <c r="R3277" i="3"/>
  <c r="R3278" i="3"/>
  <c r="R3279" i="3"/>
  <c r="R3281" i="3"/>
  <c r="R3283" i="3"/>
  <c r="R3284" i="3"/>
  <c r="R3285" i="3"/>
  <c r="R3286" i="3"/>
  <c r="R3287" i="3"/>
  <c r="R3288" i="3"/>
  <c r="R3289" i="3"/>
  <c r="R3290" i="3"/>
  <c r="R3291" i="3"/>
  <c r="R3292" i="3"/>
  <c r="R3293" i="3"/>
  <c r="R3294" i="3"/>
  <c r="R3295" i="3"/>
  <c r="R3296" i="3"/>
  <c r="R3298" i="3"/>
  <c r="R3299" i="3"/>
  <c r="R3300" i="3"/>
  <c r="R3301" i="3"/>
  <c r="R3302" i="3"/>
  <c r="R3303" i="3"/>
  <c r="R3304" i="3"/>
  <c r="R3305" i="3"/>
  <c r="R3308" i="3"/>
  <c r="R3309" i="3"/>
  <c r="R3310" i="3"/>
  <c r="R3311" i="3"/>
  <c r="R3313" i="3"/>
  <c r="R3314" i="3"/>
  <c r="R3316" i="3"/>
  <c r="R3317" i="3"/>
  <c r="R3318" i="3"/>
  <c r="R3319" i="3"/>
  <c r="R3321" i="3"/>
  <c r="R3322" i="3"/>
  <c r="R3324" i="3"/>
  <c r="R3326" i="3"/>
  <c r="R3327" i="3"/>
  <c r="R3328" i="3"/>
  <c r="R3329" i="3"/>
  <c r="R3330" i="3"/>
  <c r="R3331" i="3"/>
  <c r="R3332" i="3"/>
  <c r="R3333" i="3"/>
  <c r="R3334" i="3"/>
  <c r="R3335" i="3"/>
  <c r="R3337" i="3"/>
  <c r="R3338" i="3"/>
  <c r="R3341" i="3"/>
  <c r="R3342" i="3"/>
  <c r="R3343" i="3"/>
  <c r="R3344" i="3"/>
  <c r="R3345" i="3"/>
  <c r="R3346" i="3"/>
  <c r="R3347" i="3"/>
  <c r="R3348" i="3"/>
  <c r="R3349" i="3"/>
  <c r="R3350" i="3"/>
  <c r="R3351" i="3"/>
  <c r="R3352" i="3"/>
  <c r="R3353" i="3"/>
  <c r="R3354" i="3"/>
  <c r="R3355" i="3"/>
  <c r="R3357" i="3"/>
  <c r="R3358" i="3"/>
  <c r="R3360" i="3"/>
  <c r="R3361" i="3"/>
  <c r="R3363" i="3"/>
  <c r="R3364" i="3"/>
  <c r="R3365" i="3"/>
  <c r="R3366" i="3"/>
  <c r="R3367" i="3"/>
  <c r="R3368" i="3"/>
  <c r="R3369" i="3"/>
  <c r="R3372" i="3"/>
  <c r="R3373" i="3"/>
  <c r="R5" i="3"/>
  <c r="Q6" i="3"/>
  <c r="Q8" i="3"/>
  <c r="Q9" i="3"/>
  <c r="Q11" i="3"/>
  <c r="Q12" i="3"/>
  <c r="Q13" i="3"/>
  <c r="Q14" i="3"/>
  <c r="Q15" i="3"/>
  <c r="Q16" i="3"/>
  <c r="Q18" i="3"/>
  <c r="Q19" i="3"/>
  <c r="Q20" i="3"/>
  <c r="Q21" i="3"/>
  <c r="Q23" i="3"/>
  <c r="Q24" i="3"/>
  <c r="Q25" i="3"/>
  <c r="Q26" i="3"/>
  <c r="Q27" i="3"/>
  <c r="Q28" i="3"/>
  <c r="Q29" i="3"/>
  <c r="Q31" i="3"/>
  <c r="Q32" i="3"/>
  <c r="Q33" i="3"/>
  <c r="Q34" i="3"/>
  <c r="Q35" i="3"/>
  <c r="Q36" i="3"/>
  <c r="Q37" i="3"/>
  <c r="Q38" i="3"/>
  <c r="Q39" i="3"/>
  <c r="Q42" i="3"/>
  <c r="Q43" i="3"/>
  <c r="Q44" i="3"/>
  <c r="Q45" i="3"/>
  <c r="Q47" i="3"/>
  <c r="Q48" i="3"/>
  <c r="Q50" i="3"/>
  <c r="Q51" i="3"/>
  <c r="Q53" i="3"/>
  <c r="Q54" i="3"/>
  <c r="Q55" i="3"/>
  <c r="Q57" i="3"/>
  <c r="Q58" i="3"/>
  <c r="Q59" i="3"/>
  <c r="Q60" i="3"/>
  <c r="Q61" i="3"/>
  <c r="Q62" i="3"/>
  <c r="Q63" i="3"/>
  <c r="Q64" i="3"/>
  <c r="Q65" i="3"/>
  <c r="Q66" i="3"/>
  <c r="Q67" i="3"/>
  <c r="Q68" i="3"/>
  <c r="Q69" i="3"/>
  <c r="Q70" i="3"/>
  <c r="Q71" i="3"/>
  <c r="Q72" i="3"/>
  <c r="Q73" i="3"/>
  <c r="Q74" i="3"/>
  <c r="Q75" i="3"/>
  <c r="Q76" i="3"/>
  <c r="Q77" i="3"/>
  <c r="Q78" i="3"/>
  <c r="Q79" i="3"/>
  <c r="Q80" i="3"/>
  <c r="Q81" i="3"/>
  <c r="Q82" i="3"/>
  <c r="Q83" i="3"/>
  <c r="Q84" i="3"/>
  <c r="Q85" i="3"/>
  <c r="Q86" i="3"/>
  <c r="Q87" i="3"/>
  <c r="Q89" i="3"/>
  <c r="Q90" i="3"/>
  <c r="Q91" i="3"/>
  <c r="Q92" i="3"/>
  <c r="Q93" i="3"/>
  <c r="Q94" i="3"/>
  <c r="Q95" i="3"/>
  <c r="Q96" i="3"/>
  <c r="Q97" i="3"/>
  <c r="Q99" i="3"/>
  <c r="Q101" i="3"/>
  <c r="Q102" i="3"/>
  <c r="Q103" i="3"/>
  <c r="Q104" i="3"/>
  <c r="Q105" i="3"/>
  <c r="Q106" i="3"/>
  <c r="Q108" i="3"/>
  <c r="Q109" i="3"/>
  <c r="Q110" i="3"/>
  <c r="Q111" i="3"/>
  <c r="Q113" i="3"/>
  <c r="Q114" i="3"/>
  <c r="Q115" i="3"/>
  <c r="Q116" i="3"/>
  <c r="Q119" i="3"/>
  <c r="Q120" i="3"/>
  <c r="Q123" i="3"/>
  <c r="Q124" i="3"/>
  <c r="Q125" i="3"/>
  <c r="Q126" i="3"/>
  <c r="Q127" i="3"/>
  <c r="Q128" i="3"/>
  <c r="Q129" i="3"/>
  <c r="Q130" i="3"/>
  <c r="Q131" i="3"/>
  <c r="Q132" i="3"/>
  <c r="Q133" i="3"/>
  <c r="Q134" i="3"/>
  <c r="Q135" i="3"/>
  <c r="Q136" i="3"/>
  <c r="Q137" i="3"/>
  <c r="Q138" i="3"/>
  <c r="Q139" i="3"/>
  <c r="Q140" i="3"/>
  <c r="Q141" i="3"/>
  <c r="Q142" i="3"/>
  <c r="Q143" i="3"/>
  <c r="Q144" i="3"/>
  <c r="Q145" i="3"/>
  <c r="Q146" i="3"/>
  <c r="Q147" i="3"/>
  <c r="Q150" i="3"/>
  <c r="Q151" i="3"/>
  <c r="Q152" i="3"/>
  <c r="Q153" i="3"/>
  <c r="Q154" i="3"/>
  <c r="Q155" i="3"/>
  <c r="Q156" i="3"/>
  <c r="Q158" i="3"/>
  <c r="Q160" i="3"/>
  <c r="Q161" i="3"/>
  <c r="Q162" i="3"/>
  <c r="Q163" i="3"/>
  <c r="Q164" i="3"/>
  <c r="Q165" i="3"/>
  <c r="Q166" i="3"/>
  <c r="Q167" i="3"/>
  <c r="Q168" i="3"/>
  <c r="Q169" i="3"/>
  <c r="Q170" i="3"/>
  <c r="Q172" i="3"/>
  <c r="Q173" i="3"/>
  <c r="Q174" i="3"/>
  <c r="Q175" i="3"/>
  <c r="Q176" i="3"/>
  <c r="Q177" i="3"/>
  <c r="Q178" i="3"/>
  <c r="Q179" i="3"/>
  <c r="Q181" i="3"/>
  <c r="Q182" i="3"/>
  <c r="Q183" i="3"/>
  <c r="Q184" i="3"/>
  <c r="Q185" i="3"/>
  <c r="Q186" i="3"/>
  <c r="Q187" i="3"/>
  <c r="Q188" i="3"/>
  <c r="Q189" i="3"/>
  <c r="Q190" i="3"/>
  <c r="Q191" i="3"/>
  <c r="Q192" i="3"/>
  <c r="Q194" i="3"/>
  <c r="Q195" i="3"/>
  <c r="Q196" i="3"/>
  <c r="Q197" i="3"/>
  <c r="Q198" i="3"/>
  <c r="Q199" i="3"/>
  <c r="Q200" i="3"/>
  <c r="Q201" i="3"/>
  <c r="Q202" i="3"/>
  <c r="Q203" i="3"/>
  <c r="Q204" i="3"/>
  <c r="Q206" i="3"/>
  <c r="Q207" i="3"/>
  <c r="Q208" i="3"/>
  <c r="Q209" i="3"/>
  <c r="Q211" i="3"/>
  <c r="Q212" i="3"/>
  <c r="Q214" i="3"/>
  <c r="Q215" i="3"/>
  <c r="Q216" i="3"/>
  <c r="Q217" i="3"/>
  <c r="Q218" i="3"/>
  <c r="Q219" i="3"/>
  <c r="Q220" i="3"/>
  <c r="Q221" i="3"/>
  <c r="Q222" i="3"/>
  <c r="Q223" i="3"/>
  <c r="Q224" i="3"/>
  <c r="Q225" i="3"/>
  <c r="Q226" i="3"/>
  <c r="Q227" i="3"/>
  <c r="Q228" i="3"/>
  <c r="Q229" i="3"/>
  <c r="Q231" i="3"/>
  <c r="Q232" i="3"/>
  <c r="Q233" i="3"/>
  <c r="Q234" i="3"/>
  <c r="Q235" i="3"/>
  <c r="Q237" i="3"/>
  <c r="Q238" i="3"/>
  <c r="Q239" i="3"/>
  <c r="Q240" i="3"/>
  <c r="Q241" i="3"/>
  <c r="Q242" i="3"/>
  <c r="Q243" i="3"/>
  <c r="Q244" i="3"/>
  <c r="Q245" i="3"/>
  <c r="Q246" i="3"/>
  <c r="Q247" i="3"/>
  <c r="Q248" i="3"/>
  <c r="Q249" i="3"/>
  <c r="Q250" i="3"/>
  <c r="Q251" i="3"/>
  <c r="Q252" i="3"/>
  <c r="Q253" i="3"/>
  <c r="Q254" i="3"/>
  <c r="Q255" i="3"/>
  <c r="Q256" i="3"/>
  <c r="Q257" i="3"/>
  <c r="Q258" i="3"/>
  <c r="Q262" i="3"/>
  <c r="Q263" i="3"/>
  <c r="Q264" i="3"/>
  <c r="Q265" i="3"/>
  <c r="Q266" i="3"/>
  <c r="Q267" i="3"/>
  <c r="Q268" i="3"/>
  <c r="Q269" i="3"/>
  <c r="Q270" i="3"/>
  <c r="Q271" i="3"/>
  <c r="Q272" i="3"/>
  <c r="Q273" i="3"/>
  <c r="Q274" i="3"/>
  <c r="Q275" i="3"/>
  <c r="Q278" i="3"/>
  <c r="Q279" i="3"/>
  <c r="Q280" i="3"/>
  <c r="Q281" i="3"/>
  <c r="Q283" i="3"/>
  <c r="Q284" i="3"/>
  <c r="Q287" i="3"/>
  <c r="Q289" i="3"/>
  <c r="Q290" i="3"/>
  <c r="Q292" i="3"/>
  <c r="Q293" i="3"/>
  <c r="Q295" i="3"/>
  <c r="Q297" i="3"/>
  <c r="Q298" i="3"/>
  <c r="Q299" i="3"/>
  <c r="Q300" i="3"/>
  <c r="Q301" i="3"/>
  <c r="Q302" i="3"/>
  <c r="Q303" i="3"/>
  <c r="Q304" i="3"/>
  <c r="Q305" i="3"/>
  <c r="Q306" i="3"/>
  <c r="Q307" i="3"/>
  <c r="Q308" i="3"/>
  <c r="Q310" i="3"/>
  <c r="Q311" i="3"/>
  <c r="Q312" i="3"/>
  <c r="Q313" i="3"/>
  <c r="Q314" i="3"/>
  <c r="Q315" i="3"/>
  <c r="Q317" i="3"/>
  <c r="Q318" i="3"/>
  <c r="Q319" i="3"/>
  <c r="Q321" i="3"/>
  <c r="Q322" i="3"/>
  <c r="Q323" i="3"/>
  <c r="Q324" i="3"/>
  <c r="Q325" i="3"/>
  <c r="Q326" i="3"/>
  <c r="Q327" i="3"/>
  <c r="Q328" i="3"/>
  <c r="Q329" i="3"/>
  <c r="Q330" i="3"/>
  <c r="Q331" i="3"/>
  <c r="Q332" i="3"/>
  <c r="Q333" i="3"/>
  <c r="Q334" i="3"/>
  <c r="Q335" i="3"/>
  <c r="Q336" i="3"/>
  <c r="Q337" i="3"/>
  <c r="Q338" i="3"/>
  <c r="Q341" i="3"/>
  <c r="Q342" i="3"/>
  <c r="Q343" i="3"/>
  <c r="Q346" i="3"/>
  <c r="Q347" i="3"/>
  <c r="Q348" i="3"/>
  <c r="Q350" i="3"/>
  <c r="Q351" i="3"/>
  <c r="Q352" i="3"/>
  <c r="Q353" i="3"/>
  <c r="Q354" i="3"/>
  <c r="Q355" i="3"/>
  <c r="Q356" i="3"/>
  <c r="Q357" i="3"/>
  <c r="Q358" i="3"/>
  <c r="Q359" i="3"/>
  <c r="Q360" i="3"/>
  <c r="Q361" i="3"/>
  <c r="Q362" i="3"/>
  <c r="Q363" i="3"/>
  <c r="Q364" i="3"/>
  <c r="Q365" i="3"/>
  <c r="Q366" i="3"/>
  <c r="Q368" i="3"/>
  <c r="Q371" i="3"/>
  <c r="Q373" i="3"/>
  <c r="Q374" i="3"/>
  <c r="Q375" i="3"/>
  <c r="Q376" i="3"/>
  <c r="Q377" i="3"/>
  <c r="Q379" i="3"/>
  <c r="Q380" i="3"/>
  <c r="Q381" i="3"/>
  <c r="Q382" i="3"/>
  <c r="Q384" i="3"/>
  <c r="Q386" i="3"/>
  <c r="Q387" i="3"/>
  <c r="Q388" i="3"/>
  <c r="Q389" i="3"/>
  <c r="Q391" i="3"/>
  <c r="Q392" i="3"/>
  <c r="Q393" i="3"/>
  <c r="Q394" i="3"/>
  <c r="Q395" i="3"/>
  <c r="Q396" i="3"/>
  <c r="Q397" i="3"/>
  <c r="Q398" i="3"/>
  <c r="Q399" i="3"/>
  <c r="Q400" i="3"/>
  <c r="Q402" i="3"/>
  <c r="Q403" i="3"/>
  <c r="Q405" i="3"/>
  <c r="Q406" i="3"/>
  <c r="Q407" i="3"/>
  <c r="Q408" i="3"/>
  <c r="Q409" i="3"/>
  <c r="Q410" i="3"/>
  <c r="Q411" i="3"/>
  <c r="Q412" i="3"/>
  <c r="Q413" i="3"/>
  <c r="Q414" i="3"/>
  <c r="Q415" i="3"/>
  <c r="Q417" i="3"/>
  <c r="Q418" i="3"/>
  <c r="Q419" i="3"/>
  <c r="Q420" i="3"/>
  <c r="Q421" i="3"/>
  <c r="Q422" i="3"/>
  <c r="Q423" i="3"/>
  <c r="Q424" i="3"/>
  <c r="Q426" i="3"/>
  <c r="Q427" i="3"/>
  <c r="Q428" i="3"/>
  <c r="Q430" i="3"/>
  <c r="Q431" i="3"/>
  <c r="Q432" i="3"/>
  <c r="Q434" i="3"/>
  <c r="Q435" i="3"/>
  <c r="Q436" i="3"/>
  <c r="Q437" i="3"/>
  <c r="Q438" i="3"/>
  <c r="Q439" i="3"/>
  <c r="Q440" i="3"/>
  <c r="Q441" i="3"/>
  <c r="Q442" i="3"/>
  <c r="Q443" i="3"/>
  <c r="Q445" i="3"/>
  <c r="Q446" i="3"/>
  <c r="Q449" i="3"/>
  <c r="Q450" i="3"/>
  <c r="Q451" i="3"/>
  <c r="Q452" i="3"/>
  <c r="Q454" i="3"/>
  <c r="Q456" i="3"/>
  <c r="Q457" i="3"/>
  <c r="Q459" i="3"/>
  <c r="Q460" i="3"/>
  <c r="Q463" i="3"/>
  <c r="Q464" i="3"/>
  <c r="Q465" i="3"/>
  <c r="Q466" i="3"/>
  <c r="Q468" i="3"/>
  <c r="Q469" i="3"/>
  <c r="Q470" i="3"/>
  <c r="Q471" i="3"/>
  <c r="Q472" i="3"/>
  <c r="Q473" i="3"/>
  <c r="Q474" i="3"/>
  <c r="Q475" i="3"/>
  <c r="Q476" i="3"/>
  <c r="Q477" i="3"/>
  <c r="Q478" i="3"/>
  <c r="Q479" i="3"/>
  <c r="Q480" i="3"/>
  <c r="Q482" i="3"/>
  <c r="Q483" i="3"/>
  <c r="Q484" i="3"/>
  <c r="Q485" i="3"/>
  <c r="Q486" i="3"/>
  <c r="Q487" i="3"/>
  <c r="Q488" i="3"/>
  <c r="Q489" i="3"/>
  <c r="Q491" i="3"/>
  <c r="Q494" i="3"/>
  <c r="Q495" i="3"/>
  <c r="Q496" i="3"/>
  <c r="Q497" i="3"/>
  <c r="Q498" i="3"/>
  <c r="Q499" i="3"/>
  <c r="Q500" i="3"/>
  <c r="Q501" i="3"/>
  <c r="Q502" i="3"/>
  <c r="Q503" i="3"/>
  <c r="Q504" i="3"/>
  <c r="Q506" i="3"/>
  <c r="Q507" i="3"/>
  <c r="Q508" i="3"/>
  <c r="Q509" i="3"/>
  <c r="Q510" i="3"/>
  <c r="Q511" i="3"/>
  <c r="Q512" i="3"/>
  <c r="Q513" i="3"/>
  <c r="Q514" i="3"/>
  <c r="Q515" i="3"/>
  <c r="Q516" i="3"/>
  <c r="Q517" i="3"/>
  <c r="Q518" i="3"/>
  <c r="Q519" i="3"/>
  <c r="Q520" i="3"/>
  <c r="Q521" i="3"/>
  <c r="Q522" i="3"/>
  <c r="Q523" i="3"/>
  <c r="Q525" i="3"/>
  <c r="Q526" i="3"/>
  <c r="Q527" i="3"/>
  <c r="Q528" i="3"/>
  <c r="Q529" i="3"/>
  <c r="Q530" i="3"/>
  <c r="Q531" i="3"/>
  <c r="Q532" i="3"/>
  <c r="Q533" i="3"/>
  <c r="Q534" i="3"/>
  <c r="Q535" i="3"/>
  <c r="Q536" i="3"/>
  <c r="Q537" i="3"/>
  <c r="Q539" i="3"/>
  <c r="Q540" i="3"/>
  <c r="Q541" i="3"/>
  <c r="Q542" i="3"/>
  <c r="Q543" i="3"/>
  <c r="Q544" i="3"/>
  <c r="Q545" i="3"/>
  <c r="Q546" i="3"/>
  <c r="Q547" i="3"/>
  <c r="Q548" i="3"/>
  <c r="Q549" i="3"/>
  <c r="Q550" i="3"/>
  <c r="Q551" i="3"/>
  <c r="Q553" i="3"/>
  <c r="Q554" i="3"/>
  <c r="Q555" i="3"/>
  <c r="Q556" i="3"/>
  <c r="Q557" i="3"/>
  <c r="Q558" i="3"/>
  <c r="Q559" i="3"/>
  <c r="Q560" i="3"/>
  <c r="Q561" i="3"/>
  <c r="Q562" i="3"/>
  <c r="Q563" i="3"/>
  <c r="Q564" i="3"/>
  <c r="Q565" i="3"/>
  <c r="Q567" i="3"/>
  <c r="Q568" i="3"/>
  <c r="Q570" i="3"/>
  <c r="Q572" i="3"/>
  <c r="Q573" i="3"/>
  <c r="Q574" i="3"/>
  <c r="Q575" i="3"/>
  <c r="Q576" i="3"/>
  <c r="Q577" i="3"/>
  <c r="Q578" i="3"/>
  <c r="Q579" i="3"/>
  <c r="Q580" i="3"/>
  <c r="Q581" i="3"/>
  <c r="Q582" i="3"/>
  <c r="Q583" i="3"/>
  <c r="Q584" i="3"/>
  <c r="Q585" i="3"/>
  <c r="Q586" i="3"/>
  <c r="Q587" i="3"/>
  <c r="Q588" i="3"/>
  <c r="Q589" i="3"/>
  <c r="Q591" i="3"/>
  <c r="Q592" i="3"/>
  <c r="Q593" i="3"/>
  <c r="Q594" i="3"/>
  <c r="Q595" i="3"/>
  <c r="Q598" i="3"/>
  <c r="Q599" i="3"/>
  <c r="Q600" i="3"/>
  <c r="Q601" i="3"/>
  <c r="Q602" i="3"/>
  <c r="Q603" i="3"/>
  <c r="Q604" i="3"/>
  <c r="Q605" i="3"/>
  <c r="Q606" i="3"/>
  <c r="Q607" i="3"/>
  <c r="Q610" i="3"/>
  <c r="Q611" i="3"/>
  <c r="Q612" i="3"/>
  <c r="Q613" i="3"/>
  <c r="Q616" i="3"/>
  <c r="Q617" i="3"/>
  <c r="Q619" i="3"/>
  <c r="Q620" i="3"/>
  <c r="Q621" i="3"/>
  <c r="Q622" i="3"/>
  <c r="Q623" i="3"/>
  <c r="Q624" i="3"/>
  <c r="Q625" i="3"/>
  <c r="Q626" i="3"/>
  <c r="Q627" i="3"/>
  <c r="Q628" i="3"/>
  <c r="Q629" i="3"/>
  <c r="Q630" i="3"/>
  <c r="Q631" i="3"/>
  <c r="Q632" i="3"/>
  <c r="Q633" i="3"/>
  <c r="Q634" i="3"/>
  <c r="Q635" i="3"/>
  <c r="Q636" i="3"/>
  <c r="Q639" i="3"/>
  <c r="Q641" i="3"/>
  <c r="Q642" i="3"/>
  <c r="Q643" i="3"/>
  <c r="Q644" i="3"/>
  <c r="Q645" i="3"/>
  <c r="Q646" i="3"/>
  <c r="Q647" i="3"/>
  <c r="Q648" i="3"/>
  <c r="Q649" i="3"/>
  <c r="Q650" i="3"/>
  <c r="Q653" i="3"/>
  <c r="Q654" i="3"/>
  <c r="Q655" i="3"/>
  <c r="Q656" i="3"/>
  <c r="Q657" i="3"/>
  <c r="Q658" i="3"/>
  <c r="Q661" i="3"/>
  <c r="Q662" i="3"/>
  <c r="Q663" i="3"/>
  <c r="Q664" i="3"/>
  <c r="Q665" i="3"/>
  <c r="Q666" i="3"/>
  <c r="Q667" i="3"/>
  <c r="Q669" i="3"/>
  <c r="Q671" i="3"/>
  <c r="Q672" i="3"/>
  <c r="Q673" i="3"/>
  <c r="Q674" i="3"/>
  <c r="Q676" i="3"/>
  <c r="Q677" i="3"/>
  <c r="Q678" i="3"/>
  <c r="Q681" i="3"/>
  <c r="Q682" i="3"/>
  <c r="Q683" i="3"/>
  <c r="Q685" i="3"/>
  <c r="Q687" i="3"/>
  <c r="Q688" i="3"/>
  <c r="Q689" i="3"/>
  <c r="Q690" i="3"/>
  <c r="Q691" i="3"/>
  <c r="Q692" i="3"/>
  <c r="Q693" i="3"/>
  <c r="Q694" i="3"/>
  <c r="Q695" i="3"/>
  <c r="Q696" i="3"/>
  <c r="Q698" i="3"/>
  <c r="Q699" i="3"/>
  <c r="Q700" i="3"/>
  <c r="Q701" i="3"/>
  <c r="Q703" i="3"/>
  <c r="Q704" i="3"/>
  <c r="Q705" i="3"/>
  <c r="Q706" i="3"/>
  <c r="Q708" i="3"/>
  <c r="Q709" i="3"/>
  <c r="Q710" i="3"/>
  <c r="Q712" i="3"/>
  <c r="Q713" i="3"/>
  <c r="Q715" i="3"/>
  <c r="Q716" i="3"/>
  <c r="Q717" i="3"/>
  <c r="Q718" i="3"/>
  <c r="Q719" i="3"/>
  <c r="Q720" i="3"/>
  <c r="Q723" i="3"/>
  <c r="Q724" i="3"/>
  <c r="Q726" i="3"/>
  <c r="Q727" i="3"/>
  <c r="Q728" i="3"/>
  <c r="Q729" i="3"/>
  <c r="Q730" i="3"/>
  <c r="Q731" i="3"/>
  <c r="Q732" i="3"/>
  <c r="Q733" i="3"/>
  <c r="Q734" i="3"/>
  <c r="Q735" i="3"/>
  <c r="Q737" i="3"/>
  <c r="Q739" i="3"/>
  <c r="Q740" i="3"/>
  <c r="Q741" i="3"/>
  <c r="Q742" i="3"/>
  <c r="Q743" i="3"/>
  <c r="Q744" i="3"/>
  <c r="Q745" i="3"/>
  <c r="Q746" i="3"/>
  <c r="Q748" i="3"/>
  <c r="Q749" i="3"/>
  <c r="Q750" i="3"/>
  <c r="Q751" i="3"/>
  <c r="Q753" i="3"/>
  <c r="Q754" i="3"/>
  <c r="Q755" i="3"/>
  <c r="Q756" i="3"/>
  <c r="Q757" i="3"/>
  <c r="Q758" i="3"/>
  <c r="Q759" i="3"/>
  <c r="Q760" i="3"/>
  <c r="Q761" i="3"/>
  <c r="Q762" i="3"/>
  <c r="Q763" i="3"/>
  <c r="Q764" i="3"/>
  <c r="Q765" i="3"/>
  <c r="Q767" i="3"/>
  <c r="Q768" i="3"/>
  <c r="Q770" i="3"/>
  <c r="Q771" i="3"/>
  <c r="Q772" i="3"/>
  <c r="Q773" i="3"/>
  <c r="Q774" i="3"/>
  <c r="Q775" i="3"/>
  <c r="Q776" i="3"/>
  <c r="Q777" i="3"/>
  <c r="Q778" i="3"/>
  <c r="Q779" i="3"/>
  <c r="Q780" i="3"/>
  <c r="Q781" i="3"/>
  <c r="Q783" i="3"/>
  <c r="Q785" i="3"/>
  <c r="Q786" i="3"/>
  <c r="Q787" i="3"/>
  <c r="Q788" i="3"/>
  <c r="Q791" i="3"/>
  <c r="Q792" i="3"/>
  <c r="Q793" i="3"/>
  <c r="Q794" i="3"/>
  <c r="Q795" i="3"/>
  <c r="Q796" i="3"/>
  <c r="Q798" i="3"/>
  <c r="Q799" i="3"/>
  <c r="Q800" i="3"/>
  <c r="Q801" i="3"/>
  <c r="Q802" i="3"/>
  <c r="Q803" i="3"/>
  <c r="Q804" i="3"/>
  <c r="Q806" i="3"/>
  <c r="Q807" i="3"/>
  <c r="Q808" i="3"/>
  <c r="Q809" i="3"/>
  <c r="Q810" i="3"/>
  <c r="Q811" i="3"/>
  <c r="Q812" i="3"/>
  <c r="Q814" i="3"/>
  <c r="Q815" i="3"/>
  <c r="Q816" i="3"/>
  <c r="Q817" i="3"/>
  <c r="Q818" i="3"/>
  <c r="Q819" i="3"/>
  <c r="Q820" i="3"/>
  <c r="Q822" i="3"/>
  <c r="Q823" i="3"/>
  <c r="Q826" i="3"/>
  <c r="Q827" i="3"/>
  <c r="Q828" i="3"/>
  <c r="Q829" i="3"/>
  <c r="Q830" i="3"/>
  <c r="Q831" i="3"/>
  <c r="Q832" i="3"/>
  <c r="Q833" i="3"/>
  <c r="Q835" i="3"/>
  <c r="Q836" i="3"/>
  <c r="Q837" i="3"/>
  <c r="Q838" i="3"/>
  <c r="Q841" i="3"/>
  <c r="Q843" i="3"/>
  <c r="Q844" i="3"/>
  <c r="Q845" i="3"/>
  <c r="Q846" i="3"/>
  <c r="Q848" i="3"/>
  <c r="Q849" i="3"/>
  <c r="Q850" i="3"/>
  <c r="Q851" i="3"/>
  <c r="Q852" i="3"/>
  <c r="Q853" i="3"/>
  <c r="Q854" i="3"/>
  <c r="Q855" i="3"/>
  <c r="Q856" i="3"/>
  <c r="Q857" i="3"/>
  <c r="Q858" i="3"/>
  <c r="Q860" i="3"/>
  <c r="Q861" i="3"/>
  <c r="Q862" i="3"/>
  <c r="Q864" i="3"/>
  <c r="Q865" i="3"/>
  <c r="Q866" i="3"/>
  <c r="Q867" i="3"/>
  <c r="Q868" i="3"/>
  <c r="Q869" i="3"/>
  <c r="Q871" i="3"/>
  <c r="Q872" i="3"/>
  <c r="Q873" i="3"/>
  <c r="Q874" i="3"/>
  <c r="Q875" i="3"/>
  <c r="Q876" i="3"/>
  <c r="Q877" i="3"/>
  <c r="Q878" i="3"/>
  <c r="Q879" i="3"/>
  <c r="Q880" i="3"/>
  <c r="Q882" i="3"/>
  <c r="Q883" i="3"/>
  <c r="Q884" i="3"/>
  <c r="Q885" i="3"/>
  <c r="Q886" i="3"/>
  <c r="Q887" i="3"/>
  <c r="Q888" i="3"/>
  <c r="Q889" i="3"/>
  <c r="Q890" i="3"/>
  <c r="Q891" i="3"/>
  <c r="Q892" i="3"/>
  <c r="Q893" i="3"/>
  <c r="Q894" i="3"/>
  <c r="Q895" i="3"/>
  <c r="Q897" i="3"/>
  <c r="Q898" i="3"/>
  <c r="Q899" i="3"/>
  <c r="Q900" i="3"/>
  <c r="Q902" i="3"/>
  <c r="Q903" i="3"/>
  <c r="Q904" i="3"/>
  <c r="Q905" i="3"/>
  <c r="Q906" i="3"/>
  <c r="Q907" i="3"/>
  <c r="Q909" i="3"/>
  <c r="Q911" i="3"/>
  <c r="Q912" i="3"/>
  <c r="Q913" i="3"/>
  <c r="Q915" i="3"/>
  <c r="Q916" i="3"/>
  <c r="Q917" i="3"/>
  <c r="Q918" i="3"/>
  <c r="Q919" i="3"/>
  <c r="Q920" i="3"/>
  <c r="Q921" i="3"/>
  <c r="Q922" i="3"/>
  <c r="Q923" i="3"/>
  <c r="Q924" i="3"/>
  <c r="Q925" i="3"/>
  <c r="Q926" i="3"/>
  <c r="Q927" i="3"/>
  <c r="Q928" i="3"/>
  <c r="Q929" i="3"/>
  <c r="Q930" i="3"/>
  <c r="Q931" i="3"/>
  <c r="Q933" i="3"/>
  <c r="Q934" i="3"/>
  <c r="Q937" i="3"/>
  <c r="Q939" i="3"/>
  <c r="Q940" i="3"/>
  <c r="Q941" i="3"/>
  <c r="Q942" i="3"/>
  <c r="Q943" i="3"/>
  <c r="Q944" i="3"/>
  <c r="Q945" i="3"/>
  <c r="Q946" i="3"/>
  <c r="Q947" i="3"/>
  <c r="Q948" i="3"/>
  <c r="Q949" i="3"/>
  <c r="Q950" i="3"/>
  <c r="Q952" i="3"/>
  <c r="Q953" i="3"/>
  <c r="Q954" i="3"/>
  <c r="Q955" i="3"/>
  <c r="Q956" i="3"/>
  <c r="Q957" i="3"/>
  <c r="Q958" i="3"/>
  <c r="Q959" i="3"/>
  <c r="Q960" i="3"/>
  <c r="Q961" i="3"/>
  <c r="Q962" i="3"/>
  <c r="Q963" i="3"/>
  <c r="Q964" i="3"/>
  <c r="Q966" i="3"/>
  <c r="Q969" i="3"/>
  <c r="Q970" i="3"/>
  <c r="Q971" i="3"/>
  <c r="Q973" i="3"/>
  <c r="Q974" i="3"/>
  <c r="Q975" i="3"/>
  <c r="Q976" i="3"/>
  <c r="Q977" i="3"/>
  <c r="Q978" i="3"/>
  <c r="Q979" i="3"/>
  <c r="Q980" i="3"/>
  <c r="Q983" i="3"/>
  <c r="Q984" i="3"/>
  <c r="Q985" i="3"/>
  <c r="Q986" i="3"/>
  <c r="Q987" i="3"/>
  <c r="Q988" i="3"/>
  <c r="Q989" i="3"/>
  <c r="Q990" i="3"/>
  <c r="Q991" i="3"/>
  <c r="Q992" i="3"/>
  <c r="Q993" i="3"/>
  <c r="Q994" i="3"/>
  <c r="Q995" i="3"/>
  <c r="Q996" i="3"/>
  <c r="Q997" i="3"/>
  <c r="Q998" i="3"/>
  <c r="Q999" i="3"/>
  <c r="Q1001" i="3"/>
  <c r="Q1002" i="3"/>
  <c r="Q1003" i="3"/>
  <c r="Q1004" i="3"/>
  <c r="Q1006" i="3"/>
  <c r="Q1007" i="3"/>
  <c r="Q1008" i="3"/>
  <c r="Q1009" i="3"/>
  <c r="Q1010" i="3"/>
  <c r="Q1011" i="3"/>
  <c r="Q1012" i="3"/>
  <c r="Q1013" i="3"/>
  <c r="Q1015" i="3"/>
  <c r="Q1016" i="3"/>
  <c r="Q1017" i="3"/>
  <c r="Q1018" i="3"/>
  <c r="Q1019" i="3"/>
  <c r="Q1021" i="3"/>
  <c r="Q1022" i="3"/>
  <c r="Q1023" i="3"/>
  <c r="Q1024" i="3"/>
  <c r="Q1026" i="3"/>
  <c r="Q1027" i="3"/>
  <c r="Q1028" i="3"/>
  <c r="Q1029" i="3"/>
  <c r="Q1030" i="3"/>
  <c r="Q1031" i="3"/>
  <c r="Q1033" i="3"/>
  <c r="Q1034" i="3"/>
  <c r="Q1035" i="3"/>
  <c r="Q1036" i="3"/>
  <c r="Q1038" i="3"/>
  <c r="Q1039" i="3"/>
  <c r="Q1040" i="3"/>
  <c r="Q1041" i="3"/>
  <c r="Q1042" i="3"/>
  <c r="Q1043" i="3"/>
  <c r="Q1044" i="3"/>
  <c r="Q1045" i="3"/>
  <c r="Q1046" i="3"/>
  <c r="Q1047" i="3"/>
  <c r="Q1048" i="3"/>
  <c r="Q1049" i="3"/>
  <c r="Q1050" i="3"/>
  <c r="Q1051" i="3"/>
  <c r="Q1052" i="3"/>
  <c r="Q1054" i="3"/>
  <c r="Q1055" i="3"/>
  <c r="Q1057" i="3"/>
  <c r="Q1060" i="3"/>
  <c r="Q1061" i="3"/>
  <c r="Q1062" i="3"/>
  <c r="Q1063" i="3"/>
  <c r="Q1064" i="3"/>
  <c r="Q1065" i="3"/>
  <c r="Q1066" i="3"/>
  <c r="Q1067" i="3"/>
  <c r="Q1068" i="3"/>
  <c r="Q1069" i="3"/>
  <c r="Q1070" i="3"/>
  <c r="Q1071" i="3"/>
  <c r="Q1072" i="3"/>
  <c r="Q1073" i="3"/>
  <c r="Q1076" i="3"/>
  <c r="Q1077" i="3"/>
  <c r="Q1078" i="3"/>
  <c r="Q1079" i="3"/>
  <c r="Q1082" i="3"/>
  <c r="Q1083" i="3"/>
  <c r="Q1084" i="3"/>
  <c r="Q1085" i="3"/>
  <c r="Q1086" i="3"/>
  <c r="Q1087" i="3"/>
  <c r="Q1088" i="3"/>
  <c r="Q1089" i="3"/>
  <c r="Q1090" i="3"/>
  <c r="Q1091" i="3"/>
  <c r="Q1092" i="3"/>
  <c r="Q1093" i="3"/>
  <c r="Q1094" i="3"/>
  <c r="Q1095" i="3"/>
  <c r="Q1099" i="3"/>
  <c r="Q1100" i="3"/>
  <c r="Q1101" i="3"/>
  <c r="Q1102" i="3"/>
  <c r="Q1103" i="3"/>
  <c r="Q1104" i="3"/>
  <c r="Q1105" i="3"/>
  <c r="Q1106" i="3"/>
  <c r="Q1107" i="3"/>
  <c r="Q1108" i="3"/>
  <c r="Q1109" i="3"/>
  <c r="Q1112" i="3"/>
  <c r="Q1113" i="3"/>
  <c r="Q1114" i="3"/>
  <c r="Q1115" i="3"/>
  <c r="Q1116" i="3"/>
  <c r="Q1117" i="3"/>
  <c r="Q1118" i="3"/>
  <c r="Q1120" i="3"/>
  <c r="Q1121" i="3"/>
  <c r="Q1122" i="3"/>
  <c r="Q1123" i="3"/>
  <c r="Q1124" i="3"/>
  <c r="Q1125" i="3"/>
  <c r="Q1126" i="3"/>
  <c r="Q1128" i="3"/>
  <c r="Q1129" i="3"/>
  <c r="Q1130" i="3"/>
  <c r="Q1131" i="3"/>
  <c r="Q1132" i="3"/>
  <c r="Q1133" i="3"/>
  <c r="Q1134" i="3"/>
  <c r="Q1135" i="3"/>
  <c r="Q1137" i="3"/>
  <c r="Q1138" i="3"/>
  <c r="Q1139" i="3"/>
  <c r="Q1140" i="3"/>
  <c r="Q1141" i="3"/>
  <c r="Q1142" i="3"/>
  <c r="Q1143" i="3"/>
  <c r="Q1144" i="3"/>
  <c r="Q1145" i="3"/>
  <c r="Q1146" i="3"/>
  <c r="Q1147" i="3"/>
  <c r="Q1148" i="3"/>
  <c r="Q1149" i="3"/>
  <c r="Q1150" i="3"/>
  <c r="Q1151" i="3"/>
  <c r="Q1152" i="3"/>
  <c r="Q1153" i="3"/>
  <c r="Q1154" i="3"/>
  <c r="Q1155" i="3"/>
  <c r="Q1157" i="3"/>
  <c r="Q1158" i="3"/>
  <c r="Q1159" i="3"/>
  <c r="Q1160" i="3"/>
  <c r="Q1161" i="3"/>
  <c r="Q1163" i="3"/>
  <c r="Q1164" i="3"/>
  <c r="Q1166" i="3"/>
  <c r="Q1167" i="3"/>
  <c r="Q1168" i="3"/>
  <c r="Q1169" i="3"/>
  <c r="Q1170" i="3"/>
  <c r="Q1171" i="3"/>
  <c r="Q1172" i="3"/>
  <c r="Q1173" i="3"/>
  <c r="Q1175" i="3"/>
  <c r="Q1176" i="3"/>
  <c r="Q1178" i="3"/>
  <c r="Q1179" i="3"/>
  <c r="Q1180" i="3"/>
  <c r="Q1181" i="3"/>
  <c r="Q1182" i="3"/>
  <c r="Q1183" i="3"/>
  <c r="Q1184" i="3"/>
  <c r="Q1185" i="3"/>
  <c r="Q1186" i="3"/>
  <c r="Q1187" i="3"/>
  <c r="Q1188" i="3"/>
  <c r="Q1189" i="3"/>
  <c r="Q1190" i="3"/>
  <c r="Q1191" i="3"/>
  <c r="Q1192" i="3"/>
  <c r="Q1193" i="3"/>
  <c r="Q1194" i="3"/>
  <c r="Q1195" i="3"/>
  <c r="Q1196" i="3"/>
  <c r="Q1197" i="3"/>
  <c r="Q1198" i="3"/>
  <c r="Q1199" i="3"/>
  <c r="Q1203" i="3"/>
  <c r="Q1206" i="3"/>
  <c r="Q1207" i="3"/>
  <c r="Q1208" i="3"/>
  <c r="Q1209" i="3"/>
  <c r="Q1210" i="3"/>
  <c r="Q1211" i="3"/>
  <c r="Q1212" i="3"/>
  <c r="Q1214" i="3"/>
  <c r="Q1216" i="3"/>
  <c r="Q1217" i="3"/>
  <c r="Q1218" i="3"/>
  <c r="Q1220" i="3"/>
  <c r="Q1221" i="3"/>
  <c r="Q1222" i="3"/>
  <c r="Q1223" i="3"/>
  <c r="Q1224" i="3"/>
  <c r="Q1225" i="3"/>
  <c r="Q1226" i="3"/>
  <c r="Q1227" i="3"/>
  <c r="Q1228" i="3"/>
  <c r="Q1229" i="3"/>
  <c r="Q1230" i="3"/>
  <c r="Q1231" i="3"/>
  <c r="Q1232" i="3"/>
  <c r="Q1233" i="3"/>
  <c r="Q1234" i="3"/>
  <c r="Q1235" i="3"/>
  <c r="Q1236" i="3"/>
  <c r="Q1237" i="3"/>
  <c r="Q1238" i="3"/>
  <c r="Q1239" i="3"/>
  <c r="Q1240" i="3"/>
  <c r="Q1241" i="3"/>
  <c r="Q1242" i="3"/>
  <c r="Q1243" i="3"/>
  <c r="Q1244" i="3"/>
  <c r="Q1245" i="3"/>
  <c r="Q1247" i="3"/>
  <c r="Q1249" i="3"/>
  <c r="Q1252" i="3"/>
  <c r="Q1253" i="3"/>
  <c r="Q1254" i="3"/>
  <c r="Q1255" i="3"/>
  <c r="Q1257" i="3"/>
  <c r="Q1260" i="3"/>
  <c r="Q1262" i="3"/>
  <c r="Q1263" i="3"/>
  <c r="Q1264" i="3"/>
  <c r="Q1265" i="3"/>
  <c r="Q1266" i="3"/>
  <c r="Q1267" i="3"/>
  <c r="Q1268" i="3"/>
  <c r="Q1269" i="3"/>
  <c r="Q1272" i="3"/>
  <c r="Q1273" i="3"/>
  <c r="Q1274" i="3"/>
  <c r="Q1275" i="3"/>
  <c r="Q1276" i="3"/>
  <c r="Q1277" i="3"/>
  <c r="Q1278" i="3"/>
  <c r="Q1279" i="3"/>
  <c r="Q1281" i="3"/>
  <c r="Q1282" i="3"/>
  <c r="Q1283" i="3"/>
  <c r="Q1284" i="3"/>
  <c r="Q1285" i="3"/>
  <c r="Q1286" i="3"/>
  <c r="Q1287" i="3"/>
  <c r="Q1288" i="3"/>
  <c r="Q1289" i="3"/>
  <c r="Q1292" i="3"/>
  <c r="Q1293" i="3"/>
  <c r="Q1294" i="3"/>
  <c r="Q1295" i="3"/>
  <c r="Q1296" i="3"/>
  <c r="Q1297" i="3"/>
  <c r="Q1298" i="3"/>
  <c r="Q1299" i="3"/>
  <c r="Q1300" i="3"/>
  <c r="Q1301" i="3"/>
  <c r="Q1302" i="3"/>
  <c r="Q1304" i="3"/>
  <c r="Q1305" i="3"/>
  <c r="Q1306" i="3"/>
  <c r="Q1307" i="3"/>
  <c r="Q1308" i="3"/>
  <c r="Q1309" i="3"/>
  <c r="Q1310" i="3"/>
  <c r="Q1311" i="3"/>
  <c r="Q1312" i="3"/>
  <c r="Q1313" i="3"/>
  <c r="Q1314" i="3"/>
  <c r="Q1315" i="3"/>
  <c r="Q1316" i="3"/>
  <c r="Q1318" i="3"/>
  <c r="Q1319" i="3"/>
  <c r="Q1320" i="3"/>
  <c r="Q1321" i="3"/>
  <c r="Q1323" i="3"/>
  <c r="Q1324" i="3"/>
  <c r="Q1325" i="3"/>
  <c r="Q1327" i="3"/>
  <c r="Q1328" i="3"/>
  <c r="Q1330" i="3"/>
  <c r="Q1333" i="3"/>
  <c r="Q1334" i="3"/>
  <c r="Q1335" i="3"/>
  <c r="Q1337" i="3"/>
  <c r="Q1339" i="3"/>
  <c r="Q1340" i="3"/>
  <c r="Q1341" i="3"/>
  <c r="Q1343" i="3"/>
  <c r="Q1344" i="3"/>
  <c r="Q1345" i="3"/>
  <c r="Q1346" i="3"/>
  <c r="Q1347" i="3"/>
  <c r="Q1348" i="3"/>
  <c r="Q1349" i="3"/>
  <c r="Q1350" i="3"/>
  <c r="Q1351" i="3"/>
  <c r="Q1352" i="3"/>
  <c r="Q1354" i="3"/>
  <c r="Q1355" i="3"/>
  <c r="Q1357" i="3"/>
  <c r="Q1358" i="3"/>
  <c r="Q1359" i="3"/>
  <c r="Q1360" i="3"/>
  <c r="Q1361" i="3"/>
  <c r="Q1362" i="3"/>
  <c r="Q1363" i="3"/>
  <c r="Q1364" i="3"/>
  <c r="Q1365" i="3"/>
  <c r="Q1366" i="3"/>
  <c r="Q1367" i="3"/>
  <c r="Q1369" i="3"/>
  <c r="Q1373" i="3"/>
  <c r="Q1374" i="3"/>
  <c r="Q1375" i="3"/>
  <c r="Q1377" i="3"/>
  <c r="Q1378" i="3"/>
  <c r="Q1379" i="3"/>
  <c r="Q1380" i="3"/>
  <c r="Q1381" i="3"/>
  <c r="Q1382" i="3"/>
  <c r="Q1384" i="3"/>
  <c r="Q1385" i="3"/>
  <c r="Q1386" i="3"/>
  <c r="Q1387" i="3"/>
  <c r="Q1388" i="3"/>
  <c r="Q1389" i="3"/>
  <c r="Q1390" i="3"/>
  <c r="Q1391" i="3"/>
  <c r="Q1392" i="3"/>
  <c r="Q1393" i="3"/>
  <c r="Q1394" i="3"/>
  <c r="Q1395" i="3"/>
  <c r="Q1397" i="3"/>
  <c r="Q1398" i="3"/>
  <c r="Q1399" i="3"/>
  <c r="Q1400" i="3"/>
  <c r="Q1401" i="3"/>
  <c r="Q1404" i="3"/>
  <c r="Q1405" i="3"/>
  <c r="Q1406" i="3"/>
  <c r="Q1407" i="3"/>
  <c r="Q1408" i="3"/>
  <c r="Q1409" i="3"/>
  <c r="Q1410" i="3"/>
  <c r="Q1412" i="3"/>
  <c r="Q1413" i="3"/>
  <c r="Q1414" i="3"/>
  <c r="Q1415" i="3"/>
  <c r="Q1416" i="3"/>
  <c r="Q1417" i="3"/>
  <c r="Q1418" i="3"/>
  <c r="Q1420" i="3"/>
  <c r="Q1421" i="3"/>
  <c r="Q1422" i="3"/>
  <c r="Q1425" i="3"/>
  <c r="Q1426" i="3"/>
  <c r="Q1427" i="3"/>
  <c r="Q1428" i="3"/>
  <c r="Q1429" i="3"/>
  <c r="Q1430" i="3"/>
  <c r="Q1431" i="3"/>
  <c r="Q1432" i="3"/>
  <c r="Q1434" i="3"/>
  <c r="Q1435" i="3"/>
  <c r="Q1436" i="3"/>
  <c r="Q1437" i="3"/>
  <c r="Q1438" i="3"/>
  <c r="Q1439" i="3"/>
  <c r="Q1440" i="3"/>
  <c r="Q1442" i="3"/>
  <c r="Q1444" i="3"/>
  <c r="Q1445" i="3"/>
  <c r="Q1446" i="3"/>
  <c r="Q1447" i="3"/>
  <c r="Q1448" i="3"/>
  <c r="Q1449" i="3"/>
  <c r="Q1450" i="3"/>
  <c r="Q1451" i="3"/>
  <c r="Q1452" i="3"/>
  <c r="Q1453" i="3"/>
  <c r="Q1454" i="3"/>
  <c r="Q1455" i="3"/>
  <c r="Q1456" i="3"/>
  <c r="Q1457" i="3"/>
  <c r="Q1458" i="3"/>
  <c r="Q1459" i="3"/>
  <c r="Q1460" i="3"/>
  <c r="Q1461" i="3"/>
  <c r="Q1462" i="3"/>
  <c r="Q1463" i="3"/>
  <c r="Q1464" i="3"/>
  <c r="Q1465" i="3"/>
  <c r="Q1466" i="3"/>
  <c r="Q1467" i="3"/>
  <c r="Q1468" i="3"/>
  <c r="Q1469" i="3"/>
  <c r="Q1470" i="3"/>
  <c r="Q1471" i="3"/>
  <c r="Q1472" i="3"/>
  <c r="Q1474" i="3"/>
  <c r="Q1475" i="3"/>
  <c r="Q1476" i="3"/>
  <c r="Q1477" i="3"/>
  <c r="Q1478" i="3"/>
  <c r="Q1479" i="3"/>
  <c r="Q1480" i="3"/>
  <c r="Q1481" i="3"/>
  <c r="Q1482" i="3"/>
  <c r="Q1484" i="3"/>
  <c r="Q1485" i="3"/>
  <c r="Q1487" i="3"/>
  <c r="Q1488" i="3"/>
  <c r="Q1489" i="3"/>
  <c r="Q1490" i="3"/>
  <c r="Q1491" i="3"/>
  <c r="Q1492" i="3"/>
  <c r="Q1493" i="3"/>
  <c r="Q1494" i="3"/>
  <c r="Q1495" i="3"/>
  <c r="Q1496" i="3"/>
  <c r="Q1497" i="3"/>
  <c r="Q1498" i="3"/>
  <c r="Q1500" i="3"/>
  <c r="Q1501" i="3"/>
  <c r="Q1502" i="3"/>
  <c r="Q1503" i="3"/>
  <c r="Q1504" i="3"/>
  <c r="Q1505" i="3"/>
  <c r="Q1506" i="3"/>
  <c r="Q1508" i="3"/>
  <c r="Q1509" i="3"/>
  <c r="Q1510" i="3"/>
  <c r="Q1511" i="3"/>
  <c r="Q1515" i="3"/>
  <c r="Q1516" i="3"/>
  <c r="Q1517" i="3"/>
  <c r="Q1518" i="3"/>
  <c r="Q1519" i="3"/>
  <c r="Q1520" i="3"/>
  <c r="Q1522" i="3"/>
  <c r="Q1523" i="3"/>
  <c r="Q1524" i="3"/>
  <c r="Q1525" i="3"/>
  <c r="Q1526" i="3"/>
  <c r="Q1527" i="3"/>
  <c r="Q1528" i="3"/>
  <c r="Q1529" i="3"/>
  <c r="Q1530" i="3"/>
  <c r="Q1531" i="3"/>
  <c r="Q1532" i="3"/>
  <c r="Q1533" i="3"/>
  <c r="Q1534" i="3"/>
  <c r="Q1535" i="3"/>
  <c r="Q1537" i="3"/>
  <c r="Q1538" i="3"/>
  <c r="Q1540" i="3"/>
  <c r="Q1541" i="3"/>
  <c r="Q1543" i="3"/>
  <c r="Q1544" i="3"/>
  <c r="Q1545" i="3"/>
  <c r="Q1546" i="3"/>
  <c r="Q1547" i="3"/>
  <c r="Q1548" i="3"/>
  <c r="Q1551" i="3"/>
  <c r="Q1552" i="3"/>
  <c r="Q1553" i="3"/>
  <c r="Q1554" i="3"/>
  <c r="Q1555" i="3"/>
  <c r="Q1556" i="3"/>
  <c r="Q1557" i="3"/>
  <c r="Q1558" i="3"/>
  <c r="Q1559" i="3"/>
  <c r="Q1560" i="3"/>
  <c r="Q1561" i="3"/>
  <c r="Q1562" i="3"/>
  <c r="Q1563" i="3"/>
  <c r="Q1564" i="3"/>
  <c r="Q1565" i="3"/>
  <c r="Q1566" i="3"/>
  <c r="Q1568" i="3"/>
  <c r="Q1569" i="3"/>
  <c r="Q1570" i="3"/>
  <c r="Q1571" i="3"/>
  <c r="Q1572" i="3"/>
  <c r="Q1573" i="3"/>
  <c r="Q1575" i="3"/>
  <c r="Q1576" i="3"/>
  <c r="Q1577" i="3"/>
  <c r="Q1579" i="3"/>
  <c r="Q1580" i="3"/>
  <c r="Q1581" i="3"/>
  <c r="Q1582" i="3"/>
  <c r="Q1583" i="3"/>
  <c r="Q1584" i="3"/>
  <c r="Q1585" i="3"/>
  <c r="Q1587" i="3"/>
  <c r="Q1588" i="3"/>
  <c r="Q1589" i="3"/>
  <c r="Q1592" i="3"/>
  <c r="Q1593" i="3"/>
  <c r="Q1594" i="3"/>
  <c r="Q1595" i="3"/>
  <c r="Q1596" i="3"/>
  <c r="Q1597" i="3"/>
  <c r="Q1598" i="3"/>
  <c r="Q1601" i="3"/>
  <c r="Q1602" i="3"/>
  <c r="Q1603" i="3"/>
  <c r="Q1604" i="3"/>
  <c r="Q1605" i="3"/>
  <c r="Q1606" i="3"/>
  <c r="Q1607" i="3"/>
  <c r="Q1608" i="3"/>
  <c r="Q1609" i="3"/>
  <c r="Q1612" i="3"/>
  <c r="Q1613" i="3"/>
  <c r="Q1614" i="3"/>
  <c r="Q1617" i="3"/>
  <c r="Q1619" i="3"/>
  <c r="Q1620" i="3"/>
  <c r="Q1621" i="3"/>
  <c r="Q1622" i="3"/>
  <c r="Q1623" i="3"/>
  <c r="Q1625" i="3"/>
  <c r="Q1626" i="3"/>
  <c r="Q1627" i="3"/>
  <c r="Q1628" i="3"/>
  <c r="Q1630" i="3"/>
  <c r="Q1631" i="3"/>
  <c r="Q1632" i="3"/>
  <c r="Q1635" i="3"/>
  <c r="Q1637" i="3"/>
  <c r="Q1638" i="3"/>
  <c r="Q1639" i="3"/>
  <c r="Q1640" i="3"/>
  <c r="Q1641" i="3"/>
  <c r="Q1642" i="3"/>
  <c r="Q1644" i="3"/>
  <c r="Q1645" i="3"/>
  <c r="Q1646" i="3"/>
  <c r="Q1647" i="3"/>
  <c r="Q1648" i="3"/>
  <c r="Q1649" i="3"/>
  <c r="Q1650" i="3"/>
  <c r="Q1651" i="3"/>
  <c r="Q1653" i="3"/>
  <c r="Q1654" i="3"/>
  <c r="Q1655" i="3"/>
  <c r="Q1656" i="3"/>
  <c r="Q1657" i="3"/>
  <c r="Q1658" i="3"/>
  <c r="Q1659" i="3"/>
  <c r="Q1660" i="3"/>
  <c r="Q1661" i="3"/>
  <c r="Q1662" i="3"/>
  <c r="Q1663" i="3"/>
  <c r="Q1664" i="3"/>
  <c r="Q1665" i="3"/>
  <c r="Q1666" i="3"/>
  <c r="Q1667" i="3"/>
  <c r="Q1668" i="3"/>
  <c r="Q1669" i="3"/>
  <c r="Q1671" i="3"/>
  <c r="Q1672" i="3"/>
  <c r="Q1674" i="3"/>
  <c r="Q1675" i="3"/>
  <c r="Q1676" i="3"/>
  <c r="Q1677" i="3"/>
  <c r="Q1678" i="3"/>
  <c r="Q1679" i="3"/>
  <c r="Q1681" i="3"/>
  <c r="Q1682" i="3"/>
  <c r="Q1683" i="3"/>
  <c r="Q1685" i="3"/>
  <c r="Q1686" i="3"/>
  <c r="Q1687" i="3"/>
  <c r="Q1689" i="3"/>
  <c r="Q1691" i="3"/>
  <c r="Q1692" i="3"/>
  <c r="Q1693" i="3"/>
  <c r="Q1694" i="3"/>
  <c r="Q1695" i="3"/>
  <c r="Q1696" i="3"/>
  <c r="Q1697" i="3"/>
  <c r="Q1699" i="3"/>
  <c r="Q1700" i="3"/>
  <c r="Q1702" i="3"/>
  <c r="Q1703" i="3"/>
  <c r="Q1704" i="3"/>
  <c r="Q1705" i="3"/>
  <c r="Q1707" i="3"/>
  <c r="Q1708" i="3"/>
  <c r="Q1710" i="3"/>
  <c r="Q1711" i="3"/>
  <c r="Q1712" i="3"/>
  <c r="Q1713" i="3"/>
  <c r="Q1714" i="3"/>
  <c r="Q1715" i="3"/>
  <c r="Q1716" i="3"/>
  <c r="Q1717" i="3"/>
  <c r="Q1718" i="3"/>
  <c r="Q1719" i="3"/>
  <c r="Q1720" i="3"/>
  <c r="Q1721" i="3"/>
  <c r="Q1722" i="3"/>
  <c r="Q1723" i="3"/>
  <c r="Q1724" i="3"/>
  <c r="Q1725" i="3"/>
  <c r="Q1726" i="3"/>
  <c r="Q1727" i="3"/>
  <c r="Q1728" i="3"/>
  <c r="Q1729" i="3"/>
  <c r="Q1730" i="3"/>
  <c r="Q1731" i="3"/>
  <c r="Q1732" i="3"/>
  <c r="Q1733" i="3"/>
  <c r="Q1735" i="3"/>
  <c r="Q1737" i="3"/>
  <c r="Q1738" i="3"/>
  <c r="Q1740" i="3"/>
  <c r="Q1741" i="3"/>
  <c r="Q1743" i="3"/>
  <c r="Q1744" i="3"/>
  <c r="Q1746" i="3"/>
  <c r="Q1747" i="3"/>
  <c r="Q1748" i="3"/>
  <c r="Q1749" i="3"/>
  <c r="Q1750" i="3"/>
  <c r="Q1752" i="3"/>
  <c r="Q1754" i="3"/>
  <c r="Q1755" i="3"/>
  <c r="Q1756" i="3"/>
  <c r="Q1757" i="3"/>
  <c r="Q1758" i="3"/>
  <c r="Q1759" i="3"/>
  <c r="Q1760" i="3"/>
  <c r="Q1761" i="3"/>
  <c r="Q1762" i="3"/>
  <c r="Q1763" i="3"/>
  <c r="Q1764" i="3"/>
  <c r="Q1765" i="3"/>
  <c r="Q1766" i="3"/>
  <c r="Q1767" i="3"/>
  <c r="Q1768" i="3"/>
  <c r="Q1769" i="3"/>
  <c r="Q1770" i="3"/>
  <c r="Q1771" i="3"/>
  <c r="Q1772" i="3"/>
  <c r="Q1773" i="3"/>
  <c r="Q1774" i="3"/>
  <c r="Q1775" i="3"/>
  <c r="Q1776" i="3"/>
  <c r="Q1777" i="3"/>
  <c r="Q1778" i="3"/>
  <c r="Q1779" i="3"/>
  <c r="Q1780" i="3"/>
  <c r="Q1781" i="3"/>
  <c r="Q1782" i="3"/>
  <c r="Q1783" i="3"/>
  <c r="Q1784" i="3"/>
  <c r="Q1785" i="3"/>
  <c r="Q1786" i="3"/>
  <c r="Q1787" i="3"/>
  <c r="Q1788" i="3"/>
  <c r="Q1789" i="3"/>
  <c r="Q1790" i="3"/>
  <c r="Q1791" i="3"/>
  <c r="Q1792" i="3"/>
  <c r="Q1794" i="3"/>
  <c r="Q1795" i="3"/>
  <c r="Q1796" i="3"/>
  <c r="Q1797" i="3"/>
  <c r="Q1798" i="3"/>
  <c r="Q1799" i="3"/>
  <c r="Q1800" i="3"/>
  <c r="Q1801" i="3"/>
  <c r="Q1802" i="3"/>
  <c r="Q1803" i="3"/>
  <c r="Q1804" i="3"/>
  <c r="Q1805" i="3"/>
  <c r="Q1806" i="3"/>
  <c r="Q1807" i="3"/>
  <c r="Q1808" i="3"/>
  <c r="Q1809" i="3"/>
  <c r="Q1810" i="3"/>
  <c r="Q1811" i="3"/>
  <c r="Q1813" i="3"/>
  <c r="Q1814" i="3"/>
  <c r="Q1815" i="3"/>
  <c r="Q1816" i="3"/>
  <c r="Q1817" i="3"/>
  <c r="Q1818" i="3"/>
  <c r="Q1819" i="3"/>
  <c r="Q1820" i="3"/>
  <c r="Q1821" i="3"/>
  <c r="Q1822" i="3"/>
  <c r="Q1823" i="3"/>
  <c r="Q1824" i="3"/>
  <c r="Q1825" i="3"/>
  <c r="Q1826" i="3"/>
  <c r="Q1827" i="3"/>
  <c r="Q1828" i="3"/>
  <c r="Q1829" i="3"/>
  <c r="Q1830" i="3"/>
  <c r="Q1831" i="3"/>
  <c r="Q1832" i="3"/>
  <c r="Q1833" i="3"/>
  <c r="Q1834" i="3"/>
  <c r="Q1835" i="3"/>
  <c r="Q1836" i="3"/>
  <c r="Q1837" i="3"/>
  <c r="Q1839" i="3"/>
  <c r="Q1840" i="3"/>
  <c r="Q1841" i="3"/>
  <c r="Q1842" i="3"/>
  <c r="Q1844" i="3"/>
  <c r="Q1845" i="3"/>
  <c r="Q1846" i="3"/>
  <c r="Q1847" i="3"/>
  <c r="Q1848" i="3"/>
  <c r="Q1849" i="3"/>
  <c r="Q1850" i="3"/>
  <c r="Q1852" i="3"/>
  <c r="Q1853" i="3"/>
  <c r="Q1854" i="3"/>
  <c r="Q1856" i="3"/>
  <c r="Q1857" i="3"/>
  <c r="Q1858" i="3"/>
  <c r="Q1859" i="3"/>
  <c r="Q1860" i="3"/>
  <c r="Q1862" i="3"/>
  <c r="Q1863" i="3"/>
  <c r="Q1864" i="3"/>
  <c r="Q1865" i="3"/>
  <c r="Q1866" i="3"/>
  <c r="Q1867" i="3"/>
  <c r="Q1868" i="3"/>
  <c r="Q1869" i="3"/>
  <c r="Q1870" i="3"/>
  <c r="Q1871" i="3"/>
  <c r="Q1872" i="3"/>
  <c r="Q1873" i="3"/>
  <c r="Q1874" i="3"/>
  <c r="Q1875" i="3"/>
  <c r="Q1876" i="3"/>
  <c r="Q1877" i="3"/>
  <c r="Q1878" i="3"/>
  <c r="Q1879" i="3"/>
  <c r="Q1881" i="3"/>
  <c r="Q1883" i="3"/>
  <c r="Q1884" i="3"/>
  <c r="Q1885" i="3"/>
  <c r="Q1887" i="3"/>
  <c r="Q1888" i="3"/>
  <c r="Q1889" i="3"/>
  <c r="Q1890" i="3"/>
  <c r="Q1891" i="3"/>
  <c r="Q1892" i="3"/>
  <c r="Q1893" i="3"/>
  <c r="Q1894" i="3"/>
  <c r="Q1895" i="3"/>
  <c r="Q1896" i="3"/>
  <c r="Q1897" i="3"/>
  <c r="Q1898" i="3"/>
  <c r="Q1899" i="3"/>
  <c r="Q1900" i="3"/>
  <c r="Q1902" i="3"/>
  <c r="Q1903" i="3"/>
  <c r="Q1904" i="3"/>
  <c r="Q1905" i="3"/>
  <c r="Q1906" i="3"/>
  <c r="Q1907" i="3"/>
  <c r="Q1908" i="3"/>
  <c r="Q1911" i="3"/>
  <c r="Q1912" i="3"/>
  <c r="Q1913" i="3"/>
  <c r="Q1914" i="3"/>
  <c r="Q1915" i="3"/>
  <c r="Q1917" i="3"/>
  <c r="Q1919" i="3"/>
  <c r="Q1920" i="3"/>
  <c r="Q1921" i="3"/>
  <c r="Q1922" i="3"/>
  <c r="Q1923" i="3"/>
  <c r="Q1924" i="3"/>
  <c r="Q1925" i="3"/>
  <c r="Q1926" i="3"/>
  <c r="Q1927" i="3"/>
  <c r="Q1928" i="3"/>
  <c r="Q1929" i="3"/>
  <c r="Q1930" i="3"/>
  <c r="Q1932" i="3"/>
  <c r="Q1933" i="3"/>
  <c r="Q1934" i="3"/>
  <c r="Q1935" i="3"/>
  <c r="Q1936" i="3"/>
  <c r="Q1937" i="3"/>
  <c r="Q1938" i="3"/>
  <c r="Q1939" i="3"/>
  <c r="Q1941" i="3"/>
  <c r="Q1942" i="3"/>
  <c r="Q1943" i="3"/>
  <c r="Q1944" i="3"/>
  <c r="Q1945" i="3"/>
  <c r="Q1946" i="3"/>
  <c r="Q1947" i="3"/>
  <c r="Q1948" i="3"/>
  <c r="Q1949" i="3"/>
  <c r="Q1950" i="3"/>
  <c r="Q1951" i="3"/>
  <c r="Q1952" i="3"/>
  <c r="Q1953" i="3"/>
  <c r="Q1954" i="3"/>
  <c r="Q1955" i="3"/>
  <c r="Q1956" i="3"/>
  <c r="Q1957" i="3"/>
  <c r="Q1958" i="3"/>
  <c r="Q1959" i="3"/>
  <c r="Q1961" i="3"/>
  <c r="Q1963" i="3"/>
  <c r="Q1964" i="3"/>
  <c r="Q1965" i="3"/>
  <c r="Q1966" i="3"/>
  <c r="Q1967" i="3"/>
  <c r="Q1968" i="3"/>
  <c r="Q1969" i="3"/>
  <c r="Q1970" i="3"/>
  <c r="Q1971" i="3"/>
  <c r="Q1972" i="3"/>
  <c r="Q1973" i="3"/>
  <c r="Q1974" i="3"/>
  <c r="Q1975" i="3"/>
  <c r="Q1976" i="3"/>
  <c r="Q1977" i="3"/>
  <c r="Q1978" i="3"/>
  <c r="Q1979" i="3"/>
  <c r="Q1980" i="3"/>
  <c r="Q1981" i="3"/>
  <c r="Q1983" i="3"/>
  <c r="Q1984" i="3"/>
  <c r="Q1985" i="3"/>
  <c r="Q1986" i="3"/>
  <c r="Q1987" i="3"/>
  <c r="Q1988" i="3"/>
  <c r="Q1989" i="3"/>
  <c r="Q1990" i="3"/>
  <c r="Q1991" i="3"/>
  <c r="Q1992" i="3"/>
  <c r="Q1993" i="3"/>
  <c r="Q1994" i="3"/>
  <c r="Q1995" i="3"/>
  <c r="Q1996" i="3"/>
  <c r="Q1997" i="3"/>
  <c r="Q1998" i="3"/>
  <c r="Q1999" i="3"/>
  <c r="Q2000" i="3"/>
  <c r="Q2002" i="3"/>
  <c r="Q2003" i="3"/>
  <c r="Q2004" i="3"/>
  <c r="Q2005" i="3"/>
  <c r="Q2006" i="3"/>
  <c r="Q2007" i="3"/>
  <c r="Q2008" i="3"/>
  <c r="Q2009" i="3"/>
  <c r="Q2011" i="3"/>
  <c r="Q2013" i="3"/>
  <c r="Q2014" i="3"/>
  <c r="Q2016" i="3"/>
  <c r="Q2017" i="3"/>
  <c r="Q2018" i="3"/>
  <c r="Q2019" i="3"/>
  <c r="Q2021" i="3"/>
  <c r="Q2022" i="3"/>
  <c r="Q2023" i="3"/>
  <c r="Q2024" i="3"/>
  <c r="Q2025" i="3"/>
  <c r="Q2026" i="3"/>
  <c r="Q2027" i="3"/>
  <c r="Q2028" i="3"/>
  <c r="Q2029" i="3"/>
  <c r="Q2031" i="3"/>
  <c r="Q2033" i="3"/>
  <c r="Q2034" i="3"/>
  <c r="Q2035" i="3"/>
  <c r="Q2036" i="3"/>
  <c r="Q2037" i="3"/>
  <c r="Q2040" i="3"/>
  <c r="Q2041" i="3"/>
  <c r="Q2042" i="3"/>
  <c r="Q2043" i="3"/>
  <c r="Q2044" i="3"/>
  <c r="Q2045" i="3"/>
  <c r="Q2047" i="3"/>
  <c r="Q2048" i="3"/>
  <c r="Q2049" i="3"/>
  <c r="Q2051" i="3"/>
  <c r="Q2054" i="3"/>
  <c r="Q2055" i="3"/>
  <c r="Q2057" i="3"/>
  <c r="Q2058" i="3"/>
  <c r="Q2060" i="3"/>
  <c r="Q2061" i="3"/>
  <c r="Q2062" i="3"/>
  <c r="Q2063" i="3"/>
  <c r="Q2065" i="3"/>
  <c r="Q2066" i="3"/>
  <c r="Q2067" i="3"/>
  <c r="Q2068" i="3"/>
  <c r="Q2069" i="3"/>
  <c r="Q2070" i="3"/>
  <c r="Q2071" i="3"/>
  <c r="Q2072" i="3"/>
  <c r="Q2073" i="3"/>
  <c r="Q2074" i="3"/>
  <c r="Q2075" i="3"/>
  <c r="Q2076" i="3"/>
  <c r="Q2077" i="3"/>
  <c r="Q2078" i="3"/>
  <c r="Q2079" i="3"/>
  <c r="Q2080" i="3"/>
  <c r="Q2081" i="3"/>
  <c r="Q2083" i="3"/>
  <c r="Q2084" i="3"/>
  <c r="Q2086" i="3"/>
  <c r="Q2087" i="3"/>
  <c r="Q2088" i="3"/>
  <c r="Q2089" i="3"/>
  <c r="Q2090" i="3"/>
  <c r="Q2091" i="3"/>
  <c r="Q2093" i="3"/>
  <c r="Q2094" i="3"/>
  <c r="Q2095" i="3"/>
  <c r="Q2096" i="3"/>
  <c r="Q2097" i="3"/>
  <c r="Q2098" i="3"/>
  <c r="Q2099" i="3"/>
  <c r="Q2100" i="3"/>
  <c r="Q2101" i="3"/>
  <c r="Q2103" i="3"/>
  <c r="Q2105" i="3"/>
  <c r="Q2106" i="3"/>
  <c r="Q2107" i="3"/>
  <c r="Q2108" i="3"/>
  <c r="Q2109" i="3"/>
  <c r="Q2110" i="3"/>
  <c r="Q2111" i="3"/>
  <c r="Q2113" i="3"/>
  <c r="Q2114" i="3"/>
  <c r="Q2115" i="3"/>
  <c r="Q2116" i="3"/>
  <c r="Q2117" i="3"/>
  <c r="Q2118" i="3"/>
  <c r="Q2119" i="3"/>
  <c r="Q2120" i="3"/>
  <c r="Q2121" i="3"/>
  <c r="Q2122" i="3"/>
  <c r="Q2123" i="3"/>
  <c r="Q2124" i="3"/>
  <c r="Q2125" i="3"/>
  <c r="Q2127" i="3"/>
  <c r="Q2128" i="3"/>
  <c r="Q2129" i="3"/>
  <c r="Q2130" i="3"/>
  <c r="Q2131" i="3"/>
  <c r="Q2132" i="3"/>
  <c r="Q2133" i="3"/>
  <c r="Q2134" i="3"/>
  <c r="Q2135" i="3"/>
  <c r="Q2136" i="3"/>
  <c r="Q2137" i="3"/>
  <c r="Q2138" i="3"/>
  <c r="Q2141" i="3"/>
  <c r="Q2143" i="3"/>
  <c r="Q2144" i="3"/>
  <c r="Q2145" i="3"/>
  <c r="Q2146" i="3"/>
  <c r="Q2147" i="3"/>
  <c r="Q2148" i="3"/>
  <c r="Q2150" i="3"/>
  <c r="Q2151" i="3"/>
  <c r="Q2153" i="3"/>
  <c r="Q2155" i="3"/>
  <c r="Q2156" i="3"/>
  <c r="Q2157" i="3"/>
  <c r="Q2158" i="3"/>
  <c r="Q2159" i="3"/>
  <c r="Q2160" i="3"/>
  <c r="Q2161" i="3"/>
  <c r="Q2162" i="3"/>
  <c r="Q2163" i="3"/>
  <c r="Q2164" i="3"/>
  <c r="Q2166" i="3"/>
  <c r="Q2167" i="3"/>
  <c r="Q2168" i="3"/>
  <c r="Q2169" i="3"/>
  <c r="Q2170" i="3"/>
  <c r="Q2171" i="3"/>
  <c r="Q2172" i="3"/>
  <c r="Q2173" i="3"/>
  <c r="Q2177" i="3"/>
  <c r="Q2178" i="3"/>
  <c r="Q2179" i="3"/>
  <c r="Q2180" i="3"/>
  <c r="Q2181" i="3"/>
  <c r="Q2182" i="3"/>
  <c r="Q2183" i="3"/>
  <c r="Q2184" i="3"/>
  <c r="Q2185" i="3"/>
  <c r="Q2186" i="3"/>
  <c r="Q2187" i="3"/>
  <c r="Q2188" i="3"/>
  <c r="Q2189" i="3"/>
  <c r="Q2190" i="3"/>
  <c r="Q2191" i="3"/>
  <c r="Q2192" i="3"/>
  <c r="Q2193" i="3"/>
  <c r="Q2194" i="3"/>
  <c r="Q2195" i="3"/>
  <c r="Q2196" i="3"/>
  <c r="Q2197" i="3"/>
  <c r="Q2198" i="3"/>
  <c r="Q2199" i="3"/>
  <c r="Q2201" i="3"/>
  <c r="Q2202" i="3"/>
  <c r="Q2203" i="3"/>
  <c r="Q2205" i="3"/>
  <c r="Q2207" i="3"/>
  <c r="Q2208" i="3"/>
  <c r="Q2209" i="3"/>
  <c r="Q2210" i="3"/>
  <c r="Q2211" i="3"/>
  <c r="Q2213" i="3"/>
  <c r="Q2214" i="3"/>
  <c r="Q2215" i="3"/>
  <c r="Q2216" i="3"/>
  <c r="Q2217" i="3"/>
  <c r="Q2218" i="3"/>
  <c r="Q2219" i="3"/>
  <c r="Q2220" i="3"/>
  <c r="Q2223" i="3"/>
  <c r="Q2224" i="3"/>
  <c r="Q2225" i="3"/>
  <c r="Q2228" i="3"/>
  <c r="Q2229" i="3"/>
  <c r="Q2230" i="3"/>
  <c r="Q2231" i="3"/>
  <c r="Q2232" i="3"/>
  <c r="Q2233" i="3"/>
  <c r="Q2234" i="3"/>
  <c r="Q2235" i="3"/>
  <c r="Q2236" i="3"/>
  <c r="Q2237" i="3"/>
  <c r="Q2239" i="3"/>
  <c r="Q2240" i="3"/>
  <c r="Q2241" i="3"/>
  <c r="Q2242" i="3"/>
  <c r="Q2243" i="3"/>
  <c r="Q2244" i="3"/>
  <c r="Q2245" i="3"/>
  <c r="Q2246" i="3"/>
  <c r="Q2247" i="3"/>
  <c r="Q2248" i="3"/>
  <c r="Q2250" i="3"/>
  <c r="Q2251" i="3"/>
  <c r="Q2252" i="3"/>
  <c r="Q2253" i="3"/>
  <c r="Q2254" i="3"/>
  <c r="Q2255" i="3"/>
  <c r="Q2258" i="3"/>
  <c r="Q2259" i="3"/>
  <c r="Q2260" i="3"/>
  <c r="Q2261" i="3"/>
  <c r="Q2262" i="3"/>
  <c r="Q2263" i="3"/>
  <c r="Q2264" i="3"/>
  <c r="Q2265" i="3"/>
  <c r="Q2266" i="3"/>
  <c r="Q2267" i="3"/>
  <c r="Q2268" i="3"/>
  <c r="Q2269" i="3"/>
  <c r="Q2270" i="3"/>
  <c r="Q2271" i="3"/>
  <c r="Q2272" i="3"/>
  <c r="Q2273" i="3"/>
  <c r="Q2274" i="3"/>
  <c r="Q2275" i="3"/>
  <c r="Q2276" i="3"/>
  <c r="Q2277" i="3"/>
  <c r="Q2278" i="3"/>
  <c r="Q2279" i="3"/>
  <c r="Q2281" i="3"/>
  <c r="Q2282" i="3"/>
  <c r="Q2283" i="3"/>
  <c r="Q2285" i="3"/>
  <c r="Q2286" i="3"/>
  <c r="Q2287" i="3"/>
  <c r="Q2288" i="3"/>
  <c r="Q2290" i="3"/>
  <c r="Q2291" i="3"/>
  <c r="Q2292" i="3"/>
  <c r="Q2294" i="3"/>
  <c r="Q2296" i="3"/>
  <c r="Q2297" i="3"/>
  <c r="Q2299" i="3"/>
  <c r="Q2300" i="3"/>
  <c r="Q2301" i="3"/>
  <c r="Q2302" i="3"/>
  <c r="Q2303" i="3"/>
  <c r="Q2304" i="3"/>
  <c r="Q2305" i="3"/>
  <c r="Q2306" i="3"/>
  <c r="Q2307" i="3"/>
  <c r="Q2310" i="3"/>
  <c r="Q2311" i="3"/>
  <c r="Q2312" i="3"/>
  <c r="Q2313" i="3"/>
  <c r="Q2315" i="3"/>
  <c r="Q2316" i="3"/>
  <c r="Q2317" i="3"/>
  <c r="Q2318" i="3"/>
  <c r="Q2319" i="3"/>
  <c r="Q2320" i="3"/>
  <c r="Q2321" i="3"/>
  <c r="Q2322" i="3"/>
  <c r="Q2323" i="3"/>
  <c r="Q2324" i="3"/>
  <c r="Q2325" i="3"/>
  <c r="Q2326" i="3"/>
  <c r="Q2327" i="3"/>
  <c r="Q2328" i="3"/>
  <c r="Q2329" i="3"/>
  <c r="Q2330" i="3"/>
  <c r="Q2331" i="3"/>
  <c r="Q2332" i="3"/>
  <c r="Q2333" i="3"/>
  <c r="Q2334" i="3"/>
  <c r="Q2335" i="3"/>
  <c r="Q2336" i="3"/>
  <c r="Q2337" i="3"/>
  <c r="Q2339" i="3"/>
  <c r="Q2341" i="3"/>
  <c r="Q2342" i="3"/>
  <c r="Q2343" i="3"/>
  <c r="Q2344" i="3"/>
  <c r="Q2345" i="3"/>
  <c r="Q2346" i="3"/>
  <c r="Q2347" i="3"/>
  <c r="Q2348" i="3"/>
  <c r="Q2350" i="3"/>
  <c r="Q2351" i="3"/>
  <c r="Q2352" i="3"/>
  <c r="Q2353" i="3"/>
  <c r="Q2356" i="3"/>
  <c r="Q2357" i="3"/>
  <c r="Q2358" i="3"/>
  <c r="Q2359" i="3"/>
  <c r="Q2360" i="3"/>
  <c r="Q2361" i="3"/>
  <c r="Q2362" i="3"/>
  <c r="Q2363" i="3"/>
  <c r="Q2364" i="3"/>
  <c r="Q2365" i="3"/>
  <c r="Q2367" i="3"/>
  <c r="Q2368" i="3"/>
  <c r="Q2369" i="3"/>
  <c r="Q2370" i="3"/>
  <c r="Q2372" i="3"/>
  <c r="Q2373" i="3"/>
  <c r="Q2374" i="3"/>
  <c r="Q2375" i="3"/>
  <c r="Q2376" i="3"/>
  <c r="Q2377" i="3"/>
  <c r="Q2378" i="3"/>
  <c r="Q2380" i="3"/>
  <c r="Q2381" i="3"/>
  <c r="Q2382" i="3"/>
  <c r="Q2383" i="3"/>
  <c r="Q2384" i="3"/>
  <c r="Q2386" i="3"/>
  <c r="Q2387" i="3"/>
  <c r="Q2388" i="3"/>
  <c r="Q2389" i="3"/>
  <c r="Q2390" i="3"/>
  <c r="Q2391" i="3"/>
  <c r="Q2393" i="3"/>
  <c r="Q2395" i="3"/>
  <c r="Q2397" i="3"/>
  <c r="Q2398" i="3"/>
  <c r="Q2400" i="3"/>
  <c r="Q2401" i="3"/>
  <c r="Q2402" i="3"/>
  <c r="Q2403" i="3"/>
  <c r="Q2404" i="3"/>
  <c r="Q2405" i="3"/>
  <c r="Q2406" i="3"/>
  <c r="Q2407" i="3"/>
  <c r="Q2408" i="3"/>
  <c r="Q2409" i="3"/>
  <c r="Q2410" i="3"/>
  <c r="Q2411" i="3"/>
  <c r="Q2412" i="3"/>
  <c r="Q2413" i="3"/>
  <c r="Q2414" i="3"/>
  <c r="Q2417" i="3"/>
  <c r="Q2418" i="3"/>
  <c r="Q2419" i="3"/>
  <c r="Q2420" i="3"/>
  <c r="Q2421" i="3"/>
  <c r="Q2422" i="3"/>
  <c r="Q2423" i="3"/>
  <c r="Q2424" i="3"/>
  <c r="Q2425" i="3"/>
  <c r="Q2426" i="3"/>
  <c r="Q2427" i="3"/>
  <c r="Q2429" i="3"/>
  <c r="Q2430" i="3"/>
  <c r="Q2431" i="3"/>
  <c r="Q2432" i="3"/>
  <c r="Q2433" i="3"/>
  <c r="Q2434" i="3"/>
  <c r="Q2435" i="3"/>
  <c r="Q2436" i="3"/>
  <c r="Q2437" i="3"/>
  <c r="Q2439" i="3"/>
  <c r="Q2441" i="3"/>
  <c r="Q2443" i="3"/>
  <c r="Q2444" i="3"/>
  <c r="Q2445" i="3"/>
  <c r="Q2446" i="3"/>
  <c r="Q2447" i="3"/>
  <c r="Q2448" i="3"/>
  <c r="Q2449" i="3"/>
  <c r="Q2450" i="3"/>
  <c r="Q2451" i="3"/>
  <c r="Q2452" i="3"/>
  <c r="Q2454" i="3"/>
  <c r="Q2455" i="3"/>
  <c r="Q2457" i="3"/>
  <c r="Q2458" i="3"/>
  <c r="Q2459" i="3"/>
  <c r="Q2460" i="3"/>
  <c r="Q2461" i="3"/>
  <c r="Q2462" i="3"/>
  <c r="Q2463" i="3"/>
  <c r="Q2464" i="3"/>
  <c r="Q2465" i="3"/>
  <c r="Q2466" i="3"/>
  <c r="Q2467" i="3"/>
  <c r="Q2468" i="3"/>
  <c r="Q2469" i="3"/>
  <c r="Q2470" i="3"/>
  <c r="Q2471" i="3"/>
  <c r="Q2472" i="3"/>
  <c r="Q2473" i="3"/>
  <c r="Q2474" i="3"/>
  <c r="Q2475" i="3"/>
  <c r="Q2476" i="3"/>
  <c r="Q2477" i="3"/>
  <c r="Q2478" i="3"/>
  <c r="Q2479" i="3"/>
  <c r="Q2480" i="3"/>
  <c r="Q2481" i="3"/>
  <c r="Q2482" i="3"/>
  <c r="Q2483" i="3"/>
  <c r="Q2484" i="3"/>
  <c r="Q2485" i="3"/>
  <c r="Q2486" i="3"/>
  <c r="Q2487" i="3"/>
  <c r="Q2488" i="3"/>
  <c r="Q2489" i="3"/>
  <c r="Q2491" i="3"/>
  <c r="Q2492" i="3"/>
  <c r="Q2493" i="3"/>
  <c r="Q2495" i="3"/>
  <c r="Q2496" i="3"/>
  <c r="Q2497" i="3"/>
  <c r="Q2498" i="3"/>
  <c r="Q2499" i="3"/>
  <c r="Q2501" i="3"/>
  <c r="Q2502" i="3"/>
  <c r="Q2503" i="3"/>
  <c r="Q2504" i="3"/>
  <c r="Q2506" i="3"/>
  <c r="Q2507" i="3"/>
  <c r="Q2508" i="3"/>
  <c r="Q2509" i="3"/>
  <c r="Q2511" i="3"/>
  <c r="Q2512" i="3"/>
  <c r="Q2513" i="3"/>
  <c r="Q2514" i="3"/>
  <c r="Q2516" i="3"/>
  <c r="Q2517" i="3"/>
  <c r="Q2518" i="3"/>
  <c r="Q2519" i="3"/>
  <c r="Q2520" i="3"/>
  <c r="Q2521" i="3"/>
  <c r="Q2522" i="3"/>
  <c r="Q2523" i="3"/>
  <c r="Q2524" i="3"/>
  <c r="Q2525" i="3"/>
  <c r="Q2526" i="3"/>
  <c r="Q2527" i="3"/>
  <c r="Q2528" i="3"/>
  <c r="Q2529" i="3"/>
  <c r="Q2530" i="3"/>
  <c r="Q2531" i="3"/>
  <c r="Q2532" i="3"/>
  <c r="Q2533" i="3"/>
  <c r="Q2534" i="3"/>
  <c r="Q2535" i="3"/>
  <c r="Q2536" i="3"/>
  <c r="Q2537" i="3"/>
  <c r="Q2538" i="3"/>
  <c r="Q2539" i="3"/>
  <c r="Q2540" i="3"/>
  <c r="Q2541" i="3"/>
  <c r="Q2542" i="3"/>
  <c r="Q2545" i="3"/>
  <c r="Q2546" i="3"/>
  <c r="Q2548" i="3"/>
  <c r="Q2549" i="3"/>
  <c r="Q2550" i="3"/>
  <c r="Q2551" i="3"/>
  <c r="Q2552" i="3"/>
  <c r="Q2553" i="3"/>
  <c r="Q2554" i="3"/>
  <c r="Q2555" i="3"/>
  <c r="Q2556" i="3"/>
  <c r="Q2557" i="3"/>
  <c r="Q2558" i="3"/>
  <c r="Q2560" i="3"/>
  <c r="Q2561" i="3"/>
  <c r="Q2562" i="3"/>
  <c r="Q2563" i="3"/>
  <c r="Q2565" i="3"/>
  <c r="Q2566" i="3"/>
  <c r="Q2567" i="3"/>
  <c r="Q2568" i="3"/>
  <c r="Q2569" i="3"/>
  <c r="Q2570" i="3"/>
  <c r="Q2571" i="3"/>
  <c r="Q2572" i="3"/>
  <c r="Q2574" i="3"/>
  <c r="Q2575" i="3"/>
  <c r="Q2576" i="3"/>
  <c r="Q2577" i="3"/>
  <c r="Q2578" i="3"/>
  <c r="Q2579" i="3"/>
  <c r="Q2580" i="3"/>
  <c r="Q2581" i="3"/>
  <c r="Q2582" i="3"/>
  <c r="Q2583" i="3"/>
  <c r="Q2584" i="3"/>
  <c r="Q2585" i="3"/>
  <c r="Q2586" i="3"/>
  <c r="Q2587" i="3"/>
  <c r="Q2588" i="3"/>
  <c r="Q2589" i="3"/>
  <c r="Q2590" i="3"/>
  <c r="Q2593" i="3"/>
  <c r="Q2595" i="3"/>
  <c r="Q2596" i="3"/>
  <c r="Q2597" i="3"/>
  <c r="Q2598" i="3"/>
  <c r="Q2599" i="3"/>
  <c r="Q2600" i="3"/>
  <c r="Q2601" i="3"/>
  <c r="Q2602" i="3"/>
  <c r="Q2603" i="3"/>
  <c r="Q2604" i="3"/>
  <c r="Q2605" i="3"/>
  <c r="Q2606" i="3"/>
  <c r="Q2607" i="3"/>
  <c r="Q2608" i="3"/>
  <c r="Q2609" i="3"/>
  <c r="Q2610" i="3"/>
  <c r="Q2611" i="3"/>
  <c r="Q2612" i="3"/>
  <c r="Q2613" i="3"/>
  <c r="Q2614" i="3"/>
  <c r="Q2615" i="3"/>
  <c r="Q2616" i="3"/>
  <c r="Q2617" i="3"/>
  <c r="Q2618" i="3"/>
  <c r="Q2619" i="3"/>
  <c r="Q2620" i="3"/>
  <c r="Q2622" i="3"/>
  <c r="Q2623" i="3"/>
  <c r="Q2624" i="3"/>
  <c r="Q2625" i="3"/>
  <c r="Q2626" i="3"/>
  <c r="Q2627" i="3"/>
  <c r="Q2628" i="3"/>
  <c r="Q2629" i="3"/>
  <c r="Q2630" i="3"/>
  <c r="Q2632" i="3"/>
  <c r="Q2633" i="3"/>
  <c r="Q2634" i="3"/>
  <c r="Q2635" i="3"/>
  <c r="Q2636" i="3"/>
  <c r="Q2637" i="3"/>
  <c r="Q2638" i="3"/>
  <c r="Q2640" i="3"/>
  <c r="Q2641" i="3"/>
  <c r="Q2642" i="3"/>
  <c r="Q2643" i="3"/>
  <c r="Q2644" i="3"/>
  <c r="Q2645" i="3"/>
  <c r="Q2646" i="3"/>
  <c r="Q2647" i="3"/>
  <c r="Q2648" i="3"/>
  <c r="Q2649" i="3"/>
  <c r="Q2650" i="3"/>
  <c r="Q2651" i="3"/>
  <c r="Q2652" i="3"/>
  <c r="Q2653" i="3"/>
  <c r="Q2654" i="3"/>
  <c r="Q2655" i="3"/>
  <c r="Q2657" i="3"/>
  <c r="Q2658" i="3"/>
  <c r="Q2659" i="3"/>
  <c r="Q2660" i="3"/>
  <c r="Q2661" i="3"/>
  <c r="Q2662" i="3"/>
  <c r="Q2663" i="3"/>
  <c r="Q2664" i="3"/>
  <c r="Q2665" i="3"/>
  <c r="Q2666" i="3"/>
  <c r="Q2667" i="3"/>
  <c r="Q2668" i="3"/>
  <c r="Q2669" i="3"/>
  <c r="Q2670" i="3"/>
  <c r="Q2671" i="3"/>
  <c r="Q2672" i="3"/>
  <c r="Q2673" i="3"/>
  <c r="Q2674" i="3"/>
  <c r="Q2676" i="3"/>
  <c r="Q2677" i="3"/>
  <c r="Q2678" i="3"/>
  <c r="Q2680" i="3"/>
  <c r="Q2681" i="3"/>
  <c r="Q2683" i="3"/>
  <c r="Q2684" i="3"/>
  <c r="Q2685" i="3"/>
  <c r="Q2686" i="3"/>
  <c r="Q2687" i="3"/>
  <c r="Q2688" i="3"/>
  <c r="Q2690" i="3"/>
  <c r="Q2691" i="3"/>
  <c r="Q2693" i="3"/>
  <c r="Q2694" i="3"/>
  <c r="Q2695" i="3"/>
  <c r="Q2696" i="3"/>
  <c r="Q2697" i="3"/>
  <c r="Q2698" i="3"/>
  <c r="Q2699" i="3"/>
  <c r="Q2700" i="3"/>
  <c r="Q2702" i="3"/>
  <c r="Q2703" i="3"/>
  <c r="Q2704" i="3"/>
  <c r="Q2705" i="3"/>
  <c r="Q2706" i="3"/>
  <c r="Q2708" i="3"/>
  <c r="Q2709" i="3"/>
  <c r="Q2710" i="3"/>
  <c r="Q2711" i="3"/>
  <c r="Q2712" i="3"/>
  <c r="Q2713" i="3"/>
  <c r="Q2714" i="3"/>
  <c r="Q2716" i="3"/>
  <c r="Q2717" i="3"/>
  <c r="Q2718" i="3"/>
  <c r="Q2719" i="3"/>
  <c r="Q2720" i="3"/>
  <c r="Q2721" i="3"/>
  <c r="Q2722" i="3"/>
  <c r="Q2723" i="3"/>
  <c r="Q2724" i="3"/>
  <c r="Q2727" i="3"/>
  <c r="Q2728" i="3"/>
  <c r="Q2729" i="3"/>
  <c r="Q2731" i="3"/>
  <c r="Q2732" i="3"/>
  <c r="Q2733" i="3"/>
  <c r="Q2734" i="3"/>
  <c r="Q2735" i="3"/>
  <c r="Q2736" i="3"/>
  <c r="Q2737" i="3"/>
  <c r="Q2738" i="3"/>
  <c r="Q2740" i="3"/>
  <c r="Q2741" i="3"/>
  <c r="Q2742" i="3"/>
  <c r="Q2743" i="3"/>
  <c r="Q2746" i="3"/>
  <c r="Q2747" i="3"/>
  <c r="Q2748" i="3"/>
  <c r="Q2749" i="3"/>
  <c r="Q2750" i="3"/>
  <c r="Q2751" i="3"/>
  <c r="Q2752" i="3"/>
  <c r="Q2753" i="3"/>
  <c r="Q2754" i="3"/>
  <c r="Q2755" i="3"/>
  <c r="Q2756" i="3"/>
  <c r="Q2757" i="3"/>
  <c r="Q2758" i="3"/>
  <c r="Q2759" i="3"/>
  <c r="Q2760" i="3"/>
  <c r="Q2761" i="3"/>
  <c r="Q2762" i="3"/>
  <c r="Q2763" i="3"/>
  <c r="Q2764" i="3"/>
  <c r="Q2766" i="3"/>
  <c r="Q2767" i="3"/>
  <c r="Q2768" i="3"/>
  <c r="Q2769" i="3"/>
  <c r="Q2770" i="3"/>
  <c r="Q2771" i="3"/>
  <c r="Q2772" i="3"/>
  <c r="Q2773" i="3"/>
  <c r="Q2774" i="3"/>
  <c r="Q2775" i="3"/>
  <c r="Q2776" i="3"/>
  <c r="Q2777" i="3"/>
  <c r="Q2779" i="3"/>
  <c r="Q2780" i="3"/>
  <c r="Q2781" i="3"/>
  <c r="Q2784" i="3"/>
  <c r="Q2785" i="3"/>
  <c r="Q2786" i="3"/>
  <c r="Q2787" i="3"/>
  <c r="Q2788" i="3"/>
  <c r="Q2789" i="3"/>
  <c r="Q2790" i="3"/>
  <c r="Q2791" i="3"/>
  <c r="Q2792" i="3"/>
  <c r="Q2793" i="3"/>
  <c r="Q2794" i="3"/>
  <c r="Q2796" i="3"/>
  <c r="Q2797" i="3"/>
  <c r="Q2799" i="3"/>
  <c r="Q2800" i="3"/>
  <c r="Q2801" i="3"/>
  <c r="Q2802" i="3"/>
  <c r="Q2805" i="3"/>
  <c r="Q2806" i="3"/>
  <c r="Q2807" i="3"/>
  <c r="Q2808" i="3"/>
  <c r="Q2809" i="3"/>
  <c r="Q2810" i="3"/>
  <c r="Q2812" i="3"/>
  <c r="Q2813" i="3"/>
  <c r="Q2814" i="3"/>
  <c r="Q2815" i="3"/>
  <c r="Q2816" i="3"/>
  <c r="Q2818" i="3"/>
  <c r="Q2819" i="3"/>
  <c r="Q2823" i="3"/>
  <c r="Q2824" i="3"/>
  <c r="Q2825" i="3"/>
  <c r="Q2826" i="3"/>
  <c r="Q2827" i="3"/>
  <c r="Q2829" i="3"/>
  <c r="Q2830" i="3"/>
  <c r="Q2831" i="3"/>
  <c r="Q2832" i="3"/>
  <c r="Q2834" i="3"/>
  <c r="Q2836" i="3"/>
  <c r="Q2838" i="3"/>
  <c r="Q2839" i="3"/>
  <c r="Q2840" i="3"/>
  <c r="Q2841" i="3"/>
  <c r="Q2845" i="3"/>
  <c r="Q2846" i="3"/>
  <c r="Q2847" i="3"/>
  <c r="Q2848" i="3"/>
  <c r="Q2850" i="3"/>
  <c r="Q2851" i="3"/>
  <c r="Q2852" i="3"/>
  <c r="Q2854" i="3"/>
  <c r="Q2855" i="3"/>
  <c r="Q2856" i="3"/>
  <c r="Q2857" i="3"/>
  <c r="Q2858" i="3"/>
  <c r="Q2860" i="3"/>
  <c r="Q2861" i="3"/>
  <c r="Q2862" i="3"/>
  <c r="Q2865" i="3"/>
  <c r="Q2866" i="3"/>
  <c r="Q2867" i="3"/>
  <c r="Q2868" i="3"/>
  <c r="Q2869" i="3"/>
  <c r="Q2870" i="3"/>
  <c r="Q2871" i="3"/>
  <c r="Q2872" i="3"/>
  <c r="Q2873" i="3"/>
  <c r="Q2875" i="3"/>
  <c r="Q2880" i="3"/>
  <c r="Q2881" i="3"/>
  <c r="Q2882" i="3"/>
  <c r="Q2883" i="3"/>
  <c r="Q2884" i="3"/>
  <c r="Q2885" i="3"/>
  <c r="Q2886" i="3"/>
  <c r="Q2887" i="3"/>
  <c r="Q2888" i="3"/>
  <c r="Q2889" i="3"/>
  <c r="Q2890" i="3"/>
  <c r="Q2891" i="3"/>
  <c r="Q2892" i="3"/>
  <c r="Q2895" i="3"/>
  <c r="Q2896" i="3"/>
  <c r="Q2897" i="3"/>
  <c r="Q2899" i="3"/>
  <c r="Q2900" i="3"/>
  <c r="Q2901" i="3"/>
  <c r="Q2903" i="3"/>
  <c r="Q2906" i="3"/>
  <c r="Q2907" i="3"/>
  <c r="Q2908" i="3"/>
  <c r="Q2909" i="3"/>
  <c r="Q2910" i="3"/>
  <c r="Q2911" i="3"/>
  <c r="Q2912" i="3"/>
  <c r="Q2913" i="3"/>
  <c r="Q2914" i="3"/>
  <c r="Q2915" i="3"/>
  <c r="Q2916" i="3"/>
  <c r="Q2917" i="3"/>
  <c r="Q2918" i="3"/>
  <c r="Q2919" i="3"/>
  <c r="Q2920" i="3"/>
  <c r="Q2921" i="3"/>
  <c r="Q2922" i="3"/>
  <c r="Q2923" i="3"/>
  <c r="Q2924" i="3"/>
  <c r="Q2925" i="3"/>
  <c r="Q2926" i="3"/>
  <c r="Q2927" i="3"/>
  <c r="Q2928" i="3"/>
  <c r="Q2929" i="3"/>
  <c r="Q2930" i="3"/>
  <c r="Q2931" i="3"/>
  <c r="Q2932" i="3"/>
  <c r="Q2933" i="3"/>
  <c r="Q2935" i="3"/>
  <c r="Q2936" i="3"/>
  <c r="Q2937" i="3"/>
  <c r="Q2938" i="3"/>
  <c r="Q2939" i="3"/>
  <c r="Q2940" i="3"/>
  <c r="Q2941" i="3"/>
  <c r="Q2944" i="3"/>
  <c r="Q2945" i="3"/>
  <c r="Q2946" i="3"/>
  <c r="Q2947" i="3"/>
  <c r="Q2949" i="3"/>
  <c r="Q2951" i="3"/>
  <c r="Q2952" i="3"/>
  <c r="Q2953" i="3"/>
  <c r="Q2954" i="3"/>
  <c r="Q2956" i="3"/>
  <c r="Q2957" i="3"/>
  <c r="Q2958" i="3"/>
  <c r="Q2959" i="3"/>
  <c r="Q2960" i="3"/>
  <c r="Q2961" i="3"/>
  <c r="Q2962" i="3"/>
  <c r="Q2963" i="3"/>
  <c r="Q2964" i="3"/>
  <c r="Q2965" i="3"/>
  <c r="Q2966" i="3"/>
  <c r="Q2967" i="3"/>
  <c r="Q2968" i="3"/>
  <c r="Q2969" i="3"/>
  <c r="Q2970" i="3"/>
  <c r="Q2971" i="3"/>
  <c r="Q2974" i="3"/>
  <c r="Q2975" i="3"/>
  <c r="Q2976" i="3"/>
  <c r="Q2978" i="3"/>
  <c r="Q2979" i="3"/>
  <c r="Q2980" i="3"/>
  <c r="Q2981" i="3"/>
  <c r="Q2982" i="3"/>
  <c r="Q2983" i="3"/>
  <c r="Q2984" i="3"/>
  <c r="Q2985" i="3"/>
  <c r="Q2986" i="3"/>
  <c r="Q2987" i="3"/>
  <c r="Q2989" i="3"/>
  <c r="Q2990" i="3"/>
  <c r="Q2991" i="3"/>
  <c r="Q2992" i="3"/>
  <c r="Q2993" i="3"/>
  <c r="Q2994" i="3"/>
  <c r="Q2996" i="3"/>
  <c r="Q2997" i="3"/>
  <c r="Q2998" i="3"/>
  <c r="Q2999" i="3"/>
  <c r="Q3000" i="3"/>
  <c r="Q3002" i="3"/>
  <c r="Q3003" i="3"/>
  <c r="Q3005" i="3"/>
  <c r="Q3006" i="3"/>
  <c r="Q3007" i="3"/>
  <c r="Q3008" i="3"/>
  <c r="Q3009" i="3"/>
  <c r="Q3011" i="3"/>
  <c r="Q3013" i="3"/>
  <c r="Q3014" i="3"/>
  <c r="Q3015" i="3"/>
  <c r="Q3016" i="3"/>
  <c r="Q3017" i="3"/>
  <c r="Q3018" i="3"/>
  <c r="Q3019" i="3"/>
  <c r="Q3020" i="3"/>
  <c r="Q3021" i="3"/>
  <c r="Q3022" i="3"/>
  <c r="Q3023" i="3"/>
  <c r="Q3024" i="3"/>
  <c r="Q3025" i="3"/>
  <c r="Q3026" i="3"/>
  <c r="Q3028" i="3"/>
  <c r="Q3029" i="3"/>
  <c r="Q3030" i="3"/>
  <c r="Q3032" i="3"/>
  <c r="Q3033" i="3"/>
  <c r="Q3034" i="3"/>
  <c r="Q3036" i="3"/>
  <c r="Q3037" i="3"/>
  <c r="Q3038" i="3"/>
  <c r="Q3040" i="3"/>
  <c r="Q3042" i="3"/>
  <c r="Q3043" i="3"/>
  <c r="Q3044" i="3"/>
  <c r="Q3045" i="3"/>
  <c r="Q3046" i="3"/>
  <c r="Q3047" i="3"/>
  <c r="Q3049" i="3"/>
  <c r="Q3050" i="3"/>
  <c r="Q3051" i="3"/>
  <c r="Q3052" i="3"/>
  <c r="Q3053" i="3"/>
  <c r="Q3054" i="3"/>
  <c r="Q3055" i="3"/>
  <c r="Q3056" i="3"/>
  <c r="Q3058" i="3"/>
  <c r="Q3059" i="3"/>
  <c r="Q3060" i="3"/>
  <c r="Q3061" i="3"/>
  <c r="Q3063" i="3"/>
  <c r="Q3064" i="3"/>
  <c r="Q3066" i="3"/>
  <c r="Q3067" i="3"/>
  <c r="Q3068" i="3"/>
  <c r="Q3069" i="3"/>
  <c r="Q3072" i="3"/>
  <c r="Q3073" i="3"/>
  <c r="Q3074" i="3"/>
  <c r="Q3075" i="3"/>
  <c r="Q3076" i="3"/>
  <c r="Q3077" i="3"/>
  <c r="Q3078" i="3"/>
  <c r="Q3079" i="3"/>
  <c r="Q3080" i="3"/>
  <c r="Q3083" i="3"/>
  <c r="Q3084" i="3"/>
  <c r="Q3085" i="3"/>
  <c r="Q3086" i="3"/>
  <c r="Q3089" i="3"/>
  <c r="Q3090" i="3"/>
  <c r="Q3091" i="3"/>
  <c r="Q3092" i="3"/>
  <c r="Q3093" i="3"/>
  <c r="Q3094" i="3"/>
  <c r="Q3095" i="3"/>
  <c r="Q3097" i="3"/>
  <c r="Q3098" i="3"/>
  <c r="Q3099" i="3"/>
  <c r="Q3101" i="3"/>
  <c r="Q3102" i="3"/>
  <c r="Q3103" i="3"/>
  <c r="Q3104" i="3"/>
  <c r="Q3105" i="3"/>
  <c r="Q3106" i="3"/>
  <c r="Q3107" i="3"/>
  <c r="Q3108" i="3"/>
  <c r="Q3110" i="3"/>
  <c r="Q3112" i="3"/>
  <c r="Q3113" i="3"/>
  <c r="Q3114" i="3"/>
  <c r="Q3115" i="3"/>
  <c r="Q3116" i="3"/>
  <c r="Q3117" i="3"/>
  <c r="Q3119" i="3"/>
  <c r="Q3121" i="3"/>
  <c r="Q3122" i="3"/>
  <c r="Q3123" i="3"/>
  <c r="Q3124" i="3"/>
  <c r="Q3125" i="3"/>
  <c r="Q3126" i="3"/>
  <c r="Q3127" i="3"/>
  <c r="Q3128" i="3"/>
  <c r="Q3129" i="3"/>
  <c r="Q3130" i="3"/>
  <c r="Q3132" i="3"/>
  <c r="Q3133" i="3"/>
  <c r="Q3134" i="3"/>
  <c r="Q3135" i="3"/>
  <c r="Q3136" i="3"/>
  <c r="Q3137" i="3"/>
  <c r="Q3138" i="3"/>
  <c r="Q3139" i="3"/>
  <c r="Q3140" i="3"/>
  <c r="Q3141" i="3"/>
  <c r="Q3142" i="3"/>
  <c r="Q3143" i="3"/>
  <c r="Q3144" i="3"/>
  <c r="Q3145" i="3"/>
  <c r="Q3146" i="3"/>
  <c r="Q3148" i="3"/>
  <c r="Q3150" i="3"/>
  <c r="Q3151" i="3"/>
  <c r="Q3152" i="3"/>
  <c r="Q3153" i="3"/>
  <c r="Q3154" i="3"/>
  <c r="Q3155" i="3"/>
  <c r="Q3156" i="3"/>
  <c r="Q3157" i="3"/>
  <c r="Q3158" i="3"/>
  <c r="Q3160" i="3"/>
  <c r="Q3161" i="3"/>
  <c r="Q3162" i="3"/>
  <c r="Q3163" i="3"/>
  <c r="Q3164" i="3"/>
  <c r="Q3166" i="3"/>
  <c r="Q3168" i="3"/>
  <c r="Q3170" i="3"/>
  <c r="Q3171" i="3"/>
  <c r="Q3172" i="3"/>
  <c r="Q3173" i="3"/>
  <c r="Q3174" i="3"/>
  <c r="Q3175" i="3"/>
  <c r="Q3176" i="3"/>
  <c r="Q3178" i="3"/>
  <c r="Q3179" i="3"/>
  <c r="Q3180" i="3"/>
  <c r="Q3181" i="3"/>
  <c r="Q3182" i="3"/>
  <c r="Q3184" i="3"/>
  <c r="Q3185" i="3"/>
  <c r="Q3186" i="3"/>
  <c r="Q3187" i="3"/>
  <c r="Q3188" i="3"/>
  <c r="Q3189" i="3"/>
  <c r="Q3190" i="3"/>
  <c r="Q3191" i="3"/>
  <c r="Q3192" i="3"/>
  <c r="Q3193" i="3"/>
  <c r="Q3194" i="3"/>
  <c r="Q3195" i="3"/>
  <c r="Q3198" i="3"/>
  <c r="Q3199" i="3"/>
  <c r="Q3200" i="3"/>
  <c r="Q3201" i="3"/>
  <c r="Q3203" i="3"/>
  <c r="Q3204" i="3"/>
  <c r="Q3205" i="3"/>
  <c r="Q3206" i="3"/>
  <c r="Q3207" i="3"/>
  <c r="Q3208" i="3"/>
  <c r="Q3209" i="3"/>
  <c r="Q3210" i="3"/>
  <c r="Q3211" i="3"/>
  <c r="Q3212" i="3"/>
  <c r="Q3213" i="3"/>
  <c r="Q3214" i="3"/>
  <c r="Q3215" i="3"/>
  <c r="Q3216" i="3"/>
  <c r="Q3217" i="3"/>
  <c r="Q3218" i="3"/>
  <c r="Q3219" i="3"/>
  <c r="Q3220" i="3"/>
  <c r="Q3221" i="3"/>
  <c r="Q3222" i="3"/>
  <c r="Q3223" i="3"/>
  <c r="Q3224" i="3"/>
  <c r="Q3228" i="3"/>
  <c r="Q3229" i="3"/>
  <c r="Q3231" i="3"/>
  <c r="Q3232" i="3"/>
  <c r="Q3233" i="3"/>
  <c r="Q3234" i="3"/>
  <c r="Q3235" i="3"/>
  <c r="Q3236" i="3"/>
  <c r="Q3237" i="3"/>
  <c r="Q3238" i="3"/>
  <c r="Q3240" i="3"/>
  <c r="Q3241" i="3"/>
  <c r="Q3242" i="3"/>
  <c r="Q3245" i="3"/>
  <c r="Q3246" i="3"/>
  <c r="Q3247" i="3"/>
  <c r="Q3249" i="3"/>
  <c r="Q3250" i="3"/>
  <c r="Q3251" i="3"/>
  <c r="Q3252" i="3"/>
  <c r="Q3253" i="3"/>
  <c r="Q3254" i="3"/>
  <c r="Q3255" i="3"/>
  <c r="Q3256" i="3"/>
  <c r="Q3258" i="3"/>
  <c r="Q3259" i="3"/>
  <c r="Q3260" i="3"/>
  <c r="Q3261" i="3"/>
  <c r="Q3262" i="3"/>
  <c r="Q3264" i="3"/>
  <c r="Q3265" i="3"/>
  <c r="Q3266" i="3"/>
  <c r="Q3267" i="3"/>
  <c r="Q3268" i="3"/>
  <c r="Q3269" i="3"/>
  <c r="Q3270" i="3"/>
  <c r="Q3271" i="3"/>
  <c r="Q3272" i="3"/>
  <c r="Q3273" i="3"/>
  <c r="Q3275" i="3"/>
  <c r="Q3276" i="3"/>
  <c r="Q3277" i="3"/>
  <c r="Q3278" i="3"/>
  <c r="Q3279" i="3"/>
  <c r="Q3281" i="3"/>
  <c r="Q3283" i="3"/>
  <c r="Q3284" i="3"/>
  <c r="Q3285" i="3"/>
  <c r="Q3286" i="3"/>
  <c r="Q3287" i="3"/>
  <c r="Q3288" i="3"/>
  <c r="Q3289" i="3"/>
  <c r="Q3290" i="3"/>
  <c r="Q3291" i="3"/>
  <c r="Q3292" i="3"/>
  <c r="Q3293" i="3"/>
  <c r="Q3294" i="3"/>
  <c r="Q3295" i="3"/>
  <c r="Q3296" i="3"/>
  <c r="Q3298" i="3"/>
  <c r="Q3299" i="3"/>
  <c r="Q3300" i="3"/>
  <c r="Q3301" i="3"/>
  <c r="Q3302" i="3"/>
  <c r="Q3303" i="3"/>
  <c r="Q3304" i="3"/>
  <c r="Q3305" i="3"/>
  <c r="Q3308" i="3"/>
  <c r="Q3309" i="3"/>
  <c r="Q3310" i="3"/>
  <c r="Q3311" i="3"/>
  <c r="Q3313" i="3"/>
  <c r="Q3314" i="3"/>
  <c r="Q3316" i="3"/>
  <c r="Q3317" i="3"/>
  <c r="Q3318" i="3"/>
  <c r="Q3319" i="3"/>
  <c r="Q3321" i="3"/>
  <c r="Q3322" i="3"/>
  <c r="Q3324" i="3"/>
  <c r="Q3326" i="3"/>
  <c r="Q3327" i="3"/>
  <c r="Q3328" i="3"/>
  <c r="Q3329" i="3"/>
  <c r="Q3330" i="3"/>
  <c r="Q3331" i="3"/>
  <c r="Q3332" i="3"/>
  <c r="Q3333" i="3"/>
  <c r="Q3334" i="3"/>
  <c r="Q3335" i="3"/>
  <c r="Q3337" i="3"/>
  <c r="Q3338" i="3"/>
  <c r="Q3341" i="3"/>
  <c r="Q3342" i="3"/>
  <c r="Q3343" i="3"/>
  <c r="Q3344" i="3"/>
  <c r="Q3345" i="3"/>
  <c r="Q3346" i="3"/>
  <c r="Q3347" i="3"/>
  <c r="Q3348" i="3"/>
  <c r="Q3349" i="3"/>
  <c r="Q3350" i="3"/>
  <c r="Q3351" i="3"/>
  <c r="Q3352" i="3"/>
  <c r="Q3353" i="3"/>
  <c r="Q3354" i="3"/>
  <c r="Q3355" i="3"/>
  <c r="Q3357" i="3"/>
  <c r="Q3358" i="3"/>
  <c r="Q3360" i="3"/>
  <c r="Q3361" i="3"/>
  <c r="Q3363" i="3"/>
  <c r="Q3364" i="3"/>
  <c r="Q3365" i="3"/>
  <c r="Q3366" i="3"/>
  <c r="Q3367" i="3"/>
  <c r="Q3368" i="3"/>
  <c r="Q3369" i="3"/>
  <c r="Q3372" i="3"/>
  <c r="Q3373" i="3"/>
  <c r="Q5" i="3"/>
  <c r="O6" i="3" l="1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O102" i="3"/>
  <c r="O103" i="3"/>
  <c r="O104" i="3"/>
  <c r="O105" i="3"/>
  <c r="O106" i="3"/>
  <c r="O107" i="3"/>
  <c r="O108" i="3"/>
  <c r="O109" i="3"/>
  <c r="O110" i="3"/>
  <c r="O111" i="3"/>
  <c r="O112" i="3"/>
  <c r="O113" i="3"/>
  <c r="O114" i="3"/>
  <c r="O115" i="3"/>
  <c r="O116" i="3"/>
  <c r="O117" i="3"/>
  <c r="O118" i="3"/>
  <c r="O119" i="3"/>
  <c r="O120" i="3"/>
  <c r="O121" i="3"/>
  <c r="O122" i="3"/>
  <c r="O123" i="3"/>
  <c r="O124" i="3"/>
  <c r="O125" i="3"/>
  <c r="O126" i="3"/>
  <c r="O127" i="3"/>
  <c r="O128" i="3"/>
  <c r="O129" i="3"/>
  <c r="O130" i="3"/>
  <c r="O131" i="3"/>
  <c r="O132" i="3"/>
  <c r="O133" i="3"/>
  <c r="O134" i="3"/>
  <c r="O135" i="3"/>
  <c r="O136" i="3"/>
  <c r="O137" i="3"/>
  <c r="O138" i="3"/>
  <c r="O139" i="3"/>
  <c r="O140" i="3"/>
  <c r="O141" i="3"/>
  <c r="O142" i="3"/>
  <c r="O143" i="3"/>
  <c r="O144" i="3"/>
  <c r="O145" i="3"/>
  <c r="O146" i="3"/>
  <c r="O147" i="3"/>
  <c r="O148" i="3"/>
  <c r="O149" i="3"/>
  <c r="O150" i="3"/>
  <c r="O151" i="3"/>
  <c r="O152" i="3"/>
  <c r="O153" i="3"/>
  <c r="O154" i="3"/>
  <c r="O155" i="3"/>
  <c r="O156" i="3"/>
  <c r="O157" i="3"/>
  <c r="O158" i="3"/>
  <c r="O159" i="3"/>
  <c r="O160" i="3"/>
  <c r="O161" i="3"/>
  <c r="O162" i="3"/>
  <c r="O163" i="3"/>
  <c r="O164" i="3"/>
  <c r="O165" i="3"/>
  <c r="O166" i="3"/>
  <c r="O167" i="3"/>
  <c r="O168" i="3"/>
  <c r="O169" i="3"/>
  <c r="O170" i="3"/>
  <c r="O171" i="3"/>
  <c r="O172" i="3"/>
  <c r="O173" i="3"/>
  <c r="O174" i="3"/>
  <c r="O175" i="3"/>
  <c r="O176" i="3"/>
  <c r="O177" i="3"/>
  <c r="O178" i="3"/>
  <c r="O179" i="3"/>
  <c r="O180" i="3"/>
  <c r="O181" i="3"/>
  <c r="O182" i="3"/>
  <c r="O183" i="3"/>
  <c r="O184" i="3"/>
  <c r="O185" i="3"/>
  <c r="O186" i="3"/>
  <c r="O187" i="3"/>
  <c r="O188" i="3"/>
  <c r="O189" i="3"/>
  <c r="O190" i="3"/>
  <c r="O191" i="3"/>
  <c r="O192" i="3"/>
  <c r="O193" i="3"/>
  <c r="O194" i="3"/>
  <c r="O195" i="3"/>
  <c r="O196" i="3"/>
  <c r="O197" i="3"/>
  <c r="O198" i="3"/>
  <c r="O199" i="3"/>
  <c r="O200" i="3"/>
  <c r="O201" i="3"/>
  <c r="O202" i="3"/>
  <c r="O203" i="3"/>
  <c r="O204" i="3"/>
  <c r="O205" i="3"/>
  <c r="O206" i="3"/>
  <c r="O207" i="3"/>
  <c r="O208" i="3"/>
  <c r="O209" i="3"/>
  <c r="O210" i="3"/>
  <c r="O211" i="3"/>
  <c r="O212" i="3"/>
  <c r="O213" i="3"/>
  <c r="O214" i="3"/>
  <c r="O215" i="3"/>
  <c r="O216" i="3"/>
  <c r="O217" i="3"/>
  <c r="O218" i="3"/>
  <c r="O219" i="3"/>
  <c r="O220" i="3"/>
  <c r="O221" i="3"/>
  <c r="O222" i="3"/>
  <c r="O223" i="3"/>
  <c r="O224" i="3"/>
  <c r="O225" i="3"/>
  <c r="O226" i="3"/>
  <c r="O227" i="3"/>
  <c r="O228" i="3"/>
  <c r="O229" i="3"/>
  <c r="O230" i="3"/>
  <c r="O231" i="3"/>
  <c r="O232" i="3"/>
  <c r="O233" i="3"/>
  <c r="O234" i="3"/>
  <c r="O235" i="3"/>
  <c r="O236" i="3"/>
  <c r="O237" i="3"/>
  <c r="O238" i="3"/>
  <c r="O239" i="3"/>
  <c r="O240" i="3"/>
  <c r="O241" i="3"/>
  <c r="O242" i="3"/>
  <c r="O243" i="3"/>
  <c r="O244" i="3"/>
  <c r="O245" i="3"/>
  <c r="O246" i="3"/>
  <c r="O247" i="3"/>
  <c r="O248" i="3"/>
  <c r="O249" i="3"/>
  <c r="O250" i="3"/>
  <c r="O251" i="3"/>
  <c r="O252" i="3"/>
  <c r="O253" i="3"/>
  <c r="O254" i="3"/>
  <c r="O255" i="3"/>
  <c r="O256" i="3"/>
  <c r="O257" i="3"/>
  <c r="O258" i="3"/>
  <c r="O259" i="3"/>
  <c r="O260" i="3"/>
  <c r="O261" i="3"/>
  <c r="O262" i="3"/>
  <c r="O263" i="3"/>
  <c r="O264" i="3"/>
  <c r="O265" i="3"/>
  <c r="O266" i="3"/>
  <c r="O267" i="3"/>
  <c r="O268" i="3"/>
  <c r="O269" i="3"/>
  <c r="O270" i="3"/>
  <c r="O271" i="3"/>
  <c r="O272" i="3"/>
  <c r="O273" i="3"/>
  <c r="O274" i="3"/>
  <c r="O275" i="3"/>
  <c r="O276" i="3"/>
  <c r="O277" i="3"/>
  <c r="O278" i="3"/>
  <c r="O279" i="3"/>
  <c r="O280" i="3"/>
  <c r="O281" i="3"/>
  <c r="O282" i="3"/>
  <c r="O283" i="3"/>
  <c r="O284" i="3"/>
  <c r="O285" i="3"/>
  <c r="O286" i="3"/>
  <c r="O287" i="3"/>
  <c r="O288" i="3"/>
  <c r="O289" i="3"/>
  <c r="O290" i="3"/>
  <c r="O291" i="3"/>
  <c r="O292" i="3"/>
  <c r="O293" i="3"/>
  <c r="O294" i="3"/>
  <c r="O295" i="3"/>
  <c r="O296" i="3"/>
  <c r="O297" i="3"/>
  <c r="O298" i="3"/>
  <c r="O299" i="3"/>
  <c r="O300" i="3"/>
  <c r="O301" i="3"/>
  <c r="O302" i="3"/>
  <c r="O303" i="3"/>
  <c r="O304" i="3"/>
  <c r="O305" i="3"/>
  <c r="O306" i="3"/>
  <c r="O307" i="3"/>
  <c r="O308" i="3"/>
  <c r="O309" i="3"/>
  <c r="O310" i="3"/>
  <c r="O311" i="3"/>
  <c r="O312" i="3"/>
  <c r="O313" i="3"/>
  <c r="O314" i="3"/>
  <c r="O315" i="3"/>
  <c r="O316" i="3"/>
  <c r="O317" i="3"/>
  <c r="O318" i="3"/>
  <c r="O319" i="3"/>
  <c r="O320" i="3"/>
  <c r="O321" i="3"/>
  <c r="O322" i="3"/>
  <c r="O323" i="3"/>
  <c r="O324" i="3"/>
  <c r="O325" i="3"/>
  <c r="O326" i="3"/>
  <c r="O327" i="3"/>
  <c r="O328" i="3"/>
  <c r="O329" i="3"/>
  <c r="O330" i="3"/>
  <c r="O331" i="3"/>
  <c r="O332" i="3"/>
  <c r="O333" i="3"/>
  <c r="O334" i="3"/>
  <c r="O335" i="3"/>
  <c r="O336" i="3"/>
  <c r="O337" i="3"/>
  <c r="O338" i="3"/>
  <c r="O339" i="3"/>
  <c r="O340" i="3"/>
  <c r="O341" i="3"/>
  <c r="O342" i="3"/>
  <c r="O343" i="3"/>
  <c r="O344" i="3"/>
  <c r="O345" i="3"/>
  <c r="O346" i="3"/>
  <c r="O347" i="3"/>
  <c r="O348" i="3"/>
  <c r="O349" i="3"/>
  <c r="O350" i="3"/>
  <c r="O351" i="3"/>
  <c r="O352" i="3"/>
  <c r="O353" i="3"/>
  <c r="O354" i="3"/>
  <c r="O355" i="3"/>
  <c r="O356" i="3"/>
  <c r="O357" i="3"/>
  <c r="O358" i="3"/>
  <c r="O359" i="3"/>
  <c r="O360" i="3"/>
  <c r="O361" i="3"/>
  <c r="O362" i="3"/>
  <c r="O363" i="3"/>
  <c r="O364" i="3"/>
  <c r="O365" i="3"/>
  <c r="O366" i="3"/>
  <c r="O367" i="3"/>
  <c r="O368" i="3"/>
  <c r="O369" i="3"/>
  <c r="O370" i="3"/>
  <c r="O371" i="3"/>
  <c r="O372" i="3"/>
  <c r="O373" i="3"/>
  <c r="O374" i="3"/>
  <c r="O375" i="3"/>
  <c r="O376" i="3"/>
  <c r="O377" i="3"/>
  <c r="O378" i="3"/>
  <c r="O379" i="3"/>
  <c r="O380" i="3"/>
  <c r="O381" i="3"/>
  <c r="O382" i="3"/>
  <c r="O383" i="3"/>
  <c r="O384" i="3"/>
  <c r="O385" i="3"/>
  <c r="O386" i="3"/>
  <c r="O387" i="3"/>
  <c r="O388" i="3"/>
  <c r="O389" i="3"/>
  <c r="O390" i="3"/>
  <c r="O391" i="3"/>
  <c r="O392" i="3"/>
  <c r="O393" i="3"/>
  <c r="O394" i="3"/>
  <c r="O395" i="3"/>
  <c r="O396" i="3"/>
  <c r="O397" i="3"/>
  <c r="O398" i="3"/>
  <c r="O399" i="3"/>
  <c r="O400" i="3"/>
  <c r="O401" i="3"/>
  <c r="O402" i="3"/>
  <c r="O403" i="3"/>
  <c r="O404" i="3"/>
  <c r="O405" i="3"/>
  <c r="O406" i="3"/>
  <c r="O407" i="3"/>
  <c r="O408" i="3"/>
  <c r="O409" i="3"/>
  <c r="O410" i="3"/>
  <c r="O411" i="3"/>
  <c r="O412" i="3"/>
  <c r="O413" i="3"/>
  <c r="O414" i="3"/>
  <c r="O415" i="3"/>
  <c r="O416" i="3"/>
  <c r="O417" i="3"/>
  <c r="O418" i="3"/>
  <c r="O419" i="3"/>
  <c r="O420" i="3"/>
  <c r="O421" i="3"/>
  <c r="O422" i="3"/>
  <c r="O423" i="3"/>
  <c r="O424" i="3"/>
  <c r="O425" i="3"/>
  <c r="O426" i="3"/>
  <c r="O427" i="3"/>
  <c r="O428" i="3"/>
  <c r="O429" i="3"/>
  <c r="O430" i="3"/>
  <c r="O431" i="3"/>
  <c r="O432" i="3"/>
  <c r="O433" i="3"/>
  <c r="O434" i="3"/>
  <c r="O435" i="3"/>
  <c r="O436" i="3"/>
  <c r="O437" i="3"/>
  <c r="O438" i="3"/>
  <c r="O439" i="3"/>
  <c r="O440" i="3"/>
  <c r="O441" i="3"/>
  <c r="O442" i="3"/>
  <c r="O443" i="3"/>
  <c r="O444" i="3"/>
  <c r="O445" i="3"/>
  <c r="O446" i="3"/>
  <c r="O447" i="3"/>
  <c r="O448" i="3"/>
  <c r="O449" i="3"/>
  <c r="O450" i="3"/>
  <c r="O451" i="3"/>
  <c r="O452" i="3"/>
  <c r="O453" i="3"/>
  <c r="O454" i="3"/>
  <c r="O455" i="3"/>
  <c r="O456" i="3"/>
  <c r="O457" i="3"/>
  <c r="O458" i="3"/>
  <c r="O459" i="3"/>
  <c r="O460" i="3"/>
  <c r="O461" i="3"/>
  <c r="O462" i="3"/>
  <c r="O463" i="3"/>
  <c r="O464" i="3"/>
  <c r="O465" i="3"/>
  <c r="O466" i="3"/>
  <c r="O467" i="3"/>
  <c r="O468" i="3"/>
  <c r="O469" i="3"/>
  <c r="O470" i="3"/>
  <c r="O471" i="3"/>
  <c r="O472" i="3"/>
  <c r="O473" i="3"/>
  <c r="O474" i="3"/>
  <c r="O475" i="3"/>
  <c r="O476" i="3"/>
  <c r="O477" i="3"/>
  <c r="O478" i="3"/>
  <c r="O479" i="3"/>
  <c r="O480" i="3"/>
  <c r="O481" i="3"/>
  <c r="O482" i="3"/>
  <c r="O483" i="3"/>
  <c r="O484" i="3"/>
  <c r="O485" i="3"/>
  <c r="O486" i="3"/>
  <c r="O487" i="3"/>
  <c r="O488" i="3"/>
  <c r="O489" i="3"/>
  <c r="O490" i="3"/>
  <c r="O491" i="3"/>
  <c r="O492" i="3"/>
  <c r="O493" i="3"/>
  <c r="O494" i="3"/>
  <c r="O495" i="3"/>
  <c r="O496" i="3"/>
  <c r="O497" i="3"/>
  <c r="O498" i="3"/>
  <c r="O499" i="3"/>
  <c r="O500" i="3"/>
  <c r="O501" i="3"/>
  <c r="O502" i="3"/>
  <c r="O503" i="3"/>
  <c r="O504" i="3"/>
  <c r="O505" i="3"/>
  <c r="O506" i="3"/>
  <c r="O507" i="3"/>
  <c r="O508" i="3"/>
  <c r="O509" i="3"/>
  <c r="O510" i="3"/>
  <c r="O511" i="3"/>
  <c r="O512" i="3"/>
  <c r="O513" i="3"/>
  <c r="O514" i="3"/>
  <c r="O515" i="3"/>
  <c r="O516" i="3"/>
  <c r="O517" i="3"/>
  <c r="O518" i="3"/>
  <c r="O519" i="3"/>
  <c r="O520" i="3"/>
  <c r="O521" i="3"/>
  <c r="O522" i="3"/>
  <c r="O523" i="3"/>
  <c r="O524" i="3"/>
  <c r="O525" i="3"/>
  <c r="O526" i="3"/>
  <c r="O527" i="3"/>
  <c r="O528" i="3"/>
  <c r="O529" i="3"/>
  <c r="O530" i="3"/>
  <c r="O531" i="3"/>
  <c r="O532" i="3"/>
  <c r="O533" i="3"/>
  <c r="O534" i="3"/>
  <c r="O535" i="3"/>
  <c r="O536" i="3"/>
  <c r="O537" i="3"/>
  <c r="O538" i="3"/>
  <c r="O539" i="3"/>
  <c r="O540" i="3"/>
  <c r="O541" i="3"/>
  <c r="O542" i="3"/>
  <c r="O543" i="3"/>
  <c r="O544" i="3"/>
  <c r="O545" i="3"/>
  <c r="O546" i="3"/>
  <c r="O547" i="3"/>
  <c r="O548" i="3"/>
  <c r="O549" i="3"/>
  <c r="O550" i="3"/>
  <c r="O551" i="3"/>
  <c r="O552" i="3"/>
  <c r="O553" i="3"/>
  <c r="O554" i="3"/>
  <c r="O555" i="3"/>
  <c r="O556" i="3"/>
  <c r="O557" i="3"/>
  <c r="O558" i="3"/>
  <c r="O559" i="3"/>
  <c r="O560" i="3"/>
  <c r="O561" i="3"/>
  <c r="O562" i="3"/>
  <c r="O563" i="3"/>
  <c r="O564" i="3"/>
  <c r="O565" i="3"/>
  <c r="O566" i="3"/>
  <c r="O567" i="3"/>
  <c r="O568" i="3"/>
  <c r="O569" i="3"/>
  <c r="O570" i="3"/>
  <c r="O571" i="3"/>
  <c r="O572" i="3"/>
  <c r="O573" i="3"/>
  <c r="O574" i="3"/>
  <c r="O575" i="3"/>
  <c r="O576" i="3"/>
  <c r="O577" i="3"/>
  <c r="O578" i="3"/>
  <c r="O579" i="3"/>
  <c r="O580" i="3"/>
  <c r="O581" i="3"/>
  <c r="O582" i="3"/>
  <c r="O583" i="3"/>
  <c r="O584" i="3"/>
  <c r="O585" i="3"/>
  <c r="O586" i="3"/>
  <c r="O587" i="3"/>
  <c r="O588" i="3"/>
  <c r="O589" i="3"/>
  <c r="O590" i="3"/>
  <c r="O591" i="3"/>
  <c r="O592" i="3"/>
  <c r="O593" i="3"/>
  <c r="O594" i="3"/>
  <c r="O595" i="3"/>
  <c r="O596" i="3"/>
  <c r="O597" i="3"/>
  <c r="O598" i="3"/>
  <c r="O599" i="3"/>
  <c r="O600" i="3"/>
  <c r="O601" i="3"/>
  <c r="O602" i="3"/>
  <c r="O603" i="3"/>
  <c r="O604" i="3"/>
  <c r="O605" i="3"/>
  <c r="O606" i="3"/>
  <c r="O607" i="3"/>
  <c r="O608" i="3"/>
  <c r="O609" i="3"/>
  <c r="O610" i="3"/>
  <c r="O611" i="3"/>
  <c r="O612" i="3"/>
  <c r="O613" i="3"/>
  <c r="O614" i="3"/>
  <c r="O615" i="3"/>
  <c r="O616" i="3"/>
  <c r="O617" i="3"/>
  <c r="O618" i="3"/>
  <c r="O619" i="3"/>
  <c r="O620" i="3"/>
  <c r="O621" i="3"/>
  <c r="O622" i="3"/>
  <c r="O623" i="3"/>
  <c r="O624" i="3"/>
  <c r="O625" i="3"/>
  <c r="O626" i="3"/>
  <c r="O627" i="3"/>
  <c r="O628" i="3"/>
  <c r="O629" i="3"/>
  <c r="O630" i="3"/>
  <c r="O631" i="3"/>
  <c r="O632" i="3"/>
  <c r="O633" i="3"/>
  <c r="O634" i="3"/>
  <c r="O635" i="3"/>
  <c r="O636" i="3"/>
  <c r="O637" i="3"/>
  <c r="O638" i="3"/>
  <c r="O639" i="3"/>
  <c r="O640" i="3"/>
  <c r="O641" i="3"/>
  <c r="O642" i="3"/>
  <c r="O643" i="3"/>
  <c r="O644" i="3"/>
  <c r="O645" i="3"/>
  <c r="O646" i="3"/>
  <c r="O647" i="3"/>
  <c r="O648" i="3"/>
  <c r="O649" i="3"/>
  <c r="O650" i="3"/>
  <c r="O651" i="3"/>
  <c r="O652" i="3"/>
  <c r="O653" i="3"/>
  <c r="O654" i="3"/>
  <c r="O655" i="3"/>
  <c r="O656" i="3"/>
  <c r="O657" i="3"/>
  <c r="O658" i="3"/>
  <c r="O659" i="3"/>
  <c r="O660" i="3"/>
  <c r="O661" i="3"/>
  <c r="O662" i="3"/>
  <c r="O663" i="3"/>
  <c r="O664" i="3"/>
  <c r="O665" i="3"/>
  <c r="O666" i="3"/>
  <c r="O667" i="3"/>
  <c r="O668" i="3"/>
  <c r="O669" i="3"/>
  <c r="O670" i="3"/>
  <c r="O671" i="3"/>
  <c r="O672" i="3"/>
  <c r="O673" i="3"/>
  <c r="O674" i="3"/>
  <c r="O675" i="3"/>
  <c r="O676" i="3"/>
  <c r="O677" i="3"/>
  <c r="O678" i="3"/>
  <c r="O679" i="3"/>
  <c r="O680" i="3"/>
  <c r="O681" i="3"/>
  <c r="O682" i="3"/>
  <c r="O683" i="3"/>
  <c r="O684" i="3"/>
  <c r="O685" i="3"/>
  <c r="O686" i="3"/>
  <c r="O687" i="3"/>
  <c r="O688" i="3"/>
  <c r="O689" i="3"/>
  <c r="O690" i="3"/>
  <c r="O691" i="3"/>
  <c r="O692" i="3"/>
  <c r="O693" i="3"/>
  <c r="O694" i="3"/>
  <c r="O695" i="3"/>
  <c r="O696" i="3"/>
  <c r="O697" i="3"/>
  <c r="O698" i="3"/>
  <c r="O699" i="3"/>
  <c r="O700" i="3"/>
  <c r="O701" i="3"/>
  <c r="O702" i="3"/>
  <c r="O703" i="3"/>
  <c r="O704" i="3"/>
  <c r="O705" i="3"/>
  <c r="O706" i="3"/>
  <c r="O707" i="3"/>
  <c r="O708" i="3"/>
  <c r="O709" i="3"/>
  <c r="O710" i="3"/>
  <c r="O711" i="3"/>
  <c r="O712" i="3"/>
  <c r="O713" i="3"/>
  <c r="O714" i="3"/>
  <c r="O715" i="3"/>
  <c r="O716" i="3"/>
  <c r="O717" i="3"/>
  <c r="O718" i="3"/>
  <c r="O719" i="3"/>
  <c r="O720" i="3"/>
  <c r="O721" i="3"/>
  <c r="O722" i="3"/>
  <c r="O723" i="3"/>
  <c r="O724" i="3"/>
  <c r="O725" i="3"/>
  <c r="O726" i="3"/>
  <c r="O727" i="3"/>
  <c r="O728" i="3"/>
  <c r="O729" i="3"/>
  <c r="O730" i="3"/>
  <c r="O731" i="3"/>
  <c r="O732" i="3"/>
  <c r="O733" i="3"/>
  <c r="O734" i="3"/>
  <c r="O735" i="3"/>
  <c r="O736" i="3"/>
  <c r="O737" i="3"/>
  <c r="O738" i="3"/>
  <c r="O739" i="3"/>
  <c r="O740" i="3"/>
  <c r="O741" i="3"/>
  <c r="O742" i="3"/>
  <c r="O743" i="3"/>
  <c r="O744" i="3"/>
  <c r="O745" i="3"/>
  <c r="O746" i="3"/>
  <c r="O747" i="3"/>
  <c r="O748" i="3"/>
  <c r="O749" i="3"/>
  <c r="O750" i="3"/>
  <c r="O751" i="3"/>
  <c r="O752" i="3"/>
  <c r="O753" i="3"/>
  <c r="O754" i="3"/>
  <c r="O755" i="3"/>
  <c r="O756" i="3"/>
  <c r="O757" i="3"/>
  <c r="O758" i="3"/>
  <c r="O759" i="3"/>
  <c r="O760" i="3"/>
  <c r="O761" i="3"/>
  <c r="O762" i="3"/>
  <c r="O763" i="3"/>
  <c r="O764" i="3"/>
  <c r="O765" i="3"/>
  <c r="O766" i="3"/>
  <c r="O767" i="3"/>
  <c r="O768" i="3"/>
  <c r="O769" i="3"/>
  <c r="O770" i="3"/>
  <c r="O771" i="3"/>
  <c r="O772" i="3"/>
  <c r="O773" i="3"/>
  <c r="O774" i="3"/>
  <c r="O775" i="3"/>
  <c r="O776" i="3"/>
  <c r="O777" i="3"/>
  <c r="O778" i="3"/>
  <c r="O779" i="3"/>
  <c r="O780" i="3"/>
  <c r="O781" i="3"/>
  <c r="O782" i="3"/>
  <c r="O783" i="3"/>
  <c r="O784" i="3"/>
  <c r="O785" i="3"/>
  <c r="O786" i="3"/>
  <c r="O787" i="3"/>
  <c r="O788" i="3"/>
  <c r="O789" i="3"/>
  <c r="O790" i="3"/>
  <c r="O791" i="3"/>
  <c r="O792" i="3"/>
  <c r="O793" i="3"/>
  <c r="O794" i="3"/>
  <c r="O795" i="3"/>
  <c r="O796" i="3"/>
  <c r="O797" i="3"/>
  <c r="O798" i="3"/>
  <c r="O799" i="3"/>
  <c r="O800" i="3"/>
  <c r="O801" i="3"/>
  <c r="O802" i="3"/>
  <c r="O803" i="3"/>
  <c r="O804" i="3"/>
  <c r="O805" i="3"/>
  <c r="O806" i="3"/>
  <c r="O807" i="3"/>
  <c r="O808" i="3"/>
  <c r="O809" i="3"/>
  <c r="O810" i="3"/>
  <c r="O811" i="3"/>
  <c r="O812" i="3"/>
  <c r="O813" i="3"/>
  <c r="O814" i="3"/>
  <c r="O815" i="3"/>
  <c r="O816" i="3"/>
  <c r="O817" i="3"/>
  <c r="O818" i="3"/>
  <c r="O819" i="3"/>
  <c r="O820" i="3"/>
  <c r="O821" i="3"/>
  <c r="O822" i="3"/>
  <c r="O823" i="3"/>
  <c r="O824" i="3"/>
  <c r="O825" i="3"/>
  <c r="O826" i="3"/>
  <c r="O827" i="3"/>
  <c r="O828" i="3"/>
  <c r="O829" i="3"/>
  <c r="O830" i="3"/>
  <c r="O831" i="3"/>
  <c r="O832" i="3"/>
  <c r="O833" i="3"/>
  <c r="O834" i="3"/>
  <c r="O835" i="3"/>
  <c r="O836" i="3"/>
  <c r="O837" i="3"/>
  <c r="O838" i="3"/>
  <c r="O839" i="3"/>
  <c r="O840" i="3"/>
  <c r="O841" i="3"/>
  <c r="O842" i="3"/>
  <c r="O843" i="3"/>
  <c r="O844" i="3"/>
  <c r="O845" i="3"/>
  <c r="O846" i="3"/>
  <c r="O847" i="3"/>
  <c r="O848" i="3"/>
  <c r="O849" i="3"/>
  <c r="O850" i="3"/>
  <c r="O851" i="3"/>
  <c r="O852" i="3"/>
  <c r="O853" i="3"/>
  <c r="O854" i="3"/>
  <c r="O855" i="3"/>
  <c r="O856" i="3"/>
  <c r="O857" i="3"/>
  <c r="O858" i="3"/>
  <c r="O859" i="3"/>
  <c r="O860" i="3"/>
  <c r="O861" i="3"/>
  <c r="O862" i="3"/>
  <c r="O863" i="3"/>
  <c r="O864" i="3"/>
  <c r="O865" i="3"/>
  <c r="O866" i="3"/>
  <c r="O867" i="3"/>
  <c r="O868" i="3"/>
  <c r="O869" i="3"/>
  <c r="O870" i="3"/>
  <c r="O871" i="3"/>
  <c r="O872" i="3"/>
  <c r="O873" i="3"/>
  <c r="O874" i="3"/>
  <c r="O875" i="3"/>
  <c r="O876" i="3"/>
  <c r="O877" i="3"/>
  <c r="O878" i="3"/>
  <c r="O879" i="3"/>
  <c r="O880" i="3"/>
  <c r="O881" i="3"/>
  <c r="O882" i="3"/>
  <c r="O883" i="3"/>
  <c r="O884" i="3"/>
  <c r="O885" i="3"/>
  <c r="O886" i="3"/>
  <c r="O887" i="3"/>
  <c r="O888" i="3"/>
  <c r="O889" i="3"/>
  <c r="O890" i="3"/>
  <c r="O891" i="3"/>
  <c r="O892" i="3"/>
  <c r="O893" i="3"/>
  <c r="O894" i="3"/>
  <c r="O895" i="3"/>
  <c r="O896" i="3"/>
  <c r="O897" i="3"/>
  <c r="O898" i="3"/>
  <c r="O899" i="3"/>
  <c r="O900" i="3"/>
  <c r="O901" i="3"/>
  <c r="O902" i="3"/>
  <c r="O903" i="3"/>
  <c r="O904" i="3"/>
  <c r="O905" i="3"/>
  <c r="O906" i="3"/>
  <c r="O907" i="3"/>
  <c r="O908" i="3"/>
  <c r="O909" i="3"/>
  <c r="O910" i="3"/>
  <c r="O911" i="3"/>
  <c r="O912" i="3"/>
  <c r="O913" i="3"/>
  <c r="O914" i="3"/>
  <c r="O915" i="3"/>
  <c r="O916" i="3"/>
  <c r="O917" i="3"/>
  <c r="O918" i="3"/>
  <c r="O919" i="3"/>
  <c r="O920" i="3"/>
  <c r="O921" i="3"/>
  <c r="O922" i="3"/>
  <c r="O923" i="3"/>
  <c r="O924" i="3"/>
  <c r="O925" i="3"/>
  <c r="O926" i="3"/>
  <c r="O927" i="3"/>
  <c r="O928" i="3"/>
  <c r="O929" i="3"/>
  <c r="O930" i="3"/>
  <c r="O931" i="3"/>
  <c r="O932" i="3"/>
  <c r="O933" i="3"/>
  <c r="O934" i="3"/>
  <c r="O935" i="3"/>
  <c r="O936" i="3"/>
  <c r="O937" i="3"/>
  <c r="O938" i="3"/>
  <c r="O939" i="3"/>
  <c r="O940" i="3"/>
  <c r="O941" i="3"/>
  <c r="O942" i="3"/>
  <c r="O943" i="3"/>
  <c r="O944" i="3"/>
  <c r="O945" i="3"/>
  <c r="O946" i="3"/>
  <c r="O947" i="3"/>
  <c r="O948" i="3"/>
  <c r="O949" i="3"/>
  <c r="O950" i="3"/>
  <c r="O951" i="3"/>
  <c r="O952" i="3"/>
  <c r="O953" i="3"/>
  <c r="O954" i="3"/>
  <c r="O955" i="3"/>
  <c r="O956" i="3"/>
  <c r="O957" i="3"/>
  <c r="O958" i="3"/>
  <c r="O959" i="3"/>
  <c r="O960" i="3"/>
  <c r="O961" i="3"/>
  <c r="O962" i="3"/>
  <c r="O963" i="3"/>
  <c r="O964" i="3"/>
  <c r="O965" i="3"/>
  <c r="O966" i="3"/>
  <c r="O967" i="3"/>
  <c r="O968" i="3"/>
  <c r="O969" i="3"/>
  <c r="O970" i="3"/>
  <c r="O971" i="3"/>
  <c r="O972" i="3"/>
  <c r="O973" i="3"/>
  <c r="O974" i="3"/>
  <c r="O975" i="3"/>
  <c r="O976" i="3"/>
  <c r="O977" i="3"/>
  <c r="O978" i="3"/>
  <c r="O979" i="3"/>
  <c r="O980" i="3"/>
  <c r="O981" i="3"/>
  <c r="O982" i="3"/>
  <c r="O983" i="3"/>
  <c r="O984" i="3"/>
  <c r="O985" i="3"/>
  <c r="O986" i="3"/>
  <c r="O987" i="3"/>
  <c r="O988" i="3"/>
  <c r="O989" i="3"/>
  <c r="O990" i="3"/>
  <c r="O991" i="3"/>
  <c r="O992" i="3"/>
  <c r="O993" i="3"/>
  <c r="O994" i="3"/>
  <c r="O995" i="3"/>
  <c r="O996" i="3"/>
  <c r="O997" i="3"/>
  <c r="O998" i="3"/>
  <c r="O999" i="3"/>
  <c r="O1000" i="3"/>
  <c r="O1001" i="3"/>
  <c r="O1002" i="3"/>
  <c r="O1003" i="3"/>
  <c r="O1004" i="3"/>
  <c r="O1005" i="3"/>
  <c r="O1006" i="3"/>
  <c r="O1007" i="3"/>
  <c r="O1008" i="3"/>
  <c r="O1009" i="3"/>
  <c r="O1010" i="3"/>
  <c r="O1011" i="3"/>
  <c r="O1012" i="3"/>
  <c r="O1013" i="3"/>
  <c r="O1014" i="3"/>
  <c r="O1015" i="3"/>
  <c r="O1016" i="3"/>
  <c r="O1017" i="3"/>
  <c r="O1018" i="3"/>
  <c r="O1019" i="3"/>
  <c r="O1020" i="3"/>
  <c r="O1021" i="3"/>
  <c r="O1022" i="3"/>
  <c r="O1023" i="3"/>
  <c r="O1024" i="3"/>
  <c r="O1025" i="3"/>
  <c r="O1026" i="3"/>
  <c r="O1027" i="3"/>
  <c r="O1028" i="3"/>
  <c r="O1029" i="3"/>
  <c r="O1030" i="3"/>
  <c r="O1031" i="3"/>
  <c r="O1032" i="3"/>
  <c r="O1033" i="3"/>
  <c r="O1034" i="3"/>
  <c r="O1035" i="3"/>
  <c r="O1036" i="3"/>
  <c r="O1037" i="3"/>
  <c r="O1038" i="3"/>
  <c r="O1039" i="3"/>
  <c r="O1040" i="3"/>
  <c r="O1041" i="3"/>
  <c r="O1042" i="3"/>
  <c r="O1043" i="3"/>
  <c r="O1044" i="3"/>
  <c r="O1045" i="3"/>
  <c r="O1046" i="3"/>
  <c r="O1047" i="3"/>
  <c r="O1048" i="3"/>
  <c r="O1049" i="3"/>
  <c r="O1050" i="3"/>
  <c r="O1051" i="3"/>
  <c r="O1052" i="3"/>
  <c r="O1053" i="3"/>
  <c r="O1054" i="3"/>
  <c r="O1055" i="3"/>
  <c r="O1056" i="3"/>
  <c r="O1057" i="3"/>
  <c r="O1058" i="3"/>
  <c r="O1059" i="3"/>
  <c r="O1060" i="3"/>
  <c r="O1061" i="3"/>
  <c r="O1062" i="3"/>
  <c r="O1063" i="3"/>
  <c r="O1064" i="3"/>
  <c r="O1065" i="3"/>
  <c r="O1066" i="3"/>
  <c r="O1067" i="3"/>
  <c r="O1068" i="3"/>
  <c r="O1069" i="3"/>
  <c r="O1070" i="3"/>
  <c r="O1071" i="3"/>
  <c r="O1072" i="3"/>
  <c r="O1073" i="3"/>
  <c r="O1074" i="3"/>
  <c r="O1075" i="3"/>
  <c r="O1076" i="3"/>
  <c r="O1077" i="3"/>
  <c r="O1078" i="3"/>
  <c r="O1079" i="3"/>
  <c r="O1080" i="3"/>
  <c r="O1081" i="3"/>
  <c r="O1082" i="3"/>
  <c r="O1083" i="3"/>
  <c r="O1084" i="3"/>
  <c r="O1085" i="3"/>
  <c r="O1086" i="3"/>
  <c r="O1087" i="3"/>
  <c r="O1088" i="3"/>
  <c r="O1089" i="3"/>
  <c r="O1090" i="3"/>
  <c r="O1091" i="3"/>
  <c r="O1092" i="3"/>
  <c r="O1093" i="3"/>
  <c r="O1094" i="3"/>
  <c r="O1095" i="3"/>
  <c r="O1096" i="3"/>
  <c r="O1097" i="3"/>
  <c r="O1098" i="3"/>
  <c r="O1099" i="3"/>
  <c r="O1100" i="3"/>
  <c r="O1101" i="3"/>
  <c r="O1102" i="3"/>
  <c r="O1103" i="3"/>
  <c r="O1104" i="3"/>
  <c r="O1105" i="3"/>
  <c r="O1106" i="3"/>
  <c r="O1107" i="3"/>
  <c r="O1108" i="3"/>
  <c r="O1109" i="3"/>
  <c r="O1110" i="3"/>
  <c r="O1111" i="3"/>
  <c r="O1112" i="3"/>
  <c r="O1113" i="3"/>
  <c r="O1114" i="3"/>
  <c r="O1115" i="3"/>
  <c r="O1116" i="3"/>
  <c r="O1117" i="3"/>
  <c r="O1118" i="3"/>
  <c r="O1119" i="3"/>
  <c r="O1120" i="3"/>
  <c r="O1121" i="3"/>
  <c r="O1122" i="3"/>
  <c r="O1123" i="3"/>
  <c r="O1124" i="3"/>
  <c r="O1125" i="3"/>
  <c r="O1126" i="3"/>
  <c r="O1127" i="3"/>
  <c r="O1128" i="3"/>
  <c r="O1129" i="3"/>
  <c r="O1130" i="3"/>
  <c r="O1131" i="3"/>
  <c r="O1132" i="3"/>
  <c r="O1133" i="3"/>
  <c r="O1134" i="3"/>
  <c r="O1135" i="3"/>
  <c r="O1136" i="3"/>
  <c r="O1137" i="3"/>
  <c r="O1138" i="3"/>
  <c r="O1139" i="3"/>
  <c r="O1140" i="3"/>
  <c r="O1141" i="3"/>
  <c r="O1142" i="3"/>
  <c r="O1143" i="3"/>
  <c r="O1144" i="3"/>
  <c r="O1145" i="3"/>
  <c r="O1146" i="3"/>
  <c r="O1147" i="3"/>
  <c r="O1148" i="3"/>
  <c r="O1149" i="3"/>
  <c r="O1150" i="3"/>
  <c r="O1151" i="3"/>
  <c r="O1152" i="3"/>
  <c r="O1153" i="3"/>
  <c r="O1154" i="3"/>
  <c r="O1155" i="3"/>
  <c r="O1156" i="3"/>
  <c r="O1157" i="3"/>
  <c r="O1158" i="3"/>
  <c r="O1159" i="3"/>
  <c r="O1160" i="3"/>
  <c r="O1161" i="3"/>
  <c r="O1162" i="3"/>
  <c r="O1163" i="3"/>
  <c r="O1164" i="3"/>
  <c r="O1165" i="3"/>
  <c r="O1166" i="3"/>
  <c r="O1167" i="3"/>
  <c r="O1168" i="3"/>
  <c r="O1169" i="3"/>
  <c r="O1170" i="3"/>
  <c r="O1171" i="3"/>
  <c r="O1172" i="3"/>
  <c r="O1173" i="3"/>
  <c r="O1174" i="3"/>
  <c r="O1175" i="3"/>
  <c r="O1176" i="3"/>
  <c r="O1177" i="3"/>
  <c r="O1178" i="3"/>
  <c r="O1179" i="3"/>
  <c r="O1180" i="3"/>
  <c r="O1181" i="3"/>
  <c r="O1182" i="3"/>
  <c r="O1183" i="3"/>
  <c r="O1184" i="3"/>
  <c r="O1185" i="3"/>
  <c r="O1186" i="3"/>
  <c r="O1187" i="3"/>
  <c r="O1188" i="3"/>
  <c r="O1189" i="3"/>
  <c r="O1190" i="3"/>
  <c r="O1191" i="3"/>
  <c r="O1192" i="3"/>
  <c r="O1193" i="3"/>
  <c r="O1194" i="3"/>
  <c r="O1195" i="3"/>
  <c r="O1196" i="3"/>
  <c r="O1197" i="3"/>
  <c r="O1198" i="3"/>
  <c r="O1199" i="3"/>
  <c r="O1200" i="3"/>
  <c r="O1201" i="3"/>
  <c r="O1202" i="3"/>
  <c r="O1203" i="3"/>
  <c r="O1204" i="3"/>
  <c r="O1205" i="3"/>
  <c r="O1206" i="3"/>
  <c r="O1207" i="3"/>
  <c r="O1208" i="3"/>
  <c r="O1209" i="3"/>
  <c r="O1210" i="3"/>
  <c r="O1211" i="3"/>
  <c r="O1212" i="3"/>
  <c r="O1213" i="3"/>
  <c r="O1214" i="3"/>
  <c r="O1215" i="3"/>
  <c r="O1216" i="3"/>
  <c r="O1217" i="3"/>
  <c r="O1218" i="3"/>
  <c r="O1219" i="3"/>
  <c r="O1220" i="3"/>
  <c r="O1221" i="3"/>
  <c r="O1222" i="3"/>
  <c r="O1223" i="3"/>
  <c r="O1224" i="3"/>
  <c r="O1225" i="3"/>
  <c r="O1226" i="3"/>
  <c r="O1227" i="3"/>
  <c r="O1228" i="3"/>
  <c r="O1229" i="3"/>
  <c r="O1230" i="3"/>
  <c r="O1231" i="3"/>
  <c r="O1232" i="3"/>
  <c r="O1233" i="3"/>
  <c r="O1234" i="3"/>
  <c r="O1235" i="3"/>
  <c r="O1236" i="3"/>
  <c r="O1237" i="3"/>
  <c r="O1238" i="3"/>
  <c r="O1239" i="3"/>
  <c r="O1240" i="3"/>
  <c r="O1241" i="3"/>
  <c r="O1242" i="3"/>
  <c r="O1243" i="3"/>
  <c r="O1244" i="3"/>
  <c r="O1245" i="3"/>
  <c r="O1246" i="3"/>
  <c r="O1247" i="3"/>
  <c r="O1248" i="3"/>
  <c r="O1249" i="3"/>
  <c r="O1250" i="3"/>
  <c r="O1251" i="3"/>
  <c r="O1252" i="3"/>
  <c r="O1253" i="3"/>
  <c r="O1254" i="3"/>
  <c r="O1255" i="3"/>
  <c r="O1256" i="3"/>
  <c r="O1257" i="3"/>
  <c r="O1258" i="3"/>
  <c r="O1259" i="3"/>
  <c r="O1260" i="3"/>
  <c r="O1261" i="3"/>
  <c r="O1262" i="3"/>
  <c r="O1263" i="3"/>
  <c r="O1264" i="3"/>
  <c r="O1265" i="3"/>
  <c r="O1266" i="3"/>
  <c r="O1267" i="3"/>
  <c r="O1268" i="3"/>
  <c r="O1269" i="3"/>
  <c r="O1270" i="3"/>
  <c r="O1271" i="3"/>
  <c r="O1272" i="3"/>
  <c r="O1273" i="3"/>
  <c r="O1274" i="3"/>
  <c r="O1275" i="3"/>
  <c r="O1276" i="3"/>
  <c r="O1277" i="3"/>
  <c r="O1278" i="3"/>
  <c r="O1279" i="3"/>
  <c r="O1280" i="3"/>
  <c r="O1281" i="3"/>
  <c r="O1282" i="3"/>
  <c r="O1283" i="3"/>
  <c r="O1284" i="3"/>
  <c r="O1285" i="3"/>
  <c r="O1286" i="3"/>
  <c r="O1287" i="3"/>
  <c r="O1288" i="3"/>
  <c r="O1289" i="3"/>
  <c r="O1290" i="3"/>
  <c r="O1291" i="3"/>
  <c r="O1292" i="3"/>
  <c r="O1293" i="3"/>
  <c r="O1294" i="3"/>
  <c r="O1295" i="3"/>
  <c r="O1296" i="3"/>
  <c r="O1297" i="3"/>
  <c r="O1298" i="3"/>
  <c r="O1299" i="3"/>
  <c r="O1300" i="3"/>
  <c r="O1301" i="3"/>
  <c r="O1302" i="3"/>
  <c r="O1303" i="3"/>
  <c r="O1304" i="3"/>
  <c r="O1305" i="3"/>
  <c r="O1306" i="3"/>
  <c r="O1307" i="3"/>
  <c r="O1308" i="3"/>
  <c r="O1309" i="3"/>
  <c r="O1310" i="3"/>
  <c r="O1311" i="3"/>
  <c r="O1312" i="3"/>
  <c r="O1313" i="3"/>
  <c r="O1314" i="3"/>
  <c r="O1315" i="3"/>
  <c r="O1316" i="3"/>
  <c r="O1317" i="3"/>
  <c r="O1318" i="3"/>
  <c r="O1319" i="3"/>
  <c r="O1320" i="3"/>
  <c r="O1321" i="3"/>
  <c r="O1322" i="3"/>
  <c r="O1323" i="3"/>
  <c r="O1324" i="3"/>
  <c r="O1325" i="3"/>
  <c r="O1326" i="3"/>
  <c r="O1327" i="3"/>
  <c r="O1328" i="3"/>
  <c r="O1329" i="3"/>
  <c r="O1330" i="3"/>
  <c r="O1331" i="3"/>
  <c r="O1332" i="3"/>
  <c r="O1333" i="3"/>
  <c r="O1334" i="3"/>
  <c r="O1335" i="3"/>
  <c r="O1336" i="3"/>
  <c r="O1337" i="3"/>
  <c r="O1338" i="3"/>
  <c r="O1339" i="3"/>
  <c r="O1340" i="3"/>
  <c r="O1341" i="3"/>
  <c r="O1342" i="3"/>
  <c r="O1343" i="3"/>
  <c r="O1344" i="3"/>
  <c r="O1345" i="3"/>
  <c r="O1346" i="3"/>
  <c r="O1347" i="3"/>
  <c r="O1348" i="3"/>
  <c r="O1349" i="3"/>
  <c r="O1350" i="3"/>
  <c r="O1351" i="3"/>
  <c r="O1352" i="3"/>
  <c r="O1353" i="3"/>
  <c r="O1354" i="3"/>
  <c r="O1355" i="3"/>
  <c r="O1356" i="3"/>
  <c r="O1357" i="3"/>
  <c r="O1358" i="3"/>
  <c r="O1359" i="3"/>
  <c r="O1360" i="3"/>
  <c r="O1361" i="3"/>
  <c r="O1362" i="3"/>
  <c r="O1363" i="3"/>
  <c r="O1364" i="3"/>
  <c r="O1365" i="3"/>
  <c r="O1366" i="3"/>
  <c r="O1367" i="3"/>
  <c r="O1368" i="3"/>
  <c r="O1369" i="3"/>
  <c r="O1370" i="3"/>
  <c r="O1371" i="3"/>
  <c r="O1372" i="3"/>
  <c r="O1373" i="3"/>
  <c r="O1374" i="3"/>
  <c r="O1375" i="3"/>
  <c r="O1376" i="3"/>
  <c r="O1377" i="3"/>
  <c r="O1378" i="3"/>
  <c r="O1379" i="3"/>
  <c r="O1380" i="3"/>
  <c r="O1381" i="3"/>
  <c r="O1382" i="3"/>
  <c r="O1383" i="3"/>
  <c r="O1384" i="3"/>
  <c r="O1385" i="3"/>
  <c r="O1386" i="3"/>
  <c r="O1387" i="3"/>
  <c r="O1388" i="3"/>
  <c r="O1389" i="3"/>
  <c r="O1390" i="3"/>
  <c r="O1391" i="3"/>
  <c r="O1392" i="3"/>
  <c r="O1393" i="3"/>
  <c r="O1394" i="3"/>
  <c r="O1395" i="3"/>
  <c r="O1396" i="3"/>
  <c r="O1397" i="3"/>
  <c r="O1398" i="3"/>
  <c r="O1399" i="3"/>
  <c r="O1400" i="3"/>
  <c r="O1401" i="3"/>
  <c r="O1402" i="3"/>
  <c r="O1403" i="3"/>
  <c r="O1404" i="3"/>
  <c r="O1405" i="3"/>
  <c r="O1406" i="3"/>
  <c r="O1407" i="3"/>
  <c r="O1408" i="3"/>
  <c r="O1409" i="3"/>
  <c r="O1410" i="3"/>
  <c r="O1411" i="3"/>
  <c r="O1412" i="3"/>
  <c r="O1413" i="3"/>
  <c r="O1414" i="3"/>
  <c r="O1415" i="3"/>
  <c r="O1416" i="3"/>
  <c r="O1417" i="3"/>
  <c r="O1418" i="3"/>
  <c r="O1419" i="3"/>
  <c r="O1420" i="3"/>
  <c r="O1421" i="3"/>
  <c r="O1422" i="3"/>
  <c r="O1423" i="3"/>
  <c r="O1424" i="3"/>
  <c r="O1425" i="3"/>
  <c r="O1426" i="3"/>
  <c r="O1427" i="3"/>
  <c r="O1428" i="3"/>
  <c r="O1429" i="3"/>
  <c r="O1430" i="3"/>
  <c r="O1431" i="3"/>
  <c r="O1432" i="3"/>
  <c r="O1433" i="3"/>
  <c r="O1434" i="3"/>
  <c r="O1435" i="3"/>
  <c r="O1436" i="3"/>
  <c r="O1437" i="3"/>
  <c r="O1438" i="3"/>
  <c r="O1439" i="3"/>
  <c r="O1440" i="3"/>
  <c r="O1441" i="3"/>
  <c r="O1442" i="3"/>
  <c r="O1443" i="3"/>
  <c r="O1444" i="3"/>
  <c r="O1445" i="3"/>
  <c r="O1446" i="3"/>
  <c r="O1447" i="3"/>
  <c r="O1448" i="3"/>
  <c r="O1449" i="3"/>
  <c r="O1450" i="3"/>
  <c r="O1451" i="3"/>
  <c r="O1452" i="3"/>
  <c r="O1453" i="3"/>
  <c r="O1454" i="3"/>
  <c r="O1455" i="3"/>
  <c r="O1456" i="3"/>
  <c r="O1457" i="3"/>
  <c r="O1458" i="3"/>
  <c r="O1459" i="3"/>
  <c r="O1460" i="3"/>
  <c r="O1461" i="3"/>
  <c r="O1462" i="3"/>
  <c r="O1463" i="3"/>
  <c r="O1464" i="3"/>
  <c r="O1465" i="3"/>
  <c r="O1466" i="3"/>
  <c r="O1467" i="3"/>
  <c r="O1468" i="3"/>
  <c r="O1469" i="3"/>
  <c r="O1470" i="3"/>
  <c r="O1471" i="3"/>
  <c r="O1472" i="3"/>
  <c r="O1473" i="3"/>
  <c r="O1474" i="3"/>
  <c r="O1475" i="3"/>
  <c r="O1476" i="3"/>
  <c r="O1477" i="3"/>
  <c r="O1478" i="3"/>
  <c r="O1479" i="3"/>
  <c r="O1480" i="3"/>
  <c r="O1481" i="3"/>
  <c r="O1482" i="3"/>
  <c r="O1483" i="3"/>
  <c r="O1484" i="3"/>
  <c r="O1485" i="3"/>
  <c r="O1486" i="3"/>
  <c r="O1487" i="3"/>
  <c r="O1488" i="3"/>
  <c r="O1489" i="3"/>
  <c r="O1490" i="3"/>
  <c r="O1491" i="3"/>
  <c r="O1492" i="3"/>
  <c r="O1493" i="3"/>
  <c r="O1494" i="3"/>
  <c r="O1495" i="3"/>
  <c r="O1496" i="3"/>
  <c r="O1497" i="3"/>
  <c r="O1498" i="3"/>
  <c r="O1499" i="3"/>
  <c r="O1500" i="3"/>
  <c r="O1501" i="3"/>
  <c r="O1502" i="3"/>
  <c r="O1503" i="3"/>
  <c r="O1504" i="3"/>
  <c r="O1505" i="3"/>
  <c r="O1506" i="3"/>
  <c r="O1507" i="3"/>
  <c r="O1508" i="3"/>
  <c r="O1509" i="3"/>
  <c r="O1510" i="3"/>
  <c r="O1511" i="3"/>
  <c r="O1512" i="3"/>
  <c r="O1513" i="3"/>
  <c r="O1514" i="3"/>
  <c r="O1515" i="3"/>
  <c r="O1516" i="3"/>
  <c r="O1517" i="3"/>
  <c r="O1518" i="3"/>
  <c r="O1519" i="3"/>
  <c r="O1520" i="3"/>
  <c r="O1521" i="3"/>
  <c r="O1522" i="3"/>
  <c r="O1523" i="3"/>
  <c r="O1524" i="3"/>
  <c r="O1525" i="3"/>
  <c r="O1526" i="3"/>
  <c r="O1527" i="3"/>
  <c r="O1528" i="3"/>
  <c r="O1529" i="3"/>
  <c r="O1530" i="3"/>
  <c r="O1531" i="3"/>
  <c r="O1532" i="3"/>
  <c r="O1533" i="3"/>
  <c r="O1534" i="3"/>
  <c r="O1535" i="3"/>
  <c r="O1536" i="3"/>
  <c r="O1537" i="3"/>
  <c r="O1538" i="3"/>
  <c r="O1539" i="3"/>
  <c r="O1540" i="3"/>
  <c r="O1541" i="3"/>
  <c r="O1542" i="3"/>
  <c r="O1543" i="3"/>
  <c r="O1544" i="3"/>
  <c r="O1545" i="3"/>
  <c r="O1546" i="3"/>
  <c r="O1547" i="3"/>
  <c r="O1548" i="3"/>
  <c r="O1549" i="3"/>
  <c r="O1550" i="3"/>
  <c r="O1551" i="3"/>
  <c r="O1552" i="3"/>
  <c r="O1553" i="3"/>
  <c r="O1554" i="3"/>
  <c r="O1555" i="3"/>
  <c r="O1556" i="3"/>
  <c r="O1557" i="3"/>
  <c r="O1558" i="3"/>
  <c r="O1559" i="3"/>
  <c r="O1560" i="3"/>
  <c r="O1561" i="3"/>
  <c r="O1562" i="3"/>
  <c r="O1563" i="3"/>
  <c r="O1564" i="3"/>
  <c r="O1565" i="3"/>
  <c r="O1566" i="3"/>
  <c r="O1567" i="3"/>
  <c r="O1568" i="3"/>
  <c r="O1569" i="3"/>
  <c r="O1570" i="3"/>
  <c r="O1571" i="3"/>
  <c r="O1572" i="3"/>
  <c r="O1573" i="3"/>
  <c r="O1574" i="3"/>
  <c r="O1575" i="3"/>
  <c r="O1576" i="3"/>
  <c r="O1577" i="3"/>
  <c r="O1578" i="3"/>
  <c r="O1579" i="3"/>
  <c r="O1580" i="3"/>
  <c r="O1581" i="3"/>
  <c r="O1582" i="3"/>
  <c r="O1583" i="3"/>
  <c r="O1584" i="3"/>
  <c r="O1585" i="3"/>
  <c r="O1586" i="3"/>
  <c r="O1587" i="3"/>
  <c r="O1588" i="3"/>
  <c r="O1589" i="3"/>
  <c r="O1590" i="3"/>
  <c r="O1591" i="3"/>
  <c r="O1592" i="3"/>
  <c r="O1593" i="3"/>
  <c r="O1594" i="3"/>
  <c r="O1595" i="3"/>
  <c r="O1596" i="3"/>
  <c r="O1597" i="3"/>
  <c r="O1598" i="3"/>
  <c r="O1599" i="3"/>
  <c r="O1600" i="3"/>
  <c r="O1601" i="3"/>
  <c r="O1602" i="3"/>
  <c r="O1603" i="3"/>
  <c r="O1604" i="3"/>
  <c r="O1605" i="3"/>
  <c r="O1606" i="3"/>
  <c r="O1607" i="3"/>
  <c r="O1608" i="3"/>
  <c r="O1609" i="3"/>
  <c r="O1610" i="3"/>
  <c r="O1611" i="3"/>
  <c r="O1612" i="3"/>
  <c r="O1613" i="3"/>
  <c r="O1614" i="3"/>
  <c r="O1615" i="3"/>
  <c r="O1616" i="3"/>
  <c r="O1617" i="3"/>
  <c r="O1618" i="3"/>
  <c r="O1619" i="3"/>
  <c r="O1620" i="3"/>
  <c r="O1621" i="3"/>
  <c r="O1622" i="3"/>
  <c r="O1623" i="3"/>
  <c r="O1624" i="3"/>
  <c r="O1625" i="3"/>
  <c r="O1626" i="3"/>
  <c r="O1627" i="3"/>
  <c r="O1628" i="3"/>
  <c r="O1629" i="3"/>
  <c r="O1630" i="3"/>
  <c r="O1631" i="3"/>
  <c r="O1632" i="3"/>
  <c r="O1633" i="3"/>
  <c r="O1634" i="3"/>
  <c r="O1635" i="3"/>
  <c r="O1636" i="3"/>
  <c r="O1637" i="3"/>
  <c r="O1638" i="3"/>
  <c r="O1639" i="3"/>
  <c r="O1640" i="3"/>
  <c r="O1641" i="3"/>
  <c r="O1642" i="3"/>
  <c r="O1643" i="3"/>
  <c r="O1644" i="3"/>
  <c r="O1645" i="3"/>
  <c r="O1646" i="3"/>
  <c r="O1647" i="3"/>
  <c r="O1648" i="3"/>
  <c r="O1649" i="3"/>
  <c r="O1650" i="3"/>
  <c r="O1651" i="3"/>
  <c r="O1652" i="3"/>
  <c r="O1653" i="3"/>
  <c r="O1654" i="3"/>
  <c r="O1655" i="3"/>
  <c r="O1656" i="3"/>
  <c r="O1657" i="3"/>
  <c r="O1658" i="3"/>
  <c r="O1659" i="3"/>
  <c r="O1660" i="3"/>
  <c r="O1661" i="3"/>
  <c r="O1662" i="3"/>
  <c r="O1663" i="3"/>
  <c r="O1664" i="3"/>
  <c r="O1665" i="3"/>
  <c r="O1666" i="3"/>
  <c r="O1667" i="3"/>
  <c r="O1668" i="3"/>
  <c r="O1669" i="3"/>
  <c r="O1670" i="3"/>
  <c r="O1671" i="3"/>
  <c r="O1672" i="3"/>
  <c r="O1673" i="3"/>
  <c r="O1674" i="3"/>
  <c r="O1675" i="3"/>
  <c r="O1676" i="3"/>
  <c r="O1677" i="3"/>
  <c r="O1678" i="3"/>
  <c r="O1679" i="3"/>
  <c r="O1680" i="3"/>
  <c r="O1681" i="3"/>
  <c r="O1682" i="3"/>
  <c r="O1683" i="3"/>
  <c r="O1684" i="3"/>
  <c r="O1685" i="3"/>
  <c r="O1686" i="3"/>
  <c r="O1687" i="3"/>
  <c r="O1688" i="3"/>
  <c r="O1689" i="3"/>
  <c r="O1690" i="3"/>
  <c r="O1691" i="3"/>
  <c r="O1692" i="3"/>
  <c r="O1693" i="3"/>
  <c r="O1694" i="3"/>
  <c r="O1695" i="3"/>
  <c r="O1696" i="3"/>
  <c r="O1697" i="3"/>
  <c r="O1698" i="3"/>
  <c r="O1699" i="3"/>
  <c r="O1700" i="3"/>
  <c r="O1701" i="3"/>
  <c r="O1702" i="3"/>
  <c r="O1703" i="3"/>
  <c r="O1704" i="3"/>
  <c r="O1705" i="3"/>
  <c r="O1706" i="3"/>
  <c r="O1707" i="3"/>
  <c r="O1708" i="3"/>
  <c r="O1709" i="3"/>
  <c r="O1710" i="3"/>
  <c r="O1711" i="3"/>
  <c r="O1712" i="3"/>
  <c r="O1713" i="3"/>
  <c r="O1714" i="3"/>
  <c r="O1715" i="3"/>
  <c r="O1716" i="3"/>
  <c r="O1717" i="3"/>
  <c r="O1718" i="3"/>
  <c r="O1719" i="3"/>
  <c r="O1720" i="3"/>
  <c r="O1721" i="3"/>
  <c r="O1722" i="3"/>
  <c r="O1723" i="3"/>
  <c r="O1724" i="3"/>
  <c r="O1725" i="3"/>
  <c r="O1726" i="3"/>
  <c r="O1727" i="3"/>
  <c r="O1728" i="3"/>
  <c r="O1729" i="3"/>
  <c r="O1730" i="3"/>
  <c r="O1731" i="3"/>
  <c r="O1732" i="3"/>
  <c r="O1733" i="3"/>
  <c r="O1734" i="3"/>
  <c r="O1735" i="3"/>
  <c r="O1736" i="3"/>
  <c r="O1737" i="3"/>
  <c r="O1738" i="3"/>
  <c r="O1739" i="3"/>
  <c r="O1740" i="3"/>
  <c r="O1741" i="3"/>
  <c r="O1742" i="3"/>
  <c r="O1743" i="3"/>
  <c r="O1744" i="3"/>
  <c r="O1745" i="3"/>
  <c r="O1746" i="3"/>
  <c r="O1747" i="3"/>
  <c r="O1748" i="3"/>
  <c r="O1749" i="3"/>
  <c r="O1750" i="3"/>
  <c r="O1751" i="3"/>
  <c r="O1752" i="3"/>
  <c r="O1753" i="3"/>
  <c r="O1754" i="3"/>
  <c r="O1755" i="3"/>
  <c r="O1756" i="3"/>
  <c r="O1757" i="3"/>
  <c r="O1758" i="3"/>
  <c r="O1759" i="3"/>
  <c r="O1760" i="3"/>
  <c r="O1761" i="3"/>
  <c r="O1762" i="3"/>
  <c r="O1763" i="3"/>
  <c r="O1764" i="3"/>
  <c r="O1765" i="3"/>
  <c r="O1766" i="3"/>
  <c r="O1767" i="3"/>
  <c r="O1768" i="3"/>
  <c r="O1769" i="3"/>
  <c r="O1770" i="3"/>
  <c r="O1771" i="3"/>
  <c r="O1772" i="3"/>
  <c r="O1773" i="3"/>
  <c r="O1774" i="3"/>
  <c r="O1775" i="3"/>
  <c r="O1776" i="3"/>
  <c r="O1777" i="3"/>
  <c r="O1778" i="3"/>
  <c r="O1779" i="3"/>
  <c r="O1780" i="3"/>
  <c r="O1781" i="3"/>
  <c r="O1782" i="3"/>
  <c r="O1783" i="3"/>
  <c r="O1784" i="3"/>
  <c r="O1785" i="3"/>
  <c r="O1786" i="3"/>
  <c r="O1787" i="3"/>
  <c r="O1788" i="3"/>
  <c r="O1789" i="3"/>
  <c r="O1790" i="3"/>
  <c r="O1791" i="3"/>
  <c r="O1792" i="3"/>
  <c r="O1793" i="3"/>
  <c r="O1794" i="3"/>
  <c r="O1795" i="3"/>
  <c r="O1796" i="3"/>
  <c r="O1797" i="3"/>
  <c r="O1798" i="3"/>
  <c r="O1799" i="3"/>
  <c r="O1800" i="3"/>
  <c r="O1801" i="3"/>
  <c r="O1802" i="3"/>
  <c r="O1803" i="3"/>
  <c r="O1804" i="3"/>
  <c r="O1805" i="3"/>
  <c r="O1806" i="3"/>
  <c r="O1807" i="3"/>
  <c r="O1808" i="3"/>
  <c r="O1809" i="3"/>
  <c r="O1810" i="3"/>
  <c r="O1811" i="3"/>
  <c r="O1812" i="3"/>
  <c r="O1813" i="3"/>
  <c r="O1814" i="3"/>
  <c r="O1815" i="3"/>
  <c r="O1816" i="3"/>
  <c r="O1817" i="3"/>
  <c r="O1818" i="3"/>
  <c r="O1819" i="3"/>
  <c r="O1820" i="3"/>
  <c r="O1821" i="3"/>
  <c r="O1822" i="3"/>
  <c r="O1823" i="3"/>
  <c r="O1824" i="3"/>
  <c r="O1825" i="3"/>
  <c r="O1826" i="3"/>
  <c r="O1827" i="3"/>
  <c r="O1828" i="3"/>
  <c r="O1829" i="3"/>
  <c r="O1830" i="3"/>
  <c r="O1831" i="3"/>
  <c r="O1832" i="3"/>
  <c r="O1833" i="3"/>
  <c r="O1834" i="3"/>
  <c r="O1835" i="3"/>
  <c r="O1836" i="3"/>
  <c r="O1837" i="3"/>
  <c r="O1838" i="3"/>
  <c r="O1839" i="3"/>
  <c r="O1840" i="3"/>
  <c r="O1841" i="3"/>
  <c r="O1842" i="3"/>
  <c r="O1843" i="3"/>
  <c r="O1844" i="3"/>
  <c r="O1845" i="3"/>
  <c r="O1846" i="3"/>
  <c r="O1847" i="3"/>
  <c r="O1848" i="3"/>
  <c r="O1849" i="3"/>
  <c r="O1850" i="3"/>
  <c r="O1851" i="3"/>
  <c r="O1852" i="3"/>
  <c r="O1853" i="3"/>
  <c r="O1854" i="3"/>
  <c r="O1855" i="3"/>
  <c r="O1856" i="3"/>
  <c r="O1857" i="3"/>
  <c r="O1858" i="3"/>
  <c r="O1859" i="3"/>
  <c r="O1860" i="3"/>
  <c r="O1861" i="3"/>
  <c r="O1862" i="3"/>
  <c r="O1863" i="3"/>
  <c r="O1864" i="3"/>
  <c r="O1865" i="3"/>
  <c r="O1866" i="3"/>
  <c r="O1867" i="3"/>
  <c r="O1868" i="3"/>
  <c r="O1869" i="3"/>
  <c r="O1870" i="3"/>
  <c r="O1871" i="3"/>
  <c r="O1872" i="3"/>
  <c r="O1873" i="3"/>
  <c r="O1874" i="3"/>
  <c r="O1875" i="3"/>
  <c r="O1876" i="3"/>
  <c r="O1877" i="3"/>
  <c r="O1878" i="3"/>
  <c r="O1879" i="3"/>
  <c r="O1880" i="3"/>
  <c r="O1881" i="3"/>
  <c r="O1882" i="3"/>
  <c r="O1883" i="3"/>
  <c r="O1884" i="3"/>
  <c r="O1885" i="3"/>
  <c r="O1886" i="3"/>
  <c r="O1887" i="3"/>
  <c r="O1888" i="3"/>
  <c r="O1889" i="3"/>
  <c r="O1890" i="3"/>
  <c r="O1891" i="3"/>
  <c r="O1892" i="3"/>
  <c r="O1893" i="3"/>
  <c r="O1894" i="3"/>
  <c r="O1895" i="3"/>
  <c r="O1896" i="3"/>
  <c r="O1897" i="3"/>
  <c r="O1898" i="3"/>
  <c r="O1899" i="3"/>
  <c r="O1900" i="3"/>
  <c r="O1901" i="3"/>
  <c r="O1902" i="3"/>
  <c r="O1903" i="3"/>
  <c r="O1904" i="3"/>
  <c r="O1905" i="3"/>
  <c r="O1906" i="3"/>
  <c r="O1907" i="3"/>
  <c r="O1908" i="3"/>
  <c r="O1909" i="3"/>
  <c r="O1910" i="3"/>
  <c r="O1911" i="3"/>
  <c r="O1912" i="3"/>
  <c r="O1913" i="3"/>
  <c r="O1914" i="3"/>
  <c r="O1915" i="3"/>
  <c r="O1916" i="3"/>
  <c r="O1917" i="3"/>
  <c r="O1918" i="3"/>
  <c r="O1919" i="3"/>
  <c r="O1920" i="3"/>
  <c r="O1921" i="3"/>
  <c r="O1922" i="3"/>
  <c r="O1923" i="3"/>
  <c r="O1924" i="3"/>
  <c r="O1925" i="3"/>
  <c r="O1926" i="3"/>
  <c r="O1927" i="3"/>
  <c r="O1928" i="3"/>
  <c r="O1929" i="3"/>
  <c r="O1930" i="3"/>
  <c r="O1931" i="3"/>
  <c r="O1932" i="3"/>
  <c r="O1933" i="3"/>
  <c r="O1934" i="3"/>
  <c r="O1935" i="3"/>
  <c r="O1936" i="3"/>
  <c r="O1937" i="3"/>
  <c r="O1938" i="3"/>
  <c r="O1939" i="3"/>
  <c r="O1940" i="3"/>
  <c r="O1941" i="3"/>
  <c r="O1942" i="3"/>
  <c r="O1943" i="3"/>
  <c r="O1944" i="3"/>
  <c r="O1945" i="3"/>
  <c r="O1946" i="3"/>
  <c r="O1947" i="3"/>
  <c r="O1948" i="3"/>
  <c r="O1949" i="3"/>
  <c r="O1950" i="3"/>
  <c r="O1951" i="3"/>
  <c r="O1952" i="3"/>
  <c r="O1953" i="3"/>
  <c r="O1954" i="3"/>
  <c r="O1955" i="3"/>
  <c r="O1956" i="3"/>
  <c r="O1957" i="3"/>
  <c r="O1958" i="3"/>
  <c r="O1959" i="3"/>
  <c r="O1960" i="3"/>
  <c r="O1961" i="3"/>
  <c r="O1962" i="3"/>
  <c r="O1963" i="3"/>
  <c r="O1964" i="3"/>
  <c r="O1965" i="3"/>
  <c r="O1966" i="3"/>
  <c r="O1967" i="3"/>
  <c r="O1968" i="3"/>
  <c r="O1969" i="3"/>
  <c r="O1970" i="3"/>
  <c r="O1971" i="3"/>
  <c r="O1972" i="3"/>
  <c r="O1973" i="3"/>
  <c r="O1974" i="3"/>
  <c r="O1975" i="3"/>
  <c r="O1976" i="3"/>
  <c r="O1977" i="3"/>
  <c r="O1978" i="3"/>
  <c r="O1979" i="3"/>
  <c r="O1980" i="3"/>
  <c r="O1981" i="3"/>
  <c r="O1982" i="3"/>
  <c r="O1983" i="3"/>
  <c r="O1984" i="3"/>
  <c r="O1985" i="3"/>
  <c r="O1986" i="3"/>
  <c r="O1987" i="3"/>
  <c r="O1988" i="3"/>
  <c r="O1989" i="3"/>
  <c r="O1990" i="3"/>
  <c r="O1991" i="3"/>
  <c r="O1992" i="3"/>
  <c r="O1993" i="3"/>
  <c r="O1994" i="3"/>
  <c r="O1995" i="3"/>
  <c r="O1996" i="3"/>
  <c r="O1997" i="3"/>
  <c r="O1998" i="3"/>
  <c r="O1999" i="3"/>
  <c r="O2000" i="3"/>
  <c r="O2001" i="3"/>
  <c r="O2002" i="3"/>
  <c r="O2003" i="3"/>
  <c r="O2004" i="3"/>
  <c r="O2005" i="3"/>
  <c r="O2006" i="3"/>
  <c r="O2007" i="3"/>
  <c r="O2008" i="3"/>
  <c r="O2009" i="3"/>
  <c r="O2010" i="3"/>
  <c r="O2011" i="3"/>
  <c r="O2012" i="3"/>
  <c r="O2013" i="3"/>
  <c r="O2014" i="3"/>
  <c r="O2015" i="3"/>
  <c r="O2016" i="3"/>
  <c r="O2017" i="3"/>
  <c r="O2018" i="3"/>
  <c r="O2019" i="3"/>
  <c r="O2020" i="3"/>
  <c r="O2021" i="3"/>
  <c r="O2022" i="3"/>
  <c r="O2023" i="3"/>
  <c r="O2024" i="3"/>
  <c r="O2025" i="3"/>
  <c r="O2026" i="3"/>
  <c r="O2027" i="3"/>
  <c r="O2028" i="3"/>
  <c r="O2029" i="3"/>
  <c r="O2030" i="3"/>
  <c r="O2031" i="3"/>
  <c r="O2032" i="3"/>
  <c r="O2033" i="3"/>
  <c r="O2034" i="3"/>
  <c r="O2035" i="3"/>
  <c r="O2036" i="3"/>
  <c r="O2037" i="3"/>
  <c r="O2038" i="3"/>
  <c r="O2039" i="3"/>
  <c r="O2040" i="3"/>
  <c r="O2041" i="3"/>
  <c r="O2042" i="3"/>
  <c r="O2043" i="3"/>
  <c r="O2044" i="3"/>
  <c r="O2045" i="3"/>
  <c r="O2046" i="3"/>
  <c r="O2047" i="3"/>
  <c r="O2048" i="3"/>
  <c r="O2049" i="3"/>
  <c r="O2050" i="3"/>
  <c r="O2051" i="3"/>
  <c r="O2052" i="3"/>
  <c r="O2053" i="3"/>
  <c r="O2054" i="3"/>
  <c r="O2055" i="3"/>
  <c r="O2056" i="3"/>
  <c r="O2057" i="3"/>
  <c r="O2058" i="3"/>
  <c r="O2059" i="3"/>
  <c r="O2060" i="3"/>
  <c r="O2061" i="3"/>
  <c r="O2062" i="3"/>
  <c r="O2063" i="3"/>
  <c r="O2064" i="3"/>
  <c r="O2065" i="3"/>
  <c r="O2066" i="3"/>
  <c r="O2067" i="3"/>
  <c r="O2068" i="3"/>
  <c r="O2069" i="3"/>
  <c r="O2070" i="3"/>
  <c r="O2071" i="3"/>
  <c r="O2072" i="3"/>
  <c r="O2073" i="3"/>
  <c r="O2074" i="3"/>
  <c r="O2075" i="3"/>
  <c r="O2076" i="3"/>
  <c r="O2077" i="3"/>
  <c r="O2078" i="3"/>
  <c r="O2079" i="3"/>
  <c r="O2080" i="3"/>
  <c r="O2081" i="3"/>
  <c r="O2082" i="3"/>
  <c r="O2083" i="3"/>
  <c r="O2084" i="3"/>
  <c r="O2085" i="3"/>
  <c r="O2086" i="3"/>
  <c r="O2087" i="3"/>
  <c r="O2088" i="3"/>
  <c r="O2089" i="3"/>
  <c r="O2090" i="3"/>
  <c r="O2091" i="3"/>
  <c r="O2092" i="3"/>
  <c r="O2093" i="3"/>
  <c r="O2094" i="3"/>
  <c r="O2095" i="3"/>
  <c r="O2096" i="3"/>
  <c r="O2097" i="3"/>
  <c r="O2098" i="3"/>
  <c r="O2099" i="3"/>
  <c r="O2100" i="3"/>
  <c r="O2101" i="3"/>
  <c r="O2102" i="3"/>
  <c r="O2103" i="3"/>
  <c r="O2104" i="3"/>
  <c r="O2105" i="3"/>
  <c r="O2106" i="3"/>
  <c r="O2107" i="3"/>
  <c r="O2108" i="3"/>
  <c r="O2109" i="3"/>
  <c r="O2110" i="3"/>
  <c r="O2111" i="3"/>
  <c r="O2112" i="3"/>
  <c r="O2113" i="3"/>
  <c r="O2114" i="3"/>
  <c r="O2115" i="3"/>
  <c r="O2116" i="3"/>
  <c r="O2117" i="3"/>
  <c r="O2118" i="3"/>
  <c r="O2119" i="3"/>
  <c r="O2120" i="3"/>
  <c r="O2121" i="3"/>
  <c r="O2122" i="3"/>
  <c r="O2123" i="3"/>
  <c r="O2124" i="3"/>
  <c r="O2125" i="3"/>
  <c r="O2126" i="3"/>
  <c r="O2127" i="3"/>
  <c r="O2128" i="3"/>
  <c r="O2129" i="3"/>
  <c r="O2130" i="3"/>
  <c r="O2131" i="3"/>
  <c r="O2132" i="3"/>
  <c r="O2133" i="3"/>
  <c r="O2134" i="3"/>
  <c r="O2135" i="3"/>
  <c r="O2136" i="3"/>
  <c r="O2137" i="3"/>
  <c r="O2138" i="3"/>
  <c r="O2139" i="3"/>
  <c r="O2140" i="3"/>
  <c r="O2141" i="3"/>
  <c r="O2142" i="3"/>
  <c r="O2143" i="3"/>
  <c r="O2144" i="3"/>
  <c r="O2145" i="3"/>
  <c r="O2146" i="3"/>
  <c r="O2147" i="3"/>
  <c r="O2148" i="3"/>
  <c r="O2149" i="3"/>
  <c r="O2150" i="3"/>
  <c r="O2151" i="3"/>
  <c r="O2152" i="3"/>
  <c r="O2153" i="3"/>
  <c r="O2154" i="3"/>
  <c r="O2155" i="3"/>
  <c r="O2156" i="3"/>
  <c r="O2157" i="3"/>
  <c r="O2158" i="3"/>
  <c r="O2159" i="3"/>
  <c r="O2160" i="3"/>
  <c r="O2161" i="3"/>
  <c r="O2162" i="3"/>
  <c r="O2163" i="3"/>
  <c r="O2164" i="3"/>
  <c r="O2165" i="3"/>
  <c r="O2166" i="3"/>
  <c r="O2167" i="3"/>
  <c r="O2168" i="3"/>
  <c r="O2169" i="3"/>
  <c r="O2170" i="3"/>
  <c r="O2171" i="3"/>
  <c r="O2172" i="3"/>
  <c r="O2173" i="3"/>
  <c r="O2174" i="3"/>
  <c r="O2175" i="3"/>
  <c r="O2176" i="3"/>
  <c r="O2177" i="3"/>
  <c r="O2178" i="3"/>
  <c r="O2179" i="3"/>
  <c r="O2180" i="3"/>
  <c r="O2181" i="3"/>
  <c r="O2182" i="3"/>
  <c r="O2183" i="3"/>
  <c r="O2184" i="3"/>
  <c r="O2185" i="3"/>
  <c r="O2186" i="3"/>
  <c r="O2187" i="3"/>
  <c r="O2188" i="3"/>
  <c r="O2189" i="3"/>
  <c r="O2190" i="3"/>
  <c r="O2191" i="3"/>
  <c r="O2192" i="3"/>
  <c r="O2193" i="3"/>
  <c r="O2194" i="3"/>
  <c r="O2195" i="3"/>
  <c r="O2196" i="3"/>
  <c r="O2197" i="3"/>
  <c r="O2198" i="3"/>
  <c r="O2199" i="3"/>
  <c r="O2200" i="3"/>
  <c r="O2201" i="3"/>
  <c r="O2202" i="3"/>
  <c r="O2203" i="3"/>
  <c r="O2204" i="3"/>
  <c r="O2205" i="3"/>
  <c r="O2206" i="3"/>
  <c r="O2207" i="3"/>
  <c r="O2208" i="3"/>
  <c r="O2209" i="3"/>
  <c r="O2210" i="3"/>
  <c r="O2211" i="3"/>
  <c r="O2212" i="3"/>
  <c r="O2213" i="3"/>
  <c r="O2214" i="3"/>
  <c r="O2215" i="3"/>
  <c r="O2216" i="3"/>
  <c r="O2217" i="3"/>
  <c r="O2218" i="3"/>
  <c r="O2219" i="3"/>
  <c r="O2220" i="3"/>
  <c r="O2221" i="3"/>
  <c r="O2222" i="3"/>
  <c r="O2223" i="3"/>
  <c r="O2224" i="3"/>
  <c r="O2225" i="3"/>
  <c r="O2226" i="3"/>
  <c r="O2227" i="3"/>
  <c r="O2228" i="3"/>
  <c r="O2229" i="3"/>
  <c r="O2230" i="3"/>
  <c r="O2231" i="3"/>
  <c r="O2232" i="3"/>
  <c r="O2233" i="3"/>
  <c r="O2234" i="3"/>
  <c r="O2235" i="3"/>
  <c r="O2236" i="3"/>
  <c r="O2237" i="3"/>
  <c r="O2238" i="3"/>
  <c r="O2239" i="3"/>
  <c r="O2240" i="3"/>
  <c r="O2241" i="3"/>
  <c r="O2242" i="3"/>
  <c r="O2243" i="3"/>
  <c r="O2244" i="3"/>
  <c r="O2245" i="3"/>
  <c r="O2246" i="3"/>
  <c r="O2247" i="3"/>
  <c r="O2248" i="3"/>
  <c r="O2249" i="3"/>
  <c r="O2250" i="3"/>
  <c r="O2251" i="3"/>
  <c r="O2252" i="3"/>
  <c r="O2253" i="3"/>
  <c r="O2254" i="3"/>
  <c r="O2255" i="3"/>
  <c r="O2256" i="3"/>
  <c r="O2257" i="3"/>
  <c r="O2258" i="3"/>
  <c r="O2259" i="3"/>
  <c r="O2260" i="3"/>
  <c r="O2261" i="3"/>
  <c r="O2262" i="3"/>
  <c r="O2263" i="3"/>
  <c r="O2264" i="3"/>
  <c r="O2265" i="3"/>
  <c r="O2266" i="3"/>
  <c r="O2267" i="3"/>
  <c r="O2268" i="3"/>
  <c r="O2269" i="3"/>
  <c r="O2270" i="3"/>
  <c r="O2271" i="3"/>
  <c r="O2272" i="3"/>
  <c r="O2273" i="3"/>
  <c r="O2274" i="3"/>
  <c r="O2275" i="3"/>
  <c r="O2276" i="3"/>
  <c r="O2277" i="3"/>
  <c r="O2278" i="3"/>
  <c r="O2279" i="3"/>
  <c r="O2280" i="3"/>
  <c r="O2281" i="3"/>
  <c r="O2282" i="3"/>
  <c r="O2283" i="3"/>
  <c r="O2284" i="3"/>
  <c r="O2285" i="3"/>
  <c r="O2286" i="3"/>
  <c r="O2287" i="3"/>
  <c r="O2288" i="3"/>
  <c r="O2289" i="3"/>
  <c r="O2290" i="3"/>
  <c r="O2291" i="3"/>
  <c r="O2292" i="3"/>
  <c r="O2293" i="3"/>
  <c r="O2294" i="3"/>
  <c r="O2295" i="3"/>
  <c r="O2296" i="3"/>
  <c r="O2297" i="3"/>
  <c r="O2298" i="3"/>
  <c r="O2299" i="3"/>
  <c r="O2300" i="3"/>
  <c r="O2301" i="3"/>
  <c r="O2302" i="3"/>
  <c r="O2303" i="3"/>
  <c r="O2304" i="3"/>
  <c r="O2305" i="3"/>
  <c r="O2306" i="3"/>
  <c r="O2307" i="3"/>
  <c r="O2308" i="3"/>
  <c r="O2309" i="3"/>
  <c r="O2310" i="3"/>
  <c r="O2311" i="3"/>
  <c r="O2312" i="3"/>
  <c r="O2313" i="3"/>
  <c r="O2314" i="3"/>
  <c r="O2315" i="3"/>
  <c r="O2316" i="3"/>
  <c r="O2317" i="3"/>
  <c r="O2318" i="3"/>
  <c r="O2319" i="3"/>
  <c r="O2320" i="3"/>
  <c r="O2321" i="3"/>
  <c r="O2322" i="3"/>
  <c r="O2323" i="3"/>
  <c r="O2324" i="3"/>
  <c r="O2325" i="3"/>
  <c r="O2326" i="3"/>
  <c r="O2327" i="3"/>
  <c r="O2328" i="3"/>
  <c r="O2329" i="3"/>
  <c r="O2330" i="3"/>
  <c r="O2331" i="3"/>
  <c r="O2332" i="3"/>
  <c r="O2333" i="3"/>
  <c r="O2334" i="3"/>
  <c r="O2335" i="3"/>
  <c r="O2336" i="3"/>
  <c r="O2337" i="3"/>
  <c r="O2338" i="3"/>
  <c r="O2339" i="3"/>
  <c r="O2340" i="3"/>
  <c r="O2341" i="3"/>
  <c r="O2342" i="3"/>
  <c r="O2343" i="3"/>
  <c r="O2344" i="3"/>
  <c r="O2345" i="3"/>
  <c r="O2346" i="3"/>
  <c r="O2347" i="3"/>
  <c r="O2348" i="3"/>
  <c r="O2349" i="3"/>
  <c r="O2350" i="3"/>
  <c r="O2351" i="3"/>
  <c r="O2352" i="3"/>
  <c r="O2353" i="3"/>
  <c r="O2354" i="3"/>
  <c r="O2355" i="3"/>
  <c r="O2356" i="3"/>
  <c r="O2357" i="3"/>
  <c r="O2358" i="3"/>
  <c r="O2359" i="3"/>
  <c r="O2360" i="3"/>
  <c r="O2361" i="3"/>
  <c r="O2362" i="3"/>
  <c r="O2363" i="3"/>
  <c r="O2364" i="3"/>
  <c r="O2365" i="3"/>
  <c r="O2366" i="3"/>
  <c r="O2367" i="3"/>
  <c r="O2368" i="3"/>
  <c r="O2369" i="3"/>
  <c r="O2370" i="3"/>
  <c r="O2371" i="3"/>
  <c r="O2372" i="3"/>
  <c r="O2373" i="3"/>
  <c r="O2374" i="3"/>
  <c r="O2375" i="3"/>
  <c r="O2376" i="3"/>
  <c r="O2377" i="3"/>
  <c r="O2378" i="3"/>
  <c r="O2379" i="3"/>
  <c r="O2380" i="3"/>
  <c r="O2381" i="3"/>
  <c r="O2382" i="3"/>
  <c r="O2383" i="3"/>
  <c r="O2384" i="3"/>
  <c r="O2385" i="3"/>
  <c r="O2386" i="3"/>
  <c r="O2387" i="3"/>
  <c r="O2388" i="3"/>
  <c r="O2389" i="3"/>
  <c r="O2390" i="3"/>
  <c r="O2391" i="3"/>
  <c r="O2392" i="3"/>
  <c r="O2393" i="3"/>
  <c r="O2394" i="3"/>
  <c r="O2395" i="3"/>
  <c r="O2396" i="3"/>
  <c r="O2397" i="3"/>
  <c r="O2398" i="3"/>
  <c r="O2399" i="3"/>
  <c r="O2400" i="3"/>
  <c r="O2401" i="3"/>
  <c r="O2402" i="3"/>
  <c r="O2403" i="3"/>
  <c r="O2404" i="3"/>
  <c r="O2405" i="3"/>
  <c r="O2406" i="3"/>
  <c r="O2407" i="3"/>
  <c r="O2408" i="3"/>
  <c r="O2409" i="3"/>
  <c r="O2410" i="3"/>
  <c r="O2411" i="3"/>
  <c r="O2412" i="3"/>
  <c r="O2413" i="3"/>
  <c r="O2414" i="3"/>
  <c r="O2415" i="3"/>
  <c r="O2416" i="3"/>
  <c r="O2417" i="3"/>
  <c r="O2418" i="3"/>
  <c r="O2419" i="3"/>
  <c r="O2420" i="3"/>
  <c r="O2421" i="3"/>
  <c r="O2422" i="3"/>
  <c r="O2423" i="3"/>
  <c r="O2424" i="3"/>
  <c r="O2425" i="3"/>
  <c r="O2426" i="3"/>
  <c r="O2427" i="3"/>
  <c r="O2428" i="3"/>
  <c r="O2429" i="3"/>
  <c r="O2430" i="3"/>
  <c r="O2431" i="3"/>
  <c r="O2432" i="3"/>
  <c r="O2433" i="3"/>
  <c r="O2434" i="3"/>
  <c r="O2435" i="3"/>
  <c r="O2436" i="3"/>
  <c r="O2437" i="3"/>
  <c r="O2438" i="3"/>
  <c r="O2439" i="3"/>
  <c r="O2440" i="3"/>
  <c r="O2441" i="3"/>
  <c r="O2442" i="3"/>
  <c r="O2443" i="3"/>
  <c r="O2444" i="3"/>
  <c r="O2445" i="3"/>
  <c r="O2446" i="3"/>
  <c r="O2447" i="3"/>
  <c r="O2448" i="3"/>
  <c r="O2449" i="3"/>
  <c r="O2450" i="3"/>
  <c r="O2451" i="3"/>
  <c r="O2452" i="3"/>
  <c r="O2453" i="3"/>
  <c r="O2454" i="3"/>
  <c r="O2455" i="3"/>
  <c r="O2456" i="3"/>
  <c r="O2457" i="3"/>
  <c r="O2458" i="3"/>
  <c r="O2459" i="3"/>
  <c r="O2460" i="3"/>
  <c r="O2461" i="3"/>
  <c r="O2462" i="3"/>
  <c r="O2463" i="3"/>
  <c r="O2464" i="3"/>
  <c r="O2465" i="3"/>
  <c r="O2466" i="3"/>
  <c r="O2467" i="3"/>
  <c r="O2468" i="3"/>
  <c r="O2469" i="3"/>
  <c r="O2470" i="3"/>
  <c r="O2471" i="3"/>
  <c r="O2472" i="3"/>
  <c r="O2473" i="3"/>
  <c r="O2474" i="3"/>
  <c r="O2475" i="3"/>
  <c r="O2476" i="3"/>
  <c r="O2477" i="3"/>
  <c r="O2478" i="3"/>
  <c r="O2479" i="3"/>
  <c r="O2480" i="3"/>
  <c r="O2481" i="3"/>
  <c r="O2482" i="3"/>
  <c r="O2483" i="3"/>
  <c r="O2484" i="3"/>
  <c r="O2485" i="3"/>
  <c r="O2486" i="3"/>
  <c r="O2487" i="3"/>
  <c r="O2488" i="3"/>
  <c r="O2489" i="3"/>
  <c r="O2490" i="3"/>
  <c r="O2491" i="3"/>
  <c r="O2492" i="3"/>
  <c r="O2493" i="3"/>
  <c r="O2494" i="3"/>
  <c r="O2495" i="3"/>
  <c r="O2496" i="3"/>
  <c r="O2497" i="3"/>
  <c r="O2498" i="3"/>
  <c r="O2499" i="3"/>
  <c r="O2500" i="3"/>
  <c r="O2501" i="3"/>
  <c r="O2502" i="3"/>
  <c r="O2503" i="3"/>
  <c r="O2504" i="3"/>
  <c r="O2505" i="3"/>
  <c r="O2506" i="3"/>
  <c r="O2507" i="3"/>
  <c r="O2508" i="3"/>
  <c r="O2509" i="3"/>
  <c r="O2510" i="3"/>
  <c r="O2511" i="3"/>
  <c r="O2512" i="3"/>
  <c r="O2513" i="3"/>
  <c r="O2514" i="3"/>
  <c r="O2515" i="3"/>
  <c r="O2516" i="3"/>
  <c r="O2517" i="3"/>
  <c r="O2518" i="3"/>
  <c r="O2519" i="3"/>
  <c r="O2520" i="3"/>
  <c r="O2521" i="3"/>
  <c r="O2522" i="3"/>
  <c r="O2523" i="3"/>
  <c r="O2524" i="3"/>
  <c r="O2525" i="3"/>
  <c r="O2526" i="3"/>
  <c r="O2527" i="3"/>
  <c r="O2528" i="3"/>
  <c r="O2529" i="3"/>
  <c r="O2530" i="3"/>
  <c r="O2531" i="3"/>
  <c r="O2532" i="3"/>
  <c r="O2533" i="3"/>
  <c r="O2534" i="3"/>
  <c r="O2535" i="3"/>
  <c r="O2536" i="3"/>
  <c r="O2537" i="3"/>
  <c r="O2538" i="3"/>
  <c r="O2539" i="3"/>
  <c r="O2540" i="3"/>
  <c r="O2541" i="3"/>
  <c r="O2542" i="3"/>
  <c r="O2543" i="3"/>
  <c r="O2544" i="3"/>
  <c r="O2545" i="3"/>
  <c r="O2546" i="3"/>
  <c r="O2547" i="3"/>
  <c r="O2548" i="3"/>
  <c r="O2549" i="3"/>
  <c r="O2550" i="3"/>
  <c r="O2551" i="3"/>
  <c r="O2552" i="3"/>
  <c r="O2553" i="3"/>
  <c r="O2554" i="3"/>
  <c r="O2555" i="3"/>
  <c r="O2556" i="3"/>
  <c r="O2557" i="3"/>
  <c r="O2558" i="3"/>
  <c r="O2559" i="3"/>
  <c r="O2560" i="3"/>
  <c r="O2561" i="3"/>
  <c r="O2562" i="3"/>
  <c r="O2563" i="3"/>
  <c r="O2564" i="3"/>
  <c r="O2565" i="3"/>
  <c r="O2566" i="3"/>
  <c r="O2567" i="3"/>
  <c r="O2568" i="3"/>
  <c r="O2569" i="3"/>
  <c r="O2570" i="3"/>
  <c r="O2571" i="3"/>
  <c r="O2572" i="3"/>
  <c r="O2573" i="3"/>
  <c r="O2574" i="3"/>
  <c r="O2575" i="3"/>
  <c r="O2576" i="3"/>
  <c r="O2577" i="3"/>
  <c r="O2578" i="3"/>
  <c r="O2579" i="3"/>
  <c r="O2580" i="3"/>
  <c r="O2581" i="3"/>
  <c r="O2582" i="3"/>
  <c r="O2583" i="3"/>
  <c r="O2584" i="3"/>
  <c r="O2585" i="3"/>
  <c r="O2586" i="3"/>
  <c r="O2587" i="3"/>
  <c r="O2588" i="3"/>
  <c r="O2589" i="3"/>
  <c r="O2590" i="3"/>
  <c r="O2591" i="3"/>
  <c r="O2592" i="3"/>
  <c r="O2593" i="3"/>
  <c r="O2594" i="3"/>
  <c r="O2595" i="3"/>
  <c r="O2596" i="3"/>
  <c r="O2597" i="3"/>
  <c r="O2598" i="3"/>
  <c r="O2599" i="3"/>
  <c r="O2600" i="3"/>
  <c r="O2601" i="3"/>
  <c r="O2602" i="3"/>
  <c r="O2603" i="3"/>
  <c r="O2604" i="3"/>
  <c r="O2605" i="3"/>
  <c r="O2606" i="3"/>
  <c r="O2607" i="3"/>
  <c r="O2608" i="3"/>
  <c r="O2609" i="3"/>
  <c r="O2610" i="3"/>
  <c r="O2611" i="3"/>
  <c r="O2612" i="3"/>
  <c r="O2613" i="3"/>
  <c r="O2614" i="3"/>
  <c r="O2615" i="3"/>
  <c r="O2616" i="3"/>
  <c r="O2617" i="3"/>
  <c r="O2618" i="3"/>
  <c r="O2619" i="3"/>
  <c r="O2620" i="3"/>
  <c r="O2621" i="3"/>
  <c r="O2622" i="3"/>
  <c r="O2623" i="3"/>
  <c r="O2624" i="3"/>
  <c r="O2625" i="3"/>
  <c r="O2626" i="3"/>
  <c r="O2627" i="3"/>
  <c r="O2628" i="3"/>
  <c r="O2629" i="3"/>
  <c r="O2630" i="3"/>
  <c r="O2631" i="3"/>
  <c r="O2632" i="3"/>
  <c r="O2633" i="3"/>
  <c r="O2634" i="3"/>
  <c r="O2635" i="3"/>
  <c r="O2636" i="3"/>
  <c r="O2637" i="3"/>
  <c r="O2638" i="3"/>
  <c r="O2639" i="3"/>
  <c r="O2640" i="3"/>
  <c r="O2641" i="3"/>
  <c r="O2642" i="3"/>
  <c r="O2643" i="3"/>
  <c r="O2644" i="3"/>
  <c r="O2645" i="3"/>
  <c r="O2646" i="3"/>
  <c r="O2647" i="3"/>
  <c r="O2648" i="3"/>
  <c r="O2649" i="3"/>
  <c r="O2650" i="3"/>
  <c r="O2651" i="3"/>
  <c r="O2652" i="3"/>
  <c r="O2653" i="3"/>
  <c r="O2654" i="3"/>
  <c r="O2655" i="3"/>
  <c r="O2656" i="3"/>
  <c r="O2657" i="3"/>
  <c r="O2658" i="3"/>
  <c r="O2659" i="3"/>
  <c r="O2660" i="3"/>
  <c r="O2661" i="3"/>
  <c r="O2662" i="3"/>
  <c r="O2663" i="3"/>
  <c r="O2664" i="3"/>
  <c r="O2665" i="3"/>
  <c r="O2666" i="3"/>
  <c r="O2667" i="3"/>
  <c r="O2668" i="3"/>
  <c r="O2669" i="3"/>
  <c r="O2670" i="3"/>
  <c r="O2671" i="3"/>
  <c r="O2672" i="3"/>
  <c r="O2673" i="3"/>
  <c r="O2674" i="3"/>
  <c r="O2675" i="3"/>
  <c r="O2676" i="3"/>
  <c r="O2677" i="3"/>
  <c r="O2678" i="3"/>
  <c r="O2679" i="3"/>
  <c r="O2680" i="3"/>
  <c r="O2681" i="3"/>
  <c r="O2682" i="3"/>
  <c r="O2683" i="3"/>
  <c r="O2684" i="3"/>
  <c r="O2685" i="3"/>
  <c r="O2686" i="3"/>
  <c r="O2687" i="3"/>
  <c r="O2688" i="3"/>
  <c r="O2689" i="3"/>
  <c r="O2690" i="3"/>
  <c r="O2691" i="3"/>
  <c r="O2692" i="3"/>
  <c r="O2693" i="3"/>
  <c r="O2694" i="3"/>
  <c r="O2695" i="3"/>
  <c r="O2696" i="3"/>
  <c r="O2697" i="3"/>
  <c r="O2698" i="3"/>
  <c r="O2699" i="3"/>
  <c r="O2700" i="3"/>
  <c r="O2701" i="3"/>
  <c r="O2702" i="3"/>
  <c r="O2703" i="3"/>
  <c r="O2704" i="3"/>
  <c r="O2705" i="3"/>
  <c r="O2706" i="3"/>
  <c r="O2707" i="3"/>
  <c r="O2708" i="3"/>
  <c r="O2709" i="3"/>
  <c r="O2710" i="3"/>
  <c r="O2711" i="3"/>
  <c r="O2712" i="3"/>
  <c r="O2713" i="3"/>
  <c r="O2714" i="3"/>
  <c r="O2715" i="3"/>
  <c r="O2716" i="3"/>
  <c r="O2717" i="3"/>
  <c r="O2718" i="3"/>
  <c r="O2719" i="3"/>
  <c r="O2720" i="3"/>
  <c r="O2721" i="3"/>
  <c r="O2722" i="3"/>
  <c r="O2723" i="3"/>
  <c r="O2724" i="3"/>
  <c r="O2725" i="3"/>
  <c r="O2726" i="3"/>
  <c r="O2727" i="3"/>
  <c r="O2728" i="3"/>
  <c r="O2729" i="3"/>
  <c r="O2730" i="3"/>
  <c r="O2731" i="3"/>
  <c r="O2732" i="3"/>
  <c r="O2733" i="3"/>
  <c r="O2734" i="3"/>
  <c r="O2735" i="3"/>
  <c r="O2736" i="3"/>
  <c r="O2737" i="3"/>
  <c r="O2738" i="3"/>
  <c r="O2739" i="3"/>
  <c r="O2740" i="3"/>
  <c r="O2741" i="3"/>
  <c r="O2742" i="3"/>
  <c r="O2743" i="3"/>
  <c r="O2744" i="3"/>
  <c r="O2745" i="3"/>
  <c r="O2746" i="3"/>
  <c r="O2747" i="3"/>
  <c r="O2748" i="3"/>
  <c r="O2749" i="3"/>
  <c r="O2750" i="3"/>
  <c r="O2751" i="3"/>
  <c r="O2752" i="3"/>
  <c r="O2753" i="3"/>
  <c r="O2754" i="3"/>
  <c r="O2755" i="3"/>
  <c r="O2756" i="3"/>
  <c r="O2757" i="3"/>
  <c r="O2758" i="3"/>
  <c r="O2759" i="3"/>
  <c r="O2760" i="3"/>
  <c r="O2761" i="3"/>
  <c r="O2762" i="3"/>
  <c r="O2763" i="3"/>
  <c r="O2764" i="3"/>
  <c r="O2765" i="3"/>
  <c r="O2766" i="3"/>
  <c r="O2767" i="3"/>
  <c r="O2768" i="3"/>
  <c r="O2769" i="3"/>
  <c r="O2770" i="3"/>
  <c r="O2771" i="3"/>
  <c r="O2772" i="3"/>
  <c r="O2773" i="3"/>
  <c r="O2774" i="3"/>
  <c r="O2775" i="3"/>
  <c r="O2776" i="3"/>
  <c r="O2777" i="3"/>
  <c r="O2778" i="3"/>
  <c r="O2779" i="3"/>
  <c r="O2780" i="3"/>
  <c r="O2781" i="3"/>
  <c r="O2782" i="3"/>
  <c r="O2783" i="3"/>
  <c r="O2784" i="3"/>
  <c r="O2785" i="3"/>
  <c r="O2786" i="3"/>
  <c r="O2787" i="3"/>
  <c r="O2788" i="3"/>
  <c r="O2789" i="3"/>
  <c r="O2790" i="3"/>
  <c r="O2791" i="3"/>
  <c r="O2792" i="3"/>
  <c r="O2793" i="3"/>
  <c r="O2794" i="3"/>
  <c r="O2795" i="3"/>
  <c r="O2796" i="3"/>
  <c r="O2797" i="3"/>
  <c r="O2798" i="3"/>
  <c r="O2799" i="3"/>
  <c r="O2800" i="3"/>
  <c r="O2801" i="3"/>
  <c r="O2802" i="3"/>
  <c r="O2803" i="3"/>
  <c r="O2804" i="3"/>
  <c r="O2805" i="3"/>
  <c r="O2806" i="3"/>
  <c r="O2807" i="3"/>
  <c r="O2808" i="3"/>
  <c r="O2809" i="3"/>
  <c r="O2810" i="3"/>
  <c r="O2811" i="3"/>
  <c r="O2812" i="3"/>
  <c r="O2813" i="3"/>
  <c r="O2814" i="3"/>
  <c r="O2815" i="3"/>
  <c r="O2816" i="3"/>
  <c r="O2817" i="3"/>
  <c r="O2818" i="3"/>
  <c r="O2819" i="3"/>
  <c r="O2820" i="3"/>
  <c r="O2821" i="3"/>
  <c r="O2822" i="3"/>
  <c r="O2823" i="3"/>
  <c r="O2824" i="3"/>
  <c r="O2825" i="3"/>
  <c r="O2826" i="3"/>
  <c r="O2827" i="3"/>
  <c r="O2828" i="3"/>
  <c r="O2829" i="3"/>
  <c r="O2830" i="3"/>
  <c r="O2831" i="3"/>
  <c r="O2832" i="3"/>
  <c r="O2833" i="3"/>
  <c r="O2834" i="3"/>
  <c r="O2835" i="3"/>
  <c r="O2836" i="3"/>
  <c r="O2837" i="3"/>
  <c r="O2838" i="3"/>
  <c r="O2839" i="3"/>
  <c r="O2840" i="3"/>
  <c r="O2841" i="3"/>
  <c r="O2842" i="3"/>
  <c r="O2843" i="3"/>
  <c r="O2844" i="3"/>
  <c r="O2845" i="3"/>
  <c r="O2846" i="3"/>
  <c r="O2847" i="3"/>
  <c r="O2848" i="3"/>
  <c r="O2849" i="3"/>
  <c r="O2850" i="3"/>
  <c r="O2851" i="3"/>
  <c r="O2852" i="3"/>
  <c r="O2853" i="3"/>
  <c r="O2854" i="3"/>
  <c r="O2855" i="3"/>
  <c r="O2856" i="3"/>
  <c r="O2857" i="3"/>
  <c r="O2858" i="3"/>
  <c r="O2859" i="3"/>
  <c r="O2860" i="3"/>
  <c r="O2861" i="3"/>
  <c r="O2862" i="3"/>
  <c r="O2863" i="3"/>
  <c r="O2864" i="3"/>
  <c r="O2865" i="3"/>
  <c r="O2866" i="3"/>
  <c r="O2867" i="3"/>
  <c r="O2868" i="3"/>
  <c r="O2869" i="3"/>
  <c r="O2870" i="3"/>
  <c r="O2871" i="3"/>
  <c r="O2872" i="3"/>
  <c r="O2873" i="3"/>
  <c r="O2874" i="3"/>
  <c r="O2875" i="3"/>
  <c r="O2876" i="3"/>
  <c r="O2877" i="3"/>
  <c r="O2878" i="3"/>
  <c r="O2879" i="3"/>
  <c r="O2880" i="3"/>
  <c r="O2881" i="3"/>
  <c r="O2882" i="3"/>
  <c r="O2883" i="3"/>
  <c r="O2884" i="3"/>
  <c r="O2885" i="3"/>
  <c r="O2886" i="3"/>
  <c r="O2887" i="3"/>
  <c r="O2888" i="3"/>
  <c r="O2889" i="3"/>
  <c r="O2890" i="3"/>
  <c r="O2891" i="3"/>
  <c r="O2892" i="3"/>
  <c r="O2893" i="3"/>
  <c r="O2894" i="3"/>
  <c r="O2895" i="3"/>
  <c r="O2896" i="3"/>
  <c r="O2897" i="3"/>
  <c r="O2898" i="3"/>
  <c r="O2899" i="3"/>
  <c r="O2900" i="3"/>
  <c r="O2901" i="3"/>
  <c r="O2902" i="3"/>
  <c r="O2903" i="3"/>
  <c r="O2904" i="3"/>
  <c r="O2905" i="3"/>
  <c r="O2906" i="3"/>
  <c r="O2907" i="3"/>
  <c r="O2908" i="3"/>
  <c r="O2909" i="3"/>
  <c r="O2910" i="3"/>
  <c r="O2911" i="3"/>
  <c r="O2912" i="3"/>
  <c r="O2913" i="3"/>
  <c r="O2914" i="3"/>
  <c r="O2915" i="3"/>
  <c r="O2916" i="3"/>
  <c r="O2917" i="3"/>
  <c r="O2918" i="3"/>
  <c r="O2919" i="3"/>
  <c r="O2920" i="3"/>
  <c r="O2921" i="3"/>
  <c r="O2922" i="3"/>
  <c r="O2923" i="3"/>
  <c r="O2924" i="3"/>
  <c r="O2925" i="3"/>
  <c r="O2926" i="3"/>
  <c r="O2927" i="3"/>
  <c r="O2928" i="3"/>
  <c r="O2929" i="3"/>
  <c r="O2930" i="3"/>
  <c r="O2931" i="3"/>
  <c r="O2932" i="3"/>
  <c r="O2933" i="3"/>
  <c r="O2934" i="3"/>
  <c r="O2935" i="3"/>
  <c r="O2936" i="3"/>
  <c r="O2937" i="3"/>
  <c r="O2938" i="3"/>
  <c r="O2939" i="3"/>
  <c r="O2940" i="3"/>
  <c r="O2941" i="3"/>
  <c r="O2942" i="3"/>
  <c r="O2943" i="3"/>
  <c r="O2944" i="3"/>
  <c r="O2945" i="3"/>
  <c r="O2946" i="3"/>
  <c r="O2947" i="3"/>
  <c r="O2948" i="3"/>
  <c r="O2949" i="3"/>
  <c r="O2950" i="3"/>
  <c r="O2951" i="3"/>
  <c r="O2952" i="3"/>
  <c r="O2953" i="3"/>
  <c r="O2954" i="3"/>
  <c r="O2955" i="3"/>
  <c r="O2956" i="3"/>
  <c r="O2957" i="3"/>
  <c r="O2958" i="3"/>
  <c r="O2959" i="3"/>
  <c r="O2960" i="3"/>
  <c r="O2961" i="3"/>
  <c r="O2962" i="3"/>
  <c r="O2963" i="3"/>
  <c r="O2964" i="3"/>
  <c r="O2965" i="3"/>
  <c r="O2966" i="3"/>
  <c r="O2967" i="3"/>
  <c r="O2968" i="3"/>
  <c r="O2969" i="3"/>
  <c r="O2970" i="3"/>
  <c r="O2971" i="3"/>
  <c r="O2972" i="3"/>
  <c r="O2973" i="3"/>
  <c r="O2974" i="3"/>
  <c r="O2975" i="3"/>
  <c r="O2976" i="3"/>
  <c r="O2977" i="3"/>
  <c r="O2978" i="3"/>
  <c r="O2979" i="3"/>
  <c r="O2980" i="3"/>
  <c r="O2981" i="3"/>
  <c r="O2982" i="3"/>
  <c r="O2983" i="3"/>
  <c r="O2984" i="3"/>
  <c r="O2985" i="3"/>
  <c r="O2986" i="3"/>
  <c r="O2987" i="3"/>
  <c r="O2988" i="3"/>
  <c r="O2989" i="3"/>
  <c r="O2990" i="3"/>
  <c r="O2991" i="3"/>
  <c r="O2992" i="3"/>
  <c r="O2993" i="3"/>
  <c r="O2994" i="3"/>
  <c r="O2995" i="3"/>
  <c r="O2996" i="3"/>
  <c r="O2997" i="3"/>
  <c r="O2998" i="3"/>
  <c r="O2999" i="3"/>
  <c r="O3000" i="3"/>
  <c r="O3001" i="3"/>
  <c r="O3002" i="3"/>
  <c r="O3003" i="3"/>
  <c r="O3004" i="3"/>
  <c r="O3005" i="3"/>
  <c r="O3006" i="3"/>
  <c r="O3007" i="3"/>
  <c r="O3008" i="3"/>
  <c r="O3009" i="3"/>
  <c r="O3010" i="3"/>
  <c r="O3011" i="3"/>
  <c r="O3012" i="3"/>
  <c r="O3013" i="3"/>
  <c r="O3014" i="3"/>
  <c r="O3015" i="3"/>
  <c r="O3016" i="3"/>
  <c r="O3017" i="3"/>
  <c r="O3018" i="3"/>
  <c r="O3019" i="3"/>
  <c r="O3020" i="3"/>
  <c r="O3021" i="3"/>
  <c r="O3022" i="3"/>
  <c r="O3023" i="3"/>
  <c r="O3024" i="3"/>
  <c r="O3025" i="3"/>
  <c r="O3026" i="3"/>
  <c r="O3027" i="3"/>
  <c r="O3028" i="3"/>
  <c r="O3029" i="3"/>
  <c r="O3030" i="3"/>
  <c r="O3031" i="3"/>
  <c r="O3032" i="3"/>
  <c r="O3033" i="3"/>
  <c r="O3034" i="3"/>
  <c r="O3035" i="3"/>
  <c r="O3036" i="3"/>
  <c r="O3037" i="3"/>
  <c r="O3038" i="3"/>
  <c r="O3039" i="3"/>
  <c r="O3040" i="3"/>
  <c r="O3041" i="3"/>
  <c r="O3042" i="3"/>
  <c r="O3043" i="3"/>
  <c r="O3044" i="3"/>
  <c r="O3045" i="3"/>
  <c r="O3046" i="3"/>
  <c r="O3047" i="3"/>
  <c r="O3048" i="3"/>
  <c r="O3049" i="3"/>
  <c r="O3050" i="3"/>
  <c r="O3051" i="3"/>
  <c r="O3052" i="3"/>
  <c r="O3053" i="3"/>
  <c r="O3054" i="3"/>
  <c r="O3055" i="3"/>
  <c r="O3056" i="3"/>
  <c r="O3057" i="3"/>
  <c r="O3058" i="3"/>
  <c r="O3059" i="3"/>
  <c r="O3060" i="3"/>
  <c r="O3061" i="3"/>
  <c r="O3062" i="3"/>
  <c r="O3063" i="3"/>
  <c r="O3064" i="3"/>
  <c r="O3065" i="3"/>
  <c r="O3066" i="3"/>
  <c r="O3067" i="3"/>
  <c r="O3068" i="3"/>
  <c r="O3069" i="3"/>
  <c r="O3070" i="3"/>
  <c r="O3071" i="3"/>
  <c r="O3072" i="3"/>
  <c r="O3073" i="3"/>
  <c r="O3074" i="3"/>
  <c r="O3075" i="3"/>
  <c r="O3076" i="3"/>
  <c r="O3077" i="3"/>
  <c r="O3078" i="3"/>
  <c r="O3079" i="3"/>
  <c r="O3080" i="3"/>
  <c r="O3081" i="3"/>
  <c r="O3082" i="3"/>
  <c r="O3083" i="3"/>
  <c r="O3084" i="3"/>
  <c r="O3085" i="3"/>
  <c r="O3086" i="3"/>
  <c r="O3087" i="3"/>
  <c r="O3088" i="3"/>
  <c r="O3089" i="3"/>
  <c r="O3090" i="3"/>
  <c r="O3091" i="3"/>
  <c r="O3092" i="3"/>
  <c r="O3093" i="3"/>
  <c r="O3094" i="3"/>
  <c r="O3095" i="3"/>
  <c r="O3096" i="3"/>
  <c r="O3097" i="3"/>
  <c r="O3098" i="3"/>
  <c r="O3099" i="3"/>
  <c r="O3100" i="3"/>
  <c r="O3101" i="3"/>
  <c r="O3102" i="3"/>
  <c r="O3103" i="3"/>
  <c r="O3104" i="3"/>
  <c r="O3105" i="3"/>
  <c r="O3106" i="3"/>
  <c r="O3107" i="3"/>
  <c r="O3108" i="3"/>
  <c r="O3109" i="3"/>
  <c r="O3110" i="3"/>
  <c r="O3111" i="3"/>
  <c r="O3112" i="3"/>
  <c r="O3113" i="3"/>
  <c r="O3114" i="3"/>
  <c r="O3115" i="3"/>
  <c r="O3116" i="3"/>
  <c r="O3117" i="3"/>
  <c r="O3118" i="3"/>
  <c r="O3119" i="3"/>
  <c r="O3120" i="3"/>
  <c r="O3121" i="3"/>
  <c r="O3122" i="3"/>
  <c r="O3123" i="3"/>
  <c r="O3124" i="3"/>
  <c r="O3125" i="3"/>
  <c r="O3126" i="3"/>
  <c r="O3127" i="3"/>
  <c r="O3128" i="3"/>
  <c r="O3129" i="3"/>
  <c r="O3130" i="3"/>
  <c r="O3131" i="3"/>
  <c r="O3132" i="3"/>
  <c r="O3133" i="3"/>
  <c r="O3134" i="3"/>
  <c r="O3135" i="3"/>
  <c r="O3136" i="3"/>
  <c r="O3137" i="3"/>
  <c r="O3138" i="3"/>
  <c r="O3139" i="3"/>
  <c r="O3140" i="3"/>
  <c r="O3141" i="3"/>
  <c r="O3142" i="3"/>
  <c r="O3143" i="3"/>
  <c r="O3144" i="3"/>
  <c r="O3145" i="3"/>
  <c r="O3146" i="3"/>
  <c r="O3147" i="3"/>
  <c r="O3148" i="3"/>
  <c r="O3149" i="3"/>
  <c r="O3150" i="3"/>
  <c r="O3151" i="3"/>
  <c r="O3152" i="3"/>
  <c r="O3153" i="3"/>
  <c r="O3154" i="3"/>
  <c r="O3155" i="3"/>
  <c r="O3156" i="3"/>
  <c r="O3157" i="3"/>
  <c r="O3158" i="3"/>
  <c r="O3159" i="3"/>
  <c r="O3160" i="3"/>
  <c r="O3161" i="3"/>
  <c r="O3162" i="3"/>
  <c r="O3163" i="3"/>
  <c r="O3164" i="3"/>
  <c r="O3165" i="3"/>
  <c r="O3166" i="3"/>
  <c r="O3167" i="3"/>
  <c r="O3168" i="3"/>
  <c r="O3169" i="3"/>
  <c r="O3170" i="3"/>
  <c r="O3171" i="3"/>
  <c r="O3172" i="3"/>
  <c r="O3173" i="3"/>
  <c r="O3174" i="3"/>
  <c r="O3175" i="3"/>
  <c r="O3176" i="3"/>
  <c r="O3177" i="3"/>
  <c r="O3178" i="3"/>
  <c r="O3179" i="3"/>
  <c r="O3180" i="3"/>
  <c r="O3181" i="3"/>
  <c r="O3182" i="3"/>
  <c r="O3183" i="3"/>
  <c r="O3184" i="3"/>
  <c r="O3185" i="3"/>
  <c r="O3186" i="3"/>
  <c r="O3187" i="3"/>
  <c r="O3188" i="3"/>
  <c r="O3189" i="3"/>
  <c r="O3190" i="3"/>
  <c r="O3191" i="3"/>
  <c r="O3192" i="3"/>
  <c r="O3193" i="3"/>
  <c r="O3194" i="3"/>
  <c r="O3195" i="3"/>
  <c r="O3196" i="3"/>
  <c r="O3197" i="3"/>
  <c r="O3198" i="3"/>
  <c r="O3199" i="3"/>
  <c r="O3200" i="3"/>
  <c r="O3201" i="3"/>
  <c r="O3202" i="3"/>
  <c r="O3203" i="3"/>
  <c r="O3204" i="3"/>
  <c r="O3205" i="3"/>
  <c r="O3206" i="3"/>
  <c r="O3207" i="3"/>
  <c r="O3208" i="3"/>
  <c r="O3209" i="3"/>
  <c r="O3210" i="3"/>
  <c r="O3211" i="3"/>
  <c r="O3212" i="3"/>
  <c r="O3213" i="3"/>
  <c r="O3214" i="3"/>
  <c r="O3215" i="3"/>
  <c r="O3216" i="3"/>
  <c r="O3217" i="3"/>
  <c r="O3218" i="3"/>
  <c r="O3219" i="3"/>
  <c r="O3220" i="3"/>
  <c r="O3221" i="3"/>
  <c r="O3222" i="3"/>
  <c r="O3223" i="3"/>
  <c r="O3224" i="3"/>
  <c r="O3225" i="3"/>
  <c r="O3226" i="3"/>
  <c r="O3227" i="3"/>
  <c r="O3228" i="3"/>
  <c r="O3229" i="3"/>
  <c r="O3230" i="3"/>
  <c r="O3231" i="3"/>
  <c r="O3232" i="3"/>
  <c r="O3233" i="3"/>
  <c r="O3234" i="3"/>
  <c r="O3235" i="3"/>
  <c r="O3236" i="3"/>
  <c r="O3237" i="3"/>
  <c r="O3238" i="3"/>
  <c r="O3239" i="3"/>
  <c r="O3240" i="3"/>
  <c r="O3241" i="3"/>
  <c r="O3242" i="3"/>
  <c r="O3243" i="3"/>
  <c r="O3244" i="3"/>
  <c r="O3245" i="3"/>
  <c r="O3246" i="3"/>
  <c r="O3247" i="3"/>
  <c r="O3248" i="3"/>
  <c r="O3249" i="3"/>
  <c r="O3250" i="3"/>
  <c r="O3251" i="3"/>
  <c r="O3252" i="3"/>
  <c r="O3253" i="3"/>
  <c r="O3254" i="3"/>
  <c r="O3255" i="3"/>
  <c r="O3256" i="3"/>
  <c r="O3257" i="3"/>
  <c r="O3258" i="3"/>
  <c r="O3259" i="3"/>
  <c r="O3260" i="3"/>
  <c r="O3261" i="3"/>
  <c r="O3262" i="3"/>
  <c r="O3263" i="3"/>
  <c r="O3264" i="3"/>
  <c r="O3265" i="3"/>
  <c r="O3266" i="3"/>
  <c r="O3267" i="3"/>
  <c r="O3268" i="3"/>
  <c r="O3269" i="3"/>
  <c r="O3270" i="3"/>
  <c r="O3271" i="3"/>
  <c r="O3272" i="3"/>
  <c r="O3273" i="3"/>
  <c r="O3274" i="3"/>
  <c r="O3275" i="3"/>
  <c r="O3276" i="3"/>
  <c r="O3277" i="3"/>
  <c r="O3278" i="3"/>
  <c r="O3279" i="3"/>
  <c r="O3280" i="3"/>
  <c r="O3281" i="3"/>
  <c r="O3282" i="3"/>
  <c r="O3283" i="3"/>
  <c r="O3284" i="3"/>
  <c r="O3285" i="3"/>
  <c r="O3286" i="3"/>
  <c r="O3287" i="3"/>
  <c r="O3288" i="3"/>
  <c r="O3289" i="3"/>
  <c r="O3290" i="3"/>
  <c r="O3291" i="3"/>
  <c r="O3292" i="3"/>
  <c r="O3293" i="3"/>
  <c r="O3294" i="3"/>
  <c r="O3295" i="3"/>
  <c r="O3296" i="3"/>
  <c r="O3297" i="3"/>
  <c r="O3298" i="3"/>
  <c r="O3299" i="3"/>
  <c r="O3300" i="3"/>
  <c r="O3301" i="3"/>
  <c r="O3302" i="3"/>
  <c r="O3303" i="3"/>
  <c r="O3304" i="3"/>
  <c r="O3305" i="3"/>
  <c r="O3306" i="3"/>
  <c r="O3307" i="3"/>
  <c r="O3308" i="3"/>
  <c r="O3309" i="3"/>
  <c r="O3310" i="3"/>
  <c r="O3311" i="3"/>
  <c r="O3312" i="3"/>
  <c r="O3313" i="3"/>
  <c r="O3314" i="3"/>
  <c r="O3315" i="3"/>
  <c r="O3316" i="3"/>
  <c r="O3317" i="3"/>
  <c r="O3318" i="3"/>
  <c r="O3319" i="3"/>
  <c r="O3320" i="3"/>
  <c r="O3321" i="3"/>
  <c r="O3322" i="3"/>
  <c r="O3323" i="3"/>
  <c r="O3324" i="3"/>
  <c r="O3325" i="3"/>
  <c r="O3326" i="3"/>
  <c r="O3327" i="3"/>
  <c r="O3328" i="3"/>
  <c r="O3329" i="3"/>
  <c r="O3330" i="3"/>
  <c r="O3331" i="3"/>
  <c r="O3332" i="3"/>
  <c r="O3333" i="3"/>
  <c r="O3334" i="3"/>
  <c r="O3335" i="3"/>
  <c r="O3336" i="3"/>
  <c r="O3337" i="3"/>
  <c r="O3338" i="3"/>
  <c r="O3339" i="3"/>
  <c r="O3340" i="3"/>
  <c r="O3341" i="3"/>
  <c r="O3342" i="3"/>
  <c r="O3343" i="3"/>
  <c r="O3344" i="3"/>
  <c r="O3345" i="3"/>
  <c r="O3346" i="3"/>
  <c r="O3347" i="3"/>
  <c r="O3348" i="3"/>
  <c r="O3349" i="3"/>
  <c r="O3350" i="3"/>
  <c r="O3351" i="3"/>
  <c r="O3352" i="3"/>
  <c r="O3353" i="3"/>
  <c r="O3354" i="3"/>
  <c r="O3355" i="3"/>
  <c r="O3356" i="3"/>
  <c r="O3357" i="3"/>
  <c r="O3358" i="3"/>
  <c r="O3359" i="3"/>
  <c r="O3360" i="3"/>
  <c r="O3361" i="3"/>
  <c r="O3362" i="3"/>
  <c r="O3363" i="3"/>
  <c r="O3364" i="3"/>
  <c r="O3365" i="3"/>
  <c r="O3366" i="3"/>
  <c r="O3367" i="3"/>
  <c r="O3368" i="3"/>
  <c r="O3369" i="3"/>
  <c r="O3370" i="3"/>
  <c r="O3371" i="3"/>
  <c r="O3372" i="3"/>
  <c r="O3373" i="3"/>
  <c r="O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N102" i="3"/>
  <c r="N103" i="3"/>
  <c r="N104" i="3"/>
  <c r="N105" i="3"/>
  <c r="N106" i="3"/>
  <c r="N107" i="3"/>
  <c r="N108" i="3"/>
  <c r="N109" i="3"/>
  <c r="N110" i="3"/>
  <c r="N111" i="3"/>
  <c r="N112" i="3"/>
  <c r="N113" i="3"/>
  <c r="N114" i="3"/>
  <c r="N115" i="3"/>
  <c r="N116" i="3"/>
  <c r="N117" i="3"/>
  <c r="N118" i="3"/>
  <c r="N119" i="3"/>
  <c r="N120" i="3"/>
  <c r="N121" i="3"/>
  <c r="N122" i="3"/>
  <c r="N123" i="3"/>
  <c r="N124" i="3"/>
  <c r="N125" i="3"/>
  <c r="N126" i="3"/>
  <c r="N127" i="3"/>
  <c r="N128" i="3"/>
  <c r="N129" i="3"/>
  <c r="N130" i="3"/>
  <c r="N131" i="3"/>
  <c r="N132" i="3"/>
  <c r="N133" i="3"/>
  <c r="N134" i="3"/>
  <c r="N135" i="3"/>
  <c r="N136" i="3"/>
  <c r="N137" i="3"/>
  <c r="N138" i="3"/>
  <c r="N139" i="3"/>
  <c r="N140" i="3"/>
  <c r="N141" i="3"/>
  <c r="N142" i="3"/>
  <c r="N143" i="3"/>
  <c r="N144" i="3"/>
  <c r="N145" i="3"/>
  <c r="N146" i="3"/>
  <c r="N147" i="3"/>
  <c r="N148" i="3"/>
  <c r="N149" i="3"/>
  <c r="N150" i="3"/>
  <c r="N151" i="3"/>
  <c r="N152" i="3"/>
  <c r="N153" i="3"/>
  <c r="N154" i="3"/>
  <c r="N155" i="3"/>
  <c r="N156" i="3"/>
  <c r="N157" i="3"/>
  <c r="N158" i="3"/>
  <c r="N159" i="3"/>
  <c r="N160" i="3"/>
  <c r="N161" i="3"/>
  <c r="N162" i="3"/>
  <c r="N163" i="3"/>
  <c r="N164" i="3"/>
  <c r="N165" i="3"/>
  <c r="N166" i="3"/>
  <c r="N167" i="3"/>
  <c r="N168" i="3"/>
  <c r="N169" i="3"/>
  <c r="N170" i="3"/>
  <c r="N171" i="3"/>
  <c r="N172" i="3"/>
  <c r="N173" i="3"/>
  <c r="N174" i="3"/>
  <c r="N175" i="3"/>
  <c r="N176" i="3"/>
  <c r="N177" i="3"/>
  <c r="N178" i="3"/>
  <c r="N179" i="3"/>
  <c r="N180" i="3"/>
  <c r="N181" i="3"/>
  <c r="N182" i="3"/>
  <c r="N183" i="3"/>
  <c r="N184" i="3"/>
  <c r="N185" i="3"/>
  <c r="N186" i="3"/>
  <c r="N187" i="3"/>
  <c r="N188" i="3"/>
  <c r="N189" i="3"/>
  <c r="N190" i="3"/>
  <c r="N191" i="3"/>
  <c r="N192" i="3"/>
  <c r="N193" i="3"/>
  <c r="N194" i="3"/>
  <c r="N195" i="3"/>
  <c r="N196" i="3"/>
  <c r="N197" i="3"/>
  <c r="N198" i="3"/>
  <c r="N199" i="3"/>
  <c r="N200" i="3"/>
  <c r="N201" i="3"/>
  <c r="N202" i="3"/>
  <c r="N203" i="3"/>
  <c r="N204" i="3"/>
  <c r="N205" i="3"/>
  <c r="N206" i="3"/>
  <c r="N207" i="3"/>
  <c r="N208" i="3"/>
  <c r="N209" i="3"/>
  <c r="N210" i="3"/>
  <c r="N211" i="3"/>
  <c r="N212" i="3"/>
  <c r="N213" i="3"/>
  <c r="N214" i="3"/>
  <c r="N215" i="3"/>
  <c r="N216" i="3"/>
  <c r="N217" i="3"/>
  <c r="N218" i="3"/>
  <c r="N219" i="3"/>
  <c r="N220" i="3"/>
  <c r="N221" i="3"/>
  <c r="N222" i="3"/>
  <c r="N223" i="3"/>
  <c r="N224" i="3"/>
  <c r="N225" i="3"/>
  <c r="N226" i="3"/>
  <c r="N227" i="3"/>
  <c r="N228" i="3"/>
  <c r="N229" i="3"/>
  <c r="N230" i="3"/>
  <c r="N231" i="3"/>
  <c r="N232" i="3"/>
  <c r="N233" i="3"/>
  <c r="N234" i="3"/>
  <c r="N235" i="3"/>
  <c r="N236" i="3"/>
  <c r="N237" i="3"/>
  <c r="N238" i="3"/>
  <c r="N239" i="3"/>
  <c r="N240" i="3"/>
  <c r="N241" i="3"/>
  <c r="N242" i="3"/>
  <c r="N243" i="3"/>
  <c r="N244" i="3"/>
  <c r="N245" i="3"/>
  <c r="N246" i="3"/>
  <c r="N247" i="3"/>
  <c r="N248" i="3"/>
  <c r="N249" i="3"/>
  <c r="N250" i="3"/>
  <c r="N251" i="3"/>
  <c r="N252" i="3"/>
  <c r="N253" i="3"/>
  <c r="N254" i="3"/>
  <c r="N255" i="3"/>
  <c r="N256" i="3"/>
  <c r="N257" i="3"/>
  <c r="N258" i="3"/>
  <c r="N259" i="3"/>
  <c r="N260" i="3"/>
  <c r="N261" i="3"/>
  <c r="N262" i="3"/>
  <c r="N263" i="3"/>
  <c r="N264" i="3"/>
  <c r="N265" i="3"/>
  <c r="N266" i="3"/>
  <c r="N267" i="3"/>
  <c r="N268" i="3"/>
  <c r="N269" i="3"/>
  <c r="N270" i="3"/>
  <c r="N271" i="3"/>
  <c r="N272" i="3"/>
  <c r="N273" i="3"/>
  <c r="N274" i="3"/>
  <c r="N275" i="3"/>
  <c r="N276" i="3"/>
  <c r="N277" i="3"/>
  <c r="N278" i="3"/>
  <c r="N279" i="3"/>
  <c r="N280" i="3"/>
  <c r="N281" i="3"/>
  <c r="N282" i="3"/>
  <c r="N283" i="3"/>
  <c r="N284" i="3"/>
  <c r="N285" i="3"/>
  <c r="N286" i="3"/>
  <c r="N287" i="3"/>
  <c r="N288" i="3"/>
  <c r="N289" i="3"/>
  <c r="N290" i="3"/>
  <c r="N291" i="3"/>
  <c r="N292" i="3"/>
  <c r="N293" i="3"/>
  <c r="N294" i="3"/>
  <c r="N295" i="3"/>
  <c r="N296" i="3"/>
  <c r="N297" i="3"/>
  <c r="N298" i="3"/>
  <c r="N299" i="3"/>
  <c r="N300" i="3"/>
  <c r="N301" i="3"/>
  <c r="N302" i="3"/>
  <c r="N303" i="3"/>
  <c r="N304" i="3"/>
  <c r="N305" i="3"/>
  <c r="N306" i="3"/>
  <c r="N307" i="3"/>
  <c r="N308" i="3"/>
  <c r="N309" i="3"/>
  <c r="N310" i="3"/>
  <c r="N311" i="3"/>
  <c r="N312" i="3"/>
  <c r="N313" i="3"/>
  <c r="N314" i="3"/>
  <c r="N315" i="3"/>
  <c r="N316" i="3"/>
  <c r="N317" i="3"/>
  <c r="N318" i="3"/>
  <c r="N319" i="3"/>
  <c r="N320" i="3"/>
  <c r="N321" i="3"/>
  <c r="N322" i="3"/>
  <c r="N323" i="3"/>
  <c r="N324" i="3"/>
  <c r="N325" i="3"/>
  <c r="N326" i="3"/>
  <c r="N327" i="3"/>
  <c r="N328" i="3"/>
  <c r="N329" i="3"/>
  <c r="N330" i="3"/>
  <c r="N331" i="3"/>
  <c r="N332" i="3"/>
  <c r="N333" i="3"/>
  <c r="N334" i="3"/>
  <c r="N335" i="3"/>
  <c r="N336" i="3"/>
  <c r="N337" i="3"/>
  <c r="N338" i="3"/>
  <c r="N339" i="3"/>
  <c r="N340" i="3"/>
  <c r="N341" i="3"/>
  <c r="N342" i="3"/>
  <c r="N343" i="3"/>
  <c r="N344" i="3"/>
  <c r="N345" i="3"/>
  <c r="N346" i="3"/>
  <c r="N347" i="3"/>
  <c r="N348" i="3"/>
  <c r="N349" i="3"/>
  <c r="N350" i="3"/>
  <c r="N351" i="3"/>
  <c r="N352" i="3"/>
  <c r="N353" i="3"/>
  <c r="N354" i="3"/>
  <c r="N355" i="3"/>
  <c r="N356" i="3"/>
  <c r="N357" i="3"/>
  <c r="N358" i="3"/>
  <c r="N359" i="3"/>
  <c r="N360" i="3"/>
  <c r="N361" i="3"/>
  <c r="N362" i="3"/>
  <c r="N363" i="3"/>
  <c r="N364" i="3"/>
  <c r="N365" i="3"/>
  <c r="N366" i="3"/>
  <c r="N367" i="3"/>
  <c r="N368" i="3"/>
  <c r="N369" i="3"/>
  <c r="N370" i="3"/>
  <c r="N371" i="3"/>
  <c r="N372" i="3"/>
  <c r="N373" i="3"/>
  <c r="N374" i="3"/>
  <c r="N375" i="3"/>
  <c r="N376" i="3"/>
  <c r="N377" i="3"/>
  <c r="N378" i="3"/>
  <c r="N379" i="3"/>
  <c r="N380" i="3"/>
  <c r="N381" i="3"/>
  <c r="N382" i="3"/>
  <c r="N383" i="3"/>
  <c r="N384" i="3"/>
  <c r="N385" i="3"/>
  <c r="N386" i="3"/>
  <c r="N387" i="3"/>
  <c r="N388" i="3"/>
  <c r="N389" i="3"/>
  <c r="N390" i="3"/>
  <c r="N391" i="3"/>
  <c r="N392" i="3"/>
  <c r="N393" i="3"/>
  <c r="N394" i="3"/>
  <c r="N395" i="3"/>
  <c r="N396" i="3"/>
  <c r="N397" i="3"/>
  <c r="N398" i="3"/>
  <c r="N399" i="3"/>
  <c r="N400" i="3"/>
  <c r="N401" i="3"/>
  <c r="N402" i="3"/>
  <c r="N403" i="3"/>
  <c r="N404" i="3"/>
  <c r="N405" i="3"/>
  <c r="N406" i="3"/>
  <c r="N407" i="3"/>
  <c r="N408" i="3"/>
  <c r="N409" i="3"/>
  <c r="N410" i="3"/>
  <c r="N411" i="3"/>
  <c r="N412" i="3"/>
  <c r="N413" i="3"/>
  <c r="N414" i="3"/>
  <c r="N415" i="3"/>
  <c r="N416" i="3"/>
  <c r="N417" i="3"/>
  <c r="N418" i="3"/>
  <c r="N419" i="3"/>
  <c r="N420" i="3"/>
  <c r="N421" i="3"/>
  <c r="N422" i="3"/>
  <c r="N423" i="3"/>
  <c r="N424" i="3"/>
  <c r="N425" i="3"/>
  <c r="N426" i="3"/>
  <c r="N427" i="3"/>
  <c r="N428" i="3"/>
  <c r="N429" i="3"/>
  <c r="N430" i="3"/>
  <c r="N431" i="3"/>
  <c r="N432" i="3"/>
  <c r="N433" i="3"/>
  <c r="N434" i="3"/>
  <c r="N435" i="3"/>
  <c r="N436" i="3"/>
  <c r="N437" i="3"/>
  <c r="N438" i="3"/>
  <c r="N439" i="3"/>
  <c r="N440" i="3"/>
  <c r="N441" i="3"/>
  <c r="N442" i="3"/>
  <c r="N443" i="3"/>
  <c r="N444" i="3"/>
  <c r="N445" i="3"/>
  <c r="N446" i="3"/>
  <c r="N447" i="3"/>
  <c r="N448" i="3"/>
  <c r="N449" i="3"/>
  <c r="N450" i="3"/>
  <c r="N451" i="3"/>
  <c r="N452" i="3"/>
  <c r="N453" i="3"/>
  <c r="N454" i="3"/>
  <c r="N455" i="3"/>
  <c r="N456" i="3"/>
  <c r="N457" i="3"/>
  <c r="N458" i="3"/>
  <c r="N459" i="3"/>
  <c r="N460" i="3"/>
  <c r="N461" i="3"/>
  <c r="N462" i="3"/>
  <c r="N463" i="3"/>
  <c r="N464" i="3"/>
  <c r="N465" i="3"/>
  <c r="N466" i="3"/>
  <c r="N467" i="3"/>
  <c r="N468" i="3"/>
  <c r="N469" i="3"/>
  <c r="N470" i="3"/>
  <c r="N471" i="3"/>
  <c r="N472" i="3"/>
  <c r="N473" i="3"/>
  <c r="N474" i="3"/>
  <c r="N475" i="3"/>
  <c r="N476" i="3"/>
  <c r="N477" i="3"/>
  <c r="N478" i="3"/>
  <c r="N479" i="3"/>
  <c r="N480" i="3"/>
  <c r="N481" i="3"/>
  <c r="N482" i="3"/>
  <c r="N483" i="3"/>
  <c r="N484" i="3"/>
  <c r="N485" i="3"/>
  <c r="N486" i="3"/>
  <c r="N487" i="3"/>
  <c r="N488" i="3"/>
  <c r="N489" i="3"/>
  <c r="N490" i="3"/>
  <c r="N491" i="3"/>
  <c r="N492" i="3"/>
  <c r="N493" i="3"/>
  <c r="N494" i="3"/>
  <c r="N495" i="3"/>
  <c r="N496" i="3"/>
  <c r="N497" i="3"/>
  <c r="N498" i="3"/>
  <c r="N499" i="3"/>
  <c r="N500" i="3"/>
  <c r="N501" i="3"/>
  <c r="N502" i="3"/>
  <c r="N503" i="3"/>
  <c r="N504" i="3"/>
  <c r="N505" i="3"/>
  <c r="N506" i="3"/>
  <c r="N507" i="3"/>
  <c r="N508" i="3"/>
  <c r="N509" i="3"/>
  <c r="N510" i="3"/>
  <c r="N511" i="3"/>
  <c r="N512" i="3"/>
  <c r="N513" i="3"/>
  <c r="N514" i="3"/>
  <c r="N515" i="3"/>
  <c r="N516" i="3"/>
  <c r="N517" i="3"/>
  <c r="N518" i="3"/>
  <c r="N519" i="3"/>
  <c r="N520" i="3"/>
  <c r="N521" i="3"/>
  <c r="N522" i="3"/>
  <c r="N523" i="3"/>
  <c r="N524" i="3"/>
  <c r="N525" i="3"/>
  <c r="N526" i="3"/>
  <c r="N527" i="3"/>
  <c r="N528" i="3"/>
  <c r="N529" i="3"/>
  <c r="N530" i="3"/>
  <c r="N531" i="3"/>
  <c r="N532" i="3"/>
  <c r="N533" i="3"/>
  <c r="N534" i="3"/>
  <c r="N535" i="3"/>
  <c r="N536" i="3"/>
  <c r="N537" i="3"/>
  <c r="N538" i="3"/>
  <c r="N539" i="3"/>
  <c r="N540" i="3"/>
  <c r="N541" i="3"/>
  <c r="N542" i="3"/>
  <c r="N543" i="3"/>
  <c r="N544" i="3"/>
  <c r="N545" i="3"/>
  <c r="N546" i="3"/>
  <c r="N547" i="3"/>
  <c r="N548" i="3"/>
  <c r="N549" i="3"/>
  <c r="N550" i="3"/>
  <c r="N551" i="3"/>
  <c r="N552" i="3"/>
  <c r="N553" i="3"/>
  <c r="N554" i="3"/>
  <c r="N555" i="3"/>
  <c r="N556" i="3"/>
  <c r="N557" i="3"/>
  <c r="N558" i="3"/>
  <c r="N559" i="3"/>
  <c r="N560" i="3"/>
  <c r="N561" i="3"/>
  <c r="N562" i="3"/>
  <c r="N563" i="3"/>
  <c r="N564" i="3"/>
  <c r="N565" i="3"/>
  <c r="N566" i="3"/>
  <c r="N567" i="3"/>
  <c r="N568" i="3"/>
  <c r="N569" i="3"/>
  <c r="N570" i="3"/>
  <c r="N571" i="3"/>
  <c r="N572" i="3"/>
  <c r="N573" i="3"/>
  <c r="N574" i="3"/>
  <c r="N575" i="3"/>
  <c r="N576" i="3"/>
  <c r="N577" i="3"/>
  <c r="N578" i="3"/>
  <c r="N579" i="3"/>
  <c r="N580" i="3"/>
  <c r="N581" i="3"/>
  <c r="N582" i="3"/>
  <c r="N583" i="3"/>
  <c r="N584" i="3"/>
  <c r="N585" i="3"/>
  <c r="N586" i="3"/>
  <c r="N587" i="3"/>
  <c r="N588" i="3"/>
  <c r="N589" i="3"/>
  <c r="N590" i="3"/>
  <c r="N591" i="3"/>
  <c r="N592" i="3"/>
  <c r="N593" i="3"/>
  <c r="N594" i="3"/>
  <c r="N595" i="3"/>
  <c r="N596" i="3"/>
  <c r="N597" i="3"/>
  <c r="N598" i="3"/>
  <c r="N599" i="3"/>
  <c r="N600" i="3"/>
  <c r="N601" i="3"/>
  <c r="N602" i="3"/>
  <c r="N603" i="3"/>
  <c r="N604" i="3"/>
  <c r="N605" i="3"/>
  <c r="N606" i="3"/>
  <c r="N607" i="3"/>
  <c r="N608" i="3"/>
  <c r="N609" i="3"/>
  <c r="N610" i="3"/>
  <c r="N611" i="3"/>
  <c r="N612" i="3"/>
  <c r="N613" i="3"/>
  <c r="N614" i="3"/>
  <c r="N615" i="3"/>
  <c r="N616" i="3"/>
  <c r="N617" i="3"/>
  <c r="N618" i="3"/>
  <c r="N619" i="3"/>
  <c r="N620" i="3"/>
  <c r="N621" i="3"/>
  <c r="N622" i="3"/>
  <c r="N623" i="3"/>
  <c r="N624" i="3"/>
  <c r="N625" i="3"/>
  <c r="N626" i="3"/>
  <c r="N627" i="3"/>
  <c r="N628" i="3"/>
  <c r="N629" i="3"/>
  <c r="N630" i="3"/>
  <c r="N631" i="3"/>
  <c r="N632" i="3"/>
  <c r="N633" i="3"/>
  <c r="N634" i="3"/>
  <c r="N635" i="3"/>
  <c r="N636" i="3"/>
  <c r="N637" i="3"/>
  <c r="N638" i="3"/>
  <c r="N639" i="3"/>
  <c r="N640" i="3"/>
  <c r="N641" i="3"/>
  <c r="N642" i="3"/>
  <c r="N643" i="3"/>
  <c r="N644" i="3"/>
  <c r="N645" i="3"/>
  <c r="N646" i="3"/>
  <c r="N647" i="3"/>
  <c r="N648" i="3"/>
  <c r="N649" i="3"/>
  <c r="N650" i="3"/>
  <c r="N651" i="3"/>
  <c r="N652" i="3"/>
  <c r="N653" i="3"/>
  <c r="N654" i="3"/>
  <c r="N655" i="3"/>
  <c r="N656" i="3"/>
  <c r="N657" i="3"/>
  <c r="N658" i="3"/>
  <c r="N659" i="3"/>
  <c r="N660" i="3"/>
  <c r="N661" i="3"/>
  <c r="N662" i="3"/>
  <c r="N663" i="3"/>
  <c r="N664" i="3"/>
  <c r="N665" i="3"/>
  <c r="N666" i="3"/>
  <c r="N667" i="3"/>
  <c r="N668" i="3"/>
  <c r="N669" i="3"/>
  <c r="N670" i="3"/>
  <c r="N671" i="3"/>
  <c r="N672" i="3"/>
  <c r="N673" i="3"/>
  <c r="N674" i="3"/>
  <c r="N675" i="3"/>
  <c r="N676" i="3"/>
  <c r="N677" i="3"/>
  <c r="N678" i="3"/>
  <c r="N679" i="3"/>
  <c r="N680" i="3"/>
  <c r="N681" i="3"/>
  <c r="N682" i="3"/>
  <c r="N683" i="3"/>
  <c r="N684" i="3"/>
  <c r="N685" i="3"/>
  <c r="N686" i="3"/>
  <c r="N687" i="3"/>
  <c r="N688" i="3"/>
  <c r="N689" i="3"/>
  <c r="N690" i="3"/>
  <c r="N691" i="3"/>
  <c r="N692" i="3"/>
  <c r="N693" i="3"/>
  <c r="N694" i="3"/>
  <c r="N695" i="3"/>
  <c r="N696" i="3"/>
  <c r="N697" i="3"/>
  <c r="N698" i="3"/>
  <c r="N699" i="3"/>
  <c r="N700" i="3"/>
  <c r="N701" i="3"/>
  <c r="N702" i="3"/>
  <c r="N703" i="3"/>
  <c r="N704" i="3"/>
  <c r="N705" i="3"/>
  <c r="N706" i="3"/>
  <c r="N707" i="3"/>
  <c r="N708" i="3"/>
  <c r="N709" i="3"/>
  <c r="N710" i="3"/>
  <c r="N711" i="3"/>
  <c r="N712" i="3"/>
  <c r="N713" i="3"/>
  <c r="N714" i="3"/>
  <c r="N715" i="3"/>
  <c r="N716" i="3"/>
  <c r="N717" i="3"/>
  <c r="N718" i="3"/>
  <c r="N719" i="3"/>
  <c r="N720" i="3"/>
  <c r="N721" i="3"/>
  <c r="N722" i="3"/>
  <c r="N723" i="3"/>
  <c r="N724" i="3"/>
  <c r="N725" i="3"/>
  <c r="N726" i="3"/>
  <c r="N727" i="3"/>
  <c r="N728" i="3"/>
  <c r="N729" i="3"/>
  <c r="N730" i="3"/>
  <c r="N731" i="3"/>
  <c r="N732" i="3"/>
  <c r="N733" i="3"/>
  <c r="N734" i="3"/>
  <c r="N735" i="3"/>
  <c r="N736" i="3"/>
  <c r="N737" i="3"/>
  <c r="N738" i="3"/>
  <c r="N739" i="3"/>
  <c r="N740" i="3"/>
  <c r="N741" i="3"/>
  <c r="N742" i="3"/>
  <c r="N743" i="3"/>
  <c r="N744" i="3"/>
  <c r="N745" i="3"/>
  <c r="N746" i="3"/>
  <c r="N747" i="3"/>
  <c r="N748" i="3"/>
  <c r="N749" i="3"/>
  <c r="N750" i="3"/>
  <c r="N751" i="3"/>
  <c r="N752" i="3"/>
  <c r="N753" i="3"/>
  <c r="N754" i="3"/>
  <c r="N755" i="3"/>
  <c r="N756" i="3"/>
  <c r="N757" i="3"/>
  <c r="N758" i="3"/>
  <c r="N759" i="3"/>
  <c r="N760" i="3"/>
  <c r="N761" i="3"/>
  <c r="N762" i="3"/>
  <c r="N763" i="3"/>
  <c r="N764" i="3"/>
  <c r="N765" i="3"/>
  <c r="N766" i="3"/>
  <c r="N767" i="3"/>
  <c r="N768" i="3"/>
  <c r="N769" i="3"/>
  <c r="N770" i="3"/>
  <c r="N771" i="3"/>
  <c r="N772" i="3"/>
  <c r="N773" i="3"/>
  <c r="N774" i="3"/>
  <c r="N775" i="3"/>
  <c r="N776" i="3"/>
  <c r="N777" i="3"/>
  <c r="N778" i="3"/>
  <c r="N779" i="3"/>
  <c r="N780" i="3"/>
  <c r="N781" i="3"/>
  <c r="N782" i="3"/>
  <c r="N783" i="3"/>
  <c r="N784" i="3"/>
  <c r="N785" i="3"/>
  <c r="N786" i="3"/>
  <c r="N787" i="3"/>
  <c r="N788" i="3"/>
  <c r="N789" i="3"/>
  <c r="N790" i="3"/>
  <c r="N791" i="3"/>
  <c r="N792" i="3"/>
  <c r="N793" i="3"/>
  <c r="N794" i="3"/>
  <c r="N795" i="3"/>
  <c r="N796" i="3"/>
  <c r="N797" i="3"/>
  <c r="N798" i="3"/>
  <c r="N799" i="3"/>
  <c r="N800" i="3"/>
  <c r="N801" i="3"/>
  <c r="N802" i="3"/>
  <c r="N803" i="3"/>
  <c r="N804" i="3"/>
  <c r="N805" i="3"/>
  <c r="N806" i="3"/>
  <c r="N807" i="3"/>
  <c r="N808" i="3"/>
  <c r="N809" i="3"/>
  <c r="N810" i="3"/>
  <c r="N811" i="3"/>
  <c r="N812" i="3"/>
  <c r="N813" i="3"/>
  <c r="N814" i="3"/>
  <c r="N815" i="3"/>
  <c r="N816" i="3"/>
  <c r="N817" i="3"/>
  <c r="N818" i="3"/>
  <c r="N819" i="3"/>
  <c r="N820" i="3"/>
  <c r="N821" i="3"/>
  <c r="N822" i="3"/>
  <c r="N823" i="3"/>
  <c r="N824" i="3"/>
  <c r="N825" i="3"/>
  <c r="N826" i="3"/>
  <c r="N827" i="3"/>
  <c r="N828" i="3"/>
  <c r="N829" i="3"/>
  <c r="N830" i="3"/>
  <c r="N831" i="3"/>
  <c r="N832" i="3"/>
  <c r="N833" i="3"/>
  <c r="N834" i="3"/>
  <c r="N835" i="3"/>
  <c r="N836" i="3"/>
  <c r="N837" i="3"/>
  <c r="N838" i="3"/>
  <c r="N839" i="3"/>
  <c r="N840" i="3"/>
  <c r="N841" i="3"/>
  <c r="N842" i="3"/>
  <c r="N843" i="3"/>
  <c r="N844" i="3"/>
  <c r="N845" i="3"/>
  <c r="N846" i="3"/>
  <c r="N847" i="3"/>
  <c r="N848" i="3"/>
  <c r="N849" i="3"/>
  <c r="N850" i="3"/>
  <c r="N851" i="3"/>
  <c r="N852" i="3"/>
  <c r="N853" i="3"/>
  <c r="N854" i="3"/>
  <c r="N855" i="3"/>
  <c r="N856" i="3"/>
  <c r="N857" i="3"/>
  <c r="N858" i="3"/>
  <c r="N859" i="3"/>
  <c r="N860" i="3"/>
  <c r="N861" i="3"/>
  <c r="N862" i="3"/>
  <c r="N863" i="3"/>
  <c r="N864" i="3"/>
  <c r="N865" i="3"/>
  <c r="N866" i="3"/>
  <c r="N867" i="3"/>
  <c r="N868" i="3"/>
  <c r="N869" i="3"/>
  <c r="N870" i="3"/>
  <c r="N871" i="3"/>
  <c r="N872" i="3"/>
  <c r="N873" i="3"/>
  <c r="N874" i="3"/>
  <c r="N875" i="3"/>
  <c r="N876" i="3"/>
  <c r="N877" i="3"/>
  <c r="N878" i="3"/>
  <c r="N879" i="3"/>
  <c r="N880" i="3"/>
  <c r="N881" i="3"/>
  <c r="N882" i="3"/>
  <c r="N883" i="3"/>
  <c r="N884" i="3"/>
  <c r="N885" i="3"/>
  <c r="N886" i="3"/>
  <c r="N887" i="3"/>
  <c r="N888" i="3"/>
  <c r="N889" i="3"/>
  <c r="N890" i="3"/>
  <c r="N891" i="3"/>
  <c r="N892" i="3"/>
  <c r="N893" i="3"/>
  <c r="N894" i="3"/>
  <c r="N895" i="3"/>
  <c r="N896" i="3"/>
  <c r="N897" i="3"/>
  <c r="N898" i="3"/>
  <c r="N899" i="3"/>
  <c r="N900" i="3"/>
  <c r="N901" i="3"/>
  <c r="N902" i="3"/>
  <c r="N903" i="3"/>
  <c r="N904" i="3"/>
  <c r="N905" i="3"/>
  <c r="N906" i="3"/>
  <c r="N907" i="3"/>
  <c r="N908" i="3"/>
  <c r="N909" i="3"/>
  <c r="N910" i="3"/>
  <c r="N911" i="3"/>
  <c r="N912" i="3"/>
  <c r="N913" i="3"/>
  <c r="N914" i="3"/>
  <c r="N915" i="3"/>
  <c r="N916" i="3"/>
  <c r="N917" i="3"/>
  <c r="N918" i="3"/>
  <c r="N919" i="3"/>
  <c r="N920" i="3"/>
  <c r="N921" i="3"/>
  <c r="N922" i="3"/>
  <c r="N923" i="3"/>
  <c r="N924" i="3"/>
  <c r="N925" i="3"/>
  <c r="N926" i="3"/>
  <c r="N927" i="3"/>
  <c r="N928" i="3"/>
  <c r="N929" i="3"/>
  <c r="N930" i="3"/>
  <c r="N931" i="3"/>
  <c r="N932" i="3"/>
  <c r="N933" i="3"/>
  <c r="N934" i="3"/>
  <c r="N935" i="3"/>
  <c r="N936" i="3"/>
  <c r="N937" i="3"/>
  <c r="N938" i="3"/>
  <c r="N939" i="3"/>
  <c r="N940" i="3"/>
  <c r="N941" i="3"/>
  <c r="N942" i="3"/>
  <c r="N943" i="3"/>
  <c r="N944" i="3"/>
  <c r="N945" i="3"/>
  <c r="N946" i="3"/>
  <c r="N947" i="3"/>
  <c r="N948" i="3"/>
  <c r="N949" i="3"/>
  <c r="N950" i="3"/>
  <c r="N951" i="3"/>
  <c r="N952" i="3"/>
  <c r="N953" i="3"/>
  <c r="N954" i="3"/>
  <c r="N955" i="3"/>
  <c r="N956" i="3"/>
  <c r="N957" i="3"/>
  <c r="N958" i="3"/>
  <c r="N959" i="3"/>
  <c r="N960" i="3"/>
  <c r="N961" i="3"/>
  <c r="N962" i="3"/>
  <c r="N963" i="3"/>
  <c r="N964" i="3"/>
  <c r="N965" i="3"/>
  <c r="N966" i="3"/>
  <c r="N967" i="3"/>
  <c r="N968" i="3"/>
  <c r="N969" i="3"/>
  <c r="N970" i="3"/>
  <c r="N971" i="3"/>
  <c r="N972" i="3"/>
  <c r="N973" i="3"/>
  <c r="N974" i="3"/>
  <c r="N975" i="3"/>
  <c r="N976" i="3"/>
  <c r="N977" i="3"/>
  <c r="N978" i="3"/>
  <c r="N979" i="3"/>
  <c r="N980" i="3"/>
  <c r="N981" i="3"/>
  <c r="N982" i="3"/>
  <c r="N983" i="3"/>
  <c r="N984" i="3"/>
  <c r="N985" i="3"/>
  <c r="N986" i="3"/>
  <c r="N987" i="3"/>
  <c r="N988" i="3"/>
  <c r="N989" i="3"/>
  <c r="N990" i="3"/>
  <c r="N991" i="3"/>
  <c r="N992" i="3"/>
  <c r="N993" i="3"/>
  <c r="N994" i="3"/>
  <c r="N995" i="3"/>
  <c r="N996" i="3"/>
  <c r="N997" i="3"/>
  <c r="N998" i="3"/>
  <c r="N999" i="3"/>
  <c r="N1000" i="3"/>
  <c r="N1001" i="3"/>
  <c r="N1002" i="3"/>
  <c r="N1003" i="3"/>
  <c r="N1004" i="3"/>
  <c r="N1005" i="3"/>
  <c r="N1006" i="3"/>
  <c r="N1007" i="3"/>
  <c r="N1008" i="3"/>
  <c r="N1009" i="3"/>
  <c r="N1010" i="3"/>
  <c r="N1011" i="3"/>
  <c r="N1012" i="3"/>
  <c r="N1013" i="3"/>
  <c r="N1014" i="3"/>
  <c r="N1015" i="3"/>
  <c r="N1016" i="3"/>
  <c r="N1017" i="3"/>
  <c r="N1018" i="3"/>
  <c r="N1019" i="3"/>
  <c r="N1020" i="3"/>
  <c r="N1021" i="3"/>
  <c r="N1022" i="3"/>
  <c r="N1023" i="3"/>
  <c r="N1024" i="3"/>
  <c r="N1025" i="3"/>
  <c r="N1026" i="3"/>
  <c r="N1027" i="3"/>
  <c r="N1028" i="3"/>
  <c r="N1029" i="3"/>
  <c r="N1030" i="3"/>
  <c r="N1031" i="3"/>
  <c r="N1032" i="3"/>
  <c r="N1033" i="3"/>
  <c r="N1034" i="3"/>
  <c r="N1035" i="3"/>
  <c r="N1036" i="3"/>
  <c r="N1037" i="3"/>
  <c r="N1038" i="3"/>
  <c r="N1039" i="3"/>
  <c r="N1040" i="3"/>
  <c r="N1041" i="3"/>
  <c r="N1042" i="3"/>
  <c r="N1043" i="3"/>
  <c r="N1044" i="3"/>
  <c r="N1045" i="3"/>
  <c r="N1046" i="3"/>
  <c r="N1047" i="3"/>
  <c r="N1048" i="3"/>
  <c r="N1049" i="3"/>
  <c r="N1050" i="3"/>
  <c r="N1051" i="3"/>
  <c r="N1052" i="3"/>
  <c r="N1053" i="3"/>
  <c r="N1054" i="3"/>
  <c r="N1055" i="3"/>
  <c r="N1056" i="3"/>
  <c r="N1057" i="3"/>
  <c r="N1058" i="3"/>
  <c r="N1059" i="3"/>
  <c r="N1060" i="3"/>
  <c r="N1061" i="3"/>
  <c r="N1062" i="3"/>
  <c r="N1063" i="3"/>
  <c r="N1064" i="3"/>
  <c r="N1065" i="3"/>
  <c r="N1066" i="3"/>
  <c r="N1067" i="3"/>
  <c r="N1068" i="3"/>
  <c r="N1069" i="3"/>
  <c r="N1070" i="3"/>
  <c r="N1071" i="3"/>
  <c r="N1072" i="3"/>
  <c r="N1073" i="3"/>
  <c r="N1074" i="3"/>
  <c r="N1075" i="3"/>
  <c r="N1076" i="3"/>
  <c r="N1077" i="3"/>
  <c r="N1078" i="3"/>
  <c r="N1079" i="3"/>
  <c r="N1080" i="3"/>
  <c r="N1081" i="3"/>
  <c r="N1082" i="3"/>
  <c r="N1083" i="3"/>
  <c r="N1084" i="3"/>
  <c r="N1085" i="3"/>
  <c r="N1086" i="3"/>
  <c r="N1087" i="3"/>
  <c r="N1088" i="3"/>
  <c r="N1089" i="3"/>
  <c r="N1090" i="3"/>
  <c r="N1091" i="3"/>
  <c r="N1092" i="3"/>
  <c r="N1093" i="3"/>
  <c r="N1094" i="3"/>
  <c r="N1095" i="3"/>
  <c r="N1096" i="3"/>
  <c r="N1097" i="3"/>
  <c r="N1098" i="3"/>
  <c r="N1099" i="3"/>
  <c r="N1100" i="3"/>
  <c r="N1101" i="3"/>
  <c r="N1102" i="3"/>
  <c r="N1103" i="3"/>
  <c r="N1104" i="3"/>
  <c r="N1105" i="3"/>
  <c r="N1106" i="3"/>
  <c r="N1107" i="3"/>
  <c r="N1108" i="3"/>
  <c r="N1109" i="3"/>
  <c r="N1110" i="3"/>
  <c r="N1111" i="3"/>
  <c r="N1112" i="3"/>
  <c r="N1113" i="3"/>
  <c r="N1114" i="3"/>
  <c r="N1115" i="3"/>
  <c r="N1116" i="3"/>
  <c r="N1117" i="3"/>
  <c r="N1118" i="3"/>
  <c r="N1119" i="3"/>
  <c r="N1120" i="3"/>
  <c r="N1121" i="3"/>
  <c r="N1122" i="3"/>
  <c r="N1123" i="3"/>
  <c r="N1124" i="3"/>
  <c r="N1125" i="3"/>
  <c r="N1126" i="3"/>
  <c r="N1127" i="3"/>
  <c r="N1128" i="3"/>
  <c r="N1129" i="3"/>
  <c r="N1130" i="3"/>
  <c r="N1131" i="3"/>
  <c r="N1132" i="3"/>
  <c r="N1133" i="3"/>
  <c r="N1134" i="3"/>
  <c r="N1135" i="3"/>
  <c r="N1136" i="3"/>
  <c r="N1137" i="3"/>
  <c r="N1138" i="3"/>
  <c r="N1139" i="3"/>
  <c r="N1140" i="3"/>
  <c r="N1141" i="3"/>
  <c r="N1142" i="3"/>
  <c r="N1143" i="3"/>
  <c r="N1144" i="3"/>
  <c r="N1145" i="3"/>
  <c r="N1146" i="3"/>
  <c r="N1147" i="3"/>
  <c r="N1148" i="3"/>
  <c r="N1149" i="3"/>
  <c r="N1150" i="3"/>
  <c r="N1151" i="3"/>
  <c r="N1152" i="3"/>
  <c r="N1153" i="3"/>
  <c r="N1154" i="3"/>
  <c r="N1155" i="3"/>
  <c r="N1156" i="3"/>
  <c r="N1157" i="3"/>
  <c r="N1158" i="3"/>
  <c r="N1159" i="3"/>
  <c r="N1160" i="3"/>
  <c r="N1161" i="3"/>
  <c r="N1162" i="3"/>
  <c r="N1163" i="3"/>
  <c r="N1164" i="3"/>
  <c r="N1165" i="3"/>
  <c r="N1166" i="3"/>
  <c r="N1167" i="3"/>
  <c r="N1168" i="3"/>
  <c r="N1169" i="3"/>
  <c r="N1170" i="3"/>
  <c r="N1171" i="3"/>
  <c r="N1172" i="3"/>
  <c r="N1173" i="3"/>
  <c r="N1174" i="3"/>
  <c r="N1175" i="3"/>
  <c r="N1176" i="3"/>
  <c r="N1177" i="3"/>
  <c r="N1178" i="3"/>
  <c r="N1179" i="3"/>
  <c r="N1180" i="3"/>
  <c r="N1181" i="3"/>
  <c r="N1182" i="3"/>
  <c r="N1183" i="3"/>
  <c r="N1184" i="3"/>
  <c r="N1185" i="3"/>
  <c r="N1186" i="3"/>
  <c r="N1187" i="3"/>
  <c r="N1188" i="3"/>
  <c r="N1189" i="3"/>
  <c r="N1190" i="3"/>
  <c r="N1191" i="3"/>
  <c r="N1192" i="3"/>
  <c r="N1193" i="3"/>
  <c r="N1194" i="3"/>
  <c r="N1195" i="3"/>
  <c r="N1196" i="3"/>
  <c r="N1197" i="3"/>
  <c r="N1198" i="3"/>
  <c r="N1199" i="3"/>
  <c r="N1200" i="3"/>
  <c r="N1201" i="3"/>
  <c r="N1202" i="3"/>
  <c r="N1203" i="3"/>
  <c r="N1204" i="3"/>
  <c r="N1205" i="3"/>
  <c r="N1206" i="3"/>
  <c r="N1207" i="3"/>
  <c r="N1208" i="3"/>
  <c r="N1209" i="3"/>
  <c r="N1210" i="3"/>
  <c r="N1211" i="3"/>
  <c r="N1212" i="3"/>
  <c r="N1213" i="3"/>
  <c r="N1214" i="3"/>
  <c r="N1215" i="3"/>
  <c r="N1216" i="3"/>
  <c r="N1217" i="3"/>
  <c r="N1218" i="3"/>
  <c r="N1219" i="3"/>
  <c r="N1220" i="3"/>
  <c r="N1221" i="3"/>
  <c r="N1222" i="3"/>
  <c r="N1223" i="3"/>
  <c r="N1224" i="3"/>
  <c r="N1225" i="3"/>
  <c r="N1226" i="3"/>
  <c r="N1227" i="3"/>
  <c r="N1228" i="3"/>
  <c r="N1229" i="3"/>
  <c r="N1230" i="3"/>
  <c r="N1231" i="3"/>
  <c r="N1232" i="3"/>
  <c r="N1233" i="3"/>
  <c r="N1234" i="3"/>
  <c r="N1235" i="3"/>
  <c r="N1236" i="3"/>
  <c r="N1237" i="3"/>
  <c r="N1238" i="3"/>
  <c r="N1239" i="3"/>
  <c r="N1240" i="3"/>
  <c r="N1241" i="3"/>
  <c r="N1242" i="3"/>
  <c r="N1243" i="3"/>
  <c r="N1244" i="3"/>
  <c r="N1245" i="3"/>
  <c r="N1246" i="3"/>
  <c r="N1247" i="3"/>
  <c r="N1248" i="3"/>
  <c r="N1249" i="3"/>
  <c r="N1250" i="3"/>
  <c r="N1251" i="3"/>
  <c r="N1252" i="3"/>
  <c r="N1253" i="3"/>
  <c r="N1254" i="3"/>
  <c r="N1255" i="3"/>
  <c r="N1256" i="3"/>
  <c r="N1257" i="3"/>
  <c r="N1258" i="3"/>
  <c r="N1259" i="3"/>
  <c r="N1260" i="3"/>
  <c r="N1261" i="3"/>
  <c r="N1262" i="3"/>
  <c r="N1263" i="3"/>
  <c r="N1264" i="3"/>
  <c r="N1265" i="3"/>
  <c r="N1266" i="3"/>
  <c r="N1267" i="3"/>
  <c r="N1268" i="3"/>
  <c r="N1269" i="3"/>
  <c r="N1270" i="3"/>
  <c r="N1271" i="3"/>
  <c r="N1272" i="3"/>
  <c r="N1273" i="3"/>
  <c r="N1274" i="3"/>
  <c r="N1275" i="3"/>
  <c r="N1276" i="3"/>
  <c r="N1277" i="3"/>
  <c r="N1278" i="3"/>
  <c r="N1279" i="3"/>
  <c r="N1280" i="3"/>
  <c r="N1281" i="3"/>
  <c r="N1282" i="3"/>
  <c r="N1283" i="3"/>
  <c r="N1284" i="3"/>
  <c r="N1285" i="3"/>
  <c r="N1286" i="3"/>
  <c r="N1287" i="3"/>
  <c r="N1288" i="3"/>
  <c r="N1289" i="3"/>
  <c r="N1290" i="3"/>
  <c r="N1291" i="3"/>
  <c r="N1292" i="3"/>
  <c r="N1293" i="3"/>
  <c r="N1294" i="3"/>
  <c r="N1295" i="3"/>
  <c r="N1296" i="3"/>
  <c r="N1297" i="3"/>
  <c r="N1298" i="3"/>
  <c r="N1299" i="3"/>
  <c r="N1300" i="3"/>
  <c r="N1301" i="3"/>
  <c r="N1302" i="3"/>
  <c r="N1303" i="3"/>
  <c r="N1304" i="3"/>
  <c r="N1305" i="3"/>
  <c r="N1306" i="3"/>
  <c r="N1307" i="3"/>
  <c r="N1308" i="3"/>
  <c r="N1309" i="3"/>
  <c r="N1310" i="3"/>
  <c r="N1311" i="3"/>
  <c r="N1312" i="3"/>
  <c r="N1313" i="3"/>
  <c r="N1314" i="3"/>
  <c r="N1315" i="3"/>
  <c r="N1316" i="3"/>
  <c r="N1317" i="3"/>
  <c r="N1318" i="3"/>
  <c r="N1319" i="3"/>
  <c r="N1320" i="3"/>
  <c r="N1321" i="3"/>
  <c r="N1322" i="3"/>
  <c r="N1323" i="3"/>
  <c r="N1324" i="3"/>
  <c r="N1325" i="3"/>
  <c r="N1326" i="3"/>
  <c r="N1327" i="3"/>
  <c r="N1328" i="3"/>
  <c r="N1329" i="3"/>
  <c r="N1330" i="3"/>
  <c r="N1331" i="3"/>
  <c r="N1332" i="3"/>
  <c r="N1333" i="3"/>
  <c r="N1334" i="3"/>
  <c r="N1335" i="3"/>
  <c r="N1336" i="3"/>
  <c r="N1337" i="3"/>
  <c r="N1338" i="3"/>
  <c r="N1339" i="3"/>
  <c r="N1340" i="3"/>
  <c r="N1341" i="3"/>
  <c r="N1342" i="3"/>
  <c r="N1343" i="3"/>
  <c r="N1344" i="3"/>
  <c r="N1345" i="3"/>
  <c r="N1346" i="3"/>
  <c r="N1347" i="3"/>
  <c r="N1348" i="3"/>
  <c r="N1349" i="3"/>
  <c r="N1350" i="3"/>
  <c r="N1351" i="3"/>
  <c r="N1352" i="3"/>
  <c r="N1353" i="3"/>
  <c r="N1354" i="3"/>
  <c r="N1355" i="3"/>
  <c r="N1356" i="3"/>
  <c r="N1357" i="3"/>
  <c r="N1358" i="3"/>
  <c r="N1359" i="3"/>
  <c r="N1360" i="3"/>
  <c r="N1361" i="3"/>
  <c r="N1362" i="3"/>
  <c r="N1363" i="3"/>
  <c r="N1364" i="3"/>
  <c r="N1365" i="3"/>
  <c r="N1366" i="3"/>
  <c r="N1367" i="3"/>
  <c r="N1368" i="3"/>
  <c r="N1369" i="3"/>
  <c r="N1370" i="3"/>
  <c r="N1371" i="3"/>
  <c r="N1372" i="3"/>
  <c r="N1373" i="3"/>
  <c r="N1374" i="3"/>
  <c r="N1375" i="3"/>
  <c r="N1376" i="3"/>
  <c r="N1377" i="3"/>
  <c r="N1378" i="3"/>
  <c r="N1379" i="3"/>
  <c r="N1380" i="3"/>
  <c r="N1381" i="3"/>
  <c r="N1382" i="3"/>
  <c r="N1383" i="3"/>
  <c r="N1384" i="3"/>
  <c r="N1385" i="3"/>
  <c r="N1386" i="3"/>
  <c r="N1387" i="3"/>
  <c r="N1388" i="3"/>
  <c r="N1389" i="3"/>
  <c r="N1390" i="3"/>
  <c r="N1391" i="3"/>
  <c r="N1392" i="3"/>
  <c r="N1393" i="3"/>
  <c r="N1394" i="3"/>
  <c r="N1395" i="3"/>
  <c r="N1396" i="3"/>
  <c r="N1397" i="3"/>
  <c r="N1398" i="3"/>
  <c r="N1399" i="3"/>
  <c r="N1400" i="3"/>
  <c r="N1401" i="3"/>
  <c r="N1402" i="3"/>
  <c r="N1403" i="3"/>
  <c r="N1404" i="3"/>
  <c r="N1405" i="3"/>
  <c r="N1406" i="3"/>
  <c r="N1407" i="3"/>
  <c r="N1408" i="3"/>
  <c r="N1409" i="3"/>
  <c r="N1410" i="3"/>
  <c r="N1411" i="3"/>
  <c r="N1412" i="3"/>
  <c r="N1413" i="3"/>
  <c r="N1414" i="3"/>
  <c r="N1415" i="3"/>
  <c r="N1416" i="3"/>
  <c r="N1417" i="3"/>
  <c r="N1418" i="3"/>
  <c r="N1419" i="3"/>
  <c r="N1420" i="3"/>
  <c r="N1421" i="3"/>
  <c r="N1422" i="3"/>
  <c r="N1423" i="3"/>
  <c r="N1424" i="3"/>
  <c r="N1425" i="3"/>
  <c r="N1426" i="3"/>
  <c r="N1427" i="3"/>
  <c r="N1428" i="3"/>
  <c r="N1429" i="3"/>
  <c r="N1430" i="3"/>
  <c r="N1431" i="3"/>
  <c r="N1432" i="3"/>
  <c r="N1433" i="3"/>
  <c r="N1434" i="3"/>
  <c r="N1435" i="3"/>
  <c r="N1436" i="3"/>
  <c r="N1437" i="3"/>
  <c r="N1438" i="3"/>
  <c r="N1439" i="3"/>
  <c r="N1440" i="3"/>
  <c r="N1441" i="3"/>
  <c r="N1442" i="3"/>
  <c r="N1443" i="3"/>
  <c r="N1444" i="3"/>
  <c r="N1445" i="3"/>
  <c r="N1446" i="3"/>
  <c r="N1447" i="3"/>
  <c r="N1448" i="3"/>
  <c r="N1449" i="3"/>
  <c r="N1450" i="3"/>
  <c r="N1451" i="3"/>
  <c r="N1452" i="3"/>
  <c r="N1453" i="3"/>
  <c r="N1454" i="3"/>
  <c r="N1455" i="3"/>
  <c r="N1456" i="3"/>
  <c r="N1457" i="3"/>
  <c r="N1458" i="3"/>
  <c r="N1459" i="3"/>
  <c r="N1460" i="3"/>
  <c r="N1461" i="3"/>
  <c r="N1462" i="3"/>
  <c r="N1463" i="3"/>
  <c r="N1464" i="3"/>
  <c r="N1465" i="3"/>
  <c r="N1466" i="3"/>
  <c r="N1467" i="3"/>
  <c r="N1468" i="3"/>
  <c r="N1469" i="3"/>
  <c r="N1470" i="3"/>
  <c r="N1471" i="3"/>
  <c r="N1472" i="3"/>
  <c r="N1473" i="3"/>
  <c r="N1474" i="3"/>
  <c r="N1475" i="3"/>
  <c r="N1476" i="3"/>
  <c r="N1477" i="3"/>
  <c r="N1478" i="3"/>
  <c r="N1479" i="3"/>
  <c r="N1480" i="3"/>
  <c r="N1481" i="3"/>
  <c r="N1482" i="3"/>
  <c r="N1483" i="3"/>
  <c r="N1484" i="3"/>
  <c r="N1485" i="3"/>
  <c r="N1486" i="3"/>
  <c r="N1487" i="3"/>
  <c r="N1488" i="3"/>
  <c r="N1489" i="3"/>
  <c r="N1490" i="3"/>
  <c r="N1491" i="3"/>
  <c r="N1492" i="3"/>
  <c r="N1493" i="3"/>
  <c r="N1494" i="3"/>
  <c r="N1495" i="3"/>
  <c r="N1496" i="3"/>
  <c r="N1497" i="3"/>
  <c r="N1498" i="3"/>
  <c r="N1499" i="3"/>
  <c r="N1500" i="3"/>
  <c r="N1501" i="3"/>
  <c r="N1502" i="3"/>
  <c r="N1503" i="3"/>
  <c r="N1504" i="3"/>
  <c r="N1505" i="3"/>
  <c r="N1506" i="3"/>
  <c r="N1507" i="3"/>
  <c r="N1508" i="3"/>
  <c r="N1509" i="3"/>
  <c r="N1510" i="3"/>
  <c r="N1511" i="3"/>
  <c r="N1512" i="3"/>
  <c r="N1513" i="3"/>
  <c r="N1514" i="3"/>
  <c r="N1515" i="3"/>
  <c r="N1516" i="3"/>
  <c r="N1517" i="3"/>
  <c r="N1518" i="3"/>
  <c r="N1519" i="3"/>
  <c r="N1520" i="3"/>
  <c r="N1521" i="3"/>
  <c r="N1522" i="3"/>
  <c r="N1523" i="3"/>
  <c r="N1524" i="3"/>
  <c r="N1525" i="3"/>
  <c r="N1526" i="3"/>
  <c r="N1527" i="3"/>
  <c r="N1528" i="3"/>
  <c r="N1529" i="3"/>
  <c r="N1530" i="3"/>
  <c r="N1531" i="3"/>
  <c r="N1532" i="3"/>
  <c r="N1533" i="3"/>
  <c r="N1534" i="3"/>
  <c r="N1535" i="3"/>
  <c r="N1536" i="3"/>
  <c r="N1537" i="3"/>
  <c r="N1538" i="3"/>
  <c r="N1539" i="3"/>
  <c r="N1540" i="3"/>
  <c r="N1541" i="3"/>
  <c r="N1542" i="3"/>
  <c r="N1543" i="3"/>
  <c r="N1544" i="3"/>
  <c r="N1545" i="3"/>
  <c r="N1546" i="3"/>
  <c r="N1547" i="3"/>
  <c r="N1548" i="3"/>
  <c r="N1549" i="3"/>
  <c r="N1550" i="3"/>
  <c r="N1551" i="3"/>
  <c r="N1552" i="3"/>
  <c r="N1553" i="3"/>
  <c r="N1554" i="3"/>
  <c r="N1555" i="3"/>
  <c r="N1556" i="3"/>
  <c r="N1557" i="3"/>
  <c r="N1558" i="3"/>
  <c r="N1559" i="3"/>
  <c r="N1560" i="3"/>
  <c r="N1561" i="3"/>
  <c r="N1562" i="3"/>
  <c r="N1563" i="3"/>
  <c r="N1564" i="3"/>
  <c r="N1565" i="3"/>
  <c r="N1566" i="3"/>
  <c r="N1567" i="3"/>
  <c r="N1568" i="3"/>
  <c r="N1569" i="3"/>
  <c r="N1570" i="3"/>
  <c r="N1571" i="3"/>
  <c r="N1572" i="3"/>
  <c r="N1573" i="3"/>
  <c r="N1574" i="3"/>
  <c r="N1575" i="3"/>
  <c r="N1576" i="3"/>
  <c r="N1577" i="3"/>
  <c r="N1578" i="3"/>
  <c r="N1579" i="3"/>
  <c r="N1580" i="3"/>
  <c r="N1581" i="3"/>
  <c r="N1582" i="3"/>
  <c r="N1583" i="3"/>
  <c r="N1584" i="3"/>
  <c r="N1585" i="3"/>
  <c r="N1586" i="3"/>
  <c r="N1587" i="3"/>
  <c r="N1588" i="3"/>
  <c r="N1589" i="3"/>
  <c r="N1590" i="3"/>
  <c r="N1591" i="3"/>
  <c r="N1592" i="3"/>
  <c r="N1593" i="3"/>
  <c r="N1594" i="3"/>
  <c r="N1595" i="3"/>
  <c r="N1596" i="3"/>
  <c r="N1597" i="3"/>
  <c r="N1598" i="3"/>
  <c r="N1599" i="3"/>
  <c r="N1600" i="3"/>
  <c r="N1601" i="3"/>
  <c r="N1602" i="3"/>
  <c r="N1603" i="3"/>
  <c r="N1604" i="3"/>
  <c r="N1605" i="3"/>
  <c r="N1606" i="3"/>
  <c r="N1607" i="3"/>
  <c r="N1608" i="3"/>
  <c r="N1609" i="3"/>
  <c r="N1610" i="3"/>
  <c r="N1611" i="3"/>
  <c r="N1612" i="3"/>
  <c r="N1613" i="3"/>
  <c r="N1614" i="3"/>
  <c r="N1615" i="3"/>
  <c r="N1616" i="3"/>
  <c r="N1617" i="3"/>
  <c r="N1618" i="3"/>
  <c r="N1619" i="3"/>
  <c r="N1620" i="3"/>
  <c r="N1621" i="3"/>
  <c r="N1622" i="3"/>
  <c r="N1623" i="3"/>
  <c r="N1624" i="3"/>
  <c r="N1625" i="3"/>
  <c r="N1626" i="3"/>
  <c r="N1627" i="3"/>
  <c r="N1628" i="3"/>
  <c r="N1629" i="3"/>
  <c r="N1630" i="3"/>
  <c r="N1631" i="3"/>
  <c r="N1632" i="3"/>
  <c r="N1633" i="3"/>
  <c r="N1634" i="3"/>
  <c r="N1635" i="3"/>
  <c r="N1636" i="3"/>
  <c r="N1637" i="3"/>
  <c r="N1638" i="3"/>
  <c r="N1639" i="3"/>
  <c r="N1640" i="3"/>
  <c r="N1641" i="3"/>
  <c r="N1642" i="3"/>
  <c r="N1643" i="3"/>
  <c r="N1644" i="3"/>
  <c r="N1645" i="3"/>
  <c r="N1646" i="3"/>
  <c r="N1647" i="3"/>
  <c r="N1648" i="3"/>
  <c r="N1649" i="3"/>
  <c r="N1650" i="3"/>
  <c r="N1651" i="3"/>
  <c r="N1652" i="3"/>
  <c r="N1653" i="3"/>
  <c r="N1654" i="3"/>
  <c r="N1655" i="3"/>
  <c r="N1656" i="3"/>
  <c r="N1657" i="3"/>
  <c r="N1658" i="3"/>
  <c r="N1659" i="3"/>
  <c r="N1660" i="3"/>
  <c r="N1661" i="3"/>
  <c r="N1662" i="3"/>
  <c r="N1663" i="3"/>
  <c r="N1664" i="3"/>
  <c r="N1665" i="3"/>
  <c r="N1666" i="3"/>
  <c r="N1667" i="3"/>
  <c r="N1668" i="3"/>
  <c r="N1669" i="3"/>
  <c r="N1670" i="3"/>
  <c r="N1671" i="3"/>
  <c r="N1672" i="3"/>
  <c r="N1673" i="3"/>
  <c r="N1674" i="3"/>
  <c r="N1675" i="3"/>
  <c r="N1676" i="3"/>
  <c r="N1677" i="3"/>
  <c r="N1678" i="3"/>
  <c r="N1679" i="3"/>
  <c r="N1680" i="3"/>
  <c r="N1681" i="3"/>
  <c r="N1682" i="3"/>
  <c r="N1683" i="3"/>
  <c r="N1684" i="3"/>
  <c r="N1685" i="3"/>
  <c r="N1686" i="3"/>
  <c r="N1687" i="3"/>
  <c r="N1688" i="3"/>
  <c r="N1689" i="3"/>
  <c r="N1690" i="3"/>
  <c r="N1691" i="3"/>
  <c r="N1692" i="3"/>
  <c r="N1693" i="3"/>
  <c r="N1694" i="3"/>
  <c r="N1695" i="3"/>
  <c r="N1696" i="3"/>
  <c r="N1697" i="3"/>
  <c r="N1698" i="3"/>
  <c r="N1699" i="3"/>
  <c r="N1700" i="3"/>
  <c r="N1701" i="3"/>
  <c r="N1702" i="3"/>
  <c r="N1703" i="3"/>
  <c r="N1704" i="3"/>
  <c r="N1705" i="3"/>
  <c r="N1706" i="3"/>
  <c r="N1707" i="3"/>
  <c r="N1708" i="3"/>
  <c r="N1709" i="3"/>
  <c r="N1710" i="3"/>
  <c r="N1711" i="3"/>
  <c r="N1712" i="3"/>
  <c r="N1713" i="3"/>
  <c r="N1714" i="3"/>
  <c r="N1715" i="3"/>
  <c r="N1716" i="3"/>
  <c r="N1717" i="3"/>
  <c r="N1718" i="3"/>
  <c r="N1719" i="3"/>
  <c r="N1720" i="3"/>
  <c r="N1721" i="3"/>
  <c r="N1722" i="3"/>
  <c r="N1723" i="3"/>
  <c r="N1724" i="3"/>
  <c r="N1725" i="3"/>
  <c r="N1726" i="3"/>
  <c r="N1727" i="3"/>
  <c r="N1728" i="3"/>
  <c r="N1729" i="3"/>
  <c r="N1730" i="3"/>
  <c r="N1731" i="3"/>
  <c r="N1732" i="3"/>
  <c r="N1733" i="3"/>
  <c r="N1734" i="3"/>
  <c r="N1735" i="3"/>
  <c r="N1736" i="3"/>
  <c r="N1737" i="3"/>
  <c r="N1738" i="3"/>
  <c r="N1739" i="3"/>
  <c r="N1740" i="3"/>
  <c r="N1741" i="3"/>
  <c r="N1742" i="3"/>
  <c r="N1743" i="3"/>
  <c r="N1744" i="3"/>
  <c r="N1745" i="3"/>
  <c r="N1746" i="3"/>
  <c r="N1747" i="3"/>
  <c r="N1748" i="3"/>
  <c r="N1749" i="3"/>
  <c r="N1750" i="3"/>
  <c r="N1751" i="3"/>
  <c r="N1752" i="3"/>
  <c r="N1753" i="3"/>
  <c r="N1754" i="3"/>
  <c r="N1755" i="3"/>
  <c r="N1756" i="3"/>
  <c r="N1757" i="3"/>
  <c r="N1758" i="3"/>
  <c r="N1759" i="3"/>
  <c r="N1760" i="3"/>
  <c r="N1761" i="3"/>
  <c r="N1762" i="3"/>
  <c r="N1763" i="3"/>
  <c r="N1764" i="3"/>
  <c r="N1765" i="3"/>
  <c r="N1766" i="3"/>
  <c r="N1767" i="3"/>
  <c r="N1768" i="3"/>
  <c r="N1769" i="3"/>
  <c r="N1770" i="3"/>
  <c r="N1771" i="3"/>
  <c r="N1772" i="3"/>
  <c r="N1773" i="3"/>
  <c r="N1774" i="3"/>
  <c r="N1775" i="3"/>
  <c r="N1776" i="3"/>
  <c r="N1777" i="3"/>
  <c r="N1778" i="3"/>
  <c r="N1779" i="3"/>
  <c r="N1780" i="3"/>
  <c r="N1781" i="3"/>
  <c r="N1782" i="3"/>
  <c r="N1783" i="3"/>
  <c r="N1784" i="3"/>
  <c r="N1785" i="3"/>
  <c r="N1786" i="3"/>
  <c r="N1787" i="3"/>
  <c r="N1788" i="3"/>
  <c r="N1789" i="3"/>
  <c r="N1790" i="3"/>
  <c r="N1791" i="3"/>
  <c r="N1792" i="3"/>
  <c r="N1793" i="3"/>
  <c r="N1794" i="3"/>
  <c r="N1795" i="3"/>
  <c r="N1796" i="3"/>
  <c r="N1797" i="3"/>
  <c r="N1798" i="3"/>
  <c r="N1799" i="3"/>
  <c r="N1800" i="3"/>
  <c r="N1801" i="3"/>
  <c r="N1802" i="3"/>
  <c r="N1803" i="3"/>
  <c r="N1804" i="3"/>
  <c r="N1805" i="3"/>
  <c r="N1806" i="3"/>
  <c r="N1807" i="3"/>
  <c r="N1808" i="3"/>
  <c r="N1809" i="3"/>
  <c r="N1810" i="3"/>
  <c r="N1811" i="3"/>
  <c r="N1812" i="3"/>
  <c r="N1813" i="3"/>
  <c r="N1814" i="3"/>
  <c r="N1815" i="3"/>
  <c r="N1816" i="3"/>
  <c r="N1817" i="3"/>
  <c r="N1818" i="3"/>
  <c r="N1819" i="3"/>
  <c r="N1820" i="3"/>
  <c r="N1821" i="3"/>
  <c r="N1822" i="3"/>
  <c r="N1823" i="3"/>
  <c r="N1824" i="3"/>
  <c r="N1825" i="3"/>
  <c r="N1826" i="3"/>
  <c r="N1827" i="3"/>
  <c r="N1828" i="3"/>
  <c r="N1829" i="3"/>
  <c r="N1830" i="3"/>
  <c r="N1831" i="3"/>
  <c r="N1832" i="3"/>
  <c r="N1833" i="3"/>
  <c r="N1834" i="3"/>
  <c r="N1835" i="3"/>
  <c r="N1836" i="3"/>
  <c r="N1837" i="3"/>
  <c r="N1838" i="3"/>
  <c r="N1839" i="3"/>
  <c r="N1840" i="3"/>
  <c r="N1841" i="3"/>
  <c r="N1842" i="3"/>
  <c r="N1843" i="3"/>
  <c r="N1844" i="3"/>
  <c r="N1845" i="3"/>
  <c r="N1846" i="3"/>
  <c r="N1847" i="3"/>
  <c r="N1848" i="3"/>
  <c r="N1849" i="3"/>
  <c r="N1850" i="3"/>
  <c r="N1851" i="3"/>
  <c r="N1852" i="3"/>
  <c r="N1853" i="3"/>
  <c r="N1854" i="3"/>
  <c r="N1855" i="3"/>
  <c r="N1856" i="3"/>
  <c r="N1857" i="3"/>
  <c r="N1858" i="3"/>
  <c r="N1859" i="3"/>
  <c r="N1860" i="3"/>
  <c r="N1861" i="3"/>
  <c r="N1862" i="3"/>
  <c r="N1863" i="3"/>
  <c r="N1864" i="3"/>
  <c r="N1865" i="3"/>
  <c r="N1866" i="3"/>
  <c r="N1867" i="3"/>
  <c r="N1868" i="3"/>
  <c r="N1869" i="3"/>
  <c r="N1870" i="3"/>
  <c r="N1871" i="3"/>
  <c r="N1872" i="3"/>
  <c r="N1873" i="3"/>
  <c r="N1874" i="3"/>
  <c r="N1875" i="3"/>
  <c r="N1876" i="3"/>
  <c r="N1877" i="3"/>
  <c r="N1878" i="3"/>
  <c r="N1879" i="3"/>
  <c r="N1880" i="3"/>
  <c r="N1881" i="3"/>
  <c r="N1882" i="3"/>
  <c r="N1883" i="3"/>
  <c r="N1884" i="3"/>
  <c r="N1885" i="3"/>
  <c r="N1886" i="3"/>
  <c r="N1887" i="3"/>
  <c r="N1888" i="3"/>
  <c r="N1889" i="3"/>
  <c r="N1890" i="3"/>
  <c r="N1891" i="3"/>
  <c r="N1892" i="3"/>
  <c r="N1893" i="3"/>
  <c r="N1894" i="3"/>
  <c r="N1895" i="3"/>
  <c r="N1896" i="3"/>
  <c r="N1897" i="3"/>
  <c r="N1898" i="3"/>
  <c r="N1899" i="3"/>
  <c r="N1900" i="3"/>
  <c r="N1901" i="3"/>
  <c r="N1902" i="3"/>
  <c r="N1903" i="3"/>
  <c r="N1904" i="3"/>
  <c r="N1905" i="3"/>
  <c r="N1906" i="3"/>
  <c r="N1907" i="3"/>
  <c r="N1908" i="3"/>
  <c r="N1909" i="3"/>
  <c r="N1910" i="3"/>
  <c r="N1911" i="3"/>
  <c r="N1912" i="3"/>
  <c r="N1913" i="3"/>
  <c r="N1914" i="3"/>
  <c r="N1915" i="3"/>
  <c r="N1916" i="3"/>
  <c r="N1917" i="3"/>
  <c r="N1918" i="3"/>
  <c r="N1919" i="3"/>
  <c r="N1920" i="3"/>
  <c r="N1921" i="3"/>
  <c r="N1922" i="3"/>
  <c r="N1923" i="3"/>
  <c r="N1924" i="3"/>
  <c r="N1925" i="3"/>
  <c r="N1926" i="3"/>
  <c r="N1927" i="3"/>
  <c r="N1928" i="3"/>
  <c r="N1929" i="3"/>
  <c r="N1930" i="3"/>
  <c r="N1931" i="3"/>
  <c r="N1932" i="3"/>
  <c r="N1933" i="3"/>
  <c r="N1934" i="3"/>
  <c r="N1935" i="3"/>
  <c r="N1936" i="3"/>
  <c r="N1937" i="3"/>
  <c r="N1938" i="3"/>
  <c r="N1939" i="3"/>
  <c r="N1940" i="3"/>
  <c r="N1941" i="3"/>
  <c r="N1942" i="3"/>
  <c r="N1943" i="3"/>
  <c r="N1944" i="3"/>
  <c r="N1945" i="3"/>
  <c r="N1946" i="3"/>
  <c r="N1947" i="3"/>
  <c r="N1948" i="3"/>
  <c r="N1949" i="3"/>
  <c r="N1950" i="3"/>
  <c r="N1951" i="3"/>
  <c r="N1952" i="3"/>
  <c r="N1953" i="3"/>
  <c r="N1954" i="3"/>
  <c r="N1955" i="3"/>
  <c r="N1956" i="3"/>
  <c r="N1957" i="3"/>
  <c r="N1958" i="3"/>
  <c r="N1959" i="3"/>
  <c r="N1960" i="3"/>
  <c r="N1961" i="3"/>
  <c r="N1962" i="3"/>
  <c r="N1963" i="3"/>
  <c r="N1964" i="3"/>
  <c r="N1965" i="3"/>
  <c r="N1966" i="3"/>
  <c r="N1967" i="3"/>
  <c r="N1968" i="3"/>
  <c r="N1969" i="3"/>
  <c r="N1970" i="3"/>
  <c r="N1971" i="3"/>
  <c r="N1972" i="3"/>
  <c r="N1973" i="3"/>
  <c r="N1974" i="3"/>
  <c r="N1975" i="3"/>
  <c r="N1976" i="3"/>
  <c r="N1977" i="3"/>
  <c r="N1978" i="3"/>
  <c r="N1979" i="3"/>
  <c r="N1980" i="3"/>
  <c r="N1981" i="3"/>
  <c r="N1982" i="3"/>
  <c r="N1983" i="3"/>
  <c r="N1984" i="3"/>
  <c r="N1985" i="3"/>
  <c r="N1986" i="3"/>
  <c r="N1987" i="3"/>
  <c r="N1988" i="3"/>
  <c r="N1989" i="3"/>
  <c r="N1990" i="3"/>
  <c r="N1991" i="3"/>
  <c r="N1992" i="3"/>
  <c r="N1993" i="3"/>
  <c r="N1994" i="3"/>
  <c r="N1995" i="3"/>
  <c r="N1996" i="3"/>
  <c r="N1997" i="3"/>
  <c r="N1998" i="3"/>
  <c r="N1999" i="3"/>
  <c r="N2000" i="3"/>
  <c r="N2001" i="3"/>
  <c r="N2002" i="3"/>
  <c r="N2003" i="3"/>
  <c r="N2004" i="3"/>
  <c r="N2005" i="3"/>
  <c r="N2006" i="3"/>
  <c r="N2007" i="3"/>
  <c r="N2008" i="3"/>
  <c r="N2009" i="3"/>
  <c r="N2010" i="3"/>
  <c r="N2011" i="3"/>
  <c r="N2012" i="3"/>
  <c r="N2013" i="3"/>
  <c r="N2014" i="3"/>
  <c r="N2015" i="3"/>
  <c r="N2016" i="3"/>
  <c r="N2017" i="3"/>
  <c r="N2018" i="3"/>
  <c r="N2019" i="3"/>
  <c r="N2020" i="3"/>
  <c r="N2021" i="3"/>
  <c r="N2022" i="3"/>
  <c r="N2023" i="3"/>
  <c r="N2024" i="3"/>
  <c r="N2025" i="3"/>
  <c r="N2026" i="3"/>
  <c r="N2027" i="3"/>
  <c r="N2028" i="3"/>
  <c r="N2029" i="3"/>
  <c r="N2030" i="3"/>
  <c r="N2031" i="3"/>
  <c r="N2032" i="3"/>
  <c r="N2033" i="3"/>
  <c r="N2034" i="3"/>
  <c r="N2035" i="3"/>
  <c r="N2036" i="3"/>
  <c r="N2037" i="3"/>
  <c r="N2038" i="3"/>
  <c r="N2039" i="3"/>
  <c r="N2040" i="3"/>
  <c r="N2041" i="3"/>
  <c r="N2042" i="3"/>
  <c r="N2043" i="3"/>
  <c r="N2044" i="3"/>
  <c r="N2045" i="3"/>
  <c r="N2046" i="3"/>
  <c r="N2047" i="3"/>
  <c r="N2048" i="3"/>
  <c r="N2049" i="3"/>
  <c r="N2050" i="3"/>
  <c r="N2051" i="3"/>
  <c r="N2052" i="3"/>
  <c r="N2053" i="3"/>
  <c r="N2054" i="3"/>
  <c r="N2055" i="3"/>
  <c r="N2056" i="3"/>
  <c r="N2057" i="3"/>
  <c r="N2058" i="3"/>
  <c r="N2059" i="3"/>
  <c r="N2060" i="3"/>
  <c r="N2061" i="3"/>
  <c r="N2062" i="3"/>
  <c r="N2063" i="3"/>
  <c r="N2064" i="3"/>
  <c r="N2065" i="3"/>
  <c r="N2066" i="3"/>
  <c r="N2067" i="3"/>
  <c r="N2068" i="3"/>
  <c r="N2069" i="3"/>
  <c r="N2070" i="3"/>
  <c r="N2071" i="3"/>
  <c r="N2072" i="3"/>
  <c r="N2073" i="3"/>
  <c r="N2074" i="3"/>
  <c r="N2075" i="3"/>
  <c r="N2076" i="3"/>
  <c r="N2077" i="3"/>
  <c r="N2078" i="3"/>
  <c r="N2079" i="3"/>
  <c r="N2080" i="3"/>
  <c r="N2081" i="3"/>
  <c r="N2082" i="3"/>
  <c r="N2083" i="3"/>
  <c r="N2084" i="3"/>
  <c r="N2085" i="3"/>
  <c r="N2086" i="3"/>
  <c r="N2087" i="3"/>
  <c r="N2088" i="3"/>
  <c r="N2089" i="3"/>
  <c r="N2090" i="3"/>
  <c r="N2091" i="3"/>
  <c r="N2092" i="3"/>
  <c r="N2093" i="3"/>
  <c r="N2094" i="3"/>
  <c r="N2095" i="3"/>
  <c r="N2096" i="3"/>
  <c r="N2097" i="3"/>
  <c r="N2098" i="3"/>
  <c r="N2099" i="3"/>
  <c r="N2100" i="3"/>
  <c r="N2101" i="3"/>
  <c r="N2102" i="3"/>
  <c r="N2103" i="3"/>
  <c r="N2104" i="3"/>
  <c r="N2105" i="3"/>
  <c r="N2106" i="3"/>
  <c r="N2107" i="3"/>
  <c r="N2108" i="3"/>
  <c r="N2109" i="3"/>
  <c r="N2110" i="3"/>
  <c r="N2111" i="3"/>
  <c r="N2112" i="3"/>
  <c r="N2113" i="3"/>
  <c r="N2114" i="3"/>
  <c r="N2115" i="3"/>
  <c r="N2116" i="3"/>
  <c r="N2117" i="3"/>
  <c r="N2118" i="3"/>
  <c r="N2119" i="3"/>
  <c r="N2120" i="3"/>
  <c r="N2121" i="3"/>
  <c r="N2122" i="3"/>
  <c r="N2123" i="3"/>
  <c r="N2124" i="3"/>
  <c r="N2125" i="3"/>
  <c r="N2126" i="3"/>
  <c r="N2127" i="3"/>
  <c r="N2128" i="3"/>
  <c r="N2129" i="3"/>
  <c r="N2130" i="3"/>
  <c r="N2131" i="3"/>
  <c r="N2132" i="3"/>
  <c r="N2133" i="3"/>
  <c r="N2134" i="3"/>
  <c r="N2135" i="3"/>
  <c r="N2136" i="3"/>
  <c r="N2137" i="3"/>
  <c r="N2138" i="3"/>
  <c r="N2139" i="3"/>
  <c r="N2140" i="3"/>
  <c r="N2141" i="3"/>
  <c r="N2142" i="3"/>
  <c r="N2143" i="3"/>
  <c r="N2144" i="3"/>
  <c r="N2145" i="3"/>
  <c r="N2146" i="3"/>
  <c r="N2147" i="3"/>
  <c r="N2148" i="3"/>
  <c r="N2149" i="3"/>
  <c r="N2150" i="3"/>
  <c r="N2151" i="3"/>
  <c r="N2152" i="3"/>
  <c r="N2153" i="3"/>
  <c r="N2154" i="3"/>
  <c r="N2155" i="3"/>
  <c r="N2156" i="3"/>
  <c r="N2157" i="3"/>
  <c r="N2158" i="3"/>
  <c r="N2159" i="3"/>
  <c r="N2160" i="3"/>
  <c r="N2161" i="3"/>
  <c r="N2162" i="3"/>
  <c r="N2163" i="3"/>
  <c r="N2164" i="3"/>
  <c r="N2165" i="3"/>
  <c r="N2166" i="3"/>
  <c r="N2167" i="3"/>
  <c r="N2168" i="3"/>
  <c r="N2169" i="3"/>
  <c r="N2170" i="3"/>
  <c r="N2171" i="3"/>
  <c r="N2172" i="3"/>
  <c r="N2173" i="3"/>
  <c r="N2174" i="3"/>
  <c r="N2175" i="3"/>
  <c r="N2176" i="3"/>
  <c r="N2177" i="3"/>
  <c r="N2178" i="3"/>
  <c r="N2179" i="3"/>
  <c r="N2180" i="3"/>
  <c r="N2181" i="3"/>
  <c r="N2182" i="3"/>
  <c r="N2183" i="3"/>
  <c r="N2184" i="3"/>
  <c r="N2185" i="3"/>
  <c r="N2186" i="3"/>
  <c r="N2187" i="3"/>
  <c r="N2188" i="3"/>
  <c r="N2189" i="3"/>
  <c r="N2190" i="3"/>
  <c r="N2191" i="3"/>
  <c r="N2192" i="3"/>
  <c r="N2193" i="3"/>
  <c r="N2194" i="3"/>
  <c r="N2195" i="3"/>
  <c r="N2196" i="3"/>
  <c r="N2197" i="3"/>
  <c r="N2198" i="3"/>
  <c r="N2199" i="3"/>
  <c r="N2200" i="3"/>
  <c r="N2201" i="3"/>
  <c r="N2202" i="3"/>
  <c r="N2203" i="3"/>
  <c r="N2204" i="3"/>
  <c r="N2205" i="3"/>
  <c r="N2206" i="3"/>
  <c r="N2207" i="3"/>
  <c r="N2208" i="3"/>
  <c r="N2209" i="3"/>
  <c r="N2210" i="3"/>
  <c r="N2211" i="3"/>
  <c r="N2212" i="3"/>
  <c r="N2213" i="3"/>
  <c r="N2214" i="3"/>
  <c r="N2215" i="3"/>
  <c r="N2216" i="3"/>
  <c r="N2217" i="3"/>
  <c r="N2218" i="3"/>
  <c r="N2219" i="3"/>
  <c r="N2220" i="3"/>
  <c r="N2221" i="3"/>
  <c r="N2222" i="3"/>
  <c r="N2223" i="3"/>
  <c r="N2224" i="3"/>
  <c r="N2225" i="3"/>
  <c r="N2226" i="3"/>
  <c r="N2227" i="3"/>
  <c r="N2228" i="3"/>
  <c r="N2229" i="3"/>
  <c r="N2230" i="3"/>
  <c r="N2231" i="3"/>
  <c r="N2232" i="3"/>
  <c r="N2233" i="3"/>
  <c r="N2234" i="3"/>
  <c r="N2235" i="3"/>
  <c r="N2236" i="3"/>
  <c r="N2237" i="3"/>
  <c r="N2238" i="3"/>
  <c r="N2239" i="3"/>
  <c r="N2240" i="3"/>
  <c r="N2241" i="3"/>
  <c r="N2242" i="3"/>
  <c r="N2243" i="3"/>
  <c r="N2244" i="3"/>
  <c r="N2245" i="3"/>
  <c r="N2246" i="3"/>
  <c r="N2247" i="3"/>
  <c r="N2248" i="3"/>
  <c r="N2249" i="3"/>
  <c r="N2250" i="3"/>
  <c r="N2251" i="3"/>
  <c r="N2252" i="3"/>
  <c r="N2253" i="3"/>
  <c r="N2254" i="3"/>
  <c r="N2255" i="3"/>
  <c r="N2256" i="3"/>
  <c r="N2257" i="3"/>
  <c r="N2258" i="3"/>
  <c r="N2259" i="3"/>
  <c r="N2260" i="3"/>
  <c r="N2261" i="3"/>
  <c r="N2262" i="3"/>
  <c r="N2263" i="3"/>
  <c r="N2264" i="3"/>
  <c r="N2265" i="3"/>
  <c r="N2266" i="3"/>
  <c r="N2267" i="3"/>
  <c r="N2268" i="3"/>
  <c r="N2269" i="3"/>
  <c r="N2270" i="3"/>
  <c r="N2271" i="3"/>
  <c r="N2272" i="3"/>
  <c r="N2273" i="3"/>
  <c r="N2274" i="3"/>
  <c r="N2275" i="3"/>
  <c r="N2276" i="3"/>
  <c r="N2277" i="3"/>
  <c r="N2278" i="3"/>
  <c r="N2279" i="3"/>
  <c r="N2280" i="3"/>
  <c r="N2281" i="3"/>
  <c r="N2282" i="3"/>
  <c r="N2283" i="3"/>
  <c r="N2284" i="3"/>
  <c r="N2285" i="3"/>
  <c r="N2286" i="3"/>
  <c r="N2287" i="3"/>
  <c r="N2288" i="3"/>
  <c r="N2289" i="3"/>
  <c r="N2290" i="3"/>
  <c r="N2291" i="3"/>
  <c r="N2292" i="3"/>
  <c r="N2293" i="3"/>
  <c r="N2294" i="3"/>
  <c r="N2295" i="3"/>
  <c r="N2296" i="3"/>
  <c r="N2297" i="3"/>
  <c r="N2298" i="3"/>
  <c r="N2299" i="3"/>
  <c r="N2300" i="3"/>
  <c r="N2301" i="3"/>
  <c r="N2302" i="3"/>
  <c r="N2303" i="3"/>
  <c r="N2304" i="3"/>
  <c r="N2305" i="3"/>
  <c r="N2306" i="3"/>
  <c r="N2307" i="3"/>
  <c r="N2308" i="3"/>
  <c r="N2309" i="3"/>
  <c r="N2310" i="3"/>
  <c r="N2311" i="3"/>
  <c r="N2312" i="3"/>
  <c r="N2313" i="3"/>
  <c r="N2314" i="3"/>
  <c r="N2315" i="3"/>
  <c r="N2316" i="3"/>
  <c r="N2317" i="3"/>
  <c r="N2318" i="3"/>
  <c r="N2319" i="3"/>
  <c r="N2320" i="3"/>
  <c r="N2321" i="3"/>
  <c r="N2322" i="3"/>
  <c r="N2323" i="3"/>
  <c r="N2324" i="3"/>
  <c r="N2325" i="3"/>
  <c r="N2326" i="3"/>
  <c r="N2327" i="3"/>
  <c r="N2328" i="3"/>
  <c r="N2329" i="3"/>
  <c r="N2330" i="3"/>
  <c r="N2331" i="3"/>
  <c r="N2332" i="3"/>
  <c r="N2333" i="3"/>
  <c r="N2334" i="3"/>
  <c r="N2335" i="3"/>
  <c r="N2336" i="3"/>
  <c r="N2337" i="3"/>
  <c r="N2338" i="3"/>
  <c r="N2339" i="3"/>
  <c r="N2340" i="3"/>
  <c r="N2341" i="3"/>
  <c r="N2342" i="3"/>
  <c r="N2343" i="3"/>
  <c r="N2344" i="3"/>
  <c r="N2345" i="3"/>
  <c r="N2346" i="3"/>
  <c r="N2347" i="3"/>
  <c r="N2348" i="3"/>
  <c r="N2349" i="3"/>
  <c r="N2350" i="3"/>
  <c r="N2351" i="3"/>
  <c r="N2352" i="3"/>
  <c r="N2353" i="3"/>
  <c r="N2354" i="3"/>
  <c r="N2355" i="3"/>
  <c r="N2356" i="3"/>
  <c r="N2357" i="3"/>
  <c r="N2358" i="3"/>
  <c r="N2359" i="3"/>
  <c r="N2360" i="3"/>
  <c r="N2361" i="3"/>
  <c r="N2362" i="3"/>
  <c r="N2363" i="3"/>
  <c r="N2364" i="3"/>
  <c r="N2365" i="3"/>
  <c r="N2366" i="3"/>
  <c r="N2367" i="3"/>
  <c r="N2368" i="3"/>
  <c r="N2369" i="3"/>
  <c r="N2370" i="3"/>
  <c r="N2371" i="3"/>
  <c r="N2372" i="3"/>
  <c r="N2373" i="3"/>
  <c r="N2374" i="3"/>
  <c r="N2375" i="3"/>
  <c r="N2376" i="3"/>
  <c r="N2377" i="3"/>
  <c r="N2378" i="3"/>
  <c r="N2379" i="3"/>
  <c r="N2380" i="3"/>
  <c r="N2381" i="3"/>
  <c r="N2382" i="3"/>
  <c r="N2383" i="3"/>
  <c r="N2384" i="3"/>
  <c r="N2385" i="3"/>
  <c r="N2386" i="3"/>
  <c r="N2387" i="3"/>
  <c r="N2388" i="3"/>
  <c r="N2389" i="3"/>
  <c r="N2390" i="3"/>
  <c r="N2391" i="3"/>
  <c r="N2392" i="3"/>
  <c r="N2393" i="3"/>
  <c r="N2394" i="3"/>
  <c r="N2395" i="3"/>
  <c r="N2396" i="3"/>
  <c r="N2397" i="3"/>
  <c r="N2398" i="3"/>
  <c r="N2399" i="3"/>
  <c r="N2400" i="3"/>
  <c r="N2401" i="3"/>
  <c r="N2402" i="3"/>
  <c r="N2403" i="3"/>
  <c r="N2404" i="3"/>
  <c r="N2405" i="3"/>
  <c r="N2406" i="3"/>
  <c r="N2407" i="3"/>
  <c r="N2408" i="3"/>
  <c r="N2409" i="3"/>
  <c r="N2410" i="3"/>
  <c r="N2411" i="3"/>
  <c r="N2412" i="3"/>
  <c r="N2413" i="3"/>
  <c r="N2414" i="3"/>
  <c r="N2415" i="3"/>
  <c r="N2416" i="3"/>
  <c r="N2417" i="3"/>
  <c r="N2418" i="3"/>
  <c r="N2419" i="3"/>
  <c r="N2420" i="3"/>
  <c r="N2421" i="3"/>
  <c r="N2422" i="3"/>
  <c r="N2423" i="3"/>
  <c r="N2424" i="3"/>
  <c r="N2425" i="3"/>
  <c r="N2426" i="3"/>
  <c r="N2427" i="3"/>
  <c r="N2428" i="3"/>
  <c r="N2429" i="3"/>
  <c r="N2430" i="3"/>
  <c r="N2431" i="3"/>
  <c r="N2432" i="3"/>
  <c r="N2433" i="3"/>
  <c r="N2434" i="3"/>
  <c r="N2435" i="3"/>
  <c r="N2436" i="3"/>
  <c r="N2437" i="3"/>
  <c r="N2438" i="3"/>
  <c r="N2439" i="3"/>
  <c r="N2440" i="3"/>
  <c r="N2441" i="3"/>
  <c r="N2442" i="3"/>
  <c r="N2443" i="3"/>
  <c r="N2444" i="3"/>
  <c r="N2445" i="3"/>
  <c r="N2446" i="3"/>
  <c r="N2447" i="3"/>
  <c r="N2448" i="3"/>
  <c r="N2449" i="3"/>
  <c r="N2450" i="3"/>
  <c r="N2451" i="3"/>
  <c r="N2452" i="3"/>
  <c r="N2453" i="3"/>
  <c r="N2454" i="3"/>
  <c r="N2455" i="3"/>
  <c r="N2456" i="3"/>
  <c r="N2457" i="3"/>
  <c r="N2458" i="3"/>
  <c r="N2459" i="3"/>
  <c r="N2460" i="3"/>
  <c r="N2461" i="3"/>
  <c r="N2462" i="3"/>
  <c r="N2463" i="3"/>
  <c r="N2464" i="3"/>
  <c r="N2465" i="3"/>
  <c r="N2466" i="3"/>
  <c r="N2467" i="3"/>
  <c r="N2468" i="3"/>
  <c r="N2469" i="3"/>
  <c r="N2470" i="3"/>
  <c r="N2471" i="3"/>
  <c r="N2472" i="3"/>
  <c r="N2473" i="3"/>
  <c r="N2474" i="3"/>
  <c r="N2475" i="3"/>
  <c r="N2476" i="3"/>
  <c r="N2477" i="3"/>
  <c r="N2478" i="3"/>
  <c r="N2479" i="3"/>
  <c r="N2480" i="3"/>
  <c r="N2481" i="3"/>
  <c r="N2482" i="3"/>
  <c r="N2483" i="3"/>
  <c r="N2484" i="3"/>
  <c r="N2485" i="3"/>
  <c r="N2486" i="3"/>
  <c r="N2487" i="3"/>
  <c r="N2488" i="3"/>
  <c r="N2489" i="3"/>
  <c r="N2490" i="3"/>
  <c r="N2491" i="3"/>
  <c r="N2492" i="3"/>
  <c r="N2493" i="3"/>
  <c r="N2494" i="3"/>
  <c r="N2495" i="3"/>
  <c r="N2496" i="3"/>
  <c r="N2497" i="3"/>
  <c r="N2498" i="3"/>
  <c r="N2499" i="3"/>
  <c r="N2500" i="3"/>
  <c r="N2501" i="3"/>
  <c r="N2502" i="3"/>
  <c r="N2503" i="3"/>
  <c r="N2504" i="3"/>
  <c r="N2505" i="3"/>
  <c r="N2506" i="3"/>
  <c r="N2507" i="3"/>
  <c r="N2508" i="3"/>
  <c r="N2509" i="3"/>
  <c r="N2510" i="3"/>
  <c r="N2511" i="3"/>
  <c r="N2512" i="3"/>
  <c r="N2513" i="3"/>
  <c r="N2514" i="3"/>
  <c r="N2515" i="3"/>
  <c r="N2516" i="3"/>
  <c r="N2517" i="3"/>
  <c r="N2518" i="3"/>
  <c r="N2519" i="3"/>
  <c r="N2520" i="3"/>
  <c r="N2521" i="3"/>
  <c r="N2522" i="3"/>
  <c r="N2523" i="3"/>
  <c r="N2524" i="3"/>
  <c r="N2525" i="3"/>
  <c r="N2526" i="3"/>
  <c r="N2527" i="3"/>
  <c r="N2528" i="3"/>
  <c r="N2529" i="3"/>
  <c r="N2530" i="3"/>
  <c r="N2531" i="3"/>
  <c r="N2532" i="3"/>
  <c r="N2533" i="3"/>
  <c r="N2534" i="3"/>
  <c r="N2535" i="3"/>
  <c r="N2536" i="3"/>
  <c r="N2537" i="3"/>
  <c r="N2538" i="3"/>
  <c r="N2539" i="3"/>
  <c r="N2540" i="3"/>
  <c r="N2541" i="3"/>
  <c r="N2542" i="3"/>
  <c r="N2543" i="3"/>
  <c r="N2544" i="3"/>
  <c r="N2545" i="3"/>
  <c r="N2546" i="3"/>
  <c r="N2547" i="3"/>
  <c r="N2548" i="3"/>
  <c r="N2549" i="3"/>
  <c r="N2550" i="3"/>
  <c r="N2551" i="3"/>
  <c r="N2552" i="3"/>
  <c r="N2553" i="3"/>
  <c r="N2554" i="3"/>
  <c r="N2555" i="3"/>
  <c r="N2556" i="3"/>
  <c r="N2557" i="3"/>
  <c r="N2558" i="3"/>
  <c r="N2559" i="3"/>
  <c r="N2560" i="3"/>
  <c r="N2561" i="3"/>
  <c r="N2562" i="3"/>
  <c r="N2563" i="3"/>
  <c r="N2564" i="3"/>
  <c r="N2565" i="3"/>
  <c r="N2566" i="3"/>
  <c r="N2567" i="3"/>
  <c r="N2568" i="3"/>
  <c r="N2569" i="3"/>
  <c r="N2570" i="3"/>
  <c r="N2571" i="3"/>
  <c r="N2572" i="3"/>
  <c r="N2573" i="3"/>
  <c r="N2574" i="3"/>
  <c r="N2575" i="3"/>
  <c r="N2576" i="3"/>
  <c r="N2577" i="3"/>
  <c r="N2578" i="3"/>
  <c r="N2579" i="3"/>
  <c r="N2580" i="3"/>
  <c r="N2581" i="3"/>
  <c r="N2582" i="3"/>
  <c r="N2583" i="3"/>
  <c r="N2584" i="3"/>
  <c r="N2585" i="3"/>
  <c r="N2586" i="3"/>
  <c r="N2587" i="3"/>
  <c r="N2588" i="3"/>
  <c r="N2589" i="3"/>
  <c r="N2590" i="3"/>
  <c r="N2591" i="3"/>
  <c r="N2592" i="3"/>
  <c r="N2593" i="3"/>
  <c r="N2594" i="3"/>
  <c r="N2595" i="3"/>
  <c r="N2596" i="3"/>
  <c r="N2597" i="3"/>
  <c r="N2598" i="3"/>
  <c r="N2599" i="3"/>
  <c r="N2600" i="3"/>
  <c r="N2601" i="3"/>
  <c r="N2602" i="3"/>
  <c r="N2603" i="3"/>
  <c r="N2604" i="3"/>
  <c r="N2605" i="3"/>
  <c r="N2606" i="3"/>
  <c r="N2607" i="3"/>
  <c r="N2608" i="3"/>
  <c r="N2609" i="3"/>
  <c r="N2610" i="3"/>
  <c r="N2611" i="3"/>
  <c r="N2612" i="3"/>
  <c r="N2613" i="3"/>
  <c r="N2614" i="3"/>
  <c r="N2615" i="3"/>
  <c r="N2616" i="3"/>
  <c r="N2617" i="3"/>
  <c r="N2618" i="3"/>
  <c r="N2619" i="3"/>
  <c r="N2620" i="3"/>
  <c r="N2621" i="3"/>
  <c r="N2622" i="3"/>
  <c r="N2623" i="3"/>
  <c r="N2624" i="3"/>
  <c r="N2625" i="3"/>
  <c r="N2626" i="3"/>
  <c r="N2627" i="3"/>
  <c r="N2628" i="3"/>
  <c r="N2629" i="3"/>
  <c r="N2630" i="3"/>
  <c r="N2631" i="3"/>
  <c r="N2632" i="3"/>
  <c r="N2633" i="3"/>
  <c r="N2634" i="3"/>
  <c r="N2635" i="3"/>
  <c r="N2636" i="3"/>
  <c r="N2637" i="3"/>
  <c r="N2638" i="3"/>
  <c r="N2639" i="3"/>
  <c r="N2640" i="3"/>
  <c r="N2641" i="3"/>
  <c r="N2642" i="3"/>
  <c r="N2643" i="3"/>
  <c r="N2644" i="3"/>
  <c r="N2645" i="3"/>
  <c r="N2646" i="3"/>
  <c r="N2647" i="3"/>
  <c r="N2648" i="3"/>
  <c r="N2649" i="3"/>
  <c r="N2650" i="3"/>
  <c r="N2651" i="3"/>
  <c r="N2652" i="3"/>
  <c r="N2653" i="3"/>
  <c r="N2654" i="3"/>
  <c r="N2655" i="3"/>
  <c r="N2656" i="3"/>
  <c r="N2657" i="3"/>
  <c r="N2658" i="3"/>
  <c r="N2659" i="3"/>
  <c r="N2660" i="3"/>
  <c r="N2661" i="3"/>
  <c r="N2662" i="3"/>
  <c r="N2663" i="3"/>
  <c r="N2664" i="3"/>
  <c r="N2665" i="3"/>
  <c r="N2666" i="3"/>
  <c r="N2667" i="3"/>
  <c r="N2668" i="3"/>
  <c r="N2669" i="3"/>
  <c r="N2670" i="3"/>
  <c r="N2671" i="3"/>
  <c r="N2672" i="3"/>
  <c r="N2673" i="3"/>
  <c r="N2674" i="3"/>
  <c r="N2675" i="3"/>
  <c r="N2676" i="3"/>
  <c r="N2677" i="3"/>
  <c r="N2678" i="3"/>
  <c r="N2679" i="3"/>
  <c r="N2680" i="3"/>
  <c r="N2681" i="3"/>
  <c r="N2682" i="3"/>
  <c r="N2683" i="3"/>
  <c r="N2684" i="3"/>
  <c r="N2685" i="3"/>
  <c r="N2686" i="3"/>
  <c r="N2687" i="3"/>
  <c r="N2688" i="3"/>
  <c r="N2689" i="3"/>
  <c r="N2690" i="3"/>
  <c r="N2691" i="3"/>
  <c r="N2692" i="3"/>
  <c r="N2693" i="3"/>
  <c r="N2694" i="3"/>
  <c r="N2695" i="3"/>
  <c r="N2696" i="3"/>
  <c r="N2697" i="3"/>
  <c r="N2698" i="3"/>
  <c r="N2699" i="3"/>
  <c r="N2700" i="3"/>
  <c r="N2701" i="3"/>
  <c r="N2702" i="3"/>
  <c r="N2703" i="3"/>
  <c r="N2704" i="3"/>
  <c r="N2705" i="3"/>
  <c r="N2706" i="3"/>
  <c r="N2707" i="3"/>
  <c r="N2708" i="3"/>
  <c r="N2709" i="3"/>
  <c r="N2710" i="3"/>
  <c r="N2711" i="3"/>
  <c r="N2712" i="3"/>
  <c r="N2713" i="3"/>
  <c r="N2714" i="3"/>
  <c r="N2715" i="3"/>
  <c r="N2716" i="3"/>
  <c r="N2717" i="3"/>
  <c r="N2718" i="3"/>
  <c r="N2719" i="3"/>
  <c r="N2720" i="3"/>
  <c r="N2721" i="3"/>
  <c r="N2722" i="3"/>
  <c r="N2723" i="3"/>
  <c r="N2724" i="3"/>
  <c r="N2725" i="3"/>
  <c r="N2726" i="3"/>
  <c r="N2727" i="3"/>
  <c r="N2728" i="3"/>
  <c r="N2729" i="3"/>
  <c r="N2730" i="3"/>
  <c r="N2731" i="3"/>
  <c r="N2732" i="3"/>
  <c r="N2733" i="3"/>
  <c r="N2734" i="3"/>
  <c r="N2735" i="3"/>
  <c r="N2736" i="3"/>
  <c r="N2737" i="3"/>
  <c r="N2738" i="3"/>
  <c r="N2739" i="3"/>
  <c r="N2740" i="3"/>
  <c r="N2741" i="3"/>
  <c r="N2742" i="3"/>
  <c r="N2743" i="3"/>
  <c r="N2744" i="3"/>
  <c r="N2745" i="3"/>
  <c r="N2746" i="3"/>
  <c r="N2747" i="3"/>
  <c r="N2748" i="3"/>
  <c r="N2749" i="3"/>
  <c r="N2750" i="3"/>
  <c r="N2751" i="3"/>
  <c r="N2752" i="3"/>
  <c r="N2753" i="3"/>
  <c r="N2754" i="3"/>
  <c r="N2755" i="3"/>
  <c r="N2756" i="3"/>
  <c r="N2757" i="3"/>
  <c r="N2758" i="3"/>
  <c r="N2759" i="3"/>
  <c r="N2760" i="3"/>
  <c r="N2761" i="3"/>
  <c r="N2762" i="3"/>
  <c r="N2763" i="3"/>
  <c r="N2764" i="3"/>
  <c r="N2765" i="3"/>
  <c r="N2766" i="3"/>
  <c r="N2767" i="3"/>
  <c r="N2768" i="3"/>
  <c r="N2769" i="3"/>
  <c r="N2770" i="3"/>
  <c r="N2771" i="3"/>
  <c r="N2772" i="3"/>
  <c r="N2773" i="3"/>
  <c r="N2774" i="3"/>
  <c r="N2775" i="3"/>
  <c r="N2776" i="3"/>
  <c r="N2777" i="3"/>
  <c r="N2778" i="3"/>
  <c r="N2779" i="3"/>
  <c r="N2780" i="3"/>
  <c r="N2781" i="3"/>
  <c r="N2782" i="3"/>
  <c r="N2783" i="3"/>
  <c r="N2784" i="3"/>
  <c r="N2785" i="3"/>
  <c r="N2786" i="3"/>
  <c r="N2787" i="3"/>
  <c r="N2788" i="3"/>
  <c r="N2789" i="3"/>
  <c r="N2790" i="3"/>
  <c r="N2791" i="3"/>
  <c r="N2792" i="3"/>
  <c r="N2793" i="3"/>
  <c r="N2794" i="3"/>
  <c r="N2795" i="3"/>
  <c r="N2796" i="3"/>
  <c r="N2797" i="3"/>
  <c r="N2798" i="3"/>
  <c r="N2799" i="3"/>
  <c r="N2800" i="3"/>
  <c r="N2801" i="3"/>
  <c r="N2802" i="3"/>
  <c r="N2803" i="3"/>
  <c r="N2804" i="3"/>
  <c r="N2805" i="3"/>
  <c r="N2806" i="3"/>
  <c r="N2807" i="3"/>
  <c r="N2808" i="3"/>
  <c r="N2809" i="3"/>
  <c r="N2810" i="3"/>
  <c r="N2811" i="3"/>
  <c r="N2812" i="3"/>
  <c r="N2813" i="3"/>
  <c r="N2814" i="3"/>
  <c r="N2815" i="3"/>
  <c r="N2816" i="3"/>
  <c r="N2817" i="3"/>
  <c r="N2818" i="3"/>
  <c r="N2819" i="3"/>
  <c r="N2820" i="3"/>
  <c r="N2821" i="3"/>
  <c r="N2822" i="3"/>
  <c r="N2823" i="3"/>
  <c r="N2824" i="3"/>
  <c r="N2825" i="3"/>
  <c r="N2826" i="3"/>
  <c r="N2827" i="3"/>
  <c r="N2828" i="3"/>
  <c r="N2829" i="3"/>
  <c r="N2830" i="3"/>
  <c r="N2831" i="3"/>
  <c r="N2832" i="3"/>
  <c r="N2833" i="3"/>
  <c r="N2834" i="3"/>
  <c r="N2835" i="3"/>
  <c r="N2836" i="3"/>
  <c r="N2837" i="3"/>
  <c r="N2838" i="3"/>
  <c r="N2839" i="3"/>
  <c r="N2840" i="3"/>
  <c r="N2841" i="3"/>
  <c r="N2842" i="3"/>
  <c r="N2843" i="3"/>
  <c r="N2844" i="3"/>
  <c r="N2845" i="3"/>
  <c r="N2846" i="3"/>
  <c r="N2847" i="3"/>
  <c r="N2848" i="3"/>
  <c r="N2849" i="3"/>
  <c r="N2850" i="3"/>
  <c r="N2851" i="3"/>
  <c r="N2852" i="3"/>
  <c r="N2853" i="3"/>
  <c r="N2854" i="3"/>
  <c r="N2855" i="3"/>
  <c r="N2856" i="3"/>
  <c r="N2857" i="3"/>
  <c r="N2858" i="3"/>
  <c r="N2859" i="3"/>
  <c r="N2860" i="3"/>
  <c r="N2861" i="3"/>
  <c r="N2862" i="3"/>
  <c r="N2863" i="3"/>
  <c r="N2864" i="3"/>
  <c r="N2865" i="3"/>
  <c r="N2866" i="3"/>
  <c r="N2867" i="3"/>
  <c r="N2868" i="3"/>
  <c r="N2869" i="3"/>
  <c r="N2870" i="3"/>
  <c r="N2871" i="3"/>
  <c r="N2872" i="3"/>
  <c r="N2873" i="3"/>
  <c r="N2874" i="3"/>
  <c r="N2875" i="3"/>
  <c r="N2876" i="3"/>
  <c r="N2877" i="3"/>
  <c r="N2878" i="3"/>
  <c r="N2879" i="3"/>
  <c r="N2880" i="3"/>
  <c r="N2881" i="3"/>
  <c r="N2882" i="3"/>
  <c r="N2883" i="3"/>
  <c r="N2884" i="3"/>
  <c r="N2885" i="3"/>
  <c r="N2886" i="3"/>
  <c r="N2887" i="3"/>
  <c r="N2888" i="3"/>
  <c r="N2889" i="3"/>
  <c r="N2890" i="3"/>
  <c r="N2891" i="3"/>
  <c r="N2892" i="3"/>
  <c r="N2893" i="3"/>
  <c r="N2894" i="3"/>
  <c r="N2895" i="3"/>
  <c r="N2896" i="3"/>
  <c r="N2897" i="3"/>
  <c r="N2898" i="3"/>
  <c r="N2899" i="3"/>
  <c r="N2900" i="3"/>
  <c r="N2901" i="3"/>
  <c r="N2902" i="3"/>
  <c r="N2903" i="3"/>
  <c r="N2904" i="3"/>
  <c r="N2905" i="3"/>
  <c r="N2906" i="3"/>
  <c r="N2907" i="3"/>
  <c r="N2908" i="3"/>
  <c r="N2909" i="3"/>
  <c r="N2910" i="3"/>
  <c r="N2911" i="3"/>
  <c r="N2912" i="3"/>
  <c r="N2913" i="3"/>
  <c r="N2914" i="3"/>
  <c r="N2915" i="3"/>
  <c r="N2916" i="3"/>
  <c r="N2917" i="3"/>
  <c r="N2918" i="3"/>
  <c r="N2919" i="3"/>
  <c r="N2920" i="3"/>
  <c r="N2921" i="3"/>
  <c r="N2922" i="3"/>
  <c r="N2923" i="3"/>
  <c r="N2924" i="3"/>
  <c r="N2925" i="3"/>
  <c r="N2926" i="3"/>
  <c r="N2927" i="3"/>
  <c r="N2928" i="3"/>
  <c r="N2929" i="3"/>
  <c r="N2930" i="3"/>
  <c r="N2931" i="3"/>
  <c r="N2932" i="3"/>
  <c r="N2933" i="3"/>
  <c r="N2934" i="3"/>
  <c r="N2935" i="3"/>
  <c r="N2936" i="3"/>
  <c r="N2937" i="3"/>
  <c r="N2938" i="3"/>
  <c r="N2939" i="3"/>
  <c r="N2940" i="3"/>
  <c r="N2941" i="3"/>
  <c r="N2942" i="3"/>
  <c r="N2943" i="3"/>
  <c r="N2944" i="3"/>
  <c r="N2945" i="3"/>
  <c r="N2946" i="3"/>
  <c r="N2947" i="3"/>
  <c r="N2948" i="3"/>
  <c r="N2949" i="3"/>
  <c r="N2950" i="3"/>
  <c r="N2951" i="3"/>
  <c r="N2952" i="3"/>
  <c r="N2953" i="3"/>
  <c r="N2954" i="3"/>
  <c r="N2955" i="3"/>
  <c r="N2956" i="3"/>
  <c r="N2957" i="3"/>
  <c r="N2958" i="3"/>
  <c r="N2959" i="3"/>
  <c r="N2960" i="3"/>
  <c r="N2961" i="3"/>
  <c r="N2962" i="3"/>
  <c r="N2963" i="3"/>
  <c r="N2964" i="3"/>
  <c r="N2965" i="3"/>
  <c r="N2966" i="3"/>
  <c r="N2967" i="3"/>
  <c r="N2968" i="3"/>
  <c r="N2969" i="3"/>
  <c r="N2970" i="3"/>
  <c r="N2971" i="3"/>
  <c r="N2972" i="3"/>
  <c r="N2973" i="3"/>
  <c r="N2974" i="3"/>
  <c r="N2975" i="3"/>
  <c r="N2976" i="3"/>
  <c r="N2977" i="3"/>
  <c r="N2978" i="3"/>
  <c r="N2979" i="3"/>
  <c r="N2980" i="3"/>
  <c r="N2981" i="3"/>
  <c r="N2982" i="3"/>
  <c r="N2983" i="3"/>
  <c r="N2984" i="3"/>
  <c r="N2985" i="3"/>
  <c r="N2986" i="3"/>
  <c r="N2987" i="3"/>
  <c r="N2988" i="3"/>
  <c r="N2989" i="3"/>
  <c r="N2990" i="3"/>
  <c r="N2991" i="3"/>
  <c r="N2992" i="3"/>
  <c r="N2993" i="3"/>
  <c r="N2994" i="3"/>
  <c r="N2995" i="3"/>
  <c r="N2996" i="3"/>
  <c r="N2997" i="3"/>
  <c r="N2998" i="3"/>
  <c r="N2999" i="3"/>
  <c r="N3000" i="3"/>
  <c r="N3001" i="3"/>
  <c r="N3002" i="3"/>
  <c r="N3003" i="3"/>
  <c r="N3004" i="3"/>
  <c r="N3005" i="3"/>
  <c r="N3006" i="3"/>
  <c r="N3007" i="3"/>
  <c r="N3008" i="3"/>
  <c r="N3009" i="3"/>
  <c r="N3010" i="3"/>
  <c r="N3011" i="3"/>
  <c r="N3012" i="3"/>
  <c r="N3013" i="3"/>
  <c r="N3014" i="3"/>
  <c r="N3015" i="3"/>
  <c r="N3016" i="3"/>
  <c r="N3017" i="3"/>
  <c r="N3018" i="3"/>
  <c r="N3019" i="3"/>
  <c r="N3020" i="3"/>
  <c r="N3021" i="3"/>
  <c r="N3022" i="3"/>
  <c r="N3023" i="3"/>
  <c r="N3024" i="3"/>
  <c r="N3025" i="3"/>
  <c r="N3026" i="3"/>
  <c r="N3027" i="3"/>
  <c r="N3028" i="3"/>
  <c r="N3029" i="3"/>
  <c r="N3030" i="3"/>
  <c r="N3031" i="3"/>
  <c r="N3032" i="3"/>
  <c r="N3033" i="3"/>
  <c r="N3034" i="3"/>
  <c r="N3035" i="3"/>
  <c r="N3036" i="3"/>
  <c r="N3037" i="3"/>
  <c r="N3038" i="3"/>
  <c r="N3039" i="3"/>
  <c r="N3040" i="3"/>
  <c r="N3041" i="3"/>
  <c r="N3042" i="3"/>
  <c r="N3043" i="3"/>
  <c r="N3044" i="3"/>
  <c r="N3045" i="3"/>
  <c r="N3046" i="3"/>
  <c r="N3047" i="3"/>
  <c r="N3048" i="3"/>
  <c r="N3049" i="3"/>
  <c r="N3050" i="3"/>
  <c r="N3051" i="3"/>
  <c r="N3052" i="3"/>
  <c r="N3053" i="3"/>
  <c r="N3054" i="3"/>
  <c r="N3055" i="3"/>
  <c r="N3056" i="3"/>
  <c r="N3057" i="3"/>
  <c r="N3058" i="3"/>
  <c r="N3059" i="3"/>
  <c r="N3060" i="3"/>
  <c r="N3061" i="3"/>
  <c r="N3062" i="3"/>
  <c r="N3063" i="3"/>
  <c r="N3064" i="3"/>
  <c r="N3065" i="3"/>
  <c r="N3066" i="3"/>
  <c r="N3067" i="3"/>
  <c r="N3068" i="3"/>
  <c r="N3069" i="3"/>
  <c r="N3070" i="3"/>
  <c r="N3071" i="3"/>
  <c r="N3072" i="3"/>
  <c r="N3073" i="3"/>
  <c r="N3074" i="3"/>
  <c r="N3075" i="3"/>
  <c r="N3076" i="3"/>
  <c r="N3077" i="3"/>
  <c r="N3078" i="3"/>
  <c r="N3079" i="3"/>
  <c r="N3080" i="3"/>
  <c r="N3081" i="3"/>
  <c r="N3082" i="3"/>
  <c r="N3083" i="3"/>
  <c r="N3084" i="3"/>
  <c r="N3085" i="3"/>
  <c r="N3086" i="3"/>
  <c r="N3087" i="3"/>
  <c r="N3088" i="3"/>
  <c r="N3089" i="3"/>
  <c r="N3090" i="3"/>
  <c r="N3091" i="3"/>
  <c r="N3092" i="3"/>
  <c r="N3093" i="3"/>
  <c r="N3094" i="3"/>
  <c r="N3095" i="3"/>
  <c r="N3096" i="3"/>
  <c r="N3097" i="3"/>
  <c r="N3098" i="3"/>
  <c r="N3099" i="3"/>
  <c r="N3100" i="3"/>
  <c r="N3101" i="3"/>
  <c r="N3102" i="3"/>
  <c r="N3103" i="3"/>
  <c r="N3104" i="3"/>
  <c r="N3105" i="3"/>
  <c r="N3106" i="3"/>
  <c r="N3107" i="3"/>
  <c r="N3108" i="3"/>
  <c r="N3109" i="3"/>
  <c r="N3110" i="3"/>
  <c r="N3111" i="3"/>
  <c r="N3112" i="3"/>
  <c r="N3113" i="3"/>
  <c r="N3114" i="3"/>
  <c r="N3115" i="3"/>
  <c r="N3116" i="3"/>
  <c r="N3117" i="3"/>
  <c r="N3118" i="3"/>
  <c r="N3119" i="3"/>
  <c r="N3120" i="3"/>
  <c r="N3121" i="3"/>
  <c r="N3122" i="3"/>
  <c r="N3123" i="3"/>
  <c r="N3124" i="3"/>
  <c r="N3125" i="3"/>
  <c r="N3126" i="3"/>
  <c r="N3127" i="3"/>
  <c r="N3128" i="3"/>
  <c r="N3129" i="3"/>
  <c r="N3130" i="3"/>
  <c r="N3131" i="3"/>
  <c r="N3132" i="3"/>
  <c r="N3133" i="3"/>
  <c r="N3134" i="3"/>
  <c r="N3135" i="3"/>
  <c r="N3136" i="3"/>
  <c r="N3137" i="3"/>
  <c r="N3138" i="3"/>
  <c r="N3139" i="3"/>
  <c r="N3140" i="3"/>
  <c r="N3141" i="3"/>
  <c r="N3142" i="3"/>
  <c r="N3143" i="3"/>
  <c r="N3144" i="3"/>
  <c r="N3145" i="3"/>
  <c r="N3146" i="3"/>
  <c r="N3147" i="3"/>
  <c r="N3148" i="3"/>
  <c r="N3149" i="3"/>
  <c r="N3150" i="3"/>
  <c r="N3151" i="3"/>
  <c r="N3152" i="3"/>
  <c r="N3153" i="3"/>
  <c r="N3154" i="3"/>
  <c r="N3155" i="3"/>
  <c r="N3156" i="3"/>
  <c r="N3157" i="3"/>
  <c r="N3158" i="3"/>
  <c r="N3159" i="3"/>
  <c r="N3160" i="3"/>
  <c r="N3161" i="3"/>
  <c r="N3162" i="3"/>
  <c r="N3163" i="3"/>
  <c r="N3164" i="3"/>
  <c r="N3165" i="3"/>
  <c r="N3166" i="3"/>
  <c r="N3167" i="3"/>
  <c r="N3168" i="3"/>
  <c r="N3169" i="3"/>
  <c r="N3170" i="3"/>
  <c r="N3171" i="3"/>
  <c r="N3172" i="3"/>
  <c r="N3173" i="3"/>
  <c r="N3174" i="3"/>
  <c r="N3175" i="3"/>
  <c r="N3176" i="3"/>
  <c r="N3177" i="3"/>
  <c r="N3178" i="3"/>
  <c r="N3179" i="3"/>
  <c r="N3180" i="3"/>
  <c r="N3181" i="3"/>
  <c r="N3182" i="3"/>
  <c r="N3183" i="3"/>
  <c r="N3184" i="3"/>
  <c r="N3185" i="3"/>
  <c r="N3186" i="3"/>
  <c r="N3187" i="3"/>
  <c r="N3188" i="3"/>
  <c r="N3189" i="3"/>
  <c r="N3190" i="3"/>
  <c r="N3191" i="3"/>
  <c r="N3192" i="3"/>
  <c r="N3193" i="3"/>
  <c r="N3194" i="3"/>
  <c r="N3195" i="3"/>
  <c r="N3196" i="3"/>
  <c r="N3197" i="3"/>
  <c r="N3198" i="3"/>
  <c r="N3199" i="3"/>
  <c r="N3200" i="3"/>
  <c r="N3201" i="3"/>
  <c r="N3202" i="3"/>
  <c r="N3203" i="3"/>
  <c r="N3204" i="3"/>
  <c r="N3205" i="3"/>
  <c r="N3206" i="3"/>
  <c r="N3207" i="3"/>
  <c r="N3208" i="3"/>
  <c r="N3209" i="3"/>
  <c r="N3210" i="3"/>
  <c r="N3211" i="3"/>
  <c r="N3212" i="3"/>
  <c r="N3213" i="3"/>
  <c r="N3214" i="3"/>
  <c r="N3215" i="3"/>
  <c r="N3216" i="3"/>
  <c r="N3217" i="3"/>
  <c r="N3218" i="3"/>
  <c r="N3219" i="3"/>
  <c r="N3220" i="3"/>
  <c r="N3221" i="3"/>
  <c r="N3222" i="3"/>
  <c r="N3223" i="3"/>
  <c r="N3224" i="3"/>
  <c r="N3225" i="3"/>
  <c r="N3226" i="3"/>
  <c r="N3227" i="3"/>
  <c r="N3228" i="3"/>
  <c r="N3229" i="3"/>
  <c r="N3230" i="3"/>
  <c r="N3231" i="3"/>
  <c r="N3232" i="3"/>
  <c r="N3233" i="3"/>
  <c r="N3234" i="3"/>
  <c r="N3235" i="3"/>
  <c r="N3236" i="3"/>
  <c r="N3237" i="3"/>
  <c r="N3238" i="3"/>
  <c r="N3239" i="3"/>
  <c r="N3240" i="3"/>
  <c r="N3241" i="3"/>
  <c r="N3242" i="3"/>
  <c r="N3243" i="3"/>
  <c r="N3244" i="3"/>
  <c r="N3245" i="3"/>
  <c r="N3246" i="3"/>
  <c r="N3247" i="3"/>
  <c r="N3248" i="3"/>
  <c r="N3249" i="3"/>
  <c r="N3250" i="3"/>
  <c r="N3251" i="3"/>
  <c r="N3252" i="3"/>
  <c r="N3253" i="3"/>
  <c r="N3254" i="3"/>
  <c r="N3255" i="3"/>
  <c r="N3256" i="3"/>
  <c r="N3257" i="3"/>
  <c r="N3258" i="3"/>
  <c r="N3259" i="3"/>
  <c r="N3260" i="3"/>
  <c r="N3261" i="3"/>
  <c r="N3262" i="3"/>
  <c r="N3263" i="3"/>
  <c r="N3264" i="3"/>
  <c r="N3265" i="3"/>
  <c r="N3266" i="3"/>
  <c r="N3267" i="3"/>
  <c r="N3268" i="3"/>
  <c r="N3269" i="3"/>
  <c r="N3270" i="3"/>
  <c r="N3271" i="3"/>
  <c r="N3272" i="3"/>
  <c r="N3273" i="3"/>
  <c r="N3274" i="3"/>
  <c r="N3275" i="3"/>
  <c r="N3276" i="3"/>
  <c r="N3277" i="3"/>
  <c r="N3278" i="3"/>
  <c r="N3279" i="3"/>
  <c r="N3280" i="3"/>
  <c r="N3281" i="3"/>
  <c r="N3282" i="3"/>
  <c r="N3283" i="3"/>
  <c r="N3284" i="3"/>
  <c r="N3285" i="3"/>
  <c r="N3286" i="3"/>
  <c r="N3287" i="3"/>
  <c r="N3288" i="3"/>
  <c r="N3289" i="3"/>
  <c r="N3290" i="3"/>
  <c r="N3291" i="3"/>
  <c r="N3292" i="3"/>
  <c r="N3293" i="3"/>
  <c r="N3294" i="3"/>
  <c r="N3295" i="3"/>
  <c r="N3296" i="3"/>
  <c r="N3297" i="3"/>
  <c r="N3298" i="3"/>
  <c r="N3299" i="3"/>
  <c r="N3300" i="3"/>
  <c r="N3301" i="3"/>
  <c r="N3302" i="3"/>
  <c r="N3303" i="3"/>
  <c r="N3304" i="3"/>
  <c r="N3305" i="3"/>
  <c r="N3306" i="3"/>
  <c r="N3307" i="3"/>
  <c r="N3308" i="3"/>
  <c r="N3309" i="3"/>
  <c r="N3310" i="3"/>
  <c r="N3311" i="3"/>
  <c r="N3312" i="3"/>
  <c r="N3313" i="3"/>
  <c r="N3314" i="3"/>
  <c r="N3315" i="3"/>
  <c r="N3316" i="3"/>
  <c r="N3317" i="3"/>
  <c r="N3318" i="3"/>
  <c r="N3319" i="3"/>
  <c r="N3320" i="3"/>
  <c r="N3321" i="3"/>
  <c r="N3322" i="3"/>
  <c r="N3323" i="3"/>
  <c r="N3324" i="3"/>
  <c r="N3325" i="3"/>
  <c r="N3326" i="3"/>
  <c r="N3327" i="3"/>
  <c r="N3328" i="3"/>
  <c r="N3329" i="3"/>
  <c r="N3330" i="3"/>
  <c r="N3331" i="3"/>
  <c r="N3332" i="3"/>
  <c r="N3333" i="3"/>
  <c r="N3334" i="3"/>
  <c r="N3335" i="3"/>
  <c r="N3336" i="3"/>
  <c r="N3337" i="3"/>
  <c r="N3338" i="3"/>
  <c r="N3339" i="3"/>
  <c r="N3340" i="3"/>
  <c r="N3341" i="3"/>
  <c r="N3342" i="3"/>
  <c r="N3343" i="3"/>
  <c r="N3344" i="3"/>
  <c r="N3345" i="3"/>
  <c r="N3346" i="3"/>
  <c r="N3347" i="3"/>
  <c r="N3348" i="3"/>
  <c r="N3349" i="3"/>
  <c r="N3350" i="3"/>
  <c r="N3351" i="3"/>
  <c r="N3352" i="3"/>
  <c r="N3353" i="3"/>
  <c r="N3354" i="3"/>
  <c r="N3355" i="3"/>
  <c r="N3356" i="3"/>
  <c r="N3357" i="3"/>
  <c r="N3358" i="3"/>
  <c r="N3359" i="3"/>
  <c r="N3360" i="3"/>
  <c r="N3361" i="3"/>
  <c r="N3362" i="3"/>
  <c r="N3363" i="3"/>
  <c r="N3364" i="3"/>
  <c r="N3365" i="3"/>
  <c r="N3366" i="3"/>
  <c r="N3367" i="3"/>
  <c r="N3368" i="3"/>
  <c r="N3369" i="3"/>
  <c r="N3370" i="3"/>
  <c r="N3371" i="3"/>
  <c r="N3372" i="3"/>
  <c r="N3373" i="3"/>
  <c r="N5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84" i="3"/>
  <c r="M85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M102" i="3"/>
  <c r="M103" i="3"/>
  <c r="M104" i="3"/>
  <c r="M105" i="3"/>
  <c r="M106" i="3"/>
  <c r="M107" i="3"/>
  <c r="M108" i="3"/>
  <c r="M109" i="3"/>
  <c r="M110" i="3"/>
  <c r="M111" i="3"/>
  <c r="M112" i="3"/>
  <c r="M113" i="3"/>
  <c r="M114" i="3"/>
  <c r="M115" i="3"/>
  <c r="M116" i="3"/>
  <c r="M117" i="3"/>
  <c r="M118" i="3"/>
  <c r="M119" i="3"/>
  <c r="M120" i="3"/>
  <c r="M121" i="3"/>
  <c r="M122" i="3"/>
  <c r="M123" i="3"/>
  <c r="M124" i="3"/>
  <c r="M125" i="3"/>
  <c r="M126" i="3"/>
  <c r="M127" i="3"/>
  <c r="M128" i="3"/>
  <c r="M129" i="3"/>
  <c r="M130" i="3"/>
  <c r="M131" i="3"/>
  <c r="M132" i="3"/>
  <c r="M133" i="3"/>
  <c r="M134" i="3"/>
  <c r="M135" i="3"/>
  <c r="M136" i="3"/>
  <c r="M137" i="3"/>
  <c r="M138" i="3"/>
  <c r="M139" i="3"/>
  <c r="M140" i="3"/>
  <c r="M141" i="3"/>
  <c r="M142" i="3"/>
  <c r="M143" i="3"/>
  <c r="M144" i="3"/>
  <c r="M145" i="3"/>
  <c r="M146" i="3"/>
  <c r="M147" i="3"/>
  <c r="M148" i="3"/>
  <c r="M149" i="3"/>
  <c r="M150" i="3"/>
  <c r="M151" i="3"/>
  <c r="M152" i="3"/>
  <c r="M153" i="3"/>
  <c r="M154" i="3"/>
  <c r="M155" i="3"/>
  <c r="M156" i="3"/>
  <c r="M157" i="3"/>
  <c r="M158" i="3"/>
  <c r="M159" i="3"/>
  <c r="M160" i="3"/>
  <c r="M161" i="3"/>
  <c r="M162" i="3"/>
  <c r="M163" i="3"/>
  <c r="M164" i="3"/>
  <c r="M165" i="3"/>
  <c r="M166" i="3"/>
  <c r="M167" i="3"/>
  <c r="M168" i="3"/>
  <c r="M169" i="3"/>
  <c r="M170" i="3"/>
  <c r="M171" i="3"/>
  <c r="M172" i="3"/>
  <c r="M173" i="3"/>
  <c r="M174" i="3"/>
  <c r="M175" i="3"/>
  <c r="M176" i="3"/>
  <c r="M177" i="3"/>
  <c r="M178" i="3"/>
  <c r="M179" i="3"/>
  <c r="M180" i="3"/>
  <c r="M181" i="3"/>
  <c r="M182" i="3"/>
  <c r="M183" i="3"/>
  <c r="M184" i="3"/>
  <c r="M185" i="3"/>
  <c r="M186" i="3"/>
  <c r="M187" i="3"/>
  <c r="M188" i="3"/>
  <c r="M189" i="3"/>
  <c r="M190" i="3"/>
  <c r="M191" i="3"/>
  <c r="M192" i="3"/>
  <c r="M193" i="3"/>
  <c r="M194" i="3"/>
  <c r="M195" i="3"/>
  <c r="M196" i="3"/>
  <c r="M197" i="3"/>
  <c r="M198" i="3"/>
  <c r="M199" i="3"/>
  <c r="M200" i="3"/>
  <c r="M201" i="3"/>
  <c r="M202" i="3"/>
  <c r="M203" i="3"/>
  <c r="M204" i="3"/>
  <c r="M205" i="3"/>
  <c r="M206" i="3"/>
  <c r="M207" i="3"/>
  <c r="M208" i="3"/>
  <c r="M209" i="3"/>
  <c r="M210" i="3"/>
  <c r="M211" i="3"/>
  <c r="M212" i="3"/>
  <c r="M213" i="3"/>
  <c r="M214" i="3"/>
  <c r="M215" i="3"/>
  <c r="M216" i="3"/>
  <c r="M217" i="3"/>
  <c r="M218" i="3"/>
  <c r="M219" i="3"/>
  <c r="M220" i="3"/>
  <c r="M221" i="3"/>
  <c r="M222" i="3"/>
  <c r="M223" i="3"/>
  <c r="M224" i="3"/>
  <c r="M225" i="3"/>
  <c r="M226" i="3"/>
  <c r="M227" i="3"/>
  <c r="M228" i="3"/>
  <c r="M229" i="3"/>
  <c r="M230" i="3"/>
  <c r="M231" i="3"/>
  <c r="M232" i="3"/>
  <c r="M233" i="3"/>
  <c r="M234" i="3"/>
  <c r="M235" i="3"/>
  <c r="M236" i="3"/>
  <c r="M237" i="3"/>
  <c r="M238" i="3"/>
  <c r="M239" i="3"/>
  <c r="M240" i="3"/>
  <c r="M241" i="3"/>
  <c r="M242" i="3"/>
  <c r="M243" i="3"/>
  <c r="M244" i="3"/>
  <c r="M245" i="3"/>
  <c r="M246" i="3"/>
  <c r="M247" i="3"/>
  <c r="M248" i="3"/>
  <c r="M249" i="3"/>
  <c r="M250" i="3"/>
  <c r="M251" i="3"/>
  <c r="M252" i="3"/>
  <c r="M253" i="3"/>
  <c r="M254" i="3"/>
  <c r="M255" i="3"/>
  <c r="M256" i="3"/>
  <c r="M257" i="3"/>
  <c r="M258" i="3"/>
  <c r="M259" i="3"/>
  <c r="M260" i="3"/>
  <c r="M261" i="3"/>
  <c r="M262" i="3"/>
  <c r="M263" i="3"/>
  <c r="M264" i="3"/>
  <c r="M265" i="3"/>
  <c r="M266" i="3"/>
  <c r="M267" i="3"/>
  <c r="M268" i="3"/>
  <c r="M269" i="3"/>
  <c r="M270" i="3"/>
  <c r="M271" i="3"/>
  <c r="M272" i="3"/>
  <c r="M273" i="3"/>
  <c r="M274" i="3"/>
  <c r="M275" i="3"/>
  <c r="M276" i="3"/>
  <c r="M277" i="3"/>
  <c r="M278" i="3"/>
  <c r="M279" i="3"/>
  <c r="M280" i="3"/>
  <c r="M281" i="3"/>
  <c r="M282" i="3"/>
  <c r="M283" i="3"/>
  <c r="M284" i="3"/>
  <c r="M285" i="3"/>
  <c r="M286" i="3"/>
  <c r="M287" i="3"/>
  <c r="M288" i="3"/>
  <c r="M289" i="3"/>
  <c r="M290" i="3"/>
  <c r="M291" i="3"/>
  <c r="M292" i="3"/>
  <c r="M293" i="3"/>
  <c r="M294" i="3"/>
  <c r="M295" i="3"/>
  <c r="M296" i="3"/>
  <c r="M297" i="3"/>
  <c r="M298" i="3"/>
  <c r="M299" i="3"/>
  <c r="M300" i="3"/>
  <c r="M301" i="3"/>
  <c r="M302" i="3"/>
  <c r="M303" i="3"/>
  <c r="M304" i="3"/>
  <c r="M305" i="3"/>
  <c r="M306" i="3"/>
  <c r="M307" i="3"/>
  <c r="M308" i="3"/>
  <c r="M309" i="3"/>
  <c r="M310" i="3"/>
  <c r="M311" i="3"/>
  <c r="M312" i="3"/>
  <c r="M313" i="3"/>
  <c r="M314" i="3"/>
  <c r="M315" i="3"/>
  <c r="M316" i="3"/>
  <c r="M317" i="3"/>
  <c r="M318" i="3"/>
  <c r="M319" i="3"/>
  <c r="M320" i="3"/>
  <c r="M321" i="3"/>
  <c r="M322" i="3"/>
  <c r="M323" i="3"/>
  <c r="M324" i="3"/>
  <c r="M325" i="3"/>
  <c r="M326" i="3"/>
  <c r="M327" i="3"/>
  <c r="M328" i="3"/>
  <c r="M329" i="3"/>
  <c r="M330" i="3"/>
  <c r="M331" i="3"/>
  <c r="M332" i="3"/>
  <c r="M333" i="3"/>
  <c r="M334" i="3"/>
  <c r="M335" i="3"/>
  <c r="M336" i="3"/>
  <c r="M337" i="3"/>
  <c r="M338" i="3"/>
  <c r="M339" i="3"/>
  <c r="M340" i="3"/>
  <c r="M341" i="3"/>
  <c r="M342" i="3"/>
  <c r="M343" i="3"/>
  <c r="M344" i="3"/>
  <c r="M345" i="3"/>
  <c r="M346" i="3"/>
  <c r="M347" i="3"/>
  <c r="M348" i="3"/>
  <c r="M349" i="3"/>
  <c r="M350" i="3"/>
  <c r="M351" i="3"/>
  <c r="M352" i="3"/>
  <c r="M353" i="3"/>
  <c r="M354" i="3"/>
  <c r="M355" i="3"/>
  <c r="M356" i="3"/>
  <c r="M357" i="3"/>
  <c r="M358" i="3"/>
  <c r="M359" i="3"/>
  <c r="M360" i="3"/>
  <c r="M361" i="3"/>
  <c r="M362" i="3"/>
  <c r="M363" i="3"/>
  <c r="M364" i="3"/>
  <c r="M365" i="3"/>
  <c r="M366" i="3"/>
  <c r="M367" i="3"/>
  <c r="M368" i="3"/>
  <c r="M369" i="3"/>
  <c r="M370" i="3"/>
  <c r="M371" i="3"/>
  <c r="M372" i="3"/>
  <c r="M373" i="3"/>
  <c r="M374" i="3"/>
  <c r="M375" i="3"/>
  <c r="M376" i="3"/>
  <c r="M377" i="3"/>
  <c r="M378" i="3"/>
  <c r="M379" i="3"/>
  <c r="M380" i="3"/>
  <c r="M381" i="3"/>
  <c r="M382" i="3"/>
  <c r="M383" i="3"/>
  <c r="M384" i="3"/>
  <c r="M385" i="3"/>
  <c r="M386" i="3"/>
  <c r="M387" i="3"/>
  <c r="M388" i="3"/>
  <c r="M389" i="3"/>
  <c r="M390" i="3"/>
  <c r="M391" i="3"/>
  <c r="M392" i="3"/>
  <c r="M393" i="3"/>
  <c r="M394" i="3"/>
  <c r="M395" i="3"/>
  <c r="M396" i="3"/>
  <c r="M397" i="3"/>
  <c r="M398" i="3"/>
  <c r="M399" i="3"/>
  <c r="M400" i="3"/>
  <c r="M401" i="3"/>
  <c r="M402" i="3"/>
  <c r="M403" i="3"/>
  <c r="M404" i="3"/>
  <c r="M405" i="3"/>
  <c r="M406" i="3"/>
  <c r="M407" i="3"/>
  <c r="M408" i="3"/>
  <c r="M409" i="3"/>
  <c r="M410" i="3"/>
  <c r="M411" i="3"/>
  <c r="M412" i="3"/>
  <c r="M413" i="3"/>
  <c r="M414" i="3"/>
  <c r="M415" i="3"/>
  <c r="M416" i="3"/>
  <c r="M417" i="3"/>
  <c r="M418" i="3"/>
  <c r="M419" i="3"/>
  <c r="M420" i="3"/>
  <c r="M421" i="3"/>
  <c r="M422" i="3"/>
  <c r="M423" i="3"/>
  <c r="M424" i="3"/>
  <c r="M425" i="3"/>
  <c r="M426" i="3"/>
  <c r="M427" i="3"/>
  <c r="M428" i="3"/>
  <c r="M429" i="3"/>
  <c r="M430" i="3"/>
  <c r="M431" i="3"/>
  <c r="M432" i="3"/>
  <c r="M433" i="3"/>
  <c r="M434" i="3"/>
  <c r="M435" i="3"/>
  <c r="M436" i="3"/>
  <c r="M437" i="3"/>
  <c r="M438" i="3"/>
  <c r="M439" i="3"/>
  <c r="M440" i="3"/>
  <c r="M441" i="3"/>
  <c r="M442" i="3"/>
  <c r="M443" i="3"/>
  <c r="M444" i="3"/>
  <c r="M445" i="3"/>
  <c r="M446" i="3"/>
  <c r="M447" i="3"/>
  <c r="M448" i="3"/>
  <c r="M449" i="3"/>
  <c r="M450" i="3"/>
  <c r="M451" i="3"/>
  <c r="M452" i="3"/>
  <c r="M453" i="3"/>
  <c r="M454" i="3"/>
  <c r="M455" i="3"/>
  <c r="M456" i="3"/>
  <c r="M457" i="3"/>
  <c r="M458" i="3"/>
  <c r="M459" i="3"/>
  <c r="M460" i="3"/>
  <c r="M461" i="3"/>
  <c r="M462" i="3"/>
  <c r="M463" i="3"/>
  <c r="M464" i="3"/>
  <c r="M465" i="3"/>
  <c r="M466" i="3"/>
  <c r="M467" i="3"/>
  <c r="M468" i="3"/>
  <c r="M469" i="3"/>
  <c r="M470" i="3"/>
  <c r="M471" i="3"/>
  <c r="M472" i="3"/>
  <c r="M473" i="3"/>
  <c r="M474" i="3"/>
  <c r="M475" i="3"/>
  <c r="M476" i="3"/>
  <c r="M477" i="3"/>
  <c r="M478" i="3"/>
  <c r="M479" i="3"/>
  <c r="M480" i="3"/>
  <c r="M481" i="3"/>
  <c r="M482" i="3"/>
  <c r="M483" i="3"/>
  <c r="M484" i="3"/>
  <c r="M485" i="3"/>
  <c r="M486" i="3"/>
  <c r="M487" i="3"/>
  <c r="M488" i="3"/>
  <c r="M489" i="3"/>
  <c r="M490" i="3"/>
  <c r="M491" i="3"/>
  <c r="M492" i="3"/>
  <c r="M493" i="3"/>
  <c r="M494" i="3"/>
  <c r="M495" i="3"/>
  <c r="M496" i="3"/>
  <c r="M497" i="3"/>
  <c r="M498" i="3"/>
  <c r="M499" i="3"/>
  <c r="M500" i="3"/>
  <c r="M501" i="3"/>
  <c r="M502" i="3"/>
  <c r="M503" i="3"/>
  <c r="M504" i="3"/>
  <c r="M505" i="3"/>
  <c r="M506" i="3"/>
  <c r="M507" i="3"/>
  <c r="M508" i="3"/>
  <c r="M509" i="3"/>
  <c r="M510" i="3"/>
  <c r="M511" i="3"/>
  <c r="M512" i="3"/>
  <c r="M513" i="3"/>
  <c r="M514" i="3"/>
  <c r="M515" i="3"/>
  <c r="M516" i="3"/>
  <c r="M517" i="3"/>
  <c r="M518" i="3"/>
  <c r="M519" i="3"/>
  <c r="M520" i="3"/>
  <c r="M521" i="3"/>
  <c r="M522" i="3"/>
  <c r="M523" i="3"/>
  <c r="M524" i="3"/>
  <c r="M525" i="3"/>
  <c r="M526" i="3"/>
  <c r="M527" i="3"/>
  <c r="M528" i="3"/>
  <c r="M529" i="3"/>
  <c r="M530" i="3"/>
  <c r="M531" i="3"/>
  <c r="M532" i="3"/>
  <c r="M533" i="3"/>
  <c r="M534" i="3"/>
  <c r="M535" i="3"/>
  <c r="M536" i="3"/>
  <c r="M537" i="3"/>
  <c r="M538" i="3"/>
  <c r="M539" i="3"/>
  <c r="M540" i="3"/>
  <c r="M541" i="3"/>
  <c r="M542" i="3"/>
  <c r="M543" i="3"/>
  <c r="M544" i="3"/>
  <c r="M545" i="3"/>
  <c r="M546" i="3"/>
  <c r="M547" i="3"/>
  <c r="M548" i="3"/>
  <c r="M549" i="3"/>
  <c r="M550" i="3"/>
  <c r="M551" i="3"/>
  <c r="M552" i="3"/>
  <c r="M553" i="3"/>
  <c r="M554" i="3"/>
  <c r="M555" i="3"/>
  <c r="M556" i="3"/>
  <c r="M557" i="3"/>
  <c r="M558" i="3"/>
  <c r="M559" i="3"/>
  <c r="M560" i="3"/>
  <c r="M561" i="3"/>
  <c r="M562" i="3"/>
  <c r="M563" i="3"/>
  <c r="M564" i="3"/>
  <c r="M565" i="3"/>
  <c r="M566" i="3"/>
  <c r="M567" i="3"/>
  <c r="M568" i="3"/>
  <c r="M569" i="3"/>
  <c r="M570" i="3"/>
  <c r="M571" i="3"/>
  <c r="M572" i="3"/>
  <c r="M573" i="3"/>
  <c r="M574" i="3"/>
  <c r="M575" i="3"/>
  <c r="M576" i="3"/>
  <c r="M577" i="3"/>
  <c r="M578" i="3"/>
  <c r="M579" i="3"/>
  <c r="M580" i="3"/>
  <c r="M581" i="3"/>
  <c r="M582" i="3"/>
  <c r="M583" i="3"/>
  <c r="M584" i="3"/>
  <c r="M585" i="3"/>
  <c r="M586" i="3"/>
  <c r="M587" i="3"/>
  <c r="M588" i="3"/>
  <c r="M589" i="3"/>
  <c r="M590" i="3"/>
  <c r="M591" i="3"/>
  <c r="M592" i="3"/>
  <c r="M593" i="3"/>
  <c r="M594" i="3"/>
  <c r="M595" i="3"/>
  <c r="M596" i="3"/>
  <c r="M597" i="3"/>
  <c r="M598" i="3"/>
  <c r="M599" i="3"/>
  <c r="M600" i="3"/>
  <c r="M601" i="3"/>
  <c r="M602" i="3"/>
  <c r="M603" i="3"/>
  <c r="M604" i="3"/>
  <c r="M605" i="3"/>
  <c r="M606" i="3"/>
  <c r="M607" i="3"/>
  <c r="M608" i="3"/>
  <c r="M609" i="3"/>
  <c r="M610" i="3"/>
  <c r="M611" i="3"/>
  <c r="M612" i="3"/>
  <c r="M613" i="3"/>
  <c r="M614" i="3"/>
  <c r="M615" i="3"/>
  <c r="M616" i="3"/>
  <c r="M617" i="3"/>
  <c r="M618" i="3"/>
  <c r="M619" i="3"/>
  <c r="M620" i="3"/>
  <c r="M621" i="3"/>
  <c r="M622" i="3"/>
  <c r="M623" i="3"/>
  <c r="M624" i="3"/>
  <c r="M625" i="3"/>
  <c r="M626" i="3"/>
  <c r="M627" i="3"/>
  <c r="M628" i="3"/>
  <c r="M629" i="3"/>
  <c r="M630" i="3"/>
  <c r="M631" i="3"/>
  <c r="M632" i="3"/>
  <c r="M633" i="3"/>
  <c r="M634" i="3"/>
  <c r="M635" i="3"/>
  <c r="M636" i="3"/>
  <c r="M637" i="3"/>
  <c r="M638" i="3"/>
  <c r="M639" i="3"/>
  <c r="M640" i="3"/>
  <c r="M641" i="3"/>
  <c r="M642" i="3"/>
  <c r="M643" i="3"/>
  <c r="M644" i="3"/>
  <c r="M645" i="3"/>
  <c r="M646" i="3"/>
  <c r="M647" i="3"/>
  <c r="M648" i="3"/>
  <c r="M649" i="3"/>
  <c r="M650" i="3"/>
  <c r="M651" i="3"/>
  <c r="M652" i="3"/>
  <c r="M653" i="3"/>
  <c r="M654" i="3"/>
  <c r="M655" i="3"/>
  <c r="M656" i="3"/>
  <c r="M657" i="3"/>
  <c r="M658" i="3"/>
  <c r="M659" i="3"/>
  <c r="M660" i="3"/>
  <c r="M661" i="3"/>
  <c r="M662" i="3"/>
  <c r="M663" i="3"/>
  <c r="M664" i="3"/>
  <c r="M665" i="3"/>
  <c r="M666" i="3"/>
  <c r="M667" i="3"/>
  <c r="M668" i="3"/>
  <c r="M669" i="3"/>
  <c r="M670" i="3"/>
  <c r="M671" i="3"/>
  <c r="M672" i="3"/>
  <c r="M673" i="3"/>
  <c r="M674" i="3"/>
  <c r="M675" i="3"/>
  <c r="M676" i="3"/>
  <c r="M677" i="3"/>
  <c r="M678" i="3"/>
  <c r="M679" i="3"/>
  <c r="M680" i="3"/>
  <c r="M681" i="3"/>
  <c r="M682" i="3"/>
  <c r="M683" i="3"/>
  <c r="M684" i="3"/>
  <c r="M685" i="3"/>
  <c r="M686" i="3"/>
  <c r="M687" i="3"/>
  <c r="M688" i="3"/>
  <c r="M689" i="3"/>
  <c r="M690" i="3"/>
  <c r="M691" i="3"/>
  <c r="M692" i="3"/>
  <c r="M693" i="3"/>
  <c r="M694" i="3"/>
  <c r="M695" i="3"/>
  <c r="M696" i="3"/>
  <c r="M697" i="3"/>
  <c r="M698" i="3"/>
  <c r="M699" i="3"/>
  <c r="M700" i="3"/>
  <c r="M701" i="3"/>
  <c r="M702" i="3"/>
  <c r="M703" i="3"/>
  <c r="M704" i="3"/>
  <c r="M705" i="3"/>
  <c r="M706" i="3"/>
  <c r="M707" i="3"/>
  <c r="M708" i="3"/>
  <c r="M709" i="3"/>
  <c r="M710" i="3"/>
  <c r="M711" i="3"/>
  <c r="M712" i="3"/>
  <c r="M713" i="3"/>
  <c r="M714" i="3"/>
  <c r="M715" i="3"/>
  <c r="M716" i="3"/>
  <c r="M717" i="3"/>
  <c r="M718" i="3"/>
  <c r="M719" i="3"/>
  <c r="M720" i="3"/>
  <c r="M721" i="3"/>
  <c r="M722" i="3"/>
  <c r="M723" i="3"/>
  <c r="M724" i="3"/>
  <c r="M725" i="3"/>
  <c r="M726" i="3"/>
  <c r="M727" i="3"/>
  <c r="M728" i="3"/>
  <c r="M729" i="3"/>
  <c r="M730" i="3"/>
  <c r="M731" i="3"/>
  <c r="M732" i="3"/>
  <c r="M733" i="3"/>
  <c r="M734" i="3"/>
  <c r="M735" i="3"/>
  <c r="M736" i="3"/>
  <c r="M737" i="3"/>
  <c r="M738" i="3"/>
  <c r="M739" i="3"/>
  <c r="M740" i="3"/>
  <c r="M741" i="3"/>
  <c r="M742" i="3"/>
  <c r="M743" i="3"/>
  <c r="M744" i="3"/>
  <c r="M745" i="3"/>
  <c r="M746" i="3"/>
  <c r="M747" i="3"/>
  <c r="M748" i="3"/>
  <c r="M749" i="3"/>
  <c r="M750" i="3"/>
  <c r="M751" i="3"/>
  <c r="M752" i="3"/>
  <c r="M753" i="3"/>
  <c r="M754" i="3"/>
  <c r="M755" i="3"/>
  <c r="M756" i="3"/>
  <c r="M757" i="3"/>
  <c r="M758" i="3"/>
  <c r="M759" i="3"/>
  <c r="M760" i="3"/>
  <c r="M761" i="3"/>
  <c r="M762" i="3"/>
  <c r="M763" i="3"/>
  <c r="M764" i="3"/>
  <c r="M765" i="3"/>
  <c r="M766" i="3"/>
  <c r="M767" i="3"/>
  <c r="M768" i="3"/>
  <c r="M769" i="3"/>
  <c r="M770" i="3"/>
  <c r="M771" i="3"/>
  <c r="M772" i="3"/>
  <c r="M773" i="3"/>
  <c r="M774" i="3"/>
  <c r="M775" i="3"/>
  <c r="M776" i="3"/>
  <c r="M777" i="3"/>
  <c r="M778" i="3"/>
  <c r="M779" i="3"/>
  <c r="M780" i="3"/>
  <c r="M781" i="3"/>
  <c r="M782" i="3"/>
  <c r="M783" i="3"/>
  <c r="M784" i="3"/>
  <c r="M785" i="3"/>
  <c r="M786" i="3"/>
  <c r="M787" i="3"/>
  <c r="M788" i="3"/>
  <c r="M789" i="3"/>
  <c r="M790" i="3"/>
  <c r="M791" i="3"/>
  <c r="M792" i="3"/>
  <c r="M793" i="3"/>
  <c r="M794" i="3"/>
  <c r="M795" i="3"/>
  <c r="M796" i="3"/>
  <c r="M797" i="3"/>
  <c r="M798" i="3"/>
  <c r="M799" i="3"/>
  <c r="M800" i="3"/>
  <c r="M801" i="3"/>
  <c r="M802" i="3"/>
  <c r="M803" i="3"/>
  <c r="M804" i="3"/>
  <c r="M805" i="3"/>
  <c r="M806" i="3"/>
  <c r="M807" i="3"/>
  <c r="M808" i="3"/>
  <c r="M809" i="3"/>
  <c r="M810" i="3"/>
  <c r="M811" i="3"/>
  <c r="M812" i="3"/>
  <c r="M813" i="3"/>
  <c r="M814" i="3"/>
  <c r="M815" i="3"/>
  <c r="M816" i="3"/>
  <c r="M817" i="3"/>
  <c r="M818" i="3"/>
  <c r="M819" i="3"/>
  <c r="M820" i="3"/>
  <c r="M821" i="3"/>
  <c r="M822" i="3"/>
  <c r="M823" i="3"/>
  <c r="M824" i="3"/>
  <c r="M825" i="3"/>
  <c r="M826" i="3"/>
  <c r="M827" i="3"/>
  <c r="M828" i="3"/>
  <c r="M829" i="3"/>
  <c r="M830" i="3"/>
  <c r="M831" i="3"/>
  <c r="M832" i="3"/>
  <c r="M833" i="3"/>
  <c r="M834" i="3"/>
  <c r="M835" i="3"/>
  <c r="M836" i="3"/>
  <c r="M837" i="3"/>
  <c r="M838" i="3"/>
  <c r="M839" i="3"/>
  <c r="M840" i="3"/>
  <c r="M841" i="3"/>
  <c r="M842" i="3"/>
  <c r="M843" i="3"/>
  <c r="M844" i="3"/>
  <c r="M845" i="3"/>
  <c r="M846" i="3"/>
  <c r="M847" i="3"/>
  <c r="M848" i="3"/>
  <c r="M849" i="3"/>
  <c r="M850" i="3"/>
  <c r="M851" i="3"/>
  <c r="M852" i="3"/>
  <c r="M853" i="3"/>
  <c r="M854" i="3"/>
  <c r="M855" i="3"/>
  <c r="M856" i="3"/>
  <c r="M857" i="3"/>
  <c r="M858" i="3"/>
  <c r="M859" i="3"/>
  <c r="M860" i="3"/>
  <c r="M861" i="3"/>
  <c r="M862" i="3"/>
  <c r="M863" i="3"/>
  <c r="M864" i="3"/>
  <c r="M865" i="3"/>
  <c r="M866" i="3"/>
  <c r="M867" i="3"/>
  <c r="M868" i="3"/>
  <c r="M869" i="3"/>
  <c r="M870" i="3"/>
  <c r="M871" i="3"/>
  <c r="M872" i="3"/>
  <c r="M873" i="3"/>
  <c r="M874" i="3"/>
  <c r="M875" i="3"/>
  <c r="M876" i="3"/>
  <c r="M877" i="3"/>
  <c r="M878" i="3"/>
  <c r="M879" i="3"/>
  <c r="M880" i="3"/>
  <c r="M881" i="3"/>
  <c r="M882" i="3"/>
  <c r="M883" i="3"/>
  <c r="M884" i="3"/>
  <c r="M885" i="3"/>
  <c r="M886" i="3"/>
  <c r="M887" i="3"/>
  <c r="M888" i="3"/>
  <c r="M889" i="3"/>
  <c r="M890" i="3"/>
  <c r="M891" i="3"/>
  <c r="M892" i="3"/>
  <c r="M893" i="3"/>
  <c r="M894" i="3"/>
  <c r="M895" i="3"/>
  <c r="M896" i="3"/>
  <c r="M897" i="3"/>
  <c r="M898" i="3"/>
  <c r="M899" i="3"/>
  <c r="M900" i="3"/>
  <c r="M901" i="3"/>
  <c r="M902" i="3"/>
  <c r="M903" i="3"/>
  <c r="M904" i="3"/>
  <c r="M905" i="3"/>
  <c r="M906" i="3"/>
  <c r="M907" i="3"/>
  <c r="M908" i="3"/>
  <c r="M909" i="3"/>
  <c r="M910" i="3"/>
  <c r="M911" i="3"/>
  <c r="M912" i="3"/>
  <c r="M913" i="3"/>
  <c r="M914" i="3"/>
  <c r="M915" i="3"/>
  <c r="M916" i="3"/>
  <c r="M917" i="3"/>
  <c r="M918" i="3"/>
  <c r="M919" i="3"/>
  <c r="M920" i="3"/>
  <c r="M921" i="3"/>
  <c r="M922" i="3"/>
  <c r="M923" i="3"/>
  <c r="M924" i="3"/>
  <c r="M925" i="3"/>
  <c r="M926" i="3"/>
  <c r="M927" i="3"/>
  <c r="M928" i="3"/>
  <c r="M929" i="3"/>
  <c r="M930" i="3"/>
  <c r="M931" i="3"/>
  <c r="M932" i="3"/>
  <c r="M933" i="3"/>
  <c r="M934" i="3"/>
  <c r="M935" i="3"/>
  <c r="M936" i="3"/>
  <c r="M937" i="3"/>
  <c r="M938" i="3"/>
  <c r="M939" i="3"/>
  <c r="M940" i="3"/>
  <c r="M941" i="3"/>
  <c r="M942" i="3"/>
  <c r="M943" i="3"/>
  <c r="M944" i="3"/>
  <c r="M945" i="3"/>
  <c r="M946" i="3"/>
  <c r="M947" i="3"/>
  <c r="M948" i="3"/>
  <c r="M949" i="3"/>
  <c r="M950" i="3"/>
  <c r="M951" i="3"/>
  <c r="M952" i="3"/>
  <c r="M953" i="3"/>
  <c r="M954" i="3"/>
  <c r="M955" i="3"/>
  <c r="M956" i="3"/>
  <c r="M957" i="3"/>
  <c r="M958" i="3"/>
  <c r="M959" i="3"/>
  <c r="M960" i="3"/>
  <c r="M961" i="3"/>
  <c r="M962" i="3"/>
  <c r="M963" i="3"/>
  <c r="M964" i="3"/>
  <c r="M965" i="3"/>
  <c r="M966" i="3"/>
  <c r="M967" i="3"/>
  <c r="M968" i="3"/>
  <c r="M969" i="3"/>
  <c r="M970" i="3"/>
  <c r="M971" i="3"/>
  <c r="M972" i="3"/>
  <c r="M973" i="3"/>
  <c r="M974" i="3"/>
  <c r="M975" i="3"/>
  <c r="M976" i="3"/>
  <c r="M977" i="3"/>
  <c r="M978" i="3"/>
  <c r="M979" i="3"/>
  <c r="M980" i="3"/>
  <c r="M981" i="3"/>
  <c r="M982" i="3"/>
  <c r="M983" i="3"/>
  <c r="M984" i="3"/>
  <c r="M985" i="3"/>
  <c r="M986" i="3"/>
  <c r="M987" i="3"/>
  <c r="M988" i="3"/>
  <c r="M989" i="3"/>
  <c r="M990" i="3"/>
  <c r="M991" i="3"/>
  <c r="M992" i="3"/>
  <c r="M993" i="3"/>
  <c r="M994" i="3"/>
  <c r="M995" i="3"/>
  <c r="M996" i="3"/>
  <c r="M997" i="3"/>
  <c r="M998" i="3"/>
  <c r="M999" i="3"/>
  <c r="M1000" i="3"/>
  <c r="M1001" i="3"/>
  <c r="M1002" i="3"/>
  <c r="M1003" i="3"/>
  <c r="M1004" i="3"/>
  <c r="M1005" i="3"/>
  <c r="M1006" i="3"/>
  <c r="M1007" i="3"/>
  <c r="M1008" i="3"/>
  <c r="M1009" i="3"/>
  <c r="M1010" i="3"/>
  <c r="M1011" i="3"/>
  <c r="M1012" i="3"/>
  <c r="M1013" i="3"/>
  <c r="M1014" i="3"/>
  <c r="M1015" i="3"/>
  <c r="M1016" i="3"/>
  <c r="M1017" i="3"/>
  <c r="M1018" i="3"/>
  <c r="M1019" i="3"/>
  <c r="M1020" i="3"/>
  <c r="M1021" i="3"/>
  <c r="M1022" i="3"/>
  <c r="M1023" i="3"/>
  <c r="M1024" i="3"/>
  <c r="M1025" i="3"/>
  <c r="M1026" i="3"/>
  <c r="M1027" i="3"/>
  <c r="M1028" i="3"/>
  <c r="M1029" i="3"/>
  <c r="M1030" i="3"/>
  <c r="M1031" i="3"/>
  <c r="M1032" i="3"/>
  <c r="M1033" i="3"/>
  <c r="M1034" i="3"/>
  <c r="M1035" i="3"/>
  <c r="M1036" i="3"/>
  <c r="M1037" i="3"/>
  <c r="M1038" i="3"/>
  <c r="M1039" i="3"/>
  <c r="M1040" i="3"/>
  <c r="M1041" i="3"/>
  <c r="M1042" i="3"/>
  <c r="M1043" i="3"/>
  <c r="M1044" i="3"/>
  <c r="M1045" i="3"/>
  <c r="M1046" i="3"/>
  <c r="M1047" i="3"/>
  <c r="M1048" i="3"/>
  <c r="M1049" i="3"/>
  <c r="M1050" i="3"/>
  <c r="M1051" i="3"/>
  <c r="M1052" i="3"/>
  <c r="M1053" i="3"/>
  <c r="M1054" i="3"/>
  <c r="M1055" i="3"/>
  <c r="M1056" i="3"/>
  <c r="M1057" i="3"/>
  <c r="M1058" i="3"/>
  <c r="M1059" i="3"/>
  <c r="M1060" i="3"/>
  <c r="M1061" i="3"/>
  <c r="M1062" i="3"/>
  <c r="M1063" i="3"/>
  <c r="M1064" i="3"/>
  <c r="M1065" i="3"/>
  <c r="M1066" i="3"/>
  <c r="M1067" i="3"/>
  <c r="M1068" i="3"/>
  <c r="M1069" i="3"/>
  <c r="M1070" i="3"/>
  <c r="M1071" i="3"/>
  <c r="M1072" i="3"/>
  <c r="M1073" i="3"/>
  <c r="M1074" i="3"/>
  <c r="M1075" i="3"/>
  <c r="M1076" i="3"/>
  <c r="M1077" i="3"/>
  <c r="M1078" i="3"/>
  <c r="M1079" i="3"/>
  <c r="M1080" i="3"/>
  <c r="M1081" i="3"/>
  <c r="M1082" i="3"/>
  <c r="M1083" i="3"/>
  <c r="M1084" i="3"/>
  <c r="M1085" i="3"/>
  <c r="M1086" i="3"/>
  <c r="M1087" i="3"/>
  <c r="M1088" i="3"/>
  <c r="M1089" i="3"/>
  <c r="M1090" i="3"/>
  <c r="M1091" i="3"/>
  <c r="M1092" i="3"/>
  <c r="M1093" i="3"/>
  <c r="M1094" i="3"/>
  <c r="M1095" i="3"/>
  <c r="M1096" i="3"/>
  <c r="M1097" i="3"/>
  <c r="M1098" i="3"/>
  <c r="M1099" i="3"/>
  <c r="M1100" i="3"/>
  <c r="M1101" i="3"/>
  <c r="M1102" i="3"/>
  <c r="M1103" i="3"/>
  <c r="M1104" i="3"/>
  <c r="M1105" i="3"/>
  <c r="M1106" i="3"/>
  <c r="M1107" i="3"/>
  <c r="M1108" i="3"/>
  <c r="M1109" i="3"/>
  <c r="M1110" i="3"/>
  <c r="M1111" i="3"/>
  <c r="M1112" i="3"/>
  <c r="M1113" i="3"/>
  <c r="M1114" i="3"/>
  <c r="M1115" i="3"/>
  <c r="M1116" i="3"/>
  <c r="M1117" i="3"/>
  <c r="M1118" i="3"/>
  <c r="M1119" i="3"/>
  <c r="M1120" i="3"/>
  <c r="M1121" i="3"/>
  <c r="M1122" i="3"/>
  <c r="M1123" i="3"/>
  <c r="M1124" i="3"/>
  <c r="M1125" i="3"/>
  <c r="M1126" i="3"/>
  <c r="M1127" i="3"/>
  <c r="M1128" i="3"/>
  <c r="M1129" i="3"/>
  <c r="M1130" i="3"/>
  <c r="M1131" i="3"/>
  <c r="M1132" i="3"/>
  <c r="M1133" i="3"/>
  <c r="M1134" i="3"/>
  <c r="M1135" i="3"/>
  <c r="M1136" i="3"/>
  <c r="M1137" i="3"/>
  <c r="M1138" i="3"/>
  <c r="M1139" i="3"/>
  <c r="M1140" i="3"/>
  <c r="M1141" i="3"/>
  <c r="M1142" i="3"/>
  <c r="M1143" i="3"/>
  <c r="M1144" i="3"/>
  <c r="M1145" i="3"/>
  <c r="M1146" i="3"/>
  <c r="M1147" i="3"/>
  <c r="M1148" i="3"/>
  <c r="M1149" i="3"/>
  <c r="M1150" i="3"/>
  <c r="M1151" i="3"/>
  <c r="M1152" i="3"/>
  <c r="M1153" i="3"/>
  <c r="M1154" i="3"/>
  <c r="M1155" i="3"/>
  <c r="M1156" i="3"/>
  <c r="M1157" i="3"/>
  <c r="M1158" i="3"/>
  <c r="M1159" i="3"/>
  <c r="M1160" i="3"/>
  <c r="M1161" i="3"/>
  <c r="M1162" i="3"/>
  <c r="M1163" i="3"/>
  <c r="M1164" i="3"/>
  <c r="M1165" i="3"/>
  <c r="M1166" i="3"/>
  <c r="M1167" i="3"/>
  <c r="M1168" i="3"/>
  <c r="M1169" i="3"/>
  <c r="M1170" i="3"/>
  <c r="M1171" i="3"/>
  <c r="M1172" i="3"/>
  <c r="M1173" i="3"/>
  <c r="M1174" i="3"/>
  <c r="M1175" i="3"/>
  <c r="M1176" i="3"/>
  <c r="M1177" i="3"/>
  <c r="M1178" i="3"/>
  <c r="M1179" i="3"/>
  <c r="M1180" i="3"/>
  <c r="M1181" i="3"/>
  <c r="M1182" i="3"/>
  <c r="M1183" i="3"/>
  <c r="M1184" i="3"/>
  <c r="M1185" i="3"/>
  <c r="M1186" i="3"/>
  <c r="M1187" i="3"/>
  <c r="M1188" i="3"/>
  <c r="M1189" i="3"/>
  <c r="M1190" i="3"/>
  <c r="M1191" i="3"/>
  <c r="M1192" i="3"/>
  <c r="M1193" i="3"/>
  <c r="M1194" i="3"/>
  <c r="M1195" i="3"/>
  <c r="M1196" i="3"/>
  <c r="M1197" i="3"/>
  <c r="M1198" i="3"/>
  <c r="M1199" i="3"/>
  <c r="M1200" i="3"/>
  <c r="M1201" i="3"/>
  <c r="M1202" i="3"/>
  <c r="M1203" i="3"/>
  <c r="M1204" i="3"/>
  <c r="M1205" i="3"/>
  <c r="M1206" i="3"/>
  <c r="M1207" i="3"/>
  <c r="M1208" i="3"/>
  <c r="M1209" i="3"/>
  <c r="M1210" i="3"/>
  <c r="M1211" i="3"/>
  <c r="M1212" i="3"/>
  <c r="M1213" i="3"/>
  <c r="M1214" i="3"/>
  <c r="M1215" i="3"/>
  <c r="M1216" i="3"/>
  <c r="M1217" i="3"/>
  <c r="M1218" i="3"/>
  <c r="M1219" i="3"/>
  <c r="M1220" i="3"/>
  <c r="M1221" i="3"/>
  <c r="M1222" i="3"/>
  <c r="M1223" i="3"/>
  <c r="M1224" i="3"/>
  <c r="M1225" i="3"/>
  <c r="M1226" i="3"/>
  <c r="M1227" i="3"/>
  <c r="M1228" i="3"/>
  <c r="M1229" i="3"/>
  <c r="M1230" i="3"/>
  <c r="M1231" i="3"/>
  <c r="M1232" i="3"/>
  <c r="M1233" i="3"/>
  <c r="M1234" i="3"/>
  <c r="M1235" i="3"/>
  <c r="M1236" i="3"/>
  <c r="M1237" i="3"/>
  <c r="M1238" i="3"/>
  <c r="M1239" i="3"/>
  <c r="M1240" i="3"/>
  <c r="M1241" i="3"/>
  <c r="M1242" i="3"/>
  <c r="M1243" i="3"/>
  <c r="M1244" i="3"/>
  <c r="M1245" i="3"/>
  <c r="M1246" i="3"/>
  <c r="M1247" i="3"/>
  <c r="M1248" i="3"/>
  <c r="M1249" i="3"/>
  <c r="M1250" i="3"/>
  <c r="M1251" i="3"/>
  <c r="M1252" i="3"/>
  <c r="M1253" i="3"/>
  <c r="M1254" i="3"/>
  <c r="M1255" i="3"/>
  <c r="M1256" i="3"/>
  <c r="M1257" i="3"/>
  <c r="M1258" i="3"/>
  <c r="M1259" i="3"/>
  <c r="M1260" i="3"/>
  <c r="M1261" i="3"/>
  <c r="M1262" i="3"/>
  <c r="M1263" i="3"/>
  <c r="M1264" i="3"/>
  <c r="M1265" i="3"/>
  <c r="M1266" i="3"/>
  <c r="M1267" i="3"/>
  <c r="M1268" i="3"/>
  <c r="M1269" i="3"/>
  <c r="M1270" i="3"/>
  <c r="M1271" i="3"/>
  <c r="M1272" i="3"/>
  <c r="M1273" i="3"/>
  <c r="M1274" i="3"/>
  <c r="M1275" i="3"/>
  <c r="M1276" i="3"/>
  <c r="M1277" i="3"/>
  <c r="M1278" i="3"/>
  <c r="M1279" i="3"/>
  <c r="M1280" i="3"/>
  <c r="M1281" i="3"/>
  <c r="M1282" i="3"/>
  <c r="M1283" i="3"/>
  <c r="M1284" i="3"/>
  <c r="M1285" i="3"/>
  <c r="M1286" i="3"/>
  <c r="M1287" i="3"/>
  <c r="M1288" i="3"/>
  <c r="M1289" i="3"/>
  <c r="M1290" i="3"/>
  <c r="M1291" i="3"/>
  <c r="M1292" i="3"/>
  <c r="M1293" i="3"/>
  <c r="M1294" i="3"/>
  <c r="M1295" i="3"/>
  <c r="M1296" i="3"/>
  <c r="M1297" i="3"/>
  <c r="M1298" i="3"/>
  <c r="M1299" i="3"/>
  <c r="M1300" i="3"/>
  <c r="M1301" i="3"/>
  <c r="M1302" i="3"/>
  <c r="M1303" i="3"/>
  <c r="M1304" i="3"/>
  <c r="M1305" i="3"/>
  <c r="M1306" i="3"/>
  <c r="M1307" i="3"/>
  <c r="M1308" i="3"/>
  <c r="M1309" i="3"/>
  <c r="M1310" i="3"/>
  <c r="M1311" i="3"/>
  <c r="M1312" i="3"/>
  <c r="M1313" i="3"/>
  <c r="M1314" i="3"/>
  <c r="M1315" i="3"/>
  <c r="M1316" i="3"/>
  <c r="M1317" i="3"/>
  <c r="M1318" i="3"/>
  <c r="M1319" i="3"/>
  <c r="M1320" i="3"/>
  <c r="M1321" i="3"/>
  <c r="M1322" i="3"/>
  <c r="M1323" i="3"/>
  <c r="M1324" i="3"/>
  <c r="M1325" i="3"/>
  <c r="M1326" i="3"/>
  <c r="M1327" i="3"/>
  <c r="M1328" i="3"/>
  <c r="M1329" i="3"/>
  <c r="M1330" i="3"/>
  <c r="M1331" i="3"/>
  <c r="M1332" i="3"/>
  <c r="M1333" i="3"/>
  <c r="M1334" i="3"/>
  <c r="M1335" i="3"/>
  <c r="M1336" i="3"/>
  <c r="M1337" i="3"/>
  <c r="M1338" i="3"/>
  <c r="M1339" i="3"/>
  <c r="M1340" i="3"/>
  <c r="M1341" i="3"/>
  <c r="M1342" i="3"/>
  <c r="M1343" i="3"/>
  <c r="M1344" i="3"/>
  <c r="M1345" i="3"/>
  <c r="M1346" i="3"/>
  <c r="M1347" i="3"/>
  <c r="M1348" i="3"/>
  <c r="M1349" i="3"/>
  <c r="M1350" i="3"/>
  <c r="M1351" i="3"/>
  <c r="M1352" i="3"/>
  <c r="M1353" i="3"/>
  <c r="M1354" i="3"/>
  <c r="M1355" i="3"/>
  <c r="M1356" i="3"/>
  <c r="M1357" i="3"/>
  <c r="M1358" i="3"/>
  <c r="M1359" i="3"/>
  <c r="M1360" i="3"/>
  <c r="M1361" i="3"/>
  <c r="M1362" i="3"/>
  <c r="M1363" i="3"/>
  <c r="M1364" i="3"/>
  <c r="M1365" i="3"/>
  <c r="M1366" i="3"/>
  <c r="M1367" i="3"/>
  <c r="M1368" i="3"/>
  <c r="M1369" i="3"/>
  <c r="M1370" i="3"/>
  <c r="M1371" i="3"/>
  <c r="M1372" i="3"/>
  <c r="M1373" i="3"/>
  <c r="M1374" i="3"/>
  <c r="M1375" i="3"/>
  <c r="M1376" i="3"/>
  <c r="M1377" i="3"/>
  <c r="M1378" i="3"/>
  <c r="M1379" i="3"/>
  <c r="M1380" i="3"/>
  <c r="M1381" i="3"/>
  <c r="M1382" i="3"/>
  <c r="M1383" i="3"/>
  <c r="M1384" i="3"/>
  <c r="M1385" i="3"/>
  <c r="M1386" i="3"/>
  <c r="M1387" i="3"/>
  <c r="M1388" i="3"/>
  <c r="M1389" i="3"/>
  <c r="M1390" i="3"/>
  <c r="M1391" i="3"/>
  <c r="M1392" i="3"/>
  <c r="M1393" i="3"/>
  <c r="M1394" i="3"/>
  <c r="M1395" i="3"/>
  <c r="M1396" i="3"/>
  <c r="M1397" i="3"/>
  <c r="M1398" i="3"/>
  <c r="M1399" i="3"/>
  <c r="M1400" i="3"/>
  <c r="M1401" i="3"/>
  <c r="M1402" i="3"/>
  <c r="M1403" i="3"/>
  <c r="M1404" i="3"/>
  <c r="M1405" i="3"/>
  <c r="M1406" i="3"/>
  <c r="M1407" i="3"/>
  <c r="M1408" i="3"/>
  <c r="M1409" i="3"/>
  <c r="M1410" i="3"/>
  <c r="M1411" i="3"/>
  <c r="M1412" i="3"/>
  <c r="M1413" i="3"/>
  <c r="M1414" i="3"/>
  <c r="M1415" i="3"/>
  <c r="M1416" i="3"/>
  <c r="M1417" i="3"/>
  <c r="M1418" i="3"/>
  <c r="M1419" i="3"/>
  <c r="M1420" i="3"/>
  <c r="M1421" i="3"/>
  <c r="M1422" i="3"/>
  <c r="M1423" i="3"/>
  <c r="M1424" i="3"/>
  <c r="M1425" i="3"/>
  <c r="M1426" i="3"/>
  <c r="M1427" i="3"/>
  <c r="M1428" i="3"/>
  <c r="M1429" i="3"/>
  <c r="M1430" i="3"/>
  <c r="M1431" i="3"/>
  <c r="M1432" i="3"/>
  <c r="M1433" i="3"/>
  <c r="M1434" i="3"/>
  <c r="M1435" i="3"/>
  <c r="M1436" i="3"/>
  <c r="M1437" i="3"/>
  <c r="M1438" i="3"/>
  <c r="M1439" i="3"/>
  <c r="M1440" i="3"/>
  <c r="M1441" i="3"/>
  <c r="M1442" i="3"/>
  <c r="M1443" i="3"/>
  <c r="M1444" i="3"/>
  <c r="M1445" i="3"/>
  <c r="M1446" i="3"/>
  <c r="M1447" i="3"/>
  <c r="M1448" i="3"/>
  <c r="M1449" i="3"/>
  <c r="M1450" i="3"/>
  <c r="M1451" i="3"/>
  <c r="M1452" i="3"/>
  <c r="M1453" i="3"/>
  <c r="M1454" i="3"/>
  <c r="M1455" i="3"/>
  <c r="M1456" i="3"/>
  <c r="M1457" i="3"/>
  <c r="M1458" i="3"/>
  <c r="M1459" i="3"/>
  <c r="M1460" i="3"/>
  <c r="M1461" i="3"/>
  <c r="M1462" i="3"/>
  <c r="M1463" i="3"/>
  <c r="M1464" i="3"/>
  <c r="M1465" i="3"/>
  <c r="M1466" i="3"/>
  <c r="M1467" i="3"/>
  <c r="M1468" i="3"/>
  <c r="M1469" i="3"/>
  <c r="M1470" i="3"/>
  <c r="M1471" i="3"/>
  <c r="M1472" i="3"/>
  <c r="M1473" i="3"/>
  <c r="M1474" i="3"/>
  <c r="M1475" i="3"/>
  <c r="M1476" i="3"/>
  <c r="M1477" i="3"/>
  <c r="M1478" i="3"/>
  <c r="M1479" i="3"/>
  <c r="M1480" i="3"/>
  <c r="M1481" i="3"/>
  <c r="M1482" i="3"/>
  <c r="M1483" i="3"/>
  <c r="M1484" i="3"/>
  <c r="M1485" i="3"/>
  <c r="M1486" i="3"/>
  <c r="M1487" i="3"/>
  <c r="M1488" i="3"/>
  <c r="M1489" i="3"/>
  <c r="M1490" i="3"/>
  <c r="M1491" i="3"/>
  <c r="M1492" i="3"/>
  <c r="M1493" i="3"/>
  <c r="M1494" i="3"/>
  <c r="M1495" i="3"/>
  <c r="M1496" i="3"/>
  <c r="M1497" i="3"/>
  <c r="M1498" i="3"/>
  <c r="M1499" i="3"/>
  <c r="M1500" i="3"/>
  <c r="M1501" i="3"/>
  <c r="M1502" i="3"/>
  <c r="M1503" i="3"/>
  <c r="M1504" i="3"/>
  <c r="M1505" i="3"/>
  <c r="M1506" i="3"/>
  <c r="M1507" i="3"/>
  <c r="M1508" i="3"/>
  <c r="M1509" i="3"/>
  <c r="M1510" i="3"/>
  <c r="M1511" i="3"/>
  <c r="M1512" i="3"/>
  <c r="M1513" i="3"/>
  <c r="M1514" i="3"/>
  <c r="M1515" i="3"/>
  <c r="M1516" i="3"/>
  <c r="M1517" i="3"/>
  <c r="M1518" i="3"/>
  <c r="M1519" i="3"/>
  <c r="M1520" i="3"/>
  <c r="M1521" i="3"/>
  <c r="M1522" i="3"/>
  <c r="M1523" i="3"/>
  <c r="M1524" i="3"/>
  <c r="M1525" i="3"/>
  <c r="M1526" i="3"/>
  <c r="M1527" i="3"/>
  <c r="M1528" i="3"/>
  <c r="M1529" i="3"/>
  <c r="M1530" i="3"/>
  <c r="M1531" i="3"/>
  <c r="M1532" i="3"/>
  <c r="M1533" i="3"/>
  <c r="M1534" i="3"/>
  <c r="M1535" i="3"/>
  <c r="M1536" i="3"/>
  <c r="M1537" i="3"/>
  <c r="M1538" i="3"/>
  <c r="M1539" i="3"/>
  <c r="M1540" i="3"/>
  <c r="M1541" i="3"/>
  <c r="M1542" i="3"/>
  <c r="M1543" i="3"/>
  <c r="M1544" i="3"/>
  <c r="M1545" i="3"/>
  <c r="M1546" i="3"/>
  <c r="M1547" i="3"/>
  <c r="M1548" i="3"/>
  <c r="M1549" i="3"/>
  <c r="M1550" i="3"/>
  <c r="M1551" i="3"/>
  <c r="M1552" i="3"/>
  <c r="M1553" i="3"/>
  <c r="M1554" i="3"/>
  <c r="M1555" i="3"/>
  <c r="M1556" i="3"/>
  <c r="M1557" i="3"/>
  <c r="M1558" i="3"/>
  <c r="M1559" i="3"/>
  <c r="M1560" i="3"/>
  <c r="M1561" i="3"/>
  <c r="M1562" i="3"/>
  <c r="M1563" i="3"/>
  <c r="M1564" i="3"/>
  <c r="M1565" i="3"/>
  <c r="M1566" i="3"/>
  <c r="M1567" i="3"/>
  <c r="M1568" i="3"/>
  <c r="M1569" i="3"/>
  <c r="M1570" i="3"/>
  <c r="M1571" i="3"/>
  <c r="M1572" i="3"/>
  <c r="M1573" i="3"/>
  <c r="M1574" i="3"/>
  <c r="M1575" i="3"/>
  <c r="M1576" i="3"/>
  <c r="M1577" i="3"/>
  <c r="M1578" i="3"/>
  <c r="M1579" i="3"/>
  <c r="M1580" i="3"/>
  <c r="M1581" i="3"/>
  <c r="M1582" i="3"/>
  <c r="M1583" i="3"/>
  <c r="M1584" i="3"/>
  <c r="M1585" i="3"/>
  <c r="M1586" i="3"/>
  <c r="M1587" i="3"/>
  <c r="M1588" i="3"/>
  <c r="M1589" i="3"/>
  <c r="M1590" i="3"/>
  <c r="M1591" i="3"/>
  <c r="M1592" i="3"/>
  <c r="M1593" i="3"/>
  <c r="M1594" i="3"/>
  <c r="M1595" i="3"/>
  <c r="M1596" i="3"/>
  <c r="M1597" i="3"/>
  <c r="M1598" i="3"/>
  <c r="M1599" i="3"/>
  <c r="M1600" i="3"/>
  <c r="M1601" i="3"/>
  <c r="M1602" i="3"/>
  <c r="M1603" i="3"/>
  <c r="M1604" i="3"/>
  <c r="M1605" i="3"/>
  <c r="M1606" i="3"/>
  <c r="M1607" i="3"/>
  <c r="M1608" i="3"/>
  <c r="M1609" i="3"/>
  <c r="M1610" i="3"/>
  <c r="M1611" i="3"/>
  <c r="M1612" i="3"/>
  <c r="M1613" i="3"/>
  <c r="M1614" i="3"/>
  <c r="M1615" i="3"/>
  <c r="M1616" i="3"/>
  <c r="M1617" i="3"/>
  <c r="M1618" i="3"/>
  <c r="M1619" i="3"/>
  <c r="M1620" i="3"/>
  <c r="M1621" i="3"/>
  <c r="M1622" i="3"/>
  <c r="M1623" i="3"/>
  <c r="M1624" i="3"/>
  <c r="M1625" i="3"/>
  <c r="M1626" i="3"/>
  <c r="M1627" i="3"/>
  <c r="M1628" i="3"/>
  <c r="M1629" i="3"/>
  <c r="M1630" i="3"/>
  <c r="M1631" i="3"/>
  <c r="M1632" i="3"/>
  <c r="M1633" i="3"/>
  <c r="M1634" i="3"/>
  <c r="M1635" i="3"/>
  <c r="M1636" i="3"/>
  <c r="M1637" i="3"/>
  <c r="M1638" i="3"/>
  <c r="M1639" i="3"/>
  <c r="M1640" i="3"/>
  <c r="M1641" i="3"/>
  <c r="M1642" i="3"/>
  <c r="M1643" i="3"/>
  <c r="M1644" i="3"/>
  <c r="M1645" i="3"/>
  <c r="M1646" i="3"/>
  <c r="M1647" i="3"/>
  <c r="M1648" i="3"/>
  <c r="M1649" i="3"/>
  <c r="M1650" i="3"/>
  <c r="M1651" i="3"/>
  <c r="M1652" i="3"/>
  <c r="M1653" i="3"/>
  <c r="M1654" i="3"/>
  <c r="M1655" i="3"/>
  <c r="M1656" i="3"/>
  <c r="M1657" i="3"/>
  <c r="M1658" i="3"/>
  <c r="M1659" i="3"/>
  <c r="M1660" i="3"/>
  <c r="M1661" i="3"/>
  <c r="M1662" i="3"/>
  <c r="M1663" i="3"/>
  <c r="M1664" i="3"/>
  <c r="M1665" i="3"/>
  <c r="M1666" i="3"/>
  <c r="M1667" i="3"/>
  <c r="M1668" i="3"/>
  <c r="M1669" i="3"/>
  <c r="M1670" i="3"/>
  <c r="M1671" i="3"/>
  <c r="M1672" i="3"/>
  <c r="M1673" i="3"/>
  <c r="M1674" i="3"/>
  <c r="M1675" i="3"/>
  <c r="M1676" i="3"/>
  <c r="M1677" i="3"/>
  <c r="M1678" i="3"/>
  <c r="M1679" i="3"/>
  <c r="M1680" i="3"/>
  <c r="M1681" i="3"/>
  <c r="M1682" i="3"/>
  <c r="M1683" i="3"/>
  <c r="M1684" i="3"/>
  <c r="M1685" i="3"/>
  <c r="M1686" i="3"/>
  <c r="M1687" i="3"/>
  <c r="M1688" i="3"/>
  <c r="M1689" i="3"/>
  <c r="M1690" i="3"/>
  <c r="M1691" i="3"/>
  <c r="M1692" i="3"/>
  <c r="M1693" i="3"/>
  <c r="M1694" i="3"/>
  <c r="M1695" i="3"/>
  <c r="M1696" i="3"/>
  <c r="M1697" i="3"/>
  <c r="M1698" i="3"/>
  <c r="M1699" i="3"/>
  <c r="M1700" i="3"/>
  <c r="M1701" i="3"/>
  <c r="M1702" i="3"/>
  <c r="M1703" i="3"/>
  <c r="M1704" i="3"/>
  <c r="M1705" i="3"/>
  <c r="M1706" i="3"/>
  <c r="M1707" i="3"/>
  <c r="M1708" i="3"/>
  <c r="M1709" i="3"/>
  <c r="M1710" i="3"/>
  <c r="M1711" i="3"/>
  <c r="M1712" i="3"/>
  <c r="M1713" i="3"/>
  <c r="M1714" i="3"/>
  <c r="M1715" i="3"/>
  <c r="M1716" i="3"/>
  <c r="M1717" i="3"/>
  <c r="M1718" i="3"/>
  <c r="M1719" i="3"/>
  <c r="M1720" i="3"/>
  <c r="M1721" i="3"/>
  <c r="M1722" i="3"/>
  <c r="M1723" i="3"/>
  <c r="M1724" i="3"/>
  <c r="M1725" i="3"/>
  <c r="M1726" i="3"/>
  <c r="M1727" i="3"/>
  <c r="M1728" i="3"/>
  <c r="M1729" i="3"/>
  <c r="M1730" i="3"/>
  <c r="M1731" i="3"/>
  <c r="M1732" i="3"/>
  <c r="M1733" i="3"/>
  <c r="M1734" i="3"/>
  <c r="M1735" i="3"/>
  <c r="M1736" i="3"/>
  <c r="M1737" i="3"/>
  <c r="M1738" i="3"/>
  <c r="M1739" i="3"/>
  <c r="M1740" i="3"/>
  <c r="M1741" i="3"/>
  <c r="M1742" i="3"/>
  <c r="M1743" i="3"/>
  <c r="M1744" i="3"/>
  <c r="M1745" i="3"/>
  <c r="M1746" i="3"/>
  <c r="M1747" i="3"/>
  <c r="M1748" i="3"/>
  <c r="M1749" i="3"/>
  <c r="M1750" i="3"/>
  <c r="M1751" i="3"/>
  <c r="M1752" i="3"/>
  <c r="M1753" i="3"/>
  <c r="M1754" i="3"/>
  <c r="M1755" i="3"/>
  <c r="M1756" i="3"/>
  <c r="M1757" i="3"/>
  <c r="M1758" i="3"/>
  <c r="M1759" i="3"/>
  <c r="M1760" i="3"/>
  <c r="M1761" i="3"/>
  <c r="M1762" i="3"/>
  <c r="M1763" i="3"/>
  <c r="M1764" i="3"/>
  <c r="M1765" i="3"/>
  <c r="M1766" i="3"/>
  <c r="M1767" i="3"/>
  <c r="M1768" i="3"/>
  <c r="M1769" i="3"/>
  <c r="M1770" i="3"/>
  <c r="M1771" i="3"/>
  <c r="M1772" i="3"/>
  <c r="M1773" i="3"/>
  <c r="M1774" i="3"/>
  <c r="M1775" i="3"/>
  <c r="M1776" i="3"/>
  <c r="M1777" i="3"/>
  <c r="M1778" i="3"/>
  <c r="M1779" i="3"/>
  <c r="M1780" i="3"/>
  <c r="M1781" i="3"/>
  <c r="M1782" i="3"/>
  <c r="M1783" i="3"/>
  <c r="M1784" i="3"/>
  <c r="M1785" i="3"/>
  <c r="M1786" i="3"/>
  <c r="M1787" i="3"/>
  <c r="M1788" i="3"/>
  <c r="M1789" i="3"/>
  <c r="M1790" i="3"/>
  <c r="M1791" i="3"/>
  <c r="M1792" i="3"/>
  <c r="M1793" i="3"/>
  <c r="M1794" i="3"/>
  <c r="M1795" i="3"/>
  <c r="M1796" i="3"/>
  <c r="M1797" i="3"/>
  <c r="M1798" i="3"/>
  <c r="M1799" i="3"/>
  <c r="M1800" i="3"/>
  <c r="M1801" i="3"/>
  <c r="M1802" i="3"/>
  <c r="M1803" i="3"/>
  <c r="M1804" i="3"/>
  <c r="M1805" i="3"/>
  <c r="M1806" i="3"/>
  <c r="M1807" i="3"/>
  <c r="M1808" i="3"/>
  <c r="M1809" i="3"/>
  <c r="M1810" i="3"/>
  <c r="M1811" i="3"/>
  <c r="M1812" i="3"/>
  <c r="M1813" i="3"/>
  <c r="M1814" i="3"/>
  <c r="M1815" i="3"/>
  <c r="M1816" i="3"/>
  <c r="M1817" i="3"/>
  <c r="M1818" i="3"/>
  <c r="M1819" i="3"/>
  <c r="M1820" i="3"/>
  <c r="M1821" i="3"/>
  <c r="M1822" i="3"/>
  <c r="M1823" i="3"/>
  <c r="M1824" i="3"/>
  <c r="M1825" i="3"/>
  <c r="M1826" i="3"/>
  <c r="M1827" i="3"/>
  <c r="M1828" i="3"/>
  <c r="M1829" i="3"/>
  <c r="M1830" i="3"/>
  <c r="M1831" i="3"/>
  <c r="M1832" i="3"/>
  <c r="M1833" i="3"/>
  <c r="M1834" i="3"/>
  <c r="M1835" i="3"/>
  <c r="M1836" i="3"/>
  <c r="M1837" i="3"/>
  <c r="M1838" i="3"/>
  <c r="M1839" i="3"/>
  <c r="M1840" i="3"/>
  <c r="M1841" i="3"/>
  <c r="M1842" i="3"/>
  <c r="M1843" i="3"/>
  <c r="M1844" i="3"/>
  <c r="M1845" i="3"/>
  <c r="M1846" i="3"/>
  <c r="M1847" i="3"/>
  <c r="M1848" i="3"/>
  <c r="M1849" i="3"/>
  <c r="M1850" i="3"/>
  <c r="M1851" i="3"/>
  <c r="M1852" i="3"/>
  <c r="M1853" i="3"/>
  <c r="M1854" i="3"/>
  <c r="M1855" i="3"/>
  <c r="M1856" i="3"/>
  <c r="M1857" i="3"/>
  <c r="M1858" i="3"/>
  <c r="M1859" i="3"/>
  <c r="M1860" i="3"/>
  <c r="M1861" i="3"/>
  <c r="M1862" i="3"/>
  <c r="M1863" i="3"/>
  <c r="M1864" i="3"/>
  <c r="M1865" i="3"/>
  <c r="M1866" i="3"/>
  <c r="M1867" i="3"/>
  <c r="M1868" i="3"/>
  <c r="M1869" i="3"/>
  <c r="M1870" i="3"/>
  <c r="M1871" i="3"/>
  <c r="M1872" i="3"/>
  <c r="M1873" i="3"/>
  <c r="M1874" i="3"/>
  <c r="M1875" i="3"/>
  <c r="M1876" i="3"/>
  <c r="M1877" i="3"/>
  <c r="M1878" i="3"/>
  <c r="M1879" i="3"/>
  <c r="M1880" i="3"/>
  <c r="M1881" i="3"/>
  <c r="M1882" i="3"/>
  <c r="M1883" i="3"/>
  <c r="M1884" i="3"/>
  <c r="M1885" i="3"/>
  <c r="M1886" i="3"/>
  <c r="M1887" i="3"/>
  <c r="M1888" i="3"/>
  <c r="M1889" i="3"/>
  <c r="M1890" i="3"/>
  <c r="M1891" i="3"/>
  <c r="M1892" i="3"/>
  <c r="M1893" i="3"/>
  <c r="M1894" i="3"/>
  <c r="M1895" i="3"/>
  <c r="M1896" i="3"/>
  <c r="M1897" i="3"/>
  <c r="M1898" i="3"/>
  <c r="M1899" i="3"/>
  <c r="M1900" i="3"/>
  <c r="M1901" i="3"/>
  <c r="M1902" i="3"/>
  <c r="M1903" i="3"/>
  <c r="M1904" i="3"/>
  <c r="M1905" i="3"/>
  <c r="M1906" i="3"/>
  <c r="M1907" i="3"/>
  <c r="M1908" i="3"/>
  <c r="M1909" i="3"/>
  <c r="M1910" i="3"/>
  <c r="M1911" i="3"/>
  <c r="M1912" i="3"/>
  <c r="M1913" i="3"/>
  <c r="M1914" i="3"/>
  <c r="M1915" i="3"/>
  <c r="M1916" i="3"/>
  <c r="M1917" i="3"/>
  <c r="M1918" i="3"/>
  <c r="M1919" i="3"/>
  <c r="M1920" i="3"/>
  <c r="M1921" i="3"/>
  <c r="M1922" i="3"/>
  <c r="M1923" i="3"/>
  <c r="M1924" i="3"/>
  <c r="M1925" i="3"/>
  <c r="M1926" i="3"/>
  <c r="M1927" i="3"/>
  <c r="M1928" i="3"/>
  <c r="M1929" i="3"/>
  <c r="M1930" i="3"/>
  <c r="M1931" i="3"/>
  <c r="M1932" i="3"/>
  <c r="M1933" i="3"/>
  <c r="M1934" i="3"/>
  <c r="M1935" i="3"/>
  <c r="M1936" i="3"/>
  <c r="M1937" i="3"/>
  <c r="M1938" i="3"/>
  <c r="M1939" i="3"/>
  <c r="M1940" i="3"/>
  <c r="M1941" i="3"/>
  <c r="M1942" i="3"/>
  <c r="M1943" i="3"/>
  <c r="M1944" i="3"/>
  <c r="M1945" i="3"/>
  <c r="M1946" i="3"/>
  <c r="M1947" i="3"/>
  <c r="M1948" i="3"/>
  <c r="M1949" i="3"/>
  <c r="M1950" i="3"/>
  <c r="M1951" i="3"/>
  <c r="M1952" i="3"/>
  <c r="M1953" i="3"/>
  <c r="M1954" i="3"/>
  <c r="M1955" i="3"/>
  <c r="M1956" i="3"/>
  <c r="M1957" i="3"/>
  <c r="M1958" i="3"/>
  <c r="M1959" i="3"/>
  <c r="M1960" i="3"/>
  <c r="M1961" i="3"/>
  <c r="M1962" i="3"/>
  <c r="M1963" i="3"/>
  <c r="M1964" i="3"/>
  <c r="M1965" i="3"/>
  <c r="M1966" i="3"/>
  <c r="M1967" i="3"/>
  <c r="M1968" i="3"/>
  <c r="M1969" i="3"/>
  <c r="M1970" i="3"/>
  <c r="M1971" i="3"/>
  <c r="M1972" i="3"/>
  <c r="M1973" i="3"/>
  <c r="M1974" i="3"/>
  <c r="M1975" i="3"/>
  <c r="M1976" i="3"/>
  <c r="M1977" i="3"/>
  <c r="M1978" i="3"/>
  <c r="M1979" i="3"/>
  <c r="M1980" i="3"/>
  <c r="M1981" i="3"/>
  <c r="M1982" i="3"/>
  <c r="M1983" i="3"/>
  <c r="M1984" i="3"/>
  <c r="M1985" i="3"/>
  <c r="M1986" i="3"/>
  <c r="M1987" i="3"/>
  <c r="M1988" i="3"/>
  <c r="M1989" i="3"/>
  <c r="M1990" i="3"/>
  <c r="M1991" i="3"/>
  <c r="M1992" i="3"/>
  <c r="M1993" i="3"/>
  <c r="M1994" i="3"/>
  <c r="M1995" i="3"/>
  <c r="M1996" i="3"/>
  <c r="M1997" i="3"/>
  <c r="M1998" i="3"/>
  <c r="M1999" i="3"/>
  <c r="M2000" i="3"/>
  <c r="M2001" i="3"/>
  <c r="M2002" i="3"/>
  <c r="M2003" i="3"/>
  <c r="M2004" i="3"/>
  <c r="M2005" i="3"/>
  <c r="M2006" i="3"/>
  <c r="M2007" i="3"/>
  <c r="M2008" i="3"/>
  <c r="M2009" i="3"/>
  <c r="M2010" i="3"/>
  <c r="M2011" i="3"/>
  <c r="M2012" i="3"/>
  <c r="M2013" i="3"/>
  <c r="M2014" i="3"/>
  <c r="M2015" i="3"/>
  <c r="M2016" i="3"/>
  <c r="M2017" i="3"/>
  <c r="M2018" i="3"/>
  <c r="M2019" i="3"/>
  <c r="M2020" i="3"/>
  <c r="M2021" i="3"/>
  <c r="M2022" i="3"/>
  <c r="M2023" i="3"/>
  <c r="M2024" i="3"/>
  <c r="M2025" i="3"/>
  <c r="M2026" i="3"/>
  <c r="M2027" i="3"/>
  <c r="M2028" i="3"/>
  <c r="M2029" i="3"/>
  <c r="M2030" i="3"/>
  <c r="M2031" i="3"/>
  <c r="M2032" i="3"/>
  <c r="M2033" i="3"/>
  <c r="M2034" i="3"/>
  <c r="M2035" i="3"/>
  <c r="M2036" i="3"/>
  <c r="M2037" i="3"/>
  <c r="M2038" i="3"/>
  <c r="M2039" i="3"/>
  <c r="M2040" i="3"/>
  <c r="M2041" i="3"/>
  <c r="M2042" i="3"/>
  <c r="M2043" i="3"/>
  <c r="M2044" i="3"/>
  <c r="M2045" i="3"/>
  <c r="M2046" i="3"/>
  <c r="M2047" i="3"/>
  <c r="M2048" i="3"/>
  <c r="M2049" i="3"/>
  <c r="M2050" i="3"/>
  <c r="M2051" i="3"/>
  <c r="M2052" i="3"/>
  <c r="M2053" i="3"/>
  <c r="M2054" i="3"/>
  <c r="M2055" i="3"/>
  <c r="M2056" i="3"/>
  <c r="M2057" i="3"/>
  <c r="M2058" i="3"/>
  <c r="M2059" i="3"/>
  <c r="M2060" i="3"/>
  <c r="M2061" i="3"/>
  <c r="M2062" i="3"/>
  <c r="M2063" i="3"/>
  <c r="M2064" i="3"/>
  <c r="M2065" i="3"/>
  <c r="M2066" i="3"/>
  <c r="M2067" i="3"/>
  <c r="M2068" i="3"/>
  <c r="M2069" i="3"/>
  <c r="M2070" i="3"/>
  <c r="M2071" i="3"/>
  <c r="M2072" i="3"/>
  <c r="M2073" i="3"/>
  <c r="M2074" i="3"/>
  <c r="M2075" i="3"/>
  <c r="M2076" i="3"/>
  <c r="M2077" i="3"/>
  <c r="M2078" i="3"/>
  <c r="M2079" i="3"/>
  <c r="M2080" i="3"/>
  <c r="M2081" i="3"/>
  <c r="M2082" i="3"/>
  <c r="M2083" i="3"/>
  <c r="M2084" i="3"/>
  <c r="M2085" i="3"/>
  <c r="M2086" i="3"/>
  <c r="M2087" i="3"/>
  <c r="M2088" i="3"/>
  <c r="M2089" i="3"/>
  <c r="M2090" i="3"/>
  <c r="M2091" i="3"/>
  <c r="M2092" i="3"/>
  <c r="M2093" i="3"/>
  <c r="M2094" i="3"/>
  <c r="M2095" i="3"/>
  <c r="M2096" i="3"/>
  <c r="M2097" i="3"/>
  <c r="M2098" i="3"/>
  <c r="M2099" i="3"/>
  <c r="M2100" i="3"/>
  <c r="M2101" i="3"/>
  <c r="M2102" i="3"/>
  <c r="M2103" i="3"/>
  <c r="M2104" i="3"/>
  <c r="M2105" i="3"/>
  <c r="M2106" i="3"/>
  <c r="M2107" i="3"/>
  <c r="M2108" i="3"/>
  <c r="M2109" i="3"/>
  <c r="M2110" i="3"/>
  <c r="M2111" i="3"/>
  <c r="M2112" i="3"/>
  <c r="M2113" i="3"/>
  <c r="M2114" i="3"/>
  <c r="M2115" i="3"/>
  <c r="M2116" i="3"/>
  <c r="M2117" i="3"/>
  <c r="M2118" i="3"/>
  <c r="M2119" i="3"/>
  <c r="M2120" i="3"/>
  <c r="M2121" i="3"/>
  <c r="M2122" i="3"/>
  <c r="M2123" i="3"/>
  <c r="M2124" i="3"/>
  <c r="M2125" i="3"/>
  <c r="M2126" i="3"/>
  <c r="M2127" i="3"/>
  <c r="M2128" i="3"/>
  <c r="M2129" i="3"/>
  <c r="M2130" i="3"/>
  <c r="M2131" i="3"/>
  <c r="M2132" i="3"/>
  <c r="M2133" i="3"/>
  <c r="M2134" i="3"/>
  <c r="M2135" i="3"/>
  <c r="M2136" i="3"/>
  <c r="M2137" i="3"/>
  <c r="M2138" i="3"/>
  <c r="M2139" i="3"/>
  <c r="M2140" i="3"/>
  <c r="M2141" i="3"/>
  <c r="M2142" i="3"/>
  <c r="M2143" i="3"/>
  <c r="M2144" i="3"/>
  <c r="M2145" i="3"/>
  <c r="M2146" i="3"/>
  <c r="M2147" i="3"/>
  <c r="M2148" i="3"/>
  <c r="M2149" i="3"/>
  <c r="M2150" i="3"/>
  <c r="M2151" i="3"/>
  <c r="M2152" i="3"/>
  <c r="M2153" i="3"/>
  <c r="M2154" i="3"/>
  <c r="M2155" i="3"/>
  <c r="M2156" i="3"/>
  <c r="M2157" i="3"/>
  <c r="M2158" i="3"/>
  <c r="M2159" i="3"/>
  <c r="M2160" i="3"/>
  <c r="M2161" i="3"/>
  <c r="M2162" i="3"/>
  <c r="M2163" i="3"/>
  <c r="M2164" i="3"/>
  <c r="M2165" i="3"/>
  <c r="M2166" i="3"/>
  <c r="M2167" i="3"/>
  <c r="M2168" i="3"/>
  <c r="M2169" i="3"/>
  <c r="M2170" i="3"/>
  <c r="M2171" i="3"/>
  <c r="M2172" i="3"/>
  <c r="M2173" i="3"/>
  <c r="M2174" i="3"/>
  <c r="M2175" i="3"/>
  <c r="M2176" i="3"/>
  <c r="M2177" i="3"/>
  <c r="M2178" i="3"/>
  <c r="M2179" i="3"/>
  <c r="M2180" i="3"/>
  <c r="M2181" i="3"/>
  <c r="M2182" i="3"/>
  <c r="M2183" i="3"/>
  <c r="M2184" i="3"/>
  <c r="M2185" i="3"/>
  <c r="M2186" i="3"/>
  <c r="M2187" i="3"/>
  <c r="M2188" i="3"/>
  <c r="M2189" i="3"/>
  <c r="M2190" i="3"/>
  <c r="M2191" i="3"/>
  <c r="M2192" i="3"/>
  <c r="M2193" i="3"/>
  <c r="M2194" i="3"/>
  <c r="M2195" i="3"/>
  <c r="M2196" i="3"/>
  <c r="M2197" i="3"/>
  <c r="M2198" i="3"/>
  <c r="M2199" i="3"/>
  <c r="M2200" i="3"/>
  <c r="M2201" i="3"/>
  <c r="M2202" i="3"/>
  <c r="M2203" i="3"/>
  <c r="M2204" i="3"/>
  <c r="M2205" i="3"/>
  <c r="M2206" i="3"/>
  <c r="M2207" i="3"/>
  <c r="M2208" i="3"/>
  <c r="M2209" i="3"/>
  <c r="M2210" i="3"/>
  <c r="M2211" i="3"/>
  <c r="M2212" i="3"/>
  <c r="M2213" i="3"/>
  <c r="M2214" i="3"/>
  <c r="M2215" i="3"/>
  <c r="M2216" i="3"/>
  <c r="M2217" i="3"/>
  <c r="M2218" i="3"/>
  <c r="M2219" i="3"/>
  <c r="M2220" i="3"/>
  <c r="M2221" i="3"/>
  <c r="M2222" i="3"/>
  <c r="M2223" i="3"/>
  <c r="M2224" i="3"/>
  <c r="M2225" i="3"/>
  <c r="M2226" i="3"/>
  <c r="M2227" i="3"/>
  <c r="M2228" i="3"/>
  <c r="M2229" i="3"/>
  <c r="M2230" i="3"/>
  <c r="M2231" i="3"/>
  <c r="M2232" i="3"/>
  <c r="M2233" i="3"/>
  <c r="M2234" i="3"/>
  <c r="M2235" i="3"/>
  <c r="M2236" i="3"/>
  <c r="M2237" i="3"/>
  <c r="M2238" i="3"/>
  <c r="M2239" i="3"/>
  <c r="M2240" i="3"/>
  <c r="M2241" i="3"/>
  <c r="M2242" i="3"/>
  <c r="M2243" i="3"/>
  <c r="M2244" i="3"/>
  <c r="M2245" i="3"/>
  <c r="M2246" i="3"/>
  <c r="M2247" i="3"/>
  <c r="M2248" i="3"/>
  <c r="M2249" i="3"/>
  <c r="M2250" i="3"/>
  <c r="M2251" i="3"/>
  <c r="M2252" i="3"/>
  <c r="M2253" i="3"/>
  <c r="M2254" i="3"/>
  <c r="M2255" i="3"/>
  <c r="M2256" i="3"/>
  <c r="M2257" i="3"/>
  <c r="M2258" i="3"/>
  <c r="M2259" i="3"/>
  <c r="M2260" i="3"/>
  <c r="M2261" i="3"/>
  <c r="M2262" i="3"/>
  <c r="M2263" i="3"/>
  <c r="M2264" i="3"/>
  <c r="M2265" i="3"/>
  <c r="M2266" i="3"/>
  <c r="M2267" i="3"/>
  <c r="M2268" i="3"/>
  <c r="M2269" i="3"/>
  <c r="M2270" i="3"/>
  <c r="M2271" i="3"/>
  <c r="M2272" i="3"/>
  <c r="M2273" i="3"/>
  <c r="M2274" i="3"/>
  <c r="M2275" i="3"/>
  <c r="M2276" i="3"/>
  <c r="M2277" i="3"/>
  <c r="M2278" i="3"/>
  <c r="M2279" i="3"/>
  <c r="M2280" i="3"/>
  <c r="M2281" i="3"/>
  <c r="M2282" i="3"/>
  <c r="M2283" i="3"/>
  <c r="M2284" i="3"/>
  <c r="M2285" i="3"/>
  <c r="M2286" i="3"/>
  <c r="M2287" i="3"/>
  <c r="M2288" i="3"/>
  <c r="M2289" i="3"/>
  <c r="M2290" i="3"/>
  <c r="M2291" i="3"/>
  <c r="M2292" i="3"/>
  <c r="M2293" i="3"/>
  <c r="M2294" i="3"/>
  <c r="M2295" i="3"/>
  <c r="M2296" i="3"/>
  <c r="M2297" i="3"/>
  <c r="M2298" i="3"/>
  <c r="M2299" i="3"/>
  <c r="M2300" i="3"/>
  <c r="M2301" i="3"/>
  <c r="M2302" i="3"/>
  <c r="M2303" i="3"/>
  <c r="M2304" i="3"/>
  <c r="M2305" i="3"/>
  <c r="M2306" i="3"/>
  <c r="M2307" i="3"/>
  <c r="M2308" i="3"/>
  <c r="M2309" i="3"/>
  <c r="M2310" i="3"/>
  <c r="M2311" i="3"/>
  <c r="M2312" i="3"/>
  <c r="M2313" i="3"/>
  <c r="M2314" i="3"/>
  <c r="M2315" i="3"/>
  <c r="M2316" i="3"/>
  <c r="M2317" i="3"/>
  <c r="M2318" i="3"/>
  <c r="M2319" i="3"/>
  <c r="M2320" i="3"/>
  <c r="M2321" i="3"/>
  <c r="M2322" i="3"/>
  <c r="M2323" i="3"/>
  <c r="M2324" i="3"/>
  <c r="M2325" i="3"/>
  <c r="M2326" i="3"/>
  <c r="M2327" i="3"/>
  <c r="M2328" i="3"/>
  <c r="M2329" i="3"/>
  <c r="M2330" i="3"/>
  <c r="M2331" i="3"/>
  <c r="M2332" i="3"/>
  <c r="M2333" i="3"/>
  <c r="M2334" i="3"/>
  <c r="M2335" i="3"/>
  <c r="M2336" i="3"/>
  <c r="M2337" i="3"/>
  <c r="M2338" i="3"/>
  <c r="M2339" i="3"/>
  <c r="M2340" i="3"/>
  <c r="M2341" i="3"/>
  <c r="M2342" i="3"/>
  <c r="M2343" i="3"/>
  <c r="M2344" i="3"/>
  <c r="M2345" i="3"/>
  <c r="M2346" i="3"/>
  <c r="M2347" i="3"/>
  <c r="M2348" i="3"/>
  <c r="M2349" i="3"/>
  <c r="M2350" i="3"/>
  <c r="M2351" i="3"/>
  <c r="M2352" i="3"/>
  <c r="M2353" i="3"/>
  <c r="M2354" i="3"/>
  <c r="M2355" i="3"/>
  <c r="M2356" i="3"/>
  <c r="M2357" i="3"/>
  <c r="M2358" i="3"/>
  <c r="M2359" i="3"/>
  <c r="M2360" i="3"/>
  <c r="M2361" i="3"/>
  <c r="M2362" i="3"/>
  <c r="M2363" i="3"/>
  <c r="M2364" i="3"/>
  <c r="M2365" i="3"/>
  <c r="M2366" i="3"/>
  <c r="M2367" i="3"/>
  <c r="M2368" i="3"/>
  <c r="M2369" i="3"/>
  <c r="M2370" i="3"/>
  <c r="M2371" i="3"/>
  <c r="M2372" i="3"/>
  <c r="M2373" i="3"/>
  <c r="M2374" i="3"/>
  <c r="M2375" i="3"/>
  <c r="M2376" i="3"/>
  <c r="M2377" i="3"/>
  <c r="M2378" i="3"/>
  <c r="M2379" i="3"/>
  <c r="M2380" i="3"/>
  <c r="M2381" i="3"/>
  <c r="M2382" i="3"/>
  <c r="M2383" i="3"/>
  <c r="M2384" i="3"/>
  <c r="M2385" i="3"/>
  <c r="M2386" i="3"/>
  <c r="M2387" i="3"/>
  <c r="M2388" i="3"/>
  <c r="M2389" i="3"/>
  <c r="M2390" i="3"/>
  <c r="M2391" i="3"/>
  <c r="M2392" i="3"/>
  <c r="M2393" i="3"/>
  <c r="M2394" i="3"/>
  <c r="M2395" i="3"/>
  <c r="M2396" i="3"/>
  <c r="M2397" i="3"/>
  <c r="M2398" i="3"/>
  <c r="M2399" i="3"/>
  <c r="M2400" i="3"/>
  <c r="M2401" i="3"/>
  <c r="M2402" i="3"/>
  <c r="M2403" i="3"/>
  <c r="M2404" i="3"/>
  <c r="M2405" i="3"/>
  <c r="M2406" i="3"/>
  <c r="M2407" i="3"/>
  <c r="M2408" i="3"/>
  <c r="M2409" i="3"/>
  <c r="M2410" i="3"/>
  <c r="M2411" i="3"/>
  <c r="M2412" i="3"/>
  <c r="M2413" i="3"/>
  <c r="M2414" i="3"/>
  <c r="M2415" i="3"/>
  <c r="M2416" i="3"/>
  <c r="M2417" i="3"/>
  <c r="M2418" i="3"/>
  <c r="M2419" i="3"/>
  <c r="M2420" i="3"/>
  <c r="M2421" i="3"/>
  <c r="M2422" i="3"/>
  <c r="M2423" i="3"/>
  <c r="M2424" i="3"/>
  <c r="M2425" i="3"/>
  <c r="M2426" i="3"/>
  <c r="M2427" i="3"/>
  <c r="M2428" i="3"/>
  <c r="M2429" i="3"/>
  <c r="M2430" i="3"/>
  <c r="M2431" i="3"/>
  <c r="M2432" i="3"/>
  <c r="M2433" i="3"/>
  <c r="M2434" i="3"/>
  <c r="M2435" i="3"/>
  <c r="M2436" i="3"/>
  <c r="M2437" i="3"/>
  <c r="M2438" i="3"/>
  <c r="M2439" i="3"/>
  <c r="M2440" i="3"/>
  <c r="M2441" i="3"/>
  <c r="M2442" i="3"/>
  <c r="M2443" i="3"/>
  <c r="M2444" i="3"/>
  <c r="M2445" i="3"/>
  <c r="M2446" i="3"/>
  <c r="M2447" i="3"/>
  <c r="M2448" i="3"/>
  <c r="M2449" i="3"/>
  <c r="M2450" i="3"/>
  <c r="M2451" i="3"/>
  <c r="M2452" i="3"/>
  <c r="M2453" i="3"/>
  <c r="M2454" i="3"/>
  <c r="M2455" i="3"/>
  <c r="M2456" i="3"/>
  <c r="M2457" i="3"/>
  <c r="M2458" i="3"/>
  <c r="M2459" i="3"/>
  <c r="M2460" i="3"/>
  <c r="M2461" i="3"/>
  <c r="M2462" i="3"/>
  <c r="M2463" i="3"/>
  <c r="M2464" i="3"/>
  <c r="M2465" i="3"/>
  <c r="M2466" i="3"/>
  <c r="M2467" i="3"/>
  <c r="M2468" i="3"/>
  <c r="M2469" i="3"/>
  <c r="M2470" i="3"/>
  <c r="M2471" i="3"/>
  <c r="M2472" i="3"/>
  <c r="M2473" i="3"/>
  <c r="M2474" i="3"/>
  <c r="M2475" i="3"/>
  <c r="M2476" i="3"/>
  <c r="M2477" i="3"/>
  <c r="M2478" i="3"/>
  <c r="M2479" i="3"/>
  <c r="M2480" i="3"/>
  <c r="M2481" i="3"/>
  <c r="M2482" i="3"/>
  <c r="M2483" i="3"/>
  <c r="M2484" i="3"/>
  <c r="M2485" i="3"/>
  <c r="M2486" i="3"/>
  <c r="M2487" i="3"/>
  <c r="M2488" i="3"/>
  <c r="M2489" i="3"/>
  <c r="M2490" i="3"/>
  <c r="M2491" i="3"/>
  <c r="M2492" i="3"/>
  <c r="M2493" i="3"/>
  <c r="M2494" i="3"/>
  <c r="M2495" i="3"/>
  <c r="M2496" i="3"/>
  <c r="M2497" i="3"/>
  <c r="M2498" i="3"/>
  <c r="M2499" i="3"/>
  <c r="M2500" i="3"/>
  <c r="M2501" i="3"/>
  <c r="M2502" i="3"/>
  <c r="M2503" i="3"/>
  <c r="M2504" i="3"/>
  <c r="M2505" i="3"/>
  <c r="M2506" i="3"/>
  <c r="M2507" i="3"/>
  <c r="M2508" i="3"/>
  <c r="M2509" i="3"/>
  <c r="M2510" i="3"/>
  <c r="M2511" i="3"/>
  <c r="M2512" i="3"/>
  <c r="M2513" i="3"/>
  <c r="M2514" i="3"/>
  <c r="M2515" i="3"/>
  <c r="M2516" i="3"/>
  <c r="M2517" i="3"/>
  <c r="M2518" i="3"/>
  <c r="M2519" i="3"/>
  <c r="M2520" i="3"/>
  <c r="M2521" i="3"/>
  <c r="M2522" i="3"/>
  <c r="M2523" i="3"/>
  <c r="M2524" i="3"/>
  <c r="M2525" i="3"/>
  <c r="M2526" i="3"/>
  <c r="M2527" i="3"/>
  <c r="M2528" i="3"/>
  <c r="M2529" i="3"/>
  <c r="M2530" i="3"/>
  <c r="M2531" i="3"/>
  <c r="M2532" i="3"/>
  <c r="M2533" i="3"/>
  <c r="M2534" i="3"/>
  <c r="M2535" i="3"/>
  <c r="M2536" i="3"/>
  <c r="M2537" i="3"/>
  <c r="M2538" i="3"/>
  <c r="M2539" i="3"/>
  <c r="M2540" i="3"/>
  <c r="M2541" i="3"/>
  <c r="M2542" i="3"/>
  <c r="M2543" i="3"/>
  <c r="M2544" i="3"/>
  <c r="M2545" i="3"/>
  <c r="M2546" i="3"/>
  <c r="M2547" i="3"/>
  <c r="M2548" i="3"/>
  <c r="M2549" i="3"/>
  <c r="M2550" i="3"/>
  <c r="M2551" i="3"/>
  <c r="M2552" i="3"/>
  <c r="M2553" i="3"/>
  <c r="M2554" i="3"/>
  <c r="M2555" i="3"/>
  <c r="M2556" i="3"/>
  <c r="M2557" i="3"/>
  <c r="M2558" i="3"/>
  <c r="M2559" i="3"/>
  <c r="M2560" i="3"/>
  <c r="M2561" i="3"/>
  <c r="M2562" i="3"/>
  <c r="M2563" i="3"/>
  <c r="M2564" i="3"/>
  <c r="M2565" i="3"/>
  <c r="M2566" i="3"/>
  <c r="M2567" i="3"/>
  <c r="M2568" i="3"/>
  <c r="M2569" i="3"/>
  <c r="M2570" i="3"/>
  <c r="M2571" i="3"/>
  <c r="M2572" i="3"/>
  <c r="M2573" i="3"/>
  <c r="M2574" i="3"/>
  <c r="M2575" i="3"/>
  <c r="M2576" i="3"/>
  <c r="M2577" i="3"/>
  <c r="M2578" i="3"/>
  <c r="M2579" i="3"/>
  <c r="M2580" i="3"/>
  <c r="M2581" i="3"/>
  <c r="M2582" i="3"/>
  <c r="M2583" i="3"/>
  <c r="M2584" i="3"/>
  <c r="M2585" i="3"/>
  <c r="M2586" i="3"/>
  <c r="M2587" i="3"/>
  <c r="M2588" i="3"/>
  <c r="M2589" i="3"/>
  <c r="M2590" i="3"/>
  <c r="M2591" i="3"/>
  <c r="M2592" i="3"/>
  <c r="M2593" i="3"/>
  <c r="M2594" i="3"/>
  <c r="M2595" i="3"/>
  <c r="M2596" i="3"/>
  <c r="M2597" i="3"/>
  <c r="M2598" i="3"/>
  <c r="M2599" i="3"/>
  <c r="M2600" i="3"/>
  <c r="M2601" i="3"/>
  <c r="M2602" i="3"/>
  <c r="M2603" i="3"/>
  <c r="M2604" i="3"/>
  <c r="M2605" i="3"/>
  <c r="M2606" i="3"/>
  <c r="M2607" i="3"/>
  <c r="M2608" i="3"/>
  <c r="M2609" i="3"/>
  <c r="M2610" i="3"/>
  <c r="M2611" i="3"/>
  <c r="M2612" i="3"/>
  <c r="M2613" i="3"/>
  <c r="M2614" i="3"/>
  <c r="M2615" i="3"/>
  <c r="M2616" i="3"/>
  <c r="M2617" i="3"/>
  <c r="M2618" i="3"/>
  <c r="M2619" i="3"/>
  <c r="M2620" i="3"/>
  <c r="M2621" i="3"/>
  <c r="M2622" i="3"/>
  <c r="M2623" i="3"/>
  <c r="M2624" i="3"/>
  <c r="M2625" i="3"/>
  <c r="M2626" i="3"/>
  <c r="M2627" i="3"/>
  <c r="M2628" i="3"/>
  <c r="M2629" i="3"/>
  <c r="M2630" i="3"/>
  <c r="M2631" i="3"/>
  <c r="M2632" i="3"/>
  <c r="M2633" i="3"/>
  <c r="M2634" i="3"/>
  <c r="M2635" i="3"/>
  <c r="M2636" i="3"/>
  <c r="M2637" i="3"/>
  <c r="M2638" i="3"/>
  <c r="M2639" i="3"/>
  <c r="M2640" i="3"/>
  <c r="M2641" i="3"/>
  <c r="M2642" i="3"/>
  <c r="M2643" i="3"/>
  <c r="M2644" i="3"/>
  <c r="M2645" i="3"/>
  <c r="M2646" i="3"/>
  <c r="M2647" i="3"/>
  <c r="M2648" i="3"/>
  <c r="M2649" i="3"/>
  <c r="M2650" i="3"/>
  <c r="M2651" i="3"/>
  <c r="M2652" i="3"/>
  <c r="M2653" i="3"/>
  <c r="M2654" i="3"/>
  <c r="M2655" i="3"/>
  <c r="M2656" i="3"/>
  <c r="M2657" i="3"/>
  <c r="M2658" i="3"/>
  <c r="M2659" i="3"/>
  <c r="M2660" i="3"/>
  <c r="M2661" i="3"/>
  <c r="M2662" i="3"/>
  <c r="M2663" i="3"/>
  <c r="M2664" i="3"/>
  <c r="M2665" i="3"/>
  <c r="M2666" i="3"/>
  <c r="M2667" i="3"/>
  <c r="M2668" i="3"/>
  <c r="M2669" i="3"/>
  <c r="M2670" i="3"/>
  <c r="M2671" i="3"/>
  <c r="M2672" i="3"/>
  <c r="M2673" i="3"/>
  <c r="M2674" i="3"/>
  <c r="M2675" i="3"/>
  <c r="M2676" i="3"/>
  <c r="M2677" i="3"/>
  <c r="M2678" i="3"/>
  <c r="M2679" i="3"/>
  <c r="M2680" i="3"/>
  <c r="M2681" i="3"/>
  <c r="M2682" i="3"/>
  <c r="M2683" i="3"/>
  <c r="M2684" i="3"/>
  <c r="M2685" i="3"/>
  <c r="M2686" i="3"/>
  <c r="M2687" i="3"/>
  <c r="M2688" i="3"/>
  <c r="M2689" i="3"/>
  <c r="M2690" i="3"/>
  <c r="M2691" i="3"/>
  <c r="M2692" i="3"/>
  <c r="M2693" i="3"/>
  <c r="M2694" i="3"/>
  <c r="M2695" i="3"/>
  <c r="M2696" i="3"/>
  <c r="M2697" i="3"/>
  <c r="M2698" i="3"/>
  <c r="M2699" i="3"/>
  <c r="M2700" i="3"/>
  <c r="M2701" i="3"/>
  <c r="M2702" i="3"/>
  <c r="M2703" i="3"/>
  <c r="M2704" i="3"/>
  <c r="M2705" i="3"/>
  <c r="M2706" i="3"/>
  <c r="M2707" i="3"/>
  <c r="M2708" i="3"/>
  <c r="M2709" i="3"/>
  <c r="M2710" i="3"/>
  <c r="M2711" i="3"/>
  <c r="M2712" i="3"/>
  <c r="M2713" i="3"/>
  <c r="M2714" i="3"/>
  <c r="M2715" i="3"/>
  <c r="M2716" i="3"/>
  <c r="M2717" i="3"/>
  <c r="M2718" i="3"/>
  <c r="M2719" i="3"/>
  <c r="M2720" i="3"/>
  <c r="M2721" i="3"/>
  <c r="M2722" i="3"/>
  <c r="M2723" i="3"/>
  <c r="M2724" i="3"/>
  <c r="M2725" i="3"/>
  <c r="M2726" i="3"/>
  <c r="M2727" i="3"/>
  <c r="M2728" i="3"/>
  <c r="M2729" i="3"/>
  <c r="M2730" i="3"/>
  <c r="M2731" i="3"/>
  <c r="M2732" i="3"/>
  <c r="M2733" i="3"/>
  <c r="M2734" i="3"/>
  <c r="M2735" i="3"/>
  <c r="M2736" i="3"/>
  <c r="M2737" i="3"/>
  <c r="M2738" i="3"/>
  <c r="M2739" i="3"/>
  <c r="M2740" i="3"/>
  <c r="M2741" i="3"/>
  <c r="M2742" i="3"/>
  <c r="M2743" i="3"/>
  <c r="M2744" i="3"/>
  <c r="M2745" i="3"/>
  <c r="M2746" i="3"/>
  <c r="M2747" i="3"/>
  <c r="M2748" i="3"/>
  <c r="M2749" i="3"/>
  <c r="M2750" i="3"/>
  <c r="M2751" i="3"/>
  <c r="M2752" i="3"/>
  <c r="M2753" i="3"/>
  <c r="M2754" i="3"/>
  <c r="M2755" i="3"/>
  <c r="M2756" i="3"/>
  <c r="M2757" i="3"/>
  <c r="M2758" i="3"/>
  <c r="M2759" i="3"/>
  <c r="M2760" i="3"/>
  <c r="M2761" i="3"/>
  <c r="M2762" i="3"/>
  <c r="M2763" i="3"/>
  <c r="M2764" i="3"/>
  <c r="M2765" i="3"/>
  <c r="M2766" i="3"/>
  <c r="M2767" i="3"/>
  <c r="M2768" i="3"/>
  <c r="M2769" i="3"/>
  <c r="M2770" i="3"/>
  <c r="M2771" i="3"/>
  <c r="M2772" i="3"/>
  <c r="M2773" i="3"/>
  <c r="M2774" i="3"/>
  <c r="M2775" i="3"/>
  <c r="M2776" i="3"/>
  <c r="M2777" i="3"/>
  <c r="M2778" i="3"/>
  <c r="M2779" i="3"/>
  <c r="M2780" i="3"/>
  <c r="M2781" i="3"/>
  <c r="M2782" i="3"/>
  <c r="M2783" i="3"/>
  <c r="M2784" i="3"/>
  <c r="M2785" i="3"/>
  <c r="M2786" i="3"/>
  <c r="M2787" i="3"/>
  <c r="M2788" i="3"/>
  <c r="M2789" i="3"/>
  <c r="M2790" i="3"/>
  <c r="M2791" i="3"/>
  <c r="M2792" i="3"/>
  <c r="M2793" i="3"/>
  <c r="M2794" i="3"/>
  <c r="M2795" i="3"/>
  <c r="M2796" i="3"/>
  <c r="M2797" i="3"/>
  <c r="M2798" i="3"/>
  <c r="M2799" i="3"/>
  <c r="M2800" i="3"/>
  <c r="M2801" i="3"/>
  <c r="M2802" i="3"/>
  <c r="M2803" i="3"/>
  <c r="M2804" i="3"/>
  <c r="M2805" i="3"/>
  <c r="M2806" i="3"/>
  <c r="M2807" i="3"/>
  <c r="M2808" i="3"/>
  <c r="M2809" i="3"/>
  <c r="M2810" i="3"/>
  <c r="M2811" i="3"/>
  <c r="M2812" i="3"/>
  <c r="M2813" i="3"/>
  <c r="M2814" i="3"/>
  <c r="M2815" i="3"/>
  <c r="M2816" i="3"/>
  <c r="M2817" i="3"/>
  <c r="M2818" i="3"/>
  <c r="M2819" i="3"/>
  <c r="M2820" i="3"/>
  <c r="M2821" i="3"/>
  <c r="M2822" i="3"/>
  <c r="M2823" i="3"/>
  <c r="M2824" i="3"/>
  <c r="M2825" i="3"/>
  <c r="M2826" i="3"/>
  <c r="M2827" i="3"/>
  <c r="M2828" i="3"/>
  <c r="M2829" i="3"/>
  <c r="M2830" i="3"/>
  <c r="M2831" i="3"/>
  <c r="M2832" i="3"/>
  <c r="M2833" i="3"/>
  <c r="M2834" i="3"/>
  <c r="M2835" i="3"/>
  <c r="M2836" i="3"/>
  <c r="M2837" i="3"/>
  <c r="M2838" i="3"/>
  <c r="M2839" i="3"/>
  <c r="M2840" i="3"/>
  <c r="M2841" i="3"/>
  <c r="M2842" i="3"/>
  <c r="M2843" i="3"/>
  <c r="M2844" i="3"/>
  <c r="M2845" i="3"/>
  <c r="M2846" i="3"/>
  <c r="M2847" i="3"/>
  <c r="M2848" i="3"/>
  <c r="M2849" i="3"/>
  <c r="M2850" i="3"/>
  <c r="M2851" i="3"/>
  <c r="M2852" i="3"/>
  <c r="M2853" i="3"/>
  <c r="M2854" i="3"/>
  <c r="M2855" i="3"/>
  <c r="M2856" i="3"/>
  <c r="M2857" i="3"/>
  <c r="M2858" i="3"/>
  <c r="M2859" i="3"/>
  <c r="M2860" i="3"/>
  <c r="M2861" i="3"/>
  <c r="M2862" i="3"/>
  <c r="M2863" i="3"/>
  <c r="M2864" i="3"/>
  <c r="M2865" i="3"/>
  <c r="M2866" i="3"/>
  <c r="M2867" i="3"/>
  <c r="M2868" i="3"/>
  <c r="M2869" i="3"/>
  <c r="M2870" i="3"/>
  <c r="M2871" i="3"/>
  <c r="M2872" i="3"/>
  <c r="M2873" i="3"/>
  <c r="M2874" i="3"/>
  <c r="M2875" i="3"/>
  <c r="M2876" i="3"/>
  <c r="M2877" i="3"/>
  <c r="M2878" i="3"/>
  <c r="M2879" i="3"/>
  <c r="M2880" i="3"/>
  <c r="M2881" i="3"/>
  <c r="M2882" i="3"/>
  <c r="M2883" i="3"/>
  <c r="M2884" i="3"/>
  <c r="M2885" i="3"/>
  <c r="M2886" i="3"/>
  <c r="M2887" i="3"/>
  <c r="M2888" i="3"/>
  <c r="M2889" i="3"/>
  <c r="M2890" i="3"/>
  <c r="M2891" i="3"/>
  <c r="M2892" i="3"/>
  <c r="M2893" i="3"/>
  <c r="M2894" i="3"/>
  <c r="M2895" i="3"/>
  <c r="M2896" i="3"/>
  <c r="M2897" i="3"/>
  <c r="M2898" i="3"/>
  <c r="M2899" i="3"/>
  <c r="M2900" i="3"/>
  <c r="M2901" i="3"/>
  <c r="M2902" i="3"/>
  <c r="M2903" i="3"/>
  <c r="M2904" i="3"/>
  <c r="M2905" i="3"/>
  <c r="M2906" i="3"/>
  <c r="M2907" i="3"/>
  <c r="M2908" i="3"/>
  <c r="M2909" i="3"/>
  <c r="M2910" i="3"/>
  <c r="M2911" i="3"/>
  <c r="M2912" i="3"/>
  <c r="M2913" i="3"/>
  <c r="M2914" i="3"/>
  <c r="M2915" i="3"/>
  <c r="M2916" i="3"/>
  <c r="M2917" i="3"/>
  <c r="M2918" i="3"/>
  <c r="M2919" i="3"/>
  <c r="M2920" i="3"/>
  <c r="M2921" i="3"/>
  <c r="M2922" i="3"/>
  <c r="M2923" i="3"/>
  <c r="M2924" i="3"/>
  <c r="M2925" i="3"/>
  <c r="M2926" i="3"/>
  <c r="M2927" i="3"/>
  <c r="M2928" i="3"/>
  <c r="M2929" i="3"/>
  <c r="M2930" i="3"/>
  <c r="M2931" i="3"/>
  <c r="M2932" i="3"/>
  <c r="M2933" i="3"/>
  <c r="M2934" i="3"/>
  <c r="M2935" i="3"/>
  <c r="M2936" i="3"/>
  <c r="M2937" i="3"/>
  <c r="M2938" i="3"/>
  <c r="M2939" i="3"/>
  <c r="M2940" i="3"/>
  <c r="M2941" i="3"/>
  <c r="M2942" i="3"/>
  <c r="M2943" i="3"/>
  <c r="M2944" i="3"/>
  <c r="M2945" i="3"/>
  <c r="M2946" i="3"/>
  <c r="M2947" i="3"/>
  <c r="M2948" i="3"/>
  <c r="M2949" i="3"/>
  <c r="M2950" i="3"/>
  <c r="M2951" i="3"/>
  <c r="M2952" i="3"/>
  <c r="M2953" i="3"/>
  <c r="M2954" i="3"/>
  <c r="M2955" i="3"/>
  <c r="M2956" i="3"/>
  <c r="M2957" i="3"/>
  <c r="M2958" i="3"/>
  <c r="M2959" i="3"/>
  <c r="M2960" i="3"/>
  <c r="M2961" i="3"/>
  <c r="M2962" i="3"/>
  <c r="M2963" i="3"/>
  <c r="M2964" i="3"/>
  <c r="M2965" i="3"/>
  <c r="M2966" i="3"/>
  <c r="M2967" i="3"/>
  <c r="M2968" i="3"/>
  <c r="M2969" i="3"/>
  <c r="M2970" i="3"/>
  <c r="M2971" i="3"/>
  <c r="M2972" i="3"/>
  <c r="M2973" i="3"/>
  <c r="M2974" i="3"/>
  <c r="M2975" i="3"/>
  <c r="M2976" i="3"/>
  <c r="M2977" i="3"/>
  <c r="M2978" i="3"/>
  <c r="M2979" i="3"/>
  <c r="M2980" i="3"/>
  <c r="M2981" i="3"/>
  <c r="M2982" i="3"/>
  <c r="M2983" i="3"/>
  <c r="M2984" i="3"/>
  <c r="M2985" i="3"/>
  <c r="M2986" i="3"/>
  <c r="M2987" i="3"/>
  <c r="M2988" i="3"/>
  <c r="M2989" i="3"/>
  <c r="M2990" i="3"/>
  <c r="M2991" i="3"/>
  <c r="M2992" i="3"/>
  <c r="M2993" i="3"/>
  <c r="M2994" i="3"/>
  <c r="M2995" i="3"/>
  <c r="M2996" i="3"/>
  <c r="M2997" i="3"/>
  <c r="M2998" i="3"/>
  <c r="M2999" i="3"/>
  <c r="M3000" i="3"/>
  <c r="M3001" i="3"/>
  <c r="M3002" i="3"/>
  <c r="M3003" i="3"/>
  <c r="M3004" i="3"/>
  <c r="M3005" i="3"/>
  <c r="M3006" i="3"/>
  <c r="M3007" i="3"/>
  <c r="M3008" i="3"/>
  <c r="M3009" i="3"/>
  <c r="M3010" i="3"/>
  <c r="M3011" i="3"/>
  <c r="M3012" i="3"/>
  <c r="M3013" i="3"/>
  <c r="M3014" i="3"/>
  <c r="M3015" i="3"/>
  <c r="M3016" i="3"/>
  <c r="M3017" i="3"/>
  <c r="M3018" i="3"/>
  <c r="M3019" i="3"/>
  <c r="M3020" i="3"/>
  <c r="M3021" i="3"/>
  <c r="M3022" i="3"/>
  <c r="M3023" i="3"/>
  <c r="M3024" i="3"/>
  <c r="M3025" i="3"/>
  <c r="M3026" i="3"/>
  <c r="M3027" i="3"/>
  <c r="M3028" i="3"/>
  <c r="M3029" i="3"/>
  <c r="M3030" i="3"/>
  <c r="M3031" i="3"/>
  <c r="M3032" i="3"/>
  <c r="M3033" i="3"/>
  <c r="M3034" i="3"/>
  <c r="M3035" i="3"/>
  <c r="M3036" i="3"/>
  <c r="M3037" i="3"/>
  <c r="M3038" i="3"/>
  <c r="M3039" i="3"/>
  <c r="M3040" i="3"/>
  <c r="M3041" i="3"/>
  <c r="M3042" i="3"/>
  <c r="M3043" i="3"/>
  <c r="M3044" i="3"/>
  <c r="M3045" i="3"/>
  <c r="M3046" i="3"/>
  <c r="M3047" i="3"/>
  <c r="M3048" i="3"/>
  <c r="M3049" i="3"/>
  <c r="M3050" i="3"/>
  <c r="M3051" i="3"/>
  <c r="M3052" i="3"/>
  <c r="M3053" i="3"/>
  <c r="M3054" i="3"/>
  <c r="M3055" i="3"/>
  <c r="M3056" i="3"/>
  <c r="M3057" i="3"/>
  <c r="M3058" i="3"/>
  <c r="M3059" i="3"/>
  <c r="M3060" i="3"/>
  <c r="M3061" i="3"/>
  <c r="M3062" i="3"/>
  <c r="M3063" i="3"/>
  <c r="M3064" i="3"/>
  <c r="M3065" i="3"/>
  <c r="M3066" i="3"/>
  <c r="M3067" i="3"/>
  <c r="M3068" i="3"/>
  <c r="M3069" i="3"/>
  <c r="M3070" i="3"/>
  <c r="M3071" i="3"/>
  <c r="M3072" i="3"/>
  <c r="M3073" i="3"/>
  <c r="M3074" i="3"/>
  <c r="M3075" i="3"/>
  <c r="M3076" i="3"/>
  <c r="M3077" i="3"/>
  <c r="M3078" i="3"/>
  <c r="M3079" i="3"/>
  <c r="M3080" i="3"/>
  <c r="M3081" i="3"/>
  <c r="M3082" i="3"/>
  <c r="M3083" i="3"/>
  <c r="M3084" i="3"/>
  <c r="M3085" i="3"/>
  <c r="M3086" i="3"/>
  <c r="M3087" i="3"/>
  <c r="M3088" i="3"/>
  <c r="M3089" i="3"/>
  <c r="M3090" i="3"/>
  <c r="M3091" i="3"/>
  <c r="M3092" i="3"/>
  <c r="M3093" i="3"/>
  <c r="M3094" i="3"/>
  <c r="M3095" i="3"/>
  <c r="M3096" i="3"/>
  <c r="M3097" i="3"/>
  <c r="M3098" i="3"/>
  <c r="M3099" i="3"/>
  <c r="M3100" i="3"/>
  <c r="M3101" i="3"/>
  <c r="M3102" i="3"/>
  <c r="M3103" i="3"/>
  <c r="M3104" i="3"/>
  <c r="M3105" i="3"/>
  <c r="M3106" i="3"/>
  <c r="M3107" i="3"/>
  <c r="M3108" i="3"/>
  <c r="M3109" i="3"/>
  <c r="M3110" i="3"/>
  <c r="M3111" i="3"/>
  <c r="M3112" i="3"/>
  <c r="M3113" i="3"/>
  <c r="M3114" i="3"/>
  <c r="M3115" i="3"/>
  <c r="M3116" i="3"/>
  <c r="M3117" i="3"/>
  <c r="M3118" i="3"/>
  <c r="M3119" i="3"/>
  <c r="M3120" i="3"/>
  <c r="M3121" i="3"/>
  <c r="M3122" i="3"/>
  <c r="M3123" i="3"/>
  <c r="M3124" i="3"/>
  <c r="M3125" i="3"/>
  <c r="M3126" i="3"/>
  <c r="M3127" i="3"/>
  <c r="M3128" i="3"/>
  <c r="M3129" i="3"/>
  <c r="M3130" i="3"/>
  <c r="M3131" i="3"/>
  <c r="M3132" i="3"/>
  <c r="M3133" i="3"/>
  <c r="M3134" i="3"/>
  <c r="M3135" i="3"/>
  <c r="M3136" i="3"/>
  <c r="M3137" i="3"/>
  <c r="M3138" i="3"/>
  <c r="M3139" i="3"/>
  <c r="M3140" i="3"/>
  <c r="M3141" i="3"/>
  <c r="M3142" i="3"/>
  <c r="M3143" i="3"/>
  <c r="M3144" i="3"/>
  <c r="M3145" i="3"/>
  <c r="M3146" i="3"/>
  <c r="M3147" i="3"/>
  <c r="M3148" i="3"/>
  <c r="M3149" i="3"/>
  <c r="M3150" i="3"/>
  <c r="M3151" i="3"/>
  <c r="M3152" i="3"/>
  <c r="M3153" i="3"/>
  <c r="M3154" i="3"/>
  <c r="M3155" i="3"/>
  <c r="M3156" i="3"/>
  <c r="M3157" i="3"/>
  <c r="M3158" i="3"/>
  <c r="M3159" i="3"/>
  <c r="M3160" i="3"/>
  <c r="M3161" i="3"/>
  <c r="M3162" i="3"/>
  <c r="M3163" i="3"/>
  <c r="M3164" i="3"/>
  <c r="M3165" i="3"/>
  <c r="M3166" i="3"/>
  <c r="M3167" i="3"/>
  <c r="M3168" i="3"/>
  <c r="M3169" i="3"/>
  <c r="M3170" i="3"/>
  <c r="M3171" i="3"/>
  <c r="M3172" i="3"/>
  <c r="M3173" i="3"/>
  <c r="M3174" i="3"/>
  <c r="M3175" i="3"/>
  <c r="M3176" i="3"/>
  <c r="M3177" i="3"/>
  <c r="M3178" i="3"/>
  <c r="M3179" i="3"/>
  <c r="M3180" i="3"/>
  <c r="M3181" i="3"/>
  <c r="M3182" i="3"/>
  <c r="M3183" i="3"/>
  <c r="M3184" i="3"/>
  <c r="M3185" i="3"/>
  <c r="M3186" i="3"/>
  <c r="M3187" i="3"/>
  <c r="M3188" i="3"/>
  <c r="M3189" i="3"/>
  <c r="M3190" i="3"/>
  <c r="M3191" i="3"/>
  <c r="M3192" i="3"/>
  <c r="M3193" i="3"/>
  <c r="M3194" i="3"/>
  <c r="M3195" i="3"/>
  <c r="M3196" i="3"/>
  <c r="M3197" i="3"/>
  <c r="M3198" i="3"/>
  <c r="M3199" i="3"/>
  <c r="M3200" i="3"/>
  <c r="M3201" i="3"/>
  <c r="M3202" i="3"/>
  <c r="M3203" i="3"/>
  <c r="M3204" i="3"/>
  <c r="M3205" i="3"/>
  <c r="M3206" i="3"/>
  <c r="M3207" i="3"/>
  <c r="M3208" i="3"/>
  <c r="M3209" i="3"/>
  <c r="M3210" i="3"/>
  <c r="M3211" i="3"/>
  <c r="M3212" i="3"/>
  <c r="M3213" i="3"/>
  <c r="M3214" i="3"/>
  <c r="M3215" i="3"/>
  <c r="M3216" i="3"/>
  <c r="M3217" i="3"/>
  <c r="M3218" i="3"/>
  <c r="M3219" i="3"/>
  <c r="M3220" i="3"/>
  <c r="M3221" i="3"/>
  <c r="M3222" i="3"/>
  <c r="M3223" i="3"/>
  <c r="M3224" i="3"/>
  <c r="M3225" i="3"/>
  <c r="M3226" i="3"/>
  <c r="M3227" i="3"/>
  <c r="M3228" i="3"/>
  <c r="M3229" i="3"/>
  <c r="M3230" i="3"/>
  <c r="M3231" i="3"/>
  <c r="M3232" i="3"/>
  <c r="M3233" i="3"/>
  <c r="M3234" i="3"/>
  <c r="M3235" i="3"/>
  <c r="M3236" i="3"/>
  <c r="M3237" i="3"/>
  <c r="M3238" i="3"/>
  <c r="M3239" i="3"/>
  <c r="M3240" i="3"/>
  <c r="M3241" i="3"/>
  <c r="M3242" i="3"/>
  <c r="M3243" i="3"/>
  <c r="M3244" i="3"/>
  <c r="M3245" i="3"/>
  <c r="M3246" i="3"/>
  <c r="M3247" i="3"/>
  <c r="M3248" i="3"/>
  <c r="M3249" i="3"/>
  <c r="M3250" i="3"/>
  <c r="M3251" i="3"/>
  <c r="M3252" i="3"/>
  <c r="M3253" i="3"/>
  <c r="M3254" i="3"/>
  <c r="M3255" i="3"/>
  <c r="M3256" i="3"/>
  <c r="M3257" i="3"/>
  <c r="M3258" i="3"/>
  <c r="M3259" i="3"/>
  <c r="M3260" i="3"/>
  <c r="M3261" i="3"/>
  <c r="M3262" i="3"/>
  <c r="M3263" i="3"/>
  <c r="M3264" i="3"/>
  <c r="M3265" i="3"/>
  <c r="M3266" i="3"/>
  <c r="M3267" i="3"/>
  <c r="M3268" i="3"/>
  <c r="M3269" i="3"/>
  <c r="M3270" i="3"/>
  <c r="M3271" i="3"/>
  <c r="M3272" i="3"/>
  <c r="M3273" i="3"/>
  <c r="M3274" i="3"/>
  <c r="M3275" i="3"/>
  <c r="M3276" i="3"/>
  <c r="M3277" i="3"/>
  <c r="M3278" i="3"/>
  <c r="M3279" i="3"/>
  <c r="M3280" i="3"/>
  <c r="M3281" i="3"/>
  <c r="M3282" i="3"/>
  <c r="M3283" i="3"/>
  <c r="M3284" i="3"/>
  <c r="M3285" i="3"/>
  <c r="M3286" i="3"/>
  <c r="M3287" i="3"/>
  <c r="M3288" i="3"/>
  <c r="M3289" i="3"/>
  <c r="M3290" i="3"/>
  <c r="M3291" i="3"/>
  <c r="M3292" i="3"/>
  <c r="M3293" i="3"/>
  <c r="M3294" i="3"/>
  <c r="M3295" i="3"/>
  <c r="M3296" i="3"/>
  <c r="M3297" i="3"/>
  <c r="M3298" i="3"/>
  <c r="M3299" i="3"/>
  <c r="M3300" i="3"/>
  <c r="M3301" i="3"/>
  <c r="M3302" i="3"/>
  <c r="M3303" i="3"/>
  <c r="M3304" i="3"/>
  <c r="M3305" i="3"/>
  <c r="M3306" i="3"/>
  <c r="M3307" i="3"/>
  <c r="M3308" i="3"/>
  <c r="M3309" i="3"/>
  <c r="M3310" i="3"/>
  <c r="M3311" i="3"/>
  <c r="M3312" i="3"/>
  <c r="M3313" i="3"/>
  <c r="M3314" i="3"/>
  <c r="M3315" i="3"/>
  <c r="M3316" i="3"/>
  <c r="M3317" i="3"/>
  <c r="M3318" i="3"/>
  <c r="M3319" i="3"/>
  <c r="M3320" i="3"/>
  <c r="M3321" i="3"/>
  <c r="M3322" i="3"/>
  <c r="M3323" i="3"/>
  <c r="M3324" i="3"/>
  <c r="M3325" i="3"/>
  <c r="M3326" i="3"/>
  <c r="M3327" i="3"/>
  <c r="M3328" i="3"/>
  <c r="M3329" i="3"/>
  <c r="M3330" i="3"/>
  <c r="M3331" i="3"/>
  <c r="M3332" i="3"/>
  <c r="M3333" i="3"/>
  <c r="M3334" i="3"/>
  <c r="M3335" i="3"/>
  <c r="M3336" i="3"/>
  <c r="M3337" i="3"/>
  <c r="M3338" i="3"/>
  <c r="M3339" i="3"/>
  <c r="M3340" i="3"/>
  <c r="M3341" i="3"/>
  <c r="M3342" i="3"/>
  <c r="M3343" i="3"/>
  <c r="M3344" i="3"/>
  <c r="M3345" i="3"/>
  <c r="M3346" i="3"/>
  <c r="M3347" i="3"/>
  <c r="M3348" i="3"/>
  <c r="M3349" i="3"/>
  <c r="M3350" i="3"/>
  <c r="M3351" i="3"/>
  <c r="M3352" i="3"/>
  <c r="M3353" i="3"/>
  <c r="M3354" i="3"/>
  <c r="M3355" i="3"/>
  <c r="M3356" i="3"/>
  <c r="M3357" i="3"/>
  <c r="M3358" i="3"/>
  <c r="M3359" i="3"/>
  <c r="M3360" i="3"/>
  <c r="M3361" i="3"/>
  <c r="M3362" i="3"/>
  <c r="M3363" i="3"/>
  <c r="M3364" i="3"/>
  <c r="M3365" i="3"/>
  <c r="M3366" i="3"/>
  <c r="M3367" i="3"/>
  <c r="M3368" i="3"/>
  <c r="M3369" i="3"/>
  <c r="M3370" i="3"/>
  <c r="M3371" i="3"/>
  <c r="M3372" i="3"/>
  <c r="M3373" i="3"/>
  <c r="M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L102" i="3"/>
  <c r="L103" i="3"/>
  <c r="L104" i="3"/>
  <c r="L105" i="3"/>
  <c r="L106" i="3"/>
  <c r="L107" i="3"/>
  <c r="L108" i="3"/>
  <c r="L109" i="3"/>
  <c r="L110" i="3"/>
  <c r="L111" i="3"/>
  <c r="L112" i="3"/>
  <c r="L113" i="3"/>
  <c r="L114" i="3"/>
  <c r="L115" i="3"/>
  <c r="L116" i="3"/>
  <c r="L117" i="3"/>
  <c r="L118" i="3"/>
  <c r="L119" i="3"/>
  <c r="L120" i="3"/>
  <c r="L121" i="3"/>
  <c r="L122" i="3"/>
  <c r="L123" i="3"/>
  <c r="L124" i="3"/>
  <c r="L125" i="3"/>
  <c r="L126" i="3"/>
  <c r="L127" i="3"/>
  <c r="L128" i="3"/>
  <c r="L129" i="3"/>
  <c r="L130" i="3"/>
  <c r="L131" i="3"/>
  <c r="L132" i="3"/>
  <c r="L133" i="3"/>
  <c r="L134" i="3"/>
  <c r="L135" i="3"/>
  <c r="L136" i="3"/>
  <c r="L137" i="3"/>
  <c r="L138" i="3"/>
  <c r="L139" i="3"/>
  <c r="L140" i="3"/>
  <c r="L141" i="3"/>
  <c r="L142" i="3"/>
  <c r="L143" i="3"/>
  <c r="L144" i="3"/>
  <c r="L145" i="3"/>
  <c r="L146" i="3"/>
  <c r="L147" i="3"/>
  <c r="L148" i="3"/>
  <c r="L149" i="3"/>
  <c r="L150" i="3"/>
  <c r="L151" i="3"/>
  <c r="L152" i="3"/>
  <c r="L153" i="3"/>
  <c r="L154" i="3"/>
  <c r="L155" i="3"/>
  <c r="L156" i="3"/>
  <c r="L157" i="3"/>
  <c r="L158" i="3"/>
  <c r="L159" i="3"/>
  <c r="L160" i="3"/>
  <c r="L161" i="3"/>
  <c r="L162" i="3"/>
  <c r="L163" i="3"/>
  <c r="L164" i="3"/>
  <c r="L165" i="3"/>
  <c r="L166" i="3"/>
  <c r="L167" i="3"/>
  <c r="L168" i="3"/>
  <c r="L169" i="3"/>
  <c r="L170" i="3"/>
  <c r="L171" i="3"/>
  <c r="L172" i="3"/>
  <c r="L173" i="3"/>
  <c r="L174" i="3"/>
  <c r="L175" i="3"/>
  <c r="L176" i="3"/>
  <c r="L177" i="3"/>
  <c r="L178" i="3"/>
  <c r="L179" i="3"/>
  <c r="L180" i="3"/>
  <c r="L181" i="3"/>
  <c r="L182" i="3"/>
  <c r="L183" i="3"/>
  <c r="L184" i="3"/>
  <c r="L185" i="3"/>
  <c r="L186" i="3"/>
  <c r="L187" i="3"/>
  <c r="L188" i="3"/>
  <c r="L189" i="3"/>
  <c r="L190" i="3"/>
  <c r="L191" i="3"/>
  <c r="L192" i="3"/>
  <c r="L193" i="3"/>
  <c r="L194" i="3"/>
  <c r="L195" i="3"/>
  <c r="L196" i="3"/>
  <c r="L197" i="3"/>
  <c r="L198" i="3"/>
  <c r="L199" i="3"/>
  <c r="L200" i="3"/>
  <c r="L201" i="3"/>
  <c r="L202" i="3"/>
  <c r="L203" i="3"/>
  <c r="L204" i="3"/>
  <c r="L205" i="3"/>
  <c r="L206" i="3"/>
  <c r="L207" i="3"/>
  <c r="L208" i="3"/>
  <c r="L209" i="3"/>
  <c r="L210" i="3"/>
  <c r="L211" i="3"/>
  <c r="L212" i="3"/>
  <c r="L213" i="3"/>
  <c r="L214" i="3"/>
  <c r="L215" i="3"/>
  <c r="L216" i="3"/>
  <c r="L217" i="3"/>
  <c r="L218" i="3"/>
  <c r="L219" i="3"/>
  <c r="L220" i="3"/>
  <c r="L221" i="3"/>
  <c r="L222" i="3"/>
  <c r="L223" i="3"/>
  <c r="L224" i="3"/>
  <c r="L225" i="3"/>
  <c r="L226" i="3"/>
  <c r="L227" i="3"/>
  <c r="L228" i="3"/>
  <c r="L229" i="3"/>
  <c r="L230" i="3"/>
  <c r="L231" i="3"/>
  <c r="L232" i="3"/>
  <c r="L233" i="3"/>
  <c r="L234" i="3"/>
  <c r="L235" i="3"/>
  <c r="L236" i="3"/>
  <c r="L237" i="3"/>
  <c r="L238" i="3"/>
  <c r="L239" i="3"/>
  <c r="L240" i="3"/>
  <c r="L241" i="3"/>
  <c r="L242" i="3"/>
  <c r="L243" i="3"/>
  <c r="L244" i="3"/>
  <c r="L245" i="3"/>
  <c r="L246" i="3"/>
  <c r="L247" i="3"/>
  <c r="L248" i="3"/>
  <c r="L249" i="3"/>
  <c r="L250" i="3"/>
  <c r="L251" i="3"/>
  <c r="L252" i="3"/>
  <c r="L253" i="3"/>
  <c r="L254" i="3"/>
  <c r="L255" i="3"/>
  <c r="L256" i="3"/>
  <c r="L257" i="3"/>
  <c r="L258" i="3"/>
  <c r="L259" i="3"/>
  <c r="L260" i="3"/>
  <c r="L261" i="3"/>
  <c r="L262" i="3"/>
  <c r="L263" i="3"/>
  <c r="L264" i="3"/>
  <c r="L265" i="3"/>
  <c r="L266" i="3"/>
  <c r="L267" i="3"/>
  <c r="L268" i="3"/>
  <c r="L269" i="3"/>
  <c r="L270" i="3"/>
  <c r="L271" i="3"/>
  <c r="L272" i="3"/>
  <c r="L273" i="3"/>
  <c r="L274" i="3"/>
  <c r="L275" i="3"/>
  <c r="L276" i="3"/>
  <c r="L277" i="3"/>
  <c r="L278" i="3"/>
  <c r="L279" i="3"/>
  <c r="L280" i="3"/>
  <c r="L281" i="3"/>
  <c r="L282" i="3"/>
  <c r="L283" i="3"/>
  <c r="L284" i="3"/>
  <c r="L285" i="3"/>
  <c r="L286" i="3"/>
  <c r="L287" i="3"/>
  <c r="L288" i="3"/>
  <c r="L289" i="3"/>
  <c r="L290" i="3"/>
  <c r="L291" i="3"/>
  <c r="L292" i="3"/>
  <c r="L293" i="3"/>
  <c r="L294" i="3"/>
  <c r="L295" i="3"/>
  <c r="L296" i="3"/>
  <c r="L297" i="3"/>
  <c r="L298" i="3"/>
  <c r="L299" i="3"/>
  <c r="L300" i="3"/>
  <c r="L301" i="3"/>
  <c r="L302" i="3"/>
  <c r="L303" i="3"/>
  <c r="L304" i="3"/>
  <c r="L305" i="3"/>
  <c r="L306" i="3"/>
  <c r="L307" i="3"/>
  <c r="L308" i="3"/>
  <c r="L309" i="3"/>
  <c r="L310" i="3"/>
  <c r="L311" i="3"/>
  <c r="L312" i="3"/>
  <c r="L313" i="3"/>
  <c r="L314" i="3"/>
  <c r="L315" i="3"/>
  <c r="L316" i="3"/>
  <c r="L317" i="3"/>
  <c r="L318" i="3"/>
  <c r="L319" i="3"/>
  <c r="L320" i="3"/>
  <c r="L321" i="3"/>
  <c r="L322" i="3"/>
  <c r="L323" i="3"/>
  <c r="L324" i="3"/>
  <c r="L325" i="3"/>
  <c r="L326" i="3"/>
  <c r="L327" i="3"/>
  <c r="L328" i="3"/>
  <c r="L329" i="3"/>
  <c r="L330" i="3"/>
  <c r="L331" i="3"/>
  <c r="L332" i="3"/>
  <c r="L333" i="3"/>
  <c r="L334" i="3"/>
  <c r="L335" i="3"/>
  <c r="L336" i="3"/>
  <c r="L337" i="3"/>
  <c r="L338" i="3"/>
  <c r="L339" i="3"/>
  <c r="L340" i="3"/>
  <c r="L341" i="3"/>
  <c r="L342" i="3"/>
  <c r="L343" i="3"/>
  <c r="L344" i="3"/>
  <c r="L345" i="3"/>
  <c r="L346" i="3"/>
  <c r="L347" i="3"/>
  <c r="L348" i="3"/>
  <c r="L349" i="3"/>
  <c r="L350" i="3"/>
  <c r="L351" i="3"/>
  <c r="L352" i="3"/>
  <c r="L353" i="3"/>
  <c r="L354" i="3"/>
  <c r="L355" i="3"/>
  <c r="L356" i="3"/>
  <c r="L357" i="3"/>
  <c r="L358" i="3"/>
  <c r="L359" i="3"/>
  <c r="L360" i="3"/>
  <c r="L361" i="3"/>
  <c r="L362" i="3"/>
  <c r="L363" i="3"/>
  <c r="L364" i="3"/>
  <c r="L365" i="3"/>
  <c r="L366" i="3"/>
  <c r="L367" i="3"/>
  <c r="L368" i="3"/>
  <c r="L369" i="3"/>
  <c r="L370" i="3"/>
  <c r="L371" i="3"/>
  <c r="L372" i="3"/>
  <c r="L373" i="3"/>
  <c r="L374" i="3"/>
  <c r="L375" i="3"/>
  <c r="L376" i="3"/>
  <c r="L377" i="3"/>
  <c r="L378" i="3"/>
  <c r="L379" i="3"/>
  <c r="L380" i="3"/>
  <c r="L381" i="3"/>
  <c r="L382" i="3"/>
  <c r="L383" i="3"/>
  <c r="L384" i="3"/>
  <c r="L385" i="3"/>
  <c r="L386" i="3"/>
  <c r="L387" i="3"/>
  <c r="L388" i="3"/>
  <c r="L389" i="3"/>
  <c r="L390" i="3"/>
  <c r="L391" i="3"/>
  <c r="L392" i="3"/>
  <c r="L393" i="3"/>
  <c r="L394" i="3"/>
  <c r="L395" i="3"/>
  <c r="L396" i="3"/>
  <c r="L397" i="3"/>
  <c r="L398" i="3"/>
  <c r="L399" i="3"/>
  <c r="L400" i="3"/>
  <c r="L401" i="3"/>
  <c r="L402" i="3"/>
  <c r="L403" i="3"/>
  <c r="L404" i="3"/>
  <c r="L405" i="3"/>
  <c r="L406" i="3"/>
  <c r="L407" i="3"/>
  <c r="L408" i="3"/>
  <c r="L409" i="3"/>
  <c r="L410" i="3"/>
  <c r="L411" i="3"/>
  <c r="L412" i="3"/>
  <c r="L413" i="3"/>
  <c r="L414" i="3"/>
  <c r="L415" i="3"/>
  <c r="L416" i="3"/>
  <c r="L417" i="3"/>
  <c r="L418" i="3"/>
  <c r="L419" i="3"/>
  <c r="L420" i="3"/>
  <c r="L421" i="3"/>
  <c r="L422" i="3"/>
  <c r="L423" i="3"/>
  <c r="L424" i="3"/>
  <c r="L425" i="3"/>
  <c r="L426" i="3"/>
  <c r="L427" i="3"/>
  <c r="L428" i="3"/>
  <c r="L429" i="3"/>
  <c r="L430" i="3"/>
  <c r="L431" i="3"/>
  <c r="L432" i="3"/>
  <c r="L433" i="3"/>
  <c r="L434" i="3"/>
  <c r="L435" i="3"/>
  <c r="L436" i="3"/>
  <c r="L437" i="3"/>
  <c r="L438" i="3"/>
  <c r="L439" i="3"/>
  <c r="L440" i="3"/>
  <c r="L441" i="3"/>
  <c r="L442" i="3"/>
  <c r="L443" i="3"/>
  <c r="L444" i="3"/>
  <c r="L445" i="3"/>
  <c r="L446" i="3"/>
  <c r="L447" i="3"/>
  <c r="L448" i="3"/>
  <c r="L449" i="3"/>
  <c r="L450" i="3"/>
  <c r="L451" i="3"/>
  <c r="L452" i="3"/>
  <c r="L453" i="3"/>
  <c r="L454" i="3"/>
  <c r="L455" i="3"/>
  <c r="L456" i="3"/>
  <c r="L457" i="3"/>
  <c r="L458" i="3"/>
  <c r="L459" i="3"/>
  <c r="L460" i="3"/>
  <c r="L461" i="3"/>
  <c r="L462" i="3"/>
  <c r="L463" i="3"/>
  <c r="L464" i="3"/>
  <c r="L465" i="3"/>
  <c r="L466" i="3"/>
  <c r="L467" i="3"/>
  <c r="L468" i="3"/>
  <c r="L469" i="3"/>
  <c r="L470" i="3"/>
  <c r="L471" i="3"/>
  <c r="L472" i="3"/>
  <c r="L473" i="3"/>
  <c r="L474" i="3"/>
  <c r="L475" i="3"/>
  <c r="L476" i="3"/>
  <c r="L477" i="3"/>
  <c r="L478" i="3"/>
  <c r="L479" i="3"/>
  <c r="L480" i="3"/>
  <c r="L481" i="3"/>
  <c r="L482" i="3"/>
  <c r="L483" i="3"/>
  <c r="L484" i="3"/>
  <c r="L485" i="3"/>
  <c r="L486" i="3"/>
  <c r="L487" i="3"/>
  <c r="L488" i="3"/>
  <c r="L489" i="3"/>
  <c r="L490" i="3"/>
  <c r="L491" i="3"/>
  <c r="L492" i="3"/>
  <c r="L493" i="3"/>
  <c r="L494" i="3"/>
  <c r="L495" i="3"/>
  <c r="L496" i="3"/>
  <c r="L497" i="3"/>
  <c r="L498" i="3"/>
  <c r="L499" i="3"/>
  <c r="L500" i="3"/>
  <c r="L501" i="3"/>
  <c r="L502" i="3"/>
  <c r="L503" i="3"/>
  <c r="L504" i="3"/>
  <c r="L505" i="3"/>
  <c r="L506" i="3"/>
  <c r="L507" i="3"/>
  <c r="L508" i="3"/>
  <c r="L509" i="3"/>
  <c r="L510" i="3"/>
  <c r="L511" i="3"/>
  <c r="L512" i="3"/>
  <c r="L513" i="3"/>
  <c r="L514" i="3"/>
  <c r="L515" i="3"/>
  <c r="L516" i="3"/>
  <c r="L517" i="3"/>
  <c r="L518" i="3"/>
  <c r="L519" i="3"/>
  <c r="L520" i="3"/>
  <c r="L521" i="3"/>
  <c r="L522" i="3"/>
  <c r="L523" i="3"/>
  <c r="L524" i="3"/>
  <c r="L525" i="3"/>
  <c r="L526" i="3"/>
  <c r="L527" i="3"/>
  <c r="L528" i="3"/>
  <c r="L529" i="3"/>
  <c r="L530" i="3"/>
  <c r="L531" i="3"/>
  <c r="L532" i="3"/>
  <c r="L533" i="3"/>
  <c r="L534" i="3"/>
  <c r="L535" i="3"/>
  <c r="L536" i="3"/>
  <c r="L537" i="3"/>
  <c r="L538" i="3"/>
  <c r="L539" i="3"/>
  <c r="L540" i="3"/>
  <c r="L541" i="3"/>
  <c r="L542" i="3"/>
  <c r="L543" i="3"/>
  <c r="L544" i="3"/>
  <c r="L545" i="3"/>
  <c r="L546" i="3"/>
  <c r="L547" i="3"/>
  <c r="L548" i="3"/>
  <c r="L549" i="3"/>
  <c r="L550" i="3"/>
  <c r="L551" i="3"/>
  <c r="L552" i="3"/>
  <c r="L553" i="3"/>
  <c r="L554" i="3"/>
  <c r="L555" i="3"/>
  <c r="L556" i="3"/>
  <c r="L557" i="3"/>
  <c r="L558" i="3"/>
  <c r="L559" i="3"/>
  <c r="L560" i="3"/>
  <c r="L561" i="3"/>
  <c r="L562" i="3"/>
  <c r="L563" i="3"/>
  <c r="L564" i="3"/>
  <c r="L565" i="3"/>
  <c r="L566" i="3"/>
  <c r="L567" i="3"/>
  <c r="L568" i="3"/>
  <c r="L569" i="3"/>
  <c r="L570" i="3"/>
  <c r="L571" i="3"/>
  <c r="L572" i="3"/>
  <c r="L573" i="3"/>
  <c r="L574" i="3"/>
  <c r="L575" i="3"/>
  <c r="L576" i="3"/>
  <c r="L577" i="3"/>
  <c r="L578" i="3"/>
  <c r="L579" i="3"/>
  <c r="L580" i="3"/>
  <c r="L581" i="3"/>
  <c r="L582" i="3"/>
  <c r="L583" i="3"/>
  <c r="L584" i="3"/>
  <c r="L585" i="3"/>
  <c r="L586" i="3"/>
  <c r="L587" i="3"/>
  <c r="L588" i="3"/>
  <c r="L589" i="3"/>
  <c r="L590" i="3"/>
  <c r="L591" i="3"/>
  <c r="L592" i="3"/>
  <c r="L593" i="3"/>
  <c r="L594" i="3"/>
  <c r="L595" i="3"/>
  <c r="L596" i="3"/>
  <c r="L597" i="3"/>
  <c r="L598" i="3"/>
  <c r="L599" i="3"/>
  <c r="L600" i="3"/>
  <c r="L601" i="3"/>
  <c r="L602" i="3"/>
  <c r="L603" i="3"/>
  <c r="L604" i="3"/>
  <c r="L605" i="3"/>
  <c r="L606" i="3"/>
  <c r="L607" i="3"/>
  <c r="L608" i="3"/>
  <c r="L609" i="3"/>
  <c r="L610" i="3"/>
  <c r="L611" i="3"/>
  <c r="L612" i="3"/>
  <c r="L613" i="3"/>
  <c r="L614" i="3"/>
  <c r="L615" i="3"/>
  <c r="L616" i="3"/>
  <c r="L617" i="3"/>
  <c r="L618" i="3"/>
  <c r="L619" i="3"/>
  <c r="L620" i="3"/>
  <c r="L621" i="3"/>
  <c r="L622" i="3"/>
  <c r="L623" i="3"/>
  <c r="L624" i="3"/>
  <c r="L625" i="3"/>
  <c r="L626" i="3"/>
  <c r="L627" i="3"/>
  <c r="L628" i="3"/>
  <c r="L629" i="3"/>
  <c r="L630" i="3"/>
  <c r="L631" i="3"/>
  <c r="L632" i="3"/>
  <c r="L633" i="3"/>
  <c r="L634" i="3"/>
  <c r="L635" i="3"/>
  <c r="L636" i="3"/>
  <c r="L637" i="3"/>
  <c r="L638" i="3"/>
  <c r="L639" i="3"/>
  <c r="L640" i="3"/>
  <c r="L641" i="3"/>
  <c r="L642" i="3"/>
  <c r="L643" i="3"/>
  <c r="L644" i="3"/>
  <c r="L645" i="3"/>
  <c r="L646" i="3"/>
  <c r="L647" i="3"/>
  <c r="L648" i="3"/>
  <c r="L649" i="3"/>
  <c r="L650" i="3"/>
  <c r="L651" i="3"/>
  <c r="L652" i="3"/>
  <c r="L653" i="3"/>
  <c r="L654" i="3"/>
  <c r="L655" i="3"/>
  <c r="L656" i="3"/>
  <c r="L657" i="3"/>
  <c r="L658" i="3"/>
  <c r="L659" i="3"/>
  <c r="L660" i="3"/>
  <c r="L661" i="3"/>
  <c r="L662" i="3"/>
  <c r="L663" i="3"/>
  <c r="L664" i="3"/>
  <c r="L665" i="3"/>
  <c r="L666" i="3"/>
  <c r="L667" i="3"/>
  <c r="L668" i="3"/>
  <c r="L669" i="3"/>
  <c r="L670" i="3"/>
  <c r="L671" i="3"/>
  <c r="L672" i="3"/>
  <c r="L673" i="3"/>
  <c r="L674" i="3"/>
  <c r="L675" i="3"/>
  <c r="L676" i="3"/>
  <c r="L677" i="3"/>
  <c r="L678" i="3"/>
  <c r="L679" i="3"/>
  <c r="L680" i="3"/>
  <c r="L681" i="3"/>
  <c r="L682" i="3"/>
  <c r="L683" i="3"/>
  <c r="L684" i="3"/>
  <c r="L685" i="3"/>
  <c r="L686" i="3"/>
  <c r="L687" i="3"/>
  <c r="L688" i="3"/>
  <c r="L689" i="3"/>
  <c r="L690" i="3"/>
  <c r="L691" i="3"/>
  <c r="L692" i="3"/>
  <c r="L693" i="3"/>
  <c r="L694" i="3"/>
  <c r="L695" i="3"/>
  <c r="L696" i="3"/>
  <c r="L697" i="3"/>
  <c r="L698" i="3"/>
  <c r="L699" i="3"/>
  <c r="L700" i="3"/>
  <c r="L701" i="3"/>
  <c r="L702" i="3"/>
  <c r="L703" i="3"/>
  <c r="L704" i="3"/>
  <c r="L705" i="3"/>
  <c r="L706" i="3"/>
  <c r="L707" i="3"/>
  <c r="L708" i="3"/>
  <c r="L709" i="3"/>
  <c r="L710" i="3"/>
  <c r="L711" i="3"/>
  <c r="L712" i="3"/>
  <c r="L713" i="3"/>
  <c r="L714" i="3"/>
  <c r="L715" i="3"/>
  <c r="L716" i="3"/>
  <c r="L717" i="3"/>
  <c r="L718" i="3"/>
  <c r="L719" i="3"/>
  <c r="L720" i="3"/>
  <c r="L721" i="3"/>
  <c r="L722" i="3"/>
  <c r="L723" i="3"/>
  <c r="L724" i="3"/>
  <c r="L725" i="3"/>
  <c r="L726" i="3"/>
  <c r="L727" i="3"/>
  <c r="L728" i="3"/>
  <c r="L729" i="3"/>
  <c r="L730" i="3"/>
  <c r="L731" i="3"/>
  <c r="L732" i="3"/>
  <c r="L733" i="3"/>
  <c r="L734" i="3"/>
  <c r="L735" i="3"/>
  <c r="L736" i="3"/>
  <c r="L737" i="3"/>
  <c r="L738" i="3"/>
  <c r="L739" i="3"/>
  <c r="L740" i="3"/>
  <c r="L741" i="3"/>
  <c r="L742" i="3"/>
  <c r="L743" i="3"/>
  <c r="L744" i="3"/>
  <c r="L745" i="3"/>
  <c r="L746" i="3"/>
  <c r="L747" i="3"/>
  <c r="L748" i="3"/>
  <c r="L749" i="3"/>
  <c r="L750" i="3"/>
  <c r="L751" i="3"/>
  <c r="L752" i="3"/>
  <c r="L753" i="3"/>
  <c r="L754" i="3"/>
  <c r="L755" i="3"/>
  <c r="L756" i="3"/>
  <c r="L757" i="3"/>
  <c r="L758" i="3"/>
  <c r="L759" i="3"/>
  <c r="L760" i="3"/>
  <c r="L761" i="3"/>
  <c r="L762" i="3"/>
  <c r="L763" i="3"/>
  <c r="L764" i="3"/>
  <c r="L765" i="3"/>
  <c r="L766" i="3"/>
  <c r="L767" i="3"/>
  <c r="L768" i="3"/>
  <c r="L769" i="3"/>
  <c r="L770" i="3"/>
  <c r="L771" i="3"/>
  <c r="L772" i="3"/>
  <c r="L773" i="3"/>
  <c r="L774" i="3"/>
  <c r="L775" i="3"/>
  <c r="L776" i="3"/>
  <c r="L777" i="3"/>
  <c r="L778" i="3"/>
  <c r="L779" i="3"/>
  <c r="L780" i="3"/>
  <c r="L781" i="3"/>
  <c r="L782" i="3"/>
  <c r="L783" i="3"/>
  <c r="L784" i="3"/>
  <c r="L785" i="3"/>
  <c r="L786" i="3"/>
  <c r="L787" i="3"/>
  <c r="L788" i="3"/>
  <c r="L789" i="3"/>
  <c r="L790" i="3"/>
  <c r="L791" i="3"/>
  <c r="L792" i="3"/>
  <c r="L793" i="3"/>
  <c r="L794" i="3"/>
  <c r="L795" i="3"/>
  <c r="L796" i="3"/>
  <c r="L797" i="3"/>
  <c r="L798" i="3"/>
  <c r="L799" i="3"/>
  <c r="L800" i="3"/>
  <c r="L801" i="3"/>
  <c r="L802" i="3"/>
  <c r="L803" i="3"/>
  <c r="L804" i="3"/>
  <c r="L805" i="3"/>
  <c r="L806" i="3"/>
  <c r="L807" i="3"/>
  <c r="L808" i="3"/>
  <c r="L809" i="3"/>
  <c r="L810" i="3"/>
  <c r="L811" i="3"/>
  <c r="L812" i="3"/>
  <c r="L813" i="3"/>
  <c r="L814" i="3"/>
  <c r="L815" i="3"/>
  <c r="L816" i="3"/>
  <c r="L817" i="3"/>
  <c r="L818" i="3"/>
  <c r="L819" i="3"/>
  <c r="L820" i="3"/>
  <c r="L821" i="3"/>
  <c r="L822" i="3"/>
  <c r="L823" i="3"/>
  <c r="L824" i="3"/>
  <c r="L825" i="3"/>
  <c r="L826" i="3"/>
  <c r="L827" i="3"/>
  <c r="L828" i="3"/>
  <c r="L829" i="3"/>
  <c r="L830" i="3"/>
  <c r="L831" i="3"/>
  <c r="L832" i="3"/>
  <c r="L833" i="3"/>
  <c r="L834" i="3"/>
  <c r="L835" i="3"/>
  <c r="L836" i="3"/>
  <c r="L837" i="3"/>
  <c r="L838" i="3"/>
  <c r="L839" i="3"/>
  <c r="L840" i="3"/>
  <c r="L841" i="3"/>
  <c r="L842" i="3"/>
  <c r="L843" i="3"/>
  <c r="L844" i="3"/>
  <c r="L845" i="3"/>
  <c r="L846" i="3"/>
  <c r="L847" i="3"/>
  <c r="L848" i="3"/>
  <c r="L849" i="3"/>
  <c r="L850" i="3"/>
  <c r="L851" i="3"/>
  <c r="L852" i="3"/>
  <c r="L853" i="3"/>
  <c r="L854" i="3"/>
  <c r="L855" i="3"/>
  <c r="L856" i="3"/>
  <c r="L857" i="3"/>
  <c r="L858" i="3"/>
  <c r="L859" i="3"/>
  <c r="L860" i="3"/>
  <c r="L861" i="3"/>
  <c r="L862" i="3"/>
  <c r="L863" i="3"/>
  <c r="L864" i="3"/>
  <c r="L865" i="3"/>
  <c r="L866" i="3"/>
  <c r="L867" i="3"/>
  <c r="L868" i="3"/>
  <c r="L869" i="3"/>
  <c r="L870" i="3"/>
  <c r="L871" i="3"/>
  <c r="L872" i="3"/>
  <c r="L873" i="3"/>
  <c r="L874" i="3"/>
  <c r="L875" i="3"/>
  <c r="L876" i="3"/>
  <c r="L877" i="3"/>
  <c r="L878" i="3"/>
  <c r="L879" i="3"/>
  <c r="L880" i="3"/>
  <c r="L881" i="3"/>
  <c r="L882" i="3"/>
  <c r="L883" i="3"/>
  <c r="L884" i="3"/>
  <c r="L885" i="3"/>
  <c r="L886" i="3"/>
  <c r="L887" i="3"/>
  <c r="L888" i="3"/>
  <c r="L889" i="3"/>
  <c r="L890" i="3"/>
  <c r="L891" i="3"/>
  <c r="L892" i="3"/>
  <c r="L893" i="3"/>
  <c r="L894" i="3"/>
  <c r="L895" i="3"/>
  <c r="L896" i="3"/>
  <c r="L897" i="3"/>
  <c r="L898" i="3"/>
  <c r="L899" i="3"/>
  <c r="L900" i="3"/>
  <c r="L901" i="3"/>
  <c r="L902" i="3"/>
  <c r="L903" i="3"/>
  <c r="L904" i="3"/>
  <c r="L905" i="3"/>
  <c r="L906" i="3"/>
  <c r="L907" i="3"/>
  <c r="L908" i="3"/>
  <c r="L909" i="3"/>
  <c r="L910" i="3"/>
  <c r="L911" i="3"/>
  <c r="L912" i="3"/>
  <c r="L913" i="3"/>
  <c r="L914" i="3"/>
  <c r="L915" i="3"/>
  <c r="L916" i="3"/>
  <c r="L917" i="3"/>
  <c r="L918" i="3"/>
  <c r="L919" i="3"/>
  <c r="L920" i="3"/>
  <c r="L921" i="3"/>
  <c r="L922" i="3"/>
  <c r="L923" i="3"/>
  <c r="L924" i="3"/>
  <c r="L925" i="3"/>
  <c r="L926" i="3"/>
  <c r="L927" i="3"/>
  <c r="L928" i="3"/>
  <c r="L929" i="3"/>
  <c r="L930" i="3"/>
  <c r="L931" i="3"/>
  <c r="L932" i="3"/>
  <c r="L933" i="3"/>
  <c r="L934" i="3"/>
  <c r="L935" i="3"/>
  <c r="L936" i="3"/>
  <c r="L937" i="3"/>
  <c r="L938" i="3"/>
  <c r="L939" i="3"/>
  <c r="L940" i="3"/>
  <c r="L941" i="3"/>
  <c r="L942" i="3"/>
  <c r="L943" i="3"/>
  <c r="L944" i="3"/>
  <c r="L945" i="3"/>
  <c r="L946" i="3"/>
  <c r="L947" i="3"/>
  <c r="L948" i="3"/>
  <c r="L949" i="3"/>
  <c r="L950" i="3"/>
  <c r="L951" i="3"/>
  <c r="L952" i="3"/>
  <c r="L953" i="3"/>
  <c r="L954" i="3"/>
  <c r="L955" i="3"/>
  <c r="L956" i="3"/>
  <c r="L957" i="3"/>
  <c r="L958" i="3"/>
  <c r="L959" i="3"/>
  <c r="L960" i="3"/>
  <c r="L961" i="3"/>
  <c r="L962" i="3"/>
  <c r="L963" i="3"/>
  <c r="L964" i="3"/>
  <c r="L965" i="3"/>
  <c r="L966" i="3"/>
  <c r="L967" i="3"/>
  <c r="L968" i="3"/>
  <c r="L969" i="3"/>
  <c r="L970" i="3"/>
  <c r="L971" i="3"/>
  <c r="L972" i="3"/>
  <c r="L973" i="3"/>
  <c r="L974" i="3"/>
  <c r="L975" i="3"/>
  <c r="L976" i="3"/>
  <c r="L977" i="3"/>
  <c r="L978" i="3"/>
  <c r="L979" i="3"/>
  <c r="L980" i="3"/>
  <c r="L981" i="3"/>
  <c r="L982" i="3"/>
  <c r="L983" i="3"/>
  <c r="L984" i="3"/>
  <c r="L985" i="3"/>
  <c r="L986" i="3"/>
  <c r="L987" i="3"/>
  <c r="L988" i="3"/>
  <c r="L989" i="3"/>
  <c r="L990" i="3"/>
  <c r="L991" i="3"/>
  <c r="L992" i="3"/>
  <c r="L993" i="3"/>
  <c r="L994" i="3"/>
  <c r="L995" i="3"/>
  <c r="L996" i="3"/>
  <c r="L997" i="3"/>
  <c r="L998" i="3"/>
  <c r="L999" i="3"/>
  <c r="L1000" i="3"/>
  <c r="L1001" i="3"/>
  <c r="L1002" i="3"/>
  <c r="L1003" i="3"/>
  <c r="L1004" i="3"/>
  <c r="L1005" i="3"/>
  <c r="L1006" i="3"/>
  <c r="L1007" i="3"/>
  <c r="L1008" i="3"/>
  <c r="L1009" i="3"/>
  <c r="L1010" i="3"/>
  <c r="L1011" i="3"/>
  <c r="L1012" i="3"/>
  <c r="L1013" i="3"/>
  <c r="L1014" i="3"/>
  <c r="L1015" i="3"/>
  <c r="L1016" i="3"/>
  <c r="L1017" i="3"/>
  <c r="L1018" i="3"/>
  <c r="L1019" i="3"/>
  <c r="L1020" i="3"/>
  <c r="L1021" i="3"/>
  <c r="L1022" i="3"/>
  <c r="L1023" i="3"/>
  <c r="L1024" i="3"/>
  <c r="L1025" i="3"/>
  <c r="L1026" i="3"/>
  <c r="L1027" i="3"/>
  <c r="L1028" i="3"/>
  <c r="L1029" i="3"/>
  <c r="L1030" i="3"/>
  <c r="L1031" i="3"/>
  <c r="L1032" i="3"/>
  <c r="L1033" i="3"/>
  <c r="L1034" i="3"/>
  <c r="L1035" i="3"/>
  <c r="L1036" i="3"/>
  <c r="L1037" i="3"/>
  <c r="L1038" i="3"/>
  <c r="L1039" i="3"/>
  <c r="L1040" i="3"/>
  <c r="L1041" i="3"/>
  <c r="L1042" i="3"/>
  <c r="L1043" i="3"/>
  <c r="L1044" i="3"/>
  <c r="L1045" i="3"/>
  <c r="L1046" i="3"/>
  <c r="L1047" i="3"/>
  <c r="L1048" i="3"/>
  <c r="L1049" i="3"/>
  <c r="L1050" i="3"/>
  <c r="L1051" i="3"/>
  <c r="L1052" i="3"/>
  <c r="L1053" i="3"/>
  <c r="L1054" i="3"/>
  <c r="L1055" i="3"/>
  <c r="L1056" i="3"/>
  <c r="L1057" i="3"/>
  <c r="L1058" i="3"/>
  <c r="L1059" i="3"/>
  <c r="L1060" i="3"/>
  <c r="L1061" i="3"/>
  <c r="L1062" i="3"/>
  <c r="L1063" i="3"/>
  <c r="L1064" i="3"/>
  <c r="L1065" i="3"/>
  <c r="L1066" i="3"/>
  <c r="L1067" i="3"/>
  <c r="L1068" i="3"/>
  <c r="L1069" i="3"/>
  <c r="L1070" i="3"/>
  <c r="L1071" i="3"/>
  <c r="L1072" i="3"/>
  <c r="L1073" i="3"/>
  <c r="L1074" i="3"/>
  <c r="L1075" i="3"/>
  <c r="L1076" i="3"/>
  <c r="L1077" i="3"/>
  <c r="L1078" i="3"/>
  <c r="L1079" i="3"/>
  <c r="L1080" i="3"/>
  <c r="L1081" i="3"/>
  <c r="L1082" i="3"/>
  <c r="L1083" i="3"/>
  <c r="L1084" i="3"/>
  <c r="L1085" i="3"/>
  <c r="L1086" i="3"/>
  <c r="L1087" i="3"/>
  <c r="L1088" i="3"/>
  <c r="L1089" i="3"/>
  <c r="L1090" i="3"/>
  <c r="L1091" i="3"/>
  <c r="L1092" i="3"/>
  <c r="L1093" i="3"/>
  <c r="L1094" i="3"/>
  <c r="L1095" i="3"/>
  <c r="L1096" i="3"/>
  <c r="L1097" i="3"/>
  <c r="L1098" i="3"/>
  <c r="L1099" i="3"/>
  <c r="L1100" i="3"/>
  <c r="L1101" i="3"/>
  <c r="L1102" i="3"/>
  <c r="L1103" i="3"/>
  <c r="L1104" i="3"/>
  <c r="L1105" i="3"/>
  <c r="L1106" i="3"/>
  <c r="L1107" i="3"/>
  <c r="L1108" i="3"/>
  <c r="L1109" i="3"/>
  <c r="L1110" i="3"/>
  <c r="L1111" i="3"/>
  <c r="L1112" i="3"/>
  <c r="L1113" i="3"/>
  <c r="L1114" i="3"/>
  <c r="L1115" i="3"/>
  <c r="L1116" i="3"/>
  <c r="L1117" i="3"/>
  <c r="L1118" i="3"/>
  <c r="L1119" i="3"/>
  <c r="L1120" i="3"/>
  <c r="L1121" i="3"/>
  <c r="L1122" i="3"/>
  <c r="L1123" i="3"/>
  <c r="L1124" i="3"/>
  <c r="L1125" i="3"/>
  <c r="L1126" i="3"/>
  <c r="L1127" i="3"/>
  <c r="L1128" i="3"/>
  <c r="L1129" i="3"/>
  <c r="L1130" i="3"/>
  <c r="L1131" i="3"/>
  <c r="L1132" i="3"/>
  <c r="L1133" i="3"/>
  <c r="L1134" i="3"/>
  <c r="L1135" i="3"/>
  <c r="L1136" i="3"/>
  <c r="L1137" i="3"/>
  <c r="L1138" i="3"/>
  <c r="L1139" i="3"/>
  <c r="L1140" i="3"/>
  <c r="L1141" i="3"/>
  <c r="L1142" i="3"/>
  <c r="L1143" i="3"/>
  <c r="L1144" i="3"/>
  <c r="L1145" i="3"/>
  <c r="L1146" i="3"/>
  <c r="L1147" i="3"/>
  <c r="L1148" i="3"/>
  <c r="L1149" i="3"/>
  <c r="L1150" i="3"/>
  <c r="L1151" i="3"/>
  <c r="L1152" i="3"/>
  <c r="L1153" i="3"/>
  <c r="L1154" i="3"/>
  <c r="L1155" i="3"/>
  <c r="L1156" i="3"/>
  <c r="L1157" i="3"/>
  <c r="L1158" i="3"/>
  <c r="L1159" i="3"/>
  <c r="L1160" i="3"/>
  <c r="L1161" i="3"/>
  <c r="L1162" i="3"/>
  <c r="L1163" i="3"/>
  <c r="L1164" i="3"/>
  <c r="L1165" i="3"/>
  <c r="L1166" i="3"/>
  <c r="L1167" i="3"/>
  <c r="L1168" i="3"/>
  <c r="L1169" i="3"/>
  <c r="L1170" i="3"/>
  <c r="L1171" i="3"/>
  <c r="L1172" i="3"/>
  <c r="L1173" i="3"/>
  <c r="L1174" i="3"/>
  <c r="L1175" i="3"/>
  <c r="L1176" i="3"/>
  <c r="L1177" i="3"/>
  <c r="L1178" i="3"/>
  <c r="L1179" i="3"/>
  <c r="L1180" i="3"/>
  <c r="L1181" i="3"/>
  <c r="L1182" i="3"/>
  <c r="L1183" i="3"/>
  <c r="L1184" i="3"/>
  <c r="L1185" i="3"/>
  <c r="L1186" i="3"/>
  <c r="L1187" i="3"/>
  <c r="L1188" i="3"/>
  <c r="L1189" i="3"/>
  <c r="L1190" i="3"/>
  <c r="L1191" i="3"/>
  <c r="L1192" i="3"/>
  <c r="L1193" i="3"/>
  <c r="L1194" i="3"/>
  <c r="L1195" i="3"/>
  <c r="L1196" i="3"/>
  <c r="L1197" i="3"/>
  <c r="L1198" i="3"/>
  <c r="L1199" i="3"/>
  <c r="L1200" i="3"/>
  <c r="L1201" i="3"/>
  <c r="L1202" i="3"/>
  <c r="L1203" i="3"/>
  <c r="L1204" i="3"/>
  <c r="L1205" i="3"/>
  <c r="L1206" i="3"/>
  <c r="L1207" i="3"/>
  <c r="L1208" i="3"/>
  <c r="L1209" i="3"/>
  <c r="L1210" i="3"/>
  <c r="L1211" i="3"/>
  <c r="L1212" i="3"/>
  <c r="L1213" i="3"/>
  <c r="L1214" i="3"/>
  <c r="L1215" i="3"/>
  <c r="L1216" i="3"/>
  <c r="L1217" i="3"/>
  <c r="L1218" i="3"/>
  <c r="L1219" i="3"/>
  <c r="L1220" i="3"/>
  <c r="L1221" i="3"/>
  <c r="L1222" i="3"/>
  <c r="L1223" i="3"/>
  <c r="L1224" i="3"/>
  <c r="L1225" i="3"/>
  <c r="L1226" i="3"/>
  <c r="L1227" i="3"/>
  <c r="L1228" i="3"/>
  <c r="L1229" i="3"/>
  <c r="L1230" i="3"/>
  <c r="L1231" i="3"/>
  <c r="L1232" i="3"/>
  <c r="L1233" i="3"/>
  <c r="L1234" i="3"/>
  <c r="L1235" i="3"/>
  <c r="L1236" i="3"/>
  <c r="L1237" i="3"/>
  <c r="L1238" i="3"/>
  <c r="L1239" i="3"/>
  <c r="L1240" i="3"/>
  <c r="L1241" i="3"/>
  <c r="L1242" i="3"/>
  <c r="L1243" i="3"/>
  <c r="L1244" i="3"/>
  <c r="L1245" i="3"/>
  <c r="L1246" i="3"/>
  <c r="L1247" i="3"/>
  <c r="L1248" i="3"/>
  <c r="L1249" i="3"/>
  <c r="L1250" i="3"/>
  <c r="L1251" i="3"/>
  <c r="L1252" i="3"/>
  <c r="L1253" i="3"/>
  <c r="L1254" i="3"/>
  <c r="L1255" i="3"/>
  <c r="L1256" i="3"/>
  <c r="L1257" i="3"/>
  <c r="L1258" i="3"/>
  <c r="L1259" i="3"/>
  <c r="L1260" i="3"/>
  <c r="L1261" i="3"/>
  <c r="L1262" i="3"/>
  <c r="L1263" i="3"/>
  <c r="L1264" i="3"/>
  <c r="L1265" i="3"/>
  <c r="L1266" i="3"/>
  <c r="L1267" i="3"/>
  <c r="L1268" i="3"/>
  <c r="L1269" i="3"/>
  <c r="L1270" i="3"/>
  <c r="L1271" i="3"/>
  <c r="L1272" i="3"/>
  <c r="L1273" i="3"/>
  <c r="L1274" i="3"/>
  <c r="L1275" i="3"/>
  <c r="L1276" i="3"/>
  <c r="L1277" i="3"/>
  <c r="L1278" i="3"/>
  <c r="L1279" i="3"/>
  <c r="L1280" i="3"/>
  <c r="L1281" i="3"/>
  <c r="L1282" i="3"/>
  <c r="L1283" i="3"/>
  <c r="L1284" i="3"/>
  <c r="L1285" i="3"/>
  <c r="L1286" i="3"/>
  <c r="L1287" i="3"/>
  <c r="L1288" i="3"/>
  <c r="L1289" i="3"/>
  <c r="L1290" i="3"/>
  <c r="L1291" i="3"/>
  <c r="L1292" i="3"/>
  <c r="L1293" i="3"/>
  <c r="L1294" i="3"/>
  <c r="L1295" i="3"/>
  <c r="L1296" i="3"/>
  <c r="L1297" i="3"/>
  <c r="L1298" i="3"/>
  <c r="L1299" i="3"/>
  <c r="L1300" i="3"/>
  <c r="L1301" i="3"/>
  <c r="L1302" i="3"/>
  <c r="L1303" i="3"/>
  <c r="L1304" i="3"/>
  <c r="L1305" i="3"/>
  <c r="L1306" i="3"/>
  <c r="L1307" i="3"/>
  <c r="L1308" i="3"/>
  <c r="L1309" i="3"/>
  <c r="L1310" i="3"/>
  <c r="L1311" i="3"/>
  <c r="L1312" i="3"/>
  <c r="L1313" i="3"/>
  <c r="L1314" i="3"/>
  <c r="L1315" i="3"/>
  <c r="L1316" i="3"/>
  <c r="L1317" i="3"/>
  <c r="L1318" i="3"/>
  <c r="L1319" i="3"/>
  <c r="L1320" i="3"/>
  <c r="L1321" i="3"/>
  <c r="L1322" i="3"/>
  <c r="L1323" i="3"/>
  <c r="L1324" i="3"/>
  <c r="L1325" i="3"/>
  <c r="L1326" i="3"/>
  <c r="L1327" i="3"/>
  <c r="L1328" i="3"/>
  <c r="L1329" i="3"/>
  <c r="L1330" i="3"/>
  <c r="L1331" i="3"/>
  <c r="L1332" i="3"/>
  <c r="L1333" i="3"/>
  <c r="L1334" i="3"/>
  <c r="L1335" i="3"/>
  <c r="L1336" i="3"/>
  <c r="L1337" i="3"/>
  <c r="L1338" i="3"/>
  <c r="L1339" i="3"/>
  <c r="L1340" i="3"/>
  <c r="L1341" i="3"/>
  <c r="L1342" i="3"/>
  <c r="L1343" i="3"/>
  <c r="L1344" i="3"/>
  <c r="L1345" i="3"/>
  <c r="L1346" i="3"/>
  <c r="L1347" i="3"/>
  <c r="L1348" i="3"/>
  <c r="L1349" i="3"/>
  <c r="L1350" i="3"/>
  <c r="L1351" i="3"/>
  <c r="L1352" i="3"/>
  <c r="L1353" i="3"/>
  <c r="L1354" i="3"/>
  <c r="L1355" i="3"/>
  <c r="L1356" i="3"/>
  <c r="L1357" i="3"/>
  <c r="L1358" i="3"/>
  <c r="L1359" i="3"/>
  <c r="L1360" i="3"/>
  <c r="L1361" i="3"/>
  <c r="L1362" i="3"/>
  <c r="L1363" i="3"/>
  <c r="L1364" i="3"/>
  <c r="L1365" i="3"/>
  <c r="L1366" i="3"/>
  <c r="L1367" i="3"/>
  <c r="L1368" i="3"/>
  <c r="L1369" i="3"/>
  <c r="L1370" i="3"/>
  <c r="L1371" i="3"/>
  <c r="L1372" i="3"/>
  <c r="L1373" i="3"/>
  <c r="L1374" i="3"/>
  <c r="L1375" i="3"/>
  <c r="L1376" i="3"/>
  <c r="L1377" i="3"/>
  <c r="L1378" i="3"/>
  <c r="L1379" i="3"/>
  <c r="L1380" i="3"/>
  <c r="L1381" i="3"/>
  <c r="L1382" i="3"/>
  <c r="L1383" i="3"/>
  <c r="L1384" i="3"/>
  <c r="L1385" i="3"/>
  <c r="L1386" i="3"/>
  <c r="L1387" i="3"/>
  <c r="L1388" i="3"/>
  <c r="L1389" i="3"/>
  <c r="L1390" i="3"/>
  <c r="L1391" i="3"/>
  <c r="L1392" i="3"/>
  <c r="L1393" i="3"/>
  <c r="L1394" i="3"/>
  <c r="L1395" i="3"/>
  <c r="L1396" i="3"/>
  <c r="L1397" i="3"/>
  <c r="L1398" i="3"/>
  <c r="L1399" i="3"/>
  <c r="L1400" i="3"/>
  <c r="L1401" i="3"/>
  <c r="L1402" i="3"/>
  <c r="L1403" i="3"/>
  <c r="L1404" i="3"/>
  <c r="L1405" i="3"/>
  <c r="L1406" i="3"/>
  <c r="L1407" i="3"/>
  <c r="L1408" i="3"/>
  <c r="L1409" i="3"/>
  <c r="L1410" i="3"/>
  <c r="L1411" i="3"/>
  <c r="L1412" i="3"/>
  <c r="L1413" i="3"/>
  <c r="L1414" i="3"/>
  <c r="L1415" i="3"/>
  <c r="L1416" i="3"/>
  <c r="L1417" i="3"/>
  <c r="L1418" i="3"/>
  <c r="L1419" i="3"/>
  <c r="L1420" i="3"/>
  <c r="L1421" i="3"/>
  <c r="L1422" i="3"/>
  <c r="L1423" i="3"/>
  <c r="L1424" i="3"/>
  <c r="L1425" i="3"/>
  <c r="L1426" i="3"/>
  <c r="L1427" i="3"/>
  <c r="L1428" i="3"/>
  <c r="L1429" i="3"/>
  <c r="L1430" i="3"/>
  <c r="L1431" i="3"/>
  <c r="L1432" i="3"/>
  <c r="L1433" i="3"/>
  <c r="L1434" i="3"/>
  <c r="L1435" i="3"/>
  <c r="L1436" i="3"/>
  <c r="L1437" i="3"/>
  <c r="L1438" i="3"/>
  <c r="L1439" i="3"/>
  <c r="L1440" i="3"/>
  <c r="L1441" i="3"/>
  <c r="L1442" i="3"/>
  <c r="L1443" i="3"/>
  <c r="L1444" i="3"/>
  <c r="L1445" i="3"/>
  <c r="L1446" i="3"/>
  <c r="L1447" i="3"/>
  <c r="L1448" i="3"/>
  <c r="L1449" i="3"/>
  <c r="L1450" i="3"/>
  <c r="L1451" i="3"/>
  <c r="L1452" i="3"/>
  <c r="L1453" i="3"/>
  <c r="L1454" i="3"/>
  <c r="L1455" i="3"/>
  <c r="L1456" i="3"/>
  <c r="L1457" i="3"/>
  <c r="L1458" i="3"/>
  <c r="L1459" i="3"/>
  <c r="L1460" i="3"/>
  <c r="L1461" i="3"/>
  <c r="L1462" i="3"/>
  <c r="L1463" i="3"/>
  <c r="L1464" i="3"/>
  <c r="L1465" i="3"/>
  <c r="L1466" i="3"/>
  <c r="L1467" i="3"/>
  <c r="L1468" i="3"/>
  <c r="L1469" i="3"/>
  <c r="L1470" i="3"/>
  <c r="L1471" i="3"/>
  <c r="L1472" i="3"/>
  <c r="L1473" i="3"/>
  <c r="L1474" i="3"/>
  <c r="L1475" i="3"/>
  <c r="L1476" i="3"/>
  <c r="L1477" i="3"/>
  <c r="L1478" i="3"/>
  <c r="L1479" i="3"/>
  <c r="L1480" i="3"/>
  <c r="L1481" i="3"/>
  <c r="L1482" i="3"/>
  <c r="L1483" i="3"/>
  <c r="L1484" i="3"/>
  <c r="L1485" i="3"/>
  <c r="L1486" i="3"/>
  <c r="L1487" i="3"/>
  <c r="L1488" i="3"/>
  <c r="L1489" i="3"/>
  <c r="L1490" i="3"/>
  <c r="L1491" i="3"/>
  <c r="L1492" i="3"/>
  <c r="L1493" i="3"/>
  <c r="L1494" i="3"/>
  <c r="L1495" i="3"/>
  <c r="L1496" i="3"/>
  <c r="L1497" i="3"/>
  <c r="L1498" i="3"/>
  <c r="L1499" i="3"/>
  <c r="L1500" i="3"/>
  <c r="L1501" i="3"/>
  <c r="L1502" i="3"/>
  <c r="L1503" i="3"/>
  <c r="L1504" i="3"/>
  <c r="L1505" i="3"/>
  <c r="L1506" i="3"/>
  <c r="L1507" i="3"/>
  <c r="L1508" i="3"/>
  <c r="L1509" i="3"/>
  <c r="L1510" i="3"/>
  <c r="L1511" i="3"/>
  <c r="L1512" i="3"/>
  <c r="L1513" i="3"/>
  <c r="L1514" i="3"/>
  <c r="L1515" i="3"/>
  <c r="L1516" i="3"/>
  <c r="L1517" i="3"/>
  <c r="L1518" i="3"/>
  <c r="L1519" i="3"/>
  <c r="L1520" i="3"/>
  <c r="L1521" i="3"/>
  <c r="L1522" i="3"/>
  <c r="L1523" i="3"/>
  <c r="L1524" i="3"/>
  <c r="L1525" i="3"/>
  <c r="L1526" i="3"/>
  <c r="L1527" i="3"/>
  <c r="L1528" i="3"/>
  <c r="L1529" i="3"/>
  <c r="L1530" i="3"/>
  <c r="L1531" i="3"/>
  <c r="L1532" i="3"/>
  <c r="L1533" i="3"/>
  <c r="L1534" i="3"/>
  <c r="L1535" i="3"/>
  <c r="L1536" i="3"/>
  <c r="L1537" i="3"/>
  <c r="L1538" i="3"/>
  <c r="L1539" i="3"/>
  <c r="L1540" i="3"/>
  <c r="L1541" i="3"/>
  <c r="L1542" i="3"/>
  <c r="L1543" i="3"/>
  <c r="L1544" i="3"/>
  <c r="L1545" i="3"/>
  <c r="L1546" i="3"/>
  <c r="L1547" i="3"/>
  <c r="L1548" i="3"/>
  <c r="L1549" i="3"/>
  <c r="L1550" i="3"/>
  <c r="L1551" i="3"/>
  <c r="L1552" i="3"/>
  <c r="L1553" i="3"/>
  <c r="L1554" i="3"/>
  <c r="L1555" i="3"/>
  <c r="L1556" i="3"/>
  <c r="L1557" i="3"/>
  <c r="L1558" i="3"/>
  <c r="L1559" i="3"/>
  <c r="L1560" i="3"/>
  <c r="L1561" i="3"/>
  <c r="L1562" i="3"/>
  <c r="L1563" i="3"/>
  <c r="L1564" i="3"/>
  <c r="L1565" i="3"/>
  <c r="L1566" i="3"/>
  <c r="L1567" i="3"/>
  <c r="L1568" i="3"/>
  <c r="L1569" i="3"/>
  <c r="L1570" i="3"/>
  <c r="L1571" i="3"/>
  <c r="L1572" i="3"/>
  <c r="L1573" i="3"/>
  <c r="L1574" i="3"/>
  <c r="L1575" i="3"/>
  <c r="L1576" i="3"/>
  <c r="L1577" i="3"/>
  <c r="L1578" i="3"/>
  <c r="L1579" i="3"/>
  <c r="L1580" i="3"/>
  <c r="L1581" i="3"/>
  <c r="L1582" i="3"/>
  <c r="L1583" i="3"/>
  <c r="L1584" i="3"/>
  <c r="L1585" i="3"/>
  <c r="L1586" i="3"/>
  <c r="L1587" i="3"/>
  <c r="L1588" i="3"/>
  <c r="L1589" i="3"/>
  <c r="L1590" i="3"/>
  <c r="L1591" i="3"/>
  <c r="L1592" i="3"/>
  <c r="L1593" i="3"/>
  <c r="L1594" i="3"/>
  <c r="L1595" i="3"/>
  <c r="L1596" i="3"/>
  <c r="L1597" i="3"/>
  <c r="L1598" i="3"/>
  <c r="L1599" i="3"/>
  <c r="L1600" i="3"/>
  <c r="L1601" i="3"/>
  <c r="L1602" i="3"/>
  <c r="L1603" i="3"/>
  <c r="L1604" i="3"/>
  <c r="L1605" i="3"/>
  <c r="L1606" i="3"/>
  <c r="L1607" i="3"/>
  <c r="L1608" i="3"/>
  <c r="L1609" i="3"/>
  <c r="L1610" i="3"/>
  <c r="L1611" i="3"/>
  <c r="L1612" i="3"/>
  <c r="L1613" i="3"/>
  <c r="L1614" i="3"/>
  <c r="L1615" i="3"/>
  <c r="L1616" i="3"/>
  <c r="L1617" i="3"/>
  <c r="L1618" i="3"/>
  <c r="L1619" i="3"/>
  <c r="L1620" i="3"/>
  <c r="L1621" i="3"/>
  <c r="L1622" i="3"/>
  <c r="L1623" i="3"/>
  <c r="L1624" i="3"/>
  <c r="L1625" i="3"/>
  <c r="L1626" i="3"/>
  <c r="L1627" i="3"/>
  <c r="L1628" i="3"/>
  <c r="L1629" i="3"/>
  <c r="L1630" i="3"/>
  <c r="L1631" i="3"/>
  <c r="L1632" i="3"/>
  <c r="L1633" i="3"/>
  <c r="L1634" i="3"/>
  <c r="L1635" i="3"/>
  <c r="L1636" i="3"/>
  <c r="L1637" i="3"/>
  <c r="L1638" i="3"/>
  <c r="L1639" i="3"/>
  <c r="L1640" i="3"/>
  <c r="L1641" i="3"/>
  <c r="L1642" i="3"/>
  <c r="L1643" i="3"/>
  <c r="L1644" i="3"/>
  <c r="L1645" i="3"/>
  <c r="L1646" i="3"/>
  <c r="L1647" i="3"/>
  <c r="L1648" i="3"/>
  <c r="L1649" i="3"/>
  <c r="L1650" i="3"/>
  <c r="L1651" i="3"/>
  <c r="L1652" i="3"/>
  <c r="L1653" i="3"/>
  <c r="L1654" i="3"/>
  <c r="L1655" i="3"/>
  <c r="L1656" i="3"/>
  <c r="L1657" i="3"/>
  <c r="L1658" i="3"/>
  <c r="L1659" i="3"/>
  <c r="L1660" i="3"/>
  <c r="L1661" i="3"/>
  <c r="L1662" i="3"/>
  <c r="L1663" i="3"/>
  <c r="L1664" i="3"/>
  <c r="L1665" i="3"/>
  <c r="L1666" i="3"/>
  <c r="L1667" i="3"/>
  <c r="L1668" i="3"/>
  <c r="L1669" i="3"/>
  <c r="L1670" i="3"/>
  <c r="L1671" i="3"/>
  <c r="L1672" i="3"/>
  <c r="L1673" i="3"/>
  <c r="L1674" i="3"/>
  <c r="L1675" i="3"/>
  <c r="L1676" i="3"/>
  <c r="L1677" i="3"/>
  <c r="L1678" i="3"/>
  <c r="L1679" i="3"/>
  <c r="L1680" i="3"/>
  <c r="L1681" i="3"/>
  <c r="L1682" i="3"/>
  <c r="L1683" i="3"/>
  <c r="L1684" i="3"/>
  <c r="L1685" i="3"/>
  <c r="L1686" i="3"/>
  <c r="L1687" i="3"/>
  <c r="L1688" i="3"/>
  <c r="L1689" i="3"/>
  <c r="L1690" i="3"/>
  <c r="L1691" i="3"/>
  <c r="L1692" i="3"/>
  <c r="L1693" i="3"/>
  <c r="L1694" i="3"/>
  <c r="L1695" i="3"/>
  <c r="L1696" i="3"/>
  <c r="L1697" i="3"/>
  <c r="L1698" i="3"/>
  <c r="L1699" i="3"/>
  <c r="L1700" i="3"/>
  <c r="L1701" i="3"/>
  <c r="L1702" i="3"/>
  <c r="L1703" i="3"/>
  <c r="L1704" i="3"/>
  <c r="L1705" i="3"/>
  <c r="L1706" i="3"/>
  <c r="L1707" i="3"/>
  <c r="L1708" i="3"/>
  <c r="L1709" i="3"/>
  <c r="L1710" i="3"/>
  <c r="L1711" i="3"/>
  <c r="L1712" i="3"/>
  <c r="L1713" i="3"/>
  <c r="L1714" i="3"/>
  <c r="L1715" i="3"/>
  <c r="L1716" i="3"/>
  <c r="L1717" i="3"/>
  <c r="L1718" i="3"/>
  <c r="L1719" i="3"/>
  <c r="L1720" i="3"/>
  <c r="L1721" i="3"/>
  <c r="L1722" i="3"/>
  <c r="L1723" i="3"/>
  <c r="L1724" i="3"/>
  <c r="L1725" i="3"/>
  <c r="L1726" i="3"/>
  <c r="L1727" i="3"/>
  <c r="L1728" i="3"/>
  <c r="L1729" i="3"/>
  <c r="L1730" i="3"/>
  <c r="L1731" i="3"/>
  <c r="L1732" i="3"/>
  <c r="L1733" i="3"/>
  <c r="L1734" i="3"/>
  <c r="L1735" i="3"/>
  <c r="L1736" i="3"/>
  <c r="L1737" i="3"/>
  <c r="L1738" i="3"/>
  <c r="L1739" i="3"/>
  <c r="L1740" i="3"/>
  <c r="L1741" i="3"/>
  <c r="L1742" i="3"/>
  <c r="L1743" i="3"/>
  <c r="L1744" i="3"/>
  <c r="L1745" i="3"/>
  <c r="L1746" i="3"/>
  <c r="L1747" i="3"/>
  <c r="L1748" i="3"/>
  <c r="L1749" i="3"/>
  <c r="L1750" i="3"/>
  <c r="L1751" i="3"/>
  <c r="L1752" i="3"/>
  <c r="L1753" i="3"/>
  <c r="L1754" i="3"/>
  <c r="L1755" i="3"/>
  <c r="L1756" i="3"/>
  <c r="L1757" i="3"/>
  <c r="L1758" i="3"/>
  <c r="L1759" i="3"/>
  <c r="L1760" i="3"/>
  <c r="L1761" i="3"/>
  <c r="L1762" i="3"/>
  <c r="L1763" i="3"/>
  <c r="L1764" i="3"/>
  <c r="L1765" i="3"/>
  <c r="L1766" i="3"/>
  <c r="L1767" i="3"/>
  <c r="L1768" i="3"/>
  <c r="L1769" i="3"/>
  <c r="L1770" i="3"/>
  <c r="L1771" i="3"/>
  <c r="L1772" i="3"/>
  <c r="L1773" i="3"/>
  <c r="L1774" i="3"/>
  <c r="L1775" i="3"/>
  <c r="L1776" i="3"/>
  <c r="L1777" i="3"/>
  <c r="L1778" i="3"/>
  <c r="L1779" i="3"/>
  <c r="L1780" i="3"/>
  <c r="L1781" i="3"/>
  <c r="L1782" i="3"/>
  <c r="L1783" i="3"/>
  <c r="L1784" i="3"/>
  <c r="L1785" i="3"/>
  <c r="L1786" i="3"/>
  <c r="L1787" i="3"/>
  <c r="L1788" i="3"/>
  <c r="L1789" i="3"/>
  <c r="L1790" i="3"/>
  <c r="L1791" i="3"/>
  <c r="L1792" i="3"/>
  <c r="L1793" i="3"/>
  <c r="L1794" i="3"/>
  <c r="L1795" i="3"/>
  <c r="L1796" i="3"/>
  <c r="L1797" i="3"/>
  <c r="L1798" i="3"/>
  <c r="L1799" i="3"/>
  <c r="L1800" i="3"/>
  <c r="L1801" i="3"/>
  <c r="L1802" i="3"/>
  <c r="L1803" i="3"/>
  <c r="L1804" i="3"/>
  <c r="L1805" i="3"/>
  <c r="L1806" i="3"/>
  <c r="L1807" i="3"/>
  <c r="L1808" i="3"/>
  <c r="L1809" i="3"/>
  <c r="L1810" i="3"/>
  <c r="L1811" i="3"/>
  <c r="L1812" i="3"/>
  <c r="L1813" i="3"/>
  <c r="L1814" i="3"/>
  <c r="L1815" i="3"/>
  <c r="L1816" i="3"/>
  <c r="L1817" i="3"/>
  <c r="L1818" i="3"/>
  <c r="L1819" i="3"/>
  <c r="L1820" i="3"/>
  <c r="L1821" i="3"/>
  <c r="L1822" i="3"/>
  <c r="L1823" i="3"/>
  <c r="L1824" i="3"/>
  <c r="L1825" i="3"/>
  <c r="L1826" i="3"/>
  <c r="L1827" i="3"/>
  <c r="L1828" i="3"/>
  <c r="L1829" i="3"/>
  <c r="L1830" i="3"/>
  <c r="L1831" i="3"/>
  <c r="L1832" i="3"/>
  <c r="L1833" i="3"/>
  <c r="L1834" i="3"/>
  <c r="L1835" i="3"/>
  <c r="L1836" i="3"/>
  <c r="L1837" i="3"/>
  <c r="L1838" i="3"/>
  <c r="L1839" i="3"/>
  <c r="L1840" i="3"/>
  <c r="L1841" i="3"/>
  <c r="L1842" i="3"/>
  <c r="L1843" i="3"/>
  <c r="L1844" i="3"/>
  <c r="L1845" i="3"/>
  <c r="L1846" i="3"/>
  <c r="L1847" i="3"/>
  <c r="L1848" i="3"/>
  <c r="L1849" i="3"/>
  <c r="L1850" i="3"/>
  <c r="L1851" i="3"/>
  <c r="L1852" i="3"/>
  <c r="L1853" i="3"/>
  <c r="L1854" i="3"/>
  <c r="L1855" i="3"/>
  <c r="L1856" i="3"/>
  <c r="L1857" i="3"/>
  <c r="L1858" i="3"/>
  <c r="L1859" i="3"/>
  <c r="L1860" i="3"/>
  <c r="L1861" i="3"/>
  <c r="L1862" i="3"/>
  <c r="L1863" i="3"/>
  <c r="L1864" i="3"/>
  <c r="L1865" i="3"/>
  <c r="L1866" i="3"/>
  <c r="L1867" i="3"/>
  <c r="L1868" i="3"/>
  <c r="L1869" i="3"/>
  <c r="L1870" i="3"/>
  <c r="L1871" i="3"/>
  <c r="L1872" i="3"/>
  <c r="L1873" i="3"/>
  <c r="L1874" i="3"/>
  <c r="L1875" i="3"/>
  <c r="L1876" i="3"/>
  <c r="L1877" i="3"/>
  <c r="L1878" i="3"/>
  <c r="L1879" i="3"/>
  <c r="L1880" i="3"/>
  <c r="L1881" i="3"/>
  <c r="L1882" i="3"/>
  <c r="L1883" i="3"/>
  <c r="L1884" i="3"/>
  <c r="L1885" i="3"/>
  <c r="L1886" i="3"/>
  <c r="L1887" i="3"/>
  <c r="L1888" i="3"/>
  <c r="L1889" i="3"/>
  <c r="L1890" i="3"/>
  <c r="L1891" i="3"/>
  <c r="L1892" i="3"/>
  <c r="L1893" i="3"/>
  <c r="L1894" i="3"/>
  <c r="L1895" i="3"/>
  <c r="L1896" i="3"/>
  <c r="L1897" i="3"/>
  <c r="L1898" i="3"/>
  <c r="L1899" i="3"/>
  <c r="L1900" i="3"/>
  <c r="L1901" i="3"/>
  <c r="L1902" i="3"/>
  <c r="L1903" i="3"/>
  <c r="L1904" i="3"/>
  <c r="L1905" i="3"/>
  <c r="L1906" i="3"/>
  <c r="L1907" i="3"/>
  <c r="L1908" i="3"/>
  <c r="L1909" i="3"/>
  <c r="L1910" i="3"/>
  <c r="L1911" i="3"/>
  <c r="L1912" i="3"/>
  <c r="L1913" i="3"/>
  <c r="L1914" i="3"/>
  <c r="L1915" i="3"/>
  <c r="L1916" i="3"/>
  <c r="L1917" i="3"/>
  <c r="L1918" i="3"/>
  <c r="L1919" i="3"/>
  <c r="L1920" i="3"/>
  <c r="L1921" i="3"/>
  <c r="L1922" i="3"/>
  <c r="L1923" i="3"/>
  <c r="L1924" i="3"/>
  <c r="L1925" i="3"/>
  <c r="L1926" i="3"/>
  <c r="L1927" i="3"/>
  <c r="L1928" i="3"/>
  <c r="L1929" i="3"/>
  <c r="L1930" i="3"/>
  <c r="L1931" i="3"/>
  <c r="L1932" i="3"/>
  <c r="L1933" i="3"/>
  <c r="L1934" i="3"/>
  <c r="L1935" i="3"/>
  <c r="L1936" i="3"/>
  <c r="L1937" i="3"/>
  <c r="L1938" i="3"/>
  <c r="L1939" i="3"/>
  <c r="L1940" i="3"/>
  <c r="L1941" i="3"/>
  <c r="L1942" i="3"/>
  <c r="L1943" i="3"/>
  <c r="L1944" i="3"/>
  <c r="L1945" i="3"/>
  <c r="L1946" i="3"/>
  <c r="L1947" i="3"/>
  <c r="L1948" i="3"/>
  <c r="L1949" i="3"/>
  <c r="L1950" i="3"/>
  <c r="L1951" i="3"/>
  <c r="L1952" i="3"/>
  <c r="L1953" i="3"/>
  <c r="L1954" i="3"/>
  <c r="L1955" i="3"/>
  <c r="L1956" i="3"/>
  <c r="L1957" i="3"/>
  <c r="L1958" i="3"/>
  <c r="L1959" i="3"/>
  <c r="L1960" i="3"/>
  <c r="L1961" i="3"/>
  <c r="L1962" i="3"/>
  <c r="L1963" i="3"/>
  <c r="L1964" i="3"/>
  <c r="L1965" i="3"/>
  <c r="L1966" i="3"/>
  <c r="L1967" i="3"/>
  <c r="L1968" i="3"/>
  <c r="L1969" i="3"/>
  <c r="L1970" i="3"/>
  <c r="L1971" i="3"/>
  <c r="L1972" i="3"/>
  <c r="L1973" i="3"/>
  <c r="L1974" i="3"/>
  <c r="L1975" i="3"/>
  <c r="L1976" i="3"/>
  <c r="L1977" i="3"/>
  <c r="L1978" i="3"/>
  <c r="L1979" i="3"/>
  <c r="L1980" i="3"/>
  <c r="L1981" i="3"/>
  <c r="L1982" i="3"/>
  <c r="L1983" i="3"/>
  <c r="L1984" i="3"/>
  <c r="L1985" i="3"/>
  <c r="L1986" i="3"/>
  <c r="L1987" i="3"/>
  <c r="L1988" i="3"/>
  <c r="L1989" i="3"/>
  <c r="L1990" i="3"/>
  <c r="L1991" i="3"/>
  <c r="L1992" i="3"/>
  <c r="L1993" i="3"/>
  <c r="L1994" i="3"/>
  <c r="L1995" i="3"/>
  <c r="L1996" i="3"/>
  <c r="L1997" i="3"/>
  <c r="L1998" i="3"/>
  <c r="L1999" i="3"/>
  <c r="L2000" i="3"/>
  <c r="L2001" i="3"/>
  <c r="L2002" i="3"/>
  <c r="L2003" i="3"/>
  <c r="L2004" i="3"/>
  <c r="L2005" i="3"/>
  <c r="L2006" i="3"/>
  <c r="L2007" i="3"/>
  <c r="L2008" i="3"/>
  <c r="L2009" i="3"/>
  <c r="L2010" i="3"/>
  <c r="L2011" i="3"/>
  <c r="L2012" i="3"/>
  <c r="L2013" i="3"/>
  <c r="L2014" i="3"/>
  <c r="L2015" i="3"/>
  <c r="L2016" i="3"/>
  <c r="L2017" i="3"/>
  <c r="L2018" i="3"/>
  <c r="L2019" i="3"/>
  <c r="L2020" i="3"/>
  <c r="L2021" i="3"/>
  <c r="L2022" i="3"/>
  <c r="L2023" i="3"/>
  <c r="L2024" i="3"/>
  <c r="L2025" i="3"/>
  <c r="L2026" i="3"/>
  <c r="L2027" i="3"/>
  <c r="L2028" i="3"/>
  <c r="L2029" i="3"/>
  <c r="L2030" i="3"/>
  <c r="L2031" i="3"/>
  <c r="L2032" i="3"/>
  <c r="L2033" i="3"/>
  <c r="L2034" i="3"/>
  <c r="L2035" i="3"/>
  <c r="L2036" i="3"/>
  <c r="L2037" i="3"/>
  <c r="L2038" i="3"/>
  <c r="L2039" i="3"/>
  <c r="L2040" i="3"/>
  <c r="L2041" i="3"/>
  <c r="L2042" i="3"/>
  <c r="L2043" i="3"/>
  <c r="L2044" i="3"/>
  <c r="L2045" i="3"/>
  <c r="L2046" i="3"/>
  <c r="L2047" i="3"/>
  <c r="L2048" i="3"/>
  <c r="L2049" i="3"/>
  <c r="L2050" i="3"/>
  <c r="L2051" i="3"/>
  <c r="L2052" i="3"/>
  <c r="L2053" i="3"/>
  <c r="L2054" i="3"/>
  <c r="L2055" i="3"/>
  <c r="L2056" i="3"/>
  <c r="L2057" i="3"/>
  <c r="L2058" i="3"/>
  <c r="L2059" i="3"/>
  <c r="L2060" i="3"/>
  <c r="L2061" i="3"/>
  <c r="L2062" i="3"/>
  <c r="L2063" i="3"/>
  <c r="L2064" i="3"/>
  <c r="L2065" i="3"/>
  <c r="L2066" i="3"/>
  <c r="L2067" i="3"/>
  <c r="L2068" i="3"/>
  <c r="L2069" i="3"/>
  <c r="L2070" i="3"/>
  <c r="L2071" i="3"/>
  <c r="L2072" i="3"/>
  <c r="L2073" i="3"/>
  <c r="L2074" i="3"/>
  <c r="L2075" i="3"/>
  <c r="L2076" i="3"/>
  <c r="L2077" i="3"/>
  <c r="L2078" i="3"/>
  <c r="L2079" i="3"/>
  <c r="L2080" i="3"/>
  <c r="L2081" i="3"/>
  <c r="L2082" i="3"/>
  <c r="L2083" i="3"/>
  <c r="L2084" i="3"/>
  <c r="L2085" i="3"/>
  <c r="L2086" i="3"/>
  <c r="L2087" i="3"/>
  <c r="L2088" i="3"/>
  <c r="L2089" i="3"/>
  <c r="L2090" i="3"/>
  <c r="L2091" i="3"/>
  <c r="L2092" i="3"/>
  <c r="L2093" i="3"/>
  <c r="L2094" i="3"/>
  <c r="L2095" i="3"/>
  <c r="L2096" i="3"/>
  <c r="L2097" i="3"/>
  <c r="L2098" i="3"/>
  <c r="L2099" i="3"/>
  <c r="L2100" i="3"/>
  <c r="L2101" i="3"/>
  <c r="L2102" i="3"/>
  <c r="L2103" i="3"/>
  <c r="L2104" i="3"/>
  <c r="L2105" i="3"/>
  <c r="L2106" i="3"/>
  <c r="L2107" i="3"/>
  <c r="L2108" i="3"/>
  <c r="L2109" i="3"/>
  <c r="L2110" i="3"/>
  <c r="L2111" i="3"/>
  <c r="L2112" i="3"/>
  <c r="L2113" i="3"/>
  <c r="L2114" i="3"/>
  <c r="L2115" i="3"/>
  <c r="L2116" i="3"/>
  <c r="L2117" i="3"/>
  <c r="L2118" i="3"/>
  <c r="L2119" i="3"/>
  <c r="L2120" i="3"/>
  <c r="L2121" i="3"/>
  <c r="L2122" i="3"/>
  <c r="L2123" i="3"/>
  <c r="L2124" i="3"/>
  <c r="L2125" i="3"/>
  <c r="L2126" i="3"/>
  <c r="L2127" i="3"/>
  <c r="L2128" i="3"/>
  <c r="L2129" i="3"/>
  <c r="L2130" i="3"/>
  <c r="L2131" i="3"/>
  <c r="L2132" i="3"/>
  <c r="L2133" i="3"/>
  <c r="L2134" i="3"/>
  <c r="L2135" i="3"/>
  <c r="L2136" i="3"/>
  <c r="L2137" i="3"/>
  <c r="L2138" i="3"/>
  <c r="L2139" i="3"/>
  <c r="L2140" i="3"/>
  <c r="L2141" i="3"/>
  <c r="L2142" i="3"/>
  <c r="L2143" i="3"/>
  <c r="L2144" i="3"/>
  <c r="L2145" i="3"/>
  <c r="L2146" i="3"/>
  <c r="L2147" i="3"/>
  <c r="L2148" i="3"/>
  <c r="L2149" i="3"/>
  <c r="L2150" i="3"/>
  <c r="L2151" i="3"/>
  <c r="L2152" i="3"/>
  <c r="L2153" i="3"/>
  <c r="L2154" i="3"/>
  <c r="L2155" i="3"/>
  <c r="L2156" i="3"/>
  <c r="L2157" i="3"/>
  <c r="L2158" i="3"/>
  <c r="L2159" i="3"/>
  <c r="L2160" i="3"/>
  <c r="L2161" i="3"/>
  <c r="L2162" i="3"/>
  <c r="L2163" i="3"/>
  <c r="L2164" i="3"/>
  <c r="L2165" i="3"/>
  <c r="L2166" i="3"/>
  <c r="L2167" i="3"/>
  <c r="L2168" i="3"/>
  <c r="L2169" i="3"/>
  <c r="L2170" i="3"/>
  <c r="L2171" i="3"/>
  <c r="L2172" i="3"/>
  <c r="L2173" i="3"/>
  <c r="L2174" i="3"/>
  <c r="L2175" i="3"/>
  <c r="L2176" i="3"/>
  <c r="L2177" i="3"/>
  <c r="L2178" i="3"/>
  <c r="L2179" i="3"/>
  <c r="L2180" i="3"/>
  <c r="L2181" i="3"/>
  <c r="L2182" i="3"/>
  <c r="L2183" i="3"/>
  <c r="L2184" i="3"/>
  <c r="L2185" i="3"/>
  <c r="L2186" i="3"/>
  <c r="L2187" i="3"/>
  <c r="L2188" i="3"/>
  <c r="L2189" i="3"/>
  <c r="L2190" i="3"/>
  <c r="L2191" i="3"/>
  <c r="L2192" i="3"/>
  <c r="L2193" i="3"/>
  <c r="L2194" i="3"/>
  <c r="L2195" i="3"/>
  <c r="L2196" i="3"/>
  <c r="L2197" i="3"/>
  <c r="L2198" i="3"/>
  <c r="L2199" i="3"/>
  <c r="L2200" i="3"/>
  <c r="L2201" i="3"/>
  <c r="L2202" i="3"/>
  <c r="L2203" i="3"/>
  <c r="L2204" i="3"/>
  <c r="L2205" i="3"/>
  <c r="L2206" i="3"/>
  <c r="L2207" i="3"/>
  <c r="L2208" i="3"/>
  <c r="L2209" i="3"/>
  <c r="L2210" i="3"/>
  <c r="L2211" i="3"/>
  <c r="L2212" i="3"/>
  <c r="L2213" i="3"/>
  <c r="L2214" i="3"/>
  <c r="L2215" i="3"/>
  <c r="L2216" i="3"/>
  <c r="L2217" i="3"/>
  <c r="L2218" i="3"/>
  <c r="L2219" i="3"/>
  <c r="L2220" i="3"/>
  <c r="L2221" i="3"/>
  <c r="L2222" i="3"/>
  <c r="L2223" i="3"/>
  <c r="L2224" i="3"/>
  <c r="L2225" i="3"/>
  <c r="L2226" i="3"/>
  <c r="L2227" i="3"/>
  <c r="L2228" i="3"/>
  <c r="L2229" i="3"/>
  <c r="L2230" i="3"/>
  <c r="L2231" i="3"/>
  <c r="L2232" i="3"/>
  <c r="L2233" i="3"/>
  <c r="L2234" i="3"/>
  <c r="L2235" i="3"/>
  <c r="L2236" i="3"/>
  <c r="L2237" i="3"/>
  <c r="L2238" i="3"/>
  <c r="L2239" i="3"/>
  <c r="L2240" i="3"/>
  <c r="L2241" i="3"/>
  <c r="L2242" i="3"/>
  <c r="L2243" i="3"/>
  <c r="L2244" i="3"/>
  <c r="L2245" i="3"/>
  <c r="L2246" i="3"/>
  <c r="L2247" i="3"/>
  <c r="L2248" i="3"/>
  <c r="L2249" i="3"/>
  <c r="L2250" i="3"/>
  <c r="L2251" i="3"/>
  <c r="L2252" i="3"/>
  <c r="L2253" i="3"/>
  <c r="L2254" i="3"/>
  <c r="L2255" i="3"/>
  <c r="L2256" i="3"/>
  <c r="L2257" i="3"/>
  <c r="L2258" i="3"/>
  <c r="L2259" i="3"/>
  <c r="L2260" i="3"/>
  <c r="L2261" i="3"/>
  <c r="L2262" i="3"/>
  <c r="L2263" i="3"/>
  <c r="L2264" i="3"/>
  <c r="L2265" i="3"/>
  <c r="L2266" i="3"/>
  <c r="L2267" i="3"/>
  <c r="L2268" i="3"/>
  <c r="L2269" i="3"/>
  <c r="L2270" i="3"/>
  <c r="L2271" i="3"/>
  <c r="L2272" i="3"/>
  <c r="L2273" i="3"/>
  <c r="L2274" i="3"/>
  <c r="L2275" i="3"/>
  <c r="L2276" i="3"/>
  <c r="L2277" i="3"/>
  <c r="L2278" i="3"/>
  <c r="L2279" i="3"/>
  <c r="L2280" i="3"/>
  <c r="L2281" i="3"/>
  <c r="L2282" i="3"/>
  <c r="L2283" i="3"/>
  <c r="L2284" i="3"/>
  <c r="L2285" i="3"/>
  <c r="L2286" i="3"/>
  <c r="L2287" i="3"/>
  <c r="L2288" i="3"/>
  <c r="L2289" i="3"/>
  <c r="L2290" i="3"/>
  <c r="L2291" i="3"/>
  <c r="L2292" i="3"/>
  <c r="L2293" i="3"/>
  <c r="L2294" i="3"/>
  <c r="L2295" i="3"/>
  <c r="L2296" i="3"/>
  <c r="L2297" i="3"/>
  <c r="L2298" i="3"/>
  <c r="L2299" i="3"/>
  <c r="L2300" i="3"/>
  <c r="L2301" i="3"/>
  <c r="L2302" i="3"/>
  <c r="L2303" i="3"/>
  <c r="L2304" i="3"/>
  <c r="L2305" i="3"/>
  <c r="L2306" i="3"/>
  <c r="L2307" i="3"/>
  <c r="L2308" i="3"/>
  <c r="L2309" i="3"/>
  <c r="L2310" i="3"/>
  <c r="L2311" i="3"/>
  <c r="L2312" i="3"/>
  <c r="L2313" i="3"/>
  <c r="L2314" i="3"/>
  <c r="L2315" i="3"/>
  <c r="L2316" i="3"/>
  <c r="L2317" i="3"/>
  <c r="L2318" i="3"/>
  <c r="L2319" i="3"/>
  <c r="L2320" i="3"/>
  <c r="L2321" i="3"/>
  <c r="L2322" i="3"/>
  <c r="L2323" i="3"/>
  <c r="L2324" i="3"/>
  <c r="L2325" i="3"/>
  <c r="L2326" i="3"/>
  <c r="L2327" i="3"/>
  <c r="L2328" i="3"/>
  <c r="L2329" i="3"/>
  <c r="L2330" i="3"/>
  <c r="L2331" i="3"/>
  <c r="L2332" i="3"/>
  <c r="L2333" i="3"/>
  <c r="L2334" i="3"/>
  <c r="L2335" i="3"/>
  <c r="L2336" i="3"/>
  <c r="L2337" i="3"/>
  <c r="L2338" i="3"/>
  <c r="L2339" i="3"/>
  <c r="L2340" i="3"/>
  <c r="L2341" i="3"/>
  <c r="L2342" i="3"/>
  <c r="L2343" i="3"/>
  <c r="L2344" i="3"/>
  <c r="L2345" i="3"/>
  <c r="L2346" i="3"/>
  <c r="L2347" i="3"/>
  <c r="L2348" i="3"/>
  <c r="L2349" i="3"/>
  <c r="L2350" i="3"/>
  <c r="L2351" i="3"/>
  <c r="L2352" i="3"/>
  <c r="L2353" i="3"/>
  <c r="L2354" i="3"/>
  <c r="L2355" i="3"/>
  <c r="L2356" i="3"/>
  <c r="L2357" i="3"/>
  <c r="L2358" i="3"/>
  <c r="L2359" i="3"/>
  <c r="L2360" i="3"/>
  <c r="L2361" i="3"/>
  <c r="L2362" i="3"/>
  <c r="L2363" i="3"/>
  <c r="L2364" i="3"/>
  <c r="L2365" i="3"/>
  <c r="L2366" i="3"/>
  <c r="L2367" i="3"/>
  <c r="L2368" i="3"/>
  <c r="L2369" i="3"/>
  <c r="L2370" i="3"/>
  <c r="L2371" i="3"/>
  <c r="L2372" i="3"/>
  <c r="L2373" i="3"/>
  <c r="L2374" i="3"/>
  <c r="L2375" i="3"/>
  <c r="L2376" i="3"/>
  <c r="L2377" i="3"/>
  <c r="L2378" i="3"/>
  <c r="L2379" i="3"/>
  <c r="L2380" i="3"/>
  <c r="L2381" i="3"/>
  <c r="L2382" i="3"/>
  <c r="L2383" i="3"/>
  <c r="L2384" i="3"/>
  <c r="L2385" i="3"/>
  <c r="L2386" i="3"/>
  <c r="L2387" i="3"/>
  <c r="L2388" i="3"/>
  <c r="L2389" i="3"/>
  <c r="L2390" i="3"/>
  <c r="L2391" i="3"/>
  <c r="L2392" i="3"/>
  <c r="L2393" i="3"/>
  <c r="L2394" i="3"/>
  <c r="L2395" i="3"/>
  <c r="L2396" i="3"/>
  <c r="L2397" i="3"/>
  <c r="L2398" i="3"/>
  <c r="L2399" i="3"/>
  <c r="L2400" i="3"/>
  <c r="L2401" i="3"/>
  <c r="L2402" i="3"/>
  <c r="L2403" i="3"/>
  <c r="L2404" i="3"/>
  <c r="L2405" i="3"/>
  <c r="L2406" i="3"/>
  <c r="L2407" i="3"/>
  <c r="L2408" i="3"/>
  <c r="L2409" i="3"/>
  <c r="L2410" i="3"/>
  <c r="L2411" i="3"/>
  <c r="L2412" i="3"/>
  <c r="L2413" i="3"/>
  <c r="L2414" i="3"/>
  <c r="L2415" i="3"/>
  <c r="L2416" i="3"/>
  <c r="L2417" i="3"/>
  <c r="L2418" i="3"/>
  <c r="L2419" i="3"/>
  <c r="L2420" i="3"/>
  <c r="L2421" i="3"/>
  <c r="L2422" i="3"/>
  <c r="L2423" i="3"/>
  <c r="L2424" i="3"/>
  <c r="L2425" i="3"/>
  <c r="L2426" i="3"/>
  <c r="L2427" i="3"/>
  <c r="L2428" i="3"/>
  <c r="L2429" i="3"/>
  <c r="L2430" i="3"/>
  <c r="L2431" i="3"/>
  <c r="L2432" i="3"/>
  <c r="L2433" i="3"/>
  <c r="L2434" i="3"/>
  <c r="L2435" i="3"/>
  <c r="L2436" i="3"/>
  <c r="L2437" i="3"/>
  <c r="L2438" i="3"/>
  <c r="L2439" i="3"/>
  <c r="L2440" i="3"/>
  <c r="L2441" i="3"/>
  <c r="L2442" i="3"/>
  <c r="L2443" i="3"/>
  <c r="L2444" i="3"/>
  <c r="L2445" i="3"/>
  <c r="L2446" i="3"/>
  <c r="L2447" i="3"/>
  <c r="L2448" i="3"/>
  <c r="L2449" i="3"/>
  <c r="L2450" i="3"/>
  <c r="L2451" i="3"/>
  <c r="L2452" i="3"/>
  <c r="L2453" i="3"/>
  <c r="L2454" i="3"/>
  <c r="L2455" i="3"/>
  <c r="L2456" i="3"/>
  <c r="L2457" i="3"/>
  <c r="L2458" i="3"/>
  <c r="L2459" i="3"/>
  <c r="L2460" i="3"/>
  <c r="L2461" i="3"/>
  <c r="L2462" i="3"/>
  <c r="L2463" i="3"/>
  <c r="L2464" i="3"/>
  <c r="L2465" i="3"/>
  <c r="L2466" i="3"/>
  <c r="L2467" i="3"/>
  <c r="L2468" i="3"/>
  <c r="L2469" i="3"/>
  <c r="L2470" i="3"/>
  <c r="L2471" i="3"/>
  <c r="L2472" i="3"/>
  <c r="L2473" i="3"/>
  <c r="L2474" i="3"/>
  <c r="L2475" i="3"/>
  <c r="L2476" i="3"/>
  <c r="L2477" i="3"/>
  <c r="L2478" i="3"/>
  <c r="L2479" i="3"/>
  <c r="L2480" i="3"/>
  <c r="L2481" i="3"/>
  <c r="L2482" i="3"/>
  <c r="L2483" i="3"/>
  <c r="L2484" i="3"/>
  <c r="L2485" i="3"/>
  <c r="L2486" i="3"/>
  <c r="L2487" i="3"/>
  <c r="L2488" i="3"/>
  <c r="L2489" i="3"/>
  <c r="L2490" i="3"/>
  <c r="L2491" i="3"/>
  <c r="L2492" i="3"/>
  <c r="L2493" i="3"/>
  <c r="L2494" i="3"/>
  <c r="L2495" i="3"/>
  <c r="L2496" i="3"/>
  <c r="L2497" i="3"/>
  <c r="L2498" i="3"/>
  <c r="L2499" i="3"/>
  <c r="L2500" i="3"/>
  <c r="L2501" i="3"/>
  <c r="L2502" i="3"/>
  <c r="L2503" i="3"/>
  <c r="L2504" i="3"/>
  <c r="L2505" i="3"/>
  <c r="L2506" i="3"/>
  <c r="L2507" i="3"/>
  <c r="L2508" i="3"/>
  <c r="L2509" i="3"/>
  <c r="L2510" i="3"/>
  <c r="L2511" i="3"/>
  <c r="L2512" i="3"/>
  <c r="L2513" i="3"/>
  <c r="L2514" i="3"/>
  <c r="L2515" i="3"/>
  <c r="L2516" i="3"/>
  <c r="L2517" i="3"/>
  <c r="L2518" i="3"/>
  <c r="L2519" i="3"/>
  <c r="L2520" i="3"/>
  <c r="L2521" i="3"/>
  <c r="L2522" i="3"/>
  <c r="L2523" i="3"/>
  <c r="L2524" i="3"/>
  <c r="L2525" i="3"/>
  <c r="L2526" i="3"/>
  <c r="L2527" i="3"/>
  <c r="L2528" i="3"/>
  <c r="L2529" i="3"/>
  <c r="L2530" i="3"/>
  <c r="L2531" i="3"/>
  <c r="L2532" i="3"/>
  <c r="L2533" i="3"/>
  <c r="L2534" i="3"/>
  <c r="L2535" i="3"/>
  <c r="L2536" i="3"/>
  <c r="L2537" i="3"/>
  <c r="L2538" i="3"/>
  <c r="L2539" i="3"/>
  <c r="L2540" i="3"/>
  <c r="L2541" i="3"/>
  <c r="L2542" i="3"/>
  <c r="L2543" i="3"/>
  <c r="L2544" i="3"/>
  <c r="L2545" i="3"/>
  <c r="L2546" i="3"/>
  <c r="L2547" i="3"/>
  <c r="L2548" i="3"/>
  <c r="L2549" i="3"/>
  <c r="L2550" i="3"/>
  <c r="L2551" i="3"/>
  <c r="L2552" i="3"/>
  <c r="L2553" i="3"/>
  <c r="L2554" i="3"/>
  <c r="L2555" i="3"/>
  <c r="L2556" i="3"/>
  <c r="L2557" i="3"/>
  <c r="L2558" i="3"/>
  <c r="L2559" i="3"/>
  <c r="L2560" i="3"/>
  <c r="L2561" i="3"/>
  <c r="L2562" i="3"/>
  <c r="L2563" i="3"/>
  <c r="L2564" i="3"/>
  <c r="L2565" i="3"/>
  <c r="L2566" i="3"/>
  <c r="L2567" i="3"/>
  <c r="L2568" i="3"/>
  <c r="L2569" i="3"/>
  <c r="L2570" i="3"/>
  <c r="L2571" i="3"/>
  <c r="L2572" i="3"/>
  <c r="L2573" i="3"/>
  <c r="L2574" i="3"/>
  <c r="L2575" i="3"/>
  <c r="L2576" i="3"/>
  <c r="L2577" i="3"/>
  <c r="L2578" i="3"/>
  <c r="L2579" i="3"/>
  <c r="L2580" i="3"/>
  <c r="L2581" i="3"/>
  <c r="L2582" i="3"/>
  <c r="L2583" i="3"/>
  <c r="L2584" i="3"/>
  <c r="L2585" i="3"/>
  <c r="L2586" i="3"/>
  <c r="L2587" i="3"/>
  <c r="L2588" i="3"/>
  <c r="L2589" i="3"/>
  <c r="L2590" i="3"/>
  <c r="L2591" i="3"/>
  <c r="L2592" i="3"/>
  <c r="L2593" i="3"/>
  <c r="L2594" i="3"/>
  <c r="L2595" i="3"/>
  <c r="L2596" i="3"/>
  <c r="L2597" i="3"/>
  <c r="L2598" i="3"/>
  <c r="L2599" i="3"/>
  <c r="L2600" i="3"/>
  <c r="L2601" i="3"/>
  <c r="L2602" i="3"/>
  <c r="L2603" i="3"/>
  <c r="L2604" i="3"/>
  <c r="L2605" i="3"/>
  <c r="L2606" i="3"/>
  <c r="L2607" i="3"/>
  <c r="L2608" i="3"/>
  <c r="L2609" i="3"/>
  <c r="L2610" i="3"/>
  <c r="L2611" i="3"/>
  <c r="L2612" i="3"/>
  <c r="L2613" i="3"/>
  <c r="L2614" i="3"/>
  <c r="L2615" i="3"/>
  <c r="L2616" i="3"/>
  <c r="L2617" i="3"/>
  <c r="L2618" i="3"/>
  <c r="L2619" i="3"/>
  <c r="L2620" i="3"/>
  <c r="L2621" i="3"/>
  <c r="L2622" i="3"/>
  <c r="L2623" i="3"/>
  <c r="L2624" i="3"/>
  <c r="L2625" i="3"/>
  <c r="L2626" i="3"/>
  <c r="L2627" i="3"/>
  <c r="L2628" i="3"/>
  <c r="L2629" i="3"/>
  <c r="L2630" i="3"/>
  <c r="L2631" i="3"/>
  <c r="L2632" i="3"/>
  <c r="L2633" i="3"/>
  <c r="L2634" i="3"/>
  <c r="L2635" i="3"/>
  <c r="L2636" i="3"/>
  <c r="L2637" i="3"/>
  <c r="L2638" i="3"/>
  <c r="L2639" i="3"/>
  <c r="L2640" i="3"/>
  <c r="L2641" i="3"/>
  <c r="L2642" i="3"/>
  <c r="L2643" i="3"/>
  <c r="L2644" i="3"/>
  <c r="L2645" i="3"/>
  <c r="L2646" i="3"/>
  <c r="L2647" i="3"/>
  <c r="L2648" i="3"/>
  <c r="L2649" i="3"/>
  <c r="L2650" i="3"/>
  <c r="L2651" i="3"/>
  <c r="L2652" i="3"/>
  <c r="L2653" i="3"/>
  <c r="L2654" i="3"/>
  <c r="L2655" i="3"/>
  <c r="L2656" i="3"/>
  <c r="L2657" i="3"/>
  <c r="L2658" i="3"/>
  <c r="L2659" i="3"/>
  <c r="L2660" i="3"/>
  <c r="L2661" i="3"/>
  <c r="L2662" i="3"/>
  <c r="L2663" i="3"/>
  <c r="L2664" i="3"/>
  <c r="L2665" i="3"/>
  <c r="L2666" i="3"/>
  <c r="L2667" i="3"/>
  <c r="L2668" i="3"/>
  <c r="L2669" i="3"/>
  <c r="L2670" i="3"/>
  <c r="L2671" i="3"/>
  <c r="L2672" i="3"/>
  <c r="L2673" i="3"/>
  <c r="L2674" i="3"/>
  <c r="L2675" i="3"/>
  <c r="L2676" i="3"/>
  <c r="L2677" i="3"/>
  <c r="L2678" i="3"/>
  <c r="L2679" i="3"/>
  <c r="L2680" i="3"/>
  <c r="L2681" i="3"/>
  <c r="L2682" i="3"/>
  <c r="L2683" i="3"/>
  <c r="L2684" i="3"/>
  <c r="L2685" i="3"/>
  <c r="L2686" i="3"/>
  <c r="L2687" i="3"/>
  <c r="L2688" i="3"/>
  <c r="L2689" i="3"/>
  <c r="L2690" i="3"/>
  <c r="L2691" i="3"/>
  <c r="L2692" i="3"/>
  <c r="L2693" i="3"/>
  <c r="L2694" i="3"/>
  <c r="L2695" i="3"/>
  <c r="L2696" i="3"/>
  <c r="L2697" i="3"/>
  <c r="L2698" i="3"/>
  <c r="L2699" i="3"/>
  <c r="L2700" i="3"/>
  <c r="L2701" i="3"/>
  <c r="L2702" i="3"/>
  <c r="L2703" i="3"/>
  <c r="L2704" i="3"/>
  <c r="L2705" i="3"/>
  <c r="L2706" i="3"/>
  <c r="L2707" i="3"/>
  <c r="L2708" i="3"/>
  <c r="L2709" i="3"/>
  <c r="L2710" i="3"/>
  <c r="L2711" i="3"/>
  <c r="L2712" i="3"/>
  <c r="L2713" i="3"/>
  <c r="L2714" i="3"/>
  <c r="L2715" i="3"/>
  <c r="L2716" i="3"/>
  <c r="L2717" i="3"/>
  <c r="L2718" i="3"/>
  <c r="L2719" i="3"/>
  <c r="L2720" i="3"/>
  <c r="L2721" i="3"/>
  <c r="L2722" i="3"/>
  <c r="L2723" i="3"/>
  <c r="L2724" i="3"/>
  <c r="L2725" i="3"/>
  <c r="L2726" i="3"/>
  <c r="L2727" i="3"/>
  <c r="L2728" i="3"/>
  <c r="L2729" i="3"/>
  <c r="L2730" i="3"/>
  <c r="L2731" i="3"/>
  <c r="L2732" i="3"/>
  <c r="L2733" i="3"/>
  <c r="L2734" i="3"/>
  <c r="L2735" i="3"/>
  <c r="L2736" i="3"/>
  <c r="L2737" i="3"/>
  <c r="L2738" i="3"/>
  <c r="L2739" i="3"/>
  <c r="L2740" i="3"/>
  <c r="L2741" i="3"/>
  <c r="L2742" i="3"/>
  <c r="L2743" i="3"/>
  <c r="L2744" i="3"/>
  <c r="L2745" i="3"/>
  <c r="L2746" i="3"/>
  <c r="L2747" i="3"/>
  <c r="L2748" i="3"/>
  <c r="L2749" i="3"/>
  <c r="L2750" i="3"/>
  <c r="L2751" i="3"/>
  <c r="L2752" i="3"/>
  <c r="L2753" i="3"/>
  <c r="L2754" i="3"/>
  <c r="L2755" i="3"/>
  <c r="L2756" i="3"/>
  <c r="L2757" i="3"/>
  <c r="L2758" i="3"/>
  <c r="L2759" i="3"/>
  <c r="L2760" i="3"/>
  <c r="L2761" i="3"/>
  <c r="L2762" i="3"/>
  <c r="L2763" i="3"/>
  <c r="L2764" i="3"/>
  <c r="L2765" i="3"/>
  <c r="L2766" i="3"/>
  <c r="L2767" i="3"/>
  <c r="L2768" i="3"/>
  <c r="L2769" i="3"/>
  <c r="L2770" i="3"/>
  <c r="L2771" i="3"/>
  <c r="L2772" i="3"/>
  <c r="L2773" i="3"/>
  <c r="L2774" i="3"/>
  <c r="L2775" i="3"/>
  <c r="L2776" i="3"/>
  <c r="L2777" i="3"/>
  <c r="L2778" i="3"/>
  <c r="L2779" i="3"/>
  <c r="L2780" i="3"/>
  <c r="L2781" i="3"/>
  <c r="L2782" i="3"/>
  <c r="L2783" i="3"/>
  <c r="L2784" i="3"/>
  <c r="L2785" i="3"/>
  <c r="L2786" i="3"/>
  <c r="L2787" i="3"/>
  <c r="L2788" i="3"/>
  <c r="L2789" i="3"/>
  <c r="L2790" i="3"/>
  <c r="L2791" i="3"/>
  <c r="L2792" i="3"/>
  <c r="L2793" i="3"/>
  <c r="L2794" i="3"/>
  <c r="L2795" i="3"/>
  <c r="L2796" i="3"/>
  <c r="L2797" i="3"/>
  <c r="L2798" i="3"/>
  <c r="L2799" i="3"/>
  <c r="L2800" i="3"/>
  <c r="L2801" i="3"/>
  <c r="L2802" i="3"/>
  <c r="L2803" i="3"/>
  <c r="L2804" i="3"/>
  <c r="L2805" i="3"/>
  <c r="L2806" i="3"/>
  <c r="L2807" i="3"/>
  <c r="L2808" i="3"/>
  <c r="L2809" i="3"/>
  <c r="L2810" i="3"/>
  <c r="L2811" i="3"/>
  <c r="L2812" i="3"/>
  <c r="L2813" i="3"/>
  <c r="L2814" i="3"/>
  <c r="L2815" i="3"/>
  <c r="L2816" i="3"/>
  <c r="L2817" i="3"/>
  <c r="L2818" i="3"/>
  <c r="L2819" i="3"/>
  <c r="L2820" i="3"/>
  <c r="L2821" i="3"/>
  <c r="L2822" i="3"/>
  <c r="L2823" i="3"/>
  <c r="L2824" i="3"/>
  <c r="L2825" i="3"/>
  <c r="L2826" i="3"/>
  <c r="L2827" i="3"/>
  <c r="L2828" i="3"/>
  <c r="L2829" i="3"/>
  <c r="L2830" i="3"/>
  <c r="L2831" i="3"/>
  <c r="L2832" i="3"/>
  <c r="L2833" i="3"/>
  <c r="L2834" i="3"/>
  <c r="L2835" i="3"/>
  <c r="L2836" i="3"/>
  <c r="L2837" i="3"/>
  <c r="L2838" i="3"/>
  <c r="L2839" i="3"/>
  <c r="L2840" i="3"/>
  <c r="L2841" i="3"/>
  <c r="L2842" i="3"/>
  <c r="L2843" i="3"/>
  <c r="L2844" i="3"/>
  <c r="L2845" i="3"/>
  <c r="L2846" i="3"/>
  <c r="L2847" i="3"/>
  <c r="L2848" i="3"/>
  <c r="L2849" i="3"/>
  <c r="L2850" i="3"/>
  <c r="L2851" i="3"/>
  <c r="L2852" i="3"/>
  <c r="L2853" i="3"/>
  <c r="L2854" i="3"/>
  <c r="L2855" i="3"/>
  <c r="L2856" i="3"/>
  <c r="L2857" i="3"/>
  <c r="L2858" i="3"/>
  <c r="L2859" i="3"/>
  <c r="L2860" i="3"/>
  <c r="L2861" i="3"/>
  <c r="L2862" i="3"/>
  <c r="L2863" i="3"/>
  <c r="L2864" i="3"/>
  <c r="L2865" i="3"/>
  <c r="L2866" i="3"/>
  <c r="L2867" i="3"/>
  <c r="L2868" i="3"/>
  <c r="L2869" i="3"/>
  <c r="L2870" i="3"/>
  <c r="L2871" i="3"/>
  <c r="L2872" i="3"/>
  <c r="L2873" i="3"/>
  <c r="L2874" i="3"/>
  <c r="L2875" i="3"/>
  <c r="L2876" i="3"/>
  <c r="L2877" i="3"/>
  <c r="L2878" i="3"/>
  <c r="L2879" i="3"/>
  <c r="L2880" i="3"/>
  <c r="L2881" i="3"/>
  <c r="L2882" i="3"/>
  <c r="L2883" i="3"/>
  <c r="L2884" i="3"/>
  <c r="L2885" i="3"/>
  <c r="L2886" i="3"/>
  <c r="L2887" i="3"/>
  <c r="L2888" i="3"/>
  <c r="L2889" i="3"/>
  <c r="L2890" i="3"/>
  <c r="L2891" i="3"/>
  <c r="L2892" i="3"/>
  <c r="L2893" i="3"/>
  <c r="L2894" i="3"/>
  <c r="L2895" i="3"/>
  <c r="L2896" i="3"/>
  <c r="L2897" i="3"/>
  <c r="L2898" i="3"/>
  <c r="L2899" i="3"/>
  <c r="L2900" i="3"/>
  <c r="L2901" i="3"/>
  <c r="L2902" i="3"/>
  <c r="L2903" i="3"/>
  <c r="L2904" i="3"/>
  <c r="L2905" i="3"/>
  <c r="L2906" i="3"/>
  <c r="L2907" i="3"/>
  <c r="L2908" i="3"/>
  <c r="L2909" i="3"/>
  <c r="L2910" i="3"/>
  <c r="L2911" i="3"/>
  <c r="L2912" i="3"/>
  <c r="L2913" i="3"/>
  <c r="L2914" i="3"/>
  <c r="L2915" i="3"/>
  <c r="L2916" i="3"/>
  <c r="L2917" i="3"/>
  <c r="L2918" i="3"/>
  <c r="L2919" i="3"/>
  <c r="L2920" i="3"/>
  <c r="L2921" i="3"/>
  <c r="L2922" i="3"/>
  <c r="L2923" i="3"/>
  <c r="L2924" i="3"/>
  <c r="L2925" i="3"/>
  <c r="L2926" i="3"/>
  <c r="L2927" i="3"/>
  <c r="L2928" i="3"/>
  <c r="L2929" i="3"/>
  <c r="L2930" i="3"/>
  <c r="L2931" i="3"/>
  <c r="L2932" i="3"/>
  <c r="L2933" i="3"/>
  <c r="L2934" i="3"/>
  <c r="L2935" i="3"/>
  <c r="L2936" i="3"/>
  <c r="L2937" i="3"/>
  <c r="L2938" i="3"/>
  <c r="L2939" i="3"/>
  <c r="L2940" i="3"/>
  <c r="L2941" i="3"/>
  <c r="L2942" i="3"/>
  <c r="L2943" i="3"/>
  <c r="L2944" i="3"/>
  <c r="L2945" i="3"/>
  <c r="L2946" i="3"/>
  <c r="L2947" i="3"/>
  <c r="L2948" i="3"/>
  <c r="L2949" i="3"/>
  <c r="L2950" i="3"/>
  <c r="L2951" i="3"/>
  <c r="L2952" i="3"/>
  <c r="L2953" i="3"/>
  <c r="L2954" i="3"/>
  <c r="L2955" i="3"/>
  <c r="L2956" i="3"/>
  <c r="L2957" i="3"/>
  <c r="L2958" i="3"/>
  <c r="L2959" i="3"/>
  <c r="L2960" i="3"/>
  <c r="L2961" i="3"/>
  <c r="L2962" i="3"/>
  <c r="L2963" i="3"/>
  <c r="L2964" i="3"/>
  <c r="L2965" i="3"/>
  <c r="L2966" i="3"/>
  <c r="L2967" i="3"/>
  <c r="L2968" i="3"/>
  <c r="L2969" i="3"/>
  <c r="L2970" i="3"/>
  <c r="L2971" i="3"/>
  <c r="L2972" i="3"/>
  <c r="L2973" i="3"/>
  <c r="L2974" i="3"/>
  <c r="L2975" i="3"/>
  <c r="L2976" i="3"/>
  <c r="L2977" i="3"/>
  <c r="L2978" i="3"/>
  <c r="L2979" i="3"/>
  <c r="L2980" i="3"/>
  <c r="L2981" i="3"/>
  <c r="L2982" i="3"/>
  <c r="L2983" i="3"/>
  <c r="L2984" i="3"/>
  <c r="L2985" i="3"/>
  <c r="L2986" i="3"/>
  <c r="L2987" i="3"/>
  <c r="L2988" i="3"/>
  <c r="L2989" i="3"/>
  <c r="L2990" i="3"/>
  <c r="L2991" i="3"/>
  <c r="L2992" i="3"/>
  <c r="L2993" i="3"/>
  <c r="L2994" i="3"/>
  <c r="L2995" i="3"/>
  <c r="L2996" i="3"/>
  <c r="L2997" i="3"/>
  <c r="L2998" i="3"/>
  <c r="L2999" i="3"/>
  <c r="L3000" i="3"/>
  <c r="L3001" i="3"/>
  <c r="L3002" i="3"/>
  <c r="L3003" i="3"/>
  <c r="L3004" i="3"/>
  <c r="L3005" i="3"/>
  <c r="L3006" i="3"/>
  <c r="L3007" i="3"/>
  <c r="L3008" i="3"/>
  <c r="L3009" i="3"/>
  <c r="L3010" i="3"/>
  <c r="L3011" i="3"/>
  <c r="L3012" i="3"/>
  <c r="L3013" i="3"/>
  <c r="L3014" i="3"/>
  <c r="L3015" i="3"/>
  <c r="L3016" i="3"/>
  <c r="L3017" i="3"/>
  <c r="L3018" i="3"/>
  <c r="L3019" i="3"/>
  <c r="L3020" i="3"/>
  <c r="L3021" i="3"/>
  <c r="L3022" i="3"/>
  <c r="L3023" i="3"/>
  <c r="L3024" i="3"/>
  <c r="L3025" i="3"/>
  <c r="L3026" i="3"/>
  <c r="L3027" i="3"/>
  <c r="L3028" i="3"/>
  <c r="L3029" i="3"/>
  <c r="L3030" i="3"/>
  <c r="L3031" i="3"/>
  <c r="L3032" i="3"/>
  <c r="L3033" i="3"/>
  <c r="L3034" i="3"/>
  <c r="L3035" i="3"/>
  <c r="L3036" i="3"/>
  <c r="L3037" i="3"/>
  <c r="L3038" i="3"/>
  <c r="L3039" i="3"/>
  <c r="L3040" i="3"/>
  <c r="L3041" i="3"/>
  <c r="L3042" i="3"/>
  <c r="L3043" i="3"/>
  <c r="L3044" i="3"/>
  <c r="L3045" i="3"/>
  <c r="L3046" i="3"/>
  <c r="L3047" i="3"/>
  <c r="L3048" i="3"/>
  <c r="L3049" i="3"/>
  <c r="L3050" i="3"/>
  <c r="L3051" i="3"/>
  <c r="L3052" i="3"/>
  <c r="L3053" i="3"/>
  <c r="L3054" i="3"/>
  <c r="L3055" i="3"/>
  <c r="L3056" i="3"/>
  <c r="L3057" i="3"/>
  <c r="L3058" i="3"/>
  <c r="L3059" i="3"/>
  <c r="L3060" i="3"/>
  <c r="L3061" i="3"/>
  <c r="L3062" i="3"/>
  <c r="L3063" i="3"/>
  <c r="L3064" i="3"/>
  <c r="L3065" i="3"/>
  <c r="L3066" i="3"/>
  <c r="L3067" i="3"/>
  <c r="L3068" i="3"/>
  <c r="L3069" i="3"/>
  <c r="L3070" i="3"/>
  <c r="L3071" i="3"/>
  <c r="L3072" i="3"/>
  <c r="L3073" i="3"/>
  <c r="L3074" i="3"/>
  <c r="L3075" i="3"/>
  <c r="L3076" i="3"/>
  <c r="L3077" i="3"/>
  <c r="L3078" i="3"/>
  <c r="L3079" i="3"/>
  <c r="L3080" i="3"/>
  <c r="L3081" i="3"/>
  <c r="L3082" i="3"/>
  <c r="L3083" i="3"/>
  <c r="L3084" i="3"/>
  <c r="L3085" i="3"/>
  <c r="L3086" i="3"/>
  <c r="L3087" i="3"/>
  <c r="L3088" i="3"/>
  <c r="L3089" i="3"/>
  <c r="L3090" i="3"/>
  <c r="L3091" i="3"/>
  <c r="L3092" i="3"/>
  <c r="L3093" i="3"/>
  <c r="L3094" i="3"/>
  <c r="L3095" i="3"/>
  <c r="L3096" i="3"/>
  <c r="L3097" i="3"/>
  <c r="L3098" i="3"/>
  <c r="L3099" i="3"/>
  <c r="L3100" i="3"/>
  <c r="L3101" i="3"/>
  <c r="L3102" i="3"/>
  <c r="L3103" i="3"/>
  <c r="L3104" i="3"/>
  <c r="L3105" i="3"/>
  <c r="L3106" i="3"/>
  <c r="L3107" i="3"/>
  <c r="L3108" i="3"/>
  <c r="L3109" i="3"/>
  <c r="L3110" i="3"/>
  <c r="L3111" i="3"/>
  <c r="L3112" i="3"/>
  <c r="L3113" i="3"/>
  <c r="L3114" i="3"/>
  <c r="L3115" i="3"/>
  <c r="L3116" i="3"/>
  <c r="L3117" i="3"/>
  <c r="L3118" i="3"/>
  <c r="L3119" i="3"/>
  <c r="L3120" i="3"/>
  <c r="L3121" i="3"/>
  <c r="L3122" i="3"/>
  <c r="L3123" i="3"/>
  <c r="L3124" i="3"/>
  <c r="L3125" i="3"/>
  <c r="L3126" i="3"/>
  <c r="L3127" i="3"/>
  <c r="L3128" i="3"/>
  <c r="L3129" i="3"/>
  <c r="L3130" i="3"/>
  <c r="L3131" i="3"/>
  <c r="L3132" i="3"/>
  <c r="L3133" i="3"/>
  <c r="L3134" i="3"/>
  <c r="L3135" i="3"/>
  <c r="L3136" i="3"/>
  <c r="L3137" i="3"/>
  <c r="L3138" i="3"/>
  <c r="L3139" i="3"/>
  <c r="L3140" i="3"/>
  <c r="L3141" i="3"/>
  <c r="L3142" i="3"/>
  <c r="L3143" i="3"/>
  <c r="L3144" i="3"/>
  <c r="L3145" i="3"/>
  <c r="L3146" i="3"/>
  <c r="L3147" i="3"/>
  <c r="L3148" i="3"/>
  <c r="L3149" i="3"/>
  <c r="L3150" i="3"/>
  <c r="L3151" i="3"/>
  <c r="L3152" i="3"/>
  <c r="L3153" i="3"/>
  <c r="L3154" i="3"/>
  <c r="L3155" i="3"/>
  <c r="L3156" i="3"/>
  <c r="L3157" i="3"/>
  <c r="L3158" i="3"/>
  <c r="L3159" i="3"/>
  <c r="L3160" i="3"/>
  <c r="L3161" i="3"/>
  <c r="L3162" i="3"/>
  <c r="L3163" i="3"/>
  <c r="L3164" i="3"/>
  <c r="L3165" i="3"/>
  <c r="L3166" i="3"/>
  <c r="L3167" i="3"/>
  <c r="L3168" i="3"/>
  <c r="L3169" i="3"/>
  <c r="L3170" i="3"/>
  <c r="L3171" i="3"/>
  <c r="L3172" i="3"/>
  <c r="L3173" i="3"/>
  <c r="L3174" i="3"/>
  <c r="L3175" i="3"/>
  <c r="L3176" i="3"/>
  <c r="L3177" i="3"/>
  <c r="L3178" i="3"/>
  <c r="L3179" i="3"/>
  <c r="L3180" i="3"/>
  <c r="L3181" i="3"/>
  <c r="L3182" i="3"/>
  <c r="L3183" i="3"/>
  <c r="L3184" i="3"/>
  <c r="L3185" i="3"/>
  <c r="L3186" i="3"/>
  <c r="L3187" i="3"/>
  <c r="L3188" i="3"/>
  <c r="L3189" i="3"/>
  <c r="L3190" i="3"/>
  <c r="L3191" i="3"/>
  <c r="L3192" i="3"/>
  <c r="L3193" i="3"/>
  <c r="L3194" i="3"/>
  <c r="L3195" i="3"/>
  <c r="L3196" i="3"/>
  <c r="L3197" i="3"/>
  <c r="L3198" i="3"/>
  <c r="L3199" i="3"/>
  <c r="L3200" i="3"/>
  <c r="L3201" i="3"/>
  <c r="L3202" i="3"/>
  <c r="L3203" i="3"/>
  <c r="L3204" i="3"/>
  <c r="L3205" i="3"/>
  <c r="L3206" i="3"/>
  <c r="L3207" i="3"/>
  <c r="L3208" i="3"/>
  <c r="L3209" i="3"/>
  <c r="L3210" i="3"/>
  <c r="L3211" i="3"/>
  <c r="L3212" i="3"/>
  <c r="L3213" i="3"/>
  <c r="L3214" i="3"/>
  <c r="L3215" i="3"/>
  <c r="L3216" i="3"/>
  <c r="L3217" i="3"/>
  <c r="L3218" i="3"/>
  <c r="L3219" i="3"/>
  <c r="L3220" i="3"/>
  <c r="L3221" i="3"/>
  <c r="L3222" i="3"/>
  <c r="L3223" i="3"/>
  <c r="L3224" i="3"/>
  <c r="L3225" i="3"/>
  <c r="L3226" i="3"/>
  <c r="L3227" i="3"/>
  <c r="L3228" i="3"/>
  <c r="L3229" i="3"/>
  <c r="L3230" i="3"/>
  <c r="L3231" i="3"/>
  <c r="L3232" i="3"/>
  <c r="L3233" i="3"/>
  <c r="L3234" i="3"/>
  <c r="L3235" i="3"/>
  <c r="L3236" i="3"/>
  <c r="L3237" i="3"/>
  <c r="L3238" i="3"/>
  <c r="L3239" i="3"/>
  <c r="L3240" i="3"/>
  <c r="L3241" i="3"/>
  <c r="L3242" i="3"/>
  <c r="L3243" i="3"/>
  <c r="L3244" i="3"/>
  <c r="L3245" i="3"/>
  <c r="L3246" i="3"/>
  <c r="L3247" i="3"/>
  <c r="L3248" i="3"/>
  <c r="L3249" i="3"/>
  <c r="L3250" i="3"/>
  <c r="L3251" i="3"/>
  <c r="L3252" i="3"/>
  <c r="L3253" i="3"/>
  <c r="L3254" i="3"/>
  <c r="L3255" i="3"/>
  <c r="L3256" i="3"/>
  <c r="L3257" i="3"/>
  <c r="L3258" i="3"/>
  <c r="L3259" i="3"/>
  <c r="L3260" i="3"/>
  <c r="L3261" i="3"/>
  <c r="L3262" i="3"/>
  <c r="L3263" i="3"/>
  <c r="L3264" i="3"/>
  <c r="L3265" i="3"/>
  <c r="L3266" i="3"/>
  <c r="L3267" i="3"/>
  <c r="L3268" i="3"/>
  <c r="L3269" i="3"/>
  <c r="L3270" i="3"/>
  <c r="L3271" i="3"/>
  <c r="L3272" i="3"/>
  <c r="L3273" i="3"/>
  <c r="L3274" i="3"/>
  <c r="L3275" i="3"/>
  <c r="L3276" i="3"/>
  <c r="L3277" i="3"/>
  <c r="L3278" i="3"/>
  <c r="L3279" i="3"/>
  <c r="L3280" i="3"/>
  <c r="L3281" i="3"/>
  <c r="L3282" i="3"/>
  <c r="L3283" i="3"/>
  <c r="L3284" i="3"/>
  <c r="L3285" i="3"/>
  <c r="L3286" i="3"/>
  <c r="L3287" i="3"/>
  <c r="L3288" i="3"/>
  <c r="L3289" i="3"/>
  <c r="L3290" i="3"/>
  <c r="L3291" i="3"/>
  <c r="L3292" i="3"/>
  <c r="L3293" i="3"/>
  <c r="L3294" i="3"/>
  <c r="L3295" i="3"/>
  <c r="L3296" i="3"/>
  <c r="L3297" i="3"/>
  <c r="L3298" i="3"/>
  <c r="L3299" i="3"/>
  <c r="L3300" i="3"/>
  <c r="L3301" i="3"/>
  <c r="L3302" i="3"/>
  <c r="L3303" i="3"/>
  <c r="L3304" i="3"/>
  <c r="L3305" i="3"/>
  <c r="L3306" i="3"/>
  <c r="L3307" i="3"/>
  <c r="L3308" i="3"/>
  <c r="L3309" i="3"/>
  <c r="L3310" i="3"/>
  <c r="L3311" i="3"/>
  <c r="L3312" i="3"/>
  <c r="L3313" i="3"/>
  <c r="L3314" i="3"/>
  <c r="L3315" i="3"/>
  <c r="L3316" i="3"/>
  <c r="L3317" i="3"/>
  <c r="L3318" i="3"/>
  <c r="L3319" i="3"/>
  <c r="L3320" i="3"/>
  <c r="L3321" i="3"/>
  <c r="L3322" i="3"/>
  <c r="L3323" i="3"/>
  <c r="L3324" i="3"/>
  <c r="L3325" i="3"/>
  <c r="L3326" i="3"/>
  <c r="L3327" i="3"/>
  <c r="L3328" i="3"/>
  <c r="L3329" i="3"/>
  <c r="L3330" i="3"/>
  <c r="L3331" i="3"/>
  <c r="L3332" i="3"/>
  <c r="L3333" i="3"/>
  <c r="L3334" i="3"/>
  <c r="L3335" i="3"/>
  <c r="L3336" i="3"/>
  <c r="L3337" i="3"/>
  <c r="L3338" i="3"/>
  <c r="L3339" i="3"/>
  <c r="L3340" i="3"/>
  <c r="L3341" i="3"/>
  <c r="L3342" i="3"/>
  <c r="L3343" i="3"/>
  <c r="L3344" i="3"/>
  <c r="L3345" i="3"/>
  <c r="L3346" i="3"/>
  <c r="L3347" i="3"/>
  <c r="L3348" i="3"/>
  <c r="L3349" i="3"/>
  <c r="L3350" i="3"/>
  <c r="L3351" i="3"/>
  <c r="L3352" i="3"/>
  <c r="L3353" i="3"/>
  <c r="L3354" i="3"/>
  <c r="L3355" i="3"/>
  <c r="L3356" i="3"/>
  <c r="L3357" i="3"/>
  <c r="L3358" i="3"/>
  <c r="L3359" i="3"/>
  <c r="L3360" i="3"/>
  <c r="L3361" i="3"/>
  <c r="L3362" i="3"/>
  <c r="L3363" i="3"/>
  <c r="L3364" i="3"/>
  <c r="L3365" i="3"/>
  <c r="L3366" i="3"/>
  <c r="L3367" i="3"/>
  <c r="L3368" i="3"/>
  <c r="L3369" i="3"/>
  <c r="L3370" i="3"/>
  <c r="L3371" i="3"/>
  <c r="L3372" i="3"/>
  <c r="L3373" i="3"/>
  <c r="L5" i="3"/>
</calcChain>
</file>

<file path=xl/sharedStrings.xml><?xml version="1.0" encoding="utf-8"?>
<sst xmlns="http://schemas.openxmlformats.org/spreadsheetml/2006/main" count="32221" uniqueCount="91">
  <si>
    <t>sexo</t>
  </si>
  <si>
    <t>nacimiento</t>
  </si>
  <si>
    <t>edad_2016</t>
  </si>
  <si>
    <t>centro</t>
  </si>
  <si>
    <t>sector</t>
  </si>
  <si>
    <t>fecha_diagnostico</t>
  </si>
  <si>
    <t>edad_diagnostico</t>
  </si>
  <si>
    <t>anos_con_DM</t>
  </si>
  <si>
    <t>severity_index</t>
  </si>
  <si>
    <t>comorbidity_index</t>
  </si>
  <si>
    <t>F</t>
  </si>
  <si>
    <t>MTC</t>
  </si>
  <si>
    <t>AZUL</t>
  </si>
  <si>
    <t>JPII</t>
  </si>
  <si>
    <t>VERDE</t>
  </si>
  <si>
    <t>M</t>
  </si>
  <si>
    <t>SAH</t>
  </si>
  <si>
    <t>id_caso</t>
  </si>
  <si>
    <t>total_dias</t>
  </si>
  <si>
    <t>atenciones_total</t>
  </si>
  <si>
    <t>atenciones_equipo_cardio</t>
  </si>
  <si>
    <t>hba1c</t>
  </si>
  <si>
    <t>dupla</t>
  </si>
  <si>
    <t>controles_postrado</t>
  </si>
  <si>
    <t>atenciones_familia</t>
  </si>
  <si>
    <t>ecafam</t>
  </si>
  <si>
    <t>mental</t>
  </si>
  <si>
    <t>insulina</t>
  </si>
  <si>
    <t>asist_social</t>
  </si>
  <si>
    <t>CTCV</t>
  </si>
  <si>
    <t>complementarias</t>
  </si>
  <si>
    <t>eval_pie</t>
  </si>
  <si>
    <t>control_ulcera</t>
  </si>
  <si>
    <t>cons_nut</t>
  </si>
  <si>
    <t>atenciones_medico</t>
  </si>
  <si>
    <t>atenciones_enfermera</t>
  </si>
  <si>
    <t>atenciones_nutricionista</t>
  </si>
  <si>
    <t>numero_medicos</t>
  </si>
  <si>
    <t>numero_enfermeras</t>
  </si>
  <si>
    <t>numero_nutricionistas</t>
  </si>
  <si>
    <t>cambios_medico</t>
  </si>
  <si>
    <t>cambios_enfermera</t>
  </si>
  <si>
    <t>cambios_nutricionista</t>
  </si>
  <si>
    <t>metrica_numero_medicos</t>
  </si>
  <si>
    <t>metrica_numero_enfermeras</t>
  </si>
  <si>
    <t>metrica_cambios_medico</t>
  </si>
  <si>
    <t>metrica_cambios_enfermera</t>
  </si>
  <si>
    <t>id_paciente</t>
  </si>
  <si>
    <t>max retraso porcental hba1c</t>
  </si>
  <si>
    <t>3.369 pacientes iniciales</t>
  </si>
  <si>
    <t>2.843 tienen al menos dos mediciones de hba1c, considerando las actividades desde la fecha del diagnóstico de cada paciente</t>
  </si>
  <si>
    <t>max retraso porcentual hba1c</t>
  </si>
  <si>
    <t>% promedio retraso</t>
  </si>
  <si>
    <t>% retraso promedio</t>
  </si>
  <si>
    <t>Count of id_paciente</t>
  </si>
  <si>
    <t>(Multiple Items)</t>
  </si>
  <si>
    <t>paciente_responsable</t>
  </si>
  <si>
    <t>SI</t>
  </si>
  <si>
    <t>NO</t>
  </si>
  <si>
    <t>paciente_responsable_4m</t>
  </si>
  <si>
    <t>cluster</t>
  </si>
  <si>
    <t>empeora</t>
  </si>
  <si>
    <t>estable</t>
  </si>
  <si>
    <t>mejora</t>
  </si>
  <si>
    <t>[7-9]</t>
  </si>
  <si>
    <t>&gt;9</t>
  </si>
  <si>
    <t>Muy_inestable</t>
  </si>
  <si>
    <t>Medio_inestable</t>
  </si>
  <si>
    <t>Row Labels</t>
  </si>
  <si>
    <t>Grand Total</t>
  </si>
  <si>
    <t>Profesional</t>
  </si>
  <si>
    <t>Mejora</t>
  </si>
  <si>
    <t>Igual</t>
  </si>
  <si>
    <t>Empeora</t>
  </si>
  <si>
    <t>MÉDICO</t>
  </si>
  <si>
    <t>ENFERMERA</t>
  </si>
  <si>
    <t>NUTRICIONISTA</t>
  </si>
  <si>
    <t>MED-ENF</t>
  </si>
  <si>
    <t>MED-NUT</t>
  </si>
  <si>
    <t>ENF-NUT</t>
  </si>
  <si>
    <t>MED-ENF-NUT</t>
  </si>
  <si>
    <t>OTROS</t>
  </si>
  <si>
    <t>NADIE</t>
  </si>
  <si>
    <t>Total</t>
  </si>
  <si>
    <t>cumple_6m</t>
  </si>
  <si>
    <t>paciente_responsable_6m</t>
  </si>
  <si>
    <t>max_cv_inact</t>
  </si>
  <si>
    <t>max_inact</t>
  </si>
  <si>
    <t>NADA</t>
  </si>
  <si>
    <t>La primera se refiere a la máxima cantidad de días que pasó entre dos CTCV y la segunda a la máxima cantidad de días que pasó entre cualquier actividad (sin contar PRESCRIPCION y DERIVACION)</t>
  </si>
  <si>
    <t>max_inact_CTCV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</si>
</sst>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9">
    <xf numFmtId="0" fontId="0" fillId="0" borderId="0" xfId="0"/>
    <xf numFmtId="14" fontId="0" fillId="0" borderId="0" xfId="0" applyNumberFormat="1"/>
    <xf numFmtId="0" fontId="0" fillId="0" borderId="0" xfId="0" applyAlignment="1">
      <alignment horizontal="left"/>
    </xf>
    <xf numFmtId="164" fontId="0" fillId="0" borderId="0" xfId="0" applyNumberFormat="1"/>
    <xf numFmtId="0" fontId="0" fillId="0" borderId="0" xfId="0" pivotButton="1"/>
    <xf numFmtId="0" fontId="0" fillId="0" borderId="0" xfId="0" applyFont="1" applyAlignment="1">
      <alignment horizontal="left"/>
    </xf>
    <xf numFmtId="0" fontId="0" fillId="0" borderId="0" xfId="0" applyNumberFormat="1"/>
    <xf numFmtId="0" fontId="0" fillId="0" borderId="0" xfId="0" applyNumberFormat="1" applyFont="1"/>
    <xf numFmtId="9" fontId="0" fillId="0" borderId="0" xfId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[static_patients.xlsx]Sheet1!PivotTable1</c:name>
    <c:fmtId val="0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Sheet1!$B$6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Sheet1!$A$7:$A$14</c:f>
              <c:strCache>
                <c:ptCount val="7"/>
                <c:pt idx="0">
                  <c:v>[7-9]</c:v>
                </c:pt>
                <c:pt idx="1">
                  <c:v>&gt;9</c:v>
                </c:pt>
                <c:pt idx="2">
                  <c:v>empeora</c:v>
                </c:pt>
                <c:pt idx="3">
                  <c:v>estable</c:v>
                </c:pt>
                <c:pt idx="4">
                  <c:v>Medio_inestable</c:v>
                </c:pt>
                <c:pt idx="5">
                  <c:v>mejora</c:v>
                </c:pt>
                <c:pt idx="6">
                  <c:v>Muy_inestable</c:v>
                </c:pt>
              </c:strCache>
            </c:strRef>
          </c:cat>
          <c:val>
            <c:numRef>
              <c:f>Sheet1!$B$7:$B$14</c:f>
              <c:numCache>
                <c:formatCode>General</c:formatCode>
                <c:ptCount val="7"/>
                <c:pt idx="0">
                  <c:v>6</c:v>
                </c:pt>
                <c:pt idx="1">
                  <c:v>11</c:v>
                </c:pt>
                <c:pt idx="2">
                  <c:v>11</c:v>
                </c:pt>
                <c:pt idx="3">
                  <c:v>62</c:v>
                </c:pt>
                <c:pt idx="4">
                  <c:v>36</c:v>
                </c:pt>
                <c:pt idx="5">
                  <c:v>25</c:v>
                </c:pt>
                <c:pt idx="6">
                  <c:v>66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-27"/>
        <c:axId val="-1852610272"/>
        <c:axId val="-1852620064"/>
      </c:barChart>
      <c:catAx>
        <c:axId val="-1852610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-1852620064"/>
        <c:crosses val="autoZero"/>
        <c:auto val="1"/>
        <c:lblAlgn val="ctr"/>
        <c:lblOffset val="100"/>
        <c:noMultiLvlLbl val="0"/>
      </c:catAx>
      <c:valAx>
        <c:axId val="-1852620064"/>
        <c:scaling>
          <c:orientation val="minMax"/>
        </c:scaling>
        <c:delete val="0"/>
        <c:axPos val="l"/>
        <c:majorGridlines>
          <c:spPr>
            <a:ln w="0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-18526102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742949</xdr:colOff>
      <xdr:row>2</xdr:row>
      <xdr:rowOff>147637</xdr:rowOff>
    </xdr:from>
    <xdr:to>
      <xdr:col>16</xdr:col>
      <xdr:colOff>66675</xdr:colOff>
      <xdr:row>22</xdr:row>
      <xdr:rowOff>9525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microsoft.com/office/2006/relationships/xlExternalLinkPath/xlPathMissing" Target="static_patients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uthor" refreshedDate="42751.623676504627" createdVersion="5" refreshedVersion="5" minRefreshableVersion="3" recordCount="3369">
  <cacheSource type="worksheet">
    <worksheetSource ref="A4:R3373" sheet="integrado" r:id="rId2"/>
  </cacheSource>
  <cacheFields count="18">
    <cacheField name="id_paciente" numFmtId="0">
      <sharedItems containsSemiMixedTypes="0" containsString="0" containsNumber="1" containsInteger="1" minValue="110" maxValue="128208"/>
    </cacheField>
    <cacheField name="sexo" numFmtId="0">
      <sharedItems/>
    </cacheField>
    <cacheField name="nacimiento" numFmtId="14">
      <sharedItems containsSemiMixedTypes="0" containsNonDate="0" containsDate="1" containsString="0" minDate="1918-07-15T00:00:00" maxDate="2011-11-04T00:00:00"/>
    </cacheField>
    <cacheField name="edad_2016" numFmtId="0">
      <sharedItems containsSemiMixedTypes="0" containsString="0" containsNumber="1" containsInteger="1" minValue="5" maxValue="98"/>
    </cacheField>
    <cacheField name="centro" numFmtId="0">
      <sharedItems count="3">
        <s v="MTC"/>
        <s v="JPII"/>
        <s v="SAH"/>
      </sharedItems>
    </cacheField>
    <cacheField name="sector" numFmtId="0">
      <sharedItems/>
    </cacheField>
    <cacheField name="fecha_diagnostico" numFmtId="14">
      <sharedItems containsSemiMixedTypes="0" containsNonDate="0" containsDate="1" containsString="0" minDate="1990-07-05T00:00:00" maxDate="2016-10-28T00:00:00"/>
    </cacheField>
    <cacheField name="edad_diagnostico" numFmtId="0">
      <sharedItems containsSemiMixedTypes="0" containsString="0" containsNumber="1" containsInteger="1" minValue="3" maxValue="90"/>
    </cacheField>
    <cacheField name="anos_con_DM" numFmtId="0">
      <sharedItems containsSemiMixedTypes="0" containsString="0" containsNumber="1" containsInteger="1" minValue="0" maxValue="26"/>
    </cacheField>
    <cacheField name="severity_index" numFmtId="0">
      <sharedItems containsSemiMixedTypes="0" containsString="0" containsNumber="1" containsInteger="1" minValue="0" maxValue="8" count="9">
        <n v="0"/>
        <n v="2"/>
        <n v="4"/>
        <n v="5"/>
        <n v="3"/>
        <n v="1"/>
        <n v="6"/>
        <n v="7"/>
        <n v="8"/>
      </sharedItems>
    </cacheField>
    <cacheField name="comorbidity_index" numFmtId="0">
      <sharedItems containsSemiMixedTypes="0" containsString="0" containsNumber="1" containsInteger="1" minValue="0" maxValue="5" count="6">
        <n v="2"/>
        <n v="1"/>
        <n v="0"/>
        <n v="3"/>
        <n v="4"/>
        <n v="5"/>
      </sharedItems>
    </cacheField>
    <cacheField name="total_dias" numFmtId="0">
      <sharedItems containsSemiMixedTypes="0" containsString="0" containsNumber="1" containsInteger="1" minValue="0" maxValue="1650"/>
    </cacheField>
    <cacheField name="atenciones_total" numFmtId="0">
      <sharedItems containsSemiMixedTypes="0" containsString="0" containsNumber="1" containsInteger="1" minValue="1" maxValue="369"/>
    </cacheField>
    <cacheField name="atenciones_equipo_cardio" numFmtId="0">
      <sharedItems containsSemiMixedTypes="0" containsString="0" containsNumber="1" containsInteger="1" minValue="0" maxValue="265"/>
    </cacheField>
    <cacheField name="hba1c" numFmtId="0">
      <sharedItems containsSemiMixedTypes="0" containsString="0" containsNumber="1" containsInteger="1" minValue="0" maxValue="15" count="16">
        <n v="8"/>
        <n v="3"/>
        <n v="1"/>
        <n v="6"/>
        <n v="4"/>
        <n v="0"/>
        <n v="5"/>
        <n v="9"/>
        <n v="7"/>
        <n v="2"/>
        <n v="11"/>
        <n v="13"/>
        <n v="10"/>
        <n v="12"/>
        <n v="14"/>
        <n v="15"/>
      </sharedItems>
    </cacheField>
    <cacheField name="cluster" numFmtId="0">
      <sharedItems count="8">
        <s v="Muy_inestable"/>
        <e v="#N/A"/>
        <s v="empeora"/>
        <s v="Medio_inestable"/>
        <s v="estable"/>
        <s v="mejora"/>
        <s v="[7-9]"/>
        <s v="&gt;9"/>
      </sharedItems>
    </cacheField>
    <cacheField name="max retraso porcentual hba1c" numFmtId="0">
      <sharedItems containsSemiMixedTypes="0" containsString="0" containsNumber="1" minValue="-1" maxValue="1430.4347826086957" count="1070">
        <n v="191.30434782608697"/>
        <n v="88.043478260869563"/>
        <n v="-1"/>
        <n v="106.55737704918033"/>
        <n v="86.338797814207652"/>
        <n v="1.095890410958904"/>
        <n v="156.52173913043478"/>
        <n v="310.86956521739131"/>
        <n v="0"/>
        <n v="73.224043715846989"/>
        <n v="65.753424657534254"/>
        <n v="14.130434782608695"/>
        <n v="137.15846994535519"/>
        <n v="193.47826086956522"/>
        <n v="56.284153005464482"/>
        <n v="51.086956521739133"/>
        <n v="48.633879781420767"/>
        <n v="42.622950819672134"/>
        <n v="9.3150684931506849"/>
        <n v="67.391304347826093"/>
        <n v="21.739130434782609"/>
        <n v="43.835616438356162"/>
        <n v="25.683060109289617"/>
        <n v="245.90163934426229"/>
        <n v="148.63387978142077"/>
        <n v="93.478260869565219"/>
        <n v="203.2608695652174"/>
        <n v="119.17808219178082"/>
        <n v="108.69565217391305"/>
        <n v="301.08695652173913"/>
        <n v="49.180327868852459"/>
        <n v="20.765027322404372"/>
        <n v="166.30434782608697"/>
        <n v="321.73913043478262"/>
        <n v="88.52459016393442"/>
        <n v="105.75342465753425"/>
        <n v="4.3715846994535523"/>
        <n v="290.21739130434781"/>
        <n v="130.60109289617486"/>
        <n v="18.032786885245901"/>
        <n v="116.39344262295081"/>
        <n v="169.56521739130434"/>
        <n v="83.695652173913047"/>
        <n v="230.05464480874318"/>
        <n v="13.150684931506849"/>
        <n v="207.60869565217391"/>
        <n v="654.3478260869565"/>
        <n v="107.10382513661202"/>
        <n v="372.82608695652175"/>
        <n v="336.61202185792348"/>
        <n v="370.6521739130435"/>
        <n v="73.150684931506845"/>
        <n v="369.56521739130437"/>
        <n v="71.739130434782609"/>
        <n v="16.393442622950818"/>
        <n v="52.173913043478258"/>
        <n v="50.410958904109592"/>
        <n v="125"/>
        <n v="109.2896174863388"/>
        <n v="110.13698630136986"/>
        <n v="570.6521739130435"/>
        <n v="143.47826086956522"/>
        <n v="110.8695652173913"/>
        <n v="432.60869565217394"/>
        <n v="66.304347826086953"/>
        <n v="55.434782608695649"/>
        <n v="44.808743169398909"/>
        <n v="458.69565217391306"/>
        <n v="31.521739130434781"/>
        <n v="35.06849315068493"/>
        <n v="278.26086956521738"/>
        <n v="75"/>
        <n v="76.086956521739125"/>
        <n v="35.869565217391305"/>
        <n v="5.4794520547945202"/>
        <n v="121.85792349726776"/>
        <n v="24.043715846994534"/>
        <n v="42.076502732240435"/>
        <n v="453.26086956521738"/>
        <n v="638.04347826086962"/>
        <n v="126.77595628415301"/>
        <n v="6.5217391304347823"/>
        <n v="14.246575342465754"/>
        <n v="163.04347826086956"/>
        <n v="32.240437158469945"/>
        <n v="38.082191780821915"/>
        <n v="158.69565217391303"/>
        <n v="87.978142076502735"/>
        <n v="201.08695652173913"/>
        <n v="173.22404371584699"/>
        <n v="70.491803278688522"/>
        <n v="111.95652173913044"/>
        <n v="353.00546448087431"/>
        <n v="366.30434782608694"/>
        <n v="218.47826086956522"/>
        <n v="37.158469945355193"/>
        <n v="13.424657534246576"/>
        <n v="220.65217391304347"/>
        <n v="105.43478260869566"/>
        <n v="26.086956521739129"/>
        <n v="2.4657534246575343"/>
        <n v="234.78260869565219"/>
        <n v="195.08196721311475"/>
        <n v="189.13043478260869"/>
        <n v="133.33333333333334"/>
        <n v="168.30601092896174"/>
        <n v="69.565217391304344"/>
        <n v="995.6521739130435"/>
        <n v="896.73913043478262"/>
        <n v="465.21739130434781"/>
        <n v="218.03278688524591"/>
        <n v="69.398907103825138"/>
        <n v="167.39130434782609"/>
        <n v="425"/>
        <n v="18.63013698630137"/>
        <n v="184.78260869565219"/>
        <n v="12.602739726027398"/>
        <n v="144.56521739130434"/>
        <n v="63.043478260869563"/>
        <n v="147.82608695652175"/>
        <n v="422.82608695652175"/>
        <n v="291.30434782608694"/>
        <n v="202.73224043715848"/>
        <n v="64.93150684931507"/>
        <n v="102.18579234972678"/>
        <n v="26.301369863013697"/>
        <n v="289.13043478260869"/>
        <n v="72.677595628415304"/>
        <n v="55.342465753424655"/>
        <n v="21.311475409836067"/>
        <n v="30.958904109589042"/>
        <n v="46.301369863013697"/>
        <n v="5.2054794520547949"/>
        <n v="91.803278688524586"/>
        <n v="180.87431693989072"/>
        <n v="39.726027397260275"/>
        <n v="161.95652173913044"/>
        <n v="52.459016393442624"/>
        <n v="24.590163934426229"/>
        <n v="132.60273972602741"/>
        <n v="368.47826086956519"/>
        <n v="254.34782608695653"/>
        <n v="23.561643835616437"/>
        <n v="134.97267759562843"/>
        <n v="15.068493150684931"/>
        <n v="317.39130434782606"/>
        <n v="308.69565217391306"/>
        <n v="365.21739130434781"/>
        <n v="442.39130434782606"/>
        <n v="172.82608695652175"/>
        <n v="98.913043478260875"/>
        <n v="23.497267759562842"/>
        <n v="328.26086956521738"/>
        <n v="150"/>
        <n v="1118.4782608695652"/>
        <n v="248.91304347826087"/>
        <n v="175"/>
        <n v="315.21739130434781"/>
        <n v="102.73224043715847"/>
        <n v="78.356164383561648"/>
        <n v="146.7391304347826"/>
        <n v="92.349726775956285"/>
        <n v="281.42076502732243"/>
        <n v="53.005464480874316"/>
        <n v="163.9344262295082"/>
        <n v="167.67123287671234"/>
        <n v="17.391304347826086"/>
        <n v="319.56521739130437"/>
        <n v="151.08695652173913"/>
        <n v="13.114754098360656"/>
        <n v="1202.1739130434783"/>
        <n v="20.652173913043477"/>
        <n v="87.123287671232873"/>
        <n v="25"/>
        <n v="265.21739130434781"/>
        <n v="7.6086956521739131"/>
        <n v="12.054794520547945"/>
        <n v="138.9041095890411"/>
        <n v="222.95081967213116"/>
        <n v="71.038251366120221"/>
        <n v="577.17391304347825"/>
        <n v="117.48633879781421"/>
        <n v="191.80327868852459"/>
        <n v="8.493150684931507"/>
        <n v="96.721311475409834"/>
        <n v="263.04347826086956"/>
        <n v="397.26775956284155"/>
        <n v="89.130434782608702"/>
        <n v="79.234972677595621"/>
        <n v="47.540983606557376"/>
        <n v="448.91304347826087"/>
        <n v="8.1967213114754092"/>
        <n v="728.26086956521738"/>
        <n v="522.82608695652175"/>
        <n v="10.95890410958904"/>
        <n v="14.754098360655737"/>
        <n v="113.04347826086956"/>
        <n v="19.672131147540984"/>
        <n v="452.17391304347825"/>
        <n v="37.704918032786885"/>
        <n v="161.74863387978141"/>
        <n v="216.30434782608697"/>
        <n v="182.60869565217391"/>
        <n v="690.21739130434787"/>
        <n v="661.95652173913038"/>
        <n v="32.786885245901637"/>
        <n v="479.3478260869565"/>
        <n v="60.655737704918032"/>
        <n v="174.31693989071039"/>
        <n v="81.420765027322403"/>
        <n v="93.442622950819668"/>
        <n v="96.174863387978135"/>
        <n v="1.6438356164383561"/>
        <n v="333.69565217391306"/>
        <n v="133.87978142076503"/>
        <n v="214.13043478260869"/>
        <n v="42.391304347826086"/>
        <n v="10.928961748633879"/>
        <n v="839.13043478260875"/>
        <n v="2.7322404371584699"/>
        <n v="7.6712328767123283"/>
        <n v="267.39130434782606"/>
        <n v="148.91304347826087"/>
        <n v="29.508196721311474"/>
        <n v="11.232876712328768"/>
        <n v="169.39890710382514"/>
        <n v="50.27322404371585"/>
        <n v="164.13043478260869"/>
        <n v="205.43478260869566"/>
        <n v="323.91304347826087"/>
        <n v="94.565217391304344"/>
        <n v="55.890410958904113"/>
        <n v="15.342465753424657"/>
        <n v="112.02185792349727"/>
        <n v="134.42622950819671"/>
        <n v="22.950819672131146"/>
        <n v="31.693989071038253"/>
        <n v="58.695652173913047"/>
        <n v="13.043478260869565"/>
        <n v="157.92349726775956"/>
        <n v="202.17391304347825"/>
        <n v="30.05464480874317"/>
        <n v="120.65217391304348"/>
        <n v="38.356164383561641"/>
        <n v="515.21739130434787"/>
        <n v="457.60869565217394"/>
        <n v="339.13043478260869"/>
        <n v="51.912568306010932"/>
        <n v="24.109589041095891"/>
        <n v="97.814207650273218"/>
        <n v="7.9452054794520546"/>
        <n v="140.54794520547946"/>
        <n v="177.17391304347825"/>
        <n v="36.612021857923494"/>
        <n v="190.21739130434781"/>
        <n v="6.5753424657534243"/>
        <n v="5.4347826086956523"/>
        <n v="138.79781420765028"/>
        <n v="381.52173913043481"/>
        <n v="114.1304347826087"/>
        <n v="103.56164383561644"/>
        <n v="6.3013698630136989"/>
        <n v="51.232876712328768"/>
        <n v="3.278688524590164"/>
        <n v="198.9071038251366"/>
        <n v="255.43478260869566"/>
        <n v="320.6521739130435"/>
        <n v="16.986301369863014"/>
        <n v="43.715846994535518"/>
        <n v="236.0655737704918"/>
        <n v="363.04347826086956"/>
        <n v="196.7391304347826"/>
        <n v="142.62295081967213"/>
        <n v="173.91304347826087"/>
        <n v="22.826086956521738"/>
        <n v="509.78260869565219"/>
        <n v="124.59016393442623"/>
        <n v="44.565217391304351"/>
        <n v="239.13043478260869"/>
        <n v="4.1095890410958908"/>
        <n v="297.82608695652175"/>
        <n v="98.904109589041099"/>
        <n v="0.27397260273972601"/>
        <n v="73.770491803278688"/>
        <n v="57.80821917808219"/>
        <n v="427.17391304347825"/>
        <n v="456.52173913043481"/>
        <n v="418.47826086956519"/>
        <n v="256.83060109289619"/>
        <n v="106.01092896174863"/>
        <n v="227.17391304347825"/>
        <n v="302.1857923497268"/>
        <n v="83.606557377049185"/>
        <n v="505.43478260869563"/>
        <n v="183.60655737704917"/>
        <n v="91.304347826086953"/>
        <n v="89.863013698630141"/>
        <n v="63.387978142076506"/>
        <n v="61.956521739130437"/>
        <n v="2.7397260273972601"/>
        <n v="245.65217391304347"/>
        <n v="441.30434782608694"/>
        <n v="93.972602739726028"/>
        <n v="408.69565217391306"/>
        <n v="27.3224043715847"/>
        <n v="75.95628415300547"/>
        <n v="13.698630136986301"/>
        <n v="72.826086956521735"/>
        <n v="16.438356164383563"/>
        <n v="103.26086956521739"/>
        <n v="197.82608695652175"/>
        <n v="155.73770491803279"/>
        <n v="194.56521739130434"/>
        <n v="464.13043478260869"/>
        <n v="26.229508196721312"/>
        <n v="7.1232876712328768"/>
        <n v="209.78260869565219"/>
        <n v="97.534246575342465"/>
        <n v="0.82191780821917804"/>
        <n v="121.73913043478261"/>
        <n v="133.15068493150685"/>
        <n v="342.39130434782606"/>
        <n v="50"/>
        <n v="128.41530054644809"/>
        <n v="64.480874316939889"/>
        <n v="75.342465753424662"/>
        <n v="32.876712328767127"/>
        <n v="149.18032786885246"/>
        <n v="115.06849315068493"/>
        <n v="222.82608695652175"/>
        <n v="59.726027397260275"/>
        <n v="6.0273972602739727"/>
        <n v="298.91304347826087"/>
        <n v="282.60869565217394"/>
        <n v="60.273972602739725"/>
        <n v="404.91803278688525"/>
        <n v="37.80821917808219"/>
        <n v="166.30136986301369"/>
        <n v="81.521739130434781"/>
        <n v="95.081967213114751"/>
        <n v="167.21311475409837"/>
        <n v="102.17391304347827"/>
        <n v="211.95652173913044"/>
        <n v="85.792349726775953"/>
        <n v="49.589041095890408"/>
        <n v="24.931506849315067"/>
        <n v="447.82608695652175"/>
        <n v="22.404371584699454"/>
        <n v="494.56521739130437"/>
        <n v="249.72677595628414"/>
        <n v="132.60869565217391"/>
        <n v="87.431693989071036"/>
        <n v="144.80874316939889"/>
        <n v="15.616438356164384"/>
        <n v="14.794520547945206"/>
        <n v="49.863013698630134"/>
        <n v="119.67213114754098"/>
        <n v="250"/>
        <n v="86.956521739130437"/>
        <n v="339.89071038251365"/>
        <n v="117.39130434782609"/>
        <n v="48.913043478260867"/>
        <n v="480.43478260869563"/>
        <n v="38.797814207650276"/>
        <n v="98.907103825136616"/>
        <n v="378.14207650273227"/>
        <n v="85.869565217391298"/>
        <n v="46.448087431693992"/>
        <n v="330.05464480874315"/>
        <n v="33.879781420765028"/>
        <n v="48.087431693989068"/>
        <n v="114.20765027322405"/>
        <n v="209.04109589041096"/>
        <n v="292.39130434782606"/>
        <n v="5.4644808743169397"/>
        <n v="17.260273972602739"/>
        <n v="49.72677595628415"/>
        <n v="56.830601092896174"/>
        <n v="30.601092896174862"/>
        <n v="241.30434782608697"/>
        <n v="782.60869565217388"/>
        <n v="167.75956284153006"/>
        <n v="74.863387978142072"/>
        <n v="118.0327868852459"/>
        <n v="51.506849315068493"/>
        <n v="53.551912568306008"/>
        <n v="29.347826086956523"/>
        <n v="169.31506849315068"/>
        <n v="405.43478260869563"/>
        <n v="7.6502732240437155"/>
        <n v="172.13114754098362"/>
        <n v="36.065573770491802"/>
        <n v="414.75409836065575"/>
        <n v="33.695652173913047"/>
        <n v="50.958904109589042"/>
        <n v="100"/>
        <n v="74.316939890710387"/>
        <n v="29.863013698630137"/>
        <n v="18.579234972677597"/>
        <n v="825"/>
        <n v="73.913043478260875"/>
        <n v="285.86956521739131"/>
        <n v="278.14207650273227"/>
        <n v="25.205479452054796"/>
        <n v="259.01639344262293"/>
        <n v="44.657534246575345"/>
        <n v="633.87978142076497"/>
        <n v="389.13043478260869"/>
        <n v="15.846994535519126"/>
        <n v="302.17391304347825"/>
        <n v="97.826086956521735"/>
        <n v="27.173913043478262"/>
        <n v="57.923497267759565"/>
        <n v="7.397260273972603"/>
        <n v="240.21739130434781"/>
        <n v="345.6521739130435"/>
        <n v="651.08695652173913"/>
        <n v="231.52173913043478"/>
        <n v="215.21739130434781"/>
        <n v="17.486338797814209"/>
        <n v="298.90710382513663"/>
        <n v="410.86956521739131"/>
        <n v="330.43478260869563"/>
        <n v="30.684931506849313"/>
        <n v="46.739130434782609"/>
        <n v="309.8360655737705"/>
        <n v="148.08743169398906"/>
        <n v="364.13043478260869"/>
        <n v="67.213114754098356"/>
        <n v="70.958904109589042"/>
        <n v="318.47826086956519"/>
        <n v="3.8356164383561642"/>
        <n v="392.3497267759563"/>
        <n v="243.47826086956522"/>
        <n v="73.698630136986296"/>
        <n v="155.43478260869566"/>
        <n v="54.644808743169399"/>
        <n v="35.519125683060111"/>
        <n v="39.130434782608695"/>
        <n v="80.327868852459019"/>
        <n v="294.56521739130437"/>
        <n v="2.1739130434782608"/>
        <n v="140.98360655737704"/>
        <n v="30.434782608695652"/>
        <n v="85.245901639344268"/>
        <n v="383.69565217391306"/>
        <n v="128.2608695652174"/>
        <n v="115.21739130434783"/>
        <n v="503.26086956521738"/>
        <n v="335.86956521739131"/>
        <n v="84.782608695652172"/>
        <n v="110.38251366120218"/>
        <n v="279.3478260869565"/>
        <n v="89.617486338797818"/>
        <n v="92.896174863387984"/>
        <n v="86.575342465753423"/>
        <n v="90.68493150684931"/>
        <n v="892.39130434782612"/>
        <n v="281.52173913043481"/>
        <n v="89.071038251366119"/>
        <n v="70.652173913043484"/>
        <n v="16.712328767123289"/>
        <n v="667.39130434782612"/>
        <n v="242.39130434782609"/>
        <n v="204.34782608695653"/>
        <n v="162.84153005464481"/>
        <n v="9.7826086956521738"/>
        <n v="136.95652173913044"/>
        <n v="128.96174863387978"/>
        <n v="104.34782608695652"/>
        <n v="65.027322404371589"/>
        <n v="8.7431693989071047"/>
        <n v="419.56521739130437"/>
        <n v="53.424657534246577"/>
        <n v="455.43478260869563"/>
        <n v="22.19178082191781"/>
        <n v="440.21739130434781"/>
        <n v="65.205479452054789"/>
        <n v="54.347826086956523"/>
        <n v="90.163934426229503"/>
        <n v="271.73913043478262"/>
        <n v="152.17391304347825"/>
        <n v="242.62295081967213"/>
        <n v="26.575342465753426"/>
        <n v="258.69565217391306"/>
        <n v="4.6575342465753424"/>
        <n v="426.08695652173913"/>
        <n v="34.782608695652172"/>
        <n v="207.10382513661202"/>
        <n v="213.69863013698631"/>
        <n v="98.360655737704917"/>
        <n v="72.131147540983605"/>
        <n v="141.30434782608697"/>
        <n v="109.78260869565217"/>
        <n v="160.10928961748633"/>
        <n v="122.95081967213115"/>
        <n v="492.39130434782606"/>
        <n v="66.120218579234972"/>
        <n v="26.849315068493151"/>
        <n v="15.217391304347826"/>
        <n v="354.64480874316939"/>
        <n v="19.726027397260275"/>
        <n v="253.2608695652174"/>
        <n v="20.82191780821918"/>
        <n v="644.56521739130437"/>
        <n v="34.794520547945204"/>
        <n v="1148.9130434782608"/>
        <n v="293.47826086956519"/>
        <n v="28.260869565217391"/>
        <n v="56.521739130434781"/>
        <n v="118.63013698630137"/>
        <n v="92.054794520547944"/>
        <n v="145.65217391304347"/>
        <n v="39.89071038251366"/>
        <n v="1382.608695652174"/>
        <n v="138.04347826086956"/>
        <n v="154.34782608695653"/>
        <n v="642.39130434782612"/>
        <n v="201.36986301369862"/>
        <n v="229.34782608695653"/>
        <n v="107.60869565217391"/>
        <n v="22.739726027397261"/>
        <n v="280.43478260869563"/>
        <n v="201.0928961748634"/>
        <n v="46.027397260273972"/>
        <n v="256.52173913043481"/>
        <n v="384.78260869565219"/>
        <n v="548.91304347826087"/>
        <n v="227.3224043715847"/>
        <n v="98.630136986301366"/>
        <n v="731.52173913043475"/>
        <n v="403.26086956521738"/>
        <n v="468.47826086956519"/>
        <n v="109.8360655737705"/>
        <n v="225.13661202185793"/>
        <n v="135.86956521739131"/>
        <n v="8.2191780821917817"/>
        <n v="40.983606557377051"/>
        <n v="153.2608695652174"/>
        <n v="130.43478260869566"/>
        <n v="203.56164383561645"/>
        <n v="409.78260869565219"/>
        <n v="136.61202185792351"/>
        <n v="4.918032786885246"/>
        <n v="131.23287671232876"/>
        <n v="44.93150684931507"/>
        <n v="361.95652173913044"/>
        <n v="131.52173913043478"/>
        <n v="9.8630136986301373"/>
        <n v="704.3478260869565"/>
        <n v="478.14207650273227"/>
        <n v="32.054794520547944"/>
        <n v="25.479452054794521"/>
        <n v="13.972602739726028"/>
        <n v="4.9315068493150687"/>
        <n v="186.95652173913044"/>
        <n v="21.857923497267759"/>
        <n v="46.994535519125684"/>
        <n v="729.3478260869565"/>
        <n v="736.95652173913038"/>
        <n v="345.90163934426232"/>
        <n v="308.74316939890713"/>
        <n v="74.794520547945211"/>
        <n v="526.08695652173913"/>
        <n v="118.5792349726776"/>
        <n v="60.869565217391305"/>
        <n v="229.31506849315068"/>
        <n v="159.78260869565219"/>
        <n v="28.415300546448087"/>
        <n v="206.52173913043478"/>
        <n v="56.712328767123289"/>
        <n v="305.43478260869563"/>
        <n v="244.56521739130434"/>
        <n v="997.82608695652175"/>
        <n v="6.0109289617486334"/>
        <n v="331.52173913043481"/>
        <n v="68.306010928961754"/>
        <n v="181.4207650273224"/>
        <n v="42.465753424657535"/>
        <n v="776.08695652173913"/>
        <n v="179.34782608695653"/>
        <n v="105.20547945205479"/>
        <n v="117.53424657534246"/>
        <n v="160.65573770491804"/>
        <n v="213.04347826086956"/>
        <n v="288.04347826086956"/>
        <n v="53.972602739726028"/>
        <n v="228.2608695652174"/>
        <n v="76.164383561643831"/>
        <n v="71.584699453551906"/>
        <n v="110.92896174863388"/>
        <n v="219.56521739130434"/>
        <n v="272.82608695652175"/>
        <n v="50.819672131147541"/>
        <n v="77.173913043478265"/>
        <n v="0.54794520547945202"/>
        <n v="118.47826086956522"/>
        <n v="28.219178082191782"/>
        <n v="1430.4347826086957"/>
        <n v="373.91304347826087"/>
        <n v="316.30434782608694"/>
        <n v="34.520547945205479"/>
        <n v="69.945355191256837"/>
        <n v="61.202185792349724"/>
        <n v="1231.5217391304348"/>
        <n v="318.03278688524591"/>
        <n v="476.08695652173913"/>
        <n v="140.82191780821918"/>
        <n v="19.452054794520549"/>
        <n v="183.06010928961749"/>
        <n v="55.73770491803279"/>
        <n v="41.917808219178085"/>
        <n v="208.69565217391303"/>
        <n v="60"/>
        <n v="40.437158469945352"/>
        <n v="45.901639344262293"/>
        <n v="93.424657534246577"/>
        <n v="53.260869565217391"/>
        <n v="1.3698630136986301"/>
        <n v="123.49726775956285"/>
        <n v="95.342465753424662"/>
        <n v="180.43478260869566"/>
        <n v="91.256830601092901"/>
        <n v="48.767123287671232"/>
        <n v="57.260273972602739"/>
        <n v="108.19672131147541"/>
        <n v="20.547945205479451"/>
        <n v="53.150684931506852"/>
        <n v="25.136612021857925"/>
        <n v="16.304347826086957"/>
        <n v="99.453551912568301"/>
        <n v="471.73913043478262"/>
        <n v="436.95652173913044"/>
        <n v="65.217391304347828"/>
        <n v="758.695652173913"/>
        <n v="126.57534246575342"/>
        <n v="18.478260869565219"/>
        <n v="169.86301369863014"/>
        <n v="59.782608695652172"/>
        <n v="1038.0434782608695"/>
        <n v="31.780821917808218"/>
        <n v="33.150684931506852"/>
        <n v="538.04347826086962"/>
        <n v="696.73913043478262"/>
        <n v="11.506849315068493"/>
        <n v="569.56521739130437"/>
        <n v="310.38251366120221"/>
        <n v="93.989071038251367"/>
        <n v="11.780821917808218"/>
        <n v="593.47826086956525"/>
        <n v="181.52173913043478"/>
        <n v="757.60869565217388"/>
        <n v="83.060109289617486"/>
        <n v="496.73913043478262"/>
        <n v="63.835616438356162"/>
        <n v="283.69565217391306"/>
        <n v="525"/>
        <n v="84.38356164383562"/>
        <n v="2.1917808219178081"/>
        <n v="465.0273224043716"/>
        <n v="138.35616438356163"/>
        <n v="332.60869565217394"/>
        <n v="164.48087431693989"/>
        <n v="171.58469945355191"/>
        <n v="190.71038251366122"/>
        <n v="393.47826086956519"/>
        <n v="251.08695652173913"/>
        <n v="127.3224043715847"/>
        <n v="326.08695652173913"/>
        <n v="20.273972602739725"/>
        <n v="79.78142076502732"/>
        <n v="702.17391304347825"/>
        <n v="5.7534246575342465"/>
        <n v="244.26229508196721"/>
        <n v="57.377049180327866"/>
        <n v="198.91304347826087"/>
        <n v="655.43478260869563"/>
        <n v="1082.608695652174"/>
        <n v="262.84153005464481"/>
        <n v="149.58904109589042"/>
        <n v="30.136986301369863"/>
        <n v="79.347826086956516"/>
        <n v="66.027397260273972"/>
        <n v="353.26086956521738"/>
        <n v="185.86956521739131"/>
        <n v="561.95652173913038"/>
        <n v="34.42622950819672"/>
        <n v="128.49315068493149"/>
        <n v="175.95628415300547"/>
        <n v="4.3478260869565215"/>
        <n v="11.475409836065573"/>
        <n v="270.6521739130435"/>
        <n v="129.04109589041096"/>
        <n v="438.79781420765028"/>
        <n v="379.3478260869565"/>
        <n v="561.20218579234972"/>
        <n v="18.904109589041095"/>
        <n v="28.767123287671232"/>
        <n v="62.841530054644807"/>
        <n v="58.469945355191257"/>
        <n v="141.91780821917808"/>
        <n v="590.21739130434787"/>
        <n v="721.73913043478262"/>
        <n v="1120.6521739130435"/>
        <n v="90.217391304347828"/>
        <n v="792.39130434782612"/>
        <n v="106.52173913043478"/>
        <n v="229.50819672131146"/>
        <n v="6.557377049180328"/>
        <n v="87.945205479452056"/>
        <n v="255.73770491803279"/>
        <n v="3.0136986301369864"/>
        <n v="15.300546448087431"/>
        <n v="67.759562841530055"/>
        <n v="10.869565217391305"/>
        <n v="122.40437158469945"/>
        <n v="775"/>
        <n v="11.956521739130435"/>
        <n v="39.344262295081968"/>
        <n v="276.08695652173913"/>
        <n v="386.95652173913044"/>
        <n v="49.041095890410958"/>
        <n v="428.26086956521738"/>
        <n v="116.93989071038251"/>
        <n v="91.506849315068493"/>
        <n v="92.391304347826093"/>
        <n v="25.753424657534246"/>
        <n v="31.232876712328768"/>
        <n v="111.47540983606558"/>
        <n v="54.246575342465754"/>
        <n v="40.821917808219176"/>
        <n v="327.86885245901641"/>
        <n v="78.260869565217391"/>
        <n v="313.04347826086956"/>
        <n v="96.739130434782609"/>
        <n v="223.91304347826087"/>
        <n v="123.56164383561644"/>
        <n v="200.54794520547946"/>
        <n v="104.91803278688525"/>
        <n v="157.60869565217391"/>
        <n v="138.25136612021859"/>
        <n v="238.04347826086956"/>
        <n v="10.41095890410959"/>
        <n v="424.59016393442624"/>
        <n v="101.08695652173913"/>
        <n v="162.29508196721312"/>
        <n v="84.15300546448087"/>
        <n v="136.0655737704918"/>
        <n v="30.410958904109588"/>
        <n v="204.91803278688525"/>
        <n v="1070.6521739130435"/>
        <n v="402.17391304347825"/>
        <n v="104.37158469945355"/>
        <n v="76.986301369863014"/>
        <n v="293.98907103825138"/>
        <n v="95.652173913043484"/>
        <n v="401.08695652173913"/>
        <n v="170.65217391304347"/>
        <n v="535.86956521739125"/>
        <n v="193.44262295081967"/>
        <n v="40.217391304347828"/>
        <n v="27.945205479452056"/>
        <n v="18.356164383561644"/>
        <n v="1.9178082191780821"/>
        <n v="78.688524590163937"/>
        <n v="171.7391304347826"/>
        <n v="142.39130434782609"/>
        <n v="22.465753424657535"/>
        <n v="87.397260273972606"/>
        <n v="8.695652173913043"/>
        <n v="461.95652173913044"/>
        <n v="134.78260869565219"/>
        <n v="217.4863387978142"/>
        <n v="45.355191256830601"/>
        <n v="212.56830601092895"/>
        <n v="584.78260869565213"/>
        <n v="125.68306010928961"/>
        <n v="9.0410958904109595"/>
        <n v="295.6521739130435"/>
        <n v="116.30434782608695"/>
        <n v="17.80821917808219"/>
        <n v="10.136986301369863"/>
        <n v="121.31147540983606"/>
        <n v="826.08695652173913"/>
        <n v="195.65217391304347"/>
        <n v="75.61643835616438"/>
        <n v="43.287671232876711"/>
        <n v="309.78260869565219"/>
        <n v="131.69398907103826"/>
        <n v="84.699453551912569"/>
        <n v="10.684931506849315"/>
        <n v="10.382513661202186"/>
        <n v="300"/>
        <n v="338.79781420765028"/>
        <n v="3.5616438356164384"/>
        <n v="63.934426229508198"/>
        <n v="178.2608695652174"/>
        <n v="351.08695652173913"/>
        <n v="113.11475409836065"/>
        <n v="63.013698630136986"/>
        <n v="114.75409836065573"/>
        <n v="560.86956521739125"/>
        <n v="24.657534246575342"/>
        <n v="1230.4347826086957"/>
        <n v="179.23497267759564"/>
        <n v="338.04347826086956"/>
        <n v="212.02185792349727"/>
        <n v="415.21739130434781"/>
        <n v="327.3224043715847"/>
        <n v="478.26086956521738"/>
        <n v="159.56284153005464"/>
        <n v="275.95628415300547"/>
        <n v="576.08695652173913"/>
        <n v="119.56521739130434"/>
        <n v="76.502732240437155"/>
        <n v="28.493150684931507"/>
        <n v="113.66120218579235"/>
        <n v="12.021857923497267"/>
        <n v="19.17808219178082"/>
        <n v="416.30434782608694"/>
        <n v="220"/>
        <n v="316.39344262295083"/>
        <n v="16.939890710382514"/>
        <n v="41.530054644808743"/>
        <n v="394.56521739130437"/>
        <n v="284.78260869565219"/>
        <n v="53.698630136986303"/>
        <n v="536.95652173913038"/>
        <n v="980.43478260869563"/>
        <n v="62.295081967213115"/>
        <n v="706.52173913043475"/>
        <n v="508.69565217391306"/>
        <n v="75.409836065573771"/>
        <n v="348.91304347826087"/>
        <n v="32.328767123287669"/>
        <n v="146.44808743169398"/>
        <n v="139.72602739726028"/>
        <n v="3.2876712328767121"/>
        <n v="58.082191780821915"/>
        <n v="123.28767123287672"/>
        <n v="21.095890410958905"/>
        <n v="175.89041095890411"/>
        <n v="108.21917808219177"/>
        <n v="101.64383561643835"/>
        <n v="286.95652173913044"/>
        <n v="185.24590163934425"/>
        <n v="19.125683060109289"/>
        <n v="44.109589041095887"/>
        <n v="248.08743169398906"/>
        <n v="390.21739130434781"/>
        <n v="50.684931506849317"/>
        <n v="48.493150684931507"/>
        <n v="44.38356164383562"/>
        <n v="431.52173913043481"/>
        <n v="67.397260273972606"/>
        <n v="147.54098360655738"/>
        <n v="23.013698630136986"/>
        <n v="79.178082191780817"/>
        <n v="107.65027322404372"/>
        <n v="210.86956521739131"/>
        <n v="250.81967213114754"/>
        <n v="95.62841530054645"/>
        <n v="306.52173913043481"/>
        <n v="417.39130434782606"/>
        <n v="684.78260869565213"/>
        <n v="203.27868852459017"/>
        <n v="61.748633879781423"/>
        <n v="269.39890710382514"/>
        <n v="77.534246575342465"/>
        <n v="376.08695652173913"/>
        <n v="80.273972602739732"/>
        <n v="41.369863013698627"/>
        <n v="265.57377049180326"/>
        <n v="313.66120218579238"/>
        <n v="41.095890410958901"/>
        <n v="261.95652173913044"/>
        <n v="63.561643835616437"/>
        <n v="348.63387978142077"/>
        <n v="64.130434782608702"/>
        <n v="199.45355191256832"/>
        <n v="78.142076502732237"/>
        <n v="293.44262295081967"/>
        <n v="75.890410958904113"/>
        <n v="347.82608695652175"/>
        <n v="103.82513661202186"/>
        <n v="71.506849315068493"/>
        <n v="84.657534246575338"/>
        <n v="495.08196721311475"/>
        <n v="29.041095890410958"/>
        <n v="33.333333333333336"/>
        <n v="213.11475409836066"/>
        <n v="100.27397260273973"/>
        <n v="360.86956521739131"/>
        <n v="470.6521739130435"/>
        <n v="156.83060109289619"/>
        <n v="79.726027397260268"/>
        <n v="260.86956521739131"/>
        <n v="362.84153005464481"/>
        <n v="41.304347826086953"/>
        <n v="123.91304347826087"/>
        <n v="34.972677595628419"/>
        <n v="127.17391304347827"/>
        <n v="44.26229508196721"/>
        <n v="467.39130434782606"/>
        <n v="80.434782608695656"/>
        <n v="358.69565217391306"/>
        <n v="192.39130434782609"/>
        <n v="443.47826086956519"/>
        <n v="23.835616438356166"/>
        <n v="397.82608695652175"/>
        <n v="14.207650273224044"/>
        <n v="259.78260869565219"/>
        <n v="304.3478260869565"/>
        <n v="197.26775956284152"/>
        <n v="200"/>
        <n v="730.43478260869563"/>
        <n v="356.52173913043481"/>
        <n v="27.868852459016395"/>
        <n v="47.945205479452056"/>
        <n v="83.561643835616437"/>
        <n v="296.73913043478262"/>
        <n v="87.671232876712324"/>
        <n v="82.191780821917803"/>
        <n v="16.164383561643834"/>
        <n v="36.164383561643838"/>
        <n v="45.753424657534246"/>
        <n v="7.1038251366120218"/>
        <n v="58.904109589041099"/>
        <n v="215.84699453551912"/>
        <n v="198.36065573770492"/>
        <n v="58.356164383561641"/>
        <n v="207.65027322404373"/>
        <n v="1.0928961748633881"/>
        <n v="621.73913043478262"/>
        <n v="169.04109589041096"/>
        <n v="20.218579234972676"/>
        <n v="26.775956284153004"/>
        <n v="32.602739726027394"/>
        <n v="252.17391304347825"/>
        <n v="189.61748633879782"/>
        <n v="60.10928961748634"/>
        <n v="523.91304347826087"/>
        <n v="97.267759562841533"/>
        <n v="31.147540983606557"/>
        <n v="484.78260869565219"/>
        <n v="80.547945205479451"/>
        <n v="188.04347826086956"/>
        <n v="835.86956521739125"/>
        <n v="23.913043478260871"/>
        <n v="192.34972677595627"/>
        <n v="275"/>
        <n v="21.917808219178081"/>
        <n v="65.573770491803273"/>
        <n v="135.51912568306011"/>
        <n v="264.13043478260869"/>
        <n v="406.55737704918033"/>
        <n v="136.16438356164383"/>
        <n v="94.535519125683066"/>
        <n v="143.2876712328767"/>
        <n v="115.89041095890411"/>
        <n v="734.78260869565213"/>
        <n v="803.26086956521738"/>
        <n v="122.82608695652173"/>
        <n v="1019.5652173913044"/>
        <n v="23.287671232876711"/>
        <n v="109.04109589041096"/>
        <n v="51.366120218579233"/>
        <n v="247.54098360655738"/>
        <n v="47.123287671232873"/>
        <n v="385.86956521739131"/>
        <n v="290.1639344262295"/>
        <n v="277.17391304347825"/>
        <n v="192.89617486338798"/>
        <n v="35.890410958904113"/>
        <n v="221.31147540983608"/>
        <n v="21.36986301369863"/>
        <n v="59.452054794520549"/>
        <n v="296.72131147540983"/>
        <n v="66.849315068493155"/>
        <n v="257.60869565217394"/>
        <n v="477.17391304347825"/>
        <n v="101.63934426229508"/>
        <n v="421.73913043478262"/>
        <n v="276.50273224043718"/>
        <n v="104.65753424657534"/>
        <n v="3.2608695652173911"/>
        <n v="617.39130434782612"/>
        <n v="334.78260869565219"/>
        <n v="130.68493150684932"/>
        <n v="188.52459016393442"/>
        <n v="357.60869565217394"/>
        <n v="132.87671232876713"/>
        <n v="311.95652173913044"/>
        <n v="960.86956521739125"/>
        <n v="521.73913043478262"/>
        <n v="165.57377049180329"/>
        <n v="43.478260869565219"/>
        <n v="176.50273224043715"/>
        <n v="836.95652173913038"/>
        <n v="307.60869565217394"/>
        <n v="108.76712328767124"/>
        <n v="115.30054644808743"/>
        <n v="135.89041095890411"/>
        <n v="69.31506849315069"/>
        <n v="325"/>
        <n v="325.68306010928961"/>
        <n v="435.86956521739131"/>
        <n v="434.42622950819674"/>
        <n v="469.56521739130437"/>
        <n v="752.17391304347825"/>
        <n v="86.301369863013704"/>
        <n v="350.81967213114751"/>
        <n v="120.82191780821918"/>
        <n v="20"/>
        <n v="619.67213114754099"/>
        <n v="105.46448087431693"/>
        <n v="501.08695652173913"/>
        <n v="57.608695652173914"/>
        <n v="125.75342465753425"/>
        <n v="400"/>
        <n v="143.16939890710381"/>
        <n v="971.73913043478262"/>
        <n v="94.246575342465746"/>
        <n v="202.18579234972677"/>
        <n v="29.315068493150687"/>
        <n v="226.2295081967213"/>
        <n v="857.60869565217388"/>
        <n v="151.91256830601094"/>
        <n v="61.095890410958901"/>
        <n v="165.02732240437157"/>
        <n v="247.82608695652175"/>
        <n v="36.438356164383563"/>
        <n v="90.710382513661202"/>
        <n v="482.5136612021858"/>
        <n v="107.12328767123287"/>
        <n v="83.287671232876718"/>
        <n v="411.95652173913044"/>
        <n v="80.874316939890704"/>
        <n v="179.78142076502732"/>
        <n v="68.478260869565219"/>
        <n v="36.956521739130437"/>
        <n v="194.53551912568307"/>
        <n v="172.6775956284153"/>
        <n v="236.61202185792351"/>
        <n v="68.493150684931507"/>
        <n v="219.67213114754099"/>
        <n v="1025"/>
        <n v="2.1857923497267762"/>
        <n v="273.91304347826087"/>
        <n v="62.739726027397261"/>
        <n v="75.06849315068493"/>
        <n v="196.7123287671233"/>
        <n v="121.0958904109589"/>
        <n v="100.5464480874317"/>
        <n v="661.74863387978144"/>
        <n v="343.47826086956519"/>
        <n v="130.05464480874318"/>
        <n v="173.7704918032787"/>
        <n v="597.82608695652175"/>
        <n v="489.13043478260869"/>
        <n v="283.06010928961751"/>
        <n v="77.049180327868854"/>
        <n v="226.77595628415301"/>
        <n v="463.04347826086956"/>
        <n v="183.69565217391303"/>
        <n v="214.20765027322403"/>
        <n v="68.852459016393439"/>
        <n v="153.00546448087431"/>
        <n v="56.438356164383563"/>
        <n v="959.78260869565213"/>
      </sharedItems>
      <fieldGroup base="16">
        <rangePr autoStart="0" autoEnd="0" startNum="0" endNum="100" groupInterval="10"/>
        <groupItems count="12">
          <s v="&lt;0"/>
          <s v="0-10"/>
          <s v="10-20"/>
          <s v="20-30"/>
          <s v="30-40"/>
          <s v="40-50"/>
          <s v="50-60"/>
          <s v="60-70"/>
          <s v="70-80"/>
          <s v="80-90"/>
          <s v="90-100"/>
          <s v="&gt;100"/>
        </groupItems>
      </fieldGroup>
    </cacheField>
    <cacheField name="% promedio retraso" numFmtId="0">
      <sharedItems containsSemiMixedTypes="0" containsString="0" containsNumber="1" minValue="-1" maxValue="1430.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369">
  <r>
    <n v="17458"/>
    <s v="F"/>
    <d v="1951-08-09T00:00:00"/>
    <n v="65"/>
    <x v="0"/>
    <s v="AZUL"/>
    <d v="2004-12-14T00:00:00"/>
    <n v="53"/>
    <n v="12"/>
    <x v="0"/>
    <x v="0"/>
    <n v="1616"/>
    <n v="72"/>
    <n v="35"/>
    <x v="0"/>
    <x v="0"/>
    <x v="0"/>
    <n v="59.3"/>
  </r>
  <r>
    <n v="32777"/>
    <s v="F"/>
    <d v="1963-03-07T00:00:00"/>
    <n v="53"/>
    <x v="1"/>
    <s v="AZUL"/>
    <d v="2010-05-14T00:00:00"/>
    <n v="47"/>
    <n v="6"/>
    <x v="1"/>
    <x v="1"/>
    <n v="1502"/>
    <n v="36"/>
    <n v="24"/>
    <x v="1"/>
    <x v="0"/>
    <x v="1"/>
    <n v="44"/>
  </r>
  <r>
    <n v="8203"/>
    <s v="F"/>
    <d v="1976-06-20T00:00:00"/>
    <n v="40"/>
    <x v="0"/>
    <s v="VERDE"/>
    <d v="2016-05-02T00:00:00"/>
    <n v="40"/>
    <n v="0"/>
    <x v="0"/>
    <x v="1"/>
    <n v="188"/>
    <n v="7"/>
    <n v="4"/>
    <x v="2"/>
    <x v="1"/>
    <x v="2"/>
    <n v="-1"/>
  </r>
  <r>
    <n v="16397"/>
    <s v="F"/>
    <d v="1944-08-20T00:00:00"/>
    <n v="72"/>
    <x v="0"/>
    <s v="AZUL"/>
    <d v="2004-10-05T00:00:00"/>
    <n v="60"/>
    <n v="12"/>
    <x v="1"/>
    <x v="0"/>
    <n v="1636"/>
    <n v="57"/>
    <n v="31"/>
    <x v="3"/>
    <x v="2"/>
    <x v="3"/>
    <n v="23.3"/>
  </r>
  <r>
    <n v="16399"/>
    <s v="M"/>
    <d v="1947-11-22T00:00:00"/>
    <n v="69"/>
    <x v="0"/>
    <s v="AZUL"/>
    <d v="2004-11-25T00:00:00"/>
    <n v="57"/>
    <n v="12"/>
    <x v="0"/>
    <x v="1"/>
    <n v="1266"/>
    <n v="37"/>
    <n v="23"/>
    <x v="4"/>
    <x v="3"/>
    <x v="4"/>
    <n v="31.8"/>
  </r>
  <r>
    <n v="114704"/>
    <s v="F"/>
    <d v="1940-08-11T00:00:00"/>
    <n v="76"/>
    <x v="2"/>
    <s v="VERDE"/>
    <d v="2013-10-01T00:00:00"/>
    <n v="73"/>
    <n v="3"/>
    <x v="0"/>
    <x v="2"/>
    <n v="960"/>
    <n v="17"/>
    <n v="11"/>
    <x v="5"/>
    <x v="1"/>
    <x v="2"/>
    <n v="-1"/>
  </r>
  <r>
    <n v="114706"/>
    <s v="F"/>
    <d v="1929-05-06T00:00:00"/>
    <n v="87"/>
    <x v="2"/>
    <s v="AZUL"/>
    <d v="2013-10-01T00:00:00"/>
    <n v="84"/>
    <n v="3"/>
    <x v="1"/>
    <x v="1"/>
    <n v="1132"/>
    <n v="97"/>
    <n v="61"/>
    <x v="6"/>
    <x v="4"/>
    <x v="5"/>
    <n v="0.3"/>
  </r>
  <r>
    <n v="40979"/>
    <s v="M"/>
    <d v="1952-11-12T00:00:00"/>
    <n v="64"/>
    <x v="1"/>
    <s v="AZUL"/>
    <d v="2006-12-27T00:00:00"/>
    <n v="54"/>
    <n v="10"/>
    <x v="2"/>
    <x v="0"/>
    <n v="1607"/>
    <n v="77"/>
    <n v="47"/>
    <x v="7"/>
    <x v="0"/>
    <x v="6"/>
    <n v="63.2"/>
  </r>
  <r>
    <n v="46425"/>
    <s v="F"/>
    <d v="1942-09-17T00:00:00"/>
    <n v="74"/>
    <x v="2"/>
    <s v="AZUL"/>
    <d v="2008-05-23T00:00:00"/>
    <n v="66"/>
    <n v="8"/>
    <x v="3"/>
    <x v="0"/>
    <n v="1650"/>
    <n v="169"/>
    <n v="50"/>
    <x v="8"/>
    <x v="0"/>
    <x v="7"/>
    <n v="66.099999999999994"/>
  </r>
  <r>
    <n v="73752"/>
    <s v="F"/>
    <d v="1944-09-29T00:00:00"/>
    <n v="72"/>
    <x v="2"/>
    <s v="AZUL"/>
    <d v="2014-02-17T00:00:00"/>
    <n v="70"/>
    <n v="2"/>
    <x v="1"/>
    <x v="0"/>
    <n v="500"/>
    <n v="17"/>
    <n v="8"/>
    <x v="1"/>
    <x v="4"/>
    <x v="8"/>
    <n v="0"/>
  </r>
  <r>
    <n v="65561"/>
    <s v="F"/>
    <d v="1947-07-24T00:00:00"/>
    <n v="69"/>
    <x v="0"/>
    <s v="AZUL"/>
    <d v="2007-07-30T00:00:00"/>
    <n v="60"/>
    <n v="9"/>
    <x v="0"/>
    <x v="1"/>
    <n v="1518"/>
    <n v="59"/>
    <n v="37"/>
    <x v="8"/>
    <x v="0"/>
    <x v="9"/>
    <n v="24.1"/>
  </r>
  <r>
    <n v="106522"/>
    <s v="M"/>
    <d v="1952-02-18T00:00:00"/>
    <n v="64"/>
    <x v="1"/>
    <s v="AZUL"/>
    <d v="2011-12-26T00:00:00"/>
    <n v="59"/>
    <n v="5"/>
    <x v="3"/>
    <x v="1"/>
    <n v="1525"/>
    <n v="73"/>
    <n v="52"/>
    <x v="1"/>
    <x v="2"/>
    <x v="10"/>
    <n v="35.1"/>
  </r>
  <r>
    <n v="49181"/>
    <s v="F"/>
    <d v="1986-09-11T00:00:00"/>
    <n v="30"/>
    <x v="2"/>
    <s v="VERDE"/>
    <d v="2016-07-27T00:00:00"/>
    <n v="30"/>
    <n v="0"/>
    <x v="0"/>
    <x v="2"/>
    <n v="81"/>
    <n v="6"/>
    <n v="3"/>
    <x v="2"/>
    <x v="1"/>
    <x v="2"/>
    <n v="-1"/>
  </r>
  <r>
    <n v="65569"/>
    <s v="F"/>
    <d v="1938-01-02T00:00:00"/>
    <n v="78"/>
    <x v="2"/>
    <s v="AZUL"/>
    <d v="2008-01-21T00:00:00"/>
    <n v="70"/>
    <n v="8"/>
    <x v="4"/>
    <x v="2"/>
    <n v="573"/>
    <n v="44"/>
    <n v="23"/>
    <x v="9"/>
    <x v="5"/>
    <x v="11"/>
    <n v="14.1"/>
  </r>
  <r>
    <n v="17755"/>
    <s v="M"/>
    <d v="1943-03-04T00:00:00"/>
    <n v="73"/>
    <x v="0"/>
    <s v="AZUL"/>
    <d v="2012-04-18T00:00:00"/>
    <n v="69"/>
    <n v="4"/>
    <x v="1"/>
    <x v="3"/>
    <n v="1505"/>
    <n v="148"/>
    <n v="44"/>
    <x v="3"/>
    <x v="3"/>
    <x v="12"/>
    <n v="51"/>
  </r>
  <r>
    <n v="57382"/>
    <s v="M"/>
    <d v="1976-02-28T00:00:00"/>
    <n v="40"/>
    <x v="1"/>
    <s v="VERDE"/>
    <d v="2009-06-30T00:00:00"/>
    <n v="33"/>
    <n v="7"/>
    <x v="0"/>
    <x v="2"/>
    <n v="1506"/>
    <n v="62"/>
    <n v="37"/>
    <x v="7"/>
    <x v="0"/>
    <x v="13"/>
    <n v="58.4"/>
  </r>
  <r>
    <n v="24615"/>
    <s v="F"/>
    <d v="1956-12-21T00:00:00"/>
    <n v="60"/>
    <x v="0"/>
    <s v="AZUL"/>
    <d v="2005-09-09T00:00:00"/>
    <n v="49"/>
    <n v="11"/>
    <x v="0"/>
    <x v="0"/>
    <n v="1285"/>
    <n v="18"/>
    <n v="13"/>
    <x v="9"/>
    <x v="3"/>
    <x v="14"/>
    <n v="56.3"/>
  </r>
  <r>
    <n v="41004"/>
    <s v="M"/>
    <d v="1983-07-12T00:00:00"/>
    <n v="33"/>
    <x v="1"/>
    <s v="AZUL"/>
    <d v="2011-04-05T00:00:00"/>
    <n v="28"/>
    <n v="5"/>
    <x v="0"/>
    <x v="1"/>
    <n v="1297"/>
    <n v="10"/>
    <n v="5"/>
    <x v="2"/>
    <x v="1"/>
    <x v="2"/>
    <n v="-1"/>
  </r>
  <r>
    <n v="98351"/>
    <s v="F"/>
    <d v="1938-10-20T00:00:00"/>
    <n v="78"/>
    <x v="2"/>
    <s v="AZUL"/>
    <d v="2010-04-26T00:00:00"/>
    <n v="72"/>
    <n v="6"/>
    <x v="5"/>
    <x v="2"/>
    <n v="937"/>
    <n v="33"/>
    <n v="15"/>
    <x v="3"/>
    <x v="0"/>
    <x v="15"/>
    <n v="14.8"/>
  </r>
  <r>
    <n v="57394"/>
    <s v="F"/>
    <d v="1961-12-11T00:00:00"/>
    <n v="55"/>
    <x v="1"/>
    <s v="VERDE"/>
    <d v="2015-02-17T00:00:00"/>
    <n v="54"/>
    <n v="1"/>
    <x v="0"/>
    <x v="1"/>
    <n v="572"/>
    <n v="24"/>
    <n v="10"/>
    <x v="1"/>
    <x v="4"/>
    <x v="8"/>
    <n v="0"/>
  </r>
  <r>
    <n v="16435"/>
    <s v="F"/>
    <d v="1952-02-24T00:00:00"/>
    <n v="64"/>
    <x v="0"/>
    <s v="VERDE"/>
    <d v="2006-03-09T00:00:00"/>
    <n v="54"/>
    <n v="10"/>
    <x v="5"/>
    <x v="3"/>
    <n v="1616"/>
    <n v="123"/>
    <n v="83"/>
    <x v="10"/>
    <x v="3"/>
    <x v="16"/>
    <n v="6.2"/>
  </r>
  <r>
    <n v="73781"/>
    <s v="F"/>
    <d v="1963-07-30T00:00:00"/>
    <n v="53"/>
    <x v="2"/>
    <s v="VERDE"/>
    <d v="2008-11-24T00:00:00"/>
    <n v="45"/>
    <n v="8"/>
    <x v="5"/>
    <x v="3"/>
    <n v="1591"/>
    <n v="132"/>
    <n v="60"/>
    <x v="8"/>
    <x v="3"/>
    <x v="17"/>
    <n v="7.8"/>
  </r>
  <r>
    <n v="90171"/>
    <s v="F"/>
    <d v="1943-09-29T00:00:00"/>
    <n v="73"/>
    <x v="2"/>
    <s v="VERDE"/>
    <d v="2009-06-05T00:00:00"/>
    <n v="66"/>
    <n v="7"/>
    <x v="1"/>
    <x v="0"/>
    <n v="663"/>
    <n v="27"/>
    <n v="13"/>
    <x v="4"/>
    <x v="0"/>
    <x v="1"/>
    <n v="39.5"/>
  </r>
  <r>
    <n v="49214"/>
    <s v="F"/>
    <d v="1974-12-16T00:00:00"/>
    <n v="42"/>
    <x v="2"/>
    <s v="VERDE"/>
    <d v="2011-11-22T00:00:00"/>
    <n v="37"/>
    <n v="5"/>
    <x v="0"/>
    <x v="2"/>
    <n v="1623"/>
    <n v="43"/>
    <n v="16"/>
    <x v="6"/>
    <x v="4"/>
    <x v="18"/>
    <n v="2.2999999999999998"/>
  </r>
  <r>
    <n v="8255"/>
    <s v="F"/>
    <d v="1947-06-26T00:00:00"/>
    <n v="69"/>
    <x v="0"/>
    <s v="VERDE"/>
    <d v="2004-05-05T00:00:00"/>
    <n v="57"/>
    <n v="12"/>
    <x v="1"/>
    <x v="0"/>
    <n v="1595"/>
    <n v="121"/>
    <n v="57"/>
    <x v="7"/>
    <x v="0"/>
    <x v="14"/>
    <n v="14.5"/>
  </r>
  <r>
    <n v="32834"/>
    <s v="M"/>
    <d v="1964-12-26T00:00:00"/>
    <n v="52"/>
    <x v="1"/>
    <s v="VERDE"/>
    <d v="2014-12-03T00:00:00"/>
    <n v="50"/>
    <n v="2"/>
    <x v="0"/>
    <x v="0"/>
    <n v="623"/>
    <n v="11"/>
    <n v="4"/>
    <x v="5"/>
    <x v="1"/>
    <x v="2"/>
    <n v="-1"/>
  </r>
  <r>
    <n v="40971"/>
    <s v="F"/>
    <d v="1945-11-07T00:00:00"/>
    <n v="71"/>
    <x v="1"/>
    <s v="AZUL"/>
    <d v="2007-03-05T00:00:00"/>
    <n v="62"/>
    <n v="9"/>
    <x v="0"/>
    <x v="0"/>
    <n v="1580"/>
    <n v="72"/>
    <n v="32"/>
    <x v="0"/>
    <x v="0"/>
    <x v="19"/>
    <n v="19"/>
  </r>
  <r>
    <n v="32836"/>
    <s v="F"/>
    <d v="1973-09-03T00:00:00"/>
    <n v="43"/>
    <x v="1"/>
    <s v="VERDE"/>
    <d v="2014-04-25T00:00:00"/>
    <n v="41"/>
    <n v="2"/>
    <x v="0"/>
    <x v="1"/>
    <n v="846"/>
    <n v="31"/>
    <n v="17"/>
    <x v="1"/>
    <x v="5"/>
    <x v="20"/>
    <n v="10.9"/>
  </r>
  <r>
    <n v="8261"/>
    <s v="M"/>
    <d v="1947-07-03T00:00:00"/>
    <n v="69"/>
    <x v="0"/>
    <s v="VERDE"/>
    <d v="2004-09-27T00:00:00"/>
    <n v="57"/>
    <n v="12"/>
    <x v="5"/>
    <x v="4"/>
    <n v="1608"/>
    <n v="152"/>
    <n v="103"/>
    <x v="8"/>
    <x v="4"/>
    <x v="21"/>
    <n v="7.3"/>
  </r>
  <r>
    <n v="57415"/>
    <s v="F"/>
    <d v="1947-04-13T00:00:00"/>
    <n v="69"/>
    <x v="0"/>
    <s v="AZUL"/>
    <d v="2007-11-23T00:00:00"/>
    <n v="60"/>
    <n v="9"/>
    <x v="5"/>
    <x v="1"/>
    <n v="1618"/>
    <n v="90"/>
    <n v="50"/>
    <x v="11"/>
    <x v="3"/>
    <x v="22"/>
    <n v="2.1"/>
  </r>
  <r>
    <n v="8264"/>
    <s v="F"/>
    <d v="1942-11-20T00:00:00"/>
    <n v="74"/>
    <x v="0"/>
    <s v="AZUL"/>
    <d v="2011-08-18T00:00:00"/>
    <n v="69"/>
    <n v="5"/>
    <x v="2"/>
    <x v="3"/>
    <n v="1513"/>
    <n v="63"/>
    <n v="36"/>
    <x v="6"/>
    <x v="6"/>
    <x v="23"/>
    <n v="86.9"/>
  </r>
  <r>
    <n v="32841"/>
    <s v="F"/>
    <d v="1962-07-22T00:00:00"/>
    <n v="54"/>
    <x v="1"/>
    <s v="VERDE"/>
    <d v="2006-11-08T00:00:00"/>
    <n v="44"/>
    <n v="10"/>
    <x v="0"/>
    <x v="1"/>
    <n v="1611"/>
    <n v="68"/>
    <n v="38"/>
    <x v="3"/>
    <x v="0"/>
    <x v="24"/>
    <n v="66.5"/>
  </r>
  <r>
    <n v="8267"/>
    <s v="F"/>
    <d v="1945-10-07T00:00:00"/>
    <n v="71"/>
    <x v="0"/>
    <s v="VERDE"/>
    <d v="2004-04-23T00:00:00"/>
    <n v="59"/>
    <n v="12"/>
    <x v="5"/>
    <x v="0"/>
    <n v="1343"/>
    <n v="81"/>
    <n v="48"/>
    <x v="4"/>
    <x v="7"/>
    <x v="25"/>
    <n v="78.599999999999994"/>
  </r>
  <r>
    <n v="114764"/>
    <s v="F"/>
    <d v="1956-03-29T00:00:00"/>
    <n v="60"/>
    <x v="2"/>
    <s v="VERDE"/>
    <d v="2013-09-26T00:00:00"/>
    <n v="57"/>
    <n v="3"/>
    <x v="0"/>
    <x v="1"/>
    <n v="1134"/>
    <n v="110"/>
    <n v="59"/>
    <x v="0"/>
    <x v="5"/>
    <x v="26"/>
    <n v="62.7"/>
  </r>
  <r>
    <n v="16461"/>
    <s v="M"/>
    <d v="1943-12-20T00:00:00"/>
    <n v="73"/>
    <x v="0"/>
    <s v="AZUL"/>
    <d v="2008-12-30T00:00:00"/>
    <n v="65"/>
    <n v="8"/>
    <x v="0"/>
    <x v="1"/>
    <n v="1407"/>
    <n v="38"/>
    <n v="28"/>
    <x v="1"/>
    <x v="4"/>
    <x v="27"/>
    <n v="59.6"/>
  </r>
  <r>
    <n v="8278"/>
    <s v="M"/>
    <d v="1960-08-31T00:00:00"/>
    <n v="56"/>
    <x v="0"/>
    <s v="VERDE"/>
    <d v="2007-02-13T00:00:00"/>
    <n v="47"/>
    <n v="9"/>
    <x v="0"/>
    <x v="0"/>
    <n v="247"/>
    <n v="9"/>
    <n v="6"/>
    <x v="2"/>
    <x v="1"/>
    <x v="2"/>
    <n v="-1"/>
  </r>
  <r>
    <n v="123846"/>
    <s v="M"/>
    <d v="1955-08-01T00:00:00"/>
    <n v="61"/>
    <x v="1"/>
    <s v="AZUL"/>
    <d v="2015-09-08T00:00:00"/>
    <n v="60"/>
    <n v="1"/>
    <x v="0"/>
    <x v="2"/>
    <n v="367"/>
    <n v="11"/>
    <n v="4"/>
    <x v="2"/>
    <x v="1"/>
    <x v="2"/>
    <n v="-1"/>
  </r>
  <r>
    <n v="16475"/>
    <s v="M"/>
    <d v="1953-10-12T00:00:00"/>
    <n v="63"/>
    <x v="0"/>
    <s v="VERDE"/>
    <d v="2004-10-01T00:00:00"/>
    <n v="51"/>
    <n v="12"/>
    <x v="0"/>
    <x v="1"/>
    <n v="1586"/>
    <n v="81"/>
    <n v="28"/>
    <x v="7"/>
    <x v="0"/>
    <x v="28"/>
    <n v="63.7"/>
  </r>
  <r>
    <n v="65628"/>
    <s v="F"/>
    <d v="1953-09-03T00:00:00"/>
    <n v="63"/>
    <x v="1"/>
    <s v="AZUL"/>
    <d v="2007-11-08T00:00:00"/>
    <n v="54"/>
    <n v="9"/>
    <x v="1"/>
    <x v="1"/>
    <n v="617"/>
    <n v="37"/>
    <n v="20"/>
    <x v="1"/>
    <x v="5"/>
    <x v="8"/>
    <n v="0"/>
  </r>
  <r>
    <n v="73822"/>
    <s v="M"/>
    <d v="1935-07-19T00:00:00"/>
    <n v="81"/>
    <x v="0"/>
    <s v="VERDE"/>
    <d v="2007-11-05T00:00:00"/>
    <n v="72"/>
    <n v="9"/>
    <x v="2"/>
    <x v="1"/>
    <n v="1535"/>
    <n v="99"/>
    <n v="59"/>
    <x v="4"/>
    <x v="0"/>
    <x v="29"/>
    <n v="159.69999999999999"/>
  </r>
  <r>
    <n v="57443"/>
    <s v="F"/>
    <d v="1941-11-26T00:00:00"/>
    <n v="75"/>
    <x v="2"/>
    <s v="AZUL"/>
    <d v="2007-06-04T00:00:00"/>
    <n v="66"/>
    <n v="9"/>
    <x v="5"/>
    <x v="3"/>
    <n v="1646"/>
    <n v="91"/>
    <n v="44"/>
    <x v="8"/>
    <x v="3"/>
    <x v="30"/>
    <n v="8.6999999999999993"/>
  </r>
  <r>
    <n v="2731"/>
    <s v="M"/>
    <d v="1964-05-19T00:00:00"/>
    <n v="52"/>
    <x v="0"/>
    <s v="VERDE"/>
    <d v="2016-07-04T00:00:00"/>
    <n v="52"/>
    <n v="0"/>
    <x v="0"/>
    <x v="1"/>
    <n v="125"/>
    <n v="7"/>
    <n v="5"/>
    <x v="2"/>
    <x v="1"/>
    <x v="2"/>
    <n v="-1"/>
  </r>
  <r>
    <n v="9278"/>
    <s v="M"/>
    <d v="1954-10-13T00:00:00"/>
    <n v="62"/>
    <x v="0"/>
    <s v="VERDE"/>
    <d v="2011-09-06T00:00:00"/>
    <n v="57"/>
    <n v="5"/>
    <x v="0"/>
    <x v="4"/>
    <n v="1593"/>
    <n v="43"/>
    <n v="25"/>
    <x v="8"/>
    <x v="3"/>
    <x v="31"/>
    <n v="3.5"/>
  </r>
  <r>
    <n v="38193"/>
    <s v="F"/>
    <d v="1968-12-17T00:00:00"/>
    <n v="48"/>
    <x v="1"/>
    <s v="AZUL"/>
    <d v="2010-08-20T00:00:00"/>
    <n v="42"/>
    <n v="6"/>
    <x v="1"/>
    <x v="0"/>
    <n v="1072"/>
    <n v="104"/>
    <n v="41"/>
    <x v="6"/>
    <x v="7"/>
    <x v="32"/>
    <n v="100.5"/>
  </r>
  <r>
    <n v="82030"/>
    <s v="F"/>
    <d v="1969-09-29T00:00:00"/>
    <n v="47"/>
    <x v="0"/>
    <s v="AZUL"/>
    <d v="2016-07-12T00:00:00"/>
    <n v="47"/>
    <n v="0"/>
    <x v="0"/>
    <x v="2"/>
    <n v="105"/>
    <n v="12"/>
    <n v="8"/>
    <x v="2"/>
    <x v="1"/>
    <x v="2"/>
    <n v="-1"/>
  </r>
  <r>
    <n v="114802"/>
    <s v="F"/>
    <d v="1955-11-24T00:00:00"/>
    <n v="61"/>
    <x v="1"/>
    <s v="VERDE"/>
    <d v="2013-09-24T00:00:00"/>
    <n v="58"/>
    <n v="3"/>
    <x v="0"/>
    <x v="2"/>
    <n v="890"/>
    <n v="28"/>
    <n v="15"/>
    <x v="6"/>
    <x v="0"/>
    <x v="33"/>
    <n v="136.1"/>
  </r>
  <r>
    <n v="32883"/>
    <s v="F"/>
    <d v="1943-02-11T00:00:00"/>
    <n v="73"/>
    <x v="1"/>
    <s v="AZUL"/>
    <d v="2010-05-26T00:00:00"/>
    <n v="67"/>
    <n v="6"/>
    <x v="0"/>
    <x v="2"/>
    <n v="1582"/>
    <n v="100"/>
    <n v="71"/>
    <x v="6"/>
    <x v="3"/>
    <x v="34"/>
    <n v="22.1"/>
  </r>
  <r>
    <n v="3437"/>
    <s v="M"/>
    <d v="1943-06-08T00:00:00"/>
    <n v="73"/>
    <x v="0"/>
    <s v="AZUL"/>
    <d v="2015-09-09T00:00:00"/>
    <n v="72"/>
    <n v="1"/>
    <x v="0"/>
    <x v="2"/>
    <n v="351"/>
    <n v="9"/>
    <n v="5"/>
    <x v="2"/>
    <x v="1"/>
    <x v="2"/>
    <n v="-1"/>
  </r>
  <r>
    <n v="8310"/>
    <s v="F"/>
    <d v="1934-01-17T00:00:00"/>
    <n v="82"/>
    <x v="0"/>
    <s v="VERDE"/>
    <d v="2006-08-08T00:00:00"/>
    <n v="72"/>
    <n v="10"/>
    <x v="1"/>
    <x v="0"/>
    <n v="1442"/>
    <n v="39"/>
    <n v="27"/>
    <x v="6"/>
    <x v="4"/>
    <x v="35"/>
    <n v="26.4"/>
  </r>
  <r>
    <n v="82041"/>
    <s v="M"/>
    <d v="1954-11-02T00:00:00"/>
    <n v="62"/>
    <x v="2"/>
    <s v="VERDE"/>
    <d v="2012-06-12T00:00:00"/>
    <n v="58"/>
    <n v="4"/>
    <x v="1"/>
    <x v="0"/>
    <n v="1575"/>
    <n v="50"/>
    <n v="25"/>
    <x v="8"/>
    <x v="4"/>
    <x v="8"/>
    <n v="0"/>
  </r>
  <r>
    <n v="114811"/>
    <s v="M"/>
    <d v="1974-12-27T00:00:00"/>
    <n v="42"/>
    <x v="2"/>
    <s v="AZUL"/>
    <d v="2015-12-10T00:00:00"/>
    <n v="41"/>
    <n v="1"/>
    <x v="0"/>
    <x v="2"/>
    <n v="250"/>
    <n v="21"/>
    <n v="7"/>
    <x v="4"/>
    <x v="5"/>
    <x v="8"/>
    <n v="0"/>
  </r>
  <r>
    <n v="41087"/>
    <s v="F"/>
    <d v="1953-07-23T00:00:00"/>
    <n v="63"/>
    <x v="1"/>
    <s v="AZUL"/>
    <d v="2016-05-10T00:00:00"/>
    <n v="63"/>
    <n v="0"/>
    <x v="0"/>
    <x v="2"/>
    <n v="163"/>
    <n v="18"/>
    <n v="11"/>
    <x v="2"/>
    <x v="1"/>
    <x v="2"/>
    <n v="-1"/>
  </r>
  <r>
    <n v="90241"/>
    <s v="F"/>
    <d v="1937-08-04T00:00:00"/>
    <n v="79"/>
    <x v="1"/>
    <s v="VERDE"/>
    <d v="2012-03-30T00:00:00"/>
    <n v="75"/>
    <n v="4"/>
    <x v="0"/>
    <x v="2"/>
    <n v="811"/>
    <n v="86"/>
    <n v="53"/>
    <x v="6"/>
    <x v="6"/>
    <x v="36"/>
    <n v="1.1000000000000001"/>
  </r>
  <r>
    <n v="57477"/>
    <s v="F"/>
    <d v="1944-04-12T00:00:00"/>
    <n v="72"/>
    <x v="0"/>
    <s v="AZUL"/>
    <d v="2012-01-13T00:00:00"/>
    <n v="68"/>
    <n v="4"/>
    <x v="0"/>
    <x v="0"/>
    <n v="1593"/>
    <n v="53"/>
    <n v="27"/>
    <x v="12"/>
    <x v="0"/>
    <x v="37"/>
    <n v="51"/>
  </r>
  <r>
    <n v="136"/>
    <s v="F"/>
    <d v="1951-11-20T00:00:00"/>
    <n v="65"/>
    <x v="0"/>
    <s v="VERDE"/>
    <d v="2008-12-31T00:00:00"/>
    <n v="57"/>
    <n v="8"/>
    <x v="0"/>
    <x v="3"/>
    <n v="1563"/>
    <n v="55"/>
    <n v="23"/>
    <x v="7"/>
    <x v="3"/>
    <x v="38"/>
    <n v="16.3"/>
  </r>
  <r>
    <n v="24715"/>
    <s v="F"/>
    <d v="1952-04-23T00:00:00"/>
    <n v="64"/>
    <x v="0"/>
    <s v="AZUL"/>
    <d v="2013-09-25T00:00:00"/>
    <n v="61"/>
    <n v="3"/>
    <x v="1"/>
    <x v="5"/>
    <n v="1124"/>
    <n v="65"/>
    <n v="55"/>
    <x v="6"/>
    <x v="4"/>
    <x v="8"/>
    <n v="0"/>
  </r>
  <r>
    <n v="82060"/>
    <s v="F"/>
    <d v="1962-07-17T00:00:00"/>
    <n v="54"/>
    <x v="2"/>
    <s v="VERDE"/>
    <d v="2011-12-16T00:00:00"/>
    <n v="49"/>
    <n v="5"/>
    <x v="0"/>
    <x v="0"/>
    <n v="1379"/>
    <n v="52"/>
    <n v="22"/>
    <x v="6"/>
    <x v="0"/>
    <x v="39"/>
    <n v="4.5"/>
  </r>
  <r>
    <n v="57485"/>
    <s v="M"/>
    <d v="1963-12-05T00:00:00"/>
    <n v="53"/>
    <x v="2"/>
    <s v="AZUL"/>
    <d v="2012-07-27T00:00:00"/>
    <n v="49"/>
    <n v="4"/>
    <x v="0"/>
    <x v="2"/>
    <n v="1315"/>
    <n v="25"/>
    <n v="16"/>
    <x v="1"/>
    <x v="0"/>
    <x v="40"/>
    <n v="112.5"/>
  </r>
  <r>
    <n v="8335"/>
    <s v="F"/>
    <d v="1942-11-02T00:00:00"/>
    <n v="74"/>
    <x v="0"/>
    <s v="AZUL"/>
    <d v="2008-07-31T00:00:00"/>
    <n v="66"/>
    <n v="8"/>
    <x v="5"/>
    <x v="3"/>
    <n v="1627"/>
    <n v="151"/>
    <n v="102"/>
    <x v="11"/>
    <x v="0"/>
    <x v="41"/>
    <n v="40"/>
  </r>
  <r>
    <n v="17190"/>
    <s v="M"/>
    <d v="1940-06-05T00:00:00"/>
    <n v="76"/>
    <x v="0"/>
    <s v="AZUL"/>
    <d v="2011-09-21T00:00:00"/>
    <n v="71"/>
    <n v="5"/>
    <x v="0"/>
    <x v="2"/>
    <n v="1618"/>
    <n v="53"/>
    <n v="31"/>
    <x v="0"/>
    <x v="0"/>
    <x v="42"/>
    <n v="23.5"/>
  </r>
  <r>
    <n v="24725"/>
    <s v="F"/>
    <d v="1944-11-13T00:00:00"/>
    <n v="72"/>
    <x v="0"/>
    <s v="AZUL"/>
    <d v="2014-02-12T00:00:00"/>
    <n v="70"/>
    <n v="2"/>
    <x v="4"/>
    <x v="4"/>
    <n v="958"/>
    <n v="30"/>
    <n v="19"/>
    <x v="1"/>
    <x v="4"/>
    <x v="8"/>
    <n v="0"/>
  </r>
  <r>
    <n v="16536"/>
    <s v="F"/>
    <d v="1945-02-12T00:00:00"/>
    <n v="71"/>
    <x v="2"/>
    <s v="AZUL"/>
    <d v="2007-12-27T00:00:00"/>
    <n v="62"/>
    <n v="9"/>
    <x v="0"/>
    <x v="2"/>
    <n v="1457"/>
    <n v="14"/>
    <n v="6"/>
    <x v="4"/>
    <x v="6"/>
    <x v="43"/>
    <n v="128.6"/>
  </r>
  <r>
    <n v="57503"/>
    <s v="F"/>
    <d v="1956-06-22T00:00:00"/>
    <n v="60"/>
    <x v="2"/>
    <s v="VERDE"/>
    <d v="2008-04-17T00:00:00"/>
    <n v="52"/>
    <n v="8"/>
    <x v="1"/>
    <x v="1"/>
    <n v="1624"/>
    <n v="96"/>
    <n v="43"/>
    <x v="3"/>
    <x v="3"/>
    <x v="44"/>
    <n v="2.9"/>
  </r>
  <r>
    <n v="113210"/>
    <s v="F"/>
    <d v="1961-11-05T00:00:00"/>
    <n v="55"/>
    <x v="0"/>
    <s v="VERDE"/>
    <d v="2014-07-07T00:00:00"/>
    <n v="53"/>
    <n v="2"/>
    <x v="0"/>
    <x v="2"/>
    <n v="815"/>
    <n v="39"/>
    <n v="27"/>
    <x v="4"/>
    <x v="4"/>
    <x v="8"/>
    <n v="0"/>
  </r>
  <r>
    <n v="82085"/>
    <s v="F"/>
    <d v="1966-09-28T00:00:00"/>
    <n v="50"/>
    <x v="2"/>
    <s v="VERDE"/>
    <d v="2014-01-07T00:00:00"/>
    <n v="48"/>
    <n v="2"/>
    <x v="0"/>
    <x v="2"/>
    <n v="1015"/>
    <n v="45"/>
    <n v="21"/>
    <x v="8"/>
    <x v="4"/>
    <x v="8"/>
    <n v="0"/>
  </r>
  <r>
    <n v="9585"/>
    <s v="M"/>
    <d v="1980-01-23T00:00:00"/>
    <n v="36"/>
    <x v="0"/>
    <s v="AZUL"/>
    <d v="2011-12-22T00:00:00"/>
    <n v="31"/>
    <n v="5"/>
    <x v="0"/>
    <x v="1"/>
    <n v="1202"/>
    <n v="28"/>
    <n v="15"/>
    <x v="9"/>
    <x v="5"/>
    <x v="45"/>
    <n v="207.6"/>
  </r>
  <r>
    <n v="65705"/>
    <s v="F"/>
    <d v="1957-03-16T00:00:00"/>
    <n v="59"/>
    <x v="1"/>
    <s v="VERDE"/>
    <d v="2009-12-11T00:00:00"/>
    <n v="52"/>
    <n v="7"/>
    <x v="0"/>
    <x v="1"/>
    <n v="1464"/>
    <n v="71"/>
    <n v="36"/>
    <x v="8"/>
    <x v="0"/>
    <x v="46"/>
    <n v="128.6"/>
  </r>
  <r>
    <n v="90285"/>
    <s v="F"/>
    <d v="1961-06-02T00:00:00"/>
    <n v="55"/>
    <x v="1"/>
    <s v="VERDE"/>
    <d v="2009-04-03T00:00:00"/>
    <n v="48"/>
    <n v="7"/>
    <x v="0"/>
    <x v="0"/>
    <n v="1646"/>
    <n v="97"/>
    <n v="41"/>
    <x v="0"/>
    <x v="7"/>
    <x v="26"/>
    <n v="96.4"/>
  </r>
  <r>
    <n v="185"/>
    <s v="F"/>
    <d v="1935-12-19T00:00:00"/>
    <n v="81"/>
    <x v="0"/>
    <s v="VERDE"/>
    <d v="2005-07-02T00:00:00"/>
    <n v="70"/>
    <n v="11"/>
    <x v="5"/>
    <x v="0"/>
    <n v="1547"/>
    <n v="49"/>
    <n v="27"/>
    <x v="7"/>
    <x v="0"/>
    <x v="47"/>
    <n v="15"/>
  </r>
  <r>
    <n v="98492"/>
    <s v="F"/>
    <d v="1949-09-21T00:00:00"/>
    <n v="67"/>
    <x v="0"/>
    <s v="VERDE"/>
    <d v="2010-04-26T00:00:00"/>
    <n v="61"/>
    <n v="6"/>
    <x v="5"/>
    <x v="2"/>
    <n v="1455"/>
    <n v="115"/>
    <n v="58"/>
    <x v="6"/>
    <x v="0"/>
    <x v="48"/>
    <n v="127.4"/>
  </r>
  <r>
    <n v="8381"/>
    <s v="M"/>
    <d v="1935-03-24T00:00:00"/>
    <n v="81"/>
    <x v="0"/>
    <s v="AZUL"/>
    <d v="2004-06-29T00:00:00"/>
    <n v="69"/>
    <n v="12"/>
    <x v="5"/>
    <x v="0"/>
    <n v="732"/>
    <n v="34"/>
    <n v="17"/>
    <x v="1"/>
    <x v="3"/>
    <x v="8"/>
    <n v="0"/>
  </r>
  <r>
    <n v="41151"/>
    <s v="F"/>
    <d v="1977-06-06T00:00:00"/>
    <n v="39"/>
    <x v="1"/>
    <s v="VERDE"/>
    <d v="2015-06-12T00:00:00"/>
    <n v="38"/>
    <n v="1"/>
    <x v="0"/>
    <x v="1"/>
    <n v="486"/>
    <n v="11"/>
    <n v="6"/>
    <x v="9"/>
    <x v="4"/>
    <x v="8"/>
    <n v="0"/>
  </r>
  <r>
    <n v="192"/>
    <s v="F"/>
    <d v="1942-12-29T00:00:00"/>
    <n v="74"/>
    <x v="0"/>
    <s v="VERDE"/>
    <d v="2014-04-25T00:00:00"/>
    <n v="72"/>
    <n v="2"/>
    <x v="2"/>
    <x v="0"/>
    <n v="788"/>
    <n v="24"/>
    <n v="17"/>
    <x v="1"/>
    <x v="4"/>
    <x v="8"/>
    <n v="0"/>
  </r>
  <r>
    <n v="114882"/>
    <s v="M"/>
    <d v="1952-11-25T00:00:00"/>
    <n v="64"/>
    <x v="1"/>
    <s v="VERDE"/>
    <d v="2013-10-07T00:00:00"/>
    <n v="61"/>
    <n v="3"/>
    <x v="0"/>
    <x v="0"/>
    <n v="1108"/>
    <n v="38"/>
    <n v="23"/>
    <x v="1"/>
    <x v="0"/>
    <x v="49"/>
    <n v="168.3"/>
  </r>
  <r>
    <n v="65731"/>
    <s v="F"/>
    <d v="1951-01-13T00:00:00"/>
    <n v="65"/>
    <x v="2"/>
    <s v="VERDE"/>
    <d v="2007-08-27T00:00:00"/>
    <n v="56"/>
    <n v="9"/>
    <x v="6"/>
    <x v="1"/>
    <n v="1615"/>
    <n v="215"/>
    <n v="133"/>
    <x v="0"/>
    <x v="0"/>
    <x v="50"/>
    <n v="129.5"/>
  </r>
  <r>
    <n v="16580"/>
    <s v="F"/>
    <d v="1950-05-03T00:00:00"/>
    <n v="66"/>
    <x v="0"/>
    <s v="AZUL"/>
    <d v="2014-08-25T00:00:00"/>
    <n v="64"/>
    <n v="2"/>
    <x v="0"/>
    <x v="0"/>
    <n v="784"/>
    <n v="19"/>
    <n v="9"/>
    <x v="9"/>
    <x v="4"/>
    <x v="51"/>
    <n v="73.2"/>
  </r>
  <r>
    <n v="5494"/>
    <s v="M"/>
    <d v="1950-10-02T00:00:00"/>
    <n v="66"/>
    <x v="0"/>
    <s v="AZUL"/>
    <d v="2013-04-15T00:00:00"/>
    <n v="63"/>
    <n v="3"/>
    <x v="0"/>
    <x v="2"/>
    <n v="506"/>
    <n v="9"/>
    <n v="6"/>
    <x v="9"/>
    <x v="4"/>
    <x v="8"/>
    <n v="0"/>
  </r>
  <r>
    <n v="57544"/>
    <s v="F"/>
    <d v="1965-11-24T00:00:00"/>
    <n v="51"/>
    <x v="1"/>
    <s v="VERDE"/>
    <d v="2007-05-30T00:00:00"/>
    <n v="42"/>
    <n v="9"/>
    <x v="4"/>
    <x v="1"/>
    <n v="1339"/>
    <n v="40"/>
    <n v="19"/>
    <x v="9"/>
    <x v="5"/>
    <x v="52"/>
    <n v="369.6"/>
  </r>
  <r>
    <n v="82121"/>
    <s v="F"/>
    <d v="1967-04-01T00:00:00"/>
    <n v="49"/>
    <x v="2"/>
    <s v="VERDE"/>
    <d v="2013-07-10T00:00:00"/>
    <n v="46"/>
    <n v="3"/>
    <x v="5"/>
    <x v="0"/>
    <n v="1212"/>
    <n v="72"/>
    <n v="30"/>
    <x v="6"/>
    <x v="2"/>
    <x v="47"/>
    <n v="26.8"/>
  </r>
  <r>
    <n v="41165"/>
    <s v="M"/>
    <d v="1950-05-01T00:00:00"/>
    <n v="66"/>
    <x v="1"/>
    <s v="AZUL"/>
    <d v="2008-10-17T00:00:00"/>
    <n v="58"/>
    <n v="8"/>
    <x v="0"/>
    <x v="2"/>
    <n v="1215"/>
    <n v="38"/>
    <n v="16"/>
    <x v="1"/>
    <x v="0"/>
    <x v="53"/>
    <n v="35.9"/>
  </r>
  <r>
    <n v="123087"/>
    <s v="F"/>
    <d v="1985-08-02T00:00:00"/>
    <n v="31"/>
    <x v="1"/>
    <s v="VERDE"/>
    <d v="2016-01-12T00:00:00"/>
    <n v="31"/>
    <n v="0"/>
    <x v="0"/>
    <x v="2"/>
    <n v="282"/>
    <n v="14"/>
    <n v="7"/>
    <x v="9"/>
    <x v="3"/>
    <x v="54"/>
    <n v="16.399999999999999"/>
  </r>
  <r>
    <n v="90323"/>
    <s v="F"/>
    <d v="1957-10-25T00:00:00"/>
    <n v="59"/>
    <x v="2"/>
    <s v="VERDE"/>
    <d v="2009-05-15T00:00:00"/>
    <n v="52"/>
    <n v="7"/>
    <x v="0"/>
    <x v="2"/>
    <n v="1596"/>
    <n v="57"/>
    <n v="33"/>
    <x v="7"/>
    <x v="0"/>
    <x v="55"/>
    <n v="7.3"/>
  </r>
  <r>
    <n v="32983"/>
    <s v="M"/>
    <d v="1970-05-14T00:00:00"/>
    <n v="46"/>
    <x v="1"/>
    <s v="VERDE"/>
    <d v="2011-08-06T00:00:00"/>
    <n v="41"/>
    <n v="5"/>
    <x v="0"/>
    <x v="2"/>
    <n v="1578"/>
    <n v="38"/>
    <n v="20"/>
    <x v="4"/>
    <x v="2"/>
    <x v="56"/>
    <n v="16.8"/>
  </r>
  <r>
    <n v="57560"/>
    <s v="F"/>
    <d v="1968-08-23T00:00:00"/>
    <n v="48"/>
    <x v="2"/>
    <s v="VERDE"/>
    <d v="2007-05-10T00:00:00"/>
    <n v="39"/>
    <n v="9"/>
    <x v="1"/>
    <x v="1"/>
    <n v="139"/>
    <n v="52"/>
    <n v="26"/>
    <x v="2"/>
    <x v="1"/>
    <x v="2"/>
    <n v="-1"/>
  </r>
  <r>
    <n v="8409"/>
    <s v="F"/>
    <d v="1962-01-18T00:00:00"/>
    <n v="54"/>
    <x v="0"/>
    <s v="VERDE"/>
    <d v="2012-01-31T00:00:00"/>
    <n v="50"/>
    <n v="4"/>
    <x v="0"/>
    <x v="0"/>
    <n v="678"/>
    <n v="42"/>
    <n v="34"/>
    <x v="1"/>
    <x v="5"/>
    <x v="57"/>
    <n v="88.2"/>
  </r>
  <r>
    <n v="16603"/>
    <s v="F"/>
    <d v="1956-01-31T00:00:00"/>
    <n v="60"/>
    <x v="0"/>
    <s v="AZUL"/>
    <d v="1996-07-29T00:00:00"/>
    <n v="40"/>
    <n v="20"/>
    <x v="4"/>
    <x v="0"/>
    <n v="1609"/>
    <n v="74"/>
    <n v="58"/>
    <x v="8"/>
    <x v="2"/>
    <x v="58"/>
    <n v="23.8"/>
  </r>
  <r>
    <n v="16610"/>
    <s v="M"/>
    <d v="1952-02-01T00:00:00"/>
    <n v="64"/>
    <x v="0"/>
    <s v="AZUL"/>
    <d v="2012-03-06T00:00:00"/>
    <n v="60"/>
    <n v="4"/>
    <x v="1"/>
    <x v="2"/>
    <n v="1531"/>
    <n v="24"/>
    <n v="14"/>
    <x v="6"/>
    <x v="4"/>
    <x v="59"/>
    <n v="27.5"/>
  </r>
  <r>
    <n v="41187"/>
    <s v="M"/>
    <d v="1953-07-15T00:00:00"/>
    <n v="63"/>
    <x v="0"/>
    <s v="AZUL"/>
    <d v="2007-02-02T00:00:00"/>
    <n v="54"/>
    <n v="9"/>
    <x v="0"/>
    <x v="2"/>
    <n v="1539"/>
    <n v="28"/>
    <n v="17"/>
    <x v="8"/>
    <x v="0"/>
    <x v="48"/>
    <n v="78.5"/>
  </r>
  <r>
    <n v="106726"/>
    <s v="F"/>
    <d v="1955-12-08T00:00:00"/>
    <n v="61"/>
    <x v="0"/>
    <s v="AZUL"/>
    <d v="2013-04-18T00:00:00"/>
    <n v="58"/>
    <n v="3"/>
    <x v="0"/>
    <x v="1"/>
    <n v="1099"/>
    <n v="37"/>
    <n v="27"/>
    <x v="4"/>
    <x v="5"/>
    <x v="60"/>
    <n v="288.8"/>
  </r>
  <r>
    <n v="24807"/>
    <s v="M"/>
    <d v="1950-06-02T00:00:00"/>
    <n v="66"/>
    <x v="0"/>
    <s v="VERDE"/>
    <d v="2006-11-02T00:00:00"/>
    <n v="56"/>
    <n v="10"/>
    <x v="5"/>
    <x v="3"/>
    <n v="1549"/>
    <n v="93"/>
    <n v="62"/>
    <x v="12"/>
    <x v="0"/>
    <x v="61"/>
    <n v="35.6"/>
  </r>
  <r>
    <n v="9596"/>
    <s v="M"/>
    <d v="1972-01-22T00:00:00"/>
    <n v="44"/>
    <x v="0"/>
    <s v="VERDE"/>
    <d v="2016-02-17T00:00:00"/>
    <n v="44"/>
    <n v="0"/>
    <x v="5"/>
    <x v="2"/>
    <n v="254"/>
    <n v="17"/>
    <n v="10"/>
    <x v="9"/>
    <x v="5"/>
    <x v="62"/>
    <n v="110.9"/>
  </r>
  <r>
    <n v="16618"/>
    <s v="M"/>
    <d v="1983-06-08T00:00:00"/>
    <n v="33"/>
    <x v="0"/>
    <s v="AZUL"/>
    <d v="2012-07-10T00:00:00"/>
    <n v="29"/>
    <n v="4"/>
    <x v="0"/>
    <x v="2"/>
    <n v="1127"/>
    <n v="49"/>
    <n v="28"/>
    <x v="4"/>
    <x v="0"/>
    <x v="63"/>
    <n v="159.9"/>
  </r>
  <r>
    <n v="235"/>
    <s v="F"/>
    <d v="1935-01-16T00:00:00"/>
    <n v="81"/>
    <x v="0"/>
    <s v="VERDE"/>
    <d v="2005-08-18T00:00:00"/>
    <n v="70"/>
    <n v="11"/>
    <x v="0"/>
    <x v="1"/>
    <n v="1578"/>
    <n v="78"/>
    <n v="31"/>
    <x v="8"/>
    <x v="0"/>
    <x v="64"/>
    <n v="28.7"/>
  </r>
  <r>
    <n v="16623"/>
    <s v="M"/>
    <d v="1941-09-03T00:00:00"/>
    <n v="75"/>
    <x v="0"/>
    <s v="AZUL"/>
    <d v="2008-04-09T00:00:00"/>
    <n v="67"/>
    <n v="8"/>
    <x v="0"/>
    <x v="2"/>
    <n v="1408"/>
    <n v="14"/>
    <n v="8"/>
    <x v="2"/>
    <x v="1"/>
    <x v="2"/>
    <n v="-1"/>
  </r>
  <r>
    <n v="41201"/>
    <s v="F"/>
    <d v="1954-04-26T00:00:00"/>
    <n v="62"/>
    <x v="1"/>
    <s v="VERDE"/>
    <d v="2008-01-31T00:00:00"/>
    <n v="54"/>
    <n v="8"/>
    <x v="7"/>
    <x v="0"/>
    <n v="1575"/>
    <n v="94"/>
    <n v="53"/>
    <x v="1"/>
    <x v="0"/>
    <x v="8"/>
    <n v="0"/>
  </r>
  <r>
    <n v="24818"/>
    <s v="F"/>
    <d v="1966-12-22T00:00:00"/>
    <n v="50"/>
    <x v="0"/>
    <s v="VERDE"/>
    <d v="2010-02-08T00:00:00"/>
    <n v="44"/>
    <n v="6"/>
    <x v="0"/>
    <x v="1"/>
    <n v="293"/>
    <n v="22"/>
    <n v="8"/>
    <x v="2"/>
    <x v="1"/>
    <x v="2"/>
    <n v="-1"/>
  </r>
  <r>
    <n v="65779"/>
    <s v="F"/>
    <d v="1962-12-02T00:00:00"/>
    <n v="54"/>
    <x v="1"/>
    <s v="VERDE"/>
    <d v="2012-02-27T00:00:00"/>
    <n v="50"/>
    <n v="4"/>
    <x v="0"/>
    <x v="3"/>
    <n v="711"/>
    <n v="44"/>
    <n v="24"/>
    <x v="4"/>
    <x v="0"/>
    <x v="65"/>
    <n v="37"/>
  </r>
  <r>
    <n v="250"/>
    <s v="M"/>
    <d v="1944-05-29T00:00:00"/>
    <n v="72"/>
    <x v="0"/>
    <s v="AZUL"/>
    <d v="2007-03-09T00:00:00"/>
    <n v="63"/>
    <n v="9"/>
    <x v="1"/>
    <x v="2"/>
    <n v="1644"/>
    <n v="136"/>
    <n v="80"/>
    <x v="8"/>
    <x v="3"/>
    <x v="5"/>
    <n v="0.2"/>
  </r>
  <r>
    <n v="251"/>
    <s v="F"/>
    <d v="1943-05-08T00:00:00"/>
    <n v="73"/>
    <x v="0"/>
    <s v="VERDE"/>
    <d v="2010-11-26T00:00:00"/>
    <n v="67"/>
    <n v="6"/>
    <x v="2"/>
    <x v="0"/>
    <n v="1584"/>
    <n v="132"/>
    <n v="38"/>
    <x v="0"/>
    <x v="2"/>
    <x v="66"/>
    <n v="19.5"/>
  </r>
  <r>
    <n v="33020"/>
    <s v="F"/>
    <d v="1977-05-19T00:00:00"/>
    <n v="39"/>
    <x v="1"/>
    <s v="VERDE"/>
    <d v="2007-05-10T00:00:00"/>
    <n v="30"/>
    <n v="9"/>
    <x v="5"/>
    <x v="1"/>
    <n v="1635"/>
    <n v="105"/>
    <n v="39"/>
    <x v="8"/>
    <x v="7"/>
    <x v="67"/>
    <n v="150.9"/>
  </r>
  <r>
    <n v="73981"/>
    <s v="F"/>
    <d v="1957-04-19T00:00:00"/>
    <n v="59"/>
    <x v="2"/>
    <s v="VERDE"/>
    <d v="2014-01-07T00:00:00"/>
    <n v="57"/>
    <n v="2"/>
    <x v="5"/>
    <x v="1"/>
    <n v="1030"/>
    <n v="113"/>
    <n v="53"/>
    <x v="12"/>
    <x v="0"/>
    <x v="68"/>
    <n v="3.5"/>
  </r>
  <r>
    <n v="90369"/>
    <s v="F"/>
    <d v="1928-12-07T00:00:00"/>
    <n v="88"/>
    <x v="2"/>
    <s v="VERDE"/>
    <d v="2009-04-20T00:00:00"/>
    <n v="81"/>
    <n v="7"/>
    <x v="5"/>
    <x v="0"/>
    <n v="1603"/>
    <n v="57"/>
    <n v="29"/>
    <x v="4"/>
    <x v="4"/>
    <x v="69"/>
    <n v="11.7"/>
  </r>
  <r>
    <n v="8450"/>
    <s v="F"/>
    <d v="1930-07-21T00:00:00"/>
    <n v="86"/>
    <x v="0"/>
    <s v="AZUL"/>
    <d v="2007-06-21T00:00:00"/>
    <n v="77"/>
    <n v="9"/>
    <x v="5"/>
    <x v="4"/>
    <n v="944"/>
    <n v="10"/>
    <n v="7"/>
    <x v="2"/>
    <x v="1"/>
    <x v="2"/>
    <n v="-1"/>
  </r>
  <r>
    <n v="24835"/>
    <s v="F"/>
    <d v="1933-10-13T00:00:00"/>
    <n v="83"/>
    <x v="0"/>
    <s v="AZUL"/>
    <d v="2005-07-28T00:00:00"/>
    <n v="72"/>
    <n v="11"/>
    <x v="0"/>
    <x v="2"/>
    <n v="755"/>
    <n v="14"/>
    <n v="11"/>
    <x v="1"/>
    <x v="4"/>
    <x v="8"/>
    <n v="0"/>
  </r>
  <r>
    <n v="73988"/>
    <s v="M"/>
    <d v="1945-07-22T00:00:00"/>
    <n v="71"/>
    <x v="0"/>
    <s v="VERDE"/>
    <d v="2011-10-20T00:00:00"/>
    <n v="66"/>
    <n v="5"/>
    <x v="0"/>
    <x v="1"/>
    <n v="1564"/>
    <n v="33"/>
    <n v="21"/>
    <x v="3"/>
    <x v="4"/>
    <x v="8"/>
    <n v="0"/>
  </r>
  <r>
    <n v="98565"/>
    <s v="M"/>
    <d v="1937-06-08T00:00:00"/>
    <n v="79"/>
    <x v="0"/>
    <s v="VERDE"/>
    <d v="2010-06-09T00:00:00"/>
    <n v="73"/>
    <n v="6"/>
    <x v="0"/>
    <x v="2"/>
    <n v="886"/>
    <n v="50"/>
    <n v="33"/>
    <x v="9"/>
    <x v="7"/>
    <x v="70"/>
    <n v="278.3"/>
  </r>
  <r>
    <n v="57606"/>
    <s v="M"/>
    <d v="1957-06-05T00:00:00"/>
    <n v="59"/>
    <x v="2"/>
    <s v="AZUL"/>
    <d v="2007-05-04T00:00:00"/>
    <n v="50"/>
    <n v="9"/>
    <x v="0"/>
    <x v="1"/>
    <n v="1466"/>
    <n v="55"/>
    <n v="22"/>
    <x v="10"/>
    <x v="0"/>
    <x v="71"/>
    <n v="28.4"/>
  </r>
  <r>
    <n v="123145"/>
    <s v="M"/>
    <d v="1964-08-29T00:00:00"/>
    <n v="52"/>
    <x v="0"/>
    <s v="AZUL"/>
    <d v="2015-08-18T00:00:00"/>
    <n v="51"/>
    <n v="1"/>
    <x v="0"/>
    <x v="2"/>
    <n v="85"/>
    <n v="5"/>
    <n v="3"/>
    <x v="2"/>
    <x v="1"/>
    <x v="2"/>
    <n v="-1"/>
  </r>
  <r>
    <n v="57610"/>
    <s v="M"/>
    <d v="1949-08-12T00:00:00"/>
    <n v="67"/>
    <x v="1"/>
    <s v="AZUL"/>
    <d v="2007-04-20T00:00:00"/>
    <n v="58"/>
    <n v="9"/>
    <x v="6"/>
    <x v="2"/>
    <n v="1315"/>
    <n v="212"/>
    <n v="148"/>
    <x v="8"/>
    <x v="0"/>
    <x v="72"/>
    <n v="30.6"/>
  </r>
  <r>
    <n v="114957"/>
    <s v="F"/>
    <d v="1945-06-26T00:00:00"/>
    <n v="71"/>
    <x v="1"/>
    <s v="VERDE"/>
    <d v="2013-10-10T00:00:00"/>
    <n v="68"/>
    <n v="3"/>
    <x v="0"/>
    <x v="3"/>
    <n v="1119"/>
    <n v="149"/>
    <n v="72"/>
    <x v="8"/>
    <x v="0"/>
    <x v="73"/>
    <n v="6.1"/>
  </r>
  <r>
    <n v="57615"/>
    <s v="M"/>
    <d v="1942-12-25T00:00:00"/>
    <n v="74"/>
    <x v="2"/>
    <s v="AZUL"/>
    <d v="2008-05-05T00:00:00"/>
    <n v="66"/>
    <n v="8"/>
    <x v="5"/>
    <x v="2"/>
    <n v="1502"/>
    <n v="45"/>
    <n v="15"/>
    <x v="3"/>
    <x v="4"/>
    <x v="74"/>
    <n v="1.1000000000000001"/>
  </r>
  <r>
    <n v="57617"/>
    <s v="M"/>
    <d v="1964-08-09T00:00:00"/>
    <n v="52"/>
    <x v="2"/>
    <s v="AZUL"/>
    <d v="2014-04-07T00:00:00"/>
    <n v="50"/>
    <n v="2"/>
    <x v="0"/>
    <x v="2"/>
    <n v="750"/>
    <n v="11"/>
    <n v="5"/>
    <x v="9"/>
    <x v="5"/>
    <x v="75"/>
    <n v="121.9"/>
  </r>
  <r>
    <n v="41241"/>
    <s v="F"/>
    <d v="1947-09-27T00:00:00"/>
    <n v="69"/>
    <x v="1"/>
    <s v="VERDE"/>
    <d v="2015-10-27T00:00:00"/>
    <n v="68"/>
    <n v="1"/>
    <x v="0"/>
    <x v="1"/>
    <n v="231"/>
    <n v="28"/>
    <n v="19"/>
    <x v="2"/>
    <x v="1"/>
    <x v="2"/>
    <n v="-1"/>
  </r>
  <r>
    <n v="41244"/>
    <s v="M"/>
    <d v="1953-08-29T00:00:00"/>
    <n v="63"/>
    <x v="0"/>
    <s v="VERDE"/>
    <d v="2007-01-04T00:00:00"/>
    <n v="54"/>
    <n v="9"/>
    <x v="0"/>
    <x v="1"/>
    <n v="136"/>
    <n v="5"/>
    <n v="4"/>
    <x v="2"/>
    <x v="1"/>
    <x v="2"/>
    <n v="-1"/>
  </r>
  <r>
    <n v="8477"/>
    <s v="M"/>
    <d v="1961-08-20T00:00:00"/>
    <n v="55"/>
    <x v="0"/>
    <s v="AZUL"/>
    <d v="2016-02-08T00:00:00"/>
    <n v="55"/>
    <n v="0"/>
    <x v="0"/>
    <x v="0"/>
    <n v="241"/>
    <n v="18"/>
    <n v="9"/>
    <x v="9"/>
    <x v="4"/>
    <x v="8"/>
    <n v="0"/>
  </r>
  <r>
    <n v="106782"/>
    <s v="F"/>
    <d v="1939-05-06T00:00:00"/>
    <n v="77"/>
    <x v="0"/>
    <s v="AZUL"/>
    <d v="2011-12-14T00:00:00"/>
    <n v="72"/>
    <n v="5"/>
    <x v="2"/>
    <x v="0"/>
    <n v="1590"/>
    <n v="48"/>
    <n v="34"/>
    <x v="6"/>
    <x v="3"/>
    <x v="76"/>
    <n v="6"/>
  </r>
  <r>
    <n v="82207"/>
    <s v="M"/>
    <d v="1964-09-03T00:00:00"/>
    <n v="52"/>
    <x v="1"/>
    <s v="AZUL"/>
    <d v="2013-10-07T00:00:00"/>
    <n v="49"/>
    <n v="3"/>
    <x v="1"/>
    <x v="1"/>
    <n v="1116"/>
    <n v="23"/>
    <n v="9"/>
    <x v="2"/>
    <x v="1"/>
    <x v="2"/>
    <n v="-1"/>
  </r>
  <r>
    <n v="24869"/>
    <s v="F"/>
    <d v="1948-01-27T00:00:00"/>
    <n v="68"/>
    <x v="0"/>
    <s v="VERDE"/>
    <d v="2006-05-10T00:00:00"/>
    <n v="58"/>
    <n v="10"/>
    <x v="1"/>
    <x v="1"/>
    <n v="1552"/>
    <n v="26"/>
    <n v="22"/>
    <x v="2"/>
    <x v="1"/>
    <x v="2"/>
    <n v="-1"/>
  </r>
  <r>
    <n v="57640"/>
    <s v="F"/>
    <d v="1940-03-21T00:00:00"/>
    <n v="76"/>
    <x v="2"/>
    <s v="VERDE"/>
    <d v="2012-07-03T00:00:00"/>
    <n v="72"/>
    <n v="4"/>
    <x v="5"/>
    <x v="2"/>
    <n v="1573"/>
    <n v="52"/>
    <n v="23"/>
    <x v="0"/>
    <x v="3"/>
    <x v="77"/>
    <n v="7.7"/>
  </r>
  <r>
    <n v="16682"/>
    <s v="M"/>
    <d v="1940-10-13T00:00:00"/>
    <n v="76"/>
    <x v="0"/>
    <s v="VERDE"/>
    <d v="2007-07-05T00:00:00"/>
    <n v="67"/>
    <n v="9"/>
    <x v="1"/>
    <x v="2"/>
    <n v="1247"/>
    <n v="10"/>
    <n v="6"/>
    <x v="9"/>
    <x v="4"/>
    <x v="8"/>
    <n v="0"/>
  </r>
  <r>
    <n v="74031"/>
    <s v="F"/>
    <d v="1954-10-27T00:00:00"/>
    <n v="62"/>
    <x v="1"/>
    <s v="VERDE"/>
    <d v="2011-09-14T00:00:00"/>
    <n v="57"/>
    <n v="5"/>
    <x v="5"/>
    <x v="1"/>
    <n v="1591"/>
    <n v="35"/>
    <n v="24"/>
    <x v="4"/>
    <x v="0"/>
    <x v="78"/>
    <n v="224.6"/>
  </r>
  <r>
    <n v="74034"/>
    <s v="F"/>
    <d v="1984-12-02T00:00:00"/>
    <n v="32"/>
    <x v="1"/>
    <s v="VERDE"/>
    <d v="2012-03-27T00:00:00"/>
    <n v="28"/>
    <n v="4"/>
    <x v="1"/>
    <x v="2"/>
    <n v="1448"/>
    <n v="60"/>
    <n v="49"/>
    <x v="1"/>
    <x v="7"/>
    <x v="79"/>
    <n v="459.2"/>
  </r>
  <r>
    <n v="90419"/>
    <s v="F"/>
    <d v="1959-02-28T00:00:00"/>
    <n v="57"/>
    <x v="2"/>
    <s v="VERDE"/>
    <d v="2009-05-13T00:00:00"/>
    <n v="50"/>
    <n v="7"/>
    <x v="0"/>
    <x v="2"/>
    <n v="1626"/>
    <n v="97"/>
    <n v="26"/>
    <x v="7"/>
    <x v="4"/>
    <x v="8"/>
    <n v="0"/>
  </r>
  <r>
    <n v="33080"/>
    <s v="F"/>
    <d v="1980-02-22T00:00:00"/>
    <n v="36"/>
    <x v="1"/>
    <s v="AZUL"/>
    <d v="2009-01-02T00:00:00"/>
    <n v="29"/>
    <n v="7"/>
    <x v="0"/>
    <x v="1"/>
    <n v="473"/>
    <n v="25"/>
    <n v="10"/>
    <x v="9"/>
    <x v="5"/>
    <x v="8"/>
    <n v="0"/>
  </r>
  <r>
    <n v="16698"/>
    <s v="M"/>
    <d v="1961-11-25T00:00:00"/>
    <n v="55"/>
    <x v="0"/>
    <s v="AZUL"/>
    <d v="2013-04-18T00:00:00"/>
    <n v="52"/>
    <n v="3"/>
    <x v="0"/>
    <x v="2"/>
    <n v="1238"/>
    <n v="21"/>
    <n v="14"/>
    <x v="6"/>
    <x v="3"/>
    <x v="80"/>
    <n v="41.9"/>
  </r>
  <r>
    <n v="41285"/>
    <s v="F"/>
    <d v="1970-01-23T00:00:00"/>
    <n v="46"/>
    <x v="1"/>
    <s v="VERDE"/>
    <d v="2016-02-22T00:00:00"/>
    <n v="46"/>
    <n v="0"/>
    <x v="0"/>
    <x v="0"/>
    <n v="256"/>
    <n v="27"/>
    <n v="16"/>
    <x v="1"/>
    <x v="5"/>
    <x v="81"/>
    <n v="3.3"/>
  </r>
  <r>
    <n v="33094"/>
    <s v="M"/>
    <d v="1968-10-11T00:00:00"/>
    <n v="48"/>
    <x v="1"/>
    <s v="VERDE"/>
    <d v="2014-06-26T00:00:00"/>
    <n v="46"/>
    <n v="2"/>
    <x v="0"/>
    <x v="2"/>
    <n v="853"/>
    <n v="27"/>
    <n v="15"/>
    <x v="6"/>
    <x v="5"/>
    <x v="8"/>
    <n v="0"/>
  </r>
  <r>
    <n v="98631"/>
    <s v="F"/>
    <d v="1949-07-08T00:00:00"/>
    <n v="67"/>
    <x v="2"/>
    <s v="AZUL"/>
    <d v="2012-01-30T00:00:00"/>
    <n v="63"/>
    <n v="4"/>
    <x v="0"/>
    <x v="1"/>
    <n v="1217"/>
    <n v="80"/>
    <n v="30"/>
    <x v="3"/>
    <x v="4"/>
    <x v="82"/>
    <n v="2.8"/>
  </r>
  <r>
    <n v="82248"/>
    <s v="F"/>
    <d v="1955-04-25T00:00:00"/>
    <n v="61"/>
    <x v="2"/>
    <s v="VERDE"/>
    <d v="2008-08-01T00:00:00"/>
    <n v="53"/>
    <n v="8"/>
    <x v="0"/>
    <x v="1"/>
    <n v="1619"/>
    <n v="67"/>
    <n v="25"/>
    <x v="8"/>
    <x v="2"/>
    <x v="83"/>
    <n v="34.1"/>
  </r>
  <r>
    <n v="90441"/>
    <s v="F"/>
    <d v="1958-08-23T00:00:00"/>
    <n v="58"/>
    <x v="0"/>
    <s v="VERDE"/>
    <d v="2010-02-03T00:00:00"/>
    <n v="52"/>
    <n v="6"/>
    <x v="0"/>
    <x v="1"/>
    <n v="1436"/>
    <n v="22"/>
    <n v="7"/>
    <x v="1"/>
    <x v="3"/>
    <x v="84"/>
    <n v="16.100000000000001"/>
  </r>
  <r>
    <n v="82250"/>
    <s v="F"/>
    <d v="1944-08-07T00:00:00"/>
    <n v="72"/>
    <x v="0"/>
    <s v="AZUL"/>
    <d v="2014-07-24T00:00:00"/>
    <n v="70"/>
    <n v="2"/>
    <x v="1"/>
    <x v="0"/>
    <n v="827"/>
    <n v="61"/>
    <n v="32"/>
    <x v="4"/>
    <x v="3"/>
    <x v="8"/>
    <n v="0"/>
  </r>
  <r>
    <n v="33101"/>
    <s v="F"/>
    <d v="1960-08-28T00:00:00"/>
    <n v="56"/>
    <x v="1"/>
    <s v="AZUL"/>
    <d v="2015-02-13T00:00:00"/>
    <n v="55"/>
    <n v="1"/>
    <x v="0"/>
    <x v="0"/>
    <n v="620"/>
    <n v="49"/>
    <n v="24"/>
    <x v="9"/>
    <x v="4"/>
    <x v="8"/>
    <n v="0"/>
  </r>
  <r>
    <n v="8528"/>
    <s v="F"/>
    <d v="1975-05-15T00:00:00"/>
    <n v="41"/>
    <x v="0"/>
    <s v="VERDE"/>
    <d v="2012-10-08T00:00:00"/>
    <n v="37"/>
    <n v="4"/>
    <x v="0"/>
    <x v="1"/>
    <n v="1425"/>
    <n v="52"/>
    <n v="28"/>
    <x v="6"/>
    <x v="4"/>
    <x v="85"/>
    <n v="9.5"/>
  </r>
  <r>
    <n v="41298"/>
    <s v="F"/>
    <d v="1938-08-30T00:00:00"/>
    <n v="78"/>
    <x v="1"/>
    <s v="VERDE"/>
    <d v="2007-01-04T00:00:00"/>
    <n v="69"/>
    <n v="9"/>
    <x v="4"/>
    <x v="0"/>
    <n v="1617"/>
    <n v="174"/>
    <n v="95"/>
    <x v="10"/>
    <x v="0"/>
    <x v="86"/>
    <n v="54.6"/>
  </r>
  <r>
    <n v="1422"/>
    <s v="M"/>
    <d v="1946-02-08T00:00:00"/>
    <n v="70"/>
    <x v="0"/>
    <s v="AZUL"/>
    <d v="1999-04-13T00:00:00"/>
    <n v="53"/>
    <n v="17"/>
    <x v="1"/>
    <x v="0"/>
    <n v="1089"/>
    <n v="25"/>
    <n v="18"/>
    <x v="4"/>
    <x v="6"/>
    <x v="87"/>
    <n v="37.5"/>
  </r>
  <r>
    <n v="33110"/>
    <s v="F"/>
    <d v="1961-12-08T00:00:00"/>
    <n v="55"/>
    <x v="1"/>
    <s v="AZUL"/>
    <d v="2015-06-22T00:00:00"/>
    <n v="54"/>
    <n v="1"/>
    <x v="0"/>
    <x v="2"/>
    <n v="485"/>
    <n v="25"/>
    <n v="19"/>
    <x v="9"/>
    <x v="4"/>
    <x v="8"/>
    <n v="0"/>
  </r>
  <r>
    <n v="49508"/>
    <s v="M"/>
    <d v="1950-03-18T00:00:00"/>
    <n v="66"/>
    <x v="0"/>
    <s v="AZUL"/>
    <d v="2007-03-29T00:00:00"/>
    <n v="57"/>
    <n v="9"/>
    <x v="0"/>
    <x v="2"/>
    <n v="1414"/>
    <n v="29"/>
    <n v="18"/>
    <x v="0"/>
    <x v="0"/>
    <x v="88"/>
    <n v="43.8"/>
  </r>
  <r>
    <n v="115047"/>
    <s v="M"/>
    <d v="1982-04-15T00:00:00"/>
    <n v="34"/>
    <x v="2"/>
    <s v="AZUL"/>
    <d v="2014-05-20T00:00:00"/>
    <n v="32"/>
    <n v="2"/>
    <x v="0"/>
    <x v="1"/>
    <n v="660"/>
    <n v="48"/>
    <n v="29"/>
    <x v="6"/>
    <x v="0"/>
    <x v="8"/>
    <n v="0"/>
  </r>
  <r>
    <n v="45021"/>
    <s v="M"/>
    <d v="1958-02-17T00:00:00"/>
    <n v="58"/>
    <x v="2"/>
    <s v="VERDE"/>
    <d v="2013-06-11T00:00:00"/>
    <n v="55"/>
    <n v="3"/>
    <x v="1"/>
    <x v="2"/>
    <n v="1241"/>
    <n v="39"/>
    <n v="23"/>
    <x v="6"/>
    <x v="0"/>
    <x v="89"/>
    <n v="62.3"/>
  </r>
  <r>
    <n v="33131"/>
    <s v="F"/>
    <d v="1949-07-27T00:00:00"/>
    <n v="67"/>
    <x v="1"/>
    <s v="AZUL"/>
    <d v="1996-10-13T00:00:00"/>
    <n v="47"/>
    <n v="20"/>
    <x v="2"/>
    <x v="3"/>
    <n v="1633"/>
    <n v="121"/>
    <n v="53"/>
    <x v="8"/>
    <x v="0"/>
    <x v="26"/>
    <n v="57.3"/>
  </r>
  <r>
    <n v="23744"/>
    <s v="M"/>
    <d v="1968-06-17T00:00:00"/>
    <n v="48"/>
    <x v="0"/>
    <s v="AZUL"/>
    <d v="2005-06-21T00:00:00"/>
    <n v="37"/>
    <n v="11"/>
    <x v="0"/>
    <x v="1"/>
    <n v="1558"/>
    <n v="34"/>
    <n v="22"/>
    <x v="3"/>
    <x v="0"/>
    <x v="90"/>
    <n v="18.8"/>
  </r>
  <r>
    <n v="57710"/>
    <s v="F"/>
    <d v="1956-02-15T00:00:00"/>
    <n v="60"/>
    <x v="1"/>
    <s v="AZUL"/>
    <d v="2007-10-10T00:00:00"/>
    <n v="51"/>
    <n v="9"/>
    <x v="0"/>
    <x v="0"/>
    <n v="848"/>
    <n v="42"/>
    <n v="22"/>
    <x v="3"/>
    <x v="0"/>
    <x v="91"/>
    <n v="34.9"/>
  </r>
  <r>
    <n v="115055"/>
    <s v="M"/>
    <d v="1955-07-20T00:00:00"/>
    <n v="61"/>
    <x v="2"/>
    <s v="AZUL"/>
    <d v="2014-03-19T00:00:00"/>
    <n v="59"/>
    <n v="2"/>
    <x v="5"/>
    <x v="2"/>
    <n v="881"/>
    <n v="35"/>
    <n v="16"/>
    <x v="9"/>
    <x v="4"/>
    <x v="8"/>
    <n v="0"/>
  </r>
  <r>
    <n v="16752"/>
    <s v="F"/>
    <d v="1969-08-26T00:00:00"/>
    <n v="47"/>
    <x v="0"/>
    <s v="VERDE"/>
    <d v="2005-01-24T00:00:00"/>
    <n v="36"/>
    <n v="11"/>
    <x v="0"/>
    <x v="2"/>
    <n v="332"/>
    <n v="6"/>
    <n v="2"/>
    <x v="2"/>
    <x v="1"/>
    <x v="2"/>
    <n v="-1"/>
  </r>
  <r>
    <n v="120211"/>
    <s v="F"/>
    <d v="1965-04-08T00:00:00"/>
    <n v="51"/>
    <x v="2"/>
    <s v="AZUL"/>
    <d v="2014-10-17T00:00:00"/>
    <n v="49"/>
    <n v="2"/>
    <x v="0"/>
    <x v="0"/>
    <n v="371"/>
    <n v="35"/>
    <n v="18"/>
    <x v="2"/>
    <x v="1"/>
    <x v="2"/>
    <n v="-1"/>
  </r>
  <r>
    <n v="90485"/>
    <s v="M"/>
    <d v="1946-07-27T00:00:00"/>
    <n v="70"/>
    <x v="1"/>
    <s v="VERDE"/>
    <d v="2009-06-03T00:00:00"/>
    <n v="63"/>
    <n v="7"/>
    <x v="2"/>
    <x v="2"/>
    <n v="1567"/>
    <n v="65"/>
    <n v="42"/>
    <x v="6"/>
    <x v="0"/>
    <x v="92"/>
    <n v="183.9"/>
  </r>
  <r>
    <n v="90486"/>
    <s v="F"/>
    <d v="1945-07-07T00:00:00"/>
    <n v="71"/>
    <x v="1"/>
    <s v="VERDE"/>
    <d v="2014-01-31T00:00:00"/>
    <n v="69"/>
    <n v="2"/>
    <x v="5"/>
    <x v="1"/>
    <n v="976"/>
    <n v="42"/>
    <n v="22"/>
    <x v="6"/>
    <x v="4"/>
    <x v="8"/>
    <n v="0"/>
  </r>
  <r>
    <n v="33143"/>
    <s v="M"/>
    <d v="1953-08-12T00:00:00"/>
    <n v="63"/>
    <x v="1"/>
    <s v="AZUL"/>
    <d v="2011-03-02T00:00:00"/>
    <n v="58"/>
    <n v="5"/>
    <x v="5"/>
    <x v="2"/>
    <n v="1600"/>
    <n v="73"/>
    <n v="36"/>
    <x v="3"/>
    <x v="0"/>
    <x v="93"/>
    <n v="141.5"/>
  </r>
  <r>
    <n v="16760"/>
    <s v="F"/>
    <d v="1946-05-24T00:00:00"/>
    <n v="70"/>
    <x v="2"/>
    <s v="AZUL"/>
    <d v="2012-01-19T00:00:00"/>
    <n v="66"/>
    <n v="4"/>
    <x v="0"/>
    <x v="3"/>
    <n v="1580"/>
    <n v="42"/>
    <n v="21"/>
    <x v="6"/>
    <x v="4"/>
    <x v="8"/>
    <n v="0"/>
  </r>
  <r>
    <n v="115065"/>
    <s v="F"/>
    <d v="1946-02-17T00:00:00"/>
    <n v="70"/>
    <x v="2"/>
    <s v="VERDE"/>
    <d v="2014-01-14T00:00:00"/>
    <n v="68"/>
    <n v="2"/>
    <x v="0"/>
    <x v="0"/>
    <n v="898"/>
    <n v="63"/>
    <n v="31"/>
    <x v="0"/>
    <x v="4"/>
    <x v="8"/>
    <n v="0"/>
  </r>
  <r>
    <n v="378"/>
    <s v="F"/>
    <d v="1964-02-22T00:00:00"/>
    <n v="52"/>
    <x v="0"/>
    <s v="VERDE"/>
    <d v="2013-11-25T00:00:00"/>
    <n v="49"/>
    <n v="3"/>
    <x v="0"/>
    <x v="2"/>
    <n v="1038"/>
    <n v="24"/>
    <n v="16"/>
    <x v="3"/>
    <x v="0"/>
    <x v="8"/>
    <n v="0"/>
  </r>
  <r>
    <n v="76522"/>
    <s v="M"/>
    <d v="1939-04-19T00:00:00"/>
    <n v="77"/>
    <x v="2"/>
    <s v="VERDE"/>
    <d v="2008-01-16T00:00:00"/>
    <n v="69"/>
    <n v="8"/>
    <x v="4"/>
    <x v="1"/>
    <n v="1617"/>
    <n v="90"/>
    <n v="35"/>
    <x v="7"/>
    <x v="3"/>
    <x v="8"/>
    <n v="0"/>
  </r>
  <r>
    <n v="56959"/>
    <s v="F"/>
    <d v="1962-09-16T00:00:00"/>
    <n v="54"/>
    <x v="2"/>
    <s v="VERDE"/>
    <d v="2015-05-20T00:00:00"/>
    <n v="53"/>
    <n v="1"/>
    <x v="0"/>
    <x v="1"/>
    <n v="274"/>
    <n v="17"/>
    <n v="8"/>
    <x v="2"/>
    <x v="1"/>
    <x v="2"/>
    <n v="-1"/>
  </r>
  <r>
    <n v="384"/>
    <s v="M"/>
    <d v="1961-05-04T00:00:00"/>
    <n v="55"/>
    <x v="0"/>
    <s v="VERDE"/>
    <d v="2012-01-05T00:00:00"/>
    <n v="51"/>
    <n v="4"/>
    <x v="4"/>
    <x v="2"/>
    <n v="1440"/>
    <n v="40"/>
    <n v="26"/>
    <x v="8"/>
    <x v="2"/>
    <x v="8"/>
    <n v="0"/>
  </r>
  <r>
    <n v="386"/>
    <s v="F"/>
    <d v="1943-11-15T00:00:00"/>
    <n v="73"/>
    <x v="0"/>
    <s v="AZUL"/>
    <d v="2016-09-07T00:00:00"/>
    <n v="73"/>
    <n v="0"/>
    <x v="1"/>
    <x v="1"/>
    <n v="50"/>
    <n v="6"/>
    <n v="3"/>
    <x v="5"/>
    <x v="1"/>
    <x v="2"/>
    <n v="-1"/>
  </r>
  <r>
    <n v="35563"/>
    <s v="F"/>
    <d v="1958-01-09T00:00:00"/>
    <n v="58"/>
    <x v="1"/>
    <s v="AZUL"/>
    <d v="2006-10-17T00:00:00"/>
    <n v="48"/>
    <n v="10"/>
    <x v="0"/>
    <x v="0"/>
    <n v="1619"/>
    <n v="78"/>
    <n v="36"/>
    <x v="8"/>
    <x v="4"/>
    <x v="8"/>
    <n v="0"/>
  </r>
  <r>
    <n v="74117"/>
    <s v="F"/>
    <d v="1943-06-19T00:00:00"/>
    <n v="73"/>
    <x v="2"/>
    <s v="VERDE"/>
    <d v="2008-01-15T00:00:00"/>
    <n v="65"/>
    <n v="8"/>
    <x v="6"/>
    <x v="3"/>
    <n v="841"/>
    <n v="25"/>
    <n v="13"/>
    <x v="9"/>
    <x v="4"/>
    <x v="8"/>
    <n v="0"/>
  </r>
  <r>
    <n v="16779"/>
    <s v="F"/>
    <d v="1939-10-03T00:00:00"/>
    <n v="77"/>
    <x v="0"/>
    <s v="AZUL"/>
    <d v="2006-07-01T00:00:00"/>
    <n v="67"/>
    <n v="10"/>
    <x v="0"/>
    <x v="4"/>
    <n v="1385"/>
    <n v="56"/>
    <n v="34"/>
    <x v="3"/>
    <x v="3"/>
    <x v="14"/>
    <n v="11.3"/>
  </r>
  <r>
    <n v="33165"/>
    <s v="F"/>
    <d v="1962-01-10T00:00:00"/>
    <n v="54"/>
    <x v="1"/>
    <s v="AZUL"/>
    <d v="2006-10-27T00:00:00"/>
    <n v="44"/>
    <n v="10"/>
    <x v="1"/>
    <x v="0"/>
    <n v="1575"/>
    <n v="87"/>
    <n v="46"/>
    <x v="0"/>
    <x v="0"/>
    <x v="94"/>
    <n v="103.2"/>
  </r>
  <r>
    <n v="41359"/>
    <s v="F"/>
    <d v="1964-11-19T00:00:00"/>
    <n v="52"/>
    <x v="1"/>
    <s v="VERDE"/>
    <d v="2007-06-21T00:00:00"/>
    <n v="43"/>
    <n v="9"/>
    <x v="0"/>
    <x v="1"/>
    <n v="1559"/>
    <n v="60"/>
    <n v="30"/>
    <x v="8"/>
    <x v="3"/>
    <x v="95"/>
    <n v="10.6"/>
  </r>
  <r>
    <n v="8592"/>
    <s v="F"/>
    <d v="1958-12-22T00:00:00"/>
    <n v="58"/>
    <x v="0"/>
    <s v="VERDE"/>
    <d v="2011-11-09T00:00:00"/>
    <n v="53"/>
    <n v="5"/>
    <x v="0"/>
    <x v="3"/>
    <n v="1560"/>
    <n v="48"/>
    <n v="16"/>
    <x v="6"/>
    <x v="4"/>
    <x v="96"/>
    <n v="3.4"/>
  </r>
  <r>
    <n v="123281"/>
    <s v="M"/>
    <d v="1958-04-20T00:00:00"/>
    <n v="58"/>
    <x v="1"/>
    <s v="AZUL"/>
    <d v="2015-07-06T00:00:00"/>
    <n v="57"/>
    <n v="1"/>
    <x v="0"/>
    <x v="2"/>
    <n v="477"/>
    <n v="15"/>
    <n v="8"/>
    <x v="9"/>
    <x v="7"/>
    <x v="97"/>
    <n v="220.7"/>
  </r>
  <r>
    <n v="57747"/>
    <s v="F"/>
    <d v="1947-01-10T00:00:00"/>
    <n v="69"/>
    <x v="2"/>
    <s v="AZUL"/>
    <d v="2010-03-29T00:00:00"/>
    <n v="63"/>
    <n v="6"/>
    <x v="1"/>
    <x v="1"/>
    <n v="1609"/>
    <n v="45"/>
    <n v="18"/>
    <x v="0"/>
    <x v="5"/>
    <x v="98"/>
    <n v="28.8"/>
  </r>
  <r>
    <n v="33174"/>
    <s v="F"/>
    <d v="1961-02-15T00:00:00"/>
    <n v="55"/>
    <x v="1"/>
    <s v="AZUL"/>
    <d v="2012-03-01T00:00:00"/>
    <n v="51"/>
    <n v="4"/>
    <x v="0"/>
    <x v="4"/>
    <n v="1598"/>
    <n v="110"/>
    <n v="50"/>
    <x v="3"/>
    <x v="0"/>
    <x v="99"/>
    <n v="7.4"/>
  </r>
  <r>
    <n v="33177"/>
    <s v="F"/>
    <d v="1965-04-29T00:00:00"/>
    <n v="51"/>
    <x v="1"/>
    <s v="AZUL"/>
    <d v="2014-02-28T00:00:00"/>
    <n v="49"/>
    <n v="2"/>
    <x v="0"/>
    <x v="0"/>
    <n v="957"/>
    <n v="39"/>
    <n v="21"/>
    <x v="6"/>
    <x v="6"/>
    <x v="45"/>
    <n v="73.400000000000006"/>
  </r>
  <r>
    <n v="123290"/>
    <s v="M"/>
    <d v="1960-04-08T00:00:00"/>
    <n v="56"/>
    <x v="1"/>
    <s v="AZUL"/>
    <d v="2015-07-07T00:00:00"/>
    <n v="55"/>
    <n v="1"/>
    <x v="0"/>
    <x v="2"/>
    <n v="337"/>
    <n v="15"/>
    <n v="10"/>
    <x v="1"/>
    <x v="5"/>
    <x v="8"/>
    <n v="0"/>
  </r>
  <r>
    <n v="33179"/>
    <s v="M"/>
    <d v="1958-11-15T00:00:00"/>
    <n v="58"/>
    <x v="1"/>
    <s v="AZUL"/>
    <d v="2015-01-15T00:00:00"/>
    <n v="57"/>
    <n v="1"/>
    <x v="1"/>
    <x v="2"/>
    <n v="418"/>
    <n v="20"/>
    <n v="17"/>
    <x v="5"/>
    <x v="1"/>
    <x v="2"/>
    <n v="-1"/>
  </r>
  <r>
    <n v="41372"/>
    <s v="F"/>
    <d v="1933-07-28T00:00:00"/>
    <n v="83"/>
    <x v="1"/>
    <s v="VERDE"/>
    <d v="2012-02-14T00:00:00"/>
    <n v="79"/>
    <n v="4"/>
    <x v="0"/>
    <x v="2"/>
    <n v="1503"/>
    <n v="46"/>
    <n v="23"/>
    <x v="3"/>
    <x v="3"/>
    <x v="8"/>
    <n v="0"/>
  </r>
  <r>
    <n v="103834"/>
    <s v="F"/>
    <d v="1950-10-02T00:00:00"/>
    <n v="66"/>
    <x v="2"/>
    <s v="VERDE"/>
    <d v="2011-07-05T00:00:00"/>
    <n v="61"/>
    <n v="5"/>
    <x v="0"/>
    <x v="1"/>
    <n v="1613"/>
    <n v="78"/>
    <n v="27"/>
    <x v="6"/>
    <x v="4"/>
    <x v="100"/>
    <n v="0.6"/>
  </r>
  <r>
    <n v="24993"/>
    <s v="F"/>
    <d v="1953-01-19T00:00:00"/>
    <n v="63"/>
    <x v="0"/>
    <s v="VERDE"/>
    <d v="2005-09-02T00:00:00"/>
    <n v="52"/>
    <n v="11"/>
    <x v="0"/>
    <x v="1"/>
    <n v="1598"/>
    <n v="79"/>
    <n v="54"/>
    <x v="12"/>
    <x v="0"/>
    <x v="61"/>
    <n v="32.799999999999997"/>
  </r>
  <r>
    <n v="57763"/>
    <s v="M"/>
    <d v="1940-09-29T00:00:00"/>
    <n v="76"/>
    <x v="2"/>
    <s v="VERDE"/>
    <d v="2008-07-23T00:00:00"/>
    <n v="68"/>
    <n v="8"/>
    <x v="0"/>
    <x v="1"/>
    <n v="1566"/>
    <n v="64"/>
    <n v="32"/>
    <x v="8"/>
    <x v="0"/>
    <x v="101"/>
    <n v="52.5"/>
  </r>
  <r>
    <n v="57765"/>
    <s v="F"/>
    <d v="1938-01-06T00:00:00"/>
    <n v="78"/>
    <x v="2"/>
    <s v="AZUL"/>
    <d v="2011-03-11T00:00:00"/>
    <n v="73"/>
    <n v="5"/>
    <x v="0"/>
    <x v="1"/>
    <n v="1513"/>
    <n v="73"/>
    <n v="28"/>
    <x v="8"/>
    <x v="0"/>
    <x v="102"/>
    <n v="38.6"/>
  </r>
  <r>
    <n v="31473"/>
    <s v="M"/>
    <d v="1940-10-13T00:00:00"/>
    <n v="76"/>
    <x v="1"/>
    <s v="AZUL"/>
    <d v="2004-11-13T00:00:00"/>
    <n v="64"/>
    <n v="12"/>
    <x v="4"/>
    <x v="1"/>
    <n v="1199"/>
    <n v="53"/>
    <n v="28"/>
    <x v="1"/>
    <x v="2"/>
    <x v="103"/>
    <n v="116.8"/>
  </r>
  <r>
    <n v="8616"/>
    <s v="F"/>
    <d v="1965-12-20T00:00:00"/>
    <n v="51"/>
    <x v="0"/>
    <s v="AZUL"/>
    <d v="2015-03-23T00:00:00"/>
    <n v="50"/>
    <n v="1"/>
    <x v="0"/>
    <x v="1"/>
    <n v="568"/>
    <n v="25"/>
    <n v="17"/>
    <x v="1"/>
    <x v="6"/>
    <x v="104"/>
    <n v="66.7"/>
  </r>
  <r>
    <n v="8623"/>
    <s v="F"/>
    <d v="1935-09-18T00:00:00"/>
    <n v="81"/>
    <x v="0"/>
    <s v="AZUL"/>
    <d v="1998-07-27T00:00:00"/>
    <n v="63"/>
    <n v="18"/>
    <x v="0"/>
    <x v="1"/>
    <n v="1607"/>
    <n v="38"/>
    <n v="22"/>
    <x v="3"/>
    <x v="6"/>
    <x v="105"/>
    <n v="53.2"/>
  </r>
  <r>
    <n v="33200"/>
    <s v="M"/>
    <d v="1949-02-27T00:00:00"/>
    <n v="67"/>
    <x v="1"/>
    <s v="AZUL"/>
    <d v="2013-12-23T00:00:00"/>
    <n v="64"/>
    <n v="3"/>
    <x v="5"/>
    <x v="2"/>
    <n v="650"/>
    <n v="15"/>
    <n v="10"/>
    <x v="2"/>
    <x v="1"/>
    <x v="2"/>
    <n v="-1"/>
  </r>
  <r>
    <n v="8625"/>
    <s v="F"/>
    <d v="1952-04-15T00:00:00"/>
    <n v="64"/>
    <x v="0"/>
    <s v="VERDE"/>
    <d v="2007-03-01T00:00:00"/>
    <n v="55"/>
    <n v="9"/>
    <x v="4"/>
    <x v="0"/>
    <n v="743"/>
    <n v="26"/>
    <n v="17"/>
    <x v="1"/>
    <x v="4"/>
    <x v="8"/>
    <n v="0"/>
  </r>
  <r>
    <n v="74162"/>
    <s v="F"/>
    <d v="1943-10-10T00:00:00"/>
    <n v="73"/>
    <x v="2"/>
    <s v="AZUL"/>
    <d v="2007-11-07T00:00:00"/>
    <n v="64"/>
    <n v="9"/>
    <x v="0"/>
    <x v="0"/>
    <n v="1499"/>
    <n v="43"/>
    <n v="25"/>
    <x v="4"/>
    <x v="4"/>
    <x v="8"/>
    <n v="0"/>
  </r>
  <r>
    <n v="57779"/>
    <s v="F"/>
    <d v="1953-01-27T00:00:00"/>
    <n v="63"/>
    <x v="1"/>
    <s v="VERDE"/>
    <d v="2009-09-04T00:00:00"/>
    <n v="56"/>
    <n v="7"/>
    <x v="0"/>
    <x v="2"/>
    <n v="513"/>
    <n v="18"/>
    <n v="9"/>
    <x v="9"/>
    <x v="2"/>
    <x v="106"/>
    <n v="69.599999999999994"/>
  </r>
  <r>
    <n v="115124"/>
    <s v="F"/>
    <d v="1977-03-31T00:00:00"/>
    <n v="39"/>
    <x v="2"/>
    <s v="VERDE"/>
    <d v="2013-10-17T00:00:00"/>
    <n v="36"/>
    <n v="3"/>
    <x v="0"/>
    <x v="1"/>
    <n v="952"/>
    <n v="35"/>
    <n v="12"/>
    <x v="1"/>
    <x v="4"/>
    <x v="8"/>
    <n v="0"/>
  </r>
  <r>
    <n v="33208"/>
    <s v="F"/>
    <d v="1953-10-05T00:00:00"/>
    <n v="63"/>
    <x v="1"/>
    <s v="AZUL"/>
    <d v="2010-11-24T00:00:00"/>
    <n v="57"/>
    <n v="6"/>
    <x v="0"/>
    <x v="1"/>
    <n v="1484"/>
    <n v="21"/>
    <n v="12"/>
    <x v="9"/>
    <x v="6"/>
    <x v="8"/>
    <n v="0"/>
  </r>
  <r>
    <n v="13728"/>
    <s v="F"/>
    <d v="1947-01-18T00:00:00"/>
    <n v="69"/>
    <x v="0"/>
    <s v="AZUL"/>
    <d v="2004-09-29T00:00:00"/>
    <n v="57"/>
    <n v="12"/>
    <x v="7"/>
    <x v="1"/>
    <n v="1613"/>
    <n v="91"/>
    <n v="73"/>
    <x v="4"/>
    <x v="0"/>
    <x v="107"/>
    <n v="331.9"/>
  </r>
  <r>
    <n v="57794"/>
    <s v="M"/>
    <d v="1959-11-09T00:00:00"/>
    <n v="57"/>
    <x v="1"/>
    <s v="AZUL"/>
    <d v="2008-08-12T00:00:00"/>
    <n v="49"/>
    <n v="8"/>
    <x v="1"/>
    <x v="2"/>
    <n v="1352"/>
    <n v="104"/>
    <n v="78"/>
    <x v="6"/>
    <x v="0"/>
    <x v="108"/>
    <n v="224.2"/>
  </r>
  <r>
    <n v="57797"/>
    <s v="M"/>
    <d v="1956-06-06T00:00:00"/>
    <n v="60"/>
    <x v="2"/>
    <s v="AZUL"/>
    <d v="2007-05-11T00:00:00"/>
    <n v="51"/>
    <n v="9"/>
    <x v="0"/>
    <x v="1"/>
    <n v="1455"/>
    <n v="52"/>
    <n v="36"/>
    <x v="6"/>
    <x v="0"/>
    <x v="109"/>
    <n v="139.4"/>
  </r>
  <r>
    <n v="98758"/>
    <s v="F"/>
    <d v="1969-02-06T00:00:00"/>
    <n v="47"/>
    <x v="0"/>
    <s v="VERDE"/>
    <d v="2010-07-01T00:00:00"/>
    <n v="41"/>
    <n v="6"/>
    <x v="0"/>
    <x v="3"/>
    <n v="1581"/>
    <n v="85"/>
    <n v="27"/>
    <x v="6"/>
    <x v="3"/>
    <x v="110"/>
    <n v="54.5"/>
  </r>
  <r>
    <n v="57799"/>
    <s v="F"/>
    <d v="1952-06-13T00:00:00"/>
    <n v="64"/>
    <x v="2"/>
    <s v="VERDE"/>
    <d v="2010-08-26T00:00:00"/>
    <n v="58"/>
    <n v="6"/>
    <x v="4"/>
    <x v="2"/>
    <n v="1599"/>
    <n v="83"/>
    <n v="34"/>
    <x v="7"/>
    <x v="0"/>
    <x v="111"/>
    <n v="11.4"/>
  </r>
  <r>
    <n v="115144"/>
    <s v="F"/>
    <d v="1956-07-29T00:00:00"/>
    <n v="60"/>
    <x v="2"/>
    <s v="VERDE"/>
    <d v="2015-01-08T00:00:00"/>
    <n v="59"/>
    <n v="1"/>
    <x v="0"/>
    <x v="2"/>
    <n v="598"/>
    <n v="17"/>
    <n v="6"/>
    <x v="1"/>
    <x v="4"/>
    <x v="8"/>
    <n v="0"/>
  </r>
  <r>
    <n v="457"/>
    <s v="F"/>
    <d v="1944-02-22T00:00:00"/>
    <n v="72"/>
    <x v="0"/>
    <s v="AZUL"/>
    <d v="2007-03-19T00:00:00"/>
    <n v="63"/>
    <n v="9"/>
    <x v="1"/>
    <x v="2"/>
    <n v="1102"/>
    <n v="23"/>
    <n v="12"/>
    <x v="4"/>
    <x v="5"/>
    <x v="24"/>
    <n v="87.6"/>
  </r>
  <r>
    <n v="41418"/>
    <s v="M"/>
    <d v="1944-08-08T00:00:00"/>
    <n v="72"/>
    <x v="1"/>
    <s v="VERDE"/>
    <d v="2016-10-05T00:00:00"/>
    <n v="72"/>
    <n v="0"/>
    <x v="0"/>
    <x v="1"/>
    <n v="0"/>
    <n v="2"/>
    <n v="1"/>
    <x v="5"/>
    <x v="1"/>
    <x v="2"/>
    <n v="-1"/>
  </r>
  <r>
    <n v="98765"/>
    <s v="F"/>
    <d v="1954-12-31T00:00:00"/>
    <n v="62"/>
    <x v="2"/>
    <s v="AZUL"/>
    <d v="2011-02-28T00:00:00"/>
    <n v="57"/>
    <n v="5"/>
    <x v="0"/>
    <x v="2"/>
    <n v="1547"/>
    <n v="64"/>
    <n v="30"/>
    <x v="0"/>
    <x v="0"/>
    <x v="112"/>
    <n v="79.5"/>
  </r>
  <r>
    <n v="81997"/>
    <s v="M"/>
    <d v="1962-06-16T00:00:00"/>
    <n v="54"/>
    <x v="2"/>
    <s v="VERDE"/>
    <d v="2008-05-15T00:00:00"/>
    <n v="46"/>
    <n v="8"/>
    <x v="0"/>
    <x v="2"/>
    <n v="1639"/>
    <n v="60"/>
    <n v="32"/>
    <x v="3"/>
    <x v="0"/>
    <x v="113"/>
    <n v="160.30000000000001"/>
  </r>
  <r>
    <n v="115158"/>
    <s v="M"/>
    <d v="1962-04-09T00:00:00"/>
    <n v="54"/>
    <x v="2"/>
    <s v="AZUL"/>
    <d v="2013-11-06T00:00:00"/>
    <n v="51"/>
    <n v="3"/>
    <x v="0"/>
    <x v="2"/>
    <n v="636"/>
    <n v="17"/>
    <n v="8"/>
    <x v="9"/>
    <x v="5"/>
    <x v="114"/>
    <n v="18.600000000000001"/>
  </r>
  <r>
    <n v="471"/>
    <s v="F"/>
    <d v="1947-02-11T00:00:00"/>
    <n v="69"/>
    <x v="0"/>
    <s v="AZUL"/>
    <d v="2004-04-27T00:00:00"/>
    <n v="57"/>
    <n v="12"/>
    <x v="5"/>
    <x v="3"/>
    <n v="1617"/>
    <n v="91"/>
    <n v="57"/>
    <x v="0"/>
    <x v="7"/>
    <x v="115"/>
    <n v="83.4"/>
  </r>
  <r>
    <n v="66008"/>
    <s v="M"/>
    <d v="1949-09-17T00:00:00"/>
    <n v="67"/>
    <x v="2"/>
    <s v="AZUL"/>
    <d v="2007-12-27T00:00:00"/>
    <n v="58"/>
    <n v="9"/>
    <x v="1"/>
    <x v="0"/>
    <n v="1622"/>
    <n v="64"/>
    <n v="29"/>
    <x v="8"/>
    <x v="3"/>
    <x v="116"/>
    <n v="2.1"/>
  </r>
  <r>
    <n v="66009"/>
    <s v="F"/>
    <d v="1927-12-09T00:00:00"/>
    <n v="89"/>
    <x v="1"/>
    <s v="AZUL"/>
    <d v="2008-01-31T00:00:00"/>
    <n v="81"/>
    <n v="8"/>
    <x v="0"/>
    <x v="2"/>
    <n v="1087"/>
    <n v="44"/>
    <n v="19"/>
    <x v="9"/>
    <x v="4"/>
    <x v="8"/>
    <n v="0"/>
  </r>
  <r>
    <n v="123355"/>
    <s v="F"/>
    <d v="1981-09-02T00:00:00"/>
    <n v="35"/>
    <x v="1"/>
    <s v="AZUL"/>
    <d v="2015-08-04T00:00:00"/>
    <n v="34"/>
    <n v="1"/>
    <x v="0"/>
    <x v="1"/>
    <n v="441"/>
    <n v="53"/>
    <n v="26"/>
    <x v="4"/>
    <x v="0"/>
    <x v="11"/>
    <n v="7.4"/>
  </r>
  <r>
    <n v="115168"/>
    <s v="M"/>
    <d v="1970-02-10T00:00:00"/>
    <n v="46"/>
    <x v="1"/>
    <s v="VERDE"/>
    <d v="2013-11-25T00:00:00"/>
    <n v="43"/>
    <n v="3"/>
    <x v="0"/>
    <x v="2"/>
    <n v="443"/>
    <n v="15"/>
    <n v="8"/>
    <x v="1"/>
    <x v="2"/>
    <x v="117"/>
    <n v="75.599999999999994"/>
  </r>
  <r>
    <n v="33250"/>
    <s v="F"/>
    <d v="1956-01-10T00:00:00"/>
    <n v="60"/>
    <x v="1"/>
    <s v="AZUL"/>
    <d v="2006-10-10T00:00:00"/>
    <n v="50"/>
    <n v="10"/>
    <x v="2"/>
    <x v="1"/>
    <n v="1627"/>
    <n v="110"/>
    <n v="58"/>
    <x v="7"/>
    <x v="0"/>
    <x v="118"/>
    <n v="8.4"/>
  </r>
  <r>
    <n v="97019"/>
    <s v="M"/>
    <d v="1959-05-15T00:00:00"/>
    <n v="57"/>
    <x v="1"/>
    <s v="VERDE"/>
    <d v="2010-01-07T00:00:00"/>
    <n v="51"/>
    <n v="6"/>
    <x v="4"/>
    <x v="2"/>
    <n v="1540"/>
    <n v="19"/>
    <n v="12"/>
    <x v="9"/>
    <x v="7"/>
    <x v="119"/>
    <n v="147.80000000000001"/>
  </r>
  <r>
    <n v="25061"/>
    <s v="M"/>
    <d v="1933-09-04T00:00:00"/>
    <n v="83"/>
    <x v="0"/>
    <s v="AZUL"/>
    <d v="2014-04-16T00:00:00"/>
    <n v="81"/>
    <n v="2"/>
    <x v="1"/>
    <x v="2"/>
    <n v="782"/>
    <n v="16"/>
    <n v="11"/>
    <x v="1"/>
    <x v="4"/>
    <x v="8"/>
    <n v="0"/>
  </r>
  <r>
    <n v="8679"/>
    <s v="F"/>
    <d v="1969-09-04T00:00:00"/>
    <n v="47"/>
    <x v="0"/>
    <s v="VERDE"/>
    <d v="2013-06-04T00:00:00"/>
    <n v="44"/>
    <n v="3"/>
    <x v="0"/>
    <x v="3"/>
    <n v="181"/>
    <n v="8"/>
    <n v="2"/>
    <x v="2"/>
    <x v="1"/>
    <x v="2"/>
    <n v="-1"/>
  </r>
  <r>
    <n v="8681"/>
    <s v="F"/>
    <d v="1958-10-19T00:00:00"/>
    <n v="58"/>
    <x v="0"/>
    <s v="VERDE"/>
    <d v="2006-07-11T00:00:00"/>
    <n v="48"/>
    <n v="10"/>
    <x v="4"/>
    <x v="3"/>
    <n v="1487"/>
    <n v="61"/>
    <n v="40"/>
    <x v="8"/>
    <x v="0"/>
    <x v="86"/>
    <n v="75.7"/>
  </r>
  <r>
    <n v="90602"/>
    <s v="F"/>
    <d v="1953-07-30T00:00:00"/>
    <n v="63"/>
    <x v="1"/>
    <s v="AZUL"/>
    <d v="2009-04-15T00:00:00"/>
    <n v="56"/>
    <n v="7"/>
    <x v="0"/>
    <x v="0"/>
    <n v="1545"/>
    <n v="92"/>
    <n v="51"/>
    <x v="3"/>
    <x v="7"/>
    <x v="120"/>
    <n v="210.2"/>
  </r>
  <r>
    <n v="16879"/>
    <s v="F"/>
    <d v="1936-07-12T00:00:00"/>
    <n v="80"/>
    <x v="0"/>
    <s v="VERDE"/>
    <d v="2014-04-11T00:00:00"/>
    <n v="78"/>
    <n v="2"/>
    <x v="0"/>
    <x v="2"/>
    <n v="929"/>
    <n v="16"/>
    <n v="10"/>
    <x v="4"/>
    <x v="4"/>
    <x v="74"/>
    <n v="1.8"/>
  </r>
  <r>
    <n v="499"/>
    <s v="F"/>
    <d v="1945-09-30T00:00:00"/>
    <n v="71"/>
    <x v="0"/>
    <s v="AZUL"/>
    <d v="2005-08-29T00:00:00"/>
    <n v="60"/>
    <n v="11"/>
    <x v="5"/>
    <x v="0"/>
    <n v="1598"/>
    <n v="86"/>
    <n v="43"/>
    <x v="10"/>
    <x v="0"/>
    <x v="98"/>
    <n v="16.100000000000001"/>
  </r>
  <r>
    <n v="502"/>
    <s v="F"/>
    <d v="1949-01-10T00:00:00"/>
    <n v="67"/>
    <x v="0"/>
    <s v="AZUL"/>
    <d v="2015-09-30T00:00:00"/>
    <n v="66"/>
    <n v="1"/>
    <x v="0"/>
    <x v="3"/>
    <n v="71"/>
    <n v="4"/>
    <n v="2"/>
    <x v="2"/>
    <x v="1"/>
    <x v="2"/>
    <n v="-1"/>
  </r>
  <r>
    <n v="34217"/>
    <s v="F"/>
    <d v="1944-10-03T00:00:00"/>
    <n v="72"/>
    <x v="1"/>
    <s v="AZUL"/>
    <d v="2010-01-14T00:00:00"/>
    <n v="66"/>
    <n v="6"/>
    <x v="0"/>
    <x v="1"/>
    <n v="1585"/>
    <n v="47"/>
    <n v="23"/>
    <x v="7"/>
    <x v="0"/>
    <x v="121"/>
    <n v="54.2"/>
  </r>
  <r>
    <n v="69716"/>
    <s v="F"/>
    <d v="1966-11-20T00:00:00"/>
    <n v="50"/>
    <x v="1"/>
    <s v="AZUL"/>
    <d v="2012-12-26T00:00:00"/>
    <n v="46"/>
    <n v="4"/>
    <x v="5"/>
    <x v="1"/>
    <n v="1394"/>
    <n v="33"/>
    <n v="21"/>
    <x v="4"/>
    <x v="5"/>
    <x v="122"/>
    <n v="69.599999999999994"/>
  </r>
  <r>
    <n v="506"/>
    <s v="F"/>
    <d v="1933-02-24T00:00:00"/>
    <n v="83"/>
    <x v="0"/>
    <s v="VERDE"/>
    <d v="2009-01-12T00:00:00"/>
    <n v="76"/>
    <n v="7"/>
    <x v="1"/>
    <x v="0"/>
    <n v="1217"/>
    <n v="10"/>
    <n v="5"/>
    <x v="2"/>
    <x v="1"/>
    <x v="2"/>
    <n v="-1"/>
  </r>
  <r>
    <n v="66043"/>
    <s v="M"/>
    <d v="1961-08-04T00:00:00"/>
    <n v="55"/>
    <x v="2"/>
    <s v="AZUL"/>
    <d v="2013-11-14T00:00:00"/>
    <n v="52"/>
    <n v="3"/>
    <x v="0"/>
    <x v="1"/>
    <n v="1065"/>
    <n v="37"/>
    <n v="18"/>
    <x v="3"/>
    <x v="0"/>
    <x v="20"/>
    <n v="4.3"/>
  </r>
  <r>
    <n v="508"/>
    <s v="F"/>
    <d v="1939-05-21T00:00:00"/>
    <n v="77"/>
    <x v="0"/>
    <s v="AZUL"/>
    <d v="2002-04-16T00:00:00"/>
    <n v="63"/>
    <n v="14"/>
    <x v="1"/>
    <x v="0"/>
    <n v="1585"/>
    <n v="64"/>
    <n v="45"/>
    <x v="4"/>
    <x v="4"/>
    <x v="123"/>
    <n v="30"/>
  </r>
  <r>
    <n v="8701"/>
    <s v="F"/>
    <d v="1967-09-02T00:00:00"/>
    <n v="49"/>
    <x v="0"/>
    <s v="AZUL"/>
    <d v="2015-04-23T00:00:00"/>
    <n v="48"/>
    <n v="1"/>
    <x v="5"/>
    <x v="1"/>
    <n v="432"/>
    <n v="27"/>
    <n v="16"/>
    <x v="1"/>
    <x v="6"/>
    <x v="124"/>
    <n v="51.1"/>
  </r>
  <r>
    <n v="49663"/>
    <s v="M"/>
    <d v="1968-08-22T00:00:00"/>
    <n v="48"/>
    <x v="2"/>
    <s v="VERDE"/>
    <d v="2014-11-24T00:00:00"/>
    <n v="46"/>
    <n v="2"/>
    <x v="0"/>
    <x v="1"/>
    <n v="682"/>
    <n v="23"/>
    <n v="9"/>
    <x v="4"/>
    <x v="4"/>
    <x v="8"/>
    <n v="0"/>
  </r>
  <r>
    <n v="41473"/>
    <s v="M"/>
    <d v="1953-05-08T00:00:00"/>
    <n v="63"/>
    <x v="0"/>
    <s v="AZUL"/>
    <d v="2009-11-05T00:00:00"/>
    <n v="56"/>
    <n v="7"/>
    <x v="0"/>
    <x v="1"/>
    <n v="1588"/>
    <n v="26"/>
    <n v="18"/>
    <x v="9"/>
    <x v="2"/>
    <x v="125"/>
    <n v="26.3"/>
  </r>
  <r>
    <n v="115204"/>
    <s v="F"/>
    <d v="1962-09-19T00:00:00"/>
    <n v="54"/>
    <x v="2"/>
    <s v="AZUL"/>
    <d v="2013-11-13T00:00:00"/>
    <n v="51"/>
    <n v="3"/>
    <x v="0"/>
    <x v="2"/>
    <n v="834"/>
    <n v="32"/>
    <n v="10"/>
    <x v="4"/>
    <x v="7"/>
    <x v="126"/>
    <n v="191.7"/>
  </r>
  <r>
    <n v="123399"/>
    <s v="F"/>
    <d v="1961-07-18T00:00:00"/>
    <n v="55"/>
    <x v="1"/>
    <s v="VERDE"/>
    <d v="2015-07-22T00:00:00"/>
    <n v="54"/>
    <n v="1"/>
    <x v="1"/>
    <x v="2"/>
    <n v="160"/>
    <n v="66"/>
    <n v="49"/>
    <x v="9"/>
    <x v="7"/>
    <x v="8"/>
    <n v="0"/>
  </r>
  <r>
    <n v="25097"/>
    <s v="M"/>
    <d v="1961-04-21T00:00:00"/>
    <n v="55"/>
    <x v="0"/>
    <s v="AZUL"/>
    <d v="2010-08-27T00:00:00"/>
    <n v="49"/>
    <n v="6"/>
    <x v="0"/>
    <x v="2"/>
    <n v="1146"/>
    <n v="24"/>
    <n v="17"/>
    <x v="4"/>
    <x v="4"/>
    <x v="8"/>
    <n v="0"/>
  </r>
  <r>
    <n v="66058"/>
    <s v="F"/>
    <d v="1937-12-19T00:00:00"/>
    <n v="79"/>
    <x v="0"/>
    <s v="VERDE"/>
    <d v="2007-08-03T00:00:00"/>
    <n v="70"/>
    <n v="9"/>
    <x v="1"/>
    <x v="0"/>
    <n v="1600"/>
    <n v="58"/>
    <n v="29"/>
    <x v="12"/>
    <x v="0"/>
    <x v="127"/>
    <n v="13.3"/>
  </r>
  <r>
    <n v="57867"/>
    <s v="F"/>
    <d v="1962-11-26T00:00:00"/>
    <n v="54"/>
    <x v="2"/>
    <s v="AZUL"/>
    <d v="2008-02-15T00:00:00"/>
    <n v="46"/>
    <n v="8"/>
    <x v="5"/>
    <x v="1"/>
    <n v="1500"/>
    <n v="47"/>
    <n v="19"/>
    <x v="8"/>
    <x v="3"/>
    <x v="8"/>
    <n v="0"/>
  </r>
  <r>
    <n v="33293"/>
    <s v="M"/>
    <d v="1940-02-23T00:00:00"/>
    <n v="76"/>
    <x v="1"/>
    <s v="AZUL"/>
    <d v="2008-05-28T00:00:00"/>
    <n v="68"/>
    <n v="8"/>
    <x v="0"/>
    <x v="1"/>
    <n v="1567"/>
    <n v="38"/>
    <n v="20"/>
    <x v="4"/>
    <x v="4"/>
    <x v="128"/>
    <n v="22.4"/>
  </r>
  <r>
    <n v="8718"/>
    <s v="M"/>
    <d v="1952-04-05T00:00:00"/>
    <n v="64"/>
    <x v="0"/>
    <s v="AZUL"/>
    <d v="2009-01-15T00:00:00"/>
    <n v="57"/>
    <n v="7"/>
    <x v="1"/>
    <x v="2"/>
    <n v="1554"/>
    <n v="64"/>
    <n v="38"/>
    <x v="12"/>
    <x v="0"/>
    <x v="129"/>
    <n v="3.1"/>
  </r>
  <r>
    <n v="82447"/>
    <s v="M"/>
    <d v="1951-02-13T00:00:00"/>
    <n v="65"/>
    <x v="1"/>
    <s v="VERDE"/>
    <d v="2014-04-03T00:00:00"/>
    <n v="63"/>
    <n v="2"/>
    <x v="1"/>
    <x v="2"/>
    <n v="848"/>
    <n v="42"/>
    <n v="23"/>
    <x v="4"/>
    <x v="5"/>
    <x v="53"/>
    <n v="23.9"/>
  </r>
  <r>
    <n v="25104"/>
    <s v="M"/>
    <d v="1954-10-04T00:00:00"/>
    <n v="62"/>
    <x v="0"/>
    <s v="VERDE"/>
    <d v="2016-05-02T00:00:00"/>
    <n v="62"/>
    <n v="0"/>
    <x v="0"/>
    <x v="2"/>
    <n v="174"/>
    <n v="9"/>
    <n v="6"/>
    <x v="9"/>
    <x v="5"/>
    <x v="8"/>
    <n v="0"/>
  </r>
  <r>
    <n v="90642"/>
    <s v="M"/>
    <d v="1945-08-09T00:00:00"/>
    <n v="71"/>
    <x v="0"/>
    <s v="AZUL"/>
    <d v="2014-07-03T00:00:00"/>
    <n v="69"/>
    <n v="2"/>
    <x v="0"/>
    <x v="1"/>
    <n v="832"/>
    <n v="16"/>
    <n v="8"/>
    <x v="1"/>
    <x v="4"/>
    <x v="130"/>
    <n v="15.5"/>
  </r>
  <r>
    <n v="25111"/>
    <s v="F"/>
    <d v="1941-07-22T00:00:00"/>
    <n v="75"/>
    <x v="0"/>
    <s v="VERDE"/>
    <d v="2005-10-19T00:00:00"/>
    <n v="64"/>
    <n v="11"/>
    <x v="1"/>
    <x v="3"/>
    <n v="1615"/>
    <n v="66"/>
    <n v="36"/>
    <x v="7"/>
    <x v="3"/>
    <x v="8"/>
    <n v="0"/>
  </r>
  <r>
    <n v="57887"/>
    <s v="F"/>
    <d v="1961-06-29T00:00:00"/>
    <n v="55"/>
    <x v="2"/>
    <s v="AZUL"/>
    <d v="2016-07-07T00:00:00"/>
    <n v="55"/>
    <n v="0"/>
    <x v="0"/>
    <x v="2"/>
    <n v="98"/>
    <n v="11"/>
    <n v="3"/>
    <x v="2"/>
    <x v="1"/>
    <x v="2"/>
    <n v="-1"/>
  </r>
  <r>
    <n v="82464"/>
    <s v="M"/>
    <d v="1942-12-04T00:00:00"/>
    <n v="74"/>
    <x v="0"/>
    <s v="AZUL"/>
    <d v="2008-06-19T00:00:00"/>
    <n v="66"/>
    <n v="8"/>
    <x v="1"/>
    <x v="0"/>
    <n v="1615"/>
    <n v="51"/>
    <n v="29"/>
    <x v="6"/>
    <x v="4"/>
    <x v="131"/>
    <n v="11.6"/>
  </r>
  <r>
    <n v="115234"/>
    <s v="F"/>
    <d v="1962-12-09T00:00:00"/>
    <n v="54"/>
    <x v="2"/>
    <s v="VERDE"/>
    <d v="2013-11-21T00:00:00"/>
    <n v="51"/>
    <n v="3"/>
    <x v="5"/>
    <x v="0"/>
    <n v="1071"/>
    <n v="70"/>
    <n v="34"/>
    <x v="4"/>
    <x v="3"/>
    <x v="89"/>
    <n v="57.7"/>
  </r>
  <r>
    <n v="8739"/>
    <s v="F"/>
    <d v="1943-05-09T00:00:00"/>
    <n v="73"/>
    <x v="0"/>
    <s v="AZUL"/>
    <d v="2006-06-22T00:00:00"/>
    <n v="63"/>
    <n v="10"/>
    <x v="0"/>
    <x v="2"/>
    <n v="1434"/>
    <n v="44"/>
    <n v="28"/>
    <x v="6"/>
    <x v="4"/>
    <x v="132"/>
    <n v="1.3"/>
  </r>
  <r>
    <n v="8742"/>
    <s v="F"/>
    <d v="1945-01-10T00:00:00"/>
    <n v="71"/>
    <x v="0"/>
    <s v="AZUL"/>
    <d v="2004-04-26T00:00:00"/>
    <n v="59"/>
    <n v="12"/>
    <x v="0"/>
    <x v="0"/>
    <n v="1597"/>
    <n v="123"/>
    <n v="69"/>
    <x v="0"/>
    <x v="0"/>
    <x v="133"/>
    <n v="18.3"/>
  </r>
  <r>
    <n v="8743"/>
    <s v="F"/>
    <d v="1943-02-21T00:00:00"/>
    <n v="73"/>
    <x v="0"/>
    <s v="AZUL"/>
    <d v="2012-11-30T00:00:00"/>
    <n v="69"/>
    <n v="4"/>
    <x v="1"/>
    <x v="4"/>
    <n v="1433"/>
    <n v="82"/>
    <n v="56"/>
    <x v="8"/>
    <x v="2"/>
    <x v="134"/>
    <n v="48.8"/>
  </r>
  <r>
    <n v="33322"/>
    <s v="F"/>
    <d v="1966-04-25T00:00:00"/>
    <n v="50"/>
    <x v="1"/>
    <s v="AZUL"/>
    <d v="1996-10-14T00:00:00"/>
    <n v="30"/>
    <n v="20"/>
    <x v="0"/>
    <x v="0"/>
    <n v="1573"/>
    <n v="8"/>
    <n v="5"/>
    <x v="2"/>
    <x v="1"/>
    <x v="2"/>
    <n v="-1"/>
  </r>
  <r>
    <n v="14203"/>
    <s v="M"/>
    <d v="1937-06-22T00:00:00"/>
    <n v="79"/>
    <x v="0"/>
    <s v="AZUL"/>
    <d v="2007-07-20T00:00:00"/>
    <n v="70"/>
    <n v="9"/>
    <x v="0"/>
    <x v="3"/>
    <n v="1595"/>
    <n v="133"/>
    <n v="43"/>
    <x v="6"/>
    <x v="4"/>
    <x v="135"/>
    <n v="9.9"/>
  </r>
  <r>
    <n v="33326"/>
    <s v="M"/>
    <d v="1953-04-15T00:00:00"/>
    <n v="63"/>
    <x v="1"/>
    <s v="AZUL"/>
    <d v="2005-10-31T00:00:00"/>
    <n v="52"/>
    <n v="11"/>
    <x v="6"/>
    <x v="1"/>
    <n v="1624"/>
    <n v="165"/>
    <n v="108"/>
    <x v="12"/>
    <x v="0"/>
    <x v="136"/>
    <n v="47.8"/>
  </r>
  <r>
    <n v="90855"/>
    <s v="F"/>
    <d v="1982-09-17T00:00:00"/>
    <n v="34"/>
    <x v="1"/>
    <s v="VERDE"/>
    <d v="2012-02-02T00:00:00"/>
    <n v="30"/>
    <n v="4"/>
    <x v="0"/>
    <x v="1"/>
    <n v="1366"/>
    <n v="102"/>
    <n v="44"/>
    <x v="9"/>
    <x v="6"/>
    <x v="137"/>
    <n v="52.5"/>
  </r>
  <r>
    <n v="41524"/>
    <s v="F"/>
    <d v="1979-05-14T00:00:00"/>
    <n v="37"/>
    <x v="1"/>
    <s v="VERDE"/>
    <d v="2012-09-03T00:00:00"/>
    <n v="33"/>
    <n v="4"/>
    <x v="0"/>
    <x v="2"/>
    <n v="821"/>
    <n v="34"/>
    <n v="20"/>
    <x v="6"/>
    <x v="3"/>
    <x v="138"/>
    <n v="6.1"/>
  </r>
  <r>
    <n v="25141"/>
    <s v="M"/>
    <d v="1949-05-05T00:00:00"/>
    <n v="67"/>
    <x v="0"/>
    <s v="VERDE"/>
    <d v="2007-11-24T00:00:00"/>
    <n v="58"/>
    <n v="9"/>
    <x v="5"/>
    <x v="2"/>
    <n v="1474"/>
    <n v="15"/>
    <n v="9"/>
    <x v="1"/>
    <x v="4"/>
    <x v="139"/>
    <n v="75.599999999999994"/>
  </r>
  <r>
    <n v="6921"/>
    <s v="M"/>
    <d v="1953-12-01T00:00:00"/>
    <n v="63"/>
    <x v="0"/>
    <s v="AZUL"/>
    <d v="2008-05-26T00:00:00"/>
    <n v="55"/>
    <n v="8"/>
    <x v="0"/>
    <x v="1"/>
    <n v="1549"/>
    <n v="53"/>
    <n v="40"/>
    <x v="0"/>
    <x v="0"/>
    <x v="140"/>
    <n v="90.8"/>
  </r>
  <r>
    <n v="98875"/>
    <s v="F"/>
    <d v="1950-08-08T00:00:00"/>
    <n v="66"/>
    <x v="2"/>
    <s v="VERDE"/>
    <d v="2013-01-28T00:00:00"/>
    <n v="63"/>
    <n v="3"/>
    <x v="0"/>
    <x v="2"/>
    <n v="1374"/>
    <n v="54"/>
    <n v="31"/>
    <x v="6"/>
    <x v="0"/>
    <x v="141"/>
    <n v="112.3"/>
  </r>
  <r>
    <n v="16957"/>
    <s v="F"/>
    <d v="1954-12-05T00:00:00"/>
    <n v="62"/>
    <x v="0"/>
    <s v="AZUL"/>
    <d v="2012-04-11T00:00:00"/>
    <n v="58"/>
    <n v="4"/>
    <x v="0"/>
    <x v="3"/>
    <n v="1435"/>
    <n v="53"/>
    <n v="30"/>
    <x v="6"/>
    <x v="3"/>
    <x v="142"/>
    <n v="6.3"/>
  </r>
  <r>
    <n v="574"/>
    <s v="M"/>
    <d v="1946-04-12T00:00:00"/>
    <n v="70"/>
    <x v="0"/>
    <s v="AZUL"/>
    <d v="2008-08-06T00:00:00"/>
    <n v="62"/>
    <n v="8"/>
    <x v="1"/>
    <x v="2"/>
    <n v="1560"/>
    <n v="60"/>
    <n v="29"/>
    <x v="6"/>
    <x v="2"/>
    <x v="131"/>
    <n v="11.6"/>
  </r>
  <r>
    <n v="16960"/>
    <s v="M"/>
    <d v="1952-02-16T00:00:00"/>
    <n v="64"/>
    <x v="0"/>
    <s v="AZUL"/>
    <d v="2007-12-12T00:00:00"/>
    <n v="55"/>
    <n v="9"/>
    <x v="1"/>
    <x v="2"/>
    <n v="1369"/>
    <n v="28"/>
    <n v="19"/>
    <x v="1"/>
    <x v="2"/>
    <x v="143"/>
    <n v="91"/>
  </r>
  <r>
    <n v="45152"/>
    <s v="M"/>
    <d v="1951-10-07T00:00:00"/>
    <n v="65"/>
    <x v="2"/>
    <s v="VERDE"/>
    <d v="2007-06-20T00:00:00"/>
    <n v="56"/>
    <n v="9"/>
    <x v="0"/>
    <x v="3"/>
    <n v="1621"/>
    <n v="71"/>
    <n v="40"/>
    <x v="8"/>
    <x v="4"/>
    <x v="144"/>
    <n v="2.5"/>
  </r>
  <r>
    <n v="74307"/>
    <s v="F"/>
    <d v="1943-06-28T00:00:00"/>
    <n v="73"/>
    <x v="2"/>
    <s v="AZUL"/>
    <d v="2007-11-14T00:00:00"/>
    <n v="64"/>
    <n v="9"/>
    <x v="0"/>
    <x v="1"/>
    <n v="1589"/>
    <n v="62"/>
    <n v="30"/>
    <x v="6"/>
    <x v="7"/>
    <x v="145"/>
    <n v="149.19999999999999"/>
  </r>
  <r>
    <n v="107077"/>
    <s v="M"/>
    <d v="1955-04-05T00:00:00"/>
    <n v="61"/>
    <x v="1"/>
    <s v="AZUL"/>
    <d v="2012-01-06T00:00:00"/>
    <n v="57"/>
    <n v="4"/>
    <x v="5"/>
    <x v="2"/>
    <n v="1447"/>
    <n v="80"/>
    <n v="37"/>
    <x v="0"/>
    <x v="0"/>
    <x v="6"/>
    <n v="88.2"/>
  </r>
  <r>
    <n v="36961"/>
    <s v="F"/>
    <d v="1949-05-23T00:00:00"/>
    <n v="67"/>
    <x v="1"/>
    <s v="AZUL"/>
    <d v="2006-10-30T00:00:00"/>
    <n v="57"/>
    <n v="10"/>
    <x v="0"/>
    <x v="0"/>
    <n v="1539"/>
    <n v="60"/>
    <n v="33"/>
    <x v="8"/>
    <x v="0"/>
    <x v="146"/>
    <n v="98.2"/>
  </r>
  <r>
    <n v="33352"/>
    <s v="F"/>
    <d v="1964-07-31T00:00:00"/>
    <n v="52"/>
    <x v="1"/>
    <s v="AZUL"/>
    <d v="2010-05-04T00:00:00"/>
    <n v="46"/>
    <n v="6"/>
    <x v="1"/>
    <x v="2"/>
    <n v="1624"/>
    <n v="76"/>
    <n v="42"/>
    <x v="8"/>
    <x v="0"/>
    <x v="147"/>
    <n v="101.2"/>
  </r>
  <r>
    <n v="25161"/>
    <s v="F"/>
    <d v="1954-01-25T00:00:00"/>
    <n v="62"/>
    <x v="0"/>
    <s v="VERDE"/>
    <d v="2005-09-21T00:00:00"/>
    <n v="51"/>
    <n v="11"/>
    <x v="0"/>
    <x v="0"/>
    <n v="1133"/>
    <n v="86"/>
    <n v="61"/>
    <x v="1"/>
    <x v="0"/>
    <x v="148"/>
    <n v="235.9"/>
  </r>
  <r>
    <n v="586"/>
    <s v="M"/>
    <d v="1936-06-23T00:00:00"/>
    <n v="80"/>
    <x v="0"/>
    <s v="VERDE"/>
    <d v="2007-01-31T00:00:00"/>
    <n v="71"/>
    <n v="9"/>
    <x v="0"/>
    <x v="2"/>
    <n v="1553"/>
    <n v="26"/>
    <n v="18"/>
    <x v="1"/>
    <x v="4"/>
    <x v="8"/>
    <n v="0"/>
  </r>
  <r>
    <n v="62903"/>
    <s v="F"/>
    <d v="1951-01-15T00:00:00"/>
    <n v="65"/>
    <x v="2"/>
    <s v="VERDE"/>
    <d v="2007-07-09T00:00:00"/>
    <n v="56"/>
    <n v="9"/>
    <x v="1"/>
    <x v="0"/>
    <n v="1570"/>
    <n v="253"/>
    <n v="175"/>
    <x v="11"/>
    <x v="0"/>
    <x v="149"/>
    <n v="35.799999999999997"/>
  </r>
  <r>
    <n v="115276"/>
    <s v="F"/>
    <d v="1951-11-16T00:00:00"/>
    <n v="65"/>
    <x v="1"/>
    <s v="VERDE"/>
    <d v="2013-11-08T00:00:00"/>
    <n v="62"/>
    <n v="3"/>
    <x v="0"/>
    <x v="0"/>
    <n v="527"/>
    <n v="42"/>
    <n v="18"/>
    <x v="4"/>
    <x v="0"/>
    <x v="150"/>
    <n v="33"/>
  </r>
  <r>
    <n v="90709"/>
    <s v="M"/>
    <d v="1947-12-20T00:00:00"/>
    <n v="69"/>
    <x v="0"/>
    <s v="AZUL"/>
    <d v="2009-04-29T00:00:00"/>
    <n v="62"/>
    <n v="7"/>
    <x v="0"/>
    <x v="1"/>
    <n v="1202"/>
    <n v="37"/>
    <n v="22"/>
    <x v="8"/>
    <x v="3"/>
    <x v="151"/>
    <n v="5.7"/>
  </r>
  <r>
    <n v="9657"/>
    <s v="F"/>
    <d v="1954-03-14T00:00:00"/>
    <n v="62"/>
    <x v="0"/>
    <s v="VERDE"/>
    <d v="2011-12-19T00:00:00"/>
    <n v="57"/>
    <n v="5"/>
    <x v="0"/>
    <x v="0"/>
    <n v="1596"/>
    <n v="59"/>
    <n v="25"/>
    <x v="7"/>
    <x v="3"/>
    <x v="8"/>
    <n v="0"/>
  </r>
  <r>
    <n v="600"/>
    <s v="F"/>
    <d v="1936-03-24T00:00:00"/>
    <n v="80"/>
    <x v="0"/>
    <s v="VERDE"/>
    <d v="2006-01-17T00:00:00"/>
    <n v="70"/>
    <n v="10"/>
    <x v="5"/>
    <x v="3"/>
    <n v="1469"/>
    <n v="33"/>
    <n v="18"/>
    <x v="6"/>
    <x v="7"/>
    <x v="152"/>
    <n v="271.7"/>
  </r>
  <r>
    <n v="25177"/>
    <s v="M"/>
    <d v="1973-05-11T00:00:00"/>
    <n v="43"/>
    <x v="0"/>
    <s v="VERDE"/>
    <d v="2006-06-05T00:00:00"/>
    <n v="33"/>
    <n v="10"/>
    <x v="0"/>
    <x v="2"/>
    <n v="786"/>
    <n v="16"/>
    <n v="14"/>
    <x v="2"/>
    <x v="1"/>
    <x v="2"/>
    <n v="-1"/>
  </r>
  <r>
    <n v="33371"/>
    <s v="M"/>
    <d v="1963-04-05T00:00:00"/>
    <n v="53"/>
    <x v="1"/>
    <s v="AZUL"/>
    <d v="2006-12-22T00:00:00"/>
    <n v="43"/>
    <n v="10"/>
    <x v="0"/>
    <x v="0"/>
    <n v="1089"/>
    <n v="11"/>
    <n v="8"/>
    <x v="2"/>
    <x v="1"/>
    <x v="2"/>
    <n v="-1"/>
  </r>
  <r>
    <n v="82526"/>
    <s v="F"/>
    <d v="1942-01-24T00:00:00"/>
    <n v="74"/>
    <x v="2"/>
    <s v="VERDE"/>
    <d v="2009-04-22T00:00:00"/>
    <n v="67"/>
    <n v="7"/>
    <x v="0"/>
    <x v="3"/>
    <n v="1405"/>
    <n v="26"/>
    <n v="14"/>
    <x v="2"/>
    <x v="1"/>
    <x v="2"/>
    <n v="-1"/>
  </r>
  <r>
    <n v="66143"/>
    <s v="F"/>
    <d v="1931-09-27T00:00:00"/>
    <n v="85"/>
    <x v="2"/>
    <s v="AZUL"/>
    <d v="2011-01-07T00:00:00"/>
    <n v="80"/>
    <n v="5"/>
    <x v="0"/>
    <x v="1"/>
    <n v="1609"/>
    <n v="55"/>
    <n v="34"/>
    <x v="6"/>
    <x v="5"/>
    <x v="3"/>
    <n v="43.3"/>
  </r>
  <r>
    <n v="115297"/>
    <s v="F"/>
    <d v="1926-06-10T00:00:00"/>
    <n v="90"/>
    <x v="0"/>
    <s v="VERDE"/>
    <d v="2013-11-11T00:00:00"/>
    <n v="87"/>
    <n v="3"/>
    <x v="0"/>
    <x v="2"/>
    <n v="666"/>
    <n v="18"/>
    <n v="14"/>
    <x v="1"/>
    <x v="0"/>
    <x v="153"/>
    <n v="75"/>
  </r>
  <r>
    <n v="33378"/>
    <s v="F"/>
    <d v="1960-12-16T00:00:00"/>
    <n v="56"/>
    <x v="1"/>
    <s v="AZUL"/>
    <d v="2006-09-26T00:00:00"/>
    <n v="46"/>
    <n v="10"/>
    <x v="0"/>
    <x v="3"/>
    <n v="1579"/>
    <n v="115"/>
    <n v="60"/>
    <x v="0"/>
    <x v="0"/>
    <x v="19"/>
    <n v="17.899999999999999"/>
  </r>
  <r>
    <n v="33387"/>
    <s v="F"/>
    <d v="1991-12-02T00:00:00"/>
    <n v="25"/>
    <x v="1"/>
    <s v="AZUL"/>
    <d v="2010-07-26T00:00:00"/>
    <n v="19"/>
    <n v="6"/>
    <x v="5"/>
    <x v="3"/>
    <n v="1553"/>
    <n v="90"/>
    <n v="30"/>
    <x v="4"/>
    <x v="0"/>
    <x v="154"/>
    <n v="390.9"/>
  </r>
  <r>
    <n v="25197"/>
    <s v="M"/>
    <d v="1968-01-01T00:00:00"/>
    <n v="48"/>
    <x v="0"/>
    <s v="AZUL"/>
    <d v="2009-09-10T00:00:00"/>
    <n v="41"/>
    <n v="7"/>
    <x v="0"/>
    <x v="1"/>
    <n v="1630"/>
    <n v="79"/>
    <n v="56"/>
    <x v="0"/>
    <x v="0"/>
    <x v="155"/>
    <n v="102"/>
  </r>
  <r>
    <n v="25198"/>
    <s v="F"/>
    <d v="1947-12-27T00:00:00"/>
    <n v="69"/>
    <x v="0"/>
    <s v="VERDE"/>
    <d v="2005-09-27T00:00:00"/>
    <n v="58"/>
    <n v="11"/>
    <x v="4"/>
    <x v="1"/>
    <n v="1136"/>
    <n v="33"/>
    <n v="22"/>
    <x v="6"/>
    <x v="0"/>
    <x v="156"/>
    <n v="88"/>
  </r>
  <r>
    <n v="8817"/>
    <s v="M"/>
    <d v="1944-08-09T00:00:00"/>
    <n v="72"/>
    <x v="0"/>
    <s v="AZUL"/>
    <d v="2005-02-02T00:00:00"/>
    <n v="61"/>
    <n v="11"/>
    <x v="1"/>
    <x v="0"/>
    <n v="1566"/>
    <n v="42"/>
    <n v="16"/>
    <x v="8"/>
    <x v="0"/>
    <x v="157"/>
    <n v="111.7"/>
  </r>
  <r>
    <n v="98931"/>
    <s v="M"/>
    <d v="1956-11-15T00:00:00"/>
    <n v="60"/>
    <x v="2"/>
    <s v="AZUL"/>
    <d v="2010-05-04T00:00:00"/>
    <n v="54"/>
    <n v="6"/>
    <x v="0"/>
    <x v="3"/>
    <n v="958"/>
    <n v="22"/>
    <n v="7"/>
    <x v="4"/>
    <x v="6"/>
    <x v="158"/>
    <n v="36.6"/>
  </r>
  <r>
    <n v="628"/>
    <s v="F"/>
    <d v="1930-12-08T00:00:00"/>
    <n v="86"/>
    <x v="0"/>
    <s v="AZUL"/>
    <d v="2007-03-09T00:00:00"/>
    <n v="77"/>
    <n v="9"/>
    <x v="5"/>
    <x v="0"/>
    <n v="942"/>
    <n v="10"/>
    <n v="7"/>
    <x v="9"/>
    <x v="4"/>
    <x v="159"/>
    <n v="78.400000000000006"/>
  </r>
  <r>
    <n v="630"/>
    <s v="M"/>
    <d v="1938-10-19T00:00:00"/>
    <n v="78"/>
    <x v="0"/>
    <s v="AZUL"/>
    <d v="2009-02-27T00:00:00"/>
    <n v="71"/>
    <n v="7"/>
    <x v="0"/>
    <x v="2"/>
    <n v="1306"/>
    <n v="31"/>
    <n v="18"/>
    <x v="6"/>
    <x v="4"/>
    <x v="8"/>
    <n v="0"/>
  </r>
  <r>
    <n v="16115"/>
    <s v="F"/>
    <d v="1949-04-26T00:00:00"/>
    <n v="67"/>
    <x v="0"/>
    <s v="AZUL"/>
    <d v="2006-10-04T00:00:00"/>
    <n v="57"/>
    <n v="10"/>
    <x v="0"/>
    <x v="0"/>
    <n v="1582"/>
    <n v="80"/>
    <n v="61"/>
    <x v="3"/>
    <x v="0"/>
    <x v="160"/>
    <n v="48.1"/>
  </r>
  <r>
    <n v="57976"/>
    <s v="M"/>
    <d v="1961-09-28T00:00:00"/>
    <n v="55"/>
    <x v="2"/>
    <s v="AZUL"/>
    <d v="2010-06-14T00:00:00"/>
    <n v="49"/>
    <n v="6"/>
    <x v="5"/>
    <x v="0"/>
    <n v="1526"/>
    <n v="36"/>
    <n v="13"/>
    <x v="7"/>
    <x v="0"/>
    <x v="161"/>
    <n v="19.3"/>
  </r>
  <r>
    <n v="88852"/>
    <s v="F"/>
    <d v="1941-04-15T00:00:00"/>
    <n v="75"/>
    <x v="2"/>
    <s v="VERDE"/>
    <d v="2009-11-03T00:00:00"/>
    <n v="68"/>
    <n v="7"/>
    <x v="7"/>
    <x v="2"/>
    <n v="1617"/>
    <n v="76"/>
    <n v="55"/>
    <x v="1"/>
    <x v="2"/>
    <x v="162"/>
    <n v="174.6"/>
  </r>
  <r>
    <n v="82554"/>
    <s v="F"/>
    <d v="1971-09-10T00:00:00"/>
    <n v="45"/>
    <x v="2"/>
    <s v="VERDE"/>
    <d v="2015-10-21T00:00:00"/>
    <n v="44"/>
    <n v="1"/>
    <x v="0"/>
    <x v="1"/>
    <n v="383"/>
    <n v="18"/>
    <n v="6"/>
    <x v="1"/>
    <x v="4"/>
    <x v="8"/>
    <n v="0"/>
  </r>
  <r>
    <n v="82557"/>
    <s v="M"/>
    <d v="1978-09-04T00:00:00"/>
    <n v="38"/>
    <x v="1"/>
    <s v="VERDE"/>
    <d v="2016-02-11T00:00:00"/>
    <n v="38"/>
    <n v="0"/>
    <x v="0"/>
    <x v="2"/>
    <n v="109"/>
    <n v="9"/>
    <n v="5"/>
    <x v="2"/>
    <x v="1"/>
    <x v="2"/>
    <n v="-1"/>
  </r>
  <r>
    <n v="17024"/>
    <s v="F"/>
    <d v="1965-12-17T00:00:00"/>
    <n v="51"/>
    <x v="0"/>
    <s v="AZUL"/>
    <d v="2016-10-27T00:00:00"/>
    <n v="51"/>
    <n v="0"/>
    <x v="0"/>
    <x v="0"/>
    <n v="0"/>
    <n v="2"/>
    <n v="1"/>
    <x v="5"/>
    <x v="1"/>
    <x v="2"/>
    <n v="-1"/>
  </r>
  <r>
    <n v="25217"/>
    <s v="F"/>
    <d v="1976-09-06T00:00:00"/>
    <n v="40"/>
    <x v="0"/>
    <s v="VERDE"/>
    <d v="2015-02-10T00:00:00"/>
    <n v="39"/>
    <n v="1"/>
    <x v="1"/>
    <x v="2"/>
    <n v="625"/>
    <n v="19"/>
    <n v="11"/>
    <x v="6"/>
    <x v="0"/>
    <x v="163"/>
    <n v="13.3"/>
  </r>
  <r>
    <n v="90754"/>
    <s v="M"/>
    <d v="1959-03-19T00:00:00"/>
    <n v="57"/>
    <x v="2"/>
    <s v="VERDE"/>
    <d v="2009-04-29T00:00:00"/>
    <n v="50"/>
    <n v="7"/>
    <x v="1"/>
    <x v="0"/>
    <n v="1513"/>
    <n v="32"/>
    <n v="16"/>
    <x v="6"/>
    <x v="3"/>
    <x v="164"/>
    <n v="42.8"/>
  </r>
  <r>
    <n v="66182"/>
    <s v="M"/>
    <d v="1961-01-02T00:00:00"/>
    <n v="55"/>
    <x v="1"/>
    <s v="AZUL"/>
    <d v="2010-04-21T00:00:00"/>
    <n v="49"/>
    <n v="6"/>
    <x v="0"/>
    <x v="1"/>
    <n v="1237"/>
    <n v="17"/>
    <n v="10"/>
    <x v="9"/>
    <x v="4"/>
    <x v="165"/>
    <n v="167.7"/>
  </r>
  <r>
    <n v="33416"/>
    <s v="M"/>
    <d v="1958-11-05T00:00:00"/>
    <n v="58"/>
    <x v="1"/>
    <s v="AZUL"/>
    <d v="2016-01-26T00:00:00"/>
    <n v="58"/>
    <n v="0"/>
    <x v="0"/>
    <x v="3"/>
    <n v="209"/>
    <n v="29"/>
    <n v="17"/>
    <x v="9"/>
    <x v="5"/>
    <x v="11"/>
    <n v="14.1"/>
  </r>
  <r>
    <n v="25226"/>
    <s v="M"/>
    <d v="1980-11-22T00:00:00"/>
    <n v="36"/>
    <x v="0"/>
    <s v="AZUL"/>
    <d v="2011-04-19T00:00:00"/>
    <n v="31"/>
    <n v="5"/>
    <x v="0"/>
    <x v="3"/>
    <n v="1444"/>
    <n v="35"/>
    <n v="21"/>
    <x v="2"/>
    <x v="1"/>
    <x v="2"/>
    <n v="-1"/>
  </r>
  <r>
    <n v="98955"/>
    <s v="M"/>
    <d v="1962-09-06T00:00:00"/>
    <n v="54"/>
    <x v="0"/>
    <s v="VERDE"/>
    <d v="2013-01-03T00:00:00"/>
    <n v="51"/>
    <n v="3"/>
    <x v="1"/>
    <x v="2"/>
    <n v="1181"/>
    <n v="24"/>
    <n v="15"/>
    <x v="3"/>
    <x v="5"/>
    <x v="166"/>
    <n v="3.5"/>
  </r>
  <r>
    <n v="33420"/>
    <s v="M"/>
    <d v="1963-04-09T00:00:00"/>
    <n v="53"/>
    <x v="1"/>
    <s v="AZUL"/>
    <d v="2010-11-11T00:00:00"/>
    <n v="47"/>
    <n v="6"/>
    <x v="0"/>
    <x v="1"/>
    <n v="1589"/>
    <n v="74"/>
    <n v="33"/>
    <x v="8"/>
    <x v="0"/>
    <x v="88"/>
    <n v="63.1"/>
  </r>
  <r>
    <n v="66194"/>
    <s v="M"/>
    <d v="1961-09-10T00:00:00"/>
    <n v="55"/>
    <x v="2"/>
    <s v="VERDE"/>
    <d v="2009-10-30T00:00:00"/>
    <n v="48"/>
    <n v="7"/>
    <x v="0"/>
    <x v="2"/>
    <n v="826"/>
    <n v="18"/>
    <n v="11"/>
    <x v="2"/>
    <x v="1"/>
    <x v="2"/>
    <n v="-1"/>
  </r>
  <r>
    <n v="33427"/>
    <s v="M"/>
    <d v="1958-05-03T00:00:00"/>
    <n v="58"/>
    <x v="1"/>
    <s v="AZUL"/>
    <d v="2016-08-13T00:00:00"/>
    <n v="58"/>
    <n v="0"/>
    <x v="0"/>
    <x v="1"/>
    <n v="0"/>
    <n v="1"/>
    <n v="1"/>
    <x v="5"/>
    <x v="1"/>
    <x v="2"/>
    <n v="-1"/>
  </r>
  <r>
    <n v="110"/>
    <s v="F"/>
    <d v="1949-09-27T00:00:00"/>
    <n v="67"/>
    <x v="0"/>
    <s v="AZUL"/>
    <d v="2014-10-09T00:00:00"/>
    <n v="65"/>
    <n v="2"/>
    <x v="0"/>
    <x v="0"/>
    <n v="461"/>
    <n v="21"/>
    <n v="14"/>
    <x v="1"/>
    <x v="0"/>
    <x v="8"/>
    <n v="0"/>
  </r>
  <r>
    <n v="58007"/>
    <s v="M"/>
    <d v="1953-01-29T00:00:00"/>
    <n v="63"/>
    <x v="1"/>
    <s v="AZUL"/>
    <d v="2012-02-02T00:00:00"/>
    <n v="59"/>
    <n v="4"/>
    <x v="0"/>
    <x v="2"/>
    <n v="253"/>
    <n v="12"/>
    <n v="7"/>
    <x v="2"/>
    <x v="1"/>
    <x v="2"/>
    <n v="-1"/>
  </r>
  <r>
    <n v="664"/>
    <s v="F"/>
    <d v="1971-10-07T00:00:00"/>
    <n v="45"/>
    <x v="0"/>
    <s v="AZUL"/>
    <d v="2010-12-07T00:00:00"/>
    <n v="39"/>
    <n v="6"/>
    <x v="0"/>
    <x v="1"/>
    <n v="1614"/>
    <n v="91"/>
    <n v="53"/>
    <x v="8"/>
    <x v="0"/>
    <x v="167"/>
    <n v="73.7"/>
  </r>
  <r>
    <n v="83396"/>
    <s v="M"/>
    <d v="1955-10-27T00:00:00"/>
    <n v="61"/>
    <x v="1"/>
    <s v="AZUL"/>
    <d v="2014-02-03T00:00:00"/>
    <n v="59"/>
    <n v="2"/>
    <x v="0"/>
    <x v="3"/>
    <n v="956"/>
    <n v="69"/>
    <n v="23"/>
    <x v="6"/>
    <x v="4"/>
    <x v="8"/>
    <n v="0"/>
  </r>
  <r>
    <n v="66206"/>
    <s v="F"/>
    <d v="1976-10-22T00:00:00"/>
    <n v="40"/>
    <x v="1"/>
    <s v="AZUL"/>
    <d v="2016-07-13T00:00:00"/>
    <n v="40"/>
    <n v="0"/>
    <x v="0"/>
    <x v="1"/>
    <n v="105"/>
    <n v="14"/>
    <n v="8"/>
    <x v="5"/>
    <x v="1"/>
    <x v="2"/>
    <n v="-1"/>
  </r>
  <r>
    <n v="671"/>
    <s v="F"/>
    <d v="1944-06-25T00:00:00"/>
    <n v="72"/>
    <x v="0"/>
    <s v="VERDE"/>
    <d v="2005-06-20T00:00:00"/>
    <n v="61"/>
    <n v="11"/>
    <x v="0"/>
    <x v="1"/>
    <n v="1630"/>
    <n v="84"/>
    <n v="41"/>
    <x v="3"/>
    <x v="0"/>
    <x v="168"/>
    <n v="87.3"/>
  </r>
  <r>
    <n v="123553"/>
    <s v="F"/>
    <d v="1975-08-10T00:00:00"/>
    <n v="41"/>
    <x v="1"/>
    <s v="VERDE"/>
    <d v="2015-07-29T00:00:00"/>
    <n v="40"/>
    <n v="1"/>
    <x v="0"/>
    <x v="2"/>
    <n v="463"/>
    <n v="56"/>
    <n v="19"/>
    <x v="1"/>
    <x v="6"/>
    <x v="169"/>
    <n v="6.6"/>
  </r>
  <r>
    <n v="107170"/>
    <s v="F"/>
    <d v="1924-01-07T00:00:00"/>
    <n v="92"/>
    <x v="0"/>
    <s v="VERDE"/>
    <d v="2012-01-18T00:00:00"/>
    <n v="88"/>
    <n v="4"/>
    <x v="0"/>
    <x v="2"/>
    <n v="239"/>
    <n v="9"/>
    <n v="6"/>
    <x v="2"/>
    <x v="1"/>
    <x v="2"/>
    <n v="-1"/>
  </r>
  <r>
    <n v="43803"/>
    <s v="M"/>
    <d v="1975-03-11T00:00:00"/>
    <n v="41"/>
    <x v="1"/>
    <s v="VERDE"/>
    <d v="2007-05-07T00:00:00"/>
    <n v="32"/>
    <n v="9"/>
    <x v="0"/>
    <x v="1"/>
    <n v="1394"/>
    <n v="12"/>
    <n v="7"/>
    <x v="9"/>
    <x v="5"/>
    <x v="170"/>
    <n v="1202.2"/>
  </r>
  <r>
    <n v="676"/>
    <s v="M"/>
    <d v="1948-01-25T00:00:00"/>
    <n v="68"/>
    <x v="0"/>
    <s v="VERDE"/>
    <d v="2004-08-24T00:00:00"/>
    <n v="56"/>
    <n v="12"/>
    <x v="1"/>
    <x v="1"/>
    <n v="205"/>
    <n v="7"/>
    <n v="5"/>
    <x v="2"/>
    <x v="1"/>
    <x v="2"/>
    <n v="-1"/>
  </r>
  <r>
    <n v="58022"/>
    <s v="M"/>
    <d v="1956-06-15T00:00:00"/>
    <n v="60"/>
    <x v="1"/>
    <s v="AZUL"/>
    <d v="2016-04-05T00:00:00"/>
    <n v="60"/>
    <n v="0"/>
    <x v="0"/>
    <x v="2"/>
    <n v="211"/>
    <n v="24"/>
    <n v="13"/>
    <x v="9"/>
    <x v="5"/>
    <x v="171"/>
    <n v="20.7"/>
  </r>
  <r>
    <n v="679"/>
    <s v="F"/>
    <d v="1943-04-26T00:00:00"/>
    <n v="73"/>
    <x v="0"/>
    <s v="AZUL"/>
    <d v="2004-07-20T00:00:00"/>
    <n v="61"/>
    <n v="12"/>
    <x v="1"/>
    <x v="1"/>
    <n v="1586"/>
    <n v="34"/>
    <n v="24"/>
    <x v="1"/>
    <x v="0"/>
    <x v="71"/>
    <n v="44.1"/>
  </r>
  <r>
    <n v="682"/>
    <s v="F"/>
    <d v="1948-08-08T00:00:00"/>
    <n v="68"/>
    <x v="0"/>
    <s v="VERDE"/>
    <d v="2004-05-14T00:00:00"/>
    <n v="56"/>
    <n v="12"/>
    <x v="5"/>
    <x v="1"/>
    <n v="1582"/>
    <n v="54"/>
    <n v="35"/>
    <x v="12"/>
    <x v="3"/>
    <x v="8"/>
    <n v="0"/>
  </r>
  <r>
    <n v="683"/>
    <s v="M"/>
    <d v="1960-07-20T00:00:00"/>
    <n v="56"/>
    <x v="0"/>
    <s v="VERDE"/>
    <d v="2007-04-13T00:00:00"/>
    <n v="47"/>
    <n v="9"/>
    <x v="0"/>
    <x v="1"/>
    <n v="1540"/>
    <n v="21"/>
    <n v="16"/>
    <x v="1"/>
    <x v="3"/>
    <x v="172"/>
    <n v="43.6"/>
  </r>
  <r>
    <n v="49836"/>
    <s v="F"/>
    <d v="1973-03-23T00:00:00"/>
    <n v="43"/>
    <x v="2"/>
    <s v="VERDE"/>
    <d v="2013-07-30T00:00:00"/>
    <n v="40"/>
    <n v="3"/>
    <x v="0"/>
    <x v="3"/>
    <n v="1122"/>
    <n v="71"/>
    <n v="33"/>
    <x v="3"/>
    <x v="0"/>
    <x v="173"/>
    <n v="8.8000000000000007"/>
  </r>
  <r>
    <n v="58029"/>
    <s v="F"/>
    <d v="1951-05-25T00:00:00"/>
    <n v="65"/>
    <x v="1"/>
    <s v="AZUL"/>
    <d v="2008-03-26T00:00:00"/>
    <n v="57"/>
    <n v="8"/>
    <x v="0"/>
    <x v="3"/>
    <n v="1606"/>
    <n v="115"/>
    <n v="63"/>
    <x v="8"/>
    <x v="0"/>
    <x v="174"/>
    <n v="88.4"/>
  </r>
  <r>
    <n v="686"/>
    <s v="F"/>
    <d v="1948-12-11T00:00:00"/>
    <n v="68"/>
    <x v="0"/>
    <s v="AZUL"/>
    <d v="2013-08-22T00:00:00"/>
    <n v="65"/>
    <n v="3"/>
    <x v="0"/>
    <x v="1"/>
    <n v="867"/>
    <n v="25"/>
    <n v="14"/>
    <x v="1"/>
    <x v="0"/>
    <x v="175"/>
    <n v="3.8"/>
  </r>
  <r>
    <n v="27421"/>
    <s v="F"/>
    <d v="1937-07-16T00:00:00"/>
    <n v="79"/>
    <x v="1"/>
    <s v="AZUL"/>
    <d v="2010-04-05T00:00:00"/>
    <n v="73"/>
    <n v="6"/>
    <x v="4"/>
    <x v="0"/>
    <n v="1648"/>
    <n v="185"/>
    <n v="142"/>
    <x v="6"/>
    <x v="0"/>
    <x v="60"/>
    <n v="187"/>
  </r>
  <r>
    <n v="42440"/>
    <s v="F"/>
    <d v="1968-04-14T00:00:00"/>
    <n v="48"/>
    <x v="2"/>
    <s v="VERDE"/>
    <d v="2007-06-27T00:00:00"/>
    <n v="39"/>
    <n v="9"/>
    <x v="5"/>
    <x v="0"/>
    <n v="1347"/>
    <n v="17"/>
    <n v="9"/>
    <x v="9"/>
    <x v="5"/>
    <x v="20"/>
    <n v="21.7"/>
  </r>
  <r>
    <n v="73843"/>
    <s v="F"/>
    <d v="1935-08-13T00:00:00"/>
    <n v="81"/>
    <x v="1"/>
    <s v="AZUL"/>
    <d v="2007-11-15T00:00:00"/>
    <n v="72"/>
    <n v="9"/>
    <x v="1"/>
    <x v="1"/>
    <n v="1499"/>
    <n v="106"/>
    <n v="48"/>
    <x v="3"/>
    <x v="3"/>
    <x v="176"/>
    <n v="2.4"/>
  </r>
  <r>
    <n v="33460"/>
    <s v="F"/>
    <d v="1957-08-24T00:00:00"/>
    <n v="59"/>
    <x v="1"/>
    <s v="AZUL"/>
    <d v="2015-04-20T00:00:00"/>
    <n v="58"/>
    <n v="1"/>
    <x v="1"/>
    <x v="1"/>
    <n v="549"/>
    <n v="27"/>
    <n v="11"/>
    <x v="9"/>
    <x v="4"/>
    <x v="8"/>
    <n v="0"/>
  </r>
  <r>
    <n v="41655"/>
    <s v="F"/>
    <d v="1942-07-08T00:00:00"/>
    <n v="74"/>
    <x v="1"/>
    <s v="VERDE"/>
    <d v="2013-05-29T00:00:00"/>
    <n v="71"/>
    <n v="3"/>
    <x v="1"/>
    <x v="2"/>
    <n v="1240"/>
    <n v="42"/>
    <n v="22"/>
    <x v="1"/>
    <x v="4"/>
    <x v="177"/>
    <n v="69.5"/>
  </r>
  <r>
    <n v="115384"/>
    <s v="F"/>
    <d v="1934-01-01T00:00:00"/>
    <n v="82"/>
    <x v="2"/>
    <s v="VERDE"/>
    <d v="2014-01-23T00:00:00"/>
    <n v="80"/>
    <n v="2"/>
    <x v="1"/>
    <x v="2"/>
    <n v="918"/>
    <n v="35"/>
    <n v="18"/>
    <x v="2"/>
    <x v="1"/>
    <x v="2"/>
    <n v="-1"/>
  </r>
  <r>
    <n v="25274"/>
    <s v="F"/>
    <d v="1952-07-24T00:00:00"/>
    <n v="64"/>
    <x v="0"/>
    <s v="VERDE"/>
    <d v="2011-04-27T00:00:00"/>
    <n v="59"/>
    <n v="5"/>
    <x v="0"/>
    <x v="4"/>
    <n v="1636"/>
    <n v="149"/>
    <n v="106"/>
    <x v="0"/>
    <x v="0"/>
    <x v="141"/>
    <n v="90.1"/>
  </r>
  <r>
    <n v="33467"/>
    <s v="F"/>
    <d v="1960-01-17T00:00:00"/>
    <n v="56"/>
    <x v="1"/>
    <s v="AZUL"/>
    <d v="2015-07-24T00:00:00"/>
    <n v="55"/>
    <n v="1"/>
    <x v="0"/>
    <x v="2"/>
    <n v="446"/>
    <n v="19"/>
    <n v="10"/>
    <x v="9"/>
    <x v="4"/>
    <x v="8"/>
    <n v="0"/>
  </r>
  <r>
    <n v="74429"/>
    <s v="F"/>
    <d v="1941-02-21T00:00:00"/>
    <n v="75"/>
    <x v="2"/>
    <s v="AZUL"/>
    <d v="2010-03-20T00:00:00"/>
    <n v="69"/>
    <n v="6"/>
    <x v="0"/>
    <x v="2"/>
    <n v="1583"/>
    <n v="50"/>
    <n v="36"/>
    <x v="4"/>
    <x v="4"/>
    <x v="8"/>
    <n v="0"/>
  </r>
  <r>
    <n v="88132"/>
    <s v="F"/>
    <d v="1955-12-14T00:00:00"/>
    <n v="61"/>
    <x v="0"/>
    <s v="AZUL"/>
    <d v="2011-12-14T00:00:00"/>
    <n v="56"/>
    <n v="5"/>
    <x v="0"/>
    <x v="2"/>
    <n v="1521"/>
    <n v="39"/>
    <n v="20"/>
    <x v="4"/>
    <x v="3"/>
    <x v="178"/>
    <n v="94.4"/>
  </r>
  <r>
    <n v="706"/>
    <s v="M"/>
    <d v="1945-12-13T00:00:00"/>
    <n v="71"/>
    <x v="0"/>
    <s v="AZUL"/>
    <d v="2006-11-23T00:00:00"/>
    <n v="61"/>
    <n v="10"/>
    <x v="1"/>
    <x v="1"/>
    <n v="1512"/>
    <n v="40"/>
    <n v="26"/>
    <x v="8"/>
    <x v="3"/>
    <x v="8"/>
    <n v="0"/>
  </r>
  <r>
    <n v="107204"/>
    <s v="F"/>
    <d v="1947-02-22T00:00:00"/>
    <n v="69"/>
    <x v="0"/>
    <s v="VERDE"/>
    <d v="2012-01-23T00:00:00"/>
    <n v="65"/>
    <n v="4"/>
    <x v="1"/>
    <x v="2"/>
    <n v="642"/>
    <n v="88"/>
    <n v="44"/>
    <x v="1"/>
    <x v="6"/>
    <x v="179"/>
    <n v="35.5"/>
  </r>
  <r>
    <n v="115397"/>
    <s v="F"/>
    <d v="1964-02-01T00:00:00"/>
    <n v="52"/>
    <x v="1"/>
    <s v="VERDE"/>
    <d v="2016-05-26T00:00:00"/>
    <n v="52"/>
    <n v="0"/>
    <x v="0"/>
    <x v="2"/>
    <n v="104"/>
    <n v="6"/>
    <n v="3"/>
    <x v="2"/>
    <x v="1"/>
    <x v="2"/>
    <n v="-1"/>
  </r>
  <r>
    <n v="33479"/>
    <s v="M"/>
    <d v="1981-05-14T00:00:00"/>
    <n v="35"/>
    <x v="1"/>
    <s v="AZUL"/>
    <d v="2010-05-31T00:00:00"/>
    <n v="29"/>
    <n v="6"/>
    <x v="0"/>
    <x v="2"/>
    <n v="1582"/>
    <n v="32"/>
    <n v="20"/>
    <x v="9"/>
    <x v="5"/>
    <x v="180"/>
    <n v="577.20000000000005"/>
  </r>
  <r>
    <n v="30156"/>
    <s v="M"/>
    <d v="1983-10-22T00:00:00"/>
    <n v="33"/>
    <x v="1"/>
    <s v="VERDE"/>
    <d v="2009-10-30T00:00:00"/>
    <n v="26"/>
    <n v="7"/>
    <x v="0"/>
    <x v="1"/>
    <n v="1559"/>
    <n v="66"/>
    <n v="36"/>
    <x v="12"/>
    <x v="0"/>
    <x v="181"/>
    <n v="38.200000000000003"/>
  </r>
  <r>
    <n v="33482"/>
    <s v="M"/>
    <d v="1960-12-25T00:00:00"/>
    <n v="56"/>
    <x v="1"/>
    <s v="AZUL"/>
    <d v="2007-01-08T00:00:00"/>
    <n v="47"/>
    <n v="9"/>
    <x v="2"/>
    <x v="4"/>
    <n v="1616"/>
    <n v="101"/>
    <n v="52"/>
    <x v="7"/>
    <x v="0"/>
    <x v="71"/>
    <n v="28.9"/>
  </r>
  <r>
    <n v="82639"/>
    <s v="M"/>
    <d v="1963-04-28T00:00:00"/>
    <n v="53"/>
    <x v="2"/>
    <s v="VERDE"/>
    <d v="2008-06-24T00:00:00"/>
    <n v="45"/>
    <n v="8"/>
    <x v="0"/>
    <x v="0"/>
    <n v="649"/>
    <n v="5"/>
    <n v="2"/>
    <x v="2"/>
    <x v="1"/>
    <x v="2"/>
    <n v="-1"/>
  </r>
  <r>
    <n v="82640"/>
    <s v="F"/>
    <d v="1960-01-25T00:00:00"/>
    <n v="56"/>
    <x v="2"/>
    <s v="VERDE"/>
    <d v="2008-07-10T00:00:00"/>
    <n v="48"/>
    <n v="8"/>
    <x v="0"/>
    <x v="3"/>
    <n v="823"/>
    <n v="87"/>
    <n v="38"/>
    <x v="9"/>
    <x v="6"/>
    <x v="182"/>
    <n v="191.8"/>
  </r>
  <r>
    <n v="74449"/>
    <s v="M"/>
    <d v="1934-06-15T00:00:00"/>
    <n v="82"/>
    <x v="0"/>
    <s v="AZUL"/>
    <d v="2007-11-15T00:00:00"/>
    <n v="73"/>
    <n v="9"/>
    <x v="0"/>
    <x v="0"/>
    <n v="940"/>
    <n v="84"/>
    <n v="55"/>
    <x v="1"/>
    <x v="2"/>
    <x v="183"/>
    <n v="4.2"/>
  </r>
  <r>
    <n v="33491"/>
    <s v="M"/>
    <d v="1958-08-17T00:00:00"/>
    <n v="58"/>
    <x v="1"/>
    <s v="AZUL"/>
    <d v="2007-03-06T00:00:00"/>
    <n v="49"/>
    <n v="9"/>
    <x v="0"/>
    <x v="1"/>
    <n v="1503"/>
    <n v="82"/>
    <n v="45"/>
    <x v="12"/>
    <x v="0"/>
    <x v="184"/>
    <n v="25.9"/>
  </r>
  <r>
    <n v="115414"/>
    <s v="M"/>
    <d v="1939-05-25T00:00:00"/>
    <n v="77"/>
    <x v="2"/>
    <s v="VERDE"/>
    <d v="2013-11-28T00:00:00"/>
    <n v="74"/>
    <n v="3"/>
    <x v="2"/>
    <x v="1"/>
    <n v="979"/>
    <n v="106"/>
    <n v="40"/>
    <x v="6"/>
    <x v="4"/>
    <x v="8"/>
    <n v="0"/>
  </r>
  <r>
    <n v="33495"/>
    <s v="F"/>
    <d v="1945-11-14T00:00:00"/>
    <n v="71"/>
    <x v="1"/>
    <s v="AZUL"/>
    <d v="2007-04-27T00:00:00"/>
    <n v="62"/>
    <n v="9"/>
    <x v="1"/>
    <x v="1"/>
    <n v="975"/>
    <n v="26"/>
    <n v="12"/>
    <x v="1"/>
    <x v="0"/>
    <x v="185"/>
    <n v="131.5"/>
  </r>
  <r>
    <n v="728"/>
    <s v="M"/>
    <d v="1932-09-19T00:00:00"/>
    <n v="84"/>
    <x v="0"/>
    <s v="AZUL"/>
    <d v="2009-08-10T00:00:00"/>
    <n v="77"/>
    <n v="7"/>
    <x v="0"/>
    <x v="2"/>
    <n v="1540"/>
    <n v="48"/>
    <n v="32"/>
    <x v="4"/>
    <x v="0"/>
    <x v="186"/>
    <n v="266.5"/>
  </r>
  <r>
    <n v="17117"/>
    <s v="F"/>
    <d v="1967-10-31T00:00:00"/>
    <n v="49"/>
    <x v="0"/>
    <s v="AZUL"/>
    <d v="2011-07-12T00:00:00"/>
    <n v="44"/>
    <n v="5"/>
    <x v="0"/>
    <x v="3"/>
    <n v="1622"/>
    <n v="209"/>
    <n v="149"/>
    <x v="12"/>
    <x v="0"/>
    <x v="187"/>
    <n v="15.2"/>
  </r>
  <r>
    <n v="41694"/>
    <s v="F"/>
    <d v="1964-10-11T00:00:00"/>
    <n v="52"/>
    <x v="1"/>
    <s v="AZUL"/>
    <d v="2012-04-10T00:00:00"/>
    <n v="48"/>
    <n v="4"/>
    <x v="0"/>
    <x v="0"/>
    <n v="1316"/>
    <n v="44"/>
    <n v="17"/>
    <x v="4"/>
    <x v="3"/>
    <x v="188"/>
    <n v="38.4"/>
  </r>
  <r>
    <n v="738"/>
    <s v="M"/>
    <d v="1945-06-02T00:00:00"/>
    <n v="71"/>
    <x v="0"/>
    <s v="VERDE"/>
    <d v="2004-04-12T00:00:00"/>
    <n v="59"/>
    <n v="12"/>
    <x v="5"/>
    <x v="1"/>
    <n v="1508"/>
    <n v="25"/>
    <n v="16"/>
    <x v="6"/>
    <x v="3"/>
    <x v="189"/>
    <n v="15.2"/>
  </r>
  <r>
    <n v="741"/>
    <s v="F"/>
    <d v="1938-04-09T00:00:00"/>
    <n v="78"/>
    <x v="0"/>
    <s v="VERDE"/>
    <d v="1997-04-12T00:00:00"/>
    <n v="59"/>
    <n v="19"/>
    <x v="1"/>
    <x v="1"/>
    <n v="1574"/>
    <n v="66"/>
    <n v="39"/>
    <x v="7"/>
    <x v="0"/>
    <x v="190"/>
    <n v="75.7"/>
  </r>
  <r>
    <n v="25319"/>
    <s v="F"/>
    <d v="1940-06-10T00:00:00"/>
    <n v="76"/>
    <x v="0"/>
    <s v="VERDE"/>
    <d v="2005-09-16T00:00:00"/>
    <n v="65"/>
    <n v="11"/>
    <x v="5"/>
    <x v="1"/>
    <n v="1589"/>
    <n v="68"/>
    <n v="47"/>
    <x v="13"/>
    <x v="3"/>
    <x v="191"/>
    <n v="1.2"/>
  </r>
  <r>
    <n v="33514"/>
    <s v="M"/>
    <d v="1984-01-15T00:00:00"/>
    <n v="32"/>
    <x v="1"/>
    <s v="AZUL"/>
    <d v="2011-04-11T00:00:00"/>
    <n v="27"/>
    <n v="5"/>
    <x v="0"/>
    <x v="1"/>
    <n v="1486"/>
    <n v="53"/>
    <n v="35"/>
    <x v="1"/>
    <x v="0"/>
    <x v="192"/>
    <n v="487.5"/>
  </r>
  <r>
    <n v="74475"/>
    <s v="M"/>
    <d v="1960-12-16T00:00:00"/>
    <n v="56"/>
    <x v="2"/>
    <s v="VERDE"/>
    <d v="2008-01-16T00:00:00"/>
    <n v="48"/>
    <n v="8"/>
    <x v="4"/>
    <x v="2"/>
    <n v="1524"/>
    <n v="73"/>
    <n v="30"/>
    <x v="4"/>
    <x v="5"/>
    <x v="193"/>
    <n v="182.2"/>
  </r>
  <r>
    <n v="21970"/>
    <s v="F"/>
    <d v="1942-06-27T00:00:00"/>
    <n v="74"/>
    <x v="0"/>
    <s v="VERDE"/>
    <d v="2008-06-16T00:00:00"/>
    <n v="66"/>
    <n v="8"/>
    <x v="0"/>
    <x v="1"/>
    <n v="1554"/>
    <n v="37"/>
    <n v="20"/>
    <x v="6"/>
    <x v="4"/>
    <x v="8"/>
    <n v="0"/>
  </r>
  <r>
    <n v="74478"/>
    <s v="F"/>
    <d v="1952-10-20T00:00:00"/>
    <n v="64"/>
    <x v="2"/>
    <s v="AZUL"/>
    <d v="2015-02-18T00:00:00"/>
    <n v="63"/>
    <n v="1"/>
    <x v="0"/>
    <x v="1"/>
    <n v="609"/>
    <n v="15"/>
    <n v="8"/>
    <x v="1"/>
    <x v="4"/>
    <x v="194"/>
    <n v="5.5"/>
  </r>
  <r>
    <n v="36989"/>
    <s v="F"/>
    <d v="1952-07-22T00:00:00"/>
    <n v="64"/>
    <x v="1"/>
    <s v="AZUL"/>
    <d v="2007-04-19T00:00:00"/>
    <n v="55"/>
    <n v="9"/>
    <x v="1"/>
    <x v="4"/>
    <n v="1539"/>
    <n v="207"/>
    <n v="131"/>
    <x v="10"/>
    <x v="7"/>
    <x v="6"/>
    <n v="36.299999999999997"/>
  </r>
  <r>
    <n v="17137"/>
    <s v="M"/>
    <d v="1927-09-02T00:00:00"/>
    <n v="89"/>
    <x v="0"/>
    <s v="AZUL"/>
    <d v="2004-10-28T00:00:00"/>
    <n v="77"/>
    <n v="12"/>
    <x v="1"/>
    <x v="4"/>
    <n v="1638"/>
    <n v="39"/>
    <n v="24"/>
    <x v="1"/>
    <x v="6"/>
    <x v="195"/>
    <n v="11.7"/>
  </r>
  <r>
    <n v="115442"/>
    <s v="F"/>
    <d v="1950-10-10T00:00:00"/>
    <n v="66"/>
    <x v="0"/>
    <s v="AZUL"/>
    <d v="2015-01-27T00:00:00"/>
    <n v="65"/>
    <n v="1"/>
    <x v="0"/>
    <x v="2"/>
    <n v="630"/>
    <n v="29"/>
    <n v="17"/>
    <x v="9"/>
    <x v="4"/>
    <x v="8"/>
    <n v="0"/>
  </r>
  <r>
    <n v="99062"/>
    <s v="F"/>
    <d v="1947-10-17T00:00:00"/>
    <n v="69"/>
    <x v="2"/>
    <s v="AZUL"/>
    <d v="2010-06-03T00:00:00"/>
    <n v="63"/>
    <n v="6"/>
    <x v="2"/>
    <x v="1"/>
    <n v="1000"/>
    <n v="87"/>
    <n v="30"/>
    <x v="2"/>
    <x v="1"/>
    <x v="2"/>
    <n v="-1"/>
  </r>
  <r>
    <n v="117545"/>
    <s v="M"/>
    <d v="1977-04-23T00:00:00"/>
    <n v="39"/>
    <x v="1"/>
    <s v="AZUL"/>
    <d v="2014-04-04T00:00:00"/>
    <n v="37"/>
    <n v="2"/>
    <x v="0"/>
    <x v="2"/>
    <n v="140"/>
    <n v="17"/>
    <n v="11"/>
    <x v="2"/>
    <x v="1"/>
    <x v="2"/>
    <n v="-1"/>
  </r>
  <r>
    <n v="33528"/>
    <s v="F"/>
    <d v="1956-04-23T00:00:00"/>
    <n v="60"/>
    <x v="1"/>
    <s v="AZUL"/>
    <d v="2007-07-06T00:00:00"/>
    <n v="51"/>
    <n v="9"/>
    <x v="0"/>
    <x v="3"/>
    <n v="1597"/>
    <n v="95"/>
    <n v="52"/>
    <x v="7"/>
    <x v="0"/>
    <x v="196"/>
    <n v="39.5"/>
  </r>
  <r>
    <n v="17146"/>
    <s v="F"/>
    <d v="1951-11-04T00:00:00"/>
    <n v="65"/>
    <x v="0"/>
    <s v="AZUL"/>
    <d v="2008-03-20T00:00:00"/>
    <n v="57"/>
    <n v="8"/>
    <x v="0"/>
    <x v="0"/>
    <n v="1504"/>
    <n v="46"/>
    <n v="14"/>
    <x v="1"/>
    <x v="3"/>
    <x v="179"/>
    <n v="35.5"/>
  </r>
  <r>
    <n v="16511"/>
    <s v="M"/>
    <d v="1959-05-28T00:00:00"/>
    <n v="57"/>
    <x v="0"/>
    <s v="AZUL"/>
    <d v="2015-11-18T00:00:00"/>
    <n v="56"/>
    <n v="1"/>
    <x v="2"/>
    <x v="1"/>
    <n v="337"/>
    <n v="28"/>
    <n v="13"/>
    <x v="9"/>
    <x v="3"/>
    <x v="197"/>
    <n v="19.7"/>
  </r>
  <r>
    <n v="107260"/>
    <s v="M"/>
    <d v="1959-09-08T00:00:00"/>
    <n v="57"/>
    <x v="1"/>
    <s v="VERDE"/>
    <d v="2012-02-14T00:00:00"/>
    <n v="53"/>
    <n v="4"/>
    <x v="0"/>
    <x v="2"/>
    <n v="685"/>
    <n v="16"/>
    <n v="13"/>
    <x v="2"/>
    <x v="1"/>
    <x v="2"/>
    <n v="-1"/>
  </r>
  <r>
    <n v="107264"/>
    <s v="F"/>
    <d v="1957-05-15T00:00:00"/>
    <n v="59"/>
    <x v="1"/>
    <s v="VERDE"/>
    <d v="2012-01-26T00:00:00"/>
    <n v="55"/>
    <n v="4"/>
    <x v="1"/>
    <x v="1"/>
    <n v="401"/>
    <n v="36"/>
    <n v="13"/>
    <x v="2"/>
    <x v="1"/>
    <x v="2"/>
    <n v="-1"/>
  </r>
  <r>
    <n v="90883"/>
    <s v="F"/>
    <d v="1978-01-08T00:00:00"/>
    <n v="38"/>
    <x v="0"/>
    <s v="AZUL"/>
    <d v="2014-07-02T00:00:00"/>
    <n v="36"/>
    <n v="2"/>
    <x v="0"/>
    <x v="2"/>
    <n v="545"/>
    <n v="24"/>
    <n v="17"/>
    <x v="9"/>
    <x v="5"/>
    <x v="8"/>
    <n v="0"/>
  </r>
  <r>
    <n v="71126"/>
    <s v="M"/>
    <d v="1968-02-21T00:00:00"/>
    <n v="48"/>
    <x v="2"/>
    <s v="AZUL"/>
    <d v="2008-06-13T00:00:00"/>
    <n v="40"/>
    <n v="8"/>
    <x v="0"/>
    <x v="2"/>
    <n v="1420"/>
    <n v="44"/>
    <n v="20"/>
    <x v="8"/>
    <x v="3"/>
    <x v="8"/>
    <n v="0"/>
  </r>
  <r>
    <n v="776"/>
    <s v="M"/>
    <d v="1969-02-03T00:00:00"/>
    <n v="47"/>
    <x v="0"/>
    <s v="VERDE"/>
    <d v="2016-02-03T00:00:00"/>
    <n v="47"/>
    <n v="0"/>
    <x v="0"/>
    <x v="0"/>
    <n v="265"/>
    <n v="7"/>
    <n v="5"/>
    <x v="9"/>
    <x v="4"/>
    <x v="8"/>
    <n v="0"/>
  </r>
  <r>
    <n v="115465"/>
    <s v="F"/>
    <d v="1940-08-10T00:00:00"/>
    <n v="76"/>
    <x v="1"/>
    <s v="VERDE"/>
    <d v="2016-01-04T00:00:00"/>
    <n v="76"/>
    <n v="0"/>
    <x v="1"/>
    <x v="1"/>
    <n v="232"/>
    <n v="28"/>
    <n v="21"/>
    <x v="2"/>
    <x v="1"/>
    <x v="2"/>
    <n v="-1"/>
  </r>
  <r>
    <n v="8970"/>
    <s v="F"/>
    <d v="1939-05-24T00:00:00"/>
    <n v="77"/>
    <x v="0"/>
    <s v="AZUL"/>
    <d v="2005-01-29T00:00:00"/>
    <n v="66"/>
    <n v="11"/>
    <x v="4"/>
    <x v="3"/>
    <n v="1553"/>
    <n v="78"/>
    <n v="58"/>
    <x v="3"/>
    <x v="0"/>
    <x v="75"/>
    <n v="54.3"/>
  </r>
  <r>
    <n v="42455"/>
    <s v="F"/>
    <d v="1989-04-21T00:00:00"/>
    <n v="27"/>
    <x v="1"/>
    <s v="VERDE"/>
    <d v="2010-09-03T00:00:00"/>
    <n v="21"/>
    <n v="6"/>
    <x v="0"/>
    <x v="1"/>
    <n v="1580"/>
    <n v="61"/>
    <n v="32"/>
    <x v="3"/>
    <x v="0"/>
    <x v="198"/>
    <n v="133.19999999999999"/>
  </r>
  <r>
    <n v="2861"/>
    <s v="F"/>
    <d v="1972-04-16T00:00:00"/>
    <n v="44"/>
    <x v="0"/>
    <s v="AZUL"/>
    <d v="2014-09-29T00:00:00"/>
    <n v="42"/>
    <n v="2"/>
    <x v="0"/>
    <x v="1"/>
    <n v="758"/>
    <n v="13"/>
    <n v="7"/>
    <x v="4"/>
    <x v="4"/>
    <x v="8"/>
    <n v="0"/>
  </r>
  <r>
    <n v="66326"/>
    <s v="F"/>
    <d v="1939-08-08T00:00:00"/>
    <n v="77"/>
    <x v="1"/>
    <s v="AZUL"/>
    <d v="2010-03-25T00:00:00"/>
    <n v="71"/>
    <n v="6"/>
    <x v="0"/>
    <x v="2"/>
    <n v="682"/>
    <n v="22"/>
    <n v="9"/>
    <x v="9"/>
    <x v="4"/>
    <x v="8"/>
    <n v="0"/>
  </r>
  <r>
    <n v="17881"/>
    <s v="F"/>
    <d v="1952-06-20T00:00:00"/>
    <n v="64"/>
    <x v="0"/>
    <s v="AZUL"/>
    <d v="2005-05-03T00:00:00"/>
    <n v="53"/>
    <n v="11"/>
    <x v="0"/>
    <x v="0"/>
    <n v="1553"/>
    <n v="49"/>
    <n v="26"/>
    <x v="12"/>
    <x v="6"/>
    <x v="199"/>
    <n v="4.5999999999999996"/>
  </r>
  <r>
    <n v="25368"/>
    <s v="F"/>
    <d v="1957-04-14T00:00:00"/>
    <n v="59"/>
    <x v="0"/>
    <s v="VERDE"/>
    <d v="2007-10-31T00:00:00"/>
    <n v="50"/>
    <n v="9"/>
    <x v="1"/>
    <x v="3"/>
    <n v="1640"/>
    <n v="198"/>
    <n v="44"/>
    <x v="3"/>
    <x v="3"/>
    <x v="200"/>
    <n v="44.3"/>
  </r>
  <r>
    <n v="90907"/>
    <s v="M"/>
    <d v="1957-05-07T00:00:00"/>
    <n v="59"/>
    <x v="0"/>
    <s v="AZUL"/>
    <d v="2012-10-11T00:00:00"/>
    <n v="55"/>
    <n v="4"/>
    <x v="0"/>
    <x v="1"/>
    <n v="1400"/>
    <n v="19"/>
    <n v="12"/>
    <x v="4"/>
    <x v="0"/>
    <x v="77"/>
    <n v="14"/>
  </r>
  <r>
    <n v="17180"/>
    <s v="F"/>
    <d v="1962-04-06T00:00:00"/>
    <n v="54"/>
    <x v="0"/>
    <s v="VERDE"/>
    <d v="2005-03-04T00:00:00"/>
    <n v="43"/>
    <n v="11"/>
    <x v="4"/>
    <x v="0"/>
    <n v="1494"/>
    <n v="127"/>
    <n v="79"/>
    <x v="12"/>
    <x v="0"/>
    <x v="201"/>
    <n v="42.1"/>
  </r>
  <r>
    <n v="58141"/>
    <s v="F"/>
    <d v="1953-03-28T00:00:00"/>
    <n v="63"/>
    <x v="2"/>
    <s v="AZUL"/>
    <d v="2015-04-17T00:00:00"/>
    <n v="62"/>
    <n v="1"/>
    <x v="0"/>
    <x v="2"/>
    <n v="560"/>
    <n v="31"/>
    <n v="16"/>
    <x v="9"/>
    <x v="7"/>
    <x v="202"/>
    <n v="182.6"/>
  </r>
  <r>
    <n v="65669"/>
    <s v="M"/>
    <d v="1960-04-01T00:00:00"/>
    <n v="56"/>
    <x v="2"/>
    <s v="AZUL"/>
    <d v="2007-11-26T00:00:00"/>
    <n v="47"/>
    <n v="9"/>
    <x v="0"/>
    <x v="0"/>
    <n v="383"/>
    <n v="22"/>
    <n v="9"/>
    <x v="4"/>
    <x v="0"/>
    <x v="8"/>
    <n v="0"/>
  </r>
  <r>
    <n v="17185"/>
    <s v="M"/>
    <d v="1961-01-19T00:00:00"/>
    <n v="55"/>
    <x v="0"/>
    <s v="VERDE"/>
    <d v="2014-02-17T00:00:00"/>
    <n v="53"/>
    <n v="2"/>
    <x v="0"/>
    <x v="1"/>
    <n v="528"/>
    <n v="17"/>
    <n v="14"/>
    <x v="9"/>
    <x v="5"/>
    <x v="8"/>
    <n v="0"/>
  </r>
  <r>
    <n v="8998"/>
    <s v="M"/>
    <d v="1932-08-12T00:00:00"/>
    <n v="84"/>
    <x v="0"/>
    <s v="AZUL"/>
    <d v="2004-06-05T00:00:00"/>
    <n v="72"/>
    <n v="12"/>
    <x v="2"/>
    <x v="0"/>
    <n v="1131"/>
    <n v="33"/>
    <n v="20"/>
    <x v="9"/>
    <x v="7"/>
    <x v="67"/>
    <n v="458.7"/>
  </r>
  <r>
    <n v="17191"/>
    <s v="F"/>
    <d v="1944-10-04T00:00:00"/>
    <n v="72"/>
    <x v="0"/>
    <s v="AZUL"/>
    <d v="2011-11-09T00:00:00"/>
    <n v="67"/>
    <n v="5"/>
    <x v="0"/>
    <x v="0"/>
    <n v="1598"/>
    <n v="75"/>
    <n v="51"/>
    <x v="8"/>
    <x v="4"/>
    <x v="8"/>
    <n v="0"/>
  </r>
  <r>
    <n v="67036"/>
    <s v="F"/>
    <d v="1946-10-22T00:00:00"/>
    <n v="70"/>
    <x v="2"/>
    <s v="VERDE"/>
    <d v="2007-11-12T00:00:00"/>
    <n v="61"/>
    <n v="9"/>
    <x v="0"/>
    <x v="1"/>
    <n v="1408"/>
    <n v="48"/>
    <n v="33"/>
    <x v="1"/>
    <x v="5"/>
    <x v="203"/>
    <n v="470.7"/>
  </r>
  <r>
    <n v="107306"/>
    <s v="F"/>
    <d v="1982-07-29T00:00:00"/>
    <n v="34"/>
    <x v="1"/>
    <s v="VERDE"/>
    <d v="2012-03-07T00:00:00"/>
    <n v="30"/>
    <n v="4"/>
    <x v="0"/>
    <x v="2"/>
    <n v="1321"/>
    <n v="32"/>
    <n v="19"/>
    <x v="4"/>
    <x v="2"/>
    <x v="126"/>
    <n v="163.80000000000001"/>
  </r>
  <r>
    <n v="33583"/>
    <s v="M"/>
    <d v="1959-01-27T00:00:00"/>
    <n v="57"/>
    <x v="1"/>
    <s v="AZUL"/>
    <d v="2008-06-05T00:00:00"/>
    <n v="49"/>
    <n v="8"/>
    <x v="4"/>
    <x v="3"/>
    <n v="1625"/>
    <n v="132"/>
    <n v="80"/>
    <x v="6"/>
    <x v="7"/>
    <x v="204"/>
    <n v="317.10000000000002"/>
  </r>
  <r>
    <n v="99121"/>
    <s v="M"/>
    <d v="1943-08-29T00:00:00"/>
    <n v="73"/>
    <x v="0"/>
    <s v="VERDE"/>
    <d v="2011-10-13T00:00:00"/>
    <n v="68"/>
    <n v="5"/>
    <x v="0"/>
    <x v="0"/>
    <n v="1578"/>
    <n v="84"/>
    <n v="63"/>
    <x v="7"/>
    <x v="0"/>
    <x v="61"/>
    <n v="17.899999999999999"/>
  </r>
  <r>
    <n v="820"/>
    <s v="M"/>
    <d v="1940-08-20T00:00:00"/>
    <n v="76"/>
    <x v="0"/>
    <s v="VERDE"/>
    <d v="2015-10-02T00:00:00"/>
    <n v="75"/>
    <n v="1"/>
    <x v="0"/>
    <x v="2"/>
    <n v="397"/>
    <n v="15"/>
    <n v="11"/>
    <x v="2"/>
    <x v="1"/>
    <x v="2"/>
    <n v="-1"/>
  </r>
  <r>
    <n v="107320"/>
    <s v="F"/>
    <d v="1927-04-20T00:00:00"/>
    <n v="89"/>
    <x v="2"/>
    <s v="VERDE"/>
    <d v="2012-02-24T00:00:00"/>
    <n v="85"/>
    <n v="4"/>
    <x v="5"/>
    <x v="1"/>
    <n v="1528"/>
    <n v="62"/>
    <n v="32"/>
    <x v="8"/>
    <x v="0"/>
    <x v="205"/>
    <n v="9.5"/>
  </r>
  <r>
    <n v="123706"/>
    <s v="M"/>
    <d v="1958-06-30T00:00:00"/>
    <n v="58"/>
    <x v="0"/>
    <s v="AZUL"/>
    <d v="2015-08-27T00:00:00"/>
    <n v="57"/>
    <n v="1"/>
    <x v="0"/>
    <x v="2"/>
    <n v="217"/>
    <n v="7"/>
    <n v="4"/>
    <x v="2"/>
    <x v="1"/>
    <x v="2"/>
    <n v="-1"/>
  </r>
  <r>
    <n v="99131"/>
    <s v="M"/>
    <d v="1948-06-05T00:00:00"/>
    <n v="68"/>
    <x v="0"/>
    <s v="VERDE"/>
    <d v="2015-11-06T00:00:00"/>
    <n v="67"/>
    <n v="1"/>
    <x v="0"/>
    <x v="2"/>
    <n v="153"/>
    <n v="2"/>
    <n v="2"/>
    <x v="5"/>
    <x v="1"/>
    <x v="2"/>
    <n v="-1"/>
  </r>
  <r>
    <n v="90941"/>
    <s v="M"/>
    <d v="1961-03-16T00:00:00"/>
    <n v="55"/>
    <x v="1"/>
    <s v="VERDE"/>
    <d v="2011-07-06T00:00:00"/>
    <n v="50"/>
    <n v="5"/>
    <x v="0"/>
    <x v="0"/>
    <n v="1526"/>
    <n v="53"/>
    <n v="33"/>
    <x v="3"/>
    <x v="0"/>
    <x v="206"/>
    <n v="157.69999999999999"/>
  </r>
  <r>
    <n v="60213"/>
    <s v="F"/>
    <d v="1954-02-08T00:00:00"/>
    <n v="62"/>
    <x v="1"/>
    <s v="VERDE"/>
    <d v="2007-12-18T00:00:00"/>
    <n v="53"/>
    <n v="9"/>
    <x v="0"/>
    <x v="1"/>
    <n v="328"/>
    <n v="7"/>
    <n v="4"/>
    <x v="2"/>
    <x v="1"/>
    <x v="2"/>
    <n v="-1"/>
  </r>
  <r>
    <n v="123715"/>
    <s v="F"/>
    <d v="1946-03-01T00:00:00"/>
    <n v="70"/>
    <x v="1"/>
    <s v="VERDE"/>
    <d v="2015-08-20T00:00:00"/>
    <n v="69"/>
    <n v="1"/>
    <x v="0"/>
    <x v="2"/>
    <n v="305"/>
    <n v="20"/>
    <n v="9"/>
    <x v="1"/>
    <x v="0"/>
    <x v="175"/>
    <n v="4.0999999999999996"/>
  </r>
  <r>
    <n v="115527"/>
    <s v="M"/>
    <d v="1980-01-09T00:00:00"/>
    <n v="36"/>
    <x v="0"/>
    <s v="VERDE"/>
    <d v="2013-12-23T00:00:00"/>
    <n v="33"/>
    <n v="3"/>
    <x v="0"/>
    <x v="2"/>
    <n v="980"/>
    <n v="44"/>
    <n v="37"/>
    <x v="1"/>
    <x v="5"/>
    <x v="207"/>
    <n v="30.3"/>
  </r>
  <r>
    <n v="16524"/>
    <s v="F"/>
    <d v="1944-12-08T00:00:00"/>
    <n v="72"/>
    <x v="0"/>
    <s v="VERDE"/>
    <d v="2004-10-07T00:00:00"/>
    <n v="60"/>
    <n v="12"/>
    <x v="1"/>
    <x v="3"/>
    <n v="1603"/>
    <n v="97"/>
    <n v="53"/>
    <x v="4"/>
    <x v="0"/>
    <x v="98"/>
    <n v="66.7"/>
  </r>
  <r>
    <n v="115539"/>
    <s v="M"/>
    <d v="1953-06-16T00:00:00"/>
    <n v="63"/>
    <x v="0"/>
    <s v="AZUL"/>
    <d v="2013-12-21T00:00:00"/>
    <n v="60"/>
    <n v="3"/>
    <x v="1"/>
    <x v="1"/>
    <n v="1026"/>
    <n v="28"/>
    <n v="19"/>
    <x v="3"/>
    <x v="3"/>
    <x v="76"/>
    <n v="8.5"/>
  </r>
  <r>
    <n v="90965"/>
    <s v="M"/>
    <d v="1943-10-21T00:00:00"/>
    <n v="73"/>
    <x v="0"/>
    <s v="AZUL"/>
    <d v="2010-01-14T00:00:00"/>
    <n v="67"/>
    <n v="6"/>
    <x v="0"/>
    <x v="2"/>
    <n v="1433"/>
    <n v="27"/>
    <n v="20"/>
    <x v="1"/>
    <x v="2"/>
    <x v="208"/>
    <n v="141.5"/>
  </r>
  <r>
    <n v="123735"/>
    <s v="F"/>
    <d v="1979-06-12T00:00:00"/>
    <n v="37"/>
    <x v="2"/>
    <s v="VERDE"/>
    <d v="2016-09-28T00:00:00"/>
    <n v="37"/>
    <n v="0"/>
    <x v="0"/>
    <x v="1"/>
    <n v="37"/>
    <n v="8"/>
    <n v="4"/>
    <x v="5"/>
    <x v="1"/>
    <x v="2"/>
    <n v="-1"/>
  </r>
  <r>
    <n v="107357"/>
    <s v="M"/>
    <d v="1945-01-01T00:00:00"/>
    <n v="71"/>
    <x v="0"/>
    <s v="VERDE"/>
    <d v="2012-04-18T00:00:00"/>
    <n v="67"/>
    <n v="4"/>
    <x v="0"/>
    <x v="2"/>
    <n v="1605"/>
    <n v="29"/>
    <n v="18"/>
    <x v="6"/>
    <x v="3"/>
    <x v="209"/>
    <n v="22.2"/>
  </r>
  <r>
    <n v="33631"/>
    <s v="F"/>
    <d v="1956-10-17T00:00:00"/>
    <n v="60"/>
    <x v="1"/>
    <s v="AZUL"/>
    <d v="2006-11-14T00:00:00"/>
    <n v="50"/>
    <n v="10"/>
    <x v="4"/>
    <x v="3"/>
    <n v="1231"/>
    <n v="37"/>
    <n v="21"/>
    <x v="4"/>
    <x v="6"/>
    <x v="210"/>
    <n v="80.5"/>
  </r>
  <r>
    <n v="115553"/>
    <s v="M"/>
    <d v="1967-09-02T00:00:00"/>
    <n v="49"/>
    <x v="0"/>
    <s v="VERDE"/>
    <d v="2014-10-04T00:00:00"/>
    <n v="47"/>
    <n v="2"/>
    <x v="0"/>
    <x v="2"/>
    <n v="701"/>
    <n v="16"/>
    <n v="9"/>
    <x v="4"/>
    <x v="0"/>
    <x v="171"/>
    <n v="6.9"/>
  </r>
  <r>
    <n v="17254"/>
    <s v="M"/>
    <d v="1941-09-21T00:00:00"/>
    <n v="75"/>
    <x v="0"/>
    <s v="VERDE"/>
    <d v="2006-06-27T00:00:00"/>
    <n v="65"/>
    <n v="10"/>
    <x v="4"/>
    <x v="0"/>
    <n v="1625"/>
    <n v="76"/>
    <n v="25"/>
    <x v="3"/>
    <x v="3"/>
    <x v="211"/>
    <n v="22.1"/>
  </r>
  <r>
    <n v="872"/>
    <s v="F"/>
    <d v="1970-12-03T00:00:00"/>
    <n v="46"/>
    <x v="0"/>
    <s v="VERDE"/>
    <d v="2004-10-13T00:00:00"/>
    <n v="34"/>
    <n v="12"/>
    <x v="0"/>
    <x v="0"/>
    <n v="186"/>
    <n v="10"/>
    <n v="5"/>
    <x v="2"/>
    <x v="1"/>
    <x v="2"/>
    <n v="-1"/>
  </r>
  <r>
    <n v="66409"/>
    <s v="M"/>
    <d v="1982-03-18T00:00:00"/>
    <n v="34"/>
    <x v="2"/>
    <s v="AZUL"/>
    <d v="2014-04-29T00:00:00"/>
    <n v="32"/>
    <n v="2"/>
    <x v="0"/>
    <x v="2"/>
    <n v="887"/>
    <n v="30"/>
    <n v="18"/>
    <x v="4"/>
    <x v="4"/>
    <x v="212"/>
    <n v="0.5"/>
  </r>
  <r>
    <n v="115563"/>
    <s v="M"/>
    <d v="1971-06-22T00:00:00"/>
    <n v="45"/>
    <x v="0"/>
    <s v="AZUL"/>
    <d v="2013-12-10T00:00:00"/>
    <n v="42"/>
    <n v="3"/>
    <x v="0"/>
    <x v="2"/>
    <n v="63"/>
    <n v="6"/>
    <n v="4"/>
    <x v="2"/>
    <x v="1"/>
    <x v="2"/>
    <n v="-1"/>
  </r>
  <r>
    <n v="25455"/>
    <s v="F"/>
    <d v="1947-09-10T00:00:00"/>
    <n v="69"/>
    <x v="0"/>
    <s v="AZUL"/>
    <d v="2005-10-13T00:00:00"/>
    <n v="58"/>
    <n v="11"/>
    <x v="6"/>
    <x v="0"/>
    <n v="1620"/>
    <n v="54"/>
    <n v="37"/>
    <x v="3"/>
    <x v="5"/>
    <x v="213"/>
    <n v="84.6"/>
  </r>
  <r>
    <n v="50035"/>
    <s v="F"/>
    <d v="1958-11-04T00:00:00"/>
    <n v="58"/>
    <x v="2"/>
    <s v="VERDE"/>
    <d v="2007-05-07T00:00:00"/>
    <n v="49"/>
    <n v="9"/>
    <x v="4"/>
    <x v="0"/>
    <n v="1626"/>
    <n v="100"/>
    <n v="50"/>
    <x v="6"/>
    <x v="3"/>
    <x v="214"/>
    <n v="67.400000000000006"/>
  </r>
  <r>
    <n v="58230"/>
    <s v="F"/>
    <d v="1956-11-29T00:00:00"/>
    <n v="60"/>
    <x v="2"/>
    <s v="VERDE"/>
    <d v="2007-05-09T00:00:00"/>
    <n v="51"/>
    <n v="9"/>
    <x v="0"/>
    <x v="2"/>
    <n v="1449"/>
    <n v="68"/>
    <n v="37"/>
    <x v="3"/>
    <x v="0"/>
    <x v="215"/>
    <n v="84.1"/>
  </r>
  <r>
    <n v="33656"/>
    <s v="F"/>
    <d v="1962-01-28T00:00:00"/>
    <n v="54"/>
    <x v="1"/>
    <s v="AZUL"/>
    <d v="2006-09-27T00:00:00"/>
    <n v="44"/>
    <n v="10"/>
    <x v="0"/>
    <x v="0"/>
    <n v="530"/>
    <n v="37"/>
    <n v="16"/>
    <x v="4"/>
    <x v="7"/>
    <x v="216"/>
    <n v="36.6"/>
  </r>
  <r>
    <n v="25466"/>
    <s v="M"/>
    <d v="1967-04-21T00:00:00"/>
    <n v="49"/>
    <x v="0"/>
    <s v="AZUL"/>
    <d v="2005-11-04T00:00:00"/>
    <n v="38"/>
    <n v="11"/>
    <x v="0"/>
    <x v="1"/>
    <n v="1059"/>
    <n v="10"/>
    <n v="6"/>
    <x v="2"/>
    <x v="1"/>
    <x v="2"/>
    <n v="-1"/>
  </r>
  <r>
    <n v="33664"/>
    <s v="F"/>
    <d v="1948-07-15T00:00:00"/>
    <n v="68"/>
    <x v="1"/>
    <s v="AZUL"/>
    <d v="2012-01-27T00:00:00"/>
    <n v="64"/>
    <n v="4"/>
    <x v="0"/>
    <x v="1"/>
    <n v="1610"/>
    <n v="94"/>
    <n v="46"/>
    <x v="8"/>
    <x v="0"/>
    <x v="8"/>
    <n v="0"/>
  </r>
  <r>
    <n v="33667"/>
    <s v="F"/>
    <d v="1955-08-21T00:00:00"/>
    <n v="61"/>
    <x v="1"/>
    <s v="AZUL"/>
    <d v="2011-10-24T00:00:00"/>
    <n v="56"/>
    <n v="5"/>
    <x v="5"/>
    <x v="4"/>
    <n v="1630"/>
    <n v="114"/>
    <n v="50"/>
    <x v="8"/>
    <x v="0"/>
    <x v="14"/>
    <n v="16.2"/>
  </r>
  <r>
    <n v="33669"/>
    <s v="M"/>
    <d v="1951-03-27T00:00:00"/>
    <n v="65"/>
    <x v="1"/>
    <s v="AZUL"/>
    <d v="2006-09-28T00:00:00"/>
    <n v="55"/>
    <n v="10"/>
    <x v="2"/>
    <x v="2"/>
    <n v="1578"/>
    <n v="57"/>
    <n v="29"/>
    <x v="7"/>
    <x v="0"/>
    <x v="217"/>
    <n v="1.4"/>
  </r>
  <r>
    <n v="902"/>
    <s v="M"/>
    <d v="1964-05-20T00:00:00"/>
    <n v="52"/>
    <x v="2"/>
    <s v="AZUL"/>
    <d v="1996-09-08T00:00:00"/>
    <n v="32"/>
    <n v="20"/>
    <x v="0"/>
    <x v="1"/>
    <n v="1282"/>
    <n v="3"/>
    <n v="0"/>
    <x v="1"/>
    <x v="5"/>
    <x v="218"/>
    <n v="596.70000000000005"/>
  </r>
  <r>
    <n v="903"/>
    <s v="F"/>
    <d v="1949-08-22T00:00:00"/>
    <n v="67"/>
    <x v="0"/>
    <s v="AZUL"/>
    <d v="2010-03-26T00:00:00"/>
    <n v="61"/>
    <n v="6"/>
    <x v="5"/>
    <x v="1"/>
    <n v="1560"/>
    <n v="47"/>
    <n v="29"/>
    <x v="8"/>
    <x v="4"/>
    <x v="8"/>
    <n v="0"/>
  </r>
  <r>
    <n v="17288"/>
    <s v="F"/>
    <d v="1945-04-18T00:00:00"/>
    <n v="71"/>
    <x v="0"/>
    <s v="AZUL"/>
    <d v="2005-04-19T00:00:00"/>
    <n v="60"/>
    <n v="11"/>
    <x v="1"/>
    <x v="4"/>
    <n v="460"/>
    <n v="18"/>
    <n v="12"/>
    <x v="1"/>
    <x v="0"/>
    <x v="219"/>
    <n v="1.4"/>
  </r>
  <r>
    <n v="50063"/>
    <s v="F"/>
    <d v="1963-03-16T00:00:00"/>
    <n v="53"/>
    <x v="1"/>
    <s v="AZUL"/>
    <d v="2014-08-11T00:00:00"/>
    <n v="51"/>
    <n v="2"/>
    <x v="0"/>
    <x v="1"/>
    <n v="447"/>
    <n v="17"/>
    <n v="10"/>
    <x v="9"/>
    <x v="3"/>
    <x v="220"/>
    <n v="7.7"/>
  </r>
  <r>
    <n v="107408"/>
    <s v="M"/>
    <d v="1942-11-08T00:00:00"/>
    <n v="74"/>
    <x v="0"/>
    <s v="AZUL"/>
    <d v="2015-05-13T00:00:00"/>
    <n v="73"/>
    <n v="1"/>
    <x v="1"/>
    <x v="1"/>
    <n v="513"/>
    <n v="18"/>
    <n v="13"/>
    <x v="9"/>
    <x v="4"/>
    <x v="8"/>
    <n v="0"/>
  </r>
  <r>
    <n v="33037"/>
    <s v="F"/>
    <d v="1949-01-17T00:00:00"/>
    <n v="67"/>
    <x v="1"/>
    <s v="VERDE"/>
    <d v="2014-04-01T00:00:00"/>
    <n v="65"/>
    <n v="2"/>
    <x v="0"/>
    <x v="0"/>
    <n v="862"/>
    <n v="29"/>
    <n v="12"/>
    <x v="1"/>
    <x v="0"/>
    <x v="157"/>
    <n v="207.6"/>
  </r>
  <r>
    <n v="33686"/>
    <s v="F"/>
    <d v="1959-10-22T00:00:00"/>
    <n v="57"/>
    <x v="1"/>
    <s v="AZUL"/>
    <d v="2011-10-21T00:00:00"/>
    <n v="52"/>
    <n v="5"/>
    <x v="5"/>
    <x v="1"/>
    <n v="1602"/>
    <n v="62"/>
    <n v="38"/>
    <x v="3"/>
    <x v="0"/>
    <x v="221"/>
    <n v="88"/>
  </r>
  <r>
    <n v="17306"/>
    <s v="F"/>
    <d v="1968-01-01T00:00:00"/>
    <n v="48"/>
    <x v="0"/>
    <s v="AZUL"/>
    <d v="2014-09-01T00:00:00"/>
    <n v="46"/>
    <n v="2"/>
    <x v="0"/>
    <x v="0"/>
    <n v="434"/>
    <n v="20"/>
    <n v="10"/>
    <x v="2"/>
    <x v="1"/>
    <x v="2"/>
    <n v="-1"/>
  </r>
  <r>
    <n v="9118"/>
    <s v="F"/>
    <d v="1944-12-23T00:00:00"/>
    <n v="72"/>
    <x v="0"/>
    <s v="VERDE"/>
    <d v="2004-07-19T00:00:00"/>
    <n v="60"/>
    <n v="12"/>
    <x v="1"/>
    <x v="5"/>
    <n v="1294"/>
    <n v="158"/>
    <n v="85"/>
    <x v="9"/>
    <x v="5"/>
    <x v="222"/>
    <n v="148.9"/>
  </r>
  <r>
    <n v="50079"/>
    <s v="M"/>
    <d v="1950-12-13T00:00:00"/>
    <n v="66"/>
    <x v="2"/>
    <s v="VERDE"/>
    <d v="2011-08-30T00:00:00"/>
    <n v="61"/>
    <n v="5"/>
    <x v="1"/>
    <x v="1"/>
    <n v="1312"/>
    <n v="36"/>
    <n v="17"/>
    <x v="6"/>
    <x v="4"/>
    <x v="220"/>
    <n v="2.1"/>
  </r>
  <r>
    <n v="91044"/>
    <s v="M"/>
    <d v="1943-07-25T00:00:00"/>
    <n v="73"/>
    <x v="2"/>
    <s v="VERDE"/>
    <d v="2009-11-13T00:00:00"/>
    <n v="66"/>
    <n v="7"/>
    <x v="0"/>
    <x v="2"/>
    <n v="1142"/>
    <n v="6"/>
    <n v="3"/>
    <x v="2"/>
    <x v="1"/>
    <x v="2"/>
    <n v="-1"/>
  </r>
  <r>
    <n v="66471"/>
    <s v="F"/>
    <d v="1945-05-19T00:00:00"/>
    <n v="71"/>
    <x v="0"/>
    <s v="AZUL"/>
    <d v="2010-08-28T00:00:00"/>
    <n v="65"/>
    <n v="6"/>
    <x v="0"/>
    <x v="3"/>
    <n v="1630"/>
    <n v="87"/>
    <n v="75"/>
    <x v="12"/>
    <x v="3"/>
    <x v="223"/>
    <n v="7"/>
  </r>
  <r>
    <n v="58286"/>
    <s v="F"/>
    <d v="1959-09-16T00:00:00"/>
    <n v="57"/>
    <x v="2"/>
    <s v="VERDE"/>
    <d v="2010-03-29T00:00:00"/>
    <n v="51"/>
    <n v="6"/>
    <x v="2"/>
    <x v="0"/>
    <n v="1576"/>
    <n v="161"/>
    <n v="89"/>
    <x v="8"/>
    <x v="3"/>
    <x v="224"/>
    <n v="1.9"/>
  </r>
  <r>
    <n v="33713"/>
    <s v="F"/>
    <d v="1952-06-06T00:00:00"/>
    <n v="64"/>
    <x v="1"/>
    <s v="AZUL"/>
    <d v="2007-06-25T00:00:00"/>
    <n v="55"/>
    <n v="9"/>
    <x v="1"/>
    <x v="2"/>
    <n v="1425"/>
    <n v="86"/>
    <n v="42"/>
    <x v="8"/>
    <x v="7"/>
    <x v="103"/>
    <n v="128.30000000000001"/>
  </r>
  <r>
    <n v="946"/>
    <s v="M"/>
    <d v="1965-06-20T00:00:00"/>
    <n v="51"/>
    <x v="0"/>
    <s v="VERDE"/>
    <d v="2001-04-07T00:00:00"/>
    <n v="36"/>
    <n v="15"/>
    <x v="0"/>
    <x v="2"/>
    <n v="1592"/>
    <n v="25"/>
    <n v="14"/>
    <x v="1"/>
    <x v="0"/>
    <x v="225"/>
    <n v="85"/>
  </r>
  <r>
    <n v="66483"/>
    <s v="F"/>
    <d v="1963-10-19T00:00:00"/>
    <n v="53"/>
    <x v="2"/>
    <s v="VERDE"/>
    <d v="2016-01-13T00:00:00"/>
    <n v="53"/>
    <n v="0"/>
    <x v="0"/>
    <x v="3"/>
    <n v="252"/>
    <n v="31"/>
    <n v="22"/>
    <x v="9"/>
    <x v="2"/>
    <x v="8"/>
    <n v="0"/>
  </r>
  <r>
    <n v="66485"/>
    <s v="M"/>
    <d v="1949-08-25T00:00:00"/>
    <n v="67"/>
    <x v="0"/>
    <s v="VERDE"/>
    <d v="2007-08-09T00:00:00"/>
    <n v="58"/>
    <n v="9"/>
    <x v="0"/>
    <x v="0"/>
    <n v="1493"/>
    <n v="38"/>
    <n v="23"/>
    <x v="4"/>
    <x v="4"/>
    <x v="85"/>
    <n v="13.4"/>
  </r>
  <r>
    <n v="17337"/>
    <s v="F"/>
    <d v="1948-03-07T00:00:00"/>
    <n v="68"/>
    <x v="0"/>
    <s v="AZUL"/>
    <d v="2006-04-26T00:00:00"/>
    <n v="58"/>
    <n v="10"/>
    <x v="1"/>
    <x v="3"/>
    <n v="1540"/>
    <n v="54"/>
    <n v="30"/>
    <x v="13"/>
    <x v="0"/>
    <x v="226"/>
    <n v="9.6999999999999993"/>
  </r>
  <r>
    <n v="33722"/>
    <s v="F"/>
    <d v="1958-09-20T00:00:00"/>
    <n v="58"/>
    <x v="1"/>
    <s v="AZUL"/>
    <d v="2006-09-22T00:00:00"/>
    <n v="48"/>
    <n v="10"/>
    <x v="4"/>
    <x v="5"/>
    <n v="1595"/>
    <n v="172"/>
    <n v="62"/>
    <x v="12"/>
    <x v="0"/>
    <x v="227"/>
    <n v="47.5"/>
  </r>
  <r>
    <n v="74684"/>
    <s v="M"/>
    <d v="1947-04-10T00:00:00"/>
    <n v="69"/>
    <x v="2"/>
    <s v="VERDE"/>
    <d v="2009-07-31T00:00:00"/>
    <n v="62"/>
    <n v="7"/>
    <x v="2"/>
    <x v="1"/>
    <n v="1594"/>
    <n v="71"/>
    <n v="33"/>
    <x v="8"/>
    <x v="0"/>
    <x v="228"/>
    <n v="43.3"/>
  </r>
  <r>
    <n v="58305"/>
    <s v="M"/>
    <d v="1961-02-28T00:00:00"/>
    <n v="55"/>
    <x v="2"/>
    <s v="AZUL"/>
    <d v="2007-12-04T00:00:00"/>
    <n v="46"/>
    <n v="9"/>
    <x v="0"/>
    <x v="1"/>
    <n v="1571"/>
    <n v="41"/>
    <n v="20"/>
    <x v="0"/>
    <x v="6"/>
    <x v="158"/>
    <n v="20.7"/>
  </r>
  <r>
    <n v="41923"/>
    <s v="F"/>
    <d v="1960-10-25T00:00:00"/>
    <n v="56"/>
    <x v="1"/>
    <s v="VERDE"/>
    <d v="2011-10-06T00:00:00"/>
    <n v="51"/>
    <n v="5"/>
    <x v="0"/>
    <x v="0"/>
    <n v="1556"/>
    <n v="67"/>
    <n v="38"/>
    <x v="3"/>
    <x v="7"/>
    <x v="229"/>
    <n v="108.3"/>
  </r>
  <r>
    <n v="82885"/>
    <s v="F"/>
    <d v="1963-06-08T00:00:00"/>
    <n v="53"/>
    <x v="1"/>
    <s v="VERDE"/>
    <d v="2014-12-31T00:00:00"/>
    <n v="51"/>
    <n v="2"/>
    <x v="0"/>
    <x v="2"/>
    <n v="197"/>
    <n v="10"/>
    <n v="6"/>
    <x v="5"/>
    <x v="1"/>
    <x v="2"/>
    <n v="-1"/>
  </r>
  <r>
    <n v="25542"/>
    <s v="F"/>
    <d v="1958-08-08T00:00:00"/>
    <n v="58"/>
    <x v="0"/>
    <s v="VERDE"/>
    <d v="2005-12-14T00:00:00"/>
    <n v="47"/>
    <n v="11"/>
    <x v="0"/>
    <x v="1"/>
    <n v="1541"/>
    <n v="60"/>
    <n v="20"/>
    <x v="8"/>
    <x v="4"/>
    <x v="144"/>
    <n v="2.5"/>
  </r>
  <r>
    <n v="33735"/>
    <s v="M"/>
    <d v="1950-02-21T00:00:00"/>
    <n v="66"/>
    <x v="1"/>
    <s v="AZUL"/>
    <d v="2007-11-03T00:00:00"/>
    <n v="57"/>
    <n v="9"/>
    <x v="5"/>
    <x v="0"/>
    <n v="1609"/>
    <n v="189"/>
    <n v="92"/>
    <x v="13"/>
    <x v="0"/>
    <x v="230"/>
    <n v="18.7"/>
  </r>
  <r>
    <n v="50122"/>
    <s v="F"/>
    <d v="1938-05-12T00:00:00"/>
    <n v="78"/>
    <x v="2"/>
    <s v="AZUL"/>
    <d v="2015-09-24T00:00:00"/>
    <n v="77"/>
    <n v="1"/>
    <x v="1"/>
    <x v="2"/>
    <n v="346"/>
    <n v="29"/>
    <n v="7"/>
    <x v="9"/>
    <x v="4"/>
    <x v="8"/>
    <n v="0"/>
  </r>
  <r>
    <n v="115663"/>
    <s v="F"/>
    <d v="1961-01-10T00:00:00"/>
    <n v="55"/>
    <x v="1"/>
    <s v="AZUL"/>
    <d v="2013-12-09T00:00:00"/>
    <n v="52"/>
    <n v="3"/>
    <x v="4"/>
    <x v="2"/>
    <n v="606"/>
    <n v="31"/>
    <n v="17"/>
    <x v="9"/>
    <x v="4"/>
    <x v="8"/>
    <n v="0"/>
  </r>
  <r>
    <n v="17363"/>
    <s v="F"/>
    <d v="1940-01-22T00:00:00"/>
    <n v="76"/>
    <x v="0"/>
    <s v="AZUL"/>
    <d v="2006-04-21T00:00:00"/>
    <n v="66"/>
    <n v="10"/>
    <x v="0"/>
    <x v="1"/>
    <n v="1597"/>
    <n v="53"/>
    <n v="37"/>
    <x v="3"/>
    <x v="0"/>
    <x v="155"/>
    <n v="171.3"/>
  </r>
  <r>
    <n v="25557"/>
    <s v="M"/>
    <d v="1972-12-13T00:00:00"/>
    <n v="44"/>
    <x v="2"/>
    <s v="VERDE"/>
    <d v="2006-06-01T00:00:00"/>
    <n v="34"/>
    <n v="10"/>
    <x v="0"/>
    <x v="2"/>
    <n v="1387"/>
    <n v="23"/>
    <n v="10"/>
    <x v="6"/>
    <x v="3"/>
    <x v="231"/>
    <n v="15.5"/>
  </r>
  <r>
    <n v="17366"/>
    <s v="F"/>
    <d v="1947-11-30T00:00:00"/>
    <n v="69"/>
    <x v="0"/>
    <s v="AZUL"/>
    <d v="2005-08-24T00:00:00"/>
    <n v="58"/>
    <n v="11"/>
    <x v="0"/>
    <x v="3"/>
    <n v="1565"/>
    <n v="67"/>
    <n v="62"/>
    <x v="1"/>
    <x v="4"/>
    <x v="232"/>
    <n v="7.7"/>
  </r>
  <r>
    <n v="9176"/>
    <s v="M"/>
    <d v="1939-01-03T00:00:00"/>
    <n v="77"/>
    <x v="0"/>
    <s v="VERDE"/>
    <d v="2005-01-15T00:00:00"/>
    <n v="66"/>
    <n v="11"/>
    <x v="0"/>
    <x v="1"/>
    <n v="1477"/>
    <n v="34"/>
    <n v="21"/>
    <x v="3"/>
    <x v="6"/>
    <x v="233"/>
    <n v="55"/>
  </r>
  <r>
    <n v="115674"/>
    <s v="M"/>
    <d v="1948-05-29T00:00:00"/>
    <n v="68"/>
    <x v="1"/>
    <s v="VERDE"/>
    <d v="2013-12-07T00:00:00"/>
    <n v="65"/>
    <n v="3"/>
    <x v="0"/>
    <x v="1"/>
    <n v="705"/>
    <n v="21"/>
    <n v="9"/>
    <x v="2"/>
    <x v="1"/>
    <x v="2"/>
    <n v="-1"/>
  </r>
  <r>
    <n v="50140"/>
    <s v="F"/>
    <d v="1953-08-10T00:00:00"/>
    <n v="63"/>
    <x v="1"/>
    <s v="AZUL"/>
    <d v="2007-03-17T00:00:00"/>
    <n v="54"/>
    <n v="9"/>
    <x v="1"/>
    <x v="1"/>
    <n v="1511"/>
    <n v="60"/>
    <n v="24"/>
    <x v="3"/>
    <x v="3"/>
    <x v="234"/>
    <n v="26.9"/>
  </r>
  <r>
    <n v="28675"/>
    <s v="M"/>
    <d v="1954-03-11T00:00:00"/>
    <n v="62"/>
    <x v="1"/>
    <s v="VERDE"/>
    <d v="2012-08-11T00:00:00"/>
    <n v="58"/>
    <n v="4"/>
    <x v="5"/>
    <x v="2"/>
    <n v="1395"/>
    <n v="45"/>
    <n v="20"/>
    <x v="8"/>
    <x v="5"/>
    <x v="235"/>
    <n v="3.8"/>
  </r>
  <r>
    <n v="91107"/>
    <s v="F"/>
    <d v="1945-01-17T00:00:00"/>
    <n v="71"/>
    <x v="2"/>
    <s v="VERDE"/>
    <d v="2010-09-14T00:00:00"/>
    <n v="65"/>
    <n v="6"/>
    <x v="5"/>
    <x v="2"/>
    <n v="1594"/>
    <n v="62"/>
    <n v="30"/>
    <x v="0"/>
    <x v="0"/>
    <x v="236"/>
    <n v="5.6"/>
  </r>
  <r>
    <n v="115685"/>
    <s v="M"/>
    <d v="1942-10-05T00:00:00"/>
    <n v="74"/>
    <x v="1"/>
    <s v="VERDE"/>
    <d v="2014-01-20T00:00:00"/>
    <n v="72"/>
    <n v="2"/>
    <x v="1"/>
    <x v="2"/>
    <n v="203"/>
    <n v="13"/>
    <n v="7"/>
    <x v="2"/>
    <x v="1"/>
    <x v="2"/>
    <n v="-1"/>
  </r>
  <r>
    <n v="39761"/>
    <s v="F"/>
    <d v="1954-11-07T00:00:00"/>
    <n v="62"/>
    <x v="1"/>
    <s v="VERDE"/>
    <d v="2011-04-07T00:00:00"/>
    <n v="57"/>
    <n v="5"/>
    <x v="0"/>
    <x v="1"/>
    <n v="1637"/>
    <n v="85"/>
    <n v="33"/>
    <x v="10"/>
    <x v="0"/>
    <x v="237"/>
    <n v="16.7"/>
  </r>
  <r>
    <n v="119539"/>
    <s v="F"/>
    <d v="1934-09-14T00:00:00"/>
    <n v="82"/>
    <x v="2"/>
    <s v="AZUL"/>
    <d v="2014-09-03T00:00:00"/>
    <n v="80"/>
    <n v="2"/>
    <x v="0"/>
    <x v="1"/>
    <n v="782"/>
    <n v="48"/>
    <n v="20"/>
    <x v="8"/>
    <x v="0"/>
    <x v="238"/>
    <n v="2.2000000000000002"/>
  </r>
  <r>
    <n v="66540"/>
    <s v="M"/>
    <d v="1959-02-15T00:00:00"/>
    <n v="57"/>
    <x v="1"/>
    <s v="VERDE"/>
    <d v="2009-07-08T00:00:00"/>
    <n v="50"/>
    <n v="7"/>
    <x v="0"/>
    <x v="2"/>
    <n v="1167"/>
    <n v="21"/>
    <n v="9"/>
    <x v="1"/>
    <x v="0"/>
    <x v="239"/>
    <n v="142.5"/>
  </r>
  <r>
    <n v="33775"/>
    <s v="F"/>
    <d v="1963-10-18T00:00:00"/>
    <n v="53"/>
    <x v="1"/>
    <s v="AZUL"/>
    <d v="2007-01-09T00:00:00"/>
    <n v="44"/>
    <n v="9"/>
    <x v="0"/>
    <x v="0"/>
    <n v="480"/>
    <n v="33"/>
    <n v="10"/>
    <x v="2"/>
    <x v="1"/>
    <x v="2"/>
    <n v="-1"/>
  </r>
  <r>
    <n v="107508"/>
    <s v="M"/>
    <d v="1953-03-21T00:00:00"/>
    <n v="63"/>
    <x v="2"/>
    <s v="AZUL"/>
    <d v="2012-04-24T00:00:00"/>
    <n v="59"/>
    <n v="4"/>
    <x v="2"/>
    <x v="1"/>
    <n v="1549"/>
    <n v="109"/>
    <n v="51"/>
    <x v="7"/>
    <x v="0"/>
    <x v="240"/>
    <n v="47.7"/>
  </r>
  <r>
    <n v="33785"/>
    <s v="F"/>
    <d v="1930-03-16T00:00:00"/>
    <n v="86"/>
    <x v="1"/>
    <s v="AZUL"/>
    <d v="2006-09-29T00:00:00"/>
    <n v="76"/>
    <n v="10"/>
    <x v="3"/>
    <x v="1"/>
    <n v="329"/>
    <n v="46"/>
    <n v="30"/>
    <x v="1"/>
    <x v="4"/>
    <x v="8"/>
    <n v="0"/>
  </r>
  <r>
    <n v="82938"/>
    <s v="F"/>
    <d v="1961-06-24T00:00:00"/>
    <n v="55"/>
    <x v="0"/>
    <s v="AZUL"/>
    <d v="2014-03-28T00:00:00"/>
    <n v="53"/>
    <n v="2"/>
    <x v="5"/>
    <x v="3"/>
    <n v="901"/>
    <n v="34"/>
    <n v="23"/>
    <x v="3"/>
    <x v="3"/>
    <x v="241"/>
    <n v="6"/>
  </r>
  <r>
    <n v="71167"/>
    <s v="F"/>
    <d v="1949-10-20T00:00:00"/>
    <n v="67"/>
    <x v="1"/>
    <s v="VERDE"/>
    <d v="2008-06-23T00:00:00"/>
    <n v="59"/>
    <n v="8"/>
    <x v="4"/>
    <x v="1"/>
    <n v="1611"/>
    <n v="152"/>
    <n v="81"/>
    <x v="7"/>
    <x v="0"/>
    <x v="242"/>
    <n v="26.7"/>
  </r>
  <r>
    <n v="107516"/>
    <s v="F"/>
    <d v="1948-11-24T00:00:00"/>
    <n v="68"/>
    <x v="0"/>
    <s v="AZUL"/>
    <d v="2012-03-12T00:00:00"/>
    <n v="64"/>
    <n v="4"/>
    <x v="0"/>
    <x v="2"/>
    <n v="939"/>
    <n v="20"/>
    <n v="9"/>
    <x v="9"/>
    <x v="3"/>
    <x v="243"/>
    <n v="38.4"/>
  </r>
  <r>
    <n v="33789"/>
    <s v="F"/>
    <d v="1953-07-30T00:00:00"/>
    <n v="63"/>
    <x v="1"/>
    <s v="AZUL"/>
    <d v="2006-08-26T00:00:00"/>
    <n v="53"/>
    <n v="10"/>
    <x v="0"/>
    <x v="0"/>
    <n v="1539"/>
    <n v="82"/>
    <n v="49"/>
    <x v="6"/>
    <x v="7"/>
    <x v="244"/>
    <n v="307.10000000000002"/>
  </r>
  <r>
    <n v="33792"/>
    <s v="M"/>
    <d v="1951-06-01T00:00:00"/>
    <n v="65"/>
    <x v="1"/>
    <s v="AZUL"/>
    <d v="2011-04-05T00:00:00"/>
    <n v="60"/>
    <n v="5"/>
    <x v="4"/>
    <x v="1"/>
    <n v="1544"/>
    <n v="84"/>
    <n v="52"/>
    <x v="3"/>
    <x v="0"/>
    <x v="245"/>
    <n v="116.8"/>
  </r>
  <r>
    <n v="9218"/>
    <s v="F"/>
    <d v="1965-03-16T00:00:00"/>
    <n v="51"/>
    <x v="0"/>
    <s v="AZUL"/>
    <d v="2011-09-28T00:00:00"/>
    <n v="46"/>
    <n v="5"/>
    <x v="1"/>
    <x v="1"/>
    <n v="1557"/>
    <n v="44"/>
    <n v="23"/>
    <x v="8"/>
    <x v="0"/>
    <x v="103"/>
    <n v="65.599999999999994"/>
  </r>
  <r>
    <n v="33795"/>
    <s v="F"/>
    <d v="1962-04-30T00:00:00"/>
    <n v="54"/>
    <x v="1"/>
    <s v="AZUL"/>
    <d v="2014-12-17T00:00:00"/>
    <n v="52"/>
    <n v="2"/>
    <x v="0"/>
    <x v="1"/>
    <n v="635"/>
    <n v="36"/>
    <n v="17"/>
    <x v="4"/>
    <x v="0"/>
    <x v="8"/>
    <n v="0"/>
  </r>
  <r>
    <n v="58374"/>
    <s v="M"/>
    <d v="1973-07-23T00:00:00"/>
    <n v="43"/>
    <x v="0"/>
    <s v="VERDE"/>
    <d v="2016-05-02T00:00:00"/>
    <n v="43"/>
    <n v="0"/>
    <x v="0"/>
    <x v="2"/>
    <n v="167"/>
    <n v="13"/>
    <n v="8"/>
    <x v="9"/>
    <x v="5"/>
    <x v="8"/>
    <n v="0"/>
  </r>
  <r>
    <n v="54785"/>
    <s v="M"/>
    <d v="1968-07-20T00:00:00"/>
    <n v="48"/>
    <x v="1"/>
    <s v="AZUL"/>
    <d v="2016-01-16T00:00:00"/>
    <n v="48"/>
    <n v="0"/>
    <x v="0"/>
    <x v="2"/>
    <n v="16"/>
    <n v="3"/>
    <n v="1"/>
    <x v="2"/>
    <x v="1"/>
    <x v="2"/>
    <n v="-1"/>
  </r>
  <r>
    <n v="82952"/>
    <s v="M"/>
    <d v="1968-05-16T00:00:00"/>
    <n v="48"/>
    <x v="1"/>
    <s v="AZUL"/>
    <d v="2008-06-26T00:00:00"/>
    <n v="40"/>
    <n v="8"/>
    <x v="1"/>
    <x v="2"/>
    <n v="914"/>
    <n v="23"/>
    <n v="16"/>
    <x v="9"/>
    <x v="5"/>
    <x v="246"/>
    <n v="339.1"/>
  </r>
  <r>
    <n v="48398"/>
    <s v="M"/>
    <d v="1964-10-10T00:00:00"/>
    <n v="52"/>
    <x v="2"/>
    <s v="AZUL"/>
    <d v="2012-10-29T00:00:00"/>
    <n v="48"/>
    <n v="4"/>
    <x v="0"/>
    <x v="1"/>
    <n v="1452"/>
    <n v="44"/>
    <n v="21"/>
    <x v="0"/>
    <x v="4"/>
    <x v="176"/>
    <n v="1.7"/>
  </r>
  <r>
    <n v="33804"/>
    <s v="M"/>
    <d v="1969-12-26T00:00:00"/>
    <n v="47"/>
    <x v="1"/>
    <s v="AZUL"/>
    <d v="2007-10-25T00:00:00"/>
    <n v="38"/>
    <n v="9"/>
    <x v="0"/>
    <x v="1"/>
    <n v="1240"/>
    <n v="8"/>
    <n v="5"/>
    <x v="2"/>
    <x v="1"/>
    <x v="2"/>
    <n v="-1"/>
  </r>
  <r>
    <n v="17425"/>
    <s v="M"/>
    <d v="1945-04-18T00:00:00"/>
    <n v="71"/>
    <x v="0"/>
    <s v="AZUL"/>
    <d v="2015-01-28T00:00:00"/>
    <n v="70"/>
    <n v="1"/>
    <x v="4"/>
    <x v="1"/>
    <n v="89"/>
    <n v="3"/>
    <n v="2"/>
    <x v="5"/>
    <x v="1"/>
    <x v="2"/>
    <n v="-1"/>
  </r>
  <r>
    <n v="25618"/>
    <s v="F"/>
    <d v="1956-03-30T00:00:00"/>
    <n v="60"/>
    <x v="0"/>
    <s v="AZUL"/>
    <d v="2014-04-16T00:00:00"/>
    <n v="58"/>
    <n v="2"/>
    <x v="0"/>
    <x v="1"/>
    <n v="831"/>
    <n v="14"/>
    <n v="8"/>
    <x v="9"/>
    <x v="6"/>
    <x v="247"/>
    <n v="51.9"/>
  </r>
  <r>
    <n v="50197"/>
    <s v="M"/>
    <d v="1931-08-01T00:00:00"/>
    <n v="85"/>
    <x v="2"/>
    <s v="AZUL"/>
    <d v="2007-05-02T00:00:00"/>
    <n v="76"/>
    <n v="9"/>
    <x v="4"/>
    <x v="0"/>
    <n v="1643"/>
    <n v="112"/>
    <n v="53"/>
    <x v="0"/>
    <x v="4"/>
    <x v="8"/>
    <n v="0"/>
  </r>
  <r>
    <n v="33815"/>
    <s v="F"/>
    <d v="1952-12-20T00:00:00"/>
    <n v="64"/>
    <x v="1"/>
    <s v="AZUL"/>
    <d v="2012-09-06T00:00:00"/>
    <n v="60"/>
    <n v="4"/>
    <x v="0"/>
    <x v="0"/>
    <n v="1498"/>
    <n v="104"/>
    <n v="42"/>
    <x v="7"/>
    <x v="0"/>
    <x v="8"/>
    <n v="0"/>
  </r>
  <r>
    <n v="91160"/>
    <s v="M"/>
    <d v="1933-08-18T00:00:00"/>
    <n v="83"/>
    <x v="2"/>
    <s v="VERDE"/>
    <d v="2009-06-19T00:00:00"/>
    <n v="76"/>
    <n v="7"/>
    <x v="0"/>
    <x v="2"/>
    <n v="1198"/>
    <n v="22"/>
    <n v="11"/>
    <x v="9"/>
    <x v="4"/>
    <x v="248"/>
    <n v="24.1"/>
  </r>
  <r>
    <n v="107547"/>
    <s v="M"/>
    <d v="1961-08-06T00:00:00"/>
    <n v="55"/>
    <x v="0"/>
    <s v="VERDE"/>
    <d v="2012-03-13T00:00:00"/>
    <n v="51"/>
    <n v="4"/>
    <x v="0"/>
    <x v="1"/>
    <n v="32"/>
    <n v="2"/>
    <n v="1"/>
    <x v="2"/>
    <x v="1"/>
    <x v="2"/>
    <n v="-1"/>
  </r>
  <r>
    <n v="42013"/>
    <s v="F"/>
    <d v="1925-04-12T00:00:00"/>
    <n v="91"/>
    <x v="1"/>
    <s v="VERDE"/>
    <d v="2007-05-14T00:00:00"/>
    <n v="82"/>
    <n v="9"/>
    <x v="0"/>
    <x v="1"/>
    <n v="1603"/>
    <n v="61"/>
    <n v="35"/>
    <x v="1"/>
    <x v="2"/>
    <x v="249"/>
    <n v="48.9"/>
  </r>
  <r>
    <n v="9247"/>
    <s v="M"/>
    <d v="1953-10-10T00:00:00"/>
    <n v="63"/>
    <x v="0"/>
    <s v="VERDE"/>
    <d v="2011-10-14T00:00:00"/>
    <n v="58"/>
    <n v="5"/>
    <x v="0"/>
    <x v="2"/>
    <n v="220"/>
    <n v="8"/>
    <n v="6"/>
    <x v="2"/>
    <x v="1"/>
    <x v="2"/>
    <n v="-1"/>
  </r>
  <r>
    <n v="107552"/>
    <s v="F"/>
    <d v="1956-09-22T00:00:00"/>
    <n v="60"/>
    <x v="2"/>
    <s v="AZUL"/>
    <d v="2013-12-26T00:00:00"/>
    <n v="57"/>
    <n v="3"/>
    <x v="0"/>
    <x v="3"/>
    <n v="1025"/>
    <n v="70"/>
    <n v="42"/>
    <x v="6"/>
    <x v="4"/>
    <x v="8"/>
    <n v="0"/>
  </r>
  <r>
    <n v="82979"/>
    <s v="F"/>
    <d v="1961-11-13T00:00:00"/>
    <n v="55"/>
    <x v="0"/>
    <s v="AZUL"/>
    <d v="2012-03-05T00:00:00"/>
    <n v="51"/>
    <n v="4"/>
    <x v="0"/>
    <x v="3"/>
    <n v="1523"/>
    <n v="82"/>
    <n v="51"/>
    <x v="0"/>
    <x v="3"/>
    <x v="250"/>
    <n v="1.1000000000000001"/>
  </r>
  <r>
    <n v="115750"/>
    <s v="M"/>
    <d v="1962-01-03T00:00:00"/>
    <n v="54"/>
    <x v="1"/>
    <s v="AZUL"/>
    <d v="2013-12-23T00:00:00"/>
    <n v="51"/>
    <n v="3"/>
    <x v="1"/>
    <x v="1"/>
    <n v="254"/>
    <n v="21"/>
    <n v="13"/>
    <x v="2"/>
    <x v="1"/>
    <x v="2"/>
    <n v="-1"/>
  </r>
  <r>
    <n v="9257"/>
    <s v="F"/>
    <d v="1931-10-02T00:00:00"/>
    <n v="85"/>
    <x v="0"/>
    <s v="VERDE"/>
    <d v="2007-11-16T00:00:00"/>
    <n v="76"/>
    <n v="9"/>
    <x v="0"/>
    <x v="0"/>
    <n v="1173"/>
    <n v="12"/>
    <n v="9"/>
    <x v="9"/>
    <x v="4"/>
    <x v="251"/>
    <n v="140.5"/>
  </r>
  <r>
    <n v="66603"/>
    <s v="F"/>
    <d v="1983-02-18T00:00:00"/>
    <n v="33"/>
    <x v="2"/>
    <s v="AZUL"/>
    <d v="2014-01-29T00:00:00"/>
    <n v="31"/>
    <n v="2"/>
    <x v="1"/>
    <x v="2"/>
    <n v="632"/>
    <n v="29"/>
    <n v="17"/>
    <x v="9"/>
    <x v="4"/>
    <x v="8"/>
    <n v="0"/>
  </r>
  <r>
    <n v="29496"/>
    <s v="M"/>
    <d v="1949-12-21T00:00:00"/>
    <n v="67"/>
    <x v="1"/>
    <s v="AZUL"/>
    <d v="2006-11-20T00:00:00"/>
    <n v="57"/>
    <n v="10"/>
    <x v="0"/>
    <x v="2"/>
    <n v="204"/>
    <n v="11"/>
    <n v="6"/>
    <x v="2"/>
    <x v="1"/>
    <x v="2"/>
    <n v="-1"/>
  </r>
  <r>
    <n v="42033"/>
    <s v="F"/>
    <d v="1957-02-16T00:00:00"/>
    <n v="59"/>
    <x v="1"/>
    <s v="VERDE"/>
    <d v="2011-04-28T00:00:00"/>
    <n v="54"/>
    <n v="5"/>
    <x v="0"/>
    <x v="1"/>
    <n v="518"/>
    <n v="21"/>
    <n v="11"/>
    <x v="2"/>
    <x v="1"/>
    <x v="2"/>
    <n v="-1"/>
  </r>
  <r>
    <n v="99378"/>
    <s v="F"/>
    <d v="1971-04-13T00:00:00"/>
    <n v="45"/>
    <x v="0"/>
    <s v="AZUL"/>
    <d v="2014-08-09T00:00:00"/>
    <n v="43"/>
    <n v="2"/>
    <x v="0"/>
    <x v="2"/>
    <n v="809"/>
    <n v="64"/>
    <n v="47"/>
    <x v="6"/>
    <x v="7"/>
    <x v="252"/>
    <n v="91.6"/>
  </r>
  <r>
    <n v="33843"/>
    <s v="M"/>
    <d v="1947-12-23T00:00:00"/>
    <n v="69"/>
    <x v="1"/>
    <s v="AZUL"/>
    <d v="2001-10-06T00:00:00"/>
    <n v="54"/>
    <n v="15"/>
    <x v="0"/>
    <x v="0"/>
    <n v="1593"/>
    <n v="43"/>
    <n v="22"/>
    <x v="8"/>
    <x v="2"/>
    <x v="253"/>
    <n v="6.1"/>
  </r>
  <r>
    <n v="25652"/>
    <s v="F"/>
    <d v="1966-12-15T00:00:00"/>
    <n v="50"/>
    <x v="0"/>
    <s v="VERDE"/>
    <d v="2009-08-07T00:00:00"/>
    <n v="43"/>
    <n v="7"/>
    <x v="1"/>
    <x v="0"/>
    <n v="1547"/>
    <n v="37"/>
    <n v="16"/>
    <x v="0"/>
    <x v="7"/>
    <x v="254"/>
    <n v="81.7"/>
  </r>
  <r>
    <n v="17462"/>
    <s v="M"/>
    <d v="1963-04-25T00:00:00"/>
    <n v="53"/>
    <x v="0"/>
    <s v="AZUL"/>
    <d v="2009-04-24T00:00:00"/>
    <n v="46"/>
    <n v="7"/>
    <x v="0"/>
    <x v="3"/>
    <n v="1574"/>
    <n v="58"/>
    <n v="30"/>
    <x v="6"/>
    <x v="0"/>
    <x v="255"/>
    <n v="3.3"/>
  </r>
  <r>
    <n v="42505"/>
    <s v="F"/>
    <d v="1947-11-04T00:00:00"/>
    <n v="69"/>
    <x v="0"/>
    <s v="VERDE"/>
    <d v="2016-02-29T00:00:00"/>
    <n v="69"/>
    <n v="0"/>
    <x v="0"/>
    <x v="1"/>
    <n v="191"/>
    <n v="10"/>
    <n v="5"/>
    <x v="2"/>
    <x v="1"/>
    <x v="2"/>
    <n v="-1"/>
  </r>
  <r>
    <n v="74808"/>
    <s v="M"/>
    <d v="1979-02-11T00:00:00"/>
    <n v="37"/>
    <x v="2"/>
    <s v="AZUL"/>
    <d v="2014-01-14T00:00:00"/>
    <n v="35"/>
    <n v="2"/>
    <x v="0"/>
    <x v="2"/>
    <n v="888"/>
    <n v="42"/>
    <n v="21"/>
    <x v="6"/>
    <x v="5"/>
    <x v="256"/>
    <n v="1.4"/>
  </r>
  <r>
    <n v="123962"/>
    <s v="F"/>
    <d v="1954-05-30T00:00:00"/>
    <n v="62"/>
    <x v="2"/>
    <s v="AZUL"/>
    <d v="2007-10-05T00:00:00"/>
    <n v="53"/>
    <n v="9"/>
    <x v="0"/>
    <x v="2"/>
    <n v="337"/>
    <n v="24"/>
    <n v="8"/>
    <x v="9"/>
    <x v="3"/>
    <x v="8"/>
    <n v="0"/>
  </r>
  <r>
    <n v="25662"/>
    <s v="M"/>
    <d v="1946-09-19T00:00:00"/>
    <n v="70"/>
    <x v="0"/>
    <s v="VERDE"/>
    <d v="2014-03-11T00:00:00"/>
    <n v="68"/>
    <n v="2"/>
    <x v="1"/>
    <x v="0"/>
    <n v="622"/>
    <n v="17"/>
    <n v="10"/>
    <x v="9"/>
    <x v="4"/>
    <x v="8"/>
    <n v="0"/>
  </r>
  <r>
    <n v="25666"/>
    <s v="F"/>
    <d v="1958-10-01T00:00:00"/>
    <n v="58"/>
    <x v="0"/>
    <s v="AZUL"/>
    <d v="2003-11-10T00:00:00"/>
    <n v="45"/>
    <n v="13"/>
    <x v="1"/>
    <x v="2"/>
    <n v="1623"/>
    <n v="78"/>
    <n v="48"/>
    <x v="8"/>
    <x v="0"/>
    <x v="257"/>
    <n v="50.3"/>
  </r>
  <r>
    <n v="42055"/>
    <s v="M"/>
    <d v="1944-07-07T00:00:00"/>
    <n v="72"/>
    <x v="2"/>
    <s v="VERDE"/>
    <d v="2007-05-03T00:00:00"/>
    <n v="63"/>
    <n v="9"/>
    <x v="2"/>
    <x v="2"/>
    <n v="1544"/>
    <n v="74"/>
    <n v="41"/>
    <x v="3"/>
    <x v="0"/>
    <x v="258"/>
    <n v="166.7"/>
  </r>
  <r>
    <n v="42057"/>
    <s v="F"/>
    <d v="1948-07-07T00:00:00"/>
    <n v="68"/>
    <x v="2"/>
    <s v="VERDE"/>
    <d v="2007-07-25T00:00:00"/>
    <n v="59"/>
    <n v="9"/>
    <x v="5"/>
    <x v="1"/>
    <n v="1632"/>
    <n v="95"/>
    <n v="47"/>
    <x v="7"/>
    <x v="0"/>
    <x v="259"/>
    <n v="27.3"/>
  </r>
  <r>
    <n v="66634"/>
    <s v="M"/>
    <d v="1965-02-11T00:00:00"/>
    <n v="51"/>
    <x v="2"/>
    <s v="AZUL"/>
    <d v="2011-12-28T00:00:00"/>
    <n v="46"/>
    <n v="5"/>
    <x v="0"/>
    <x v="1"/>
    <n v="1414"/>
    <n v="27"/>
    <n v="20"/>
    <x v="1"/>
    <x v="3"/>
    <x v="260"/>
    <n v="51.8"/>
  </r>
  <r>
    <n v="9294"/>
    <s v="M"/>
    <d v="1934-11-01T00:00:00"/>
    <n v="82"/>
    <x v="2"/>
    <s v="VERDE"/>
    <d v="2004-10-25T00:00:00"/>
    <n v="70"/>
    <n v="12"/>
    <x v="2"/>
    <x v="1"/>
    <n v="1537"/>
    <n v="170"/>
    <n v="51"/>
    <x v="8"/>
    <x v="4"/>
    <x v="261"/>
    <n v="1.1000000000000001"/>
  </r>
  <r>
    <n v="17933"/>
    <s v="M"/>
    <d v="1959-04-28T00:00:00"/>
    <n v="57"/>
    <x v="0"/>
    <s v="AZUL"/>
    <d v="2007-04-25T00:00:00"/>
    <n v="48"/>
    <n v="9"/>
    <x v="5"/>
    <x v="1"/>
    <n v="1539"/>
    <n v="34"/>
    <n v="22"/>
    <x v="9"/>
    <x v="4"/>
    <x v="8"/>
    <n v="0"/>
  </r>
  <r>
    <n v="57529"/>
    <s v="M"/>
    <d v="1955-06-01T00:00:00"/>
    <n v="61"/>
    <x v="1"/>
    <s v="AZUL"/>
    <d v="2008-03-31T00:00:00"/>
    <n v="53"/>
    <n v="8"/>
    <x v="5"/>
    <x v="2"/>
    <n v="1625"/>
    <n v="66"/>
    <n v="26"/>
    <x v="8"/>
    <x v="3"/>
    <x v="8"/>
    <n v="0"/>
  </r>
  <r>
    <n v="91224"/>
    <s v="F"/>
    <d v="1929-11-29T00:00:00"/>
    <n v="87"/>
    <x v="2"/>
    <s v="AZUL"/>
    <d v="2014-10-16T00:00:00"/>
    <n v="85"/>
    <n v="2"/>
    <x v="0"/>
    <x v="2"/>
    <n v="685"/>
    <n v="12"/>
    <n v="4"/>
    <x v="9"/>
    <x v="4"/>
    <x v="262"/>
    <n v="51.2"/>
  </r>
  <r>
    <n v="50265"/>
    <s v="F"/>
    <d v="1951-01-02T00:00:00"/>
    <n v="65"/>
    <x v="2"/>
    <s v="VERDE"/>
    <d v="2007-05-16T00:00:00"/>
    <n v="56"/>
    <n v="9"/>
    <x v="0"/>
    <x v="3"/>
    <n v="1610"/>
    <n v="114"/>
    <n v="56"/>
    <x v="12"/>
    <x v="0"/>
    <x v="263"/>
    <n v="0.5"/>
  </r>
  <r>
    <n v="42074"/>
    <s v="M"/>
    <d v="1958-02-14T00:00:00"/>
    <n v="58"/>
    <x v="2"/>
    <s v="VERDE"/>
    <d v="2011-11-03T00:00:00"/>
    <n v="53"/>
    <n v="5"/>
    <x v="0"/>
    <x v="1"/>
    <n v="1599"/>
    <n v="93"/>
    <n v="51"/>
    <x v="3"/>
    <x v="4"/>
    <x v="8"/>
    <n v="0"/>
  </r>
  <r>
    <n v="91229"/>
    <s v="F"/>
    <d v="1963-04-15T00:00:00"/>
    <n v="53"/>
    <x v="2"/>
    <s v="VERDE"/>
    <d v="2016-05-12T00:00:00"/>
    <n v="53"/>
    <n v="0"/>
    <x v="5"/>
    <x v="1"/>
    <n v="28"/>
    <n v="5"/>
    <n v="3"/>
    <x v="5"/>
    <x v="1"/>
    <x v="2"/>
    <n v="-1"/>
  </r>
  <r>
    <n v="107614"/>
    <s v="F"/>
    <d v="1959-12-10T00:00:00"/>
    <n v="57"/>
    <x v="0"/>
    <s v="AZUL"/>
    <d v="2015-03-20T00:00:00"/>
    <n v="56"/>
    <n v="1"/>
    <x v="0"/>
    <x v="1"/>
    <n v="508"/>
    <n v="24"/>
    <n v="13"/>
    <x v="1"/>
    <x v="4"/>
    <x v="8"/>
    <n v="0"/>
  </r>
  <r>
    <n v="50278"/>
    <s v="F"/>
    <d v="1943-10-18T00:00:00"/>
    <n v="73"/>
    <x v="1"/>
    <s v="AZUL"/>
    <d v="2011-07-11T00:00:00"/>
    <n v="68"/>
    <n v="5"/>
    <x v="0"/>
    <x v="2"/>
    <n v="1538"/>
    <n v="45"/>
    <n v="27"/>
    <x v="1"/>
    <x v="6"/>
    <x v="264"/>
    <n v="150.30000000000001"/>
  </r>
  <r>
    <n v="50280"/>
    <s v="M"/>
    <d v="1963-06-21T00:00:00"/>
    <n v="53"/>
    <x v="1"/>
    <s v="AZUL"/>
    <d v="2008-04-08T00:00:00"/>
    <n v="45"/>
    <n v="8"/>
    <x v="0"/>
    <x v="1"/>
    <n v="658"/>
    <n v="30"/>
    <n v="17"/>
    <x v="1"/>
    <x v="5"/>
    <x v="175"/>
    <n v="3.8"/>
  </r>
  <r>
    <n v="25705"/>
    <s v="M"/>
    <d v="1960-03-06T00:00:00"/>
    <n v="56"/>
    <x v="0"/>
    <s v="VERDE"/>
    <d v="2005-11-19T00:00:00"/>
    <n v="45"/>
    <n v="11"/>
    <x v="1"/>
    <x v="2"/>
    <n v="1550"/>
    <n v="28"/>
    <n v="22"/>
    <x v="4"/>
    <x v="0"/>
    <x v="265"/>
    <n v="124.7"/>
  </r>
  <r>
    <n v="33898"/>
    <s v="F"/>
    <d v="1957-12-07T00:00:00"/>
    <n v="59"/>
    <x v="1"/>
    <s v="AZUL"/>
    <d v="2006-10-11T00:00:00"/>
    <n v="49"/>
    <n v="10"/>
    <x v="5"/>
    <x v="1"/>
    <n v="1606"/>
    <n v="125"/>
    <n v="57"/>
    <x v="3"/>
    <x v="7"/>
    <x v="266"/>
    <n v="218.3"/>
  </r>
  <r>
    <n v="42093"/>
    <s v="F"/>
    <d v="1966-09-12T00:00:00"/>
    <n v="50"/>
    <x v="2"/>
    <s v="AZUL"/>
    <d v="2014-07-23T00:00:00"/>
    <n v="48"/>
    <n v="2"/>
    <x v="0"/>
    <x v="2"/>
    <n v="834"/>
    <n v="29"/>
    <n v="7"/>
    <x v="4"/>
    <x v="3"/>
    <x v="267"/>
    <n v="5.7"/>
  </r>
  <r>
    <n v="33903"/>
    <s v="F"/>
    <d v="1957-07-05T00:00:00"/>
    <n v="59"/>
    <x v="1"/>
    <s v="AZUL"/>
    <d v="2006-09-28T00:00:00"/>
    <n v="49"/>
    <n v="10"/>
    <x v="1"/>
    <x v="1"/>
    <n v="1610"/>
    <n v="61"/>
    <n v="33"/>
    <x v="4"/>
    <x v="3"/>
    <x v="268"/>
    <n v="20.100000000000001"/>
  </r>
  <r>
    <n v="58480"/>
    <s v="F"/>
    <d v="1949-07-24T00:00:00"/>
    <n v="67"/>
    <x v="2"/>
    <s v="VERDE"/>
    <d v="2007-05-22T00:00:00"/>
    <n v="58"/>
    <n v="9"/>
    <x v="0"/>
    <x v="2"/>
    <n v="1445"/>
    <n v="102"/>
    <n v="62"/>
    <x v="12"/>
    <x v="0"/>
    <x v="65"/>
    <n v="10.4"/>
  </r>
  <r>
    <n v="27496"/>
    <s v="F"/>
    <d v="1933-01-07T00:00:00"/>
    <n v="83"/>
    <x v="1"/>
    <s v="AZUL"/>
    <d v="2006-09-28T00:00:00"/>
    <n v="73"/>
    <n v="10"/>
    <x v="2"/>
    <x v="0"/>
    <n v="670"/>
    <n v="29"/>
    <n v="15"/>
    <x v="2"/>
    <x v="1"/>
    <x v="2"/>
    <n v="-1"/>
  </r>
  <r>
    <n v="74868"/>
    <s v="M"/>
    <d v="1983-12-10T00:00:00"/>
    <n v="33"/>
    <x v="2"/>
    <s v="AZUL"/>
    <d v="2013-04-11T00:00:00"/>
    <n v="30"/>
    <n v="3"/>
    <x v="5"/>
    <x v="2"/>
    <n v="1188"/>
    <n v="15"/>
    <n v="9"/>
    <x v="9"/>
    <x v="5"/>
    <x v="15"/>
    <n v="51.1"/>
  </r>
  <r>
    <n v="50293"/>
    <s v="F"/>
    <d v="1940-05-15T00:00:00"/>
    <n v="76"/>
    <x v="1"/>
    <s v="VERDE"/>
    <d v="2012-11-28T00:00:00"/>
    <n v="72"/>
    <n v="4"/>
    <x v="0"/>
    <x v="3"/>
    <n v="323"/>
    <n v="10"/>
    <n v="5"/>
    <x v="2"/>
    <x v="1"/>
    <x v="2"/>
    <n v="-1"/>
  </r>
  <r>
    <n v="99455"/>
    <s v="M"/>
    <d v="1963-06-09T00:00:00"/>
    <n v="53"/>
    <x v="1"/>
    <s v="VERDE"/>
    <d v="2012-04-03T00:00:00"/>
    <n v="49"/>
    <n v="4"/>
    <x v="0"/>
    <x v="2"/>
    <n v="112"/>
    <n v="12"/>
    <n v="7"/>
    <x v="2"/>
    <x v="1"/>
    <x v="2"/>
    <n v="-1"/>
  </r>
  <r>
    <n v="66688"/>
    <s v="F"/>
    <d v="1954-01-28T00:00:00"/>
    <n v="62"/>
    <x v="2"/>
    <s v="AZUL"/>
    <d v="2014-04-01T00:00:00"/>
    <n v="60"/>
    <n v="2"/>
    <x v="0"/>
    <x v="2"/>
    <n v="904"/>
    <n v="51"/>
    <n v="22"/>
    <x v="8"/>
    <x v="5"/>
    <x v="11"/>
    <n v="2.4"/>
  </r>
  <r>
    <n v="94400"/>
    <s v="F"/>
    <d v="1930-02-18T00:00:00"/>
    <n v="86"/>
    <x v="1"/>
    <s v="VERDE"/>
    <d v="2009-09-09T00:00:00"/>
    <n v="79"/>
    <n v="7"/>
    <x v="1"/>
    <x v="2"/>
    <n v="1457"/>
    <n v="46"/>
    <n v="21"/>
    <x v="4"/>
    <x v="3"/>
    <x v="269"/>
    <n v="84.6"/>
  </r>
  <r>
    <n v="25731"/>
    <s v="F"/>
    <d v="1940-10-06T00:00:00"/>
    <n v="76"/>
    <x v="0"/>
    <s v="VERDE"/>
    <d v="2014-01-28T00:00:00"/>
    <n v="74"/>
    <n v="2"/>
    <x v="0"/>
    <x v="0"/>
    <n v="1013"/>
    <n v="41"/>
    <n v="26"/>
    <x v="3"/>
    <x v="3"/>
    <x v="8"/>
    <n v="0"/>
  </r>
  <r>
    <n v="42116"/>
    <s v="M"/>
    <d v="1956-05-28T00:00:00"/>
    <n v="60"/>
    <x v="1"/>
    <s v="AZUL"/>
    <d v="2012-09-10T00:00:00"/>
    <n v="56"/>
    <n v="4"/>
    <x v="5"/>
    <x v="1"/>
    <n v="1462"/>
    <n v="33"/>
    <n v="16"/>
    <x v="6"/>
    <x v="0"/>
    <x v="270"/>
    <n v="120.9"/>
  </r>
  <r>
    <n v="107655"/>
    <s v="M"/>
    <d v="1958-09-24T00:00:00"/>
    <n v="58"/>
    <x v="1"/>
    <s v="AZUL"/>
    <d v="2012-04-03T00:00:00"/>
    <n v="54"/>
    <n v="4"/>
    <x v="5"/>
    <x v="2"/>
    <n v="770"/>
    <n v="39"/>
    <n v="22"/>
    <x v="4"/>
    <x v="0"/>
    <x v="271"/>
    <n v="98.9"/>
  </r>
  <r>
    <n v="25741"/>
    <s v="F"/>
    <d v="1947-07-26T00:00:00"/>
    <n v="69"/>
    <x v="0"/>
    <s v="VERDE"/>
    <d v="2008-02-21T00:00:00"/>
    <n v="61"/>
    <n v="8"/>
    <x v="0"/>
    <x v="1"/>
    <n v="1456"/>
    <n v="22"/>
    <n v="10"/>
    <x v="6"/>
    <x v="2"/>
    <x v="272"/>
    <n v="52.6"/>
  </r>
  <r>
    <n v="91281"/>
    <s v="F"/>
    <d v="1957-07-13T00:00:00"/>
    <n v="59"/>
    <x v="1"/>
    <s v="VERDE"/>
    <d v="2009-08-05T00:00:00"/>
    <n v="52"/>
    <n v="7"/>
    <x v="4"/>
    <x v="2"/>
    <n v="1605"/>
    <n v="107"/>
    <n v="79"/>
    <x v="10"/>
    <x v="7"/>
    <x v="273"/>
    <n v="65.2"/>
  </r>
  <r>
    <n v="34955"/>
    <s v="F"/>
    <d v="1947-02-12T00:00:00"/>
    <n v="69"/>
    <x v="1"/>
    <s v="AZUL"/>
    <d v="2008-08-06T00:00:00"/>
    <n v="61"/>
    <n v="8"/>
    <x v="2"/>
    <x v="1"/>
    <n v="1603"/>
    <n v="105"/>
    <n v="46"/>
    <x v="3"/>
    <x v="4"/>
    <x v="183"/>
    <n v="1.7"/>
  </r>
  <r>
    <n v="114884"/>
    <s v="F"/>
    <d v="1935-04-18T00:00:00"/>
    <n v="81"/>
    <x v="1"/>
    <s v="VERDE"/>
    <d v="2013-10-10T00:00:00"/>
    <n v="78"/>
    <n v="3"/>
    <x v="2"/>
    <x v="2"/>
    <n v="308"/>
    <n v="65"/>
    <n v="38"/>
    <x v="4"/>
    <x v="7"/>
    <x v="274"/>
    <n v="7.6"/>
  </r>
  <r>
    <n v="33946"/>
    <s v="F"/>
    <d v="1959-01-08T00:00:00"/>
    <n v="57"/>
    <x v="1"/>
    <s v="AZUL"/>
    <d v="2007-02-02T00:00:00"/>
    <n v="48"/>
    <n v="9"/>
    <x v="5"/>
    <x v="3"/>
    <n v="1593"/>
    <n v="89"/>
    <n v="33"/>
    <x v="6"/>
    <x v="5"/>
    <x v="275"/>
    <n v="259.5"/>
  </r>
  <r>
    <n v="25755"/>
    <s v="M"/>
    <d v="1962-05-10T00:00:00"/>
    <n v="54"/>
    <x v="0"/>
    <s v="VERDE"/>
    <d v="2007-11-27T00:00:00"/>
    <n v="45"/>
    <n v="9"/>
    <x v="0"/>
    <x v="0"/>
    <n v="1048"/>
    <n v="30"/>
    <n v="17"/>
    <x v="4"/>
    <x v="5"/>
    <x v="8"/>
    <n v="0"/>
  </r>
  <r>
    <n v="1186"/>
    <s v="M"/>
    <d v="1956-12-25T00:00:00"/>
    <n v="60"/>
    <x v="0"/>
    <s v="AZUL"/>
    <d v="2016-08-20T00:00:00"/>
    <n v="60"/>
    <n v="0"/>
    <x v="5"/>
    <x v="0"/>
    <n v="25"/>
    <n v="4"/>
    <n v="2"/>
    <x v="2"/>
    <x v="1"/>
    <x v="2"/>
    <n v="-1"/>
  </r>
  <r>
    <n v="99494"/>
    <s v="M"/>
    <d v="1954-07-16T00:00:00"/>
    <n v="62"/>
    <x v="1"/>
    <s v="VERDE"/>
    <d v="2015-01-12T00:00:00"/>
    <n v="61"/>
    <n v="1"/>
    <x v="1"/>
    <x v="1"/>
    <n v="662"/>
    <n v="62"/>
    <n v="31"/>
    <x v="9"/>
    <x v="4"/>
    <x v="8"/>
    <n v="0"/>
  </r>
  <r>
    <n v="9387"/>
    <s v="F"/>
    <d v="1955-03-22T00:00:00"/>
    <n v="61"/>
    <x v="0"/>
    <s v="AZUL"/>
    <d v="2009-07-22T00:00:00"/>
    <n v="54"/>
    <n v="7"/>
    <x v="0"/>
    <x v="0"/>
    <n v="1486"/>
    <n v="28"/>
    <n v="16"/>
    <x v="0"/>
    <x v="6"/>
    <x v="276"/>
    <n v="30.1"/>
  </r>
  <r>
    <n v="58540"/>
    <s v="F"/>
    <d v="1967-10-18T00:00:00"/>
    <n v="49"/>
    <x v="2"/>
    <s v="AZUL"/>
    <d v="2015-09-30T00:00:00"/>
    <n v="48"/>
    <n v="1"/>
    <x v="0"/>
    <x v="2"/>
    <n v="323"/>
    <n v="20"/>
    <n v="8"/>
    <x v="9"/>
    <x v="5"/>
    <x v="8"/>
    <n v="0"/>
  </r>
  <r>
    <n v="66733"/>
    <s v="M"/>
    <d v="1957-09-06T00:00:00"/>
    <n v="59"/>
    <x v="1"/>
    <s v="AZUL"/>
    <d v="2013-07-17T00:00:00"/>
    <n v="56"/>
    <n v="3"/>
    <x v="1"/>
    <x v="1"/>
    <n v="1126"/>
    <n v="59"/>
    <n v="28"/>
    <x v="0"/>
    <x v="0"/>
    <x v="277"/>
    <n v="6.4"/>
  </r>
  <r>
    <n v="50353"/>
    <s v="M"/>
    <d v="1965-07-08T00:00:00"/>
    <n v="51"/>
    <x v="1"/>
    <s v="AZUL"/>
    <d v="2007-07-12T00:00:00"/>
    <n v="42"/>
    <n v="9"/>
    <x v="0"/>
    <x v="1"/>
    <n v="1484"/>
    <n v="73"/>
    <n v="33"/>
    <x v="7"/>
    <x v="0"/>
    <x v="278"/>
    <n v="91.3"/>
  </r>
  <r>
    <n v="58548"/>
    <s v="M"/>
    <d v="1966-01-12T00:00:00"/>
    <n v="50"/>
    <x v="2"/>
    <s v="VERDE"/>
    <d v="2010-10-13T00:00:00"/>
    <n v="44"/>
    <n v="6"/>
    <x v="0"/>
    <x v="1"/>
    <n v="1435"/>
    <n v="37"/>
    <n v="18"/>
    <x v="6"/>
    <x v="4"/>
    <x v="279"/>
    <n v="1"/>
  </r>
  <r>
    <n v="58549"/>
    <s v="F"/>
    <d v="1956-09-04T00:00:00"/>
    <n v="60"/>
    <x v="2"/>
    <s v="AZUL"/>
    <d v="2007-05-07T00:00:00"/>
    <n v="51"/>
    <n v="9"/>
    <x v="0"/>
    <x v="0"/>
    <n v="1625"/>
    <n v="90"/>
    <n v="44"/>
    <x v="8"/>
    <x v="0"/>
    <x v="266"/>
    <n v="73.5"/>
  </r>
  <r>
    <n v="42166"/>
    <s v="M"/>
    <d v="1953-09-23T00:00:00"/>
    <n v="63"/>
    <x v="2"/>
    <s v="AZUL"/>
    <d v="2007-08-30T00:00:00"/>
    <n v="54"/>
    <n v="9"/>
    <x v="1"/>
    <x v="1"/>
    <n v="1616"/>
    <n v="117"/>
    <n v="57"/>
    <x v="0"/>
    <x v="0"/>
    <x v="280"/>
    <n v="109.9"/>
  </r>
  <r>
    <n v="37065"/>
    <s v="F"/>
    <d v="1960-04-10T00:00:00"/>
    <n v="56"/>
    <x v="1"/>
    <s v="AZUL"/>
    <d v="2013-01-09T00:00:00"/>
    <n v="53"/>
    <n v="3"/>
    <x v="5"/>
    <x v="0"/>
    <n v="1358"/>
    <n v="76"/>
    <n v="35"/>
    <x v="6"/>
    <x v="4"/>
    <x v="281"/>
    <n v="24.7"/>
  </r>
  <r>
    <n v="39796"/>
    <s v="M"/>
    <d v="1939-03-10T00:00:00"/>
    <n v="77"/>
    <x v="1"/>
    <s v="VERDE"/>
    <d v="2009-01-07T00:00:00"/>
    <n v="70"/>
    <n v="7"/>
    <x v="2"/>
    <x v="1"/>
    <n v="902"/>
    <n v="60"/>
    <n v="23"/>
    <x v="6"/>
    <x v="6"/>
    <x v="160"/>
    <n v="36.700000000000003"/>
  </r>
  <r>
    <n v="9402"/>
    <s v="M"/>
    <d v="1939-11-01T00:00:00"/>
    <n v="77"/>
    <x v="0"/>
    <s v="VERDE"/>
    <d v="2004-05-10T00:00:00"/>
    <n v="65"/>
    <n v="12"/>
    <x v="2"/>
    <x v="2"/>
    <n v="1506"/>
    <n v="62"/>
    <n v="27"/>
    <x v="8"/>
    <x v="0"/>
    <x v="124"/>
    <n v="26.8"/>
  </r>
  <r>
    <n v="25794"/>
    <s v="M"/>
    <d v="1938-11-01T00:00:00"/>
    <n v="78"/>
    <x v="0"/>
    <s v="VERDE"/>
    <d v="2006-06-30T00:00:00"/>
    <n v="68"/>
    <n v="10"/>
    <x v="0"/>
    <x v="2"/>
    <n v="1548"/>
    <n v="37"/>
    <n v="20"/>
    <x v="6"/>
    <x v="4"/>
    <x v="279"/>
    <n v="1"/>
  </r>
  <r>
    <n v="25799"/>
    <s v="M"/>
    <d v="1941-03-18T00:00:00"/>
    <n v="75"/>
    <x v="0"/>
    <s v="VERDE"/>
    <d v="2005-12-09T00:00:00"/>
    <n v="64"/>
    <n v="11"/>
    <x v="1"/>
    <x v="1"/>
    <n v="1340"/>
    <n v="35"/>
    <n v="22"/>
    <x v="6"/>
    <x v="4"/>
    <x v="282"/>
    <n v="0.1"/>
  </r>
  <r>
    <n v="50376"/>
    <s v="F"/>
    <d v="1961-01-12T00:00:00"/>
    <n v="55"/>
    <x v="1"/>
    <s v="AZUL"/>
    <d v="2014-10-08T00:00:00"/>
    <n v="53"/>
    <n v="2"/>
    <x v="0"/>
    <x v="0"/>
    <n v="697"/>
    <n v="40"/>
    <n v="19"/>
    <x v="6"/>
    <x v="0"/>
    <x v="283"/>
    <n v="31.8"/>
  </r>
  <r>
    <n v="50377"/>
    <s v="F"/>
    <d v="1961-05-17T00:00:00"/>
    <n v="55"/>
    <x v="1"/>
    <s v="AZUL"/>
    <d v="2013-10-16T00:00:00"/>
    <n v="52"/>
    <n v="3"/>
    <x v="0"/>
    <x v="0"/>
    <n v="1106"/>
    <n v="68"/>
    <n v="25"/>
    <x v="1"/>
    <x v="3"/>
    <x v="284"/>
    <n v="28.9"/>
  </r>
  <r>
    <n v="1228"/>
    <s v="M"/>
    <d v="1940-03-18T00:00:00"/>
    <n v="76"/>
    <x v="0"/>
    <s v="VERDE"/>
    <d v="1994-04-08T00:00:00"/>
    <n v="54"/>
    <n v="22"/>
    <x v="3"/>
    <x v="3"/>
    <n v="647"/>
    <n v="31"/>
    <n v="19"/>
    <x v="9"/>
    <x v="7"/>
    <x v="285"/>
    <n v="427.2"/>
  </r>
  <r>
    <n v="25805"/>
    <s v="M"/>
    <d v="1956-05-22T00:00:00"/>
    <n v="60"/>
    <x v="0"/>
    <s v="VERDE"/>
    <d v="2008-09-05T00:00:00"/>
    <n v="52"/>
    <n v="8"/>
    <x v="5"/>
    <x v="0"/>
    <n v="1582"/>
    <n v="45"/>
    <n v="21"/>
    <x v="3"/>
    <x v="4"/>
    <x v="183"/>
    <n v="1.7"/>
  </r>
  <r>
    <n v="1233"/>
    <s v="F"/>
    <d v="1938-04-05T00:00:00"/>
    <n v="78"/>
    <x v="0"/>
    <s v="VERDE"/>
    <d v="2004-04-08T00:00:00"/>
    <n v="66"/>
    <n v="12"/>
    <x v="1"/>
    <x v="2"/>
    <n v="1505"/>
    <n v="57"/>
    <n v="45"/>
    <x v="6"/>
    <x v="0"/>
    <x v="273"/>
    <n v="60.3"/>
  </r>
  <r>
    <n v="21318"/>
    <s v="F"/>
    <d v="1963-10-14T00:00:00"/>
    <n v="53"/>
    <x v="0"/>
    <s v="VERDE"/>
    <d v="2013-09-04T00:00:00"/>
    <n v="50"/>
    <n v="3"/>
    <x v="0"/>
    <x v="3"/>
    <n v="692"/>
    <n v="25"/>
    <n v="19"/>
    <x v="2"/>
    <x v="1"/>
    <x v="2"/>
    <n v="-1"/>
  </r>
  <r>
    <n v="97145"/>
    <s v="F"/>
    <d v="1957-10-29T00:00:00"/>
    <n v="59"/>
    <x v="1"/>
    <s v="AZUL"/>
    <d v="2014-01-31T00:00:00"/>
    <n v="57"/>
    <n v="2"/>
    <x v="0"/>
    <x v="0"/>
    <n v="503"/>
    <n v="27"/>
    <n v="13"/>
    <x v="4"/>
    <x v="4"/>
    <x v="8"/>
    <n v="0"/>
  </r>
  <r>
    <n v="50393"/>
    <s v="M"/>
    <d v="1953-09-17T00:00:00"/>
    <n v="63"/>
    <x v="2"/>
    <s v="VERDE"/>
    <d v="2007-06-16T00:00:00"/>
    <n v="54"/>
    <n v="9"/>
    <x v="0"/>
    <x v="1"/>
    <n v="1372"/>
    <n v="46"/>
    <n v="11"/>
    <x v="1"/>
    <x v="5"/>
    <x v="286"/>
    <n v="389.1"/>
  </r>
  <r>
    <n v="50394"/>
    <s v="F"/>
    <d v="1957-04-08T00:00:00"/>
    <n v="59"/>
    <x v="1"/>
    <s v="AZUL"/>
    <d v="2007-12-12T00:00:00"/>
    <n v="50"/>
    <n v="9"/>
    <x v="2"/>
    <x v="0"/>
    <n v="1575"/>
    <n v="64"/>
    <n v="26"/>
    <x v="3"/>
    <x v="5"/>
    <x v="287"/>
    <n v="200"/>
  </r>
  <r>
    <n v="9435"/>
    <s v="M"/>
    <d v="1951-12-22T00:00:00"/>
    <n v="65"/>
    <x v="0"/>
    <s v="AZUL"/>
    <d v="2004-05-19T00:00:00"/>
    <n v="53"/>
    <n v="12"/>
    <x v="2"/>
    <x v="3"/>
    <n v="1647"/>
    <n v="268"/>
    <n v="152"/>
    <x v="3"/>
    <x v="0"/>
    <x v="288"/>
    <n v="129"/>
  </r>
  <r>
    <n v="94416"/>
    <s v="M"/>
    <d v="1957-03-24T00:00:00"/>
    <n v="59"/>
    <x v="2"/>
    <s v="AZUL"/>
    <d v="2012-11-27T00:00:00"/>
    <n v="55"/>
    <n v="4"/>
    <x v="0"/>
    <x v="2"/>
    <n v="1368"/>
    <n v="41"/>
    <n v="20"/>
    <x v="8"/>
    <x v="0"/>
    <x v="289"/>
    <n v="18.899999999999999"/>
  </r>
  <r>
    <n v="25833"/>
    <s v="M"/>
    <d v="1934-07-13T00:00:00"/>
    <n v="82"/>
    <x v="0"/>
    <s v="VERDE"/>
    <d v="2005-12-09T00:00:00"/>
    <n v="71"/>
    <n v="11"/>
    <x v="0"/>
    <x v="0"/>
    <n v="1537"/>
    <n v="47"/>
    <n v="31"/>
    <x v="6"/>
    <x v="0"/>
    <x v="290"/>
    <n v="100.8"/>
  </r>
  <r>
    <n v="91375"/>
    <s v="M"/>
    <d v="1960-12-10T00:00:00"/>
    <n v="56"/>
    <x v="1"/>
    <s v="VERDE"/>
    <d v="2010-07-23T00:00:00"/>
    <n v="50"/>
    <n v="6"/>
    <x v="0"/>
    <x v="2"/>
    <n v="1567"/>
    <n v="23"/>
    <n v="13"/>
    <x v="4"/>
    <x v="2"/>
    <x v="291"/>
    <n v="100.7"/>
  </r>
  <r>
    <n v="99568"/>
    <s v="M"/>
    <d v="1954-12-25T00:00:00"/>
    <n v="62"/>
    <x v="2"/>
    <s v="VERDE"/>
    <d v="2010-06-03T00:00:00"/>
    <n v="56"/>
    <n v="6"/>
    <x v="2"/>
    <x v="2"/>
    <n v="1388"/>
    <n v="32"/>
    <n v="16"/>
    <x v="1"/>
    <x v="2"/>
    <x v="292"/>
    <n v="41.8"/>
  </r>
  <r>
    <n v="32979"/>
    <s v="F"/>
    <d v="1969-09-20T00:00:00"/>
    <n v="47"/>
    <x v="1"/>
    <s v="VERDE"/>
    <d v="2009-10-28T00:00:00"/>
    <n v="40"/>
    <n v="7"/>
    <x v="0"/>
    <x v="3"/>
    <n v="1594"/>
    <n v="57"/>
    <n v="24"/>
    <x v="4"/>
    <x v="7"/>
    <x v="293"/>
    <n v="277.89999999999998"/>
  </r>
  <r>
    <n v="91380"/>
    <s v="F"/>
    <d v="1936-08-28T00:00:00"/>
    <n v="80"/>
    <x v="0"/>
    <s v="AZUL"/>
    <d v="2010-05-10T00:00:00"/>
    <n v="74"/>
    <n v="6"/>
    <x v="1"/>
    <x v="3"/>
    <n v="1649"/>
    <n v="116"/>
    <n v="87"/>
    <x v="3"/>
    <x v="0"/>
    <x v="294"/>
    <n v="62.2"/>
  </r>
  <r>
    <n v="1269"/>
    <s v="F"/>
    <d v="1962-01-20T00:00:00"/>
    <n v="54"/>
    <x v="0"/>
    <s v="AZUL"/>
    <d v="2007-06-20T00:00:00"/>
    <n v="45"/>
    <n v="9"/>
    <x v="0"/>
    <x v="0"/>
    <n v="1562"/>
    <n v="50"/>
    <n v="29"/>
    <x v="0"/>
    <x v="3"/>
    <x v="95"/>
    <n v="5.3"/>
  </r>
  <r>
    <n v="42237"/>
    <s v="M"/>
    <d v="1967-08-26T00:00:00"/>
    <n v="49"/>
    <x v="2"/>
    <s v="VERDE"/>
    <d v="2014-10-21T00:00:00"/>
    <n v="47"/>
    <n v="2"/>
    <x v="1"/>
    <x v="1"/>
    <n v="644"/>
    <n v="26"/>
    <n v="13"/>
    <x v="1"/>
    <x v="5"/>
    <x v="8"/>
    <n v="0"/>
  </r>
  <r>
    <n v="42239"/>
    <s v="F"/>
    <d v="1960-06-15T00:00:00"/>
    <n v="56"/>
    <x v="2"/>
    <s v="VERDE"/>
    <d v="2015-02-17T00:00:00"/>
    <n v="55"/>
    <n v="1"/>
    <x v="0"/>
    <x v="0"/>
    <n v="366"/>
    <n v="21"/>
    <n v="10"/>
    <x v="9"/>
    <x v="4"/>
    <x v="8"/>
    <n v="0"/>
  </r>
  <r>
    <n v="66816"/>
    <s v="M"/>
    <d v="1970-09-04T00:00:00"/>
    <n v="46"/>
    <x v="2"/>
    <s v="AZUL"/>
    <d v="2014-04-04T00:00:00"/>
    <n v="44"/>
    <n v="2"/>
    <x v="0"/>
    <x v="2"/>
    <n v="87"/>
    <n v="7"/>
    <n v="3"/>
    <x v="2"/>
    <x v="1"/>
    <x v="2"/>
    <n v="-1"/>
  </r>
  <r>
    <n v="1286"/>
    <s v="F"/>
    <d v="1946-08-11T00:00:00"/>
    <n v="70"/>
    <x v="0"/>
    <s v="VERDE"/>
    <d v="2004-06-18T00:00:00"/>
    <n v="58"/>
    <n v="12"/>
    <x v="0"/>
    <x v="2"/>
    <n v="1630"/>
    <n v="94"/>
    <n v="63"/>
    <x v="12"/>
    <x v="0"/>
    <x v="295"/>
    <n v="26.9"/>
  </r>
  <r>
    <n v="9480"/>
    <s v="F"/>
    <d v="1939-03-06T00:00:00"/>
    <n v="77"/>
    <x v="0"/>
    <s v="VERDE"/>
    <d v="2008-04-26T00:00:00"/>
    <n v="69"/>
    <n v="8"/>
    <x v="5"/>
    <x v="1"/>
    <n v="1575"/>
    <n v="48"/>
    <n v="24"/>
    <x v="3"/>
    <x v="3"/>
    <x v="296"/>
    <n v="19.5"/>
  </r>
  <r>
    <n v="54828"/>
    <s v="F"/>
    <d v="1954-09-16T00:00:00"/>
    <n v="62"/>
    <x v="2"/>
    <s v="VERDE"/>
    <d v="2008-03-26T00:00:00"/>
    <n v="54"/>
    <n v="8"/>
    <x v="5"/>
    <x v="3"/>
    <n v="1550"/>
    <n v="124"/>
    <n v="46"/>
    <x v="3"/>
    <x v="4"/>
    <x v="135"/>
    <n v="7.9"/>
  </r>
  <r>
    <n v="91407"/>
    <s v="M"/>
    <d v="1962-02-07T00:00:00"/>
    <n v="54"/>
    <x v="0"/>
    <s v="VERDE"/>
    <d v="2009-04-25T00:00:00"/>
    <n v="47"/>
    <n v="7"/>
    <x v="0"/>
    <x v="2"/>
    <n v="1520"/>
    <n v="34"/>
    <n v="21"/>
    <x v="7"/>
    <x v="6"/>
    <x v="297"/>
    <n v="22"/>
  </r>
  <r>
    <n v="103556"/>
    <s v="F"/>
    <d v="1937-09-29T00:00:00"/>
    <n v="79"/>
    <x v="0"/>
    <s v="VERDE"/>
    <d v="2011-05-19T00:00:00"/>
    <n v="74"/>
    <n v="5"/>
    <x v="0"/>
    <x v="1"/>
    <n v="686"/>
    <n v="46"/>
    <n v="34"/>
    <x v="3"/>
    <x v="0"/>
    <x v="298"/>
    <n v="19.100000000000001"/>
  </r>
  <r>
    <n v="216"/>
    <s v="F"/>
    <d v="1946-09-16T00:00:00"/>
    <n v="70"/>
    <x v="0"/>
    <s v="VERDE"/>
    <d v="2013-02-01T00:00:00"/>
    <n v="67"/>
    <n v="3"/>
    <x v="0"/>
    <x v="3"/>
    <n v="1357"/>
    <n v="60"/>
    <n v="37"/>
    <x v="0"/>
    <x v="0"/>
    <x v="19"/>
    <n v="9.6"/>
  </r>
  <r>
    <n v="107797"/>
    <s v="F"/>
    <d v="1936-02-03T00:00:00"/>
    <n v="80"/>
    <x v="2"/>
    <s v="VERDE"/>
    <d v="2012-05-16T00:00:00"/>
    <n v="76"/>
    <n v="4"/>
    <x v="2"/>
    <x v="2"/>
    <n v="1635"/>
    <n v="124"/>
    <n v="46"/>
    <x v="3"/>
    <x v="4"/>
    <x v="299"/>
    <n v="0.5"/>
  </r>
  <r>
    <n v="17686"/>
    <s v="M"/>
    <d v="1932-12-06T00:00:00"/>
    <n v="84"/>
    <x v="0"/>
    <s v="AZUL"/>
    <d v="2005-01-18T00:00:00"/>
    <n v="73"/>
    <n v="11"/>
    <x v="3"/>
    <x v="0"/>
    <n v="1461"/>
    <n v="40"/>
    <n v="22"/>
    <x v="3"/>
    <x v="3"/>
    <x v="158"/>
    <n v="31.1"/>
  </r>
  <r>
    <n v="37081"/>
    <s v="F"/>
    <d v="1958-03-22T00:00:00"/>
    <n v="58"/>
    <x v="1"/>
    <s v="AZUL"/>
    <d v="2009-10-22T00:00:00"/>
    <n v="51"/>
    <n v="7"/>
    <x v="2"/>
    <x v="1"/>
    <n v="1557"/>
    <n v="68"/>
    <n v="38"/>
    <x v="6"/>
    <x v="0"/>
    <x v="300"/>
    <n v="161.4"/>
  </r>
  <r>
    <n v="83225"/>
    <s v="F"/>
    <d v="1953-09-19T00:00:00"/>
    <n v="63"/>
    <x v="2"/>
    <s v="VERDE"/>
    <d v="2008-07-23T00:00:00"/>
    <n v="55"/>
    <n v="8"/>
    <x v="1"/>
    <x v="1"/>
    <n v="1526"/>
    <n v="75"/>
    <n v="29"/>
    <x v="0"/>
    <x v="0"/>
    <x v="301"/>
    <n v="64.400000000000006"/>
  </r>
  <r>
    <n v="9498"/>
    <s v="F"/>
    <d v="1930-11-04T00:00:00"/>
    <n v="86"/>
    <x v="0"/>
    <s v="VERDE"/>
    <d v="2004-05-11T00:00:00"/>
    <n v="74"/>
    <n v="12"/>
    <x v="1"/>
    <x v="1"/>
    <n v="1629"/>
    <n v="38"/>
    <n v="29"/>
    <x v="8"/>
    <x v="4"/>
    <x v="183"/>
    <n v="1.4"/>
  </r>
  <r>
    <n v="112175"/>
    <s v="M"/>
    <d v="1955-08-02T00:00:00"/>
    <n v="61"/>
    <x v="2"/>
    <s v="VERDE"/>
    <d v="2013-03-26T00:00:00"/>
    <n v="58"/>
    <n v="3"/>
    <x v="0"/>
    <x v="2"/>
    <n v="1316"/>
    <n v="87"/>
    <n v="47"/>
    <x v="8"/>
    <x v="0"/>
    <x v="153"/>
    <n v="79.2"/>
  </r>
  <r>
    <n v="9502"/>
    <s v="F"/>
    <d v="1948-11-28T00:00:00"/>
    <n v="68"/>
    <x v="0"/>
    <s v="AZUL"/>
    <d v="2010-11-26T00:00:00"/>
    <n v="62"/>
    <n v="6"/>
    <x v="0"/>
    <x v="1"/>
    <n v="1576"/>
    <n v="74"/>
    <n v="25"/>
    <x v="3"/>
    <x v="4"/>
    <x v="8"/>
    <n v="0"/>
  </r>
  <r>
    <n v="17695"/>
    <s v="F"/>
    <d v="1971-07-16T00:00:00"/>
    <n v="45"/>
    <x v="0"/>
    <s v="AZUL"/>
    <d v="2015-11-19T00:00:00"/>
    <n v="44"/>
    <n v="1"/>
    <x v="0"/>
    <x v="0"/>
    <n v="336"/>
    <n v="20"/>
    <n v="11"/>
    <x v="2"/>
    <x v="1"/>
    <x v="2"/>
    <n v="-1"/>
  </r>
  <r>
    <n v="42274"/>
    <s v="F"/>
    <d v="1963-02-14T00:00:00"/>
    <n v="53"/>
    <x v="2"/>
    <s v="AZUL"/>
    <d v="2008-05-14T00:00:00"/>
    <n v="45"/>
    <n v="8"/>
    <x v="5"/>
    <x v="1"/>
    <n v="1596"/>
    <n v="143"/>
    <n v="56"/>
    <x v="11"/>
    <x v="0"/>
    <x v="86"/>
    <n v="24.1"/>
  </r>
  <r>
    <n v="42275"/>
    <s v="F"/>
    <d v="1969-03-03T00:00:00"/>
    <n v="47"/>
    <x v="2"/>
    <s v="AZUL"/>
    <d v="2013-02-12T00:00:00"/>
    <n v="44"/>
    <n v="3"/>
    <x v="5"/>
    <x v="1"/>
    <n v="1226"/>
    <n v="47"/>
    <n v="15"/>
    <x v="1"/>
    <x v="4"/>
    <x v="302"/>
    <n v="47"/>
  </r>
  <r>
    <n v="9508"/>
    <s v="M"/>
    <d v="1955-11-30T00:00:00"/>
    <n v="61"/>
    <x v="0"/>
    <s v="AZUL"/>
    <d v="2004-07-13T00:00:00"/>
    <n v="49"/>
    <n v="12"/>
    <x v="1"/>
    <x v="2"/>
    <n v="1492"/>
    <n v="59"/>
    <n v="29"/>
    <x v="0"/>
    <x v="0"/>
    <x v="112"/>
    <n v="74.599999999999994"/>
  </r>
  <r>
    <n v="107815"/>
    <s v="M"/>
    <d v="1972-07-12T00:00:00"/>
    <n v="44"/>
    <x v="1"/>
    <s v="VERDE"/>
    <d v="2012-04-17T00:00:00"/>
    <n v="40"/>
    <n v="4"/>
    <x v="0"/>
    <x v="1"/>
    <n v="1438"/>
    <n v="61"/>
    <n v="37"/>
    <x v="8"/>
    <x v="0"/>
    <x v="303"/>
    <n v="137.69999999999999"/>
  </r>
  <r>
    <n v="107817"/>
    <s v="M"/>
    <d v="1981-09-01T00:00:00"/>
    <n v="35"/>
    <x v="1"/>
    <s v="VERDE"/>
    <d v="2012-07-04T00:00:00"/>
    <n v="31"/>
    <n v="4"/>
    <x v="0"/>
    <x v="2"/>
    <n v="1523"/>
    <n v="40"/>
    <n v="27"/>
    <x v="1"/>
    <x v="0"/>
    <x v="294"/>
    <n v="102.7"/>
  </r>
  <r>
    <n v="91434"/>
    <s v="M"/>
    <d v="1964-10-16T00:00:00"/>
    <n v="52"/>
    <x v="2"/>
    <s v="VERDE"/>
    <d v="2009-05-05T00:00:00"/>
    <n v="45"/>
    <n v="7"/>
    <x v="0"/>
    <x v="2"/>
    <n v="1609"/>
    <n v="38"/>
    <n v="18"/>
    <x v="7"/>
    <x v="2"/>
    <x v="304"/>
    <n v="3.4"/>
  </r>
  <r>
    <n v="42286"/>
    <s v="F"/>
    <d v="1965-10-19T00:00:00"/>
    <n v="51"/>
    <x v="2"/>
    <s v="VERDE"/>
    <d v="2011-04-15T00:00:00"/>
    <n v="46"/>
    <n v="5"/>
    <x v="5"/>
    <x v="1"/>
    <n v="1277"/>
    <n v="50"/>
    <n v="23"/>
    <x v="4"/>
    <x v="2"/>
    <x v="305"/>
    <n v="33.1"/>
  </r>
  <r>
    <n v="107823"/>
    <s v="F"/>
    <d v="1957-06-28T00:00:00"/>
    <n v="59"/>
    <x v="1"/>
    <s v="AZUL"/>
    <d v="2015-01-30T00:00:00"/>
    <n v="58"/>
    <n v="1"/>
    <x v="0"/>
    <x v="0"/>
    <n v="606"/>
    <n v="36"/>
    <n v="15"/>
    <x v="4"/>
    <x v="4"/>
    <x v="8"/>
    <n v="0"/>
  </r>
  <r>
    <n v="17712"/>
    <s v="F"/>
    <d v="1934-08-12T00:00:00"/>
    <n v="82"/>
    <x v="0"/>
    <s v="AZUL"/>
    <d v="2006-06-27T00:00:00"/>
    <n v="72"/>
    <n v="10"/>
    <x v="1"/>
    <x v="2"/>
    <n v="1538"/>
    <n v="52"/>
    <n v="36"/>
    <x v="6"/>
    <x v="4"/>
    <x v="306"/>
    <n v="4"/>
  </r>
  <r>
    <n v="50481"/>
    <s v="M"/>
    <d v="1942-05-10T00:00:00"/>
    <n v="74"/>
    <x v="2"/>
    <s v="AZUL"/>
    <d v="2007-11-09T00:00:00"/>
    <n v="65"/>
    <n v="9"/>
    <x v="1"/>
    <x v="1"/>
    <n v="1504"/>
    <n v="90"/>
    <n v="39"/>
    <x v="7"/>
    <x v="3"/>
    <x v="8"/>
    <n v="0"/>
  </r>
  <r>
    <n v="25908"/>
    <s v="M"/>
    <d v="1965-07-28T00:00:00"/>
    <n v="51"/>
    <x v="0"/>
    <s v="AZUL"/>
    <d v="2013-06-27T00:00:00"/>
    <n v="48"/>
    <n v="3"/>
    <x v="0"/>
    <x v="1"/>
    <n v="361"/>
    <n v="16"/>
    <n v="9"/>
    <x v="9"/>
    <x v="4"/>
    <x v="8"/>
    <n v="0"/>
  </r>
  <r>
    <n v="83253"/>
    <s v="F"/>
    <d v="1956-06-18T00:00:00"/>
    <n v="60"/>
    <x v="2"/>
    <s v="VERDE"/>
    <d v="2008-07-24T00:00:00"/>
    <n v="52"/>
    <n v="8"/>
    <x v="0"/>
    <x v="2"/>
    <n v="1617"/>
    <n v="60"/>
    <n v="29"/>
    <x v="7"/>
    <x v="3"/>
    <x v="179"/>
    <n v="13.3"/>
  </r>
  <r>
    <n v="99641"/>
    <s v="F"/>
    <d v="1957-03-15T00:00:00"/>
    <n v="59"/>
    <x v="0"/>
    <s v="AZUL"/>
    <d v="2011-03-10T00:00:00"/>
    <n v="54"/>
    <n v="5"/>
    <x v="5"/>
    <x v="0"/>
    <n v="780"/>
    <n v="33"/>
    <n v="20"/>
    <x v="4"/>
    <x v="7"/>
    <x v="307"/>
    <n v="34.4"/>
  </r>
  <r>
    <n v="34107"/>
    <s v="M"/>
    <d v="1947-01-12T00:00:00"/>
    <n v="69"/>
    <x v="1"/>
    <s v="AZUL"/>
    <d v="2011-04-28T00:00:00"/>
    <n v="64"/>
    <n v="5"/>
    <x v="0"/>
    <x v="1"/>
    <n v="132"/>
    <n v="7"/>
    <n v="4"/>
    <x v="2"/>
    <x v="1"/>
    <x v="2"/>
    <n v="-1"/>
  </r>
  <r>
    <n v="17725"/>
    <s v="M"/>
    <d v="1941-02-04T00:00:00"/>
    <n v="75"/>
    <x v="0"/>
    <s v="AZUL"/>
    <d v="2005-02-10T00:00:00"/>
    <n v="64"/>
    <n v="11"/>
    <x v="0"/>
    <x v="1"/>
    <n v="1180"/>
    <n v="24"/>
    <n v="17"/>
    <x v="4"/>
    <x v="4"/>
    <x v="116"/>
    <n v="4.2"/>
  </r>
  <r>
    <n v="17726"/>
    <s v="F"/>
    <d v="1943-10-07T00:00:00"/>
    <n v="73"/>
    <x v="0"/>
    <s v="AZUL"/>
    <d v="2008-10-01T00:00:00"/>
    <n v="65"/>
    <n v="8"/>
    <x v="0"/>
    <x v="5"/>
    <n v="1636"/>
    <n v="58"/>
    <n v="30"/>
    <x v="3"/>
    <x v="4"/>
    <x v="308"/>
    <n v="3.3"/>
  </r>
  <r>
    <n v="84298"/>
    <s v="F"/>
    <d v="1948-07-05T00:00:00"/>
    <n v="68"/>
    <x v="2"/>
    <s v="VERDE"/>
    <d v="2016-05-17T00:00:00"/>
    <n v="68"/>
    <n v="0"/>
    <x v="0"/>
    <x v="1"/>
    <n v="20"/>
    <n v="11"/>
    <n v="1"/>
    <x v="5"/>
    <x v="1"/>
    <x v="2"/>
    <n v="-1"/>
  </r>
  <r>
    <n v="58688"/>
    <s v="F"/>
    <d v="1959-12-02T00:00:00"/>
    <n v="57"/>
    <x v="2"/>
    <s v="VERDE"/>
    <d v="2015-05-13T00:00:00"/>
    <n v="56"/>
    <n v="1"/>
    <x v="1"/>
    <x v="0"/>
    <n v="539"/>
    <n v="46"/>
    <n v="26"/>
    <x v="4"/>
    <x v="4"/>
    <x v="8"/>
    <n v="0"/>
  </r>
  <r>
    <n v="75074"/>
    <s v="M"/>
    <d v="1981-08-05T00:00:00"/>
    <n v="35"/>
    <x v="2"/>
    <s v="AZUL"/>
    <d v="2014-07-15T00:00:00"/>
    <n v="33"/>
    <n v="2"/>
    <x v="1"/>
    <x v="2"/>
    <n v="615"/>
    <n v="16"/>
    <n v="11"/>
    <x v="2"/>
    <x v="1"/>
    <x v="2"/>
    <n v="-1"/>
  </r>
  <r>
    <n v="34121"/>
    <s v="F"/>
    <d v="1955-08-12T00:00:00"/>
    <n v="61"/>
    <x v="1"/>
    <s v="AZUL"/>
    <d v="2006-07-24T00:00:00"/>
    <n v="51"/>
    <n v="10"/>
    <x v="0"/>
    <x v="0"/>
    <n v="671"/>
    <n v="31"/>
    <n v="8"/>
    <x v="9"/>
    <x v="4"/>
    <x v="8"/>
    <n v="0"/>
  </r>
  <r>
    <n v="25930"/>
    <s v="F"/>
    <d v="1954-10-03T00:00:00"/>
    <n v="62"/>
    <x v="0"/>
    <s v="VERDE"/>
    <d v="2008-07-17T00:00:00"/>
    <n v="54"/>
    <n v="8"/>
    <x v="1"/>
    <x v="0"/>
    <n v="1537"/>
    <n v="127"/>
    <n v="75"/>
    <x v="8"/>
    <x v="0"/>
    <x v="309"/>
    <n v="38.6"/>
  </r>
  <r>
    <n v="112183"/>
    <s v="F"/>
    <d v="1956-05-28T00:00:00"/>
    <n v="60"/>
    <x v="0"/>
    <s v="AZUL"/>
    <d v="2015-07-31T00:00:00"/>
    <n v="59"/>
    <n v="1"/>
    <x v="0"/>
    <x v="3"/>
    <n v="441"/>
    <n v="43"/>
    <n v="17"/>
    <x v="4"/>
    <x v="3"/>
    <x v="8"/>
    <n v="0"/>
  </r>
  <r>
    <n v="34124"/>
    <s v="F"/>
    <d v="1953-03-18T00:00:00"/>
    <n v="63"/>
    <x v="1"/>
    <s v="AZUL"/>
    <d v="2010-05-24T00:00:00"/>
    <n v="57"/>
    <n v="6"/>
    <x v="0"/>
    <x v="0"/>
    <n v="1593"/>
    <n v="71"/>
    <n v="29"/>
    <x v="0"/>
    <x v="0"/>
    <x v="310"/>
    <n v="63.8"/>
  </r>
  <r>
    <n v="37090"/>
    <s v="F"/>
    <d v="1952-03-28T00:00:00"/>
    <n v="64"/>
    <x v="1"/>
    <s v="AZUL"/>
    <d v="2014-02-20T00:00:00"/>
    <n v="62"/>
    <n v="2"/>
    <x v="5"/>
    <x v="1"/>
    <n v="945"/>
    <n v="39"/>
    <n v="18"/>
    <x v="6"/>
    <x v="3"/>
    <x v="8"/>
    <n v="0"/>
  </r>
  <r>
    <n v="34127"/>
    <s v="M"/>
    <d v="1949-02-22T00:00:00"/>
    <n v="67"/>
    <x v="1"/>
    <s v="AZUL"/>
    <d v="2008-03-19T00:00:00"/>
    <n v="59"/>
    <n v="8"/>
    <x v="1"/>
    <x v="0"/>
    <n v="1589"/>
    <n v="63"/>
    <n v="29"/>
    <x v="8"/>
    <x v="0"/>
    <x v="311"/>
    <n v="40.799999999999997"/>
  </r>
  <r>
    <n v="16611"/>
    <s v="F"/>
    <d v="1948-06-02T00:00:00"/>
    <n v="68"/>
    <x v="0"/>
    <s v="AZUL"/>
    <d v="2012-10-31T00:00:00"/>
    <n v="64"/>
    <n v="4"/>
    <x v="3"/>
    <x v="3"/>
    <n v="1405"/>
    <n v="52"/>
    <n v="24"/>
    <x v="6"/>
    <x v="3"/>
    <x v="8"/>
    <n v="0"/>
  </r>
  <r>
    <n v="34132"/>
    <s v="F"/>
    <d v="1975-12-31T00:00:00"/>
    <n v="41"/>
    <x v="1"/>
    <s v="AZUL"/>
    <d v="2012-08-08T00:00:00"/>
    <n v="37"/>
    <n v="4"/>
    <x v="0"/>
    <x v="0"/>
    <n v="957"/>
    <n v="52"/>
    <n v="25"/>
    <x v="1"/>
    <x v="0"/>
    <x v="312"/>
    <n v="97.3"/>
  </r>
  <r>
    <n v="34133"/>
    <s v="F"/>
    <d v="1958-11-28T00:00:00"/>
    <n v="58"/>
    <x v="1"/>
    <s v="AZUL"/>
    <d v="2006-12-20T00:00:00"/>
    <n v="48"/>
    <n v="10"/>
    <x v="5"/>
    <x v="0"/>
    <n v="1561"/>
    <n v="76"/>
    <n v="40"/>
    <x v="3"/>
    <x v="0"/>
    <x v="313"/>
    <n v="212.1"/>
  </r>
  <r>
    <n v="58710"/>
    <s v="F"/>
    <d v="1966-11-30T00:00:00"/>
    <n v="50"/>
    <x v="2"/>
    <s v="VERDE"/>
    <d v="2004-07-02T00:00:00"/>
    <n v="38"/>
    <n v="12"/>
    <x v="0"/>
    <x v="5"/>
    <n v="1647"/>
    <n v="87"/>
    <n v="34"/>
    <x v="10"/>
    <x v="0"/>
    <x v="292"/>
    <n v="12.9"/>
  </r>
  <r>
    <n v="34135"/>
    <s v="M"/>
    <d v="1952-04-26T00:00:00"/>
    <n v="64"/>
    <x v="1"/>
    <s v="AZUL"/>
    <d v="2007-10-06T00:00:00"/>
    <n v="55"/>
    <n v="9"/>
    <x v="0"/>
    <x v="1"/>
    <n v="649"/>
    <n v="17"/>
    <n v="9"/>
    <x v="9"/>
    <x v="5"/>
    <x v="314"/>
    <n v="26.2"/>
  </r>
  <r>
    <n v="50520"/>
    <s v="F"/>
    <d v="1954-03-29T00:00:00"/>
    <n v="62"/>
    <x v="2"/>
    <s v="VERDE"/>
    <d v="2008-05-23T00:00:00"/>
    <n v="54"/>
    <n v="8"/>
    <x v="0"/>
    <x v="0"/>
    <n v="449"/>
    <n v="15"/>
    <n v="8"/>
    <x v="9"/>
    <x v="2"/>
    <x v="315"/>
    <n v="7.1"/>
  </r>
  <r>
    <n v="85753"/>
    <s v="F"/>
    <d v="1940-04-22T00:00:00"/>
    <n v="76"/>
    <x v="0"/>
    <s v="VERDE"/>
    <d v="2008-10-16T00:00:00"/>
    <n v="68"/>
    <n v="8"/>
    <x v="0"/>
    <x v="1"/>
    <n v="1564"/>
    <n v="71"/>
    <n v="47"/>
    <x v="8"/>
    <x v="5"/>
    <x v="316"/>
    <n v="83.7"/>
  </r>
  <r>
    <n v="91483"/>
    <s v="F"/>
    <d v="1950-12-01T00:00:00"/>
    <n v="66"/>
    <x v="2"/>
    <s v="VERDE"/>
    <d v="2013-01-02T00:00:00"/>
    <n v="63"/>
    <n v="3"/>
    <x v="5"/>
    <x v="2"/>
    <n v="1385"/>
    <n v="26"/>
    <n v="15"/>
    <x v="4"/>
    <x v="4"/>
    <x v="317"/>
    <n v="32.5"/>
  </r>
  <r>
    <n v="107868"/>
    <s v="F"/>
    <d v="1927-08-23T00:00:00"/>
    <n v="89"/>
    <x v="0"/>
    <s v="AZUL"/>
    <d v="2012-04-20T00:00:00"/>
    <n v="85"/>
    <n v="4"/>
    <x v="2"/>
    <x v="1"/>
    <n v="1607"/>
    <n v="69"/>
    <n v="52"/>
    <x v="4"/>
    <x v="4"/>
    <x v="318"/>
    <n v="0.3"/>
  </r>
  <r>
    <n v="116067"/>
    <s v="F"/>
    <d v="1936-11-08T00:00:00"/>
    <n v="80"/>
    <x v="0"/>
    <s v="VERDE"/>
    <d v="2014-03-28T00:00:00"/>
    <n v="78"/>
    <n v="2"/>
    <x v="0"/>
    <x v="1"/>
    <n v="945"/>
    <n v="66"/>
    <n v="36"/>
    <x v="1"/>
    <x v="3"/>
    <x v="224"/>
    <n v="8.3000000000000007"/>
  </r>
  <r>
    <n v="50532"/>
    <s v="M"/>
    <d v="1942-09-06T00:00:00"/>
    <n v="74"/>
    <x v="1"/>
    <s v="AZUL"/>
    <d v="2008-03-26T00:00:00"/>
    <n v="66"/>
    <n v="8"/>
    <x v="1"/>
    <x v="0"/>
    <n v="1561"/>
    <n v="141"/>
    <n v="77"/>
    <x v="7"/>
    <x v="0"/>
    <x v="319"/>
    <n v="53.1"/>
  </r>
  <r>
    <n v="50533"/>
    <s v="F"/>
    <d v="1941-02-27T00:00:00"/>
    <n v="75"/>
    <x v="1"/>
    <s v="AZUL"/>
    <d v="2009-09-01T00:00:00"/>
    <n v="68"/>
    <n v="7"/>
    <x v="2"/>
    <x v="0"/>
    <n v="1461"/>
    <n v="82"/>
    <n v="42"/>
    <x v="1"/>
    <x v="4"/>
    <x v="320"/>
    <n v="66.599999999999994"/>
  </r>
  <r>
    <n v="116070"/>
    <s v="M"/>
    <d v="1930-11-11T00:00:00"/>
    <n v="86"/>
    <x v="1"/>
    <s v="VERDE"/>
    <d v="2013-12-30T00:00:00"/>
    <n v="83"/>
    <n v="3"/>
    <x v="0"/>
    <x v="2"/>
    <n v="30"/>
    <n v="9"/>
    <n v="4"/>
    <x v="2"/>
    <x v="1"/>
    <x v="2"/>
    <n v="-1"/>
  </r>
  <r>
    <n v="50535"/>
    <s v="F"/>
    <d v="1945-07-08T00:00:00"/>
    <n v="71"/>
    <x v="1"/>
    <s v="AZUL"/>
    <d v="2013-11-21T00:00:00"/>
    <n v="68"/>
    <n v="3"/>
    <x v="1"/>
    <x v="1"/>
    <n v="1077"/>
    <n v="68"/>
    <n v="34"/>
    <x v="3"/>
    <x v="4"/>
    <x v="8"/>
    <n v="0"/>
  </r>
  <r>
    <n v="91496"/>
    <s v="M"/>
    <d v="1966-02-22T00:00:00"/>
    <n v="50"/>
    <x v="0"/>
    <s v="VERDE"/>
    <d v="2009-05-09T00:00:00"/>
    <n v="43"/>
    <n v="7"/>
    <x v="0"/>
    <x v="2"/>
    <n v="1565"/>
    <n v="38"/>
    <n v="22"/>
    <x v="3"/>
    <x v="7"/>
    <x v="321"/>
    <n v="178.5"/>
  </r>
  <r>
    <n v="25963"/>
    <s v="M"/>
    <d v="1981-05-11T00:00:00"/>
    <n v="35"/>
    <x v="0"/>
    <s v="AZUL"/>
    <d v="2014-12-09T00:00:00"/>
    <n v="33"/>
    <n v="2"/>
    <x v="1"/>
    <x v="2"/>
    <n v="698"/>
    <n v="232"/>
    <n v="195"/>
    <x v="9"/>
    <x v="0"/>
    <x v="315"/>
    <n v="7.1"/>
  </r>
  <r>
    <n v="66927"/>
    <s v="F"/>
    <d v="1951-05-10T00:00:00"/>
    <n v="65"/>
    <x v="2"/>
    <s v="AZUL"/>
    <d v="2011-02-01T00:00:00"/>
    <n v="60"/>
    <n v="5"/>
    <x v="0"/>
    <x v="2"/>
    <n v="1615"/>
    <n v="133"/>
    <n v="40"/>
    <x v="13"/>
    <x v="0"/>
    <x v="322"/>
    <n v="9.1"/>
  </r>
  <r>
    <n v="1393"/>
    <s v="M"/>
    <d v="1951-07-31T00:00:00"/>
    <n v="65"/>
    <x v="0"/>
    <s v="AZUL"/>
    <d v="2006-04-24T00:00:00"/>
    <n v="55"/>
    <n v="10"/>
    <x v="0"/>
    <x v="2"/>
    <n v="1615"/>
    <n v="30"/>
    <n v="16"/>
    <x v="7"/>
    <x v="0"/>
    <x v="76"/>
    <n v="3"/>
  </r>
  <r>
    <n v="9586"/>
    <s v="M"/>
    <d v="1932-11-05T00:00:00"/>
    <n v="84"/>
    <x v="0"/>
    <s v="VERDE"/>
    <d v="2005-12-19T00:00:00"/>
    <n v="73"/>
    <n v="11"/>
    <x v="3"/>
    <x v="3"/>
    <n v="1005"/>
    <n v="44"/>
    <n v="31"/>
    <x v="2"/>
    <x v="1"/>
    <x v="2"/>
    <n v="-1"/>
  </r>
  <r>
    <n v="9588"/>
    <s v="F"/>
    <d v="1937-11-18T00:00:00"/>
    <n v="79"/>
    <x v="0"/>
    <s v="VERDE"/>
    <d v="2004-05-14T00:00:00"/>
    <n v="67"/>
    <n v="12"/>
    <x v="1"/>
    <x v="2"/>
    <n v="1526"/>
    <n v="35"/>
    <n v="17"/>
    <x v="2"/>
    <x v="1"/>
    <x v="2"/>
    <n v="-1"/>
  </r>
  <r>
    <n v="99702"/>
    <s v="M"/>
    <d v="1977-04-07T00:00:00"/>
    <n v="39"/>
    <x v="1"/>
    <s v="VERDE"/>
    <d v="2011-10-06T00:00:00"/>
    <n v="34"/>
    <n v="5"/>
    <x v="0"/>
    <x v="2"/>
    <n v="1371"/>
    <n v="30"/>
    <n v="14"/>
    <x v="3"/>
    <x v="0"/>
    <x v="323"/>
    <n v="50.4"/>
  </r>
  <r>
    <n v="25976"/>
    <s v="F"/>
    <d v="1975-02-20T00:00:00"/>
    <n v="41"/>
    <x v="0"/>
    <s v="AZUL"/>
    <d v="2002-11-29T00:00:00"/>
    <n v="27"/>
    <n v="14"/>
    <x v="1"/>
    <x v="2"/>
    <n v="1489"/>
    <n v="40"/>
    <n v="18"/>
    <x v="6"/>
    <x v="7"/>
    <x v="145"/>
    <n v="185.3"/>
  </r>
  <r>
    <n v="9593"/>
    <s v="F"/>
    <d v="1942-10-15T00:00:00"/>
    <n v="74"/>
    <x v="0"/>
    <s v="VERDE"/>
    <d v="2006-03-10T00:00:00"/>
    <n v="64"/>
    <n v="10"/>
    <x v="0"/>
    <x v="0"/>
    <n v="1575"/>
    <n v="89"/>
    <n v="57"/>
    <x v="3"/>
    <x v="4"/>
    <x v="8"/>
    <n v="0"/>
  </r>
  <r>
    <n v="9594"/>
    <s v="M"/>
    <d v="1938-10-30T00:00:00"/>
    <n v="78"/>
    <x v="0"/>
    <s v="VERDE"/>
    <d v="2005-10-07T00:00:00"/>
    <n v="67"/>
    <n v="11"/>
    <x v="2"/>
    <x v="3"/>
    <n v="1457"/>
    <n v="77"/>
    <n v="44"/>
    <x v="8"/>
    <x v="6"/>
    <x v="324"/>
    <n v="23"/>
  </r>
  <r>
    <n v="66895"/>
    <s v="F"/>
    <d v="1957-11-07T00:00:00"/>
    <n v="59"/>
    <x v="1"/>
    <s v="AZUL"/>
    <d v="2008-03-17T00:00:00"/>
    <n v="51"/>
    <n v="8"/>
    <x v="0"/>
    <x v="1"/>
    <n v="1638"/>
    <n v="49"/>
    <n v="21"/>
    <x v="9"/>
    <x v="3"/>
    <x v="325"/>
    <n v="75.3"/>
  </r>
  <r>
    <n v="34173"/>
    <s v="F"/>
    <d v="1963-11-17T00:00:00"/>
    <n v="53"/>
    <x v="1"/>
    <s v="AZUL"/>
    <d v="2006-11-08T00:00:00"/>
    <n v="43"/>
    <n v="10"/>
    <x v="4"/>
    <x v="3"/>
    <n v="1633"/>
    <n v="112"/>
    <n v="55"/>
    <x v="7"/>
    <x v="0"/>
    <x v="26"/>
    <n v="94"/>
  </r>
  <r>
    <n v="1406"/>
    <s v="M"/>
    <d v="1959-11-08T00:00:00"/>
    <n v="57"/>
    <x v="0"/>
    <s v="VERDE"/>
    <d v="2013-03-18T00:00:00"/>
    <n v="54"/>
    <n v="3"/>
    <x v="5"/>
    <x v="1"/>
    <n v="1291"/>
    <n v="22"/>
    <n v="15"/>
    <x v="4"/>
    <x v="4"/>
    <x v="326"/>
    <n v="11"/>
  </r>
  <r>
    <n v="17791"/>
    <s v="F"/>
    <d v="1955-01-12T00:00:00"/>
    <n v="61"/>
    <x v="0"/>
    <s v="AZUL"/>
    <d v="2007-08-06T00:00:00"/>
    <n v="52"/>
    <n v="9"/>
    <x v="1"/>
    <x v="3"/>
    <n v="1587"/>
    <n v="46"/>
    <n v="21"/>
    <x v="3"/>
    <x v="0"/>
    <x v="33"/>
    <n v="87.2"/>
  </r>
  <r>
    <n v="17792"/>
    <s v="F"/>
    <d v="1933-05-07T00:00:00"/>
    <n v="83"/>
    <x v="0"/>
    <s v="AZUL"/>
    <d v="2005-04-28T00:00:00"/>
    <n v="72"/>
    <n v="11"/>
    <x v="3"/>
    <x v="2"/>
    <n v="1617"/>
    <n v="96"/>
    <n v="35"/>
    <x v="11"/>
    <x v="0"/>
    <x v="314"/>
    <n v="4.5"/>
  </r>
  <r>
    <n v="99904"/>
    <s v="M"/>
    <d v="1954-01-07T00:00:00"/>
    <n v="62"/>
    <x v="1"/>
    <s v="VERDE"/>
    <d v="2010-11-10T00:00:00"/>
    <n v="56"/>
    <n v="6"/>
    <x v="0"/>
    <x v="2"/>
    <n v="1513"/>
    <n v="57"/>
    <n v="34"/>
    <x v="6"/>
    <x v="0"/>
    <x v="327"/>
    <n v="69.400000000000006"/>
  </r>
  <r>
    <n v="106731"/>
    <s v="M"/>
    <d v="1972-05-08T00:00:00"/>
    <n v="44"/>
    <x v="0"/>
    <s v="AZUL"/>
    <d v="2015-06-12T00:00:00"/>
    <n v="43"/>
    <n v="1"/>
    <x v="0"/>
    <x v="2"/>
    <n v="74"/>
    <n v="11"/>
    <n v="8"/>
    <x v="2"/>
    <x v="1"/>
    <x v="2"/>
    <n v="-1"/>
  </r>
  <r>
    <n v="58756"/>
    <s v="F"/>
    <d v="1951-11-11T00:00:00"/>
    <n v="65"/>
    <x v="2"/>
    <s v="AZUL"/>
    <d v="2007-05-04T00:00:00"/>
    <n v="56"/>
    <n v="9"/>
    <x v="0"/>
    <x v="0"/>
    <n v="328"/>
    <n v="18"/>
    <n v="5"/>
    <x v="2"/>
    <x v="1"/>
    <x v="2"/>
    <n v="-1"/>
  </r>
  <r>
    <n v="1413"/>
    <s v="F"/>
    <d v="1955-12-08T00:00:00"/>
    <n v="61"/>
    <x v="0"/>
    <s v="AZUL"/>
    <d v="2013-06-12T00:00:00"/>
    <n v="58"/>
    <n v="3"/>
    <x v="5"/>
    <x v="3"/>
    <n v="1238"/>
    <n v="74"/>
    <n v="25"/>
    <x v="3"/>
    <x v="4"/>
    <x v="8"/>
    <n v="0"/>
  </r>
  <r>
    <n v="17801"/>
    <s v="M"/>
    <d v="1956-10-23T00:00:00"/>
    <n v="60"/>
    <x v="0"/>
    <s v="AZUL"/>
    <d v="2006-06-21T00:00:00"/>
    <n v="50"/>
    <n v="10"/>
    <x v="0"/>
    <x v="1"/>
    <n v="1051"/>
    <n v="24"/>
    <n v="14"/>
    <x v="1"/>
    <x v="4"/>
    <x v="328"/>
    <n v="57.5"/>
  </r>
  <r>
    <n v="83342"/>
    <s v="M"/>
    <d v="1962-10-03T00:00:00"/>
    <n v="54"/>
    <x v="0"/>
    <s v="VERDE"/>
    <d v="2015-03-06T00:00:00"/>
    <n v="53"/>
    <n v="1"/>
    <x v="0"/>
    <x v="2"/>
    <n v="595"/>
    <n v="20"/>
    <n v="13"/>
    <x v="1"/>
    <x v="3"/>
    <x v="8"/>
    <n v="0"/>
  </r>
  <r>
    <n v="17807"/>
    <s v="F"/>
    <d v="1930-03-15T00:00:00"/>
    <n v="86"/>
    <x v="0"/>
    <s v="AZUL"/>
    <d v="2004-11-30T00:00:00"/>
    <n v="74"/>
    <n v="12"/>
    <x v="1"/>
    <x v="3"/>
    <n v="1408"/>
    <n v="39"/>
    <n v="23"/>
    <x v="8"/>
    <x v="3"/>
    <x v="8"/>
    <n v="0"/>
  </r>
  <r>
    <n v="83344"/>
    <s v="M"/>
    <d v="1993-02-10T00:00:00"/>
    <n v="23"/>
    <x v="0"/>
    <s v="VERDE"/>
    <d v="2013-12-23T00:00:00"/>
    <n v="20"/>
    <n v="3"/>
    <x v="0"/>
    <x v="2"/>
    <n v="396"/>
    <n v="6"/>
    <n v="6"/>
    <x v="5"/>
    <x v="1"/>
    <x v="2"/>
    <n v="-1"/>
  </r>
  <r>
    <n v="66879"/>
    <s v="F"/>
    <d v="1958-11-21T00:00:00"/>
    <n v="58"/>
    <x v="2"/>
    <s v="VERDE"/>
    <d v="2016-04-13T00:00:00"/>
    <n v="58"/>
    <n v="0"/>
    <x v="0"/>
    <x v="2"/>
    <n v="0"/>
    <n v="3"/>
    <n v="1"/>
    <x v="5"/>
    <x v="1"/>
    <x v="2"/>
    <n v="-1"/>
  </r>
  <r>
    <n v="66966"/>
    <s v="M"/>
    <d v="1952-10-30T00:00:00"/>
    <n v="64"/>
    <x v="2"/>
    <s v="AZUL"/>
    <d v="2007-08-17T00:00:00"/>
    <n v="55"/>
    <n v="9"/>
    <x v="0"/>
    <x v="2"/>
    <n v="1393"/>
    <n v="56"/>
    <n v="32"/>
    <x v="8"/>
    <x v="0"/>
    <x v="94"/>
    <n v="52.6"/>
  </r>
  <r>
    <n v="34199"/>
    <s v="M"/>
    <d v="1954-03-06T00:00:00"/>
    <n v="62"/>
    <x v="1"/>
    <s v="AZUL"/>
    <d v="2007-05-14T00:00:00"/>
    <n v="53"/>
    <n v="9"/>
    <x v="0"/>
    <x v="2"/>
    <n v="1630"/>
    <n v="66"/>
    <n v="36"/>
    <x v="8"/>
    <x v="0"/>
    <x v="329"/>
    <n v="79.599999999999994"/>
  </r>
  <r>
    <n v="42392"/>
    <s v="F"/>
    <d v="1969-12-26T00:00:00"/>
    <n v="47"/>
    <x v="2"/>
    <s v="VERDE"/>
    <d v="2012-04-24T00:00:00"/>
    <n v="43"/>
    <n v="4"/>
    <x v="0"/>
    <x v="0"/>
    <n v="568"/>
    <n v="19"/>
    <n v="12"/>
    <x v="2"/>
    <x v="1"/>
    <x v="2"/>
    <n v="-1"/>
  </r>
  <r>
    <n v="90066"/>
    <s v="F"/>
    <d v="1932-07-11T00:00:00"/>
    <n v="84"/>
    <x v="2"/>
    <s v="AZUL"/>
    <d v="2009-08-06T00:00:00"/>
    <n v="77"/>
    <n v="7"/>
    <x v="2"/>
    <x v="1"/>
    <n v="1624"/>
    <n v="111"/>
    <n v="60"/>
    <x v="1"/>
    <x v="4"/>
    <x v="330"/>
    <n v="29.9"/>
  </r>
  <r>
    <n v="34216"/>
    <s v="F"/>
    <d v="1953-02-01T00:00:00"/>
    <n v="63"/>
    <x v="1"/>
    <s v="AZUL"/>
    <d v="2012-02-03T00:00:00"/>
    <n v="59"/>
    <n v="4"/>
    <x v="0"/>
    <x v="0"/>
    <n v="1441"/>
    <n v="29"/>
    <n v="12"/>
    <x v="9"/>
    <x v="4"/>
    <x v="331"/>
    <n v="6"/>
  </r>
  <r>
    <n v="17833"/>
    <s v="F"/>
    <d v="1960-08-11T00:00:00"/>
    <n v="56"/>
    <x v="0"/>
    <s v="AZUL"/>
    <d v="2009-05-15T00:00:00"/>
    <n v="49"/>
    <n v="7"/>
    <x v="0"/>
    <x v="1"/>
    <n v="1213"/>
    <n v="35"/>
    <n v="17"/>
    <x v="1"/>
    <x v="0"/>
    <x v="332"/>
    <n v="149.5"/>
  </r>
  <r>
    <n v="58797"/>
    <s v="M"/>
    <d v="1962-07-16T00:00:00"/>
    <n v="54"/>
    <x v="2"/>
    <s v="VERDE"/>
    <d v="2008-02-06T00:00:00"/>
    <n v="46"/>
    <n v="8"/>
    <x v="4"/>
    <x v="0"/>
    <n v="1635"/>
    <n v="90"/>
    <n v="41"/>
    <x v="7"/>
    <x v="0"/>
    <x v="242"/>
    <n v="45.8"/>
  </r>
  <r>
    <n v="58798"/>
    <s v="F"/>
    <d v="1955-08-01T00:00:00"/>
    <n v="61"/>
    <x v="2"/>
    <s v="VERDE"/>
    <d v="2011-01-27T00:00:00"/>
    <n v="56"/>
    <n v="5"/>
    <x v="0"/>
    <x v="1"/>
    <n v="1614"/>
    <n v="54"/>
    <n v="19"/>
    <x v="6"/>
    <x v="0"/>
    <x v="333"/>
    <n v="123.1"/>
  </r>
  <r>
    <n v="34224"/>
    <s v="F"/>
    <d v="1960-11-17T00:00:00"/>
    <n v="56"/>
    <x v="1"/>
    <s v="AZUL"/>
    <d v="2008-07-10T00:00:00"/>
    <n v="48"/>
    <n v="8"/>
    <x v="0"/>
    <x v="3"/>
    <n v="1550"/>
    <n v="46"/>
    <n v="28"/>
    <x v="4"/>
    <x v="4"/>
    <x v="334"/>
    <n v="27.9"/>
  </r>
  <r>
    <n v="66997"/>
    <s v="F"/>
    <d v="1975-01-20T00:00:00"/>
    <n v="41"/>
    <x v="2"/>
    <s v="AZUL"/>
    <d v="2013-03-20T00:00:00"/>
    <n v="38"/>
    <n v="3"/>
    <x v="0"/>
    <x v="0"/>
    <n v="1209"/>
    <n v="101"/>
    <n v="56"/>
    <x v="0"/>
    <x v="0"/>
    <x v="222"/>
    <n v="69.900000000000006"/>
  </r>
  <r>
    <n v="9655"/>
    <s v="M"/>
    <d v="1944-10-15T00:00:00"/>
    <n v="72"/>
    <x v="0"/>
    <s v="AZUL"/>
    <d v="2005-05-17T00:00:00"/>
    <n v="61"/>
    <n v="11"/>
    <x v="0"/>
    <x v="1"/>
    <n v="1634"/>
    <n v="50"/>
    <n v="36"/>
    <x v="4"/>
    <x v="6"/>
    <x v="335"/>
    <n v="177.4"/>
  </r>
  <r>
    <n v="26041"/>
    <s v="M"/>
    <d v="1959-09-05T00:00:00"/>
    <n v="57"/>
    <x v="0"/>
    <s v="AZUL"/>
    <d v="2010-10-15T00:00:00"/>
    <n v="51"/>
    <n v="6"/>
    <x v="1"/>
    <x v="3"/>
    <n v="1596"/>
    <n v="34"/>
    <n v="21"/>
    <x v="3"/>
    <x v="2"/>
    <x v="336"/>
    <n v="7.6"/>
  </r>
  <r>
    <n v="56223"/>
    <s v="M"/>
    <d v="1959-10-20T00:00:00"/>
    <n v="57"/>
    <x v="0"/>
    <s v="AZUL"/>
    <d v="2008-05-23T00:00:00"/>
    <n v="49"/>
    <n v="8"/>
    <x v="1"/>
    <x v="2"/>
    <n v="1622"/>
    <n v="44"/>
    <n v="32"/>
    <x v="6"/>
    <x v="0"/>
    <x v="337"/>
    <n v="41.6"/>
  </r>
  <r>
    <n v="42429"/>
    <s v="F"/>
    <d v="1970-11-09T00:00:00"/>
    <n v="46"/>
    <x v="2"/>
    <s v="VERDE"/>
    <d v="2007-10-23T00:00:00"/>
    <n v="37"/>
    <n v="9"/>
    <x v="1"/>
    <x v="2"/>
    <n v="1622"/>
    <n v="122"/>
    <n v="62"/>
    <x v="3"/>
    <x v="7"/>
    <x v="37"/>
    <n v="208.9"/>
  </r>
  <r>
    <n v="17858"/>
    <s v="M"/>
    <d v="1939-11-22T00:00:00"/>
    <n v="77"/>
    <x v="0"/>
    <s v="AZUL"/>
    <d v="2004-07-01T00:00:00"/>
    <n v="65"/>
    <n v="12"/>
    <x v="0"/>
    <x v="0"/>
    <n v="1573"/>
    <n v="44"/>
    <n v="28"/>
    <x v="7"/>
    <x v="4"/>
    <x v="8"/>
    <n v="0"/>
  </r>
  <r>
    <n v="75203"/>
    <s v="M"/>
    <d v="1952-09-18T00:00:00"/>
    <n v="64"/>
    <x v="1"/>
    <s v="VERDE"/>
    <d v="2011-05-13T00:00:00"/>
    <n v="59"/>
    <n v="5"/>
    <x v="5"/>
    <x v="1"/>
    <n v="1588"/>
    <n v="68"/>
    <n v="22"/>
    <x v="8"/>
    <x v="4"/>
    <x v="8"/>
    <n v="0"/>
  </r>
  <r>
    <n v="9668"/>
    <s v="M"/>
    <d v="1958-10-09T00:00:00"/>
    <n v="58"/>
    <x v="0"/>
    <s v="VERDE"/>
    <d v="2004-05-13T00:00:00"/>
    <n v="46"/>
    <n v="12"/>
    <x v="5"/>
    <x v="2"/>
    <n v="438"/>
    <n v="25"/>
    <n v="20"/>
    <x v="1"/>
    <x v="5"/>
    <x v="338"/>
    <n v="72.8"/>
  </r>
  <r>
    <n v="34245"/>
    <s v="F"/>
    <d v="1958-03-10T00:00:00"/>
    <n v="58"/>
    <x v="1"/>
    <s v="VERDE"/>
    <d v="2006-11-17T00:00:00"/>
    <n v="48"/>
    <n v="10"/>
    <x v="0"/>
    <x v="3"/>
    <n v="1159"/>
    <n v="28"/>
    <n v="14"/>
    <x v="4"/>
    <x v="5"/>
    <x v="339"/>
    <n v="32.799999999999997"/>
  </r>
  <r>
    <n v="1480"/>
    <s v="F"/>
    <d v="1953-09-05T00:00:00"/>
    <n v="63"/>
    <x v="0"/>
    <s v="AZUL"/>
    <d v="2008-12-24T00:00:00"/>
    <n v="55"/>
    <n v="8"/>
    <x v="0"/>
    <x v="0"/>
    <n v="1559"/>
    <n v="69"/>
    <n v="24"/>
    <x v="8"/>
    <x v="0"/>
    <x v="340"/>
    <n v="28.4"/>
  </r>
  <r>
    <n v="17868"/>
    <s v="M"/>
    <d v="1939-07-13T00:00:00"/>
    <n v="77"/>
    <x v="0"/>
    <s v="AZUL"/>
    <d v="1990-07-05T00:00:00"/>
    <n v="51"/>
    <n v="26"/>
    <x v="5"/>
    <x v="2"/>
    <n v="1410"/>
    <n v="29"/>
    <n v="18"/>
    <x v="0"/>
    <x v="0"/>
    <x v="341"/>
    <n v="28.9"/>
  </r>
  <r>
    <n v="50638"/>
    <s v="M"/>
    <d v="1940-09-13T00:00:00"/>
    <n v="76"/>
    <x v="2"/>
    <s v="AZUL"/>
    <d v="2008-06-16T00:00:00"/>
    <n v="68"/>
    <n v="8"/>
    <x v="1"/>
    <x v="1"/>
    <n v="1606"/>
    <n v="100"/>
    <n v="28"/>
    <x v="3"/>
    <x v="3"/>
    <x v="224"/>
    <n v="2.2000000000000002"/>
  </r>
  <r>
    <n v="9805"/>
    <s v="M"/>
    <d v="1961-09-02T00:00:00"/>
    <n v="55"/>
    <x v="0"/>
    <s v="AZUL"/>
    <d v="2015-07-27T00:00:00"/>
    <n v="54"/>
    <n v="1"/>
    <x v="0"/>
    <x v="1"/>
    <n v="323"/>
    <n v="10"/>
    <n v="5"/>
    <x v="2"/>
    <x v="1"/>
    <x v="2"/>
    <n v="-1"/>
  </r>
  <r>
    <n v="15267"/>
    <s v="F"/>
    <d v="1946-08-07T00:00:00"/>
    <n v="70"/>
    <x v="0"/>
    <s v="AZUL"/>
    <d v="2016-07-12T00:00:00"/>
    <n v="70"/>
    <n v="0"/>
    <x v="0"/>
    <x v="0"/>
    <n v="103"/>
    <n v="7"/>
    <n v="6"/>
    <x v="5"/>
    <x v="1"/>
    <x v="2"/>
    <n v="-1"/>
  </r>
  <r>
    <n v="42453"/>
    <s v="M"/>
    <d v="1960-06-06T00:00:00"/>
    <n v="56"/>
    <x v="1"/>
    <s v="VERDE"/>
    <d v="2010-10-06T00:00:00"/>
    <n v="50"/>
    <n v="6"/>
    <x v="1"/>
    <x v="2"/>
    <n v="1589"/>
    <n v="107"/>
    <n v="67"/>
    <x v="3"/>
    <x v="0"/>
    <x v="342"/>
    <n v="123.9"/>
  </r>
  <r>
    <n v="67031"/>
    <s v="M"/>
    <d v="1983-11-08T00:00:00"/>
    <n v="33"/>
    <x v="2"/>
    <s v="VERDE"/>
    <d v="2009-03-19T00:00:00"/>
    <n v="26"/>
    <n v="7"/>
    <x v="5"/>
    <x v="2"/>
    <n v="1357"/>
    <n v="10"/>
    <n v="6"/>
    <x v="2"/>
    <x v="1"/>
    <x v="2"/>
    <n v="-1"/>
  </r>
  <r>
    <n v="9689"/>
    <s v="M"/>
    <d v="1950-06-18T00:00:00"/>
    <n v="66"/>
    <x v="0"/>
    <s v="AZUL"/>
    <d v="2010-11-17T00:00:00"/>
    <n v="60"/>
    <n v="6"/>
    <x v="0"/>
    <x v="1"/>
    <n v="1463"/>
    <n v="52"/>
    <n v="30"/>
    <x v="8"/>
    <x v="0"/>
    <x v="343"/>
    <n v="27"/>
  </r>
  <r>
    <n v="50651"/>
    <s v="F"/>
    <d v="1968-11-23T00:00:00"/>
    <n v="48"/>
    <x v="2"/>
    <s v="AZUL"/>
    <d v="2007-06-01T00:00:00"/>
    <n v="39"/>
    <n v="9"/>
    <x v="5"/>
    <x v="0"/>
    <n v="1427"/>
    <n v="49"/>
    <n v="19"/>
    <x v="1"/>
    <x v="4"/>
    <x v="344"/>
    <n v="24.8"/>
  </r>
  <r>
    <n v="58844"/>
    <s v="F"/>
    <d v="1925-04-16T00:00:00"/>
    <n v="91"/>
    <x v="2"/>
    <s v="VERDE"/>
    <d v="2009-02-18T00:00:00"/>
    <n v="84"/>
    <n v="7"/>
    <x v="4"/>
    <x v="0"/>
    <n v="1555"/>
    <n v="90"/>
    <n v="53"/>
    <x v="6"/>
    <x v="4"/>
    <x v="345"/>
    <n v="7.3"/>
  </r>
  <r>
    <n v="9693"/>
    <s v="M"/>
    <d v="1934-08-20T00:00:00"/>
    <n v="82"/>
    <x v="0"/>
    <s v="VERDE"/>
    <d v="2004-08-30T00:00:00"/>
    <n v="70"/>
    <n v="12"/>
    <x v="1"/>
    <x v="3"/>
    <n v="1602"/>
    <n v="59"/>
    <n v="36"/>
    <x v="3"/>
    <x v="0"/>
    <x v="346"/>
    <n v="167.6"/>
  </r>
  <r>
    <n v="124384"/>
    <s v="F"/>
    <d v="1933-07-23T00:00:00"/>
    <n v="83"/>
    <x v="1"/>
    <s v="VERDE"/>
    <d v="2015-10-10T00:00:00"/>
    <n v="82"/>
    <n v="1"/>
    <x v="0"/>
    <x v="1"/>
    <n v="390"/>
    <n v="29"/>
    <n v="16"/>
    <x v="9"/>
    <x v="4"/>
    <x v="8"/>
    <n v="0"/>
  </r>
  <r>
    <n v="24827"/>
    <s v="F"/>
    <d v="1945-08-25T00:00:00"/>
    <n v="71"/>
    <x v="0"/>
    <s v="AZUL"/>
    <d v="2011-01-25T00:00:00"/>
    <n v="66"/>
    <n v="5"/>
    <x v="1"/>
    <x v="0"/>
    <n v="1609"/>
    <n v="85"/>
    <n v="52"/>
    <x v="7"/>
    <x v="0"/>
    <x v="347"/>
    <n v="4.0999999999999996"/>
  </r>
  <r>
    <n v="83431"/>
    <s v="M"/>
    <d v="1948-01-06T00:00:00"/>
    <n v="68"/>
    <x v="0"/>
    <s v="VERDE"/>
    <d v="2008-10-11T00:00:00"/>
    <n v="60"/>
    <n v="8"/>
    <x v="1"/>
    <x v="0"/>
    <n v="1646"/>
    <n v="83"/>
    <n v="40"/>
    <x v="7"/>
    <x v="0"/>
    <x v="84"/>
    <n v="4.8"/>
  </r>
  <r>
    <n v="108009"/>
    <s v="M"/>
    <d v="1972-10-26T00:00:00"/>
    <n v="44"/>
    <x v="2"/>
    <s v="AZUL"/>
    <d v="2012-07-11T00:00:00"/>
    <n v="40"/>
    <n v="4"/>
    <x v="5"/>
    <x v="2"/>
    <n v="1468"/>
    <n v="53"/>
    <n v="24"/>
    <x v="7"/>
    <x v="0"/>
    <x v="348"/>
    <n v="68"/>
  </r>
  <r>
    <n v="11175"/>
    <s v="M"/>
    <d v="1931-11-01T00:00:00"/>
    <n v="85"/>
    <x v="0"/>
    <s v="AZUL"/>
    <d v="2005-12-20T00:00:00"/>
    <n v="74"/>
    <n v="11"/>
    <x v="3"/>
    <x v="0"/>
    <n v="1456"/>
    <n v="60"/>
    <n v="44"/>
    <x v="6"/>
    <x v="3"/>
    <x v="349"/>
    <n v="74.599999999999994"/>
  </r>
  <r>
    <n v="17903"/>
    <s v="F"/>
    <d v="1935-08-24T00:00:00"/>
    <n v="81"/>
    <x v="0"/>
    <s v="AZUL"/>
    <d v="1997-12-20T00:00:00"/>
    <n v="62"/>
    <n v="19"/>
    <x v="4"/>
    <x v="0"/>
    <n v="1583"/>
    <n v="70"/>
    <n v="49"/>
    <x v="8"/>
    <x v="4"/>
    <x v="8"/>
    <n v="0"/>
  </r>
  <r>
    <n v="56232"/>
    <s v="M"/>
    <d v="1946-03-11T00:00:00"/>
    <n v="70"/>
    <x v="0"/>
    <s v="AZUL"/>
    <d v="2016-04-20T00:00:00"/>
    <n v="70"/>
    <n v="0"/>
    <x v="0"/>
    <x v="2"/>
    <n v="160"/>
    <n v="10"/>
    <n v="7"/>
    <x v="2"/>
    <x v="1"/>
    <x v="2"/>
    <n v="-1"/>
  </r>
  <r>
    <n v="1522"/>
    <s v="F"/>
    <d v="1970-04-26T00:00:00"/>
    <n v="46"/>
    <x v="0"/>
    <s v="VERDE"/>
    <d v="2012-06-28T00:00:00"/>
    <n v="42"/>
    <n v="4"/>
    <x v="5"/>
    <x v="0"/>
    <n v="641"/>
    <n v="11"/>
    <n v="7"/>
    <x v="2"/>
    <x v="1"/>
    <x v="2"/>
    <n v="-1"/>
  </r>
  <r>
    <n v="50675"/>
    <s v="F"/>
    <d v="1949-03-28T00:00:00"/>
    <n v="67"/>
    <x v="1"/>
    <s v="AZUL"/>
    <d v="2014-04-23T00:00:00"/>
    <n v="65"/>
    <n v="2"/>
    <x v="0"/>
    <x v="3"/>
    <n v="470"/>
    <n v="26"/>
    <n v="11"/>
    <x v="9"/>
    <x v="4"/>
    <x v="8"/>
    <n v="0"/>
  </r>
  <r>
    <n v="75260"/>
    <s v="F"/>
    <d v="1956-09-13T00:00:00"/>
    <n v="60"/>
    <x v="2"/>
    <s v="VERDE"/>
    <d v="2009-10-15T00:00:00"/>
    <n v="53"/>
    <n v="7"/>
    <x v="0"/>
    <x v="2"/>
    <n v="1624"/>
    <n v="63"/>
    <n v="25"/>
    <x v="7"/>
    <x v="0"/>
    <x v="62"/>
    <n v="13.9"/>
  </r>
  <r>
    <n v="42494"/>
    <s v="M"/>
    <d v="1959-04-25T00:00:00"/>
    <n v="57"/>
    <x v="2"/>
    <s v="AZUL"/>
    <d v="2011-01-11T00:00:00"/>
    <n v="52"/>
    <n v="5"/>
    <x v="0"/>
    <x v="1"/>
    <n v="1549"/>
    <n v="39"/>
    <n v="16"/>
    <x v="3"/>
    <x v="0"/>
    <x v="350"/>
    <n v="27.9"/>
  </r>
  <r>
    <n v="50694"/>
    <s v="M"/>
    <d v="1966-06-03T00:00:00"/>
    <n v="50"/>
    <x v="2"/>
    <s v="VERDE"/>
    <d v="2013-09-26T00:00:00"/>
    <n v="47"/>
    <n v="3"/>
    <x v="0"/>
    <x v="2"/>
    <n v="1075"/>
    <n v="39"/>
    <n v="18"/>
    <x v="8"/>
    <x v="5"/>
    <x v="175"/>
    <n v="2"/>
  </r>
  <r>
    <n v="257"/>
    <s v="F"/>
    <d v="1958-10-15T00:00:00"/>
    <n v="58"/>
    <x v="0"/>
    <s v="VERDE"/>
    <d v="2011-02-01T00:00:00"/>
    <n v="53"/>
    <n v="5"/>
    <x v="5"/>
    <x v="1"/>
    <n v="1535"/>
    <n v="71"/>
    <n v="39"/>
    <x v="8"/>
    <x v="3"/>
    <x v="351"/>
    <n v="30.2"/>
  </r>
  <r>
    <n v="1545"/>
    <s v="M"/>
    <d v="1970-03-07T00:00:00"/>
    <n v="46"/>
    <x v="0"/>
    <s v="AZUL"/>
    <d v="2011-08-18T00:00:00"/>
    <n v="41"/>
    <n v="5"/>
    <x v="0"/>
    <x v="2"/>
    <n v="1414"/>
    <n v="27"/>
    <n v="18"/>
    <x v="6"/>
    <x v="2"/>
    <x v="352"/>
    <n v="52.2"/>
  </r>
  <r>
    <n v="87639"/>
    <s v="M"/>
    <d v="1954-10-25T00:00:00"/>
    <n v="62"/>
    <x v="0"/>
    <s v="VERDE"/>
    <d v="2014-04-21T00:00:00"/>
    <n v="60"/>
    <n v="2"/>
    <x v="0"/>
    <x v="2"/>
    <n v="519"/>
    <n v="13"/>
    <n v="9"/>
    <x v="2"/>
    <x v="1"/>
    <x v="2"/>
    <n v="-1"/>
  </r>
  <r>
    <n v="1548"/>
    <s v="M"/>
    <d v="1952-09-04T00:00:00"/>
    <n v="64"/>
    <x v="0"/>
    <s v="VERDE"/>
    <d v="2015-03-04T00:00:00"/>
    <n v="63"/>
    <n v="1"/>
    <x v="6"/>
    <x v="2"/>
    <n v="608"/>
    <n v="23"/>
    <n v="19"/>
    <x v="2"/>
    <x v="1"/>
    <x v="2"/>
    <n v="-1"/>
  </r>
  <r>
    <n v="26125"/>
    <s v="M"/>
    <d v="1971-12-26T00:00:00"/>
    <n v="45"/>
    <x v="2"/>
    <s v="VERDE"/>
    <d v="2012-03-29T00:00:00"/>
    <n v="41"/>
    <n v="4"/>
    <x v="0"/>
    <x v="1"/>
    <n v="1548"/>
    <n v="90"/>
    <n v="35"/>
    <x v="3"/>
    <x v="0"/>
    <x v="72"/>
    <n v="15.2"/>
  </r>
  <r>
    <n v="26128"/>
    <s v="F"/>
    <d v="1970-04-29T00:00:00"/>
    <n v="46"/>
    <x v="0"/>
    <s v="AZUL"/>
    <d v="2013-03-07T00:00:00"/>
    <n v="43"/>
    <n v="3"/>
    <x v="0"/>
    <x v="1"/>
    <n v="1252"/>
    <n v="35"/>
    <n v="20"/>
    <x v="9"/>
    <x v="4"/>
    <x v="353"/>
    <n v="15.6"/>
  </r>
  <r>
    <n v="58898"/>
    <s v="F"/>
    <d v="1962-08-27T00:00:00"/>
    <n v="54"/>
    <x v="2"/>
    <s v="AZUL"/>
    <d v="2015-07-29T00:00:00"/>
    <n v="53"/>
    <n v="1"/>
    <x v="0"/>
    <x v="1"/>
    <n v="259"/>
    <n v="20"/>
    <n v="8"/>
    <x v="1"/>
    <x v="4"/>
    <x v="8"/>
    <n v="0"/>
  </r>
  <r>
    <n v="1556"/>
    <s v="F"/>
    <d v="1948-08-15T00:00:00"/>
    <n v="68"/>
    <x v="0"/>
    <s v="AZUL"/>
    <d v="2004-04-29T00:00:00"/>
    <n v="56"/>
    <n v="12"/>
    <x v="0"/>
    <x v="4"/>
    <n v="1616"/>
    <n v="76"/>
    <n v="45"/>
    <x v="12"/>
    <x v="3"/>
    <x v="354"/>
    <n v="1.6"/>
  </r>
  <r>
    <n v="91672"/>
    <s v="F"/>
    <d v="1948-07-14T00:00:00"/>
    <n v="68"/>
    <x v="0"/>
    <s v="VERDE"/>
    <d v="2013-05-23T00:00:00"/>
    <n v="65"/>
    <n v="3"/>
    <x v="0"/>
    <x v="1"/>
    <n v="1042"/>
    <n v="26"/>
    <n v="12"/>
    <x v="1"/>
    <x v="4"/>
    <x v="355"/>
    <n v="24.9"/>
  </r>
  <r>
    <n v="1563"/>
    <s v="M"/>
    <d v="1960-08-22T00:00:00"/>
    <n v="56"/>
    <x v="0"/>
    <s v="AZUL"/>
    <d v="2007-11-28T00:00:00"/>
    <n v="47"/>
    <n v="9"/>
    <x v="0"/>
    <x v="1"/>
    <n v="806"/>
    <n v="21"/>
    <n v="13"/>
    <x v="9"/>
    <x v="6"/>
    <x v="356"/>
    <n v="119.7"/>
  </r>
  <r>
    <n v="34332"/>
    <s v="M"/>
    <d v="1951-07-10T00:00:00"/>
    <n v="65"/>
    <x v="1"/>
    <s v="VERDE"/>
    <d v="2012-07-18T00:00:00"/>
    <n v="61"/>
    <n v="4"/>
    <x v="5"/>
    <x v="1"/>
    <n v="1573"/>
    <n v="55"/>
    <n v="32"/>
    <x v="6"/>
    <x v="0"/>
    <x v="29"/>
    <n v="195.8"/>
  </r>
  <r>
    <n v="83486"/>
    <s v="M"/>
    <d v="1966-09-29T00:00:00"/>
    <n v="50"/>
    <x v="2"/>
    <s v="AZUL"/>
    <d v="2011-08-08T00:00:00"/>
    <n v="45"/>
    <n v="5"/>
    <x v="0"/>
    <x v="1"/>
    <n v="1594"/>
    <n v="23"/>
    <n v="8"/>
    <x v="2"/>
    <x v="1"/>
    <x v="2"/>
    <n v="-1"/>
  </r>
  <r>
    <n v="33029"/>
    <s v="M"/>
    <d v="1961-05-06T00:00:00"/>
    <n v="55"/>
    <x v="1"/>
    <s v="VERDE"/>
    <d v="2010-06-22T00:00:00"/>
    <n v="49"/>
    <n v="6"/>
    <x v="0"/>
    <x v="1"/>
    <n v="689"/>
    <n v="18"/>
    <n v="7"/>
    <x v="4"/>
    <x v="3"/>
    <x v="8"/>
    <n v="0"/>
  </r>
  <r>
    <n v="9760"/>
    <s v="M"/>
    <d v="1972-04-28T00:00:00"/>
    <n v="44"/>
    <x v="0"/>
    <s v="AZUL"/>
    <d v="2016-09-15T00:00:00"/>
    <n v="44"/>
    <n v="0"/>
    <x v="0"/>
    <x v="2"/>
    <n v="11"/>
    <n v="7"/>
    <n v="5"/>
    <x v="5"/>
    <x v="1"/>
    <x v="2"/>
    <n v="-1"/>
  </r>
  <r>
    <n v="42530"/>
    <s v="M"/>
    <d v="1959-12-16T00:00:00"/>
    <n v="57"/>
    <x v="2"/>
    <s v="VERDE"/>
    <d v="2008-05-22T00:00:00"/>
    <n v="49"/>
    <n v="8"/>
    <x v="1"/>
    <x v="1"/>
    <n v="1647"/>
    <n v="364"/>
    <n v="263"/>
    <x v="0"/>
    <x v="0"/>
    <x v="357"/>
    <n v="87.8"/>
  </r>
  <r>
    <n v="116259"/>
    <s v="F"/>
    <d v="1996-08-07T00:00:00"/>
    <n v="20"/>
    <x v="1"/>
    <s v="AZUL"/>
    <d v="2014-04-28T00:00:00"/>
    <n v="18"/>
    <n v="2"/>
    <x v="0"/>
    <x v="2"/>
    <n v="832"/>
    <n v="24"/>
    <n v="12"/>
    <x v="4"/>
    <x v="4"/>
    <x v="8"/>
    <n v="0"/>
  </r>
  <r>
    <n v="42532"/>
    <s v="F"/>
    <d v="1959-04-13T00:00:00"/>
    <n v="57"/>
    <x v="2"/>
    <s v="VERDE"/>
    <d v="2009-09-09T00:00:00"/>
    <n v="50"/>
    <n v="7"/>
    <x v="0"/>
    <x v="2"/>
    <n v="1341"/>
    <n v="77"/>
    <n v="48"/>
    <x v="8"/>
    <x v="0"/>
    <x v="290"/>
    <n v="88.8"/>
  </r>
  <r>
    <n v="98566"/>
    <s v="F"/>
    <d v="1944-06-22T00:00:00"/>
    <n v="72"/>
    <x v="0"/>
    <s v="VERDE"/>
    <d v="2010-06-09T00:00:00"/>
    <n v="66"/>
    <n v="6"/>
    <x v="0"/>
    <x v="2"/>
    <n v="839"/>
    <n v="21"/>
    <n v="8"/>
    <x v="4"/>
    <x v="4"/>
    <x v="8"/>
    <n v="0"/>
  </r>
  <r>
    <n v="17959"/>
    <s v="F"/>
    <d v="1930-04-19T00:00:00"/>
    <n v="86"/>
    <x v="0"/>
    <s v="VERDE"/>
    <d v="2012-04-26T00:00:00"/>
    <n v="82"/>
    <n v="4"/>
    <x v="5"/>
    <x v="0"/>
    <n v="213"/>
    <n v="12"/>
    <n v="9"/>
    <x v="2"/>
    <x v="1"/>
    <x v="2"/>
    <n v="-1"/>
  </r>
  <r>
    <n v="124456"/>
    <s v="M"/>
    <d v="1941-12-14T00:00:00"/>
    <n v="75"/>
    <x v="1"/>
    <s v="VERDE"/>
    <d v="2015-10-21T00:00:00"/>
    <n v="74"/>
    <n v="1"/>
    <x v="2"/>
    <x v="2"/>
    <n v="214"/>
    <n v="26"/>
    <n v="17"/>
    <x v="9"/>
    <x v="2"/>
    <x v="358"/>
    <n v="87"/>
  </r>
  <r>
    <n v="9773"/>
    <s v="F"/>
    <d v="1946-03-13T00:00:00"/>
    <n v="70"/>
    <x v="0"/>
    <s v="VERDE"/>
    <d v="2004-05-17T00:00:00"/>
    <n v="58"/>
    <n v="12"/>
    <x v="6"/>
    <x v="1"/>
    <n v="1593"/>
    <n v="52"/>
    <n v="39"/>
    <x v="6"/>
    <x v="0"/>
    <x v="359"/>
    <n v="190.1"/>
  </r>
  <r>
    <n v="9776"/>
    <s v="F"/>
    <d v="1942-08-30T00:00:00"/>
    <n v="74"/>
    <x v="0"/>
    <s v="VERDE"/>
    <d v="2004-05-18T00:00:00"/>
    <n v="62"/>
    <n v="12"/>
    <x v="2"/>
    <x v="1"/>
    <n v="1561"/>
    <n v="102"/>
    <n v="76"/>
    <x v="0"/>
    <x v="0"/>
    <x v="201"/>
    <n v="75.2"/>
  </r>
  <r>
    <n v="34353"/>
    <s v="M"/>
    <d v="1970-11-28T00:00:00"/>
    <n v="46"/>
    <x v="0"/>
    <s v="VERDE"/>
    <d v="2013-06-06T00:00:00"/>
    <n v="43"/>
    <n v="3"/>
    <x v="0"/>
    <x v="1"/>
    <n v="34"/>
    <n v="10"/>
    <n v="5"/>
    <x v="2"/>
    <x v="1"/>
    <x v="2"/>
    <n v="-1"/>
  </r>
  <r>
    <n v="99934"/>
    <s v="F"/>
    <d v="1951-05-27T00:00:00"/>
    <n v="65"/>
    <x v="1"/>
    <s v="AZUL"/>
    <d v="2016-01-26T00:00:00"/>
    <n v="65"/>
    <n v="0"/>
    <x v="0"/>
    <x v="0"/>
    <n v="156"/>
    <n v="6"/>
    <n v="5"/>
    <x v="2"/>
    <x v="1"/>
    <x v="2"/>
    <n v="-1"/>
  </r>
  <r>
    <n v="50744"/>
    <s v="M"/>
    <d v="1959-11-14T00:00:00"/>
    <n v="57"/>
    <x v="2"/>
    <s v="VERDE"/>
    <d v="2014-08-09T00:00:00"/>
    <n v="55"/>
    <n v="2"/>
    <x v="0"/>
    <x v="2"/>
    <n v="818"/>
    <n v="78"/>
    <n v="50"/>
    <x v="8"/>
    <x v="6"/>
    <x v="8"/>
    <n v="0"/>
  </r>
  <r>
    <n v="58938"/>
    <s v="F"/>
    <d v="1951-08-01T00:00:00"/>
    <n v="65"/>
    <x v="2"/>
    <s v="VERDE"/>
    <d v="2006-03-15T00:00:00"/>
    <n v="55"/>
    <n v="10"/>
    <x v="5"/>
    <x v="1"/>
    <n v="1590"/>
    <n v="53"/>
    <n v="22"/>
    <x v="6"/>
    <x v="4"/>
    <x v="212"/>
    <n v="0.4"/>
  </r>
  <r>
    <n v="26172"/>
    <s v="F"/>
    <d v="1962-06-22T00:00:00"/>
    <n v="54"/>
    <x v="0"/>
    <s v="VERDE"/>
    <d v="2006-01-16T00:00:00"/>
    <n v="44"/>
    <n v="10"/>
    <x v="0"/>
    <x v="0"/>
    <n v="1567"/>
    <n v="79"/>
    <n v="59"/>
    <x v="13"/>
    <x v="0"/>
    <x v="360"/>
    <n v="30.9"/>
  </r>
  <r>
    <n v="1597"/>
    <s v="M"/>
    <d v="1973-12-27T00:00:00"/>
    <n v="43"/>
    <x v="0"/>
    <s v="VERDE"/>
    <d v="2016-07-15T00:00:00"/>
    <n v="43"/>
    <n v="0"/>
    <x v="0"/>
    <x v="2"/>
    <n v="104"/>
    <n v="7"/>
    <n v="5"/>
    <x v="2"/>
    <x v="1"/>
    <x v="2"/>
    <n v="-1"/>
  </r>
  <r>
    <n v="99902"/>
    <s v="F"/>
    <d v="1969-11-24T00:00:00"/>
    <n v="47"/>
    <x v="1"/>
    <s v="AZUL"/>
    <d v="2010-12-04T00:00:00"/>
    <n v="41"/>
    <n v="6"/>
    <x v="0"/>
    <x v="2"/>
    <n v="314"/>
    <n v="19"/>
    <n v="13"/>
    <x v="9"/>
    <x v="2"/>
    <x v="361"/>
    <n v="48.9"/>
  </r>
  <r>
    <n v="67135"/>
    <s v="F"/>
    <d v="1942-11-05T00:00:00"/>
    <n v="74"/>
    <x v="2"/>
    <s v="AZUL"/>
    <d v="2013-08-08T00:00:00"/>
    <n v="71"/>
    <n v="3"/>
    <x v="0"/>
    <x v="0"/>
    <n v="1060"/>
    <n v="23"/>
    <n v="14"/>
    <x v="2"/>
    <x v="1"/>
    <x v="2"/>
    <n v="-1"/>
  </r>
  <r>
    <n v="34368"/>
    <s v="F"/>
    <d v="1956-08-08T00:00:00"/>
    <n v="60"/>
    <x v="1"/>
    <s v="AZUL"/>
    <d v="2011-10-13T00:00:00"/>
    <n v="55"/>
    <n v="5"/>
    <x v="0"/>
    <x v="2"/>
    <n v="1461"/>
    <n v="41"/>
    <n v="20"/>
    <x v="3"/>
    <x v="0"/>
    <x v="362"/>
    <n v="175.4"/>
  </r>
  <r>
    <n v="2781"/>
    <s v="F"/>
    <d v="1942-02-23T00:00:00"/>
    <n v="74"/>
    <x v="0"/>
    <s v="VERDE"/>
    <d v="2010-07-29T00:00:00"/>
    <n v="68"/>
    <n v="6"/>
    <x v="1"/>
    <x v="0"/>
    <n v="996"/>
    <n v="27"/>
    <n v="16"/>
    <x v="8"/>
    <x v="0"/>
    <x v="124"/>
    <n v="17"/>
  </r>
  <r>
    <n v="1603"/>
    <s v="F"/>
    <d v="1937-12-02T00:00:00"/>
    <n v="79"/>
    <x v="0"/>
    <s v="VERDE"/>
    <d v="2011-07-26T00:00:00"/>
    <n v="74"/>
    <n v="5"/>
    <x v="0"/>
    <x v="0"/>
    <n v="1493"/>
    <n v="52"/>
    <n v="23"/>
    <x v="0"/>
    <x v="3"/>
    <x v="363"/>
    <n v="5.5"/>
  </r>
  <r>
    <n v="26180"/>
    <s v="F"/>
    <d v="1975-02-20T00:00:00"/>
    <n v="41"/>
    <x v="0"/>
    <s v="VERDE"/>
    <d v="2014-02-19T00:00:00"/>
    <n v="39"/>
    <n v="2"/>
    <x v="0"/>
    <x v="1"/>
    <n v="978"/>
    <n v="29"/>
    <n v="19"/>
    <x v="4"/>
    <x v="2"/>
    <x v="364"/>
    <n v="33"/>
  </r>
  <r>
    <n v="50757"/>
    <s v="M"/>
    <d v="1959-02-25T00:00:00"/>
    <n v="57"/>
    <x v="2"/>
    <s v="AZUL"/>
    <d v="2012-07-30T00:00:00"/>
    <n v="53"/>
    <n v="4"/>
    <x v="0"/>
    <x v="1"/>
    <n v="1527"/>
    <n v="37"/>
    <n v="14"/>
    <x v="4"/>
    <x v="0"/>
    <x v="365"/>
    <n v="219.5"/>
  </r>
  <r>
    <n v="67143"/>
    <s v="M"/>
    <d v="1969-08-26T00:00:00"/>
    <n v="47"/>
    <x v="2"/>
    <s v="AZUL"/>
    <d v="2007-09-25T00:00:00"/>
    <n v="38"/>
    <n v="9"/>
    <x v="0"/>
    <x v="1"/>
    <n v="1183"/>
    <n v="55"/>
    <n v="23"/>
    <x v="8"/>
    <x v="0"/>
    <x v="221"/>
    <n v="86.8"/>
  </r>
  <r>
    <n v="75336"/>
    <s v="F"/>
    <d v="1958-12-27T00:00:00"/>
    <n v="58"/>
    <x v="0"/>
    <s v="VERDE"/>
    <d v="2007-12-13T00:00:00"/>
    <n v="49"/>
    <n v="9"/>
    <x v="0"/>
    <x v="2"/>
    <n v="1589"/>
    <n v="65"/>
    <n v="48"/>
    <x v="13"/>
    <x v="0"/>
    <x v="366"/>
    <n v="27.3"/>
  </r>
  <r>
    <n v="42569"/>
    <s v="M"/>
    <d v="1953-02-21T00:00:00"/>
    <n v="63"/>
    <x v="2"/>
    <s v="AZUL"/>
    <d v="2011-08-18T00:00:00"/>
    <n v="58"/>
    <n v="5"/>
    <x v="0"/>
    <x v="1"/>
    <n v="1601"/>
    <n v="56"/>
    <n v="30"/>
    <x v="12"/>
    <x v="0"/>
    <x v="367"/>
    <n v="7.6"/>
  </r>
  <r>
    <n v="1613"/>
    <s v="F"/>
    <d v="1965-07-15T00:00:00"/>
    <n v="51"/>
    <x v="0"/>
    <s v="AZUL"/>
    <d v="2016-01-27T00:00:00"/>
    <n v="51"/>
    <n v="0"/>
    <x v="0"/>
    <x v="4"/>
    <n v="280"/>
    <n v="23"/>
    <n v="12"/>
    <x v="9"/>
    <x v="4"/>
    <x v="8"/>
    <n v="0"/>
  </r>
  <r>
    <n v="34382"/>
    <s v="M"/>
    <d v="1967-04-06T00:00:00"/>
    <n v="49"/>
    <x v="1"/>
    <s v="AZUL"/>
    <d v="2012-05-30T00:00:00"/>
    <n v="45"/>
    <n v="4"/>
    <x v="0"/>
    <x v="2"/>
    <n v="1561"/>
    <n v="28"/>
    <n v="17"/>
    <x v="4"/>
    <x v="5"/>
    <x v="368"/>
    <n v="173.1"/>
  </r>
  <r>
    <n v="108111"/>
    <s v="M"/>
    <d v="1970-08-22T00:00:00"/>
    <n v="46"/>
    <x v="0"/>
    <s v="AZUL"/>
    <d v="2014-06-17T00:00:00"/>
    <n v="44"/>
    <n v="2"/>
    <x v="0"/>
    <x v="1"/>
    <n v="776"/>
    <n v="11"/>
    <n v="8"/>
    <x v="2"/>
    <x v="1"/>
    <x v="2"/>
    <n v="-1"/>
  </r>
  <r>
    <n v="42577"/>
    <s v="M"/>
    <d v="1970-09-29T00:00:00"/>
    <n v="46"/>
    <x v="2"/>
    <s v="AZUL"/>
    <d v="2011-01-25T00:00:00"/>
    <n v="41"/>
    <n v="5"/>
    <x v="5"/>
    <x v="2"/>
    <n v="1531"/>
    <n v="47"/>
    <n v="17"/>
    <x v="10"/>
    <x v="0"/>
    <x v="369"/>
    <n v="3.4"/>
  </r>
  <r>
    <n v="116306"/>
    <s v="M"/>
    <d v="1951-11-20T00:00:00"/>
    <n v="65"/>
    <x v="1"/>
    <s v="AZUL"/>
    <d v="2014-02-20T00:00:00"/>
    <n v="63"/>
    <n v="2"/>
    <x v="1"/>
    <x v="0"/>
    <n v="959"/>
    <n v="83"/>
    <n v="27"/>
    <x v="6"/>
    <x v="3"/>
    <x v="370"/>
    <n v="12"/>
  </r>
  <r>
    <n v="91735"/>
    <s v="M"/>
    <d v="1961-09-27T00:00:00"/>
    <n v="55"/>
    <x v="2"/>
    <s v="AZUL"/>
    <d v="2009-06-19T00:00:00"/>
    <n v="48"/>
    <n v="7"/>
    <x v="0"/>
    <x v="2"/>
    <n v="1596"/>
    <n v="48"/>
    <n v="22"/>
    <x v="7"/>
    <x v="0"/>
    <x v="8"/>
    <n v="0"/>
  </r>
  <r>
    <n v="98575"/>
    <s v="F"/>
    <d v="1945-02-06T00:00:00"/>
    <n v="71"/>
    <x v="1"/>
    <s v="VERDE"/>
    <d v="2010-04-15T00:00:00"/>
    <n v="65"/>
    <n v="6"/>
    <x v="1"/>
    <x v="2"/>
    <n v="1626"/>
    <n v="137"/>
    <n v="72"/>
    <x v="3"/>
    <x v="5"/>
    <x v="140"/>
    <n v="113"/>
  </r>
  <r>
    <n v="91740"/>
    <s v="M"/>
    <d v="1961-05-09T00:00:00"/>
    <n v="55"/>
    <x v="2"/>
    <s v="VERDE"/>
    <d v="2009-06-05T00:00:00"/>
    <n v="48"/>
    <n v="7"/>
    <x v="5"/>
    <x v="2"/>
    <n v="211"/>
    <n v="17"/>
    <n v="8"/>
    <x v="2"/>
    <x v="1"/>
    <x v="2"/>
    <n v="-1"/>
  </r>
  <r>
    <n v="67165"/>
    <s v="F"/>
    <d v="1948-02-10T00:00:00"/>
    <n v="68"/>
    <x v="2"/>
    <s v="AZUL"/>
    <d v="2007-10-26T00:00:00"/>
    <n v="59"/>
    <n v="9"/>
    <x v="5"/>
    <x v="1"/>
    <n v="1566"/>
    <n v="99"/>
    <n v="53"/>
    <x v="12"/>
    <x v="0"/>
    <x v="105"/>
    <n v="28.7"/>
  </r>
  <r>
    <n v="67166"/>
    <s v="M"/>
    <d v="1945-06-29T00:00:00"/>
    <n v="71"/>
    <x v="2"/>
    <s v="AZUL"/>
    <d v="2007-09-03T00:00:00"/>
    <n v="62"/>
    <n v="9"/>
    <x v="5"/>
    <x v="3"/>
    <n v="1621"/>
    <n v="78"/>
    <n v="44"/>
    <x v="8"/>
    <x v="6"/>
    <x v="371"/>
    <n v="26.2"/>
  </r>
  <r>
    <n v="34399"/>
    <s v="M"/>
    <d v="1984-01-20T00:00:00"/>
    <n v="32"/>
    <x v="1"/>
    <s v="AZUL"/>
    <d v="2012-08-20T00:00:00"/>
    <n v="28"/>
    <n v="4"/>
    <x v="0"/>
    <x v="2"/>
    <n v="1316"/>
    <n v="23"/>
    <n v="14"/>
    <x v="4"/>
    <x v="0"/>
    <x v="372"/>
    <n v="76.2"/>
  </r>
  <r>
    <n v="12561"/>
    <s v="F"/>
    <d v="1943-05-08T00:00:00"/>
    <n v="73"/>
    <x v="0"/>
    <s v="VERDE"/>
    <d v="2005-12-07T00:00:00"/>
    <n v="62"/>
    <n v="11"/>
    <x v="5"/>
    <x v="4"/>
    <n v="1522"/>
    <n v="67"/>
    <n v="45"/>
    <x v="8"/>
    <x v="0"/>
    <x v="373"/>
    <n v="124.6"/>
  </r>
  <r>
    <n v="1640"/>
    <s v="F"/>
    <d v="1963-10-01T00:00:00"/>
    <n v="53"/>
    <x v="0"/>
    <s v="AZUL"/>
    <d v="2014-07-07T00:00:00"/>
    <n v="51"/>
    <n v="2"/>
    <x v="0"/>
    <x v="0"/>
    <n v="853"/>
    <n v="24"/>
    <n v="15"/>
    <x v="2"/>
    <x v="1"/>
    <x v="2"/>
    <n v="-1"/>
  </r>
  <r>
    <n v="42601"/>
    <s v="M"/>
    <d v="1939-09-23T00:00:00"/>
    <n v="77"/>
    <x v="2"/>
    <s v="AZUL"/>
    <d v="2007-05-09T00:00:00"/>
    <n v="68"/>
    <n v="9"/>
    <x v="1"/>
    <x v="2"/>
    <n v="1470"/>
    <n v="50"/>
    <n v="21"/>
    <x v="0"/>
    <x v="4"/>
    <x v="8"/>
    <n v="0"/>
  </r>
  <r>
    <n v="67178"/>
    <s v="F"/>
    <d v="1957-07-06T00:00:00"/>
    <n v="59"/>
    <x v="1"/>
    <s v="AZUL"/>
    <d v="2008-08-11T00:00:00"/>
    <n v="51"/>
    <n v="8"/>
    <x v="0"/>
    <x v="2"/>
    <n v="1630"/>
    <n v="95"/>
    <n v="42"/>
    <x v="8"/>
    <x v="0"/>
    <x v="374"/>
    <n v="0.9"/>
  </r>
  <r>
    <n v="108142"/>
    <s v="M"/>
    <d v="1949-09-15T00:00:00"/>
    <n v="67"/>
    <x v="2"/>
    <s v="VERDE"/>
    <d v="2012-09-25T00:00:00"/>
    <n v="63"/>
    <n v="4"/>
    <x v="1"/>
    <x v="2"/>
    <n v="1422"/>
    <n v="51"/>
    <n v="24"/>
    <x v="6"/>
    <x v="4"/>
    <x v="375"/>
    <n v="6.6"/>
  </r>
  <r>
    <n v="116336"/>
    <s v="M"/>
    <d v="1934-06-02T00:00:00"/>
    <n v="82"/>
    <x v="2"/>
    <s v="VERDE"/>
    <d v="2014-02-05T00:00:00"/>
    <n v="80"/>
    <n v="2"/>
    <x v="1"/>
    <x v="1"/>
    <n v="418"/>
    <n v="75"/>
    <n v="45"/>
    <x v="2"/>
    <x v="1"/>
    <x v="2"/>
    <n v="-1"/>
  </r>
  <r>
    <n v="91762"/>
    <s v="F"/>
    <d v="1943-08-20T00:00:00"/>
    <n v="73"/>
    <x v="1"/>
    <s v="AZUL"/>
    <d v="2009-05-07T00:00:00"/>
    <n v="66"/>
    <n v="7"/>
    <x v="1"/>
    <x v="2"/>
    <n v="1543"/>
    <n v="32"/>
    <n v="15"/>
    <x v="9"/>
    <x v="4"/>
    <x v="8"/>
    <n v="0"/>
  </r>
  <r>
    <n v="1654"/>
    <s v="F"/>
    <d v="1964-03-26T00:00:00"/>
    <n v="52"/>
    <x v="0"/>
    <s v="AZUL"/>
    <d v="2008-11-06T00:00:00"/>
    <n v="44"/>
    <n v="8"/>
    <x v="0"/>
    <x v="4"/>
    <n v="1615"/>
    <n v="110"/>
    <n v="45"/>
    <x v="13"/>
    <x v="0"/>
    <x v="358"/>
    <n v="29.6"/>
  </r>
  <r>
    <n v="9847"/>
    <s v="F"/>
    <d v="1968-03-23T00:00:00"/>
    <n v="48"/>
    <x v="0"/>
    <s v="VERDE"/>
    <d v="2014-01-30T00:00:00"/>
    <n v="46"/>
    <n v="2"/>
    <x v="0"/>
    <x v="4"/>
    <n v="952"/>
    <n v="14"/>
    <n v="12"/>
    <x v="5"/>
    <x v="1"/>
    <x v="2"/>
    <n v="-1"/>
  </r>
  <r>
    <n v="59002"/>
    <s v="M"/>
    <d v="1961-03-04T00:00:00"/>
    <n v="55"/>
    <x v="0"/>
    <s v="VERDE"/>
    <d v="2010-10-04T00:00:00"/>
    <n v="49"/>
    <n v="6"/>
    <x v="0"/>
    <x v="1"/>
    <n v="1428"/>
    <n v="31"/>
    <n v="19"/>
    <x v="3"/>
    <x v="5"/>
    <x v="376"/>
    <n v="27.3"/>
  </r>
  <r>
    <n v="7693"/>
    <s v="F"/>
    <d v="1943-03-10T00:00:00"/>
    <n v="73"/>
    <x v="0"/>
    <s v="VERDE"/>
    <d v="2004-06-02T00:00:00"/>
    <n v="61"/>
    <n v="12"/>
    <x v="0"/>
    <x v="1"/>
    <n v="1612"/>
    <n v="41"/>
    <n v="26"/>
    <x v="0"/>
    <x v="3"/>
    <x v="377"/>
    <n v="12.9"/>
  </r>
  <r>
    <n v="67197"/>
    <s v="F"/>
    <d v="1960-01-28T00:00:00"/>
    <n v="56"/>
    <x v="1"/>
    <s v="AZUL"/>
    <d v="2014-12-30T00:00:00"/>
    <n v="54"/>
    <n v="2"/>
    <x v="0"/>
    <x v="0"/>
    <n v="653"/>
    <n v="73"/>
    <n v="24"/>
    <x v="9"/>
    <x v="6"/>
    <x v="378"/>
    <n v="30.6"/>
  </r>
  <r>
    <n v="26238"/>
    <s v="F"/>
    <d v="1929-09-29T00:00:00"/>
    <n v="87"/>
    <x v="0"/>
    <s v="VERDE"/>
    <d v="2006-01-05T00:00:00"/>
    <n v="77"/>
    <n v="10"/>
    <x v="2"/>
    <x v="0"/>
    <n v="1612"/>
    <n v="84"/>
    <n v="48"/>
    <x v="0"/>
    <x v="0"/>
    <x v="379"/>
    <n v="58"/>
  </r>
  <r>
    <n v="116358"/>
    <s v="M"/>
    <d v="1950-09-27T00:00:00"/>
    <n v="66"/>
    <x v="2"/>
    <s v="AZUL"/>
    <d v="2014-03-27T00:00:00"/>
    <n v="64"/>
    <n v="2"/>
    <x v="1"/>
    <x v="2"/>
    <n v="757"/>
    <n v="27"/>
    <n v="15"/>
    <x v="1"/>
    <x v="5"/>
    <x v="258"/>
    <n v="200.5"/>
  </r>
  <r>
    <n v="108167"/>
    <s v="F"/>
    <d v="1948-12-26T00:00:00"/>
    <n v="68"/>
    <x v="1"/>
    <s v="VERDE"/>
    <d v="2012-07-11T00:00:00"/>
    <n v="64"/>
    <n v="4"/>
    <x v="4"/>
    <x v="0"/>
    <n v="1576"/>
    <n v="121"/>
    <n v="69"/>
    <x v="8"/>
    <x v="7"/>
    <x v="160"/>
    <n v="80.8"/>
  </r>
  <r>
    <n v="116362"/>
    <s v="F"/>
    <d v="1945-09-16T00:00:00"/>
    <n v="71"/>
    <x v="1"/>
    <s v="VERDE"/>
    <d v="2014-01-23T00:00:00"/>
    <n v="69"/>
    <n v="2"/>
    <x v="6"/>
    <x v="2"/>
    <n v="94"/>
    <n v="15"/>
    <n v="9"/>
    <x v="2"/>
    <x v="1"/>
    <x v="2"/>
    <n v="-1"/>
  </r>
  <r>
    <n v="25970"/>
    <s v="F"/>
    <d v="1981-11-17T00:00:00"/>
    <n v="35"/>
    <x v="0"/>
    <s v="VERDE"/>
    <d v="2016-08-11T00:00:00"/>
    <n v="35"/>
    <n v="0"/>
    <x v="0"/>
    <x v="1"/>
    <n v="47"/>
    <n v="5"/>
    <n v="2"/>
    <x v="2"/>
    <x v="1"/>
    <x v="2"/>
    <n v="-1"/>
  </r>
  <r>
    <n v="59023"/>
    <s v="F"/>
    <d v="1962-06-24T00:00:00"/>
    <n v="54"/>
    <x v="2"/>
    <s v="AZUL"/>
    <d v="2007-05-18T00:00:00"/>
    <n v="45"/>
    <n v="9"/>
    <x v="0"/>
    <x v="2"/>
    <n v="1596"/>
    <n v="82"/>
    <n v="38"/>
    <x v="8"/>
    <x v="7"/>
    <x v="380"/>
    <n v="177.2"/>
  </r>
  <r>
    <n v="42640"/>
    <s v="M"/>
    <d v="1965-10-02T00:00:00"/>
    <n v="51"/>
    <x v="2"/>
    <s v="VERDE"/>
    <d v="2007-05-08T00:00:00"/>
    <n v="42"/>
    <n v="9"/>
    <x v="0"/>
    <x v="2"/>
    <n v="1332"/>
    <n v="45"/>
    <n v="25"/>
    <x v="8"/>
    <x v="0"/>
    <x v="381"/>
    <n v="36.700000000000003"/>
  </r>
  <r>
    <n v="116369"/>
    <s v="M"/>
    <d v="1973-05-17T00:00:00"/>
    <n v="43"/>
    <x v="0"/>
    <s v="AZUL"/>
    <d v="2014-09-10T00:00:00"/>
    <n v="41"/>
    <n v="2"/>
    <x v="0"/>
    <x v="2"/>
    <n v="538"/>
    <n v="4"/>
    <n v="3"/>
    <x v="2"/>
    <x v="1"/>
    <x v="2"/>
    <n v="-1"/>
  </r>
  <r>
    <n v="83602"/>
    <s v="M"/>
    <d v="1952-09-08T00:00:00"/>
    <n v="64"/>
    <x v="2"/>
    <s v="VERDE"/>
    <d v="2014-09-09T00:00:00"/>
    <n v="62"/>
    <n v="2"/>
    <x v="0"/>
    <x v="0"/>
    <n v="766"/>
    <n v="33"/>
    <n v="21"/>
    <x v="1"/>
    <x v="3"/>
    <x v="382"/>
    <n v="37.4"/>
  </r>
  <r>
    <n v="59027"/>
    <s v="M"/>
    <d v="1960-07-06T00:00:00"/>
    <n v="56"/>
    <x v="2"/>
    <s v="AZUL"/>
    <d v="2008-06-19T00:00:00"/>
    <n v="48"/>
    <n v="8"/>
    <x v="2"/>
    <x v="0"/>
    <n v="1448"/>
    <n v="109"/>
    <n v="50"/>
    <x v="8"/>
    <x v="3"/>
    <x v="383"/>
    <n v="19.7"/>
  </r>
  <r>
    <n v="1686"/>
    <s v="M"/>
    <d v="1945-01-14T00:00:00"/>
    <n v="71"/>
    <x v="0"/>
    <s v="AZUL"/>
    <d v="2004-05-20T00:00:00"/>
    <n v="59"/>
    <n v="12"/>
    <x v="0"/>
    <x v="2"/>
    <n v="1526"/>
    <n v="50"/>
    <n v="26"/>
    <x v="3"/>
    <x v="3"/>
    <x v="36"/>
    <n v="0.9"/>
  </r>
  <r>
    <n v="1687"/>
    <s v="M"/>
    <d v="1954-10-28T00:00:00"/>
    <n v="62"/>
    <x v="0"/>
    <s v="VERDE"/>
    <d v="2005-10-07T00:00:00"/>
    <n v="51"/>
    <n v="11"/>
    <x v="0"/>
    <x v="2"/>
    <n v="1622"/>
    <n v="47"/>
    <n v="17"/>
    <x v="6"/>
    <x v="3"/>
    <x v="384"/>
    <n v="16.3"/>
  </r>
  <r>
    <n v="76740"/>
    <s v="F"/>
    <d v="1932-10-30T00:00:00"/>
    <n v="84"/>
    <x v="2"/>
    <s v="AZUL"/>
    <d v="2008-01-05T00:00:00"/>
    <n v="76"/>
    <n v="8"/>
    <x v="0"/>
    <x v="2"/>
    <n v="1512"/>
    <n v="51"/>
    <n v="23"/>
    <x v="4"/>
    <x v="3"/>
    <x v="381"/>
    <n v="61.7"/>
  </r>
  <r>
    <n v="94490"/>
    <s v="F"/>
    <d v="1951-10-31T00:00:00"/>
    <n v="65"/>
    <x v="0"/>
    <s v="VERDE"/>
    <d v="2009-12-07T00:00:00"/>
    <n v="58"/>
    <n v="7"/>
    <x v="0"/>
    <x v="1"/>
    <n v="1636"/>
    <n v="64"/>
    <n v="38"/>
    <x v="8"/>
    <x v="3"/>
    <x v="385"/>
    <n v="8.9"/>
  </r>
  <r>
    <n v="100003"/>
    <s v="M"/>
    <d v="1960-05-03T00:00:00"/>
    <n v="56"/>
    <x v="0"/>
    <s v="AZUL"/>
    <d v="2010-07-06T00:00:00"/>
    <n v="50"/>
    <n v="6"/>
    <x v="0"/>
    <x v="2"/>
    <n v="266"/>
    <n v="15"/>
    <n v="8"/>
    <x v="1"/>
    <x v="5"/>
    <x v="386"/>
    <n v="20.7"/>
  </r>
  <r>
    <n v="9894"/>
    <s v="F"/>
    <d v="1948-07-16T00:00:00"/>
    <n v="68"/>
    <x v="0"/>
    <s v="AZUL"/>
    <d v="2014-08-29T00:00:00"/>
    <n v="66"/>
    <n v="2"/>
    <x v="0"/>
    <x v="5"/>
    <n v="655"/>
    <n v="51"/>
    <n v="24"/>
    <x v="9"/>
    <x v="4"/>
    <x v="8"/>
    <n v="0"/>
  </r>
  <r>
    <n v="91819"/>
    <s v="F"/>
    <d v="1952-10-18T00:00:00"/>
    <n v="64"/>
    <x v="2"/>
    <s v="VERDE"/>
    <d v="2009-05-28T00:00:00"/>
    <n v="57"/>
    <n v="7"/>
    <x v="0"/>
    <x v="1"/>
    <n v="1423"/>
    <n v="21"/>
    <n v="10"/>
    <x v="4"/>
    <x v="0"/>
    <x v="387"/>
    <n v="77.8"/>
  </r>
  <r>
    <n v="34477"/>
    <s v="F"/>
    <d v="1955-10-23T00:00:00"/>
    <n v="61"/>
    <x v="1"/>
    <s v="AZUL"/>
    <d v="2008-03-18T00:00:00"/>
    <n v="53"/>
    <n v="8"/>
    <x v="0"/>
    <x v="1"/>
    <n v="1556"/>
    <n v="54"/>
    <n v="28"/>
    <x v="4"/>
    <x v="0"/>
    <x v="39"/>
    <n v="9.6"/>
  </r>
  <r>
    <n v="94494"/>
    <s v="M"/>
    <d v="1961-07-31T00:00:00"/>
    <n v="55"/>
    <x v="1"/>
    <s v="AZUL"/>
    <d v="2016-02-11T00:00:00"/>
    <n v="55"/>
    <n v="0"/>
    <x v="0"/>
    <x v="2"/>
    <n v="236"/>
    <n v="4"/>
    <n v="2"/>
    <x v="2"/>
    <x v="1"/>
    <x v="2"/>
    <n v="-1"/>
  </r>
  <r>
    <n v="59062"/>
    <s v="M"/>
    <d v="1980-10-30T00:00:00"/>
    <n v="36"/>
    <x v="2"/>
    <s v="AZUL"/>
    <d v="2009-05-16T00:00:00"/>
    <n v="29"/>
    <n v="7"/>
    <x v="1"/>
    <x v="0"/>
    <n v="1575"/>
    <n v="131"/>
    <n v="65"/>
    <x v="10"/>
    <x v="0"/>
    <x v="388"/>
    <n v="57.5"/>
  </r>
  <r>
    <n v="108215"/>
    <s v="F"/>
    <d v="1974-10-22T00:00:00"/>
    <n v="42"/>
    <x v="0"/>
    <s v="VERDE"/>
    <d v="2012-05-09T00:00:00"/>
    <n v="38"/>
    <n v="4"/>
    <x v="0"/>
    <x v="0"/>
    <n v="625"/>
    <n v="22"/>
    <n v="10"/>
    <x v="2"/>
    <x v="1"/>
    <x v="2"/>
    <n v="-1"/>
  </r>
  <r>
    <n v="83642"/>
    <s v="F"/>
    <d v="1943-05-10T00:00:00"/>
    <n v="73"/>
    <x v="2"/>
    <s v="VERDE"/>
    <d v="2013-01-10T00:00:00"/>
    <n v="70"/>
    <n v="3"/>
    <x v="0"/>
    <x v="0"/>
    <n v="1379"/>
    <n v="59"/>
    <n v="28"/>
    <x v="0"/>
    <x v="0"/>
    <x v="389"/>
    <n v="1.6"/>
  </r>
  <r>
    <n v="90621"/>
    <s v="F"/>
    <d v="1928-08-28T00:00:00"/>
    <n v="88"/>
    <x v="2"/>
    <s v="AZUL"/>
    <d v="2011-11-07T00:00:00"/>
    <n v="83"/>
    <n v="5"/>
    <x v="1"/>
    <x v="1"/>
    <n v="1584"/>
    <n v="70"/>
    <n v="29"/>
    <x v="8"/>
    <x v="6"/>
    <x v="292"/>
    <n v="28.2"/>
  </r>
  <r>
    <n v="124604"/>
    <s v="F"/>
    <d v="1947-06-12T00:00:00"/>
    <n v="69"/>
    <x v="1"/>
    <s v="AZUL"/>
    <d v="2015-11-05T00:00:00"/>
    <n v="68"/>
    <n v="1"/>
    <x v="0"/>
    <x v="0"/>
    <n v="357"/>
    <n v="29"/>
    <n v="18"/>
    <x v="1"/>
    <x v="0"/>
    <x v="277"/>
    <n v="22.3"/>
  </r>
  <r>
    <n v="26303"/>
    <s v="M"/>
    <d v="1948-02-18T00:00:00"/>
    <n v="68"/>
    <x v="0"/>
    <s v="VERDE"/>
    <d v="2006-02-25T00:00:00"/>
    <n v="58"/>
    <n v="10"/>
    <x v="0"/>
    <x v="0"/>
    <n v="1321"/>
    <n v="42"/>
    <n v="25"/>
    <x v="3"/>
    <x v="0"/>
    <x v="390"/>
    <n v="55.3"/>
  </r>
  <r>
    <n v="120900"/>
    <s v="M"/>
    <d v="1933-05-15T00:00:00"/>
    <n v="83"/>
    <x v="1"/>
    <s v="VERDE"/>
    <d v="2014-12-24T00:00:00"/>
    <n v="81"/>
    <n v="2"/>
    <x v="0"/>
    <x v="1"/>
    <n v="680"/>
    <n v="58"/>
    <n v="30"/>
    <x v="1"/>
    <x v="5"/>
    <x v="8"/>
    <n v="0"/>
  </r>
  <r>
    <n v="9921"/>
    <s v="F"/>
    <d v="1948-08-16T00:00:00"/>
    <n v="68"/>
    <x v="0"/>
    <s v="VERDE"/>
    <d v="2006-12-04T00:00:00"/>
    <n v="58"/>
    <n v="10"/>
    <x v="1"/>
    <x v="1"/>
    <n v="1587"/>
    <n v="58"/>
    <n v="36"/>
    <x v="0"/>
    <x v="3"/>
    <x v="391"/>
    <n v="5.2"/>
  </r>
  <r>
    <n v="42614"/>
    <s v="M"/>
    <d v="1957-05-28T00:00:00"/>
    <n v="59"/>
    <x v="2"/>
    <s v="VERDE"/>
    <d v="2009-06-20T00:00:00"/>
    <n v="52"/>
    <n v="7"/>
    <x v="0"/>
    <x v="2"/>
    <n v="1624"/>
    <n v="28"/>
    <n v="14"/>
    <x v="9"/>
    <x v="2"/>
    <x v="392"/>
    <n v="414.8"/>
  </r>
  <r>
    <n v="116425"/>
    <s v="M"/>
    <d v="1954-11-28T00:00:00"/>
    <n v="62"/>
    <x v="2"/>
    <s v="AZUL"/>
    <d v="2014-02-13T00:00:00"/>
    <n v="60"/>
    <n v="2"/>
    <x v="0"/>
    <x v="2"/>
    <n v="979"/>
    <n v="34"/>
    <n v="18"/>
    <x v="6"/>
    <x v="4"/>
    <x v="8"/>
    <n v="0"/>
  </r>
  <r>
    <n v="94498"/>
    <s v="F"/>
    <d v="1960-05-25T00:00:00"/>
    <n v="56"/>
    <x v="0"/>
    <s v="VERDE"/>
    <d v="2010-01-11T00:00:00"/>
    <n v="50"/>
    <n v="6"/>
    <x v="0"/>
    <x v="1"/>
    <n v="1577"/>
    <n v="24"/>
    <n v="17"/>
    <x v="2"/>
    <x v="1"/>
    <x v="2"/>
    <n v="-1"/>
  </r>
  <r>
    <n v="119075"/>
    <s v="F"/>
    <d v="1968-06-07T00:00:00"/>
    <n v="48"/>
    <x v="1"/>
    <s v="VERDE"/>
    <d v="2014-08-13T00:00:00"/>
    <n v="46"/>
    <n v="2"/>
    <x v="0"/>
    <x v="1"/>
    <n v="691"/>
    <n v="49"/>
    <n v="29"/>
    <x v="1"/>
    <x v="7"/>
    <x v="393"/>
    <n v="23.9"/>
  </r>
  <r>
    <n v="26325"/>
    <s v="M"/>
    <d v="1950-10-18T00:00:00"/>
    <n v="66"/>
    <x v="0"/>
    <s v="VERDE"/>
    <d v="2006-06-27T00:00:00"/>
    <n v="56"/>
    <n v="10"/>
    <x v="4"/>
    <x v="2"/>
    <n v="1520"/>
    <n v="40"/>
    <n v="24"/>
    <x v="3"/>
    <x v="4"/>
    <x v="224"/>
    <n v="4.3"/>
  </r>
  <r>
    <n v="59095"/>
    <s v="M"/>
    <d v="1958-06-22T00:00:00"/>
    <n v="58"/>
    <x v="2"/>
    <s v="VERDE"/>
    <d v="2008-08-21T00:00:00"/>
    <n v="50"/>
    <n v="8"/>
    <x v="0"/>
    <x v="1"/>
    <n v="1558"/>
    <n v="63"/>
    <n v="29"/>
    <x v="12"/>
    <x v="0"/>
    <x v="19"/>
    <n v="16"/>
  </r>
  <r>
    <n v="50906"/>
    <s v="M"/>
    <d v="1963-02-20T00:00:00"/>
    <n v="53"/>
    <x v="2"/>
    <s v="VERDE"/>
    <d v="2007-05-08T00:00:00"/>
    <n v="44"/>
    <n v="9"/>
    <x v="5"/>
    <x v="1"/>
    <n v="1513"/>
    <n v="23"/>
    <n v="11"/>
    <x v="9"/>
    <x v="4"/>
    <x v="394"/>
    <n v="51"/>
  </r>
  <r>
    <n v="34529"/>
    <s v="F"/>
    <d v="1963-08-27T00:00:00"/>
    <n v="53"/>
    <x v="1"/>
    <s v="AZUL"/>
    <d v="2009-06-11T00:00:00"/>
    <n v="46"/>
    <n v="7"/>
    <x v="0"/>
    <x v="2"/>
    <n v="757"/>
    <n v="9"/>
    <n v="2"/>
    <x v="2"/>
    <x v="1"/>
    <x v="2"/>
    <n v="-1"/>
  </r>
  <r>
    <n v="50915"/>
    <s v="M"/>
    <d v="1961-12-20T00:00:00"/>
    <n v="55"/>
    <x v="2"/>
    <s v="AZUL"/>
    <d v="2012-11-14T00:00:00"/>
    <n v="51"/>
    <n v="4"/>
    <x v="0"/>
    <x v="2"/>
    <n v="1373"/>
    <n v="66"/>
    <n v="29"/>
    <x v="7"/>
    <x v="0"/>
    <x v="179"/>
    <n v="11.5"/>
  </r>
  <r>
    <n v="117628"/>
    <s v="M"/>
    <d v="1949-06-03T00:00:00"/>
    <n v="67"/>
    <x v="2"/>
    <s v="AZUL"/>
    <d v="2014-06-03T00:00:00"/>
    <n v="65"/>
    <n v="2"/>
    <x v="0"/>
    <x v="2"/>
    <n v="693"/>
    <n v="28"/>
    <n v="17"/>
    <x v="1"/>
    <x v="3"/>
    <x v="8"/>
    <n v="0"/>
  </r>
  <r>
    <n v="9964"/>
    <s v="F"/>
    <d v="1954-03-17T00:00:00"/>
    <n v="62"/>
    <x v="0"/>
    <s v="VERDE"/>
    <d v="2014-09-12T00:00:00"/>
    <n v="60"/>
    <n v="2"/>
    <x v="0"/>
    <x v="2"/>
    <n v="720"/>
    <n v="34"/>
    <n v="26"/>
    <x v="4"/>
    <x v="2"/>
    <x v="8"/>
    <n v="0"/>
  </r>
  <r>
    <n v="100079"/>
    <s v="M"/>
    <d v="1958-04-13T00:00:00"/>
    <n v="58"/>
    <x v="0"/>
    <s v="AZUL"/>
    <d v="2010-09-15T00:00:00"/>
    <n v="52"/>
    <n v="6"/>
    <x v="4"/>
    <x v="2"/>
    <n v="1638"/>
    <n v="291"/>
    <n v="191"/>
    <x v="12"/>
    <x v="0"/>
    <x v="395"/>
    <n v="38.9"/>
  </r>
  <r>
    <n v="106792"/>
    <s v="F"/>
    <d v="1966-10-01T00:00:00"/>
    <n v="50"/>
    <x v="1"/>
    <s v="VERDE"/>
    <d v="2015-07-23T00:00:00"/>
    <n v="49"/>
    <n v="1"/>
    <x v="0"/>
    <x v="0"/>
    <n v="446"/>
    <n v="19"/>
    <n v="8"/>
    <x v="9"/>
    <x v="3"/>
    <x v="396"/>
    <n v="74.3"/>
  </r>
  <r>
    <n v="94169"/>
    <s v="M"/>
    <d v="1939-02-14T00:00:00"/>
    <n v="77"/>
    <x v="0"/>
    <s v="VERDE"/>
    <d v="2009-10-26T00:00:00"/>
    <n v="70"/>
    <n v="7"/>
    <x v="2"/>
    <x v="1"/>
    <n v="1113"/>
    <n v="47"/>
    <n v="37"/>
    <x v="1"/>
    <x v="3"/>
    <x v="8"/>
    <n v="0"/>
  </r>
  <r>
    <n v="116467"/>
    <s v="F"/>
    <d v="1954-06-17T00:00:00"/>
    <n v="62"/>
    <x v="2"/>
    <s v="VERDE"/>
    <d v="2014-04-14T00:00:00"/>
    <n v="60"/>
    <n v="2"/>
    <x v="0"/>
    <x v="1"/>
    <n v="917"/>
    <n v="96"/>
    <n v="39"/>
    <x v="9"/>
    <x v="3"/>
    <x v="8"/>
    <n v="0"/>
  </r>
  <r>
    <n v="83702"/>
    <s v="F"/>
    <d v="1933-03-14T00:00:00"/>
    <n v="83"/>
    <x v="1"/>
    <s v="VERDE"/>
    <d v="2014-01-18T00:00:00"/>
    <n v="81"/>
    <n v="2"/>
    <x v="0"/>
    <x v="1"/>
    <n v="984"/>
    <n v="28"/>
    <n v="15"/>
    <x v="9"/>
    <x v="4"/>
    <x v="397"/>
    <n v="29.9"/>
  </r>
  <r>
    <n v="42746"/>
    <s v="F"/>
    <d v="1961-08-05T00:00:00"/>
    <n v="55"/>
    <x v="1"/>
    <s v="AZUL"/>
    <d v="2012-01-13T00:00:00"/>
    <n v="51"/>
    <n v="4"/>
    <x v="1"/>
    <x v="0"/>
    <n v="1447"/>
    <n v="66"/>
    <n v="31"/>
    <x v="3"/>
    <x v="3"/>
    <x v="398"/>
    <n v="3.8"/>
  </r>
  <r>
    <n v="42747"/>
    <s v="M"/>
    <d v="1951-12-02T00:00:00"/>
    <n v="65"/>
    <x v="1"/>
    <s v="AZUL"/>
    <d v="2005-02-06T00:00:00"/>
    <n v="54"/>
    <n v="11"/>
    <x v="0"/>
    <x v="0"/>
    <n v="1408"/>
    <n v="52"/>
    <n v="25"/>
    <x v="8"/>
    <x v="0"/>
    <x v="270"/>
    <n v="82.3"/>
  </r>
  <r>
    <n v="59136"/>
    <s v="F"/>
    <d v="1964-08-04T00:00:00"/>
    <n v="52"/>
    <x v="1"/>
    <s v="VERDE"/>
    <d v="2011-11-04T00:00:00"/>
    <n v="47"/>
    <n v="5"/>
    <x v="0"/>
    <x v="0"/>
    <n v="1555"/>
    <n v="91"/>
    <n v="59"/>
    <x v="4"/>
    <x v="2"/>
    <x v="399"/>
    <n v="308.3"/>
  </r>
  <r>
    <n v="59137"/>
    <s v="M"/>
    <d v="1962-06-10T00:00:00"/>
    <n v="54"/>
    <x v="1"/>
    <s v="VERDE"/>
    <d v="2011-08-11T00:00:00"/>
    <n v="49"/>
    <n v="5"/>
    <x v="0"/>
    <x v="1"/>
    <n v="1627"/>
    <n v="40"/>
    <n v="24"/>
    <x v="1"/>
    <x v="4"/>
    <x v="397"/>
    <n v="14.9"/>
  </r>
  <r>
    <n v="102699"/>
    <s v="F"/>
    <d v="1929-04-18T00:00:00"/>
    <n v="87"/>
    <x v="1"/>
    <s v="VERDE"/>
    <d v="2011-03-17T00:00:00"/>
    <n v="82"/>
    <n v="5"/>
    <x v="1"/>
    <x v="2"/>
    <n v="1594"/>
    <n v="54"/>
    <n v="28"/>
    <x v="1"/>
    <x v="0"/>
    <x v="400"/>
    <n v="37"/>
  </r>
  <r>
    <n v="59143"/>
    <s v="M"/>
    <d v="1949-04-19T00:00:00"/>
    <n v="67"/>
    <x v="1"/>
    <s v="AZUL"/>
    <d v="2007-05-23T00:00:00"/>
    <n v="58"/>
    <n v="9"/>
    <x v="0"/>
    <x v="0"/>
    <n v="111"/>
    <n v="28"/>
    <n v="17"/>
    <x v="2"/>
    <x v="1"/>
    <x v="2"/>
    <n v="-1"/>
  </r>
  <r>
    <n v="9992"/>
    <s v="F"/>
    <d v="1953-10-13T00:00:00"/>
    <n v="63"/>
    <x v="0"/>
    <s v="AZUL"/>
    <d v="2012-02-16T00:00:00"/>
    <n v="59"/>
    <n v="4"/>
    <x v="0"/>
    <x v="0"/>
    <n v="1517"/>
    <n v="49"/>
    <n v="32"/>
    <x v="3"/>
    <x v="0"/>
    <x v="401"/>
    <n v="124.3"/>
  </r>
  <r>
    <n v="13954"/>
    <s v="M"/>
    <d v="1964-03-29T00:00:00"/>
    <n v="52"/>
    <x v="0"/>
    <s v="VERDE"/>
    <d v="2014-10-08T00:00:00"/>
    <n v="50"/>
    <n v="2"/>
    <x v="0"/>
    <x v="2"/>
    <n v="573"/>
    <n v="22"/>
    <n v="13"/>
    <x v="6"/>
    <x v="5"/>
    <x v="8"/>
    <n v="0"/>
  </r>
  <r>
    <n v="75534"/>
    <s v="F"/>
    <d v="1954-08-03T00:00:00"/>
    <n v="62"/>
    <x v="2"/>
    <s v="AZUL"/>
    <d v="2015-11-10T00:00:00"/>
    <n v="61"/>
    <n v="1"/>
    <x v="0"/>
    <x v="0"/>
    <n v="321"/>
    <n v="34"/>
    <n v="10"/>
    <x v="2"/>
    <x v="1"/>
    <x v="2"/>
    <n v="-1"/>
  </r>
  <r>
    <n v="50965"/>
    <s v="M"/>
    <d v="1925-03-28T00:00:00"/>
    <n v="91"/>
    <x v="1"/>
    <s v="AZUL"/>
    <d v="2008-12-12T00:00:00"/>
    <n v="83"/>
    <n v="8"/>
    <x v="7"/>
    <x v="2"/>
    <n v="1564"/>
    <n v="144"/>
    <n v="77"/>
    <x v="3"/>
    <x v="6"/>
    <x v="402"/>
    <n v="60"/>
  </r>
  <r>
    <n v="101337"/>
    <s v="M"/>
    <d v="1953-09-26T00:00:00"/>
    <n v="63"/>
    <x v="0"/>
    <s v="VERDE"/>
    <d v="2010-12-14T00:00:00"/>
    <n v="57"/>
    <n v="6"/>
    <x v="5"/>
    <x v="2"/>
    <n v="1527"/>
    <n v="35"/>
    <n v="21"/>
    <x v="3"/>
    <x v="4"/>
    <x v="403"/>
    <n v="5"/>
  </r>
  <r>
    <n v="34584"/>
    <s v="M"/>
    <d v="1974-09-17T00:00:00"/>
    <n v="42"/>
    <x v="1"/>
    <s v="VERDE"/>
    <d v="2013-08-07T00:00:00"/>
    <n v="39"/>
    <n v="3"/>
    <x v="0"/>
    <x v="2"/>
    <n v="1162"/>
    <n v="37"/>
    <n v="19"/>
    <x v="3"/>
    <x v="3"/>
    <x v="8"/>
    <n v="0"/>
  </r>
  <r>
    <n v="50971"/>
    <s v="F"/>
    <d v="1969-06-10T00:00:00"/>
    <n v="47"/>
    <x v="1"/>
    <s v="AZUL"/>
    <d v="2014-01-20T00:00:00"/>
    <n v="45"/>
    <n v="2"/>
    <x v="0"/>
    <x v="4"/>
    <n v="925"/>
    <n v="65"/>
    <n v="28"/>
    <x v="4"/>
    <x v="4"/>
    <x v="8"/>
    <n v="0"/>
  </r>
  <r>
    <n v="83741"/>
    <s v="M"/>
    <d v="1956-11-08T00:00:00"/>
    <n v="60"/>
    <x v="2"/>
    <s v="VERDE"/>
    <d v="2013-11-29T00:00:00"/>
    <n v="57"/>
    <n v="3"/>
    <x v="0"/>
    <x v="2"/>
    <n v="979"/>
    <n v="23"/>
    <n v="13"/>
    <x v="1"/>
    <x v="5"/>
    <x v="404"/>
    <n v="129.5"/>
  </r>
  <r>
    <n v="42782"/>
    <s v="F"/>
    <d v="1948-05-03T00:00:00"/>
    <n v="68"/>
    <x v="1"/>
    <s v="VERDE"/>
    <d v="2007-01-31T00:00:00"/>
    <n v="59"/>
    <n v="9"/>
    <x v="2"/>
    <x v="1"/>
    <n v="1230"/>
    <n v="88"/>
    <n v="64"/>
    <x v="1"/>
    <x v="4"/>
    <x v="8"/>
    <n v="0"/>
  </r>
  <r>
    <n v="50982"/>
    <s v="M"/>
    <d v="1950-05-16T00:00:00"/>
    <n v="66"/>
    <x v="1"/>
    <s v="AZUL"/>
    <d v="2007-03-14T00:00:00"/>
    <n v="57"/>
    <n v="9"/>
    <x v="4"/>
    <x v="1"/>
    <n v="1581"/>
    <n v="114"/>
    <n v="67"/>
    <x v="6"/>
    <x v="0"/>
    <x v="13"/>
    <n v="116.9"/>
  </r>
  <r>
    <n v="42793"/>
    <s v="F"/>
    <d v="1944-03-11T00:00:00"/>
    <n v="72"/>
    <x v="1"/>
    <s v="VERDE"/>
    <d v="2007-01-23T00:00:00"/>
    <n v="63"/>
    <n v="9"/>
    <x v="0"/>
    <x v="0"/>
    <n v="434"/>
    <n v="16"/>
    <n v="10"/>
    <x v="9"/>
    <x v="4"/>
    <x v="8"/>
    <n v="0"/>
  </r>
  <r>
    <n v="34603"/>
    <s v="F"/>
    <d v="1961-01-15T00:00:00"/>
    <n v="55"/>
    <x v="1"/>
    <s v="AZUL"/>
    <d v="2008-11-11T00:00:00"/>
    <n v="47"/>
    <n v="8"/>
    <x v="0"/>
    <x v="0"/>
    <n v="1635"/>
    <n v="170"/>
    <n v="105"/>
    <x v="6"/>
    <x v="4"/>
    <x v="405"/>
    <n v="11.2"/>
  </r>
  <r>
    <n v="10030"/>
    <s v="M"/>
    <d v="1952-10-12T00:00:00"/>
    <n v="64"/>
    <x v="0"/>
    <s v="VERDE"/>
    <d v="2015-03-13T00:00:00"/>
    <n v="63"/>
    <n v="1"/>
    <x v="1"/>
    <x v="0"/>
    <n v="530"/>
    <n v="10"/>
    <n v="6"/>
    <x v="9"/>
    <x v="4"/>
    <x v="8"/>
    <n v="0"/>
  </r>
  <r>
    <n v="1839"/>
    <s v="M"/>
    <d v="1965-10-28T00:00:00"/>
    <n v="51"/>
    <x v="0"/>
    <s v="AZUL"/>
    <d v="2008-12-11T00:00:00"/>
    <n v="43"/>
    <n v="8"/>
    <x v="0"/>
    <x v="1"/>
    <n v="1512"/>
    <n v="47"/>
    <n v="26"/>
    <x v="0"/>
    <x v="0"/>
    <x v="54"/>
    <n v="5.8"/>
  </r>
  <r>
    <n v="26416"/>
    <s v="F"/>
    <d v="1952-05-31T00:00:00"/>
    <n v="64"/>
    <x v="0"/>
    <s v="VERDE"/>
    <d v="2010-03-04T00:00:00"/>
    <n v="58"/>
    <n v="6"/>
    <x v="0"/>
    <x v="0"/>
    <n v="1379"/>
    <n v="15"/>
    <n v="8"/>
    <x v="9"/>
    <x v="6"/>
    <x v="406"/>
    <n v="633.9"/>
  </r>
  <r>
    <n v="108337"/>
    <s v="F"/>
    <d v="1971-12-28T00:00:00"/>
    <n v="45"/>
    <x v="1"/>
    <s v="AZUL"/>
    <d v="2013-06-10T00:00:00"/>
    <n v="42"/>
    <n v="3"/>
    <x v="0"/>
    <x v="1"/>
    <n v="1145"/>
    <n v="31"/>
    <n v="17"/>
    <x v="2"/>
    <x v="1"/>
    <x v="2"/>
    <n v="-1"/>
  </r>
  <r>
    <n v="59187"/>
    <s v="F"/>
    <d v="1959-10-19T00:00:00"/>
    <n v="57"/>
    <x v="2"/>
    <s v="VERDE"/>
    <d v="2009-04-24T00:00:00"/>
    <n v="50"/>
    <n v="7"/>
    <x v="0"/>
    <x v="4"/>
    <n v="1505"/>
    <n v="99"/>
    <n v="37"/>
    <x v="8"/>
    <x v="0"/>
    <x v="407"/>
    <n v="81.099999999999994"/>
  </r>
  <r>
    <n v="42805"/>
    <s v="F"/>
    <d v="1959-05-29T00:00:00"/>
    <n v="57"/>
    <x v="1"/>
    <s v="VERDE"/>
    <d v="2016-07-20T00:00:00"/>
    <n v="57"/>
    <n v="0"/>
    <x v="0"/>
    <x v="2"/>
    <n v="28"/>
    <n v="4"/>
    <n v="2"/>
    <x v="2"/>
    <x v="1"/>
    <x v="2"/>
    <n v="-1"/>
  </r>
  <r>
    <n v="34618"/>
    <s v="F"/>
    <d v="1957-12-15T00:00:00"/>
    <n v="59"/>
    <x v="1"/>
    <s v="AZUL"/>
    <d v="2014-11-18T00:00:00"/>
    <n v="57"/>
    <n v="2"/>
    <x v="5"/>
    <x v="4"/>
    <n v="719"/>
    <n v="35"/>
    <n v="18"/>
    <x v="6"/>
    <x v="0"/>
    <x v="292"/>
    <n v="38.299999999999997"/>
  </r>
  <r>
    <n v="59197"/>
    <s v="M"/>
    <d v="1947-01-03T00:00:00"/>
    <n v="69"/>
    <x v="2"/>
    <s v="AZUL"/>
    <d v="2013-02-16T00:00:00"/>
    <n v="66"/>
    <n v="3"/>
    <x v="0"/>
    <x v="0"/>
    <n v="1313"/>
    <n v="75"/>
    <n v="38"/>
    <x v="0"/>
    <x v="5"/>
    <x v="408"/>
    <n v="4.3"/>
  </r>
  <r>
    <n v="113980"/>
    <s v="F"/>
    <d v="1956-03-11T00:00:00"/>
    <n v="60"/>
    <x v="2"/>
    <s v="VERDE"/>
    <d v="2013-07-11T00:00:00"/>
    <n v="57"/>
    <n v="3"/>
    <x v="0"/>
    <x v="2"/>
    <n v="1083"/>
    <n v="42"/>
    <n v="20"/>
    <x v="1"/>
    <x v="5"/>
    <x v="409"/>
    <n v="184.1"/>
  </r>
  <r>
    <n v="100164"/>
    <s v="M"/>
    <d v="1969-04-27T00:00:00"/>
    <n v="47"/>
    <x v="0"/>
    <s v="AZUL"/>
    <d v="2014-07-18T00:00:00"/>
    <n v="45"/>
    <n v="2"/>
    <x v="0"/>
    <x v="3"/>
    <n v="818"/>
    <n v="84"/>
    <n v="65"/>
    <x v="4"/>
    <x v="5"/>
    <x v="410"/>
    <n v="32.6"/>
  </r>
  <r>
    <n v="67398"/>
    <s v="M"/>
    <d v="1939-04-04T00:00:00"/>
    <n v="77"/>
    <x v="2"/>
    <s v="AZUL"/>
    <d v="2011-06-22T00:00:00"/>
    <n v="72"/>
    <n v="5"/>
    <x v="0"/>
    <x v="1"/>
    <n v="931"/>
    <n v="16"/>
    <n v="11"/>
    <x v="2"/>
    <x v="1"/>
    <x v="2"/>
    <n v="-1"/>
  </r>
  <r>
    <n v="67399"/>
    <s v="F"/>
    <d v="1939-01-02T00:00:00"/>
    <n v="77"/>
    <x v="2"/>
    <s v="AZUL"/>
    <d v="2010-07-15T00:00:00"/>
    <n v="71"/>
    <n v="6"/>
    <x v="0"/>
    <x v="2"/>
    <n v="988"/>
    <n v="18"/>
    <n v="12"/>
    <x v="2"/>
    <x v="1"/>
    <x v="2"/>
    <n v="-1"/>
  </r>
  <r>
    <n v="108362"/>
    <s v="M"/>
    <d v="1950-12-20T00:00:00"/>
    <n v="66"/>
    <x v="2"/>
    <s v="AZUL"/>
    <d v="2012-05-09T00:00:00"/>
    <n v="62"/>
    <n v="4"/>
    <x v="5"/>
    <x v="2"/>
    <n v="1587"/>
    <n v="54"/>
    <n v="19"/>
    <x v="10"/>
    <x v="0"/>
    <x v="57"/>
    <n v="13.8"/>
  </r>
  <r>
    <n v="65257"/>
    <s v="M"/>
    <d v="1952-12-02T00:00:00"/>
    <n v="64"/>
    <x v="2"/>
    <s v="VERDE"/>
    <d v="2007-07-26T00:00:00"/>
    <n v="55"/>
    <n v="9"/>
    <x v="5"/>
    <x v="0"/>
    <n v="1633"/>
    <n v="97"/>
    <n v="55"/>
    <x v="0"/>
    <x v="7"/>
    <x v="266"/>
    <n v="129.5"/>
  </r>
  <r>
    <n v="43980"/>
    <s v="F"/>
    <d v="1941-02-11T00:00:00"/>
    <n v="75"/>
    <x v="1"/>
    <s v="AZUL"/>
    <d v="2007-02-23T00:00:00"/>
    <n v="66"/>
    <n v="9"/>
    <x v="0"/>
    <x v="1"/>
    <n v="1615"/>
    <n v="75"/>
    <n v="35"/>
    <x v="12"/>
    <x v="6"/>
    <x v="8"/>
    <n v="0"/>
  </r>
  <r>
    <n v="116557"/>
    <s v="M"/>
    <d v="1959-06-24T00:00:00"/>
    <n v="57"/>
    <x v="1"/>
    <s v="VERDE"/>
    <d v="2014-02-05T00:00:00"/>
    <n v="55"/>
    <n v="2"/>
    <x v="0"/>
    <x v="1"/>
    <n v="1000"/>
    <n v="58"/>
    <n v="37"/>
    <x v="0"/>
    <x v="0"/>
    <x v="411"/>
    <n v="5.5"/>
  </r>
  <r>
    <n v="42832"/>
    <s v="F"/>
    <d v="1959-09-03T00:00:00"/>
    <n v="57"/>
    <x v="1"/>
    <s v="VERDE"/>
    <d v="2012-05-29T00:00:00"/>
    <n v="53"/>
    <n v="4"/>
    <x v="1"/>
    <x v="0"/>
    <n v="1611"/>
    <n v="131"/>
    <n v="95"/>
    <x v="7"/>
    <x v="0"/>
    <x v="412"/>
    <n v="13.9"/>
  </r>
  <r>
    <n v="10067"/>
    <s v="F"/>
    <d v="1946-01-01T00:00:00"/>
    <n v="70"/>
    <x v="0"/>
    <s v="VERDE"/>
    <d v="2014-06-30T00:00:00"/>
    <n v="68"/>
    <n v="2"/>
    <x v="1"/>
    <x v="1"/>
    <n v="861"/>
    <n v="20"/>
    <n v="11"/>
    <x v="4"/>
    <x v="4"/>
    <x v="413"/>
    <n v="2.5"/>
  </r>
  <r>
    <n v="1880"/>
    <s v="M"/>
    <d v="1971-08-08T00:00:00"/>
    <n v="45"/>
    <x v="0"/>
    <s v="AZUL"/>
    <d v="2014-09-05T00:00:00"/>
    <n v="43"/>
    <n v="2"/>
    <x v="5"/>
    <x v="1"/>
    <n v="760"/>
    <n v="19"/>
    <n v="15"/>
    <x v="2"/>
    <x v="1"/>
    <x v="2"/>
    <n v="-1"/>
  </r>
  <r>
    <n v="83801"/>
    <s v="F"/>
    <d v="1946-08-05T00:00:00"/>
    <n v="70"/>
    <x v="2"/>
    <s v="VERDE"/>
    <d v="2008-08-06T00:00:00"/>
    <n v="62"/>
    <n v="8"/>
    <x v="0"/>
    <x v="4"/>
    <n v="1482"/>
    <n v="89"/>
    <n v="43"/>
    <x v="7"/>
    <x v="0"/>
    <x v="414"/>
    <n v="77"/>
  </r>
  <r>
    <n v="67418"/>
    <s v="M"/>
    <d v="1949-11-02T00:00:00"/>
    <n v="67"/>
    <x v="2"/>
    <s v="AZUL"/>
    <d v="2016-03-02T00:00:00"/>
    <n v="67"/>
    <n v="0"/>
    <x v="5"/>
    <x v="1"/>
    <n v="225"/>
    <n v="13"/>
    <n v="5"/>
    <x v="9"/>
    <x v="5"/>
    <x v="8"/>
    <n v="0"/>
  </r>
  <r>
    <n v="112271"/>
    <s v="F"/>
    <d v="1971-03-18T00:00:00"/>
    <n v="45"/>
    <x v="0"/>
    <s v="VERDE"/>
    <d v="2013-03-07T00:00:00"/>
    <n v="42"/>
    <n v="3"/>
    <x v="0"/>
    <x v="2"/>
    <n v="1324"/>
    <n v="80"/>
    <n v="56"/>
    <x v="6"/>
    <x v="7"/>
    <x v="415"/>
    <n v="225"/>
  </r>
  <r>
    <n v="26461"/>
    <s v="F"/>
    <d v="1942-08-30T00:00:00"/>
    <n v="74"/>
    <x v="0"/>
    <s v="AZUL"/>
    <d v="2011-08-09T00:00:00"/>
    <n v="69"/>
    <n v="5"/>
    <x v="4"/>
    <x v="1"/>
    <n v="1644"/>
    <n v="69"/>
    <n v="44"/>
    <x v="4"/>
    <x v="7"/>
    <x v="416"/>
    <n v="447.1"/>
  </r>
  <r>
    <n v="34656"/>
    <s v="F"/>
    <d v="1954-06-21T00:00:00"/>
    <n v="62"/>
    <x v="1"/>
    <s v="AZUL"/>
    <d v="2015-10-30T00:00:00"/>
    <n v="61"/>
    <n v="1"/>
    <x v="0"/>
    <x v="5"/>
    <n v="335"/>
    <n v="12"/>
    <n v="6"/>
    <x v="9"/>
    <x v="4"/>
    <x v="8"/>
    <n v="0"/>
  </r>
  <r>
    <n v="26465"/>
    <s v="F"/>
    <d v="1962-05-28T00:00:00"/>
    <n v="54"/>
    <x v="0"/>
    <s v="VERDE"/>
    <d v="2008-09-15T00:00:00"/>
    <n v="46"/>
    <n v="8"/>
    <x v="0"/>
    <x v="1"/>
    <n v="1556"/>
    <n v="90"/>
    <n v="45"/>
    <x v="12"/>
    <x v="0"/>
    <x v="417"/>
    <n v="42.9"/>
  </r>
  <r>
    <n v="34659"/>
    <s v="M"/>
    <d v="1961-01-05T00:00:00"/>
    <n v="55"/>
    <x v="1"/>
    <s v="AZUL"/>
    <d v="2008-01-03T00:00:00"/>
    <n v="47"/>
    <n v="8"/>
    <x v="1"/>
    <x v="1"/>
    <n v="1413"/>
    <n v="94"/>
    <n v="60"/>
    <x v="12"/>
    <x v="7"/>
    <x v="418"/>
    <n v="65"/>
  </r>
  <r>
    <n v="83813"/>
    <s v="F"/>
    <d v="1988-04-20T00:00:00"/>
    <n v="28"/>
    <x v="1"/>
    <s v="AZUL"/>
    <d v="2015-09-23T00:00:00"/>
    <n v="27"/>
    <n v="1"/>
    <x v="0"/>
    <x v="2"/>
    <n v="319"/>
    <n v="11"/>
    <n v="5"/>
    <x v="2"/>
    <x v="1"/>
    <x v="2"/>
    <n v="-1"/>
  </r>
  <r>
    <n v="34449"/>
    <s v="F"/>
    <d v="1956-01-04T00:00:00"/>
    <n v="60"/>
    <x v="1"/>
    <s v="AZUL"/>
    <d v="2006-09-22T00:00:00"/>
    <n v="50"/>
    <n v="10"/>
    <x v="0"/>
    <x v="1"/>
    <n v="944"/>
    <n v="74"/>
    <n v="32"/>
    <x v="3"/>
    <x v="0"/>
    <x v="419"/>
    <n v="3.5"/>
  </r>
  <r>
    <n v="10090"/>
    <s v="F"/>
    <d v="1965-08-25T00:00:00"/>
    <n v="51"/>
    <x v="0"/>
    <s v="VERDE"/>
    <d v="2006-06-16T00:00:00"/>
    <n v="41"/>
    <n v="10"/>
    <x v="0"/>
    <x v="0"/>
    <n v="1146"/>
    <n v="31"/>
    <n v="16"/>
    <x v="6"/>
    <x v="5"/>
    <x v="341"/>
    <n v="25.5"/>
  </r>
  <r>
    <n v="34667"/>
    <s v="F"/>
    <d v="1950-11-07T00:00:00"/>
    <n v="66"/>
    <x v="1"/>
    <s v="AZUL"/>
    <d v="2007-01-18T00:00:00"/>
    <n v="57"/>
    <n v="9"/>
    <x v="0"/>
    <x v="1"/>
    <n v="1503"/>
    <n v="80"/>
    <n v="40"/>
    <x v="8"/>
    <x v="7"/>
    <x v="167"/>
    <n v="148.19999999999999"/>
  </r>
  <r>
    <n v="92012"/>
    <s v="F"/>
    <d v="1934-03-23T00:00:00"/>
    <n v="82"/>
    <x v="1"/>
    <s v="AZUL"/>
    <d v="2009-05-18T00:00:00"/>
    <n v="75"/>
    <n v="7"/>
    <x v="4"/>
    <x v="2"/>
    <n v="1636"/>
    <n v="142"/>
    <n v="69"/>
    <x v="0"/>
    <x v="0"/>
    <x v="420"/>
    <n v="46.3"/>
  </r>
  <r>
    <n v="1904"/>
    <s v="M"/>
    <d v="1938-12-28T00:00:00"/>
    <n v="78"/>
    <x v="0"/>
    <s v="VERDE"/>
    <d v="2004-04-29T00:00:00"/>
    <n v="66"/>
    <n v="12"/>
    <x v="0"/>
    <x v="0"/>
    <n v="1601"/>
    <n v="51"/>
    <n v="34"/>
    <x v="7"/>
    <x v="0"/>
    <x v="421"/>
    <n v="100.7"/>
  </r>
  <r>
    <n v="56296"/>
    <s v="M"/>
    <d v="1975-11-10T00:00:00"/>
    <n v="41"/>
    <x v="2"/>
    <s v="AZUL"/>
    <d v="2007-08-23T00:00:00"/>
    <n v="32"/>
    <n v="9"/>
    <x v="0"/>
    <x v="2"/>
    <n v="1561"/>
    <n v="58"/>
    <n v="31"/>
    <x v="0"/>
    <x v="7"/>
    <x v="422"/>
    <n v="144.69999999999999"/>
  </r>
  <r>
    <n v="75634"/>
    <s v="M"/>
    <d v="1948-09-09T00:00:00"/>
    <n v="68"/>
    <x v="2"/>
    <s v="AZUL"/>
    <d v="2011-02-02T00:00:00"/>
    <n v="63"/>
    <n v="5"/>
    <x v="1"/>
    <x v="2"/>
    <n v="1629"/>
    <n v="47"/>
    <n v="18"/>
    <x v="6"/>
    <x v="3"/>
    <x v="423"/>
    <n v="7.7"/>
  </r>
  <r>
    <n v="54931"/>
    <s v="F"/>
    <d v="1945-01-23T00:00:00"/>
    <n v="71"/>
    <x v="2"/>
    <s v="AZUL"/>
    <d v="2008-10-06T00:00:00"/>
    <n v="63"/>
    <n v="8"/>
    <x v="7"/>
    <x v="2"/>
    <n v="243"/>
    <n v="38"/>
    <n v="20"/>
    <x v="2"/>
    <x v="1"/>
    <x v="2"/>
    <n v="-1"/>
  </r>
  <r>
    <n v="1920"/>
    <s v="F"/>
    <d v="1968-01-16T00:00:00"/>
    <n v="48"/>
    <x v="0"/>
    <s v="VERDE"/>
    <d v="2011-06-06T00:00:00"/>
    <n v="43"/>
    <n v="5"/>
    <x v="5"/>
    <x v="3"/>
    <n v="1628"/>
    <n v="360"/>
    <n v="126"/>
    <x v="13"/>
    <x v="0"/>
    <x v="173"/>
    <n v="4.5"/>
  </r>
  <r>
    <n v="1922"/>
    <s v="M"/>
    <d v="1965-11-26T00:00:00"/>
    <n v="51"/>
    <x v="0"/>
    <s v="VERDE"/>
    <d v="2013-07-31T00:00:00"/>
    <n v="48"/>
    <n v="3"/>
    <x v="1"/>
    <x v="0"/>
    <n v="1034"/>
    <n v="23"/>
    <n v="11"/>
    <x v="6"/>
    <x v="3"/>
    <x v="8"/>
    <n v="0"/>
  </r>
  <r>
    <n v="1923"/>
    <s v="F"/>
    <d v="1929-09-13T00:00:00"/>
    <n v="87"/>
    <x v="0"/>
    <s v="AZUL"/>
    <d v="2006-04-24T00:00:00"/>
    <n v="77"/>
    <n v="10"/>
    <x v="1"/>
    <x v="3"/>
    <n v="1630"/>
    <n v="95"/>
    <n v="59"/>
    <x v="6"/>
    <x v="4"/>
    <x v="74"/>
    <n v="2.2999999999999998"/>
  </r>
  <r>
    <n v="1929"/>
    <s v="F"/>
    <d v="1970-03-27T00:00:00"/>
    <n v="46"/>
    <x v="0"/>
    <s v="VERDE"/>
    <d v="2016-01-26T00:00:00"/>
    <n v="46"/>
    <n v="0"/>
    <x v="5"/>
    <x v="1"/>
    <n v="240"/>
    <n v="9"/>
    <n v="3"/>
    <x v="9"/>
    <x v="4"/>
    <x v="8"/>
    <n v="0"/>
  </r>
  <r>
    <n v="40243"/>
    <s v="F"/>
    <d v="1948-04-26T00:00:00"/>
    <n v="68"/>
    <x v="1"/>
    <s v="AZUL"/>
    <d v="2014-02-05T00:00:00"/>
    <n v="66"/>
    <n v="2"/>
    <x v="0"/>
    <x v="0"/>
    <n v="987"/>
    <n v="32"/>
    <n v="18"/>
    <x v="9"/>
    <x v="5"/>
    <x v="424"/>
    <n v="46.7"/>
  </r>
  <r>
    <n v="116623"/>
    <s v="F"/>
    <d v="1960-01-30T00:00:00"/>
    <n v="56"/>
    <x v="0"/>
    <s v="AZUL"/>
    <d v="2014-02-11T00:00:00"/>
    <n v="54"/>
    <n v="2"/>
    <x v="0"/>
    <x v="1"/>
    <n v="897"/>
    <n v="44"/>
    <n v="22"/>
    <x v="1"/>
    <x v="0"/>
    <x v="425"/>
    <n v="154.9"/>
  </r>
  <r>
    <n v="1938"/>
    <s v="F"/>
    <d v="1961-03-27T00:00:00"/>
    <n v="55"/>
    <x v="0"/>
    <s v="VERDE"/>
    <d v="2004-09-06T00:00:00"/>
    <n v="43"/>
    <n v="12"/>
    <x v="0"/>
    <x v="3"/>
    <n v="1635"/>
    <n v="50"/>
    <n v="23"/>
    <x v="8"/>
    <x v="2"/>
    <x v="426"/>
    <n v="30.7"/>
  </r>
  <r>
    <n v="83863"/>
    <s v="M"/>
    <d v="1929-10-12T00:00:00"/>
    <n v="87"/>
    <x v="2"/>
    <s v="VERDE"/>
    <d v="2008-08-07T00:00:00"/>
    <n v="79"/>
    <n v="8"/>
    <x v="3"/>
    <x v="1"/>
    <n v="230"/>
    <n v="11"/>
    <n v="6"/>
    <x v="2"/>
    <x v="1"/>
    <x v="2"/>
    <n v="-1"/>
  </r>
  <r>
    <n v="34714"/>
    <s v="M"/>
    <d v="1950-04-04T00:00:00"/>
    <n v="66"/>
    <x v="1"/>
    <s v="AZUL"/>
    <d v="2006-12-11T00:00:00"/>
    <n v="56"/>
    <n v="10"/>
    <x v="5"/>
    <x v="3"/>
    <n v="1527"/>
    <n v="67"/>
    <n v="37"/>
    <x v="6"/>
    <x v="7"/>
    <x v="427"/>
    <n v="212.8"/>
  </r>
  <r>
    <n v="67484"/>
    <s v="F"/>
    <d v="1955-07-28T00:00:00"/>
    <n v="61"/>
    <x v="1"/>
    <s v="AZUL"/>
    <d v="2012-11-14T00:00:00"/>
    <n v="57"/>
    <n v="4"/>
    <x v="0"/>
    <x v="0"/>
    <n v="1454"/>
    <n v="160"/>
    <n v="66"/>
    <x v="6"/>
    <x v="3"/>
    <x v="428"/>
    <n v="16.8"/>
  </r>
  <r>
    <n v="83869"/>
    <s v="F"/>
    <d v="1952-09-20T00:00:00"/>
    <n v="64"/>
    <x v="2"/>
    <s v="VERDE"/>
    <d v="2011-05-16T00:00:00"/>
    <n v="59"/>
    <n v="5"/>
    <x v="0"/>
    <x v="2"/>
    <n v="1580"/>
    <n v="28"/>
    <n v="10"/>
    <x v="2"/>
    <x v="1"/>
    <x v="2"/>
    <n v="-1"/>
  </r>
  <r>
    <n v="124831"/>
    <s v="M"/>
    <d v="1949-12-12T00:00:00"/>
    <n v="67"/>
    <x v="1"/>
    <s v="VERDE"/>
    <d v="2016-03-09T00:00:00"/>
    <n v="67"/>
    <n v="0"/>
    <x v="0"/>
    <x v="2"/>
    <n v="119"/>
    <n v="6"/>
    <n v="3"/>
    <x v="2"/>
    <x v="1"/>
    <x v="2"/>
    <n v="-1"/>
  </r>
  <r>
    <n v="34722"/>
    <s v="M"/>
    <d v="1955-12-08T00:00:00"/>
    <n v="61"/>
    <x v="1"/>
    <s v="AZUL"/>
    <d v="2012-07-06T00:00:00"/>
    <n v="57"/>
    <n v="4"/>
    <x v="0"/>
    <x v="2"/>
    <n v="1540"/>
    <n v="38"/>
    <n v="22"/>
    <x v="4"/>
    <x v="0"/>
    <x v="429"/>
    <n v="33.4"/>
  </r>
  <r>
    <n v="92070"/>
    <s v="M"/>
    <d v="1955-12-28T00:00:00"/>
    <n v="61"/>
    <x v="2"/>
    <s v="VERDE"/>
    <d v="2010-09-11T00:00:00"/>
    <n v="55"/>
    <n v="6"/>
    <x v="0"/>
    <x v="1"/>
    <n v="1505"/>
    <n v="99"/>
    <n v="43"/>
    <x v="3"/>
    <x v="2"/>
    <x v="430"/>
    <n v="145.30000000000001"/>
  </r>
  <r>
    <n v="75687"/>
    <s v="M"/>
    <d v="1956-05-29T00:00:00"/>
    <n v="60"/>
    <x v="1"/>
    <s v="VERDE"/>
    <d v="2008-09-05T00:00:00"/>
    <n v="52"/>
    <n v="8"/>
    <x v="0"/>
    <x v="1"/>
    <n v="1301"/>
    <n v="33"/>
    <n v="20"/>
    <x v="6"/>
    <x v="6"/>
    <x v="305"/>
    <n v="44.1"/>
  </r>
  <r>
    <n v="16711"/>
    <s v="F"/>
    <d v="1949-03-17T00:00:00"/>
    <n v="67"/>
    <x v="0"/>
    <s v="AZUL"/>
    <d v="2004-11-04T00:00:00"/>
    <n v="55"/>
    <n v="12"/>
    <x v="0"/>
    <x v="1"/>
    <n v="1623"/>
    <n v="20"/>
    <n v="12"/>
    <x v="9"/>
    <x v="3"/>
    <x v="431"/>
    <n v="3.8"/>
  </r>
  <r>
    <n v="1967"/>
    <s v="F"/>
    <d v="1939-10-03T00:00:00"/>
    <n v="77"/>
    <x v="0"/>
    <s v="VERDE"/>
    <d v="2014-01-28T00:00:00"/>
    <n v="75"/>
    <n v="2"/>
    <x v="0"/>
    <x v="1"/>
    <n v="1001"/>
    <n v="35"/>
    <n v="19"/>
    <x v="1"/>
    <x v="6"/>
    <x v="432"/>
    <n v="196.2"/>
  </r>
  <r>
    <n v="108465"/>
    <s v="F"/>
    <d v="1940-02-01T00:00:00"/>
    <n v="76"/>
    <x v="2"/>
    <s v="VERDE"/>
    <d v="2012-06-25T00:00:00"/>
    <n v="72"/>
    <n v="4"/>
    <x v="0"/>
    <x v="2"/>
    <n v="1519"/>
    <n v="20"/>
    <n v="7"/>
    <x v="0"/>
    <x v="3"/>
    <x v="381"/>
    <n v="24"/>
  </r>
  <r>
    <n v="116661"/>
    <s v="M"/>
    <d v="1946-10-25T00:00:00"/>
    <n v="70"/>
    <x v="0"/>
    <s v="AZUL"/>
    <d v="2014-02-13T00:00:00"/>
    <n v="68"/>
    <n v="2"/>
    <x v="0"/>
    <x v="2"/>
    <n v="900"/>
    <n v="82"/>
    <n v="53"/>
    <x v="4"/>
    <x v="0"/>
    <x v="433"/>
    <n v="81.2"/>
  </r>
  <r>
    <n v="10167"/>
    <s v="F"/>
    <d v="1950-11-04T00:00:00"/>
    <n v="66"/>
    <x v="0"/>
    <s v="VERDE"/>
    <d v="2013-06-03T00:00:00"/>
    <n v="63"/>
    <n v="3"/>
    <x v="0"/>
    <x v="2"/>
    <n v="1064"/>
    <n v="28"/>
    <n v="16"/>
    <x v="1"/>
    <x v="4"/>
    <x v="434"/>
    <n v="36.799999999999997"/>
  </r>
  <r>
    <n v="93172"/>
    <s v="M"/>
    <d v="1953-12-08T00:00:00"/>
    <n v="63"/>
    <x v="1"/>
    <s v="AZUL"/>
    <d v="2009-11-19T00:00:00"/>
    <n v="56"/>
    <n v="7"/>
    <x v="1"/>
    <x v="2"/>
    <n v="1508"/>
    <n v="15"/>
    <n v="6"/>
    <x v="2"/>
    <x v="1"/>
    <x v="2"/>
    <n v="-1"/>
  </r>
  <r>
    <n v="59322"/>
    <s v="F"/>
    <d v="1948-08-05T00:00:00"/>
    <n v="68"/>
    <x v="1"/>
    <s v="AZUL"/>
    <d v="2009-12-23T00:00:00"/>
    <n v="61"/>
    <n v="7"/>
    <x v="0"/>
    <x v="2"/>
    <n v="1234"/>
    <n v="91"/>
    <n v="58"/>
    <x v="3"/>
    <x v="0"/>
    <x v="435"/>
    <n v="84.8"/>
  </r>
  <r>
    <n v="1979"/>
    <s v="M"/>
    <d v="1971-05-04T00:00:00"/>
    <n v="45"/>
    <x v="0"/>
    <s v="AZUL"/>
    <d v="2007-11-30T00:00:00"/>
    <n v="36"/>
    <n v="9"/>
    <x v="0"/>
    <x v="2"/>
    <n v="1366"/>
    <n v="53"/>
    <n v="37"/>
    <x v="6"/>
    <x v="3"/>
    <x v="436"/>
    <n v="18.3"/>
  </r>
  <r>
    <n v="75708"/>
    <s v="F"/>
    <d v="1961-02-23T00:00:00"/>
    <n v="55"/>
    <x v="2"/>
    <s v="AZUL"/>
    <d v="2008-01-08T00:00:00"/>
    <n v="47"/>
    <n v="8"/>
    <x v="5"/>
    <x v="0"/>
    <n v="1569"/>
    <n v="85"/>
    <n v="36"/>
    <x v="3"/>
    <x v="4"/>
    <x v="8"/>
    <n v="0"/>
  </r>
  <r>
    <n v="116671"/>
    <s v="F"/>
    <d v="1962-12-21T00:00:00"/>
    <n v="54"/>
    <x v="1"/>
    <s v="VERDE"/>
    <d v="2014-03-19T00:00:00"/>
    <n v="52"/>
    <n v="2"/>
    <x v="2"/>
    <x v="1"/>
    <n v="950"/>
    <n v="87"/>
    <n v="32"/>
    <x v="6"/>
    <x v="0"/>
    <x v="437"/>
    <n v="11.3"/>
  </r>
  <r>
    <n v="59328"/>
    <s v="F"/>
    <d v="1955-11-16T00:00:00"/>
    <n v="61"/>
    <x v="1"/>
    <s v="AZUL"/>
    <d v="2014-08-11T00:00:00"/>
    <n v="59"/>
    <n v="2"/>
    <x v="0"/>
    <x v="0"/>
    <n v="808"/>
    <n v="27"/>
    <n v="11"/>
    <x v="2"/>
    <x v="1"/>
    <x v="2"/>
    <n v="-1"/>
  </r>
  <r>
    <n v="108481"/>
    <s v="F"/>
    <d v="1968-02-11T00:00:00"/>
    <n v="48"/>
    <x v="0"/>
    <s v="AZUL"/>
    <d v="2016-05-25T00:00:00"/>
    <n v="48"/>
    <n v="0"/>
    <x v="0"/>
    <x v="2"/>
    <n v="147"/>
    <n v="5"/>
    <n v="2"/>
    <x v="5"/>
    <x v="1"/>
    <x v="2"/>
    <n v="-1"/>
  </r>
  <r>
    <n v="83907"/>
    <s v="F"/>
    <d v="1944-07-15T00:00:00"/>
    <n v="72"/>
    <x v="1"/>
    <s v="VERDE"/>
    <d v="2008-08-22T00:00:00"/>
    <n v="64"/>
    <n v="8"/>
    <x v="0"/>
    <x v="0"/>
    <n v="1126"/>
    <n v="52"/>
    <n v="29"/>
    <x v="0"/>
    <x v="0"/>
    <x v="438"/>
    <n v="5.6"/>
  </r>
  <r>
    <n v="26568"/>
    <s v="F"/>
    <d v="1973-11-16T00:00:00"/>
    <n v="43"/>
    <x v="0"/>
    <s v="VERDE"/>
    <d v="2006-06-30T00:00:00"/>
    <n v="33"/>
    <n v="10"/>
    <x v="0"/>
    <x v="0"/>
    <n v="738"/>
    <n v="16"/>
    <n v="6"/>
    <x v="2"/>
    <x v="1"/>
    <x v="2"/>
    <n v="-1"/>
  </r>
  <r>
    <n v="34763"/>
    <s v="F"/>
    <d v="1945-07-22T00:00:00"/>
    <n v="71"/>
    <x v="1"/>
    <s v="VERDE"/>
    <d v="2015-06-11T00:00:00"/>
    <n v="70"/>
    <n v="1"/>
    <x v="3"/>
    <x v="0"/>
    <n v="502"/>
    <n v="64"/>
    <n v="49"/>
    <x v="9"/>
    <x v="4"/>
    <x v="8"/>
    <n v="0"/>
  </r>
  <r>
    <n v="67534"/>
    <s v="F"/>
    <d v="1945-11-03T00:00:00"/>
    <n v="71"/>
    <x v="2"/>
    <s v="AZUL"/>
    <d v="2008-01-12T00:00:00"/>
    <n v="63"/>
    <n v="8"/>
    <x v="0"/>
    <x v="0"/>
    <n v="475"/>
    <n v="14"/>
    <n v="4"/>
    <x v="9"/>
    <x v="4"/>
    <x v="8"/>
    <n v="0"/>
  </r>
  <r>
    <n v="83920"/>
    <s v="F"/>
    <d v="1942-01-03T00:00:00"/>
    <n v="74"/>
    <x v="2"/>
    <s v="VERDE"/>
    <d v="2014-07-30T00:00:00"/>
    <n v="72"/>
    <n v="2"/>
    <x v="0"/>
    <x v="1"/>
    <n v="820"/>
    <n v="52"/>
    <n v="19"/>
    <x v="1"/>
    <x v="4"/>
    <x v="8"/>
    <n v="0"/>
  </r>
  <r>
    <n v="2002"/>
    <s v="F"/>
    <d v="1964-05-29T00:00:00"/>
    <n v="52"/>
    <x v="0"/>
    <s v="VERDE"/>
    <d v="2012-04-26T00:00:00"/>
    <n v="48"/>
    <n v="4"/>
    <x v="4"/>
    <x v="0"/>
    <n v="411"/>
    <n v="23"/>
    <n v="17"/>
    <x v="9"/>
    <x v="3"/>
    <x v="8"/>
    <n v="0"/>
  </r>
  <r>
    <n v="124579"/>
    <s v="F"/>
    <d v="1930-10-26T00:00:00"/>
    <n v="86"/>
    <x v="1"/>
    <s v="AZUL"/>
    <d v="2015-11-26T00:00:00"/>
    <n v="85"/>
    <n v="1"/>
    <x v="0"/>
    <x v="1"/>
    <n v="257"/>
    <n v="29"/>
    <n v="14"/>
    <x v="2"/>
    <x v="1"/>
    <x v="2"/>
    <n v="-1"/>
  </r>
  <r>
    <n v="42967"/>
    <s v="M"/>
    <d v="1971-09-16T00:00:00"/>
    <n v="45"/>
    <x v="1"/>
    <s v="VERDE"/>
    <d v="2011-06-01T00:00:00"/>
    <n v="40"/>
    <n v="5"/>
    <x v="0"/>
    <x v="2"/>
    <n v="1164"/>
    <n v="32"/>
    <n v="11"/>
    <x v="4"/>
    <x v="0"/>
    <x v="439"/>
    <n v="38"/>
  </r>
  <r>
    <n v="2012"/>
    <s v="M"/>
    <d v="1943-01-02T00:00:00"/>
    <n v="73"/>
    <x v="0"/>
    <s v="VERDE"/>
    <d v="2004-07-26T00:00:00"/>
    <n v="61"/>
    <n v="12"/>
    <x v="1"/>
    <x v="1"/>
    <n v="1517"/>
    <n v="94"/>
    <n v="29"/>
    <x v="3"/>
    <x v="0"/>
    <x v="440"/>
    <n v="119.8"/>
  </r>
  <r>
    <n v="4977"/>
    <s v="M"/>
    <d v="1974-05-05T00:00:00"/>
    <n v="42"/>
    <x v="0"/>
    <s v="AZUL"/>
    <d v="2015-07-29T00:00:00"/>
    <n v="41"/>
    <n v="1"/>
    <x v="0"/>
    <x v="1"/>
    <n v="425"/>
    <n v="16"/>
    <n v="12"/>
    <x v="1"/>
    <x v="0"/>
    <x v="441"/>
    <n v="1.1000000000000001"/>
  </r>
  <r>
    <n v="106832"/>
    <s v="F"/>
    <d v="1952-08-21T00:00:00"/>
    <n v="64"/>
    <x v="0"/>
    <s v="VERDE"/>
    <d v="2011-12-22T00:00:00"/>
    <n v="59"/>
    <n v="5"/>
    <x v="0"/>
    <x v="1"/>
    <n v="1644"/>
    <n v="143"/>
    <n v="89"/>
    <x v="3"/>
    <x v="3"/>
    <x v="137"/>
    <n v="10.5"/>
  </r>
  <r>
    <n v="59363"/>
    <s v="F"/>
    <d v="1952-09-08T00:00:00"/>
    <n v="64"/>
    <x v="2"/>
    <s v="VERDE"/>
    <d v="2007-11-13T00:00:00"/>
    <n v="55"/>
    <n v="9"/>
    <x v="0"/>
    <x v="3"/>
    <n v="1441"/>
    <n v="78"/>
    <n v="32"/>
    <x v="3"/>
    <x v="0"/>
    <x v="442"/>
    <n v="29.6"/>
  </r>
  <r>
    <n v="34788"/>
    <s v="F"/>
    <d v="1968-02-22T00:00:00"/>
    <n v="48"/>
    <x v="1"/>
    <s v="VERDE"/>
    <d v="2014-09-29T00:00:00"/>
    <n v="46"/>
    <n v="2"/>
    <x v="0"/>
    <x v="0"/>
    <n v="745"/>
    <n v="27"/>
    <n v="10"/>
    <x v="4"/>
    <x v="3"/>
    <x v="8"/>
    <n v="0"/>
  </r>
  <r>
    <n v="67559"/>
    <s v="F"/>
    <d v="1963-06-22T00:00:00"/>
    <n v="53"/>
    <x v="1"/>
    <s v="VERDE"/>
    <d v="2013-04-08T00:00:00"/>
    <n v="50"/>
    <n v="3"/>
    <x v="0"/>
    <x v="1"/>
    <n v="1290"/>
    <n v="33"/>
    <n v="20"/>
    <x v="9"/>
    <x v="5"/>
    <x v="443"/>
    <n v="30.4"/>
  </r>
  <r>
    <n v="2025"/>
    <s v="M"/>
    <d v="1968-09-05T00:00:00"/>
    <n v="48"/>
    <x v="0"/>
    <s v="VERDE"/>
    <d v="2011-02-09T00:00:00"/>
    <n v="43"/>
    <n v="5"/>
    <x v="0"/>
    <x v="1"/>
    <n v="1580"/>
    <n v="26"/>
    <n v="19"/>
    <x v="6"/>
    <x v="6"/>
    <x v="444"/>
    <n v="38.9"/>
  </r>
  <r>
    <n v="51179"/>
    <s v="F"/>
    <d v="1944-12-20T00:00:00"/>
    <n v="72"/>
    <x v="1"/>
    <s v="AZUL"/>
    <d v="2008-02-28T00:00:00"/>
    <n v="64"/>
    <n v="8"/>
    <x v="1"/>
    <x v="2"/>
    <n v="1476"/>
    <n v="60"/>
    <n v="30"/>
    <x v="4"/>
    <x v="5"/>
    <x v="445"/>
    <n v="182.2"/>
  </r>
  <r>
    <n v="116717"/>
    <s v="F"/>
    <d v="1932-10-25T00:00:00"/>
    <n v="84"/>
    <x v="2"/>
    <s v="AZUL"/>
    <d v="2014-02-20T00:00:00"/>
    <n v="82"/>
    <n v="2"/>
    <x v="1"/>
    <x v="2"/>
    <n v="336"/>
    <n v="63"/>
    <n v="24"/>
    <x v="9"/>
    <x v="5"/>
    <x v="446"/>
    <n v="128.30000000000001"/>
  </r>
  <r>
    <n v="2031"/>
    <s v="M"/>
    <d v="1950-03-19T00:00:00"/>
    <n v="66"/>
    <x v="0"/>
    <s v="VERDE"/>
    <d v="2007-07-07T00:00:00"/>
    <n v="57"/>
    <n v="9"/>
    <x v="0"/>
    <x v="1"/>
    <n v="1555"/>
    <n v="51"/>
    <n v="30"/>
    <x v="6"/>
    <x v="5"/>
    <x v="447"/>
    <n v="38.5"/>
  </r>
  <r>
    <n v="59380"/>
    <s v="M"/>
    <d v="1940-05-28T00:00:00"/>
    <n v="76"/>
    <x v="0"/>
    <s v="AZUL"/>
    <d v="2015-10-21T00:00:00"/>
    <n v="75"/>
    <n v="1"/>
    <x v="0"/>
    <x v="1"/>
    <n v="4"/>
    <n v="2"/>
    <n v="2"/>
    <x v="5"/>
    <x v="1"/>
    <x v="2"/>
    <n v="-1"/>
  </r>
  <r>
    <n v="92150"/>
    <s v="M"/>
    <d v="1941-06-24T00:00:00"/>
    <n v="75"/>
    <x v="0"/>
    <s v="AZUL"/>
    <d v="2015-06-17T00:00:00"/>
    <n v="74"/>
    <n v="1"/>
    <x v="2"/>
    <x v="2"/>
    <n v="508"/>
    <n v="25"/>
    <n v="18"/>
    <x v="9"/>
    <x v="6"/>
    <x v="199"/>
    <n v="37.700000000000003"/>
  </r>
  <r>
    <n v="34807"/>
    <s v="F"/>
    <d v="1966-05-01T00:00:00"/>
    <n v="50"/>
    <x v="1"/>
    <s v="AZUL"/>
    <d v="2014-03-17T00:00:00"/>
    <n v="48"/>
    <n v="2"/>
    <x v="0"/>
    <x v="1"/>
    <n v="954"/>
    <n v="45"/>
    <n v="24"/>
    <x v="9"/>
    <x v="7"/>
    <x v="448"/>
    <n v="503.3"/>
  </r>
  <r>
    <n v="32638"/>
    <s v="M"/>
    <d v="1954-08-08T00:00:00"/>
    <n v="62"/>
    <x v="1"/>
    <s v="VERDE"/>
    <d v="2011-06-15T00:00:00"/>
    <n v="57"/>
    <n v="5"/>
    <x v="0"/>
    <x v="2"/>
    <n v="1581"/>
    <n v="44"/>
    <n v="16"/>
    <x v="9"/>
    <x v="2"/>
    <x v="449"/>
    <n v="335.9"/>
  </r>
  <r>
    <n v="51194"/>
    <s v="F"/>
    <d v="1957-10-15T00:00:00"/>
    <n v="59"/>
    <x v="1"/>
    <s v="AZUL"/>
    <d v="2011-03-30T00:00:00"/>
    <n v="54"/>
    <n v="5"/>
    <x v="0"/>
    <x v="1"/>
    <n v="689"/>
    <n v="13"/>
    <n v="8"/>
    <x v="2"/>
    <x v="1"/>
    <x v="2"/>
    <n v="-1"/>
  </r>
  <r>
    <n v="83963"/>
    <s v="M"/>
    <d v="1972-04-24T00:00:00"/>
    <n v="44"/>
    <x v="0"/>
    <s v="VERDE"/>
    <d v="2009-05-27T00:00:00"/>
    <n v="37"/>
    <n v="7"/>
    <x v="0"/>
    <x v="1"/>
    <n v="1580"/>
    <n v="28"/>
    <n v="16"/>
    <x v="1"/>
    <x v="0"/>
    <x v="450"/>
    <n v="42.4"/>
  </r>
  <r>
    <n v="43007"/>
    <s v="M"/>
    <d v="1937-04-07T00:00:00"/>
    <n v="79"/>
    <x v="0"/>
    <s v="VERDE"/>
    <d v="2007-01-25T00:00:00"/>
    <n v="70"/>
    <n v="9"/>
    <x v="2"/>
    <x v="1"/>
    <n v="1325"/>
    <n v="28"/>
    <n v="20"/>
    <x v="4"/>
    <x v="3"/>
    <x v="451"/>
    <n v="64.099999999999994"/>
  </r>
  <r>
    <n v="116737"/>
    <s v="F"/>
    <d v="1977-05-31T00:00:00"/>
    <n v="39"/>
    <x v="1"/>
    <s v="AZUL"/>
    <d v="2014-03-12T00:00:00"/>
    <n v="37"/>
    <n v="2"/>
    <x v="5"/>
    <x v="1"/>
    <n v="883"/>
    <n v="79"/>
    <n v="38"/>
    <x v="6"/>
    <x v="7"/>
    <x v="452"/>
    <n v="109.2"/>
  </r>
  <r>
    <n v="2051"/>
    <s v="F"/>
    <d v="1967-11-26T00:00:00"/>
    <n v="49"/>
    <x v="0"/>
    <s v="AZUL"/>
    <d v="2014-07-22T00:00:00"/>
    <n v="47"/>
    <n v="2"/>
    <x v="5"/>
    <x v="4"/>
    <n v="838"/>
    <n v="56"/>
    <n v="44"/>
    <x v="4"/>
    <x v="0"/>
    <x v="453"/>
    <n v="29.9"/>
  </r>
  <r>
    <n v="108548"/>
    <s v="F"/>
    <d v="1957-08-28T00:00:00"/>
    <n v="59"/>
    <x v="2"/>
    <s v="AZUL"/>
    <d v="2014-11-14T00:00:00"/>
    <n v="57"/>
    <n v="2"/>
    <x v="0"/>
    <x v="1"/>
    <n v="712"/>
    <n v="47"/>
    <n v="18"/>
    <x v="6"/>
    <x v="4"/>
    <x v="8"/>
    <n v="0"/>
  </r>
  <r>
    <n v="34821"/>
    <s v="F"/>
    <d v="1956-09-23T00:00:00"/>
    <n v="60"/>
    <x v="1"/>
    <s v="VERDE"/>
    <d v="2012-03-12T00:00:00"/>
    <n v="56"/>
    <n v="4"/>
    <x v="0"/>
    <x v="1"/>
    <n v="1645"/>
    <n v="61"/>
    <n v="31"/>
    <x v="3"/>
    <x v="4"/>
    <x v="224"/>
    <n v="2.2000000000000002"/>
  </r>
  <r>
    <n v="43014"/>
    <s v="M"/>
    <d v="1966-02-28T00:00:00"/>
    <n v="50"/>
    <x v="2"/>
    <s v="VERDE"/>
    <d v="2009-02-28T00:00:00"/>
    <n v="43"/>
    <n v="7"/>
    <x v="0"/>
    <x v="2"/>
    <n v="1403"/>
    <n v="18"/>
    <n v="10"/>
    <x v="2"/>
    <x v="1"/>
    <x v="2"/>
    <n v="-1"/>
  </r>
  <r>
    <n v="7979"/>
    <s v="M"/>
    <d v="1930-08-22T00:00:00"/>
    <n v="86"/>
    <x v="0"/>
    <s v="VERDE"/>
    <d v="2004-04-30T00:00:00"/>
    <n v="74"/>
    <n v="12"/>
    <x v="3"/>
    <x v="2"/>
    <n v="1617"/>
    <n v="80"/>
    <n v="30"/>
    <x v="7"/>
    <x v="3"/>
    <x v="454"/>
    <n v="14.8"/>
  </r>
  <r>
    <n v="4439"/>
    <s v="F"/>
    <d v="1962-12-14T00:00:00"/>
    <n v="54"/>
    <x v="0"/>
    <s v="AZUL"/>
    <d v="2010-10-01T00:00:00"/>
    <n v="48"/>
    <n v="6"/>
    <x v="0"/>
    <x v="1"/>
    <n v="1599"/>
    <n v="29"/>
    <n v="14"/>
    <x v="4"/>
    <x v="0"/>
    <x v="455"/>
    <n v="46.9"/>
  </r>
  <r>
    <n v="39939"/>
    <s v="F"/>
    <d v="1953-03-09T00:00:00"/>
    <n v="63"/>
    <x v="1"/>
    <s v="AZUL"/>
    <d v="2006-10-17T00:00:00"/>
    <n v="53"/>
    <n v="10"/>
    <x v="0"/>
    <x v="2"/>
    <n v="1278"/>
    <n v="105"/>
    <n v="38"/>
    <x v="8"/>
    <x v="3"/>
    <x v="456"/>
    <n v="16.2"/>
  </r>
  <r>
    <n v="43033"/>
    <s v="F"/>
    <d v="1956-12-28T00:00:00"/>
    <n v="60"/>
    <x v="2"/>
    <s v="VERDE"/>
    <d v="2007-10-03T00:00:00"/>
    <n v="51"/>
    <n v="9"/>
    <x v="1"/>
    <x v="0"/>
    <n v="1616"/>
    <n v="81"/>
    <n v="48"/>
    <x v="1"/>
    <x v="7"/>
    <x v="457"/>
    <n v="535.29999999999995"/>
  </r>
  <r>
    <n v="43034"/>
    <s v="M"/>
    <d v="1958-08-25T00:00:00"/>
    <n v="58"/>
    <x v="2"/>
    <s v="VERDE"/>
    <d v="2007-05-08T00:00:00"/>
    <n v="49"/>
    <n v="9"/>
    <x v="6"/>
    <x v="2"/>
    <n v="1454"/>
    <n v="74"/>
    <n v="45"/>
    <x v="0"/>
    <x v="0"/>
    <x v="458"/>
    <n v="60.4"/>
  </r>
  <r>
    <n v="92188"/>
    <s v="F"/>
    <d v="1964-06-22T00:00:00"/>
    <n v="52"/>
    <x v="2"/>
    <s v="VERDE"/>
    <d v="2015-12-17T00:00:00"/>
    <n v="51"/>
    <n v="1"/>
    <x v="0"/>
    <x v="3"/>
    <n v="278"/>
    <n v="18"/>
    <n v="8"/>
    <x v="1"/>
    <x v="3"/>
    <x v="8"/>
    <n v="0"/>
  </r>
  <r>
    <n v="34848"/>
    <s v="F"/>
    <d v="1978-09-22T00:00:00"/>
    <n v="38"/>
    <x v="1"/>
    <s v="AZUL"/>
    <d v="2015-01-05T00:00:00"/>
    <n v="37"/>
    <n v="1"/>
    <x v="0"/>
    <x v="3"/>
    <n v="651"/>
    <n v="58"/>
    <n v="26"/>
    <x v="3"/>
    <x v="0"/>
    <x v="8"/>
    <n v="0"/>
  </r>
  <r>
    <n v="51233"/>
    <s v="F"/>
    <d v="1933-03-10T00:00:00"/>
    <n v="83"/>
    <x v="1"/>
    <s v="AZUL"/>
    <d v="2008-08-08T00:00:00"/>
    <n v="75"/>
    <n v="8"/>
    <x v="0"/>
    <x v="1"/>
    <n v="1523"/>
    <n v="66"/>
    <n v="32"/>
    <x v="6"/>
    <x v="3"/>
    <x v="459"/>
    <n v="36.1"/>
  </r>
  <r>
    <n v="92198"/>
    <s v="M"/>
    <d v="1959-11-19T00:00:00"/>
    <n v="57"/>
    <x v="0"/>
    <s v="VERDE"/>
    <d v="2010-05-24T00:00:00"/>
    <n v="51"/>
    <n v="6"/>
    <x v="5"/>
    <x v="1"/>
    <n v="1576"/>
    <n v="40"/>
    <n v="22"/>
    <x v="7"/>
    <x v="0"/>
    <x v="460"/>
    <n v="8.8000000000000007"/>
  </r>
  <r>
    <n v="84008"/>
    <s v="M"/>
    <d v="1967-09-10T00:00:00"/>
    <n v="49"/>
    <x v="2"/>
    <s v="VERDE"/>
    <d v="2014-06-04T00:00:00"/>
    <n v="47"/>
    <n v="2"/>
    <x v="0"/>
    <x v="1"/>
    <n v="692"/>
    <n v="28"/>
    <n v="17"/>
    <x v="6"/>
    <x v="0"/>
    <x v="238"/>
    <n v="3.3"/>
  </r>
  <r>
    <n v="124972"/>
    <s v="M"/>
    <d v="1967-12-16T00:00:00"/>
    <n v="49"/>
    <x v="1"/>
    <s v="VERDE"/>
    <d v="2016-01-29T00:00:00"/>
    <n v="49"/>
    <n v="0"/>
    <x v="0"/>
    <x v="2"/>
    <n v="76"/>
    <n v="10"/>
    <n v="6"/>
    <x v="5"/>
    <x v="1"/>
    <x v="2"/>
    <n v="-1"/>
  </r>
  <r>
    <n v="81086"/>
    <s v="M"/>
    <d v="1947-02-17T00:00:00"/>
    <n v="69"/>
    <x v="0"/>
    <s v="VERDE"/>
    <d v="2009-09-24T00:00:00"/>
    <n v="62"/>
    <n v="7"/>
    <x v="5"/>
    <x v="1"/>
    <n v="698"/>
    <n v="20"/>
    <n v="11"/>
    <x v="9"/>
    <x v="5"/>
    <x v="17"/>
    <n v="42.6"/>
  </r>
  <r>
    <n v="18480"/>
    <s v="M"/>
    <d v="1944-09-29T00:00:00"/>
    <n v="72"/>
    <x v="0"/>
    <s v="AZUL"/>
    <d v="2015-06-12T00:00:00"/>
    <n v="71"/>
    <n v="1"/>
    <x v="2"/>
    <x v="1"/>
    <n v="510"/>
    <n v="31"/>
    <n v="14"/>
    <x v="9"/>
    <x v="4"/>
    <x v="8"/>
    <n v="0"/>
  </r>
  <r>
    <n v="84017"/>
    <s v="F"/>
    <d v="1966-02-12T00:00:00"/>
    <n v="50"/>
    <x v="2"/>
    <s v="VERDE"/>
    <d v="2008-12-03T00:00:00"/>
    <n v="42"/>
    <n v="8"/>
    <x v="0"/>
    <x v="3"/>
    <n v="1601"/>
    <n v="29"/>
    <n v="18"/>
    <x v="1"/>
    <x v="0"/>
    <x v="8"/>
    <n v="0"/>
  </r>
  <r>
    <n v="59442"/>
    <s v="M"/>
    <d v="1973-06-29T00:00:00"/>
    <n v="43"/>
    <x v="0"/>
    <s v="AZUL"/>
    <d v="2014-10-09T00:00:00"/>
    <n v="41"/>
    <n v="2"/>
    <x v="0"/>
    <x v="2"/>
    <n v="696"/>
    <n v="14"/>
    <n v="10"/>
    <x v="1"/>
    <x v="3"/>
    <x v="243"/>
    <n v="19.2"/>
  </r>
  <r>
    <n v="92211"/>
    <s v="F"/>
    <d v="1925-05-27T00:00:00"/>
    <n v="91"/>
    <x v="0"/>
    <s v="AZUL"/>
    <d v="2009-06-10T00:00:00"/>
    <n v="84"/>
    <n v="7"/>
    <x v="0"/>
    <x v="0"/>
    <n v="684"/>
    <n v="38"/>
    <n v="22"/>
    <x v="9"/>
    <x v="4"/>
    <x v="461"/>
    <n v="16.7"/>
  </r>
  <r>
    <n v="67636"/>
    <s v="M"/>
    <d v="1941-05-29T00:00:00"/>
    <n v="75"/>
    <x v="2"/>
    <s v="AZUL"/>
    <d v="2008-11-03T00:00:00"/>
    <n v="67"/>
    <n v="8"/>
    <x v="4"/>
    <x v="2"/>
    <n v="1539"/>
    <n v="36"/>
    <n v="17"/>
    <x v="4"/>
    <x v="3"/>
    <x v="334"/>
    <n v="49.1"/>
  </r>
  <r>
    <n v="51255"/>
    <s v="M"/>
    <d v="1934-09-02T00:00:00"/>
    <n v="82"/>
    <x v="2"/>
    <s v="AZUL"/>
    <d v="2011-07-04T00:00:00"/>
    <n v="77"/>
    <n v="5"/>
    <x v="0"/>
    <x v="1"/>
    <n v="1637"/>
    <n v="84"/>
    <n v="30"/>
    <x v="6"/>
    <x v="0"/>
    <x v="440"/>
    <n v="112.2"/>
  </r>
  <r>
    <n v="75833"/>
    <s v="F"/>
    <d v="1949-02-02T00:00:00"/>
    <n v="67"/>
    <x v="2"/>
    <s v="VERDE"/>
    <d v="2005-08-23T00:00:00"/>
    <n v="56"/>
    <n v="11"/>
    <x v="5"/>
    <x v="2"/>
    <n v="1426"/>
    <n v="32"/>
    <n v="16"/>
    <x v="4"/>
    <x v="2"/>
    <x v="462"/>
    <n v="241.3"/>
  </r>
  <r>
    <n v="26682"/>
    <s v="F"/>
    <d v="1940-07-24T00:00:00"/>
    <n v="76"/>
    <x v="0"/>
    <s v="VERDE"/>
    <d v="2014-12-15T00:00:00"/>
    <n v="74"/>
    <n v="2"/>
    <x v="0"/>
    <x v="3"/>
    <n v="680"/>
    <n v="28"/>
    <n v="14"/>
    <x v="4"/>
    <x v="4"/>
    <x v="8"/>
    <n v="0"/>
  </r>
  <r>
    <n v="26683"/>
    <s v="M"/>
    <d v="1964-03-26T00:00:00"/>
    <n v="52"/>
    <x v="0"/>
    <s v="VERDE"/>
    <d v="2010-02-18T00:00:00"/>
    <n v="46"/>
    <n v="6"/>
    <x v="0"/>
    <x v="3"/>
    <n v="1575"/>
    <n v="54"/>
    <n v="41"/>
    <x v="6"/>
    <x v="7"/>
    <x v="48"/>
    <n v="134.5"/>
  </r>
  <r>
    <n v="124990"/>
    <s v="F"/>
    <d v="1957-11-29T00:00:00"/>
    <n v="59"/>
    <x v="1"/>
    <s v="AZUL"/>
    <d v="2015-12-17T00:00:00"/>
    <n v="58"/>
    <n v="1"/>
    <x v="0"/>
    <x v="3"/>
    <n v="324"/>
    <n v="60"/>
    <n v="36"/>
    <x v="1"/>
    <x v="5"/>
    <x v="73"/>
    <n v="29.3"/>
  </r>
  <r>
    <n v="46773"/>
    <s v="F"/>
    <d v="1957-11-01T00:00:00"/>
    <n v="59"/>
    <x v="2"/>
    <s v="AZUL"/>
    <d v="2008-02-06T00:00:00"/>
    <n v="51"/>
    <n v="8"/>
    <x v="4"/>
    <x v="1"/>
    <n v="1394"/>
    <n v="107"/>
    <n v="54"/>
    <x v="0"/>
    <x v="7"/>
    <x v="463"/>
    <n v="126.1"/>
  </r>
  <r>
    <n v="59459"/>
    <s v="F"/>
    <d v="1945-12-07T00:00:00"/>
    <n v="71"/>
    <x v="1"/>
    <s v="VERDE"/>
    <d v="2010-05-26T00:00:00"/>
    <n v="65"/>
    <n v="6"/>
    <x v="1"/>
    <x v="3"/>
    <n v="1632"/>
    <n v="96"/>
    <n v="52"/>
    <x v="0"/>
    <x v="0"/>
    <x v="464"/>
    <n v="72.5"/>
  </r>
  <r>
    <n v="43084"/>
    <s v="F"/>
    <d v="1973-09-01T00:00:00"/>
    <n v="43"/>
    <x v="2"/>
    <s v="VERDE"/>
    <d v="2007-11-14T00:00:00"/>
    <n v="34"/>
    <n v="9"/>
    <x v="0"/>
    <x v="1"/>
    <n v="1561"/>
    <n v="42"/>
    <n v="18"/>
    <x v="6"/>
    <x v="0"/>
    <x v="465"/>
    <n v="80.7"/>
  </r>
  <r>
    <n v="34895"/>
    <s v="F"/>
    <d v="1957-01-15T00:00:00"/>
    <n v="59"/>
    <x v="1"/>
    <s v="VERDE"/>
    <d v="2016-07-20T00:00:00"/>
    <n v="59"/>
    <n v="0"/>
    <x v="5"/>
    <x v="3"/>
    <n v="98"/>
    <n v="16"/>
    <n v="3"/>
    <x v="2"/>
    <x v="1"/>
    <x v="2"/>
    <n v="-1"/>
  </r>
  <r>
    <n v="121873"/>
    <s v="F"/>
    <d v="1936-09-20T00:00:00"/>
    <n v="80"/>
    <x v="1"/>
    <s v="VERDE"/>
    <d v="2015-03-03T00:00:00"/>
    <n v="79"/>
    <n v="1"/>
    <x v="0"/>
    <x v="2"/>
    <n v="590"/>
    <n v="48"/>
    <n v="22"/>
    <x v="6"/>
    <x v="5"/>
    <x v="466"/>
    <n v="2.4"/>
  </r>
  <r>
    <n v="51305"/>
    <s v="M"/>
    <d v="1949-09-25T00:00:00"/>
    <n v="67"/>
    <x v="1"/>
    <s v="AZUL"/>
    <d v="2013-04-29T00:00:00"/>
    <n v="64"/>
    <n v="3"/>
    <x v="1"/>
    <x v="2"/>
    <n v="1208"/>
    <n v="36"/>
    <n v="21"/>
    <x v="4"/>
    <x v="5"/>
    <x v="262"/>
    <n v="20"/>
  </r>
  <r>
    <n v="43115"/>
    <s v="F"/>
    <d v="1962-12-07T00:00:00"/>
    <n v="54"/>
    <x v="2"/>
    <s v="VERDE"/>
    <d v="2008-10-13T00:00:00"/>
    <n v="46"/>
    <n v="8"/>
    <x v="4"/>
    <x v="1"/>
    <n v="1539"/>
    <n v="121"/>
    <n v="55"/>
    <x v="10"/>
    <x v="0"/>
    <x v="467"/>
    <n v="44.2"/>
  </r>
  <r>
    <n v="100460"/>
    <s v="M"/>
    <d v="1971-03-04T00:00:00"/>
    <n v="45"/>
    <x v="1"/>
    <s v="VERDE"/>
    <d v="2014-07-09T00:00:00"/>
    <n v="43"/>
    <n v="2"/>
    <x v="0"/>
    <x v="2"/>
    <n v="840"/>
    <n v="24"/>
    <n v="16"/>
    <x v="9"/>
    <x v="5"/>
    <x v="438"/>
    <n v="39.1"/>
  </r>
  <r>
    <n v="125037"/>
    <s v="M"/>
    <d v="1960-05-30T00:00:00"/>
    <n v="56"/>
    <x v="0"/>
    <s v="VERDE"/>
    <d v="2016-08-26T00:00:00"/>
    <n v="56"/>
    <n v="0"/>
    <x v="0"/>
    <x v="2"/>
    <n v="0"/>
    <n v="2"/>
    <n v="1"/>
    <x v="5"/>
    <x v="1"/>
    <x v="2"/>
    <n v="-1"/>
  </r>
  <r>
    <n v="59503"/>
    <s v="F"/>
    <d v="1950-12-15T00:00:00"/>
    <n v="66"/>
    <x v="1"/>
    <s v="VERDE"/>
    <d v="2013-07-10T00:00:00"/>
    <n v="63"/>
    <n v="3"/>
    <x v="5"/>
    <x v="2"/>
    <n v="1204"/>
    <n v="43"/>
    <n v="20"/>
    <x v="3"/>
    <x v="3"/>
    <x v="3"/>
    <n v="33.299999999999997"/>
  </r>
  <r>
    <n v="92274"/>
    <s v="F"/>
    <d v="1964-10-24T00:00:00"/>
    <n v="52"/>
    <x v="2"/>
    <s v="VERDE"/>
    <d v="2009-07-17T00:00:00"/>
    <n v="45"/>
    <n v="7"/>
    <x v="0"/>
    <x v="1"/>
    <n v="1596"/>
    <n v="81"/>
    <n v="33"/>
    <x v="0"/>
    <x v="0"/>
    <x v="13"/>
    <n v="83.3"/>
  </r>
  <r>
    <n v="122220"/>
    <s v="F"/>
    <d v="1963-05-19T00:00:00"/>
    <n v="53"/>
    <x v="2"/>
    <s v="AZUL"/>
    <d v="2015-04-22T00:00:00"/>
    <n v="52"/>
    <n v="1"/>
    <x v="0"/>
    <x v="0"/>
    <n v="560"/>
    <n v="45"/>
    <n v="22"/>
    <x v="4"/>
    <x v="0"/>
    <x v="8"/>
    <n v="0"/>
  </r>
  <r>
    <n v="10358"/>
    <s v="M"/>
    <d v="1964-10-28T00:00:00"/>
    <n v="52"/>
    <x v="0"/>
    <s v="AZUL"/>
    <d v="2009-01-28T00:00:00"/>
    <n v="45"/>
    <n v="7"/>
    <x v="0"/>
    <x v="1"/>
    <n v="1636"/>
    <n v="74"/>
    <n v="40"/>
    <x v="3"/>
    <x v="6"/>
    <x v="468"/>
    <n v="60.8"/>
  </r>
  <r>
    <n v="18553"/>
    <s v="M"/>
    <d v="1956-08-03T00:00:00"/>
    <n v="60"/>
    <x v="2"/>
    <s v="VERDE"/>
    <d v="2005-05-04T00:00:00"/>
    <n v="49"/>
    <n v="11"/>
    <x v="0"/>
    <x v="0"/>
    <n v="1274"/>
    <n v="20"/>
    <n v="11"/>
    <x v="9"/>
    <x v="5"/>
    <x v="64"/>
    <n v="66.3"/>
  </r>
  <r>
    <n v="10363"/>
    <s v="M"/>
    <d v="1939-07-01T00:00:00"/>
    <n v="77"/>
    <x v="0"/>
    <s v="VERDE"/>
    <d v="2006-04-24T00:00:00"/>
    <n v="67"/>
    <n v="10"/>
    <x v="0"/>
    <x v="2"/>
    <n v="1288"/>
    <n v="20"/>
    <n v="12"/>
    <x v="3"/>
    <x v="6"/>
    <x v="385"/>
    <n v="16"/>
  </r>
  <r>
    <n v="5824"/>
    <s v="F"/>
    <d v="1966-07-24T00:00:00"/>
    <n v="50"/>
    <x v="0"/>
    <s v="AZUL"/>
    <d v="2014-07-30T00:00:00"/>
    <n v="48"/>
    <n v="2"/>
    <x v="0"/>
    <x v="1"/>
    <n v="317"/>
    <n v="11"/>
    <n v="8"/>
    <x v="2"/>
    <x v="1"/>
    <x v="2"/>
    <n v="-1"/>
  </r>
  <r>
    <n v="43139"/>
    <s v="F"/>
    <d v="1967-06-18T00:00:00"/>
    <n v="49"/>
    <x v="2"/>
    <s v="VERDE"/>
    <d v="2008-06-07T00:00:00"/>
    <n v="41"/>
    <n v="8"/>
    <x v="5"/>
    <x v="1"/>
    <n v="1622"/>
    <n v="151"/>
    <n v="71"/>
    <x v="13"/>
    <x v="0"/>
    <x v="469"/>
    <n v="42.6"/>
  </r>
  <r>
    <n v="10375"/>
    <s v="F"/>
    <d v="1950-06-21T00:00:00"/>
    <n v="66"/>
    <x v="0"/>
    <s v="VERDE"/>
    <d v="2006-05-11T00:00:00"/>
    <n v="56"/>
    <n v="10"/>
    <x v="0"/>
    <x v="1"/>
    <n v="384"/>
    <n v="11"/>
    <n v="8"/>
    <x v="2"/>
    <x v="1"/>
    <x v="2"/>
    <n v="-1"/>
  </r>
  <r>
    <n v="2185"/>
    <s v="F"/>
    <d v="1967-03-12T00:00:00"/>
    <n v="49"/>
    <x v="0"/>
    <s v="VERDE"/>
    <d v="2008-07-09T00:00:00"/>
    <n v="41"/>
    <n v="8"/>
    <x v="0"/>
    <x v="1"/>
    <n v="1642"/>
    <n v="74"/>
    <n v="45"/>
    <x v="7"/>
    <x v="0"/>
    <x v="215"/>
    <n v="54.1"/>
  </r>
  <r>
    <n v="10379"/>
    <s v="M"/>
    <d v="1944-10-20T00:00:00"/>
    <n v="72"/>
    <x v="0"/>
    <s v="AZUL"/>
    <d v="2004-07-06T00:00:00"/>
    <n v="60"/>
    <n v="12"/>
    <x v="0"/>
    <x v="1"/>
    <n v="1557"/>
    <n v="43"/>
    <n v="27"/>
    <x v="6"/>
    <x v="3"/>
    <x v="470"/>
    <n v="16.3"/>
  </r>
  <r>
    <n v="43153"/>
    <s v="M"/>
    <d v="1958-11-15T00:00:00"/>
    <n v="58"/>
    <x v="2"/>
    <s v="VERDE"/>
    <d v="2007-08-22T00:00:00"/>
    <n v="49"/>
    <n v="9"/>
    <x v="1"/>
    <x v="1"/>
    <n v="1417"/>
    <n v="74"/>
    <n v="33"/>
    <x v="7"/>
    <x v="0"/>
    <x v="189"/>
    <n v="10.199999999999999"/>
  </r>
  <r>
    <n v="51347"/>
    <s v="F"/>
    <d v="1954-09-23T00:00:00"/>
    <n v="62"/>
    <x v="1"/>
    <s v="VERDE"/>
    <d v="2016-04-04T00:00:00"/>
    <n v="62"/>
    <n v="0"/>
    <x v="0"/>
    <x v="1"/>
    <n v="203"/>
    <n v="18"/>
    <n v="12"/>
    <x v="2"/>
    <x v="1"/>
    <x v="2"/>
    <n v="-1"/>
  </r>
  <r>
    <n v="26772"/>
    <s v="M"/>
    <d v="1944-04-19T00:00:00"/>
    <n v="72"/>
    <x v="0"/>
    <s v="AZUL"/>
    <d v="2007-08-30T00:00:00"/>
    <n v="63"/>
    <n v="9"/>
    <x v="2"/>
    <x v="3"/>
    <n v="1551"/>
    <n v="28"/>
    <n v="18"/>
    <x v="4"/>
    <x v="4"/>
    <x v="224"/>
    <n v="3.7"/>
  </r>
  <r>
    <n v="366"/>
    <s v="M"/>
    <d v="1937-05-20T00:00:00"/>
    <n v="79"/>
    <x v="0"/>
    <s v="AZUL"/>
    <d v="2005-09-06T00:00:00"/>
    <n v="68"/>
    <n v="11"/>
    <x v="0"/>
    <x v="1"/>
    <n v="1573"/>
    <n v="96"/>
    <n v="73"/>
    <x v="12"/>
    <x v="0"/>
    <x v="471"/>
    <n v="1.3"/>
  </r>
  <r>
    <n v="51350"/>
    <s v="F"/>
    <d v="1950-02-28T00:00:00"/>
    <n v="66"/>
    <x v="1"/>
    <s v="AZUL"/>
    <d v="2009-03-18T00:00:00"/>
    <n v="59"/>
    <n v="7"/>
    <x v="4"/>
    <x v="3"/>
    <n v="1241"/>
    <n v="89"/>
    <n v="28"/>
    <x v="6"/>
    <x v="0"/>
    <x v="319"/>
    <n v="43.3"/>
  </r>
  <r>
    <n v="59546"/>
    <s v="F"/>
    <d v="1953-11-12T00:00:00"/>
    <n v="63"/>
    <x v="1"/>
    <s v="VERDE"/>
    <d v="2012-03-20T00:00:00"/>
    <n v="59"/>
    <n v="4"/>
    <x v="0"/>
    <x v="1"/>
    <n v="1406"/>
    <n v="40"/>
    <n v="20"/>
    <x v="1"/>
    <x v="2"/>
    <x v="472"/>
    <n v="417.4"/>
  </r>
  <r>
    <n v="57711"/>
    <s v="M"/>
    <d v="1944-11-12T00:00:00"/>
    <n v="72"/>
    <x v="1"/>
    <s v="AZUL"/>
    <d v="2007-10-18T00:00:00"/>
    <n v="63"/>
    <n v="9"/>
    <x v="0"/>
    <x v="2"/>
    <n v="1588"/>
    <n v="48"/>
    <n v="24"/>
    <x v="6"/>
    <x v="4"/>
    <x v="473"/>
    <n v="17.3"/>
  </r>
  <r>
    <n v="43164"/>
    <s v="F"/>
    <d v="1961-10-25T00:00:00"/>
    <n v="55"/>
    <x v="2"/>
    <s v="VERDE"/>
    <d v="2007-06-11T00:00:00"/>
    <n v="46"/>
    <n v="9"/>
    <x v="4"/>
    <x v="0"/>
    <n v="1645"/>
    <n v="196"/>
    <n v="111"/>
    <x v="0"/>
    <x v="0"/>
    <x v="474"/>
    <n v="126.4"/>
  </r>
  <r>
    <n v="31771"/>
    <s v="M"/>
    <d v="1958-12-11T00:00:00"/>
    <n v="58"/>
    <x v="1"/>
    <s v="VERDE"/>
    <d v="2012-03-06T00:00:00"/>
    <n v="54"/>
    <n v="4"/>
    <x v="0"/>
    <x v="1"/>
    <n v="1493"/>
    <n v="43"/>
    <n v="24"/>
    <x v="4"/>
    <x v="4"/>
    <x v="475"/>
    <n v="7.4"/>
  </r>
  <r>
    <n v="84134"/>
    <s v="M"/>
    <d v="1943-09-03T00:00:00"/>
    <n v="73"/>
    <x v="1"/>
    <s v="VERDE"/>
    <d v="2008-10-16T00:00:00"/>
    <n v="65"/>
    <n v="8"/>
    <x v="0"/>
    <x v="2"/>
    <n v="1280"/>
    <n v="22"/>
    <n v="14"/>
    <x v="4"/>
    <x v="0"/>
    <x v="155"/>
    <n v="106.2"/>
  </r>
  <r>
    <n v="26799"/>
    <s v="F"/>
    <d v="1965-07-13T00:00:00"/>
    <n v="51"/>
    <x v="0"/>
    <s v="AZUL"/>
    <d v="2006-04-20T00:00:00"/>
    <n v="41"/>
    <n v="10"/>
    <x v="5"/>
    <x v="1"/>
    <n v="1568"/>
    <n v="49"/>
    <n v="26"/>
    <x v="12"/>
    <x v="7"/>
    <x v="446"/>
    <n v="81.2"/>
  </r>
  <r>
    <n v="84144"/>
    <s v="M"/>
    <d v="1957-09-08T00:00:00"/>
    <n v="59"/>
    <x v="2"/>
    <s v="VERDE"/>
    <d v="2008-08-21T00:00:00"/>
    <n v="51"/>
    <n v="8"/>
    <x v="0"/>
    <x v="1"/>
    <n v="1576"/>
    <n v="70"/>
    <n v="38"/>
    <x v="8"/>
    <x v="7"/>
    <x v="476"/>
    <n v="140.9"/>
  </r>
  <r>
    <n v="67761"/>
    <s v="F"/>
    <d v="1948-04-04T00:00:00"/>
    <n v="68"/>
    <x v="2"/>
    <s v="VERDE"/>
    <d v="2010-06-03T00:00:00"/>
    <n v="62"/>
    <n v="6"/>
    <x v="4"/>
    <x v="0"/>
    <n v="1611"/>
    <n v="98"/>
    <n v="48"/>
    <x v="6"/>
    <x v="4"/>
    <x v="477"/>
    <n v="16.3"/>
  </r>
  <r>
    <n v="67764"/>
    <s v="F"/>
    <d v="1948-04-06T00:00:00"/>
    <n v="68"/>
    <x v="1"/>
    <s v="AZUL"/>
    <d v="2007-10-30T00:00:00"/>
    <n v="59"/>
    <n v="9"/>
    <x v="0"/>
    <x v="1"/>
    <n v="1594"/>
    <n v="116"/>
    <n v="56"/>
    <x v="12"/>
    <x v="0"/>
    <x v="478"/>
    <n v="6.8"/>
  </r>
  <r>
    <n v="67766"/>
    <s v="F"/>
    <d v="1958-07-09T00:00:00"/>
    <n v="58"/>
    <x v="1"/>
    <s v="AZUL"/>
    <d v="2012-02-01T00:00:00"/>
    <n v="54"/>
    <n v="4"/>
    <x v="0"/>
    <x v="1"/>
    <n v="693"/>
    <n v="37"/>
    <n v="17"/>
    <x v="4"/>
    <x v="6"/>
    <x v="479"/>
    <n v="30.1"/>
  </r>
  <r>
    <n v="2231"/>
    <s v="M"/>
    <d v="1967-01-27T00:00:00"/>
    <n v="49"/>
    <x v="0"/>
    <s v="AZUL"/>
    <d v="2006-04-11T00:00:00"/>
    <n v="39"/>
    <n v="10"/>
    <x v="5"/>
    <x v="0"/>
    <n v="1584"/>
    <n v="89"/>
    <n v="62"/>
    <x v="7"/>
    <x v="0"/>
    <x v="409"/>
    <n v="54.9"/>
  </r>
  <r>
    <n v="75960"/>
    <s v="M"/>
    <d v="1965-05-30T00:00:00"/>
    <n v="51"/>
    <x v="2"/>
    <s v="AZUL"/>
    <d v="2010-05-26T00:00:00"/>
    <n v="45"/>
    <n v="6"/>
    <x v="1"/>
    <x v="2"/>
    <n v="1471"/>
    <n v="97"/>
    <n v="41"/>
    <x v="0"/>
    <x v="0"/>
    <x v="350"/>
    <n v="45"/>
  </r>
  <r>
    <n v="59577"/>
    <s v="F"/>
    <d v="1987-07-30T00:00:00"/>
    <n v="29"/>
    <x v="2"/>
    <s v="AZUL"/>
    <d v="2015-08-24T00:00:00"/>
    <n v="28"/>
    <n v="1"/>
    <x v="0"/>
    <x v="0"/>
    <n v="430"/>
    <n v="35"/>
    <n v="15"/>
    <x v="6"/>
    <x v="4"/>
    <x v="8"/>
    <n v="0"/>
  </r>
  <r>
    <n v="10427"/>
    <s v="F"/>
    <d v="1937-08-03T00:00:00"/>
    <n v="79"/>
    <x v="0"/>
    <s v="VERDE"/>
    <d v="2004-09-27T00:00:00"/>
    <n v="67"/>
    <n v="12"/>
    <x v="1"/>
    <x v="1"/>
    <n v="1515"/>
    <n v="89"/>
    <n v="72"/>
    <x v="8"/>
    <x v="0"/>
    <x v="480"/>
    <n v="79.099999999999994"/>
  </r>
  <r>
    <n v="2236"/>
    <s v="M"/>
    <d v="1945-11-08T00:00:00"/>
    <n v="71"/>
    <x v="0"/>
    <s v="AZUL"/>
    <d v="2008-06-27T00:00:00"/>
    <n v="63"/>
    <n v="8"/>
    <x v="0"/>
    <x v="2"/>
    <n v="1165"/>
    <n v="4"/>
    <n v="2"/>
    <x v="2"/>
    <x v="1"/>
    <x v="2"/>
    <n v="-1"/>
  </r>
  <r>
    <n v="2244"/>
    <s v="F"/>
    <d v="1954-02-03T00:00:00"/>
    <n v="62"/>
    <x v="0"/>
    <s v="VERDE"/>
    <d v="2010-05-31T00:00:00"/>
    <n v="56"/>
    <n v="6"/>
    <x v="0"/>
    <x v="1"/>
    <n v="1611"/>
    <n v="98"/>
    <n v="43"/>
    <x v="3"/>
    <x v="3"/>
    <x v="30"/>
    <n v="11.6"/>
  </r>
  <r>
    <n v="10437"/>
    <s v="M"/>
    <d v="1944-09-17T00:00:00"/>
    <n v="72"/>
    <x v="0"/>
    <s v="VERDE"/>
    <d v="2004-07-09T00:00:00"/>
    <n v="60"/>
    <n v="12"/>
    <x v="2"/>
    <x v="2"/>
    <n v="1592"/>
    <n v="192"/>
    <n v="112"/>
    <x v="7"/>
    <x v="7"/>
    <x v="481"/>
    <n v="72"/>
  </r>
  <r>
    <n v="35017"/>
    <s v="F"/>
    <d v="1982-08-29T00:00:00"/>
    <n v="34"/>
    <x v="1"/>
    <s v="VERDE"/>
    <d v="2006-10-31T00:00:00"/>
    <n v="24"/>
    <n v="10"/>
    <x v="5"/>
    <x v="1"/>
    <n v="789"/>
    <n v="32"/>
    <n v="7"/>
    <x v="2"/>
    <x v="1"/>
    <x v="2"/>
    <n v="-1"/>
  </r>
  <r>
    <n v="92362"/>
    <s v="F"/>
    <d v="1934-06-28T00:00:00"/>
    <n v="82"/>
    <x v="2"/>
    <s v="VERDE"/>
    <d v="2012-07-05T00:00:00"/>
    <n v="78"/>
    <n v="4"/>
    <x v="1"/>
    <x v="1"/>
    <n v="213"/>
    <n v="13"/>
    <n v="7"/>
    <x v="2"/>
    <x v="1"/>
    <x v="2"/>
    <n v="-1"/>
  </r>
  <r>
    <n v="2251"/>
    <s v="M"/>
    <d v="1940-01-08T00:00:00"/>
    <n v="76"/>
    <x v="0"/>
    <s v="AZUL"/>
    <d v="2005-10-19T00:00:00"/>
    <n v="65"/>
    <n v="11"/>
    <x v="0"/>
    <x v="0"/>
    <n v="1196"/>
    <n v="25"/>
    <n v="14"/>
    <x v="1"/>
    <x v="6"/>
    <x v="385"/>
    <n v="30.1"/>
  </r>
  <r>
    <n v="2252"/>
    <s v="F"/>
    <d v="1961-09-06T00:00:00"/>
    <n v="55"/>
    <x v="0"/>
    <s v="VERDE"/>
    <d v="2016-09-05T00:00:00"/>
    <n v="55"/>
    <n v="0"/>
    <x v="0"/>
    <x v="3"/>
    <n v="0"/>
    <n v="2"/>
    <n v="1"/>
    <x v="5"/>
    <x v="1"/>
    <x v="2"/>
    <n v="-1"/>
  </r>
  <r>
    <n v="38605"/>
    <s v="F"/>
    <d v="1922-11-09T00:00:00"/>
    <n v="94"/>
    <x v="1"/>
    <s v="AZUL"/>
    <d v="1995-10-11T00:00:00"/>
    <n v="73"/>
    <n v="21"/>
    <x v="5"/>
    <x v="0"/>
    <n v="1224"/>
    <n v="50"/>
    <n v="31"/>
    <x v="6"/>
    <x v="0"/>
    <x v="230"/>
    <n v="46.3"/>
  </r>
  <r>
    <n v="43216"/>
    <s v="M"/>
    <d v="1956-08-07T00:00:00"/>
    <n v="60"/>
    <x v="1"/>
    <s v="VERDE"/>
    <d v="2011-10-27T00:00:00"/>
    <n v="55"/>
    <n v="5"/>
    <x v="0"/>
    <x v="1"/>
    <n v="1633"/>
    <n v="57"/>
    <n v="34"/>
    <x v="6"/>
    <x v="0"/>
    <x v="482"/>
    <n v="83.6"/>
  </r>
  <r>
    <n v="23211"/>
    <s v="F"/>
    <d v="1964-04-14T00:00:00"/>
    <n v="52"/>
    <x v="0"/>
    <s v="AZUL"/>
    <d v="2013-11-13T00:00:00"/>
    <n v="49"/>
    <n v="3"/>
    <x v="0"/>
    <x v="0"/>
    <n v="959"/>
    <n v="22"/>
    <n v="7"/>
    <x v="9"/>
    <x v="3"/>
    <x v="8"/>
    <n v="0"/>
  </r>
  <r>
    <n v="108754"/>
    <s v="F"/>
    <d v="1957-02-18T00:00:00"/>
    <n v="59"/>
    <x v="0"/>
    <s v="VERDE"/>
    <d v="2012-07-27T00:00:00"/>
    <n v="55"/>
    <n v="4"/>
    <x v="1"/>
    <x v="0"/>
    <n v="697"/>
    <n v="56"/>
    <n v="36"/>
    <x v="4"/>
    <x v="6"/>
    <x v="8"/>
    <n v="0"/>
  </r>
  <r>
    <n v="59603"/>
    <s v="F"/>
    <d v="1963-08-11T00:00:00"/>
    <n v="53"/>
    <x v="2"/>
    <s v="VERDE"/>
    <d v="2007-12-21T00:00:00"/>
    <n v="44"/>
    <n v="9"/>
    <x v="0"/>
    <x v="0"/>
    <n v="1606"/>
    <n v="27"/>
    <n v="13"/>
    <x v="4"/>
    <x v="3"/>
    <x v="483"/>
    <n v="11.8"/>
  </r>
  <r>
    <n v="35029"/>
    <s v="F"/>
    <d v="1965-06-20T00:00:00"/>
    <n v="51"/>
    <x v="1"/>
    <s v="VERDE"/>
    <d v="2007-07-11T00:00:00"/>
    <n v="42"/>
    <n v="9"/>
    <x v="0"/>
    <x v="0"/>
    <n v="1597"/>
    <n v="61"/>
    <n v="34"/>
    <x v="3"/>
    <x v="0"/>
    <x v="185"/>
    <n v="136.80000000000001"/>
  </r>
  <r>
    <n v="67800"/>
    <s v="M"/>
    <d v="1943-10-18T00:00:00"/>
    <n v="73"/>
    <x v="2"/>
    <s v="AZUL"/>
    <d v="2007-08-27T00:00:00"/>
    <n v="64"/>
    <n v="9"/>
    <x v="1"/>
    <x v="2"/>
    <n v="1526"/>
    <n v="83"/>
    <n v="41"/>
    <x v="6"/>
    <x v="0"/>
    <x v="484"/>
    <n v="140.80000000000001"/>
  </r>
  <r>
    <n v="10458"/>
    <s v="F"/>
    <d v="1948-07-04T00:00:00"/>
    <n v="68"/>
    <x v="0"/>
    <s v="VERDE"/>
    <d v="2012-05-15T00:00:00"/>
    <n v="64"/>
    <n v="4"/>
    <x v="0"/>
    <x v="1"/>
    <n v="1620"/>
    <n v="76"/>
    <n v="30"/>
    <x v="6"/>
    <x v="4"/>
    <x v="485"/>
    <n v="1.2"/>
  </r>
  <r>
    <n v="84191"/>
    <s v="F"/>
    <d v="1963-11-20T00:00:00"/>
    <n v="53"/>
    <x v="1"/>
    <s v="AZUL"/>
    <d v="2011-12-15T00:00:00"/>
    <n v="48"/>
    <n v="5"/>
    <x v="0"/>
    <x v="2"/>
    <n v="1567"/>
    <n v="83"/>
    <n v="32"/>
    <x v="10"/>
    <x v="0"/>
    <x v="168"/>
    <n v="30.7"/>
  </r>
  <r>
    <n v="27686"/>
    <s v="M"/>
    <d v="1974-11-17T00:00:00"/>
    <n v="42"/>
    <x v="1"/>
    <s v="AZUL"/>
    <d v="2006-09-29T00:00:00"/>
    <n v="32"/>
    <n v="10"/>
    <x v="1"/>
    <x v="2"/>
    <n v="1400"/>
    <n v="30"/>
    <n v="18"/>
    <x v="9"/>
    <x v="2"/>
    <x v="93"/>
    <n v="366.3"/>
  </r>
  <r>
    <n v="26854"/>
    <s v="M"/>
    <d v="1946-05-15T00:00:00"/>
    <n v="70"/>
    <x v="0"/>
    <s v="VERDE"/>
    <d v="2006-08-01T00:00:00"/>
    <n v="60"/>
    <n v="10"/>
    <x v="0"/>
    <x v="0"/>
    <n v="1293"/>
    <n v="17"/>
    <n v="10"/>
    <x v="1"/>
    <x v="6"/>
    <x v="12"/>
    <n v="106.6"/>
  </r>
  <r>
    <n v="26856"/>
    <s v="F"/>
    <d v="1968-05-25T00:00:00"/>
    <n v="48"/>
    <x v="0"/>
    <s v="VERDE"/>
    <d v="2014-06-09T00:00:00"/>
    <n v="46"/>
    <n v="2"/>
    <x v="0"/>
    <x v="1"/>
    <n v="868"/>
    <n v="22"/>
    <n v="8"/>
    <x v="9"/>
    <x v="2"/>
    <x v="437"/>
    <n v="35.5"/>
  </r>
  <r>
    <n v="7207"/>
    <s v="F"/>
    <d v="1951-07-08T00:00:00"/>
    <n v="65"/>
    <x v="0"/>
    <s v="VERDE"/>
    <d v="2016-07-22T00:00:00"/>
    <n v="65"/>
    <n v="0"/>
    <x v="0"/>
    <x v="0"/>
    <n v="104"/>
    <n v="5"/>
    <n v="3"/>
    <x v="5"/>
    <x v="1"/>
    <x v="2"/>
    <n v="-1"/>
  </r>
  <r>
    <n v="92396"/>
    <s v="F"/>
    <d v="1954-02-08T00:00:00"/>
    <n v="62"/>
    <x v="1"/>
    <s v="VERDE"/>
    <d v="2009-08-14T00:00:00"/>
    <n v="55"/>
    <n v="7"/>
    <x v="0"/>
    <x v="1"/>
    <n v="1509"/>
    <n v="48"/>
    <n v="27"/>
    <x v="3"/>
    <x v="7"/>
    <x v="486"/>
    <n v="194.3"/>
  </r>
  <r>
    <n v="35056"/>
    <s v="M"/>
    <d v="1957-11-18T00:00:00"/>
    <n v="59"/>
    <x v="1"/>
    <s v="AZUL"/>
    <d v="2016-07-05T00:00:00"/>
    <n v="59"/>
    <n v="0"/>
    <x v="0"/>
    <x v="2"/>
    <n v="124"/>
    <n v="12"/>
    <n v="7"/>
    <x v="9"/>
    <x v="5"/>
    <x v="487"/>
    <n v="34.799999999999997"/>
  </r>
  <r>
    <n v="76027"/>
    <s v="F"/>
    <d v="1966-01-17T00:00:00"/>
    <n v="50"/>
    <x v="2"/>
    <s v="AZUL"/>
    <d v="2011-12-28T00:00:00"/>
    <n v="45"/>
    <n v="5"/>
    <x v="0"/>
    <x v="2"/>
    <n v="1601"/>
    <n v="65"/>
    <n v="31"/>
    <x v="8"/>
    <x v="0"/>
    <x v="488"/>
    <n v="37.5"/>
  </r>
  <r>
    <n v="10495"/>
    <s v="F"/>
    <d v="1968-05-10T00:00:00"/>
    <n v="48"/>
    <x v="0"/>
    <s v="VERDE"/>
    <d v="2012-05-04T00:00:00"/>
    <n v="44"/>
    <n v="4"/>
    <x v="0"/>
    <x v="0"/>
    <n v="1490"/>
    <n v="18"/>
    <n v="8"/>
    <x v="9"/>
    <x v="4"/>
    <x v="489"/>
    <n v="213.7"/>
  </r>
  <r>
    <n v="59648"/>
    <s v="M"/>
    <d v="1950-08-23T00:00:00"/>
    <n v="66"/>
    <x v="1"/>
    <s v="AZUL"/>
    <d v="2012-03-12T00:00:00"/>
    <n v="62"/>
    <n v="4"/>
    <x v="2"/>
    <x v="2"/>
    <n v="1599"/>
    <n v="67"/>
    <n v="34"/>
    <x v="8"/>
    <x v="0"/>
    <x v="490"/>
    <n v="38.6"/>
  </r>
  <r>
    <n v="59650"/>
    <s v="M"/>
    <d v="1930-01-26T00:00:00"/>
    <n v="86"/>
    <x v="1"/>
    <s v="VERDE"/>
    <d v="2016-01-14T00:00:00"/>
    <n v="86"/>
    <n v="0"/>
    <x v="0"/>
    <x v="2"/>
    <n v="292"/>
    <n v="15"/>
    <n v="10"/>
    <x v="9"/>
    <x v="4"/>
    <x v="8"/>
    <n v="0"/>
  </r>
  <r>
    <n v="92419"/>
    <s v="F"/>
    <d v="1931-03-08T00:00:00"/>
    <n v="85"/>
    <x v="2"/>
    <s v="AZUL"/>
    <d v="2009-06-19T00:00:00"/>
    <n v="78"/>
    <n v="7"/>
    <x v="1"/>
    <x v="1"/>
    <n v="1427"/>
    <n v="91"/>
    <n v="44"/>
    <x v="8"/>
    <x v="0"/>
    <x v="207"/>
    <n v="19"/>
  </r>
  <r>
    <n v="76036"/>
    <s v="M"/>
    <d v="1934-08-14T00:00:00"/>
    <n v="82"/>
    <x v="1"/>
    <s v="AZUL"/>
    <d v="2008-01-03T00:00:00"/>
    <n v="74"/>
    <n v="8"/>
    <x v="6"/>
    <x v="4"/>
    <n v="1196"/>
    <n v="86"/>
    <n v="33"/>
    <x v="3"/>
    <x v="0"/>
    <x v="268"/>
    <n v="8.6999999999999993"/>
  </r>
  <r>
    <n v="59656"/>
    <s v="M"/>
    <d v="1962-01-24T00:00:00"/>
    <n v="54"/>
    <x v="1"/>
    <s v="AZUL"/>
    <d v="2012-09-06T00:00:00"/>
    <n v="50"/>
    <n v="4"/>
    <x v="0"/>
    <x v="1"/>
    <n v="351"/>
    <n v="21"/>
    <n v="14"/>
    <x v="1"/>
    <x v="4"/>
    <x v="8"/>
    <n v="0"/>
  </r>
  <r>
    <n v="100618"/>
    <s v="M"/>
    <d v="1947-03-25T00:00:00"/>
    <n v="69"/>
    <x v="2"/>
    <s v="AZUL"/>
    <d v="2013-07-12T00:00:00"/>
    <n v="66"/>
    <n v="3"/>
    <x v="5"/>
    <x v="2"/>
    <n v="1158"/>
    <n v="50"/>
    <n v="24"/>
    <x v="6"/>
    <x v="4"/>
    <x v="8"/>
    <n v="0"/>
  </r>
  <r>
    <n v="123266"/>
    <s v="F"/>
    <d v="1969-03-16T00:00:00"/>
    <n v="47"/>
    <x v="2"/>
    <s v="AZUL"/>
    <d v="2015-07-08T00:00:00"/>
    <n v="46"/>
    <n v="1"/>
    <x v="0"/>
    <x v="1"/>
    <n v="485"/>
    <n v="40"/>
    <n v="19"/>
    <x v="1"/>
    <x v="0"/>
    <x v="491"/>
    <n v="48"/>
  </r>
  <r>
    <n v="35086"/>
    <s v="F"/>
    <d v="1952-08-08T00:00:00"/>
    <n v="64"/>
    <x v="1"/>
    <s v="AZUL"/>
    <d v="2006-10-12T00:00:00"/>
    <n v="54"/>
    <n v="10"/>
    <x v="4"/>
    <x v="0"/>
    <n v="1550"/>
    <n v="119"/>
    <n v="76"/>
    <x v="8"/>
    <x v="0"/>
    <x v="492"/>
    <n v="42"/>
  </r>
  <r>
    <n v="35087"/>
    <s v="F"/>
    <d v="1952-07-06T00:00:00"/>
    <n v="64"/>
    <x v="1"/>
    <s v="VERDE"/>
    <d v="2011-03-01T00:00:00"/>
    <n v="59"/>
    <n v="5"/>
    <x v="1"/>
    <x v="0"/>
    <n v="1646"/>
    <n v="126"/>
    <n v="43"/>
    <x v="0"/>
    <x v="0"/>
    <x v="493"/>
    <n v="20.7"/>
  </r>
  <r>
    <n v="10517"/>
    <s v="F"/>
    <d v="1968-12-19T00:00:00"/>
    <n v="48"/>
    <x v="0"/>
    <s v="VERDE"/>
    <d v="2009-10-09T00:00:00"/>
    <n v="41"/>
    <n v="7"/>
    <x v="5"/>
    <x v="3"/>
    <n v="1564"/>
    <n v="61"/>
    <n v="37"/>
    <x v="2"/>
    <x v="1"/>
    <x v="2"/>
    <n v="-1"/>
  </r>
  <r>
    <n v="10521"/>
    <s v="F"/>
    <d v="1948-03-15T00:00:00"/>
    <n v="68"/>
    <x v="0"/>
    <s v="VERDE"/>
    <d v="2007-09-01T00:00:00"/>
    <n v="59"/>
    <n v="9"/>
    <x v="2"/>
    <x v="1"/>
    <n v="1359"/>
    <n v="40"/>
    <n v="20"/>
    <x v="0"/>
    <x v="0"/>
    <x v="464"/>
    <n v="75.599999999999994"/>
  </r>
  <r>
    <n v="35098"/>
    <s v="F"/>
    <d v="1963-07-04T00:00:00"/>
    <n v="53"/>
    <x v="1"/>
    <s v="AZUL"/>
    <d v="2013-10-14T00:00:00"/>
    <n v="50"/>
    <n v="3"/>
    <x v="0"/>
    <x v="1"/>
    <n v="555"/>
    <n v="17"/>
    <n v="9"/>
    <x v="2"/>
    <x v="1"/>
    <x v="2"/>
    <n v="-1"/>
  </r>
  <r>
    <n v="26908"/>
    <s v="M"/>
    <d v="1980-04-07T00:00:00"/>
    <n v="36"/>
    <x v="2"/>
    <s v="VERDE"/>
    <d v="2006-04-27T00:00:00"/>
    <n v="26"/>
    <n v="10"/>
    <x v="1"/>
    <x v="3"/>
    <n v="1453"/>
    <n v="55"/>
    <n v="36"/>
    <x v="2"/>
    <x v="1"/>
    <x v="2"/>
    <n v="-1"/>
  </r>
  <r>
    <n v="92446"/>
    <s v="F"/>
    <d v="1947-08-14T00:00:00"/>
    <n v="69"/>
    <x v="2"/>
    <s v="AZUL"/>
    <d v="2009-08-14T00:00:00"/>
    <n v="62"/>
    <n v="7"/>
    <x v="0"/>
    <x v="1"/>
    <n v="1274"/>
    <n v="29"/>
    <n v="14"/>
    <x v="6"/>
    <x v="0"/>
    <x v="494"/>
    <n v="74.5"/>
  </r>
  <r>
    <n v="2335"/>
    <s v="F"/>
    <d v="1956-04-16T00:00:00"/>
    <n v="60"/>
    <x v="0"/>
    <s v="AZUL"/>
    <d v="2007-06-26T00:00:00"/>
    <n v="51"/>
    <n v="9"/>
    <x v="5"/>
    <x v="4"/>
    <n v="1412"/>
    <n v="32"/>
    <n v="14"/>
    <x v="3"/>
    <x v="0"/>
    <x v="495"/>
    <n v="28.7"/>
  </r>
  <r>
    <n v="2338"/>
    <s v="F"/>
    <d v="1966-04-18T00:00:00"/>
    <n v="50"/>
    <x v="0"/>
    <s v="VERDE"/>
    <d v="2010-05-07T00:00:00"/>
    <n v="44"/>
    <n v="6"/>
    <x v="0"/>
    <x v="0"/>
    <n v="1524"/>
    <n v="55"/>
    <n v="21"/>
    <x v="6"/>
    <x v="4"/>
    <x v="8"/>
    <n v="0"/>
  </r>
  <r>
    <n v="86105"/>
    <s v="M"/>
    <d v="1949-12-05T00:00:00"/>
    <n v="67"/>
    <x v="1"/>
    <s v="VERDE"/>
    <d v="2016-01-14T00:00:00"/>
    <n v="67"/>
    <n v="0"/>
    <x v="0"/>
    <x v="2"/>
    <n v="277"/>
    <n v="8"/>
    <n v="5"/>
    <x v="2"/>
    <x v="1"/>
    <x v="2"/>
    <n v="-1"/>
  </r>
  <r>
    <n v="2340"/>
    <s v="F"/>
    <d v="1943-05-02T00:00:00"/>
    <n v="73"/>
    <x v="0"/>
    <s v="VERDE"/>
    <d v="2004-04-20T00:00:00"/>
    <n v="61"/>
    <n v="12"/>
    <x v="3"/>
    <x v="1"/>
    <n v="1454"/>
    <n v="31"/>
    <n v="14"/>
    <x v="6"/>
    <x v="3"/>
    <x v="323"/>
    <n v="62.8"/>
  </r>
  <r>
    <n v="43306"/>
    <s v="M"/>
    <d v="1942-12-22T00:00:00"/>
    <n v="74"/>
    <x v="2"/>
    <s v="VERDE"/>
    <d v="2010-03-22T00:00:00"/>
    <n v="68"/>
    <n v="6"/>
    <x v="0"/>
    <x v="2"/>
    <n v="1351"/>
    <n v="49"/>
    <n v="26"/>
    <x v="8"/>
    <x v="0"/>
    <x v="8"/>
    <n v="0"/>
  </r>
  <r>
    <n v="35115"/>
    <s v="F"/>
    <d v="1953-03-26T00:00:00"/>
    <n v="63"/>
    <x v="1"/>
    <s v="AZUL"/>
    <d v="2006-10-04T00:00:00"/>
    <n v="53"/>
    <n v="10"/>
    <x v="1"/>
    <x v="0"/>
    <n v="1628"/>
    <n v="38"/>
    <n v="17"/>
    <x v="4"/>
    <x v="7"/>
    <x v="496"/>
    <n v="311.2"/>
  </r>
  <r>
    <n v="100655"/>
    <s v="F"/>
    <d v="1953-03-25T00:00:00"/>
    <n v="63"/>
    <x v="0"/>
    <s v="AZUL"/>
    <d v="2011-01-14T00:00:00"/>
    <n v="58"/>
    <n v="5"/>
    <x v="0"/>
    <x v="0"/>
    <n v="1561"/>
    <n v="57"/>
    <n v="25"/>
    <x v="3"/>
    <x v="3"/>
    <x v="497"/>
    <n v="18.2"/>
  </r>
  <r>
    <n v="2353"/>
    <s v="F"/>
    <d v="1941-05-10T00:00:00"/>
    <n v="75"/>
    <x v="0"/>
    <s v="VERDE"/>
    <d v="1998-04-19T00:00:00"/>
    <n v="57"/>
    <n v="18"/>
    <x v="1"/>
    <x v="1"/>
    <n v="1614"/>
    <n v="78"/>
    <n v="44"/>
    <x v="0"/>
    <x v="0"/>
    <x v="1"/>
    <n v="31"/>
  </r>
  <r>
    <n v="2356"/>
    <s v="M"/>
    <d v="1943-09-12T00:00:00"/>
    <n v="73"/>
    <x v="0"/>
    <s v="VERDE"/>
    <d v="2011-05-07T00:00:00"/>
    <n v="68"/>
    <n v="5"/>
    <x v="0"/>
    <x v="2"/>
    <n v="1625"/>
    <n v="34"/>
    <n v="17"/>
    <x v="3"/>
    <x v="0"/>
    <x v="498"/>
    <n v="10.6"/>
  </r>
  <r>
    <n v="2360"/>
    <s v="M"/>
    <d v="1941-10-16T00:00:00"/>
    <n v="75"/>
    <x v="0"/>
    <s v="VERDE"/>
    <d v="2013-05-15T00:00:00"/>
    <n v="72"/>
    <n v="3"/>
    <x v="5"/>
    <x v="1"/>
    <n v="1223"/>
    <n v="39"/>
    <n v="21"/>
    <x v="3"/>
    <x v="0"/>
    <x v="499"/>
    <n v="3"/>
  </r>
  <r>
    <n v="105524"/>
    <s v="F"/>
    <d v="1971-07-24T00:00:00"/>
    <n v="45"/>
    <x v="2"/>
    <s v="VERDE"/>
    <d v="2012-01-31T00:00:00"/>
    <n v="41"/>
    <n v="4"/>
    <x v="4"/>
    <x v="1"/>
    <n v="1627"/>
    <n v="175"/>
    <n v="92"/>
    <x v="7"/>
    <x v="0"/>
    <x v="78"/>
    <n v="124.2"/>
  </r>
  <r>
    <n v="60909"/>
    <s v="F"/>
    <d v="1958-01-01T00:00:00"/>
    <n v="58"/>
    <x v="2"/>
    <s v="AZUL"/>
    <d v="2007-07-06T00:00:00"/>
    <n v="49"/>
    <n v="9"/>
    <x v="0"/>
    <x v="2"/>
    <n v="1464"/>
    <n v="18"/>
    <n v="10"/>
    <x v="2"/>
    <x v="1"/>
    <x v="2"/>
    <n v="-1"/>
  </r>
  <r>
    <n v="43324"/>
    <s v="M"/>
    <d v="1968-06-06T00:00:00"/>
    <n v="48"/>
    <x v="2"/>
    <s v="VERDE"/>
    <d v="2010-07-26T00:00:00"/>
    <n v="42"/>
    <n v="6"/>
    <x v="0"/>
    <x v="2"/>
    <n v="819"/>
    <n v="12"/>
    <n v="8"/>
    <x v="2"/>
    <x v="1"/>
    <x v="2"/>
    <n v="-1"/>
  </r>
  <r>
    <n v="43326"/>
    <s v="F"/>
    <d v="1935-07-12T00:00:00"/>
    <n v="81"/>
    <x v="2"/>
    <s v="AZUL"/>
    <d v="2008-02-06T00:00:00"/>
    <n v="73"/>
    <n v="8"/>
    <x v="5"/>
    <x v="4"/>
    <n v="1596"/>
    <n v="89"/>
    <n v="36"/>
    <x v="3"/>
    <x v="4"/>
    <x v="8"/>
    <n v="0"/>
  </r>
  <r>
    <n v="2368"/>
    <s v="F"/>
    <d v="1957-04-10T00:00:00"/>
    <n v="59"/>
    <x v="0"/>
    <s v="AZUL"/>
    <d v="2011-01-06T00:00:00"/>
    <n v="54"/>
    <n v="5"/>
    <x v="0"/>
    <x v="1"/>
    <n v="1384"/>
    <n v="30"/>
    <n v="15"/>
    <x v="1"/>
    <x v="0"/>
    <x v="500"/>
    <n v="252.3"/>
  </r>
  <r>
    <n v="43330"/>
    <s v="F"/>
    <d v="1964-12-22T00:00:00"/>
    <n v="52"/>
    <x v="2"/>
    <s v="VERDE"/>
    <d v="2007-05-08T00:00:00"/>
    <n v="43"/>
    <n v="9"/>
    <x v="0"/>
    <x v="0"/>
    <n v="1553"/>
    <n v="87"/>
    <n v="33"/>
    <x v="10"/>
    <x v="0"/>
    <x v="39"/>
    <n v="1.8"/>
  </r>
  <r>
    <n v="123275"/>
    <s v="M"/>
    <d v="1958-12-12T00:00:00"/>
    <n v="58"/>
    <x v="1"/>
    <s v="VERDE"/>
    <d v="2015-08-01T00:00:00"/>
    <n v="57"/>
    <n v="1"/>
    <x v="0"/>
    <x v="1"/>
    <n v="464"/>
    <n v="28"/>
    <n v="15"/>
    <x v="4"/>
    <x v="7"/>
    <x v="57"/>
    <n v="63.4"/>
  </r>
  <r>
    <n v="2373"/>
    <s v="M"/>
    <d v="1957-11-29T00:00:00"/>
    <n v="59"/>
    <x v="0"/>
    <s v="AZUL"/>
    <d v="2009-03-26T00:00:00"/>
    <n v="52"/>
    <n v="7"/>
    <x v="5"/>
    <x v="1"/>
    <n v="1576"/>
    <n v="48"/>
    <n v="23"/>
    <x v="0"/>
    <x v="0"/>
    <x v="414"/>
    <n v="73.099999999999994"/>
  </r>
  <r>
    <n v="108870"/>
    <s v="M"/>
    <d v="1947-03-05T00:00:00"/>
    <n v="69"/>
    <x v="0"/>
    <s v="AZUL"/>
    <d v="2012-06-21T00:00:00"/>
    <n v="65"/>
    <n v="4"/>
    <x v="0"/>
    <x v="2"/>
    <n v="1520"/>
    <n v="69"/>
    <n v="38"/>
    <x v="8"/>
    <x v="3"/>
    <x v="8"/>
    <n v="0"/>
  </r>
  <r>
    <n v="38625"/>
    <s v="M"/>
    <d v="1971-09-11T00:00:00"/>
    <n v="45"/>
    <x v="1"/>
    <s v="VERDE"/>
    <d v="2014-03-25T00:00:00"/>
    <n v="43"/>
    <n v="2"/>
    <x v="0"/>
    <x v="2"/>
    <n v="820"/>
    <n v="26"/>
    <n v="13"/>
    <x v="4"/>
    <x v="3"/>
    <x v="501"/>
    <n v="6.6"/>
  </r>
  <r>
    <n v="2376"/>
    <s v="M"/>
    <d v="1956-12-14T00:00:00"/>
    <n v="60"/>
    <x v="0"/>
    <s v="VERDE"/>
    <d v="2011-10-11T00:00:00"/>
    <n v="55"/>
    <n v="5"/>
    <x v="0"/>
    <x v="2"/>
    <n v="1407"/>
    <n v="49"/>
    <n v="33"/>
    <x v="7"/>
    <x v="0"/>
    <x v="32"/>
    <n v="64.099999999999994"/>
  </r>
  <r>
    <n v="84297"/>
    <s v="M"/>
    <d v="1971-01-22T00:00:00"/>
    <n v="45"/>
    <x v="0"/>
    <s v="AZUL"/>
    <d v="2014-05-08T00:00:00"/>
    <n v="43"/>
    <n v="2"/>
    <x v="0"/>
    <x v="2"/>
    <n v="875"/>
    <n v="16"/>
    <n v="11"/>
    <x v="1"/>
    <x v="4"/>
    <x v="8"/>
    <n v="0"/>
  </r>
  <r>
    <n v="18762"/>
    <s v="M"/>
    <d v="1955-08-04T00:00:00"/>
    <n v="61"/>
    <x v="0"/>
    <s v="AZUL"/>
    <d v="2006-02-21T00:00:00"/>
    <n v="51"/>
    <n v="10"/>
    <x v="0"/>
    <x v="3"/>
    <n v="1476"/>
    <n v="50"/>
    <n v="32"/>
    <x v="6"/>
    <x v="0"/>
    <x v="271"/>
    <n v="101.8"/>
  </r>
  <r>
    <n v="3127"/>
    <s v="F"/>
    <d v="1936-12-20T00:00:00"/>
    <n v="80"/>
    <x v="0"/>
    <s v="AZUL"/>
    <d v="2004-06-01T00:00:00"/>
    <n v="68"/>
    <n v="12"/>
    <x v="0"/>
    <x v="0"/>
    <n v="1638"/>
    <n v="83"/>
    <n v="54"/>
    <x v="8"/>
    <x v="5"/>
    <x v="502"/>
    <n v="122.6"/>
  </r>
  <r>
    <n v="35149"/>
    <s v="F"/>
    <d v="1958-12-08T00:00:00"/>
    <n v="58"/>
    <x v="1"/>
    <s v="VERDE"/>
    <d v="2013-02-02T00:00:00"/>
    <n v="55"/>
    <n v="3"/>
    <x v="0"/>
    <x v="3"/>
    <n v="1374"/>
    <n v="73"/>
    <n v="22"/>
    <x v="1"/>
    <x v="4"/>
    <x v="503"/>
    <n v="10.4"/>
  </r>
  <r>
    <n v="10575"/>
    <s v="F"/>
    <d v="1951-12-03T00:00:00"/>
    <n v="65"/>
    <x v="0"/>
    <s v="VERDE"/>
    <d v="2007-04-13T00:00:00"/>
    <n v="56"/>
    <n v="9"/>
    <x v="5"/>
    <x v="3"/>
    <n v="1598"/>
    <n v="120"/>
    <n v="44"/>
    <x v="0"/>
    <x v="3"/>
    <x v="54"/>
    <n v="2.2999999999999998"/>
  </r>
  <r>
    <n v="48184"/>
    <s v="F"/>
    <d v="1961-08-09T00:00:00"/>
    <n v="55"/>
    <x v="2"/>
    <s v="AZUL"/>
    <d v="2008-06-10T00:00:00"/>
    <n v="47"/>
    <n v="8"/>
    <x v="5"/>
    <x v="3"/>
    <n v="1556"/>
    <n v="122"/>
    <n v="55"/>
    <x v="3"/>
    <x v="7"/>
    <x v="504"/>
    <n v="221.1"/>
  </r>
  <r>
    <n v="51539"/>
    <s v="M"/>
    <d v="1941-07-30T00:00:00"/>
    <n v="75"/>
    <x v="2"/>
    <s v="AZUL"/>
    <d v="2007-07-12T00:00:00"/>
    <n v="66"/>
    <n v="9"/>
    <x v="4"/>
    <x v="3"/>
    <n v="1591"/>
    <n v="118"/>
    <n v="55"/>
    <x v="7"/>
    <x v="0"/>
    <x v="428"/>
    <n v="16.2"/>
  </r>
  <r>
    <n v="125268"/>
    <s v="F"/>
    <d v="1957-02-16T00:00:00"/>
    <n v="59"/>
    <x v="1"/>
    <s v="VERDE"/>
    <d v="2016-01-19T00:00:00"/>
    <n v="59"/>
    <n v="0"/>
    <x v="1"/>
    <x v="1"/>
    <n v="272"/>
    <n v="36"/>
    <n v="26"/>
    <x v="1"/>
    <x v="5"/>
    <x v="8"/>
    <n v="0"/>
  </r>
  <r>
    <n v="84309"/>
    <s v="M"/>
    <d v="1949-06-04T00:00:00"/>
    <n v="67"/>
    <x v="2"/>
    <s v="VERDE"/>
    <d v="2008-08-27T00:00:00"/>
    <n v="59"/>
    <n v="8"/>
    <x v="3"/>
    <x v="1"/>
    <n v="1631"/>
    <n v="221"/>
    <n v="167"/>
    <x v="6"/>
    <x v="0"/>
    <x v="505"/>
    <n v="8.6999999999999993"/>
  </r>
  <r>
    <n v="2391"/>
    <s v="M"/>
    <d v="1918-07-15T00:00:00"/>
    <n v="98"/>
    <x v="0"/>
    <s v="VERDE"/>
    <d v="2004-04-30T00:00:00"/>
    <n v="86"/>
    <n v="12"/>
    <x v="0"/>
    <x v="0"/>
    <n v="1015"/>
    <n v="18"/>
    <n v="15"/>
    <x v="2"/>
    <x v="1"/>
    <x v="2"/>
    <n v="-1"/>
  </r>
  <r>
    <n v="26968"/>
    <s v="F"/>
    <d v="1974-08-15T00:00:00"/>
    <n v="42"/>
    <x v="0"/>
    <s v="AZUL"/>
    <d v="2006-08-21T00:00:00"/>
    <n v="32"/>
    <n v="10"/>
    <x v="1"/>
    <x v="3"/>
    <n v="1531"/>
    <n v="125"/>
    <n v="79"/>
    <x v="3"/>
    <x v="5"/>
    <x v="266"/>
    <n v="90"/>
  </r>
  <r>
    <n v="63204"/>
    <s v="F"/>
    <d v="1950-06-30T00:00:00"/>
    <n v="66"/>
    <x v="2"/>
    <s v="VERDE"/>
    <d v="2010-02-18T00:00:00"/>
    <n v="60"/>
    <n v="6"/>
    <x v="0"/>
    <x v="2"/>
    <n v="1546"/>
    <n v="62"/>
    <n v="24"/>
    <x v="3"/>
    <x v="4"/>
    <x v="8"/>
    <n v="0"/>
  </r>
  <r>
    <n v="117085"/>
    <s v="F"/>
    <d v="1946-12-23T00:00:00"/>
    <n v="70"/>
    <x v="0"/>
    <s v="VERDE"/>
    <d v="2014-04-01T00:00:00"/>
    <n v="68"/>
    <n v="2"/>
    <x v="1"/>
    <x v="2"/>
    <n v="904"/>
    <n v="55"/>
    <n v="36"/>
    <x v="6"/>
    <x v="0"/>
    <x v="215"/>
    <n v="78.400000000000006"/>
  </r>
  <r>
    <n v="100705"/>
    <s v="M"/>
    <d v="1979-08-23T00:00:00"/>
    <n v="37"/>
    <x v="0"/>
    <s v="VERDE"/>
    <d v="2011-04-14T00:00:00"/>
    <n v="32"/>
    <n v="5"/>
    <x v="0"/>
    <x v="2"/>
    <n v="1621"/>
    <n v="27"/>
    <n v="17"/>
    <x v="9"/>
    <x v="7"/>
    <x v="506"/>
    <n v="1148.9000000000001"/>
  </r>
  <r>
    <n v="35177"/>
    <s v="F"/>
    <d v="1952-05-17T00:00:00"/>
    <n v="64"/>
    <x v="1"/>
    <s v="VERDE"/>
    <d v="2006-10-11T00:00:00"/>
    <n v="54"/>
    <n v="10"/>
    <x v="0"/>
    <x v="3"/>
    <n v="821"/>
    <n v="35"/>
    <n v="13"/>
    <x v="2"/>
    <x v="1"/>
    <x v="2"/>
    <n v="-1"/>
  </r>
  <r>
    <n v="4498"/>
    <s v="F"/>
    <d v="1931-10-15T00:00:00"/>
    <n v="85"/>
    <x v="0"/>
    <s v="AZUL"/>
    <d v="2008-03-20T00:00:00"/>
    <n v="77"/>
    <n v="8"/>
    <x v="1"/>
    <x v="0"/>
    <n v="1613"/>
    <n v="80"/>
    <n v="69"/>
    <x v="6"/>
    <x v="2"/>
    <x v="9"/>
    <n v="36.700000000000003"/>
  </r>
  <r>
    <n v="2414"/>
    <s v="M"/>
    <d v="1949-07-01T00:00:00"/>
    <n v="67"/>
    <x v="0"/>
    <s v="VERDE"/>
    <d v="2004-08-06T00:00:00"/>
    <n v="55"/>
    <n v="12"/>
    <x v="4"/>
    <x v="1"/>
    <n v="1595"/>
    <n v="76"/>
    <n v="54"/>
    <x v="3"/>
    <x v="0"/>
    <x v="507"/>
    <n v="127.3"/>
  </r>
  <r>
    <n v="26992"/>
    <s v="M"/>
    <d v="1963-05-27T00:00:00"/>
    <n v="53"/>
    <x v="0"/>
    <s v="AZUL"/>
    <d v="2007-11-29T00:00:00"/>
    <n v="44"/>
    <n v="9"/>
    <x v="0"/>
    <x v="1"/>
    <n v="1281"/>
    <n v="18"/>
    <n v="10"/>
    <x v="1"/>
    <x v="0"/>
    <x v="508"/>
    <n v="14.1"/>
  </r>
  <r>
    <n v="10609"/>
    <s v="F"/>
    <d v="1925-05-08T00:00:00"/>
    <n v="91"/>
    <x v="0"/>
    <s v="VERDE"/>
    <d v="2004-06-15T00:00:00"/>
    <n v="79"/>
    <n v="12"/>
    <x v="4"/>
    <x v="0"/>
    <n v="1545"/>
    <n v="59"/>
    <n v="37"/>
    <x v="0"/>
    <x v="6"/>
    <x v="36"/>
    <n v="0.9"/>
  </r>
  <r>
    <n v="117107"/>
    <s v="M"/>
    <d v="1941-03-06T00:00:00"/>
    <n v="75"/>
    <x v="1"/>
    <s v="AZUL"/>
    <d v="2015-01-16T00:00:00"/>
    <n v="74"/>
    <n v="1"/>
    <x v="0"/>
    <x v="1"/>
    <n v="571"/>
    <n v="40"/>
    <n v="17"/>
    <x v="4"/>
    <x v="5"/>
    <x v="509"/>
    <n v="18.8"/>
  </r>
  <r>
    <n v="67957"/>
    <s v="M"/>
    <d v="1950-07-03T00:00:00"/>
    <n v="66"/>
    <x v="2"/>
    <s v="VERDE"/>
    <d v="2012-10-02T00:00:00"/>
    <n v="62"/>
    <n v="4"/>
    <x v="5"/>
    <x v="1"/>
    <n v="1496"/>
    <n v="72"/>
    <n v="36"/>
    <x v="6"/>
    <x v="4"/>
    <x v="510"/>
    <n v="30"/>
  </r>
  <r>
    <n v="92535"/>
    <s v="F"/>
    <d v="1946-11-08T00:00:00"/>
    <n v="70"/>
    <x v="0"/>
    <s v="VERDE"/>
    <d v="2009-08-12T00:00:00"/>
    <n v="63"/>
    <n v="7"/>
    <x v="0"/>
    <x v="1"/>
    <n v="1275"/>
    <n v="39"/>
    <n v="17"/>
    <x v="1"/>
    <x v="4"/>
    <x v="511"/>
    <n v="63.4"/>
  </r>
  <r>
    <n v="12083"/>
    <s v="F"/>
    <d v="1942-11-03T00:00:00"/>
    <n v="74"/>
    <x v="0"/>
    <s v="VERDE"/>
    <d v="2011-05-18T00:00:00"/>
    <n v="69"/>
    <n v="5"/>
    <x v="1"/>
    <x v="1"/>
    <n v="1408"/>
    <n v="42"/>
    <n v="31"/>
    <x v="0"/>
    <x v="0"/>
    <x v="512"/>
    <n v="22.8"/>
  </r>
  <r>
    <n v="27002"/>
    <s v="M"/>
    <d v="1975-06-14T00:00:00"/>
    <n v="41"/>
    <x v="0"/>
    <s v="AZUL"/>
    <d v="2015-10-23T00:00:00"/>
    <n v="40"/>
    <n v="1"/>
    <x v="0"/>
    <x v="0"/>
    <n v="379"/>
    <n v="33"/>
    <n v="20"/>
    <x v="2"/>
    <x v="1"/>
    <x v="2"/>
    <n v="-1"/>
  </r>
  <r>
    <n v="59771"/>
    <s v="F"/>
    <d v="1939-04-20T00:00:00"/>
    <n v="77"/>
    <x v="2"/>
    <s v="AZUL"/>
    <d v="2007-05-18T00:00:00"/>
    <n v="68"/>
    <n v="9"/>
    <x v="3"/>
    <x v="1"/>
    <n v="1427"/>
    <n v="70"/>
    <n v="33"/>
    <x v="3"/>
    <x v="3"/>
    <x v="513"/>
    <n v="12.4"/>
  </r>
  <r>
    <n v="13447"/>
    <s v="F"/>
    <d v="1962-06-30T00:00:00"/>
    <n v="54"/>
    <x v="0"/>
    <s v="VERDE"/>
    <d v="2005-03-22T00:00:00"/>
    <n v="43"/>
    <n v="11"/>
    <x v="1"/>
    <x v="1"/>
    <n v="1489"/>
    <n v="71"/>
    <n v="48"/>
    <x v="4"/>
    <x v="7"/>
    <x v="88"/>
    <n v="127.5"/>
  </r>
  <r>
    <n v="35198"/>
    <s v="M"/>
    <d v="1950-05-09T00:00:00"/>
    <n v="66"/>
    <x v="1"/>
    <s v="AZUL"/>
    <d v="2008-05-13T00:00:00"/>
    <n v="58"/>
    <n v="8"/>
    <x v="0"/>
    <x v="2"/>
    <n v="1515"/>
    <n v="62"/>
    <n v="31"/>
    <x v="13"/>
    <x v="0"/>
    <x v="66"/>
    <n v="7"/>
  </r>
  <r>
    <n v="84351"/>
    <s v="M"/>
    <d v="1955-03-22T00:00:00"/>
    <n v="61"/>
    <x v="2"/>
    <s v="VERDE"/>
    <d v="2008-08-27T00:00:00"/>
    <n v="53"/>
    <n v="8"/>
    <x v="0"/>
    <x v="2"/>
    <n v="1574"/>
    <n v="40"/>
    <n v="15"/>
    <x v="6"/>
    <x v="4"/>
    <x v="282"/>
    <n v="0.1"/>
  </r>
  <r>
    <n v="10626"/>
    <s v="F"/>
    <d v="1964-09-22T00:00:00"/>
    <n v="52"/>
    <x v="0"/>
    <s v="AZUL"/>
    <d v="2008-06-17T00:00:00"/>
    <n v="44"/>
    <n v="8"/>
    <x v="0"/>
    <x v="0"/>
    <n v="1498"/>
    <n v="18"/>
    <n v="9"/>
    <x v="1"/>
    <x v="5"/>
    <x v="514"/>
    <n v="691.3"/>
  </r>
  <r>
    <n v="1772"/>
    <s v="M"/>
    <d v="1968-11-26T00:00:00"/>
    <n v="48"/>
    <x v="0"/>
    <s v="VERDE"/>
    <d v="2016-06-23T00:00:00"/>
    <n v="48"/>
    <n v="0"/>
    <x v="1"/>
    <x v="2"/>
    <n v="89"/>
    <n v="30"/>
    <n v="28"/>
    <x v="2"/>
    <x v="1"/>
    <x v="2"/>
    <n v="-1"/>
  </r>
  <r>
    <n v="2443"/>
    <s v="F"/>
    <d v="1950-06-28T00:00:00"/>
    <n v="66"/>
    <x v="0"/>
    <s v="VERDE"/>
    <d v="2004-04-12T00:00:00"/>
    <n v="54"/>
    <n v="12"/>
    <x v="2"/>
    <x v="3"/>
    <n v="1539"/>
    <n v="234"/>
    <n v="107"/>
    <x v="8"/>
    <x v="0"/>
    <x v="155"/>
    <n v="68.099999999999994"/>
  </r>
  <r>
    <n v="125332"/>
    <s v="F"/>
    <d v="1930-10-28T00:00:00"/>
    <n v="86"/>
    <x v="1"/>
    <s v="AZUL"/>
    <d v="2016-02-03T00:00:00"/>
    <n v="86"/>
    <n v="0"/>
    <x v="0"/>
    <x v="2"/>
    <n v="226"/>
    <n v="28"/>
    <n v="21"/>
    <x v="9"/>
    <x v="7"/>
    <x v="8"/>
    <n v="0"/>
  </r>
  <r>
    <n v="35222"/>
    <s v="F"/>
    <d v="1940-04-22T00:00:00"/>
    <n v="76"/>
    <x v="1"/>
    <s v="VERDE"/>
    <d v="2014-01-22T00:00:00"/>
    <n v="74"/>
    <n v="2"/>
    <x v="0"/>
    <x v="3"/>
    <n v="1017"/>
    <n v="107"/>
    <n v="40"/>
    <x v="3"/>
    <x v="3"/>
    <x v="8"/>
    <n v="0"/>
  </r>
  <r>
    <n v="57753"/>
    <s v="M"/>
    <d v="1961-02-16T00:00:00"/>
    <n v="55"/>
    <x v="2"/>
    <s v="AZUL"/>
    <d v="2012-10-03T00:00:00"/>
    <n v="51"/>
    <n v="4"/>
    <x v="1"/>
    <x v="1"/>
    <n v="1442"/>
    <n v="51"/>
    <n v="23"/>
    <x v="8"/>
    <x v="2"/>
    <x v="8"/>
    <n v="0"/>
  </r>
  <r>
    <n v="84376"/>
    <s v="M"/>
    <d v="1951-07-05T00:00:00"/>
    <n v="65"/>
    <x v="0"/>
    <s v="AZUL"/>
    <d v="2009-09-30T00:00:00"/>
    <n v="58"/>
    <n v="7"/>
    <x v="1"/>
    <x v="2"/>
    <n v="1112"/>
    <n v="37"/>
    <n v="15"/>
    <x v="2"/>
    <x v="1"/>
    <x v="2"/>
    <n v="-1"/>
  </r>
  <r>
    <n v="125337"/>
    <s v="M"/>
    <d v="1963-10-26T00:00:00"/>
    <n v="53"/>
    <x v="1"/>
    <s v="AZUL"/>
    <d v="2016-01-22T00:00:00"/>
    <n v="53"/>
    <n v="0"/>
    <x v="1"/>
    <x v="2"/>
    <n v="287"/>
    <n v="12"/>
    <n v="6"/>
    <x v="9"/>
    <x v="7"/>
    <x v="8"/>
    <n v="0"/>
  </r>
  <r>
    <n v="2462"/>
    <s v="F"/>
    <d v="1968-07-23T00:00:00"/>
    <n v="48"/>
    <x v="0"/>
    <s v="AZUL"/>
    <d v="2011-06-28T00:00:00"/>
    <n v="43"/>
    <n v="5"/>
    <x v="0"/>
    <x v="0"/>
    <n v="1504"/>
    <n v="55"/>
    <n v="28"/>
    <x v="3"/>
    <x v="0"/>
    <x v="515"/>
    <n v="50.5"/>
  </r>
  <r>
    <n v="35231"/>
    <s v="F"/>
    <d v="1943-10-16T00:00:00"/>
    <n v="73"/>
    <x v="1"/>
    <s v="AZUL"/>
    <d v="2006-10-10T00:00:00"/>
    <n v="63"/>
    <n v="10"/>
    <x v="2"/>
    <x v="3"/>
    <n v="930"/>
    <n v="148"/>
    <n v="97"/>
    <x v="6"/>
    <x v="0"/>
    <x v="516"/>
    <n v="98.1"/>
  </r>
  <r>
    <n v="117158"/>
    <s v="M"/>
    <d v="1931-01-01T00:00:00"/>
    <n v="85"/>
    <x v="1"/>
    <s v="AZUL"/>
    <d v="2014-03-22T00:00:00"/>
    <n v="83"/>
    <n v="2"/>
    <x v="0"/>
    <x v="2"/>
    <n v="929"/>
    <n v="43"/>
    <n v="22"/>
    <x v="3"/>
    <x v="0"/>
    <x v="8"/>
    <n v="0"/>
  </r>
  <r>
    <n v="27047"/>
    <s v="M"/>
    <d v="1971-06-30T00:00:00"/>
    <n v="45"/>
    <x v="0"/>
    <s v="VERDE"/>
    <d v="2006-07-04T00:00:00"/>
    <n v="35"/>
    <n v="10"/>
    <x v="0"/>
    <x v="2"/>
    <n v="1206"/>
    <n v="29"/>
    <n v="22"/>
    <x v="1"/>
    <x v="7"/>
    <x v="517"/>
    <n v="360.9"/>
  </r>
  <r>
    <n v="27050"/>
    <s v="F"/>
    <d v="1961-09-08T00:00:00"/>
    <n v="55"/>
    <x v="0"/>
    <s v="VERDE"/>
    <d v="2007-12-04T00:00:00"/>
    <n v="46"/>
    <n v="9"/>
    <x v="0"/>
    <x v="1"/>
    <n v="792"/>
    <n v="36"/>
    <n v="18"/>
    <x v="1"/>
    <x v="0"/>
    <x v="486"/>
    <n v="250"/>
  </r>
  <r>
    <n v="35244"/>
    <s v="F"/>
    <d v="1964-10-26T00:00:00"/>
    <n v="52"/>
    <x v="1"/>
    <s v="VERDE"/>
    <d v="2015-08-13T00:00:00"/>
    <n v="51"/>
    <n v="1"/>
    <x v="1"/>
    <x v="2"/>
    <n v="434"/>
    <n v="29"/>
    <n v="9"/>
    <x v="2"/>
    <x v="1"/>
    <x v="2"/>
    <n v="-1"/>
  </r>
  <r>
    <n v="43440"/>
    <s v="F"/>
    <d v="1971-05-16T00:00:00"/>
    <n v="45"/>
    <x v="2"/>
    <s v="VERDE"/>
    <d v="2009-12-18T00:00:00"/>
    <n v="38"/>
    <n v="7"/>
    <x v="0"/>
    <x v="2"/>
    <n v="1568"/>
    <n v="40"/>
    <n v="18"/>
    <x v="1"/>
    <x v="2"/>
    <x v="518"/>
    <n v="147.69999999999999"/>
  </r>
  <r>
    <n v="43443"/>
    <s v="M"/>
    <d v="1968-09-17T00:00:00"/>
    <n v="48"/>
    <x v="2"/>
    <s v="VERDE"/>
    <d v="2013-09-17T00:00:00"/>
    <n v="45"/>
    <n v="3"/>
    <x v="0"/>
    <x v="2"/>
    <n v="1147"/>
    <n v="33"/>
    <n v="16"/>
    <x v="4"/>
    <x v="0"/>
    <x v="450"/>
    <n v="55.1"/>
  </r>
  <r>
    <n v="117172"/>
    <s v="F"/>
    <d v="1953-02-15T00:00:00"/>
    <n v="63"/>
    <x v="0"/>
    <s v="AZUL"/>
    <d v="2014-03-24T00:00:00"/>
    <n v="61"/>
    <n v="2"/>
    <x v="1"/>
    <x v="2"/>
    <n v="948"/>
    <n v="111"/>
    <n v="70"/>
    <x v="0"/>
    <x v="0"/>
    <x v="277"/>
    <n v="6.4"/>
  </r>
  <r>
    <n v="51637"/>
    <s v="F"/>
    <d v="1944-06-29T00:00:00"/>
    <n v="72"/>
    <x v="1"/>
    <s v="AZUL"/>
    <d v="2013-05-08T00:00:00"/>
    <n v="69"/>
    <n v="3"/>
    <x v="2"/>
    <x v="2"/>
    <n v="1182"/>
    <n v="65"/>
    <n v="40"/>
    <x v="4"/>
    <x v="0"/>
    <x v="519"/>
    <n v="126.8"/>
  </r>
  <r>
    <n v="59830"/>
    <s v="F"/>
    <d v="1937-01-11T00:00:00"/>
    <n v="79"/>
    <x v="1"/>
    <s v="VERDE"/>
    <d v="2016-09-12T00:00:00"/>
    <n v="79"/>
    <n v="0"/>
    <x v="0"/>
    <x v="3"/>
    <n v="39"/>
    <n v="5"/>
    <n v="2"/>
    <x v="2"/>
    <x v="1"/>
    <x v="2"/>
    <n v="-1"/>
  </r>
  <r>
    <n v="82463"/>
    <s v="F"/>
    <d v="1954-09-20T00:00:00"/>
    <n v="62"/>
    <x v="0"/>
    <s v="AZUL"/>
    <d v="2008-06-19T00:00:00"/>
    <n v="54"/>
    <n v="8"/>
    <x v="1"/>
    <x v="3"/>
    <n v="1619"/>
    <n v="163"/>
    <n v="120"/>
    <x v="13"/>
    <x v="0"/>
    <x v="520"/>
    <n v="14.3"/>
  </r>
  <r>
    <n v="46836"/>
    <s v="F"/>
    <d v="1959-10-07T00:00:00"/>
    <n v="57"/>
    <x v="1"/>
    <s v="VERDE"/>
    <d v="2008-10-09T00:00:00"/>
    <n v="49"/>
    <n v="8"/>
    <x v="1"/>
    <x v="1"/>
    <n v="1605"/>
    <n v="78"/>
    <n v="49"/>
    <x v="7"/>
    <x v="0"/>
    <x v="103"/>
    <n v="65.5"/>
  </r>
  <r>
    <n v="117180"/>
    <s v="F"/>
    <d v="1959-06-08T00:00:00"/>
    <n v="57"/>
    <x v="2"/>
    <s v="AZUL"/>
    <d v="2014-04-24T00:00:00"/>
    <n v="55"/>
    <n v="2"/>
    <x v="5"/>
    <x v="2"/>
    <n v="923"/>
    <n v="78"/>
    <n v="37"/>
    <x v="6"/>
    <x v="6"/>
    <x v="268"/>
    <n v="10.9"/>
  </r>
  <r>
    <n v="45092"/>
    <s v="F"/>
    <d v="1955-09-20T00:00:00"/>
    <n v="61"/>
    <x v="2"/>
    <s v="VERDE"/>
    <d v="2008-03-12T00:00:00"/>
    <n v="53"/>
    <n v="8"/>
    <x v="5"/>
    <x v="3"/>
    <n v="1540"/>
    <n v="50"/>
    <n v="17"/>
    <x v="6"/>
    <x v="4"/>
    <x v="521"/>
    <n v="5.7"/>
  </r>
  <r>
    <n v="2497"/>
    <s v="F"/>
    <d v="1959-03-10T00:00:00"/>
    <n v="57"/>
    <x v="0"/>
    <s v="AZUL"/>
    <d v="2000-11-08T00:00:00"/>
    <n v="41"/>
    <n v="16"/>
    <x v="0"/>
    <x v="3"/>
    <n v="1452"/>
    <n v="53"/>
    <n v="27"/>
    <x v="3"/>
    <x v="3"/>
    <x v="323"/>
    <n v="34.4"/>
  </r>
  <r>
    <n v="35266"/>
    <s v="F"/>
    <d v="1953-01-25T00:00:00"/>
    <n v="63"/>
    <x v="1"/>
    <s v="VERDE"/>
    <d v="2006-10-12T00:00:00"/>
    <n v="53"/>
    <n v="10"/>
    <x v="4"/>
    <x v="1"/>
    <n v="1593"/>
    <n v="105"/>
    <n v="57"/>
    <x v="7"/>
    <x v="0"/>
    <x v="430"/>
    <n v="86.5"/>
  </r>
  <r>
    <n v="59847"/>
    <s v="M"/>
    <d v="1964-03-12T00:00:00"/>
    <n v="52"/>
    <x v="2"/>
    <s v="AZUL"/>
    <d v="2014-02-12T00:00:00"/>
    <n v="50"/>
    <n v="2"/>
    <x v="0"/>
    <x v="1"/>
    <n v="763"/>
    <n v="13"/>
    <n v="7"/>
    <x v="9"/>
    <x v="3"/>
    <x v="263"/>
    <n v="3.3"/>
  </r>
  <r>
    <n v="2505"/>
    <s v="F"/>
    <d v="1949-01-08T00:00:00"/>
    <n v="67"/>
    <x v="0"/>
    <s v="AZUL"/>
    <d v="2004-08-05T00:00:00"/>
    <n v="55"/>
    <n v="12"/>
    <x v="0"/>
    <x v="3"/>
    <n v="1586"/>
    <n v="49"/>
    <n v="26"/>
    <x v="12"/>
    <x v="6"/>
    <x v="304"/>
    <n v="5.0999999999999996"/>
  </r>
  <r>
    <n v="10699"/>
    <s v="F"/>
    <d v="1959-01-02T00:00:00"/>
    <n v="57"/>
    <x v="0"/>
    <s v="AZUL"/>
    <d v="2007-12-06T00:00:00"/>
    <n v="48"/>
    <n v="9"/>
    <x v="0"/>
    <x v="1"/>
    <n v="1287"/>
    <n v="23"/>
    <n v="17"/>
    <x v="9"/>
    <x v="6"/>
    <x v="8"/>
    <n v="0"/>
  </r>
  <r>
    <n v="51660"/>
    <s v="M"/>
    <d v="1966-09-04T00:00:00"/>
    <n v="50"/>
    <x v="2"/>
    <s v="AZUL"/>
    <d v="2008-10-13T00:00:00"/>
    <n v="42"/>
    <n v="8"/>
    <x v="0"/>
    <x v="2"/>
    <n v="1635"/>
    <n v="47"/>
    <n v="22"/>
    <x v="4"/>
    <x v="4"/>
    <x v="326"/>
    <n v="11"/>
  </r>
  <r>
    <n v="27085"/>
    <s v="F"/>
    <d v="1949-07-13T00:00:00"/>
    <n v="67"/>
    <x v="0"/>
    <s v="AZUL"/>
    <d v="2006-06-15T00:00:00"/>
    <n v="57"/>
    <n v="10"/>
    <x v="2"/>
    <x v="3"/>
    <n v="1576"/>
    <n v="145"/>
    <n v="66"/>
    <x v="3"/>
    <x v="0"/>
    <x v="522"/>
    <n v="163"/>
  </r>
  <r>
    <n v="59855"/>
    <s v="M"/>
    <d v="1963-10-23T00:00:00"/>
    <n v="53"/>
    <x v="2"/>
    <s v="VERDE"/>
    <d v="2015-01-12T00:00:00"/>
    <n v="52"/>
    <n v="1"/>
    <x v="0"/>
    <x v="1"/>
    <n v="661"/>
    <n v="18"/>
    <n v="10"/>
    <x v="9"/>
    <x v="6"/>
    <x v="523"/>
    <n v="201.1"/>
  </r>
  <r>
    <n v="117202"/>
    <s v="F"/>
    <d v="1924-10-28T00:00:00"/>
    <n v="92"/>
    <x v="1"/>
    <s v="AZUL"/>
    <d v="2014-03-26T00:00:00"/>
    <n v="90"/>
    <n v="2"/>
    <x v="1"/>
    <x v="0"/>
    <n v="651"/>
    <n v="81"/>
    <n v="56"/>
    <x v="1"/>
    <x v="5"/>
    <x v="263"/>
    <n v="1.6"/>
  </r>
  <r>
    <n v="51667"/>
    <s v="M"/>
    <d v="1947-08-28T00:00:00"/>
    <n v="69"/>
    <x v="2"/>
    <s v="VERDE"/>
    <d v="2009-03-09T00:00:00"/>
    <n v="62"/>
    <n v="7"/>
    <x v="5"/>
    <x v="2"/>
    <n v="1582"/>
    <n v="49"/>
    <n v="25"/>
    <x v="3"/>
    <x v="4"/>
    <x v="524"/>
    <n v="9.1999999999999993"/>
  </r>
  <r>
    <n v="27092"/>
    <s v="F"/>
    <d v="1955-11-15T00:00:00"/>
    <n v="61"/>
    <x v="0"/>
    <s v="VERDE"/>
    <d v="2006-08-30T00:00:00"/>
    <n v="51"/>
    <n v="10"/>
    <x v="0"/>
    <x v="2"/>
    <n v="1617"/>
    <n v="25"/>
    <n v="15"/>
    <x v="3"/>
    <x v="2"/>
    <x v="397"/>
    <n v="8.5"/>
  </r>
  <r>
    <n v="110220"/>
    <s v="M"/>
    <d v="1950-08-26T00:00:00"/>
    <n v="66"/>
    <x v="1"/>
    <s v="AZUL"/>
    <d v="2012-11-20T00:00:00"/>
    <n v="62"/>
    <n v="4"/>
    <x v="0"/>
    <x v="2"/>
    <n v="1052"/>
    <n v="15"/>
    <n v="8"/>
    <x v="2"/>
    <x v="1"/>
    <x v="2"/>
    <n v="-1"/>
  </r>
  <r>
    <n v="59863"/>
    <s v="M"/>
    <d v="1946-12-13T00:00:00"/>
    <n v="70"/>
    <x v="2"/>
    <s v="VERDE"/>
    <d v="2012-11-16T00:00:00"/>
    <n v="66"/>
    <n v="4"/>
    <x v="5"/>
    <x v="3"/>
    <n v="1446"/>
    <n v="79"/>
    <n v="29"/>
    <x v="3"/>
    <x v="4"/>
    <x v="394"/>
    <n v="10.199999999999999"/>
  </r>
  <r>
    <n v="2521"/>
    <s v="F"/>
    <d v="1948-11-10T00:00:00"/>
    <n v="68"/>
    <x v="0"/>
    <s v="AZUL"/>
    <d v="2012-11-14T00:00:00"/>
    <n v="64"/>
    <n v="4"/>
    <x v="4"/>
    <x v="0"/>
    <n v="1427"/>
    <n v="51"/>
    <n v="41"/>
    <x v="6"/>
    <x v="4"/>
    <x v="353"/>
    <n v="5"/>
  </r>
  <r>
    <n v="75099"/>
    <s v="M"/>
    <d v="1958-08-13T00:00:00"/>
    <n v="58"/>
    <x v="1"/>
    <s v="VERDE"/>
    <d v="2016-04-21T00:00:00"/>
    <n v="58"/>
    <n v="0"/>
    <x v="0"/>
    <x v="2"/>
    <n v="78"/>
    <n v="4"/>
    <n v="1"/>
    <x v="5"/>
    <x v="1"/>
    <x v="2"/>
    <n v="-1"/>
  </r>
  <r>
    <n v="35292"/>
    <s v="F"/>
    <d v="1955-08-10T00:00:00"/>
    <n v="61"/>
    <x v="1"/>
    <s v="AZUL"/>
    <d v="2006-10-11T00:00:00"/>
    <n v="51"/>
    <n v="10"/>
    <x v="1"/>
    <x v="0"/>
    <n v="1073"/>
    <n v="70"/>
    <n v="28"/>
    <x v="9"/>
    <x v="7"/>
    <x v="525"/>
    <n v="256.5"/>
  </r>
  <r>
    <n v="123301"/>
    <s v="M"/>
    <d v="1975-01-02T00:00:00"/>
    <n v="41"/>
    <x v="1"/>
    <s v="AZUL"/>
    <d v="2015-07-14T00:00:00"/>
    <n v="40"/>
    <n v="1"/>
    <x v="0"/>
    <x v="2"/>
    <n v="356"/>
    <n v="16"/>
    <n v="11"/>
    <x v="2"/>
    <x v="1"/>
    <x v="2"/>
    <n v="-1"/>
  </r>
  <r>
    <n v="59875"/>
    <s v="F"/>
    <d v="1958-02-13T00:00:00"/>
    <n v="58"/>
    <x v="2"/>
    <s v="VERDE"/>
    <d v="2012-12-11T00:00:00"/>
    <n v="54"/>
    <n v="4"/>
    <x v="0"/>
    <x v="0"/>
    <n v="1426"/>
    <n v="8"/>
    <n v="5"/>
    <x v="5"/>
    <x v="1"/>
    <x v="2"/>
    <n v="-1"/>
  </r>
  <r>
    <n v="10724"/>
    <s v="F"/>
    <d v="1955-03-19T00:00:00"/>
    <n v="61"/>
    <x v="0"/>
    <s v="AZUL"/>
    <d v="2007-07-09T00:00:00"/>
    <n v="52"/>
    <n v="9"/>
    <x v="5"/>
    <x v="1"/>
    <n v="1513"/>
    <n v="71"/>
    <n v="47"/>
    <x v="0"/>
    <x v="0"/>
    <x v="246"/>
    <n v="86.8"/>
  </r>
  <r>
    <n v="18917"/>
    <s v="F"/>
    <d v="1953-07-10T00:00:00"/>
    <n v="63"/>
    <x v="2"/>
    <s v="VERDE"/>
    <d v="2006-09-08T00:00:00"/>
    <n v="53"/>
    <n v="10"/>
    <x v="1"/>
    <x v="3"/>
    <n v="1498"/>
    <n v="130"/>
    <n v="49"/>
    <x v="3"/>
    <x v="0"/>
    <x v="526"/>
    <n v="110.2"/>
  </r>
  <r>
    <n v="76264"/>
    <s v="M"/>
    <d v="1982-05-20T00:00:00"/>
    <n v="34"/>
    <x v="0"/>
    <s v="VERDE"/>
    <d v="2012-09-01T00:00:00"/>
    <n v="30"/>
    <n v="4"/>
    <x v="0"/>
    <x v="2"/>
    <n v="1237"/>
    <n v="33"/>
    <n v="25"/>
    <x v="4"/>
    <x v="7"/>
    <x v="527"/>
    <n v="325"/>
  </r>
  <r>
    <n v="59881"/>
    <s v="F"/>
    <d v="1965-08-15T00:00:00"/>
    <n v="51"/>
    <x v="2"/>
    <s v="VERDE"/>
    <d v="2015-08-26T00:00:00"/>
    <n v="50"/>
    <n v="1"/>
    <x v="0"/>
    <x v="2"/>
    <n v="421"/>
    <n v="19"/>
    <n v="9"/>
    <x v="9"/>
    <x v="4"/>
    <x v="8"/>
    <n v="0"/>
  </r>
  <r>
    <n v="100842"/>
    <s v="M"/>
    <d v="1955-08-20T00:00:00"/>
    <n v="61"/>
    <x v="0"/>
    <s v="AZUL"/>
    <d v="2011-04-29T00:00:00"/>
    <n v="56"/>
    <n v="5"/>
    <x v="0"/>
    <x v="2"/>
    <n v="702"/>
    <n v="14"/>
    <n v="5"/>
    <x v="9"/>
    <x v="4"/>
    <x v="8"/>
    <n v="0"/>
  </r>
  <r>
    <n v="92651"/>
    <s v="F"/>
    <d v="1966-03-01T00:00:00"/>
    <n v="50"/>
    <x v="0"/>
    <s v="AZUL"/>
    <d v="2010-05-12T00:00:00"/>
    <n v="44"/>
    <n v="6"/>
    <x v="0"/>
    <x v="0"/>
    <n v="1540"/>
    <n v="48"/>
    <n v="15"/>
    <x v="3"/>
    <x v="3"/>
    <x v="491"/>
    <n v="17.2"/>
  </r>
  <r>
    <n v="10732"/>
    <s v="F"/>
    <d v="1961-06-21T00:00:00"/>
    <n v="55"/>
    <x v="0"/>
    <s v="VERDE"/>
    <d v="2004-11-12T00:00:00"/>
    <n v="43"/>
    <n v="12"/>
    <x v="0"/>
    <x v="2"/>
    <n v="1171"/>
    <n v="44"/>
    <n v="16"/>
    <x v="4"/>
    <x v="5"/>
    <x v="168"/>
    <n v="50.4"/>
  </r>
  <r>
    <n v="92653"/>
    <s v="M"/>
    <d v="1961-02-01T00:00:00"/>
    <n v="55"/>
    <x v="0"/>
    <s v="AZUL"/>
    <d v="2009-06-12T00:00:00"/>
    <n v="48"/>
    <n v="7"/>
    <x v="0"/>
    <x v="2"/>
    <n v="978"/>
    <n v="35"/>
    <n v="20"/>
    <x v="4"/>
    <x v="0"/>
    <x v="252"/>
    <n v="120.1"/>
  </r>
  <r>
    <n v="78248"/>
    <s v="M"/>
    <d v="1939-08-13T00:00:00"/>
    <n v="77"/>
    <x v="0"/>
    <s v="AZUL"/>
    <d v="2008-08-13T00:00:00"/>
    <n v="69"/>
    <n v="8"/>
    <x v="0"/>
    <x v="0"/>
    <n v="1474"/>
    <n v="30"/>
    <n v="18"/>
    <x v="1"/>
    <x v="3"/>
    <x v="528"/>
    <n v="113.7"/>
  </r>
  <r>
    <n v="2550"/>
    <s v="M"/>
    <d v="1968-06-17T00:00:00"/>
    <n v="48"/>
    <x v="0"/>
    <s v="VERDE"/>
    <d v="2011-07-20T00:00:00"/>
    <n v="43"/>
    <n v="5"/>
    <x v="0"/>
    <x v="1"/>
    <n v="1532"/>
    <n v="22"/>
    <n v="14"/>
    <x v="6"/>
    <x v="3"/>
    <x v="304"/>
    <n v="9.3000000000000007"/>
  </r>
  <r>
    <n v="92664"/>
    <s v="M"/>
    <d v="1959-09-13T00:00:00"/>
    <n v="57"/>
    <x v="2"/>
    <s v="AZUL"/>
    <d v="2009-06-22T00:00:00"/>
    <n v="50"/>
    <n v="7"/>
    <x v="0"/>
    <x v="2"/>
    <n v="1541"/>
    <n v="70"/>
    <n v="38"/>
    <x v="6"/>
    <x v="4"/>
    <x v="529"/>
    <n v="31.8"/>
  </r>
  <r>
    <n v="92668"/>
    <s v="M"/>
    <d v="1961-09-11T00:00:00"/>
    <n v="55"/>
    <x v="2"/>
    <s v="AZUL"/>
    <d v="2010-03-08T00:00:00"/>
    <n v="49"/>
    <n v="6"/>
    <x v="0"/>
    <x v="2"/>
    <n v="1463"/>
    <n v="36"/>
    <n v="12"/>
    <x v="3"/>
    <x v="3"/>
    <x v="158"/>
    <n v="20.5"/>
  </r>
  <r>
    <n v="43519"/>
    <s v="F"/>
    <d v="1956-04-06T00:00:00"/>
    <n v="60"/>
    <x v="1"/>
    <s v="VERDE"/>
    <d v="2007-02-14T00:00:00"/>
    <n v="51"/>
    <n v="9"/>
    <x v="1"/>
    <x v="1"/>
    <n v="1374"/>
    <n v="63"/>
    <n v="37"/>
    <x v="6"/>
    <x v="7"/>
    <x v="530"/>
    <n v="200.3"/>
  </r>
  <r>
    <n v="43521"/>
    <s v="F"/>
    <d v="1942-11-04T00:00:00"/>
    <n v="74"/>
    <x v="1"/>
    <s v="VERDE"/>
    <d v="2007-01-30T00:00:00"/>
    <n v="65"/>
    <n v="9"/>
    <x v="1"/>
    <x v="2"/>
    <n v="1505"/>
    <n v="45"/>
    <n v="23"/>
    <x v="6"/>
    <x v="2"/>
    <x v="531"/>
    <n v="270.7"/>
  </r>
  <r>
    <n v="109062"/>
    <s v="M"/>
    <d v="1968-06-01T00:00:00"/>
    <n v="48"/>
    <x v="1"/>
    <s v="VERDE"/>
    <d v="2013-11-22T00:00:00"/>
    <n v="45"/>
    <n v="3"/>
    <x v="0"/>
    <x v="1"/>
    <n v="341"/>
    <n v="11"/>
    <n v="6"/>
    <x v="2"/>
    <x v="1"/>
    <x v="2"/>
    <n v="-1"/>
  </r>
  <r>
    <n v="10760"/>
    <s v="M"/>
    <d v="1960-09-08T00:00:00"/>
    <n v="56"/>
    <x v="0"/>
    <s v="VERDE"/>
    <d v="2012-06-25T00:00:00"/>
    <n v="52"/>
    <n v="4"/>
    <x v="0"/>
    <x v="0"/>
    <n v="396"/>
    <n v="16"/>
    <n v="12"/>
    <x v="2"/>
    <x v="1"/>
    <x v="2"/>
    <n v="-1"/>
  </r>
  <r>
    <n v="92682"/>
    <s v="M"/>
    <d v="1952-01-02T00:00:00"/>
    <n v="64"/>
    <x v="1"/>
    <s v="VERDE"/>
    <d v="2009-09-28T00:00:00"/>
    <n v="57"/>
    <n v="7"/>
    <x v="1"/>
    <x v="1"/>
    <n v="1358"/>
    <n v="69"/>
    <n v="34"/>
    <x v="6"/>
    <x v="3"/>
    <x v="8"/>
    <n v="0"/>
  </r>
  <r>
    <n v="59915"/>
    <s v="F"/>
    <d v="1961-06-22T00:00:00"/>
    <n v="55"/>
    <x v="2"/>
    <s v="AZUL"/>
    <d v="2008-01-31T00:00:00"/>
    <n v="47"/>
    <n v="8"/>
    <x v="1"/>
    <x v="0"/>
    <n v="1589"/>
    <n v="86"/>
    <n v="41"/>
    <x v="3"/>
    <x v="0"/>
    <x v="532"/>
    <n v="128.9"/>
  </r>
  <r>
    <n v="29546"/>
    <s v="F"/>
    <d v="1957-03-25T00:00:00"/>
    <n v="59"/>
    <x v="1"/>
    <s v="AZUL"/>
    <d v="2014-06-25T00:00:00"/>
    <n v="57"/>
    <n v="2"/>
    <x v="1"/>
    <x v="1"/>
    <n v="807"/>
    <n v="28"/>
    <n v="17"/>
    <x v="4"/>
    <x v="4"/>
    <x v="8"/>
    <n v="0"/>
  </r>
  <r>
    <n v="76302"/>
    <s v="M"/>
    <d v="1957-03-22T00:00:00"/>
    <n v="59"/>
    <x v="1"/>
    <s v="VERDE"/>
    <d v="2011-11-03T00:00:00"/>
    <n v="54"/>
    <n v="5"/>
    <x v="0"/>
    <x v="1"/>
    <n v="1623"/>
    <n v="55"/>
    <n v="26"/>
    <x v="3"/>
    <x v="0"/>
    <x v="83"/>
    <n v="91.2"/>
  </r>
  <r>
    <n v="76304"/>
    <s v="F"/>
    <d v="1949-11-25T00:00:00"/>
    <n v="67"/>
    <x v="1"/>
    <s v="VERDE"/>
    <d v="2007-12-12T00:00:00"/>
    <n v="58"/>
    <n v="9"/>
    <x v="1"/>
    <x v="1"/>
    <n v="417"/>
    <n v="20"/>
    <n v="7"/>
    <x v="2"/>
    <x v="1"/>
    <x v="2"/>
    <n v="-1"/>
  </r>
  <r>
    <n v="89176"/>
    <s v="M"/>
    <d v="1958-10-08T00:00:00"/>
    <n v="58"/>
    <x v="1"/>
    <s v="VERDE"/>
    <d v="2016-09-09T00:00:00"/>
    <n v="58"/>
    <n v="0"/>
    <x v="0"/>
    <x v="0"/>
    <n v="19"/>
    <n v="6"/>
    <n v="3"/>
    <x v="5"/>
    <x v="1"/>
    <x v="2"/>
    <n v="-1"/>
  </r>
  <r>
    <n v="92692"/>
    <s v="M"/>
    <d v="1976-10-05T00:00:00"/>
    <n v="40"/>
    <x v="1"/>
    <s v="VERDE"/>
    <d v="2009-06-09T00:00:00"/>
    <n v="33"/>
    <n v="7"/>
    <x v="0"/>
    <x v="2"/>
    <n v="1456"/>
    <n v="55"/>
    <n v="37"/>
    <x v="3"/>
    <x v="0"/>
    <x v="463"/>
    <n v="60.9"/>
  </r>
  <r>
    <n v="117269"/>
    <s v="M"/>
    <d v="1956-09-02T00:00:00"/>
    <n v="60"/>
    <x v="2"/>
    <s v="VERDE"/>
    <d v="2014-07-14T00:00:00"/>
    <n v="58"/>
    <n v="2"/>
    <x v="0"/>
    <x v="2"/>
    <n v="757"/>
    <n v="22"/>
    <n v="12"/>
    <x v="4"/>
    <x v="4"/>
    <x v="8"/>
    <n v="0"/>
  </r>
  <r>
    <n v="51735"/>
    <s v="M"/>
    <d v="1934-09-05T00:00:00"/>
    <n v="82"/>
    <x v="2"/>
    <s v="AZUL"/>
    <d v="2007-08-01T00:00:00"/>
    <n v="73"/>
    <n v="9"/>
    <x v="6"/>
    <x v="0"/>
    <n v="1461"/>
    <n v="85"/>
    <n v="36"/>
    <x v="8"/>
    <x v="4"/>
    <x v="8"/>
    <n v="0"/>
  </r>
  <r>
    <n v="35353"/>
    <s v="F"/>
    <d v="1978-11-25T00:00:00"/>
    <n v="38"/>
    <x v="1"/>
    <s v="AZUL"/>
    <d v="2012-01-10T00:00:00"/>
    <n v="34"/>
    <n v="4"/>
    <x v="0"/>
    <x v="1"/>
    <n v="1582"/>
    <n v="119"/>
    <n v="41"/>
    <x v="8"/>
    <x v="4"/>
    <x v="8"/>
    <n v="0"/>
  </r>
  <r>
    <n v="22277"/>
    <s v="M"/>
    <d v="1946-11-01T00:00:00"/>
    <n v="70"/>
    <x v="0"/>
    <s v="AZUL"/>
    <d v="2005-03-22T00:00:00"/>
    <n v="59"/>
    <n v="11"/>
    <x v="5"/>
    <x v="1"/>
    <n v="1579"/>
    <n v="37"/>
    <n v="23"/>
    <x v="0"/>
    <x v="0"/>
    <x v="533"/>
    <n v="22.5"/>
  </r>
  <r>
    <n v="2596"/>
    <s v="M"/>
    <d v="1947-02-03T00:00:00"/>
    <n v="69"/>
    <x v="0"/>
    <s v="AZUL"/>
    <d v="2003-04-08T00:00:00"/>
    <n v="56"/>
    <n v="13"/>
    <x v="4"/>
    <x v="4"/>
    <n v="802"/>
    <n v="59"/>
    <n v="34"/>
    <x v="9"/>
    <x v="6"/>
    <x v="534"/>
    <n v="225.1"/>
  </r>
  <r>
    <n v="2597"/>
    <s v="F"/>
    <d v="1942-06-13T00:00:00"/>
    <n v="74"/>
    <x v="0"/>
    <s v="AZUL"/>
    <d v="2001-04-08T00:00:00"/>
    <n v="59"/>
    <n v="15"/>
    <x v="2"/>
    <x v="3"/>
    <n v="1125"/>
    <n v="106"/>
    <n v="66"/>
    <x v="4"/>
    <x v="0"/>
    <x v="535"/>
    <n v="73.7"/>
  </r>
  <r>
    <n v="10791"/>
    <s v="M"/>
    <d v="1933-07-16T00:00:00"/>
    <n v="83"/>
    <x v="0"/>
    <s v="AZUL"/>
    <d v="2008-07-01T00:00:00"/>
    <n v="75"/>
    <n v="8"/>
    <x v="2"/>
    <x v="3"/>
    <n v="1572"/>
    <n v="60"/>
    <n v="45"/>
    <x v="4"/>
    <x v="4"/>
    <x v="536"/>
    <n v="2.7"/>
  </r>
  <r>
    <n v="10792"/>
    <s v="M"/>
    <d v="1953-03-14T00:00:00"/>
    <n v="63"/>
    <x v="0"/>
    <s v="AZUL"/>
    <d v="2005-12-15T00:00:00"/>
    <n v="52"/>
    <n v="11"/>
    <x v="0"/>
    <x v="1"/>
    <n v="1208"/>
    <n v="30"/>
    <n v="14"/>
    <x v="1"/>
    <x v="0"/>
    <x v="537"/>
    <n v="27.6"/>
  </r>
  <r>
    <n v="2603"/>
    <s v="F"/>
    <d v="1974-09-19T00:00:00"/>
    <n v="42"/>
    <x v="0"/>
    <s v="AZUL"/>
    <d v="2011-10-06T00:00:00"/>
    <n v="37"/>
    <n v="5"/>
    <x v="5"/>
    <x v="0"/>
    <n v="1364"/>
    <n v="75"/>
    <n v="43"/>
    <x v="0"/>
    <x v="0"/>
    <x v="538"/>
    <n v="46.1"/>
  </r>
  <r>
    <n v="35933"/>
    <s v="F"/>
    <d v="1960-08-26T00:00:00"/>
    <n v="56"/>
    <x v="1"/>
    <s v="VERDE"/>
    <d v="2001-08-03T00:00:00"/>
    <n v="41"/>
    <n v="15"/>
    <x v="5"/>
    <x v="1"/>
    <n v="1583"/>
    <n v="49"/>
    <n v="29"/>
    <x v="8"/>
    <x v="3"/>
    <x v="8"/>
    <n v="0"/>
  </r>
  <r>
    <n v="2611"/>
    <s v="M"/>
    <d v="1943-08-31T00:00:00"/>
    <n v="73"/>
    <x v="0"/>
    <s v="AZUL"/>
    <d v="2010-03-17T00:00:00"/>
    <n v="67"/>
    <n v="6"/>
    <x v="0"/>
    <x v="2"/>
    <n v="1448"/>
    <n v="27"/>
    <n v="15"/>
    <x v="3"/>
    <x v="0"/>
    <x v="295"/>
    <n v="28.9"/>
  </r>
  <r>
    <n v="2614"/>
    <s v="M"/>
    <d v="1956-09-12T00:00:00"/>
    <n v="60"/>
    <x v="0"/>
    <s v="AZUL"/>
    <d v="2009-07-07T00:00:00"/>
    <n v="53"/>
    <n v="7"/>
    <x v="0"/>
    <x v="2"/>
    <n v="1637"/>
    <n v="42"/>
    <n v="25"/>
    <x v="0"/>
    <x v="0"/>
    <x v="539"/>
    <n v="25.9"/>
  </r>
  <r>
    <n v="100921"/>
    <s v="F"/>
    <d v="1956-10-14T00:00:00"/>
    <n v="60"/>
    <x v="1"/>
    <s v="VERDE"/>
    <d v="2010-11-17T00:00:00"/>
    <n v="54"/>
    <n v="6"/>
    <x v="0"/>
    <x v="1"/>
    <n v="1627"/>
    <n v="143"/>
    <n v="75"/>
    <x v="10"/>
    <x v="0"/>
    <x v="118"/>
    <n v="17.8"/>
  </r>
  <r>
    <n v="59962"/>
    <s v="F"/>
    <d v="1937-03-27T00:00:00"/>
    <n v="79"/>
    <x v="2"/>
    <s v="AZUL"/>
    <d v="2007-06-19T00:00:00"/>
    <n v="70"/>
    <n v="9"/>
    <x v="0"/>
    <x v="1"/>
    <n v="233"/>
    <n v="8"/>
    <n v="3"/>
    <x v="2"/>
    <x v="1"/>
    <x v="2"/>
    <n v="-1"/>
  </r>
  <r>
    <n v="68157"/>
    <s v="M"/>
    <d v="1949-09-07T00:00:00"/>
    <n v="67"/>
    <x v="1"/>
    <s v="VERDE"/>
    <d v="2007-10-17T00:00:00"/>
    <n v="58"/>
    <n v="9"/>
    <x v="2"/>
    <x v="2"/>
    <n v="648"/>
    <n v="60"/>
    <n v="39"/>
    <x v="2"/>
    <x v="1"/>
    <x v="2"/>
    <n v="-1"/>
  </r>
  <r>
    <n v="48224"/>
    <s v="M"/>
    <d v="1967-04-10T00:00:00"/>
    <n v="49"/>
    <x v="2"/>
    <s v="AZUL"/>
    <d v="2016-05-17T00:00:00"/>
    <n v="49"/>
    <n v="0"/>
    <x v="0"/>
    <x v="2"/>
    <n v="85"/>
    <n v="17"/>
    <n v="10"/>
    <x v="2"/>
    <x v="1"/>
    <x v="2"/>
    <n v="-1"/>
  </r>
  <r>
    <n v="35395"/>
    <s v="M"/>
    <d v="1948-01-04T00:00:00"/>
    <n v="68"/>
    <x v="1"/>
    <s v="AZUL"/>
    <d v="2010-02-12T00:00:00"/>
    <n v="62"/>
    <n v="6"/>
    <x v="1"/>
    <x v="1"/>
    <n v="1429"/>
    <n v="25"/>
    <n v="12"/>
    <x v="9"/>
    <x v="4"/>
    <x v="540"/>
    <n v="203.6"/>
  </r>
  <r>
    <n v="31841"/>
    <s v="F"/>
    <d v="1948-05-09T00:00:00"/>
    <n v="68"/>
    <x v="1"/>
    <s v="AZUL"/>
    <d v="2009-07-20T00:00:00"/>
    <n v="61"/>
    <n v="7"/>
    <x v="2"/>
    <x v="1"/>
    <n v="1346"/>
    <n v="88"/>
    <n v="47"/>
    <x v="8"/>
    <x v="0"/>
    <x v="541"/>
    <n v="117"/>
  </r>
  <r>
    <n v="43596"/>
    <s v="F"/>
    <d v="1979-07-17T00:00:00"/>
    <n v="37"/>
    <x v="1"/>
    <s v="VERDE"/>
    <d v="2015-04-15T00:00:00"/>
    <n v="36"/>
    <n v="1"/>
    <x v="5"/>
    <x v="0"/>
    <n v="554"/>
    <n v="30"/>
    <n v="12"/>
    <x v="4"/>
    <x v="4"/>
    <x v="8"/>
    <n v="0"/>
  </r>
  <r>
    <n v="2637"/>
    <s v="F"/>
    <d v="1944-12-15T00:00:00"/>
    <n v="72"/>
    <x v="0"/>
    <s v="VERDE"/>
    <d v="2004-10-04T00:00:00"/>
    <n v="60"/>
    <n v="12"/>
    <x v="0"/>
    <x v="0"/>
    <n v="1622"/>
    <n v="63"/>
    <n v="38"/>
    <x v="10"/>
    <x v="0"/>
    <x v="230"/>
    <n v="15.7"/>
  </r>
  <r>
    <n v="49592"/>
    <s v="M"/>
    <d v="1949-08-06T00:00:00"/>
    <n v="67"/>
    <x v="0"/>
    <s v="VERDE"/>
    <d v="2014-12-23T00:00:00"/>
    <n v="65"/>
    <n v="2"/>
    <x v="0"/>
    <x v="1"/>
    <n v="639"/>
    <n v="14"/>
    <n v="8"/>
    <x v="1"/>
    <x v="4"/>
    <x v="8"/>
    <n v="0"/>
  </r>
  <r>
    <n v="2642"/>
    <s v="M"/>
    <d v="1937-04-20T00:00:00"/>
    <n v="79"/>
    <x v="0"/>
    <s v="AZUL"/>
    <d v="2004-09-08T00:00:00"/>
    <n v="67"/>
    <n v="12"/>
    <x v="0"/>
    <x v="2"/>
    <n v="1595"/>
    <n v="56"/>
    <n v="40"/>
    <x v="6"/>
    <x v="2"/>
    <x v="542"/>
    <n v="89.5"/>
  </r>
  <r>
    <n v="2643"/>
    <s v="F"/>
    <d v="1966-10-02T00:00:00"/>
    <n v="50"/>
    <x v="0"/>
    <s v="VERDE"/>
    <d v="2006-02-24T00:00:00"/>
    <n v="40"/>
    <n v="10"/>
    <x v="5"/>
    <x v="3"/>
    <n v="1597"/>
    <n v="152"/>
    <n v="81"/>
    <x v="8"/>
    <x v="7"/>
    <x v="484"/>
    <n v="113.2"/>
  </r>
  <r>
    <n v="104207"/>
    <s v="F"/>
    <d v="1972-12-05T00:00:00"/>
    <n v="44"/>
    <x v="0"/>
    <s v="VERDE"/>
    <d v="2014-02-07T00:00:00"/>
    <n v="42"/>
    <n v="2"/>
    <x v="0"/>
    <x v="1"/>
    <n v="1004"/>
    <n v="42"/>
    <n v="22"/>
    <x v="6"/>
    <x v="3"/>
    <x v="137"/>
    <n v="13.1"/>
  </r>
  <r>
    <n v="84573"/>
    <s v="F"/>
    <d v="1965-07-10T00:00:00"/>
    <n v="51"/>
    <x v="0"/>
    <s v="VERDE"/>
    <d v="2009-06-24T00:00:00"/>
    <n v="44"/>
    <n v="7"/>
    <x v="5"/>
    <x v="1"/>
    <n v="1539"/>
    <n v="63"/>
    <n v="34"/>
    <x v="8"/>
    <x v="3"/>
    <x v="383"/>
    <n v="22.6"/>
  </r>
  <r>
    <n v="95218"/>
    <s v="F"/>
    <d v="1964-10-10T00:00:00"/>
    <n v="52"/>
    <x v="2"/>
    <s v="AZUL"/>
    <d v="2009-10-22T00:00:00"/>
    <n v="45"/>
    <n v="7"/>
    <x v="0"/>
    <x v="1"/>
    <n v="1627"/>
    <n v="55"/>
    <n v="14"/>
    <x v="8"/>
    <x v="0"/>
    <x v="534"/>
    <n v="52.4"/>
  </r>
  <r>
    <n v="109155"/>
    <s v="M"/>
    <d v="1967-01-20T00:00:00"/>
    <n v="49"/>
    <x v="2"/>
    <s v="AZUL"/>
    <d v="2012-06-28T00:00:00"/>
    <n v="45"/>
    <n v="4"/>
    <x v="0"/>
    <x v="2"/>
    <n v="1581"/>
    <n v="39"/>
    <n v="21"/>
    <x v="6"/>
    <x v="0"/>
    <x v="354"/>
    <n v="5.0999999999999996"/>
  </r>
  <r>
    <n v="89190"/>
    <s v="M"/>
    <d v="1955-05-31T00:00:00"/>
    <n v="61"/>
    <x v="2"/>
    <s v="VERDE"/>
    <d v="2011-05-16T00:00:00"/>
    <n v="56"/>
    <n v="5"/>
    <x v="0"/>
    <x v="2"/>
    <n v="1259"/>
    <n v="11"/>
    <n v="8"/>
    <x v="2"/>
    <x v="1"/>
    <x v="2"/>
    <n v="-1"/>
  </r>
  <r>
    <n v="27238"/>
    <s v="F"/>
    <d v="1950-04-18T00:00:00"/>
    <n v="66"/>
    <x v="0"/>
    <s v="AZUL"/>
    <d v="2013-08-28T00:00:00"/>
    <n v="63"/>
    <n v="3"/>
    <x v="0"/>
    <x v="1"/>
    <n v="243"/>
    <n v="10"/>
    <n v="7"/>
    <x v="2"/>
    <x v="1"/>
    <x v="2"/>
    <n v="-1"/>
  </r>
  <r>
    <n v="27239"/>
    <s v="M"/>
    <d v="1946-08-07T00:00:00"/>
    <n v="70"/>
    <x v="0"/>
    <s v="AZUL"/>
    <d v="2012-12-22T00:00:00"/>
    <n v="66"/>
    <n v="4"/>
    <x v="0"/>
    <x v="2"/>
    <n v="1340"/>
    <n v="32"/>
    <n v="20"/>
    <x v="0"/>
    <x v="4"/>
    <x v="8"/>
    <n v="0"/>
  </r>
  <r>
    <n v="10858"/>
    <s v="F"/>
    <d v="1944-07-07T00:00:00"/>
    <n v="72"/>
    <x v="0"/>
    <s v="AZUL"/>
    <d v="2007-08-16T00:00:00"/>
    <n v="63"/>
    <n v="9"/>
    <x v="0"/>
    <x v="1"/>
    <n v="1631"/>
    <n v="95"/>
    <n v="37"/>
    <x v="3"/>
    <x v="0"/>
    <x v="42"/>
    <n v="48.2"/>
  </r>
  <r>
    <n v="76397"/>
    <s v="F"/>
    <d v="1961-07-03T00:00:00"/>
    <n v="55"/>
    <x v="2"/>
    <s v="VERDE"/>
    <d v="2008-03-06T00:00:00"/>
    <n v="47"/>
    <n v="8"/>
    <x v="5"/>
    <x v="1"/>
    <n v="1649"/>
    <n v="180"/>
    <n v="49"/>
    <x v="0"/>
    <x v="3"/>
    <x v="8"/>
    <n v="0"/>
  </r>
  <r>
    <n v="27752"/>
    <s v="F"/>
    <d v="1961-02-23T00:00:00"/>
    <n v="55"/>
    <x v="1"/>
    <s v="AZUL"/>
    <d v="2013-07-03T00:00:00"/>
    <n v="52"/>
    <n v="3"/>
    <x v="5"/>
    <x v="1"/>
    <n v="1113"/>
    <n v="54"/>
    <n v="20"/>
    <x v="6"/>
    <x v="3"/>
    <x v="543"/>
    <n v="1.2"/>
  </r>
  <r>
    <n v="27253"/>
    <s v="F"/>
    <d v="1954-12-09T00:00:00"/>
    <n v="62"/>
    <x v="0"/>
    <s v="AZUL"/>
    <d v="2012-03-07T00:00:00"/>
    <n v="58"/>
    <n v="4"/>
    <x v="0"/>
    <x v="1"/>
    <n v="1400"/>
    <n v="42"/>
    <n v="22"/>
    <x v="4"/>
    <x v="2"/>
    <x v="520"/>
    <n v="69.900000000000006"/>
  </r>
  <r>
    <n v="51834"/>
    <s v="M"/>
    <d v="1949-12-19T00:00:00"/>
    <n v="67"/>
    <x v="2"/>
    <s v="AZUL"/>
    <d v="2013-04-18T00:00:00"/>
    <n v="64"/>
    <n v="3"/>
    <x v="0"/>
    <x v="1"/>
    <n v="1242"/>
    <n v="42"/>
    <n v="17"/>
    <x v="0"/>
    <x v="4"/>
    <x v="8"/>
    <n v="0"/>
  </r>
  <r>
    <n v="35459"/>
    <s v="M"/>
    <d v="1954-08-26T00:00:00"/>
    <n v="62"/>
    <x v="1"/>
    <s v="AZUL"/>
    <d v="2009-11-05T00:00:00"/>
    <n v="55"/>
    <n v="7"/>
    <x v="0"/>
    <x v="2"/>
    <n v="1458"/>
    <n v="38"/>
    <n v="13"/>
    <x v="1"/>
    <x v="4"/>
    <x v="544"/>
    <n v="65.599999999999994"/>
  </r>
  <r>
    <n v="2692"/>
    <s v="F"/>
    <d v="1971-04-23T00:00:00"/>
    <n v="45"/>
    <x v="0"/>
    <s v="AZUL"/>
    <d v="2016-06-23T00:00:00"/>
    <n v="45"/>
    <n v="0"/>
    <x v="0"/>
    <x v="2"/>
    <n v="115"/>
    <n v="12"/>
    <n v="4"/>
    <x v="2"/>
    <x v="1"/>
    <x v="2"/>
    <n v="-1"/>
  </r>
  <r>
    <n v="19077"/>
    <s v="F"/>
    <d v="1948-10-04T00:00:00"/>
    <n v="68"/>
    <x v="2"/>
    <s v="VERDE"/>
    <d v="2011-04-06T00:00:00"/>
    <n v="63"/>
    <n v="5"/>
    <x v="0"/>
    <x v="0"/>
    <n v="1537"/>
    <n v="40"/>
    <n v="19"/>
    <x v="6"/>
    <x v="4"/>
    <x v="545"/>
    <n v="11.2"/>
  </r>
  <r>
    <n v="28459"/>
    <s v="F"/>
    <d v="1959-06-15T00:00:00"/>
    <n v="57"/>
    <x v="1"/>
    <s v="VERDE"/>
    <d v="2007-07-06T00:00:00"/>
    <n v="48"/>
    <n v="9"/>
    <x v="0"/>
    <x v="0"/>
    <n v="1589"/>
    <n v="69"/>
    <n v="36"/>
    <x v="6"/>
    <x v="7"/>
    <x v="546"/>
    <n v="279.60000000000002"/>
  </r>
  <r>
    <n v="10899"/>
    <s v="M"/>
    <d v="1959-10-16T00:00:00"/>
    <n v="57"/>
    <x v="0"/>
    <s v="AZUL"/>
    <d v="2006-08-18T00:00:00"/>
    <n v="47"/>
    <n v="10"/>
    <x v="0"/>
    <x v="1"/>
    <n v="1603"/>
    <n v="70"/>
    <n v="48"/>
    <x v="0"/>
    <x v="0"/>
    <x v="547"/>
    <n v="76.900000000000006"/>
  </r>
  <r>
    <n v="35481"/>
    <s v="F"/>
    <d v="1960-11-04T00:00:00"/>
    <n v="56"/>
    <x v="1"/>
    <s v="AZUL"/>
    <d v="2010-03-11T00:00:00"/>
    <n v="50"/>
    <n v="6"/>
    <x v="0"/>
    <x v="1"/>
    <n v="1517"/>
    <n v="61"/>
    <n v="19"/>
    <x v="6"/>
    <x v="0"/>
    <x v="158"/>
    <n v="57.2"/>
  </r>
  <r>
    <n v="5546"/>
    <s v="F"/>
    <d v="1938-04-26T00:00:00"/>
    <n v="78"/>
    <x v="0"/>
    <s v="AZUL"/>
    <d v="2007-12-15T00:00:00"/>
    <n v="69"/>
    <n v="9"/>
    <x v="0"/>
    <x v="2"/>
    <n v="1282"/>
    <n v="42"/>
    <n v="32"/>
    <x v="9"/>
    <x v="4"/>
    <x v="548"/>
    <n v="9.9"/>
  </r>
  <r>
    <n v="84644"/>
    <s v="F"/>
    <d v="1956-04-03T00:00:00"/>
    <n v="60"/>
    <x v="0"/>
    <s v="AZUL"/>
    <d v="2009-12-23T00:00:00"/>
    <n v="53"/>
    <n v="7"/>
    <x v="1"/>
    <x v="0"/>
    <n v="1469"/>
    <n v="32"/>
    <n v="14"/>
    <x v="1"/>
    <x v="2"/>
    <x v="549"/>
    <n v="549.5"/>
  </r>
  <r>
    <n v="10917"/>
    <s v="M"/>
    <d v="1947-06-18T00:00:00"/>
    <n v="69"/>
    <x v="0"/>
    <s v="AZUL"/>
    <d v="2004-08-13T00:00:00"/>
    <n v="57"/>
    <n v="12"/>
    <x v="1"/>
    <x v="0"/>
    <n v="1531"/>
    <n v="35"/>
    <n v="24"/>
    <x v="1"/>
    <x v="2"/>
    <x v="550"/>
    <n v="252.1"/>
  </r>
  <r>
    <n v="117414"/>
    <s v="F"/>
    <d v="1947-02-25T00:00:00"/>
    <n v="69"/>
    <x v="2"/>
    <s v="VERDE"/>
    <d v="2014-07-03T00:00:00"/>
    <n v="67"/>
    <n v="2"/>
    <x v="0"/>
    <x v="2"/>
    <n v="603"/>
    <n v="12"/>
    <n v="7"/>
    <x v="2"/>
    <x v="1"/>
    <x v="2"/>
    <n v="-1"/>
  </r>
  <r>
    <n v="2727"/>
    <s v="F"/>
    <d v="1945-07-11T00:00:00"/>
    <n v="71"/>
    <x v="0"/>
    <s v="AZUL"/>
    <d v="2007-07-09T00:00:00"/>
    <n v="62"/>
    <n v="9"/>
    <x v="5"/>
    <x v="0"/>
    <n v="1581"/>
    <n v="103"/>
    <n v="75"/>
    <x v="0"/>
    <x v="0"/>
    <x v="312"/>
    <n v="45.7"/>
  </r>
  <r>
    <n v="2728"/>
    <s v="F"/>
    <d v="1941-11-17T00:00:00"/>
    <n v="75"/>
    <x v="0"/>
    <s v="VERDE"/>
    <d v="2009-09-22T00:00:00"/>
    <n v="68"/>
    <n v="7"/>
    <x v="5"/>
    <x v="0"/>
    <n v="1567"/>
    <n v="60"/>
    <n v="44"/>
    <x v="8"/>
    <x v="3"/>
    <x v="87"/>
    <n v="15.8"/>
  </r>
  <r>
    <n v="43691"/>
    <s v="F"/>
    <d v="1964-03-11T00:00:00"/>
    <n v="52"/>
    <x v="2"/>
    <s v="AZUL"/>
    <d v="2007-08-07T00:00:00"/>
    <n v="43"/>
    <n v="9"/>
    <x v="5"/>
    <x v="1"/>
    <n v="1224"/>
    <n v="15"/>
    <n v="6"/>
    <x v="1"/>
    <x v="0"/>
    <x v="551"/>
    <n v="22.5"/>
  </r>
  <r>
    <n v="75549"/>
    <s v="M"/>
    <d v="1958-09-28T00:00:00"/>
    <n v="58"/>
    <x v="2"/>
    <s v="AZUL"/>
    <d v="2013-03-14T00:00:00"/>
    <n v="55"/>
    <n v="3"/>
    <x v="0"/>
    <x v="2"/>
    <n v="1252"/>
    <n v="36"/>
    <n v="18"/>
    <x v="4"/>
    <x v="0"/>
    <x v="117"/>
    <n v="94.5"/>
  </r>
  <r>
    <n v="109233"/>
    <s v="M"/>
    <d v="1941-05-04T00:00:00"/>
    <n v="75"/>
    <x v="1"/>
    <s v="VERDE"/>
    <d v="2012-08-29T00:00:00"/>
    <n v="71"/>
    <n v="4"/>
    <x v="0"/>
    <x v="2"/>
    <n v="1322"/>
    <n v="66"/>
    <n v="39"/>
    <x v="0"/>
    <x v="0"/>
    <x v="364"/>
    <n v="24.7"/>
  </r>
  <r>
    <n v="116510"/>
    <s v="F"/>
    <d v="1935-10-07T00:00:00"/>
    <n v="81"/>
    <x v="2"/>
    <s v="VERDE"/>
    <d v="2014-06-16T00:00:00"/>
    <n v="79"/>
    <n v="2"/>
    <x v="0"/>
    <x v="2"/>
    <n v="792"/>
    <n v="36"/>
    <n v="13"/>
    <x v="4"/>
    <x v="4"/>
    <x v="8"/>
    <n v="0"/>
  </r>
  <r>
    <n v="27324"/>
    <s v="F"/>
    <d v="1947-08-14T00:00:00"/>
    <n v="69"/>
    <x v="0"/>
    <s v="AZUL"/>
    <d v="2007-02-28T00:00:00"/>
    <n v="60"/>
    <n v="9"/>
    <x v="0"/>
    <x v="0"/>
    <n v="1594"/>
    <n v="45"/>
    <n v="23"/>
    <x v="0"/>
    <x v="0"/>
    <x v="552"/>
    <n v="6.8"/>
  </r>
  <r>
    <n v="637"/>
    <s v="M"/>
    <d v="1945-10-17T00:00:00"/>
    <n v="71"/>
    <x v="0"/>
    <s v="VERDE"/>
    <d v="2006-03-17T00:00:00"/>
    <n v="61"/>
    <n v="10"/>
    <x v="5"/>
    <x v="2"/>
    <n v="1603"/>
    <n v="106"/>
    <n v="85"/>
    <x v="3"/>
    <x v="0"/>
    <x v="249"/>
    <n v="37"/>
  </r>
  <r>
    <n v="35522"/>
    <s v="F"/>
    <d v="1973-11-16T00:00:00"/>
    <n v="43"/>
    <x v="1"/>
    <s v="VERDE"/>
    <d v="2009-12-14T00:00:00"/>
    <n v="36"/>
    <n v="7"/>
    <x v="0"/>
    <x v="1"/>
    <n v="1603"/>
    <n v="51"/>
    <n v="24"/>
    <x v="2"/>
    <x v="1"/>
    <x v="2"/>
    <n v="-1"/>
  </r>
  <r>
    <n v="125636"/>
    <s v="M"/>
    <d v="1942-09-08T00:00:00"/>
    <n v="74"/>
    <x v="2"/>
    <s v="AZUL"/>
    <d v="2016-02-25T00:00:00"/>
    <n v="74"/>
    <n v="0"/>
    <x v="0"/>
    <x v="2"/>
    <n v="238"/>
    <n v="42"/>
    <n v="23"/>
    <x v="1"/>
    <x v="2"/>
    <x v="8"/>
    <n v="0"/>
  </r>
  <r>
    <n v="125637"/>
    <s v="F"/>
    <d v="1946-01-31T00:00:00"/>
    <n v="70"/>
    <x v="2"/>
    <s v="AZUL"/>
    <d v="2016-02-23T00:00:00"/>
    <n v="70"/>
    <n v="0"/>
    <x v="0"/>
    <x v="0"/>
    <n v="244"/>
    <n v="50"/>
    <n v="26"/>
    <x v="1"/>
    <x v="3"/>
    <x v="8"/>
    <n v="0"/>
  </r>
  <r>
    <n v="2760"/>
    <s v="M"/>
    <d v="1928-07-31T00:00:00"/>
    <n v="88"/>
    <x v="0"/>
    <s v="AZUL"/>
    <d v="2013-11-11T00:00:00"/>
    <n v="85"/>
    <n v="3"/>
    <x v="0"/>
    <x v="1"/>
    <n v="303"/>
    <n v="14"/>
    <n v="8"/>
    <x v="9"/>
    <x v="3"/>
    <x v="8"/>
    <n v="0"/>
  </r>
  <r>
    <n v="51915"/>
    <s v="F"/>
    <d v="1961-09-16T00:00:00"/>
    <n v="55"/>
    <x v="2"/>
    <s v="VERDE"/>
    <d v="2010-11-09T00:00:00"/>
    <n v="49"/>
    <n v="6"/>
    <x v="0"/>
    <x v="0"/>
    <n v="1462"/>
    <n v="48"/>
    <n v="17"/>
    <x v="6"/>
    <x v="4"/>
    <x v="553"/>
    <n v="3.5"/>
  </r>
  <r>
    <n v="2765"/>
    <s v="F"/>
    <d v="1946-02-12T00:00:00"/>
    <n v="70"/>
    <x v="0"/>
    <s v="AZUL"/>
    <d v="2004-11-04T00:00:00"/>
    <n v="58"/>
    <n v="12"/>
    <x v="0"/>
    <x v="1"/>
    <n v="1475"/>
    <n v="89"/>
    <n v="57"/>
    <x v="6"/>
    <x v="4"/>
    <x v="554"/>
    <n v="1.2"/>
  </r>
  <r>
    <n v="51919"/>
    <s v="F"/>
    <d v="1952-06-14T00:00:00"/>
    <n v="64"/>
    <x v="2"/>
    <s v="VERDE"/>
    <d v="2013-04-19T00:00:00"/>
    <n v="61"/>
    <n v="3"/>
    <x v="4"/>
    <x v="3"/>
    <n v="1286"/>
    <n v="78"/>
    <n v="33"/>
    <x v="8"/>
    <x v="5"/>
    <x v="555"/>
    <n v="56.7"/>
  </r>
  <r>
    <n v="44152"/>
    <s v="F"/>
    <d v="1948-04-25T00:00:00"/>
    <n v="68"/>
    <x v="0"/>
    <s v="VERDE"/>
    <d v="2007-03-09T00:00:00"/>
    <n v="59"/>
    <n v="9"/>
    <x v="4"/>
    <x v="3"/>
    <n v="1613"/>
    <n v="153"/>
    <n v="69"/>
    <x v="10"/>
    <x v="0"/>
    <x v="556"/>
    <n v="3.5"/>
  </r>
  <r>
    <n v="51923"/>
    <s v="F"/>
    <d v="1963-07-15T00:00:00"/>
    <n v="53"/>
    <x v="2"/>
    <s v="VERDE"/>
    <d v="2010-02-12T00:00:00"/>
    <n v="47"/>
    <n v="6"/>
    <x v="0"/>
    <x v="2"/>
    <n v="1630"/>
    <n v="82"/>
    <n v="37"/>
    <x v="8"/>
    <x v="5"/>
    <x v="557"/>
    <n v="7.8"/>
  </r>
  <r>
    <n v="84693"/>
    <s v="F"/>
    <d v="1963-09-24T00:00:00"/>
    <n v="53"/>
    <x v="2"/>
    <s v="VERDE"/>
    <d v="2008-10-23T00:00:00"/>
    <n v="45"/>
    <n v="8"/>
    <x v="0"/>
    <x v="2"/>
    <n v="1303"/>
    <n v="54"/>
    <n v="22"/>
    <x v="4"/>
    <x v="7"/>
    <x v="480"/>
    <n v="196.7"/>
  </r>
  <r>
    <n v="109274"/>
    <s v="F"/>
    <d v="1930-04-29T00:00:00"/>
    <n v="86"/>
    <x v="0"/>
    <s v="VERDE"/>
    <d v="2012-07-19T00:00:00"/>
    <n v="82"/>
    <n v="4"/>
    <x v="0"/>
    <x v="1"/>
    <n v="1183"/>
    <n v="64"/>
    <n v="49"/>
    <x v="4"/>
    <x v="5"/>
    <x v="534"/>
    <n v="75"/>
  </r>
  <r>
    <n v="27357"/>
    <s v="F"/>
    <d v="1965-05-20T00:00:00"/>
    <n v="51"/>
    <x v="0"/>
    <s v="AZUL"/>
    <d v="2007-10-19T00:00:00"/>
    <n v="42"/>
    <n v="9"/>
    <x v="5"/>
    <x v="1"/>
    <n v="1633"/>
    <n v="76"/>
    <n v="35"/>
    <x v="3"/>
    <x v="0"/>
    <x v="117"/>
    <n v="43.1"/>
  </r>
  <r>
    <n v="84703"/>
    <s v="M"/>
    <d v="1959-09-28T00:00:00"/>
    <n v="57"/>
    <x v="0"/>
    <s v="VERDE"/>
    <d v="2009-02-05T00:00:00"/>
    <n v="50"/>
    <n v="7"/>
    <x v="0"/>
    <x v="1"/>
    <n v="1153"/>
    <n v="16"/>
    <n v="9"/>
    <x v="1"/>
    <x v="5"/>
    <x v="558"/>
    <n v="515.79999999999995"/>
  </r>
  <r>
    <n v="35552"/>
    <s v="F"/>
    <d v="1958-06-24T00:00:00"/>
    <n v="58"/>
    <x v="1"/>
    <s v="VERDE"/>
    <d v="2007-03-19T00:00:00"/>
    <n v="49"/>
    <n v="9"/>
    <x v="0"/>
    <x v="0"/>
    <n v="1450"/>
    <n v="27"/>
    <n v="12"/>
    <x v="4"/>
    <x v="0"/>
    <x v="559"/>
    <n v="369.1"/>
  </r>
  <r>
    <n v="2786"/>
    <s v="F"/>
    <d v="1939-03-31T00:00:00"/>
    <n v="77"/>
    <x v="0"/>
    <s v="AZUL"/>
    <d v="2012-06-12T00:00:00"/>
    <n v="73"/>
    <n v="4"/>
    <x v="0"/>
    <x v="2"/>
    <n v="845"/>
    <n v="6"/>
    <n v="3"/>
    <x v="9"/>
    <x v="5"/>
    <x v="560"/>
    <n v="345.9"/>
  </r>
  <r>
    <n v="2792"/>
    <s v="F"/>
    <d v="1945-09-17T00:00:00"/>
    <n v="71"/>
    <x v="0"/>
    <s v="AZUL"/>
    <d v="2008-05-19T00:00:00"/>
    <n v="63"/>
    <n v="8"/>
    <x v="0"/>
    <x v="2"/>
    <n v="1568"/>
    <n v="49"/>
    <n v="34"/>
    <x v="3"/>
    <x v="4"/>
    <x v="18"/>
    <n v="1.9"/>
  </r>
  <r>
    <n v="35561"/>
    <s v="F"/>
    <d v="1965-08-08T00:00:00"/>
    <n v="51"/>
    <x v="1"/>
    <s v="VERDE"/>
    <d v="2009-08-07T00:00:00"/>
    <n v="44"/>
    <n v="7"/>
    <x v="0"/>
    <x v="1"/>
    <n v="1497"/>
    <n v="87"/>
    <n v="44"/>
    <x v="8"/>
    <x v="0"/>
    <x v="561"/>
    <n v="100.2"/>
  </r>
  <r>
    <n v="2794"/>
    <s v="M"/>
    <d v="1948-07-16T00:00:00"/>
    <n v="68"/>
    <x v="0"/>
    <s v="VERDE"/>
    <d v="2011-05-16T00:00:00"/>
    <n v="63"/>
    <n v="5"/>
    <x v="0"/>
    <x v="1"/>
    <n v="1607"/>
    <n v="53"/>
    <n v="23"/>
    <x v="6"/>
    <x v="4"/>
    <x v="562"/>
    <n v="18.7"/>
  </r>
  <r>
    <n v="51947"/>
    <s v="M"/>
    <d v="1982-08-12T00:00:00"/>
    <n v="34"/>
    <x v="2"/>
    <s v="VERDE"/>
    <d v="2008-08-21T00:00:00"/>
    <n v="26"/>
    <n v="8"/>
    <x v="0"/>
    <x v="2"/>
    <n v="1272"/>
    <n v="67"/>
    <n v="47"/>
    <x v="4"/>
    <x v="7"/>
    <x v="563"/>
    <n v="235.5"/>
  </r>
  <r>
    <n v="60140"/>
    <s v="F"/>
    <d v="1962-01-30T00:00:00"/>
    <n v="54"/>
    <x v="2"/>
    <s v="AZUL"/>
    <d v="2007-06-01T00:00:00"/>
    <n v="45"/>
    <n v="9"/>
    <x v="5"/>
    <x v="1"/>
    <n v="1288"/>
    <n v="42"/>
    <n v="15"/>
    <x v="1"/>
    <x v="0"/>
    <x v="564"/>
    <n v="59.3"/>
  </r>
  <r>
    <n v="76529"/>
    <s v="M"/>
    <d v="1936-06-03T00:00:00"/>
    <n v="80"/>
    <x v="1"/>
    <s v="AZUL"/>
    <d v="2016-02-17T00:00:00"/>
    <n v="80"/>
    <n v="0"/>
    <x v="2"/>
    <x v="3"/>
    <n v="229"/>
    <n v="15"/>
    <n v="6"/>
    <x v="2"/>
    <x v="1"/>
    <x v="2"/>
    <n v="-1"/>
  </r>
  <r>
    <n v="19186"/>
    <s v="M"/>
    <d v="1949-01-17T00:00:00"/>
    <n v="67"/>
    <x v="2"/>
    <s v="VERDE"/>
    <d v="2009-09-25T00:00:00"/>
    <n v="60"/>
    <n v="7"/>
    <x v="0"/>
    <x v="1"/>
    <n v="1623"/>
    <n v="77"/>
    <n v="44"/>
    <x v="13"/>
    <x v="0"/>
    <x v="565"/>
    <n v="8.1"/>
  </r>
  <r>
    <n v="10995"/>
    <s v="M"/>
    <d v="1948-09-09T00:00:00"/>
    <n v="68"/>
    <x v="0"/>
    <s v="VERDE"/>
    <d v="2005-08-25T00:00:00"/>
    <n v="57"/>
    <n v="11"/>
    <x v="0"/>
    <x v="1"/>
    <n v="1233"/>
    <n v="5"/>
    <n v="2"/>
    <x v="9"/>
    <x v="4"/>
    <x v="566"/>
    <n v="229.3"/>
  </r>
  <r>
    <n v="27380"/>
    <s v="F"/>
    <d v="1961-06-14T00:00:00"/>
    <n v="55"/>
    <x v="1"/>
    <s v="AZUL"/>
    <d v="2010-11-19T00:00:00"/>
    <n v="49"/>
    <n v="6"/>
    <x v="5"/>
    <x v="0"/>
    <n v="1567"/>
    <n v="91"/>
    <n v="42"/>
    <x v="0"/>
    <x v="0"/>
    <x v="520"/>
    <n v="49.2"/>
  </r>
  <r>
    <n v="60149"/>
    <s v="F"/>
    <d v="1952-10-04T00:00:00"/>
    <n v="64"/>
    <x v="2"/>
    <s v="AZUL"/>
    <d v="2014-04-23T00:00:00"/>
    <n v="62"/>
    <n v="2"/>
    <x v="0"/>
    <x v="3"/>
    <n v="910"/>
    <n v="82"/>
    <n v="45"/>
    <x v="4"/>
    <x v="3"/>
    <x v="8"/>
    <n v="0"/>
  </r>
  <r>
    <n v="76534"/>
    <s v="F"/>
    <d v="1959-01-26T00:00:00"/>
    <n v="57"/>
    <x v="1"/>
    <s v="VERDE"/>
    <d v="2014-05-07T00:00:00"/>
    <n v="55"/>
    <n v="2"/>
    <x v="0"/>
    <x v="0"/>
    <n v="852"/>
    <n v="23"/>
    <n v="11"/>
    <x v="9"/>
    <x v="2"/>
    <x v="368"/>
    <n v="330.1"/>
  </r>
  <r>
    <n v="10999"/>
    <s v="M"/>
    <d v="1958-02-13T00:00:00"/>
    <n v="58"/>
    <x v="0"/>
    <s v="AZUL"/>
    <d v="2007-09-20T00:00:00"/>
    <n v="49"/>
    <n v="9"/>
    <x v="0"/>
    <x v="1"/>
    <n v="141"/>
    <n v="5"/>
    <n v="3"/>
    <x v="2"/>
    <x v="1"/>
    <x v="2"/>
    <n v="-1"/>
  </r>
  <r>
    <n v="60152"/>
    <s v="F"/>
    <d v="1948-08-10T00:00:00"/>
    <n v="68"/>
    <x v="2"/>
    <s v="VERDE"/>
    <d v="2007-05-23T00:00:00"/>
    <n v="59"/>
    <n v="9"/>
    <x v="5"/>
    <x v="2"/>
    <n v="1154"/>
    <n v="90"/>
    <n v="52"/>
    <x v="3"/>
    <x v="0"/>
    <x v="567"/>
    <n v="70.7"/>
  </r>
  <r>
    <n v="51961"/>
    <s v="F"/>
    <d v="1960-04-21T00:00:00"/>
    <n v="56"/>
    <x v="2"/>
    <s v="VERDE"/>
    <d v="2010-11-18T00:00:00"/>
    <n v="50"/>
    <n v="6"/>
    <x v="0"/>
    <x v="2"/>
    <n v="1456"/>
    <n v="36"/>
    <n v="13"/>
    <x v="3"/>
    <x v="3"/>
    <x v="356"/>
    <n v="23.9"/>
  </r>
  <r>
    <n v="2813"/>
    <s v="M"/>
    <d v="1935-05-11T00:00:00"/>
    <n v="81"/>
    <x v="0"/>
    <s v="AZUL"/>
    <d v="2004-04-29T00:00:00"/>
    <n v="69"/>
    <n v="12"/>
    <x v="0"/>
    <x v="3"/>
    <n v="1447"/>
    <n v="31"/>
    <n v="24"/>
    <x v="2"/>
    <x v="1"/>
    <x v="2"/>
    <n v="-1"/>
  </r>
  <r>
    <n v="119253"/>
    <s v="F"/>
    <d v="1954-04-25T00:00:00"/>
    <n v="62"/>
    <x v="2"/>
    <s v="AZUL"/>
    <d v="2014-08-14T00:00:00"/>
    <n v="60"/>
    <n v="2"/>
    <x v="0"/>
    <x v="2"/>
    <n v="767"/>
    <n v="42"/>
    <n v="23"/>
    <x v="8"/>
    <x v="5"/>
    <x v="450"/>
    <n v="19"/>
  </r>
  <r>
    <n v="2817"/>
    <s v="M"/>
    <d v="1940-11-01T00:00:00"/>
    <n v="76"/>
    <x v="0"/>
    <s v="AZUL"/>
    <d v="2004-05-18T00:00:00"/>
    <n v="64"/>
    <n v="12"/>
    <x v="0"/>
    <x v="0"/>
    <n v="1539"/>
    <n v="37"/>
    <n v="20"/>
    <x v="3"/>
    <x v="6"/>
    <x v="490"/>
    <n v="42.7"/>
  </r>
  <r>
    <n v="27395"/>
    <s v="F"/>
    <d v="1942-04-25T00:00:00"/>
    <n v="74"/>
    <x v="1"/>
    <s v="VERDE"/>
    <d v="2011-05-30T00:00:00"/>
    <n v="69"/>
    <n v="5"/>
    <x v="4"/>
    <x v="3"/>
    <n v="1616"/>
    <n v="99"/>
    <n v="58"/>
    <x v="13"/>
    <x v="0"/>
    <x v="568"/>
    <n v="2.6"/>
  </r>
  <r>
    <n v="115159"/>
    <s v="F"/>
    <d v="1975-01-08T00:00:00"/>
    <n v="41"/>
    <x v="0"/>
    <s v="VERDE"/>
    <d v="2013-10-26T00:00:00"/>
    <n v="38"/>
    <n v="3"/>
    <x v="0"/>
    <x v="1"/>
    <n v="1103"/>
    <n v="67"/>
    <n v="44"/>
    <x v="3"/>
    <x v="0"/>
    <x v="569"/>
    <n v="41.3"/>
  </r>
  <r>
    <n v="43789"/>
    <s v="F"/>
    <d v="1962-06-25T00:00:00"/>
    <n v="54"/>
    <x v="1"/>
    <s v="AZUL"/>
    <d v="2007-12-13T00:00:00"/>
    <n v="45"/>
    <n v="9"/>
    <x v="0"/>
    <x v="1"/>
    <n v="1550"/>
    <n v="69"/>
    <n v="25"/>
    <x v="12"/>
    <x v="0"/>
    <x v="237"/>
    <n v="16.3"/>
  </r>
  <r>
    <n v="11022"/>
    <s v="M"/>
    <d v="1963-03-13T00:00:00"/>
    <n v="53"/>
    <x v="0"/>
    <s v="VERDE"/>
    <d v="2007-10-19T00:00:00"/>
    <n v="44"/>
    <n v="9"/>
    <x v="1"/>
    <x v="0"/>
    <n v="1412"/>
    <n v="36"/>
    <n v="18"/>
    <x v="0"/>
    <x v="3"/>
    <x v="8"/>
    <n v="0"/>
  </r>
  <r>
    <n v="60179"/>
    <s v="F"/>
    <d v="1971-09-30T00:00:00"/>
    <n v="45"/>
    <x v="2"/>
    <s v="VERDE"/>
    <d v="2006-02-28T00:00:00"/>
    <n v="35"/>
    <n v="10"/>
    <x v="0"/>
    <x v="1"/>
    <n v="1166"/>
    <n v="63"/>
    <n v="30"/>
    <x v="1"/>
    <x v="4"/>
    <x v="570"/>
    <n v="28.4"/>
  </r>
  <r>
    <n v="35607"/>
    <s v="F"/>
    <d v="1956-11-08T00:00:00"/>
    <n v="60"/>
    <x v="1"/>
    <s v="VERDE"/>
    <d v="2009-06-06T00:00:00"/>
    <n v="53"/>
    <n v="7"/>
    <x v="5"/>
    <x v="0"/>
    <n v="1232"/>
    <n v="106"/>
    <n v="47"/>
    <x v="8"/>
    <x v="4"/>
    <x v="8"/>
    <n v="0"/>
  </r>
  <r>
    <n v="109339"/>
    <s v="F"/>
    <d v="1951-10-14T00:00:00"/>
    <n v="65"/>
    <x v="0"/>
    <s v="VERDE"/>
    <d v="2016-07-04T00:00:00"/>
    <n v="65"/>
    <n v="0"/>
    <x v="0"/>
    <x v="1"/>
    <n v="112"/>
    <n v="11"/>
    <n v="8"/>
    <x v="2"/>
    <x v="1"/>
    <x v="2"/>
    <n v="-1"/>
  </r>
  <r>
    <n v="27420"/>
    <s v="M"/>
    <d v="1937-07-30T00:00:00"/>
    <n v="79"/>
    <x v="1"/>
    <s v="AZUL"/>
    <d v="2009-11-03T00:00:00"/>
    <n v="72"/>
    <n v="7"/>
    <x v="1"/>
    <x v="1"/>
    <n v="1636"/>
    <n v="158"/>
    <n v="87"/>
    <x v="0"/>
    <x v="0"/>
    <x v="41"/>
    <n v="32.6"/>
  </r>
  <r>
    <n v="92957"/>
    <s v="M"/>
    <d v="1980-07-27T00:00:00"/>
    <n v="36"/>
    <x v="2"/>
    <s v="AZUL"/>
    <d v="2010-08-30T00:00:00"/>
    <n v="30"/>
    <n v="6"/>
    <x v="0"/>
    <x v="1"/>
    <n v="1446"/>
    <n v="69"/>
    <n v="33"/>
    <x v="9"/>
    <x v="2"/>
    <x v="571"/>
    <n v="305.39999999999998"/>
  </r>
  <r>
    <n v="50992"/>
    <s v="F"/>
    <d v="1966-10-15T00:00:00"/>
    <n v="50"/>
    <x v="1"/>
    <s v="AZUL"/>
    <d v="2007-12-18T00:00:00"/>
    <n v="41"/>
    <n v="9"/>
    <x v="0"/>
    <x v="1"/>
    <n v="1386"/>
    <n v="6"/>
    <n v="3"/>
    <x v="2"/>
    <x v="1"/>
    <x v="2"/>
    <n v="-1"/>
  </r>
  <r>
    <n v="2852"/>
    <s v="F"/>
    <d v="1935-11-22T00:00:00"/>
    <n v="81"/>
    <x v="0"/>
    <s v="VERDE"/>
    <d v="2001-05-12T00:00:00"/>
    <n v="66"/>
    <n v="15"/>
    <x v="1"/>
    <x v="3"/>
    <n v="1623"/>
    <n v="94"/>
    <n v="61"/>
    <x v="3"/>
    <x v="0"/>
    <x v="32"/>
    <n v="76.900000000000006"/>
  </r>
  <r>
    <n v="11047"/>
    <s v="F"/>
    <d v="1946-05-16T00:00:00"/>
    <n v="70"/>
    <x v="0"/>
    <s v="VERDE"/>
    <d v="2004-06-30T00:00:00"/>
    <n v="58"/>
    <n v="12"/>
    <x v="0"/>
    <x v="3"/>
    <n v="1478"/>
    <n v="47"/>
    <n v="34"/>
    <x v="3"/>
    <x v="0"/>
    <x v="275"/>
    <n v="124.4"/>
  </r>
  <r>
    <n v="27432"/>
    <s v="F"/>
    <d v="1962-11-30T00:00:00"/>
    <n v="54"/>
    <x v="1"/>
    <s v="AZUL"/>
    <d v="2015-02-05T00:00:00"/>
    <n v="53"/>
    <n v="1"/>
    <x v="0"/>
    <x v="0"/>
    <n v="588"/>
    <n v="23"/>
    <n v="8"/>
    <x v="1"/>
    <x v="4"/>
    <x v="8"/>
    <n v="0"/>
  </r>
  <r>
    <n v="52009"/>
    <s v="M"/>
    <d v="1960-05-01T00:00:00"/>
    <n v="56"/>
    <x v="2"/>
    <s v="AZUL"/>
    <d v="2016-06-16T00:00:00"/>
    <n v="56"/>
    <n v="0"/>
    <x v="0"/>
    <x v="0"/>
    <n v="96"/>
    <n v="14"/>
    <n v="5"/>
    <x v="9"/>
    <x v="4"/>
    <x v="8"/>
    <n v="0"/>
  </r>
  <r>
    <n v="97415"/>
    <s v="F"/>
    <d v="1951-02-05T00:00:00"/>
    <n v="65"/>
    <x v="0"/>
    <s v="AZUL"/>
    <d v="2012-08-24T00:00:00"/>
    <n v="61"/>
    <n v="4"/>
    <x v="0"/>
    <x v="0"/>
    <n v="1515"/>
    <n v="49"/>
    <n v="25"/>
    <x v="0"/>
    <x v="4"/>
    <x v="8"/>
    <n v="0"/>
  </r>
  <r>
    <n v="84781"/>
    <s v="M"/>
    <d v="1945-07-03T00:00:00"/>
    <n v="71"/>
    <x v="2"/>
    <s v="VERDE"/>
    <d v="2009-05-18T00:00:00"/>
    <n v="64"/>
    <n v="7"/>
    <x v="1"/>
    <x v="2"/>
    <n v="1591"/>
    <n v="71"/>
    <n v="38"/>
    <x v="0"/>
    <x v="0"/>
    <x v="572"/>
    <n v="82"/>
  </r>
  <r>
    <n v="84782"/>
    <s v="F"/>
    <d v="1945-02-20T00:00:00"/>
    <n v="71"/>
    <x v="2"/>
    <s v="VERDE"/>
    <d v="2008-10-07T00:00:00"/>
    <n v="63"/>
    <n v="8"/>
    <x v="0"/>
    <x v="2"/>
    <n v="1591"/>
    <n v="70"/>
    <n v="37"/>
    <x v="0"/>
    <x v="0"/>
    <x v="207"/>
    <n v="16.899999999999999"/>
  </r>
  <r>
    <n v="84783"/>
    <s v="F"/>
    <d v="1946-07-20T00:00:00"/>
    <n v="70"/>
    <x v="1"/>
    <s v="VERDE"/>
    <d v="2008-09-09T00:00:00"/>
    <n v="62"/>
    <n v="8"/>
    <x v="0"/>
    <x v="0"/>
    <n v="1645"/>
    <n v="132"/>
    <n v="50"/>
    <x v="12"/>
    <x v="0"/>
    <x v="408"/>
    <n v="1.8"/>
  </r>
  <r>
    <n v="84785"/>
    <s v="M"/>
    <d v="1961-07-23T00:00:00"/>
    <n v="55"/>
    <x v="0"/>
    <s v="VERDE"/>
    <d v="2002-07-15T00:00:00"/>
    <n v="41"/>
    <n v="14"/>
    <x v="0"/>
    <x v="2"/>
    <n v="1513"/>
    <n v="20"/>
    <n v="10"/>
    <x v="1"/>
    <x v="0"/>
    <x v="573"/>
    <n v="528.29999999999995"/>
  </r>
  <r>
    <n v="11058"/>
    <s v="F"/>
    <d v="1963-08-15T00:00:00"/>
    <n v="53"/>
    <x v="0"/>
    <s v="VERDE"/>
    <d v="2010-05-14T00:00:00"/>
    <n v="47"/>
    <n v="6"/>
    <x v="0"/>
    <x v="1"/>
    <n v="626"/>
    <n v="22"/>
    <n v="12"/>
    <x v="4"/>
    <x v="3"/>
    <x v="8"/>
    <n v="0"/>
  </r>
  <r>
    <n v="76597"/>
    <s v="F"/>
    <d v="1971-05-10T00:00:00"/>
    <n v="45"/>
    <x v="2"/>
    <s v="AZUL"/>
    <d v="2015-02-05T00:00:00"/>
    <n v="44"/>
    <n v="1"/>
    <x v="0"/>
    <x v="2"/>
    <n v="566"/>
    <n v="31"/>
    <n v="9"/>
    <x v="4"/>
    <x v="4"/>
    <x v="8"/>
    <n v="0"/>
  </r>
  <r>
    <n v="35638"/>
    <s v="F"/>
    <d v="1940-04-25T00:00:00"/>
    <n v="76"/>
    <x v="1"/>
    <s v="AZUL"/>
    <d v="2007-01-05T00:00:00"/>
    <n v="67"/>
    <n v="9"/>
    <x v="1"/>
    <x v="3"/>
    <n v="1638"/>
    <n v="96"/>
    <n v="44"/>
    <x v="3"/>
    <x v="4"/>
    <x v="8"/>
    <n v="0"/>
  </r>
  <r>
    <n v="43831"/>
    <s v="F"/>
    <d v="1941-02-01T00:00:00"/>
    <n v="75"/>
    <x v="2"/>
    <s v="VERDE"/>
    <d v="2007-07-19T00:00:00"/>
    <n v="66"/>
    <n v="9"/>
    <x v="0"/>
    <x v="1"/>
    <n v="1515"/>
    <n v="26"/>
    <n v="15"/>
    <x v="6"/>
    <x v="3"/>
    <x v="574"/>
    <n v="1.5"/>
  </r>
  <r>
    <n v="27450"/>
    <s v="M"/>
    <d v="1949-01-14T00:00:00"/>
    <n v="67"/>
    <x v="1"/>
    <s v="AZUL"/>
    <d v="2006-11-07T00:00:00"/>
    <n v="57"/>
    <n v="10"/>
    <x v="5"/>
    <x v="2"/>
    <n v="918"/>
    <n v="21"/>
    <n v="7"/>
    <x v="9"/>
    <x v="2"/>
    <x v="575"/>
    <n v="331.5"/>
  </r>
  <r>
    <n v="27456"/>
    <s v="F"/>
    <d v="1945-10-19T00:00:00"/>
    <n v="71"/>
    <x v="1"/>
    <s v="AZUL"/>
    <d v="2008-03-04T00:00:00"/>
    <n v="63"/>
    <n v="8"/>
    <x v="0"/>
    <x v="1"/>
    <n v="1598"/>
    <n v="77"/>
    <n v="41"/>
    <x v="12"/>
    <x v="0"/>
    <x v="398"/>
    <n v="2.4"/>
  </r>
  <r>
    <n v="27461"/>
    <s v="M"/>
    <d v="1960-01-17T00:00:00"/>
    <n v="56"/>
    <x v="1"/>
    <s v="AZUL"/>
    <d v="2010-12-22T00:00:00"/>
    <n v="50"/>
    <n v="6"/>
    <x v="0"/>
    <x v="1"/>
    <n v="1603"/>
    <n v="58"/>
    <n v="26"/>
    <x v="12"/>
    <x v="0"/>
    <x v="57"/>
    <n v="22.4"/>
  </r>
  <r>
    <n v="92998"/>
    <s v="F"/>
    <d v="1957-12-12T00:00:00"/>
    <n v="59"/>
    <x v="0"/>
    <s v="VERDE"/>
    <d v="2009-07-29T00:00:00"/>
    <n v="52"/>
    <n v="7"/>
    <x v="0"/>
    <x v="2"/>
    <n v="393"/>
    <n v="12"/>
    <n v="8"/>
    <x v="9"/>
    <x v="3"/>
    <x v="576"/>
    <n v="68.3"/>
  </r>
  <r>
    <n v="52045"/>
    <s v="M"/>
    <d v="1950-10-15T00:00:00"/>
    <n v="66"/>
    <x v="1"/>
    <s v="AZUL"/>
    <d v="2007-11-05T00:00:00"/>
    <n v="57"/>
    <n v="9"/>
    <x v="0"/>
    <x v="2"/>
    <n v="1631"/>
    <n v="76"/>
    <n v="17"/>
    <x v="3"/>
    <x v="0"/>
    <x v="577"/>
    <n v="86.3"/>
  </r>
  <r>
    <n v="52047"/>
    <s v="F"/>
    <d v="1956-03-11T00:00:00"/>
    <n v="60"/>
    <x v="1"/>
    <s v="AZUL"/>
    <d v="2014-03-28T00:00:00"/>
    <n v="58"/>
    <n v="2"/>
    <x v="0"/>
    <x v="3"/>
    <n v="894"/>
    <n v="49"/>
    <n v="20"/>
    <x v="9"/>
    <x v="4"/>
    <x v="8"/>
    <n v="0"/>
  </r>
  <r>
    <n v="60245"/>
    <s v="F"/>
    <d v="1950-03-07T00:00:00"/>
    <n v="66"/>
    <x v="1"/>
    <s v="VERDE"/>
    <d v="2015-12-16T00:00:00"/>
    <n v="65"/>
    <n v="1"/>
    <x v="0"/>
    <x v="0"/>
    <n v="316"/>
    <n v="11"/>
    <n v="7"/>
    <x v="9"/>
    <x v="5"/>
    <x v="8"/>
    <n v="0"/>
  </r>
  <r>
    <n v="76630"/>
    <s v="M"/>
    <d v="1947-01-05T00:00:00"/>
    <n v="69"/>
    <x v="2"/>
    <s v="AZUL"/>
    <d v="2006-03-27T00:00:00"/>
    <n v="59"/>
    <n v="10"/>
    <x v="1"/>
    <x v="1"/>
    <n v="1511"/>
    <n v="117"/>
    <n v="49"/>
    <x v="11"/>
    <x v="0"/>
    <x v="8"/>
    <n v="0"/>
  </r>
  <r>
    <n v="19287"/>
    <s v="F"/>
    <d v="1972-12-18T00:00:00"/>
    <n v="44"/>
    <x v="0"/>
    <s v="AZUL"/>
    <d v="2011-04-01T00:00:00"/>
    <n v="39"/>
    <n v="5"/>
    <x v="0"/>
    <x v="1"/>
    <n v="1543"/>
    <n v="47"/>
    <n v="24"/>
    <x v="3"/>
    <x v="0"/>
    <x v="578"/>
    <n v="16.600000000000001"/>
  </r>
  <r>
    <n v="60250"/>
    <s v="F"/>
    <d v="1960-04-20T00:00:00"/>
    <n v="56"/>
    <x v="2"/>
    <s v="VERDE"/>
    <d v="2015-08-21T00:00:00"/>
    <n v="55"/>
    <n v="1"/>
    <x v="0"/>
    <x v="1"/>
    <n v="438"/>
    <n v="12"/>
    <n v="7"/>
    <x v="2"/>
    <x v="1"/>
    <x v="2"/>
    <n v="-1"/>
  </r>
  <r>
    <n v="117595"/>
    <s v="F"/>
    <d v="1958-12-28T00:00:00"/>
    <n v="58"/>
    <x v="2"/>
    <s v="VERDE"/>
    <d v="2014-04-04T00:00:00"/>
    <n v="56"/>
    <n v="2"/>
    <x v="0"/>
    <x v="1"/>
    <n v="40"/>
    <n v="7"/>
    <n v="4"/>
    <x v="2"/>
    <x v="1"/>
    <x v="2"/>
    <n v="-1"/>
  </r>
  <r>
    <n v="103754"/>
    <s v="F"/>
    <d v="1951-10-28T00:00:00"/>
    <n v="65"/>
    <x v="2"/>
    <s v="VERDE"/>
    <d v="2011-05-27T00:00:00"/>
    <n v="60"/>
    <n v="5"/>
    <x v="0"/>
    <x v="2"/>
    <n v="979"/>
    <n v="8"/>
    <n v="5"/>
    <x v="2"/>
    <x v="1"/>
    <x v="2"/>
    <n v="-1"/>
  </r>
  <r>
    <n v="76640"/>
    <s v="M"/>
    <d v="1966-12-03T00:00:00"/>
    <n v="50"/>
    <x v="2"/>
    <s v="VERDE"/>
    <d v="2007-12-18T00:00:00"/>
    <n v="41"/>
    <n v="9"/>
    <x v="0"/>
    <x v="2"/>
    <n v="1542"/>
    <n v="39"/>
    <n v="19"/>
    <x v="8"/>
    <x v="3"/>
    <x v="261"/>
    <n v="1.1000000000000001"/>
  </r>
  <r>
    <n v="84835"/>
    <s v="F"/>
    <d v="1953-08-19T00:00:00"/>
    <n v="63"/>
    <x v="2"/>
    <s v="VERDE"/>
    <d v="2016-06-22T00:00:00"/>
    <n v="63"/>
    <n v="0"/>
    <x v="0"/>
    <x v="2"/>
    <n v="32"/>
    <n v="12"/>
    <n v="4"/>
    <x v="2"/>
    <x v="1"/>
    <x v="2"/>
    <n v="-1"/>
  </r>
  <r>
    <n v="117604"/>
    <s v="M"/>
    <d v="1929-10-18T00:00:00"/>
    <n v="87"/>
    <x v="0"/>
    <s v="AZUL"/>
    <d v="2014-06-30T00:00:00"/>
    <n v="85"/>
    <n v="2"/>
    <x v="1"/>
    <x v="1"/>
    <n v="330"/>
    <n v="10"/>
    <n v="9"/>
    <x v="2"/>
    <x v="1"/>
    <x v="2"/>
    <n v="-1"/>
  </r>
  <r>
    <n v="92843"/>
    <s v="M"/>
    <d v="1951-08-16T00:00:00"/>
    <n v="65"/>
    <x v="0"/>
    <s v="AZUL"/>
    <d v="2009-06-23T00:00:00"/>
    <n v="58"/>
    <n v="7"/>
    <x v="1"/>
    <x v="2"/>
    <n v="1616"/>
    <n v="33"/>
    <n v="27"/>
    <x v="9"/>
    <x v="2"/>
    <x v="579"/>
    <n v="776.1"/>
  </r>
  <r>
    <n v="34505"/>
    <s v="M"/>
    <d v="1950-08-20T00:00:00"/>
    <n v="66"/>
    <x v="1"/>
    <s v="AZUL"/>
    <d v="2010-04-21T00:00:00"/>
    <n v="60"/>
    <n v="6"/>
    <x v="0"/>
    <x v="1"/>
    <n v="909"/>
    <n v="36"/>
    <n v="13"/>
    <x v="6"/>
    <x v="4"/>
    <x v="8"/>
    <n v="0"/>
  </r>
  <r>
    <n v="43879"/>
    <s v="F"/>
    <d v="1950-06-29T00:00:00"/>
    <n v="66"/>
    <x v="2"/>
    <s v="VERDE"/>
    <d v="2007-05-22T00:00:00"/>
    <n v="57"/>
    <n v="9"/>
    <x v="1"/>
    <x v="2"/>
    <n v="1485"/>
    <n v="59"/>
    <n v="32"/>
    <x v="4"/>
    <x v="5"/>
    <x v="580"/>
    <n v="111.2"/>
  </r>
  <r>
    <n v="109416"/>
    <s v="F"/>
    <d v="1952-11-07T00:00:00"/>
    <n v="64"/>
    <x v="2"/>
    <s v="AZUL"/>
    <d v="2012-08-30T00:00:00"/>
    <n v="60"/>
    <n v="4"/>
    <x v="0"/>
    <x v="2"/>
    <n v="1518"/>
    <n v="58"/>
    <n v="12"/>
    <x v="4"/>
    <x v="4"/>
    <x v="8"/>
    <n v="0"/>
  </r>
  <r>
    <n v="84841"/>
    <s v="M"/>
    <d v="1972-12-01T00:00:00"/>
    <n v="44"/>
    <x v="0"/>
    <s v="AZUL"/>
    <d v="2008-11-21T00:00:00"/>
    <n v="36"/>
    <n v="8"/>
    <x v="0"/>
    <x v="1"/>
    <n v="1470"/>
    <n v="35"/>
    <n v="20"/>
    <x v="9"/>
    <x v="4"/>
    <x v="581"/>
    <n v="105.2"/>
  </r>
  <r>
    <n v="35690"/>
    <s v="M"/>
    <d v="1957-06-04T00:00:00"/>
    <n v="59"/>
    <x v="1"/>
    <s v="VERDE"/>
    <d v="2008-08-06T00:00:00"/>
    <n v="51"/>
    <n v="8"/>
    <x v="0"/>
    <x v="2"/>
    <n v="1499"/>
    <n v="62"/>
    <n v="32"/>
    <x v="4"/>
    <x v="2"/>
    <x v="582"/>
    <n v="50.3"/>
  </r>
  <r>
    <n v="109420"/>
    <s v="F"/>
    <d v="1923-12-15T00:00:00"/>
    <n v="93"/>
    <x v="0"/>
    <s v="AZUL"/>
    <d v="2012-07-24T00:00:00"/>
    <n v="89"/>
    <n v="4"/>
    <x v="0"/>
    <x v="0"/>
    <n v="1548"/>
    <n v="55"/>
    <n v="27"/>
    <x v="3"/>
    <x v="6"/>
    <x v="583"/>
    <n v="52.3"/>
  </r>
  <r>
    <n v="44178"/>
    <s v="M"/>
    <d v="1964-12-17T00:00:00"/>
    <n v="52"/>
    <x v="1"/>
    <s v="VERDE"/>
    <d v="2015-06-27T00:00:00"/>
    <n v="51"/>
    <n v="1"/>
    <x v="0"/>
    <x v="2"/>
    <n v="424"/>
    <n v="8"/>
    <n v="4"/>
    <x v="2"/>
    <x v="1"/>
    <x v="2"/>
    <n v="-1"/>
  </r>
  <r>
    <n v="68466"/>
    <s v="F"/>
    <d v="1947-05-24T00:00:00"/>
    <n v="69"/>
    <x v="2"/>
    <s v="AZUL"/>
    <d v="2007-11-09T00:00:00"/>
    <n v="60"/>
    <n v="9"/>
    <x v="5"/>
    <x v="2"/>
    <n v="1630"/>
    <n v="59"/>
    <n v="14"/>
    <x v="3"/>
    <x v="4"/>
    <x v="8"/>
    <n v="0"/>
  </r>
  <r>
    <n v="27509"/>
    <s v="M"/>
    <d v="1954-07-30T00:00:00"/>
    <n v="62"/>
    <x v="1"/>
    <s v="AZUL"/>
    <d v="2016-07-14T00:00:00"/>
    <n v="62"/>
    <n v="0"/>
    <x v="0"/>
    <x v="2"/>
    <n v="80"/>
    <n v="12"/>
    <n v="9"/>
    <x v="2"/>
    <x v="1"/>
    <x v="2"/>
    <n v="-1"/>
  </r>
  <r>
    <n v="27510"/>
    <s v="F"/>
    <d v="1956-05-16T00:00:00"/>
    <n v="60"/>
    <x v="1"/>
    <s v="AZUL"/>
    <d v="2008-08-06T00:00:00"/>
    <n v="52"/>
    <n v="8"/>
    <x v="0"/>
    <x v="2"/>
    <n v="746"/>
    <n v="38"/>
    <n v="20"/>
    <x v="9"/>
    <x v="5"/>
    <x v="584"/>
    <n v="213"/>
  </r>
  <r>
    <n v="27516"/>
    <s v="M"/>
    <d v="1956-07-22T00:00:00"/>
    <n v="60"/>
    <x v="1"/>
    <s v="AZUL"/>
    <d v="2008-06-17T00:00:00"/>
    <n v="52"/>
    <n v="8"/>
    <x v="0"/>
    <x v="2"/>
    <n v="1633"/>
    <n v="38"/>
    <n v="20"/>
    <x v="1"/>
    <x v="0"/>
    <x v="404"/>
    <n v="197.4"/>
  </r>
  <r>
    <n v="55503"/>
    <s v="M"/>
    <d v="1961-04-03T00:00:00"/>
    <n v="55"/>
    <x v="2"/>
    <s v="AZUL"/>
    <d v="2008-02-16T00:00:00"/>
    <n v="47"/>
    <n v="8"/>
    <x v="0"/>
    <x v="1"/>
    <n v="1540"/>
    <n v="40"/>
    <n v="20"/>
    <x v="4"/>
    <x v="2"/>
    <x v="585"/>
    <n v="135.4"/>
  </r>
  <r>
    <n v="117630"/>
    <s v="F"/>
    <d v="1937-11-24T00:00:00"/>
    <n v="79"/>
    <x v="0"/>
    <s v="VERDE"/>
    <d v="2014-05-05T00:00:00"/>
    <n v="77"/>
    <n v="2"/>
    <x v="0"/>
    <x v="2"/>
    <n v="133"/>
    <n v="7"/>
    <n v="5"/>
    <x v="2"/>
    <x v="1"/>
    <x v="2"/>
    <n v="-1"/>
  </r>
  <r>
    <n v="3020"/>
    <s v="M"/>
    <d v="1961-06-09T00:00:00"/>
    <n v="55"/>
    <x v="0"/>
    <s v="VERDE"/>
    <d v="2015-07-25T00:00:00"/>
    <n v="54"/>
    <n v="1"/>
    <x v="0"/>
    <x v="2"/>
    <n v="447"/>
    <n v="17"/>
    <n v="12"/>
    <x v="9"/>
    <x v="5"/>
    <x v="8"/>
    <n v="0"/>
  </r>
  <r>
    <n v="117640"/>
    <s v="M"/>
    <d v="1959-11-26T00:00:00"/>
    <n v="57"/>
    <x v="0"/>
    <s v="VERDE"/>
    <d v="2014-05-26T00:00:00"/>
    <n v="55"/>
    <n v="2"/>
    <x v="0"/>
    <x v="2"/>
    <n v="868"/>
    <n v="38"/>
    <n v="28"/>
    <x v="4"/>
    <x v="5"/>
    <x v="584"/>
    <n v="178.6"/>
  </r>
  <r>
    <n v="27529"/>
    <s v="M"/>
    <d v="1975-02-03T00:00:00"/>
    <n v="41"/>
    <x v="1"/>
    <s v="AZUL"/>
    <d v="2011-12-15T00:00:00"/>
    <n v="36"/>
    <n v="5"/>
    <x v="0"/>
    <x v="1"/>
    <n v="1565"/>
    <n v="60"/>
    <n v="32"/>
    <x v="6"/>
    <x v="3"/>
    <x v="586"/>
    <n v="15.3"/>
  </r>
  <r>
    <n v="52110"/>
    <s v="F"/>
    <d v="1959-07-21T00:00:00"/>
    <n v="57"/>
    <x v="2"/>
    <s v="VERDE"/>
    <d v="2007-05-14T00:00:00"/>
    <n v="48"/>
    <n v="9"/>
    <x v="0"/>
    <x v="3"/>
    <n v="1526"/>
    <n v="112"/>
    <n v="49"/>
    <x v="0"/>
    <x v="0"/>
    <x v="587"/>
    <n v="85.4"/>
  </r>
  <r>
    <n v="117649"/>
    <s v="M"/>
    <d v="1958-08-12T00:00:00"/>
    <n v="58"/>
    <x v="2"/>
    <s v="VERDE"/>
    <d v="2015-04-22T00:00:00"/>
    <n v="57"/>
    <n v="1"/>
    <x v="1"/>
    <x v="2"/>
    <n v="495"/>
    <n v="13"/>
    <n v="5"/>
    <x v="1"/>
    <x v="3"/>
    <x v="8"/>
    <n v="0"/>
  </r>
  <r>
    <n v="35733"/>
    <s v="F"/>
    <d v="1963-04-22T00:00:00"/>
    <n v="53"/>
    <x v="1"/>
    <s v="VERDE"/>
    <d v="2009-04-06T00:00:00"/>
    <n v="46"/>
    <n v="7"/>
    <x v="0"/>
    <x v="1"/>
    <n v="1635"/>
    <n v="38"/>
    <n v="20"/>
    <x v="4"/>
    <x v="4"/>
    <x v="588"/>
    <n v="25.4"/>
  </r>
  <r>
    <n v="11162"/>
    <s v="F"/>
    <d v="1944-09-25T00:00:00"/>
    <n v="72"/>
    <x v="0"/>
    <s v="VERDE"/>
    <d v="2008-03-13T00:00:00"/>
    <n v="64"/>
    <n v="8"/>
    <x v="1"/>
    <x v="3"/>
    <n v="1646"/>
    <n v="105"/>
    <n v="76"/>
    <x v="7"/>
    <x v="4"/>
    <x v="8"/>
    <n v="0"/>
  </r>
  <r>
    <n v="106991"/>
    <s v="F"/>
    <d v="1956-08-26T00:00:00"/>
    <n v="60"/>
    <x v="0"/>
    <s v="VERDE"/>
    <d v="2011-12-27T00:00:00"/>
    <n v="55"/>
    <n v="5"/>
    <x v="0"/>
    <x v="1"/>
    <n v="1534"/>
    <n v="60"/>
    <n v="37"/>
    <x v="0"/>
    <x v="0"/>
    <x v="146"/>
    <n v="118.8"/>
  </r>
  <r>
    <n v="72659"/>
    <s v="M"/>
    <d v="1958-01-24T00:00:00"/>
    <n v="58"/>
    <x v="2"/>
    <s v="AZUL"/>
    <d v="2009-04-22T00:00:00"/>
    <n v="51"/>
    <n v="7"/>
    <x v="0"/>
    <x v="1"/>
    <n v="1613"/>
    <n v="29"/>
    <n v="11"/>
    <x v="6"/>
    <x v="4"/>
    <x v="521"/>
    <n v="7.4"/>
  </r>
  <r>
    <n v="84896"/>
    <s v="M"/>
    <d v="1955-03-04T00:00:00"/>
    <n v="61"/>
    <x v="2"/>
    <s v="VERDE"/>
    <d v="2013-01-04T00:00:00"/>
    <n v="58"/>
    <n v="3"/>
    <x v="0"/>
    <x v="3"/>
    <n v="1402"/>
    <n v="114"/>
    <n v="38"/>
    <x v="7"/>
    <x v="0"/>
    <x v="345"/>
    <n v="3.1"/>
  </r>
  <r>
    <n v="2977"/>
    <s v="F"/>
    <d v="1949-12-18T00:00:00"/>
    <n v="67"/>
    <x v="0"/>
    <s v="VERDE"/>
    <d v="2005-02-16T00:00:00"/>
    <n v="56"/>
    <n v="11"/>
    <x v="1"/>
    <x v="1"/>
    <n v="1504"/>
    <n v="29"/>
    <n v="15"/>
    <x v="3"/>
    <x v="3"/>
    <x v="589"/>
    <n v="17.899999999999999"/>
  </r>
  <r>
    <n v="68515"/>
    <s v="F"/>
    <d v="1973-02-03T00:00:00"/>
    <n v="43"/>
    <x v="0"/>
    <s v="AZUL"/>
    <d v="2013-01-22T00:00:00"/>
    <n v="40"/>
    <n v="3"/>
    <x v="0"/>
    <x v="0"/>
    <n v="1375"/>
    <n v="38"/>
    <n v="25"/>
    <x v="6"/>
    <x v="0"/>
    <x v="187"/>
    <n v="35.9"/>
  </r>
  <r>
    <n v="60326"/>
    <s v="M"/>
    <d v="1967-01-16T00:00:00"/>
    <n v="49"/>
    <x v="1"/>
    <s v="VERDE"/>
    <d v="2011-07-26T00:00:00"/>
    <n v="44"/>
    <n v="5"/>
    <x v="1"/>
    <x v="2"/>
    <n v="1601"/>
    <n v="63"/>
    <n v="31"/>
    <x v="12"/>
    <x v="0"/>
    <x v="98"/>
    <n v="12.9"/>
  </r>
  <r>
    <n v="29169"/>
    <s v="F"/>
    <d v="1946-11-05T00:00:00"/>
    <n v="70"/>
    <x v="1"/>
    <s v="VERDE"/>
    <d v="2006-10-11T00:00:00"/>
    <n v="60"/>
    <n v="10"/>
    <x v="0"/>
    <x v="1"/>
    <n v="1576"/>
    <n v="125"/>
    <n v="55"/>
    <x v="13"/>
    <x v="0"/>
    <x v="61"/>
    <n v="33.299999999999997"/>
  </r>
  <r>
    <n v="117675"/>
    <s v="M"/>
    <d v="1958-05-08T00:00:00"/>
    <n v="58"/>
    <x v="1"/>
    <s v="VERDE"/>
    <d v="2015-08-05T00:00:00"/>
    <n v="57"/>
    <n v="1"/>
    <x v="0"/>
    <x v="2"/>
    <n v="399"/>
    <n v="18"/>
    <n v="8"/>
    <x v="4"/>
    <x v="3"/>
    <x v="8"/>
    <n v="0"/>
  </r>
  <r>
    <n v="68524"/>
    <s v="M"/>
    <d v="1961-02-25T00:00:00"/>
    <n v="55"/>
    <x v="2"/>
    <s v="VERDE"/>
    <d v="2011-10-06T00:00:00"/>
    <n v="50"/>
    <n v="5"/>
    <x v="0"/>
    <x v="2"/>
    <n v="1448"/>
    <n v="25"/>
    <n v="13"/>
    <x v="3"/>
    <x v="0"/>
    <x v="590"/>
    <n v="45.4"/>
  </r>
  <r>
    <n v="27567"/>
    <s v="M"/>
    <d v="1950-08-11T00:00:00"/>
    <n v="66"/>
    <x v="1"/>
    <s v="AZUL"/>
    <d v="2006-10-05T00:00:00"/>
    <n v="56"/>
    <n v="10"/>
    <x v="0"/>
    <x v="0"/>
    <n v="1571"/>
    <n v="67"/>
    <n v="36"/>
    <x v="6"/>
    <x v="5"/>
    <x v="591"/>
    <n v="169.8"/>
  </r>
  <r>
    <n v="27568"/>
    <s v="F"/>
    <d v="1976-01-10T00:00:00"/>
    <n v="40"/>
    <x v="1"/>
    <s v="AZUL"/>
    <d v="2008-03-20T00:00:00"/>
    <n v="32"/>
    <n v="8"/>
    <x v="0"/>
    <x v="1"/>
    <n v="1547"/>
    <n v="47"/>
    <n v="21"/>
    <x v="9"/>
    <x v="5"/>
    <x v="592"/>
    <n v="272.8"/>
  </r>
  <r>
    <n v="60337"/>
    <s v="F"/>
    <d v="1972-12-12T00:00:00"/>
    <n v="44"/>
    <x v="1"/>
    <s v="VERDE"/>
    <d v="2014-03-11T00:00:00"/>
    <n v="42"/>
    <n v="2"/>
    <x v="0"/>
    <x v="0"/>
    <n v="369"/>
    <n v="24"/>
    <n v="10"/>
    <x v="4"/>
    <x v="0"/>
    <x v="8"/>
    <n v="0"/>
  </r>
  <r>
    <n v="27570"/>
    <s v="F"/>
    <d v="1953-02-14T00:00:00"/>
    <n v="63"/>
    <x v="1"/>
    <s v="AZUL"/>
    <d v="1999-10-14T00:00:00"/>
    <n v="46"/>
    <n v="17"/>
    <x v="5"/>
    <x v="3"/>
    <n v="1632"/>
    <n v="125"/>
    <n v="37"/>
    <x v="8"/>
    <x v="2"/>
    <x v="593"/>
    <n v="11.6"/>
  </r>
  <r>
    <n v="117683"/>
    <s v="M"/>
    <d v="1962-09-20T00:00:00"/>
    <n v="54"/>
    <x v="0"/>
    <s v="AZUL"/>
    <d v="2014-04-09T00:00:00"/>
    <n v="52"/>
    <n v="2"/>
    <x v="1"/>
    <x v="2"/>
    <n v="370"/>
    <n v="17"/>
    <n v="8"/>
    <x v="9"/>
    <x v="6"/>
    <x v="339"/>
    <n v="95.1"/>
  </r>
  <r>
    <n v="107576"/>
    <s v="M"/>
    <d v="1958-10-16T00:00:00"/>
    <n v="58"/>
    <x v="0"/>
    <s v="VERDE"/>
    <d v="2012-03-09T00:00:00"/>
    <n v="54"/>
    <n v="4"/>
    <x v="0"/>
    <x v="0"/>
    <n v="1559"/>
    <n v="53"/>
    <n v="39"/>
    <x v="8"/>
    <x v="0"/>
    <x v="525"/>
    <n v="77"/>
  </r>
  <r>
    <n v="98847"/>
    <s v="F"/>
    <d v="1973-05-09T00:00:00"/>
    <n v="43"/>
    <x v="1"/>
    <s v="VERDE"/>
    <d v="2011-03-18T00:00:00"/>
    <n v="38"/>
    <n v="5"/>
    <x v="0"/>
    <x v="1"/>
    <n v="867"/>
    <n v="35"/>
    <n v="19"/>
    <x v="1"/>
    <x v="7"/>
    <x v="61"/>
    <n v="134.19999999999999"/>
  </r>
  <r>
    <n v="27581"/>
    <s v="M"/>
    <d v="1938-07-16T00:00:00"/>
    <n v="78"/>
    <x v="1"/>
    <s v="AZUL"/>
    <d v="2006-09-25T00:00:00"/>
    <n v="68"/>
    <n v="10"/>
    <x v="1"/>
    <x v="1"/>
    <n v="903"/>
    <n v="59"/>
    <n v="22"/>
    <x v="4"/>
    <x v="4"/>
    <x v="8"/>
    <n v="0"/>
  </r>
  <r>
    <n v="52158"/>
    <s v="M"/>
    <d v="1945-09-10T00:00:00"/>
    <n v="71"/>
    <x v="1"/>
    <s v="AZUL"/>
    <d v="2007-05-24T00:00:00"/>
    <n v="62"/>
    <n v="9"/>
    <x v="0"/>
    <x v="1"/>
    <n v="1628"/>
    <n v="115"/>
    <n v="50"/>
    <x v="7"/>
    <x v="0"/>
    <x v="594"/>
    <n v="24.8"/>
  </r>
  <r>
    <n v="101312"/>
    <s v="M"/>
    <d v="1954-05-03T00:00:00"/>
    <n v="62"/>
    <x v="2"/>
    <s v="AZUL"/>
    <d v="2010-12-30T00:00:00"/>
    <n v="56"/>
    <n v="6"/>
    <x v="0"/>
    <x v="2"/>
    <n v="1503"/>
    <n v="36"/>
    <n v="14"/>
    <x v="3"/>
    <x v="4"/>
    <x v="282"/>
    <n v="0.1"/>
  </r>
  <r>
    <n v="89248"/>
    <s v="F"/>
    <d v="1963-04-02T00:00:00"/>
    <n v="53"/>
    <x v="2"/>
    <s v="VERDE"/>
    <d v="2014-06-05T00:00:00"/>
    <n v="51"/>
    <n v="2"/>
    <x v="0"/>
    <x v="2"/>
    <n v="748"/>
    <n v="10"/>
    <n v="7"/>
    <x v="2"/>
    <x v="1"/>
    <x v="2"/>
    <n v="-1"/>
  </r>
  <r>
    <n v="117698"/>
    <s v="F"/>
    <d v="1951-02-01T00:00:00"/>
    <n v="65"/>
    <x v="1"/>
    <s v="VERDE"/>
    <d v="2014-05-12T00:00:00"/>
    <n v="63"/>
    <n v="2"/>
    <x v="0"/>
    <x v="1"/>
    <n v="777"/>
    <n v="38"/>
    <n v="21"/>
    <x v="4"/>
    <x v="0"/>
    <x v="525"/>
    <n v="85.5"/>
  </r>
  <r>
    <n v="27587"/>
    <s v="F"/>
    <d v="1933-12-11T00:00:00"/>
    <n v="83"/>
    <x v="1"/>
    <s v="AZUL"/>
    <d v="2005-10-17T00:00:00"/>
    <n v="72"/>
    <n v="11"/>
    <x v="0"/>
    <x v="0"/>
    <n v="984"/>
    <n v="41"/>
    <n v="16"/>
    <x v="2"/>
    <x v="1"/>
    <x v="2"/>
    <n v="-1"/>
  </r>
  <r>
    <n v="68548"/>
    <s v="M"/>
    <d v="1941-09-23T00:00:00"/>
    <n v="75"/>
    <x v="1"/>
    <s v="VERDE"/>
    <d v="2009-03-04T00:00:00"/>
    <n v="68"/>
    <n v="7"/>
    <x v="6"/>
    <x v="1"/>
    <n v="1643"/>
    <n v="100"/>
    <n v="40"/>
    <x v="12"/>
    <x v="0"/>
    <x v="400"/>
    <n v="19.7"/>
  </r>
  <r>
    <n v="76741"/>
    <s v="M"/>
    <d v="1937-07-06T00:00:00"/>
    <n v="79"/>
    <x v="2"/>
    <s v="AZUL"/>
    <d v="2008-03-28T00:00:00"/>
    <n v="71"/>
    <n v="8"/>
    <x v="3"/>
    <x v="0"/>
    <n v="1504"/>
    <n v="35"/>
    <n v="23"/>
    <x v="2"/>
    <x v="1"/>
    <x v="2"/>
    <n v="-1"/>
  </r>
  <r>
    <n v="52167"/>
    <s v="M"/>
    <d v="1967-12-06T00:00:00"/>
    <n v="49"/>
    <x v="2"/>
    <s v="AZUL"/>
    <d v="2014-07-07T00:00:00"/>
    <n v="47"/>
    <n v="2"/>
    <x v="0"/>
    <x v="3"/>
    <n v="660"/>
    <n v="18"/>
    <n v="7"/>
    <x v="2"/>
    <x v="1"/>
    <x v="2"/>
    <n v="-1"/>
  </r>
  <r>
    <n v="27596"/>
    <s v="F"/>
    <d v="1952-01-10T00:00:00"/>
    <n v="64"/>
    <x v="1"/>
    <s v="AZUL"/>
    <d v="2012-10-05T00:00:00"/>
    <n v="60"/>
    <n v="4"/>
    <x v="1"/>
    <x v="3"/>
    <n v="1486"/>
    <n v="73"/>
    <n v="17"/>
    <x v="1"/>
    <x v="4"/>
    <x v="595"/>
    <n v="0.3"/>
  </r>
  <r>
    <n v="43981"/>
    <s v="F"/>
    <d v="1963-11-21T00:00:00"/>
    <n v="53"/>
    <x v="1"/>
    <s v="VERDE"/>
    <d v="2007-02-01T00:00:00"/>
    <n v="44"/>
    <n v="9"/>
    <x v="0"/>
    <x v="2"/>
    <n v="1509"/>
    <n v="34"/>
    <n v="16"/>
    <x v="0"/>
    <x v="0"/>
    <x v="591"/>
    <n v="76.3"/>
  </r>
  <r>
    <n v="59213"/>
    <s v="F"/>
    <d v="1951-12-22T00:00:00"/>
    <n v="65"/>
    <x v="2"/>
    <s v="VERDE"/>
    <d v="1991-11-02T00:00:00"/>
    <n v="40"/>
    <n v="25"/>
    <x v="1"/>
    <x v="0"/>
    <n v="1636"/>
    <n v="160"/>
    <n v="90"/>
    <x v="8"/>
    <x v="0"/>
    <x v="525"/>
    <n v="105.8"/>
  </r>
  <r>
    <n v="60371"/>
    <s v="M"/>
    <d v="1946-09-17T00:00:00"/>
    <n v="70"/>
    <x v="0"/>
    <s v="AZUL"/>
    <d v="2007-05-24T00:00:00"/>
    <n v="61"/>
    <n v="9"/>
    <x v="1"/>
    <x v="1"/>
    <n v="507"/>
    <n v="16"/>
    <n v="9"/>
    <x v="9"/>
    <x v="4"/>
    <x v="8"/>
    <n v="0"/>
  </r>
  <r>
    <n v="35798"/>
    <s v="M"/>
    <d v="1942-11-25T00:00:00"/>
    <n v="74"/>
    <x v="1"/>
    <s v="VERDE"/>
    <d v="2013-07-22T00:00:00"/>
    <n v="71"/>
    <n v="3"/>
    <x v="0"/>
    <x v="1"/>
    <n v="176"/>
    <n v="9"/>
    <n v="5"/>
    <x v="2"/>
    <x v="1"/>
    <x v="2"/>
    <n v="-1"/>
  </r>
  <r>
    <n v="35799"/>
    <s v="M"/>
    <d v="1943-11-13T00:00:00"/>
    <n v="73"/>
    <x v="1"/>
    <s v="VERDE"/>
    <d v="2016-02-22T00:00:00"/>
    <n v="73"/>
    <n v="0"/>
    <x v="0"/>
    <x v="1"/>
    <n v="255"/>
    <n v="22"/>
    <n v="13"/>
    <x v="9"/>
    <x v="5"/>
    <x v="596"/>
    <n v="118.5"/>
  </r>
  <r>
    <n v="109529"/>
    <s v="M"/>
    <d v="1956-05-25T00:00:00"/>
    <n v="60"/>
    <x v="1"/>
    <s v="AZUL"/>
    <d v="2014-01-04T00:00:00"/>
    <n v="58"/>
    <n v="2"/>
    <x v="0"/>
    <x v="2"/>
    <n v="417"/>
    <n v="14"/>
    <n v="7"/>
    <x v="2"/>
    <x v="1"/>
    <x v="2"/>
    <n v="-1"/>
  </r>
  <r>
    <n v="84954"/>
    <s v="M"/>
    <d v="1948-04-02T00:00:00"/>
    <n v="68"/>
    <x v="2"/>
    <s v="VERDE"/>
    <d v="2010-08-12T00:00:00"/>
    <n v="62"/>
    <n v="6"/>
    <x v="1"/>
    <x v="1"/>
    <n v="1336"/>
    <n v="16"/>
    <n v="6"/>
    <x v="2"/>
    <x v="1"/>
    <x v="2"/>
    <n v="-1"/>
  </r>
  <r>
    <n v="3035"/>
    <s v="F"/>
    <d v="1947-09-14T00:00:00"/>
    <n v="69"/>
    <x v="0"/>
    <s v="AZUL"/>
    <d v="2006-09-15T00:00:00"/>
    <n v="59"/>
    <n v="10"/>
    <x v="0"/>
    <x v="0"/>
    <n v="1539"/>
    <n v="61"/>
    <n v="37"/>
    <x v="3"/>
    <x v="3"/>
    <x v="189"/>
    <n v="15"/>
  </r>
  <r>
    <n v="52192"/>
    <s v="M"/>
    <d v="1958-12-07T00:00:00"/>
    <n v="58"/>
    <x v="2"/>
    <s v="AZUL"/>
    <d v="2014-07-29T00:00:00"/>
    <n v="56"/>
    <n v="2"/>
    <x v="0"/>
    <x v="2"/>
    <n v="77"/>
    <n v="6"/>
    <n v="4"/>
    <x v="2"/>
    <x v="1"/>
    <x v="2"/>
    <n v="-1"/>
  </r>
  <r>
    <n v="60385"/>
    <s v="F"/>
    <d v="1954-06-19T00:00:00"/>
    <n v="62"/>
    <x v="2"/>
    <s v="VERDE"/>
    <d v="2007-05-30T00:00:00"/>
    <n v="53"/>
    <n v="9"/>
    <x v="0"/>
    <x v="1"/>
    <n v="1475"/>
    <n v="75"/>
    <n v="36"/>
    <x v="3"/>
    <x v="0"/>
    <x v="592"/>
    <n v="95.7"/>
  </r>
  <r>
    <n v="117730"/>
    <s v="M"/>
    <d v="1957-01-04T00:00:00"/>
    <n v="59"/>
    <x v="2"/>
    <s v="VERDE"/>
    <d v="2016-06-07T00:00:00"/>
    <n v="59"/>
    <n v="0"/>
    <x v="0"/>
    <x v="2"/>
    <n v="127"/>
    <n v="11"/>
    <n v="5"/>
    <x v="9"/>
    <x v="4"/>
    <x v="8"/>
    <n v="0"/>
  </r>
  <r>
    <n v="507"/>
    <s v="F"/>
    <d v="1937-02-01T00:00:00"/>
    <n v="79"/>
    <x v="0"/>
    <s v="VERDE"/>
    <d v="2004-06-04T00:00:00"/>
    <n v="67"/>
    <n v="12"/>
    <x v="0"/>
    <x v="1"/>
    <n v="1590"/>
    <n v="26"/>
    <n v="17"/>
    <x v="6"/>
    <x v="4"/>
    <x v="597"/>
    <n v="7.1"/>
  </r>
  <r>
    <n v="60393"/>
    <s v="F"/>
    <d v="1948-02-03T00:00:00"/>
    <n v="68"/>
    <x v="2"/>
    <s v="AZUL"/>
    <d v="2007-08-14T00:00:00"/>
    <n v="59"/>
    <n v="9"/>
    <x v="1"/>
    <x v="3"/>
    <n v="1580"/>
    <n v="166"/>
    <n v="55"/>
    <x v="9"/>
    <x v="7"/>
    <x v="598"/>
    <n v="1430.4"/>
  </r>
  <r>
    <n v="93163"/>
    <s v="M"/>
    <d v="1945-06-24T00:00:00"/>
    <n v="71"/>
    <x v="2"/>
    <s v="VERDE"/>
    <d v="2011-03-25T00:00:00"/>
    <n v="66"/>
    <n v="5"/>
    <x v="0"/>
    <x v="2"/>
    <n v="1388"/>
    <n v="41"/>
    <n v="23"/>
    <x v="0"/>
    <x v="0"/>
    <x v="599"/>
    <n v="60.1"/>
  </r>
  <r>
    <n v="3053"/>
    <s v="F"/>
    <d v="1945-01-06T00:00:00"/>
    <n v="71"/>
    <x v="0"/>
    <s v="AZUL"/>
    <d v="2004-04-26T00:00:00"/>
    <n v="59"/>
    <n v="12"/>
    <x v="1"/>
    <x v="0"/>
    <n v="1634"/>
    <n v="88"/>
    <n v="66"/>
    <x v="8"/>
    <x v="0"/>
    <x v="106"/>
    <n v="21.2"/>
  </r>
  <r>
    <n v="27631"/>
    <s v="F"/>
    <d v="1949-02-24T00:00:00"/>
    <n v="67"/>
    <x v="1"/>
    <s v="AZUL"/>
    <d v="2010-08-30T00:00:00"/>
    <n v="61"/>
    <n v="6"/>
    <x v="5"/>
    <x v="0"/>
    <n v="1594"/>
    <n v="95"/>
    <n v="54"/>
    <x v="12"/>
    <x v="0"/>
    <x v="307"/>
    <n v="8.1"/>
  </r>
  <r>
    <n v="89256"/>
    <s v="F"/>
    <d v="1945-06-03T00:00:00"/>
    <n v="71"/>
    <x v="1"/>
    <s v="VERDE"/>
    <d v="2009-03-13T00:00:00"/>
    <n v="64"/>
    <n v="7"/>
    <x v="1"/>
    <x v="1"/>
    <n v="1618"/>
    <n v="57"/>
    <n v="30"/>
    <x v="0"/>
    <x v="0"/>
    <x v="600"/>
    <n v="61.4"/>
  </r>
  <r>
    <n v="52211"/>
    <s v="F"/>
    <d v="1969-04-18T00:00:00"/>
    <n v="47"/>
    <x v="1"/>
    <s v="AZUL"/>
    <d v="2013-10-23T00:00:00"/>
    <n v="44"/>
    <n v="3"/>
    <x v="0"/>
    <x v="1"/>
    <n v="128"/>
    <n v="10"/>
    <n v="6"/>
    <x v="2"/>
    <x v="1"/>
    <x v="2"/>
    <n v="-1"/>
  </r>
  <r>
    <n v="3060"/>
    <s v="M"/>
    <d v="1967-02-18T00:00:00"/>
    <n v="49"/>
    <x v="0"/>
    <s v="AZUL"/>
    <d v="2013-05-08T00:00:00"/>
    <n v="46"/>
    <n v="3"/>
    <x v="0"/>
    <x v="2"/>
    <n v="916"/>
    <n v="12"/>
    <n v="10"/>
    <x v="2"/>
    <x v="1"/>
    <x v="2"/>
    <n v="-1"/>
  </r>
  <r>
    <n v="35838"/>
    <s v="M"/>
    <d v="1962-01-11T00:00:00"/>
    <n v="54"/>
    <x v="0"/>
    <s v="VERDE"/>
    <d v="2011-03-17T00:00:00"/>
    <n v="49"/>
    <n v="5"/>
    <x v="0"/>
    <x v="2"/>
    <n v="1402"/>
    <n v="24"/>
    <n v="14"/>
    <x v="4"/>
    <x v="4"/>
    <x v="601"/>
    <n v="18.8"/>
  </r>
  <r>
    <n v="44031"/>
    <s v="F"/>
    <d v="1948-05-09T00:00:00"/>
    <n v="68"/>
    <x v="2"/>
    <s v="VERDE"/>
    <d v="2012-02-07T00:00:00"/>
    <n v="64"/>
    <n v="4"/>
    <x v="4"/>
    <x v="3"/>
    <n v="1601"/>
    <n v="87"/>
    <n v="38"/>
    <x v="0"/>
    <x v="4"/>
    <x v="8"/>
    <n v="0"/>
  </r>
  <r>
    <n v="52225"/>
    <s v="M"/>
    <d v="1961-09-26T00:00:00"/>
    <n v="55"/>
    <x v="1"/>
    <s v="AZUL"/>
    <d v="2008-03-18T00:00:00"/>
    <n v="47"/>
    <n v="8"/>
    <x v="5"/>
    <x v="2"/>
    <n v="1497"/>
    <n v="46"/>
    <n v="19"/>
    <x v="10"/>
    <x v="6"/>
    <x v="602"/>
    <n v="10.9"/>
  </r>
  <r>
    <n v="44040"/>
    <s v="F"/>
    <d v="1968-06-29T00:00:00"/>
    <n v="48"/>
    <x v="2"/>
    <s v="VERDE"/>
    <d v="2013-06-27T00:00:00"/>
    <n v="45"/>
    <n v="3"/>
    <x v="0"/>
    <x v="1"/>
    <n v="1190"/>
    <n v="73"/>
    <n v="40"/>
    <x v="6"/>
    <x v="4"/>
    <x v="243"/>
    <n v="9.6"/>
  </r>
  <r>
    <n v="85001"/>
    <s v="F"/>
    <d v="1942-11-28T00:00:00"/>
    <n v="74"/>
    <x v="0"/>
    <s v="AZUL"/>
    <d v="2009-10-07T00:00:00"/>
    <n v="67"/>
    <n v="7"/>
    <x v="0"/>
    <x v="0"/>
    <n v="1549"/>
    <n v="64"/>
    <n v="36"/>
    <x v="12"/>
    <x v="0"/>
    <x v="32"/>
    <n v="24.6"/>
  </r>
  <r>
    <n v="52237"/>
    <s v="F"/>
    <d v="1949-11-15T00:00:00"/>
    <n v="67"/>
    <x v="1"/>
    <s v="AZUL"/>
    <d v="2007-05-14T00:00:00"/>
    <n v="58"/>
    <n v="9"/>
    <x v="5"/>
    <x v="4"/>
    <n v="1617"/>
    <n v="124"/>
    <n v="53"/>
    <x v="7"/>
    <x v="0"/>
    <x v="265"/>
    <n v="83.9"/>
  </r>
  <r>
    <n v="55995"/>
    <s v="F"/>
    <d v="1948-01-10T00:00:00"/>
    <n v="68"/>
    <x v="2"/>
    <s v="VERDE"/>
    <d v="2010-11-04T00:00:00"/>
    <n v="62"/>
    <n v="6"/>
    <x v="1"/>
    <x v="1"/>
    <n v="1261"/>
    <n v="85"/>
    <n v="47"/>
    <x v="3"/>
    <x v="3"/>
    <x v="603"/>
    <n v="12.2"/>
  </r>
  <r>
    <n v="85009"/>
    <s v="F"/>
    <d v="1952-06-15T00:00:00"/>
    <n v="64"/>
    <x v="1"/>
    <s v="VERDE"/>
    <d v="2009-05-07T00:00:00"/>
    <n v="57"/>
    <n v="7"/>
    <x v="0"/>
    <x v="2"/>
    <n v="1553"/>
    <n v="74"/>
    <n v="25"/>
    <x v="8"/>
    <x v="0"/>
    <x v="236"/>
    <n v="13.2"/>
  </r>
  <r>
    <n v="85010"/>
    <s v="M"/>
    <d v="1966-11-15T00:00:00"/>
    <n v="50"/>
    <x v="0"/>
    <s v="VERDE"/>
    <d v="2016-08-17T00:00:00"/>
    <n v="50"/>
    <n v="0"/>
    <x v="0"/>
    <x v="2"/>
    <n v="60"/>
    <n v="5"/>
    <n v="3"/>
    <x v="2"/>
    <x v="1"/>
    <x v="2"/>
    <n v="-1"/>
  </r>
  <r>
    <n v="44051"/>
    <s v="F"/>
    <d v="1961-10-19T00:00:00"/>
    <n v="55"/>
    <x v="2"/>
    <s v="VERDE"/>
    <d v="2007-06-29T00:00:00"/>
    <n v="46"/>
    <n v="9"/>
    <x v="0"/>
    <x v="1"/>
    <n v="1550"/>
    <n v="18"/>
    <n v="9"/>
    <x v="1"/>
    <x v="7"/>
    <x v="604"/>
    <n v="661.4"/>
  </r>
  <r>
    <n v="3098"/>
    <s v="F"/>
    <d v="1932-09-02T00:00:00"/>
    <n v="84"/>
    <x v="0"/>
    <s v="AZUL"/>
    <d v="2015-11-27T00:00:00"/>
    <n v="83"/>
    <n v="1"/>
    <x v="0"/>
    <x v="1"/>
    <n v="346"/>
    <n v="34"/>
    <n v="22"/>
    <x v="9"/>
    <x v="4"/>
    <x v="8"/>
    <n v="0"/>
  </r>
  <r>
    <n v="109595"/>
    <s v="F"/>
    <d v="1967-11-07T00:00:00"/>
    <n v="49"/>
    <x v="0"/>
    <s v="VERDE"/>
    <d v="2012-08-09T00:00:00"/>
    <n v="45"/>
    <n v="4"/>
    <x v="0"/>
    <x v="0"/>
    <n v="1530"/>
    <n v="79"/>
    <n v="31"/>
    <x v="4"/>
    <x v="6"/>
    <x v="605"/>
    <n v="143.9"/>
  </r>
  <r>
    <n v="27679"/>
    <s v="M"/>
    <d v="1960-01-21T00:00:00"/>
    <n v="56"/>
    <x v="1"/>
    <s v="AZUL"/>
    <d v="2015-03-16T00:00:00"/>
    <n v="55"/>
    <n v="1"/>
    <x v="5"/>
    <x v="2"/>
    <n v="541"/>
    <n v="27"/>
    <n v="16"/>
    <x v="9"/>
    <x v="5"/>
    <x v="606"/>
    <n v="476.1"/>
  </r>
  <r>
    <n v="76832"/>
    <s v="F"/>
    <d v="1957-10-04T00:00:00"/>
    <n v="59"/>
    <x v="0"/>
    <s v="AZUL"/>
    <d v="2008-01-23T00:00:00"/>
    <n v="51"/>
    <n v="8"/>
    <x v="4"/>
    <x v="1"/>
    <n v="1593"/>
    <n v="42"/>
    <n v="22"/>
    <x v="4"/>
    <x v="5"/>
    <x v="607"/>
    <n v="75.5"/>
  </r>
  <r>
    <n v="27682"/>
    <s v="M"/>
    <d v="1956-10-28T00:00:00"/>
    <n v="60"/>
    <x v="1"/>
    <s v="AZUL"/>
    <d v="2011-08-17T00:00:00"/>
    <n v="55"/>
    <n v="5"/>
    <x v="0"/>
    <x v="2"/>
    <n v="538"/>
    <n v="18"/>
    <n v="11"/>
    <x v="1"/>
    <x v="5"/>
    <x v="361"/>
    <n v="26.6"/>
  </r>
  <r>
    <n v="11301"/>
    <s v="F"/>
    <d v="1948-04-20T00:00:00"/>
    <n v="68"/>
    <x v="0"/>
    <s v="AZUL"/>
    <d v="2004-12-18T00:00:00"/>
    <n v="56"/>
    <n v="12"/>
    <x v="0"/>
    <x v="0"/>
    <n v="1487"/>
    <n v="40"/>
    <n v="29"/>
    <x v="6"/>
    <x v="5"/>
    <x v="608"/>
    <n v="6.6"/>
  </r>
  <r>
    <n v="3110"/>
    <s v="M"/>
    <d v="1938-08-30T00:00:00"/>
    <n v="78"/>
    <x v="0"/>
    <s v="VERDE"/>
    <d v="2004-10-21T00:00:00"/>
    <n v="66"/>
    <n v="12"/>
    <x v="0"/>
    <x v="0"/>
    <n v="1603"/>
    <n v="32"/>
    <n v="17"/>
    <x v="8"/>
    <x v="6"/>
    <x v="609"/>
    <n v="40.4"/>
  </r>
  <r>
    <n v="44071"/>
    <s v="F"/>
    <d v="1946-05-03T00:00:00"/>
    <n v="70"/>
    <x v="2"/>
    <s v="VERDE"/>
    <d v="2007-06-05T00:00:00"/>
    <n v="61"/>
    <n v="9"/>
    <x v="0"/>
    <x v="2"/>
    <n v="1043"/>
    <n v="54"/>
    <n v="32"/>
    <x v="8"/>
    <x v="0"/>
    <x v="382"/>
    <n v="13.9"/>
  </r>
  <r>
    <n v="32019"/>
    <s v="M"/>
    <d v="1952-07-28T00:00:00"/>
    <n v="64"/>
    <x v="1"/>
    <s v="VERDE"/>
    <d v="2015-09-14T00:00:00"/>
    <n v="63"/>
    <n v="1"/>
    <x v="0"/>
    <x v="2"/>
    <n v="238"/>
    <n v="7"/>
    <n v="6"/>
    <x v="2"/>
    <x v="1"/>
    <x v="2"/>
    <n v="-1"/>
  </r>
  <r>
    <n v="3115"/>
    <s v="M"/>
    <d v="1937-09-18T00:00:00"/>
    <n v="79"/>
    <x v="0"/>
    <s v="AZUL"/>
    <d v="2015-05-05T00:00:00"/>
    <n v="78"/>
    <n v="1"/>
    <x v="1"/>
    <x v="3"/>
    <n v="532"/>
    <n v="36"/>
    <n v="9"/>
    <x v="2"/>
    <x v="1"/>
    <x v="2"/>
    <n v="-1"/>
  </r>
  <r>
    <n v="52269"/>
    <s v="F"/>
    <d v="1957-06-28T00:00:00"/>
    <n v="59"/>
    <x v="2"/>
    <s v="AZUL"/>
    <d v="2015-01-27T00:00:00"/>
    <n v="58"/>
    <n v="1"/>
    <x v="0"/>
    <x v="5"/>
    <n v="624"/>
    <n v="88"/>
    <n v="35"/>
    <x v="6"/>
    <x v="5"/>
    <x v="8"/>
    <n v="0"/>
  </r>
  <r>
    <n v="27694"/>
    <s v="F"/>
    <d v="1962-11-21T00:00:00"/>
    <n v="54"/>
    <x v="1"/>
    <s v="AZUL"/>
    <d v="2011-12-09T00:00:00"/>
    <n v="49"/>
    <n v="5"/>
    <x v="0"/>
    <x v="1"/>
    <n v="1634"/>
    <n v="100"/>
    <n v="52"/>
    <x v="0"/>
    <x v="0"/>
    <x v="610"/>
    <n v="8"/>
  </r>
  <r>
    <n v="117807"/>
    <s v="F"/>
    <d v="1930-07-13T00:00:00"/>
    <n v="86"/>
    <x v="2"/>
    <s v="VERDE"/>
    <d v="2015-02-25T00:00:00"/>
    <n v="85"/>
    <n v="1"/>
    <x v="0"/>
    <x v="1"/>
    <n v="503"/>
    <n v="23"/>
    <n v="10"/>
    <x v="1"/>
    <x v="4"/>
    <x v="8"/>
    <n v="0"/>
  </r>
  <r>
    <n v="44082"/>
    <s v="M"/>
    <d v="1963-12-24T00:00:00"/>
    <n v="53"/>
    <x v="2"/>
    <s v="VERDE"/>
    <d v="2011-07-04T00:00:00"/>
    <n v="48"/>
    <n v="5"/>
    <x v="5"/>
    <x v="2"/>
    <n v="1529"/>
    <n v="33"/>
    <n v="15"/>
    <x v="6"/>
    <x v="3"/>
    <x v="183"/>
    <n v="2.5"/>
  </r>
  <r>
    <n v="35892"/>
    <s v="F"/>
    <d v="1962-08-04T00:00:00"/>
    <n v="54"/>
    <x v="1"/>
    <s v="VERDE"/>
    <d v="2010-10-27T00:00:00"/>
    <n v="48"/>
    <n v="6"/>
    <x v="5"/>
    <x v="1"/>
    <n v="1630"/>
    <n v="36"/>
    <n v="13"/>
    <x v="4"/>
    <x v="4"/>
    <x v="44"/>
    <n v="4.4000000000000004"/>
  </r>
  <r>
    <n v="52279"/>
    <s v="F"/>
    <d v="1951-04-02T00:00:00"/>
    <n v="65"/>
    <x v="2"/>
    <s v="AZUL"/>
    <d v="2007-05-19T00:00:00"/>
    <n v="56"/>
    <n v="9"/>
    <x v="0"/>
    <x v="1"/>
    <n v="1588"/>
    <n v="52"/>
    <n v="20"/>
    <x v="0"/>
    <x v="4"/>
    <x v="8"/>
    <n v="0"/>
  </r>
  <r>
    <n v="35896"/>
    <s v="M"/>
    <d v="1948-02-16T00:00:00"/>
    <n v="68"/>
    <x v="1"/>
    <s v="VERDE"/>
    <d v="2008-02-14T00:00:00"/>
    <n v="60"/>
    <n v="8"/>
    <x v="0"/>
    <x v="1"/>
    <n v="1476"/>
    <n v="45"/>
    <n v="20"/>
    <x v="1"/>
    <x v="4"/>
    <x v="611"/>
    <n v="21"/>
  </r>
  <r>
    <n v="29194"/>
    <s v="F"/>
    <d v="1951-11-03T00:00:00"/>
    <n v="65"/>
    <x v="1"/>
    <s v="VERDE"/>
    <d v="2006-10-03T00:00:00"/>
    <n v="55"/>
    <n v="10"/>
    <x v="1"/>
    <x v="1"/>
    <n v="1601"/>
    <n v="69"/>
    <n v="38"/>
    <x v="8"/>
    <x v="0"/>
    <x v="612"/>
    <n v="48.7"/>
  </r>
  <r>
    <n v="117823"/>
    <s v="M"/>
    <d v="1950-08-02T00:00:00"/>
    <n v="66"/>
    <x v="1"/>
    <s v="VERDE"/>
    <d v="2014-08-13T00:00:00"/>
    <n v="64"/>
    <n v="2"/>
    <x v="1"/>
    <x v="1"/>
    <n v="806"/>
    <n v="25"/>
    <n v="12"/>
    <x v="1"/>
    <x v="3"/>
    <x v="613"/>
    <n v="30"/>
  </r>
  <r>
    <n v="23291"/>
    <s v="F"/>
    <d v="1965-02-13T00:00:00"/>
    <n v="51"/>
    <x v="0"/>
    <s v="VERDE"/>
    <d v="2014-10-16T00:00:00"/>
    <n v="49"/>
    <n v="2"/>
    <x v="0"/>
    <x v="1"/>
    <n v="578"/>
    <n v="20"/>
    <n v="11"/>
    <x v="1"/>
    <x v="3"/>
    <x v="8"/>
    <n v="0"/>
  </r>
  <r>
    <n v="73483"/>
    <s v="F"/>
    <d v="1973-02-26T00:00:00"/>
    <n v="43"/>
    <x v="2"/>
    <s v="AZUL"/>
    <d v="2011-04-11T00:00:00"/>
    <n v="38"/>
    <n v="5"/>
    <x v="0"/>
    <x v="1"/>
    <n v="1323"/>
    <n v="61"/>
    <n v="16"/>
    <x v="0"/>
    <x v="6"/>
    <x v="614"/>
    <n v="10.6"/>
  </r>
  <r>
    <n v="76876"/>
    <s v="F"/>
    <d v="1937-06-03T00:00:00"/>
    <n v="79"/>
    <x v="2"/>
    <s v="AZUL"/>
    <d v="2009-10-19T00:00:00"/>
    <n v="72"/>
    <n v="7"/>
    <x v="0"/>
    <x v="0"/>
    <n v="392"/>
    <n v="38"/>
    <n v="17"/>
    <x v="2"/>
    <x v="1"/>
    <x v="2"/>
    <n v="-1"/>
  </r>
  <r>
    <n v="93264"/>
    <s v="F"/>
    <d v="1958-02-27T00:00:00"/>
    <n v="58"/>
    <x v="2"/>
    <s v="VERDE"/>
    <d v="2009-10-15T00:00:00"/>
    <n v="51"/>
    <n v="7"/>
    <x v="5"/>
    <x v="0"/>
    <n v="1582"/>
    <n v="147"/>
    <n v="68"/>
    <x v="3"/>
    <x v="0"/>
    <x v="33"/>
    <n v="105"/>
  </r>
  <r>
    <n v="76884"/>
    <s v="M"/>
    <d v="1953-02-17T00:00:00"/>
    <n v="63"/>
    <x v="2"/>
    <s v="AZUL"/>
    <d v="2007-12-21T00:00:00"/>
    <n v="54"/>
    <n v="9"/>
    <x v="0"/>
    <x v="1"/>
    <n v="1591"/>
    <n v="56"/>
    <n v="17"/>
    <x v="13"/>
    <x v="0"/>
    <x v="615"/>
    <n v="4.2"/>
  </r>
  <r>
    <n v="27733"/>
    <s v="M"/>
    <d v="1943-10-11T00:00:00"/>
    <n v="73"/>
    <x v="1"/>
    <s v="AZUL"/>
    <d v="2015-04-29T00:00:00"/>
    <n v="72"/>
    <n v="1"/>
    <x v="5"/>
    <x v="0"/>
    <n v="422"/>
    <n v="24"/>
    <n v="13"/>
    <x v="9"/>
    <x v="4"/>
    <x v="8"/>
    <n v="0"/>
  </r>
  <r>
    <n v="68697"/>
    <s v="F"/>
    <d v="1954-01-07T00:00:00"/>
    <n v="62"/>
    <x v="0"/>
    <s v="VERDE"/>
    <d v="2007-08-31T00:00:00"/>
    <n v="53"/>
    <n v="9"/>
    <x v="5"/>
    <x v="0"/>
    <n v="1526"/>
    <n v="31"/>
    <n v="14"/>
    <x v="4"/>
    <x v="4"/>
    <x v="616"/>
    <n v="42.2"/>
  </r>
  <r>
    <n v="89305"/>
    <s v="M"/>
    <d v="1948-12-08T00:00:00"/>
    <n v="68"/>
    <x v="2"/>
    <s v="VERDE"/>
    <d v="2009-04-06T00:00:00"/>
    <n v="61"/>
    <n v="7"/>
    <x v="1"/>
    <x v="1"/>
    <n v="1375"/>
    <n v="181"/>
    <n v="95"/>
    <x v="11"/>
    <x v="0"/>
    <x v="617"/>
    <n v="11.6"/>
  </r>
  <r>
    <n v="60507"/>
    <s v="M"/>
    <d v="1944-01-15T00:00:00"/>
    <n v="72"/>
    <x v="2"/>
    <s v="AZUL"/>
    <d v="2008-11-06T00:00:00"/>
    <n v="64"/>
    <n v="8"/>
    <x v="3"/>
    <x v="1"/>
    <n v="1584"/>
    <n v="108"/>
    <n v="58"/>
    <x v="0"/>
    <x v="0"/>
    <x v="121"/>
    <n v="55.2"/>
  </r>
  <r>
    <n v="85084"/>
    <s v="F"/>
    <d v="1949-11-06T00:00:00"/>
    <n v="67"/>
    <x v="1"/>
    <s v="VERDE"/>
    <d v="2009-03-11T00:00:00"/>
    <n v="60"/>
    <n v="7"/>
    <x v="5"/>
    <x v="1"/>
    <n v="1623"/>
    <n v="139"/>
    <n v="79"/>
    <x v="3"/>
    <x v="4"/>
    <x v="8"/>
    <n v="0"/>
  </r>
  <r>
    <n v="52317"/>
    <s v="F"/>
    <d v="1963-07-15T00:00:00"/>
    <n v="53"/>
    <x v="2"/>
    <s v="AZUL"/>
    <d v="2014-01-28T00:00:00"/>
    <n v="51"/>
    <n v="2"/>
    <x v="0"/>
    <x v="2"/>
    <n v="995"/>
    <n v="35"/>
    <n v="16"/>
    <x v="4"/>
    <x v="3"/>
    <x v="618"/>
    <n v="0.5"/>
  </r>
  <r>
    <n v="101471"/>
    <s v="M"/>
    <d v="1970-04-02T00:00:00"/>
    <n v="46"/>
    <x v="0"/>
    <s v="VERDE"/>
    <d v="2010-12-18T00:00:00"/>
    <n v="40"/>
    <n v="6"/>
    <x v="0"/>
    <x v="1"/>
    <n v="1638"/>
    <n v="43"/>
    <n v="23"/>
    <x v="8"/>
    <x v="2"/>
    <x v="619"/>
    <n v="26.3"/>
  </r>
  <r>
    <n v="93281"/>
    <s v="M"/>
    <d v="1955-10-31T00:00:00"/>
    <n v="61"/>
    <x v="2"/>
    <s v="AZUL"/>
    <d v="2009-07-02T00:00:00"/>
    <n v="54"/>
    <n v="7"/>
    <x v="6"/>
    <x v="1"/>
    <n v="1092"/>
    <n v="75"/>
    <n v="44"/>
    <x v="3"/>
    <x v="0"/>
    <x v="101"/>
    <n v="90.9"/>
  </r>
  <r>
    <n v="11362"/>
    <s v="F"/>
    <d v="1931-10-18T00:00:00"/>
    <n v="85"/>
    <x v="0"/>
    <s v="VERDE"/>
    <d v="2006-07-10T00:00:00"/>
    <n v="75"/>
    <n v="10"/>
    <x v="0"/>
    <x v="0"/>
    <n v="1597"/>
    <n v="56"/>
    <n v="34"/>
    <x v="8"/>
    <x v="4"/>
    <x v="8"/>
    <n v="0"/>
  </r>
  <r>
    <n v="27749"/>
    <s v="F"/>
    <d v="1950-10-18T00:00:00"/>
    <n v="66"/>
    <x v="1"/>
    <s v="AZUL"/>
    <d v="2011-10-17T00:00:00"/>
    <n v="61"/>
    <n v="5"/>
    <x v="0"/>
    <x v="0"/>
    <n v="1580"/>
    <n v="74"/>
    <n v="38"/>
    <x v="3"/>
    <x v="4"/>
    <x v="8"/>
    <n v="0"/>
  </r>
  <r>
    <n v="13169"/>
    <s v="M"/>
    <d v="1969-10-07T00:00:00"/>
    <n v="47"/>
    <x v="2"/>
    <s v="VERDE"/>
    <d v="2009-11-11T00:00:00"/>
    <n v="40"/>
    <n v="7"/>
    <x v="0"/>
    <x v="2"/>
    <n v="1553"/>
    <n v="53"/>
    <n v="26"/>
    <x v="0"/>
    <x v="0"/>
    <x v="389"/>
    <n v="2"/>
  </r>
  <r>
    <n v="126062"/>
    <s v="F"/>
    <d v="1944-01-15T00:00:00"/>
    <n v="72"/>
    <x v="2"/>
    <s v="VERDE"/>
    <d v="2016-05-25T00:00:00"/>
    <n v="72"/>
    <n v="0"/>
    <x v="0"/>
    <x v="2"/>
    <n v="119"/>
    <n v="5"/>
    <n v="2"/>
    <x v="2"/>
    <x v="1"/>
    <x v="2"/>
    <n v="-1"/>
  </r>
  <r>
    <n v="109679"/>
    <s v="M"/>
    <d v="1926-08-14T00:00:00"/>
    <n v="90"/>
    <x v="2"/>
    <s v="VERDE"/>
    <d v="2012-08-30T00:00:00"/>
    <n v="86"/>
    <n v="4"/>
    <x v="0"/>
    <x v="1"/>
    <n v="763"/>
    <n v="25"/>
    <n v="14"/>
    <x v="9"/>
    <x v="2"/>
    <x v="75"/>
    <n v="121.9"/>
  </r>
  <r>
    <n v="44144"/>
    <s v="F"/>
    <d v="1963-09-04T00:00:00"/>
    <n v="53"/>
    <x v="1"/>
    <s v="VERDE"/>
    <d v="2009-07-08T00:00:00"/>
    <n v="46"/>
    <n v="7"/>
    <x v="0"/>
    <x v="2"/>
    <n v="1469"/>
    <n v="20"/>
    <n v="6"/>
    <x v="1"/>
    <x v="4"/>
    <x v="620"/>
    <n v="51.4"/>
  </r>
  <r>
    <n v="5992"/>
    <s v="F"/>
    <d v="1982-10-05T00:00:00"/>
    <n v="34"/>
    <x v="0"/>
    <s v="VERDE"/>
    <d v="2013-02-21T00:00:00"/>
    <n v="31"/>
    <n v="3"/>
    <x v="0"/>
    <x v="2"/>
    <n v="1281"/>
    <n v="76"/>
    <n v="25"/>
    <x v="4"/>
    <x v="7"/>
    <x v="86"/>
    <n v="105.1"/>
  </r>
  <r>
    <n v="107855"/>
    <s v="M"/>
    <d v="1966-12-07T00:00:00"/>
    <n v="50"/>
    <x v="0"/>
    <s v="VERDE"/>
    <d v="2012-05-07T00:00:00"/>
    <n v="46"/>
    <n v="4"/>
    <x v="0"/>
    <x v="2"/>
    <n v="1578"/>
    <n v="53"/>
    <n v="27"/>
    <x v="8"/>
    <x v="3"/>
    <x v="369"/>
    <n v="10.9"/>
  </r>
  <r>
    <n v="12819"/>
    <s v="F"/>
    <d v="1953-12-03T00:00:00"/>
    <n v="63"/>
    <x v="0"/>
    <s v="AZUL"/>
    <d v="2015-11-10T00:00:00"/>
    <n v="62"/>
    <n v="1"/>
    <x v="1"/>
    <x v="1"/>
    <n v="251"/>
    <n v="14"/>
    <n v="10"/>
    <x v="2"/>
    <x v="1"/>
    <x v="2"/>
    <n v="-1"/>
  </r>
  <r>
    <n v="52340"/>
    <s v="F"/>
    <d v="1950-02-22T00:00:00"/>
    <n v="66"/>
    <x v="2"/>
    <s v="AZUL"/>
    <d v="2009-03-13T00:00:00"/>
    <n v="59"/>
    <n v="7"/>
    <x v="0"/>
    <x v="0"/>
    <n v="1566"/>
    <n v="64"/>
    <n v="26"/>
    <x v="7"/>
    <x v="3"/>
    <x v="8"/>
    <n v="0"/>
  </r>
  <r>
    <n v="40126"/>
    <s v="M"/>
    <d v="1956-06-11T00:00:00"/>
    <n v="60"/>
    <x v="1"/>
    <s v="AZUL"/>
    <d v="2008-03-17T00:00:00"/>
    <n v="52"/>
    <n v="8"/>
    <x v="4"/>
    <x v="1"/>
    <n v="1612"/>
    <n v="71"/>
    <n v="37"/>
    <x v="8"/>
    <x v="0"/>
    <x v="621"/>
    <n v="54"/>
  </r>
  <r>
    <n v="3191"/>
    <s v="M"/>
    <d v="1969-11-15T00:00:00"/>
    <n v="47"/>
    <x v="0"/>
    <s v="AZUL"/>
    <d v="2013-01-16T00:00:00"/>
    <n v="44"/>
    <n v="3"/>
    <x v="0"/>
    <x v="2"/>
    <n v="1358"/>
    <n v="36"/>
    <n v="23"/>
    <x v="3"/>
    <x v="0"/>
    <x v="32"/>
    <n v="62.3"/>
  </r>
  <r>
    <n v="93304"/>
    <s v="M"/>
    <d v="1961-11-05T00:00:00"/>
    <n v="55"/>
    <x v="1"/>
    <s v="VERDE"/>
    <d v="2016-03-29T00:00:00"/>
    <n v="55"/>
    <n v="0"/>
    <x v="0"/>
    <x v="1"/>
    <n v="30"/>
    <n v="7"/>
    <n v="4"/>
    <x v="5"/>
    <x v="1"/>
    <x v="2"/>
    <n v="-1"/>
  </r>
  <r>
    <n v="93305"/>
    <s v="F"/>
    <d v="1957-07-17T00:00:00"/>
    <n v="59"/>
    <x v="1"/>
    <s v="VERDE"/>
    <d v="2009-07-08T00:00:00"/>
    <n v="52"/>
    <n v="7"/>
    <x v="0"/>
    <x v="2"/>
    <n v="1371"/>
    <n v="57"/>
    <n v="23"/>
    <x v="3"/>
    <x v="3"/>
    <x v="622"/>
    <n v="25.5"/>
  </r>
  <r>
    <n v="40478"/>
    <s v="M"/>
    <d v="1961-02-25T00:00:00"/>
    <n v="55"/>
    <x v="1"/>
    <s v="AZUL"/>
    <d v="2014-10-23T00:00:00"/>
    <n v="53"/>
    <n v="2"/>
    <x v="0"/>
    <x v="0"/>
    <n v="639"/>
    <n v="25"/>
    <n v="13"/>
    <x v="9"/>
    <x v="4"/>
    <x v="8"/>
    <n v="0"/>
  </r>
  <r>
    <n v="117886"/>
    <s v="M"/>
    <d v="1967-12-17T00:00:00"/>
    <n v="49"/>
    <x v="1"/>
    <s v="AZUL"/>
    <d v="2015-11-16T00:00:00"/>
    <n v="48"/>
    <n v="1"/>
    <x v="1"/>
    <x v="1"/>
    <n v="356"/>
    <n v="76"/>
    <n v="60"/>
    <x v="2"/>
    <x v="1"/>
    <x v="2"/>
    <n v="-1"/>
  </r>
  <r>
    <n v="38265"/>
    <s v="F"/>
    <d v="1941-06-05T00:00:00"/>
    <n v="75"/>
    <x v="1"/>
    <s v="VERDE"/>
    <d v="2011-12-21T00:00:00"/>
    <n v="70"/>
    <n v="5"/>
    <x v="0"/>
    <x v="1"/>
    <n v="1642"/>
    <n v="92"/>
    <n v="51"/>
    <x v="8"/>
    <x v="4"/>
    <x v="8"/>
    <n v="0"/>
  </r>
  <r>
    <n v="117895"/>
    <s v="M"/>
    <d v="1939-11-13T00:00:00"/>
    <n v="77"/>
    <x v="2"/>
    <s v="VERDE"/>
    <d v="2014-05-17T00:00:00"/>
    <n v="75"/>
    <n v="2"/>
    <x v="0"/>
    <x v="2"/>
    <n v="136"/>
    <n v="12"/>
    <n v="9"/>
    <x v="5"/>
    <x v="1"/>
    <x v="2"/>
    <n v="-1"/>
  </r>
  <r>
    <n v="60556"/>
    <s v="M"/>
    <d v="1957-06-06T00:00:00"/>
    <n v="59"/>
    <x v="2"/>
    <s v="VERDE"/>
    <d v="2015-05-15T00:00:00"/>
    <n v="58"/>
    <n v="1"/>
    <x v="0"/>
    <x v="2"/>
    <n v="248"/>
    <n v="13"/>
    <n v="8"/>
    <x v="2"/>
    <x v="1"/>
    <x v="2"/>
    <n v="-1"/>
  </r>
  <r>
    <n v="109709"/>
    <s v="M"/>
    <d v="1946-07-13T00:00:00"/>
    <n v="70"/>
    <x v="1"/>
    <s v="VERDE"/>
    <d v="2012-08-23T00:00:00"/>
    <n v="66"/>
    <n v="4"/>
    <x v="5"/>
    <x v="1"/>
    <n v="1517"/>
    <n v="140"/>
    <n v="80"/>
    <x v="7"/>
    <x v="0"/>
    <x v="464"/>
    <n v="95.1"/>
  </r>
  <r>
    <n v="68751"/>
    <s v="F"/>
    <d v="1953-12-09T00:00:00"/>
    <n v="63"/>
    <x v="2"/>
    <s v="VERDE"/>
    <d v="2015-02-03T00:00:00"/>
    <n v="62"/>
    <n v="1"/>
    <x v="0"/>
    <x v="3"/>
    <n v="616"/>
    <n v="58"/>
    <n v="18"/>
    <x v="4"/>
    <x v="4"/>
    <x v="8"/>
    <n v="0"/>
  </r>
  <r>
    <n v="44177"/>
    <s v="F"/>
    <d v="1931-07-03T00:00:00"/>
    <n v="85"/>
    <x v="2"/>
    <s v="AZUL"/>
    <d v="2007-09-26T00:00:00"/>
    <n v="76"/>
    <n v="9"/>
    <x v="4"/>
    <x v="0"/>
    <n v="1577"/>
    <n v="85"/>
    <n v="39"/>
    <x v="6"/>
    <x v="4"/>
    <x v="623"/>
    <n v="12.2"/>
  </r>
  <r>
    <n v="126098"/>
    <s v="M"/>
    <d v="1932-08-16T00:00:00"/>
    <n v="84"/>
    <x v="0"/>
    <s v="AZUL"/>
    <d v="2016-04-21T00:00:00"/>
    <n v="84"/>
    <n v="0"/>
    <x v="1"/>
    <x v="2"/>
    <n v="167"/>
    <n v="9"/>
    <n v="6"/>
    <x v="2"/>
    <x v="1"/>
    <x v="2"/>
    <n v="-1"/>
  </r>
  <r>
    <n v="44185"/>
    <s v="M"/>
    <d v="1956-07-16T00:00:00"/>
    <n v="60"/>
    <x v="2"/>
    <s v="AZUL"/>
    <d v="2009-04-27T00:00:00"/>
    <n v="53"/>
    <n v="7"/>
    <x v="4"/>
    <x v="1"/>
    <n v="1546"/>
    <n v="45"/>
    <n v="21"/>
    <x v="3"/>
    <x v="4"/>
    <x v="624"/>
    <n v="11.5"/>
  </r>
  <r>
    <n v="35997"/>
    <s v="F"/>
    <d v="1964-01-07T00:00:00"/>
    <n v="52"/>
    <x v="1"/>
    <s v="VERDE"/>
    <d v="2015-11-09T00:00:00"/>
    <n v="51"/>
    <n v="1"/>
    <x v="0"/>
    <x v="1"/>
    <n v="30"/>
    <n v="6"/>
    <n v="3"/>
    <x v="2"/>
    <x v="1"/>
    <x v="2"/>
    <n v="-1"/>
  </r>
  <r>
    <n v="35998"/>
    <s v="M"/>
    <d v="1962-02-12T00:00:00"/>
    <n v="54"/>
    <x v="1"/>
    <s v="VERDE"/>
    <d v="2012-01-25T00:00:00"/>
    <n v="50"/>
    <n v="4"/>
    <x v="1"/>
    <x v="2"/>
    <n v="1483"/>
    <n v="35"/>
    <n v="19"/>
    <x v="6"/>
    <x v="6"/>
    <x v="625"/>
    <n v="41.7"/>
  </r>
  <r>
    <n v="21930"/>
    <s v="M"/>
    <d v="1962-02-06T00:00:00"/>
    <n v="54"/>
    <x v="0"/>
    <s v="AZUL"/>
    <d v="2015-10-08T00:00:00"/>
    <n v="53"/>
    <n v="1"/>
    <x v="0"/>
    <x v="3"/>
    <n v="324"/>
    <n v="35"/>
    <n v="24"/>
    <x v="1"/>
    <x v="3"/>
    <x v="8"/>
    <n v="0"/>
  </r>
  <r>
    <n v="27809"/>
    <s v="M"/>
    <d v="1963-04-02T00:00:00"/>
    <n v="53"/>
    <x v="1"/>
    <s v="AZUL"/>
    <d v="2007-03-07T00:00:00"/>
    <n v="44"/>
    <n v="9"/>
    <x v="0"/>
    <x v="1"/>
    <n v="1413"/>
    <n v="53"/>
    <n v="24"/>
    <x v="6"/>
    <x v="4"/>
    <x v="336"/>
    <n v="9.5"/>
  </r>
  <r>
    <n v="109461"/>
    <s v="F"/>
    <d v="1939-09-10T00:00:00"/>
    <n v="77"/>
    <x v="1"/>
    <s v="AZUL"/>
    <d v="2012-07-31T00:00:00"/>
    <n v="73"/>
    <n v="4"/>
    <x v="1"/>
    <x v="1"/>
    <n v="223"/>
    <n v="36"/>
    <n v="26"/>
    <x v="2"/>
    <x v="1"/>
    <x v="2"/>
    <n v="-1"/>
  </r>
  <r>
    <n v="27813"/>
    <s v="M"/>
    <d v="1947-09-18T00:00:00"/>
    <n v="69"/>
    <x v="1"/>
    <s v="AZUL"/>
    <d v="2008-09-10T00:00:00"/>
    <n v="61"/>
    <n v="8"/>
    <x v="0"/>
    <x v="2"/>
    <n v="1585"/>
    <n v="59"/>
    <n v="25"/>
    <x v="3"/>
    <x v="5"/>
    <x v="199"/>
    <n v="16.600000000000001"/>
  </r>
  <r>
    <n v="3243"/>
    <s v="F"/>
    <d v="1952-07-25T00:00:00"/>
    <n v="64"/>
    <x v="0"/>
    <s v="VERDE"/>
    <d v="2010-06-04T00:00:00"/>
    <n v="58"/>
    <n v="6"/>
    <x v="1"/>
    <x v="0"/>
    <n v="1421"/>
    <n v="52"/>
    <n v="27"/>
    <x v="8"/>
    <x v="4"/>
    <x v="626"/>
    <n v="3.4"/>
  </r>
  <r>
    <n v="92018"/>
    <s v="M"/>
    <d v="1950-10-14T00:00:00"/>
    <n v="66"/>
    <x v="0"/>
    <s v="VERDE"/>
    <d v="2009-05-13T00:00:00"/>
    <n v="59"/>
    <n v="7"/>
    <x v="0"/>
    <x v="2"/>
    <n v="1449"/>
    <n v="37"/>
    <n v="18"/>
    <x v="6"/>
    <x v="0"/>
    <x v="491"/>
    <n v="27.2"/>
  </r>
  <r>
    <n v="3250"/>
    <s v="M"/>
    <d v="1944-12-03T00:00:00"/>
    <n v="72"/>
    <x v="0"/>
    <s v="AZUL"/>
    <d v="2016-03-01T00:00:00"/>
    <n v="72"/>
    <n v="0"/>
    <x v="0"/>
    <x v="1"/>
    <n v="239"/>
    <n v="6"/>
    <n v="3"/>
    <x v="9"/>
    <x v="4"/>
    <x v="8"/>
    <n v="0"/>
  </r>
  <r>
    <n v="76721"/>
    <s v="F"/>
    <d v="1938-09-16T00:00:00"/>
    <n v="78"/>
    <x v="2"/>
    <s v="VERDE"/>
    <d v="2007-12-18T00:00:00"/>
    <n v="69"/>
    <n v="9"/>
    <x v="4"/>
    <x v="4"/>
    <n v="1546"/>
    <n v="92"/>
    <n v="46"/>
    <x v="4"/>
    <x v="4"/>
    <x v="627"/>
    <n v="17.7"/>
  </r>
  <r>
    <n v="109755"/>
    <s v="F"/>
    <d v="1932-09-26T00:00:00"/>
    <n v="84"/>
    <x v="1"/>
    <s v="AZUL"/>
    <d v="2012-09-06T00:00:00"/>
    <n v="80"/>
    <n v="4"/>
    <x v="0"/>
    <x v="0"/>
    <n v="1455"/>
    <n v="61"/>
    <n v="35"/>
    <x v="8"/>
    <x v="3"/>
    <x v="22"/>
    <n v="6.2"/>
  </r>
  <r>
    <n v="11453"/>
    <s v="M"/>
    <d v="1974-11-19T00:00:00"/>
    <n v="42"/>
    <x v="0"/>
    <s v="AZUL"/>
    <d v="2009-11-20T00:00:00"/>
    <n v="35"/>
    <n v="7"/>
    <x v="0"/>
    <x v="1"/>
    <n v="1532"/>
    <n v="29"/>
    <n v="18"/>
    <x v="4"/>
    <x v="0"/>
    <x v="52"/>
    <n v="231.9"/>
  </r>
  <r>
    <n v="36030"/>
    <s v="F"/>
    <d v="1942-02-15T00:00:00"/>
    <n v="74"/>
    <x v="1"/>
    <s v="VERDE"/>
    <d v="2007-08-24T00:00:00"/>
    <n v="65"/>
    <n v="9"/>
    <x v="0"/>
    <x v="3"/>
    <n v="1619"/>
    <n v="92"/>
    <n v="50"/>
    <x v="6"/>
    <x v="2"/>
    <x v="576"/>
    <n v="29.2"/>
  </r>
  <r>
    <n v="38773"/>
    <s v="F"/>
    <d v="1973-03-30T00:00:00"/>
    <n v="43"/>
    <x v="1"/>
    <s v="AZUL"/>
    <d v="2015-10-22T00:00:00"/>
    <n v="42"/>
    <n v="1"/>
    <x v="0"/>
    <x v="0"/>
    <n v="252"/>
    <n v="16"/>
    <n v="9"/>
    <x v="9"/>
    <x v="3"/>
    <x v="628"/>
    <n v="25.1"/>
  </r>
  <r>
    <n v="60610"/>
    <s v="M"/>
    <d v="1969-11-25T00:00:00"/>
    <n v="47"/>
    <x v="2"/>
    <s v="AZUL"/>
    <d v="2008-03-17T00:00:00"/>
    <n v="39"/>
    <n v="8"/>
    <x v="0"/>
    <x v="0"/>
    <n v="1504"/>
    <n v="57"/>
    <n v="24"/>
    <x v="8"/>
    <x v="4"/>
    <x v="8"/>
    <n v="0"/>
  </r>
  <r>
    <n v="19652"/>
    <s v="F"/>
    <d v="1950-08-13T00:00:00"/>
    <n v="66"/>
    <x v="2"/>
    <s v="VERDE"/>
    <d v="2015-11-18T00:00:00"/>
    <n v="65"/>
    <n v="1"/>
    <x v="1"/>
    <x v="0"/>
    <n v="287"/>
    <n v="24"/>
    <n v="13"/>
    <x v="2"/>
    <x v="1"/>
    <x v="2"/>
    <n v="-1"/>
  </r>
  <r>
    <n v="117957"/>
    <s v="M"/>
    <d v="1957-01-28T00:00:00"/>
    <n v="59"/>
    <x v="2"/>
    <s v="AZUL"/>
    <d v="2014-05-02T00:00:00"/>
    <n v="57"/>
    <n v="2"/>
    <x v="0"/>
    <x v="2"/>
    <n v="839"/>
    <n v="48"/>
    <n v="12"/>
    <x v="8"/>
    <x v="0"/>
    <x v="508"/>
    <n v="4.7"/>
  </r>
  <r>
    <n v="68807"/>
    <s v="M"/>
    <d v="1962-12-25T00:00:00"/>
    <n v="54"/>
    <x v="1"/>
    <s v="VERDE"/>
    <d v="2009-07-14T00:00:00"/>
    <n v="47"/>
    <n v="7"/>
    <x v="0"/>
    <x v="2"/>
    <n v="1497"/>
    <n v="44"/>
    <n v="20"/>
    <x v="3"/>
    <x v="0"/>
    <x v="7"/>
    <n v="93.6"/>
  </r>
  <r>
    <n v="68809"/>
    <s v="M"/>
    <d v="1951-02-23T00:00:00"/>
    <n v="65"/>
    <x v="1"/>
    <s v="VERDE"/>
    <d v="2015-09-05T00:00:00"/>
    <n v="64"/>
    <n v="1"/>
    <x v="0"/>
    <x v="1"/>
    <n v="347"/>
    <n v="15"/>
    <n v="11"/>
    <x v="2"/>
    <x v="1"/>
    <x v="2"/>
    <n v="-1"/>
  </r>
  <r>
    <n v="117962"/>
    <s v="M"/>
    <d v="1952-03-11T00:00:00"/>
    <n v="64"/>
    <x v="2"/>
    <s v="VERDE"/>
    <d v="2014-05-29T00:00:00"/>
    <n v="62"/>
    <n v="2"/>
    <x v="0"/>
    <x v="2"/>
    <n v="867"/>
    <n v="34"/>
    <n v="13"/>
    <x v="3"/>
    <x v="0"/>
    <x v="629"/>
    <n v="3.3"/>
  </r>
  <r>
    <n v="52430"/>
    <s v="M"/>
    <d v="1957-12-10T00:00:00"/>
    <n v="59"/>
    <x v="1"/>
    <s v="AZUL"/>
    <d v="2014-10-22T00:00:00"/>
    <n v="57"/>
    <n v="2"/>
    <x v="0"/>
    <x v="1"/>
    <n v="690"/>
    <n v="24"/>
    <n v="15"/>
    <x v="9"/>
    <x v="4"/>
    <x v="231"/>
    <n v="55.9"/>
  </r>
  <r>
    <n v="86563"/>
    <s v="F"/>
    <d v="1959-02-08T00:00:00"/>
    <n v="57"/>
    <x v="2"/>
    <s v="AZUL"/>
    <d v="2008-12-11T00:00:00"/>
    <n v="49"/>
    <n v="8"/>
    <x v="0"/>
    <x v="3"/>
    <n v="1581"/>
    <n v="61"/>
    <n v="23"/>
    <x v="8"/>
    <x v="3"/>
    <x v="630"/>
    <n v="24.3"/>
  </r>
  <r>
    <n v="3284"/>
    <s v="M"/>
    <d v="1962-05-18T00:00:00"/>
    <n v="54"/>
    <x v="0"/>
    <s v="VERDE"/>
    <d v="2005-12-05T00:00:00"/>
    <n v="43"/>
    <n v="11"/>
    <x v="0"/>
    <x v="1"/>
    <n v="1386"/>
    <n v="22"/>
    <n v="14"/>
    <x v="3"/>
    <x v="0"/>
    <x v="631"/>
    <n v="124.4"/>
  </r>
  <r>
    <n v="36054"/>
    <s v="F"/>
    <d v="1973-04-14T00:00:00"/>
    <n v="43"/>
    <x v="1"/>
    <s v="AZUL"/>
    <d v="2007-11-03T00:00:00"/>
    <n v="34"/>
    <n v="9"/>
    <x v="0"/>
    <x v="1"/>
    <n v="1618"/>
    <n v="72"/>
    <n v="32"/>
    <x v="4"/>
    <x v="0"/>
    <x v="632"/>
    <n v="189"/>
  </r>
  <r>
    <n v="60632"/>
    <s v="F"/>
    <d v="1964-08-29T00:00:00"/>
    <n v="52"/>
    <x v="2"/>
    <s v="AZUL"/>
    <d v="2007-06-15T00:00:00"/>
    <n v="43"/>
    <n v="9"/>
    <x v="0"/>
    <x v="1"/>
    <n v="1599"/>
    <n v="64"/>
    <n v="23"/>
    <x v="10"/>
    <x v="0"/>
    <x v="633"/>
    <n v="10.3"/>
  </r>
  <r>
    <n v="37412"/>
    <s v="F"/>
    <d v="1954-11-22T00:00:00"/>
    <n v="62"/>
    <x v="0"/>
    <s v="VERDE"/>
    <d v="2009-07-03T00:00:00"/>
    <n v="55"/>
    <n v="7"/>
    <x v="0"/>
    <x v="3"/>
    <n v="1558"/>
    <n v="68"/>
    <n v="37"/>
    <x v="6"/>
    <x v="0"/>
    <x v="634"/>
    <n v="211.8"/>
  </r>
  <r>
    <n v="27866"/>
    <s v="F"/>
    <d v="1959-06-07T00:00:00"/>
    <n v="57"/>
    <x v="1"/>
    <s v="AZUL"/>
    <d v="2010-09-28T00:00:00"/>
    <n v="51"/>
    <n v="6"/>
    <x v="0"/>
    <x v="3"/>
    <n v="1634"/>
    <n v="115"/>
    <n v="52"/>
    <x v="7"/>
    <x v="7"/>
    <x v="160"/>
    <n v="52"/>
  </r>
  <r>
    <n v="43994"/>
    <s v="M"/>
    <d v="1941-05-11T00:00:00"/>
    <n v="75"/>
    <x v="1"/>
    <s v="AZUL"/>
    <d v="2009-12-05T00:00:00"/>
    <n v="68"/>
    <n v="7"/>
    <x v="2"/>
    <x v="0"/>
    <n v="1488"/>
    <n v="29"/>
    <n v="13"/>
    <x v="4"/>
    <x v="2"/>
    <x v="635"/>
    <n v="42.2"/>
  </r>
  <r>
    <n v="117984"/>
    <s v="F"/>
    <d v="1955-12-25T00:00:00"/>
    <n v="61"/>
    <x v="2"/>
    <s v="VERDE"/>
    <d v="2014-07-03T00:00:00"/>
    <n v="59"/>
    <n v="2"/>
    <x v="0"/>
    <x v="1"/>
    <n v="840"/>
    <n v="133"/>
    <n v="63"/>
    <x v="3"/>
    <x v="4"/>
    <x v="8"/>
    <n v="0"/>
  </r>
  <r>
    <n v="93409"/>
    <s v="F"/>
    <d v="1966-05-08T00:00:00"/>
    <n v="50"/>
    <x v="2"/>
    <s v="VERDE"/>
    <d v="2009-07-08T00:00:00"/>
    <n v="43"/>
    <n v="7"/>
    <x v="5"/>
    <x v="2"/>
    <n v="1542"/>
    <n v="139"/>
    <n v="72"/>
    <x v="14"/>
    <x v="0"/>
    <x v="636"/>
    <n v="1.4"/>
  </r>
  <r>
    <n v="11490"/>
    <s v="M"/>
    <d v="1967-03-10T00:00:00"/>
    <n v="49"/>
    <x v="0"/>
    <s v="AZUL"/>
    <d v="2013-08-19T00:00:00"/>
    <n v="46"/>
    <n v="3"/>
    <x v="0"/>
    <x v="1"/>
    <n v="989"/>
    <n v="11"/>
    <n v="6"/>
    <x v="2"/>
    <x v="1"/>
    <x v="2"/>
    <n v="-1"/>
  </r>
  <r>
    <n v="3299"/>
    <s v="M"/>
    <d v="1951-12-05T00:00:00"/>
    <n v="65"/>
    <x v="0"/>
    <s v="VERDE"/>
    <d v="2007-12-17T00:00:00"/>
    <n v="56"/>
    <n v="9"/>
    <x v="1"/>
    <x v="1"/>
    <n v="1430"/>
    <n v="20"/>
    <n v="15"/>
    <x v="1"/>
    <x v="4"/>
    <x v="637"/>
    <n v="84.9"/>
  </r>
  <r>
    <n v="68836"/>
    <s v="M"/>
    <d v="1962-01-27T00:00:00"/>
    <n v="54"/>
    <x v="1"/>
    <s v="VERDE"/>
    <d v="2012-02-15T00:00:00"/>
    <n v="50"/>
    <n v="4"/>
    <x v="5"/>
    <x v="2"/>
    <n v="1222"/>
    <n v="16"/>
    <n v="11"/>
    <x v="2"/>
    <x v="1"/>
    <x v="2"/>
    <n v="-1"/>
  </r>
  <r>
    <n v="36069"/>
    <s v="F"/>
    <d v="1964-12-02T00:00:00"/>
    <n v="52"/>
    <x v="1"/>
    <s v="AZUL"/>
    <d v="2015-01-20T00:00:00"/>
    <n v="51"/>
    <n v="1"/>
    <x v="5"/>
    <x v="0"/>
    <n v="510"/>
    <n v="15"/>
    <n v="9"/>
    <x v="2"/>
    <x v="1"/>
    <x v="2"/>
    <n v="-1"/>
  </r>
  <r>
    <n v="11497"/>
    <s v="M"/>
    <d v="1978-01-15T00:00:00"/>
    <n v="38"/>
    <x v="0"/>
    <s v="VERDE"/>
    <d v="2014-08-02T00:00:00"/>
    <n v="36"/>
    <n v="2"/>
    <x v="0"/>
    <x v="1"/>
    <n v="138"/>
    <n v="4"/>
    <n v="2"/>
    <x v="2"/>
    <x v="1"/>
    <x v="2"/>
    <n v="-1"/>
  </r>
  <r>
    <n v="63755"/>
    <s v="M"/>
    <d v="1959-07-25T00:00:00"/>
    <n v="57"/>
    <x v="0"/>
    <s v="VERDE"/>
    <d v="2001-09-05T00:00:00"/>
    <n v="42"/>
    <n v="15"/>
    <x v="1"/>
    <x v="2"/>
    <n v="824"/>
    <n v="30"/>
    <n v="11"/>
    <x v="1"/>
    <x v="5"/>
    <x v="446"/>
    <n v="64.099999999999994"/>
  </r>
  <r>
    <n v="11501"/>
    <s v="F"/>
    <d v="1947-12-24T00:00:00"/>
    <n v="69"/>
    <x v="0"/>
    <s v="VERDE"/>
    <d v="2004-07-13T00:00:00"/>
    <n v="57"/>
    <n v="12"/>
    <x v="0"/>
    <x v="2"/>
    <n v="1635"/>
    <n v="42"/>
    <n v="22"/>
    <x v="7"/>
    <x v="3"/>
    <x v="8"/>
    <n v="0"/>
  </r>
  <r>
    <n v="11502"/>
    <s v="M"/>
    <d v="1937-06-29T00:00:00"/>
    <n v="79"/>
    <x v="0"/>
    <s v="VERDE"/>
    <d v="2014-09-15T00:00:00"/>
    <n v="77"/>
    <n v="2"/>
    <x v="0"/>
    <x v="2"/>
    <n v="723"/>
    <n v="16"/>
    <n v="10"/>
    <x v="9"/>
    <x v="4"/>
    <x v="403"/>
    <n v="25.2"/>
  </r>
  <r>
    <n v="60655"/>
    <s v="F"/>
    <d v="1972-05-20T00:00:00"/>
    <n v="44"/>
    <x v="2"/>
    <s v="VERDE"/>
    <d v="2008-05-12T00:00:00"/>
    <n v="36"/>
    <n v="8"/>
    <x v="1"/>
    <x v="1"/>
    <n v="581"/>
    <n v="14"/>
    <n v="8"/>
    <x v="2"/>
    <x v="1"/>
    <x v="2"/>
    <n v="-1"/>
  </r>
  <r>
    <n v="19698"/>
    <s v="M"/>
    <d v="1970-07-15T00:00:00"/>
    <n v="46"/>
    <x v="2"/>
    <s v="VERDE"/>
    <d v="2015-08-21T00:00:00"/>
    <n v="45"/>
    <n v="1"/>
    <x v="0"/>
    <x v="2"/>
    <n v="424"/>
    <n v="10"/>
    <n v="3"/>
    <x v="9"/>
    <x v="4"/>
    <x v="8"/>
    <n v="0"/>
  </r>
  <r>
    <n v="89299"/>
    <s v="F"/>
    <d v="1955-12-11T00:00:00"/>
    <n v="61"/>
    <x v="2"/>
    <s v="VERDE"/>
    <d v="2011-07-04T00:00:00"/>
    <n v="56"/>
    <n v="5"/>
    <x v="0"/>
    <x v="1"/>
    <n v="1523"/>
    <n v="57"/>
    <n v="21"/>
    <x v="4"/>
    <x v="4"/>
    <x v="8"/>
    <n v="0"/>
  </r>
  <r>
    <n v="27892"/>
    <s v="M"/>
    <d v="1949-12-05T00:00:00"/>
    <n v="67"/>
    <x v="1"/>
    <s v="AZUL"/>
    <d v="2007-08-08T00:00:00"/>
    <n v="58"/>
    <n v="9"/>
    <x v="2"/>
    <x v="2"/>
    <n v="1606"/>
    <n v="118"/>
    <n v="49"/>
    <x v="6"/>
    <x v="4"/>
    <x v="248"/>
    <n v="6"/>
  </r>
  <r>
    <n v="68853"/>
    <s v="M"/>
    <d v="1965-12-09T00:00:00"/>
    <n v="51"/>
    <x v="1"/>
    <s v="VERDE"/>
    <d v="2013-08-03T00:00:00"/>
    <n v="48"/>
    <n v="3"/>
    <x v="0"/>
    <x v="2"/>
    <n v="724"/>
    <n v="11"/>
    <n v="7"/>
    <x v="9"/>
    <x v="5"/>
    <x v="638"/>
    <n v="59.8"/>
  </r>
  <r>
    <n v="27895"/>
    <s v="F"/>
    <d v="1955-03-25T00:00:00"/>
    <n v="61"/>
    <x v="1"/>
    <s v="AZUL"/>
    <d v="2006-10-16T00:00:00"/>
    <n v="51"/>
    <n v="10"/>
    <x v="3"/>
    <x v="3"/>
    <n v="1619"/>
    <n v="159"/>
    <n v="79"/>
    <x v="12"/>
    <x v="7"/>
    <x v="86"/>
    <n v="73.8"/>
  </r>
  <r>
    <n v="36088"/>
    <s v="F"/>
    <d v="1950-04-15T00:00:00"/>
    <n v="66"/>
    <x v="1"/>
    <s v="AZUL"/>
    <d v="2013-01-17T00:00:00"/>
    <n v="63"/>
    <n v="3"/>
    <x v="4"/>
    <x v="3"/>
    <n v="1371"/>
    <n v="81"/>
    <n v="35"/>
    <x v="3"/>
    <x v="3"/>
    <x v="353"/>
    <n v="3.1"/>
  </r>
  <r>
    <n v="554"/>
    <s v="M"/>
    <d v="1941-05-02T00:00:00"/>
    <n v="75"/>
    <x v="0"/>
    <s v="AZUL"/>
    <d v="2005-05-18T00:00:00"/>
    <n v="64"/>
    <n v="11"/>
    <x v="0"/>
    <x v="0"/>
    <n v="272"/>
    <n v="44"/>
    <n v="27"/>
    <x v="2"/>
    <x v="1"/>
    <x v="2"/>
    <n v="-1"/>
  </r>
  <r>
    <n v="77055"/>
    <s v="M"/>
    <d v="1953-06-11T00:00:00"/>
    <n v="63"/>
    <x v="1"/>
    <s v="VERDE"/>
    <d v="2009-03-06T00:00:00"/>
    <n v="56"/>
    <n v="7"/>
    <x v="0"/>
    <x v="1"/>
    <n v="1558"/>
    <n v="41"/>
    <n v="14"/>
    <x v="4"/>
    <x v="3"/>
    <x v="47"/>
    <n v="83.7"/>
  </r>
  <r>
    <n v="60674"/>
    <s v="F"/>
    <d v="1953-11-16T00:00:00"/>
    <n v="63"/>
    <x v="1"/>
    <s v="AZUL"/>
    <d v="2014-07-01T00:00:00"/>
    <n v="61"/>
    <n v="2"/>
    <x v="0"/>
    <x v="3"/>
    <n v="833"/>
    <n v="30"/>
    <n v="12"/>
    <x v="4"/>
    <x v="4"/>
    <x v="8"/>
    <n v="0"/>
  </r>
  <r>
    <n v="3340"/>
    <s v="F"/>
    <d v="1929-05-20T00:00:00"/>
    <n v="87"/>
    <x v="0"/>
    <s v="VERDE"/>
    <d v="2006-03-14T00:00:00"/>
    <n v="77"/>
    <n v="10"/>
    <x v="1"/>
    <x v="5"/>
    <n v="1629"/>
    <n v="138"/>
    <n v="117"/>
    <x v="3"/>
    <x v="0"/>
    <x v="168"/>
    <n v="51.5"/>
  </r>
  <r>
    <n v="29229"/>
    <s v="M"/>
    <d v="1958-08-03T00:00:00"/>
    <n v="58"/>
    <x v="1"/>
    <s v="VERDE"/>
    <d v="2012-01-23T00:00:00"/>
    <n v="54"/>
    <n v="4"/>
    <x v="0"/>
    <x v="2"/>
    <n v="1606"/>
    <n v="29"/>
    <n v="19"/>
    <x v="1"/>
    <x v="2"/>
    <x v="639"/>
    <n v="526"/>
  </r>
  <r>
    <n v="93458"/>
    <s v="M"/>
    <d v="1962-06-26T00:00:00"/>
    <n v="54"/>
    <x v="2"/>
    <s v="VERDE"/>
    <d v="2012-05-30T00:00:00"/>
    <n v="50"/>
    <n v="4"/>
    <x v="0"/>
    <x v="2"/>
    <n v="1548"/>
    <n v="42"/>
    <n v="24"/>
    <x v="8"/>
    <x v="0"/>
    <x v="495"/>
    <n v="49.3"/>
  </r>
  <r>
    <n v="27923"/>
    <s v="F"/>
    <d v="1936-04-09T00:00:00"/>
    <n v="80"/>
    <x v="1"/>
    <s v="AZUL"/>
    <d v="2006-09-27T00:00:00"/>
    <n v="70"/>
    <n v="10"/>
    <x v="1"/>
    <x v="3"/>
    <n v="1638"/>
    <n v="127"/>
    <n v="60"/>
    <x v="6"/>
    <x v="4"/>
    <x v="640"/>
    <n v="9.3000000000000007"/>
  </r>
  <r>
    <n v="558"/>
    <s v="F"/>
    <d v="1950-01-09T00:00:00"/>
    <n v="66"/>
    <x v="0"/>
    <s v="AZUL"/>
    <d v="2009-07-01T00:00:00"/>
    <n v="59"/>
    <n v="7"/>
    <x v="5"/>
    <x v="1"/>
    <n v="1560"/>
    <n v="46"/>
    <n v="26"/>
    <x v="0"/>
    <x v="3"/>
    <x v="589"/>
    <n v="10.199999999999999"/>
  </r>
  <r>
    <n v="3350"/>
    <s v="M"/>
    <d v="1927-12-04T00:00:00"/>
    <n v="89"/>
    <x v="0"/>
    <s v="VERDE"/>
    <d v="2007-05-30T00:00:00"/>
    <n v="80"/>
    <n v="9"/>
    <x v="0"/>
    <x v="1"/>
    <n v="1576"/>
    <n v="48"/>
    <n v="27"/>
    <x v="3"/>
    <x v="4"/>
    <x v="641"/>
    <n v="6.6"/>
  </r>
  <r>
    <n v="19673"/>
    <s v="F"/>
    <d v="1955-07-24T00:00:00"/>
    <n v="61"/>
    <x v="2"/>
    <s v="VERDE"/>
    <d v="2007-10-05T00:00:00"/>
    <n v="52"/>
    <n v="9"/>
    <x v="4"/>
    <x v="0"/>
    <n v="1130"/>
    <n v="101"/>
    <n v="59"/>
    <x v="1"/>
    <x v="7"/>
    <x v="642"/>
    <n v="269"/>
  </r>
  <r>
    <n v="29537"/>
    <s v="M"/>
    <d v="1945-11-01T00:00:00"/>
    <n v="71"/>
    <x v="1"/>
    <s v="AZUL"/>
    <d v="2007-07-11T00:00:00"/>
    <n v="62"/>
    <n v="9"/>
    <x v="0"/>
    <x v="2"/>
    <n v="1399"/>
    <n v="79"/>
    <n v="43"/>
    <x v="8"/>
    <x v="0"/>
    <x v="435"/>
    <n v="66.5"/>
  </r>
  <r>
    <n v="44313"/>
    <s v="F"/>
    <d v="1960-04-23T00:00:00"/>
    <n v="56"/>
    <x v="1"/>
    <s v="VERDE"/>
    <d v="2012-02-15T00:00:00"/>
    <n v="52"/>
    <n v="4"/>
    <x v="0"/>
    <x v="1"/>
    <n v="1623"/>
    <n v="56"/>
    <n v="26"/>
    <x v="6"/>
    <x v="7"/>
    <x v="643"/>
    <n v="297"/>
  </r>
  <r>
    <n v="118046"/>
    <s v="F"/>
    <d v="1949-04-24T00:00:00"/>
    <n v="67"/>
    <x v="2"/>
    <s v="VERDE"/>
    <d v="2014-09-08T00:00:00"/>
    <n v="65"/>
    <n v="2"/>
    <x v="0"/>
    <x v="2"/>
    <n v="786"/>
    <n v="21"/>
    <n v="12"/>
    <x v="1"/>
    <x v="4"/>
    <x v="644"/>
    <n v="5.9"/>
  </r>
  <r>
    <n v="44319"/>
    <s v="F"/>
    <d v="1960-12-03T00:00:00"/>
    <n v="56"/>
    <x v="1"/>
    <s v="VERDE"/>
    <d v="2010-09-23T00:00:00"/>
    <n v="50"/>
    <n v="6"/>
    <x v="0"/>
    <x v="2"/>
    <n v="454"/>
    <n v="6"/>
    <n v="3"/>
    <x v="2"/>
    <x v="1"/>
    <x v="2"/>
    <n v="-1"/>
  </r>
  <r>
    <n v="37424"/>
    <s v="F"/>
    <d v="1981-07-08T00:00:00"/>
    <n v="35"/>
    <x v="1"/>
    <s v="AZUL"/>
    <d v="2011-11-10T00:00:00"/>
    <n v="30"/>
    <n v="5"/>
    <x v="0"/>
    <x v="0"/>
    <n v="1615"/>
    <n v="77"/>
    <n v="32"/>
    <x v="0"/>
    <x v="0"/>
    <x v="395"/>
    <n v="22.2"/>
  </r>
  <r>
    <n v="27867"/>
    <s v="M"/>
    <d v="1949-11-25T00:00:00"/>
    <n v="67"/>
    <x v="1"/>
    <s v="AZUL"/>
    <d v="2007-12-10T00:00:00"/>
    <n v="58"/>
    <n v="9"/>
    <x v="1"/>
    <x v="1"/>
    <n v="1399"/>
    <n v="45"/>
    <n v="22"/>
    <x v="4"/>
    <x v="4"/>
    <x v="85"/>
    <n v="13.8"/>
  </r>
  <r>
    <n v="3364"/>
    <s v="F"/>
    <d v="1947-11-12T00:00:00"/>
    <n v="69"/>
    <x v="0"/>
    <s v="VERDE"/>
    <d v="2013-04-11T00:00:00"/>
    <n v="66"/>
    <n v="3"/>
    <x v="0"/>
    <x v="3"/>
    <n v="1289"/>
    <n v="49"/>
    <n v="33"/>
    <x v="6"/>
    <x v="3"/>
    <x v="412"/>
    <n v="29.8"/>
  </r>
  <r>
    <n v="93480"/>
    <s v="M"/>
    <d v="1953-10-11T00:00:00"/>
    <n v="63"/>
    <x v="2"/>
    <s v="AZUL"/>
    <d v="2009-07-15T00:00:00"/>
    <n v="56"/>
    <n v="7"/>
    <x v="2"/>
    <x v="2"/>
    <n v="1514"/>
    <n v="72"/>
    <n v="35"/>
    <x v="4"/>
    <x v="0"/>
    <x v="645"/>
    <n v="218.1"/>
  </r>
  <r>
    <n v="3370"/>
    <s v="F"/>
    <d v="1959-11-30T00:00:00"/>
    <n v="57"/>
    <x v="0"/>
    <s v="VERDE"/>
    <d v="2004-04-20T00:00:00"/>
    <n v="45"/>
    <n v="12"/>
    <x v="1"/>
    <x v="1"/>
    <n v="1540"/>
    <n v="52"/>
    <n v="36"/>
    <x v="4"/>
    <x v="0"/>
    <x v="646"/>
    <n v="120.1"/>
  </r>
  <r>
    <n v="24117"/>
    <s v="F"/>
    <d v="1973-09-20T00:00:00"/>
    <n v="43"/>
    <x v="0"/>
    <s v="AZUL"/>
    <d v="2016-08-29T00:00:00"/>
    <n v="43"/>
    <n v="0"/>
    <x v="0"/>
    <x v="0"/>
    <n v="16"/>
    <n v="4"/>
    <n v="2"/>
    <x v="5"/>
    <x v="1"/>
    <x v="2"/>
    <n v="-1"/>
  </r>
  <r>
    <n v="77102"/>
    <s v="M"/>
    <d v="1959-08-31T00:00:00"/>
    <n v="57"/>
    <x v="2"/>
    <s v="VERDE"/>
    <d v="2010-08-27T00:00:00"/>
    <n v="51"/>
    <n v="6"/>
    <x v="0"/>
    <x v="2"/>
    <n v="529"/>
    <n v="12"/>
    <n v="4"/>
    <x v="2"/>
    <x v="1"/>
    <x v="2"/>
    <n v="-1"/>
  </r>
  <r>
    <n v="68915"/>
    <s v="F"/>
    <d v="1950-09-09T00:00:00"/>
    <n v="66"/>
    <x v="1"/>
    <s v="VERDE"/>
    <d v="2013-04-05T00:00:00"/>
    <n v="63"/>
    <n v="3"/>
    <x v="0"/>
    <x v="2"/>
    <n v="1293"/>
    <n v="58"/>
    <n v="37"/>
    <x v="8"/>
    <x v="0"/>
    <x v="300"/>
    <n v="98"/>
  </r>
  <r>
    <n v="16948"/>
    <s v="F"/>
    <d v="1937-01-01T00:00:00"/>
    <n v="79"/>
    <x v="0"/>
    <s v="AZUL"/>
    <d v="2005-02-14T00:00:00"/>
    <n v="68"/>
    <n v="11"/>
    <x v="1"/>
    <x v="1"/>
    <n v="1483"/>
    <n v="32"/>
    <n v="17"/>
    <x v="4"/>
    <x v="4"/>
    <x v="8"/>
    <n v="0"/>
  </r>
  <r>
    <n v="11580"/>
    <s v="M"/>
    <d v="1934-09-11T00:00:00"/>
    <n v="82"/>
    <x v="0"/>
    <s v="AZUL"/>
    <d v="2005-05-17T00:00:00"/>
    <n v="71"/>
    <n v="11"/>
    <x v="0"/>
    <x v="3"/>
    <n v="1590"/>
    <n v="58"/>
    <n v="38"/>
    <x v="6"/>
    <x v="0"/>
    <x v="541"/>
    <n v="107.6"/>
  </r>
  <r>
    <n v="3391"/>
    <s v="F"/>
    <d v="1938-03-02T00:00:00"/>
    <n v="78"/>
    <x v="0"/>
    <s v="AZUL"/>
    <d v="2011-07-13T00:00:00"/>
    <n v="73"/>
    <n v="5"/>
    <x v="1"/>
    <x v="2"/>
    <n v="968"/>
    <n v="28"/>
    <n v="16"/>
    <x v="1"/>
    <x v="4"/>
    <x v="8"/>
    <n v="0"/>
  </r>
  <r>
    <n v="69527"/>
    <s v="F"/>
    <d v="1956-07-06T00:00:00"/>
    <n v="60"/>
    <x v="1"/>
    <s v="AZUL"/>
    <d v="2007-12-11T00:00:00"/>
    <n v="51"/>
    <n v="9"/>
    <x v="0"/>
    <x v="0"/>
    <n v="1603"/>
    <n v="45"/>
    <n v="20"/>
    <x v="8"/>
    <x v="0"/>
    <x v="273"/>
    <n v="97.8"/>
  </r>
  <r>
    <n v="68937"/>
    <s v="F"/>
    <d v="1947-11-30T00:00:00"/>
    <n v="69"/>
    <x v="1"/>
    <s v="VERDE"/>
    <d v="2010-05-24T00:00:00"/>
    <n v="63"/>
    <n v="6"/>
    <x v="1"/>
    <x v="0"/>
    <n v="978"/>
    <n v="71"/>
    <n v="37"/>
    <x v="1"/>
    <x v="2"/>
    <x v="647"/>
    <n v="86.6"/>
  </r>
  <r>
    <n v="1477"/>
    <s v="F"/>
    <d v="1948-09-20T00:00:00"/>
    <n v="68"/>
    <x v="0"/>
    <s v="AZUL"/>
    <d v="2006-04-25T00:00:00"/>
    <n v="58"/>
    <n v="10"/>
    <x v="0"/>
    <x v="3"/>
    <n v="1632"/>
    <n v="42"/>
    <n v="24"/>
    <x v="6"/>
    <x v="3"/>
    <x v="377"/>
    <n v="35.5"/>
  </r>
  <r>
    <n v="11595"/>
    <s v="F"/>
    <d v="1946-01-07T00:00:00"/>
    <n v="70"/>
    <x v="0"/>
    <s v="AZUL"/>
    <d v="2010-08-24T00:00:00"/>
    <n v="64"/>
    <n v="6"/>
    <x v="1"/>
    <x v="0"/>
    <n v="83"/>
    <n v="7"/>
    <n v="5"/>
    <x v="2"/>
    <x v="1"/>
    <x v="2"/>
    <n v="-1"/>
  </r>
  <r>
    <n v="11598"/>
    <s v="M"/>
    <d v="1951-10-01T00:00:00"/>
    <n v="65"/>
    <x v="0"/>
    <s v="AZUL"/>
    <d v="2004-11-09T00:00:00"/>
    <n v="53"/>
    <n v="12"/>
    <x v="1"/>
    <x v="2"/>
    <n v="1535"/>
    <n v="39"/>
    <n v="21"/>
    <x v="8"/>
    <x v="0"/>
    <x v="404"/>
    <n v="70.900000000000006"/>
  </r>
  <r>
    <n v="85328"/>
    <s v="M"/>
    <d v="1977-09-16T00:00:00"/>
    <n v="39"/>
    <x v="0"/>
    <s v="VERDE"/>
    <d v="2011-10-04T00:00:00"/>
    <n v="34"/>
    <n v="5"/>
    <x v="0"/>
    <x v="1"/>
    <n v="1606"/>
    <n v="29"/>
    <n v="21"/>
    <x v="6"/>
    <x v="4"/>
    <x v="8"/>
    <n v="0"/>
  </r>
  <r>
    <n v="3409"/>
    <s v="F"/>
    <d v="1939-03-12T00:00:00"/>
    <n v="77"/>
    <x v="0"/>
    <s v="AZUL"/>
    <d v="2004-04-07T00:00:00"/>
    <n v="65"/>
    <n v="12"/>
    <x v="0"/>
    <x v="0"/>
    <n v="1489"/>
    <n v="43"/>
    <n v="25"/>
    <x v="3"/>
    <x v="4"/>
    <x v="648"/>
    <n v="2.4"/>
  </r>
  <r>
    <n v="52562"/>
    <s v="F"/>
    <d v="1937-07-29T00:00:00"/>
    <n v="79"/>
    <x v="2"/>
    <s v="AZUL"/>
    <d v="2013-01-21T00:00:00"/>
    <n v="76"/>
    <n v="3"/>
    <x v="1"/>
    <x v="2"/>
    <n v="1337"/>
    <n v="57"/>
    <n v="23"/>
    <x v="3"/>
    <x v="4"/>
    <x v="8"/>
    <n v="0"/>
  </r>
  <r>
    <n v="44372"/>
    <s v="M"/>
    <d v="1965-03-30T00:00:00"/>
    <n v="51"/>
    <x v="2"/>
    <s v="VERDE"/>
    <d v="2012-06-25T00:00:00"/>
    <n v="47"/>
    <n v="4"/>
    <x v="0"/>
    <x v="2"/>
    <n v="1564"/>
    <n v="52"/>
    <n v="29"/>
    <x v="3"/>
    <x v="5"/>
    <x v="8"/>
    <n v="0"/>
  </r>
  <r>
    <n v="44373"/>
    <s v="F"/>
    <d v="1970-02-22T00:00:00"/>
    <n v="46"/>
    <x v="2"/>
    <s v="VERDE"/>
    <d v="2013-01-29T00:00:00"/>
    <n v="43"/>
    <n v="3"/>
    <x v="0"/>
    <x v="2"/>
    <n v="1254"/>
    <n v="36"/>
    <n v="17"/>
    <x v="4"/>
    <x v="4"/>
    <x v="8"/>
    <n v="0"/>
  </r>
  <r>
    <n v="118102"/>
    <s v="M"/>
    <d v="1962-04-25T00:00:00"/>
    <n v="54"/>
    <x v="2"/>
    <s v="VERDE"/>
    <d v="2014-06-18T00:00:00"/>
    <n v="52"/>
    <n v="2"/>
    <x v="2"/>
    <x v="0"/>
    <n v="862"/>
    <n v="118"/>
    <n v="36"/>
    <x v="6"/>
    <x v="4"/>
    <x v="8"/>
    <n v="0"/>
  </r>
  <r>
    <n v="45625"/>
    <s v="M"/>
    <d v="1959-10-06T00:00:00"/>
    <n v="57"/>
    <x v="1"/>
    <s v="AZUL"/>
    <d v="2015-04-09T00:00:00"/>
    <n v="56"/>
    <n v="1"/>
    <x v="0"/>
    <x v="2"/>
    <n v="251"/>
    <n v="7"/>
    <n v="3"/>
    <x v="2"/>
    <x v="1"/>
    <x v="2"/>
    <n v="-1"/>
  </r>
  <r>
    <n v="27994"/>
    <s v="F"/>
    <d v="1945-09-04T00:00:00"/>
    <n v="71"/>
    <x v="1"/>
    <s v="AZUL"/>
    <d v="1990-10-31T00:00:00"/>
    <n v="45"/>
    <n v="26"/>
    <x v="5"/>
    <x v="0"/>
    <n v="1603"/>
    <n v="178"/>
    <n v="86"/>
    <x v="10"/>
    <x v="0"/>
    <x v="283"/>
    <n v="14.7"/>
  </r>
  <r>
    <n v="85343"/>
    <s v="F"/>
    <d v="1943-12-13T00:00:00"/>
    <n v="73"/>
    <x v="2"/>
    <s v="VERDE"/>
    <d v="2008-10-01T00:00:00"/>
    <n v="65"/>
    <n v="8"/>
    <x v="5"/>
    <x v="0"/>
    <n v="1551"/>
    <n v="41"/>
    <n v="23"/>
    <x v="1"/>
    <x v="4"/>
    <x v="8"/>
    <n v="0"/>
  </r>
  <r>
    <n v="36193"/>
    <s v="F"/>
    <d v="1967-04-12T00:00:00"/>
    <n v="49"/>
    <x v="1"/>
    <s v="AZUL"/>
    <d v="2007-01-11T00:00:00"/>
    <n v="40"/>
    <n v="9"/>
    <x v="0"/>
    <x v="0"/>
    <n v="1543"/>
    <n v="41"/>
    <n v="15"/>
    <x v="3"/>
    <x v="7"/>
    <x v="649"/>
    <n v="188"/>
  </r>
  <r>
    <n v="115259"/>
    <s v="F"/>
    <d v="1926-12-28T00:00:00"/>
    <n v="90"/>
    <x v="0"/>
    <s v="AZUL"/>
    <d v="2013-12-23T00:00:00"/>
    <n v="87"/>
    <n v="3"/>
    <x v="0"/>
    <x v="1"/>
    <n v="232"/>
    <n v="9"/>
    <n v="8"/>
    <x v="5"/>
    <x v="1"/>
    <x v="2"/>
    <n v="-1"/>
  </r>
  <r>
    <n v="11620"/>
    <s v="F"/>
    <d v="1974-01-18T00:00:00"/>
    <n v="42"/>
    <x v="0"/>
    <s v="AZUL"/>
    <d v="2014-03-17T00:00:00"/>
    <n v="40"/>
    <n v="2"/>
    <x v="0"/>
    <x v="2"/>
    <n v="51"/>
    <n v="3"/>
    <n v="2"/>
    <x v="2"/>
    <x v="1"/>
    <x v="2"/>
    <n v="-1"/>
  </r>
  <r>
    <n v="36199"/>
    <s v="M"/>
    <d v="1957-05-15T00:00:00"/>
    <n v="59"/>
    <x v="1"/>
    <s v="VERDE"/>
    <d v="2010-09-14T00:00:00"/>
    <n v="53"/>
    <n v="6"/>
    <x v="0"/>
    <x v="0"/>
    <n v="1593"/>
    <n v="89"/>
    <n v="60"/>
    <x v="0"/>
    <x v="0"/>
    <x v="650"/>
    <n v="66.900000000000006"/>
  </r>
  <r>
    <n v="85352"/>
    <s v="F"/>
    <d v="1978-02-23T00:00:00"/>
    <n v="38"/>
    <x v="0"/>
    <s v="AZUL"/>
    <d v="2013-08-26T00:00:00"/>
    <n v="35"/>
    <n v="3"/>
    <x v="0"/>
    <x v="0"/>
    <n v="1088"/>
    <n v="30"/>
    <n v="18"/>
    <x v="4"/>
    <x v="4"/>
    <x v="8"/>
    <n v="0"/>
  </r>
  <r>
    <n v="93546"/>
    <s v="M"/>
    <d v="1960-10-24T00:00:00"/>
    <n v="56"/>
    <x v="2"/>
    <s v="AZUL"/>
    <d v="2015-11-26T00:00:00"/>
    <n v="55"/>
    <n v="1"/>
    <x v="0"/>
    <x v="0"/>
    <n v="336"/>
    <n v="27"/>
    <n v="13"/>
    <x v="9"/>
    <x v="5"/>
    <x v="8"/>
    <n v="0"/>
  </r>
  <r>
    <n v="51090"/>
    <s v="M"/>
    <d v="1948-07-22T00:00:00"/>
    <n v="68"/>
    <x v="2"/>
    <s v="VERDE"/>
    <d v="2007-11-16T00:00:00"/>
    <n v="59"/>
    <n v="9"/>
    <x v="5"/>
    <x v="0"/>
    <n v="1565"/>
    <n v="66"/>
    <n v="28"/>
    <x v="6"/>
    <x v="0"/>
    <x v="651"/>
    <n v="227.3"/>
  </r>
  <r>
    <n v="25149"/>
    <s v="M"/>
    <d v="1930-05-16T00:00:00"/>
    <n v="86"/>
    <x v="0"/>
    <s v="AZUL"/>
    <d v="1995-11-16T00:00:00"/>
    <n v="65"/>
    <n v="21"/>
    <x v="0"/>
    <x v="1"/>
    <n v="1569"/>
    <n v="41"/>
    <n v="29"/>
    <x v="8"/>
    <x v="0"/>
    <x v="652"/>
    <n v="16.399999999999999"/>
  </r>
  <r>
    <n v="28016"/>
    <s v="F"/>
    <d v="1954-02-10T00:00:00"/>
    <n v="62"/>
    <x v="1"/>
    <s v="AZUL"/>
    <d v="2006-10-20T00:00:00"/>
    <n v="52"/>
    <n v="10"/>
    <x v="0"/>
    <x v="0"/>
    <n v="1540"/>
    <n v="47"/>
    <n v="24"/>
    <x v="6"/>
    <x v="5"/>
    <x v="653"/>
    <n v="211.1"/>
  </r>
  <r>
    <n v="68979"/>
    <s v="F"/>
    <d v="1936-10-26T00:00:00"/>
    <n v="80"/>
    <x v="1"/>
    <s v="VERDE"/>
    <d v="2007-12-31T00:00:00"/>
    <n v="71"/>
    <n v="9"/>
    <x v="2"/>
    <x v="3"/>
    <n v="1536"/>
    <n v="57"/>
    <n v="35"/>
    <x v="3"/>
    <x v="3"/>
    <x v="654"/>
    <n v="24.1"/>
  </r>
  <r>
    <n v="44408"/>
    <s v="F"/>
    <d v="1949-09-18T00:00:00"/>
    <n v="67"/>
    <x v="2"/>
    <s v="VERDE"/>
    <d v="2013-04-19T00:00:00"/>
    <n v="64"/>
    <n v="3"/>
    <x v="0"/>
    <x v="1"/>
    <n v="1194"/>
    <n v="51"/>
    <n v="23"/>
    <x v="3"/>
    <x v="0"/>
    <x v="64"/>
    <n v="19.600000000000001"/>
  </r>
  <r>
    <n v="118137"/>
    <s v="M"/>
    <d v="1969-05-11T00:00:00"/>
    <n v="47"/>
    <x v="2"/>
    <s v="VERDE"/>
    <d v="2016-05-31T00:00:00"/>
    <n v="47"/>
    <n v="0"/>
    <x v="0"/>
    <x v="2"/>
    <n v="142"/>
    <n v="7"/>
    <n v="5"/>
    <x v="5"/>
    <x v="1"/>
    <x v="2"/>
    <n v="-1"/>
  </r>
  <r>
    <n v="58998"/>
    <s v="M"/>
    <d v="1963-03-26T00:00:00"/>
    <n v="53"/>
    <x v="2"/>
    <s v="VERDE"/>
    <d v="2008-05-06T00:00:00"/>
    <n v="45"/>
    <n v="8"/>
    <x v="5"/>
    <x v="2"/>
    <n v="1538"/>
    <n v="66"/>
    <n v="35"/>
    <x v="12"/>
    <x v="0"/>
    <x v="22"/>
    <n v="4.9000000000000004"/>
  </r>
  <r>
    <n v="28028"/>
    <s v="F"/>
    <d v="1961-07-24T00:00:00"/>
    <n v="55"/>
    <x v="1"/>
    <s v="AZUL"/>
    <d v="2006-11-08T00:00:00"/>
    <n v="45"/>
    <n v="10"/>
    <x v="0"/>
    <x v="0"/>
    <n v="1594"/>
    <n v="92"/>
    <n v="48"/>
    <x v="3"/>
    <x v="5"/>
    <x v="480"/>
    <n v="205.7"/>
  </r>
  <r>
    <n v="44415"/>
    <s v="F"/>
    <d v="1987-11-27T00:00:00"/>
    <n v="29"/>
    <x v="1"/>
    <s v="AZUL"/>
    <d v="2009-04-15T00:00:00"/>
    <n v="22"/>
    <n v="7"/>
    <x v="5"/>
    <x v="1"/>
    <n v="759"/>
    <n v="40"/>
    <n v="18"/>
    <x v="1"/>
    <x v="7"/>
    <x v="655"/>
    <n v="276.10000000000002"/>
  </r>
  <r>
    <n v="77185"/>
    <s v="F"/>
    <d v="1986-07-26T00:00:00"/>
    <n v="30"/>
    <x v="2"/>
    <s v="VERDE"/>
    <d v="2009-03-04T00:00:00"/>
    <n v="23"/>
    <n v="7"/>
    <x v="0"/>
    <x v="2"/>
    <n v="1515"/>
    <n v="90"/>
    <n v="43"/>
    <x v="12"/>
    <x v="7"/>
    <x v="656"/>
    <n v="89.1"/>
  </r>
  <r>
    <n v="77186"/>
    <s v="F"/>
    <d v="1950-06-24T00:00:00"/>
    <n v="66"/>
    <x v="2"/>
    <s v="VERDE"/>
    <d v="2008-04-16T00:00:00"/>
    <n v="58"/>
    <n v="8"/>
    <x v="3"/>
    <x v="1"/>
    <n v="1514"/>
    <n v="227"/>
    <n v="114"/>
    <x v="7"/>
    <x v="0"/>
    <x v="310"/>
    <n v="50.2"/>
  </r>
  <r>
    <n v="28035"/>
    <s v="M"/>
    <d v="1932-12-20T00:00:00"/>
    <n v="84"/>
    <x v="1"/>
    <s v="AZUL"/>
    <d v="2015-08-19T00:00:00"/>
    <n v="83"/>
    <n v="1"/>
    <x v="1"/>
    <x v="2"/>
    <n v="217"/>
    <n v="35"/>
    <n v="28"/>
    <x v="1"/>
    <x v="5"/>
    <x v="8"/>
    <n v="0"/>
  </r>
  <r>
    <n v="3466"/>
    <s v="M"/>
    <d v="1965-10-28T00:00:00"/>
    <n v="51"/>
    <x v="0"/>
    <s v="VERDE"/>
    <d v="2008-02-23T00:00:00"/>
    <n v="43"/>
    <n v="8"/>
    <x v="0"/>
    <x v="2"/>
    <n v="1534"/>
    <n v="61"/>
    <n v="35"/>
    <x v="8"/>
    <x v="0"/>
    <x v="329"/>
    <n v="63.5"/>
  </r>
  <r>
    <n v="11663"/>
    <s v="F"/>
    <d v="1975-01-27T00:00:00"/>
    <n v="41"/>
    <x v="0"/>
    <s v="VERDE"/>
    <d v="2016-08-23T00:00:00"/>
    <n v="41"/>
    <n v="0"/>
    <x v="0"/>
    <x v="3"/>
    <n v="50"/>
    <n v="6"/>
    <n v="3"/>
    <x v="5"/>
    <x v="1"/>
    <x v="2"/>
    <n v="-1"/>
  </r>
  <r>
    <n v="44432"/>
    <s v="F"/>
    <d v="1966-10-06T00:00:00"/>
    <n v="50"/>
    <x v="2"/>
    <s v="VERDE"/>
    <d v="2007-09-05T00:00:00"/>
    <n v="41"/>
    <n v="9"/>
    <x v="0"/>
    <x v="2"/>
    <n v="1561"/>
    <n v="51"/>
    <n v="22"/>
    <x v="12"/>
    <x v="3"/>
    <x v="8"/>
    <n v="0"/>
  </r>
  <r>
    <n v="55192"/>
    <s v="M"/>
    <d v="1960-08-07T00:00:00"/>
    <n v="56"/>
    <x v="2"/>
    <s v="VERDE"/>
    <d v="2016-08-11T00:00:00"/>
    <n v="56"/>
    <n v="0"/>
    <x v="0"/>
    <x v="2"/>
    <n v="34"/>
    <n v="4"/>
    <n v="3"/>
    <x v="2"/>
    <x v="1"/>
    <x v="2"/>
    <n v="-1"/>
  </r>
  <r>
    <n v="85394"/>
    <s v="F"/>
    <d v="1949-11-23T00:00:00"/>
    <n v="67"/>
    <x v="1"/>
    <s v="VERDE"/>
    <d v="2009-11-27T00:00:00"/>
    <n v="60"/>
    <n v="7"/>
    <x v="0"/>
    <x v="0"/>
    <n v="1590"/>
    <n v="109"/>
    <n v="53"/>
    <x v="0"/>
    <x v="0"/>
    <x v="655"/>
    <n v="57.7"/>
  </r>
  <r>
    <n v="33347"/>
    <s v="F"/>
    <d v="1947-02-19T00:00:00"/>
    <n v="69"/>
    <x v="1"/>
    <s v="AZUL"/>
    <d v="2006-11-09T00:00:00"/>
    <n v="59"/>
    <n v="10"/>
    <x v="0"/>
    <x v="3"/>
    <n v="1630"/>
    <n v="123"/>
    <n v="68"/>
    <x v="0"/>
    <x v="0"/>
    <x v="657"/>
    <n v="26.9"/>
  </r>
  <r>
    <n v="28057"/>
    <s v="M"/>
    <d v="1974-05-04T00:00:00"/>
    <n v="42"/>
    <x v="1"/>
    <s v="AZUL"/>
    <d v="2011-11-29T00:00:00"/>
    <n v="37"/>
    <n v="5"/>
    <x v="0"/>
    <x v="2"/>
    <n v="924"/>
    <n v="19"/>
    <n v="11"/>
    <x v="4"/>
    <x v="0"/>
    <x v="360"/>
    <n v="47"/>
  </r>
  <r>
    <n v="27887"/>
    <s v="F"/>
    <d v="1957-02-08T00:00:00"/>
    <n v="59"/>
    <x v="1"/>
    <s v="VERDE"/>
    <d v="2012-03-15T00:00:00"/>
    <n v="55"/>
    <n v="4"/>
    <x v="0"/>
    <x v="1"/>
    <n v="1575"/>
    <n v="69"/>
    <n v="40"/>
    <x v="8"/>
    <x v="4"/>
    <x v="658"/>
    <n v="0.4"/>
  </r>
  <r>
    <n v="3486"/>
    <s v="F"/>
    <d v="1927-02-04T00:00:00"/>
    <n v="89"/>
    <x v="0"/>
    <s v="VERDE"/>
    <d v="2004-05-12T00:00:00"/>
    <n v="77"/>
    <n v="12"/>
    <x v="6"/>
    <x v="1"/>
    <n v="1441"/>
    <n v="42"/>
    <n v="21"/>
    <x v="3"/>
    <x v="4"/>
    <x v="624"/>
    <n v="11.5"/>
  </r>
  <r>
    <n v="581"/>
    <s v="F"/>
    <d v="1949-11-22T00:00:00"/>
    <n v="67"/>
    <x v="0"/>
    <s v="AZUL"/>
    <d v="2004-08-25T00:00:00"/>
    <n v="55"/>
    <n v="12"/>
    <x v="1"/>
    <x v="1"/>
    <n v="1146"/>
    <n v="38"/>
    <n v="20"/>
    <x v="6"/>
    <x v="0"/>
    <x v="64"/>
    <n v="32.299999999999997"/>
  </r>
  <r>
    <n v="96155"/>
    <s v="M"/>
    <d v="1921-08-22T00:00:00"/>
    <n v="95"/>
    <x v="2"/>
    <s v="AZUL"/>
    <d v="2011-01-27T00:00:00"/>
    <n v="90"/>
    <n v="5"/>
    <x v="3"/>
    <x v="1"/>
    <n v="1482"/>
    <n v="255"/>
    <n v="123"/>
    <x v="4"/>
    <x v="4"/>
    <x v="8"/>
    <n v="0"/>
  </r>
  <r>
    <n v="44454"/>
    <s v="F"/>
    <d v="1960-04-15T00:00:00"/>
    <n v="56"/>
    <x v="2"/>
    <s v="VERDE"/>
    <d v="2007-09-12T00:00:00"/>
    <n v="47"/>
    <n v="9"/>
    <x v="0"/>
    <x v="0"/>
    <n v="1508"/>
    <n v="92"/>
    <n v="48"/>
    <x v="3"/>
    <x v="0"/>
    <x v="7"/>
    <n v="73.099999999999994"/>
  </r>
  <r>
    <n v="52648"/>
    <s v="M"/>
    <d v="1948-11-15T00:00:00"/>
    <n v="68"/>
    <x v="2"/>
    <s v="VERDE"/>
    <d v="2008-01-04T00:00:00"/>
    <n v="60"/>
    <n v="8"/>
    <x v="0"/>
    <x v="1"/>
    <n v="1561"/>
    <n v="46"/>
    <n v="27"/>
    <x v="1"/>
    <x v="2"/>
    <x v="659"/>
    <n v="277.60000000000002"/>
  </r>
  <r>
    <n v="52651"/>
    <s v="F"/>
    <d v="1948-06-06T00:00:00"/>
    <n v="68"/>
    <x v="2"/>
    <s v="VERDE"/>
    <d v="2012-11-06T00:00:00"/>
    <n v="64"/>
    <n v="4"/>
    <x v="1"/>
    <x v="3"/>
    <n v="1399"/>
    <n v="181"/>
    <n v="89"/>
    <x v="4"/>
    <x v="0"/>
    <x v="660"/>
    <n v="91.4"/>
  </r>
  <r>
    <n v="28076"/>
    <s v="F"/>
    <d v="1966-07-01T00:00:00"/>
    <n v="50"/>
    <x v="1"/>
    <s v="AZUL"/>
    <d v="2015-11-09T00:00:00"/>
    <n v="49"/>
    <n v="1"/>
    <x v="5"/>
    <x v="4"/>
    <n v="348"/>
    <n v="27"/>
    <n v="13"/>
    <x v="9"/>
    <x v="4"/>
    <x v="8"/>
    <n v="0"/>
  </r>
  <r>
    <n v="52466"/>
    <s v="F"/>
    <d v="1950-09-05T00:00:00"/>
    <n v="66"/>
    <x v="1"/>
    <s v="AZUL"/>
    <d v="2007-03-26T00:00:00"/>
    <n v="57"/>
    <n v="9"/>
    <x v="0"/>
    <x v="2"/>
    <n v="1571"/>
    <n v="63"/>
    <n v="31"/>
    <x v="8"/>
    <x v="0"/>
    <x v="661"/>
    <n v="88.2"/>
  </r>
  <r>
    <n v="98888"/>
    <s v="F"/>
    <d v="1950-09-08T00:00:00"/>
    <n v="66"/>
    <x v="2"/>
    <s v="VERDE"/>
    <d v="2014-07-02T00:00:00"/>
    <n v="64"/>
    <n v="2"/>
    <x v="0"/>
    <x v="2"/>
    <n v="810"/>
    <n v="32"/>
    <n v="13"/>
    <x v="6"/>
    <x v="4"/>
    <x v="8"/>
    <n v="0"/>
  </r>
  <r>
    <n v="3506"/>
    <s v="F"/>
    <d v="1969-06-02T00:00:00"/>
    <n v="47"/>
    <x v="0"/>
    <s v="AZUL"/>
    <d v="2010-07-27T00:00:00"/>
    <n v="41"/>
    <n v="6"/>
    <x v="0"/>
    <x v="1"/>
    <n v="1625"/>
    <n v="59"/>
    <n v="29"/>
    <x v="0"/>
    <x v="0"/>
    <x v="580"/>
    <n v="52.8"/>
  </r>
  <r>
    <n v="68852"/>
    <s v="M"/>
    <d v="1991-05-08T00:00:00"/>
    <n v="25"/>
    <x v="1"/>
    <s v="VERDE"/>
    <d v="2014-03-26T00:00:00"/>
    <n v="23"/>
    <n v="2"/>
    <x v="0"/>
    <x v="2"/>
    <n v="826"/>
    <n v="38"/>
    <n v="17"/>
    <x v="4"/>
    <x v="0"/>
    <x v="662"/>
    <n v="62.8"/>
  </r>
  <r>
    <n v="91132"/>
    <s v="F"/>
    <d v="1969-11-17T00:00:00"/>
    <n v="47"/>
    <x v="0"/>
    <s v="AZUL"/>
    <d v="2013-02-19T00:00:00"/>
    <n v="44"/>
    <n v="3"/>
    <x v="0"/>
    <x v="2"/>
    <n v="1014"/>
    <n v="43"/>
    <n v="31"/>
    <x v="9"/>
    <x v="5"/>
    <x v="248"/>
    <n v="24.1"/>
  </r>
  <r>
    <n v="60861"/>
    <s v="F"/>
    <d v="1950-03-20T00:00:00"/>
    <n v="66"/>
    <x v="2"/>
    <s v="AZUL"/>
    <d v="2007-06-18T00:00:00"/>
    <n v="57"/>
    <n v="9"/>
    <x v="0"/>
    <x v="1"/>
    <n v="1621"/>
    <n v="72"/>
    <n v="22"/>
    <x v="12"/>
    <x v="3"/>
    <x v="314"/>
    <n v="5.7"/>
  </r>
  <r>
    <n v="110022"/>
    <s v="M"/>
    <d v="1957-11-24T00:00:00"/>
    <n v="59"/>
    <x v="1"/>
    <s v="VERDE"/>
    <d v="2012-10-03T00:00:00"/>
    <n v="55"/>
    <n v="4"/>
    <x v="0"/>
    <x v="2"/>
    <n v="1322"/>
    <n v="38"/>
    <n v="19"/>
    <x v="6"/>
    <x v="0"/>
    <x v="390"/>
    <n v="125.9"/>
  </r>
  <r>
    <n v="28104"/>
    <s v="F"/>
    <d v="1964-10-13T00:00:00"/>
    <n v="52"/>
    <x v="1"/>
    <s v="AZUL"/>
    <d v="2006-10-23T00:00:00"/>
    <n v="42"/>
    <n v="10"/>
    <x v="4"/>
    <x v="0"/>
    <n v="1621"/>
    <n v="99"/>
    <n v="46"/>
    <x v="7"/>
    <x v="0"/>
    <x v="240"/>
    <n v="85.6"/>
  </r>
  <r>
    <n v="44489"/>
    <s v="M"/>
    <d v="1966-01-05T00:00:00"/>
    <n v="50"/>
    <x v="2"/>
    <s v="AZUL"/>
    <d v="2008-10-07T00:00:00"/>
    <n v="42"/>
    <n v="8"/>
    <x v="1"/>
    <x v="2"/>
    <n v="1547"/>
    <n v="35"/>
    <n v="11"/>
    <x v="0"/>
    <x v="4"/>
    <x v="8"/>
    <n v="0"/>
  </r>
  <r>
    <n v="36300"/>
    <s v="F"/>
    <d v="1959-09-15T00:00:00"/>
    <n v="57"/>
    <x v="1"/>
    <s v="VERDE"/>
    <d v="2013-09-26T00:00:00"/>
    <n v="54"/>
    <n v="3"/>
    <x v="0"/>
    <x v="1"/>
    <n v="1127"/>
    <n v="108"/>
    <n v="68"/>
    <x v="4"/>
    <x v="4"/>
    <x v="232"/>
    <n v="5.0999999999999996"/>
  </r>
  <r>
    <n v="37453"/>
    <s v="F"/>
    <d v="1962-02-10T00:00:00"/>
    <n v="54"/>
    <x v="1"/>
    <s v="VERDE"/>
    <d v="2007-03-08T00:00:00"/>
    <n v="45"/>
    <n v="9"/>
    <x v="0"/>
    <x v="0"/>
    <n v="1612"/>
    <n v="72"/>
    <n v="22"/>
    <x v="6"/>
    <x v="2"/>
    <x v="663"/>
    <n v="42.9"/>
  </r>
  <r>
    <n v="69075"/>
    <s v="F"/>
    <d v="1959-11-13T00:00:00"/>
    <n v="57"/>
    <x v="1"/>
    <s v="AZUL"/>
    <d v="2012-06-01T00:00:00"/>
    <n v="53"/>
    <n v="4"/>
    <x v="0"/>
    <x v="2"/>
    <n v="1503"/>
    <n v="50"/>
    <n v="25"/>
    <x v="6"/>
    <x v="0"/>
    <x v="400"/>
    <n v="39.6"/>
  </r>
  <r>
    <n v="11734"/>
    <s v="M"/>
    <d v="1945-12-29T00:00:00"/>
    <n v="71"/>
    <x v="0"/>
    <s v="AZUL"/>
    <d v="2015-02-26T00:00:00"/>
    <n v="70"/>
    <n v="1"/>
    <x v="1"/>
    <x v="0"/>
    <n v="579"/>
    <n v="21"/>
    <n v="12"/>
    <x v="9"/>
    <x v="4"/>
    <x v="8"/>
    <n v="0"/>
  </r>
  <r>
    <n v="19928"/>
    <s v="F"/>
    <d v="1948-10-16T00:00:00"/>
    <n v="68"/>
    <x v="0"/>
    <s v="AZUL"/>
    <d v="2006-03-17T00:00:00"/>
    <n v="58"/>
    <n v="10"/>
    <x v="0"/>
    <x v="1"/>
    <n v="1568"/>
    <n v="24"/>
    <n v="13"/>
    <x v="3"/>
    <x v="0"/>
    <x v="664"/>
    <n v="59.9"/>
  </r>
  <r>
    <n v="77273"/>
    <s v="F"/>
    <d v="1959-12-29T00:00:00"/>
    <n v="57"/>
    <x v="2"/>
    <s v="AZUL"/>
    <d v="2015-05-13T00:00:00"/>
    <n v="56"/>
    <n v="1"/>
    <x v="0"/>
    <x v="1"/>
    <n v="482"/>
    <n v="33"/>
    <n v="17"/>
    <x v="1"/>
    <x v="4"/>
    <x v="8"/>
    <n v="0"/>
  </r>
  <r>
    <n v="11739"/>
    <s v="M"/>
    <d v="1940-11-06T00:00:00"/>
    <n v="76"/>
    <x v="0"/>
    <s v="AZUL"/>
    <d v="2013-07-25T00:00:00"/>
    <n v="73"/>
    <n v="3"/>
    <x v="1"/>
    <x v="1"/>
    <n v="1147"/>
    <n v="29"/>
    <n v="18"/>
    <x v="4"/>
    <x v="4"/>
    <x v="8"/>
    <n v="0"/>
  </r>
  <r>
    <n v="77282"/>
    <s v="F"/>
    <d v="1954-01-04T00:00:00"/>
    <n v="62"/>
    <x v="1"/>
    <s v="VERDE"/>
    <d v="2008-01-04T00:00:00"/>
    <n v="54"/>
    <n v="8"/>
    <x v="0"/>
    <x v="2"/>
    <n v="1577"/>
    <n v="40"/>
    <n v="19"/>
    <x v="1"/>
    <x v="2"/>
    <x v="665"/>
    <n v="303.3"/>
  </r>
  <r>
    <n v="28133"/>
    <s v="F"/>
    <d v="1951-05-09T00:00:00"/>
    <n v="65"/>
    <x v="1"/>
    <s v="AZUL"/>
    <d v="2004-02-22T00:00:00"/>
    <n v="53"/>
    <n v="12"/>
    <x v="0"/>
    <x v="0"/>
    <n v="1619"/>
    <n v="90"/>
    <n v="50"/>
    <x v="12"/>
    <x v="0"/>
    <x v="422"/>
    <n v="85.6"/>
  </r>
  <r>
    <n v="26348"/>
    <s v="F"/>
    <d v="1959-08-27T00:00:00"/>
    <n v="57"/>
    <x v="0"/>
    <s v="VERDE"/>
    <d v="2009-02-10T00:00:00"/>
    <n v="50"/>
    <n v="7"/>
    <x v="0"/>
    <x v="2"/>
    <n v="243"/>
    <n v="11"/>
    <n v="7"/>
    <x v="2"/>
    <x v="1"/>
    <x v="2"/>
    <n v="-1"/>
  </r>
  <r>
    <n v="64764"/>
    <s v="M"/>
    <d v="1959-09-30T00:00:00"/>
    <n v="57"/>
    <x v="2"/>
    <s v="AZUL"/>
    <d v="2011-07-18T00:00:00"/>
    <n v="52"/>
    <n v="5"/>
    <x v="0"/>
    <x v="1"/>
    <n v="1170"/>
    <n v="9"/>
    <n v="4"/>
    <x v="9"/>
    <x v="6"/>
    <x v="8"/>
    <n v="0"/>
  </r>
  <r>
    <n v="36330"/>
    <s v="F"/>
    <d v="1954-04-25T00:00:00"/>
    <n v="62"/>
    <x v="1"/>
    <s v="AZUL"/>
    <d v="2006-10-30T00:00:00"/>
    <n v="52"/>
    <n v="10"/>
    <x v="0"/>
    <x v="3"/>
    <n v="1621"/>
    <n v="162"/>
    <n v="84"/>
    <x v="10"/>
    <x v="0"/>
    <x v="666"/>
    <n v="55"/>
  </r>
  <r>
    <n v="3565"/>
    <s v="M"/>
    <d v="1944-01-04T00:00:00"/>
    <n v="72"/>
    <x v="0"/>
    <s v="AZUL"/>
    <d v="2004-05-20T00:00:00"/>
    <n v="60"/>
    <n v="12"/>
    <x v="1"/>
    <x v="1"/>
    <n v="1584"/>
    <n v="38"/>
    <n v="24"/>
    <x v="3"/>
    <x v="3"/>
    <x v="8"/>
    <n v="0"/>
  </r>
  <r>
    <n v="110064"/>
    <s v="M"/>
    <d v="1932-01-17T00:00:00"/>
    <n v="84"/>
    <x v="1"/>
    <s v="VERDE"/>
    <d v="2012-09-28T00:00:00"/>
    <n v="80"/>
    <n v="4"/>
    <x v="1"/>
    <x v="2"/>
    <n v="732"/>
    <n v="33"/>
    <n v="20"/>
    <x v="9"/>
    <x v="6"/>
    <x v="111"/>
    <n v="69.400000000000006"/>
  </r>
  <r>
    <n v="86611"/>
    <s v="F"/>
    <d v="1933-06-24T00:00:00"/>
    <n v="83"/>
    <x v="2"/>
    <s v="VERDE"/>
    <d v="2012-07-05T00:00:00"/>
    <n v="79"/>
    <n v="4"/>
    <x v="0"/>
    <x v="0"/>
    <n v="1580"/>
    <n v="68"/>
    <n v="34"/>
    <x v="0"/>
    <x v="3"/>
    <x v="8"/>
    <n v="0"/>
  </r>
  <r>
    <n v="3574"/>
    <s v="F"/>
    <d v="1949-07-22T00:00:00"/>
    <n v="67"/>
    <x v="0"/>
    <s v="AZUL"/>
    <d v="2013-07-03T00:00:00"/>
    <n v="64"/>
    <n v="3"/>
    <x v="0"/>
    <x v="0"/>
    <n v="1141"/>
    <n v="71"/>
    <n v="55"/>
    <x v="1"/>
    <x v="4"/>
    <x v="8"/>
    <n v="0"/>
  </r>
  <r>
    <n v="44535"/>
    <s v="M"/>
    <d v="1952-03-03T00:00:00"/>
    <n v="64"/>
    <x v="2"/>
    <s v="VERDE"/>
    <d v="2014-01-30T00:00:00"/>
    <n v="62"/>
    <n v="2"/>
    <x v="0"/>
    <x v="2"/>
    <n v="910"/>
    <n v="16"/>
    <n v="7"/>
    <x v="1"/>
    <x v="4"/>
    <x v="326"/>
    <n v="16.399999999999999"/>
  </r>
  <r>
    <n v="3578"/>
    <s v="M"/>
    <d v="1948-04-09T00:00:00"/>
    <n v="68"/>
    <x v="0"/>
    <s v="VERDE"/>
    <d v="2010-07-08T00:00:00"/>
    <n v="62"/>
    <n v="6"/>
    <x v="2"/>
    <x v="1"/>
    <n v="1599"/>
    <n v="46"/>
    <n v="28"/>
    <x v="8"/>
    <x v="4"/>
    <x v="618"/>
    <n v="0.2"/>
  </r>
  <r>
    <n v="85499"/>
    <s v="M"/>
    <d v="1969-04-12T00:00:00"/>
    <n v="47"/>
    <x v="1"/>
    <s v="VERDE"/>
    <d v="2014-05-20T00:00:00"/>
    <n v="45"/>
    <n v="2"/>
    <x v="0"/>
    <x v="1"/>
    <n v="784"/>
    <n v="26"/>
    <n v="12"/>
    <x v="1"/>
    <x v="5"/>
    <x v="578"/>
    <n v="22.6"/>
  </r>
  <r>
    <n v="52733"/>
    <s v="F"/>
    <d v="1965-08-05T00:00:00"/>
    <n v="51"/>
    <x v="2"/>
    <s v="AZUL"/>
    <d v="2007-11-22T00:00:00"/>
    <n v="42"/>
    <n v="9"/>
    <x v="5"/>
    <x v="1"/>
    <n v="1435"/>
    <n v="20"/>
    <n v="11"/>
    <x v="2"/>
    <x v="1"/>
    <x v="2"/>
    <n v="-1"/>
  </r>
  <r>
    <n v="77311"/>
    <s v="M"/>
    <d v="1942-10-17T00:00:00"/>
    <n v="74"/>
    <x v="1"/>
    <s v="VERDE"/>
    <d v="2013-03-26T00:00:00"/>
    <n v="71"/>
    <n v="3"/>
    <x v="0"/>
    <x v="2"/>
    <n v="1235"/>
    <n v="37"/>
    <n v="22"/>
    <x v="4"/>
    <x v="3"/>
    <x v="314"/>
    <n v="13.1"/>
  </r>
  <r>
    <n v="110081"/>
    <s v="M"/>
    <d v="1953-11-02T00:00:00"/>
    <n v="63"/>
    <x v="0"/>
    <s v="AZUL"/>
    <d v="2012-10-02T00:00:00"/>
    <n v="59"/>
    <n v="4"/>
    <x v="3"/>
    <x v="2"/>
    <n v="1486"/>
    <n v="88"/>
    <n v="38"/>
    <x v="7"/>
    <x v="0"/>
    <x v="71"/>
    <n v="19.3"/>
  </r>
  <r>
    <n v="118278"/>
    <s v="F"/>
    <d v="1947-07-20T00:00:00"/>
    <n v="69"/>
    <x v="2"/>
    <s v="AZUL"/>
    <d v="2016-06-16T00:00:00"/>
    <n v="69"/>
    <n v="0"/>
    <x v="0"/>
    <x v="2"/>
    <n v="110"/>
    <n v="7"/>
    <n v="3"/>
    <x v="2"/>
    <x v="1"/>
    <x v="2"/>
    <n v="-1"/>
  </r>
  <r>
    <n v="19976"/>
    <s v="F"/>
    <d v="1959-08-14T00:00:00"/>
    <n v="57"/>
    <x v="0"/>
    <s v="VERDE"/>
    <d v="2006-01-11T00:00:00"/>
    <n v="47"/>
    <n v="10"/>
    <x v="1"/>
    <x v="3"/>
    <n v="1624"/>
    <n v="188"/>
    <n v="143"/>
    <x v="0"/>
    <x v="7"/>
    <x v="113"/>
    <n v="98.6"/>
  </r>
  <r>
    <n v="11788"/>
    <s v="F"/>
    <d v="1928-08-01T00:00:00"/>
    <n v="88"/>
    <x v="0"/>
    <s v="VERDE"/>
    <d v="2004-07-20T00:00:00"/>
    <n v="76"/>
    <n v="12"/>
    <x v="2"/>
    <x v="0"/>
    <n v="1056"/>
    <n v="83"/>
    <n v="33"/>
    <x v="1"/>
    <x v="0"/>
    <x v="667"/>
    <n v="63.7"/>
  </r>
  <r>
    <n v="3597"/>
    <s v="F"/>
    <d v="1933-09-23T00:00:00"/>
    <n v="83"/>
    <x v="0"/>
    <s v="AZUL"/>
    <d v="2004-06-09T00:00:00"/>
    <n v="71"/>
    <n v="12"/>
    <x v="1"/>
    <x v="3"/>
    <n v="1428"/>
    <n v="54"/>
    <n v="36"/>
    <x v="0"/>
    <x v="0"/>
    <x v="446"/>
    <n v="52"/>
  </r>
  <r>
    <n v="3599"/>
    <s v="M"/>
    <d v="1954-04-14T00:00:00"/>
    <n v="62"/>
    <x v="0"/>
    <s v="AZUL"/>
    <d v="2004-08-02T00:00:00"/>
    <n v="50"/>
    <n v="12"/>
    <x v="0"/>
    <x v="1"/>
    <n v="1568"/>
    <n v="37"/>
    <n v="23"/>
    <x v="6"/>
    <x v="0"/>
    <x v="458"/>
    <n v="80"/>
  </r>
  <r>
    <n v="3601"/>
    <s v="F"/>
    <d v="1955-04-23T00:00:00"/>
    <n v="61"/>
    <x v="0"/>
    <s v="VERDE"/>
    <d v="2012-12-17T00:00:00"/>
    <n v="57"/>
    <n v="4"/>
    <x v="0"/>
    <x v="1"/>
    <n v="1263"/>
    <n v="18"/>
    <n v="11"/>
    <x v="9"/>
    <x v="4"/>
    <x v="618"/>
    <n v="1.4"/>
  </r>
  <r>
    <n v="33672"/>
    <s v="F"/>
    <d v="1970-01-03T00:00:00"/>
    <n v="46"/>
    <x v="1"/>
    <s v="AZUL"/>
    <d v="2006-09-27T00:00:00"/>
    <n v="36"/>
    <n v="10"/>
    <x v="0"/>
    <x v="1"/>
    <n v="1628"/>
    <n v="86"/>
    <n v="38"/>
    <x v="7"/>
    <x v="7"/>
    <x v="88"/>
    <n v="78.400000000000006"/>
  </r>
  <r>
    <n v="77332"/>
    <s v="M"/>
    <d v="1948-11-04T00:00:00"/>
    <n v="68"/>
    <x v="0"/>
    <s v="AZUL"/>
    <d v="2008-01-07T00:00:00"/>
    <n v="60"/>
    <n v="8"/>
    <x v="1"/>
    <x v="1"/>
    <n v="1576"/>
    <n v="64"/>
    <n v="49"/>
    <x v="3"/>
    <x v="0"/>
    <x v="668"/>
    <n v="134.9"/>
  </r>
  <r>
    <n v="110104"/>
    <s v="F"/>
    <d v="1949-05-14T00:00:00"/>
    <n v="67"/>
    <x v="2"/>
    <s v="AZUL"/>
    <d v="2012-10-17T00:00:00"/>
    <n v="63"/>
    <n v="4"/>
    <x v="0"/>
    <x v="2"/>
    <n v="1469"/>
    <n v="51"/>
    <n v="25"/>
    <x v="6"/>
    <x v="3"/>
    <x v="669"/>
    <n v="5.0999999999999996"/>
  </r>
  <r>
    <n v="110110"/>
    <s v="M"/>
    <d v="1950-02-13T00:00:00"/>
    <n v="66"/>
    <x v="2"/>
    <s v="VERDE"/>
    <d v="2013-02-14T00:00:00"/>
    <n v="63"/>
    <n v="3"/>
    <x v="0"/>
    <x v="2"/>
    <n v="1273"/>
    <n v="52"/>
    <n v="29"/>
    <x v="3"/>
    <x v="3"/>
    <x v="8"/>
    <n v="0"/>
  </r>
  <r>
    <n v="36386"/>
    <s v="F"/>
    <d v="1935-11-19T00:00:00"/>
    <n v="81"/>
    <x v="1"/>
    <s v="AZUL"/>
    <d v="2006-10-18T00:00:00"/>
    <n v="71"/>
    <n v="10"/>
    <x v="1"/>
    <x v="2"/>
    <n v="1624"/>
    <n v="101"/>
    <n v="63"/>
    <x v="8"/>
    <x v="0"/>
    <x v="670"/>
    <n v="36"/>
  </r>
  <r>
    <n v="110115"/>
    <s v="M"/>
    <d v="1941-07-29T00:00:00"/>
    <n v="75"/>
    <x v="2"/>
    <s v="VERDE"/>
    <d v="2012-10-02T00:00:00"/>
    <n v="71"/>
    <n v="4"/>
    <x v="0"/>
    <x v="1"/>
    <n v="1415"/>
    <n v="140"/>
    <n v="74"/>
    <x v="0"/>
    <x v="0"/>
    <x v="127"/>
    <n v="25.6"/>
  </r>
  <r>
    <n v="110116"/>
    <s v="F"/>
    <d v="1945-08-31T00:00:00"/>
    <n v="71"/>
    <x v="2"/>
    <s v="AZUL"/>
    <d v="2012-10-25T00:00:00"/>
    <n v="67"/>
    <n v="4"/>
    <x v="0"/>
    <x v="1"/>
    <n v="1403"/>
    <n v="106"/>
    <n v="42"/>
    <x v="8"/>
    <x v="4"/>
    <x v="8"/>
    <n v="0"/>
  </r>
  <r>
    <n v="11820"/>
    <s v="M"/>
    <d v="1945-07-03T00:00:00"/>
    <n v="71"/>
    <x v="0"/>
    <s v="VERDE"/>
    <d v="2006-07-10T00:00:00"/>
    <n v="61"/>
    <n v="10"/>
    <x v="5"/>
    <x v="0"/>
    <n v="25"/>
    <n v="3"/>
    <n v="2"/>
    <x v="2"/>
    <x v="1"/>
    <x v="2"/>
    <n v="-1"/>
  </r>
  <r>
    <n v="110126"/>
    <s v="F"/>
    <d v="1962-07-29T00:00:00"/>
    <n v="54"/>
    <x v="2"/>
    <s v="AZUL"/>
    <d v="2013-04-30T00:00:00"/>
    <n v="51"/>
    <n v="3"/>
    <x v="0"/>
    <x v="2"/>
    <n v="1241"/>
    <n v="64"/>
    <n v="39"/>
    <x v="3"/>
    <x v="0"/>
    <x v="215"/>
    <n v="106"/>
  </r>
  <r>
    <n v="50040"/>
    <s v="F"/>
    <d v="1956-08-07T00:00:00"/>
    <n v="60"/>
    <x v="2"/>
    <s v="VERDE"/>
    <d v="2007-05-02T00:00:00"/>
    <n v="51"/>
    <n v="9"/>
    <x v="0"/>
    <x v="0"/>
    <n v="1624"/>
    <n v="68"/>
    <n v="35"/>
    <x v="3"/>
    <x v="0"/>
    <x v="671"/>
    <n v="151.5"/>
  </r>
  <r>
    <n v="60978"/>
    <s v="M"/>
    <d v="1934-09-10T00:00:00"/>
    <n v="82"/>
    <x v="0"/>
    <s v="AZUL"/>
    <d v="2012-11-08T00:00:00"/>
    <n v="78"/>
    <n v="4"/>
    <x v="1"/>
    <x v="0"/>
    <n v="1443"/>
    <n v="68"/>
    <n v="42"/>
    <x v="3"/>
    <x v="4"/>
    <x v="672"/>
    <n v="1.2"/>
  </r>
  <r>
    <n v="60979"/>
    <s v="F"/>
    <d v="1941-07-26T00:00:00"/>
    <n v="75"/>
    <x v="0"/>
    <s v="VERDE"/>
    <d v="2007-11-26T00:00:00"/>
    <n v="66"/>
    <n v="9"/>
    <x v="0"/>
    <x v="1"/>
    <n v="1390"/>
    <n v="52"/>
    <n v="35"/>
    <x v="8"/>
    <x v="0"/>
    <x v="673"/>
    <n v="45.7"/>
  </r>
  <r>
    <n v="44597"/>
    <s v="F"/>
    <d v="1969-05-02T00:00:00"/>
    <n v="47"/>
    <x v="1"/>
    <s v="VERDE"/>
    <d v="2010-01-08T00:00:00"/>
    <n v="41"/>
    <n v="6"/>
    <x v="0"/>
    <x v="2"/>
    <n v="1638"/>
    <n v="67"/>
    <n v="30"/>
    <x v="0"/>
    <x v="0"/>
    <x v="547"/>
    <n v="42.8"/>
  </r>
  <r>
    <n v="44599"/>
    <s v="F"/>
    <d v="1942-12-25T00:00:00"/>
    <n v="74"/>
    <x v="1"/>
    <s v="VERDE"/>
    <d v="2007-03-09T00:00:00"/>
    <n v="65"/>
    <n v="9"/>
    <x v="0"/>
    <x v="0"/>
    <n v="1575"/>
    <n v="51"/>
    <n v="25"/>
    <x v="0"/>
    <x v="6"/>
    <x v="674"/>
    <n v="17.600000000000001"/>
  </r>
  <r>
    <n v="44600"/>
    <s v="M"/>
    <d v="1964-04-07T00:00:00"/>
    <n v="52"/>
    <x v="1"/>
    <s v="VERDE"/>
    <d v="2007-07-25T00:00:00"/>
    <n v="43"/>
    <n v="9"/>
    <x v="0"/>
    <x v="2"/>
    <n v="1605"/>
    <n v="46"/>
    <n v="19"/>
    <x v="7"/>
    <x v="0"/>
    <x v="675"/>
    <n v="88"/>
  </r>
  <r>
    <n v="60986"/>
    <s v="F"/>
    <d v="1978-08-21T00:00:00"/>
    <n v="38"/>
    <x v="2"/>
    <s v="VERDE"/>
    <d v="2012-01-16T00:00:00"/>
    <n v="34"/>
    <n v="4"/>
    <x v="1"/>
    <x v="2"/>
    <n v="142"/>
    <n v="10"/>
    <n v="4"/>
    <x v="2"/>
    <x v="1"/>
    <x v="2"/>
    <n v="-1"/>
  </r>
  <r>
    <n v="16991"/>
    <s v="F"/>
    <d v="1951-01-08T00:00:00"/>
    <n v="65"/>
    <x v="0"/>
    <s v="VERDE"/>
    <d v="2015-08-17T00:00:00"/>
    <n v="64"/>
    <n v="1"/>
    <x v="5"/>
    <x v="1"/>
    <n v="444"/>
    <n v="29"/>
    <n v="6"/>
    <x v="9"/>
    <x v="4"/>
    <x v="8"/>
    <n v="0"/>
  </r>
  <r>
    <n v="44607"/>
    <s v="F"/>
    <d v="1975-08-22T00:00:00"/>
    <n v="41"/>
    <x v="1"/>
    <s v="VERDE"/>
    <d v="2013-11-18T00:00:00"/>
    <n v="38"/>
    <n v="3"/>
    <x v="0"/>
    <x v="3"/>
    <n v="1074"/>
    <n v="101"/>
    <n v="66"/>
    <x v="3"/>
    <x v="4"/>
    <x v="553"/>
    <n v="2.8"/>
  </r>
  <r>
    <n v="28224"/>
    <s v="F"/>
    <d v="1956-06-09T00:00:00"/>
    <n v="60"/>
    <x v="1"/>
    <s v="AZUL"/>
    <d v="2006-11-29T00:00:00"/>
    <n v="50"/>
    <n v="10"/>
    <x v="0"/>
    <x v="3"/>
    <n v="1630"/>
    <n v="71"/>
    <n v="39"/>
    <x v="3"/>
    <x v="7"/>
    <x v="141"/>
    <n v="135.19999999999999"/>
  </r>
  <r>
    <n v="3650"/>
    <s v="M"/>
    <d v="1957-07-04T00:00:00"/>
    <n v="59"/>
    <x v="0"/>
    <s v="VERDE"/>
    <d v="2012-04-19T00:00:00"/>
    <n v="55"/>
    <n v="4"/>
    <x v="0"/>
    <x v="2"/>
    <n v="1517"/>
    <n v="30"/>
    <n v="18"/>
    <x v="3"/>
    <x v="0"/>
    <x v="30"/>
    <n v="20.6"/>
  </r>
  <r>
    <n v="77382"/>
    <s v="M"/>
    <d v="1958-12-16T00:00:00"/>
    <n v="58"/>
    <x v="2"/>
    <s v="VERDE"/>
    <d v="2015-06-04T00:00:00"/>
    <n v="57"/>
    <n v="1"/>
    <x v="0"/>
    <x v="2"/>
    <n v="502"/>
    <n v="8"/>
    <n v="3"/>
    <x v="5"/>
    <x v="1"/>
    <x v="2"/>
    <n v="-1"/>
  </r>
  <r>
    <n v="28233"/>
    <s v="M"/>
    <d v="1946-11-24T00:00:00"/>
    <n v="70"/>
    <x v="1"/>
    <s v="AZUL"/>
    <d v="2014-10-01T00:00:00"/>
    <n v="68"/>
    <n v="2"/>
    <x v="0"/>
    <x v="2"/>
    <n v="106"/>
    <n v="7"/>
    <n v="6"/>
    <x v="5"/>
    <x v="1"/>
    <x v="2"/>
    <n v="-1"/>
  </r>
  <r>
    <n v="44618"/>
    <s v="M"/>
    <d v="1932-09-30T00:00:00"/>
    <n v="84"/>
    <x v="1"/>
    <s v="VERDE"/>
    <d v="2007-02-19T00:00:00"/>
    <n v="75"/>
    <n v="9"/>
    <x v="2"/>
    <x v="1"/>
    <n v="393"/>
    <n v="18"/>
    <n v="9"/>
    <x v="2"/>
    <x v="1"/>
    <x v="2"/>
    <n v="-1"/>
  </r>
  <r>
    <n v="36431"/>
    <s v="F"/>
    <d v="1962-09-04T00:00:00"/>
    <n v="54"/>
    <x v="1"/>
    <s v="AZUL"/>
    <d v="2011-02-23T00:00:00"/>
    <n v="49"/>
    <n v="5"/>
    <x v="0"/>
    <x v="1"/>
    <n v="1572"/>
    <n v="61"/>
    <n v="25"/>
    <x v="1"/>
    <x v="7"/>
    <x v="676"/>
    <n v="507.6"/>
  </r>
  <r>
    <n v="44624"/>
    <s v="M"/>
    <d v="1957-12-28T00:00:00"/>
    <n v="59"/>
    <x v="1"/>
    <s v="VERDE"/>
    <d v="2011-09-20T00:00:00"/>
    <n v="54"/>
    <n v="5"/>
    <x v="0"/>
    <x v="2"/>
    <n v="762"/>
    <n v="95"/>
    <n v="81"/>
    <x v="6"/>
    <x v="0"/>
    <x v="71"/>
    <n v="19.600000000000001"/>
  </r>
  <r>
    <n v="69202"/>
    <s v="M"/>
    <d v="1948-09-11T00:00:00"/>
    <n v="68"/>
    <x v="2"/>
    <s v="AZUL"/>
    <d v="2015-01-06T00:00:00"/>
    <n v="67"/>
    <n v="1"/>
    <x v="1"/>
    <x v="2"/>
    <n v="632"/>
    <n v="30"/>
    <n v="17"/>
    <x v="1"/>
    <x v="4"/>
    <x v="8"/>
    <n v="0"/>
  </r>
  <r>
    <n v="32014"/>
    <s v="F"/>
    <d v="1946-11-08T00:00:00"/>
    <n v="70"/>
    <x v="1"/>
    <s v="AZUL"/>
    <d v="2006-10-19T00:00:00"/>
    <n v="60"/>
    <n v="10"/>
    <x v="0"/>
    <x v="0"/>
    <n v="1599"/>
    <n v="44"/>
    <n v="26"/>
    <x v="4"/>
    <x v="7"/>
    <x v="677"/>
    <n v="375"/>
  </r>
  <r>
    <n v="28246"/>
    <s v="F"/>
    <d v="1955-10-27T00:00:00"/>
    <n v="61"/>
    <x v="1"/>
    <s v="AZUL"/>
    <d v="2014-03-31T00:00:00"/>
    <n v="59"/>
    <n v="2"/>
    <x v="0"/>
    <x v="5"/>
    <n v="952"/>
    <n v="107"/>
    <n v="50"/>
    <x v="4"/>
    <x v="4"/>
    <x v="8"/>
    <n v="0"/>
  </r>
  <r>
    <n v="104377"/>
    <s v="M"/>
    <d v="1962-07-05T00:00:00"/>
    <n v="54"/>
    <x v="2"/>
    <s v="AZUL"/>
    <d v="2011-08-03T00:00:00"/>
    <n v="49"/>
    <n v="5"/>
    <x v="0"/>
    <x v="2"/>
    <n v="848"/>
    <n v="19"/>
    <n v="8"/>
    <x v="4"/>
    <x v="0"/>
    <x v="147"/>
    <n v="121.7"/>
  </r>
  <r>
    <n v="116873"/>
    <s v="F"/>
    <d v="1944-06-10T00:00:00"/>
    <n v="72"/>
    <x v="2"/>
    <s v="AZUL"/>
    <d v="2014-03-11T00:00:00"/>
    <n v="70"/>
    <n v="2"/>
    <x v="0"/>
    <x v="2"/>
    <n v="152"/>
    <n v="11"/>
    <n v="6"/>
    <x v="2"/>
    <x v="1"/>
    <x v="2"/>
    <n v="-1"/>
  </r>
  <r>
    <n v="11865"/>
    <s v="F"/>
    <d v="1933-08-02T00:00:00"/>
    <n v="83"/>
    <x v="0"/>
    <s v="VERDE"/>
    <d v="2012-05-04T00:00:00"/>
    <n v="79"/>
    <n v="4"/>
    <x v="1"/>
    <x v="2"/>
    <n v="1626"/>
    <n v="22"/>
    <n v="12"/>
    <x v="9"/>
    <x v="6"/>
    <x v="678"/>
    <n v="262.8"/>
  </r>
  <r>
    <n v="3343"/>
    <s v="F"/>
    <d v="1964-02-14T00:00:00"/>
    <n v="52"/>
    <x v="0"/>
    <s v="VERDE"/>
    <d v="2012-11-29T00:00:00"/>
    <n v="48"/>
    <n v="4"/>
    <x v="1"/>
    <x v="1"/>
    <n v="1278"/>
    <n v="48"/>
    <n v="19"/>
    <x v="9"/>
    <x v="3"/>
    <x v="8"/>
    <n v="0"/>
  </r>
  <r>
    <n v="52828"/>
    <s v="F"/>
    <d v="1955-03-02T00:00:00"/>
    <n v="61"/>
    <x v="2"/>
    <s v="AZUL"/>
    <d v="2008-07-01T00:00:00"/>
    <n v="53"/>
    <n v="8"/>
    <x v="0"/>
    <x v="0"/>
    <n v="1560"/>
    <n v="44"/>
    <n v="18"/>
    <x v="1"/>
    <x v="4"/>
    <x v="679"/>
    <n v="74.8"/>
  </r>
  <r>
    <n v="52829"/>
    <s v="M"/>
    <d v="1949-02-19T00:00:00"/>
    <n v="67"/>
    <x v="2"/>
    <s v="VERDE"/>
    <d v="2014-02-20T00:00:00"/>
    <n v="65"/>
    <n v="2"/>
    <x v="2"/>
    <x v="1"/>
    <n v="868"/>
    <n v="27"/>
    <n v="16"/>
    <x v="1"/>
    <x v="3"/>
    <x v="54"/>
    <n v="8.1999999999999993"/>
  </r>
  <r>
    <n v="21093"/>
    <s v="F"/>
    <d v="1962-08-29T00:00:00"/>
    <n v="54"/>
    <x v="0"/>
    <s v="VERDE"/>
    <d v="2007-12-28T00:00:00"/>
    <n v="45"/>
    <n v="9"/>
    <x v="0"/>
    <x v="1"/>
    <n v="641"/>
    <n v="24"/>
    <n v="12"/>
    <x v="9"/>
    <x v="4"/>
    <x v="680"/>
    <n v="30.1"/>
  </r>
  <r>
    <n v="28256"/>
    <s v="F"/>
    <d v="1960-12-02T00:00:00"/>
    <n v="56"/>
    <x v="1"/>
    <s v="AZUL"/>
    <d v="2008-02-06T00:00:00"/>
    <n v="48"/>
    <n v="8"/>
    <x v="0"/>
    <x v="1"/>
    <n v="1624"/>
    <n v="53"/>
    <n v="23"/>
    <x v="8"/>
    <x v="3"/>
    <x v="378"/>
    <n v="5.0999999999999996"/>
  </r>
  <r>
    <n v="36451"/>
    <s v="F"/>
    <d v="1963-08-06T00:00:00"/>
    <n v="53"/>
    <x v="1"/>
    <s v="AZUL"/>
    <d v="2006-12-06T00:00:00"/>
    <n v="43"/>
    <n v="10"/>
    <x v="4"/>
    <x v="0"/>
    <n v="1560"/>
    <n v="90"/>
    <n v="51"/>
    <x v="8"/>
    <x v="0"/>
    <x v="599"/>
    <n v="77.400000000000006"/>
  </r>
  <r>
    <n v="20068"/>
    <s v="M"/>
    <d v="1947-10-14T00:00:00"/>
    <n v="69"/>
    <x v="0"/>
    <s v="VERDE"/>
    <d v="2006-09-25T00:00:00"/>
    <n v="59"/>
    <n v="10"/>
    <x v="0"/>
    <x v="2"/>
    <n v="1000"/>
    <n v="72"/>
    <n v="30"/>
    <x v="3"/>
    <x v="0"/>
    <x v="175"/>
    <n v="1.5"/>
  </r>
  <r>
    <n v="69221"/>
    <s v="M"/>
    <d v="1956-04-02T00:00:00"/>
    <n v="60"/>
    <x v="2"/>
    <s v="AZUL"/>
    <d v="2014-12-23T00:00:00"/>
    <n v="58"/>
    <n v="2"/>
    <x v="0"/>
    <x v="2"/>
    <n v="684"/>
    <n v="22"/>
    <n v="10"/>
    <x v="1"/>
    <x v="3"/>
    <x v="8"/>
    <n v="0"/>
  </r>
  <r>
    <n v="36454"/>
    <s v="F"/>
    <d v="1992-10-20T00:00:00"/>
    <n v="24"/>
    <x v="1"/>
    <s v="AZUL"/>
    <d v="2012-01-26T00:00:00"/>
    <n v="20"/>
    <n v="4"/>
    <x v="0"/>
    <x v="2"/>
    <n v="859"/>
    <n v="27"/>
    <n v="12"/>
    <x v="1"/>
    <x v="2"/>
    <x v="309"/>
    <n v="51.6"/>
  </r>
  <r>
    <n v="118376"/>
    <s v="F"/>
    <d v="1950-12-26T00:00:00"/>
    <n v="66"/>
    <x v="2"/>
    <s v="VERDE"/>
    <d v="2014-06-05T00:00:00"/>
    <n v="64"/>
    <n v="2"/>
    <x v="0"/>
    <x v="1"/>
    <n v="237"/>
    <n v="21"/>
    <n v="12"/>
    <x v="1"/>
    <x v="5"/>
    <x v="8"/>
    <n v="0"/>
  </r>
  <r>
    <n v="51132"/>
    <s v="F"/>
    <d v="1942-10-26T00:00:00"/>
    <n v="74"/>
    <x v="1"/>
    <s v="AZUL"/>
    <d v="2007-05-17T00:00:00"/>
    <n v="65"/>
    <n v="9"/>
    <x v="1"/>
    <x v="1"/>
    <n v="608"/>
    <n v="41"/>
    <n v="16"/>
    <x v="1"/>
    <x v="4"/>
    <x v="8"/>
    <n v="0"/>
  </r>
  <r>
    <n v="107599"/>
    <s v="F"/>
    <d v="1950-12-30T00:00:00"/>
    <n v="66"/>
    <x v="0"/>
    <s v="AZUL"/>
    <d v="2012-04-18T00:00:00"/>
    <n v="62"/>
    <n v="4"/>
    <x v="0"/>
    <x v="1"/>
    <n v="1626"/>
    <n v="120"/>
    <n v="64"/>
    <x v="7"/>
    <x v="4"/>
    <x v="8"/>
    <n v="0"/>
  </r>
  <r>
    <n v="36459"/>
    <s v="F"/>
    <d v="1937-09-24T00:00:00"/>
    <n v="79"/>
    <x v="1"/>
    <s v="AZUL"/>
    <d v="2014-03-21T00:00:00"/>
    <n v="77"/>
    <n v="2"/>
    <x v="0"/>
    <x v="2"/>
    <n v="901"/>
    <n v="44"/>
    <n v="18"/>
    <x v="6"/>
    <x v="0"/>
    <x v="681"/>
    <n v="31.6"/>
  </r>
  <r>
    <n v="61036"/>
    <s v="F"/>
    <d v="1940-04-01T00:00:00"/>
    <n v="76"/>
    <x v="2"/>
    <s v="VERDE"/>
    <d v="2005-09-29T00:00:00"/>
    <n v="65"/>
    <n v="11"/>
    <x v="0"/>
    <x v="4"/>
    <n v="1044"/>
    <n v="28"/>
    <n v="17"/>
    <x v="2"/>
    <x v="1"/>
    <x v="2"/>
    <n v="-1"/>
  </r>
  <r>
    <n v="69229"/>
    <s v="F"/>
    <d v="1951-04-27T00:00:00"/>
    <n v="65"/>
    <x v="2"/>
    <s v="AZUL"/>
    <d v="2007-10-24T00:00:00"/>
    <n v="56"/>
    <n v="9"/>
    <x v="5"/>
    <x v="0"/>
    <n v="1620"/>
    <n v="87"/>
    <n v="61"/>
    <x v="6"/>
    <x v="4"/>
    <x v="682"/>
    <n v="16.5"/>
  </r>
  <r>
    <n v="93806"/>
    <s v="F"/>
    <d v="1939-04-17T00:00:00"/>
    <n v="77"/>
    <x v="2"/>
    <s v="AZUL"/>
    <d v="2010-03-29T00:00:00"/>
    <n v="71"/>
    <n v="6"/>
    <x v="1"/>
    <x v="2"/>
    <n v="903"/>
    <n v="45"/>
    <n v="21"/>
    <x v="4"/>
    <x v="0"/>
    <x v="274"/>
    <n v="7.6"/>
  </r>
  <r>
    <n v="17581"/>
    <s v="M"/>
    <d v="1958-04-06T00:00:00"/>
    <n v="58"/>
    <x v="0"/>
    <s v="VERDE"/>
    <d v="2005-11-09T00:00:00"/>
    <n v="47"/>
    <n v="11"/>
    <x v="0"/>
    <x v="2"/>
    <n v="310"/>
    <n v="5"/>
    <n v="3"/>
    <x v="2"/>
    <x v="1"/>
    <x v="2"/>
    <n v="-1"/>
  </r>
  <r>
    <n v="61042"/>
    <s v="F"/>
    <d v="1955-10-12T00:00:00"/>
    <n v="61"/>
    <x v="2"/>
    <s v="AZUL"/>
    <d v="2007-05-30T00:00:00"/>
    <n v="52"/>
    <n v="9"/>
    <x v="2"/>
    <x v="0"/>
    <n v="1611"/>
    <n v="96"/>
    <n v="68"/>
    <x v="9"/>
    <x v="4"/>
    <x v="8"/>
    <n v="0"/>
  </r>
  <r>
    <n v="93459"/>
    <s v="F"/>
    <d v="1962-06-28T00:00:00"/>
    <n v="54"/>
    <x v="2"/>
    <s v="VERDE"/>
    <d v="2009-07-27T00:00:00"/>
    <n v="47"/>
    <n v="7"/>
    <x v="0"/>
    <x v="1"/>
    <n v="905"/>
    <n v="92"/>
    <n v="22"/>
    <x v="6"/>
    <x v="0"/>
    <x v="683"/>
    <n v="113.9"/>
  </r>
  <r>
    <n v="93814"/>
    <s v="M"/>
    <d v="1951-08-13T00:00:00"/>
    <n v="65"/>
    <x v="2"/>
    <s v="AZUL"/>
    <d v="2016-07-07T00:00:00"/>
    <n v="65"/>
    <n v="0"/>
    <x v="0"/>
    <x v="1"/>
    <n v="67"/>
    <n v="7"/>
    <n v="3"/>
    <x v="5"/>
    <x v="1"/>
    <x v="2"/>
    <n v="-1"/>
  </r>
  <r>
    <n v="11895"/>
    <s v="F"/>
    <d v="1944-01-25T00:00:00"/>
    <n v="72"/>
    <x v="0"/>
    <s v="VERDE"/>
    <d v="2004-08-25T00:00:00"/>
    <n v="60"/>
    <n v="12"/>
    <x v="0"/>
    <x v="3"/>
    <n v="1629"/>
    <n v="52"/>
    <n v="28"/>
    <x v="0"/>
    <x v="0"/>
    <x v="684"/>
    <n v="47.7"/>
  </r>
  <r>
    <n v="93817"/>
    <s v="F"/>
    <d v="1943-03-27T00:00:00"/>
    <n v="73"/>
    <x v="2"/>
    <s v="AZUL"/>
    <d v="2009-07-28T00:00:00"/>
    <n v="66"/>
    <n v="7"/>
    <x v="0"/>
    <x v="0"/>
    <n v="1643"/>
    <n v="121"/>
    <n v="76"/>
    <x v="3"/>
    <x v="4"/>
    <x v="553"/>
    <n v="2.8"/>
  </r>
  <r>
    <n v="52866"/>
    <s v="F"/>
    <d v="1947-01-30T00:00:00"/>
    <n v="69"/>
    <x v="2"/>
    <s v="VERDE"/>
    <d v="2008-03-01T00:00:00"/>
    <n v="61"/>
    <n v="8"/>
    <x v="0"/>
    <x v="0"/>
    <n v="1640"/>
    <n v="100"/>
    <n v="49"/>
    <x v="12"/>
    <x v="0"/>
    <x v="237"/>
    <n v="12.7"/>
  </r>
  <r>
    <n v="61059"/>
    <s v="F"/>
    <d v="1966-05-11T00:00:00"/>
    <n v="50"/>
    <x v="2"/>
    <s v="AZUL"/>
    <d v="2013-02-28T00:00:00"/>
    <n v="47"/>
    <n v="3"/>
    <x v="0"/>
    <x v="0"/>
    <n v="1337"/>
    <n v="125"/>
    <n v="57"/>
    <x v="6"/>
    <x v="0"/>
    <x v="120"/>
    <n v="136.19999999999999"/>
  </r>
  <r>
    <n v="58499"/>
    <s v="F"/>
    <d v="1949-11-26T00:00:00"/>
    <n v="67"/>
    <x v="2"/>
    <s v="VERDE"/>
    <d v="2007-05-24T00:00:00"/>
    <n v="58"/>
    <n v="9"/>
    <x v="4"/>
    <x v="2"/>
    <n v="1609"/>
    <n v="48"/>
    <n v="28"/>
    <x v="8"/>
    <x v="0"/>
    <x v="685"/>
    <n v="130.4"/>
  </r>
  <r>
    <n v="3717"/>
    <s v="F"/>
    <d v="1926-09-13T00:00:00"/>
    <n v="90"/>
    <x v="0"/>
    <s v="VERDE"/>
    <d v="2009-01-07T00:00:00"/>
    <n v="83"/>
    <n v="7"/>
    <x v="0"/>
    <x v="0"/>
    <n v="497"/>
    <n v="11"/>
    <n v="6"/>
    <x v="1"/>
    <x v="4"/>
    <x v="8"/>
    <n v="0"/>
  </r>
  <r>
    <n v="69254"/>
    <s v="F"/>
    <d v="1937-01-12T00:00:00"/>
    <n v="79"/>
    <x v="1"/>
    <s v="VERDE"/>
    <d v="2016-04-06T00:00:00"/>
    <n v="79"/>
    <n v="0"/>
    <x v="0"/>
    <x v="2"/>
    <n v="127"/>
    <n v="7"/>
    <n v="5"/>
    <x v="2"/>
    <x v="1"/>
    <x v="2"/>
    <n v="-1"/>
  </r>
  <r>
    <n v="69256"/>
    <s v="F"/>
    <d v="1967-11-14T00:00:00"/>
    <n v="49"/>
    <x v="1"/>
    <s v="VERDE"/>
    <d v="2016-03-31T00:00:00"/>
    <n v="49"/>
    <n v="0"/>
    <x v="0"/>
    <x v="2"/>
    <n v="202"/>
    <n v="10"/>
    <n v="5"/>
    <x v="2"/>
    <x v="1"/>
    <x v="2"/>
    <n v="-1"/>
  </r>
  <r>
    <n v="85642"/>
    <s v="F"/>
    <d v="1927-11-29T00:00:00"/>
    <n v="89"/>
    <x v="0"/>
    <s v="VERDE"/>
    <d v="2008-09-25T00:00:00"/>
    <n v="81"/>
    <n v="8"/>
    <x v="5"/>
    <x v="0"/>
    <n v="518"/>
    <n v="27"/>
    <n v="21"/>
    <x v="4"/>
    <x v="0"/>
    <x v="557"/>
    <n v="15.7"/>
  </r>
  <r>
    <n v="110219"/>
    <s v="F"/>
    <d v="1963-03-07T00:00:00"/>
    <n v="53"/>
    <x v="1"/>
    <s v="AZUL"/>
    <d v="2012-10-25T00:00:00"/>
    <n v="49"/>
    <n v="4"/>
    <x v="0"/>
    <x v="1"/>
    <n v="1054"/>
    <n v="54"/>
    <n v="30"/>
    <x v="9"/>
    <x v="2"/>
    <x v="686"/>
    <n v="34.4"/>
  </r>
  <r>
    <n v="28300"/>
    <s v="F"/>
    <d v="1961-11-05T00:00:00"/>
    <n v="55"/>
    <x v="1"/>
    <s v="AZUL"/>
    <d v="2012-10-11T00:00:00"/>
    <n v="51"/>
    <n v="4"/>
    <x v="0"/>
    <x v="2"/>
    <n v="1450"/>
    <n v="52"/>
    <n v="32"/>
    <x v="3"/>
    <x v="0"/>
    <x v="298"/>
    <n v="16.899999999999999"/>
  </r>
  <r>
    <n v="36495"/>
    <s v="F"/>
    <d v="1953-12-28T00:00:00"/>
    <n v="63"/>
    <x v="1"/>
    <s v="AZUL"/>
    <d v="2006-10-23T00:00:00"/>
    <n v="53"/>
    <n v="10"/>
    <x v="2"/>
    <x v="0"/>
    <n v="1644"/>
    <n v="123"/>
    <n v="56"/>
    <x v="10"/>
    <x v="6"/>
    <x v="391"/>
    <n v="5.5"/>
  </r>
  <r>
    <n v="52880"/>
    <s v="F"/>
    <d v="1960-09-18T00:00:00"/>
    <n v="56"/>
    <x v="1"/>
    <s v="VERDE"/>
    <d v="2007-04-09T00:00:00"/>
    <n v="47"/>
    <n v="9"/>
    <x v="0"/>
    <x v="0"/>
    <n v="808"/>
    <n v="53"/>
    <n v="21"/>
    <x v="4"/>
    <x v="6"/>
    <x v="378"/>
    <n v="10.199999999999999"/>
  </r>
  <r>
    <n v="118417"/>
    <s v="F"/>
    <d v="1958-02-01T00:00:00"/>
    <n v="58"/>
    <x v="2"/>
    <s v="VERDE"/>
    <d v="2014-07-23T00:00:00"/>
    <n v="56"/>
    <n v="2"/>
    <x v="0"/>
    <x v="0"/>
    <n v="804"/>
    <n v="50"/>
    <n v="20"/>
    <x v="6"/>
    <x v="0"/>
    <x v="39"/>
    <n v="4.5"/>
  </r>
  <r>
    <n v="36499"/>
    <s v="F"/>
    <d v="1959-01-03T00:00:00"/>
    <n v="57"/>
    <x v="1"/>
    <s v="VERDE"/>
    <d v="2011-06-15T00:00:00"/>
    <n v="52"/>
    <n v="5"/>
    <x v="4"/>
    <x v="2"/>
    <n v="1542"/>
    <n v="61"/>
    <n v="25"/>
    <x v="3"/>
    <x v="4"/>
    <x v="267"/>
    <n v="3.4"/>
  </r>
  <r>
    <n v="3732"/>
    <s v="F"/>
    <d v="1928-11-28T00:00:00"/>
    <n v="88"/>
    <x v="0"/>
    <s v="AZUL"/>
    <d v="2005-11-29T00:00:00"/>
    <n v="77"/>
    <n v="11"/>
    <x v="2"/>
    <x v="1"/>
    <n v="1515"/>
    <n v="40"/>
    <n v="26"/>
    <x v="4"/>
    <x v="4"/>
    <x v="687"/>
    <n v="42.8"/>
  </r>
  <r>
    <n v="61081"/>
    <s v="M"/>
    <d v="1954-11-26T00:00:00"/>
    <n v="62"/>
    <x v="2"/>
    <s v="AZUL"/>
    <d v="2008-07-18T00:00:00"/>
    <n v="54"/>
    <n v="8"/>
    <x v="3"/>
    <x v="1"/>
    <n v="1394"/>
    <n v="177"/>
    <n v="96"/>
    <x v="3"/>
    <x v="0"/>
    <x v="688"/>
    <n v="59.1"/>
  </r>
  <r>
    <n v="52891"/>
    <s v="M"/>
    <d v="1967-09-20T00:00:00"/>
    <n v="49"/>
    <x v="1"/>
    <s v="AZUL"/>
    <d v="2007-03-28T00:00:00"/>
    <n v="40"/>
    <n v="9"/>
    <x v="0"/>
    <x v="1"/>
    <n v="1560"/>
    <n v="40"/>
    <n v="20"/>
    <x v="4"/>
    <x v="0"/>
    <x v="486"/>
    <n v="169.6"/>
  </r>
  <r>
    <n v="110238"/>
    <s v="M"/>
    <d v="1957-05-17T00:00:00"/>
    <n v="59"/>
    <x v="2"/>
    <s v="VERDE"/>
    <d v="2013-05-08T00:00:00"/>
    <n v="56"/>
    <n v="3"/>
    <x v="1"/>
    <x v="2"/>
    <n v="1211"/>
    <n v="105"/>
    <n v="75"/>
    <x v="8"/>
    <x v="0"/>
    <x v="689"/>
    <n v="0.7"/>
  </r>
  <r>
    <n v="45680"/>
    <s v="M"/>
    <d v="1952-05-01T00:00:00"/>
    <n v="64"/>
    <x v="2"/>
    <s v="VERDE"/>
    <d v="2011-05-19T00:00:00"/>
    <n v="59"/>
    <n v="5"/>
    <x v="0"/>
    <x v="2"/>
    <n v="1427"/>
    <n v="39"/>
    <n v="17"/>
    <x v="3"/>
    <x v="3"/>
    <x v="12"/>
    <n v="38.1"/>
  </r>
  <r>
    <n v="43497"/>
    <s v="F"/>
    <d v="1955-08-10T00:00:00"/>
    <n v="61"/>
    <x v="1"/>
    <s v="VERDE"/>
    <d v="2007-01-30T00:00:00"/>
    <n v="52"/>
    <n v="9"/>
    <x v="1"/>
    <x v="1"/>
    <n v="1630"/>
    <n v="123"/>
    <n v="52"/>
    <x v="12"/>
    <x v="3"/>
    <x v="690"/>
    <n v="1.6"/>
  </r>
  <r>
    <n v="61092"/>
    <s v="F"/>
    <d v="1973-04-17T00:00:00"/>
    <n v="43"/>
    <x v="1"/>
    <s v="AZUL"/>
    <d v="2012-10-25T00:00:00"/>
    <n v="39"/>
    <n v="4"/>
    <x v="0"/>
    <x v="2"/>
    <n v="984"/>
    <n v="42"/>
    <n v="20"/>
    <x v="8"/>
    <x v="7"/>
    <x v="555"/>
    <n v="75.900000000000006"/>
  </r>
  <r>
    <n v="11941"/>
    <s v="M"/>
    <d v="1947-09-21T00:00:00"/>
    <n v="69"/>
    <x v="0"/>
    <s v="VERDE"/>
    <d v="2004-08-11T00:00:00"/>
    <n v="57"/>
    <n v="12"/>
    <x v="0"/>
    <x v="2"/>
    <n v="1549"/>
    <n v="35"/>
    <n v="19"/>
    <x v="7"/>
    <x v="0"/>
    <x v="58"/>
    <n v="26.6"/>
  </r>
  <r>
    <n v="17009"/>
    <s v="M"/>
    <d v="1963-01-03T00:00:00"/>
    <n v="53"/>
    <x v="0"/>
    <s v="AZUL"/>
    <d v="2015-06-08T00:00:00"/>
    <n v="52"/>
    <n v="1"/>
    <x v="0"/>
    <x v="1"/>
    <n v="496"/>
    <n v="25"/>
    <n v="16"/>
    <x v="6"/>
    <x v="0"/>
    <x v="8"/>
    <n v="0"/>
  </r>
  <r>
    <n v="36520"/>
    <s v="F"/>
    <d v="1935-03-03T00:00:00"/>
    <n v="81"/>
    <x v="1"/>
    <s v="AZUL"/>
    <d v="2007-05-24T00:00:00"/>
    <n v="72"/>
    <n v="9"/>
    <x v="1"/>
    <x v="1"/>
    <n v="1242"/>
    <n v="41"/>
    <n v="26"/>
    <x v="2"/>
    <x v="1"/>
    <x v="2"/>
    <n v="-1"/>
  </r>
  <r>
    <n v="11945"/>
    <s v="F"/>
    <d v="1949-01-14T00:00:00"/>
    <n v="67"/>
    <x v="0"/>
    <s v="VERDE"/>
    <d v="2007-02-13T00:00:00"/>
    <n v="58"/>
    <n v="9"/>
    <x v="0"/>
    <x v="0"/>
    <n v="1557"/>
    <n v="106"/>
    <n v="84"/>
    <x v="10"/>
    <x v="0"/>
    <x v="691"/>
    <n v="34.6"/>
  </r>
  <r>
    <n v="102058"/>
    <s v="F"/>
    <d v="1935-10-30T00:00:00"/>
    <n v="81"/>
    <x v="0"/>
    <s v="AZUL"/>
    <d v="2011-10-19T00:00:00"/>
    <n v="76"/>
    <n v="5"/>
    <x v="0"/>
    <x v="1"/>
    <n v="1587"/>
    <n v="26"/>
    <n v="20"/>
    <x v="4"/>
    <x v="4"/>
    <x v="692"/>
    <n v="43"/>
  </r>
  <r>
    <n v="18376"/>
    <s v="F"/>
    <d v="1949-12-03T00:00:00"/>
    <n v="67"/>
    <x v="2"/>
    <s v="VERDE"/>
    <d v="2008-08-20T00:00:00"/>
    <n v="59"/>
    <n v="8"/>
    <x v="5"/>
    <x v="3"/>
    <n v="1560"/>
    <n v="46"/>
    <n v="23"/>
    <x v="6"/>
    <x v="0"/>
    <x v="693"/>
    <n v="165.9"/>
  </r>
  <r>
    <n v="11955"/>
    <s v="F"/>
    <d v="1947-10-04T00:00:00"/>
    <n v="69"/>
    <x v="0"/>
    <s v="AZUL"/>
    <d v="2004-08-12T00:00:00"/>
    <n v="57"/>
    <n v="12"/>
    <x v="0"/>
    <x v="0"/>
    <n v="1470"/>
    <n v="26"/>
    <n v="14"/>
    <x v="6"/>
    <x v="0"/>
    <x v="694"/>
    <n v="199.1"/>
  </r>
  <r>
    <n v="93880"/>
    <s v="F"/>
    <d v="1968-01-06T00:00:00"/>
    <n v="48"/>
    <x v="0"/>
    <s v="AZUL"/>
    <d v="2009-10-21T00:00:00"/>
    <n v="41"/>
    <n v="7"/>
    <x v="1"/>
    <x v="1"/>
    <n v="1354"/>
    <n v="49"/>
    <n v="24"/>
    <x v="6"/>
    <x v="7"/>
    <x v="198"/>
    <n v="217.9"/>
  </r>
  <r>
    <n v="28346"/>
    <s v="F"/>
    <d v="1960-04-05T00:00:00"/>
    <n v="56"/>
    <x v="1"/>
    <s v="AZUL"/>
    <d v="2015-06-05T00:00:00"/>
    <n v="55"/>
    <n v="1"/>
    <x v="0"/>
    <x v="1"/>
    <n v="467"/>
    <n v="28"/>
    <n v="18"/>
    <x v="9"/>
    <x v="3"/>
    <x v="8"/>
    <n v="0"/>
  </r>
  <r>
    <n v="69308"/>
    <s v="M"/>
    <d v="1978-06-26T00:00:00"/>
    <n v="38"/>
    <x v="1"/>
    <s v="VERDE"/>
    <d v="2014-02-15T00:00:00"/>
    <n v="36"/>
    <n v="2"/>
    <x v="0"/>
    <x v="2"/>
    <n v="872"/>
    <n v="7"/>
    <n v="5"/>
    <x v="2"/>
    <x v="1"/>
    <x v="2"/>
    <n v="-1"/>
  </r>
  <r>
    <n v="28349"/>
    <s v="M"/>
    <d v="1951-12-28T00:00:00"/>
    <n v="65"/>
    <x v="1"/>
    <s v="AZUL"/>
    <d v="2014-11-11T00:00:00"/>
    <n v="63"/>
    <n v="2"/>
    <x v="1"/>
    <x v="1"/>
    <n v="724"/>
    <n v="25"/>
    <n v="12"/>
    <x v="4"/>
    <x v="4"/>
    <x v="8"/>
    <n v="0"/>
  </r>
  <r>
    <n v="44736"/>
    <s v="F"/>
    <d v="1962-03-28T00:00:00"/>
    <n v="54"/>
    <x v="2"/>
    <s v="VERDE"/>
    <d v="2007-06-30T00:00:00"/>
    <n v="45"/>
    <n v="9"/>
    <x v="4"/>
    <x v="3"/>
    <n v="1336"/>
    <n v="35"/>
    <n v="15"/>
    <x v="3"/>
    <x v="0"/>
    <x v="507"/>
    <n v="153.4"/>
  </r>
  <r>
    <n v="3780"/>
    <s v="F"/>
    <d v="1966-07-26T00:00:00"/>
    <n v="50"/>
    <x v="0"/>
    <s v="AZUL"/>
    <d v="2013-09-03T00:00:00"/>
    <n v="47"/>
    <n v="3"/>
    <x v="1"/>
    <x v="1"/>
    <n v="910"/>
    <n v="23"/>
    <n v="15"/>
    <x v="4"/>
    <x v="0"/>
    <x v="253"/>
    <n v="12.2"/>
  </r>
  <r>
    <n v="70262"/>
    <s v="F"/>
    <d v="1954-09-06T00:00:00"/>
    <n v="62"/>
    <x v="1"/>
    <s v="VERDE"/>
    <d v="2016-04-27T00:00:00"/>
    <n v="62"/>
    <n v="0"/>
    <x v="0"/>
    <x v="2"/>
    <n v="104"/>
    <n v="7"/>
    <n v="5"/>
    <x v="2"/>
    <x v="1"/>
    <x v="2"/>
    <n v="-1"/>
  </r>
  <r>
    <n v="3361"/>
    <s v="M"/>
    <d v="1956-03-14T00:00:00"/>
    <n v="60"/>
    <x v="0"/>
    <s v="AZUL"/>
    <d v="2007-03-17T00:00:00"/>
    <n v="51"/>
    <n v="9"/>
    <x v="0"/>
    <x v="2"/>
    <n v="1564"/>
    <n v="26"/>
    <n v="17"/>
    <x v="1"/>
    <x v="0"/>
    <x v="695"/>
    <n v="374.6"/>
  </r>
  <r>
    <n v="77513"/>
    <s v="M"/>
    <d v="1948-04-29T00:00:00"/>
    <n v="68"/>
    <x v="2"/>
    <s v="AZUL"/>
    <d v="2010-12-07T00:00:00"/>
    <n v="62"/>
    <n v="6"/>
    <x v="0"/>
    <x v="2"/>
    <n v="1645"/>
    <n v="62"/>
    <n v="29"/>
    <x v="3"/>
    <x v="5"/>
    <x v="386"/>
    <n v="5.9"/>
  </r>
  <r>
    <n v="118474"/>
    <s v="M"/>
    <d v="1953-09-21T00:00:00"/>
    <n v="63"/>
    <x v="0"/>
    <s v="VERDE"/>
    <d v="2015-01-16T00:00:00"/>
    <n v="62"/>
    <n v="1"/>
    <x v="0"/>
    <x v="2"/>
    <n v="640"/>
    <n v="17"/>
    <n v="11"/>
    <x v="9"/>
    <x v="4"/>
    <x v="696"/>
    <n v="18.899999999999999"/>
  </r>
  <r>
    <n v="11979"/>
    <s v="M"/>
    <d v="1945-08-15T00:00:00"/>
    <n v="71"/>
    <x v="0"/>
    <s v="VERDE"/>
    <d v="2011-01-05T00:00:00"/>
    <n v="66"/>
    <n v="5"/>
    <x v="0"/>
    <x v="1"/>
    <n v="1463"/>
    <n v="39"/>
    <n v="26"/>
    <x v="3"/>
    <x v="4"/>
    <x v="697"/>
    <n v="5.8"/>
  </r>
  <r>
    <n v="27685"/>
    <s v="M"/>
    <d v="1949-08-05T00:00:00"/>
    <n v="67"/>
    <x v="1"/>
    <s v="AZUL"/>
    <d v="2013-08-13T00:00:00"/>
    <n v="64"/>
    <n v="3"/>
    <x v="1"/>
    <x v="0"/>
    <n v="848"/>
    <n v="49"/>
    <n v="28"/>
    <x v="6"/>
    <x v="6"/>
    <x v="698"/>
    <n v="18.399999999999999"/>
  </r>
  <r>
    <n v="20174"/>
    <s v="F"/>
    <d v="1964-08-22T00:00:00"/>
    <n v="52"/>
    <x v="2"/>
    <s v="VERDE"/>
    <d v="2013-10-21T00:00:00"/>
    <n v="49"/>
    <n v="3"/>
    <x v="0"/>
    <x v="1"/>
    <n v="1112"/>
    <n v="49"/>
    <n v="22"/>
    <x v="6"/>
    <x v="4"/>
    <x v="142"/>
    <n v="5.9"/>
  </r>
  <r>
    <n v="77524"/>
    <s v="M"/>
    <d v="1951-10-21T00:00:00"/>
    <n v="65"/>
    <x v="2"/>
    <s v="AZUL"/>
    <d v="2009-07-14T00:00:00"/>
    <n v="58"/>
    <n v="7"/>
    <x v="0"/>
    <x v="2"/>
    <n v="1582"/>
    <n v="67"/>
    <n v="18"/>
    <x v="12"/>
    <x v="3"/>
    <x v="470"/>
    <n v="10.9"/>
  </r>
  <r>
    <n v="77525"/>
    <s v="F"/>
    <d v="1955-03-08T00:00:00"/>
    <n v="61"/>
    <x v="2"/>
    <s v="AZUL"/>
    <d v="2016-02-23T00:00:00"/>
    <n v="61"/>
    <n v="0"/>
    <x v="0"/>
    <x v="1"/>
    <n v="152"/>
    <n v="15"/>
    <n v="5"/>
    <x v="2"/>
    <x v="1"/>
    <x v="2"/>
    <n v="-1"/>
  </r>
  <r>
    <n v="3799"/>
    <s v="F"/>
    <d v="1966-11-23T00:00:00"/>
    <n v="50"/>
    <x v="0"/>
    <s v="AZUL"/>
    <d v="2008-02-27T00:00:00"/>
    <n v="42"/>
    <n v="8"/>
    <x v="5"/>
    <x v="3"/>
    <n v="799"/>
    <n v="66"/>
    <n v="46"/>
    <x v="1"/>
    <x v="2"/>
    <x v="699"/>
    <n v="29.2"/>
  </r>
  <r>
    <n v="20184"/>
    <s v="M"/>
    <d v="1953-08-22T00:00:00"/>
    <n v="63"/>
    <x v="2"/>
    <s v="VERDE"/>
    <d v="2005-04-14T00:00:00"/>
    <n v="52"/>
    <n v="11"/>
    <x v="5"/>
    <x v="1"/>
    <n v="1321"/>
    <n v="58"/>
    <n v="27"/>
    <x v="12"/>
    <x v="0"/>
    <x v="305"/>
    <n v="12.9"/>
  </r>
  <r>
    <n v="11993"/>
    <s v="M"/>
    <d v="1935-11-29T00:00:00"/>
    <n v="81"/>
    <x v="0"/>
    <s v="AZUL"/>
    <d v="2011-03-10T00:00:00"/>
    <n v="76"/>
    <n v="5"/>
    <x v="1"/>
    <x v="2"/>
    <n v="1614"/>
    <n v="29"/>
    <n v="16"/>
    <x v="1"/>
    <x v="4"/>
    <x v="700"/>
    <n v="104.4"/>
  </r>
  <r>
    <n v="110301"/>
    <s v="F"/>
    <d v="1978-07-02T00:00:00"/>
    <n v="38"/>
    <x v="1"/>
    <s v="VERDE"/>
    <d v="2012-10-25T00:00:00"/>
    <n v="34"/>
    <n v="4"/>
    <x v="1"/>
    <x v="2"/>
    <n v="10"/>
    <n v="2"/>
    <n v="1"/>
    <x v="2"/>
    <x v="1"/>
    <x v="2"/>
    <n v="-1"/>
  </r>
  <r>
    <n v="28387"/>
    <s v="F"/>
    <d v="1924-12-15T00:00:00"/>
    <n v="92"/>
    <x v="1"/>
    <s v="VERDE"/>
    <d v="2011-12-01T00:00:00"/>
    <n v="87"/>
    <n v="5"/>
    <x v="5"/>
    <x v="0"/>
    <n v="241"/>
    <n v="23"/>
    <n v="13"/>
    <x v="2"/>
    <x v="1"/>
    <x v="2"/>
    <n v="-1"/>
  </r>
  <r>
    <n v="77540"/>
    <s v="F"/>
    <d v="1958-06-02T00:00:00"/>
    <n v="58"/>
    <x v="0"/>
    <s v="VERDE"/>
    <d v="2008-04-17T00:00:00"/>
    <n v="50"/>
    <n v="8"/>
    <x v="5"/>
    <x v="1"/>
    <n v="1452"/>
    <n v="66"/>
    <n v="47"/>
    <x v="1"/>
    <x v="5"/>
    <x v="701"/>
    <n v="414.1"/>
  </r>
  <r>
    <n v="69351"/>
    <s v="F"/>
    <d v="1963-09-20T00:00:00"/>
    <n v="53"/>
    <x v="1"/>
    <s v="VERDE"/>
    <d v="2015-04-07T00:00:00"/>
    <n v="52"/>
    <n v="1"/>
    <x v="5"/>
    <x v="3"/>
    <n v="568"/>
    <n v="51"/>
    <n v="27"/>
    <x v="9"/>
    <x v="5"/>
    <x v="617"/>
    <n v="53.3"/>
  </r>
  <r>
    <n v="36584"/>
    <s v="M"/>
    <d v="1957-10-15T00:00:00"/>
    <n v="59"/>
    <x v="1"/>
    <s v="AZUL"/>
    <d v="2007-06-07T00:00:00"/>
    <n v="50"/>
    <n v="9"/>
    <x v="0"/>
    <x v="1"/>
    <n v="1569"/>
    <n v="50"/>
    <n v="24"/>
    <x v="1"/>
    <x v="7"/>
    <x v="702"/>
    <n v="418.5"/>
  </r>
  <r>
    <n v="12009"/>
    <s v="F"/>
    <d v="1946-07-31T00:00:00"/>
    <n v="70"/>
    <x v="0"/>
    <s v="AZUL"/>
    <d v="2014-03-13T00:00:00"/>
    <n v="68"/>
    <n v="2"/>
    <x v="0"/>
    <x v="4"/>
    <n v="923"/>
    <n v="31"/>
    <n v="23"/>
    <x v="4"/>
    <x v="4"/>
    <x v="8"/>
    <n v="0"/>
  </r>
  <r>
    <n v="77548"/>
    <s v="F"/>
    <d v="1956-08-08T00:00:00"/>
    <n v="60"/>
    <x v="0"/>
    <s v="VERDE"/>
    <d v="2008-01-23T00:00:00"/>
    <n v="52"/>
    <n v="8"/>
    <x v="0"/>
    <x v="1"/>
    <n v="1511"/>
    <n v="32"/>
    <n v="18"/>
    <x v="1"/>
    <x v="7"/>
    <x v="703"/>
    <n v="708.7"/>
  </r>
  <r>
    <n v="36591"/>
    <s v="F"/>
    <d v="1964-07-20T00:00:00"/>
    <n v="52"/>
    <x v="1"/>
    <s v="VERDE"/>
    <d v="2009-03-23T00:00:00"/>
    <n v="45"/>
    <n v="7"/>
    <x v="0"/>
    <x v="1"/>
    <n v="1541"/>
    <n v="54"/>
    <n v="31"/>
    <x v="4"/>
    <x v="2"/>
    <x v="495"/>
    <n v="47"/>
  </r>
  <r>
    <n v="10195"/>
    <s v="M"/>
    <d v="1968-03-03T00:00:00"/>
    <n v="48"/>
    <x v="0"/>
    <s v="AZUL"/>
    <d v="2015-11-10T00:00:00"/>
    <n v="47"/>
    <n v="1"/>
    <x v="0"/>
    <x v="0"/>
    <n v="295"/>
    <n v="11"/>
    <n v="8"/>
    <x v="9"/>
    <x v="5"/>
    <x v="704"/>
    <n v="90.2"/>
  </r>
  <r>
    <n v="36596"/>
    <s v="F"/>
    <d v="1956-04-29T00:00:00"/>
    <n v="60"/>
    <x v="1"/>
    <s v="VERDE"/>
    <d v="2012-12-10T00:00:00"/>
    <n v="56"/>
    <n v="4"/>
    <x v="0"/>
    <x v="2"/>
    <n v="1375"/>
    <n v="12"/>
    <n v="6"/>
    <x v="2"/>
    <x v="1"/>
    <x v="2"/>
    <n v="-1"/>
  </r>
  <r>
    <n v="69368"/>
    <s v="M"/>
    <d v="1971-06-26T00:00:00"/>
    <n v="45"/>
    <x v="1"/>
    <s v="VERDE"/>
    <d v="2012-02-27T00:00:00"/>
    <n v="41"/>
    <n v="4"/>
    <x v="0"/>
    <x v="1"/>
    <n v="675"/>
    <n v="20"/>
    <n v="12"/>
    <x v="2"/>
    <x v="1"/>
    <x v="2"/>
    <n v="-1"/>
  </r>
  <r>
    <n v="52985"/>
    <s v="F"/>
    <d v="1947-04-01T00:00:00"/>
    <n v="69"/>
    <x v="2"/>
    <s v="AZUL"/>
    <d v="2011-12-30T00:00:00"/>
    <n v="64"/>
    <n v="5"/>
    <x v="5"/>
    <x v="0"/>
    <n v="1622"/>
    <n v="58"/>
    <n v="26"/>
    <x v="3"/>
    <x v="4"/>
    <x v="8"/>
    <n v="0"/>
  </r>
  <r>
    <n v="20218"/>
    <s v="M"/>
    <d v="1948-07-15T00:00:00"/>
    <n v="68"/>
    <x v="2"/>
    <s v="AZUL"/>
    <d v="2000-10-05T00:00:00"/>
    <n v="52"/>
    <n v="16"/>
    <x v="5"/>
    <x v="3"/>
    <n v="1591"/>
    <n v="112"/>
    <n v="50"/>
    <x v="6"/>
    <x v="0"/>
    <x v="705"/>
    <n v="264.39999999999998"/>
  </r>
  <r>
    <n v="36603"/>
    <s v="M"/>
    <d v="1953-11-30T00:00:00"/>
    <n v="63"/>
    <x v="0"/>
    <s v="VERDE"/>
    <d v="2006-11-09T00:00:00"/>
    <n v="53"/>
    <n v="10"/>
    <x v="0"/>
    <x v="3"/>
    <n v="1616"/>
    <n v="48"/>
    <n v="16"/>
    <x v="3"/>
    <x v="3"/>
    <x v="453"/>
    <n v="28.9"/>
  </r>
  <r>
    <n v="52988"/>
    <s v="F"/>
    <d v="1950-09-12T00:00:00"/>
    <n v="66"/>
    <x v="1"/>
    <s v="VERDE"/>
    <d v="2013-11-05T00:00:00"/>
    <n v="63"/>
    <n v="3"/>
    <x v="5"/>
    <x v="3"/>
    <n v="1063"/>
    <n v="70"/>
    <n v="40"/>
    <x v="6"/>
    <x v="3"/>
    <x v="8"/>
    <n v="0"/>
  </r>
  <r>
    <n v="36605"/>
    <s v="F"/>
    <d v="1956-07-27T00:00:00"/>
    <n v="60"/>
    <x v="0"/>
    <s v="VERDE"/>
    <d v="2006-11-09T00:00:00"/>
    <n v="50"/>
    <n v="10"/>
    <x v="0"/>
    <x v="0"/>
    <n v="1631"/>
    <n v="87"/>
    <n v="66"/>
    <x v="8"/>
    <x v="3"/>
    <x v="8"/>
    <n v="0"/>
  </r>
  <r>
    <n v="28414"/>
    <s v="F"/>
    <d v="1955-09-07T00:00:00"/>
    <n v="61"/>
    <x v="1"/>
    <s v="VERDE"/>
    <d v="2006-11-14T00:00:00"/>
    <n v="51"/>
    <n v="10"/>
    <x v="0"/>
    <x v="3"/>
    <n v="1437"/>
    <n v="39"/>
    <n v="18"/>
    <x v="4"/>
    <x v="4"/>
    <x v="130"/>
    <n v="11.4"/>
  </r>
  <r>
    <n v="36607"/>
    <s v="F"/>
    <d v="1935-04-06T00:00:00"/>
    <n v="81"/>
    <x v="1"/>
    <s v="VERDE"/>
    <d v="2006-10-24T00:00:00"/>
    <n v="71"/>
    <n v="10"/>
    <x v="0"/>
    <x v="0"/>
    <n v="1526"/>
    <n v="70"/>
    <n v="35"/>
    <x v="7"/>
    <x v="0"/>
    <x v="706"/>
    <n v="22.6"/>
  </r>
  <r>
    <n v="52992"/>
    <s v="M"/>
    <d v="1951-04-30T00:00:00"/>
    <n v="65"/>
    <x v="2"/>
    <s v="VERDE"/>
    <d v="2014-01-30T00:00:00"/>
    <n v="63"/>
    <n v="2"/>
    <x v="0"/>
    <x v="0"/>
    <n v="915"/>
    <n v="36"/>
    <n v="15"/>
    <x v="6"/>
    <x v="3"/>
    <x v="8"/>
    <n v="0"/>
  </r>
  <r>
    <n v="93953"/>
    <s v="F"/>
    <d v="1945-08-08T00:00:00"/>
    <n v="71"/>
    <x v="2"/>
    <s v="AZUL"/>
    <d v="2009-08-12T00:00:00"/>
    <n v="64"/>
    <n v="7"/>
    <x v="5"/>
    <x v="3"/>
    <n v="1512"/>
    <n v="69"/>
    <n v="30"/>
    <x v="0"/>
    <x v="3"/>
    <x v="503"/>
    <n v="3"/>
  </r>
  <r>
    <n v="110340"/>
    <s v="F"/>
    <d v="1943-10-29T00:00:00"/>
    <n v="73"/>
    <x v="2"/>
    <s v="VERDE"/>
    <d v="2013-06-05T00:00:00"/>
    <n v="70"/>
    <n v="3"/>
    <x v="0"/>
    <x v="2"/>
    <n v="222"/>
    <n v="7"/>
    <n v="5"/>
    <x v="2"/>
    <x v="1"/>
    <x v="2"/>
    <n v="-1"/>
  </r>
  <r>
    <n v="12039"/>
    <s v="F"/>
    <d v="1939-08-28T00:00:00"/>
    <n v="77"/>
    <x v="0"/>
    <s v="AZUL"/>
    <d v="2006-09-30T00:00:00"/>
    <n v="67"/>
    <n v="10"/>
    <x v="1"/>
    <x v="1"/>
    <n v="474"/>
    <n v="10"/>
    <n v="7"/>
    <x v="2"/>
    <x v="1"/>
    <x v="2"/>
    <n v="-1"/>
  </r>
  <r>
    <n v="36618"/>
    <s v="F"/>
    <d v="1962-07-23T00:00:00"/>
    <n v="54"/>
    <x v="0"/>
    <s v="AZUL"/>
    <d v="2014-08-06T00:00:00"/>
    <n v="52"/>
    <n v="2"/>
    <x v="0"/>
    <x v="0"/>
    <n v="761"/>
    <n v="19"/>
    <n v="14"/>
    <x v="1"/>
    <x v="3"/>
    <x v="8"/>
    <n v="0"/>
  </r>
  <r>
    <n v="39136"/>
    <s v="F"/>
    <d v="1981-03-12T00:00:00"/>
    <n v="35"/>
    <x v="1"/>
    <s v="VERDE"/>
    <d v="2013-10-03T00:00:00"/>
    <n v="32"/>
    <n v="3"/>
    <x v="0"/>
    <x v="3"/>
    <n v="1061"/>
    <n v="40"/>
    <n v="16"/>
    <x v="4"/>
    <x v="0"/>
    <x v="707"/>
    <n v="108.5"/>
  </r>
  <r>
    <n v="17859"/>
    <s v="F"/>
    <d v="1939-03-21T00:00:00"/>
    <n v="77"/>
    <x v="0"/>
    <s v="AZUL"/>
    <d v="2001-12-20T00:00:00"/>
    <n v="62"/>
    <n v="15"/>
    <x v="0"/>
    <x v="4"/>
    <n v="1617"/>
    <n v="75"/>
    <n v="48"/>
    <x v="11"/>
    <x v="0"/>
    <x v="708"/>
    <n v="0.5"/>
  </r>
  <r>
    <n v="110354"/>
    <s v="F"/>
    <d v="1944-05-20T00:00:00"/>
    <n v="72"/>
    <x v="2"/>
    <s v="VERDE"/>
    <d v="2013-01-25T00:00:00"/>
    <n v="69"/>
    <n v="3"/>
    <x v="0"/>
    <x v="1"/>
    <n v="18"/>
    <n v="6"/>
    <n v="3"/>
    <x v="2"/>
    <x v="1"/>
    <x v="2"/>
    <n v="-1"/>
  </r>
  <r>
    <n v="53011"/>
    <s v="M"/>
    <d v="1951-03-31T00:00:00"/>
    <n v="65"/>
    <x v="2"/>
    <s v="AZUL"/>
    <d v="2016-02-10T00:00:00"/>
    <n v="65"/>
    <n v="0"/>
    <x v="0"/>
    <x v="2"/>
    <n v="246"/>
    <n v="11"/>
    <n v="7"/>
    <x v="2"/>
    <x v="1"/>
    <x v="2"/>
    <n v="-1"/>
  </r>
  <r>
    <n v="85780"/>
    <s v="F"/>
    <d v="1953-05-27T00:00:00"/>
    <n v="63"/>
    <x v="1"/>
    <s v="AZUL"/>
    <d v="2011-11-14T00:00:00"/>
    <n v="58"/>
    <n v="5"/>
    <x v="0"/>
    <x v="0"/>
    <n v="1522"/>
    <n v="30"/>
    <n v="16"/>
    <x v="1"/>
    <x v="4"/>
    <x v="581"/>
    <n v="52.6"/>
  </r>
  <r>
    <n v="126744"/>
    <s v="F"/>
    <d v="1943-11-15T00:00:00"/>
    <n v="73"/>
    <x v="0"/>
    <s v="VERDE"/>
    <d v="2016-05-03T00:00:00"/>
    <n v="73"/>
    <n v="0"/>
    <x v="0"/>
    <x v="2"/>
    <n v="142"/>
    <n v="16"/>
    <n v="11"/>
    <x v="2"/>
    <x v="1"/>
    <x v="2"/>
    <n v="-1"/>
  </r>
  <r>
    <n v="3865"/>
    <s v="F"/>
    <d v="1943-11-16T00:00:00"/>
    <n v="73"/>
    <x v="0"/>
    <s v="VERDE"/>
    <d v="2004-04-26T00:00:00"/>
    <n v="61"/>
    <n v="12"/>
    <x v="0"/>
    <x v="0"/>
    <n v="915"/>
    <n v="30"/>
    <n v="23"/>
    <x v="3"/>
    <x v="0"/>
    <x v="512"/>
    <n v="56.1"/>
  </r>
  <r>
    <n v="110364"/>
    <s v="F"/>
    <d v="1947-07-04T00:00:00"/>
    <n v="69"/>
    <x v="1"/>
    <s v="VERDE"/>
    <d v="2012-10-18T00:00:00"/>
    <n v="65"/>
    <n v="4"/>
    <x v="1"/>
    <x v="0"/>
    <n v="1445"/>
    <n v="159"/>
    <n v="88"/>
    <x v="0"/>
    <x v="0"/>
    <x v="433"/>
    <n v="104.8"/>
  </r>
  <r>
    <n v="28447"/>
    <s v="M"/>
    <d v="1962-12-20T00:00:00"/>
    <n v="54"/>
    <x v="1"/>
    <s v="VERDE"/>
    <d v="2009-11-13T00:00:00"/>
    <n v="47"/>
    <n v="7"/>
    <x v="0"/>
    <x v="2"/>
    <n v="1484"/>
    <n v="40"/>
    <n v="26"/>
    <x v="4"/>
    <x v="7"/>
    <x v="300"/>
    <n v="147.1"/>
  </r>
  <r>
    <n v="12066"/>
    <s v="F"/>
    <d v="1944-04-25T00:00:00"/>
    <n v="72"/>
    <x v="0"/>
    <s v="VERDE"/>
    <d v="2004-12-09T00:00:00"/>
    <n v="60"/>
    <n v="12"/>
    <x v="0"/>
    <x v="1"/>
    <n v="1379"/>
    <n v="36"/>
    <n v="21"/>
    <x v="4"/>
    <x v="0"/>
    <x v="458"/>
    <n v="255.7"/>
  </r>
  <r>
    <n v="85795"/>
    <s v="F"/>
    <d v="1957-10-05T00:00:00"/>
    <n v="59"/>
    <x v="1"/>
    <s v="VERDE"/>
    <d v="2008-10-30T00:00:00"/>
    <n v="51"/>
    <n v="8"/>
    <x v="5"/>
    <x v="0"/>
    <n v="1645"/>
    <n v="133"/>
    <n v="64"/>
    <x v="7"/>
    <x v="7"/>
    <x v="201"/>
    <n v="81"/>
  </r>
  <r>
    <n v="61220"/>
    <s v="F"/>
    <d v="1959-05-05T00:00:00"/>
    <n v="57"/>
    <x v="2"/>
    <s v="AZUL"/>
    <d v="2008-02-04T00:00:00"/>
    <n v="49"/>
    <n v="8"/>
    <x v="0"/>
    <x v="2"/>
    <n v="355"/>
    <n v="12"/>
    <n v="4"/>
    <x v="2"/>
    <x v="1"/>
    <x v="2"/>
    <n v="-1"/>
  </r>
  <r>
    <n v="646"/>
    <s v="M"/>
    <d v="1962-11-23T00:00:00"/>
    <n v="54"/>
    <x v="0"/>
    <s v="VERDE"/>
    <d v="2007-11-07T00:00:00"/>
    <n v="45"/>
    <n v="9"/>
    <x v="0"/>
    <x v="1"/>
    <n v="587"/>
    <n v="6"/>
    <n v="3"/>
    <x v="9"/>
    <x v="4"/>
    <x v="8"/>
    <n v="0"/>
  </r>
  <r>
    <n v="93991"/>
    <s v="F"/>
    <d v="1964-05-23T00:00:00"/>
    <n v="52"/>
    <x v="2"/>
    <s v="AZUL"/>
    <d v="2010-06-09T00:00:00"/>
    <n v="46"/>
    <n v="6"/>
    <x v="0"/>
    <x v="2"/>
    <n v="1447"/>
    <n v="33"/>
    <n v="15"/>
    <x v="6"/>
    <x v="3"/>
    <x v="709"/>
    <n v="39.9"/>
  </r>
  <r>
    <n v="100316"/>
    <s v="M"/>
    <d v="1957-07-02T00:00:00"/>
    <n v="59"/>
    <x v="0"/>
    <s v="AZUL"/>
    <d v="2010-08-19T00:00:00"/>
    <n v="53"/>
    <n v="6"/>
    <x v="0"/>
    <x v="1"/>
    <n v="641"/>
    <n v="18"/>
    <n v="12"/>
    <x v="1"/>
    <x v="7"/>
    <x v="438"/>
    <n v="26.1"/>
  </r>
  <r>
    <n v="93995"/>
    <s v="M"/>
    <d v="1960-09-27T00:00:00"/>
    <n v="56"/>
    <x v="2"/>
    <s v="AZUL"/>
    <d v="2013-02-28T00:00:00"/>
    <n v="53"/>
    <n v="3"/>
    <x v="0"/>
    <x v="2"/>
    <n v="1203"/>
    <n v="24"/>
    <n v="9"/>
    <x v="1"/>
    <x v="4"/>
    <x v="142"/>
    <n v="11.8"/>
  </r>
  <r>
    <n v="102195"/>
    <s v="M"/>
    <d v="1946-11-12T00:00:00"/>
    <n v="70"/>
    <x v="0"/>
    <s v="AZUL"/>
    <d v="2011-01-25T00:00:00"/>
    <n v="65"/>
    <n v="5"/>
    <x v="0"/>
    <x v="2"/>
    <n v="1131"/>
    <n v="19"/>
    <n v="13"/>
    <x v="2"/>
    <x v="1"/>
    <x v="2"/>
    <n v="-1"/>
  </r>
  <r>
    <n v="44853"/>
    <s v="M"/>
    <d v="1949-04-17T00:00:00"/>
    <n v="67"/>
    <x v="2"/>
    <s v="VERDE"/>
    <d v="2008-07-30T00:00:00"/>
    <n v="59"/>
    <n v="8"/>
    <x v="5"/>
    <x v="1"/>
    <n v="1525"/>
    <n v="123"/>
    <n v="70"/>
    <x v="11"/>
    <x v="0"/>
    <x v="467"/>
    <n v="26.6"/>
  </r>
  <r>
    <n v="36662"/>
    <s v="F"/>
    <d v="1939-09-17T00:00:00"/>
    <n v="77"/>
    <x v="0"/>
    <s v="VERDE"/>
    <d v="2006-11-02T00:00:00"/>
    <n v="67"/>
    <n v="10"/>
    <x v="0"/>
    <x v="3"/>
    <n v="643"/>
    <n v="57"/>
    <n v="43"/>
    <x v="4"/>
    <x v="7"/>
    <x v="61"/>
    <n v="69.599999999999994"/>
  </r>
  <r>
    <n v="44855"/>
    <s v="M"/>
    <d v="1963-09-05T00:00:00"/>
    <n v="53"/>
    <x v="2"/>
    <s v="VERDE"/>
    <d v="2015-07-08T00:00:00"/>
    <n v="52"/>
    <n v="1"/>
    <x v="0"/>
    <x v="0"/>
    <n v="469"/>
    <n v="27"/>
    <n v="14"/>
    <x v="1"/>
    <x v="0"/>
    <x v="8"/>
    <n v="0"/>
  </r>
  <r>
    <n v="77626"/>
    <s v="M"/>
    <d v="1947-11-19T00:00:00"/>
    <n v="69"/>
    <x v="2"/>
    <s v="VERDE"/>
    <d v="2015-12-29T00:00:00"/>
    <n v="68"/>
    <n v="1"/>
    <x v="0"/>
    <x v="2"/>
    <n v="304"/>
    <n v="14"/>
    <n v="4"/>
    <x v="2"/>
    <x v="1"/>
    <x v="2"/>
    <n v="-1"/>
  </r>
  <r>
    <n v="36667"/>
    <s v="F"/>
    <d v="1958-05-16T00:00:00"/>
    <n v="58"/>
    <x v="1"/>
    <s v="VERDE"/>
    <d v="2006-10-21T00:00:00"/>
    <n v="48"/>
    <n v="10"/>
    <x v="1"/>
    <x v="3"/>
    <n v="762"/>
    <n v="19"/>
    <n v="10"/>
    <x v="2"/>
    <x v="1"/>
    <x v="2"/>
    <n v="-1"/>
  </r>
  <r>
    <n v="12094"/>
    <s v="M"/>
    <d v="1957-01-01T00:00:00"/>
    <n v="59"/>
    <x v="0"/>
    <s v="VERDE"/>
    <d v="2008-04-18T00:00:00"/>
    <n v="51"/>
    <n v="8"/>
    <x v="1"/>
    <x v="1"/>
    <n v="1439"/>
    <n v="19"/>
    <n v="13"/>
    <x v="9"/>
    <x v="7"/>
    <x v="463"/>
    <n v="242.4"/>
  </r>
  <r>
    <n v="118595"/>
    <s v="M"/>
    <d v="1980-09-16T00:00:00"/>
    <n v="36"/>
    <x v="2"/>
    <s v="VERDE"/>
    <d v="2014-09-10T00:00:00"/>
    <n v="34"/>
    <n v="2"/>
    <x v="0"/>
    <x v="2"/>
    <n v="776"/>
    <n v="30"/>
    <n v="14"/>
    <x v="2"/>
    <x v="1"/>
    <x v="2"/>
    <n v="-1"/>
  </r>
  <r>
    <n v="94020"/>
    <s v="M"/>
    <d v="1950-07-07T00:00:00"/>
    <n v="66"/>
    <x v="2"/>
    <s v="AZUL"/>
    <d v="2015-01-28T00:00:00"/>
    <n v="65"/>
    <n v="1"/>
    <x v="0"/>
    <x v="2"/>
    <n v="645"/>
    <n v="29"/>
    <n v="13"/>
    <x v="3"/>
    <x v="4"/>
    <x v="8"/>
    <n v="0"/>
  </r>
  <r>
    <n v="48438"/>
    <s v="F"/>
    <d v="1955-05-30T00:00:00"/>
    <n v="61"/>
    <x v="2"/>
    <s v="VERDE"/>
    <d v="2007-05-28T00:00:00"/>
    <n v="52"/>
    <n v="9"/>
    <x v="0"/>
    <x v="1"/>
    <n v="1449"/>
    <n v="26"/>
    <n v="11"/>
    <x v="8"/>
    <x v="5"/>
    <x v="153"/>
    <n v="57.3"/>
  </r>
  <r>
    <n v="61254"/>
    <s v="M"/>
    <d v="1979-03-19T00:00:00"/>
    <n v="37"/>
    <x v="2"/>
    <s v="AZUL"/>
    <d v="2013-07-12T00:00:00"/>
    <n v="34"/>
    <n v="3"/>
    <x v="0"/>
    <x v="1"/>
    <n v="1118"/>
    <n v="18"/>
    <n v="12"/>
    <x v="9"/>
    <x v="2"/>
    <x v="686"/>
    <n v="34.4"/>
  </r>
  <r>
    <n v="25228"/>
    <s v="M"/>
    <d v="1943-01-15T00:00:00"/>
    <n v="73"/>
    <x v="2"/>
    <s v="AZUL"/>
    <d v="2008-02-22T00:00:00"/>
    <n v="65"/>
    <n v="8"/>
    <x v="0"/>
    <x v="2"/>
    <n v="1494"/>
    <n v="11"/>
    <n v="4"/>
    <x v="4"/>
    <x v="5"/>
    <x v="710"/>
    <n v="161.9"/>
  </r>
  <r>
    <n v="36682"/>
    <s v="M"/>
    <d v="1947-11-12T00:00:00"/>
    <n v="69"/>
    <x v="1"/>
    <s v="VERDE"/>
    <d v="2012-11-08T00:00:00"/>
    <n v="65"/>
    <n v="4"/>
    <x v="1"/>
    <x v="1"/>
    <n v="1429"/>
    <n v="42"/>
    <n v="28"/>
    <x v="6"/>
    <x v="3"/>
    <x v="711"/>
    <n v="0.8"/>
  </r>
  <r>
    <n v="44875"/>
    <s v="F"/>
    <d v="1965-10-07T00:00:00"/>
    <n v="51"/>
    <x v="2"/>
    <s v="AZUL"/>
    <d v="2011-11-04T00:00:00"/>
    <n v="46"/>
    <n v="5"/>
    <x v="0"/>
    <x v="0"/>
    <n v="1608"/>
    <n v="110"/>
    <n v="29"/>
    <x v="6"/>
    <x v="3"/>
    <x v="712"/>
    <n v="5.2"/>
  </r>
  <r>
    <n v="126796"/>
    <s v="F"/>
    <d v="1961-11-29T00:00:00"/>
    <n v="55"/>
    <x v="0"/>
    <s v="VERDE"/>
    <d v="2016-07-14T00:00:00"/>
    <n v="55"/>
    <n v="0"/>
    <x v="0"/>
    <x v="2"/>
    <n v="111"/>
    <n v="15"/>
    <n v="7"/>
    <x v="2"/>
    <x v="1"/>
    <x v="2"/>
    <n v="-1"/>
  </r>
  <r>
    <n v="36689"/>
    <s v="M"/>
    <d v="1944-09-30T00:00:00"/>
    <n v="72"/>
    <x v="1"/>
    <s v="VERDE"/>
    <d v="2011-02-16T00:00:00"/>
    <n v="67"/>
    <n v="5"/>
    <x v="0"/>
    <x v="2"/>
    <n v="1589"/>
    <n v="44"/>
    <n v="21"/>
    <x v="8"/>
    <x v="4"/>
    <x v="8"/>
    <n v="0"/>
  </r>
  <r>
    <n v="25772"/>
    <s v="F"/>
    <d v="1969-02-12T00:00:00"/>
    <n v="47"/>
    <x v="0"/>
    <s v="VERDE"/>
    <d v="2012-04-18T00:00:00"/>
    <n v="43"/>
    <n v="4"/>
    <x v="0"/>
    <x v="0"/>
    <n v="1635"/>
    <n v="84"/>
    <n v="57"/>
    <x v="10"/>
    <x v="0"/>
    <x v="42"/>
    <n v="19"/>
  </r>
  <r>
    <n v="94036"/>
    <s v="F"/>
    <d v="1951-04-08T00:00:00"/>
    <n v="65"/>
    <x v="2"/>
    <s v="VERDE"/>
    <d v="2010-02-08T00:00:00"/>
    <n v="59"/>
    <n v="6"/>
    <x v="0"/>
    <x v="2"/>
    <n v="1612"/>
    <n v="68"/>
    <n v="22"/>
    <x v="3"/>
    <x v="3"/>
    <x v="713"/>
    <n v="13.6"/>
  </r>
  <r>
    <n v="69467"/>
    <s v="F"/>
    <d v="1954-05-04T00:00:00"/>
    <n v="62"/>
    <x v="1"/>
    <s v="VERDE"/>
    <d v="2015-06-24T00:00:00"/>
    <n v="61"/>
    <n v="1"/>
    <x v="0"/>
    <x v="3"/>
    <n v="468"/>
    <n v="44"/>
    <n v="12"/>
    <x v="9"/>
    <x v="4"/>
    <x v="8"/>
    <n v="0"/>
  </r>
  <r>
    <n v="77661"/>
    <s v="M"/>
    <d v="1958-05-16T00:00:00"/>
    <n v="58"/>
    <x v="2"/>
    <s v="AZUL"/>
    <d v="2008-07-24T00:00:00"/>
    <n v="50"/>
    <n v="8"/>
    <x v="4"/>
    <x v="1"/>
    <n v="1539"/>
    <n v="63"/>
    <n v="25"/>
    <x v="6"/>
    <x v="4"/>
    <x v="224"/>
    <n v="4.7"/>
  </r>
  <r>
    <n v="28512"/>
    <s v="F"/>
    <d v="1948-06-11T00:00:00"/>
    <n v="68"/>
    <x v="1"/>
    <s v="VERDE"/>
    <d v="2007-01-11T00:00:00"/>
    <n v="59"/>
    <n v="9"/>
    <x v="5"/>
    <x v="3"/>
    <n v="1534"/>
    <n v="76"/>
    <n v="44"/>
    <x v="8"/>
    <x v="7"/>
    <x v="418"/>
    <n v="125"/>
  </r>
  <r>
    <n v="28513"/>
    <s v="F"/>
    <d v="1958-02-14T00:00:00"/>
    <n v="58"/>
    <x v="1"/>
    <s v="VERDE"/>
    <d v="2008-10-24T00:00:00"/>
    <n v="50"/>
    <n v="8"/>
    <x v="0"/>
    <x v="0"/>
    <n v="431"/>
    <n v="26"/>
    <n v="19"/>
    <x v="9"/>
    <x v="7"/>
    <x v="274"/>
    <n v="22.8"/>
  </r>
  <r>
    <n v="77668"/>
    <s v="F"/>
    <d v="1945-01-10T00:00:00"/>
    <n v="71"/>
    <x v="1"/>
    <s v="VERDE"/>
    <d v="2010-03-16T00:00:00"/>
    <n v="65"/>
    <n v="6"/>
    <x v="0"/>
    <x v="1"/>
    <n v="1124"/>
    <n v="48"/>
    <n v="22"/>
    <x v="6"/>
    <x v="3"/>
    <x v="30"/>
    <n v="17.8"/>
  </r>
  <r>
    <n v="28517"/>
    <s v="M"/>
    <d v="1987-02-01T00:00:00"/>
    <n v="29"/>
    <x v="1"/>
    <s v="VERDE"/>
    <d v="2013-05-16T00:00:00"/>
    <n v="26"/>
    <n v="3"/>
    <x v="0"/>
    <x v="0"/>
    <n v="41"/>
    <n v="5"/>
    <n v="3"/>
    <x v="2"/>
    <x v="1"/>
    <x v="2"/>
    <n v="-1"/>
  </r>
  <r>
    <n v="61288"/>
    <s v="F"/>
    <d v="1963-03-29T00:00:00"/>
    <n v="53"/>
    <x v="2"/>
    <s v="AZUL"/>
    <d v="2007-10-26T00:00:00"/>
    <n v="44"/>
    <n v="9"/>
    <x v="0"/>
    <x v="1"/>
    <n v="1532"/>
    <n v="70"/>
    <n v="33"/>
    <x v="0"/>
    <x v="0"/>
    <x v="538"/>
    <n v="66.7"/>
  </r>
  <r>
    <n v="28521"/>
    <s v="M"/>
    <d v="1980-09-01T00:00:00"/>
    <n v="36"/>
    <x v="1"/>
    <s v="VERDE"/>
    <d v="2015-02-23T00:00:00"/>
    <n v="35"/>
    <n v="1"/>
    <x v="0"/>
    <x v="2"/>
    <n v="120"/>
    <n v="12"/>
    <n v="7"/>
    <x v="9"/>
    <x v="0"/>
    <x v="714"/>
    <n v="10.9"/>
  </r>
  <r>
    <n v="61290"/>
    <s v="M"/>
    <d v="1960-06-21T00:00:00"/>
    <n v="56"/>
    <x v="2"/>
    <s v="AZUL"/>
    <d v="2012-12-29T00:00:00"/>
    <n v="52"/>
    <n v="4"/>
    <x v="0"/>
    <x v="2"/>
    <n v="1318"/>
    <n v="24"/>
    <n v="11"/>
    <x v="9"/>
    <x v="2"/>
    <x v="465"/>
    <n v="162.80000000000001"/>
  </r>
  <r>
    <n v="3949"/>
    <s v="M"/>
    <d v="1951-03-16T00:00:00"/>
    <n v="65"/>
    <x v="0"/>
    <s v="AZUL"/>
    <d v="2006-09-25T00:00:00"/>
    <n v="55"/>
    <n v="10"/>
    <x v="0"/>
    <x v="1"/>
    <n v="440"/>
    <n v="12"/>
    <n v="9"/>
    <x v="9"/>
    <x v="4"/>
    <x v="8"/>
    <n v="0"/>
  </r>
  <r>
    <n v="44913"/>
    <s v="M"/>
    <d v="1960-07-14T00:00:00"/>
    <n v="56"/>
    <x v="2"/>
    <s v="VERDE"/>
    <d v="2007-07-23T00:00:00"/>
    <n v="47"/>
    <n v="9"/>
    <x v="5"/>
    <x v="2"/>
    <n v="244"/>
    <n v="20"/>
    <n v="11"/>
    <x v="9"/>
    <x v="7"/>
    <x v="8"/>
    <n v="0"/>
  </r>
  <r>
    <n v="44914"/>
    <s v="M"/>
    <d v="1970-06-01T00:00:00"/>
    <n v="46"/>
    <x v="2"/>
    <s v="VERDE"/>
    <d v="2012-01-17T00:00:00"/>
    <n v="42"/>
    <n v="4"/>
    <x v="4"/>
    <x v="2"/>
    <n v="1599"/>
    <n v="37"/>
    <n v="22"/>
    <x v="3"/>
    <x v="0"/>
    <x v="271"/>
    <n v="40.200000000000003"/>
  </r>
  <r>
    <n v="118643"/>
    <s v="F"/>
    <d v="1965-05-22T00:00:00"/>
    <n v="51"/>
    <x v="2"/>
    <s v="VERDE"/>
    <d v="2014-06-18T00:00:00"/>
    <n v="49"/>
    <n v="2"/>
    <x v="0"/>
    <x v="2"/>
    <n v="854"/>
    <n v="31"/>
    <n v="18"/>
    <x v="1"/>
    <x v="0"/>
    <x v="715"/>
    <n v="84.6"/>
  </r>
  <r>
    <n v="110454"/>
    <s v="M"/>
    <d v="1954-02-19T00:00:00"/>
    <n v="62"/>
    <x v="2"/>
    <s v="VERDE"/>
    <d v="2013-04-24T00:00:00"/>
    <n v="59"/>
    <n v="3"/>
    <x v="0"/>
    <x v="1"/>
    <n v="1146"/>
    <n v="35"/>
    <n v="13"/>
    <x v="4"/>
    <x v="6"/>
    <x v="184"/>
    <n v="57.2"/>
  </r>
  <r>
    <n v="7224"/>
    <s v="F"/>
    <d v="1973-01-15T00:00:00"/>
    <n v="43"/>
    <x v="0"/>
    <s v="VERDE"/>
    <d v="2004-06-17T00:00:00"/>
    <n v="31"/>
    <n v="12"/>
    <x v="0"/>
    <x v="1"/>
    <n v="1637"/>
    <n v="129"/>
    <n v="52"/>
    <x v="11"/>
    <x v="0"/>
    <x v="259"/>
    <n v="20.3"/>
  </r>
  <r>
    <n v="86676"/>
    <s v="M"/>
    <d v="1937-07-13T00:00:00"/>
    <n v="79"/>
    <x v="1"/>
    <s v="VERDE"/>
    <d v="2008-10-27T00:00:00"/>
    <n v="71"/>
    <n v="8"/>
    <x v="2"/>
    <x v="2"/>
    <n v="1533"/>
    <n v="52"/>
    <n v="29"/>
    <x v="6"/>
    <x v="0"/>
    <x v="716"/>
    <n v="218.2"/>
  </r>
  <r>
    <n v="36731"/>
    <s v="F"/>
    <d v="1951-01-18T00:00:00"/>
    <n v="65"/>
    <x v="1"/>
    <s v="AZUL"/>
    <d v="2007-08-06T00:00:00"/>
    <n v="56"/>
    <n v="9"/>
    <x v="5"/>
    <x v="0"/>
    <n v="1588"/>
    <n v="89"/>
    <n v="49"/>
    <x v="12"/>
    <x v="0"/>
    <x v="636"/>
    <n v="4.8"/>
  </r>
  <r>
    <n v="53121"/>
    <s v="M"/>
    <d v="1956-10-29T00:00:00"/>
    <n v="60"/>
    <x v="2"/>
    <s v="VERDE"/>
    <d v="2008-01-10T00:00:00"/>
    <n v="52"/>
    <n v="8"/>
    <x v="0"/>
    <x v="1"/>
    <n v="1169"/>
    <n v="32"/>
    <n v="18"/>
    <x v="3"/>
    <x v="0"/>
    <x v="717"/>
    <n v="2.4"/>
  </r>
  <r>
    <n v="3970"/>
    <s v="M"/>
    <d v="1944-05-05T00:00:00"/>
    <n v="72"/>
    <x v="0"/>
    <s v="VERDE"/>
    <d v="2004-04-13T00:00:00"/>
    <n v="60"/>
    <n v="12"/>
    <x v="1"/>
    <x v="1"/>
    <n v="1440"/>
    <n v="25"/>
    <n v="19"/>
    <x v="1"/>
    <x v="0"/>
    <x v="379"/>
    <n v="181.7"/>
  </r>
  <r>
    <n v="3971"/>
    <s v="F"/>
    <d v="1970-05-04T00:00:00"/>
    <n v="46"/>
    <x v="0"/>
    <s v="VERDE"/>
    <d v="2014-12-17T00:00:00"/>
    <n v="44"/>
    <n v="2"/>
    <x v="5"/>
    <x v="1"/>
    <n v="659"/>
    <n v="43"/>
    <n v="22"/>
    <x v="4"/>
    <x v="4"/>
    <x v="8"/>
    <n v="0"/>
  </r>
  <r>
    <n v="94084"/>
    <s v="F"/>
    <d v="1945-09-15T00:00:00"/>
    <n v="71"/>
    <x v="2"/>
    <s v="AZUL"/>
    <d v="2010-10-07T00:00:00"/>
    <n v="65"/>
    <n v="6"/>
    <x v="0"/>
    <x v="0"/>
    <n v="1525"/>
    <n v="71"/>
    <n v="32"/>
    <x v="8"/>
    <x v="4"/>
    <x v="8"/>
    <n v="0"/>
  </r>
  <r>
    <n v="44934"/>
    <s v="M"/>
    <d v="1957-04-21T00:00:00"/>
    <n v="59"/>
    <x v="2"/>
    <s v="VERDE"/>
    <d v="2009-01-05T00:00:00"/>
    <n v="52"/>
    <n v="7"/>
    <x v="0"/>
    <x v="1"/>
    <n v="1614"/>
    <n v="53"/>
    <n v="18"/>
    <x v="3"/>
    <x v="4"/>
    <x v="261"/>
    <n v="1.3"/>
  </r>
  <r>
    <n v="112620"/>
    <s v="F"/>
    <d v="1963-12-22T00:00:00"/>
    <n v="53"/>
    <x v="1"/>
    <s v="VERDE"/>
    <d v="2013-04-18T00:00:00"/>
    <n v="50"/>
    <n v="3"/>
    <x v="5"/>
    <x v="2"/>
    <n v="1246"/>
    <n v="30"/>
    <n v="19"/>
    <x v="1"/>
    <x v="5"/>
    <x v="438"/>
    <n v="19.600000000000001"/>
  </r>
  <r>
    <n v="126858"/>
    <s v="M"/>
    <d v="1954-10-31T00:00:00"/>
    <n v="62"/>
    <x v="1"/>
    <s v="AZUL"/>
    <d v="2016-05-09T00:00:00"/>
    <n v="62"/>
    <n v="0"/>
    <x v="0"/>
    <x v="2"/>
    <n v="176"/>
    <n v="6"/>
    <n v="3"/>
    <x v="2"/>
    <x v="1"/>
    <x v="2"/>
    <n v="-1"/>
  </r>
  <r>
    <n v="3980"/>
    <s v="M"/>
    <d v="1960-11-23T00:00:00"/>
    <n v="56"/>
    <x v="0"/>
    <s v="VERDE"/>
    <d v="2012-02-09T00:00:00"/>
    <n v="52"/>
    <n v="4"/>
    <x v="1"/>
    <x v="0"/>
    <n v="1546"/>
    <n v="38"/>
    <n v="22"/>
    <x v="3"/>
    <x v="4"/>
    <x v="498"/>
    <n v="5.4"/>
  </r>
  <r>
    <n v="69519"/>
    <s v="F"/>
    <d v="1952-10-01T00:00:00"/>
    <n v="64"/>
    <x v="2"/>
    <s v="AZUL"/>
    <d v="2007-09-06T00:00:00"/>
    <n v="55"/>
    <n v="9"/>
    <x v="2"/>
    <x v="1"/>
    <n v="1565"/>
    <n v="115"/>
    <n v="44"/>
    <x v="8"/>
    <x v="5"/>
    <x v="90"/>
    <n v="35.9"/>
  </r>
  <r>
    <n v="118672"/>
    <s v="M"/>
    <d v="1967-03-22T00:00:00"/>
    <n v="49"/>
    <x v="1"/>
    <s v="AZUL"/>
    <d v="2015-08-18T00:00:00"/>
    <n v="48"/>
    <n v="1"/>
    <x v="0"/>
    <x v="2"/>
    <n v="296"/>
    <n v="19"/>
    <n v="14"/>
    <x v="2"/>
    <x v="1"/>
    <x v="2"/>
    <n v="-1"/>
  </r>
  <r>
    <n v="77713"/>
    <s v="M"/>
    <d v="1964-02-21T00:00:00"/>
    <n v="52"/>
    <x v="2"/>
    <s v="AZUL"/>
    <d v="2008-05-23T00:00:00"/>
    <n v="44"/>
    <n v="8"/>
    <x v="0"/>
    <x v="0"/>
    <n v="1512"/>
    <n v="72"/>
    <n v="37"/>
    <x v="3"/>
    <x v="0"/>
    <x v="426"/>
    <n v="29.6"/>
  </r>
  <r>
    <n v="61330"/>
    <s v="M"/>
    <d v="1949-01-14T00:00:00"/>
    <n v="67"/>
    <x v="2"/>
    <s v="AZUL"/>
    <d v="2008-02-01T00:00:00"/>
    <n v="59"/>
    <n v="8"/>
    <x v="0"/>
    <x v="1"/>
    <n v="1584"/>
    <n v="76"/>
    <n v="37"/>
    <x v="7"/>
    <x v="3"/>
    <x v="718"/>
    <n v="5.6"/>
  </r>
  <r>
    <n v="27850"/>
    <s v="F"/>
    <d v="1970-12-11T00:00:00"/>
    <n v="46"/>
    <x v="1"/>
    <s v="AZUL"/>
    <d v="1999-11-13T00:00:00"/>
    <n v="29"/>
    <n v="17"/>
    <x v="5"/>
    <x v="3"/>
    <n v="1600"/>
    <n v="96"/>
    <n v="32"/>
    <x v="8"/>
    <x v="0"/>
    <x v="719"/>
    <n v="149.80000000000001"/>
  </r>
  <r>
    <n v="55278"/>
    <s v="F"/>
    <d v="1955-12-14T00:00:00"/>
    <n v="61"/>
    <x v="2"/>
    <s v="AZUL"/>
    <d v="2014-01-28T00:00:00"/>
    <n v="59"/>
    <n v="2"/>
    <x v="0"/>
    <x v="3"/>
    <n v="1001"/>
    <n v="70"/>
    <n v="27"/>
    <x v="6"/>
    <x v="4"/>
    <x v="8"/>
    <n v="0"/>
  </r>
  <r>
    <n v="102295"/>
    <s v="M"/>
    <d v="1945-01-11T00:00:00"/>
    <n v="71"/>
    <x v="2"/>
    <s v="VERDE"/>
    <d v="2014-12-18T00:00:00"/>
    <n v="69"/>
    <n v="2"/>
    <x v="0"/>
    <x v="2"/>
    <n v="665"/>
    <n v="44"/>
    <n v="17"/>
    <x v="4"/>
    <x v="4"/>
    <x v="8"/>
    <n v="0"/>
  </r>
  <r>
    <n v="102298"/>
    <s v="F"/>
    <d v="1959-11-28T00:00:00"/>
    <n v="57"/>
    <x v="0"/>
    <s v="VERDE"/>
    <d v="2011-02-15T00:00:00"/>
    <n v="52"/>
    <n v="5"/>
    <x v="5"/>
    <x v="2"/>
    <n v="545"/>
    <n v="41"/>
    <n v="28"/>
    <x v="1"/>
    <x v="5"/>
    <x v="298"/>
    <n v="31"/>
  </r>
  <r>
    <n v="69533"/>
    <s v="F"/>
    <d v="1961-12-20T00:00:00"/>
    <n v="55"/>
    <x v="1"/>
    <s v="AZUL"/>
    <d v="2012-10-15T00:00:00"/>
    <n v="51"/>
    <n v="4"/>
    <x v="0"/>
    <x v="2"/>
    <n v="1367"/>
    <n v="23"/>
    <n v="14"/>
    <x v="2"/>
    <x v="1"/>
    <x v="2"/>
    <n v="-1"/>
  </r>
  <r>
    <n v="4763"/>
    <s v="M"/>
    <d v="1965-09-11T00:00:00"/>
    <n v="51"/>
    <x v="0"/>
    <s v="AZUL"/>
    <d v="2012-03-27T00:00:00"/>
    <n v="47"/>
    <n v="4"/>
    <x v="0"/>
    <x v="1"/>
    <n v="463"/>
    <n v="10"/>
    <n v="8"/>
    <x v="9"/>
    <x v="2"/>
    <x v="8"/>
    <n v="0"/>
  </r>
  <r>
    <n v="30412"/>
    <s v="F"/>
    <d v="1955-07-21T00:00:00"/>
    <n v="61"/>
    <x v="1"/>
    <s v="AZUL"/>
    <d v="2012-06-07T00:00:00"/>
    <n v="57"/>
    <n v="4"/>
    <x v="5"/>
    <x v="2"/>
    <n v="1601"/>
    <n v="76"/>
    <n v="31"/>
    <x v="8"/>
    <x v="0"/>
    <x v="410"/>
    <n v="31.7"/>
  </r>
  <r>
    <n v="94122"/>
    <s v="M"/>
    <d v="1973-10-29T00:00:00"/>
    <n v="43"/>
    <x v="0"/>
    <s v="AZUL"/>
    <d v="2009-09-22T00:00:00"/>
    <n v="36"/>
    <n v="7"/>
    <x v="0"/>
    <x v="2"/>
    <n v="1463"/>
    <n v="34"/>
    <n v="23"/>
    <x v="1"/>
    <x v="7"/>
    <x v="720"/>
    <n v="364.7"/>
  </r>
  <r>
    <n v="28589"/>
    <s v="F"/>
    <d v="1952-02-29T00:00:00"/>
    <n v="64"/>
    <x v="1"/>
    <s v="VERDE"/>
    <d v="2006-10-17T00:00:00"/>
    <n v="54"/>
    <n v="10"/>
    <x v="4"/>
    <x v="0"/>
    <n v="372"/>
    <n v="32"/>
    <n v="15"/>
    <x v="2"/>
    <x v="1"/>
    <x v="2"/>
    <n v="-1"/>
  </r>
  <r>
    <n v="94128"/>
    <s v="M"/>
    <d v="1952-09-04T00:00:00"/>
    <n v="64"/>
    <x v="0"/>
    <s v="AZUL"/>
    <d v="2009-08-22T00:00:00"/>
    <n v="57"/>
    <n v="7"/>
    <x v="4"/>
    <x v="2"/>
    <n v="1010"/>
    <n v="43"/>
    <n v="19"/>
    <x v="1"/>
    <x v="4"/>
    <x v="8"/>
    <n v="0"/>
  </r>
  <r>
    <n v="28593"/>
    <s v="F"/>
    <d v="1952-12-23T00:00:00"/>
    <n v="64"/>
    <x v="1"/>
    <s v="VERDE"/>
    <d v="2013-03-19T00:00:00"/>
    <n v="61"/>
    <n v="3"/>
    <x v="0"/>
    <x v="0"/>
    <n v="1268"/>
    <n v="63"/>
    <n v="28"/>
    <x v="4"/>
    <x v="3"/>
    <x v="721"/>
    <n v="20.7"/>
  </r>
  <r>
    <n v="53172"/>
    <s v="F"/>
    <d v="1959-10-27T00:00:00"/>
    <n v="57"/>
    <x v="2"/>
    <s v="AZUL"/>
    <d v="2007-10-03T00:00:00"/>
    <n v="48"/>
    <n v="9"/>
    <x v="5"/>
    <x v="1"/>
    <n v="1381"/>
    <n v="40"/>
    <n v="19"/>
    <x v="4"/>
    <x v="0"/>
    <x v="287"/>
    <n v="348.2"/>
  </r>
  <r>
    <n v="41630"/>
    <s v="M"/>
    <d v="1943-04-02T00:00:00"/>
    <n v="73"/>
    <x v="1"/>
    <s v="VERDE"/>
    <d v="2007-01-26T00:00:00"/>
    <n v="64"/>
    <n v="9"/>
    <x v="2"/>
    <x v="2"/>
    <n v="322"/>
    <n v="16"/>
    <n v="11"/>
    <x v="2"/>
    <x v="1"/>
    <x v="2"/>
    <n v="-1"/>
  </r>
  <r>
    <n v="36169"/>
    <s v="M"/>
    <d v="1954-06-06T00:00:00"/>
    <n v="62"/>
    <x v="2"/>
    <s v="AZUL"/>
    <d v="2007-02-12T00:00:00"/>
    <n v="53"/>
    <n v="9"/>
    <x v="1"/>
    <x v="2"/>
    <n v="1441"/>
    <n v="35"/>
    <n v="12"/>
    <x v="4"/>
    <x v="6"/>
    <x v="105"/>
    <n v="129.30000000000001"/>
  </r>
  <r>
    <n v="93971"/>
    <s v="M"/>
    <d v="1956-11-01T00:00:00"/>
    <n v="60"/>
    <x v="1"/>
    <s v="AZUL"/>
    <d v="2009-09-24T00:00:00"/>
    <n v="53"/>
    <n v="7"/>
    <x v="1"/>
    <x v="1"/>
    <n v="1607"/>
    <n v="27"/>
    <n v="17"/>
    <x v="2"/>
    <x v="1"/>
    <x v="2"/>
    <n v="-1"/>
  </r>
  <r>
    <n v="53178"/>
    <s v="M"/>
    <d v="1957-03-22T00:00:00"/>
    <n v="59"/>
    <x v="2"/>
    <s v="AZUL"/>
    <d v="2008-12-02T00:00:00"/>
    <n v="51"/>
    <n v="8"/>
    <x v="1"/>
    <x v="2"/>
    <n v="1339"/>
    <n v="29"/>
    <n v="12"/>
    <x v="4"/>
    <x v="0"/>
    <x v="722"/>
    <n v="257.8"/>
  </r>
  <r>
    <n v="23866"/>
    <s v="F"/>
    <d v="1949-07-24T00:00:00"/>
    <n v="67"/>
    <x v="0"/>
    <s v="AZUL"/>
    <d v="2005-06-16T00:00:00"/>
    <n v="56"/>
    <n v="11"/>
    <x v="2"/>
    <x v="0"/>
    <n v="1462"/>
    <n v="82"/>
    <n v="41"/>
    <x v="3"/>
    <x v="0"/>
    <x v="33"/>
    <n v="154.30000000000001"/>
  </r>
  <r>
    <n v="27978"/>
    <s v="F"/>
    <d v="1979-11-26T00:00:00"/>
    <n v="37"/>
    <x v="1"/>
    <s v="AZUL"/>
    <d v="2015-04-28T00:00:00"/>
    <n v="36"/>
    <n v="1"/>
    <x v="0"/>
    <x v="1"/>
    <n v="461"/>
    <n v="21"/>
    <n v="9"/>
    <x v="1"/>
    <x v="4"/>
    <x v="8"/>
    <n v="0"/>
  </r>
  <r>
    <n v="118718"/>
    <s v="M"/>
    <d v="1952-03-14T00:00:00"/>
    <n v="64"/>
    <x v="0"/>
    <s v="AZUL"/>
    <d v="2014-06-19T00:00:00"/>
    <n v="62"/>
    <n v="2"/>
    <x v="0"/>
    <x v="1"/>
    <n v="853"/>
    <n v="23"/>
    <n v="15"/>
    <x v="1"/>
    <x v="3"/>
    <x v="723"/>
    <n v="58.5"/>
  </r>
  <r>
    <n v="3953"/>
    <s v="M"/>
    <d v="1968-02-22T00:00:00"/>
    <n v="48"/>
    <x v="0"/>
    <s v="AZUL"/>
    <d v="2013-01-24T00:00:00"/>
    <n v="45"/>
    <n v="3"/>
    <x v="0"/>
    <x v="3"/>
    <n v="1340"/>
    <n v="61"/>
    <n v="54"/>
    <x v="6"/>
    <x v="3"/>
    <x v="163"/>
    <n v="17"/>
  </r>
  <r>
    <n v="85952"/>
    <s v="M"/>
    <d v="1953-12-09T00:00:00"/>
    <n v="63"/>
    <x v="2"/>
    <s v="AZUL"/>
    <d v="2010-01-25T00:00:00"/>
    <n v="57"/>
    <n v="6"/>
    <x v="5"/>
    <x v="1"/>
    <n v="1367"/>
    <n v="27"/>
    <n v="12"/>
    <x v="4"/>
    <x v="4"/>
    <x v="724"/>
    <n v="30.7"/>
  </r>
  <r>
    <n v="102344"/>
    <s v="M"/>
    <d v="1929-12-28T00:00:00"/>
    <n v="87"/>
    <x v="0"/>
    <s v="VERDE"/>
    <d v="2011-03-24T00:00:00"/>
    <n v="82"/>
    <n v="5"/>
    <x v="1"/>
    <x v="0"/>
    <n v="487"/>
    <n v="20"/>
    <n v="12"/>
    <x v="1"/>
    <x v="4"/>
    <x v="8"/>
    <n v="0"/>
  </r>
  <r>
    <n v="69578"/>
    <s v="M"/>
    <d v="1943-01-26T00:00:00"/>
    <n v="73"/>
    <x v="1"/>
    <s v="VERDE"/>
    <d v="2016-03-16T00:00:00"/>
    <n v="73"/>
    <n v="0"/>
    <x v="0"/>
    <x v="1"/>
    <n v="223"/>
    <n v="26"/>
    <n v="16"/>
    <x v="2"/>
    <x v="1"/>
    <x v="2"/>
    <n v="-1"/>
  </r>
  <r>
    <n v="116727"/>
    <s v="M"/>
    <d v="1952-02-10T00:00:00"/>
    <n v="64"/>
    <x v="0"/>
    <s v="AZUL"/>
    <d v="2014-02-28T00:00:00"/>
    <n v="62"/>
    <n v="2"/>
    <x v="0"/>
    <x v="1"/>
    <n v="194"/>
    <n v="14"/>
    <n v="10"/>
    <x v="9"/>
    <x v="5"/>
    <x v="8"/>
    <n v="0"/>
  </r>
  <r>
    <n v="69581"/>
    <s v="F"/>
    <d v="1946-01-22T00:00:00"/>
    <n v="70"/>
    <x v="1"/>
    <s v="VERDE"/>
    <d v="2016-02-24T00:00:00"/>
    <n v="70"/>
    <n v="0"/>
    <x v="0"/>
    <x v="1"/>
    <n v="168"/>
    <n v="19"/>
    <n v="12"/>
    <x v="9"/>
    <x v="7"/>
    <x v="629"/>
    <n v="16.3"/>
  </r>
  <r>
    <n v="73037"/>
    <s v="M"/>
    <d v="1959-05-04T00:00:00"/>
    <n v="57"/>
    <x v="2"/>
    <s v="AZUL"/>
    <d v="2016-09-08T00:00:00"/>
    <n v="57"/>
    <n v="0"/>
    <x v="0"/>
    <x v="2"/>
    <n v="57"/>
    <n v="8"/>
    <n v="3"/>
    <x v="2"/>
    <x v="1"/>
    <x v="2"/>
    <n v="-1"/>
  </r>
  <r>
    <n v="118736"/>
    <s v="F"/>
    <d v="1941-07-19T00:00:00"/>
    <n v="75"/>
    <x v="2"/>
    <s v="AZUL"/>
    <d v="2015-09-08T00:00:00"/>
    <n v="74"/>
    <n v="1"/>
    <x v="1"/>
    <x v="1"/>
    <n v="338"/>
    <n v="12"/>
    <n v="4"/>
    <x v="9"/>
    <x v="4"/>
    <x v="8"/>
    <n v="0"/>
  </r>
  <r>
    <n v="4051"/>
    <s v="F"/>
    <d v="1945-11-06T00:00:00"/>
    <n v="71"/>
    <x v="0"/>
    <s v="VERDE"/>
    <d v="2006-12-07T00:00:00"/>
    <n v="61"/>
    <n v="10"/>
    <x v="0"/>
    <x v="0"/>
    <n v="1574"/>
    <n v="83"/>
    <n v="46"/>
    <x v="7"/>
    <x v="0"/>
    <x v="725"/>
    <n v="17.600000000000001"/>
  </r>
  <r>
    <n v="94168"/>
    <s v="F"/>
    <d v="1938-11-14T00:00:00"/>
    <n v="78"/>
    <x v="0"/>
    <s v="VERDE"/>
    <d v="2013-01-08T00:00:00"/>
    <n v="75"/>
    <n v="3"/>
    <x v="0"/>
    <x v="0"/>
    <n v="1358"/>
    <n v="31"/>
    <n v="16"/>
    <x v="3"/>
    <x v="4"/>
    <x v="726"/>
    <n v="5.2"/>
  </r>
  <r>
    <n v="77785"/>
    <s v="F"/>
    <d v="1949-03-13T00:00:00"/>
    <n v="67"/>
    <x v="1"/>
    <s v="AZUL"/>
    <d v="2010-04-27T00:00:00"/>
    <n v="61"/>
    <n v="6"/>
    <x v="0"/>
    <x v="2"/>
    <n v="1632"/>
    <n v="39"/>
    <n v="17"/>
    <x v="4"/>
    <x v="4"/>
    <x v="727"/>
    <n v="13.2"/>
  </r>
  <r>
    <n v="110555"/>
    <s v="M"/>
    <d v="1957-06-09T00:00:00"/>
    <n v="59"/>
    <x v="2"/>
    <s v="VERDE"/>
    <d v="2012-12-03T00:00:00"/>
    <n v="55"/>
    <n v="4"/>
    <x v="0"/>
    <x v="2"/>
    <n v="1059"/>
    <n v="6"/>
    <n v="4"/>
    <x v="5"/>
    <x v="1"/>
    <x v="2"/>
    <n v="-1"/>
  </r>
  <r>
    <n v="16502"/>
    <s v="M"/>
    <d v="1944-02-04T00:00:00"/>
    <n v="72"/>
    <x v="0"/>
    <s v="AZUL"/>
    <d v="2004-10-09T00:00:00"/>
    <n v="60"/>
    <n v="12"/>
    <x v="1"/>
    <x v="0"/>
    <n v="1637"/>
    <n v="32"/>
    <n v="18"/>
    <x v="6"/>
    <x v="2"/>
    <x v="728"/>
    <n v="61.2"/>
  </r>
  <r>
    <n v="45022"/>
    <s v="F"/>
    <d v="1960-10-04T00:00:00"/>
    <n v="56"/>
    <x v="2"/>
    <s v="VERDE"/>
    <d v="2007-07-09T00:00:00"/>
    <n v="47"/>
    <n v="9"/>
    <x v="5"/>
    <x v="1"/>
    <n v="1352"/>
    <n v="43"/>
    <n v="17"/>
    <x v="3"/>
    <x v="0"/>
    <x v="409"/>
    <n v="181.3"/>
  </r>
  <r>
    <n v="36833"/>
    <s v="M"/>
    <d v="1951-02-28T00:00:00"/>
    <n v="65"/>
    <x v="1"/>
    <s v="VERDE"/>
    <d v="2015-04-28T00:00:00"/>
    <n v="64"/>
    <n v="1"/>
    <x v="0"/>
    <x v="2"/>
    <n v="319"/>
    <n v="25"/>
    <n v="17"/>
    <x v="2"/>
    <x v="1"/>
    <x v="2"/>
    <n v="-1"/>
  </r>
  <r>
    <n v="77794"/>
    <s v="F"/>
    <d v="1955-07-23T00:00:00"/>
    <n v="61"/>
    <x v="2"/>
    <s v="VERDE"/>
    <d v="2009-06-03T00:00:00"/>
    <n v="54"/>
    <n v="7"/>
    <x v="0"/>
    <x v="2"/>
    <n v="1505"/>
    <n v="103"/>
    <n v="36"/>
    <x v="7"/>
    <x v="0"/>
    <x v="242"/>
    <n v="24.7"/>
  </r>
  <r>
    <n v="118759"/>
    <s v="F"/>
    <d v="1956-10-04T00:00:00"/>
    <n v="60"/>
    <x v="2"/>
    <s v="AZUL"/>
    <d v="2014-12-01T00:00:00"/>
    <n v="58"/>
    <n v="2"/>
    <x v="5"/>
    <x v="1"/>
    <n v="386"/>
    <n v="27"/>
    <n v="14"/>
    <x v="9"/>
    <x v="4"/>
    <x v="8"/>
    <n v="0"/>
  </r>
  <r>
    <n v="28652"/>
    <s v="F"/>
    <d v="1955-08-04T00:00:00"/>
    <n v="61"/>
    <x v="1"/>
    <s v="VERDE"/>
    <d v="2012-06-13T00:00:00"/>
    <n v="57"/>
    <n v="4"/>
    <x v="0"/>
    <x v="0"/>
    <n v="1580"/>
    <n v="62"/>
    <n v="29"/>
    <x v="3"/>
    <x v="3"/>
    <x v="729"/>
    <n v="19.3"/>
  </r>
  <r>
    <n v="36846"/>
    <s v="F"/>
    <d v="1981-08-28T00:00:00"/>
    <n v="35"/>
    <x v="1"/>
    <s v="AZUL"/>
    <d v="2013-05-30T00:00:00"/>
    <n v="32"/>
    <n v="3"/>
    <x v="0"/>
    <x v="2"/>
    <n v="494"/>
    <n v="20"/>
    <n v="9"/>
    <x v="9"/>
    <x v="6"/>
    <x v="8"/>
    <n v="0"/>
  </r>
  <r>
    <n v="102383"/>
    <s v="M"/>
    <d v="1943-06-28T00:00:00"/>
    <n v="73"/>
    <x v="0"/>
    <s v="AZUL"/>
    <d v="2015-04-20T00:00:00"/>
    <n v="72"/>
    <n v="1"/>
    <x v="0"/>
    <x v="0"/>
    <n v="505"/>
    <n v="21"/>
    <n v="10"/>
    <x v="1"/>
    <x v="4"/>
    <x v="8"/>
    <n v="0"/>
  </r>
  <r>
    <n v="4080"/>
    <s v="F"/>
    <d v="1941-09-18T00:00:00"/>
    <n v="75"/>
    <x v="0"/>
    <s v="AZUL"/>
    <d v="2007-10-23T00:00:00"/>
    <n v="66"/>
    <n v="9"/>
    <x v="1"/>
    <x v="3"/>
    <n v="1595"/>
    <n v="60"/>
    <n v="40"/>
    <x v="7"/>
    <x v="0"/>
    <x v="363"/>
    <n v="9.4"/>
  </r>
  <r>
    <n v="94888"/>
    <s v="F"/>
    <d v="1964-07-09T00:00:00"/>
    <n v="52"/>
    <x v="1"/>
    <s v="AZUL"/>
    <d v="2012-05-14T00:00:00"/>
    <n v="48"/>
    <n v="4"/>
    <x v="0"/>
    <x v="1"/>
    <n v="1634"/>
    <n v="79"/>
    <n v="34"/>
    <x v="6"/>
    <x v="4"/>
    <x v="730"/>
    <n v="17.3"/>
  </r>
  <r>
    <n v="118770"/>
    <s v="F"/>
    <d v="1948-10-04T00:00:00"/>
    <n v="68"/>
    <x v="2"/>
    <s v="AZUL"/>
    <d v="2014-07-30T00:00:00"/>
    <n v="66"/>
    <n v="2"/>
    <x v="1"/>
    <x v="1"/>
    <n v="821"/>
    <n v="66"/>
    <n v="27"/>
    <x v="3"/>
    <x v="4"/>
    <x v="8"/>
    <n v="0"/>
  </r>
  <r>
    <n v="20467"/>
    <s v="F"/>
    <d v="1960-11-10T00:00:00"/>
    <n v="56"/>
    <x v="0"/>
    <s v="AZUL"/>
    <d v="2006-01-24T00:00:00"/>
    <n v="46"/>
    <n v="10"/>
    <x v="2"/>
    <x v="0"/>
    <n v="1624"/>
    <n v="41"/>
    <n v="31"/>
    <x v="1"/>
    <x v="6"/>
    <x v="731"/>
    <n v="163.9"/>
  </r>
  <r>
    <n v="40835"/>
    <s v="F"/>
    <d v="1973-06-04T00:00:00"/>
    <n v="43"/>
    <x v="1"/>
    <s v="VERDE"/>
    <d v="2014-03-10T00:00:00"/>
    <n v="41"/>
    <n v="2"/>
    <x v="0"/>
    <x v="2"/>
    <n v="961"/>
    <n v="39"/>
    <n v="12"/>
    <x v="4"/>
    <x v="0"/>
    <x v="557"/>
    <n v="15.7"/>
  </r>
  <r>
    <n v="94198"/>
    <s v="F"/>
    <d v="1961-08-16T00:00:00"/>
    <n v="55"/>
    <x v="0"/>
    <s v="VERDE"/>
    <d v="2009-08-31T00:00:00"/>
    <n v="48"/>
    <n v="7"/>
    <x v="0"/>
    <x v="2"/>
    <n v="1527"/>
    <n v="80"/>
    <n v="48"/>
    <x v="10"/>
    <x v="0"/>
    <x v="295"/>
    <n v="23"/>
  </r>
  <r>
    <n v="27687"/>
    <s v="F"/>
    <d v="1948-11-01T00:00:00"/>
    <n v="68"/>
    <x v="1"/>
    <s v="AZUL"/>
    <d v="2015-12-15T00:00:00"/>
    <n v="67"/>
    <n v="1"/>
    <x v="0"/>
    <x v="3"/>
    <n v="294"/>
    <n v="19"/>
    <n v="9"/>
    <x v="9"/>
    <x v="4"/>
    <x v="8"/>
    <n v="0"/>
  </r>
  <r>
    <n v="102394"/>
    <s v="F"/>
    <d v="1944-07-24T00:00:00"/>
    <n v="72"/>
    <x v="0"/>
    <s v="AZUL"/>
    <d v="2011-02-14T00:00:00"/>
    <n v="67"/>
    <n v="5"/>
    <x v="0"/>
    <x v="2"/>
    <n v="1612"/>
    <n v="80"/>
    <n v="43"/>
    <x v="12"/>
    <x v="0"/>
    <x v="6"/>
    <n v="51"/>
  </r>
  <r>
    <n v="28668"/>
    <s v="F"/>
    <d v="1930-11-20T00:00:00"/>
    <n v="86"/>
    <x v="1"/>
    <s v="VERDE"/>
    <d v="2006-11-08T00:00:00"/>
    <n v="76"/>
    <n v="10"/>
    <x v="0"/>
    <x v="3"/>
    <n v="538"/>
    <n v="35"/>
    <n v="21"/>
    <x v="4"/>
    <x v="3"/>
    <x v="8"/>
    <n v="0"/>
  </r>
  <r>
    <n v="36861"/>
    <s v="F"/>
    <d v="1970-05-21T00:00:00"/>
    <n v="46"/>
    <x v="1"/>
    <s v="AZUL"/>
    <d v="2011-11-03T00:00:00"/>
    <n v="41"/>
    <n v="5"/>
    <x v="0"/>
    <x v="0"/>
    <n v="1604"/>
    <n v="47"/>
    <n v="21"/>
    <x v="4"/>
    <x v="0"/>
    <x v="732"/>
    <n v="26.1"/>
  </r>
  <r>
    <n v="53246"/>
    <s v="F"/>
    <d v="1956-07-25T00:00:00"/>
    <n v="60"/>
    <x v="2"/>
    <s v="AZUL"/>
    <d v="2007-12-29T00:00:00"/>
    <n v="51"/>
    <n v="9"/>
    <x v="0"/>
    <x v="2"/>
    <n v="1321"/>
    <n v="18"/>
    <n v="6"/>
    <x v="9"/>
    <x v="4"/>
    <x v="8"/>
    <n v="0"/>
  </r>
  <r>
    <n v="28671"/>
    <s v="F"/>
    <d v="1956-09-16T00:00:00"/>
    <n v="60"/>
    <x v="1"/>
    <s v="VERDE"/>
    <d v="2013-01-16T00:00:00"/>
    <n v="57"/>
    <n v="3"/>
    <x v="0"/>
    <x v="3"/>
    <n v="1374"/>
    <n v="98"/>
    <n v="40"/>
    <x v="6"/>
    <x v="4"/>
    <x v="8"/>
    <n v="0"/>
  </r>
  <r>
    <n v="28672"/>
    <s v="F"/>
    <d v="1936-10-22T00:00:00"/>
    <n v="80"/>
    <x v="1"/>
    <s v="VERDE"/>
    <d v="2015-07-22T00:00:00"/>
    <n v="79"/>
    <n v="1"/>
    <x v="0"/>
    <x v="0"/>
    <n v="464"/>
    <n v="24"/>
    <n v="15"/>
    <x v="1"/>
    <x v="4"/>
    <x v="8"/>
    <n v="0"/>
  </r>
  <r>
    <n v="12290"/>
    <s v="M"/>
    <d v="1964-11-20T00:00:00"/>
    <n v="52"/>
    <x v="0"/>
    <s v="VERDE"/>
    <d v="2014-06-30T00:00:00"/>
    <n v="50"/>
    <n v="2"/>
    <x v="0"/>
    <x v="1"/>
    <n v="813"/>
    <n v="24"/>
    <n v="20"/>
    <x v="9"/>
    <x v="5"/>
    <x v="733"/>
    <n v="313"/>
  </r>
  <r>
    <n v="94211"/>
    <s v="F"/>
    <d v="1952-04-29T00:00:00"/>
    <n v="64"/>
    <x v="1"/>
    <s v="AZUL"/>
    <d v="2009-12-03T00:00:00"/>
    <n v="57"/>
    <n v="7"/>
    <x v="0"/>
    <x v="0"/>
    <n v="1637"/>
    <n v="85"/>
    <n v="31"/>
    <x v="7"/>
    <x v="0"/>
    <x v="734"/>
    <n v="16.399999999999999"/>
  </r>
  <r>
    <n v="28676"/>
    <s v="F"/>
    <d v="1962-11-09T00:00:00"/>
    <n v="54"/>
    <x v="1"/>
    <s v="VERDE"/>
    <d v="2006-11-23T00:00:00"/>
    <n v="44"/>
    <n v="10"/>
    <x v="5"/>
    <x v="1"/>
    <n v="1622"/>
    <n v="137"/>
    <n v="90"/>
    <x v="8"/>
    <x v="0"/>
    <x v="735"/>
    <n v="58.7"/>
  </r>
  <r>
    <n v="12295"/>
    <s v="M"/>
    <d v="1957-07-23T00:00:00"/>
    <n v="59"/>
    <x v="0"/>
    <s v="VERDE"/>
    <d v="2011-03-08T00:00:00"/>
    <n v="54"/>
    <n v="5"/>
    <x v="0"/>
    <x v="1"/>
    <n v="1090"/>
    <n v="16"/>
    <n v="10"/>
    <x v="9"/>
    <x v="4"/>
    <x v="736"/>
    <n v="123.6"/>
  </r>
  <r>
    <n v="118792"/>
    <s v="F"/>
    <d v="1964-09-21T00:00:00"/>
    <n v="52"/>
    <x v="2"/>
    <s v="AZUL"/>
    <d v="2016-05-27T00:00:00"/>
    <n v="52"/>
    <n v="0"/>
    <x v="0"/>
    <x v="1"/>
    <n v="77"/>
    <n v="14"/>
    <n v="6"/>
    <x v="9"/>
    <x v="6"/>
    <x v="8"/>
    <n v="0"/>
  </r>
  <r>
    <n v="77836"/>
    <s v="M"/>
    <d v="1955-10-16T00:00:00"/>
    <n v="61"/>
    <x v="2"/>
    <s v="VERDE"/>
    <d v="2013-05-20T00:00:00"/>
    <n v="58"/>
    <n v="3"/>
    <x v="0"/>
    <x v="2"/>
    <n v="1247"/>
    <n v="22"/>
    <n v="7"/>
    <x v="9"/>
    <x v="4"/>
    <x v="737"/>
    <n v="200.5"/>
  </r>
  <r>
    <n v="28685"/>
    <s v="F"/>
    <d v="1956-08-18T00:00:00"/>
    <n v="60"/>
    <x v="1"/>
    <s v="VERDE"/>
    <d v="2016-01-20T00:00:00"/>
    <n v="60"/>
    <n v="0"/>
    <x v="1"/>
    <x v="0"/>
    <n v="288"/>
    <n v="31"/>
    <n v="11"/>
    <x v="2"/>
    <x v="1"/>
    <x v="2"/>
    <n v="-1"/>
  </r>
  <r>
    <n v="12303"/>
    <s v="M"/>
    <d v="1926-02-04T00:00:00"/>
    <n v="90"/>
    <x v="0"/>
    <s v="VERDE"/>
    <d v="2004-07-26T00:00:00"/>
    <n v="78"/>
    <n v="12"/>
    <x v="2"/>
    <x v="3"/>
    <n v="1407"/>
    <n v="18"/>
    <n v="10"/>
    <x v="1"/>
    <x v="2"/>
    <x v="738"/>
    <n v="74.3"/>
  </r>
  <r>
    <n v="77840"/>
    <s v="F"/>
    <d v="1955-05-28T00:00:00"/>
    <n v="61"/>
    <x v="2"/>
    <s v="VERDE"/>
    <d v="2016-09-28T00:00:00"/>
    <n v="61"/>
    <n v="0"/>
    <x v="0"/>
    <x v="0"/>
    <n v="21"/>
    <n v="8"/>
    <n v="4"/>
    <x v="2"/>
    <x v="1"/>
    <x v="2"/>
    <n v="-1"/>
  </r>
  <r>
    <n v="28689"/>
    <s v="F"/>
    <d v="1948-06-12T00:00:00"/>
    <n v="68"/>
    <x v="1"/>
    <s v="VERDE"/>
    <d v="2016-03-31T00:00:00"/>
    <n v="68"/>
    <n v="0"/>
    <x v="0"/>
    <x v="1"/>
    <n v="196"/>
    <n v="15"/>
    <n v="7"/>
    <x v="9"/>
    <x v="0"/>
    <x v="493"/>
    <n v="109.8"/>
  </r>
  <r>
    <n v="94226"/>
    <s v="F"/>
    <d v="1946-12-09T00:00:00"/>
    <n v="70"/>
    <x v="2"/>
    <s v="VERDE"/>
    <d v="2009-08-19T00:00:00"/>
    <n v="63"/>
    <n v="7"/>
    <x v="4"/>
    <x v="2"/>
    <n v="1517"/>
    <n v="58"/>
    <n v="26"/>
    <x v="7"/>
    <x v="3"/>
    <x v="197"/>
    <n v="4.4000000000000004"/>
  </r>
  <r>
    <n v="61460"/>
    <s v="M"/>
    <d v="1941-11-15T00:00:00"/>
    <n v="75"/>
    <x v="2"/>
    <s v="AZUL"/>
    <d v="2007-08-11T00:00:00"/>
    <n v="66"/>
    <n v="9"/>
    <x v="4"/>
    <x v="0"/>
    <n v="1001"/>
    <n v="42"/>
    <n v="28"/>
    <x v="2"/>
    <x v="1"/>
    <x v="2"/>
    <n v="-1"/>
  </r>
  <r>
    <n v="53272"/>
    <s v="F"/>
    <d v="1954-12-24T00:00:00"/>
    <n v="62"/>
    <x v="2"/>
    <s v="VERDE"/>
    <d v="2008-03-14T00:00:00"/>
    <n v="54"/>
    <n v="8"/>
    <x v="1"/>
    <x v="0"/>
    <n v="1489"/>
    <n v="142"/>
    <n v="56"/>
    <x v="8"/>
    <x v="0"/>
    <x v="739"/>
    <n v="59.2"/>
  </r>
  <r>
    <n v="53275"/>
    <s v="M"/>
    <d v="1931-12-18T00:00:00"/>
    <n v="85"/>
    <x v="2"/>
    <s v="AZUL"/>
    <d v="2007-05-11T00:00:00"/>
    <n v="76"/>
    <n v="9"/>
    <x v="1"/>
    <x v="1"/>
    <n v="1044"/>
    <n v="66"/>
    <n v="35"/>
    <x v="3"/>
    <x v="3"/>
    <x v="740"/>
    <n v="27.7"/>
  </r>
  <r>
    <n v="102434"/>
    <s v="M"/>
    <d v="1951-12-08T00:00:00"/>
    <n v="65"/>
    <x v="2"/>
    <s v="VERDE"/>
    <d v="2011-03-02T00:00:00"/>
    <n v="60"/>
    <n v="5"/>
    <x v="0"/>
    <x v="2"/>
    <n v="613"/>
    <n v="18"/>
    <n v="5"/>
    <x v="2"/>
    <x v="1"/>
    <x v="2"/>
    <n v="-1"/>
  </r>
  <r>
    <n v="102435"/>
    <s v="F"/>
    <d v="1945-06-01T00:00:00"/>
    <n v="71"/>
    <x v="0"/>
    <s v="AZUL"/>
    <d v="2011-02-22T00:00:00"/>
    <n v="66"/>
    <n v="5"/>
    <x v="0"/>
    <x v="2"/>
    <n v="1599"/>
    <n v="28"/>
    <n v="16"/>
    <x v="6"/>
    <x v="4"/>
    <x v="8"/>
    <n v="0"/>
  </r>
  <r>
    <n v="12324"/>
    <s v="F"/>
    <d v="1933-03-31T00:00:00"/>
    <n v="83"/>
    <x v="0"/>
    <s v="VERDE"/>
    <d v="2007-04-27T00:00:00"/>
    <n v="74"/>
    <n v="9"/>
    <x v="0"/>
    <x v="1"/>
    <n v="820"/>
    <n v="39"/>
    <n v="26"/>
    <x v="6"/>
    <x v="0"/>
    <x v="171"/>
    <n v="7.1"/>
  </r>
  <r>
    <n v="83974"/>
    <s v="F"/>
    <d v="1936-02-22T00:00:00"/>
    <n v="80"/>
    <x v="2"/>
    <s v="VERDE"/>
    <d v="2013-09-12T00:00:00"/>
    <n v="77"/>
    <n v="3"/>
    <x v="0"/>
    <x v="1"/>
    <n v="378"/>
    <n v="2"/>
    <n v="2"/>
    <x v="5"/>
    <x v="1"/>
    <x v="2"/>
    <n v="-1"/>
  </r>
  <r>
    <n v="45094"/>
    <s v="M"/>
    <d v="1953-11-08T00:00:00"/>
    <n v="63"/>
    <x v="2"/>
    <s v="VERDE"/>
    <d v="2008-08-30T00:00:00"/>
    <n v="55"/>
    <n v="8"/>
    <x v="5"/>
    <x v="1"/>
    <n v="1457"/>
    <n v="51"/>
    <n v="20"/>
    <x v="8"/>
    <x v="3"/>
    <x v="163"/>
    <n v="11"/>
  </r>
  <r>
    <n v="28716"/>
    <s v="F"/>
    <d v="1961-12-02T00:00:00"/>
    <n v="55"/>
    <x v="1"/>
    <s v="VERDE"/>
    <d v="2006-10-26T00:00:00"/>
    <n v="45"/>
    <n v="10"/>
    <x v="5"/>
    <x v="1"/>
    <n v="1636"/>
    <n v="102"/>
    <n v="50"/>
    <x v="13"/>
    <x v="0"/>
    <x v="160"/>
    <n v="51.3"/>
  </r>
  <r>
    <n v="114013"/>
    <s v="M"/>
    <d v="1960-09-08T00:00:00"/>
    <n v="56"/>
    <x v="1"/>
    <s v="VERDE"/>
    <d v="2013-12-07T00:00:00"/>
    <n v="53"/>
    <n v="3"/>
    <x v="2"/>
    <x v="2"/>
    <n v="902"/>
    <n v="36"/>
    <n v="22"/>
    <x v="6"/>
    <x v="3"/>
    <x v="16"/>
    <n v="17.5"/>
  </r>
  <r>
    <n v="61489"/>
    <s v="F"/>
    <d v="1960-06-14T00:00:00"/>
    <n v="56"/>
    <x v="2"/>
    <s v="VERDE"/>
    <d v="2012-07-12T00:00:00"/>
    <n v="52"/>
    <n v="4"/>
    <x v="2"/>
    <x v="0"/>
    <n v="1544"/>
    <n v="139"/>
    <n v="68"/>
    <x v="4"/>
    <x v="3"/>
    <x v="163"/>
    <n v="17.7"/>
  </r>
  <r>
    <n v="102453"/>
    <s v="F"/>
    <d v="1947-04-11T00:00:00"/>
    <n v="69"/>
    <x v="2"/>
    <s v="VERDE"/>
    <d v="2015-12-16T00:00:00"/>
    <n v="68"/>
    <n v="1"/>
    <x v="2"/>
    <x v="2"/>
    <n v="301"/>
    <n v="29"/>
    <n v="13"/>
    <x v="9"/>
    <x v="4"/>
    <x v="8"/>
    <n v="0"/>
  </r>
  <r>
    <n v="12342"/>
    <s v="F"/>
    <d v="1949-05-01T00:00:00"/>
    <n v="67"/>
    <x v="0"/>
    <s v="VERDE"/>
    <d v="2012-04-03T00:00:00"/>
    <n v="63"/>
    <n v="4"/>
    <x v="0"/>
    <x v="1"/>
    <n v="1410"/>
    <n v="8"/>
    <n v="4"/>
    <x v="2"/>
    <x v="1"/>
    <x v="2"/>
    <n v="-1"/>
  </r>
  <r>
    <n v="2057"/>
    <s v="M"/>
    <d v="1968-09-18T00:00:00"/>
    <n v="48"/>
    <x v="0"/>
    <s v="VERDE"/>
    <d v="2015-06-03T00:00:00"/>
    <n v="47"/>
    <n v="1"/>
    <x v="0"/>
    <x v="2"/>
    <n v="517"/>
    <n v="14"/>
    <n v="9"/>
    <x v="1"/>
    <x v="3"/>
    <x v="614"/>
    <n v="20.2"/>
  </r>
  <r>
    <n v="17076"/>
    <s v="M"/>
    <d v="1949-10-19T00:00:00"/>
    <n v="67"/>
    <x v="0"/>
    <s v="AZUL"/>
    <d v="2016-07-06T00:00:00"/>
    <n v="67"/>
    <n v="0"/>
    <x v="0"/>
    <x v="4"/>
    <n v="81"/>
    <n v="7"/>
    <n v="7"/>
    <x v="5"/>
    <x v="1"/>
    <x v="2"/>
    <n v="-1"/>
  </r>
  <r>
    <n v="28734"/>
    <s v="F"/>
    <d v="1948-07-03T00:00:00"/>
    <n v="68"/>
    <x v="1"/>
    <s v="VERDE"/>
    <d v="2006-10-25T00:00:00"/>
    <n v="58"/>
    <n v="10"/>
    <x v="5"/>
    <x v="1"/>
    <n v="1322"/>
    <n v="84"/>
    <n v="62"/>
    <x v="3"/>
    <x v="7"/>
    <x v="741"/>
    <n v="128.69999999999999"/>
  </r>
  <r>
    <n v="102463"/>
    <s v="M"/>
    <d v="1940-05-13T00:00:00"/>
    <n v="76"/>
    <x v="0"/>
    <s v="AZUL"/>
    <d v="2012-01-17T00:00:00"/>
    <n v="72"/>
    <n v="4"/>
    <x v="0"/>
    <x v="1"/>
    <n v="1477"/>
    <n v="31"/>
    <n v="22"/>
    <x v="6"/>
    <x v="4"/>
    <x v="624"/>
    <n v="14.7"/>
  </r>
  <r>
    <n v="102467"/>
    <s v="M"/>
    <d v="1982-04-17T00:00:00"/>
    <n v="34"/>
    <x v="0"/>
    <s v="VERDE"/>
    <d v="2011-03-04T00:00:00"/>
    <n v="29"/>
    <n v="5"/>
    <x v="0"/>
    <x v="2"/>
    <n v="1258"/>
    <n v="20"/>
    <n v="10"/>
    <x v="4"/>
    <x v="4"/>
    <x v="742"/>
    <n v="3.5"/>
  </r>
  <r>
    <n v="53316"/>
    <s v="F"/>
    <d v="1961-11-05T00:00:00"/>
    <n v="55"/>
    <x v="2"/>
    <s v="AZUL"/>
    <d v="2008-09-15T00:00:00"/>
    <n v="47"/>
    <n v="8"/>
    <x v="0"/>
    <x v="1"/>
    <n v="1527"/>
    <n v="100"/>
    <n v="42"/>
    <x v="7"/>
    <x v="0"/>
    <x v="452"/>
    <n v="49.9"/>
  </r>
  <r>
    <n v="77898"/>
    <s v="M"/>
    <d v="1958-09-08T00:00:00"/>
    <n v="58"/>
    <x v="0"/>
    <s v="AZUL"/>
    <d v="2008-02-02T00:00:00"/>
    <n v="50"/>
    <n v="8"/>
    <x v="0"/>
    <x v="1"/>
    <n v="1529"/>
    <n v="62"/>
    <n v="51"/>
    <x v="6"/>
    <x v="2"/>
    <x v="123"/>
    <n v="16.600000000000001"/>
  </r>
  <r>
    <n v="82615"/>
    <s v="M"/>
    <d v="1967-03-25T00:00:00"/>
    <n v="49"/>
    <x v="0"/>
    <s v="AZUL"/>
    <d v="2008-11-03T00:00:00"/>
    <n v="41"/>
    <n v="8"/>
    <x v="0"/>
    <x v="0"/>
    <n v="1119"/>
    <n v="7"/>
    <n v="0"/>
    <x v="8"/>
    <x v="0"/>
    <x v="610"/>
    <n v="13.4"/>
  </r>
  <r>
    <n v="4172"/>
    <s v="M"/>
    <d v="1948-05-20T00:00:00"/>
    <n v="68"/>
    <x v="0"/>
    <s v="VERDE"/>
    <d v="2008-06-23T00:00:00"/>
    <n v="60"/>
    <n v="8"/>
    <x v="5"/>
    <x v="0"/>
    <n v="1622"/>
    <n v="98"/>
    <n v="52"/>
    <x v="4"/>
    <x v="5"/>
    <x v="290"/>
    <n v="130.19999999999999"/>
  </r>
  <r>
    <n v="4174"/>
    <s v="M"/>
    <d v="1955-09-22T00:00:00"/>
    <n v="61"/>
    <x v="0"/>
    <s v="VERDE"/>
    <d v="2007-05-11T00:00:00"/>
    <n v="52"/>
    <n v="9"/>
    <x v="0"/>
    <x v="1"/>
    <n v="1558"/>
    <n v="40"/>
    <n v="22"/>
    <x v="3"/>
    <x v="4"/>
    <x v="8"/>
    <n v="0"/>
  </r>
  <r>
    <n v="28756"/>
    <s v="M"/>
    <d v="1973-04-15T00:00:00"/>
    <n v="43"/>
    <x v="1"/>
    <s v="VERDE"/>
    <d v="2013-10-18T00:00:00"/>
    <n v="40"/>
    <n v="3"/>
    <x v="0"/>
    <x v="2"/>
    <n v="934"/>
    <n v="25"/>
    <n v="11"/>
    <x v="1"/>
    <x v="0"/>
    <x v="382"/>
    <n v="37.4"/>
  </r>
  <r>
    <n v="94293"/>
    <s v="M"/>
    <d v="1969-10-22T00:00:00"/>
    <n v="47"/>
    <x v="0"/>
    <s v="VERDE"/>
    <d v="2011-08-19T00:00:00"/>
    <n v="42"/>
    <n v="5"/>
    <x v="0"/>
    <x v="1"/>
    <n v="1403"/>
    <n v="20"/>
    <n v="14"/>
    <x v="1"/>
    <x v="0"/>
    <x v="743"/>
    <n v="264.5"/>
  </r>
  <r>
    <n v="127062"/>
    <s v="F"/>
    <d v="1960-01-07T00:00:00"/>
    <n v="56"/>
    <x v="1"/>
    <s v="AZUL"/>
    <d v="2016-05-24T00:00:00"/>
    <n v="56"/>
    <n v="0"/>
    <x v="0"/>
    <x v="2"/>
    <n v="148"/>
    <n v="17"/>
    <n v="8"/>
    <x v="9"/>
    <x v="3"/>
    <x v="8"/>
    <n v="0"/>
  </r>
  <r>
    <n v="69719"/>
    <s v="M"/>
    <d v="1948-06-17T00:00:00"/>
    <n v="68"/>
    <x v="0"/>
    <s v="AZUL"/>
    <d v="2008-11-26T00:00:00"/>
    <n v="60"/>
    <n v="8"/>
    <x v="0"/>
    <x v="1"/>
    <n v="846"/>
    <n v="16"/>
    <n v="8"/>
    <x v="1"/>
    <x v="5"/>
    <x v="8"/>
    <n v="0"/>
  </r>
  <r>
    <n v="28760"/>
    <s v="M"/>
    <d v="1943-10-08T00:00:00"/>
    <n v="73"/>
    <x v="1"/>
    <s v="VERDE"/>
    <d v="2005-10-23T00:00:00"/>
    <n v="62"/>
    <n v="11"/>
    <x v="6"/>
    <x v="0"/>
    <n v="1647"/>
    <n v="196"/>
    <n v="110"/>
    <x v="7"/>
    <x v="0"/>
    <x v="744"/>
    <n v="34.4"/>
  </r>
  <r>
    <n v="28761"/>
    <s v="F"/>
    <d v="1944-01-02T00:00:00"/>
    <n v="72"/>
    <x v="1"/>
    <s v="VERDE"/>
    <d v="2004-10-23T00:00:00"/>
    <n v="60"/>
    <n v="12"/>
    <x v="0"/>
    <x v="0"/>
    <n v="901"/>
    <n v="116"/>
    <n v="68"/>
    <x v="6"/>
    <x v="0"/>
    <x v="236"/>
    <n v="7.9"/>
  </r>
  <r>
    <n v="77915"/>
    <s v="M"/>
    <d v="1947-12-20T00:00:00"/>
    <n v="69"/>
    <x v="1"/>
    <s v="AZUL"/>
    <d v="2014-03-11T00:00:00"/>
    <n v="67"/>
    <n v="2"/>
    <x v="0"/>
    <x v="2"/>
    <n v="926"/>
    <n v="60"/>
    <n v="31"/>
    <x v="3"/>
    <x v="2"/>
    <x v="8"/>
    <n v="0"/>
  </r>
  <r>
    <n v="61536"/>
    <s v="F"/>
    <d v="1966-07-15T00:00:00"/>
    <n v="50"/>
    <x v="2"/>
    <s v="VERDE"/>
    <d v="2007-08-14T00:00:00"/>
    <n v="41"/>
    <n v="9"/>
    <x v="0"/>
    <x v="3"/>
    <n v="1360"/>
    <n v="61"/>
    <n v="22"/>
    <x v="6"/>
    <x v="0"/>
    <x v="222"/>
    <n v="86"/>
  </r>
  <r>
    <n v="45153"/>
    <s v="M"/>
    <d v="1967-12-27T00:00:00"/>
    <n v="49"/>
    <x v="2"/>
    <s v="AZUL"/>
    <d v="2015-06-01T00:00:00"/>
    <n v="48"/>
    <n v="1"/>
    <x v="0"/>
    <x v="2"/>
    <n v="511"/>
    <n v="21"/>
    <n v="10"/>
    <x v="4"/>
    <x v="5"/>
    <x v="8"/>
    <n v="0"/>
  </r>
  <r>
    <n v="36965"/>
    <s v="M"/>
    <d v="1957-06-05T00:00:00"/>
    <n v="59"/>
    <x v="1"/>
    <s v="VERDE"/>
    <d v="2014-08-16T00:00:00"/>
    <n v="57"/>
    <n v="2"/>
    <x v="0"/>
    <x v="1"/>
    <n v="810"/>
    <n v="42"/>
    <n v="23"/>
    <x v="4"/>
    <x v="0"/>
    <x v="745"/>
    <n v="54.1"/>
  </r>
  <r>
    <n v="4200"/>
    <s v="F"/>
    <d v="1947-11-30T00:00:00"/>
    <n v="69"/>
    <x v="0"/>
    <s v="VERDE"/>
    <d v="2005-02-09T00:00:00"/>
    <n v="58"/>
    <n v="11"/>
    <x v="1"/>
    <x v="1"/>
    <n v="1541"/>
    <n v="57"/>
    <n v="38"/>
    <x v="12"/>
    <x v="0"/>
    <x v="746"/>
    <n v="13.8"/>
  </r>
  <r>
    <n v="29372"/>
    <s v="F"/>
    <d v="1959-03-07T00:00:00"/>
    <n v="57"/>
    <x v="1"/>
    <s v="VERDE"/>
    <d v="2007-10-29T00:00:00"/>
    <n v="48"/>
    <n v="9"/>
    <x v="0"/>
    <x v="2"/>
    <n v="1475"/>
    <n v="31"/>
    <n v="13"/>
    <x v="1"/>
    <x v="3"/>
    <x v="747"/>
    <n v="100.8"/>
  </r>
  <r>
    <n v="102510"/>
    <s v="F"/>
    <d v="1946-08-15T00:00:00"/>
    <n v="70"/>
    <x v="2"/>
    <s v="AZUL"/>
    <d v="2011-03-15T00:00:00"/>
    <n v="65"/>
    <n v="5"/>
    <x v="0"/>
    <x v="2"/>
    <n v="1602"/>
    <n v="36"/>
    <n v="15"/>
    <x v="3"/>
    <x v="4"/>
    <x v="748"/>
    <n v="6.1"/>
  </r>
  <r>
    <n v="102513"/>
    <s v="F"/>
    <d v="1949-05-13T00:00:00"/>
    <n v="67"/>
    <x v="2"/>
    <s v="VERDE"/>
    <d v="2011-03-01T00:00:00"/>
    <n v="62"/>
    <n v="5"/>
    <x v="0"/>
    <x v="1"/>
    <n v="1650"/>
    <n v="66"/>
    <n v="36"/>
    <x v="12"/>
    <x v="0"/>
    <x v="513"/>
    <n v="10.199999999999999"/>
  </r>
  <r>
    <n v="63507"/>
    <s v="M"/>
    <d v="1948-11-23T00:00:00"/>
    <n v="68"/>
    <x v="2"/>
    <s v="VERDE"/>
    <d v="2007-08-28T00:00:00"/>
    <n v="59"/>
    <n v="9"/>
    <x v="1"/>
    <x v="0"/>
    <n v="1611"/>
    <n v="69"/>
    <n v="28"/>
    <x v="6"/>
    <x v="0"/>
    <x v="749"/>
    <n v="84.7"/>
  </r>
  <r>
    <n v="77940"/>
    <s v="F"/>
    <d v="1962-08-22T00:00:00"/>
    <n v="54"/>
    <x v="0"/>
    <s v="VERDE"/>
    <d v="2008-02-05T00:00:00"/>
    <n v="46"/>
    <n v="8"/>
    <x v="1"/>
    <x v="1"/>
    <n v="1321"/>
    <n v="21"/>
    <n v="12"/>
    <x v="1"/>
    <x v="7"/>
    <x v="750"/>
    <n v="569.6"/>
  </r>
  <r>
    <n v="28790"/>
    <s v="F"/>
    <d v="1953-05-26T00:00:00"/>
    <n v="63"/>
    <x v="1"/>
    <s v="VERDE"/>
    <d v="2006-11-30T00:00:00"/>
    <n v="53"/>
    <n v="10"/>
    <x v="0"/>
    <x v="1"/>
    <n v="1275"/>
    <n v="73"/>
    <n v="21"/>
    <x v="4"/>
    <x v="4"/>
    <x v="132"/>
    <n v="2.6"/>
  </r>
  <r>
    <n v="28792"/>
    <s v="M"/>
    <d v="1950-06-01T00:00:00"/>
    <n v="66"/>
    <x v="1"/>
    <s v="VERDE"/>
    <d v="2011-09-14T00:00:00"/>
    <n v="61"/>
    <n v="5"/>
    <x v="0"/>
    <x v="1"/>
    <n v="1353"/>
    <n v="63"/>
    <n v="36"/>
    <x v="3"/>
    <x v="0"/>
    <x v="751"/>
    <n v="124.6"/>
  </r>
  <r>
    <n v="103103"/>
    <s v="F"/>
    <d v="1941-06-20T00:00:00"/>
    <n v="75"/>
    <x v="1"/>
    <s v="AZUL"/>
    <d v="2014-02-12T00:00:00"/>
    <n v="73"/>
    <n v="2"/>
    <x v="5"/>
    <x v="3"/>
    <n v="967"/>
    <n v="75"/>
    <n v="39"/>
    <x v="3"/>
    <x v="6"/>
    <x v="752"/>
    <n v="20.9"/>
  </r>
  <r>
    <n v="28796"/>
    <s v="F"/>
    <d v="1960-06-30T00:00:00"/>
    <n v="56"/>
    <x v="1"/>
    <s v="VERDE"/>
    <d v="2012-08-23T00:00:00"/>
    <n v="52"/>
    <n v="4"/>
    <x v="0"/>
    <x v="0"/>
    <n v="1524"/>
    <n v="54"/>
    <n v="25"/>
    <x v="3"/>
    <x v="5"/>
    <x v="753"/>
    <n v="15.4"/>
  </r>
  <r>
    <n v="38981"/>
    <s v="F"/>
    <d v="1953-07-01T00:00:00"/>
    <n v="63"/>
    <x v="1"/>
    <s v="VERDE"/>
    <d v="2007-01-23T00:00:00"/>
    <n v="54"/>
    <n v="9"/>
    <x v="0"/>
    <x v="1"/>
    <n v="1425"/>
    <n v="13"/>
    <n v="8"/>
    <x v="9"/>
    <x v="2"/>
    <x v="754"/>
    <n v="294"/>
  </r>
  <r>
    <n v="94334"/>
    <s v="F"/>
    <d v="1938-11-16T00:00:00"/>
    <n v="78"/>
    <x v="2"/>
    <s v="AZUL"/>
    <d v="2009-09-01T00:00:00"/>
    <n v="71"/>
    <n v="7"/>
    <x v="1"/>
    <x v="1"/>
    <n v="544"/>
    <n v="37"/>
    <n v="16"/>
    <x v="4"/>
    <x v="5"/>
    <x v="755"/>
    <n v="60.1"/>
  </r>
  <r>
    <n v="28799"/>
    <s v="F"/>
    <d v="1980-06-13T00:00:00"/>
    <n v="36"/>
    <x v="1"/>
    <s v="VERDE"/>
    <d v="2012-11-09T00:00:00"/>
    <n v="32"/>
    <n v="4"/>
    <x v="0"/>
    <x v="2"/>
    <n v="1348"/>
    <n v="97"/>
    <n v="35"/>
    <x v="6"/>
    <x v="7"/>
    <x v="756"/>
    <n v="199.5"/>
  </r>
  <r>
    <n v="4226"/>
    <s v="F"/>
    <d v="1946-11-18T00:00:00"/>
    <n v="70"/>
    <x v="0"/>
    <s v="VERDE"/>
    <d v="2011-01-26T00:00:00"/>
    <n v="65"/>
    <n v="5"/>
    <x v="0"/>
    <x v="0"/>
    <n v="1100"/>
    <n v="41"/>
    <n v="15"/>
    <x v="1"/>
    <x v="4"/>
    <x v="8"/>
    <n v="0"/>
  </r>
  <r>
    <n v="94339"/>
    <s v="M"/>
    <d v="1958-03-03T00:00:00"/>
    <n v="58"/>
    <x v="2"/>
    <s v="AZUL"/>
    <d v="2011-08-03T00:00:00"/>
    <n v="53"/>
    <n v="5"/>
    <x v="2"/>
    <x v="2"/>
    <n v="1568"/>
    <n v="93"/>
    <n v="60"/>
    <x v="8"/>
    <x v="0"/>
    <x v="567"/>
    <n v="36.700000000000003"/>
  </r>
  <r>
    <n v="28806"/>
    <s v="F"/>
    <d v="1956-11-20T00:00:00"/>
    <n v="60"/>
    <x v="1"/>
    <s v="VERDE"/>
    <d v="2006-10-06T00:00:00"/>
    <n v="50"/>
    <n v="10"/>
    <x v="2"/>
    <x v="0"/>
    <n v="1647"/>
    <n v="133"/>
    <n v="68"/>
    <x v="12"/>
    <x v="0"/>
    <x v="757"/>
    <n v="38.1"/>
  </r>
  <r>
    <n v="94344"/>
    <s v="F"/>
    <d v="1962-06-08T00:00:00"/>
    <n v="54"/>
    <x v="1"/>
    <s v="VERDE"/>
    <d v="2009-10-24T00:00:00"/>
    <n v="47"/>
    <n v="7"/>
    <x v="1"/>
    <x v="2"/>
    <n v="1526"/>
    <n v="28"/>
    <n v="17"/>
    <x v="1"/>
    <x v="2"/>
    <x v="758"/>
    <n v="347.3"/>
  </r>
  <r>
    <n v="77611"/>
    <s v="M"/>
    <d v="1952-07-03T00:00:00"/>
    <n v="64"/>
    <x v="2"/>
    <s v="VERDE"/>
    <d v="2011-08-11T00:00:00"/>
    <n v="59"/>
    <n v="5"/>
    <x v="5"/>
    <x v="2"/>
    <n v="1617"/>
    <n v="70"/>
    <n v="29"/>
    <x v="7"/>
    <x v="0"/>
    <x v="759"/>
    <n v="31.5"/>
  </r>
  <r>
    <n v="4238"/>
    <s v="M"/>
    <d v="1966-09-10T00:00:00"/>
    <n v="50"/>
    <x v="0"/>
    <s v="AZUL"/>
    <d v="2014-12-06T00:00:00"/>
    <n v="48"/>
    <n v="2"/>
    <x v="0"/>
    <x v="1"/>
    <n v="615"/>
    <n v="15"/>
    <n v="9"/>
    <x v="9"/>
    <x v="5"/>
    <x v="440"/>
    <n v="294.60000000000002"/>
  </r>
  <r>
    <n v="7533"/>
    <s v="M"/>
    <d v="1942-02-26T00:00:00"/>
    <n v="74"/>
    <x v="0"/>
    <s v="VERDE"/>
    <d v="2010-04-29T00:00:00"/>
    <n v="68"/>
    <n v="6"/>
    <x v="0"/>
    <x v="2"/>
    <n v="1059"/>
    <n v="28"/>
    <n v="13"/>
    <x v="6"/>
    <x v="4"/>
    <x v="626"/>
    <n v="5.0999999999999996"/>
  </r>
  <r>
    <n v="94358"/>
    <s v="M"/>
    <d v="1947-06-07T00:00:00"/>
    <n v="69"/>
    <x v="1"/>
    <s v="VERDE"/>
    <d v="2009-11-30T00:00:00"/>
    <n v="62"/>
    <n v="7"/>
    <x v="0"/>
    <x v="0"/>
    <n v="1595"/>
    <n v="93"/>
    <n v="42"/>
    <x v="0"/>
    <x v="0"/>
    <x v="760"/>
    <n v="14.9"/>
  </r>
  <r>
    <n v="20632"/>
    <s v="F"/>
    <d v="1955-01-05T00:00:00"/>
    <n v="61"/>
    <x v="0"/>
    <s v="AZUL"/>
    <d v="2016-08-17T00:00:00"/>
    <n v="61"/>
    <n v="0"/>
    <x v="0"/>
    <x v="4"/>
    <n v="82"/>
    <n v="5"/>
    <n v="4"/>
    <x v="5"/>
    <x v="1"/>
    <x v="2"/>
    <n v="-1"/>
  </r>
  <r>
    <n v="12441"/>
    <s v="F"/>
    <d v="1945-01-18T00:00:00"/>
    <n v="71"/>
    <x v="0"/>
    <s v="AZUL"/>
    <d v="2014-03-10T00:00:00"/>
    <n v="69"/>
    <n v="2"/>
    <x v="0"/>
    <x v="3"/>
    <n v="916"/>
    <n v="42"/>
    <n v="26"/>
    <x v="4"/>
    <x v="4"/>
    <x v="8"/>
    <n v="0"/>
  </r>
  <r>
    <n v="28826"/>
    <s v="F"/>
    <d v="1951-03-25T00:00:00"/>
    <n v="65"/>
    <x v="1"/>
    <s v="VERDE"/>
    <d v="2012-01-07T00:00:00"/>
    <n v="61"/>
    <n v="4"/>
    <x v="1"/>
    <x v="1"/>
    <n v="1549"/>
    <n v="81"/>
    <n v="41"/>
    <x v="3"/>
    <x v="4"/>
    <x v="8"/>
    <n v="0"/>
  </r>
  <r>
    <n v="37019"/>
    <s v="F"/>
    <d v="1947-05-18T00:00:00"/>
    <n v="69"/>
    <x v="1"/>
    <s v="VERDE"/>
    <d v="2008-07-05T00:00:00"/>
    <n v="61"/>
    <n v="8"/>
    <x v="0"/>
    <x v="4"/>
    <n v="1630"/>
    <n v="120"/>
    <n v="68"/>
    <x v="3"/>
    <x v="4"/>
    <x v="761"/>
    <n v="5.6"/>
  </r>
  <r>
    <n v="37020"/>
    <s v="F"/>
    <d v="1972-08-23T00:00:00"/>
    <n v="44"/>
    <x v="1"/>
    <s v="VERDE"/>
    <d v="2012-08-08T00:00:00"/>
    <n v="40"/>
    <n v="4"/>
    <x v="0"/>
    <x v="2"/>
    <n v="1510"/>
    <n v="60"/>
    <n v="29"/>
    <x v="6"/>
    <x v="5"/>
    <x v="118"/>
    <n v="25.9"/>
  </r>
  <r>
    <n v="45214"/>
    <s v="F"/>
    <d v="1970-02-12T00:00:00"/>
    <n v="46"/>
    <x v="2"/>
    <s v="VERDE"/>
    <d v="2015-09-29T00:00:00"/>
    <n v="45"/>
    <n v="1"/>
    <x v="0"/>
    <x v="0"/>
    <n v="384"/>
    <n v="16"/>
    <n v="7"/>
    <x v="9"/>
    <x v="3"/>
    <x v="8"/>
    <n v="0"/>
  </r>
  <r>
    <n v="20640"/>
    <s v="F"/>
    <d v="1965-05-17T00:00:00"/>
    <n v="51"/>
    <x v="0"/>
    <s v="VERDE"/>
    <d v="2012-04-03T00:00:00"/>
    <n v="47"/>
    <n v="4"/>
    <x v="0"/>
    <x v="0"/>
    <n v="1471"/>
    <n v="23"/>
    <n v="11"/>
    <x v="1"/>
    <x v="4"/>
    <x v="762"/>
    <n v="10"/>
  </r>
  <r>
    <n v="77168"/>
    <s v="M"/>
    <d v="1953-08-28T00:00:00"/>
    <n v="63"/>
    <x v="2"/>
    <s v="AZUL"/>
    <d v="2012-11-20T00:00:00"/>
    <n v="59"/>
    <n v="4"/>
    <x v="1"/>
    <x v="2"/>
    <n v="1373"/>
    <n v="106"/>
    <n v="41"/>
    <x v="3"/>
    <x v="3"/>
    <x v="763"/>
    <n v="0.4"/>
  </r>
  <r>
    <n v="20644"/>
    <s v="M"/>
    <d v="1969-05-18T00:00:00"/>
    <n v="47"/>
    <x v="0"/>
    <s v="VERDE"/>
    <d v="2010-05-29T00:00:00"/>
    <n v="41"/>
    <n v="6"/>
    <x v="5"/>
    <x v="1"/>
    <n v="1616"/>
    <n v="28"/>
    <n v="20"/>
    <x v="4"/>
    <x v="4"/>
    <x v="644"/>
    <n v="5.5"/>
  </r>
  <r>
    <n v="45226"/>
    <s v="F"/>
    <d v="1966-02-21T00:00:00"/>
    <n v="50"/>
    <x v="2"/>
    <s v="VERDE"/>
    <d v="2011-03-24T00:00:00"/>
    <n v="45"/>
    <n v="5"/>
    <x v="5"/>
    <x v="1"/>
    <n v="1594"/>
    <n v="114"/>
    <n v="58"/>
    <x v="12"/>
    <x v="7"/>
    <x v="418"/>
    <n v="73.099999999999994"/>
  </r>
  <r>
    <n v="28849"/>
    <s v="M"/>
    <d v="1936-03-10T00:00:00"/>
    <n v="80"/>
    <x v="1"/>
    <s v="VERDE"/>
    <d v="2009-07-29T00:00:00"/>
    <n v="73"/>
    <n v="7"/>
    <x v="5"/>
    <x v="0"/>
    <n v="1555"/>
    <n v="69"/>
    <n v="34"/>
    <x v="3"/>
    <x v="3"/>
    <x v="764"/>
    <n v="41.3"/>
  </r>
  <r>
    <n v="78003"/>
    <s v="M"/>
    <d v="1949-10-23T00:00:00"/>
    <n v="67"/>
    <x v="2"/>
    <s v="AZUL"/>
    <d v="2010-08-24T00:00:00"/>
    <n v="61"/>
    <n v="6"/>
    <x v="0"/>
    <x v="2"/>
    <n v="1244"/>
    <n v="52"/>
    <n v="13"/>
    <x v="4"/>
    <x v="4"/>
    <x v="82"/>
    <n v="4.7"/>
  </r>
  <r>
    <n v="78004"/>
    <s v="M"/>
    <d v="1944-06-21T00:00:00"/>
    <n v="72"/>
    <x v="1"/>
    <s v="AZUL"/>
    <d v="2013-04-03T00:00:00"/>
    <n v="69"/>
    <n v="3"/>
    <x v="0"/>
    <x v="2"/>
    <n v="471"/>
    <n v="21"/>
    <n v="8"/>
    <x v="9"/>
    <x v="6"/>
    <x v="495"/>
    <n v="123"/>
  </r>
  <r>
    <n v="20661"/>
    <s v="F"/>
    <d v="1938-11-03T00:00:00"/>
    <n v="78"/>
    <x v="0"/>
    <s v="VERDE"/>
    <d v="2013-05-16T00:00:00"/>
    <n v="75"/>
    <n v="3"/>
    <x v="0"/>
    <x v="1"/>
    <n v="1125"/>
    <n v="34"/>
    <n v="18"/>
    <x v="6"/>
    <x v="0"/>
    <x v="386"/>
    <n v="7.3"/>
  </r>
  <r>
    <n v="12470"/>
    <s v="F"/>
    <d v="1955-10-30T00:00:00"/>
    <n v="61"/>
    <x v="0"/>
    <s v="VERDE"/>
    <d v="2004-07-27T00:00:00"/>
    <n v="49"/>
    <n v="12"/>
    <x v="5"/>
    <x v="0"/>
    <n v="1397"/>
    <n v="84"/>
    <n v="48"/>
    <x v="7"/>
    <x v="4"/>
    <x v="8"/>
    <n v="0"/>
  </r>
  <r>
    <n v="28856"/>
    <s v="M"/>
    <d v="1980-03-27T00:00:00"/>
    <n v="36"/>
    <x v="0"/>
    <s v="VERDE"/>
    <d v="2007-11-09T00:00:00"/>
    <n v="27"/>
    <n v="9"/>
    <x v="0"/>
    <x v="0"/>
    <n v="1525"/>
    <n v="47"/>
    <n v="31"/>
    <x v="3"/>
    <x v="7"/>
    <x v="418"/>
    <n v="152.19999999999999"/>
  </r>
  <r>
    <n v="28857"/>
    <s v="M"/>
    <d v="1974-09-27T00:00:00"/>
    <n v="42"/>
    <x v="0"/>
    <s v="VERDE"/>
    <d v="2014-12-01T00:00:00"/>
    <n v="40"/>
    <n v="2"/>
    <x v="0"/>
    <x v="0"/>
    <n v="685"/>
    <n v="16"/>
    <n v="10"/>
    <x v="1"/>
    <x v="5"/>
    <x v="765"/>
    <n v="85.9"/>
  </r>
  <r>
    <n v="28239"/>
    <s v="F"/>
    <d v="1957-07-10T00:00:00"/>
    <n v="59"/>
    <x v="1"/>
    <s v="AZUL"/>
    <d v="2008-05-20T00:00:00"/>
    <n v="51"/>
    <n v="8"/>
    <x v="0"/>
    <x v="2"/>
    <n v="1626"/>
    <n v="96"/>
    <n v="49"/>
    <x v="0"/>
    <x v="6"/>
    <x v="195"/>
    <n v="3.1"/>
  </r>
  <r>
    <n v="53435"/>
    <s v="M"/>
    <d v="1957-06-22T00:00:00"/>
    <n v="59"/>
    <x v="1"/>
    <s v="VERDE"/>
    <d v="2012-11-06T00:00:00"/>
    <n v="55"/>
    <n v="4"/>
    <x v="4"/>
    <x v="2"/>
    <n v="1388"/>
    <n v="49"/>
    <n v="24"/>
    <x v="7"/>
    <x v="0"/>
    <x v="358"/>
    <n v="13.7"/>
  </r>
  <r>
    <n v="94397"/>
    <s v="F"/>
    <d v="1938-01-24T00:00:00"/>
    <n v="78"/>
    <x v="1"/>
    <s v="AZUL"/>
    <d v="2015-04-27T00:00:00"/>
    <n v="77"/>
    <n v="1"/>
    <x v="0"/>
    <x v="2"/>
    <n v="534"/>
    <n v="11"/>
    <n v="6"/>
    <x v="5"/>
    <x v="1"/>
    <x v="2"/>
    <n v="-1"/>
  </r>
  <r>
    <n v="94399"/>
    <s v="M"/>
    <d v="1969-09-22T00:00:00"/>
    <n v="47"/>
    <x v="1"/>
    <s v="VERDE"/>
    <d v="2010-03-12T00:00:00"/>
    <n v="41"/>
    <n v="6"/>
    <x v="0"/>
    <x v="2"/>
    <n v="1543"/>
    <n v="54"/>
    <n v="31"/>
    <x v="6"/>
    <x v="0"/>
    <x v="227"/>
    <n v="94.3"/>
  </r>
  <r>
    <n v="86208"/>
    <s v="M"/>
    <d v="1972-09-30T00:00:00"/>
    <n v="44"/>
    <x v="1"/>
    <s v="VERDE"/>
    <d v="2014-02-18T00:00:00"/>
    <n v="42"/>
    <n v="2"/>
    <x v="0"/>
    <x v="2"/>
    <n v="966"/>
    <n v="39"/>
    <n v="18"/>
    <x v="3"/>
    <x v="0"/>
    <x v="238"/>
    <n v="2.6"/>
  </r>
  <r>
    <n v="118978"/>
    <s v="F"/>
    <d v="1935-01-26T00:00:00"/>
    <n v="81"/>
    <x v="2"/>
    <s v="AZUL"/>
    <d v="2014-09-11T00:00:00"/>
    <n v="79"/>
    <n v="2"/>
    <x v="0"/>
    <x v="1"/>
    <n v="784"/>
    <n v="52"/>
    <n v="21"/>
    <x v="1"/>
    <x v="4"/>
    <x v="8"/>
    <n v="0"/>
  </r>
  <r>
    <n v="4297"/>
    <s v="M"/>
    <d v="1960-04-02T00:00:00"/>
    <n v="56"/>
    <x v="0"/>
    <s v="AZUL"/>
    <d v="2009-07-22T00:00:00"/>
    <n v="49"/>
    <n v="7"/>
    <x v="0"/>
    <x v="2"/>
    <n v="1571"/>
    <n v="32"/>
    <n v="20"/>
    <x v="6"/>
    <x v="3"/>
    <x v="748"/>
    <n v="15.1"/>
  </r>
  <r>
    <n v="28874"/>
    <s v="M"/>
    <d v="1951-12-03T00:00:00"/>
    <n v="65"/>
    <x v="1"/>
    <s v="VERDE"/>
    <d v="2006-09-26T00:00:00"/>
    <n v="55"/>
    <n v="10"/>
    <x v="4"/>
    <x v="2"/>
    <n v="1627"/>
    <n v="218"/>
    <n v="188"/>
    <x v="3"/>
    <x v="0"/>
    <x v="666"/>
    <n v="120.9"/>
  </r>
  <r>
    <n v="48503"/>
    <s v="F"/>
    <d v="1961-09-01T00:00:00"/>
    <n v="55"/>
    <x v="2"/>
    <s v="AZUL"/>
    <d v="2009-07-06T00:00:00"/>
    <n v="48"/>
    <n v="7"/>
    <x v="5"/>
    <x v="0"/>
    <n v="1631"/>
    <n v="155"/>
    <n v="85"/>
    <x v="0"/>
    <x v="0"/>
    <x v="766"/>
    <n v="35.299999999999997"/>
  </r>
  <r>
    <n v="78030"/>
    <s v="F"/>
    <d v="1965-10-30T00:00:00"/>
    <n v="51"/>
    <x v="1"/>
    <s v="AZUL"/>
    <d v="2013-10-28T00:00:00"/>
    <n v="48"/>
    <n v="3"/>
    <x v="0"/>
    <x v="1"/>
    <n v="1057"/>
    <n v="66"/>
    <n v="28"/>
    <x v="4"/>
    <x v="4"/>
    <x v="767"/>
    <n v="7.5"/>
  </r>
  <r>
    <n v="21197"/>
    <s v="M"/>
    <d v="1948-09-08T00:00:00"/>
    <n v="68"/>
    <x v="0"/>
    <s v="VERDE"/>
    <d v="2005-05-12T00:00:00"/>
    <n v="57"/>
    <n v="11"/>
    <x v="0"/>
    <x v="1"/>
    <n v="268"/>
    <n v="8"/>
    <n v="5"/>
    <x v="9"/>
    <x v="5"/>
    <x v="117"/>
    <n v="144.6"/>
  </r>
  <r>
    <n v="20688"/>
    <s v="M"/>
    <d v="1967-08-23T00:00:00"/>
    <n v="49"/>
    <x v="0"/>
    <s v="VERDE"/>
    <d v="2008-04-15T00:00:00"/>
    <n v="41"/>
    <n v="8"/>
    <x v="0"/>
    <x v="0"/>
    <n v="1601"/>
    <n v="80"/>
    <n v="46"/>
    <x v="8"/>
    <x v="0"/>
    <x v="494"/>
    <n v="51.6"/>
  </r>
  <r>
    <n v="23928"/>
    <s v="M"/>
    <d v="1948-10-20T00:00:00"/>
    <n v="68"/>
    <x v="0"/>
    <s v="AZUL"/>
    <d v="2010-09-28T00:00:00"/>
    <n v="62"/>
    <n v="6"/>
    <x v="5"/>
    <x v="0"/>
    <n v="1418"/>
    <n v="26"/>
    <n v="15"/>
    <x v="3"/>
    <x v="0"/>
    <x v="214"/>
    <n v="46.1"/>
  </r>
  <r>
    <n v="53460"/>
    <s v="M"/>
    <d v="1964-12-07T00:00:00"/>
    <n v="52"/>
    <x v="2"/>
    <s v="AZUL"/>
    <d v="2011-12-14T00:00:00"/>
    <n v="47"/>
    <n v="5"/>
    <x v="0"/>
    <x v="1"/>
    <n v="1641"/>
    <n v="52"/>
    <n v="26"/>
    <x v="0"/>
    <x v="3"/>
    <x v="768"/>
    <n v="21.2"/>
  </r>
  <r>
    <n v="78037"/>
    <s v="M"/>
    <d v="1952-12-30T00:00:00"/>
    <n v="64"/>
    <x v="1"/>
    <s v="AZUL"/>
    <d v="2016-01-06T00:00:00"/>
    <n v="64"/>
    <n v="0"/>
    <x v="0"/>
    <x v="2"/>
    <n v="288"/>
    <n v="11"/>
    <n v="6"/>
    <x v="9"/>
    <x v="4"/>
    <x v="8"/>
    <n v="0"/>
  </r>
  <r>
    <n v="20697"/>
    <s v="F"/>
    <d v="1941-03-13T00:00:00"/>
    <n v="75"/>
    <x v="0"/>
    <s v="AZUL"/>
    <d v="2009-10-15T00:00:00"/>
    <n v="68"/>
    <n v="7"/>
    <x v="0"/>
    <x v="0"/>
    <n v="1635"/>
    <n v="61"/>
    <n v="35"/>
    <x v="3"/>
    <x v="0"/>
    <x v="769"/>
    <n v="3.2"/>
  </r>
  <r>
    <n v="78043"/>
    <s v="F"/>
    <d v="1941-05-20T00:00:00"/>
    <n v="75"/>
    <x v="2"/>
    <s v="AZUL"/>
    <d v="2008-02-07T00:00:00"/>
    <n v="67"/>
    <n v="8"/>
    <x v="2"/>
    <x v="3"/>
    <n v="1637"/>
    <n v="369"/>
    <n v="220"/>
    <x v="12"/>
    <x v="0"/>
    <x v="254"/>
    <n v="26.9"/>
  </r>
  <r>
    <n v="53468"/>
    <s v="F"/>
    <d v="1950-08-02T00:00:00"/>
    <n v="66"/>
    <x v="2"/>
    <s v="AZUL"/>
    <d v="2007-05-14T00:00:00"/>
    <n v="57"/>
    <n v="9"/>
    <x v="1"/>
    <x v="0"/>
    <n v="743"/>
    <n v="17"/>
    <n v="9"/>
    <x v="9"/>
    <x v="4"/>
    <x v="8"/>
    <n v="0"/>
  </r>
  <r>
    <n v="119005"/>
    <s v="F"/>
    <d v="1960-01-14T00:00:00"/>
    <n v="56"/>
    <x v="2"/>
    <s v="VERDE"/>
    <d v="2014-08-26T00:00:00"/>
    <n v="54"/>
    <n v="2"/>
    <x v="0"/>
    <x v="2"/>
    <n v="743"/>
    <n v="19"/>
    <n v="8"/>
    <x v="1"/>
    <x v="4"/>
    <x v="8"/>
    <n v="0"/>
  </r>
  <r>
    <n v="32332"/>
    <s v="F"/>
    <d v="1963-02-04T00:00:00"/>
    <n v="53"/>
    <x v="1"/>
    <s v="AZUL"/>
    <d v="1993-10-16T00:00:00"/>
    <n v="30"/>
    <n v="23"/>
    <x v="4"/>
    <x v="0"/>
    <n v="1642"/>
    <n v="86"/>
    <n v="44"/>
    <x v="3"/>
    <x v="0"/>
    <x v="770"/>
    <n v="158.80000000000001"/>
  </r>
  <r>
    <n v="102626"/>
    <s v="M"/>
    <d v="1950-03-26T00:00:00"/>
    <n v="66"/>
    <x v="0"/>
    <s v="AZUL"/>
    <d v="2011-03-10T00:00:00"/>
    <n v="61"/>
    <n v="5"/>
    <x v="1"/>
    <x v="2"/>
    <n v="1340"/>
    <n v="34"/>
    <n v="25"/>
    <x v="6"/>
    <x v="5"/>
    <x v="718"/>
    <n v="14.1"/>
  </r>
  <r>
    <n v="11643"/>
    <s v="F"/>
    <d v="1946-04-04T00:00:00"/>
    <n v="70"/>
    <x v="0"/>
    <s v="VERDE"/>
    <d v="2006-02-03T00:00:00"/>
    <n v="60"/>
    <n v="10"/>
    <x v="0"/>
    <x v="0"/>
    <n v="1616"/>
    <n v="60"/>
    <n v="23"/>
    <x v="6"/>
    <x v="6"/>
    <x v="619"/>
    <n v="82.5"/>
  </r>
  <r>
    <n v="127205"/>
    <s v="F"/>
    <d v="1976-06-28T00:00:00"/>
    <n v="40"/>
    <x v="1"/>
    <s v="VERDE"/>
    <d v="2016-06-14T00:00:00"/>
    <n v="40"/>
    <n v="0"/>
    <x v="0"/>
    <x v="2"/>
    <n v="133"/>
    <n v="15"/>
    <n v="7"/>
    <x v="9"/>
    <x v="6"/>
    <x v="8"/>
    <n v="0"/>
  </r>
  <r>
    <n v="4329"/>
    <s v="M"/>
    <d v="1959-12-30T00:00:00"/>
    <n v="57"/>
    <x v="0"/>
    <s v="VERDE"/>
    <d v="2004-04-08T00:00:00"/>
    <n v="45"/>
    <n v="12"/>
    <x v="0"/>
    <x v="0"/>
    <n v="1499"/>
    <n v="42"/>
    <n v="27"/>
    <x v="8"/>
    <x v="5"/>
    <x v="771"/>
    <n v="22.5"/>
  </r>
  <r>
    <n v="12524"/>
    <s v="M"/>
    <d v="1948-02-10T00:00:00"/>
    <n v="68"/>
    <x v="0"/>
    <s v="VERDE"/>
    <d v="2005-09-13T00:00:00"/>
    <n v="57"/>
    <n v="11"/>
    <x v="0"/>
    <x v="0"/>
    <n v="1260"/>
    <n v="27"/>
    <n v="14"/>
    <x v="6"/>
    <x v="3"/>
    <x v="451"/>
    <n v="47.3"/>
  </r>
  <r>
    <n v="12525"/>
    <s v="M"/>
    <d v="1946-06-03T00:00:00"/>
    <n v="70"/>
    <x v="0"/>
    <s v="VERDE"/>
    <d v="2015-04-16T00:00:00"/>
    <n v="69"/>
    <n v="1"/>
    <x v="1"/>
    <x v="0"/>
    <n v="567"/>
    <n v="25"/>
    <n v="15"/>
    <x v="1"/>
    <x v="4"/>
    <x v="8"/>
    <n v="0"/>
  </r>
  <r>
    <n v="61681"/>
    <s v="F"/>
    <d v="1957-04-05T00:00:00"/>
    <n v="59"/>
    <x v="1"/>
    <s v="AZUL"/>
    <d v="2012-02-15T00:00:00"/>
    <n v="55"/>
    <n v="4"/>
    <x v="0"/>
    <x v="1"/>
    <n v="1605"/>
    <n v="37"/>
    <n v="16"/>
    <x v="4"/>
    <x v="3"/>
    <x v="772"/>
    <n v="93.2"/>
  </r>
  <r>
    <n v="723"/>
    <s v="F"/>
    <d v="1934-03-05T00:00:00"/>
    <n v="82"/>
    <x v="0"/>
    <s v="VERDE"/>
    <d v="2004-04-29T00:00:00"/>
    <n v="70"/>
    <n v="12"/>
    <x v="0"/>
    <x v="4"/>
    <n v="1643"/>
    <n v="41"/>
    <n v="20"/>
    <x v="0"/>
    <x v="4"/>
    <x v="8"/>
    <n v="0"/>
  </r>
  <r>
    <n v="119031"/>
    <s v="F"/>
    <d v="1936-02-03T00:00:00"/>
    <n v="80"/>
    <x v="1"/>
    <s v="AZUL"/>
    <d v="2014-07-31T00:00:00"/>
    <n v="78"/>
    <n v="2"/>
    <x v="0"/>
    <x v="1"/>
    <n v="704"/>
    <n v="7"/>
    <n v="4"/>
    <x v="5"/>
    <x v="1"/>
    <x v="2"/>
    <n v="-1"/>
  </r>
  <r>
    <n v="110843"/>
    <s v="M"/>
    <d v="1942-04-21T00:00:00"/>
    <n v="74"/>
    <x v="0"/>
    <s v="VERDE"/>
    <d v="2013-01-08T00:00:00"/>
    <n v="71"/>
    <n v="3"/>
    <x v="0"/>
    <x v="2"/>
    <n v="951"/>
    <n v="28"/>
    <n v="15"/>
    <x v="9"/>
    <x v="2"/>
    <x v="773"/>
    <n v="45.4"/>
  </r>
  <r>
    <n v="37116"/>
    <s v="M"/>
    <d v="1954-06-06T00:00:00"/>
    <n v="62"/>
    <x v="1"/>
    <s v="VERDE"/>
    <d v="2010-11-30T00:00:00"/>
    <n v="56"/>
    <n v="6"/>
    <x v="0"/>
    <x v="2"/>
    <n v="1600"/>
    <n v="45"/>
    <n v="26"/>
    <x v="6"/>
    <x v="4"/>
    <x v="306"/>
    <n v="3.4"/>
  </r>
  <r>
    <n v="20733"/>
    <s v="F"/>
    <d v="1939-08-11T00:00:00"/>
    <n v="77"/>
    <x v="0"/>
    <s v="AZUL"/>
    <d v="2005-02-17T00:00:00"/>
    <n v="66"/>
    <n v="11"/>
    <x v="4"/>
    <x v="0"/>
    <n v="1531"/>
    <n v="34"/>
    <n v="22"/>
    <x v="3"/>
    <x v="0"/>
    <x v="699"/>
    <n v="19.399999999999999"/>
  </r>
  <r>
    <n v="51155"/>
    <s v="M"/>
    <d v="1940-08-16T00:00:00"/>
    <n v="76"/>
    <x v="2"/>
    <s v="AZUL"/>
    <d v="2007-09-21T00:00:00"/>
    <n v="67"/>
    <n v="9"/>
    <x v="4"/>
    <x v="1"/>
    <n v="1533"/>
    <n v="103"/>
    <n v="50"/>
    <x v="3"/>
    <x v="4"/>
    <x v="505"/>
    <n v="7"/>
  </r>
  <r>
    <n v="86274"/>
    <s v="F"/>
    <d v="1973-06-19T00:00:00"/>
    <n v="43"/>
    <x v="1"/>
    <s v="VERDE"/>
    <d v="2008-10-21T00:00:00"/>
    <n v="35"/>
    <n v="8"/>
    <x v="0"/>
    <x v="2"/>
    <n v="1500"/>
    <n v="19"/>
    <n v="11"/>
    <x v="2"/>
    <x v="1"/>
    <x v="2"/>
    <n v="-1"/>
  </r>
  <r>
    <n v="20740"/>
    <s v="F"/>
    <d v="1960-09-14T00:00:00"/>
    <n v="56"/>
    <x v="0"/>
    <s v="AZUL"/>
    <d v="2005-03-02T00:00:00"/>
    <n v="45"/>
    <n v="11"/>
    <x v="0"/>
    <x v="0"/>
    <n v="1580"/>
    <n v="63"/>
    <n v="27"/>
    <x v="3"/>
    <x v="6"/>
    <x v="774"/>
    <n v="61.4"/>
  </r>
  <r>
    <n v="20741"/>
    <s v="M"/>
    <d v="1963-12-05T00:00:00"/>
    <n v="53"/>
    <x v="0"/>
    <s v="AZUL"/>
    <d v="2008-07-14T00:00:00"/>
    <n v="45"/>
    <n v="8"/>
    <x v="0"/>
    <x v="2"/>
    <n v="1563"/>
    <n v="72"/>
    <n v="56"/>
    <x v="3"/>
    <x v="7"/>
    <x v="585"/>
    <n v="148.69999999999999"/>
  </r>
  <r>
    <n v="34672"/>
    <s v="M"/>
    <d v="1944-02-11T00:00:00"/>
    <n v="72"/>
    <x v="1"/>
    <s v="AZUL"/>
    <d v="2011-03-30T00:00:00"/>
    <n v="67"/>
    <n v="5"/>
    <x v="2"/>
    <x v="2"/>
    <n v="1624"/>
    <n v="122"/>
    <n v="57"/>
    <x v="7"/>
    <x v="0"/>
    <x v="254"/>
    <n v="34.4"/>
  </r>
  <r>
    <n v="53516"/>
    <s v="F"/>
    <d v="1935-05-03T00:00:00"/>
    <n v="81"/>
    <x v="2"/>
    <s v="AZUL"/>
    <d v="2007-06-01T00:00:00"/>
    <n v="72"/>
    <n v="9"/>
    <x v="6"/>
    <x v="2"/>
    <n v="1483"/>
    <n v="57"/>
    <n v="20"/>
    <x v="9"/>
    <x v="4"/>
    <x v="8"/>
    <n v="0"/>
  </r>
  <r>
    <n v="61713"/>
    <s v="F"/>
    <d v="1945-03-07T00:00:00"/>
    <n v="71"/>
    <x v="2"/>
    <s v="VERDE"/>
    <d v="2015-03-26T00:00:00"/>
    <n v="70"/>
    <n v="1"/>
    <x v="1"/>
    <x v="5"/>
    <n v="581"/>
    <n v="57"/>
    <n v="38"/>
    <x v="1"/>
    <x v="4"/>
    <x v="8"/>
    <n v="0"/>
  </r>
  <r>
    <n v="94484"/>
    <s v="M"/>
    <d v="1952-08-30T00:00:00"/>
    <n v="64"/>
    <x v="0"/>
    <s v="VERDE"/>
    <d v="2013-11-19T00:00:00"/>
    <n v="61"/>
    <n v="3"/>
    <x v="1"/>
    <x v="2"/>
    <n v="1081"/>
    <n v="35"/>
    <n v="19"/>
    <x v="1"/>
    <x v="7"/>
    <x v="775"/>
    <n v="471.7"/>
  </r>
  <r>
    <n v="119062"/>
    <s v="M"/>
    <d v="1958-09-19T00:00:00"/>
    <n v="58"/>
    <x v="2"/>
    <s v="AZUL"/>
    <d v="2014-07-15T00:00:00"/>
    <n v="56"/>
    <n v="2"/>
    <x v="0"/>
    <x v="2"/>
    <n v="517"/>
    <n v="21"/>
    <n v="12"/>
    <x v="1"/>
    <x v="5"/>
    <x v="776"/>
    <n v="62.8"/>
  </r>
  <r>
    <n v="45336"/>
    <s v="F"/>
    <d v="1968-08-17T00:00:00"/>
    <n v="48"/>
    <x v="2"/>
    <s v="VERDE"/>
    <d v="2016-06-23T00:00:00"/>
    <n v="48"/>
    <n v="0"/>
    <x v="0"/>
    <x v="2"/>
    <n v="133"/>
    <n v="9"/>
    <n v="6"/>
    <x v="5"/>
    <x v="1"/>
    <x v="2"/>
    <n v="-1"/>
  </r>
  <r>
    <n v="94489"/>
    <s v="F"/>
    <d v="1953-01-05T00:00:00"/>
    <n v="63"/>
    <x v="2"/>
    <s v="VERDE"/>
    <d v="2012-02-28T00:00:00"/>
    <n v="59"/>
    <n v="4"/>
    <x v="5"/>
    <x v="2"/>
    <n v="558"/>
    <n v="22"/>
    <n v="11"/>
    <x v="9"/>
    <x v="3"/>
    <x v="132"/>
    <n v="5.2"/>
  </r>
  <r>
    <n v="61722"/>
    <s v="F"/>
    <d v="1939-10-21T00:00:00"/>
    <n v="77"/>
    <x v="2"/>
    <s v="AZUL"/>
    <d v="2007-09-26T00:00:00"/>
    <n v="68"/>
    <n v="9"/>
    <x v="5"/>
    <x v="1"/>
    <n v="1583"/>
    <n v="74"/>
    <n v="21"/>
    <x v="4"/>
    <x v="4"/>
    <x v="777"/>
    <n v="4.7"/>
  </r>
  <r>
    <n v="94492"/>
    <s v="F"/>
    <d v="1950-04-25T00:00:00"/>
    <n v="66"/>
    <x v="0"/>
    <s v="AZUL"/>
    <d v="2014-01-23T00:00:00"/>
    <n v="64"/>
    <n v="2"/>
    <x v="0"/>
    <x v="2"/>
    <n v="859"/>
    <n v="23"/>
    <n v="14"/>
    <x v="6"/>
    <x v="0"/>
    <x v="119"/>
    <n v="61.1"/>
  </r>
  <r>
    <n v="102686"/>
    <s v="F"/>
    <d v="1944-05-10T00:00:00"/>
    <n v="72"/>
    <x v="0"/>
    <s v="VERDE"/>
    <d v="2011-03-16T00:00:00"/>
    <n v="67"/>
    <n v="5"/>
    <x v="0"/>
    <x v="1"/>
    <n v="1182"/>
    <n v="19"/>
    <n v="15"/>
    <x v="2"/>
    <x v="1"/>
    <x v="2"/>
    <n v="-1"/>
  </r>
  <r>
    <n v="69922"/>
    <s v="M"/>
    <d v="1956-08-30T00:00:00"/>
    <n v="60"/>
    <x v="1"/>
    <s v="AZUL"/>
    <d v="2014-11-18T00:00:00"/>
    <n v="58"/>
    <n v="2"/>
    <x v="0"/>
    <x v="2"/>
    <n v="717"/>
    <n v="49"/>
    <n v="24"/>
    <x v="3"/>
    <x v="0"/>
    <x v="8"/>
    <n v="0"/>
  </r>
  <r>
    <n v="53539"/>
    <s v="M"/>
    <d v="1935-04-12T00:00:00"/>
    <n v="81"/>
    <x v="2"/>
    <s v="VERDE"/>
    <d v="2007-05-08T00:00:00"/>
    <n v="72"/>
    <n v="9"/>
    <x v="6"/>
    <x v="0"/>
    <n v="1414"/>
    <n v="158"/>
    <n v="80"/>
    <x v="12"/>
    <x v="0"/>
    <x v="778"/>
    <n v="33.1"/>
  </r>
  <r>
    <n v="127272"/>
    <s v="M"/>
    <d v="1950-09-07T00:00:00"/>
    <n v="66"/>
    <x v="1"/>
    <s v="VERDE"/>
    <d v="2016-06-22T00:00:00"/>
    <n v="66"/>
    <n v="0"/>
    <x v="0"/>
    <x v="2"/>
    <n v="127"/>
    <n v="15"/>
    <n v="8"/>
    <x v="9"/>
    <x v="4"/>
    <x v="8"/>
    <n v="0"/>
  </r>
  <r>
    <n v="4394"/>
    <s v="M"/>
    <d v="1947-10-17T00:00:00"/>
    <n v="69"/>
    <x v="0"/>
    <s v="AZUL"/>
    <d v="2004-07-06T00:00:00"/>
    <n v="57"/>
    <n v="12"/>
    <x v="2"/>
    <x v="1"/>
    <n v="896"/>
    <n v="94"/>
    <n v="65"/>
    <x v="4"/>
    <x v="0"/>
    <x v="719"/>
    <n v="118.5"/>
  </r>
  <r>
    <n v="119083"/>
    <s v="F"/>
    <d v="1973-12-08T00:00:00"/>
    <n v="43"/>
    <x v="0"/>
    <s v="AZUL"/>
    <d v="2015-10-19T00:00:00"/>
    <n v="42"/>
    <n v="1"/>
    <x v="0"/>
    <x v="2"/>
    <n v="353"/>
    <n v="18"/>
    <n v="9"/>
    <x v="1"/>
    <x v="5"/>
    <x v="8"/>
    <n v="0"/>
  </r>
  <r>
    <n v="102707"/>
    <s v="F"/>
    <d v="1961-03-06T00:00:00"/>
    <n v="55"/>
    <x v="0"/>
    <s v="VERDE"/>
    <d v="2016-09-14T00:00:00"/>
    <n v="55"/>
    <n v="0"/>
    <x v="5"/>
    <x v="2"/>
    <n v="48"/>
    <n v="5"/>
    <n v="1"/>
    <x v="2"/>
    <x v="1"/>
    <x v="2"/>
    <n v="-1"/>
  </r>
  <r>
    <n v="61753"/>
    <s v="M"/>
    <d v="1968-09-14T00:00:00"/>
    <n v="48"/>
    <x v="2"/>
    <s v="AZUL"/>
    <d v="2008-02-22T00:00:00"/>
    <n v="40"/>
    <n v="8"/>
    <x v="1"/>
    <x v="1"/>
    <n v="1258"/>
    <n v="26"/>
    <n v="20"/>
    <x v="9"/>
    <x v="5"/>
    <x v="156"/>
    <n v="175"/>
  </r>
  <r>
    <n v="53562"/>
    <s v="M"/>
    <d v="1965-04-29T00:00:00"/>
    <n v="51"/>
    <x v="2"/>
    <s v="VERDE"/>
    <d v="2007-05-04T00:00:00"/>
    <n v="42"/>
    <n v="9"/>
    <x v="1"/>
    <x v="1"/>
    <n v="1430"/>
    <n v="55"/>
    <n v="34"/>
    <x v="3"/>
    <x v="5"/>
    <x v="93"/>
    <n v="189.8"/>
  </r>
  <r>
    <n v="4412"/>
    <s v="M"/>
    <d v="1950-06-24T00:00:00"/>
    <n v="66"/>
    <x v="0"/>
    <s v="VERDE"/>
    <d v="2009-10-16T00:00:00"/>
    <n v="59"/>
    <n v="7"/>
    <x v="1"/>
    <x v="4"/>
    <n v="1619"/>
    <n v="107"/>
    <n v="63"/>
    <x v="12"/>
    <x v="0"/>
    <x v="71"/>
    <n v="14.8"/>
  </r>
  <r>
    <n v="20804"/>
    <s v="F"/>
    <d v="1965-08-19T00:00:00"/>
    <n v="51"/>
    <x v="0"/>
    <s v="AZUL"/>
    <d v="2012-06-01T00:00:00"/>
    <n v="47"/>
    <n v="4"/>
    <x v="0"/>
    <x v="2"/>
    <n v="1580"/>
    <n v="112"/>
    <n v="51"/>
    <x v="7"/>
    <x v="4"/>
    <x v="8"/>
    <n v="0"/>
  </r>
  <r>
    <n v="28997"/>
    <s v="F"/>
    <d v="1945-09-09T00:00:00"/>
    <n v="71"/>
    <x v="1"/>
    <s v="VERDE"/>
    <d v="2010-07-28T00:00:00"/>
    <n v="65"/>
    <n v="6"/>
    <x v="2"/>
    <x v="1"/>
    <n v="1569"/>
    <n v="139"/>
    <n v="85"/>
    <x v="11"/>
    <x v="0"/>
    <x v="779"/>
    <n v="21.2"/>
  </r>
  <r>
    <n v="37192"/>
    <s v="F"/>
    <d v="1957-02-06T00:00:00"/>
    <n v="59"/>
    <x v="1"/>
    <s v="VERDE"/>
    <d v="2007-10-25T00:00:00"/>
    <n v="50"/>
    <n v="9"/>
    <x v="5"/>
    <x v="3"/>
    <n v="1616"/>
    <n v="80"/>
    <n v="37"/>
    <x v="3"/>
    <x v="0"/>
    <x v="275"/>
    <n v="196.6"/>
  </r>
  <r>
    <n v="4425"/>
    <s v="M"/>
    <d v="1965-04-01T00:00:00"/>
    <n v="51"/>
    <x v="0"/>
    <s v="AZUL"/>
    <d v="2015-04-01T00:00:00"/>
    <n v="50"/>
    <n v="1"/>
    <x v="0"/>
    <x v="1"/>
    <n v="490"/>
    <n v="8"/>
    <n v="5"/>
    <x v="9"/>
    <x v="3"/>
    <x v="8"/>
    <n v="0"/>
  </r>
  <r>
    <n v="78156"/>
    <s v="M"/>
    <d v="1948-10-11T00:00:00"/>
    <n v="68"/>
    <x v="2"/>
    <s v="VERDE"/>
    <d v="2011-08-19T00:00:00"/>
    <n v="63"/>
    <n v="5"/>
    <x v="1"/>
    <x v="1"/>
    <n v="1520"/>
    <n v="46"/>
    <n v="16"/>
    <x v="1"/>
    <x v="3"/>
    <x v="780"/>
    <n v="8.9"/>
  </r>
  <r>
    <n v="58082"/>
    <s v="M"/>
    <d v="1959-10-08T00:00:00"/>
    <n v="57"/>
    <x v="2"/>
    <s v="AZUL"/>
    <d v="2011-05-19T00:00:00"/>
    <n v="52"/>
    <n v="5"/>
    <x v="0"/>
    <x v="1"/>
    <n v="968"/>
    <n v="12"/>
    <n v="6"/>
    <x v="9"/>
    <x v="4"/>
    <x v="781"/>
    <n v="10.1"/>
  </r>
  <r>
    <n v="4438"/>
    <s v="M"/>
    <d v="1944-11-28T00:00:00"/>
    <n v="72"/>
    <x v="0"/>
    <s v="VERDE"/>
    <d v="2004-04-28T00:00:00"/>
    <n v="60"/>
    <n v="12"/>
    <x v="0"/>
    <x v="1"/>
    <n v="1645"/>
    <n v="89"/>
    <n v="71"/>
    <x v="3"/>
    <x v="3"/>
    <x v="764"/>
    <n v="21.8"/>
  </r>
  <r>
    <n v="86359"/>
    <s v="M"/>
    <d v="1964-10-20T00:00:00"/>
    <n v="52"/>
    <x v="2"/>
    <s v="VERDE"/>
    <d v="2010-12-10T00:00:00"/>
    <n v="46"/>
    <n v="6"/>
    <x v="0"/>
    <x v="2"/>
    <n v="1524"/>
    <n v="34"/>
    <n v="13"/>
    <x v="8"/>
    <x v="3"/>
    <x v="782"/>
    <n v="30.8"/>
  </r>
  <r>
    <n v="69977"/>
    <s v="M"/>
    <d v="1979-01-31T00:00:00"/>
    <n v="37"/>
    <x v="1"/>
    <s v="AZUL"/>
    <d v="2013-04-08T00:00:00"/>
    <n v="34"/>
    <n v="3"/>
    <x v="0"/>
    <x v="1"/>
    <n v="1275"/>
    <n v="26"/>
    <n v="16"/>
    <x v="9"/>
    <x v="7"/>
    <x v="783"/>
    <n v="826.1"/>
  </r>
  <r>
    <n v="102746"/>
    <s v="F"/>
    <d v="1941-12-13T00:00:00"/>
    <n v="75"/>
    <x v="2"/>
    <s v="AZUL"/>
    <d v="2012-03-22T00:00:00"/>
    <n v="71"/>
    <n v="4"/>
    <x v="1"/>
    <x v="4"/>
    <n v="1622"/>
    <n v="180"/>
    <n v="77"/>
    <x v="13"/>
    <x v="3"/>
    <x v="8"/>
    <n v="0"/>
  </r>
  <r>
    <n v="86364"/>
    <s v="F"/>
    <d v="1961-06-18T00:00:00"/>
    <n v="55"/>
    <x v="2"/>
    <s v="VERDE"/>
    <d v="2008-11-27T00:00:00"/>
    <n v="47"/>
    <n v="8"/>
    <x v="4"/>
    <x v="1"/>
    <n v="1483"/>
    <n v="37"/>
    <n v="16"/>
    <x v="6"/>
    <x v="0"/>
    <x v="3"/>
    <n v="26.6"/>
  </r>
  <r>
    <n v="78174"/>
    <s v="M"/>
    <d v="1951-03-06T00:00:00"/>
    <n v="65"/>
    <x v="1"/>
    <s v="VERDE"/>
    <d v="2008-01-31T00:00:00"/>
    <n v="57"/>
    <n v="8"/>
    <x v="2"/>
    <x v="1"/>
    <n v="1622"/>
    <n v="204"/>
    <n v="157"/>
    <x v="7"/>
    <x v="0"/>
    <x v="185"/>
    <n v="89.3"/>
  </r>
  <r>
    <n v="29026"/>
    <s v="F"/>
    <d v="1967-12-06T00:00:00"/>
    <n v="49"/>
    <x v="1"/>
    <s v="VERDE"/>
    <d v="2006-10-04T00:00:00"/>
    <n v="39"/>
    <n v="10"/>
    <x v="0"/>
    <x v="0"/>
    <n v="1619"/>
    <n v="104"/>
    <n v="64"/>
    <x v="12"/>
    <x v="0"/>
    <x v="784"/>
    <n v="69.599999999999994"/>
  </r>
  <r>
    <n v="114065"/>
    <s v="M"/>
    <d v="1957-12-04T00:00:00"/>
    <n v="59"/>
    <x v="1"/>
    <s v="VERDE"/>
    <d v="2014-09-03T00:00:00"/>
    <n v="57"/>
    <n v="2"/>
    <x v="0"/>
    <x v="2"/>
    <n v="602"/>
    <n v="13"/>
    <n v="6"/>
    <x v="9"/>
    <x v="3"/>
    <x v="8"/>
    <n v="0"/>
  </r>
  <r>
    <n v="47164"/>
    <s v="F"/>
    <d v="1970-10-22T00:00:00"/>
    <n v="46"/>
    <x v="1"/>
    <s v="VERDE"/>
    <d v="2012-06-14T00:00:00"/>
    <n v="42"/>
    <n v="4"/>
    <x v="5"/>
    <x v="2"/>
    <n v="1489"/>
    <n v="54"/>
    <n v="27"/>
    <x v="8"/>
    <x v="2"/>
    <x v="8"/>
    <n v="0"/>
  </r>
  <r>
    <n v="127339"/>
    <s v="F"/>
    <d v="1927-06-24T00:00:00"/>
    <n v="89"/>
    <x v="2"/>
    <s v="VERDE"/>
    <d v="2016-07-20T00:00:00"/>
    <n v="89"/>
    <n v="0"/>
    <x v="2"/>
    <x v="1"/>
    <n v="37"/>
    <n v="31"/>
    <n v="19"/>
    <x v="5"/>
    <x v="1"/>
    <x v="2"/>
    <n v="-1"/>
  </r>
  <r>
    <n v="102764"/>
    <s v="F"/>
    <d v="1951-01-19T00:00:00"/>
    <n v="65"/>
    <x v="2"/>
    <s v="AZUL"/>
    <d v="2011-04-27T00:00:00"/>
    <n v="60"/>
    <n v="5"/>
    <x v="0"/>
    <x v="2"/>
    <n v="1405"/>
    <n v="25"/>
    <n v="12"/>
    <x v="4"/>
    <x v="3"/>
    <x v="785"/>
    <n v="25.2"/>
  </r>
  <r>
    <n v="94573"/>
    <s v="F"/>
    <d v="1987-10-01T00:00:00"/>
    <n v="29"/>
    <x v="1"/>
    <s v="VERDE"/>
    <d v="2016-09-12T00:00:00"/>
    <n v="29"/>
    <n v="0"/>
    <x v="0"/>
    <x v="1"/>
    <n v="56"/>
    <n v="9"/>
    <n v="3"/>
    <x v="5"/>
    <x v="1"/>
    <x v="2"/>
    <n v="-1"/>
  </r>
  <r>
    <n v="108283"/>
    <s v="F"/>
    <d v="1948-12-30T00:00:00"/>
    <n v="68"/>
    <x v="0"/>
    <s v="VERDE"/>
    <d v="2012-07-04T00:00:00"/>
    <n v="64"/>
    <n v="4"/>
    <x v="0"/>
    <x v="2"/>
    <n v="1394"/>
    <n v="50"/>
    <n v="24"/>
    <x v="9"/>
    <x v="4"/>
    <x v="786"/>
    <n v="43.3"/>
  </r>
  <r>
    <n v="86386"/>
    <s v="F"/>
    <d v="1958-05-24T00:00:00"/>
    <n v="58"/>
    <x v="1"/>
    <s v="AZUL"/>
    <d v="2014-12-12T00:00:00"/>
    <n v="56"/>
    <n v="2"/>
    <x v="0"/>
    <x v="3"/>
    <n v="640"/>
    <n v="37"/>
    <n v="15"/>
    <x v="4"/>
    <x v="3"/>
    <x v="8"/>
    <n v="0"/>
  </r>
  <r>
    <n v="20851"/>
    <s v="M"/>
    <d v="1968-10-03T00:00:00"/>
    <n v="48"/>
    <x v="0"/>
    <s v="VERDE"/>
    <d v="2014-05-19T00:00:00"/>
    <n v="46"/>
    <n v="2"/>
    <x v="0"/>
    <x v="0"/>
    <n v="444"/>
    <n v="9"/>
    <n v="6"/>
    <x v="9"/>
    <x v="5"/>
    <x v="787"/>
    <n v="309.8"/>
  </r>
  <r>
    <n v="102773"/>
    <s v="M"/>
    <d v="1943-08-27T00:00:00"/>
    <n v="73"/>
    <x v="2"/>
    <s v="AZUL"/>
    <d v="2011-04-15T00:00:00"/>
    <n v="68"/>
    <n v="5"/>
    <x v="1"/>
    <x v="1"/>
    <n v="1407"/>
    <n v="27"/>
    <n v="11"/>
    <x v="2"/>
    <x v="1"/>
    <x v="2"/>
    <n v="-1"/>
  </r>
  <r>
    <n v="4473"/>
    <s v="F"/>
    <d v="1956-05-22T00:00:00"/>
    <n v="60"/>
    <x v="0"/>
    <s v="VERDE"/>
    <d v="2004-07-05T00:00:00"/>
    <n v="48"/>
    <n v="12"/>
    <x v="0"/>
    <x v="1"/>
    <n v="1456"/>
    <n v="26"/>
    <n v="14"/>
    <x v="4"/>
    <x v="7"/>
    <x v="362"/>
    <n v="280.10000000000002"/>
  </r>
  <r>
    <n v="94587"/>
    <s v="M"/>
    <d v="1941-07-13T00:00:00"/>
    <n v="75"/>
    <x v="0"/>
    <s v="VERDE"/>
    <d v="2009-09-23T00:00:00"/>
    <n v="68"/>
    <n v="7"/>
    <x v="1"/>
    <x v="2"/>
    <n v="1525"/>
    <n v="65"/>
    <n v="21"/>
    <x v="0"/>
    <x v="4"/>
    <x v="8"/>
    <n v="0"/>
  </r>
  <r>
    <n v="78983"/>
    <s v="F"/>
    <d v="1975-01-04T00:00:00"/>
    <n v="41"/>
    <x v="0"/>
    <s v="VERDE"/>
    <d v="2013-03-15T00:00:00"/>
    <n v="38"/>
    <n v="3"/>
    <x v="0"/>
    <x v="0"/>
    <n v="976"/>
    <n v="14"/>
    <n v="10"/>
    <x v="1"/>
    <x v="0"/>
    <x v="788"/>
    <n v="117.5"/>
  </r>
  <r>
    <n v="119165"/>
    <s v="F"/>
    <d v="1938-04-02T00:00:00"/>
    <n v="78"/>
    <x v="2"/>
    <s v="VERDE"/>
    <d v="2014-08-06T00:00:00"/>
    <n v="76"/>
    <n v="2"/>
    <x v="0"/>
    <x v="1"/>
    <n v="539"/>
    <n v="26"/>
    <n v="14"/>
    <x v="9"/>
    <x v="2"/>
    <x v="789"/>
    <n v="84.7"/>
  </r>
  <r>
    <n v="37248"/>
    <s v="F"/>
    <d v="1966-11-18T00:00:00"/>
    <n v="50"/>
    <x v="1"/>
    <s v="VERDE"/>
    <d v="2013-07-06T00:00:00"/>
    <n v="47"/>
    <n v="3"/>
    <x v="0"/>
    <x v="1"/>
    <n v="1200"/>
    <n v="94"/>
    <n v="48"/>
    <x v="6"/>
    <x v="3"/>
    <x v="470"/>
    <n v="28.6"/>
  </r>
  <r>
    <n v="90859"/>
    <s v="M"/>
    <d v="1948-10-26T00:00:00"/>
    <n v="68"/>
    <x v="1"/>
    <s v="VERDE"/>
    <d v="2009-07-30T00:00:00"/>
    <n v="61"/>
    <n v="7"/>
    <x v="1"/>
    <x v="2"/>
    <n v="1620"/>
    <n v="48"/>
    <n v="22"/>
    <x v="6"/>
    <x v="0"/>
    <x v="202"/>
    <n v="90.7"/>
  </r>
  <r>
    <n v="102790"/>
    <s v="M"/>
    <d v="1963-01-03T00:00:00"/>
    <n v="53"/>
    <x v="2"/>
    <s v="AZUL"/>
    <d v="2011-04-19T00:00:00"/>
    <n v="48"/>
    <n v="5"/>
    <x v="0"/>
    <x v="2"/>
    <n v="1464"/>
    <n v="27"/>
    <n v="16"/>
    <x v="9"/>
    <x v="3"/>
    <x v="267"/>
    <n v="17"/>
  </r>
  <r>
    <n v="62188"/>
    <s v="F"/>
    <d v="1940-03-19T00:00:00"/>
    <n v="76"/>
    <x v="2"/>
    <s v="AZUL"/>
    <d v="2013-11-18T00:00:00"/>
    <n v="73"/>
    <n v="3"/>
    <x v="0"/>
    <x v="0"/>
    <n v="1058"/>
    <n v="38"/>
    <n v="15"/>
    <x v="3"/>
    <x v="4"/>
    <x v="8"/>
    <n v="0"/>
  </r>
  <r>
    <n v="20880"/>
    <s v="M"/>
    <d v="1945-06-03T00:00:00"/>
    <n v="71"/>
    <x v="0"/>
    <s v="AZUL"/>
    <d v="2006-04-05T00:00:00"/>
    <n v="61"/>
    <n v="10"/>
    <x v="0"/>
    <x v="1"/>
    <n v="1471"/>
    <n v="35"/>
    <n v="21"/>
    <x v="3"/>
    <x v="6"/>
    <x v="576"/>
    <n v="47"/>
  </r>
  <r>
    <n v="102801"/>
    <s v="M"/>
    <d v="1948-03-19T00:00:00"/>
    <n v="68"/>
    <x v="0"/>
    <s v="VERDE"/>
    <d v="2012-03-23T00:00:00"/>
    <n v="64"/>
    <n v="4"/>
    <x v="0"/>
    <x v="2"/>
    <n v="1502"/>
    <n v="42"/>
    <n v="31"/>
    <x v="6"/>
    <x v="3"/>
    <x v="439"/>
    <n v="31.4"/>
  </r>
  <r>
    <n v="78226"/>
    <s v="F"/>
    <d v="1980-02-06T00:00:00"/>
    <n v="36"/>
    <x v="0"/>
    <s v="VERDE"/>
    <d v="2014-07-10T00:00:00"/>
    <n v="34"/>
    <n v="2"/>
    <x v="0"/>
    <x v="2"/>
    <n v="818"/>
    <n v="32"/>
    <n v="17"/>
    <x v="4"/>
    <x v="3"/>
    <x v="8"/>
    <n v="0"/>
  </r>
  <r>
    <n v="94612"/>
    <s v="M"/>
    <d v="1972-03-31T00:00:00"/>
    <n v="44"/>
    <x v="1"/>
    <s v="VERDE"/>
    <d v="2013-03-06T00:00:00"/>
    <n v="41"/>
    <n v="3"/>
    <x v="0"/>
    <x v="2"/>
    <n v="746"/>
    <n v="15"/>
    <n v="7"/>
    <x v="1"/>
    <x v="2"/>
    <x v="352"/>
    <n v="72.400000000000006"/>
  </r>
  <r>
    <n v="115438"/>
    <s v="F"/>
    <d v="1935-10-08T00:00:00"/>
    <n v="81"/>
    <x v="0"/>
    <s v="AZUL"/>
    <d v="2013-12-18T00:00:00"/>
    <n v="78"/>
    <n v="3"/>
    <x v="0"/>
    <x v="1"/>
    <n v="1034"/>
    <n v="40"/>
    <n v="23"/>
    <x v="6"/>
    <x v="4"/>
    <x v="8"/>
    <n v="0"/>
  </r>
  <r>
    <n v="86422"/>
    <s v="M"/>
    <d v="1966-08-16T00:00:00"/>
    <n v="50"/>
    <x v="2"/>
    <s v="VERDE"/>
    <d v="2013-11-19T00:00:00"/>
    <n v="47"/>
    <n v="3"/>
    <x v="0"/>
    <x v="2"/>
    <n v="902"/>
    <n v="41"/>
    <n v="25"/>
    <x v="1"/>
    <x v="7"/>
    <x v="28"/>
    <n v="94"/>
  </r>
  <r>
    <n v="29080"/>
    <s v="M"/>
    <d v="1955-01-30T00:00:00"/>
    <n v="61"/>
    <x v="1"/>
    <s v="VERDE"/>
    <d v="2012-12-03T00:00:00"/>
    <n v="57"/>
    <n v="4"/>
    <x v="0"/>
    <x v="2"/>
    <n v="451"/>
    <n v="18"/>
    <n v="10"/>
    <x v="2"/>
    <x v="1"/>
    <x v="2"/>
    <n v="-1"/>
  </r>
  <r>
    <n v="4505"/>
    <s v="F"/>
    <d v="1926-08-07T00:00:00"/>
    <n v="90"/>
    <x v="0"/>
    <s v="VERDE"/>
    <d v="2008-07-15T00:00:00"/>
    <n v="82"/>
    <n v="8"/>
    <x v="1"/>
    <x v="1"/>
    <n v="1532"/>
    <n v="41"/>
    <n v="22"/>
    <x v="4"/>
    <x v="4"/>
    <x v="790"/>
    <n v="6.2"/>
  </r>
  <r>
    <n v="119194"/>
    <s v="M"/>
    <d v="1946-12-06T00:00:00"/>
    <n v="70"/>
    <x v="2"/>
    <s v="VERDE"/>
    <d v="2014-08-06T00:00:00"/>
    <n v="68"/>
    <n v="2"/>
    <x v="2"/>
    <x v="2"/>
    <n v="803"/>
    <n v="165"/>
    <n v="106"/>
    <x v="8"/>
    <x v="0"/>
    <x v="791"/>
    <n v="3.4"/>
  </r>
  <r>
    <n v="4508"/>
    <s v="F"/>
    <d v="1942-08-09T00:00:00"/>
    <n v="74"/>
    <x v="0"/>
    <s v="VERDE"/>
    <d v="2014-02-03T00:00:00"/>
    <n v="72"/>
    <n v="2"/>
    <x v="0"/>
    <x v="3"/>
    <n v="919"/>
    <n v="55"/>
    <n v="45"/>
    <x v="6"/>
    <x v="4"/>
    <x v="8"/>
    <n v="0"/>
  </r>
  <r>
    <n v="86430"/>
    <s v="F"/>
    <d v="1944-10-24T00:00:00"/>
    <n v="72"/>
    <x v="2"/>
    <s v="AZUL"/>
    <d v="2008-11-21T00:00:00"/>
    <n v="64"/>
    <n v="8"/>
    <x v="0"/>
    <x v="0"/>
    <n v="1602"/>
    <n v="87"/>
    <n v="52"/>
    <x v="0"/>
    <x v="3"/>
    <x v="431"/>
    <n v="0.5"/>
  </r>
  <r>
    <n v="53663"/>
    <s v="M"/>
    <d v="1953-12-30T00:00:00"/>
    <n v="63"/>
    <x v="2"/>
    <s v="VERDE"/>
    <d v="2013-05-30T00:00:00"/>
    <n v="60"/>
    <n v="3"/>
    <x v="5"/>
    <x v="1"/>
    <n v="1166"/>
    <n v="139"/>
    <n v="36"/>
    <x v="8"/>
    <x v="4"/>
    <x v="194"/>
    <n v="1.8"/>
  </r>
  <r>
    <n v="37281"/>
    <s v="F"/>
    <d v="1982-02-03T00:00:00"/>
    <n v="34"/>
    <x v="1"/>
    <s v="AZUL"/>
    <d v="2008-08-20T00:00:00"/>
    <n v="26"/>
    <n v="8"/>
    <x v="0"/>
    <x v="1"/>
    <n v="1550"/>
    <n v="146"/>
    <n v="64"/>
    <x v="6"/>
    <x v="0"/>
    <x v="792"/>
    <n v="172.3"/>
  </r>
  <r>
    <n v="86435"/>
    <s v="F"/>
    <d v="1961-09-20T00:00:00"/>
    <n v="55"/>
    <x v="1"/>
    <s v="AZUL"/>
    <d v="2009-02-03T00:00:00"/>
    <n v="48"/>
    <n v="7"/>
    <x v="0"/>
    <x v="1"/>
    <n v="1285"/>
    <n v="69"/>
    <n v="30"/>
    <x v="4"/>
    <x v="3"/>
    <x v="453"/>
    <n v="32"/>
  </r>
  <r>
    <n v="37284"/>
    <s v="F"/>
    <d v="1983-08-08T00:00:00"/>
    <n v="33"/>
    <x v="1"/>
    <s v="AZUL"/>
    <d v="2016-01-22T00:00:00"/>
    <n v="33"/>
    <n v="0"/>
    <x v="0"/>
    <x v="3"/>
    <n v="287"/>
    <n v="18"/>
    <n v="6"/>
    <x v="2"/>
    <x v="1"/>
    <x v="2"/>
    <n v="-1"/>
  </r>
  <r>
    <n v="4517"/>
    <s v="F"/>
    <d v="1961-04-29T00:00:00"/>
    <n v="55"/>
    <x v="0"/>
    <s v="VERDE"/>
    <d v="2016-06-02T00:00:00"/>
    <n v="55"/>
    <n v="0"/>
    <x v="0"/>
    <x v="4"/>
    <n v="111"/>
    <n v="19"/>
    <n v="7"/>
    <x v="2"/>
    <x v="1"/>
    <x v="2"/>
    <n v="-1"/>
  </r>
  <r>
    <n v="25329"/>
    <s v="M"/>
    <d v="1954-11-03T00:00:00"/>
    <n v="62"/>
    <x v="0"/>
    <s v="VERDE"/>
    <d v="2013-05-24T00:00:00"/>
    <n v="59"/>
    <n v="3"/>
    <x v="0"/>
    <x v="2"/>
    <n v="860"/>
    <n v="26"/>
    <n v="20"/>
    <x v="1"/>
    <x v="5"/>
    <x v="628"/>
    <n v="12.6"/>
  </r>
  <r>
    <n v="45480"/>
    <s v="F"/>
    <d v="1968-06-04T00:00:00"/>
    <n v="48"/>
    <x v="2"/>
    <s v="AZUL"/>
    <d v="2009-06-03T00:00:00"/>
    <n v="41"/>
    <n v="7"/>
    <x v="1"/>
    <x v="1"/>
    <n v="1643"/>
    <n v="63"/>
    <n v="19"/>
    <x v="3"/>
    <x v="4"/>
    <x v="742"/>
    <n v="2.1"/>
  </r>
  <r>
    <n v="29100"/>
    <s v="M"/>
    <d v="1946-12-03T00:00:00"/>
    <n v="70"/>
    <x v="1"/>
    <s v="VERDE"/>
    <d v="2007-11-09T00:00:00"/>
    <n v="61"/>
    <n v="9"/>
    <x v="1"/>
    <x v="3"/>
    <n v="1628"/>
    <n v="75"/>
    <n v="36"/>
    <x v="6"/>
    <x v="0"/>
    <x v="726"/>
    <n v="16"/>
  </r>
  <r>
    <n v="29101"/>
    <s v="F"/>
    <d v="1947-04-07T00:00:00"/>
    <n v="69"/>
    <x v="1"/>
    <s v="VERDE"/>
    <d v="2001-11-14T00:00:00"/>
    <n v="54"/>
    <n v="15"/>
    <x v="0"/>
    <x v="1"/>
    <n v="1611"/>
    <n v="90"/>
    <n v="44"/>
    <x v="7"/>
    <x v="7"/>
    <x v="650"/>
    <n v="84.4"/>
  </r>
  <r>
    <n v="86447"/>
    <s v="M"/>
    <d v="1940-09-23T00:00:00"/>
    <n v="76"/>
    <x v="2"/>
    <s v="VERDE"/>
    <d v="2008-10-14T00:00:00"/>
    <n v="68"/>
    <n v="8"/>
    <x v="4"/>
    <x v="1"/>
    <n v="1316"/>
    <n v="42"/>
    <n v="17"/>
    <x v="6"/>
    <x v="0"/>
    <x v="793"/>
    <n v="84.7"/>
  </r>
  <r>
    <n v="70065"/>
    <s v="F"/>
    <d v="1984-11-09T00:00:00"/>
    <n v="32"/>
    <x v="1"/>
    <s v="VERDE"/>
    <d v="2015-11-19T00:00:00"/>
    <n v="31"/>
    <n v="1"/>
    <x v="0"/>
    <x v="1"/>
    <n v="170"/>
    <n v="10"/>
    <n v="4"/>
    <x v="2"/>
    <x v="1"/>
    <x v="2"/>
    <n v="-1"/>
  </r>
  <r>
    <n v="29107"/>
    <s v="F"/>
    <d v="1971-07-07T00:00:00"/>
    <n v="45"/>
    <x v="1"/>
    <s v="VERDE"/>
    <d v="2013-07-12T00:00:00"/>
    <n v="42"/>
    <n v="3"/>
    <x v="0"/>
    <x v="1"/>
    <n v="1201"/>
    <n v="61"/>
    <n v="28"/>
    <x v="4"/>
    <x v="3"/>
    <x v="261"/>
    <n v="2.6"/>
  </r>
  <r>
    <n v="86453"/>
    <s v="F"/>
    <d v="1967-10-30T00:00:00"/>
    <n v="49"/>
    <x v="0"/>
    <s v="AZUL"/>
    <d v="2016-09-22T00:00:00"/>
    <n v="49"/>
    <n v="0"/>
    <x v="0"/>
    <x v="2"/>
    <n v="20"/>
    <n v="2"/>
    <n v="1"/>
    <x v="2"/>
    <x v="1"/>
    <x v="2"/>
    <n v="-1"/>
  </r>
  <r>
    <n v="11679"/>
    <s v="M"/>
    <d v="1939-09-25T00:00:00"/>
    <n v="77"/>
    <x v="0"/>
    <s v="AZUL"/>
    <d v="2008-02-07T00:00:00"/>
    <n v="69"/>
    <n v="8"/>
    <x v="0"/>
    <x v="1"/>
    <n v="1395"/>
    <n v="28"/>
    <n v="14"/>
    <x v="3"/>
    <x v="4"/>
    <x v="8"/>
    <n v="0"/>
  </r>
  <r>
    <n v="53699"/>
    <s v="M"/>
    <d v="1965-02-16T00:00:00"/>
    <n v="51"/>
    <x v="2"/>
    <s v="VERDE"/>
    <d v="2013-11-26T00:00:00"/>
    <n v="48"/>
    <n v="3"/>
    <x v="0"/>
    <x v="2"/>
    <n v="974"/>
    <n v="24"/>
    <n v="11"/>
    <x v="6"/>
    <x v="5"/>
    <x v="794"/>
    <n v="1.2"/>
  </r>
  <r>
    <n v="4548"/>
    <s v="F"/>
    <d v="1972-08-31T00:00:00"/>
    <n v="44"/>
    <x v="0"/>
    <s v="VERDE"/>
    <d v="2010-02-25T00:00:00"/>
    <n v="38"/>
    <n v="6"/>
    <x v="0"/>
    <x v="0"/>
    <n v="1627"/>
    <n v="143"/>
    <n v="59"/>
    <x v="3"/>
    <x v="5"/>
    <x v="547"/>
    <n v="28.5"/>
  </r>
  <r>
    <n v="102854"/>
    <s v="F"/>
    <d v="1938-11-03T00:00:00"/>
    <n v="78"/>
    <x v="2"/>
    <s v="AZUL"/>
    <d v="2016-05-12T00:00:00"/>
    <n v="78"/>
    <n v="0"/>
    <x v="0"/>
    <x v="2"/>
    <n v="176"/>
    <n v="14"/>
    <n v="6"/>
    <x v="9"/>
    <x v="4"/>
    <x v="8"/>
    <n v="0"/>
  </r>
  <r>
    <n v="29130"/>
    <s v="F"/>
    <d v="1955-01-28T00:00:00"/>
    <n v="61"/>
    <x v="0"/>
    <s v="AZUL"/>
    <d v="2006-08-29T00:00:00"/>
    <n v="51"/>
    <n v="10"/>
    <x v="1"/>
    <x v="1"/>
    <n v="1013"/>
    <n v="67"/>
    <n v="52"/>
    <x v="1"/>
    <x v="2"/>
    <x v="795"/>
    <n v="32"/>
  </r>
  <r>
    <n v="37324"/>
    <s v="F"/>
    <d v="1957-06-28T00:00:00"/>
    <n v="59"/>
    <x v="1"/>
    <s v="AZUL"/>
    <d v="2006-11-07T00:00:00"/>
    <n v="49"/>
    <n v="10"/>
    <x v="0"/>
    <x v="1"/>
    <n v="744"/>
    <n v="7"/>
    <n v="2"/>
    <x v="9"/>
    <x v="6"/>
    <x v="8"/>
    <n v="0"/>
  </r>
  <r>
    <n v="4557"/>
    <s v="M"/>
    <d v="1963-06-17T00:00:00"/>
    <n v="53"/>
    <x v="0"/>
    <s v="VERDE"/>
    <d v="2015-02-10T00:00:00"/>
    <n v="52"/>
    <n v="1"/>
    <x v="5"/>
    <x v="0"/>
    <n v="238"/>
    <n v="9"/>
    <n v="5"/>
    <x v="9"/>
    <x v="4"/>
    <x v="8"/>
    <n v="0"/>
  </r>
  <r>
    <n v="86479"/>
    <s v="F"/>
    <d v="1962-12-17T00:00:00"/>
    <n v="54"/>
    <x v="2"/>
    <s v="VERDE"/>
    <d v="2009-03-11T00:00:00"/>
    <n v="47"/>
    <n v="7"/>
    <x v="5"/>
    <x v="0"/>
    <n v="1558"/>
    <n v="79"/>
    <n v="34"/>
    <x v="6"/>
    <x v="0"/>
    <x v="796"/>
    <n v="82.4"/>
  </r>
  <r>
    <n v="4565"/>
    <s v="M"/>
    <d v="1963-05-27T00:00:00"/>
    <n v="53"/>
    <x v="0"/>
    <s v="VERDE"/>
    <d v="2013-07-03T00:00:00"/>
    <n v="50"/>
    <n v="3"/>
    <x v="2"/>
    <x v="2"/>
    <n v="1203"/>
    <n v="51"/>
    <n v="30"/>
    <x v="6"/>
    <x v="3"/>
    <x v="34"/>
    <n v="22.1"/>
  </r>
  <r>
    <n v="70102"/>
    <s v="M"/>
    <d v="1950-10-08T00:00:00"/>
    <n v="66"/>
    <x v="1"/>
    <s v="VERDE"/>
    <d v="2014-03-12T00:00:00"/>
    <n v="64"/>
    <n v="2"/>
    <x v="1"/>
    <x v="2"/>
    <n v="903"/>
    <n v="39"/>
    <n v="23"/>
    <x v="3"/>
    <x v="0"/>
    <x v="8"/>
    <n v="0"/>
  </r>
  <r>
    <n v="45532"/>
    <s v="F"/>
    <d v="1941-06-07T00:00:00"/>
    <n v="75"/>
    <x v="2"/>
    <s v="AZUL"/>
    <d v="2007-05-14T00:00:00"/>
    <n v="66"/>
    <n v="9"/>
    <x v="1"/>
    <x v="2"/>
    <n v="1569"/>
    <n v="90"/>
    <n v="31"/>
    <x v="8"/>
    <x v="3"/>
    <x v="324"/>
    <n v="22.8"/>
  </r>
  <r>
    <n v="103163"/>
    <s v="M"/>
    <d v="1945-10-22T00:00:00"/>
    <n v="71"/>
    <x v="0"/>
    <s v="AZUL"/>
    <d v="2015-07-11T00:00:00"/>
    <n v="70"/>
    <n v="1"/>
    <x v="0"/>
    <x v="2"/>
    <n v="333"/>
    <n v="9"/>
    <n v="6"/>
    <x v="9"/>
    <x v="5"/>
    <x v="718"/>
    <n v="39.299999999999997"/>
  </r>
  <r>
    <n v="77222"/>
    <s v="M"/>
    <d v="1962-12-01T00:00:00"/>
    <n v="54"/>
    <x v="2"/>
    <s v="AZUL"/>
    <d v="2016-01-19T00:00:00"/>
    <n v="54"/>
    <n v="0"/>
    <x v="0"/>
    <x v="1"/>
    <n v="93"/>
    <n v="8"/>
    <n v="4"/>
    <x v="2"/>
    <x v="1"/>
    <x v="2"/>
    <n v="-1"/>
  </r>
  <r>
    <n v="53734"/>
    <s v="F"/>
    <d v="1954-05-18T00:00:00"/>
    <n v="62"/>
    <x v="2"/>
    <s v="VERDE"/>
    <d v="2012-07-25T00:00:00"/>
    <n v="58"/>
    <n v="4"/>
    <x v="0"/>
    <x v="1"/>
    <n v="1496"/>
    <n v="72"/>
    <n v="28"/>
    <x v="6"/>
    <x v="5"/>
    <x v="797"/>
    <n v="87.8"/>
  </r>
  <r>
    <n v="47185"/>
    <s v="F"/>
    <d v="1961-06-10T00:00:00"/>
    <n v="55"/>
    <x v="1"/>
    <s v="VERDE"/>
    <d v="2011-10-03T00:00:00"/>
    <n v="50"/>
    <n v="5"/>
    <x v="0"/>
    <x v="1"/>
    <n v="1596"/>
    <n v="63"/>
    <n v="26"/>
    <x v="7"/>
    <x v="0"/>
    <x v="798"/>
    <n v="31.3"/>
  </r>
  <r>
    <n v="102888"/>
    <s v="M"/>
    <d v="1941-06-23T00:00:00"/>
    <n v="75"/>
    <x v="2"/>
    <s v="VERDE"/>
    <d v="2013-10-03T00:00:00"/>
    <n v="72"/>
    <n v="3"/>
    <x v="0"/>
    <x v="2"/>
    <n v="1040"/>
    <n v="35"/>
    <n v="16"/>
    <x v="6"/>
    <x v="4"/>
    <x v="8"/>
    <n v="0"/>
  </r>
  <r>
    <n v="25340"/>
    <s v="M"/>
    <d v="1967-01-23T00:00:00"/>
    <n v="49"/>
    <x v="0"/>
    <s v="VERDE"/>
    <d v="2013-05-29T00:00:00"/>
    <n v="46"/>
    <n v="3"/>
    <x v="5"/>
    <x v="2"/>
    <n v="1211"/>
    <n v="43"/>
    <n v="22"/>
    <x v="6"/>
    <x v="0"/>
    <x v="583"/>
    <n v="84.1"/>
  </r>
  <r>
    <n v="45553"/>
    <s v="M"/>
    <d v="1947-10-25T00:00:00"/>
    <n v="69"/>
    <x v="2"/>
    <s v="AZUL"/>
    <d v="2013-01-15T00:00:00"/>
    <n v="66"/>
    <n v="3"/>
    <x v="0"/>
    <x v="2"/>
    <n v="1378"/>
    <n v="53"/>
    <n v="28"/>
    <x v="4"/>
    <x v="4"/>
    <x v="799"/>
    <n v="21"/>
  </r>
  <r>
    <n v="20978"/>
    <s v="F"/>
    <d v="1970-04-07T00:00:00"/>
    <n v="46"/>
    <x v="0"/>
    <s v="VERDE"/>
    <d v="2014-02-17T00:00:00"/>
    <n v="44"/>
    <n v="2"/>
    <x v="0"/>
    <x v="1"/>
    <n v="994"/>
    <n v="66"/>
    <n v="25"/>
    <x v="6"/>
    <x v="5"/>
    <x v="8"/>
    <n v="0"/>
  </r>
  <r>
    <n v="78325"/>
    <s v="F"/>
    <d v="1964-03-14T00:00:00"/>
    <n v="52"/>
    <x v="0"/>
    <s v="AZUL"/>
    <d v="2008-02-19T00:00:00"/>
    <n v="44"/>
    <n v="8"/>
    <x v="5"/>
    <x v="3"/>
    <n v="1634"/>
    <n v="221"/>
    <n v="118"/>
    <x v="8"/>
    <x v="7"/>
    <x v="86"/>
    <n v="91.1"/>
  </r>
  <r>
    <n v="61943"/>
    <s v="M"/>
    <d v="1949-04-20T00:00:00"/>
    <n v="67"/>
    <x v="1"/>
    <s v="AZUL"/>
    <d v="2015-01-08T00:00:00"/>
    <n v="66"/>
    <n v="1"/>
    <x v="0"/>
    <x v="2"/>
    <n v="571"/>
    <n v="14"/>
    <n v="6"/>
    <x v="9"/>
    <x v="6"/>
    <x v="800"/>
    <n v="114.8"/>
  </r>
  <r>
    <n v="20985"/>
    <s v="M"/>
    <d v="1974-04-02T00:00:00"/>
    <n v="42"/>
    <x v="0"/>
    <s v="VERDE"/>
    <d v="2016-02-12T00:00:00"/>
    <n v="42"/>
    <n v="0"/>
    <x v="0"/>
    <x v="1"/>
    <n v="124"/>
    <n v="13"/>
    <n v="8"/>
    <x v="2"/>
    <x v="1"/>
    <x v="2"/>
    <n v="-1"/>
  </r>
  <r>
    <n v="70531"/>
    <s v="M"/>
    <d v="1946-12-23T00:00:00"/>
    <n v="70"/>
    <x v="0"/>
    <s v="AZUL"/>
    <d v="2007-10-19T00:00:00"/>
    <n v="61"/>
    <n v="9"/>
    <x v="5"/>
    <x v="1"/>
    <n v="1476"/>
    <n v="39"/>
    <n v="26"/>
    <x v="4"/>
    <x v="7"/>
    <x v="801"/>
    <n v="281.5"/>
  </r>
  <r>
    <n v="53757"/>
    <s v="F"/>
    <d v="1947-07-21T00:00:00"/>
    <n v="69"/>
    <x v="2"/>
    <s v="VERDE"/>
    <d v="2016-05-26T00:00:00"/>
    <n v="69"/>
    <n v="0"/>
    <x v="0"/>
    <x v="2"/>
    <n v="165"/>
    <n v="11"/>
    <n v="6"/>
    <x v="9"/>
    <x v="4"/>
    <x v="8"/>
    <n v="0"/>
  </r>
  <r>
    <n v="25781"/>
    <s v="F"/>
    <d v="1938-08-22T00:00:00"/>
    <n v="78"/>
    <x v="0"/>
    <s v="VERDE"/>
    <d v="2007-03-09T00:00:00"/>
    <n v="69"/>
    <n v="9"/>
    <x v="1"/>
    <x v="2"/>
    <n v="815"/>
    <n v="12"/>
    <n v="7"/>
    <x v="4"/>
    <x v="4"/>
    <x v="802"/>
    <n v="8.1999999999999993"/>
  </r>
  <r>
    <n v="16793"/>
    <s v="M"/>
    <d v="1945-10-29T00:00:00"/>
    <n v="71"/>
    <x v="0"/>
    <s v="AZUL"/>
    <d v="2004-11-17T00:00:00"/>
    <n v="59"/>
    <n v="12"/>
    <x v="0"/>
    <x v="0"/>
    <n v="1454"/>
    <n v="52"/>
    <n v="26"/>
    <x v="0"/>
    <x v="0"/>
    <x v="755"/>
    <n v="16.2"/>
  </r>
  <r>
    <n v="8960"/>
    <s v="F"/>
    <d v="1965-05-10T00:00:00"/>
    <n v="51"/>
    <x v="0"/>
    <s v="AZUL"/>
    <d v="2012-04-17T00:00:00"/>
    <n v="47"/>
    <n v="4"/>
    <x v="0"/>
    <x v="1"/>
    <n v="1427"/>
    <n v="28"/>
    <n v="17"/>
    <x v="9"/>
    <x v="5"/>
    <x v="803"/>
    <n v="1230.4000000000001"/>
  </r>
  <r>
    <n v="119300"/>
    <s v="F"/>
    <d v="1953-05-20T00:00:00"/>
    <n v="63"/>
    <x v="2"/>
    <s v="VERDE"/>
    <d v="2014-07-31T00:00:00"/>
    <n v="61"/>
    <n v="2"/>
    <x v="1"/>
    <x v="0"/>
    <n v="830"/>
    <n v="88"/>
    <n v="30"/>
    <x v="4"/>
    <x v="4"/>
    <x v="8"/>
    <n v="0"/>
  </r>
  <r>
    <n v="53767"/>
    <s v="M"/>
    <d v="1952-09-08T00:00:00"/>
    <n v="64"/>
    <x v="2"/>
    <s v="AZUL"/>
    <d v="2008-09-17T00:00:00"/>
    <n v="56"/>
    <n v="8"/>
    <x v="4"/>
    <x v="1"/>
    <n v="1497"/>
    <n v="157"/>
    <n v="76"/>
    <x v="7"/>
    <x v="0"/>
    <x v="217"/>
    <n v="1.4"/>
  </r>
  <r>
    <n v="52255"/>
    <s v="F"/>
    <d v="1956-11-04T00:00:00"/>
    <n v="60"/>
    <x v="1"/>
    <s v="AZUL"/>
    <d v="2007-03-30T00:00:00"/>
    <n v="51"/>
    <n v="9"/>
    <x v="0"/>
    <x v="1"/>
    <n v="1616"/>
    <n v="105"/>
    <n v="55"/>
    <x v="0"/>
    <x v="0"/>
    <x v="70"/>
    <n v="111.6"/>
  </r>
  <r>
    <n v="29193"/>
    <s v="M"/>
    <d v="1949-07-27T00:00:00"/>
    <n v="67"/>
    <x v="1"/>
    <s v="VERDE"/>
    <d v="2007-11-12T00:00:00"/>
    <n v="58"/>
    <n v="9"/>
    <x v="0"/>
    <x v="1"/>
    <n v="1547"/>
    <n v="79"/>
    <n v="51"/>
    <x v="0"/>
    <x v="7"/>
    <x v="7"/>
    <n v="121"/>
  </r>
  <r>
    <n v="12810"/>
    <s v="M"/>
    <d v="1928-12-17T00:00:00"/>
    <n v="88"/>
    <x v="0"/>
    <s v="VERDE"/>
    <d v="2013-01-30T00:00:00"/>
    <n v="85"/>
    <n v="3"/>
    <x v="1"/>
    <x v="0"/>
    <n v="1184"/>
    <n v="54"/>
    <n v="26"/>
    <x v="8"/>
    <x v="3"/>
    <x v="674"/>
    <n v="10.8"/>
  </r>
  <r>
    <n v="37389"/>
    <s v="F"/>
    <d v="1960-06-15T00:00:00"/>
    <n v="56"/>
    <x v="1"/>
    <s v="AZUL"/>
    <d v="2006-11-30T00:00:00"/>
    <n v="46"/>
    <n v="10"/>
    <x v="0"/>
    <x v="0"/>
    <n v="1593"/>
    <n v="66"/>
    <n v="32"/>
    <x v="4"/>
    <x v="0"/>
    <x v="410"/>
    <n v="49.8"/>
  </r>
  <r>
    <n v="37390"/>
    <s v="M"/>
    <d v="1951-05-12T00:00:00"/>
    <n v="65"/>
    <x v="1"/>
    <s v="AZUL"/>
    <d v="2009-05-04T00:00:00"/>
    <n v="58"/>
    <n v="7"/>
    <x v="3"/>
    <x v="2"/>
    <n v="1596"/>
    <n v="48"/>
    <n v="28"/>
    <x v="6"/>
    <x v="0"/>
    <x v="804"/>
    <n v="137.5"/>
  </r>
  <r>
    <n v="28077"/>
    <s v="M"/>
    <d v="1946-11-11T00:00:00"/>
    <n v="70"/>
    <x v="1"/>
    <s v="AZUL"/>
    <d v="2012-04-19T00:00:00"/>
    <n v="66"/>
    <n v="4"/>
    <x v="3"/>
    <x v="2"/>
    <n v="1643"/>
    <n v="111"/>
    <n v="62"/>
    <x v="13"/>
    <x v="0"/>
    <x v="594"/>
    <n v="23.5"/>
  </r>
  <r>
    <n v="37393"/>
    <s v="M"/>
    <d v="1952-03-29T00:00:00"/>
    <n v="64"/>
    <x v="1"/>
    <s v="VERDE"/>
    <d v="2008-03-06T00:00:00"/>
    <n v="56"/>
    <n v="8"/>
    <x v="0"/>
    <x v="0"/>
    <n v="1457"/>
    <n v="73"/>
    <n v="32"/>
    <x v="3"/>
    <x v="7"/>
    <x v="805"/>
    <n v="202.8"/>
  </r>
  <r>
    <n v="86546"/>
    <s v="M"/>
    <d v="1942-04-22T00:00:00"/>
    <n v="74"/>
    <x v="0"/>
    <s v="AZUL"/>
    <d v="2008-10-18T00:00:00"/>
    <n v="66"/>
    <n v="8"/>
    <x v="2"/>
    <x v="0"/>
    <n v="886"/>
    <n v="37"/>
    <n v="22"/>
    <x v="9"/>
    <x v="6"/>
    <x v="806"/>
    <n v="212"/>
  </r>
  <r>
    <n v="61971"/>
    <s v="M"/>
    <d v="1969-06-18T00:00:00"/>
    <n v="47"/>
    <x v="0"/>
    <s v="VERDE"/>
    <d v="2013-04-03T00:00:00"/>
    <n v="44"/>
    <n v="3"/>
    <x v="0"/>
    <x v="2"/>
    <n v="1293"/>
    <n v="35"/>
    <n v="25"/>
    <x v="6"/>
    <x v="0"/>
    <x v="440"/>
    <n v="78.400000000000006"/>
  </r>
  <r>
    <n v="61972"/>
    <s v="F"/>
    <d v="1989-03-21T00:00:00"/>
    <n v="27"/>
    <x v="0"/>
    <s v="AZUL"/>
    <d v="2016-01-25T00:00:00"/>
    <n v="27"/>
    <n v="0"/>
    <x v="0"/>
    <x v="1"/>
    <n v="283"/>
    <n v="18"/>
    <n v="13"/>
    <x v="9"/>
    <x v="0"/>
    <x v="535"/>
    <n v="135.9"/>
  </r>
  <r>
    <n v="61975"/>
    <s v="M"/>
    <d v="1980-02-09T00:00:00"/>
    <n v="36"/>
    <x v="2"/>
    <s v="AZUL"/>
    <d v="2008-05-03T00:00:00"/>
    <n v="28"/>
    <n v="8"/>
    <x v="0"/>
    <x v="1"/>
    <n v="1587"/>
    <n v="55"/>
    <n v="31"/>
    <x v="6"/>
    <x v="0"/>
    <x v="807"/>
    <n v="177.4"/>
  </r>
  <r>
    <n v="94744"/>
    <s v="F"/>
    <d v="1959-02-04T00:00:00"/>
    <n v="57"/>
    <x v="2"/>
    <s v="AZUL"/>
    <d v="2010-02-11T00:00:00"/>
    <n v="51"/>
    <n v="6"/>
    <x v="1"/>
    <x v="1"/>
    <n v="1589"/>
    <n v="66"/>
    <n v="25"/>
    <x v="3"/>
    <x v="0"/>
    <x v="93"/>
    <n v="88"/>
  </r>
  <r>
    <n v="12827"/>
    <s v="F"/>
    <d v="1929-01-28T00:00:00"/>
    <n v="87"/>
    <x v="0"/>
    <s v="AZUL"/>
    <d v="2004-08-05T00:00:00"/>
    <n v="75"/>
    <n v="12"/>
    <x v="1"/>
    <x v="0"/>
    <n v="1313"/>
    <n v="26"/>
    <n v="16"/>
    <x v="2"/>
    <x v="1"/>
    <x v="2"/>
    <n v="-1"/>
  </r>
  <r>
    <n v="7123"/>
    <s v="M"/>
    <d v="1953-07-17T00:00:00"/>
    <n v="63"/>
    <x v="0"/>
    <s v="AZUL"/>
    <d v="2007-07-12T00:00:00"/>
    <n v="54"/>
    <n v="9"/>
    <x v="0"/>
    <x v="1"/>
    <n v="1605"/>
    <n v="65"/>
    <n v="40"/>
    <x v="8"/>
    <x v="0"/>
    <x v="395"/>
    <n v="22.3"/>
  </r>
  <r>
    <n v="29217"/>
    <s v="F"/>
    <d v="1959-06-26T00:00:00"/>
    <n v="57"/>
    <x v="1"/>
    <s v="VERDE"/>
    <d v="2016-09-22T00:00:00"/>
    <n v="57"/>
    <n v="0"/>
    <x v="1"/>
    <x v="1"/>
    <n v="28"/>
    <n v="4"/>
    <n v="3"/>
    <x v="2"/>
    <x v="1"/>
    <x v="2"/>
    <n v="-1"/>
  </r>
  <r>
    <n v="119331"/>
    <s v="M"/>
    <d v="1955-09-29T00:00:00"/>
    <n v="61"/>
    <x v="2"/>
    <s v="VERDE"/>
    <d v="2014-08-19T00:00:00"/>
    <n v="59"/>
    <n v="2"/>
    <x v="5"/>
    <x v="2"/>
    <n v="734"/>
    <n v="38"/>
    <n v="16"/>
    <x v="4"/>
    <x v="6"/>
    <x v="764"/>
    <n v="38.799999999999997"/>
  </r>
  <r>
    <n v="29220"/>
    <s v="F"/>
    <d v="1958-11-10T00:00:00"/>
    <n v="58"/>
    <x v="1"/>
    <s v="VERDE"/>
    <d v="2012-10-18T00:00:00"/>
    <n v="54"/>
    <n v="4"/>
    <x v="0"/>
    <x v="1"/>
    <n v="1349"/>
    <n v="25"/>
    <n v="15"/>
    <x v="1"/>
    <x v="0"/>
    <x v="808"/>
    <n v="233.8"/>
  </r>
  <r>
    <n v="70184"/>
    <s v="M"/>
    <d v="1959-05-18T00:00:00"/>
    <n v="57"/>
    <x v="1"/>
    <s v="VERDE"/>
    <d v="2010-06-01T00:00:00"/>
    <n v="51"/>
    <n v="6"/>
    <x v="0"/>
    <x v="2"/>
    <n v="1545"/>
    <n v="54"/>
    <n v="33"/>
    <x v="4"/>
    <x v="5"/>
    <x v="809"/>
    <n v="339.1"/>
  </r>
  <r>
    <n v="70185"/>
    <s v="F"/>
    <d v="1965-03-31T00:00:00"/>
    <n v="51"/>
    <x v="1"/>
    <s v="VERDE"/>
    <d v="2009-08-03T00:00:00"/>
    <n v="44"/>
    <n v="7"/>
    <x v="0"/>
    <x v="0"/>
    <n v="1628"/>
    <n v="93"/>
    <n v="51"/>
    <x v="8"/>
    <x v="0"/>
    <x v="810"/>
    <n v="45.7"/>
  </r>
  <r>
    <n v="94765"/>
    <s v="F"/>
    <d v="1954-06-26T00:00:00"/>
    <n v="62"/>
    <x v="2"/>
    <s v="AZUL"/>
    <d v="2012-03-23T00:00:00"/>
    <n v="58"/>
    <n v="4"/>
    <x v="5"/>
    <x v="1"/>
    <n v="1410"/>
    <n v="34"/>
    <n v="18"/>
    <x v="9"/>
    <x v="3"/>
    <x v="8"/>
    <n v="0"/>
  </r>
  <r>
    <n v="29230"/>
    <s v="M"/>
    <d v="1981-10-23T00:00:00"/>
    <n v="35"/>
    <x v="1"/>
    <s v="VERDE"/>
    <d v="2016-03-17T00:00:00"/>
    <n v="35"/>
    <n v="0"/>
    <x v="0"/>
    <x v="2"/>
    <n v="164"/>
    <n v="14"/>
    <n v="11"/>
    <x v="9"/>
    <x v="5"/>
    <x v="166"/>
    <n v="17.399999999999999"/>
  </r>
  <r>
    <n v="119344"/>
    <s v="F"/>
    <d v="1929-01-25T00:00:00"/>
    <n v="87"/>
    <x v="0"/>
    <s v="AZUL"/>
    <d v="2014-08-19T00:00:00"/>
    <n v="85"/>
    <n v="2"/>
    <x v="0"/>
    <x v="1"/>
    <n v="630"/>
    <n v="50"/>
    <n v="32"/>
    <x v="9"/>
    <x v="5"/>
    <x v="8"/>
    <n v="0"/>
  </r>
  <r>
    <n v="115464"/>
    <s v="M"/>
    <d v="1964-10-29T00:00:00"/>
    <n v="52"/>
    <x v="1"/>
    <s v="VERDE"/>
    <d v="2014-02-11T00:00:00"/>
    <n v="50"/>
    <n v="2"/>
    <x v="0"/>
    <x v="1"/>
    <n v="979"/>
    <n v="62"/>
    <n v="34"/>
    <x v="8"/>
    <x v="0"/>
    <x v="119"/>
    <n v="43.7"/>
  </r>
  <r>
    <n v="119347"/>
    <s v="F"/>
    <d v="1952-08-29T00:00:00"/>
    <n v="64"/>
    <x v="0"/>
    <s v="AZUL"/>
    <d v="2014-11-03T00:00:00"/>
    <n v="62"/>
    <n v="2"/>
    <x v="1"/>
    <x v="1"/>
    <n v="723"/>
    <n v="28"/>
    <n v="20"/>
    <x v="4"/>
    <x v="4"/>
    <x v="8"/>
    <n v="0"/>
  </r>
  <r>
    <n v="12852"/>
    <s v="F"/>
    <d v="1964-07-22T00:00:00"/>
    <n v="52"/>
    <x v="0"/>
    <s v="AZUL"/>
    <d v="2004-09-20T00:00:00"/>
    <n v="40"/>
    <n v="12"/>
    <x v="0"/>
    <x v="1"/>
    <n v="1544"/>
    <n v="67"/>
    <n v="48"/>
    <x v="6"/>
    <x v="7"/>
    <x v="155"/>
    <n v="112.8"/>
  </r>
  <r>
    <n v="4661"/>
    <s v="F"/>
    <d v="1930-04-14T00:00:00"/>
    <n v="86"/>
    <x v="0"/>
    <s v="AZUL"/>
    <d v="2009-12-09T00:00:00"/>
    <n v="79"/>
    <n v="7"/>
    <x v="1"/>
    <x v="0"/>
    <n v="1074"/>
    <n v="49"/>
    <n v="25"/>
    <x v="9"/>
    <x v="3"/>
    <x v="426"/>
    <n v="148.1"/>
  </r>
  <r>
    <n v="119350"/>
    <s v="M"/>
    <d v="1960-02-06T00:00:00"/>
    <n v="56"/>
    <x v="2"/>
    <s v="AZUL"/>
    <d v="2014-08-27T00:00:00"/>
    <n v="54"/>
    <n v="2"/>
    <x v="0"/>
    <x v="2"/>
    <n v="471"/>
    <n v="13"/>
    <n v="7"/>
    <x v="9"/>
    <x v="2"/>
    <x v="8"/>
    <n v="0"/>
  </r>
  <r>
    <n v="119353"/>
    <s v="M"/>
    <d v="1952-11-13T00:00:00"/>
    <n v="64"/>
    <x v="0"/>
    <s v="AZUL"/>
    <d v="2014-08-22T00:00:00"/>
    <n v="62"/>
    <n v="2"/>
    <x v="0"/>
    <x v="2"/>
    <n v="731"/>
    <n v="17"/>
    <n v="10"/>
    <x v="4"/>
    <x v="3"/>
    <x v="618"/>
    <n v="0.5"/>
  </r>
  <r>
    <n v="21052"/>
    <s v="M"/>
    <d v="1940-01-05T00:00:00"/>
    <n v="76"/>
    <x v="0"/>
    <s v="AZUL"/>
    <d v="2005-01-21T00:00:00"/>
    <n v="65"/>
    <n v="11"/>
    <x v="0"/>
    <x v="3"/>
    <n v="1219"/>
    <n v="66"/>
    <n v="38"/>
    <x v="0"/>
    <x v="0"/>
    <x v="739"/>
    <n v="23.4"/>
  </r>
  <r>
    <n v="119562"/>
    <s v="F"/>
    <d v="1958-06-22T00:00:00"/>
    <n v="58"/>
    <x v="2"/>
    <s v="VERDE"/>
    <d v="2014-10-22T00:00:00"/>
    <n v="56"/>
    <n v="2"/>
    <x v="0"/>
    <x v="2"/>
    <n v="679"/>
    <n v="24"/>
    <n v="11"/>
    <x v="9"/>
    <x v="4"/>
    <x v="74"/>
    <n v="5.5"/>
  </r>
  <r>
    <n v="4672"/>
    <s v="M"/>
    <d v="1943-11-09T00:00:00"/>
    <n v="73"/>
    <x v="0"/>
    <s v="AZUL"/>
    <d v="2012-04-24T00:00:00"/>
    <n v="69"/>
    <n v="4"/>
    <x v="1"/>
    <x v="1"/>
    <n v="1050"/>
    <n v="26"/>
    <n v="15"/>
    <x v="9"/>
    <x v="4"/>
    <x v="353"/>
    <n v="15.6"/>
  </r>
  <r>
    <n v="88160"/>
    <s v="F"/>
    <d v="1960-01-23T00:00:00"/>
    <n v="56"/>
    <x v="2"/>
    <s v="AZUL"/>
    <d v="2009-01-05T00:00:00"/>
    <n v="49"/>
    <n v="7"/>
    <x v="0"/>
    <x v="2"/>
    <n v="1610"/>
    <n v="63"/>
    <n v="17"/>
    <x v="0"/>
    <x v="4"/>
    <x v="8"/>
    <n v="0"/>
  </r>
  <r>
    <n v="70411"/>
    <s v="F"/>
    <d v="1952-05-20T00:00:00"/>
    <n v="64"/>
    <x v="2"/>
    <s v="AZUL"/>
    <d v="2008-03-15T00:00:00"/>
    <n v="56"/>
    <n v="8"/>
    <x v="4"/>
    <x v="1"/>
    <n v="1637"/>
    <n v="109"/>
    <n v="51"/>
    <x v="10"/>
    <x v="0"/>
    <x v="459"/>
    <n v="26.5"/>
  </r>
  <r>
    <n v="4676"/>
    <s v="F"/>
    <d v="1947-12-17T00:00:00"/>
    <n v="69"/>
    <x v="0"/>
    <s v="AZUL"/>
    <d v="2004-10-18T00:00:00"/>
    <n v="57"/>
    <n v="12"/>
    <x v="2"/>
    <x v="1"/>
    <n v="1625"/>
    <n v="53"/>
    <n v="29"/>
    <x v="3"/>
    <x v="0"/>
    <x v="55"/>
    <n v="13.2"/>
  </r>
  <r>
    <n v="127558"/>
    <s v="F"/>
    <d v="1931-02-10T00:00:00"/>
    <n v="85"/>
    <x v="2"/>
    <s v="AZUL"/>
    <d v="2016-08-08T00:00:00"/>
    <n v="85"/>
    <n v="0"/>
    <x v="1"/>
    <x v="0"/>
    <n v="86"/>
    <n v="22"/>
    <n v="16"/>
    <x v="2"/>
    <x v="1"/>
    <x v="2"/>
    <n v="-1"/>
  </r>
  <r>
    <n v="54028"/>
    <s v="M"/>
    <d v="1950-01-27T00:00:00"/>
    <n v="66"/>
    <x v="2"/>
    <s v="AZUL"/>
    <d v="2008-06-17T00:00:00"/>
    <n v="58"/>
    <n v="8"/>
    <x v="0"/>
    <x v="2"/>
    <n v="1567"/>
    <n v="29"/>
    <n v="13"/>
    <x v="6"/>
    <x v="2"/>
    <x v="811"/>
    <n v="99.5"/>
  </r>
  <r>
    <n v="70218"/>
    <s v="F"/>
    <d v="1954-09-23T00:00:00"/>
    <n v="62"/>
    <x v="1"/>
    <s v="VERDE"/>
    <d v="2010-03-23T00:00:00"/>
    <n v="56"/>
    <n v="6"/>
    <x v="1"/>
    <x v="2"/>
    <n v="1324"/>
    <n v="166"/>
    <n v="98"/>
    <x v="3"/>
    <x v="0"/>
    <x v="33"/>
    <n v="100.7"/>
  </r>
  <r>
    <n v="29259"/>
    <s v="M"/>
    <d v="1959-07-06T00:00:00"/>
    <n v="57"/>
    <x v="1"/>
    <s v="VERDE"/>
    <d v="2011-04-20T00:00:00"/>
    <n v="52"/>
    <n v="5"/>
    <x v="0"/>
    <x v="2"/>
    <n v="1464"/>
    <n v="46"/>
    <n v="27"/>
    <x v="8"/>
    <x v="0"/>
    <x v="117"/>
    <n v="55.8"/>
  </r>
  <r>
    <n v="29261"/>
    <s v="M"/>
    <d v="1962-04-10T00:00:00"/>
    <n v="54"/>
    <x v="1"/>
    <s v="VERDE"/>
    <d v="2007-12-04T00:00:00"/>
    <n v="45"/>
    <n v="9"/>
    <x v="1"/>
    <x v="1"/>
    <n v="1632"/>
    <n v="146"/>
    <n v="68"/>
    <x v="0"/>
    <x v="0"/>
    <x v="259"/>
    <n v="41.6"/>
  </r>
  <r>
    <n v="102990"/>
    <s v="M"/>
    <d v="1968-01-21T00:00:00"/>
    <n v="48"/>
    <x v="0"/>
    <s v="AZUL"/>
    <d v="2014-05-23T00:00:00"/>
    <n v="46"/>
    <n v="2"/>
    <x v="0"/>
    <x v="2"/>
    <n v="769"/>
    <n v="18"/>
    <n v="10"/>
    <x v="9"/>
    <x v="5"/>
    <x v="530"/>
    <n v="731.5"/>
  </r>
  <r>
    <n v="112739"/>
    <s v="F"/>
    <d v="1952-01-15T00:00:00"/>
    <n v="64"/>
    <x v="1"/>
    <s v="AZUL"/>
    <d v="2013-04-15T00:00:00"/>
    <n v="61"/>
    <n v="3"/>
    <x v="0"/>
    <x v="0"/>
    <n v="1024"/>
    <n v="29"/>
    <n v="15"/>
    <x v="4"/>
    <x v="0"/>
    <x v="812"/>
    <n v="233.7"/>
  </r>
  <r>
    <n v="114203"/>
    <s v="M"/>
    <d v="1956-02-20T00:00:00"/>
    <n v="60"/>
    <x v="0"/>
    <s v="VERDE"/>
    <d v="2013-07-26T00:00:00"/>
    <n v="57"/>
    <n v="3"/>
    <x v="1"/>
    <x v="2"/>
    <n v="168"/>
    <n v="10"/>
    <n v="4"/>
    <x v="9"/>
    <x v="6"/>
    <x v="8"/>
    <n v="0"/>
  </r>
  <r>
    <n v="45653"/>
    <s v="M"/>
    <d v="1973-02-04T00:00:00"/>
    <n v="43"/>
    <x v="2"/>
    <s v="VERDE"/>
    <d v="2015-08-18T00:00:00"/>
    <n v="42"/>
    <n v="1"/>
    <x v="0"/>
    <x v="2"/>
    <n v="444"/>
    <n v="19"/>
    <n v="9"/>
    <x v="1"/>
    <x v="3"/>
    <x v="8"/>
    <n v="0"/>
  </r>
  <r>
    <n v="19897"/>
    <s v="M"/>
    <d v="1938-01-04T00:00:00"/>
    <n v="78"/>
    <x v="0"/>
    <s v="VERDE"/>
    <d v="2007-03-17T00:00:00"/>
    <n v="69"/>
    <n v="9"/>
    <x v="4"/>
    <x v="0"/>
    <n v="1554"/>
    <n v="73"/>
    <n v="47"/>
    <x v="12"/>
    <x v="3"/>
    <x v="8"/>
    <n v="0"/>
  </r>
  <r>
    <n v="7610"/>
    <s v="F"/>
    <d v="1939-09-30T00:00:00"/>
    <n v="77"/>
    <x v="0"/>
    <s v="AZUL"/>
    <d v="2007-06-29T00:00:00"/>
    <n v="68"/>
    <n v="9"/>
    <x v="0"/>
    <x v="0"/>
    <n v="1590"/>
    <n v="55"/>
    <n v="33"/>
    <x v="6"/>
    <x v="4"/>
    <x v="8"/>
    <n v="0"/>
  </r>
  <r>
    <n v="12897"/>
    <s v="F"/>
    <d v="1954-05-26T00:00:00"/>
    <n v="62"/>
    <x v="0"/>
    <s v="VERDE"/>
    <d v="2009-10-05T00:00:00"/>
    <n v="55"/>
    <n v="7"/>
    <x v="0"/>
    <x v="2"/>
    <n v="1191"/>
    <n v="17"/>
    <n v="10"/>
    <x v="4"/>
    <x v="0"/>
    <x v="813"/>
    <n v="72.5"/>
  </r>
  <r>
    <n v="12899"/>
    <s v="M"/>
    <d v="1955-04-17T00:00:00"/>
    <n v="61"/>
    <x v="0"/>
    <s v="VERDE"/>
    <d v="2010-02-11T00:00:00"/>
    <n v="55"/>
    <n v="6"/>
    <x v="0"/>
    <x v="2"/>
    <n v="561"/>
    <n v="56"/>
    <n v="24"/>
    <x v="1"/>
    <x v="5"/>
    <x v="68"/>
    <n v="15.8"/>
  </r>
  <r>
    <n v="45668"/>
    <s v="F"/>
    <d v="1958-12-07T00:00:00"/>
    <n v="58"/>
    <x v="2"/>
    <s v="VERDE"/>
    <d v="2013-04-24T00:00:00"/>
    <n v="55"/>
    <n v="3"/>
    <x v="1"/>
    <x v="1"/>
    <n v="1247"/>
    <n v="81"/>
    <n v="40"/>
    <x v="3"/>
    <x v="0"/>
    <x v="814"/>
    <n v="24.9"/>
  </r>
  <r>
    <n v="62053"/>
    <s v="M"/>
    <d v="1958-08-12T00:00:00"/>
    <n v="58"/>
    <x v="2"/>
    <s v="VERDE"/>
    <d v="2009-05-13T00:00:00"/>
    <n v="51"/>
    <n v="7"/>
    <x v="0"/>
    <x v="0"/>
    <n v="1578"/>
    <n v="79"/>
    <n v="40"/>
    <x v="8"/>
    <x v="0"/>
    <x v="153"/>
    <n v="60.6"/>
  </r>
  <r>
    <n v="37482"/>
    <s v="F"/>
    <d v="1951-11-03T00:00:00"/>
    <n v="65"/>
    <x v="1"/>
    <s v="AZUL"/>
    <d v="2013-01-24T00:00:00"/>
    <n v="62"/>
    <n v="3"/>
    <x v="1"/>
    <x v="4"/>
    <n v="1356"/>
    <n v="73"/>
    <n v="44"/>
    <x v="1"/>
    <x v="4"/>
    <x v="815"/>
    <n v="14.2"/>
  </r>
  <r>
    <n v="22181"/>
    <s v="F"/>
    <d v="1951-10-19T00:00:00"/>
    <n v="65"/>
    <x v="0"/>
    <s v="AZUL"/>
    <d v="2005-04-21T00:00:00"/>
    <n v="54"/>
    <n v="11"/>
    <x v="0"/>
    <x v="1"/>
    <n v="1259"/>
    <n v="73"/>
    <n v="29"/>
    <x v="6"/>
    <x v="0"/>
    <x v="8"/>
    <n v="0"/>
  </r>
  <r>
    <n v="29292"/>
    <s v="F"/>
    <d v="1933-06-20T00:00:00"/>
    <n v="83"/>
    <x v="1"/>
    <s v="VERDE"/>
    <d v="2007-03-01T00:00:00"/>
    <n v="74"/>
    <n v="9"/>
    <x v="3"/>
    <x v="0"/>
    <n v="1639"/>
    <n v="121"/>
    <n v="55"/>
    <x v="11"/>
    <x v="0"/>
    <x v="137"/>
    <n v="4.7"/>
  </r>
  <r>
    <n v="52669"/>
    <s v="F"/>
    <d v="1955-03-24T00:00:00"/>
    <n v="61"/>
    <x v="2"/>
    <s v="AZUL"/>
    <d v="2007-06-29T00:00:00"/>
    <n v="52"/>
    <n v="9"/>
    <x v="0"/>
    <x v="0"/>
    <n v="1608"/>
    <n v="70"/>
    <n v="21"/>
    <x v="7"/>
    <x v="0"/>
    <x v="539"/>
    <n v="34.4"/>
  </r>
  <r>
    <n v="127600"/>
    <s v="F"/>
    <d v="1931-07-30T00:00:00"/>
    <n v="85"/>
    <x v="0"/>
    <s v="AZUL"/>
    <d v="2016-08-08T00:00:00"/>
    <n v="85"/>
    <n v="0"/>
    <x v="1"/>
    <x v="1"/>
    <n v="67"/>
    <n v="8"/>
    <n v="4"/>
    <x v="2"/>
    <x v="1"/>
    <x v="2"/>
    <n v="-1"/>
  </r>
  <r>
    <n v="86642"/>
    <s v="M"/>
    <d v="1963-09-11T00:00:00"/>
    <n v="53"/>
    <x v="2"/>
    <s v="VERDE"/>
    <d v="2009-02-09T00:00:00"/>
    <n v="46"/>
    <n v="7"/>
    <x v="0"/>
    <x v="2"/>
    <n v="1574"/>
    <n v="49"/>
    <n v="23"/>
    <x v="0"/>
    <x v="0"/>
    <x v="816"/>
    <n v="34.6"/>
  </r>
  <r>
    <n v="53877"/>
    <s v="M"/>
    <d v="1964-07-05T00:00:00"/>
    <n v="52"/>
    <x v="2"/>
    <s v="AZUL"/>
    <d v="2011-03-15T00:00:00"/>
    <n v="47"/>
    <n v="5"/>
    <x v="0"/>
    <x v="1"/>
    <n v="1616"/>
    <n v="59"/>
    <n v="35"/>
    <x v="6"/>
    <x v="4"/>
    <x v="8"/>
    <n v="0"/>
  </r>
  <r>
    <n v="53878"/>
    <s v="M"/>
    <d v="1925-11-01T00:00:00"/>
    <n v="91"/>
    <x v="2"/>
    <s v="AZUL"/>
    <d v="2008-06-12T00:00:00"/>
    <n v="83"/>
    <n v="8"/>
    <x v="6"/>
    <x v="1"/>
    <n v="1581"/>
    <n v="98"/>
    <n v="38"/>
    <x v="8"/>
    <x v="0"/>
    <x v="817"/>
    <n v="2"/>
  </r>
  <r>
    <n v="53883"/>
    <s v="M"/>
    <d v="1945-06-06T00:00:00"/>
    <n v="71"/>
    <x v="1"/>
    <s v="AZUL"/>
    <d v="2011-03-30T00:00:00"/>
    <n v="66"/>
    <n v="5"/>
    <x v="0"/>
    <x v="2"/>
    <n v="1632"/>
    <n v="61"/>
    <n v="31"/>
    <x v="8"/>
    <x v="3"/>
    <x v="652"/>
    <n v="15.1"/>
  </r>
  <r>
    <n v="86656"/>
    <s v="F"/>
    <d v="1983-12-28T00:00:00"/>
    <n v="33"/>
    <x v="2"/>
    <s v="VERDE"/>
    <d v="2009-06-08T00:00:00"/>
    <n v="26"/>
    <n v="7"/>
    <x v="0"/>
    <x v="1"/>
    <n v="1438"/>
    <n v="65"/>
    <n v="21"/>
    <x v="4"/>
    <x v="7"/>
    <x v="342"/>
    <n v="70.7"/>
  </r>
  <r>
    <n v="4740"/>
    <s v="F"/>
    <d v="1942-10-09T00:00:00"/>
    <n v="74"/>
    <x v="0"/>
    <s v="AZUL"/>
    <d v="2010-12-03T00:00:00"/>
    <n v="68"/>
    <n v="6"/>
    <x v="4"/>
    <x v="3"/>
    <n v="1623"/>
    <n v="76"/>
    <n v="45"/>
    <x v="8"/>
    <x v="4"/>
    <x v="8"/>
    <n v="0"/>
  </r>
  <r>
    <n v="103047"/>
    <s v="M"/>
    <d v="1961-01-14T00:00:00"/>
    <n v="55"/>
    <x v="0"/>
    <s v="AZUL"/>
    <d v="2013-03-25T00:00:00"/>
    <n v="52"/>
    <n v="3"/>
    <x v="0"/>
    <x v="2"/>
    <n v="1262"/>
    <n v="23"/>
    <n v="14"/>
    <x v="4"/>
    <x v="0"/>
    <x v="789"/>
    <n v="42.8"/>
  </r>
  <r>
    <n v="4745"/>
    <s v="F"/>
    <d v="1936-04-15T00:00:00"/>
    <n v="80"/>
    <x v="0"/>
    <s v="AZUL"/>
    <d v="2008-09-05T00:00:00"/>
    <n v="72"/>
    <n v="8"/>
    <x v="0"/>
    <x v="1"/>
    <n v="1617"/>
    <n v="45"/>
    <n v="27"/>
    <x v="8"/>
    <x v="4"/>
    <x v="818"/>
    <n v="3.2"/>
  </r>
  <r>
    <n v="119434"/>
    <s v="F"/>
    <d v="1995-04-11T00:00:00"/>
    <n v="21"/>
    <x v="0"/>
    <s v="VERDE"/>
    <d v="2015-03-23T00:00:00"/>
    <n v="20"/>
    <n v="1"/>
    <x v="0"/>
    <x v="2"/>
    <n v="13"/>
    <n v="2"/>
    <n v="1"/>
    <x v="2"/>
    <x v="1"/>
    <x v="2"/>
    <n v="-1"/>
  </r>
  <r>
    <n v="4887"/>
    <s v="F"/>
    <d v="1939-04-03T00:00:00"/>
    <n v="77"/>
    <x v="0"/>
    <s v="AZUL"/>
    <d v="2010-11-18T00:00:00"/>
    <n v="71"/>
    <n v="6"/>
    <x v="1"/>
    <x v="0"/>
    <n v="1568"/>
    <n v="62"/>
    <n v="38"/>
    <x v="12"/>
    <x v="4"/>
    <x v="8"/>
    <n v="0"/>
  </r>
  <r>
    <n v="103057"/>
    <s v="F"/>
    <d v="1940-06-16T00:00:00"/>
    <n v="76"/>
    <x v="1"/>
    <s v="AZUL"/>
    <d v="2015-12-01T00:00:00"/>
    <n v="75"/>
    <n v="1"/>
    <x v="1"/>
    <x v="2"/>
    <n v="308"/>
    <n v="17"/>
    <n v="9"/>
    <x v="2"/>
    <x v="1"/>
    <x v="2"/>
    <n v="-1"/>
  </r>
  <r>
    <n v="24163"/>
    <s v="M"/>
    <d v="1972-10-01T00:00:00"/>
    <n v="44"/>
    <x v="0"/>
    <s v="AZUL"/>
    <d v="2011-05-06T00:00:00"/>
    <n v="39"/>
    <n v="5"/>
    <x v="0"/>
    <x v="2"/>
    <n v="1475"/>
    <n v="59"/>
    <n v="49"/>
    <x v="3"/>
    <x v="7"/>
    <x v="819"/>
    <n v="174.3"/>
  </r>
  <r>
    <n v="78484"/>
    <s v="M"/>
    <d v="1964-07-08T00:00:00"/>
    <n v="52"/>
    <x v="0"/>
    <s v="VERDE"/>
    <d v="2011-09-13T00:00:00"/>
    <n v="47"/>
    <n v="5"/>
    <x v="0"/>
    <x v="2"/>
    <n v="987"/>
    <n v="18"/>
    <n v="9"/>
    <x v="9"/>
    <x v="2"/>
    <x v="8"/>
    <n v="0"/>
  </r>
  <r>
    <n v="12950"/>
    <s v="M"/>
    <d v="1958-03-08T00:00:00"/>
    <n v="58"/>
    <x v="2"/>
    <s v="VERDE"/>
    <d v="2004-08-26T00:00:00"/>
    <n v="46"/>
    <n v="12"/>
    <x v="3"/>
    <x v="1"/>
    <n v="908"/>
    <n v="7"/>
    <n v="2"/>
    <x v="2"/>
    <x v="1"/>
    <x v="2"/>
    <n v="-1"/>
  </r>
  <r>
    <n v="29339"/>
    <s v="F"/>
    <d v="1952-03-23T00:00:00"/>
    <n v="64"/>
    <x v="1"/>
    <s v="VERDE"/>
    <d v="2006-10-24T00:00:00"/>
    <n v="54"/>
    <n v="10"/>
    <x v="0"/>
    <x v="0"/>
    <n v="1636"/>
    <n v="117"/>
    <n v="51"/>
    <x v="0"/>
    <x v="0"/>
    <x v="88"/>
    <n v="82.5"/>
  </r>
  <r>
    <n v="12956"/>
    <s v="M"/>
    <d v="1944-12-04T00:00:00"/>
    <n v="72"/>
    <x v="0"/>
    <s v="AZUL"/>
    <d v="2004-08-06T00:00:00"/>
    <n v="60"/>
    <n v="12"/>
    <x v="4"/>
    <x v="1"/>
    <n v="1630"/>
    <n v="124"/>
    <n v="70"/>
    <x v="14"/>
    <x v="0"/>
    <x v="565"/>
    <n v="11.4"/>
  </r>
  <r>
    <n v="4766"/>
    <s v="F"/>
    <d v="1963-01-10T00:00:00"/>
    <n v="53"/>
    <x v="0"/>
    <s v="AZUL"/>
    <d v="2012-03-31T00:00:00"/>
    <n v="49"/>
    <n v="4"/>
    <x v="0"/>
    <x v="2"/>
    <n v="456"/>
    <n v="29"/>
    <n v="14"/>
    <x v="9"/>
    <x v="4"/>
    <x v="8"/>
    <n v="0"/>
  </r>
  <r>
    <n v="12962"/>
    <s v="M"/>
    <d v="1942-11-21T00:00:00"/>
    <n v="74"/>
    <x v="0"/>
    <s v="VERDE"/>
    <d v="2006-11-24T00:00:00"/>
    <n v="64"/>
    <n v="10"/>
    <x v="0"/>
    <x v="0"/>
    <n v="1454"/>
    <n v="47"/>
    <n v="27"/>
    <x v="1"/>
    <x v="2"/>
    <x v="820"/>
    <n v="110"/>
  </r>
  <r>
    <n v="78501"/>
    <s v="M"/>
    <d v="1961-07-11T00:00:00"/>
    <n v="55"/>
    <x v="2"/>
    <s v="AZUL"/>
    <d v="2009-03-12T00:00:00"/>
    <n v="48"/>
    <n v="7"/>
    <x v="5"/>
    <x v="2"/>
    <n v="709"/>
    <n v="10"/>
    <n v="5"/>
    <x v="2"/>
    <x v="1"/>
    <x v="2"/>
    <n v="-1"/>
  </r>
  <r>
    <n v="78502"/>
    <s v="F"/>
    <d v="1972-08-03T00:00:00"/>
    <n v="44"/>
    <x v="2"/>
    <s v="AZUL"/>
    <d v="2008-05-22T00:00:00"/>
    <n v="36"/>
    <n v="8"/>
    <x v="5"/>
    <x v="1"/>
    <n v="840"/>
    <n v="26"/>
    <n v="10"/>
    <x v="1"/>
    <x v="0"/>
    <x v="110"/>
    <n v="199.2"/>
  </r>
  <r>
    <n v="29351"/>
    <s v="F"/>
    <d v="1946-12-31T00:00:00"/>
    <n v="70"/>
    <x v="1"/>
    <s v="VERDE"/>
    <d v="2006-10-02T00:00:00"/>
    <n v="60"/>
    <n v="10"/>
    <x v="2"/>
    <x v="1"/>
    <n v="1469"/>
    <n v="91"/>
    <n v="36"/>
    <x v="12"/>
    <x v="0"/>
    <x v="464"/>
    <n v="52.4"/>
  </r>
  <r>
    <n v="29352"/>
    <s v="M"/>
    <d v="1952-07-19T00:00:00"/>
    <n v="64"/>
    <x v="1"/>
    <s v="VERDE"/>
    <d v="2011-06-21T00:00:00"/>
    <n v="59"/>
    <n v="5"/>
    <x v="5"/>
    <x v="2"/>
    <n v="1596"/>
    <n v="90"/>
    <n v="41"/>
    <x v="0"/>
    <x v="0"/>
    <x v="8"/>
    <n v="0"/>
  </r>
  <r>
    <n v="21163"/>
    <s v="F"/>
    <d v="1969-07-23T00:00:00"/>
    <n v="47"/>
    <x v="0"/>
    <s v="VERDE"/>
    <d v="2014-03-27T00:00:00"/>
    <n v="45"/>
    <n v="2"/>
    <x v="0"/>
    <x v="1"/>
    <n v="944"/>
    <n v="70"/>
    <n v="42"/>
    <x v="3"/>
    <x v="6"/>
    <x v="437"/>
    <n v="10.4"/>
  </r>
  <r>
    <n v="29356"/>
    <s v="F"/>
    <d v="1970-04-05T00:00:00"/>
    <n v="46"/>
    <x v="1"/>
    <s v="VERDE"/>
    <d v="2006-09-27T00:00:00"/>
    <n v="36"/>
    <n v="10"/>
    <x v="0"/>
    <x v="1"/>
    <n v="957"/>
    <n v="46"/>
    <n v="19"/>
    <x v="8"/>
    <x v="0"/>
    <x v="739"/>
    <n v="28.9"/>
  </r>
  <r>
    <n v="116850"/>
    <s v="F"/>
    <d v="1942-06-26T00:00:00"/>
    <n v="74"/>
    <x v="1"/>
    <s v="AZUL"/>
    <d v="2014-07-07T00:00:00"/>
    <n v="72"/>
    <n v="2"/>
    <x v="0"/>
    <x v="1"/>
    <n v="371"/>
    <n v="49"/>
    <n v="20"/>
    <x v="1"/>
    <x v="4"/>
    <x v="8"/>
    <n v="0"/>
  </r>
  <r>
    <n v="21168"/>
    <s v="F"/>
    <d v="1963-06-04T00:00:00"/>
    <n v="53"/>
    <x v="0"/>
    <s v="AZUL"/>
    <d v="2011-05-11T00:00:00"/>
    <n v="48"/>
    <n v="5"/>
    <x v="0"/>
    <x v="1"/>
    <n v="1379"/>
    <n v="31"/>
    <n v="21"/>
    <x v="4"/>
    <x v="2"/>
    <x v="821"/>
    <n v="105.6"/>
  </r>
  <r>
    <n v="93640"/>
    <s v="M"/>
    <d v="1958-05-14T00:00:00"/>
    <n v="58"/>
    <x v="2"/>
    <s v="AZUL"/>
    <d v="2013-02-25T00:00:00"/>
    <n v="55"/>
    <n v="3"/>
    <x v="0"/>
    <x v="2"/>
    <n v="1310"/>
    <n v="24"/>
    <n v="13"/>
    <x v="1"/>
    <x v="6"/>
    <x v="630"/>
    <n v="94.8"/>
  </r>
  <r>
    <n v="62133"/>
    <s v="M"/>
    <d v="1960-09-11T00:00:00"/>
    <n v="56"/>
    <x v="2"/>
    <s v="AZUL"/>
    <d v="2013-02-14T00:00:00"/>
    <n v="53"/>
    <n v="3"/>
    <x v="0"/>
    <x v="1"/>
    <n v="1350"/>
    <n v="44"/>
    <n v="20"/>
    <x v="3"/>
    <x v="0"/>
    <x v="683"/>
    <n v="84.1"/>
  </r>
  <r>
    <n v="12982"/>
    <s v="F"/>
    <d v="1963-10-21T00:00:00"/>
    <n v="53"/>
    <x v="0"/>
    <s v="VERDE"/>
    <d v="2007-09-03T00:00:00"/>
    <n v="44"/>
    <n v="9"/>
    <x v="0"/>
    <x v="1"/>
    <n v="566"/>
    <n v="24"/>
    <n v="12"/>
    <x v="2"/>
    <x v="1"/>
    <x v="2"/>
    <n v="-1"/>
  </r>
  <r>
    <n v="21178"/>
    <s v="M"/>
    <d v="1964-03-11T00:00:00"/>
    <n v="52"/>
    <x v="0"/>
    <s v="VERDE"/>
    <d v="2009-05-25T00:00:00"/>
    <n v="45"/>
    <n v="7"/>
    <x v="5"/>
    <x v="0"/>
    <n v="1601"/>
    <n v="38"/>
    <n v="25"/>
    <x v="0"/>
    <x v="0"/>
    <x v="398"/>
    <n v="2.7"/>
  </r>
  <r>
    <n v="12987"/>
    <s v="F"/>
    <d v="1949-03-01T00:00:00"/>
    <n v="67"/>
    <x v="0"/>
    <s v="VERDE"/>
    <d v="2016-08-26T00:00:00"/>
    <n v="67"/>
    <n v="0"/>
    <x v="2"/>
    <x v="3"/>
    <n v="39"/>
    <n v="4"/>
    <n v="3"/>
    <x v="5"/>
    <x v="1"/>
    <x v="2"/>
    <n v="-1"/>
  </r>
  <r>
    <n v="12988"/>
    <s v="M"/>
    <d v="1947-08-27T00:00:00"/>
    <n v="69"/>
    <x v="0"/>
    <s v="AZUL"/>
    <d v="1994-09-06T00:00:00"/>
    <n v="47"/>
    <n v="22"/>
    <x v="1"/>
    <x v="2"/>
    <n v="1539"/>
    <n v="78"/>
    <n v="40"/>
    <x v="12"/>
    <x v="0"/>
    <x v="822"/>
    <n v="4"/>
  </r>
  <r>
    <n v="12989"/>
    <s v="F"/>
    <d v="1961-04-08T00:00:00"/>
    <n v="55"/>
    <x v="0"/>
    <s v="AZUL"/>
    <d v="2014-05-08T00:00:00"/>
    <n v="53"/>
    <n v="2"/>
    <x v="0"/>
    <x v="1"/>
    <n v="774"/>
    <n v="46"/>
    <n v="29"/>
    <x v="1"/>
    <x v="4"/>
    <x v="8"/>
    <n v="0"/>
  </r>
  <r>
    <n v="119487"/>
    <s v="M"/>
    <d v="1965-03-18T00:00:00"/>
    <n v="51"/>
    <x v="2"/>
    <s v="VERDE"/>
    <d v="2014-08-18T00:00:00"/>
    <n v="49"/>
    <n v="2"/>
    <x v="0"/>
    <x v="2"/>
    <n v="792"/>
    <n v="62"/>
    <n v="39"/>
    <x v="4"/>
    <x v="6"/>
    <x v="324"/>
    <n v="27.7"/>
  </r>
  <r>
    <n v="21187"/>
    <s v="M"/>
    <d v="1965-04-21T00:00:00"/>
    <n v="51"/>
    <x v="0"/>
    <s v="AZUL"/>
    <d v="2009-11-11T00:00:00"/>
    <n v="44"/>
    <n v="7"/>
    <x v="1"/>
    <x v="0"/>
    <n v="1547"/>
    <n v="63"/>
    <n v="42"/>
    <x v="6"/>
    <x v="0"/>
    <x v="366"/>
    <n v="57.7"/>
  </r>
  <r>
    <n v="62150"/>
    <s v="M"/>
    <d v="1959-08-26T00:00:00"/>
    <n v="57"/>
    <x v="2"/>
    <s v="AZUL"/>
    <d v="2011-01-29T00:00:00"/>
    <n v="52"/>
    <n v="5"/>
    <x v="0"/>
    <x v="2"/>
    <n v="1472"/>
    <n v="36"/>
    <n v="15"/>
    <x v="0"/>
    <x v="0"/>
    <x v="712"/>
    <n v="5.0999999999999996"/>
  </r>
  <r>
    <n v="29473"/>
    <s v="M"/>
    <d v="1957-05-24T00:00:00"/>
    <n v="59"/>
    <x v="1"/>
    <s v="AZUL"/>
    <d v="2007-09-28T00:00:00"/>
    <n v="50"/>
    <n v="9"/>
    <x v="1"/>
    <x v="1"/>
    <n v="364"/>
    <n v="14"/>
    <n v="7"/>
    <x v="2"/>
    <x v="1"/>
    <x v="2"/>
    <n v="-1"/>
  </r>
  <r>
    <n v="94925"/>
    <s v="F"/>
    <d v="1979-07-24T00:00:00"/>
    <n v="37"/>
    <x v="1"/>
    <s v="AZUL"/>
    <d v="2011-10-13T00:00:00"/>
    <n v="32"/>
    <n v="5"/>
    <x v="0"/>
    <x v="2"/>
    <n v="1055"/>
    <n v="13"/>
    <n v="4"/>
    <x v="2"/>
    <x v="1"/>
    <x v="2"/>
    <n v="-1"/>
  </r>
  <r>
    <n v="53967"/>
    <s v="F"/>
    <d v="1940-07-25T00:00:00"/>
    <n v="76"/>
    <x v="2"/>
    <s v="AZUL"/>
    <d v="2012-12-17T00:00:00"/>
    <n v="72"/>
    <n v="4"/>
    <x v="0"/>
    <x v="0"/>
    <n v="1267"/>
    <n v="29"/>
    <n v="15"/>
    <x v="9"/>
    <x v="5"/>
    <x v="161"/>
    <n v="92.3"/>
  </r>
  <r>
    <n v="29394"/>
    <s v="F"/>
    <d v="1958-06-07T00:00:00"/>
    <n v="58"/>
    <x v="1"/>
    <s v="VERDE"/>
    <d v="2006-10-17T00:00:00"/>
    <n v="48"/>
    <n v="10"/>
    <x v="0"/>
    <x v="2"/>
    <n v="1575"/>
    <n v="48"/>
    <n v="26"/>
    <x v="0"/>
    <x v="7"/>
    <x v="379"/>
    <n v="94.6"/>
  </r>
  <r>
    <n v="13011"/>
    <s v="F"/>
    <d v="1928-08-20T00:00:00"/>
    <n v="88"/>
    <x v="0"/>
    <s v="VERDE"/>
    <d v="2004-09-08T00:00:00"/>
    <n v="76"/>
    <n v="12"/>
    <x v="1"/>
    <x v="0"/>
    <n v="713"/>
    <n v="29"/>
    <n v="19"/>
    <x v="3"/>
    <x v="0"/>
    <x v="304"/>
    <n v="5.5"/>
  </r>
  <r>
    <n v="94932"/>
    <s v="M"/>
    <d v="1950-10-22T00:00:00"/>
    <n v="66"/>
    <x v="1"/>
    <s v="AZUL"/>
    <d v="2009-12-21T00:00:00"/>
    <n v="59"/>
    <n v="7"/>
    <x v="1"/>
    <x v="1"/>
    <n v="1633"/>
    <n v="62"/>
    <n v="40"/>
    <x v="1"/>
    <x v="5"/>
    <x v="215"/>
    <n v="121.2"/>
  </r>
  <r>
    <n v="86743"/>
    <s v="F"/>
    <d v="1951-12-15T00:00:00"/>
    <n v="65"/>
    <x v="2"/>
    <s v="VERDE"/>
    <d v="2008-10-28T00:00:00"/>
    <n v="57"/>
    <n v="8"/>
    <x v="0"/>
    <x v="2"/>
    <n v="1642"/>
    <n v="187"/>
    <n v="80"/>
    <x v="0"/>
    <x v="0"/>
    <x v="310"/>
    <n v="37.1"/>
  </r>
  <r>
    <n v="78628"/>
    <s v="M"/>
    <d v="1950-01-07T00:00:00"/>
    <n v="66"/>
    <x v="2"/>
    <s v="AZUL"/>
    <d v="2013-01-14T00:00:00"/>
    <n v="63"/>
    <n v="3"/>
    <x v="0"/>
    <x v="2"/>
    <n v="1358"/>
    <n v="40"/>
    <n v="16"/>
    <x v="3"/>
    <x v="4"/>
    <x v="8"/>
    <n v="0"/>
  </r>
  <r>
    <n v="86750"/>
    <s v="F"/>
    <d v="1966-06-02T00:00:00"/>
    <n v="50"/>
    <x v="2"/>
    <s v="VERDE"/>
    <d v="2016-07-15T00:00:00"/>
    <n v="50"/>
    <n v="0"/>
    <x v="0"/>
    <x v="1"/>
    <n v="103"/>
    <n v="16"/>
    <n v="6"/>
    <x v="2"/>
    <x v="1"/>
    <x v="2"/>
    <n v="-1"/>
  </r>
  <r>
    <n v="4833"/>
    <s v="F"/>
    <d v="1944-06-14T00:00:00"/>
    <n v="72"/>
    <x v="0"/>
    <s v="VERDE"/>
    <d v="2015-05-13T00:00:00"/>
    <n v="71"/>
    <n v="1"/>
    <x v="1"/>
    <x v="2"/>
    <n v="529"/>
    <n v="27"/>
    <n v="16"/>
    <x v="1"/>
    <x v="4"/>
    <x v="8"/>
    <n v="0"/>
  </r>
  <r>
    <n v="13026"/>
    <s v="F"/>
    <d v="1964-11-22T00:00:00"/>
    <n v="52"/>
    <x v="2"/>
    <s v="AZUL"/>
    <d v="2010-10-12T00:00:00"/>
    <n v="46"/>
    <n v="6"/>
    <x v="0"/>
    <x v="0"/>
    <n v="1617"/>
    <n v="64"/>
    <n v="21"/>
    <x v="12"/>
    <x v="0"/>
    <x v="823"/>
    <n v="8.6"/>
  </r>
  <r>
    <n v="94312"/>
    <s v="F"/>
    <d v="1973-02-06T00:00:00"/>
    <n v="43"/>
    <x v="0"/>
    <s v="AZUL"/>
    <d v="2013-03-14T00:00:00"/>
    <n v="40"/>
    <n v="3"/>
    <x v="0"/>
    <x v="2"/>
    <n v="1215"/>
    <n v="48"/>
    <n v="30"/>
    <x v="3"/>
    <x v="4"/>
    <x v="8"/>
    <n v="0"/>
  </r>
  <r>
    <n v="62183"/>
    <s v="F"/>
    <d v="1988-04-27T00:00:00"/>
    <n v="28"/>
    <x v="2"/>
    <s v="VERDE"/>
    <d v="2016-07-04T00:00:00"/>
    <n v="28"/>
    <n v="0"/>
    <x v="0"/>
    <x v="2"/>
    <n v="51"/>
    <n v="8"/>
    <n v="3"/>
    <x v="2"/>
    <x v="1"/>
    <x v="2"/>
    <n v="-1"/>
  </r>
  <r>
    <n v="119530"/>
    <s v="F"/>
    <d v="1968-04-13T00:00:00"/>
    <n v="48"/>
    <x v="2"/>
    <s v="AZUL"/>
    <d v="2015-09-29T00:00:00"/>
    <n v="47"/>
    <n v="1"/>
    <x v="0"/>
    <x v="2"/>
    <n v="387"/>
    <n v="29"/>
    <n v="13"/>
    <x v="9"/>
    <x v="7"/>
    <x v="13"/>
    <n v="193.5"/>
  </r>
  <r>
    <n v="123687"/>
    <s v="M"/>
    <d v="1966-12-06T00:00:00"/>
    <n v="50"/>
    <x v="0"/>
    <s v="AZUL"/>
    <d v="2016-01-25T00:00:00"/>
    <n v="50"/>
    <n v="0"/>
    <x v="0"/>
    <x v="2"/>
    <n v="72"/>
    <n v="6"/>
    <n v="4"/>
    <x v="2"/>
    <x v="1"/>
    <x v="2"/>
    <n v="-1"/>
  </r>
  <r>
    <n v="4844"/>
    <s v="F"/>
    <d v="1952-11-11T00:00:00"/>
    <n v="64"/>
    <x v="0"/>
    <s v="AZUL"/>
    <d v="2015-11-12T00:00:00"/>
    <n v="63"/>
    <n v="1"/>
    <x v="0"/>
    <x v="0"/>
    <n v="281"/>
    <n v="7"/>
    <n v="5"/>
    <x v="2"/>
    <x v="1"/>
    <x v="2"/>
    <n v="-1"/>
  </r>
  <r>
    <n v="37615"/>
    <s v="F"/>
    <d v="1947-12-08T00:00:00"/>
    <n v="69"/>
    <x v="1"/>
    <s v="VERDE"/>
    <d v="2006-11-02T00:00:00"/>
    <n v="59"/>
    <n v="10"/>
    <x v="2"/>
    <x v="5"/>
    <n v="1616"/>
    <n v="137"/>
    <n v="71"/>
    <x v="3"/>
    <x v="5"/>
    <x v="213"/>
    <n v="169.7"/>
  </r>
  <r>
    <n v="89555"/>
    <s v="F"/>
    <d v="1922-09-13T00:00:00"/>
    <n v="94"/>
    <x v="0"/>
    <s v="VERDE"/>
    <d v="2009-03-31T00:00:00"/>
    <n v="87"/>
    <n v="7"/>
    <x v="2"/>
    <x v="0"/>
    <n v="1426"/>
    <n v="37"/>
    <n v="20"/>
    <x v="6"/>
    <x v="3"/>
    <x v="233"/>
    <n v="41.1"/>
  </r>
  <r>
    <n v="94969"/>
    <s v="F"/>
    <d v="1939-07-28T00:00:00"/>
    <n v="77"/>
    <x v="2"/>
    <s v="AZUL"/>
    <d v="2009-10-02T00:00:00"/>
    <n v="70"/>
    <n v="7"/>
    <x v="1"/>
    <x v="0"/>
    <n v="596"/>
    <n v="20"/>
    <n v="17"/>
    <x v="2"/>
    <x v="1"/>
    <x v="2"/>
    <n v="-1"/>
  </r>
  <r>
    <n v="45819"/>
    <s v="F"/>
    <d v="1956-12-11T00:00:00"/>
    <n v="60"/>
    <x v="1"/>
    <s v="AZUL"/>
    <d v="2007-01-10T00:00:00"/>
    <n v="51"/>
    <n v="9"/>
    <x v="8"/>
    <x v="1"/>
    <n v="862"/>
    <n v="29"/>
    <n v="18"/>
    <x v="1"/>
    <x v="4"/>
    <x v="8"/>
    <n v="0"/>
  </r>
  <r>
    <n v="37628"/>
    <s v="M"/>
    <d v="1961-09-06T00:00:00"/>
    <n v="55"/>
    <x v="0"/>
    <s v="VERDE"/>
    <d v="2006-12-01T00:00:00"/>
    <n v="45"/>
    <n v="10"/>
    <x v="0"/>
    <x v="2"/>
    <n v="1609"/>
    <n v="52"/>
    <n v="41"/>
    <x v="3"/>
    <x v="7"/>
    <x v="824"/>
    <n v="195.2"/>
  </r>
  <r>
    <n v="21246"/>
    <s v="F"/>
    <d v="1951-03-09T00:00:00"/>
    <n v="65"/>
    <x v="0"/>
    <s v="VERDE"/>
    <d v="2015-10-08T00:00:00"/>
    <n v="64"/>
    <n v="1"/>
    <x v="1"/>
    <x v="1"/>
    <n v="385"/>
    <n v="28"/>
    <n v="16"/>
    <x v="2"/>
    <x v="1"/>
    <x v="2"/>
    <n v="-1"/>
  </r>
  <r>
    <n v="94977"/>
    <s v="M"/>
    <d v="1958-09-01T00:00:00"/>
    <n v="58"/>
    <x v="2"/>
    <s v="AZUL"/>
    <d v="2011-06-09T00:00:00"/>
    <n v="53"/>
    <n v="5"/>
    <x v="5"/>
    <x v="1"/>
    <n v="1513"/>
    <n v="77"/>
    <n v="43"/>
    <x v="12"/>
    <x v="0"/>
    <x v="15"/>
    <n v="10"/>
  </r>
  <r>
    <n v="4867"/>
    <s v="F"/>
    <d v="1970-02-23T00:00:00"/>
    <n v="46"/>
    <x v="0"/>
    <s v="VERDE"/>
    <d v="2004-04-30T00:00:00"/>
    <n v="34"/>
    <n v="12"/>
    <x v="0"/>
    <x v="1"/>
    <n v="1523"/>
    <n v="111"/>
    <n v="66"/>
    <x v="6"/>
    <x v="5"/>
    <x v="825"/>
    <n v="128.30000000000001"/>
  </r>
  <r>
    <n v="19926"/>
    <s v="M"/>
    <d v="1955-02-22T00:00:00"/>
    <n v="61"/>
    <x v="0"/>
    <s v="AZUL"/>
    <d v="2013-01-10T00:00:00"/>
    <n v="58"/>
    <n v="3"/>
    <x v="0"/>
    <x v="2"/>
    <n v="1330"/>
    <n v="30"/>
    <n v="19"/>
    <x v="8"/>
    <x v="6"/>
    <x v="297"/>
    <n v="14"/>
  </r>
  <r>
    <n v="70409"/>
    <s v="F"/>
    <d v="1934-05-18T00:00:00"/>
    <n v="82"/>
    <x v="2"/>
    <s v="VERDE"/>
    <d v="2009-07-27T00:00:00"/>
    <n v="75"/>
    <n v="7"/>
    <x v="0"/>
    <x v="0"/>
    <n v="1563"/>
    <n v="56"/>
    <n v="35"/>
    <x v="0"/>
    <x v="0"/>
    <x v="319"/>
    <n v="28.2"/>
  </r>
  <r>
    <n v="70410"/>
    <s v="M"/>
    <d v="1952-03-01T00:00:00"/>
    <n v="64"/>
    <x v="2"/>
    <s v="AZUL"/>
    <d v="2012-02-22T00:00:00"/>
    <n v="60"/>
    <n v="4"/>
    <x v="0"/>
    <x v="2"/>
    <n v="1633"/>
    <n v="23"/>
    <n v="15"/>
    <x v="2"/>
    <x v="1"/>
    <x v="2"/>
    <n v="-1"/>
  </r>
  <r>
    <n v="37643"/>
    <s v="F"/>
    <d v="1960-06-17T00:00:00"/>
    <n v="56"/>
    <x v="1"/>
    <s v="VERDE"/>
    <d v="2006-12-20T00:00:00"/>
    <n v="46"/>
    <n v="10"/>
    <x v="1"/>
    <x v="0"/>
    <n v="1539"/>
    <n v="81"/>
    <n v="42"/>
    <x v="8"/>
    <x v="7"/>
    <x v="101"/>
    <n v="138.6"/>
  </r>
  <r>
    <n v="62220"/>
    <s v="F"/>
    <d v="1958-01-24T00:00:00"/>
    <n v="58"/>
    <x v="2"/>
    <s v="VERDE"/>
    <d v="2010-03-17T00:00:00"/>
    <n v="52"/>
    <n v="6"/>
    <x v="0"/>
    <x v="0"/>
    <n v="1611"/>
    <n v="184"/>
    <n v="95"/>
    <x v="14"/>
    <x v="0"/>
    <x v="319"/>
    <n v="21.3"/>
  </r>
  <r>
    <n v="4877"/>
    <s v="M"/>
    <d v="1958-10-15T00:00:00"/>
    <n v="58"/>
    <x v="0"/>
    <s v="AZUL"/>
    <d v="2013-08-14T00:00:00"/>
    <n v="55"/>
    <n v="3"/>
    <x v="5"/>
    <x v="4"/>
    <n v="1179"/>
    <n v="25"/>
    <n v="17"/>
    <x v="4"/>
    <x v="4"/>
    <x v="627"/>
    <n v="17.7"/>
  </r>
  <r>
    <n v="54030"/>
    <s v="F"/>
    <d v="1940-11-28T00:00:00"/>
    <n v="76"/>
    <x v="2"/>
    <s v="AZUL"/>
    <d v="2012-09-25T00:00:00"/>
    <n v="72"/>
    <n v="4"/>
    <x v="0"/>
    <x v="1"/>
    <n v="1372"/>
    <n v="43"/>
    <n v="23"/>
    <x v="6"/>
    <x v="4"/>
    <x v="826"/>
    <n v="13.4"/>
  </r>
  <r>
    <n v="94994"/>
    <s v="F"/>
    <d v="1951-10-27T00:00:00"/>
    <n v="65"/>
    <x v="0"/>
    <s v="VERDE"/>
    <d v="2009-09-28T00:00:00"/>
    <n v="58"/>
    <n v="7"/>
    <x v="0"/>
    <x v="2"/>
    <n v="1634"/>
    <n v="53"/>
    <n v="25"/>
    <x v="3"/>
    <x v="4"/>
    <x v="8"/>
    <n v="0"/>
  </r>
  <r>
    <n v="62231"/>
    <s v="F"/>
    <d v="1939-04-27T00:00:00"/>
    <n v="77"/>
    <x v="2"/>
    <s v="AZUL"/>
    <d v="2007-10-18T00:00:00"/>
    <n v="68"/>
    <n v="9"/>
    <x v="4"/>
    <x v="0"/>
    <n v="1565"/>
    <n v="117"/>
    <n v="52"/>
    <x v="0"/>
    <x v="4"/>
    <x v="8"/>
    <n v="0"/>
  </r>
  <r>
    <n v="62233"/>
    <s v="M"/>
    <d v="1948-08-12T00:00:00"/>
    <n v="68"/>
    <x v="2"/>
    <s v="AZUL"/>
    <d v="2014-07-31T00:00:00"/>
    <n v="66"/>
    <n v="2"/>
    <x v="0"/>
    <x v="2"/>
    <n v="775"/>
    <n v="10"/>
    <n v="5"/>
    <x v="9"/>
    <x v="5"/>
    <x v="7"/>
    <n v="310.89999999999998"/>
  </r>
  <r>
    <n v="13082"/>
    <s v="F"/>
    <d v="1943-03-15T00:00:00"/>
    <n v="73"/>
    <x v="0"/>
    <s v="VERDE"/>
    <d v="2005-02-03T00:00:00"/>
    <n v="62"/>
    <n v="11"/>
    <x v="0"/>
    <x v="4"/>
    <n v="1589"/>
    <n v="70"/>
    <n v="38"/>
    <x v="8"/>
    <x v="4"/>
    <x v="8"/>
    <n v="0"/>
  </r>
  <r>
    <n v="815"/>
    <s v="M"/>
    <d v="1945-10-16T00:00:00"/>
    <n v="71"/>
    <x v="0"/>
    <s v="VERDE"/>
    <d v="2007-07-18T00:00:00"/>
    <n v="62"/>
    <n v="9"/>
    <x v="0"/>
    <x v="2"/>
    <n v="1577"/>
    <n v="26"/>
    <n v="17"/>
    <x v="4"/>
    <x v="0"/>
    <x v="805"/>
    <n v="142.19999999999999"/>
  </r>
  <r>
    <n v="21279"/>
    <s v="M"/>
    <d v="1952-03-27T00:00:00"/>
    <n v="64"/>
    <x v="0"/>
    <s v="VERDE"/>
    <d v="2005-02-08T00:00:00"/>
    <n v="53"/>
    <n v="11"/>
    <x v="1"/>
    <x v="1"/>
    <n v="1620"/>
    <n v="50"/>
    <n v="26"/>
    <x v="4"/>
    <x v="2"/>
    <x v="827"/>
    <n v="347.8"/>
  </r>
  <r>
    <n v="4897"/>
    <s v="F"/>
    <d v="1944-12-16T00:00:00"/>
    <n v="72"/>
    <x v="0"/>
    <s v="AZUL"/>
    <d v="2005-10-21T00:00:00"/>
    <n v="61"/>
    <n v="11"/>
    <x v="0"/>
    <x v="1"/>
    <n v="1568"/>
    <n v="31"/>
    <n v="21"/>
    <x v="4"/>
    <x v="4"/>
    <x v="8"/>
    <n v="0"/>
  </r>
  <r>
    <n v="78626"/>
    <s v="F"/>
    <d v="1947-10-25T00:00:00"/>
    <n v="69"/>
    <x v="2"/>
    <s v="AZUL"/>
    <d v="2008-03-05T00:00:00"/>
    <n v="61"/>
    <n v="8"/>
    <x v="1"/>
    <x v="1"/>
    <n v="1577"/>
    <n v="158"/>
    <n v="85"/>
    <x v="7"/>
    <x v="0"/>
    <x v="771"/>
    <n v="80"/>
  </r>
  <r>
    <n v="29475"/>
    <s v="F"/>
    <d v="1955-08-13T00:00:00"/>
    <n v="61"/>
    <x v="1"/>
    <s v="AZUL"/>
    <d v="2015-02-25T00:00:00"/>
    <n v="60"/>
    <n v="1"/>
    <x v="0"/>
    <x v="3"/>
    <n v="603"/>
    <n v="36"/>
    <n v="11"/>
    <x v="4"/>
    <x v="4"/>
    <x v="8"/>
    <n v="0"/>
  </r>
  <r>
    <n v="4900"/>
    <s v="M"/>
    <d v="1968-10-03T00:00:00"/>
    <n v="48"/>
    <x v="0"/>
    <s v="AZUL"/>
    <d v="2009-07-24T00:00:00"/>
    <n v="41"/>
    <n v="7"/>
    <x v="2"/>
    <x v="1"/>
    <n v="1364"/>
    <n v="38"/>
    <n v="31"/>
    <x v="9"/>
    <x v="5"/>
    <x v="828"/>
    <n v="980.4"/>
  </r>
  <r>
    <n v="29490"/>
    <s v="M"/>
    <d v="1979-02-14T00:00:00"/>
    <n v="37"/>
    <x v="1"/>
    <s v="AZUL"/>
    <d v="2013-10-29T00:00:00"/>
    <n v="34"/>
    <n v="3"/>
    <x v="0"/>
    <x v="3"/>
    <n v="1104"/>
    <n v="39"/>
    <n v="16"/>
    <x v="3"/>
    <x v="2"/>
    <x v="829"/>
    <n v="18"/>
  </r>
  <r>
    <n v="86836"/>
    <s v="F"/>
    <d v="1942-09-16T00:00:00"/>
    <n v="74"/>
    <x v="2"/>
    <s v="VERDE"/>
    <d v="2008-12-11T00:00:00"/>
    <n v="66"/>
    <n v="8"/>
    <x v="0"/>
    <x v="1"/>
    <n v="1502"/>
    <n v="58"/>
    <n v="30"/>
    <x v="12"/>
    <x v="3"/>
    <x v="8"/>
    <n v="0"/>
  </r>
  <r>
    <n v="29494"/>
    <s v="F"/>
    <d v="1959-03-20T00:00:00"/>
    <n v="57"/>
    <x v="1"/>
    <s v="AZUL"/>
    <d v="2006-10-02T00:00:00"/>
    <n v="47"/>
    <n v="10"/>
    <x v="6"/>
    <x v="0"/>
    <n v="1609"/>
    <n v="144"/>
    <n v="87"/>
    <x v="0"/>
    <x v="0"/>
    <x v="830"/>
    <n v="112.1"/>
  </r>
  <r>
    <n v="103223"/>
    <s v="M"/>
    <d v="1947-12-30T00:00:00"/>
    <n v="69"/>
    <x v="0"/>
    <s v="VERDE"/>
    <d v="2014-12-16T00:00:00"/>
    <n v="67"/>
    <n v="2"/>
    <x v="0"/>
    <x v="2"/>
    <n v="679"/>
    <n v="20"/>
    <n v="11"/>
    <x v="2"/>
    <x v="1"/>
    <x v="2"/>
    <n v="-1"/>
  </r>
  <r>
    <n v="37688"/>
    <s v="F"/>
    <d v="1950-07-27T00:00:00"/>
    <n v="66"/>
    <x v="1"/>
    <s v="VERDE"/>
    <d v="2006-11-15T00:00:00"/>
    <n v="56"/>
    <n v="10"/>
    <x v="1"/>
    <x v="0"/>
    <n v="1569"/>
    <n v="92"/>
    <n v="44"/>
    <x v="7"/>
    <x v="0"/>
    <x v="97"/>
    <n v="84"/>
  </r>
  <r>
    <n v="13116"/>
    <s v="F"/>
    <d v="1943-09-21T00:00:00"/>
    <n v="73"/>
    <x v="0"/>
    <s v="AZUL"/>
    <d v="2006-10-31T00:00:00"/>
    <n v="63"/>
    <n v="10"/>
    <x v="0"/>
    <x v="0"/>
    <n v="1554"/>
    <n v="53"/>
    <n v="28"/>
    <x v="8"/>
    <x v="4"/>
    <x v="8"/>
    <n v="0"/>
  </r>
  <r>
    <n v="21311"/>
    <s v="M"/>
    <d v="1942-06-03T00:00:00"/>
    <n v="74"/>
    <x v="0"/>
    <s v="AZUL"/>
    <d v="2009-06-17T00:00:00"/>
    <n v="67"/>
    <n v="7"/>
    <x v="0"/>
    <x v="0"/>
    <n v="95"/>
    <n v="4"/>
    <n v="2"/>
    <x v="2"/>
    <x v="1"/>
    <x v="2"/>
    <n v="-1"/>
  </r>
  <r>
    <n v="54083"/>
    <s v="M"/>
    <d v="1955-01-02T00:00:00"/>
    <n v="61"/>
    <x v="2"/>
    <s v="AZUL"/>
    <d v="2009-10-29T00:00:00"/>
    <n v="54"/>
    <n v="7"/>
    <x v="5"/>
    <x v="2"/>
    <n v="1602"/>
    <n v="39"/>
    <n v="16"/>
    <x v="7"/>
    <x v="3"/>
    <x v="669"/>
    <n v="2.8"/>
  </r>
  <r>
    <n v="62277"/>
    <s v="F"/>
    <d v="1939-04-19T00:00:00"/>
    <n v="77"/>
    <x v="2"/>
    <s v="VERDE"/>
    <d v="2007-10-02T00:00:00"/>
    <n v="68"/>
    <n v="9"/>
    <x v="1"/>
    <x v="0"/>
    <n v="1557"/>
    <n v="92"/>
    <n v="41"/>
    <x v="8"/>
    <x v="0"/>
    <x v="134"/>
    <n v="34"/>
  </r>
  <r>
    <n v="62278"/>
    <s v="F"/>
    <d v="1970-04-18T00:00:00"/>
    <n v="46"/>
    <x v="2"/>
    <s v="VERDE"/>
    <d v="2007-06-27T00:00:00"/>
    <n v="37"/>
    <n v="9"/>
    <x v="0"/>
    <x v="1"/>
    <n v="1416"/>
    <n v="24"/>
    <n v="7"/>
    <x v="1"/>
    <x v="5"/>
    <x v="831"/>
    <n v="254.3"/>
  </r>
  <r>
    <n v="21322"/>
    <s v="M"/>
    <d v="1940-08-28T00:00:00"/>
    <n v="76"/>
    <x v="0"/>
    <s v="VERDE"/>
    <d v="2007-03-21T00:00:00"/>
    <n v="67"/>
    <n v="9"/>
    <x v="1"/>
    <x v="0"/>
    <n v="1614"/>
    <n v="42"/>
    <n v="23"/>
    <x v="8"/>
    <x v="2"/>
    <x v="832"/>
    <n v="33"/>
  </r>
  <r>
    <n v="21326"/>
    <s v="F"/>
    <d v="1937-06-22T00:00:00"/>
    <n v="79"/>
    <x v="0"/>
    <s v="VERDE"/>
    <d v="2006-10-21T00:00:00"/>
    <n v="69"/>
    <n v="10"/>
    <x v="1"/>
    <x v="4"/>
    <n v="1574"/>
    <n v="63"/>
    <n v="36"/>
    <x v="6"/>
    <x v="4"/>
    <x v="331"/>
    <n v="1.5"/>
  </r>
  <r>
    <n v="70481"/>
    <s v="F"/>
    <d v="1938-11-30T00:00:00"/>
    <n v="78"/>
    <x v="2"/>
    <s v="AZUL"/>
    <d v="2007-09-11T00:00:00"/>
    <n v="69"/>
    <n v="9"/>
    <x v="4"/>
    <x v="2"/>
    <n v="1590"/>
    <n v="83"/>
    <n v="24"/>
    <x v="3"/>
    <x v="4"/>
    <x v="8"/>
    <n v="0"/>
  </r>
  <r>
    <n v="103251"/>
    <s v="F"/>
    <d v="1947-07-26T00:00:00"/>
    <n v="69"/>
    <x v="0"/>
    <s v="AZUL"/>
    <d v="2011-04-20T00:00:00"/>
    <n v="64"/>
    <n v="5"/>
    <x v="0"/>
    <x v="1"/>
    <n v="1117"/>
    <n v="18"/>
    <n v="9"/>
    <x v="2"/>
    <x v="1"/>
    <x v="2"/>
    <n v="-1"/>
  </r>
  <r>
    <n v="18441"/>
    <s v="F"/>
    <d v="1949-06-24T00:00:00"/>
    <n v="67"/>
    <x v="0"/>
    <s v="VERDE"/>
    <d v="2005-01-26T00:00:00"/>
    <n v="56"/>
    <n v="11"/>
    <x v="1"/>
    <x v="1"/>
    <n v="1542"/>
    <n v="52"/>
    <n v="39"/>
    <x v="3"/>
    <x v="0"/>
    <x v="833"/>
    <n v="145.80000000000001"/>
  </r>
  <r>
    <n v="95064"/>
    <s v="M"/>
    <d v="1957-05-02T00:00:00"/>
    <n v="59"/>
    <x v="2"/>
    <s v="VERDE"/>
    <d v="2010-12-14T00:00:00"/>
    <n v="53"/>
    <n v="6"/>
    <x v="0"/>
    <x v="0"/>
    <n v="1629"/>
    <n v="136"/>
    <n v="55"/>
    <x v="8"/>
    <x v="4"/>
    <x v="8"/>
    <n v="0"/>
  </r>
  <r>
    <n v="29532"/>
    <s v="M"/>
    <d v="1971-06-02T00:00:00"/>
    <n v="45"/>
    <x v="1"/>
    <s v="AZUL"/>
    <d v="2010-04-19T00:00:00"/>
    <n v="39"/>
    <n v="6"/>
    <x v="0"/>
    <x v="2"/>
    <n v="1538"/>
    <n v="40"/>
    <n v="22"/>
    <x v="6"/>
    <x v="0"/>
    <x v="476"/>
    <n v="234.6"/>
  </r>
  <r>
    <n v="36445"/>
    <s v="F"/>
    <d v="1959-10-12T00:00:00"/>
    <n v="57"/>
    <x v="1"/>
    <s v="AZUL"/>
    <d v="2011-07-04T00:00:00"/>
    <n v="52"/>
    <n v="5"/>
    <x v="0"/>
    <x v="0"/>
    <n v="1506"/>
    <n v="101"/>
    <n v="48"/>
    <x v="7"/>
    <x v="0"/>
    <x v="319"/>
    <n v="27"/>
  </r>
  <r>
    <n v="13152"/>
    <s v="F"/>
    <d v="1946-10-14T00:00:00"/>
    <n v="70"/>
    <x v="0"/>
    <s v="VERDE"/>
    <d v="2004-10-18T00:00:00"/>
    <n v="58"/>
    <n v="12"/>
    <x v="0"/>
    <x v="3"/>
    <n v="1406"/>
    <n v="23"/>
    <n v="14"/>
    <x v="1"/>
    <x v="4"/>
    <x v="834"/>
    <n v="16.2"/>
  </r>
  <r>
    <n v="62305"/>
    <s v="F"/>
    <d v="1938-08-29T00:00:00"/>
    <n v="78"/>
    <x v="2"/>
    <s v="VERDE"/>
    <d v="2007-08-02T00:00:00"/>
    <n v="69"/>
    <n v="9"/>
    <x v="2"/>
    <x v="0"/>
    <n v="1638"/>
    <n v="191"/>
    <n v="64"/>
    <x v="7"/>
    <x v="6"/>
    <x v="111"/>
    <n v="12"/>
  </r>
  <r>
    <n v="4963"/>
    <s v="M"/>
    <d v="1938-03-11T00:00:00"/>
    <n v="78"/>
    <x v="0"/>
    <s v="AZUL"/>
    <d v="2004-05-24T00:00:00"/>
    <n v="66"/>
    <n v="12"/>
    <x v="1"/>
    <x v="0"/>
    <n v="937"/>
    <n v="8"/>
    <n v="5"/>
    <x v="9"/>
    <x v="6"/>
    <x v="718"/>
    <n v="39.299999999999997"/>
  </r>
  <r>
    <n v="29540"/>
    <s v="F"/>
    <d v="1937-11-04T00:00:00"/>
    <n v="79"/>
    <x v="1"/>
    <s v="AZUL"/>
    <d v="2015-03-26T00:00:00"/>
    <n v="78"/>
    <n v="1"/>
    <x v="5"/>
    <x v="1"/>
    <n v="572"/>
    <n v="53"/>
    <n v="13"/>
    <x v="9"/>
    <x v="4"/>
    <x v="8"/>
    <n v="0"/>
  </r>
  <r>
    <n v="29541"/>
    <s v="M"/>
    <d v="1941-08-31T00:00:00"/>
    <n v="75"/>
    <x v="1"/>
    <s v="AZUL"/>
    <d v="2000-10-12T00:00:00"/>
    <n v="59"/>
    <n v="16"/>
    <x v="1"/>
    <x v="0"/>
    <n v="1609"/>
    <n v="137"/>
    <n v="59"/>
    <x v="0"/>
    <x v="0"/>
    <x v="835"/>
    <n v="22.6"/>
  </r>
  <r>
    <n v="21352"/>
    <s v="F"/>
    <d v="1958-05-05T00:00:00"/>
    <n v="58"/>
    <x v="0"/>
    <s v="AZUL"/>
    <d v="2016-03-02T00:00:00"/>
    <n v="58"/>
    <n v="0"/>
    <x v="0"/>
    <x v="1"/>
    <n v="146"/>
    <n v="7"/>
    <n v="6"/>
    <x v="2"/>
    <x v="1"/>
    <x v="2"/>
    <n v="-1"/>
  </r>
  <r>
    <n v="111466"/>
    <s v="M"/>
    <d v="1954-09-11T00:00:00"/>
    <n v="62"/>
    <x v="1"/>
    <s v="AZUL"/>
    <d v="2012-12-18T00:00:00"/>
    <n v="58"/>
    <n v="4"/>
    <x v="0"/>
    <x v="2"/>
    <n v="1364"/>
    <n v="55"/>
    <n v="28"/>
    <x v="7"/>
    <x v="0"/>
    <x v="480"/>
    <n v="77.2"/>
  </r>
  <r>
    <n v="119663"/>
    <s v="M"/>
    <d v="1965-10-19T00:00:00"/>
    <n v="51"/>
    <x v="0"/>
    <s v="AZUL"/>
    <d v="2014-10-16T00:00:00"/>
    <n v="49"/>
    <n v="2"/>
    <x v="0"/>
    <x v="2"/>
    <n v="298"/>
    <n v="6"/>
    <n v="4"/>
    <x v="5"/>
    <x v="1"/>
    <x v="2"/>
    <n v="-1"/>
  </r>
  <r>
    <n v="37745"/>
    <s v="F"/>
    <d v="1967-04-25T00:00:00"/>
    <n v="49"/>
    <x v="1"/>
    <s v="VERDE"/>
    <d v="2006-11-24T00:00:00"/>
    <n v="39"/>
    <n v="10"/>
    <x v="1"/>
    <x v="3"/>
    <n v="1608"/>
    <n v="112"/>
    <n v="43"/>
    <x v="0"/>
    <x v="0"/>
    <x v="492"/>
    <n v="77.599999999999994"/>
  </r>
  <r>
    <n v="62322"/>
    <s v="M"/>
    <d v="1966-02-20T00:00:00"/>
    <n v="50"/>
    <x v="2"/>
    <s v="AZUL"/>
    <d v="2009-07-29T00:00:00"/>
    <n v="43"/>
    <n v="7"/>
    <x v="0"/>
    <x v="2"/>
    <n v="1478"/>
    <n v="55"/>
    <n v="26"/>
    <x v="6"/>
    <x v="0"/>
    <x v="208"/>
    <n v="99.9"/>
  </r>
  <r>
    <n v="78707"/>
    <s v="M"/>
    <d v="1943-03-01T00:00:00"/>
    <n v="73"/>
    <x v="2"/>
    <s v="AZUL"/>
    <d v="2010-02-18T00:00:00"/>
    <n v="67"/>
    <n v="6"/>
    <x v="5"/>
    <x v="0"/>
    <n v="1370"/>
    <n v="58"/>
    <n v="38"/>
    <x v="4"/>
    <x v="4"/>
    <x v="836"/>
    <n v="46.6"/>
  </r>
  <r>
    <n v="13173"/>
    <s v="M"/>
    <d v="1954-11-24T00:00:00"/>
    <n v="62"/>
    <x v="0"/>
    <s v="AZUL"/>
    <d v="2005-08-11T00:00:00"/>
    <n v="51"/>
    <n v="11"/>
    <x v="0"/>
    <x v="1"/>
    <n v="1157"/>
    <n v="24"/>
    <n v="17"/>
    <x v="1"/>
    <x v="0"/>
    <x v="32"/>
    <n v="118.4"/>
  </r>
  <r>
    <n v="86902"/>
    <s v="F"/>
    <d v="1957-09-13T00:00:00"/>
    <n v="59"/>
    <x v="0"/>
    <s v="AZUL"/>
    <d v="2011-09-23T00:00:00"/>
    <n v="54"/>
    <n v="5"/>
    <x v="0"/>
    <x v="2"/>
    <n v="1587"/>
    <n v="45"/>
    <n v="23"/>
    <x v="7"/>
    <x v="0"/>
    <x v="816"/>
    <n v="19.5"/>
  </r>
  <r>
    <n v="78711"/>
    <s v="M"/>
    <d v="1950-05-05T00:00:00"/>
    <n v="66"/>
    <x v="0"/>
    <s v="AZUL"/>
    <d v="2009-05-08T00:00:00"/>
    <n v="59"/>
    <n v="7"/>
    <x v="0"/>
    <x v="2"/>
    <n v="1464"/>
    <n v="28"/>
    <n v="20"/>
    <x v="6"/>
    <x v="4"/>
    <x v="837"/>
    <n v="0.8"/>
  </r>
  <r>
    <n v="86904"/>
    <s v="M"/>
    <d v="1957-12-04T00:00:00"/>
    <n v="59"/>
    <x v="1"/>
    <s v="VERDE"/>
    <d v="2015-07-06T00:00:00"/>
    <n v="58"/>
    <n v="1"/>
    <x v="0"/>
    <x v="0"/>
    <n v="486"/>
    <n v="30"/>
    <n v="21"/>
    <x v="1"/>
    <x v="0"/>
    <x v="179"/>
    <n v="68.7"/>
  </r>
  <r>
    <n v="62333"/>
    <s v="F"/>
    <d v="1962-11-20T00:00:00"/>
    <n v="54"/>
    <x v="2"/>
    <s v="AZUL"/>
    <d v="2015-07-14T00:00:00"/>
    <n v="53"/>
    <n v="1"/>
    <x v="5"/>
    <x v="1"/>
    <n v="303"/>
    <n v="22"/>
    <n v="8"/>
    <x v="2"/>
    <x v="1"/>
    <x v="2"/>
    <n v="-1"/>
  </r>
  <r>
    <n v="4995"/>
    <s v="F"/>
    <d v="1948-04-05T00:00:00"/>
    <n v="68"/>
    <x v="0"/>
    <s v="VERDE"/>
    <d v="2013-03-06T00:00:00"/>
    <n v="65"/>
    <n v="3"/>
    <x v="0"/>
    <x v="1"/>
    <n v="1232"/>
    <n v="27"/>
    <n v="16"/>
    <x v="6"/>
    <x v="3"/>
    <x v="838"/>
    <n v="22.3"/>
  </r>
  <r>
    <n v="4996"/>
    <s v="F"/>
    <d v="1953-03-12T00:00:00"/>
    <n v="63"/>
    <x v="0"/>
    <s v="VERDE"/>
    <d v="2007-04-30T00:00:00"/>
    <n v="54"/>
    <n v="9"/>
    <x v="5"/>
    <x v="1"/>
    <n v="1588"/>
    <n v="54"/>
    <n v="16"/>
    <x v="9"/>
    <x v="4"/>
    <x v="839"/>
    <n v="123.3"/>
  </r>
  <r>
    <n v="86918"/>
    <s v="M"/>
    <d v="1951-06-26T00:00:00"/>
    <n v="65"/>
    <x v="0"/>
    <s v="AZUL"/>
    <d v="2008-11-17T00:00:00"/>
    <n v="57"/>
    <n v="8"/>
    <x v="0"/>
    <x v="0"/>
    <n v="1568"/>
    <n v="36"/>
    <n v="23"/>
    <x v="6"/>
    <x v="4"/>
    <x v="840"/>
    <n v="9"/>
  </r>
  <r>
    <n v="29575"/>
    <s v="M"/>
    <d v="1955-04-15T00:00:00"/>
    <n v="61"/>
    <x v="1"/>
    <s v="AZUL"/>
    <d v="2008-08-08T00:00:00"/>
    <n v="53"/>
    <n v="8"/>
    <x v="5"/>
    <x v="0"/>
    <n v="1513"/>
    <n v="29"/>
    <n v="15"/>
    <x v="1"/>
    <x v="2"/>
    <x v="841"/>
    <n v="87.9"/>
  </r>
  <r>
    <n v="54152"/>
    <s v="F"/>
    <d v="1964-04-24T00:00:00"/>
    <n v="52"/>
    <x v="2"/>
    <s v="AZUL"/>
    <d v="2014-05-08T00:00:00"/>
    <n v="50"/>
    <n v="2"/>
    <x v="0"/>
    <x v="0"/>
    <n v="858"/>
    <n v="22"/>
    <n v="11"/>
    <x v="9"/>
    <x v="0"/>
    <x v="842"/>
    <n v="108.2"/>
  </r>
  <r>
    <n v="13196"/>
    <s v="F"/>
    <d v="1939-07-06T00:00:00"/>
    <n v="77"/>
    <x v="0"/>
    <s v="AZUL"/>
    <d v="2006-06-29T00:00:00"/>
    <n v="67"/>
    <n v="10"/>
    <x v="0"/>
    <x v="1"/>
    <n v="1115"/>
    <n v="30"/>
    <n v="23"/>
    <x v="9"/>
    <x v="4"/>
    <x v="843"/>
    <n v="101.6"/>
  </r>
  <r>
    <n v="103310"/>
    <s v="F"/>
    <d v="1942-04-25T00:00:00"/>
    <n v="74"/>
    <x v="2"/>
    <s v="VERDE"/>
    <d v="2011-09-20T00:00:00"/>
    <n v="69"/>
    <n v="5"/>
    <x v="0"/>
    <x v="1"/>
    <n v="1637"/>
    <n v="75"/>
    <n v="40"/>
    <x v="0"/>
    <x v="4"/>
    <x v="8"/>
    <n v="0"/>
  </r>
  <r>
    <n v="21391"/>
    <s v="F"/>
    <d v="1953-09-13T00:00:00"/>
    <n v="63"/>
    <x v="0"/>
    <s v="AZUL"/>
    <d v="2008-10-21T00:00:00"/>
    <n v="55"/>
    <n v="8"/>
    <x v="1"/>
    <x v="0"/>
    <n v="1554"/>
    <n v="99"/>
    <n v="56"/>
    <x v="7"/>
    <x v="0"/>
    <x v="322"/>
    <n v="15.9"/>
  </r>
  <r>
    <n v="62352"/>
    <s v="M"/>
    <d v="1954-01-30T00:00:00"/>
    <n v="62"/>
    <x v="2"/>
    <s v="VERDE"/>
    <d v="2008-06-25T00:00:00"/>
    <n v="54"/>
    <n v="8"/>
    <x v="4"/>
    <x v="1"/>
    <n v="1623"/>
    <n v="192"/>
    <n v="134"/>
    <x v="8"/>
    <x v="0"/>
    <x v="190"/>
    <n v="97.8"/>
  </r>
  <r>
    <n v="62353"/>
    <s v="F"/>
    <d v="1959-10-14T00:00:00"/>
    <n v="57"/>
    <x v="2"/>
    <s v="VERDE"/>
    <d v="2008-01-02T00:00:00"/>
    <n v="49"/>
    <n v="8"/>
    <x v="5"/>
    <x v="2"/>
    <n v="1448"/>
    <n v="83"/>
    <n v="44"/>
    <x v="3"/>
    <x v="7"/>
    <x v="844"/>
    <n v="136.69999999999999"/>
  </r>
  <r>
    <n v="86930"/>
    <s v="M"/>
    <d v="1963-08-20T00:00:00"/>
    <n v="53"/>
    <x v="2"/>
    <s v="VERDE"/>
    <d v="2011-02-18T00:00:00"/>
    <n v="48"/>
    <n v="5"/>
    <x v="0"/>
    <x v="0"/>
    <n v="1292"/>
    <n v="25"/>
    <n v="14"/>
    <x v="4"/>
    <x v="6"/>
    <x v="845"/>
    <n v="108.4"/>
  </r>
  <r>
    <n v="21396"/>
    <s v="M"/>
    <d v="1975-08-30T00:00:00"/>
    <n v="41"/>
    <x v="0"/>
    <s v="VERDE"/>
    <d v="2014-09-16T00:00:00"/>
    <n v="39"/>
    <n v="2"/>
    <x v="0"/>
    <x v="0"/>
    <n v="764"/>
    <n v="44"/>
    <n v="29"/>
    <x v="6"/>
    <x v="0"/>
    <x v="846"/>
    <n v="6.8"/>
  </r>
  <r>
    <n v="21397"/>
    <s v="F"/>
    <d v="1950-08-27T00:00:00"/>
    <n v="66"/>
    <x v="0"/>
    <s v="AZUL"/>
    <d v="2012-12-11T00:00:00"/>
    <n v="62"/>
    <n v="4"/>
    <x v="1"/>
    <x v="3"/>
    <n v="1416"/>
    <n v="67"/>
    <n v="31"/>
    <x v="6"/>
    <x v="4"/>
    <x v="8"/>
    <n v="0"/>
  </r>
  <r>
    <n v="45975"/>
    <s v="F"/>
    <d v="1945-08-05T00:00:00"/>
    <n v="71"/>
    <x v="2"/>
    <s v="AZUL"/>
    <d v="2007-11-22T00:00:00"/>
    <n v="62"/>
    <n v="9"/>
    <x v="1"/>
    <x v="1"/>
    <n v="1501"/>
    <n v="83"/>
    <n v="39"/>
    <x v="2"/>
    <x v="1"/>
    <x v="2"/>
    <n v="-1"/>
  </r>
  <r>
    <n v="78747"/>
    <s v="M"/>
    <d v="1926-06-04T00:00:00"/>
    <n v="90"/>
    <x v="0"/>
    <s v="AZUL"/>
    <d v="2008-03-06T00:00:00"/>
    <n v="82"/>
    <n v="8"/>
    <x v="5"/>
    <x v="1"/>
    <n v="744"/>
    <n v="37"/>
    <n v="18"/>
    <x v="1"/>
    <x v="3"/>
    <x v="8"/>
    <n v="0"/>
  </r>
  <r>
    <n v="78748"/>
    <s v="F"/>
    <d v="1933-09-22T00:00:00"/>
    <n v="83"/>
    <x v="0"/>
    <s v="VERDE"/>
    <d v="2008-03-03T00:00:00"/>
    <n v="75"/>
    <n v="8"/>
    <x v="1"/>
    <x v="0"/>
    <n v="1100"/>
    <n v="58"/>
    <n v="33"/>
    <x v="1"/>
    <x v="4"/>
    <x v="8"/>
    <n v="0"/>
  </r>
  <r>
    <n v="29510"/>
    <s v="M"/>
    <d v="1944-05-08T00:00:00"/>
    <n v="72"/>
    <x v="1"/>
    <s v="AZUL"/>
    <d v="2006-12-04T00:00:00"/>
    <n v="62"/>
    <n v="10"/>
    <x v="5"/>
    <x v="1"/>
    <n v="1583"/>
    <n v="80"/>
    <n v="45"/>
    <x v="0"/>
    <x v="0"/>
    <x v="1"/>
    <n v="22.1"/>
  </r>
  <r>
    <n v="21417"/>
    <s v="F"/>
    <d v="1974-06-11T00:00:00"/>
    <n v="42"/>
    <x v="0"/>
    <s v="AZUL"/>
    <d v="2014-07-30T00:00:00"/>
    <n v="40"/>
    <n v="2"/>
    <x v="1"/>
    <x v="0"/>
    <n v="642"/>
    <n v="42"/>
    <n v="25"/>
    <x v="1"/>
    <x v="3"/>
    <x v="95"/>
    <n v="18.600000000000001"/>
  </r>
  <r>
    <n v="839"/>
    <s v="F"/>
    <d v="1963-03-07T00:00:00"/>
    <n v="53"/>
    <x v="0"/>
    <s v="AZUL"/>
    <d v="2014-08-23T00:00:00"/>
    <n v="51"/>
    <n v="2"/>
    <x v="0"/>
    <x v="1"/>
    <n v="802"/>
    <n v="63"/>
    <n v="35"/>
    <x v="1"/>
    <x v="4"/>
    <x v="847"/>
    <n v="22.1"/>
  </r>
  <r>
    <n v="21423"/>
    <s v="F"/>
    <d v="1939-09-06T00:00:00"/>
    <n v="77"/>
    <x v="0"/>
    <s v="AZUL"/>
    <d v="2005-03-08T00:00:00"/>
    <n v="66"/>
    <n v="11"/>
    <x v="0"/>
    <x v="1"/>
    <n v="1087"/>
    <n v="22"/>
    <n v="17"/>
    <x v="1"/>
    <x v="6"/>
    <x v="848"/>
    <n v="124"/>
  </r>
  <r>
    <n v="86961"/>
    <s v="F"/>
    <d v="1950-12-10T00:00:00"/>
    <n v="66"/>
    <x v="0"/>
    <s v="AZUL"/>
    <d v="2011-04-20T00:00:00"/>
    <n v="61"/>
    <n v="5"/>
    <x v="0"/>
    <x v="0"/>
    <n v="1624"/>
    <n v="91"/>
    <n v="61"/>
    <x v="0"/>
    <x v="0"/>
    <x v="849"/>
    <n v="106.7"/>
  </r>
  <r>
    <n v="29620"/>
    <s v="F"/>
    <d v="1984-08-28T00:00:00"/>
    <n v="32"/>
    <x v="1"/>
    <s v="AZUL"/>
    <d v="2007-02-09T00:00:00"/>
    <n v="23"/>
    <n v="9"/>
    <x v="0"/>
    <x v="0"/>
    <n v="1619"/>
    <n v="65"/>
    <n v="39"/>
    <x v="3"/>
    <x v="0"/>
    <x v="486"/>
    <n v="142.9"/>
  </r>
  <r>
    <n v="70583"/>
    <s v="F"/>
    <d v="1985-08-30T00:00:00"/>
    <n v="31"/>
    <x v="1"/>
    <s v="VERDE"/>
    <d v="2011-10-17T00:00:00"/>
    <n v="26"/>
    <n v="5"/>
    <x v="0"/>
    <x v="0"/>
    <n v="698"/>
    <n v="29"/>
    <n v="14"/>
    <x v="1"/>
    <x v="7"/>
    <x v="621"/>
    <n v="112.5"/>
  </r>
  <r>
    <n v="78777"/>
    <s v="M"/>
    <d v="1956-10-05T00:00:00"/>
    <n v="60"/>
    <x v="2"/>
    <s v="AZUL"/>
    <d v="2008-02-27T00:00:00"/>
    <n v="52"/>
    <n v="8"/>
    <x v="4"/>
    <x v="2"/>
    <n v="1606"/>
    <n v="59"/>
    <n v="38"/>
    <x v="4"/>
    <x v="5"/>
    <x v="487"/>
    <n v="11.6"/>
  </r>
  <r>
    <n v="33993"/>
    <s v="F"/>
    <d v="1964-01-15T00:00:00"/>
    <n v="52"/>
    <x v="1"/>
    <s v="AZUL"/>
    <d v="2012-07-27T00:00:00"/>
    <n v="48"/>
    <n v="4"/>
    <x v="0"/>
    <x v="4"/>
    <n v="1551"/>
    <n v="239"/>
    <n v="85"/>
    <x v="0"/>
    <x v="0"/>
    <x v="690"/>
    <n v="1.6"/>
  </r>
  <r>
    <n v="13243"/>
    <s v="F"/>
    <d v="1955-01-22T00:00:00"/>
    <n v="61"/>
    <x v="0"/>
    <s v="AZUL"/>
    <d v="2012-06-18T00:00:00"/>
    <n v="57"/>
    <n v="4"/>
    <x v="0"/>
    <x v="1"/>
    <n v="1476"/>
    <n v="46"/>
    <n v="22"/>
    <x v="6"/>
    <x v="4"/>
    <x v="850"/>
    <n v="15.3"/>
  </r>
  <r>
    <n v="13247"/>
    <s v="F"/>
    <d v="1972-02-19T00:00:00"/>
    <n v="44"/>
    <x v="0"/>
    <s v="AZUL"/>
    <d v="2016-09-14T00:00:00"/>
    <n v="44"/>
    <n v="0"/>
    <x v="0"/>
    <x v="2"/>
    <n v="51"/>
    <n v="11"/>
    <n v="5"/>
    <x v="2"/>
    <x v="1"/>
    <x v="2"/>
    <n v="-1"/>
  </r>
  <r>
    <n v="13248"/>
    <s v="F"/>
    <d v="1976-07-10T00:00:00"/>
    <n v="40"/>
    <x v="0"/>
    <s v="AZUL"/>
    <d v="2009-09-21T00:00:00"/>
    <n v="33"/>
    <n v="7"/>
    <x v="0"/>
    <x v="2"/>
    <n v="933"/>
    <n v="33"/>
    <n v="9"/>
    <x v="2"/>
    <x v="1"/>
    <x v="2"/>
    <n v="-1"/>
  </r>
  <r>
    <n v="70593"/>
    <s v="F"/>
    <d v="1945-10-30T00:00:00"/>
    <n v="71"/>
    <x v="1"/>
    <s v="AZUL"/>
    <d v="2007-09-14T00:00:00"/>
    <n v="62"/>
    <n v="9"/>
    <x v="4"/>
    <x v="1"/>
    <n v="953"/>
    <n v="99"/>
    <n v="52"/>
    <x v="6"/>
    <x v="0"/>
    <x v="221"/>
    <n v="66.8"/>
  </r>
  <r>
    <n v="13253"/>
    <s v="M"/>
    <d v="1934-11-14T00:00:00"/>
    <n v="82"/>
    <x v="0"/>
    <s v="AZUL"/>
    <d v="2013-03-01T00:00:00"/>
    <n v="79"/>
    <n v="3"/>
    <x v="0"/>
    <x v="2"/>
    <n v="779"/>
    <n v="17"/>
    <n v="15"/>
    <x v="2"/>
    <x v="1"/>
    <x v="2"/>
    <n v="-1"/>
  </r>
  <r>
    <n v="39073"/>
    <s v="M"/>
    <d v="1950-01-30T00:00:00"/>
    <n v="66"/>
    <x v="1"/>
    <s v="AZUL"/>
    <d v="2011-06-06T00:00:00"/>
    <n v="61"/>
    <n v="5"/>
    <x v="5"/>
    <x v="3"/>
    <n v="762"/>
    <n v="69"/>
    <n v="35"/>
    <x v="1"/>
    <x v="3"/>
    <x v="8"/>
    <n v="0"/>
  </r>
  <r>
    <n v="78792"/>
    <s v="M"/>
    <d v="1958-01-26T00:00:00"/>
    <n v="58"/>
    <x v="2"/>
    <s v="VERDE"/>
    <d v="2008-03-05T00:00:00"/>
    <n v="50"/>
    <n v="8"/>
    <x v="4"/>
    <x v="1"/>
    <n v="1349"/>
    <n v="83"/>
    <n v="47"/>
    <x v="1"/>
    <x v="5"/>
    <x v="770"/>
    <n v="231"/>
  </r>
  <r>
    <n v="70613"/>
    <s v="F"/>
    <d v="1976-06-18T00:00:00"/>
    <n v="40"/>
    <x v="1"/>
    <s v="AZUL"/>
    <d v="2007-09-24T00:00:00"/>
    <n v="31"/>
    <n v="9"/>
    <x v="5"/>
    <x v="4"/>
    <n v="1554"/>
    <n v="68"/>
    <n v="39"/>
    <x v="6"/>
    <x v="3"/>
    <x v="851"/>
    <n v="12.1"/>
  </r>
  <r>
    <n v="29654"/>
    <s v="F"/>
    <d v="1952-01-03T00:00:00"/>
    <n v="64"/>
    <x v="1"/>
    <s v="AZUL"/>
    <d v="2014-05-31T00:00:00"/>
    <n v="62"/>
    <n v="2"/>
    <x v="0"/>
    <x v="3"/>
    <n v="845"/>
    <n v="58"/>
    <n v="29"/>
    <x v="9"/>
    <x v="3"/>
    <x v="8"/>
    <n v="0"/>
  </r>
  <r>
    <n v="62424"/>
    <s v="F"/>
    <d v="1951-01-01T00:00:00"/>
    <n v="65"/>
    <x v="2"/>
    <s v="AZUL"/>
    <d v="2009-07-21T00:00:00"/>
    <n v="58"/>
    <n v="7"/>
    <x v="0"/>
    <x v="1"/>
    <n v="1591"/>
    <n v="60"/>
    <n v="28"/>
    <x v="3"/>
    <x v="3"/>
    <x v="852"/>
    <n v="8.9"/>
  </r>
  <r>
    <n v="119771"/>
    <s v="F"/>
    <d v="1983-06-14T00:00:00"/>
    <n v="33"/>
    <x v="2"/>
    <s v="AZUL"/>
    <d v="2014-09-10T00:00:00"/>
    <n v="31"/>
    <n v="2"/>
    <x v="0"/>
    <x v="2"/>
    <n v="712"/>
    <n v="22"/>
    <n v="8"/>
    <x v="1"/>
    <x v="4"/>
    <x v="431"/>
    <n v="1.9"/>
  </r>
  <r>
    <n v="127969"/>
    <s v="M"/>
    <d v="1937-01-27T00:00:00"/>
    <n v="79"/>
    <x v="0"/>
    <s v="VERDE"/>
    <d v="2016-09-23T00:00:00"/>
    <n v="79"/>
    <n v="0"/>
    <x v="1"/>
    <x v="2"/>
    <n v="10"/>
    <n v="7"/>
    <n v="3"/>
    <x v="2"/>
    <x v="1"/>
    <x v="2"/>
    <n v="-1"/>
  </r>
  <r>
    <n v="5093"/>
    <s v="F"/>
    <d v="1938-04-24T00:00:00"/>
    <n v="78"/>
    <x v="0"/>
    <s v="VERDE"/>
    <d v="2004-05-06T00:00:00"/>
    <n v="66"/>
    <n v="12"/>
    <x v="5"/>
    <x v="3"/>
    <n v="1573"/>
    <n v="46"/>
    <n v="30"/>
    <x v="10"/>
    <x v="0"/>
    <x v="484"/>
    <n v="52"/>
  </r>
  <r>
    <n v="87018"/>
    <s v="F"/>
    <d v="1968-12-25T00:00:00"/>
    <n v="48"/>
    <x v="0"/>
    <s v="AZUL"/>
    <d v="2009-01-12T00:00:00"/>
    <n v="41"/>
    <n v="7"/>
    <x v="0"/>
    <x v="2"/>
    <n v="1001"/>
    <n v="77"/>
    <n v="57"/>
    <x v="0"/>
    <x v="0"/>
    <x v="706"/>
    <n v="24.2"/>
  </r>
  <r>
    <n v="13292"/>
    <s v="F"/>
    <d v="1979-03-18T00:00:00"/>
    <n v="37"/>
    <x v="0"/>
    <s v="VERDE"/>
    <d v="2015-08-03T00:00:00"/>
    <n v="36"/>
    <n v="1"/>
    <x v="0"/>
    <x v="0"/>
    <n v="332"/>
    <n v="8"/>
    <n v="5"/>
    <x v="2"/>
    <x v="1"/>
    <x v="2"/>
    <n v="-1"/>
  </r>
  <r>
    <n v="5102"/>
    <s v="F"/>
    <d v="1941-12-11T00:00:00"/>
    <n v="75"/>
    <x v="0"/>
    <s v="AZUL"/>
    <d v="2014-01-14T00:00:00"/>
    <n v="73"/>
    <n v="2"/>
    <x v="1"/>
    <x v="2"/>
    <n v="233"/>
    <n v="37"/>
    <n v="30"/>
    <x v="9"/>
    <x v="2"/>
    <x v="8"/>
    <n v="0"/>
  </r>
  <r>
    <n v="103410"/>
    <s v="F"/>
    <d v="1959-06-22T00:00:00"/>
    <n v="57"/>
    <x v="2"/>
    <s v="AZUL"/>
    <d v="2016-03-15T00:00:00"/>
    <n v="57"/>
    <n v="0"/>
    <x v="0"/>
    <x v="0"/>
    <n v="183"/>
    <n v="7"/>
    <n v="4"/>
    <x v="2"/>
    <x v="1"/>
    <x v="2"/>
    <n v="-1"/>
  </r>
  <r>
    <n v="74094"/>
    <s v="F"/>
    <d v="1968-11-28T00:00:00"/>
    <n v="48"/>
    <x v="0"/>
    <s v="VERDE"/>
    <d v="2008-01-09T00:00:00"/>
    <n v="40"/>
    <n v="8"/>
    <x v="0"/>
    <x v="2"/>
    <n v="1449"/>
    <n v="35"/>
    <n v="15"/>
    <x v="6"/>
    <x v="7"/>
    <x v="853"/>
    <n v="264.10000000000002"/>
  </r>
  <r>
    <n v="5110"/>
    <s v="F"/>
    <d v="1952-09-08T00:00:00"/>
    <n v="64"/>
    <x v="0"/>
    <s v="AZUL"/>
    <d v="2010-08-28T00:00:00"/>
    <n v="58"/>
    <n v="6"/>
    <x v="0"/>
    <x v="4"/>
    <n v="1605"/>
    <n v="114"/>
    <n v="92"/>
    <x v="0"/>
    <x v="0"/>
    <x v="813"/>
    <n v="27.5"/>
  </r>
  <r>
    <n v="62455"/>
    <s v="F"/>
    <d v="1946-10-12T00:00:00"/>
    <n v="70"/>
    <x v="2"/>
    <s v="VERDE"/>
    <d v="2009-10-27T00:00:00"/>
    <n v="63"/>
    <n v="7"/>
    <x v="5"/>
    <x v="1"/>
    <n v="1504"/>
    <n v="82"/>
    <n v="45"/>
    <x v="10"/>
    <x v="0"/>
    <x v="88"/>
    <n v="35.200000000000003"/>
  </r>
  <r>
    <n v="70648"/>
    <s v="F"/>
    <d v="1960-03-26T00:00:00"/>
    <n v="56"/>
    <x v="1"/>
    <s v="AZUL"/>
    <d v="2009-01-20T00:00:00"/>
    <n v="49"/>
    <n v="7"/>
    <x v="0"/>
    <x v="0"/>
    <n v="1604"/>
    <n v="94"/>
    <n v="47"/>
    <x v="7"/>
    <x v="0"/>
    <x v="201"/>
    <n v="43.8"/>
  </r>
  <r>
    <n v="21501"/>
    <s v="M"/>
    <d v="1945-07-10T00:00:00"/>
    <n v="71"/>
    <x v="0"/>
    <s v="AZUL"/>
    <d v="2005-08-16T00:00:00"/>
    <n v="60"/>
    <n v="11"/>
    <x v="0"/>
    <x v="2"/>
    <n v="1296"/>
    <n v="21"/>
    <n v="14"/>
    <x v="1"/>
    <x v="3"/>
    <x v="854"/>
    <n v="33.700000000000003"/>
  </r>
  <r>
    <n v="21502"/>
    <s v="F"/>
    <d v="1944-07-11T00:00:00"/>
    <n v="72"/>
    <x v="0"/>
    <s v="VERDE"/>
    <d v="2015-01-05T00:00:00"/>
    <n v="71"/>
    <n v="1"/>
    <x v="1"/>
    <x v="0"/>
    <n v="651"/>
    <n v="26"/>
    <n v="14"/>
    <x v="1"/>
    <x v="4"/>
    <x v="8"/>
    <n v="0"/>
  </r>
  <r>
    <n v="21503"/>
    <s v="F"/>
    <d v="1957-11-04T00:00:00"/>
    <n v="59"/>
    <x v="0"/>
    <s v="VERDE"/>
    <d v="2008-06-16T00:00:00"/>
    <n v="51"/>
    <n v="8"/>
    <x v="0"/>
    <x v="0"/>
    <n v="1324"/>
    <n v="37"/>
    <n v="19"/>
    <x v="6"/>
    <x v="0"/>
    <x v="855"/>
    <n v="78.5"/>
  </r>
  <r>
    <n v="95232"/>
    <s v="F"/>
    <d v="1947-06-15T00:00:00"/>
    <n v="69"/>
    <x v="0"/>
    <s v="VERDE"/>
    <d v="2009-11-27T00:00:00"/>
    <n v="62"/>
    <n v="7"/>
    <x v="1"/>
    <x v="3"/>
    <n v="1503"/>
    <n v="74"/>
    <n v="61"/>
    <x v="4"/>
    <x v="4"/>
    <x v="856"/>
    <n v="7.7"/>
  </r>
  <r>
    <n v="21506"/>
    <s v="M"/>
    <d v="1945-01-27T00:00:00"/>
    <n v="71"/>
    <x v="2"/>
    <s v="VERDE"/>
    <d v="2005-02-16T00:00:00"/>
    <n v="60"/>
    <n v="11"/>
    <x v="0"/>
    <x v="0"/>
    <n v="1582"/>
    <n v="25"/>
    <n v="16"/>
    <x v="1"/>
    <x v="4"/>
    <x v="857"/>
    <n v="39.6"/>
  </r>
  <r>
    <n v="37892"/>
    <s v="F"/>
    <d v="1950-07-16T00:00:00"/>
    <n v="66"/>
    <x v="1"/>
    <s v="AZUL"/>
    <d v="2007-02-02T00:00:00"/>
    <n v="57"/>
    <n v="9"/>
    <x v="0"/>
    <x v="4"/>
    <n v="1568"/>
    <n v="95"/>
    <n v="47"/>
    <x v="0"/>
    <x v="0"/>
    <x v="858"/>
    <n v="59.5"/>
  </r>
  <r>
    <n v="54279"/>
    <s v="M"/>
    <d v="1964-02-09T00:00:00"/>
    <n v="52"/>
    <x v="2"/>
    <s v="VERDE"/>
    <d v="2015-12-03T00:00:00"/>
    <n v="51"/>
    <n v="1"/>
    <x v="0"/>
    <x v="1"/>
    <n v="340"/>
    <n v="21"/>
    <n v="11"/>
    <x v="2"/>
    <x v="1"/>
    <x v="2"/>
    <n v="-1"/>
  </r>
  <r>
    <n v="21513"/>
    <s v="F"/>
    <d v="1943-05-01T00:00:00"/>
    <n v="73"/>
    <x v="0"/>
    <s v="AZUL"/>
    <d v="2007-03-13T00:00:00"/>
    <n v="64"/>
    <n v="9"/>
    <x v="0"/>
    <x v="0"/>
    <n v="1630"/>
    <n v="153"/>
    <n v="108"/>
    <x v="0"/>
    <x v="0"/>
    <x v="859"/>
    <n v="88.1"/>
  </r>
  <r>
    <n v="37900"/>
    <s v="F"/>
    <d v="1977-11-05T00:00:00"/>
    <n v="39"/>
    <x v="1"/>
    <s v="VERDE"/>
    <d v="2010-02-12T00:00:00"/>
    <n v="33"/>
    <n v="6"/>
    <x v="0"/>
    <x v="3"/>
    <n v="1592"/>
    <n v="85"/>
    <n v="31"/>
    <x v="6"/>
    <x v="0"/>
    <x v="860"/>
    <n v="105.3"/>
  </r>
  <r>
    <n v="13325"/>
    <s v="F"/>
    <d v="1944-06-09T00:00:00"/>
    <n v="72"/>
    <x v="0"/>
    <s v="VERDE"/>
    <d v="2005-02-28T00:00:00"/>
    <n v="61"/>
    <n v="11"/>
    <x v="0"/>
    <x v="1"/>
    <n v="1499"/>
    <n v="34"/>
    <n v="21"/>
    <x v="4"/>
    <x v="4"/>
    <x v="315"/>
    <n v="4.2"/>
  </r>
  <r>
    <n v="78868"/>
    <s v="F"/>
    <d v="1950-01-06T00:00:00"/>
    <n v="66"/>
    <x v="1"/>
    <s v="VERDE"/>
    <d v="2008-02-26T00:00:00"/>
    <n v="58"/>
    <n v="8"/>
    <x v="2"/>
    <x v="1"/>
    <n v="1621"/>
    <n v="82"/>
    <n v="50"/>
    <x v="0"/>
    <x v="7"/>
    <x v="516"/>
    <n v="56.5"/>
  </r>
  <r>
    <n v="5145"/>
    <s v="F"/>
    <d v="1934-06-04T00:00:00"/>
    <n v="82"/>
    <x v="0"/>
    <s v="VERDE"/>
    <d v="2012-08-27T00:00:00"/>
    <n v="78"/>
    <n v="4"/>
    <x v="1"/>
    <x v="3"/>
    <n v="1487"/>
    <n v="33"/>
    <n v="20"/>
    <x v="6"/>
    <x v="4"/>
    <x v="344"/>
    <n v="12.4"/>
  </r>
  <r>
    <n v="5146"/>
    <s v="F"/>
    <d v="1954-08-24T00:00:00"/>
    <n v="62"/>
    <x v="0"/>
    <s v="VERDE"/>
    <d v="2008-07-28T00:00:00"/>
    <n v="54"/>
    <n v="8"/>
    <x v="1"/>
    <x v="3"/>
    <n v="1595"/>
    <n v="103"/>
    <n v="66"/>
    <x v="3"/>
    <x v="4"/>
    <x v="100"/>
    <n v="0.5"/>
  </r>
  <r>
    <n v="46110"/>
    <s v="F"/>
    <d v="1981-12-12T00:00:00"/>
    <n v="35"/>
    <x v="1"/>
    <s v="VERDE"/>
    <d v="2011-04-28T00:00:00"/>
    <n v="30"/>
    <n v="5"/>
    <x v="0"/>
    <x v="2"/>
    <n v="1630"/>
    <n v="24"/>
    <n v="9"/>
    <x v="1"/>
    <x v="2"/>
    <x v="227"/>
    <n v="152.80000000000001"/>
  </r>
  <r>
    <n v="87072"/>
    <s v="F"/>
    <d v="1961-09-16T00:00:00"/>
    <n v="55"/>
    <x v="2"/>
    <s v="VERDE"/>
    <d v="2008-11-27T00:00:00"/>
    <n v="47"/>
    <n v="8"/>
    <x v="5"/>
    <x v="1"/>
    <n v="1558"/>
    <n v="67"/>
    <n v="26"/>
    <x v="6"/>
    <x v="4"/>
    <x v="627"/>
    <n v="13.3"/>
  </r>
  <r>
    <n v="21537"/>
    <s v="M"/>
    <d v="1964-05-29T00:00:00"/>
    <n v="52"/>
    <x v="0"/>
    <s v="VERDE"/>
    <d v="2014-07-22T00:00:00"/>
    <n v="50"/>
    <n v="2"/>
    <x v="0"/>
    <x v="0"/>
    <n v="559"/>
    <n v="8"/>
    <n v="6"/>
    <x v="2"/>
    <x v="1"/>
    <x v="2"/>
    <n v="-1"/>
  </r>
  <r>
    <n v="128034"/>
    <s v="M"/>
    <d v="1944-11-22T00:00:00"/>
    <n v="72"/>
    <x v="2"/>
    <s v="AZUL"/>
    <d v="2016-09-27T00:00:00"/>
    <n v="72"/>
    <n v="0"/>
    <x v="0"/>
    <x v="2"/>
    <n v="27"/>
    <n v="4"/>
    <n v="1"/>
    <x v="2"/>
    <x v="1"/>
    <x v="2"/>
    <n v="-1"/>
  </r>
  <r>
    <n v="54310"/>
    <s v="M"/>
    <d v="1965-10-13T00:00:00"/>
    <n v="51"/>
    <x v="2"/>
    <s v="AZUL"/>
    <d v="2014-01-29T00:00:00"/>
    <n v="49"/>
    <n v="2"/>
    <x v="0"/>
    <x v="2"/>
    <n v="539"/>
    <n v="3"/>
    <n v="2"/>
    <x v="5"/>
    <x v="1"/>
    <x v="2"/>
    <n v="-1"/>
  </r>
  <r>
    <n v="29736"/>
    <s v="F"/>
    <d v="1961-07-28T00:00:00"/>
    <n v="55"/>
    <x v="1"/>
    <s v="AZUL"/>
    <d v="2011-12-16T00:00:00"/>
    <n v="50"/>
    <n v="5"/>
    <x v="0"/>
    <x v="1"/>
    <n v="1523"/>
    <n v="58"/>
    <n v="24"/>
    <x v="4"/>
    <x v="3"/>
    <x v="861"/>
    <n v="41.4"/>
  </r>
  <r>
    <n v="5164"/>
    <s v="F"/>
    <d v="1942-01-02T00:00:00"/>
    <n v="74"/>
    <x v="0"/>
    <s v="AZUL"/>
    <d v="2008-03-03T00:00:00"/>
    <n v="66"/>
    <n v="8"/>
    <x v="0"/>
    <x v="0"/>
    <n v="1483"/>
    <n v="46"/>
    <n v="25"/>
    <x v="6"/>
    <x v="0"/>
    <x v="202"/>
    <n v="90.3"/>
  </r>
  <r>
    <n v="62509"/>
    <s v="M"/>
    <d v="1964-06-20T00:00:00"/>
    <n v="52"/>
    <x v="2"/>
    <s v="AZUL"/>
    <d v="2014-11-28T00:00:00"/>
    <n v="50"/>
    <n v="2"/>
    <x v="1"/>
    <x v="0"/>
    <n v="696"/>
    <n v="17"/>
    <n v="9"/>
    <x v="4"/>
    <x v="5"/>
    <x v="862"/>
    <n v="102.2"/>
  </r>
  <r>
    <n v="21550"/>
    <s v="M"/>
    <d v="1952-10-22T00:00:00"/>
    <n v="64"/>
    <x v="0"/>
    <s v="AZUL"/>
    <d v="2005-04-08T00:00:00"/>
    <n v="53"/>
    <n v="11"/>
    <x v="1"/>
    <x v="0"/>
    <n v="1047"/>
    <n v="23"/>
    <n v="12"/>
    <x v="1"/>
    <x v="0"/>
    <x v="863"/>
    <n v="405.4"/>
  </r>
  <r>
    <n v="70704"/>
    <s v="M"/>
    <d v="1973-03-18T00:00:00"/>
    <n v="43"/>
    <x v="1"/>
    <s v="VERDE"/>
    <d v="2013-07-05T00:00:00"/>
    <n v="40"/>
    <n v="3"/>
    <x v="0"/>
    <x v="2"/>
    <n v="1207"/>
    <n v="34"/>
    <n v="17"/>
    <x v="8"/>
    <x v="0"/>
    <x v="864"/>
    <n v="114.1"/>
  </r>
  <r>
    <n v="95283"/>
    <s v="F"/>
    <d v="1945-10-25T00:00:00"/>
    <n v="71"/>
    <x v="2"/>
    <s v="AZUL"/>
    <d v="2009-11-05T00:00:00"/>
    <n v="64"/>
    <n v="7"/>
    <x v="5"/>
    <x v="2"/>
    <n v="1009"/>
    <n v="23"/>
    <n v="10"/>
    <x v="4"/>
    <x v="3"/>
    <x v="297"/>
    <n v="23.5"/>
  </r>
  <r>
    <n v="5172"/>
    <s v="F"/>
    <d v="1934-08-25T00:00:00"/>
    <n v="82"/>
    <x v="0"/>
    <s v="VERDE"/>
    <d v="2004-07-13T00:00:00"/>
    <n v="70"/>
    <n v="12"/>
    <x v="0"/>
    <x v="1"/>
    <n v="1595"/>
    <n v="36"/>
    <n v="17"/>
    <x v="10"/>
    <x v="0"/>
    <x v="290"/>
    <n v="25.5"/>
  </r>
  <r>
    <n v="97801"/>
    <s v="M"/>
    <d v="1943-01-18T00:00:00"/>
    <n v="73"/>
    <x v="0"/>
    <s v="AZUL"/>
    <d v="2011-05-16T00:00:00"/>
    <n v="68"/>
    <n v="5"/>
    <x v="1"/>
    <x v="3"/>
    <n v="1595"/>
    <n v="121"/>
    <n v="70"/>
    <x v="12"/>
    <x v="3"/>
    <x v="76"/>
    <n v="4.5"/>
  </r>
  <r>
    <n v="5179"/>
    <s v="M"/>
    <d v="1949-01-09T00:00:00"/>
    <n v="67"/>
    <x v="0"/>
    <s v="AZUL"/>
    <d v="2004-04-20T00:00:00"/>
    <n v="55"/>
    <n v="12"/>
    <x v="0"/>
    <x v="2"/>
    <n v="1573"/>
    <n v="38"/>
    <n v="23"/>
    <x v="8"/>
    <x v="0"/>
    <x v="865"/>
    <n v="94.9"/>
  </r>
  <r>
    <n v="49735"/>
    <s v="M"/>
    <d v="1948-12-18T00:00:00"/>
    <n v="68"/>
    <x v="1"/>
    <s v="VERDE"/>
    <d v="2014-10-02T00:00:00"/>
    <n v="66"/>
    <n v="2"/>
    <x v="0"/>
    <x v="1"/>
    <n v="692"/>
    <n v="25"/>
    <n v="11"/>
    <x v="4"/>
    <x v="3"/>
    <x v="866"/>
    <n v="20.6"/>
  </r>
  <r>
    <n v="87109"/>
    <s v="M"/>
    <d v="1966-02-16T00:00:00"/>
    <n v="50"/>
    <x v="1"/>
    <s v="AZUL"/>
    <d v="2011-02-17T00:00:00"/>
    <n v="45"/>
    <n v="5"/>
    <x v="0"/>
    <x v="3"/>
    <n v="1002"/>
    <n v="40"/>
    <n v="15"/>
    <x v="1"/>
    <x v="3"/>
    <x v="8"/>
    <n v="0"/>
  </r>
  <r>
    <n v="4961"/>
    <s v="F"/>
    <d v="1943-01-22T00:00:00"/>
    <n v="73"/>
    <x v="0"/>
    <s v="AZUL"/>
    <d v="2004-05-06T00:00:00"/>
    <n v="61"/>
    <n v="12"/>
    <x v="1"/>
    <x v="4"/>
    <n v="885"/>
    <n v="72"/>
    <n v="48"/>
    <x v="4"/>
    <x v="4"/>
    <x v="8"/>
    <n v="0"/>
  </r>
  <r>
    <n v="5193"/>
    <s v="F"/>
    <d v="1938-06-09T00:00:00"/>
    <n v="78"/>
    <x v="0"/>
    <s v="AZUL"/>
    <d v="2013-04-03T00:00:00"/>
    <n v="75"/>
    <n v="3"/>
    <x v="0"/>
    <x v="0"/>
    <n v="1226"/>
    <n v="55"/>
    <n v="23"/>
    <x v="6"/>
    <x v="4"/>
    <x v="250"/>
    <n v="2"/>
  </r>
  <r>
    <n v="12448"/>
    <s v="M"/>
    <d v="1965-06-26T00:00:00"/>
    <n v="51"/>
    <x v="0"/>
    <s v="VERDE"/>
    <d v="2013-12-26T00:00:00"/>
    <n v="48"/>
    <n v="3"/>
    <x v="5"/>
    <x v="2"/>
    <n v="620"/>
    <n v="15"/>
    <n v="10"/>
    <x v="9"/>
    <x v="2"/>
    <x v="483"/>
    <n v="26.6"/>
  </r>
  <r>
    <n v="70734"/>
    <s v="F"/>
    <d v="1964-05-29T00:00:00"/>
    <n v="52"/>
    <x v="1"/>
    <s v="VERDE"/>
    <d v="2015-09-24T00:00:00"/>
    <n v="51"/>
    <n v="1"/>
    <x v="5"/>
    <x v="0"/>
    <n v="398"/>
    <n v="41"/>
    <n v="24"/>
    <x v="1"/>
    <x v="4"/>
    <x v="8"/>
    <n v="0"/>
  </r>
  <r>
    <n v="30179"/>
    <s v="F"/>
    <d v="1962-06-04T00:00:00"/>
    <n v="54"/>
    <x v="1"/>
    <s v="VERDE"/>
    <d v="2011-04-06T00:00:00"/>
    <n v="49"/>
    <n v="5"/>
    <x v="0"/>
    <x v="0"/>
    <n v="1584"/>
    <n v="91"/>
    <n v="39"/>
    <x v="3"/>
    <x v="4"/>
    <x v="8"/>
    <n v="0"/>
  </r>
  <r>
    <n v="21584"/>
    <s v="F"/>
    <d v="1968-07-01T00:00:00"/>
    <n v="48"/>
    <x v="0"/>
    <s v="VERDE"/>
    <d v="2005-02-18T00:00:00"/>
    <n v="37"/>
    <n v="11"/>
    <x v="0"/>
    <x v="1"/>
    <n v="899"/>
    <n v="22"/>
    <n v="2"/>
    <x v="1"/>
    <x v="2"/>
    <x v="867"/>
    <n v="134.69999999999999"/>
  </r>
  <r>
    <n v="111459"/>
    <s v="F"/>
    <d v="1950-12-30T00:00:00"/>
    <n v="66"/>
    <x v="0"/>
    <s v="VERDE"/>
    <d v="2013-01-14T00:00:00"/>
    <n v="63"/>
    <n v="3"/>
    <x v="0"/>
    <x v="2"/>
    <n v="1137"/>
    <n v="16"/>
    <n v="9"/>
    <x v="9"/>
    <x v="5"/>
    <x v="242"/>
    <n v="120.7"/>
  </r>
  <r>
    <n v="111704"/>
    <s v="M"/>
    <d v="1960-08-10T00:00:00"/>
    <n v="56"/>
    <x v="0"/>
    <s v="VERDE"/>
    <d v="2013-04-27T00:00:00"/>
    <n v="53"/>
    <n v="3"/>
    <x v="0"/>
    <x v="2"/>
    <n v="1160"/>
    <n v="34"/>
    <n v="19"/>
    <x v="3"/>
    <x v="0"/>
    <x v="585"/>
    <n v="117.7"/>
  </r>
  <r>
    <n v="62308"/>
    <s v="M"/>
    <d v="1956-12-23T00:00:00"/>
    <n v="60"/>
    <x v="2"/>
    <s v="AZUL"/>
    <d v="2009-06-08T00:00:00"/>
    <n v="53"/>
    <n v="7"/>
    <x v="1"/>
    <x v="1"/>
    <n v="1609"/>
    <n v="72"/>
    <n v="29"/>
    <x v="0"/>
    <x v="3"/>
    <x v="602"/>
    <n v="19.600000000000001"/>
  </r>
  <r>
    <n v="111706"/>
    <s v="M"/>
    <d v="1943-05-23T00:00:00"/>
    <n v="73"/>
    <x v="0"/>
    <s v="AZUL"/>
    <d v="2013-01-21T00:00:00"/>
    <n v="70"/>
    <n v="3"/>
    <x v="0"/>
    <x v="2"/>
    <n v="1386"/>
    <n v="85"/>
    <n v="28"/>
    <x v="12"/>
    <x v="0"/>
    <x v="412"/>
    <n v="7.6"/>
  </r>
  <r>
    <n v="62559"/>
    <s v="M"/>
    <d v="1958-06-26T00:00:00"/>
    <n v="58"/>
    <x v="0"/>
    <s v="AZUL"/>
    <d v="2007-06-29T00:00:00"/>
    <n v="49"/>
    <n v="9"/>
    <x v="0"/>
    <x v="1"/>
    <n v="1592"/>
    <n v="22"/>
    <n v="14"/>
    <x v="4"/>
    <x v="0"/>
    <x v="638"/>
    <n v="33.1"/>
  </r>
  <r>
    <n v="29793"/>
    <s v="F"/>
    <d v="1949-11-01T00:00:00"/>
    <n v="67"/>
    <x v="1"/>
    <s v="AZUL"/>
    <d v="1996-10-10T00:00:00"/>
    <n v="47"/>
    <n v="20"/>
    <x v="7"/>
    <x v="0"/>
    <n v="1618"/>
    <n v="148"/>
    <n v="50"/>
    <x v="12"/>
    <x v="0"/>
    <x v="295"/>
    <n v="20.5"/>
  </r>
  <r>
    <n v="29795"/>
    <s v="F"/>
    <d v="1949-12-08T00:00:00"/>
    <n v="67"/>
    <x v="1"/>
    <s v="AZUL"/>
    <d v="2015-06-19T00:00:00"/>
    <n v="66"/>
    <n v="1"/>
    <x v="1"/>
    <x v="0"/>
    <n v="334"/>
    <n v="11"/>
    <n v="5"/>
    <x v="2"/>
    <x v="1"/>
    <x v="2"/>
    <n v="-1"/>
  </r>
  <r>
    <n v="46182"/>
    <s v="F"/>
    <d v="1958-03-08T00:00:00"/>
    <n v="58"/>
    <x v="1"/>
    <s v="AZUL"/>
    <d v="2013-04-08T00:00:00"/>
    <n v="55"/>
    <n v="3"/>
    <x v="0"/>
    <x v="0"/>
    <n v="1298"/>
    <n v="70"/>
    <n v="24"/>
    <x v="6"/>
    <x v="4"/>
    <x v="554"/>
    <n v="1.2"/>
  </r>
  <r>
    <n v="46184"/>
    <s v="M"/>
    <d v="1956-09-18T00:00:00"/>
    <n v="60"/>
    <x v="2"/>
    <s v="AZUL"/>
    <d v="2014-12-11T00:00:00"/>
    <n v="58"/>
    <n v="2"/>
    <x v="0"/>
    <x v="0"/>
    <n v="693"/>
    <n v="43"/>
    <n v="23"/>
    <x v="1"/>
    <x v="4"/>
    <x v="8"/>
    <n v="0"/>
  </r>
  <r>
    <n v="21611"/>
    <s v="F"/>
    <d v="1958-08-25T00:00:00"/>
    <n v="58"/>
    <x v="0"/>
    <s v="VERDE"/>
    <d v="2006-12-11T00:00:00"/>
    <n v="48"/>
    <n v="10"/>
    <x v="5"/>
    <x v="3"/>
    <n v="1640"/>
    <n v="149"/>
    <n v="108"/>
    <x v="8"/>
    <x v="0"/>
    <x v="310"/>
    <n v="36.200000000000003"/>
  </r>
  <r>
    <n v="46188"/>
    <s v="M"/>
    <d v="1956-10-28T00:00:00"/>
    <n v="60"/>
    <x v="2"/>
    <s v="AZUL"/>
    <d v="2016-07-22T00:00:00"/>
    <n v="60"/>
    <n v="0"/>
    <x v="0"/>
    <x v="2"/>
    <n v="33"/>
    <n v="8"/>
    <n v="4"/>
    <x v="2"/>
    <x v="1"/>
    <x v="2"/>
    <n v="-1"/>
  </r>
  <r>
    <n v="70504"/>
    <s v="F"/>
    <d v="1958-09-19T00:00:00"/>
    <n v="58"/>
    <x v="1"/>
    <s v="AZUL"/>
    <d v="2007-09-21T00:00:00"/>
    <n v="49"/>
    <n v="9"/>
    <x v="0"/>
    <x v="0"/>
    <n v="1605"/>
    <n v="33"/>
    <n v="12"/>
    <x v="1"/>
    <x v="4"/>
    <x v="724"/>
    <n v="45.8"/>
  </r>
  <r>
    <n v="38007"/>
    <s v="F"/>
    <d v="1969-10-28T00:00:00"/>
    <n v="47"/>
    <x v="1"/>
    <s v="VERDE"/>
    <d v="2015-08-24T00:00:00"/>
    <n v="46"/>
    <n v="1"/>
    <x v="5"/>
    <x v="1"/>
    <n v="393"/>
    <n v="11"/>
    <n v="8"/>
    <x v="2"/>
    <x v="1"/>
    <x v="2"/>
    <n v="-1"/>
  </r>
  <r>
    <n v="38013"/>
    <s v="M"/>
    <d v="1948-05-16T00:00:00"/>
    <n v="68"/>
    <x v="1"/>
    <s v="AZUL"/>
    <d v="2009-11-12T00:00:00"/>
    <n v="61"/>
    <n v="7"/>
    <x v="5"/>
    <x v="1"/>
    <n v="1457"/>
    <n v="44"/>
    <n v="21"/>
    <x v="6"/>
    <x v="0"/>
    <x v="12"/>
    <n v="61.5"/>
  </r>
  <r>
    <n v="46206"/>
    <s v="F"/>
    <d v="1946-02-16T00:00:00"/>
    <n v="70"/>
    <x v="2"/>
    <s v="AZUL"/>
    <d v="2008-02-06T00:00:00"/>
    <n v="62"/>
    <n v="8"/>
    <x v="0"/>
    <x v="0"/>
    <n v="1561"/>
    <n v="48"/>
    <n v="20"/>
    <x v="3"/>
    <x v="4"/>
    <x v="8"/>
    <n v="0"/>
  </r>
  <r>
    <n v="21633"/>
    <s v="M"/>
    <d v="1933-08-28T00:00:00"/>
    <n v="83"/>
    <x v="0"/>
    <s v="VERDE"/>
    <d v="2005-04-01T00:00:00"/>
    <n v="72"/>
    <n v="11"/>
    <x v="0"/>
    <x v="0"/>
    <n v="1413"/>
    <n v="45"/>
    <n v="25"/>
    <x v="7"/>
    <x v="4"/>
    <x v="8"/>
    <n v="0"/>
  </r>
  <r>
    <n v="29828"/>
    <s v="M"/>
    <d v="1964-12-08T00:00:00"/>
    <n v="52"/>
    <x v="1"/>
    <s v="VERDE"/>
    <d v="2009-04-28T00:00:00"/>
    <n v="45"/>
    <n v="7"/>
    <x v="0"/>
    <x v="1"/>
    <n v="1409"/>
    <n v="55"/>
    <n v="29"/>
    <x v="1"/>
    <x v="2"/>
    <x v="868"/>
    <n v="38.799999999999997"/>
  </r>
  <r>
    <n v="54405"/>
    <s v="M"/>
    <d v="1946-10-03T00:00:00"/>
    <n v="70"/>
    <x v="2"/>
    <s v="AZUL"/>
    <d v="2009-11-02T00:00:00"/>
    <n v="63"/>
    <n v="7"/>
    <x v="0"/>
    <x v="2"/>
    <n v="1627"/>
    <n v="48"/>
    <n v="25"/>
    <x v="3"/>
    <x v="0"/>
    <x v="844"/>
    <n v="155.4"/>
  </r>
  <r>
    <n v="38023"/>
    <s v="F"/>
    <d v="1963-03-11T00:00:00"/>
    <n v="53"/>
    <x v="1"/>
    <s v="VERDE"/>
    <d v="2016-08-04T00:00:00"/>
    <n v="53"/>
    <n v="0"/>
    <x v="0"/>
    <x v="2"/>
    <n v="84"/>
    <n v="7"/>
    <n v="4"/>
    <x v="2"/>
    <x v="1"/>
    <x v="2"/>
    <n v="-1"/>
  </r>
  <r>
    <n v="78986"/>
    <s v="F"/>
    <d v="1978-08-02T00:00:00"/>
    <n v="38"/>
    <x v="2"/>
    <s v="AZUL"/>
    <d v="2013-03-05T00:00:00"/>
    <n v="35"/>
    <n v="3"/>
    <x v="5"/>
    <x v="1"/>
    <n v="1308"/>
    <n v="154"/>
    <n v="73"/>
    <x v="6"/>
    <x v="2"/>
    <x v="491"/>
    <n v="18"/>
  </r>
  <r>
    <n v="38027"/>
    <s v="F"/>
    <d v="1957-08-03T00:00:00"/>
    <n v="59"/>
    <x v="1"/>
    <s v="AZUL"/>
    <d v="2007-08-02T00:00:00"/>
    <n v="50"/>
    <n v="9"/>
    <x v="0"/>
    <x v="0"/>
    <n v="1595"/>
    <n v="75"/>
    <n v="39"/>
    <x v="8"/>
    <x v="0"/>
    <x v="869"/>
    <n v="154.69999999999999"/>
  </r>
  <r>
    <n v="38028"/>
    <s v="M"/>
    <d v="1973-03-23T00:00:00"/>
    <n v="43"/>
    <x v="1"/>
    <s v="AZUL"/>
    <d v="2010-07-14T00:00:00"/>
    <n v="37"/>
    <n v="6"/>
    <x v="2"/>
    <x v="1"/>
    <n v="1510"/>
    <n v="60"/>
    <n v="34"/>
    <x v="4"/>
    <x v="3"/>
    <x v="870"/>
    <n v="26.8"/>
  </r>
  <r>
    <n v="46224"/>
    <s v="F"/>
    <d v="1933-10-19T00:00:00"/>
    <n v="83"/>
    <x v="2"/>
    <s v="AZUL"/>
    <d v="2013-05-14T00:00:00"/>
    <n v="80"/>
    <n v="3"/>
    <x v="4"/>
    <x v="1"/>
    <n v="1175"/>
    <n v="18"/>
    <n v="10"/>
    <x v="1"/>
    <x v="4"/>
    <x v="871"/>
    <n v="25.6"/>
  </r>
  <r>
    <n v="103572"/>
    <s v="F"/>
    <d v="1933-12-01T00:00:00"/>
    <n v="83"/>
    <x v="1"/>
    <s v="AZUL"/>
    <d v="2011-12-15T00:00:00"/>
    <n v="78"/>
    <n v="5"/>
    <x v="0"/>
    <x v="3"/>
    <n v="774"/>
    <n v="38"/>
    <n v="14"/>
    <x v="9"/>
    <x v="2"/>
    <x v="872"/>
    <n v="265.60000000000002"/>
  </r>
  <r>
    <n v="21653"/>
    <s v="F"/>
    <d v="1955-08-15T00:00:00"/>
    <n v="61"/>
    <x v="0"/>
    <s v="VERDE"/>
    <d v="2008-10-22T00:00:00"/>
    <n v="53"/>
    <n v="8"/>
    <x v="0"/>
    <x v="3"/>
    <n v="1458"/>
    <n v="57"/>
    <n v="29"/>
    <x v="8"/>
    <x v="0"/>
    <x v="650"/>
    <n v="34.700000000000003"/>
  </r>
  <r>
    <n v="13167"/>
    <s v="M"/>
    <d v="1949-10-15T00:00:00"/>
    <n v="67"/>
    <x v="0"/>
    <s v="VERDE"/>
    <d v="2005-08-10T00:00:00"/>
    <n v="56"/>
    <n v="11"/>
    <x v="1"/>
    <x v="0"/>
    <n v="1543"/>
    <n v="98"/>
    <n v="62"/>
    <x v="12"/>
    <x v="0"/>
    <x v="66"/>
    <n v="6.6"/>
  </r>
  <r>
    <n v="51397"/>
    <s v="M"/>
    <d v="1957-06-01T00:00:00"/>
    <n v="59"/>
    <x v="2"/>
    <s v="AZUL"/>
    <d v="2012-09-11T00:00:00"/>
    <n v="55"/>
    <n v="4"/>
    <x v="5"/>
    <x v="1"/>
    <n v="1483"/>
    <n v="40"/>
    <n v="18"/>
    <x v="4"/>
    <x v="2"/>
    <x v="873"/>
    <n v="104.6"/>
  </r>
  <r>
    <n v="128161"/>
    <s v="F"/>
    <d v="1983-06-13T00:00:00"/>
    <n v="33"/>
    <x v="1"/>
    <s v="AZUL"/>
    <d v="2016-09-30T00:00:00"/>
    <n v="33"/>
    <n v="0"/>
    <x v="0"/>
    <x v="1"/>
    <n v="17"/>
    <n v="5"/>
    <n v="3"/>
    <x v="2"/>
    <x v="1"/>
    <x v="2"/>
    <n v="-1"/>
  </r>
  <r>
    <n v="106011"/>
    <s v="M"/>
    <d v="1967-07-06T00:00:00"/>
    <n v="49"/>
    <x v="2"/>
    <s v="VERDE"/>
    <d v="2016-10-12T00:00:00"/>
    <n v="49"/>
    <n v="0"/>
    <x v="0"/>
    <x v="1"/>
    <n v="21"/>
    <n v="7"/>
    <n v="3"/>
    <x v="2"/>
    <x v="1"/>
    <x v="2"/>
    <n v="-1"/>
  </r>
  <r>
    <n v="87205"/>
    <s v="F"/>
    <d v="1965-06-16T00:00:00"/>
    <n v="51"/>
    <x v="1"/>
    <s v="AZUL"/>
    <d v="2008-11-21T00:00:00"/>
    <n v="43"/>
    <n v="8"/>
    <x v="0"/>
    <x v="0"/>
    <n v="1526"/>
    <n v="57"/>
    <n v="23"/>
    <x v="3"/>
    <x v="3"/>
    <x v="367"/>
    <n v="13.5"/>
  </r>
  <r>
    <n v="103281"/>
    <s v="M"/>
    <d v="1963-08-26T00:00:00"/>
    <n v="53"/>
    <x v="2"/>
    <s v="VERDE"/>
    <d v="2011-07-06T00:00:00"/>
    <n v="48"/>
    <n v="5"/>
    <x v="0"/>
    <x v="1"/>
    <n v="1505"/>
    <n v="32"/>
    <n v="17"/>
    <x v="8"/>
    <x v="3"/>
    <x v="451"/>
    <n v="40.299999999999997"/>
  </r>
  <r>
    <n v="103592"/>
    <s v="M"/>
    <d v="1949-04-19T00:00:00"/>
    <n v="67"/>
    <x v="2"/>
    <s v="AZUL"/>
    <d v="2014-10-03T00:00:00"/>
    <n v="65"/>
    <n v="2"/>
    <x v="0"/>
    <x v="2"/>
    <n v="725"/>
    <n v="30"/>
    <n v="14"/>
    <x v="6"/>
    <x v="0"/>
    <x v="91"/>
    <n v="48.4"/>
  </r>
  <r>
    <n v="13482"/>
    <s v="F"/>
    <d v="1944-09-16T00:00:00"/>
    <n v="72"/>
    <x v="0"/>
    <s v="VERDE"/>
    <d v="2014-05-28T00:00:00"/>
    <n v="70"/>
    <n v="2"/>
    <x v="0"/>
    <x v="2"/>
    <n v="277"/>
    <n v="8"/>
    <n v="6"/>
    <x v="2"/>
    <x v="1"/>
    <x v="2"/>
    <n v="-1"/>
  </r>
  <r>
    <n v="128171"/>
    <s v="F"/>
    <d v="1967-10-14T00:00:00"/>
    <n v="49"/>
    <x v="1"/>
    <s v="VERDE"/>
    <d v="2016-10-06T00:00:00"/>
    <n v="49"/>
    <n v="0"/>
    <x v="0"/>
    <x v="2"/>
    <n v="19"/>
    <n v="6"/>
    <n v="2"/>
    <x v="2"/>
    <x v="1"/>
    <x v="2"/>
    <n v="-1"/>
  </r>
  <r>
    <n v="38066"/>
    <s v="F"/>
    <d v="1955-03-18T00:00:00"/>
    <n v="61"/>
    <x v="1"/>
    <s v="VERDE"/>
    <d v="2007-12-17T00:00:00"/>
    <n v="52"/>
    <n v="9"/>
    <x v="0"/>
    <x v="2"/>
    <n v="1335"/>
    <n v="23"/>
    <n v="13"/>
    <x v="1"/>
    <x v="2"/>
    <x v="874"/>
    <n v="20.5"/>
  </r>
  <r>
    <n v="87221"/>
    <s v="F"/>
    <d v="1949-10-15T00:00:00"/>
    <n v="67"/>
    <x v="1"/>
    <s v="VERDE"/>
    <d v="2014-08-28T00:00:00"/>
    <n v="65"/>
    <n v="2"/>
    <x v="0"/>
    <x v="1"/>
    <n v="685"/>
    <n v="54"/>
    <n v="31"/>
    <x v="9"/>
    <x v="2"/>
    <x v="875"/>
    <n v="262"/>
  </r>
  <r>
    <n v="13494"/>
    <s v="F"/>
    <d v="1957-07-11T00:00:00"/>
    <n v="59"/>
    <x v="0"/>
    <s v="AZUL"/>
    <d v="2005-08-23T00:00:00"/>
    <n v="48"/>
    <n v="11"/>
    <x v="0"/>
    <x v="0"/>
    <n v="1637"/>
    <n v="70"/>
    <n v="42"/>
    <x v="0"/>
    <x v="7"/>
    <x v="507"/>
    <n v="94.7"/>
  </r>
  <r>
    <n v="70841"/>
    <s v="M"/>
    <d v="1955-03-12T00:00:00"/>
    <n v="61"/>
    <x v="1"/>
    <s v="AZUL"/>
    <d v="2009-05-11T00:00:00"/>
    <n v="54"/>
    <n v="7"/>
    <x v="0"/>
    <x v="2"/>
    <n v="1519"/>
    <n v="49"/>
    <n v="22"/>
    <x v="4"/>
    <x v="0"/>
    <x v="575"/>
    <n v="122.9"/>
  </r>
  <r>
    <n v="13500"/>
    <s v="M"/>
    <d v="1985-10-11T00:00:00"/>
    <n v="31"/>
    <x v="0"/>
    <s v="AZUL"/>
    <d v="2014-01-24T00:00:00"/>
    <n v="29"/>
    <n v="2"/>
    <x v="0"/>
    <x v="1"/>
    <n v="1005"/>
    <n v="25"/>
    <n v="14"/>
    <x v="3"/>
    <x v="0"/>
    <x v="0"/>
    <n v="78.7"/>
  </r>
  <r>
    <n v="70847"/>
    <s v="F"/>
    <d v="1961-07-20T00:00:00"/>
    <n v="55"/>
    <x v="2"/>
    <s v="AZUL"/>
    <d v="2008-05-16T00:00:00"/>
    <n v="47"/>
    <n v="8"/>
    <x v="0"/>
    <x v="0"/>
    <n v="1563"/>
    <n v="51"/>
    <n v="19"/>
    <x v="8"/>
    <x v="3"/>
    <x v="876"/>
    <n v="18.2"/>
  </r>
  <r>
    <n v="46275"/>
    <s v="M"/>
    <d v="1973-04-19T00:00:00"/>
    <n v="43"/>
    <x v="2"/>
    <s v="VERDE"/>
    <d v="2015-05-27T00:00:00"/>
    <n v="42"/>
    <n v="1"/>
    <x v="0"/>
    <x v="1"/>
    <n v="386"/>
    <n v="19"/>
    <n v="9"/>
    <x v="1"/>
    <x v="4"/>
    <x v="8"/>
    <n v="0"/>
  </r>
  <r>
    <n v="13174"/>
    <s v="F"/>
    <d v="1949-10-03T00:00:00"/>
    <n v="67"/>
    <x v="0"/>
    <s v="VERDE"/>
    <d v="2004-08-16T00:00:00"/>
    <n v="55"/>
    <n v="12"/>
    <x v="0"/>
    <x v="1"/>
    <n v="1461"/>
    <n v="27"/>
    <n v="15"/>
    <x v="6"/>
    <x v="0"/>
    <x v="877"/>
    <n v="87.2"/>
  </r>
  <r>
    <n v="5318"/>
    <s v="M"/>
    <d v="1962-09-19T00:00:00"/>
    <n v="54"/>
    <x v="0"/>
    <s v="VERDE"/>
    <d v="2013-04-04T00:00:00"/>
    <n v="51"/>
    <n v="3"/>
    <x v="0"/>
    <x v="1"/>
    <n v="1236"/>
    <n v="31"/>
    <n v="18"/>
    <x v="6"/>
    <x v="5"/>
    <x v="8"/>
    <n v="0"/>
  </r>
  <r>
    <n v="103623"/>
    <s v="M"/>
    <d v="1957-08-24T00:00:00"/>
    <n v="59"/>
    <x v="2"/>
    <s v="AZUL"/>
    <d v="2012-04-30T00:00:00"/>
    <n v="55"/>
    <n v="4"/>
    <x v="0"/>
    <x v="2"/>
    <n v="1583"/>
    <n v="147"/>
    <n v="78"/>
    <x v="12"/>
    <x v="0"/>
    <x v="228"/>
    <n v="58.7"/>
  </r>
  <r>
    <n v="128208"/>
    <s v="F"/>
    <d v="1939-01-22T00:00:00"/>
    <n v="77"/>
    <x v="1"/>
    <s v="AZUL"/>
    <d v="2016-10-14T00:00:00"/>
    <n v="77"/>
    <n v="0"/>
    <x v="0"/>
    <x v="1"/>
    <n v="20"/>
    <n v="9"/>
    <n v="5"/>
    <x v="2"/>
    <x v="1"/>
    <x v="2"/>
    <n v="-1"/>
  </r>
  <r>
    <n v="79057"/>
    <s v="M"/>
    <d v="1938-05-22T00:00:00"/>
    <n v="78"/>
    <x v="1"/>
    <s v="VERDE"/>
    <d v="2008-03-06T00:00:00"/>
    <n v="70"/>
    <n v="8"/>
    <x v="3"/>
    <x v="0"/>
    <n v="1611"/>
    <n v="110"/>
    <n v="56"/>
    <x v="8"/>
    <x v="0"/>
    <x v="725"/>
    <n v="29.2"/>
  </r>
  <r>
    <n v="13522"/>
    <s v="F"/>
    <d v="1938-01-27T00:00:00"/>
    <n v="78"/>
    <x v="0"/>
    <s v="AZUL"/>
    <d v="2013-03-04T00:00:00"/>
    <n v="75"/>
    <n v="3"/>
    <x v="5"/>
    <x v="5"/>
    <n v="1316"/>
    <n v="50"/>
    <n v="33"/>
    <x v="3"/>
    <x v="4"/>
    <x v="8"/>
    <n v="0"/>
  </r>
  <r>
    <n v="38099"/>
    <s v="F"/>
    <d v="1961-09-01T00:00:00"/>
    <n v="55"/>
    <x v="1"/>
    <s v="VERDE"/>
    <d v="2015-07-15T00:00:00"/>
    <n v="54"/>
    <n v="1"/>
    <x v="0"/>
    <x v="1"/>
    <n v="461"/>
    <n v="66"/>
    <n v="44"/>
    <x v="1"/>
    <x v="0"/>
    <x v="878"/>
    <n v="32.1"/>
  </r>
  <r>
    <n v="70869"/>
    <s v="M"/>
    <d v="1956-03-12T00:00:00"/>
    <n v="60"/>
    <x v="1"/>
    <s v="VERDE"/>
    <d v="2013-11-27T00:00:00"/>
    <n v="57"/>
    <n v="3"/>
    <x v="1"/>
    <x v="0"/>
    <n v="1029"/>
    <n v="70"/>
    <n v="44"/>
    <x v="8"/>
    <x v="0"/>
    <x v="706"/>
    <n v="23.7"/>
  </r>
  <r>
    <n v="46294"/>
    <s v="F"/>
    <d v="1952-10-20T00:00:00"/>
    <n v="64"/>
    <x v="2"/>
    <s v="AZUL"/>
    <d v="2007-09-06T00:00:00"/>
    <n v="55"/>
    <n v="9"/>
    <x v="4"/>
    <x v="0"/>
    <n v="1625"/>
    <n v="79"/>
    <n v="22"/>
    <x v="7"/>
    <x v="3"/>
    <x v="8"/>
    <n v="0"/>
  </r>
  <r>
    <n v="83649"/>
    <s v="F"/>
    <d v="1959-10-07T00:00:00"/>
    <n v="57"/>
    <x v="2"/>
    <s v="VERDE"/>
    <d v="2014-08-14T00:00:00"/>
    <n v="55"/>
    <n v="2"/>
    <x v="5"/>
    <x v="1"/>
    <n v="784"/>
    <n v="41"/>
    <n v="21"/>
    <x v="8"/>
    <x v="0"/>
    <x v="173"/>
    <n v="8.1"/>
  </r>
  <r>
    <n v="47311"/>
    <s v="M"/>
    <d v="1942-01-01T00:00:00"/>
    <n v="74"/>
    <x v="2"/>
    <s v="VERDE"/>
    <d v="2015-01-02T00:00:00"/>
    <n v="73"/>
    <n v="1"/>
    <x v="0"/>
    <x v="1"/>
    <n v="621"/>
    <n v="42"/>
    <n v="19"/>
    <x v="4"/>
    <x v="4"/>
    <x v="8"/>
    <n v="0"/>
  </r>
  <r>
    <n v="46316"/>
    <s v="M"/>
    <d v="1951-01-15T00:00:00"/>
    <n v="65"/>
    <x v="2"/>
    <s v="AZUL"/>
    <d v="2012-09-28T00:00:00"/>
    <n v="61"/>
    <n v="4"/>
    <x v="0"/>
    <x v="0"/>
    <n v="1481"/>
    <n v="58"/>
    <n v="28"/>
    <x v="1"/>
    <x v="4"/>
    <x v="696"/>
    <n v="9.5"/>
  </r>
  <r>
    <n v="103662"/>
    <s v="F"/>
    <d v="1938-07-10T00:00:00"/>
    <n v="78"/>
    <x v="2"/>
    <s v="AZUL"/>
    <d v="2011-05-10T00:00:00"/>
    <n v="73"/>
    <n v="5"/>
    <x v="0"/>
    <x v="1"/>
    <n v="559"/>
    <n v="17"/>
    <n v="9"/>
    <x v="9"/>
    <x v="6"/>
    <x v="8"/>
    <n v="0"/>
  </r>
  <r>
    <n v="111855"/>
    <s v="F"/>
    <d v="1961-02-14T00:00:00"/>
    <n v="55"/>
    <x v="2"/>
    <s v="VERDE"/>
    <d v="2013-02-28T00:00:00"/>
    <n v="52"/>
    <n v="3"/>
    <x v="0"/>
    <x v="2"/>
    <n v="1306"/>
    <n v="52"/>
    <n v="22"/>
    <x v="7"/>
    <x v="3"/>
    <x v="378"/>
    <n v="3.8"/>
  </r>
  <r>
    <n v="111856"/>
    <s v="M"/>
    <d v="1950-09-01T00:00:00"/>
    <n v="66"/>
    <x v="2"/>
    <s v="VERDE"/>
    <d v="2013-02-28T00:00:00"/>
    <n v="63"/>
    <n v="3"/>
    <x v="0"/>
    <x v="2"/>
    <n v="35"/>
    <n v="5"/>
    <n v="1"/>
    <x v="2"/>
    <x v="1"/>
    <x v="2"/>
    <n v="-1"/>
  </r>
  <r>
    <n v="87281"/>
    <s v="M"/>
    <d v="1945-10-19T00:00:00"/>
    <n v="71"/>
    <x v="2"/>
    <s v="VERDE"/>
    <d v="2009-11-02T00:00:00"/>
    <n v="64"/>
    <n v="7"/>
    <x v="0"/>
    <x v="2"/>
    <n v="1538"/>
    <n v="46"/>
    <n v="23"/>
    <x v="0"/>
    <x v="3"/>
    <x v="795"/>
    <n v="9.1"/>
  </r>
  <r>
    <n v="46323"/>
    <s v="M"/>
    <d v="1952-11-01T00:00:00"/>
    <n v="64"/>
    <x v="2"/>
    <s v="AZUL"/>
    <d v="2015-07-13T00:00:00"/>
    <n v="63"/>
    <n v="1"/>
    <x v="1"/>
    <x v="0"/>
    <n v="420"/>
    <n v="19"/>
    <n v="6"/>
    <x v="4"/>
    <x v="3"/>
    <x v="8"/>
    <n v="0"/>
  </r>
  <r>
    <n v="95478"/>
    <s v="F"/>
    <d v="1946-02-18T00:00:00"/>
    <n v="70"/>
    <x v="0"/>
    <s v="VERDE"/>
    <d v="2011-02-02T00:00:00"/>
    <n v="65"/>
    <n v="5"/>
    <x v="0"/>
    <x v="1"/>
    <n v="1555"/>
    <n v="41"/>
    <n v="22"/>
    <x v="8"/>
    <x v="4"/>
    <x v="8"/>
    <n v="0"/>
  </r>
  <r>
    <n v="97833"/>
    <s v="F"/>
    <d v="1949-09-23T00:00:00"/>
    <n v="67"/>
    <x v="2"/>
    <s v="AZUL"/>
    <d v="2010-11-19T00:00:00"/>
    <n v="61"/>
    <n v="6"/>
    <x v="0"/>
    <x v="2"/>
    <n v="1641"/>
    <n v="90"/>
    <n v="28"/>
    <x v="0"/>
    <x v="4"/>
    <x v="8"/>
    <n v="0"/>
  </r>
  <r>
    <n v="111864"/>
    <s v="F"/>
    <d v="1956-06-08T00:00:00"/>
    <n v="60"/>
    <x v="0"/>
    <s v="AZUL"/>
    <d v="2013-01-28T00:00:00"/>
    <n v="57"/>
    <n v="3"/>
    <x v="1"/>
    <x v="3"/>
    <n v="1347"/>
    <n v="105"/>
    <n v="61"/>
    <x v="8"/>
    <x v="4"/>
    <x v="8"/>
    <n v="0"/>
  </r>
  <r>
    <n v="54521"/>
    <s v="F"/>
    <d v="1964-11-03T00:00:00"/>
    <n v="52"/>
    <x v="2"/>
    <s v="AZUL"/>
    <d v="2011-02-16T00:00:00"/>
    <n v="47"/>
    <n v="5"/>
    <x v="0"/>
    <x v="0"/>
    <n v="1566"/>
    <n v="61"/>
    <n v="23"/>
    <x v="7"/>
    <x v="4"/>
    <x v="8"/>
    <n v="0"/>
  </r>
  <r>
    <n v="87290"/>
    <s v="F"/>
    <d v="1976-08-17T00:00:00"/>
    <n v="40"/>
    <x v="2"/>
    <s v="VERDE"/>
    <d v="2016-05-03T00:00:00"/>
    <n v="40"/>
    <n v="0"/>
    <x v="0"/>
    <x v="2"/>
    <n v="149"/>
    <n v="12"/>
    <n v="3"/>
    <x v="2"/>
    <x v="1"/>
    <x v="2"/>
    <n v="-1"/>
  </r>
  <r>
    <n v="13563"/>
    <s v="F"/>
    <d v="1976-10-09T00:00:00"/>
    <n v="40"/>
    <x v="2"/>
    <s v="VERDE"/>
    <d v="2016-09-26T00:00:00"/>
    <n v="40"/>
    <n v="0"/>
    <x v="0"/>
    <x v="2"/>
    <n v="38"/>
    <n v="16"/>
    <n v="9"/>
    <x v="2"/>
    <x v="1"/>
    <x v="2"/>
    <n v="-1"/>
  </r>
  <r>
    <n v="21756"/>
    <s v="F"/>
    <d v="1943-10-27T00:00:00"/>
    <n v="73"/>
    <x v="0"/>
    <s v="AZUL"/>
    <d v="2005-05-12T00:00:00"/>
    <n v="62"/>
    <n v="11"/>
    <x v="0"/>
    <x v="0"/>
    <n v="1525"/>
    <n v="30"/>
    <n v="14"/>
    <x v="6"/>
    <x v="3"/>
    <x v="879"/>
    <n v="63.9"/>
  </r>
  <r>
    <n v="13565"/>
    <s v="F"/>
    <d v="1967-12-12T00:00:00"/>
    <n v="49"/>
    <x v="0"/>
    <s v="VERDE"/>
    <d v="2006-09-27T00:00:00"/>
    <n v="39"/>
    <n v="10"/>
    <x v="0"/>
    <x v="1"/>
    <n v="1071"/>
    <n v="28"/>
    <n v="19"/>
    <x v="1"/>
    <x v="7"/>
    <x v="155"/>
    <n v="175.5"/>
  </r>
  <r>
    <n v="79105"/>
    <s v="F"/>
    <d v="1966-11-20T00:00:00"/>
    <n v="50"/>
    <x v="2"/>
    <s v="AZUL"/>
    <d v="2008-03-18T00:00:00"/>
    <n v="42"/>
    <n v="8"/>
    <x v="0"/>
    <x v="1"/>
    <n v="1577"/>
    <n v="51"/>
    <n v="20"/>
    <x v="3"/>
    <x v="0"/>
    <x v="492"/>
    <n v="53.1"/>
  </r>
  <r>
    <n v="46345"/>
    <s v="F"/>
    <d v="1940-08-05T00:00:00"/>
    <n v="76"/>
    <x v="2"/>
    <s v="AZUL"/>
    <d v="2007-05-02T00:00:00"/>
    <n v="67"/>
    <n v="9"/>
    <x v="1"/>
    <x v="1"/>
    <n v="1160"/>
    <n v="78"/>
    <n v="49"/>
    <x v="9"/>
    <x v="6"/>
    <x v="880"/>
    <n v="78.099999999999994"/>
  </r>
  <r>
    <n v="46346"/>
    <s v="F"/>
    <d v="1962-10-06T00:00:00"/>
    <n v="54"/>
    <x v="2"/>
    <s v="VERDE"/>
    <d v="2013-03-18T00:00:00"/>
    <n v="51"/>
    <n v="3"/>
    <x v="0"/>
    <x v="2"/>
    <n v="1240"/>
    <n v="36"/>
    <n v="15"/>
    <x v="1"/>
    <x v="3"/>
    <x v="470"/>
    <n v="32.5"/>
  </r>
  <r>
    <n v="13579"/>
    <s v="M"/>
    <d v="1942-07-10T00:00:00"/>
    <n v="74"/>
    <x v="0"/>
    <s v="AZUL"/>
    <d v="2006-04-11T00:00:00"/>
    <n v="64"/>
    <n v="10"/>
    <x v="0"/>
    <x v="2"/>
    <n v="656"/>
    <n v="18"/>
    <n v="13"/>
    <x v="9"/>
    <x v="4"/>
    <x v="8"/>
    <n v="0"/>
  </r>
  <r>
    <n v="29969"/>
    <s v="F"/>
    <d v="1946-05-20T00:00:00"/>
    <n v="70"/>
    <x v="1"/>
    <s v="VERDE"/>
    <d v="2006-10-19T00:00:00"/>
    <n v="60"/>
    <n v="10"/>
    <x v="1"/>
    <x v="1"/>
    <n v="1596"/>
    <n v="141"/>
    <n v="71"/>
    <x v="0"/>
    <x v="0"/>
    <x v="137"/>
    <n v="12.9"/>
  </r>
  <r>
    <n v="95506"/>
    <s v="F"/>
    <d v="1959-06-04T00:00:00"/>
    <n v="57"/>
    <x v="0"/>
    <s v="VERDE"/>
    <d v="2011-02-15T00:00:00"/>
    <n v="52"/>
    <n v="5"/>
    <x v="4"/>
    <x v="1"/>
    <n v="1614"/>
    <n v="132"/>
    <n v="72"/>
    <x v="3"/>
    <x v="4"/>
    <x v="697"/>
    <n v="5.8"/>
  </r>
  <r>
    <n v="62739"/>
    <s v="F"/>
    <d v="1955-05-17T00:00:00"/>
    <n v="61"/>
    <x v="1"/>
    <s v="AZUL"/>
    <d v="2011-10-19T00:00:00"/>
    <n v="56"/>
    <n v="5"/>
    <x v="0"/>
    <x v="2"/>
    <n v="1622"/>
    <n v="67"/>
    <n v="29"/>
    <x v="4"/>
    <x v="0"/>
    <x v="881"/>
    <n v="129.5"/>
  </r>
  <r>
    <n v="38165"/>
    <s v="F"/>
    <d v="1965-08-20T00:00:00"/>
    <n v="51"/>
    <x v="1"/>
    <s v="VERDE"/>
    <d v="2014-09-23T00:00:00"/>
    <n v="49"/>
    <n v="2"/>
    <x v="0"/>
    <x v="4"/>
    <n v="365"/>
    <n v="16"/>
    <n v="9"/>
    <x v="9"/>
    <x v="4"/>
    <x v="8"/>
    <n v="0"/>
  </r>
  <r>
    <n v="103704"/>
    <s v="M"/>
    <d v="1964-12-12T00:00:00"/>
    <n v="52"/>
    <x v="0"/>
    <s v="VERDE"/>
    <d v="2012-04-25T00:00:00"/>
    <n v="48"/>
    <n v="4"/>
    <x v="0"/>
    <x v="2"/>
    <n v="818"/>
    <n v="12"/>
    <n v="8"/>
    <x v="1"/>
    <x v="5"/>
    <x v="882"/>
    <n v="74.900000000000006"/>
  </r>
  <r>
    <n v="29572"/>
    <s v="F"/>
    <d v="1960-03-28T00:00:00"/>
    <n v="56"/>
    <x v="1"/>
    <s v="AZUL"/>
    <d v="2014-06-16T00:00:00"/>
    <n v="54"/>
    <n v="2"/>
    <x v="1"/>
    <x v="2"/>
    <n v="863"/>
    <n v="25"/>
    <n v="12"/>
    <x v="9"/>
    <x v="4"/>
    <x v="159"/>
    <n v="78.400000000000006"/>
  </r>
  <r>
    <n v="111898"/>
    <s v="M"/>
    <d v="1955-01-06T00:00:00"/>
    <n v="61"/>
    <x v="0"/>
    <s v="AZUL"/>
    <d v="2011-12-28T00:00:00"/>
    <n v="56"/>
    <n v="5"/>
    <x v="0"/>
    <x v="0"/>
    <n v="1473"/>
    <n v="44"/>
    <n v="26"/>
    <x v="7"/>
    <x v="3"/>
    <x v="8"/>
    <n v="0"/>
  </r>
  <r>
    <n v="103707"/>
    <s v="M"/>
    <d v="1932-10-23T00:00:00"/>
    <n v="84"/>
    <x v="2"/>
    <s v="AZUL"/>
    <d v="2014-12-17T00:00:00"/>
    <n v="82"/>
    <n v="2"/>
    <x v="0"/>
    <x v="1"/>
    <n v="664"/>
    <n v="60"/>
    <n v="31"/>
    <x v="1"/>
    <x v="3"/>
    <x v="8"/>
    <n v="0"/>
  </r>
  <r>
    <n v="38174"/>
    <s v="F"/>
    <d v="1949-04-28T00:00:00"/>
    <n v="67"/>
    <x v="1"/>
    <s v="AZUL"/>
    <d v="2007-07-06T00:00:00"/>
    <n v="58"/>
    <n v="9"/>
    <x v="4"/>
    <x v="3"/>
    <n v="1616"/>
    <n v="83"/>
    <n v="35"/>
    <x v="8"/>
    <x v="3"/>
    <x v="723"/>
    <n v="27"/>
  </r>
  <r>
    <n v="79136"/>
    <s v="F"/>
    <d v="1975-10-16T00:00:00"/>
    <n v="41"/>
    <x v="0"/>
    <s v="AZUL"/>
    <d v="2011-08-09T00:00:00"/>
    <n v="36"/>
    <n v="5"/>
    <x v="0"/>
    <x v="2"/>
    <n v="1580"/>
    <n v="52"/>
    <n v="24"/>
    <x v="7"/>
    <x v="0"/>
    <x v="382"/>
    <n v="16.7"/>
  </r>
  <r>
    <n v="103713"/>
    <s v="F"/>
    <d v="1964-09-01T00:00:00"/>
    <n v="52"/>
    <x v="2"/>
    <s v="VERDE"/>
    <d v="2013-06-11T00:00:00"/>
    <n v="49"/>
    <n v="3"/>
    <x v="0"/>
    <x v="1"/>
    <n v="1151"/>
    <n v="71"/>
    <n v="34"/>
    <x v="8"/>
    <x v="0"/>
    <x v="189"/>
    <n v="13.9"/>
  </r>
  <r>
    <n v="44881"/>
    <s v="M"/>
    <d v="1963-11-25T00:00:00"/>
    <n v="53"/>
    <x v="2"/>
    <s v="VERDE"/>
    <d v="2009-01-30T00:00:00"/>
    <n v="46"/>
    <n v="7"/>
    <x v="1"/>
    <x v="2"/>
    <n v="1583"/>
    <n v="54"/>
    <n v="25"/>
    <x v="12"/>
    <x v="0"/>
    <x v="175"/>
    <n v="0.8"/>
  </r>
  <r>
    <n v="103717"/>
    <s v="M"/>
    <d v="1941-10-31T00:00:00"/>
    <n v="75"/>
    <x v="2"/>
    <s v="AZUL"/>
    <d v="2011-05-16T00:00:00"/>
    <n v="70"/>
    <n v="5"/>
    <x v="4"/>
    <x v="0"/>
    <n v="1581"/>
    <n v="73"/>
    <n v="33"/>
    <x v="7"/>
    <x v="5"/>
    <x v="8"/>
    <n v="0"/>
  </r>
  <r>
    <n v="46374"/>
    <s v="F"/>
    <d v="1948-10-07T00:00:00"/>
    <n v="68"/>
    <x v="2"/>
    <s v="AZUL"/>
    <d v="2007-09-24T00:00:00"/>
    <n v="59"/>
    <n v="9"/>
    <x v="5"/>
    <x v="0"/>
    <n v="1395"/>
    <n v="78"/>
    <n v="42"/>
    <x v="8"/>
    <x v="0"/>
    <x v="883"/>
    <n v="90.4"/>
  </r>
  <r>
    <n v="46376"/>
    <s v="M"/>
    <d v="1954-03-01T00:00:00"/>
    <n v="62"/>
    <x v="2"/>
    <s v="AZUL"/>
    <d v="2007-05-18T00:00:00"/>
    <n v="53"/>
    <n v="9"/>
    <x v="0"/>
    <x v="1"/>
    <n v="1422"/>
    <n v="51"/>
    <n v="19"/>
    <x v="7"/>
    <x v="0"/>
    <x v="0"/>
    <n v="52.9"/>
  </r>
  <r>
    <n v="111919"/>
    <s v="F"/>
    <d v="1948-10-27T00:00:00"/>
    <n v="68"/>
    <x v="0"/>
    <s v="VERDE"/>
    <d v="2013-04-12T00:00:00"/>
    <n v="65"/>
    <n v="3"/>
    <x v="0"/>
    <x v="1"/>
    <n v="1292"/>
    <n v="35"/>
    <n v="18"/>
    <x v="4"/>
    <x v="4"/>
    <x v="794"/>
    <n v="1.8"/>
  </r>
  <r>
    <n v="78728"/>
    <s v="F"/>
    <d v="1990-11-01T00:00:00"/>
    <n v="26"/>
    <x v="2"/>
    <s v="AZUL"/>
    <d v="2016-03-03T00:00:00"/>
    <n v="26"/>
    <n v="0"/>
    <x v="0"/>
    <x v="2"/>
    <n v="55"/>
    <n v="11"/>
    <n v="7"/>
    <x v="2"/>
    <x v="1"/>
    <x v="2"/>
    <n v="-1"/>
  </r>
  <r>
    <n v="103733"/>
    <s v="F"/>
    <d v="1949-11-13T00:00:00"/>
    <n v="67"/>
    <x v="2"/>
    <s v="AZUL"/>
    <d v="2014-05-08T00:00:00"/>
    <n v="65"/>
    <n v="2"/>
    <x v="0"/>
    <x v="1"/>
    <n v="903"/>
    <n v="42"/>
    <n v="16"/>
    <x v="4"/>
    <x v="4"/>
    <x v="8"/>
    <n v="0"/>
  </r>
  <r>
    <n v="70967"/>
    <s v="F"/>
    <d v="1949-09-10T00:00:00"/>
    <n v="67"/>
    <x v="0"/>
    <s v="AZUL"/>
    <d v="2013-04-17T00:00:00"/>
    <n v="64"/>
    <n v="3"/>
    <x v="0"/>
    <x v="1"/>
    <n v="1287"/>
    <n v="48"/>
    <n v="25"/>
    <x v="8"/>
    <x v="4"/>
    <x v="8"/>
    <n v="0"/>
  </r>
  <r>
    <n v="30009"/>
    <s v="F"/>
    <d v="1959-02-01T00:00:00"/>
    <n v="57"/>
    <x v="1"/>
    <s v="VERDE"/>
    <d v="2007-02-07T00:00:00"/>
    <n v="48"/>
    <n v="9"/>
    <x v="0"/>
    <x v="3"/>
    <n v="1583"/>
    <n v="104"/>
    <n v="44"/>
    <x v="8"/>
    <x v="5"/>
    <x v="408"/>
    <n v="2.6"/>
  </r>
  <r>
    <n v="111930"/>
    <s v="F"/>
    <d v="1973-11-12T00:00:00"/>
    <n v="43"/>
    <x v="2"/>
    <s v="VERDE"/>
    <d v="2013-01-30T00:00:00"/>
    <n v="40"/>
    <n v="3"/>
    <x v="0"/>
    <x v="1"/>
    <n v="1254"/>
    <n v="12"/>
    <n v="8"/>
    <x v="2"/>
    <x v="1"/>
    <x v="2"/>
    <n v="-1"/>
  </r>
  <r>
    <n v="56885"/>
    <s v="F"/>
    <d v="1962-04-30T00:00:00"/>
    <n v="54"/>
    <x v="2"/>
    <s v="VERDE"/>
    <d v="2016-04-06T00:00:00"/>
    <n v="54"/>
    <n v="0"/>
    <x v="0"/>
    <x v="2"/>
    <n v="200"/>
    <n v="13"/>
    <n v="7"/>
    <x v="9"/>
    <x v="4"/>
    <x v="8"/>
    <n v="0"/>
  </r>
  <r>
    <n v="79168"/>
    <s v="M"/>
    <d v="1965-10-05T00:00:00"/>
    <n v="51"/>
    <x v="2"/>
    <s v="VERDE"/>
    <d v="2008-05-13T00:00:00"/>
    <n v="43"/>
    <n v="8"/>
    <x v="0"/>
    <x v="1"/>
    <n v="1439"/>
    <n v="53"/>
    <n v="26"/>
    <x v="7"/>
    <x v="3"/>
    <x v="574"/>
    <n v="0.8"/>
  </r>
  <r>
    <n v="87361"/>
    <s v="M"/>
    <d v="1976-02-16T00:00:00"/>
    <n v="40"/>
    <x v="0"/>
    <s v="AZUL"/>
    <d v="2014-02-12T00:00:00"/>
    <n v="38"/>
    <n v="2"/>
    <x v="0"/>
    <x v="1"/>
    <n v="985"/>
    <n v="27"/>
    <n v="18"/>
    <x v="4"/>
    <x v="5"/>
    <x v="632"/>
    <n v="146.6"/>
  </r>
  <r>
    <n v="62787"/>
    <s v="M"/>
    <d v="1959-04-15T00:00:00"/>
    <n v="57"/>
    <x v="2"/>
    <s v="AZUL"/>
    <d v="2007-11-02T00:00:00"/>
    <n v="48"/>
    <n v="9"/>
    <x v="5"/>
    <x v="2"/>
    <n v="1546"/>
    <n v="38"/>
    <n v="14"/>
    <x v="7"/>
    <x v="0"/>
    <x v="590"/>
    <n v="18.2"/>
  </r>
  <r>
    <n v="54597"/>
    <s v="M"/>
    <d v="1968-09-09T00:00:00"/>
    <n v="48"/>
    <x v="2"/>
    <s v="AZUL"/>
    <d v="2013-03-04T00:00:00"/>
    <n v="45"/>
    <n v="3"/>
    <x v="0"/>
    <x v="2"/>
    <n v="1122"/>
    <n v="22"/>
    <n v="11"/>
    <x v="2"/>
    <x v="1"/>
    <x v="2"/>
    <n v="-1"/>
  </r>
  <r>
    <n v="13639"/>
    <s v="F"/>
    <d v="1941-11-06T00:00:00"/>
    <n v="75"/>
    <x v="0"/>
    <s v="AZUL"/>
    <d v="2004-09-09T00:00:00"/>
    <n v="63"/>
    <n v="12"/>
    <x v="5"/>
    <x v="0"/>
    <n v="1575"/>
    <n v="40"/>
    <n v="20"/>
    <x v="6"/>
    <x v="4"/>
    <x v="781"/>
    <n v="3.8"/>
  </r>
  <r>
    <n v="70986"/>
    <s v="M"/>
    <d v="1929-02-04T00:00:00"/>
    <n v="87"/>
    <x v="2"/>
    <s v="VERDE"/>
    <d v="2009-02-27T00:00:00"/>
    <n v="80"/>
    <n v="7"/>
    <x v="1"/>
    <x v="0"/>
    <n v="1169"/>
    <n v="51"/>
    <n v="28"/>
    <x v="9"/>
    <x v="4"/>
    <x v="8"/>
    <n v="0"/>
  </r>
  <r>
    <n v="54603"/>
    <s v="M"/>
    <d v="1963-03-22T00:00:00"/>
    <n v="53"/>
    <x v="2"/>
    <s v="AZUL"/>
    <d v="2009-04-09T00:00:00"/>
    <n v="46"/>
    <n v="7"/>
    <x v="0"/>
    <x v="0"/>
    <n v="1106"/>
    <n v="30"/>
    <n v="11"/>
    <x v="8"/>
    <x v="5"/>
    <x v="884"/>
    <n v="17.899999999999999"/>
  </r>
  <r>
    <n v="13647"/>
    <s v="F"/>
    <d v="1945-07-09T00:00:00"/>
    <n v="71"/>
    <x v="0"/>
    <s v="VERDE"/>
    <d v="2004-09-09T00:00:00"/>
    <n v="59"/>
    <n v="12"/>
    <x v="5"/>
    <x v="4"/>
    <n v="376"/>
    <n v="15"/>
    <n v="13"/>
    <x v="2"/>
    <x v="1"/>
    <x v="2"/>
    <n v="-1"/>
  </r>
  <r>
    <n v="70998"/>
    <s v="M"/>
    <d v="1944-12-08T00:00:00"/>
    <n v="72"/>
    <x v="2"/>
    <s v="VERDE"/>
    <d v="2010-04-08T00:00:00"/>
    <n v="66"/>
    <n v="6"/>
    <x v="4"/>
    <x v="2"/>
    <n v="273"/>
    <n v="9"/>
    <n v="4"/>
    <x v="9"/>
    <x v="5"/>
    <x v="8"/>
    <n v="0"/>
  </r>
  <r>
    <n v="105203"/>
    <s v="M"/>
    <d v="1948-04-02T00:00:00"/>
    <n v="68"/>
    <x v="0"/>
    <s v="VERDE"/>
    <d v="2012-10-26T00:00:00"/>
    <n v="64"/>
    <n v="4"/>
    <x v="0"/>
    <x v="2"/>
    <n v="159"/>
    <n v="3"/>
    <n v="2"/>
    <x v="5"/>
    <x v="1"/>
    <x v="2"/>
    <n v="-1"/>
  </r>
  <r>
    <n v="5465"/>
    <s v="M"/>
    <d v="1967-03-05T00:00:00"/>
    <n v="49"/>
    <x v="0"/>
    <s v="VERDE"/>
    <d v="2013-07-05T00:00:00"/>
    <n v="46"/>
    <n v="3"/>
    <x v="5"/>
    <x v="3"/>
    <n v="479"/>
    <n v="16"/>
    <n v="9"/>
    <x v="9"/>
    <x v="5"/>
    <x v="622"/>
    <n v="91.3"/>
  </r>
  <r>
    <n v="62810"/>
    <s v="M"/>
    <d v="1947-08-27T00:00:00"/>
    <n v="69"/>
    <x v="2"/>
    <s v="VERDE"/>
    <d v="2008-01-30T00:00:00"/>
    <n v="61"/>
    <n v="8"/>
    <x v="3"/>
    <x v="1"/>
    <n v="1646"/>
    <n v="73"/>
    <n v="33"/>
    <x v="3"/>
    <x v="4"/>
    <x v="144"/>
    <n v="3"/>
  </r>
  <r>
    <n v="103311"/>
    <s v="F"/>
    <d v="1957-04-26T00:00:00"/>
    <n v="59"/>
    <x v="0"/>
    <s v="AZUL"/>
    <d v="2015-08-10T00:00:00"/>
    <n v="58"/>
    <n v="1"/>
    <x v="5"/>
    <x v="2"/>
    <n v="255"/>
    <n v="7"/>
    <n v="3"/>
    <x v="2"/>
    <x v="1"/>
    <x v="2"/>
    <n v="-1"/>
  </r>
  <r>
    <n v="54621"/>
    <s v="F"/>
    <d v="1966-07-12T00:00:00"/>
    <n v="50"/>
    <x v="2"/>
    <s v="VERDE"/>
    <d v="2015-04-28T00:00:00"/>
    <n v="49"/>
    <n v="1"/>
    <x v="0"/>
    <x v="2"/>
    <n v="544"/>
    <n v="28"/>
    <n v="11"/>
    <x v="4"/>
    <x v="3"/>
    <x v="8"/>
    <n v="0"/>
  </r>
  <r>
    <n v="79202"/>
    <s v="F"/>
    <d v="1931-02-06T00:00:00"/>
    <n v="85"/>
    <x v="1"/>
    <s v="VERDE"/>
    <d v="2009-03-09T00:00:00"/>
    <n v="78"/>
    <n v="7"/>
    <x v="1"/>
    <x v="1"/>
    <n v="1599"/>
    <n v="69"/>
    <n v="43"/>
    <x v="3"/>
    <x v="4"/>
    <x v="885"/>
    <n v="20.8"/>
  </r>
  <r>
    <n v="110139"/>
    <s v="M"/>
    <d v="1961-03-04T00:00:00"/>
    <n v="55"/>
    <x v="1"/>
    <s v="VERDE"/>
    <d v="2012-10-13T00:00:00"/>
    <n v="51"/>
    <n v="4"/>
    <x v="1"/>
    <x v="2"/>
    <n v="1467"/>
    <n v="71"/>
    <n v="35"/>
    <x v="0"/>
    <x v="0"/>
    <x v="486"/>
    <n v="118.5"/>
  </r>
  <r>
    <n v="15458"/>
    <s v="F"/>
    <d v="1971-02-23T00:00:00"/>
    <n v="45"/>
    <x v="0"/>
    <s v="AZUL"/>
    <d v="2007-03-29T00:00:00"/>
    <n v="36"/>
    <n v="9"/>
    <x v="0"/>
    <x v="1"/>
    <n v="1540"/>
    <n v="42"/>
    <n v="22"/>
    <x v="8"/>
    <x v="5"/>
    <x v="647"/>
    <n v="32.200000000000003"/>
  </r>
  <r>
    <n v="30054"/>
    <s v="F"/>
    <d v="1972-05-19T00:00:00"/>
    <n v="44"/>
    <x v="1"/>
    <s v="AZUL"/>
    <d v="2012-03-02T00:00:00"/>
    <n v="40"/>
    <n v="4"/>
    <x v="0"/>
    <x v="2"/>
    <n v="1609"/>
    <n v="47"/>
    <n v="10"/>
    <x v="9"/>
    <x v="4"/>
    <x v="886"/>
    <n v="84.7"/>
  </r>
  <r>
    <n v="87401"/>
    <s v="F"/>
    <d v="1955-04-15T00:00:00"/>
    <n v="61"/>
    <x v="1"/>
    <s v="AZUL"/>
    <d v="2013-11-13T00:00:00"/>
    <n v="58"/>
    <n v="3"/>
    <x v="0"/>
    <x v="0"/>
    <n v="936"/>
    <n v="28"/>
    <n v="12"/>
    <x v="1"/>
    <x v="4"/>
    <x v="255"/>
    <n v="3.3"/>
  </r>
  <r>
    <n v="13678"/>
    <s v="F"/>
    <d v="1929-07-20T00:00:00"/>
    <n v="87"/>
    <x v="0"/>
    <s v="VERDE"/>
    <d v="2004-09-20T00:00:00"/>
    <n v="75"/>
    <n v="12"/>
    <x v="5"/>
    <x v="3"/>
    <n v="1495"/>
    <n v="111"/>
    <n v="68"/>
    <x v="0"/>
    <x v="0"/>
    <x v="121"/>
    <n v="42.7"/>
  </r>
  <r>
    <n v="79216"/>
    <s v="M"/>
    <d v="1943-11-29T00:00:00"/>
    <n v="73"/>
    <x v="0"/>
    <s v="AZUL"/>
    <d v="2008-03-26T00:00:00"/>
    <n v="65"/>
    <n v="8"/>
    <x v="1"/>
    <x v="1"/>
    <n v="1317"/>
    <n v="42"/>
    <n v="26"/>
    <x v="1"/>
    <x v="0"/>
    <x v="668"/>
    <n v="186.3"/>
  </r>
  <r>
    <n v="46449"/>
    <s v="M"/>
    <d v="1953-08-29T00:00:00"/>
    <n v="63"/>
    <x v="2"/>
    <s v="AZUL"/>
    <d v="2008-04-16T00:00:00"/>
    <n v="55"/>
    <n v="8"/>
    <x v="0"/>
    <x v="2"/>
    <n v="1585"/>
    <n v="25"/>
    <n v="14"/>
    <x v="4"/>
    <x v="0"/>
    <x v="887"/>
    <n v="180.8"/>
  </r>
  <r>
    <n v="95602"/>
    <s v="F"/>
    <d v="1959-11-02T00:00:00"/>
    <n v="57"/>
    <x v="1"/>
    <s v="VERDE"/>
    <d v="2014-05-08T00:00:00"/>
    <n v="55"/>
    <n v="2"/>
    <x v="0"/>
    <x v="2"/>
    <n v="17"/>
    <n v="6"/>
    <n v="1"/>
    <x v="2"/>
    <x v="1"/>
    <x v="2"/>
    <n v="-1"/>
  </r>
  <r>
    <n v="54646"/>
    <s v="F"/>
    <d v="1979-07-26T00:00:00"/>
    <n v="37"/>
    <x v="2"/>
    <s v="VERDE"/>
    <d v="2016-07-06T00:00:00"/>
    <n v="37"/>
    <n v="0"/>
    <x v="0"/>
    <x v="1"/>
    <n v="113"/>
    <n v="14"/>
    <n v="7"/>
    <x v="2"/>
    <x v="1"/>
    <x v="2"/>
    <n v="-1"/>
  </r>
  <r>
    <n v="54649"/>
    <s v="F"/>
    <d v="1958-10-26T00:00:00"/>
    <n v="58"/>
    <x v="2"/>
    <s v="VERDE"/>
    <d v="2007-08-14T00:00:00"/>
    <n v="49"/>
    <n v="9"/>
    <x v="0"/>
    <x v="2"/>
    <n v="1035"/>
    <n v="19"/>
    <n v="9"/>
    <x v="1"/>
    <x v="7"/>
    <x v="539"/>
    <n v="65.2"/>
  </r>
  <r>
    <n v="30077"/>
    <s v="F"/>
    <d v="1959-10-24T00:00:00"/>
    <n v="57"/>
    <x v="1"/>
    <s v="VERDE"/>
    <d v="2013-04-10T00:00:00"/>
    <n v="54"/>
    <n v="3"/>
    <x v="0"/>
    <x v="4"/>
    <n v="1265"/>
    <n v="88"/>
    <n v="35"/>
    <x v="8"/>
    <x v="4"/>
    <x v="8"/>
    <n v="0"/>
  </r>
  <r>
    <n v="5504"/>
    <s v="F"/>
    <d v="1969-05-15T00:00:00"/>
    <n v="47"/>
    <x v="0"/>
    <s v="VERDE"/>
    <d v="2008-04-25T00:00:00"/>
    <n v="39"/>
    <n v="8"/>
    <x v="0"/>
    <x v="3"/>
    <n v="1582"/>
    <n v="118"/>
    <n v="54"/>
    <x v="12"/>
    <x v="2"/>
    <x v="8"/>
    <n v="0"/>
  </r>
  <r>
    <n v="30081"/>
    <s v="F"/>
    <d v="1944-04-10T00:00:00"/>
    <n v="72"/>
    <x v="1"/>
    <s v="AZUL"/>
    <d v="2009-11-12T00:00:00"/>
    <n v="65"/>
    <n v="7"/>
    <x v="1"/>
    <x v="4"/>
    <n v="1648"/>
    <n v="114"/>
    <n v="51"/>
    <x v="11"/>
    <x v="0"/>
    <x v="636"/>
    <n v="3"/>
  </r>
  <r>
    <n v="87430"/>
    <s v="F"/>
    <d v="1944-06-04T00:00:00"/>
    <n v="72"/>
    <x v="1"/>
    <s v="VERDE"/>
    <d v="2008-11-13T00:00:00"/>
    <n v="64"/>
    <n v="8"/>
    <x v="0"/>
    <x v="1"/>
    <n v="691"/>
    <n v="39"/>
    <n v="22"/>
    <x v="2"/>
    <x v="1"/>
    <x v="2"/>
    <n v="-1"/>
  </r>
  <r>
    <n v="89665"/>
    <s v="M"/>
    <d v="1952-05-28T00:00:00"/>
    <n v="64"/>
    <x v="2"/>
    <s v="VERDE"/>
    <d v="2009-02-27T00:00:00"/>
    <n v="57"/>
    <n v="7"/>
    <x v="5"/>
    <x v="2"/>
    <n v="1634"/>
    <n v="105"/>
    <n v="46"/>
    <x v="6"/>
    <x v="3"/>
    <x v="888"/>
    <n v="7.3"/>
  </r>
  <r>
    <n v="62859"/>
    <s v="M"/>
    <d v="1952-12-12T00:00:00"/>
    <n v="64"/>
    <x v="1"/>
    <s v="VERDE"/>
    <d v="2012-01-24T00:00:00"/>
    <n v="60"/>
    <n v="4"/>
    <x v="0"/>
    <x v="2"/>
    <n v="1526"/>
    <n v="68"/>
    <n v="36"/>
    <x v="6"/>
    <x v="4"/>
    <x v="250"/>
    <n v="2"/>
  </r>
  <r>
    <n v="62867"/>
    <s v="M"/>
    <d v="1972-03-22T00:00:00"/>
    <n v="44"/>
    <x v="1"/>
    <s v="AZUL"/>
    <d v="2008-08-25T00:00:00"/>
    <n v="36"/>
    <n v="8"/>
    <x v="0"/>
    <x v="0"/>
    <n v="1432"/>
    <n v="83"/>
    <n v="49"/>
    <x v="0"/>
    <x v="0"/>
    <x v="547"/>
    <n v="64.599999999999994"/>
  </r>
  <r>
    <n v="30102"/>
    <s v="F"/>
    <d v="1931-06-11T00:00:00"/>
    <n v="85"/>
    <x v="1"/>
    <s v="VERDE"/>
    <d v="2006-09-27T00:00:00"/>
    <n v="75"/>
    <n v="10"/>
    <x v="3"/>
    <x v="3"/>
    <n v="1597"/>
    <n v="83"/>
    <n v="49"/>
    <x v="4"/>
    <x v="4"/>
    <x v="82"/>
    <n v="4.7"/>
  </r>
  <r>
    <n v="87448"/>
    <s v="M"/>
    <d v="1966-01-12T00:00:00"/>
    <n v="50"/>
    <x v="0"/>
    <s v="AZUL"/>
    <d v="2014-09-15T00:00:00"/>
    <n v="48"/>
    <n v="2"/>
    <x v="0"/>
    <x v="1"/>
    <n v="762"/>
    <n v="16"/>
    <n v="10"/>
    <x v="4"/>
    <x v="3"/>
    <x v="8"/>
    <n v="0"/>
  </r>
  <r>
    <n v="112026"/>
    <s v="M"/>
    <d v="1967-03-25T00:00:00"/>
    <n v="49"/>
    <x v="0"/>
    <s v="AZUL"/>
    <d v="2008-11-03T00:00:00"/>
    <n v="41"/>
    <n v="8"/>
    <x v="5"/>
    <x v="4"/>
    <n v="1292"/>
    <n v="59"/>
    <n v="38"/>
    <x v="8"/>
    <x v="0"/>
    <x v="610"/>
    <n v="13.4"/>
  </r>
  <r>
    <n v="13724"/>
    <s v="F"/>
    <d v="1942-04-19T00:00:00"/>
    <n v="74"/>
    <x v="0"/>
    <s v="AZUL"/>
    <d v="2009-01-31T00:00:00"/>
    <n v="67"/>
    <n v="7"/>
    <x v="0"/>
    <x v="3"/>
    <n v="1491"/>
    <n v="41"/>
    <n v="28"/>
    <x v="0"/>
    <x v="6"/>
    <x v="889"/>
    <n v="8.6999999999999993"/>
  </r>
  <r>
    <n v="62880"/>
    <s v="F"/>
    <d v="1973-07-04T00:00:00"/>
    <n v="43"/>
    <x v="2"/>
    <s v="VERDE"/>
    <d v="2016-01-27T00:00:00"/>
    <n v="43"/>
    <n v="0"/>
    <x v="0"/>
    <x v="2"/>
    <n v="204"/>
    <n v="16"/>
    <n v="8"/>
    <x v="9"/>
    <x v="6"/>
    <x v="8"/>
    <n v="0"/>
  </r>
  <r>
    <n v="84208"/>
    <s v="F"/>
    <d v="1957-12-22T00:00:00"/>
    <n v="59"/>
    <x v="0"/>
    <s v="AZUL"/>
    <d v="2013-11-20T00:00:00"/>
    <n v="56"/>
    <n v="3"/>
    <x v="0"/>
    <x v="0"/>
    <n v="941"/>
    <n v="25"/>
    <n v="17"/>
    <x v="4"/>
    <x v="3"/>
    <x v="8"/>
    <n v="0"/>
  </r>
  <r>
    <n v="5019"/>
    <s v="M"/>
    <d v="1942-06-06T00:00:00"/>
    <n v="74"/>
    <x v="0"/>
    <s v="AZUL"/>
    <d v="2004-09-21T00:00:00"/>
    <n v="62"/>
    <n v="12"/>
    <x v="5"/>
    <x v="2"/>
    <n v="1624"/>
    <n v="33"/>
    <n v="20"/>
    <x v="8"/>
    <x v="4"/>
    <x v="8"/>
    <n v="0"/>
  </r>
  <r>
    <n v="5540"/>
    <s v="F"/>
    <d v="1952-08-05T00:00:00"/>
    <n v="64"/>
    <x v="0"/>
    <s v="VERDE"/>
    <d v="2004-05-14T00:00:00"/>
    <n v="52"/>
    <n v="12"/>
    <x v="0"/>
    <x v="0"/>
    <n v="1488"/>
    <n v="43"/>
    <n v="23"/>
    <x v="3"/>
    <x v="0"/>
    <x v="78"/>
    <n v="137.4"/>
  </r>
  <r>
    <n v="13733"/>
    <s v="F"/>
    <d v="1944-10-30T00:00:00"/>
    <n v="72"/>
    <x v="0"/>
    <s v="AZUL"/>
    <d v="2013-09-06T00:00:00"/>
    <n v="69"/>
    <n v="3"/>
    <x v="0"/>
    <x v="2"/>
    <n v="1153"/>
    <n v="38"/>
    <n v="18"/>
    <x v="8"/>
    <x v="0"/>
    <x v="890"/>
    <n v="35.5"/>
  </r>
  <r>
    <n v="29596"/>
    <s v="M"/>
    <d v="1957-07-10T00:00:00"/>
    <n v="59"/>
    <x v="1"/>
    <s v="AZUL"/>
    <d v="2015-03-14T00:00:00"/>
    <n v="58"/>
    <n v="1"/>
    <x v="1"/>
    <x v="2"/>
    <n v="595"/>
    <n v="22"/>
    <n v="10"/>
    <x v="6"/>
    <x v="3"/>
    <x v="8"/>
    <n v="0"/>
  </r>
  <r>
    <n v="112042"/>
    <s v="F"/>
    <d v="1965-06-12T00:00:00"/>
    <n v="51"/>
    <x v="2"/>
    <s v="VERDE"/>
    <d v="2013-11-07T00:00:00"/>
    <n v="48"/>
    <n v="3"/>
    <x v="5"/>
    <x v="0"/>
    <n v="973"/>
    <n v="19"/>
    <n v="10"/>
    <x v="1"/>
    <x v="4"/>
    <x v="8"/>
    <n v="0"/>
  </r>
  <r>
    <n v="65095"/>
    <s v="M"/>
    <d v="1975-10-20T00:00:00"/>
    <n v="41"/>
    <x v="1"/>
    <s v="VERDE"/>
    <d v="2012-02-22T00:00:00"/>
    <n v="37"/>
    <n v="4"/>
    <x v="1"/>
    <x v="0"/>
    <n v="1136"/>
    <n v="34"/>
    <n v="19"/>
    <x v="1"/>
    <x v="4"/>
    <x v="891"/>
    <n v="50.1"/>
  </r>
  <r>
    <n v="79287"/>
    <s v="M"/>
    <d v="1941-08-27T00:00:00"/>
    <n v="75"/>
    <x v="1"/>
    <s v="AZUL"/>
    <d v="2008-04-24T00:00:00"/>
    <n v="67"/>
    <n v="8"/>
    <x v="1"/>
    <x v="2"/>
    <n v="1617"/>
    <n v="76"/>
    <n v="37"/>
    <x v="3"/>
    <x v="0"/>
    <x v="892"/>
    <n v="178.7"/>
  </r>
  <r>
    <n v="71098"/>
    <s v="F"/>
    <d v="1958-09-17T00:00:00"/>
    <n v="58"/>
    <x v="1"/>
    <s v="VERDE"/>
    <d v="2007-10-24T00:00:00"/>
    <n v="49"/>
    <n v="9"/>
    <x v="1"/>
    <x v="1"/>
    <n v="1453"/>
    <n v="42"/>
    <n v="21"/>
    <x v="1"/>
    <x v="0"/>
    <x v="893"/>
    <n v="287"/>
  </r>
  <r>
    <n v="103867"/>
    <s v="M"/>
    <d v="1964-06-07T00:00:00"/>
    <n v="52"/>
    <x v="0"/>
    <s v="AZUL"/>
    <d v="2013-09-11T00:00:00"/>
    <n v="49"/>
    <n v="3"/>
    <x v="0"/>
    <x v="2"/>
    <n v="1119"/>
    <n v="20"/>
    <n v="11"/>
    <x v="6"/>
    <x v="2"/>
    <x v="894"/>
    <n v="39.200000000000003"/>
  </r>
  <r>
    <n v="71108"/>
    <s v="M"/>
    <d v="1958-09-18T00:00:00"/>
    <n v="58"/>
    <x v="2"/>
    <s v="AZUL"/>
    <d v="2008-11-27T00:00:00"/>
    <n v="50"/>
    <n v="8"/>
    <x v="0"/>
    <x v="1"/>
    <n v="1560"/>
    <n v="28"/>
    <n v="14"/>
    <x v="4"/>
    <x v="2"/>
    <x v="895"/>
    <n v="49.5"/>
  </r>
  <r>
    <n v="30153"/>
    <s v="F"/>
    <d v="1960-10-25T00:00:00"/>
    <n v="56"/>
    <x v="1"/>
    <s v="VERDE"/>
    <d v="2006-02-14T00:00:00"/>
    <n v="46"/>
    <n v="10"/>
    <x v="0"/>
    <x v="3"/>
    <n v="1607"/>
    <n v="150"/>
    <n v="43"/>
    <x v="7"/>
    <x v="3"/>
    <x v="398"/>
    <n v="2.5"/>
  </r>
  <r>
    <n v="31010"/>
    <s v="F"/>
    <d v="1958-02-18T00:00:00"/>
    <n v="58"/>
    <x v="1"/>
    <s v="VERDE"/>
    <d v="2008-02-29T00:00:00"/>
    <n v="50"/>
    <n v="8"/>
    <x v="0"/>
    <x v="0"/>
    <n v="1050"/>
    <n v="42"/>
    <n v="20"/>
    <x v="6"/>
    <x v="3"/>
    <x v="8"/>
    <n v="0"/>
  </r>
  <r>
    <n v="71116"/>
    <s v="M"/>
    <d v="1959-07-15T00:00:00"/>
    <n v="57"/>
    <x v="2"/>
    <s v="AZUL"/>
    <d v="2014-08-22T00:00:00"/>
    <n v="55"/>
    <n v="2"/>
    <x v="0"/>
    <x v="2"/>
    <n v="739"/>
    <n v="34"/>
    <n v="17"/>
    <x v="1"/>
    <x v="4"/>
    <x v="8"/>
    <n v="0"/>
  </r>
  <r>
    <n v="87503"/>
    <s v="M"/>
    <d v="1961-09-02T00:00:00"/>
    <n v="55"/>
    <x v="2"/>
    <s v="AZUL"/>
    <d v="2009-11-30T00:00:00"/>
    <n v="48"/>
    <n v="7"/>
    <x v="0"/>
    <x v="0"/>
    <n v="706"/>
    <n v="34"/>
    <n v="16"/>
    <x v="9"/>
    <x v="5"/>
    <x v="42"/>
    <n v="83.7"/>
  </r>
  <r>
    <n v="62928"/>
    <s v="F"/>
    <d v="1956-02-18T00:00:00"/>
    <n v="60"/>
    <x v="1"/>
    <s v="AZUL"/>
    <d v="2011-03-18T00:00:00"/>
    <n v="55"/>
    <n v="5"/>
    <x v="0"/>
    <x v="1"/>
    <n v="796"/>
    <n v="24"/>
    <n v="16"/>
    <x v="2"/>
    <x v="1"/>
    <x v="2"/>
    <n v="-1"/>
  </r>
  <r>
    <n v="79314"/>
    <s v="F"/>
    <d v="1959-01-06T00:00:00"/>
    <n v="57"/>
    <x v="1"/>
    <s v="VERDE"/>
    <d v="2016-04-11T00:00:00"/>
    <n v="57"/>
    <n v="0"/>
    <x v="0"/>
    <x v="2"/>
    <n v="210"/>
    <n v="17"/>
    <n v="12"/>
    <x v="9"/>
    <x v="5"/>
    <x v="8"/>
    <n v="0"/>
  </r>
  <r>
    <n v="103894"/>
    <s v="F"/>
    <d v="1928-11-04T00:00:00"/>
    <n v="88"/>
    <x v="0"/>
    <s v="VERDE"/>
    <d v="2011-05-30T00:00:00"/>
    <n v="83"/>
    <n v="5"/>
    <x v="0"/>
    <x v="2"/>
    <n v="389"/>
    <n v="12"/>
    <n v="9"/>
    <x v="2"/>
    <x v="1"/>
    <x v="2"/>
    <n v="-1"/>
  </r>
  <r>
    <n v="5592"/>
    <s v="F"/>
    <d v="1975-09-28T00:00:00"/>
    <n v="41"/>
    <x v="0"/>
    <s v="VERDE"/>
    <d v="2014-03-15T00:00:00"/>
    <n v="39"/>
    <n v="2"/>
    <x v="0"/>
    <x v="0"/>
    <n v="790"/>
    <n v="47"/>
    <n v="16"/>
    <x v="1"/>
    <x v="4"/>
    <x v="8"/>
    <n v="0"/>
  </r>
  <r>
    <n v="30170"/>
    <s v="M"/>
    <d v="1958-07-12T00:00:00"/>
    <n v="58"/>
    <x v="1"/>
    <s v="VERDE"/>
    <d v="2009-02-18T00:00:00"/>
    <n v="51"/>
    <n v="7"/>
    <x v="1"/>
    <x v="1"/>
    <n v="1574"/>
    <n v="54"/>
    <n v="26"/>
    <x v="6"/>
    <x v="0"/>
    <x v="896"/>
    <n v="125.5"/>
  </r>
  <r>
    <n v="69199"/>
    <s v="F"/>
    <d v="1939-03-06T00:00:00"/>
    <n v="77"/>
    <x v="0"/>
    <s v="VERDE"/>
    <d v="2014-01-24T00:00:00"/>
    <n v="75"/>
    <n v="2"/>
    <x v="0"/>
    <x v="3"/>
    <n v="984"/>
    <n v="50"/>
    <n v="27"/>
    <x v="3"/>
    <x v="3"/>
    <x v="8"/>
    <n v="0"/>
  </r>
  <r>
    <n v="5598"/>
    <s v="M"/>
    <d v="1961-05-12T00:00:00"/>
    <n v="55"/>
    <x v="0"/>
    <s v="AZUL"/>
    <d v="2007-12-31T00:00:00"/>
    <n v="46"/>
    <n v="9"/>
    <x v="0"/>
    <x v="1"/>
    <n v="1499"/>
    <n v="29"/>
    <n v="21"/>
    <x v="4"/>
    <x v="0"/>
    <x v="897"/>
    <n v="147.5"/>
  </r>
  <r>
    <n v="46560"/>
    <s v="M"/>
    <d v="1952-01-03T00:00:00"/>
    <n v="64"/>
    <x v="1"/>
    <s v="VERDE"/>
    <d v="2007-02-27T00:00:00"/>
    <n v="55"/>
    <n v="9"/>
    <x v="1"/>
    <x v="1"/>
    <n v="1593"/>
    <n v="60"/>
    <n v="43"/>
    <x v="6"/>
    <x v="6"/>
    <x v="752"/>
    <n v="68.3"/>
  </r>
  <r>
    <n v="13795"/>
    <s v="M"/>
    <d v="1963-07-09T00:00:00"/>
    <n v="53"/>
    <x v="0"/>
    <s v="VERDE"/>
    <d v="2014-01-27T00:00:00"/>
    <n v="51"/>
    <n v="2"/>
    <x v="0"/>
    <x v="1"/>
    <n v="973"/>
    <n v="31"/>
    <n v="22"/>
    <x v="3"/>
    <x v="0"/>
    <x v="318"/>
    <n v="0.2"/>
  </r>
  <r>
    <n v="5604"/>
    <s v="M"/>
    <d v="1945-10-12T00:00:00"/>
    <n v="71"/>
    <x v="0"/>
    <s v="VERDE"/>
    <d v="2008-02-05T00:00:00"/>
    <n v="63"/>
    <n v="8"/>
    <x v="0"/>
    <x v="2"/>
    <n v="1626"/>
    <n v="25"/>
    <n v="15"/>
    <x v="4"/>
    <x v="4"/>
    <x v="8"/>
    <n v="0"/>
  </r>
  <r>
    <n v="30183"/>
    <s v="M"/>
    <d v="1962-09-10T00:00:00"/>
    <n v="54"/>
    <x v="1"/>
    <s v="VERDE"/>
    <d v="2015-12-09T00:00:00"/>
    <n v="53"/>
    <n v="1"/>
    <x v="0"/>
    <x v="2"/>
    <n v="315"/>
    <n v="17"/>
    <n v="11"/>
    <x v="1"/>
    <x v="5"/>
    <x v="898"/>
    <n v="20.7"/>
  </r>
  <r>
    <n v="112104"/>
    <s v="F"/>
    <d v="1960-10-21T00:00:00"/>
    <n v="56"/>
    <x v="2"/>
    <s v="AZUL"/>
    <d v="2013-12-03T00:00:00"/>
    <n v="53"/>
    <n v="3"/>
    <x v="0"/>
    <x v="1"/>
    <n v="7"/>
    <n v="2"/>
    <n v="1"/>
    <x v="2"/>
    <x v="1"/>
    <x v="2"/>
    <n v="-1"/>
  </r>
  <r>
    <n v="46569"/>
    <s v="F"/>
    <d v="1976-05-12T00:00:00"/>
    <n v="40"/>
    <x v="1"/>
    <s v="VERDE"/>
    <d v="2012-07-09T00:00:00"/>
    <n v="36"/>
    <n v="4"/>
    <x v="0"/>
    <x v="1"/>
    <n v="1373"/>
    <n v="34"/>
    <n v="17"/>
    <x v="6"/>
    <x v="0"/>
    <x v="899"/>
    <n v="88.2"/>
  </r>
  <r>
    <n v="112106"/>
    <s v="M"/>
    <d v="1984-07-12T00:00:00"/>
    <n v="32"/>
    <x v="1"/>
    <s v="VERDE"/>
    <d v="2013-02-11T00:00:00"/>
    <n v="29"/>
    <n v="3"/>
    <x v="0"/>
    <x v="2"/>
    <n v="1144"/>
    <n v="39"/>
    <n v="20"/>
    <x v="8"/>
    <x v="0"/>
    <x v="155"/>
    <n v="96.6"/>
  </r>
  <r>
    <n v="5613"/>
    <s v="F"/>
    <d v="1947-11-20T00:00:00"/>
    <n v="69"/>
    <x v="0"/>
    <s v="AZUL"/>
    <d v="2013-03-01T00:00:00"/>
    <n v="66"/>
    <n v="3"/>
    <x v="5"/>
    <x v="1"/>
    <n v="1315"/>
    <n v="32"/>
    <n v="18"/>
    <x v="6"/>
    <x v="3"/>
    <x v="900"/>
    <n v="8.6999999999999993"/>
  </r>
  <r>
    <n v="22009"/>
    <s v="F"/>
    <d v="1968-07-26T00:00:00"/>
    <n v="48"/>
    <x v="0"/>
    <s v="VERDE"/>
    <d v="2005-03-30T00:00:00"/>
    <n v="37"/>
    <n v="11"/>
    <x v="0"/>
    <x v="3"/>
    <n v="1631"/>
    <n v="78"/>
    <n v="39"/>
    <x v="0"/>
    <x v="0"/>
    <x v="901"/>
    <n v="47.8"/>
  </r>
  <r>
    <n v="38396"/>
    <s v="F"/>
    <d v="1936-09-09T00:00:00"/>
    <n v="80"/>
    <x v="1"/>
    <s v="AZUL"/>
    <d v="2007-04-27T00:00:00"/>
    <n v="71"/>
    <n v="9"/>
    <x v="2"/>
    <x v="1"/>
    <n v="663"/>
    <n v="32"/>
    <n v="17"/>
    <x v="2"/>
    <x v="1"/>
    <x v="2"/>
    <n v="-1"/>
  </r>
  <r>
    <n v="120317"/>
    <s v="F"/>
    <d v="1961-12-18T00:00:00"/>
    <n v="55"/>
    <x v="2"/>
    <s v="VERDE"/>
    <d v="2014-11-06T00:00:00"/>
    <n v="53"/>
    <n v="2"/>
    <x v="0"/>
    <x v="2"/>
    <n v="213"/>
    <n v="18"/>
    <n v="7"/>
    <x v="5"/>
    <x v="1"/>
    <x v="2"/>
    <n v="-1"/>
  </r>
  <r>
    <n v="54783"/>
    <s v="M"/>
    <d v="1956-10-26T00:00:00"/>
    <n v="60"/>
    <x v="2"/>
    <s v="VERDE"/>
    <d v="2012-04-04T00:00:00"/>
    <n v="56"/>
    <n v="4"/>
    <x v="5"/>
    <x v="2"/>
    <n v="1533"/>
    <n v="38"/>
    <n v="17"/>
    <x v="0"/>
    <x v="4"/>
    <x v="475"/>
    <n v="3.2"/>
  </r>
  <r>
    <n v="87553"/>
    <s v="M"/>
    <d v="1950-10-18T00:00:00"/>
    <n v="66"/>
    <x v="2"/>
    <s v="VERDE"/>
    <d v="2009-03-20T00:00:00"/>
    <n v="59"/>
    <n v="7"/>
    <x v="0"/>
    <x v="1"/>
    <n v="1542"/>
    <n v="44"/>
    <n v="20"/>
    <x v="12"/>
    <x v="3"/>
    <x v="791"/>
    <n v="1.2"/>
  </r>
  <r>
    <n v="38402"/>
    <s v="F"/>
    <d v="1938-09-17T00:00:00"/>
    <n v="78"/>
    <x v="1"/>
    <s v="VERDE"/>
    <d v="2010-04-26T00:00:00"/>
    <n v="72"/>
    <n v="6"/>
    <x v="1"/>
    <x v="2"/>
    <n v="1625"/>
    <n v="224"/>
    <n v="114"/>
    <x v="8"/>
    <x v="3"/>
    <x v="451"/>
    <n v="18.399999999999999"/>
  </r>
  <r>
    <n v="46596"/>
    <s v="M"/>
    <d v="1956-05-15T00:00:00"/>
    <n v="60"/>
    <x v="2"/>
    <s v="AZUL"/>
    <d v="2014-01-22T00:00:00"/>
    <n v="58"/>
    <n v="2"/>
    <x v="0"/>
    <x v="3"/>
    <n v="1020"/>
    <n v="253"/>
    <n v="37"/>
    <x v="3"/>
    <x v="3"/>
    <x v="816"/>
    <n v="22.7"/>
  </r>
  <r>
    <n v="71173"/>
    <s v="F"/>
    <d v="1968-12-19T00:00:00"/>
    <n v="48"/>
    <x v="1"/>
    <s v="VERDE"/>
    <d v="2009-11-20T00:00:00"/>
    <n v="41"/>
    <n v="7"/>
    <x v="5"/>
    <x v="1"/>
    <n v="1531"/>
    <n v="48"/>
    <n v="21"/>
    <x v="3"/>
    <x v="4"/>
    <x v="8"/>
    <n v="0"/>
  </r>
  <r>
    <n v="30217"/>
    <s v="F"/>
    <d v="1956-10-23T00:00:00"/>
    <n v="60"/>
    <x v="1"/>
    <s v="VERDE"/>
    <d v="2014-02-03T00:00:00"/>
    <n v="58"/>
    <n v="2"/>
    <x v="1"/>
    <x v="2"/>
    <n v="871"/>
    <n v="26"/>
    <n v="13"/>
    <x v="4"/>
    <x v="0"/>
    <x v="902"/>
    <n v="17.100000000000001"/>
  </r>
  <r>
    <n v="3671"/>
    <s v="F"/>
    <d v="1932-11-01T00:00:00"/>
    <n v="84"/>
    <x v="0"/>
    <s v="VERDE"/>
    <d v="2014-10-07T00:00:00"/>
    <n v="82"/>
    <n v="2"/>
    <x v="0"/>
    <x v="1"/>
    <n v="692"/>
    <n v="14"/>
    <n v="10"/>
    <x v="9"/>
    <x v="4"/>
    <x v="8"/>
    <n v="0"/>
  </r>
  <r>
    <n v="30220"/>
    <s v="M"/>
    <d v="1955-08-19T00:00:00"/>
    <n v="61"/>
    <x v="1"/>
    <s v="VERDE"/>
    <d v="2007-06-06T00:00:00"/>
    <n v="52"/>
    <n v="9"/>
    <x v="0"/>
    <x v="2"/>
    <n v="1625"/>
    <n v="59"/>
    <n v="30"/>
    <x v="7"/>
    <x v="0"/>
    <x v="228"/>
    <n v="60.1"/>
  </r>
  <r>
    <n v="38419"/>
    <s v="F"/>
    <d v="1947-07-16T00:00:00"/>
    <n v="69"/>
    <x v="1"/>
    <s v="VERDE"/>
    <d v="2006-11-13T00:00:00"/>
    <n v="59"/>
    <n v="10"/>
    <x v="5"/>
    <x v="0"/>
    <n v="549"/>
    <n v="36"/>
    <n v="17"/>
    <x v="1"/>
    <x v="5"/>
    <x v="259"/>
    <n v="57.1"/>
  </r>
  <r>
    <n v="38420"/>
    <s v="M"/>
    <d v="1941-03-01T00:00:00"/>
    <n v="75"/>
    <x v="1"/>
    <s v="VERDE"/>
    <d v="2007-05-10T00:00:00"/>
    <n v="66"/>
    <n v="9"/>
    <x v="2"/>
    <x v="0"/>
    <n v="1590"/>
    <n v="192"/>
    <n v="91"/>
    <x v="13"/>
    <x v="0"/>
    <x v="91"/>
    <n v="17.7"/>
  </r>
  <r>
    <n v="95768"/>
    <s v="M"/>
    <d v="1975-02-21T00:00:00"/>
    <n v="41"/>
    <x v="0"/>
    <s v="AZUL"/>
    <d v="2011-06-16T00:00:00"/>
    <n v="36"/>
    <n v="5"/>
    <x v="0"/>
    <x v="2"/>
    <n v="971"/>
    <n v="19"/>
    <n v="9"/>
    <x v="2"/>
    <x v="1"/>
    <x v="2"/>
    <n v="-1"/>
  </r>
  <r>
    <n v="80132"/>
    <s v="M"/>
    <d v="1948-04-08T00:00:00"/>
    <n v="68"/>
    <x v="1"/>
    <s v="VERDE"/>
    <d v="2008-04-14T00:00:00"/>
    <n v="60"/>
    <n v="8"/>
    <x v="1"/>
    <x v="0"/>
    <n v="481"/>
    <n v="52"/>
    <n v="39"/>
    <x v="9"/>
    <x v="5"/>
    <x v="196"/>
    <n v="113"/>
  </r>
  <r>
    <n v="30234"/>
    <s v="F"/>
    <d v="1957-08-08T00:00:00"/>
    <n v="59"/>
    <x v="1"/>
    <s v="AZUL"/>
    <d v="2008-05-10T00:00:00"/>
    <n v="51"/>
    <n v="8"/>
    <x v="0"/>
    <x v="2"/>
    <n v="860"/>
    <n v="30"/>
    <n v="10"/>
    <x v="9"/>
    <x v="2"/>
    <x v="609"/>
    <n v="183.1"/>
  </r>
  <r>
    <n v="5660"/>
    <s v="F"/>
    <d v="1959-02-16T00:00:00"/>
    <n v="57"/>
    <x v="0"/>
    <s v="VERDE"/>
    <d v="2004-06-18T00:00:00"/>
    <n v="45"/>
    <n v="12"/>
    <x v="4"/>
    <x v="0"/>
    <n v="1627"/>
    <n v="109"/>
    <n v="65"/>
    <x v="3"/>
    <x v="7"/>
    <x v="903"/>
    <n v="192"/>
  </r>
  <r>
    <n v="30981"/>
    <s v="F"/>
    <d v="1953-11-16T00:00:00"/>
    <n v="63"/>
    <x v="1"/>
    <s v="VERDE"/>
    <d v="2006-10-03T00:00:00"/>
    <n v="53"/>
    <n v="10"/>
    <x v="1"/>
    <x v="0"/>
    <n v="1644"/>
    <n v="134"/>
    <n v="59"/>
    <x v="12"/>
    <x v="0"/>
    <x v="904"/>
    <n v="35.700000000000003"/>
  </r>
  <r>
    <n v="38437"/>
    <s v="F"/>
    <d v="1971-08-09T00:00:00"/>
    <n v="45"/>
    <x v="1"/>
    <s v="AZUL"/>
    <d v="2016-05-23T00:00:00"/>
    <n v="45"/>
    <n v="0"/>
    <x v="0"/>
    <x v="0"/>
    <n v="155"/>
    <n v="10"/>
    <n v="5"/>
    <x v="5"/>
    <x v="1"/>
    <x v="2"/>
    <n v="-1"/>
  </r>
  <r>
    <n v="30246"/>
    <s v="F"/>
    <d v="1956-09-25T00:00:00"/>
    <n v="60"/>
    <x v="1"/>
    <s v="AZUL"/>
    <d v="2007-11-28T00:00:00"/>
    <n v="51"/>
    <n v="9"/>
    <x v="1"/>
    <x v="1"/>
    <n v="1419"/>
    <n v="43"/>
    <n v="21"/>
    <x v="4"/>
    <x v="7"/>
    <x v="449"/>
    <n v="139.9"/>
  </r>
  <r>
    <n v="38440"/>
    <s v="F"/>
    <d v="1967-03-31T00:00:00"/>
    <n v="49"/>
    <x v="0"/>
    <s v="AZUL"/>
    <d v="2013-01-22T00:00:00"/>
    <n v="46"/>
    <n v="3"/>
    <x v="0"/>
    <x v="3"/>
    <n v="1172"/>
    <n v="24"/>
    <n v="8"/>
    <x v="9"/>
    <x v="2"/>
    <x v="249"/>
    <n v="97.8"/>
  </r>
  <r>
    <n v="5675"/>
    <s v="M"/>
    <d v="1960-07-13T00:00:00"/>
    <n v="56"/>
    <x v="0"/>
    <s v="AZUL"/>
    <d v="2004-09-01T00:00:00"/>
    <n v="44"/>
    <n v="12"/>
    <x v="1"/>
    <x v="0"/>
    <n v="1569"/>
    <n v="71"/>
    <n v="54"/>
    <x v="12"/>
    <x v="0"/>
    <x v="62"/>
    <n v="42.4"/>
  </r>
  <r>
    <n v="5676"/>
    <s v="F"/>
    <d v="1953-09-22T00:00:00"/>
    <n v="63"/>
    <x v="0"/>
    <s v="AZUL"/>
    <d v="2015-12-21T00:00:00"/>
    <n v="62"/>
    <n v="1"/>
    <x v="0"/>
    <x v="2"/>
    <n v="183"/>
    <n v="10"/>
    <n v="3"/>
    <x v="9"/>
    <x v="4"/>
    <x v="8"/>
    <n v="0"/>
  </r>
  <r>
    <n v="30253"/>
    <s v="M"/>
    <d v="1952-01-02T00:00:00"/>
    <n v="64"/>
    <x v="1"/>
    <s v="AZUL"/>
    <d v="2006-10-24T00:00:00"/>
    <n v="54"/>
    <n v="10"/>
    <x v="6"/>
    <x v="0"/>
    <n v="1601"/>
    <n v="95"/>
    <n v="56"/>
    <x v="3"/>
    <x v="0"/>
    <x v="905"/>
    <n v="146.5"/>
  </r>
  <r>
    <n v="28253"/>
    <s v="F"/>
    <d v="1958-02-05T00:00:00"/>
    <n v="58"/>
    <x v="1"/>
    <s v="AZUL"/>
    <d v="2011-07-13T00:00:00"/>
    <n v="53"/>
    <n v="5"/>
    <x v="0"/>
    <x v="0"/>
    <n v="1643"/>
    <n v="134"/>
    <n v="49"/>
    <x v="7"/>
    <x v="0"/>
    <x v="20"/>
    <n v="2.7"/>
  </r>
  <r>
    <n v="112177"/>
    <s v="F"/>
    <d v="1958-01-30T00:00:00"/>
    <n v="58"/>
    <x v="1"/>
    <s v="VERDE"/>
    <d v="2013-02-15T00:00:00"/>
    <n v="55"/>
    <n v="3"/>
    <x v="0"/>
    <x v="1"/>
    <n v="1346"/>
    <n v="64"/>
    <n v="44"/>
    <x v="0"/>
    <x v="0"/>
    <x v="906"/>
    <n v="85.1"/>
  </r>
  <r>
    <n v="46642"/>
    <s v="F"/>
    <d v="1958-08-23T00:00:00"/>
    <n v="58"/>
    <x v="2"/>
    <s v="AZUL"/>
    <d v="2007-08-28T00:00:00"/>
    <n v="49"/>
    <n v="9"/>
    <x v="0"/>
    <x v="2"/>
    <n v="1270"/>
    <n v="11"/>
    <n v="5"/>
    <x v="2"/>
    <x v="1"/>
    <x v="2"/>
    <n v="-1"/>
  </r>
  <r>
    <n v="106078"/>
    <s v="F"/>
    <d v="1943-03-03T00:00:00"/>
    <n v="73"/>
    <x v="2"/>
    <s v="VERDE"/>
    <d v="2011-11-08T00:00:00"/>
    <n v="68"/>
    <n v="5"/>
    <x v="0"/>
    <x v="1"/>
    <n v="1596"/>
    <n v="61"/>
    <n v="33"/>
    <x v="0"/>
    <x v="4"/>
    <x v="8"/>
    <n v="0"/>
  </r>
  <r>
    <n v="13879"/>
    <s v="M"/>
    <d v="1947-10-31T00:00:00"/>
    <n v="69"/>
    <x v="0"/>
    <s v="VERDE"/>
    <d v="2005-04-28T00:00:00"/>
    <n v="58"/>
    <n v="11"/>
    <x v="0"/>
    <x v="2"/>
    <n v="1403"/>
    <n v="28"/>
    <n v="18"/>
    <x v="4"/>
    <x v="7"/>
    <x v="907"/>
    <n v="287"/>
  </r>
  <r>
    <n v="79419"/>
    <s v="M"/>
    <d v="1957-07-24T00:00:00"/>
    <n v="59"/>
    <x v="2"/>
    <s v="AZUL"/>
    <d v="2008-03-18T00:00:00"/>
    <n v="51"/>
    <n v="8"/>
    <x v="5"/>
    <x v="0"/>
    <n v="758"/>
    <n v="36"/>
    <n v="15"/>
    <x v="1"/>
    <x v="0"/>
    <x v="908"/>
    <n v="11.9"/>
  </r>
  <r>
    <n v="87613"/>
    <s v="F"/>
    <d v="1926-09-02T00:00:00"/>
    <n v="90"/>
    <x v="2"/>
    <s v="VERDE"/>
    <d v="2008-11-21T00:00:00"/>
    <n v="82"/>
    <n v="8"/>
    <x v="1"/>
    <x v="3"/>
    <n v="1181"/>
    <n v="76"/>
    <n v="45"/>
    <x v="9"/>
    <x v="7"/>
    <x v="386"/>
    <n v="29.3"/>
  </r>
  <r>
    <n v="54846"/>
    <s v="M"/>
    <d v="1976-04-16T00:00:00"/>
    <n v="40"/>
    <x v="0"/>
    <s v="AZUL"/>
    <d v="2016-02-10T00:00:00"/>
    <n v="40"/>
    <n v="0"/>
    <x v="0"/>
    <x v="2"/>
    <n v="193"/>
    <n v="10"/>
    <n v="7"/>
    <x v="9"/>
    <x v="5"/>
    <x v="277"/>
    <n v="44.6"/>
  </r>
  <r>
    <n v="41909"/>
    <s v="F"/>
    <d v="1977-07-17T00:00:00"/>
    <n v="39"/>
    <x v="1"/>
    <s v="VERDE"/>
    <d v="2008-01-14T00:00:00"/>
    <n v="31"/>
    <n v="8"/>
    <x v="0"/>
    <x v="0"/>
    <n v="280"/>
    <n v="21"/>
    <n v="12"/>
    <x v="2"/>
    <x v="1"/>
    <x v="2"/>
    <n v="-1"/>
  </r>
  <r>
    <n v="30272"/>
    <s v="F"/>
    <d v="1953-10-15T00:00:00"/>
    <n v="63"/>
    <x v="1"/>
    <s v="AZUL"/>
    <d v="2007-02-13T00:00:00"/>
    <n v="54"/>
    <n v="9"/>
    <x v="0"/>
    <x v="0"/>
    <n v="1260"/>
    <n v="52"/>
    <n v="26"/>
    <x v="1"/>
    <x v="7"/>
    <x v="909"/>
    <n v="228.8"/>
  </r>
  <r>
    <n v="71235"/>
    <s v="F"/>
    <d v="1958-07-04T00:00:00"/>
    <n v="58"/>
    <x v="1"/>
    <s v="AZUL"/>
    <d v="2013-06-10T00:00:00"/>
    <n v="55"/>
    <n v="3"/>
    <x v="0"/>
    <x v="0"/>
    <n v="1240"/>
    <n v="57"/>
    <n v="28"/>
    <x v="6"/>
    <x v="4"/>
    <x v="279"/>
    <n v="1"/>
  </r>
  <r>
    <n v="38468"/>
    <s v="M"/>
    <d v="1958-08-05T00:00:00"/>
    <n v="58"/>
    <x v="1"/>
    <s v="VERDE"/>
    <d v="2011-02-04T00:00:00"/>
    <n v="53"/>
    <n v="5"/>
    <x v="0"/>
    <x v="2"/>
    <n v="1546"/>
    <n v="32"/>
    <n v="17"/>
    <x v="4"/>
    <x v="2"/>
    <x v="383"/>
    <n v="57"/>
  </r>
  <r>
    <n v="87621"/>
    <s v="F"/>
    <d v="1960-05-02T00:00:00"/>
    <n v="56"/>
    <x v="2"/>
    <s v="VERDE"/>
    <d v="2011-10-22T00:00:00"/>
    <n v="51"/>
    <n v="5"/>
    <x v="1"/>
    <x v="2"/>
    <n v="1602"/>
    <n v="71"/>
    <n v="32"/>
    <x v="8"/>
    <x v="3"/>
    <x v="8"/>
    <n v="0"/>
  </r>
  <r>
    <n v="46664"/>
    <s v="M"/>
    <d v="1954-04-08T00:00:00"/>
    <n v="62"/>
    <x v="2"/>
    <s v="AZUL"/>
    <d v="2008-02-26T00:00:00"/>
    <n v="54"/>
    <n v="8"/>
    <x v="0"/>
    <x v="1"/>
    <n v="1596"/>
    <n v="72"/>
    <n v="38"/>
    <x v="10"/>
    <x v="0"/>
    <x v="33"/>
    <n v="75.2"/>
  </r>
  <r>
    <n v="46666"/>
    <s v="F"/>
    <d v="1956-01-01T00:00:00"/>
    <n v="60"/>
    <x v="2"/>
    <s v="AZUL"/>
    <d v="2007-07-06T00:00:00"/>
    <n v="51"/>
    <n v="9"/>
    <x v="1"/>
    <x v="1"/>
    <n v="1630"/>
    <n v="224"/>
    <n v="102"/>
    <x v="12"/>
    <x v="0"/>
    <x v="910"/>
    <n v="2.2999999999999998"/>
  </r>
  <r>
    <n v="63051"/>
    <s v="F"/>
    <d v="1970-12-04T00:00:00"/>
    <n v="46"/>
    <x v="2"/>
    <s v="AZUL"/>
    <d v="2016-07-07T00:00:00"/>
    <n v="46"/>
    <n v="0"/>
    <x v="0"/>
    <x v="0"/>
    <n v="70"/>
    <n v="5"/>
    <n v="3"/>
    <x v="5"/>
    <x v="1"/>
    <x v="2"/>
    <n v="-1"/>
  </r>
  <r>
    <n v="71949"/>
    <s v="F"/>
    <d v="1940-08-30T00:00:00"/>
    <n v="76"/>
    <x v="2"/>
    <s v="AZUL"/>
    <d v="2007-10-01T00:00:00"/>
    <n v="67"/>
    <n v="9"/>
    <x v="1"/>
    <x v="0"/>
    <n v="1619"/>
    <n v="78"/>
    <n v="44"/>
    <x v="4"/>
    <x v="2"/>
    <x v="463"/>
    <n v="126.8"/>
  </r>
  <r>
    <n v="7779"/>
    <s v="F"/>
    <d v="1940-02-12T00:00:00"/>
    <n v="76"/>
    <x v="0"/>
    <s v="VERDE"/>
    <d v="2015-12-22T00:00:00"/>
    <n v="75"/>
    <n v="1"/>
    <x v="0"/>
    <x v="1"/>
    <n v="311"/>
    <n v="11"/>
    <n v="7"/>
    <x v="2"/>
    <x v="1"/>
    <x v="2"/>
    <n v="-1"/>
  </r>
  <r>
    <n v="38487"/>
    <s v="M"/>
    <d v="1972-05-23T00:00:00"/>
    <n v="44"/>
    <x v="1"/>
    <s v="AZUL"/>
    <d v="2014-10-30T00:00:00"/>
    <n v="42"/>
    <n v="2"/>
    <x v="0"/>
    <x v="2"/>
    <n v="734"/>
    <n v="37"/>
    <n v="19"/>
    <x v="3"/>
    <x v="5"/>
    <x v="8"/>
    <n v="0"/>
  </r>
  <r>
    <n v="30299"/>
    <s v="F"/>
    <d v="1953-05-18T00:00:00"/>
    <n v="63"/>
    <x v="1"/>
    <s v="AZUL"/>
    <d v="2014-12-10T00:00:00"/>
    <n v="61"/>
    <n v="2"/>
    <x v="4"/>
    <x v="3"/>
    <n v="112"/>
    <n v="7"/>
    <n v="2"/>
    <x v="2"/>
    <x v="1"/>
    <x v="2"/>
    <n v="-1"/>
  </r>
  <r>
    <n v="13916"/>
    <s v="F"/>
    <d v="1939-08-27T00:00:00"/>
    <n v="77"/>
    <x v="0"/>
    <s v="VERDE"/>
    <d v="2004-09-13T00:00:00"/>
    <n v="65"/>
    <n v="12"/>
    <x v="0"/>
    <x v="0"/>
    <n v="1554"/>
    <n v="57"/>
    <n v="35"/>
    <x v="6"/>
    <x v="0"/>
    <x v="911"/>
    <n v="167.8"/>
  </r>
  <r>
    <n v="78778"/>
    <s v="M"/>
    <d v="1967-09-13T00:00:00"/>
    <n v="49"/>
    <x v="2"/>
    <s v="AZUL"/>
    <d v="2009-06-26T00:00:00"/>
    <n v="42"/>
    <n v="7"/>
    <x v="0"/>
    <x v="0"/>
    <n v="1193"/>
    <n v="11"/>
    <n v="5"/>
    <x v="9"/>
    <x v="6"/>
    <x v="8"/>
    <n v="0"/>
  </r>
  <r>
    <n v="30302"/>
    <s v="F"/>
    <d v="1970-02-24T00:00:00"/>
    <n v="46"/>
    <x v="1"/>
    <s v="AZUL"/>
    <d v="2016-07-01T00:00:00"/>
    <n v="46"/>
    <n v="0"/>
    <x v="0"/>
    <x v="1"/>
    <n v="118"/>
    <n v="17"/>
    <n v="7"/>
    <x v="2"/>
    <x v="1"/>
    <x v="2"/>
    <n v="-1"/>
  </r>
  <r>
    <n v="36453"/>
    <s v="F"/>
    <d v="1991-05-04T00:00:00"/>
    <n v="25"/>
    <x v="1"/>
    <s v="AZUL"/>
    <d v="2011-11-14T00:00:00"/>
    <n v="20"/>
    <n v="5"/>
    <x v="0"/>
    <x v="1"/>
    <n v="1524"/>
    <n v="159"/>
    <n v="50"/>
    <x v="4"/>
    <x v="2"/>
    <x v="912"/>
    <n v="194.2"/>
  </r>
  <r>
    <n v="112229"/>
    <s v="F"/>
    <d v="1944-01-29T00:00:00"/>
    <n v="72"/>
    <x v="0"/>
    <s v="VERDE"/>
    <d v="2014-08-20T00:00:00"/>
    <n v="70"/>
    <n v="2"/>
    <x v="1"/>
    <x v="1"/>
    <n v="734"/>
    <n v="28"/>
    <n v="22"/>
    <x v="9"/>
    <x v="3"/>
    <x v="913"/>
    <n v="197.3"/>
  </r>
  <r>
    <n v="79464"/>
    <s v="F"/>
    <d v="1962-12-12T00:00:00"/>
    <n v="54"/>
    <x v="2"/>
    <s v="VERDE"/>
    <d v="2010-03-15T00:00:00"/>
    <n v="48"/>
    <n v="6"/>
    <x v="0"/>
    <x v="2"/>
    <n v="1560"/>
    <n v="42"/>
    <n v="19"/>
    <x v="3"/>
    <x v="3"/>
    <x v="652"/>
    <n v="23.8"/>
  </r>
  <r>
    <n v="54891"/>
    <s v="F"/>
    <d v="1947-01-28T00:00:00"/>
    <n v="69"/>
    <x v="2"/>
    <s v="VERDE"/>
    <d v="2009-12-07T00:00:00"/>
    <n v="62"/>
    <n v="7"/>
    <x v="0"/>
    <x v="1"/>
    <n v="784"/>
    <n v="37"/>
    <n v="19"/>
    <x v="3"/>
    <x v="5"/>
    <x v="914"/>
    <n v="48.1"/>
  </r>
  <r>
    <n v="112914"/>
    <s v="M"/>
    <d v="1971-02-05T00:00:00"/>
    <n v="45"/>
    <x v="1"/>
    <s v="AZUL"/>
    <d v="2014-04-25T00:00:00"/>
    <n v="43"/>
    <n v="2"/>
    <x v="0"/>
    <x v="2"/>
    <n v="520"/>
    <n v="13"/>
    <n v="7"/>
    <x v="9"/>
    <x v="5"/>
    <x v="357"/>
    <n v="250"/>
  </r>
  <r>
    <n v="5746"/>
    <s v="F"/>
    <d v="1945-03-10T00:00:00"/>
    <n v="71"/>
    <x v="0"/>
    <s v="AZUL"/>
    <d v="2004-01-19T00:00:00"/>
    <n v="59"/>
    <n v="12"/>
    <x v="0"/>
    <x v="0"/>
    <n v="1546"/>
    <n v="51"/>
    <n v="30"/>
    <x v="6"/>
    <x v="4"/>
    <x v="501"/>
    <n v="4.9000000000000004"/>
  </r>
  <r>
    <n v="89705"/>
    <s v="F"/>
    <d v="1951-07-20T00:00:00"/>
    <n v="65"/>
    <x v="2"/>
    <s v="VERDE"/>
    <d v="2011-09-21T00:00:00"/>
    <n v="60"/>
    <n v="5"/>
    <x v="0"/>
    <x v="1"/>
    <n v="1327"/>
    <n v="45"/>
    <n v="19"/>
    <x v="8"/>
    <x v="3"/>
    <x v="471"/>
    <n v="1.5"/>
  </r>
  <r>
    <n v="22145"/>
    <s v="M"/>
    <d v="1956-03-29T00:00:00"/>
    <n v="60"/>
    <x v="0"/>
    <s v="VERDE"/>
    <d v="2005-06-03T00:00:00"/>
    <n v="49"/>
    <n v="11"/>
    <x v="0"/>
    <x v="1"/>
    <n v="1617"/>
    <n v="43"/>
    <n v="25"/>
    <x v="3"/>
    <x v="4"/>
    <x v="8"/>
    <n v="0"/>
  </r>
  <r>
    <n v="82572"/>
    <s v="F"/>
    <d v="1957-08-06T00:00:00"/>
    <n v="59"/>
    <x v="2"/>
    <s v="VERDE"/>
    <d v="2015-05-29T00:00:00"/>
    <n v="58"/>
    <n v="1"/>
    <x v="0"/>
    <x v="0"/>
    <n v="474"/>
    <n v="37"/>
    <n v="18"/>
    <x v="1"/>
    <x v="4"/>
    <x v="8"/>
    <n v="0"/>
  </r>
  <r>
    <n v="13956"/>
    <s v="F"/>
    <d v="1962-06-09T00:00:00"/>
    <n v="54"/>
    <x v="0"/>
    <s v="AZUL"/>
    <d v="2005-05-05T00:00:00"/>
    <n v="43"/>
    <n v="11"/>
    <x v="2"/>
    <x v="1"/>
    <n v="1413"/>
    <n v="177"/>
    <n v="85"/>
    <x v="12"/>
    <x v="0"/>
    <x v="319"/>
    <n v="18.399999999999999"/>
  </r>
  <r>
    <n v="13958"/>
    <s v="F"/>
    <d v="1947-09-12T00:00:00"/>
    <n v="69"/>
    <x v="0"/>
    <s v="VERDE"/>
    <d v="2007-09-20T00:00:00"/>
    <n v="60"/>
    <n v="9"/>
    <x v="5"/>
    <x v="0"/>
    <n v="1402"/>
    <n v="46"/>
    <n v="24"/>
    <x v="6"/>
    <x v="7"/>
    <x v="915"/>
    <n v="255.4"/>
  </r>
  <r>
    <n v="22152"/>
    <s v="M"/>
    <d v="1944-11-20T00:00:00"/>
    <n v="72"/>
    <x v="0"/>
    <s v="AZUL"/>
    <d v="2011-12-14T00:00:00"/>
    <n v="67"/>
    <n v="5"/>
    <x v="0"/>
    <x v="3"/>
    <n v="1421"/>
    <n v="31"/>
    <n v="19"/>
    <x v="4"/>
    <x v="4"/>
    <x v="763"/>
    <n v="0.6"/>
  </r>
  <r>
    <n v="30351"/>
    <s v="F"/>
    <d v="1964-08-22T00:00:00"/>
    <n v="52"/>
    <x v="1"/>
    <s v="AZUL"/>
    <d v="2013-09-16T00:00:00"/>
    <n v="49"/>
    <n v="3"/>
    <x v="0"/>
    <x v="0"/>
    <n v="1133"/>
    <n v="57"/>
    <n v="31"/>
    <x v="6"/>
    <x v="0"/>
    <x v="32"/>
    <n v="117"/>
  </r>
  <r>
    <n v="71315"/>
    <s v="M"/>
    <d v="1961-12-28T00:00:00"/>
    <n v="55"/>
    <x v="2"/>
    <s v="VERDE"/>
    <d v="2007-10-16T00:00:00"/>
    <n v="46"/>
    <n v="9"/>
    <x v="0"/>
    <x v="1"/>
    <n v="1345"/>
    <n v="78"/>
    <n v="45"/>
    <x v="6"/>
    <x v="0"/>
    <x v="136"/>
    <n v="61.8"/>
  </r>
  <r>
    <n v="87709"/>
    <s v="F"/>
    <d v="1972-10-22T00:00:00"/>
    <n v="44"/>
    <x v="2"/>
    <s v="VERDE"/>
    <d v="2011-08-24T00:00:00"/>
    <n v="39"/>
    <n v="5"/>
    <x v="0"/>
    <x v="1"/>
    <n v="1601"/>
    <n v="125"/>
    <n v="53"/>
    <x v="3"/>
    <x v="0"/>
    <x v="916"/>
    <n v="133"/>
  </r>
  <r>
    <n v="13984"/>
    <s v="M"/>
    <d v="1945-12-17T00:00:00"/>
    <n v="71"/>
    <x v="0"/>
    <s v="VERDE"/>
    <d v="2015-11-17T00:00:00"/>
    <n v="70"/>
    <n v="1"/>
    <x v="0"/>
    <x v="2"/>
    <n v="315"/>
    <n v="9"/>
    <n v="5"/>
    <x v="2"/>
    <x v="1"/>
    <x v="2"/>
    <n v="-1"/>
  </r>
  <r>
    <n v="113788"/>
    <s v="F"/>
    <d v="1939-01-30T00:00:00"/>
    <n v="77"/>
    <x v="0"/>
    <s v="AZUL"/>
    <d v="2013-06-18T00:00:00"/>
    <n v="74"/>
    <n v="3"/>
    <x v="5"/>
    <x v="2"/>
    <n v="106"/>
    <n v="9"/>
    <n v="5"/>
    <x v="2"/>
    <x v="1"/>
    <x v="2"/>
    <n v="-1"/>
  </r>
  <r>
    <n v="22185"/>
    <s v="F"/>
    <d v="1956-09-26T00:00:00"/>
    <n v="60"/>
    <x v="0"/>
    <s v="VERDE"/>
    <d v="2006-01-06T00:00:00"/>
    <n v="50"/>
    <n v="10"/>
    <x v="5"/>
    <x v="0"/>
    <n v="1478"/>
    <n v="36"/>
    <n v="17"/>
    <x v="0"/>
    <x v="5"/>
    <x v="917"/>
    <n v="5.9"/>
  </r>
  <r>
    <n v="71338"/>
    <s v="F"/>
    <d v="1965-01-01T00:00:00"/>
    <n v="51"/>
    <x v="2"/>
    <s v="AZUL"/>
    <d v="2010-06-17T00:00:00"/>
    <n v="45"/>
    <n v="6"/>
    <x v="0"/>
    <x v="1"/>
    <n v="995"/>
    <n v="104"/>
    <n v="48"/>
    <x v="6"/>
    <x v="0"/>
    <x v="277"/>
    <n v="12"/>
  </r>
  <r>
    <n v="13255"/>
    <s v="F"/>
    <d v="1939-08-24T00:00:00"/>
    <n v="77"/>
    <x v="0"/>
    <s v="AZUL"/>
    <d v="2005-07-01T00:00:00"/>
    <n v="66"/>
    <n v="11"/>
    <x v="0"/>
    <x v="4"/>
    <n v="1601"/>
    <n v="97"/>
    <n v="64"/>
    <x v="10"/>
    <x v="0"/>
    <x v="303"/>
    <n v="68.3"/>
  </r>
  <r>
    <n v="104108"/>
    <s v="F"/>
    <d v="1959-09-06T00:00:00"/>
    <n v="57"/>
    <x v="2"/>
    <s v="VERDE"/>
    <d v="2015-04-24T00:00:00"/>
    <n v="56"/>
    <n v="1"/>
    <x v="0"/>
    <x v="2"/>
    <n v="528"/>
    <n v="25"/>
    <n v="13"/>
    <x v="9"/>
    <x v="4"/>
    <x v="8"/>
    <n v="0"/>
  </r>
  <r>
    <n v="106098"/>
    <s v="F"/>
    <d v="1956-02-27T00:00:00"/>
    <n v="60"/>
    <x v="2"/>
    <s v="AZUL"/>
    <d v="2012-06-19T00:00:00"/>
    <n v="56"/>
    <n v="4"/>
    <x v="5"/>
    <x v="1"/>
    <n v="1555"/>
    <n v="99"/>
    <n v="31"/>
    <x v="10"/>
    <x v="4"/>
    <x v="8"/>
    <n v="0"/>
  </r>
  <r>
    <n v="71344"/>
    <s v="F"/>
    <d v="1969-01-23T00:00:00"/>
    <n v="47"/>
    <x v="2"/>
    <s v="AZUL"/>
    <d v="2015-06-04T00:00:00"/>
    <n v="46"/>
    <n v="1"/>
    <x v="0"/>
    <x v="0"/>
    <n v="522"/>
    <n v="13"/>
    <n v="5"/>
    <x v="1"/>
    <x v="4"/>
    <x v="8"/>
    <n v="0"/>
  </r>
  <r>
    <n v="14002"/>
    <s v="F"/>
    <d v="1952-10-20T00:00:00"/>
    <n v="64"/>
    <x v="0"/>
    <s v="VERDE"/>
    <d v="2006-11-10T00:00:00"/>
    <n v="54"/>
    <n v="10"/>
    <x v="2"/>
    <x v="0"/>
    <n v="1227"/>
    <n v="44"/>
    <n v="13"/>
    <x v="9"/>
    <x v="4"/>
    <x v="918"/>
    <n v="47.9"/>
  </r>
  <r>
    <n v="22195"/>
    <s v="F"/>
    <d v="1942-10-28T00:00:00"/>
    <n v="74"/>
    <x v="0"/>
    <s v="AZUL"/>
    <d v="2008-05-27T00:00:00"/>
    <n v="66"/>
    <n v="8"/>
    <x v="0"/>
    <x v="1"/>
    <n v="1521"/>
    <n v="23"/>
    <n v="15"/>
    <x v="6"/>
    <x v="4"/>
    <x v="96"/>
    <n v="3.4"/>
  </r>
  <r>
    <n v="47390"/>
    <s v="M"/>
    <d v="1953-11-03T00:00:00"/>
    <n v="63"/>
    <x v="2"/>
    <s v="VERDE"/>
    <d v="2010-10-06T00:00:00"/>
    <n v="57"/>
    <n v="6"/>
    <x v="0"/>
    <x v="1"/>
    <n v="1571"/>
    <n v="68"/>
    <n v="33"/>
    <x v="6"/>
    <x v="4"/>
    <x v="919"/>
    <n v="22.9"/>
  </r>
  <r>
    <n v="22198"/>
    <s v="M"/>
    <d v="1968-08-31T00:00:00"/>
    <n v="48"/>
    <x v="0"/>
    <s v="VERDE"/>
    <d v="2005-04-12T00:00:00"/>
    <n v="37"/>
    <n v="11"/>
    <x v="0"/>
    <x v="1"/>
    <n v="1533"/>
    <n v="28"/>
    <n v="18"/>
    <x v="6"/>
    <x v="0"/>
    <x v="105"/>
    <n v="70.900000000000006"/>
  </r>
  <r>
    <n v="30394"/>
    <s v="F"/>
    <d v="1966-05-07T00:00:00"/>
    <n v="50"/>
    <x v="1"/>
    <s v="AZUL"/>
    <d v="2015-04-15T00:00:00"/>
    <n v="49"/>
    <n v="1"/>
    <x v="5"/>
    <x v="4"/>
    <n v="571"/>
    <n v="61"/>
    <n v="27"/>
    <x v="6"/>
    <x v="6"/>
    <x v="8"/>
    <n v="0"/>
  </r>
  <r>
    <n v="67871"/>
    <s v="M"/>
    <d v="1949-04-12T00:00:00"/>
    <n v="67"/>
    <x v="1"/>
    <s v="AZUL"/>
    <d v="2008-03-18T00:00:00"/>
    <n v="59"/>
    <n v="8"/>
    <x v="0"/>
    <x v="2"/>
    <n v="360"/>
    <n v="7"/>
    <n v="4"/>
    <x v="2"/>
    <x v="1"/>
    <x v="2"/>
    <n v="-1"/>
  </r>
  <r>
    <n v="14012"/>
    <s v="F"/>
    <d v="1950-08-17T00:00:00"/>
    <n v="66"/>
    <x v="0"/>
    <s v="AZUL"/>
    <d v="2006-09-14T00:00:00"/>
    <n v="56"/>
    <n v="10"/>
    <x v="5"/>
    <x v="3"/>
    <n v="1413"/>
    <n v="84"/>
    <n v="58"/>
    <x v="8"/>
    <x v="0"/>
    <x v="650"/>
    <n v="30.3"/>
  </r>
  <r>
    <n v="85029"/>
    <s v="M"/>
    <d v="1935-09-05T00:00:00"/>
    <n v="81"/>
    <x v="1"/>
    <s v="VERDE"/>
    <d v="2013-07-18T00:00:00"/>
    <n v="78"/>
    <n v="3"/>
    <x v="0"/>
    <x v="0"/>
    <n v="265"/>
    <n v="22"/>
    <n v="16"/>
    <x v="9"/>
    <x v="2"/>
    <x v="84"/>
    <n v="32.200000000000003"/>
  </r>
  <r>
    <n v="63168"/>
    <s v="F"/>
    <d v="1961-11-15T00:00:00"/>
    <n v="55"/>
    <x v="1"/>
    <s v="AZUL"/>
    <d v="2015-02-06T00:00:00"/>
    <n v="54"/>
    <n v="1"/>
    <x v="1"/>
    <x v="2"/>
    <n v="636"/>
    <n v="54"/>
    <n v="39"/>
    <x v="6"/>
    <x v="5"/>
    <x v="920"/>
    <n v="74.2"/>
  </r>
  <r>
    <n v="28279"/>
    <s v="M"/>
    <d v="1949-12-31T00:00:00"/>
    <n v="67"/>
    <x v="1"/>
    <s v="AZUL"/>
    <d v="2012-03-29T00:00:00"/>
    <n v="63"/>
    <n v="4"/>
    <x v="0"/>
    <x v="0"/>
    <n v="728"/>
    <n v="32"/>
    <n v="23"/>
    <x v="4"/>
    <x v="0"/>
    <x v="20"/>
    <n v="7.2"/>
  </r>
  <r>
    <n v="14028"/>
    <s v="F"/>
    <d v="1927-05-05T00:00:00"/>
    <n v="89"/>
    <x v="0"/>
    <s v="VERDE"/>
    <d v="2005-01-03T00:00:00"/>
    <n v="78"/>
    <n v="11"/>
    <x v="1"/>
    <x v="2"/>
    <n v="1615"/>
    <n v="35"/>
    <n v="25"/>
    <x v="6"/>
    <x v="4"/>
    <x v="318"/>
    <n v="0.2"/>
  </r>
  <r>
    <n v="35106"/>
    <s v="F"/>
    <d v="1959-11-07T00:00:00"/>
    <n v="57"/>
    <x v="1"/>
    <s v="AZUL"/>
    <d v="2006-10-03T00:00:00"/>
    <n v="47"/>
    <n v="10"/>
    <x v="1"/>
    <x v="0"/>
    <n v="1587"/>
    <n v="98"/>
    <n v="66"/>
    <x v="3"/>
    <x v="0"/>
    <x v="563"/>
    <n v="223.5"/>
  </r>
  <r>
    <n v="79566"/>
    <s v="M"/>
    <d v="1962-12-02T00:00:00"/>
    <n v="54"/>
    <x v="2"/>
    <s v="AZUL"/>
    <d v="2012-07-04T00:00:00"/>
    <n v="50"/>
    <n v="4"/>
    <x v="5"/>
    <x v="2"/>
    <n v="1448"/>
    <n v="37"/>
    <n v="13"/>
    <x v="8"/>
    <x v="5"/>
    <x v="55"/>
    <n v="10"/>
  </r>
  <r>
    <n v="87759"/>
    <s v="M"/>
    <d v="1952-02-08T00:00:00"/>
    <n v="64"/>
    <x v="2"/>
    <s v="VERDE"/>
    <d v="2008-12-11T00:00:00"/>
    <n v="56"/>
    <n v="8"/>
    <x v="1"/>
    <x v="2"/>
    <n v="963"/>
    <n v="133"/>
    <n v="86"/>
    <x v="1"/>
    <x v="2"/>
    <x v="310"/>
    <n v="142.4"/>
  </r>
  <r>
    <n v="54992"/>
    <s v="F"/>
    <d v="1956-06-13T00:00:00"/>
    <n v="60"/>
    <x v="2"/>
    <s v="VERDE"/>
    <d v="2012-10-09T00:00:00"/>
    <n v="56"/>
    <n v="4"/>
    <x v="0"/>
    <x v="3"/>
    <n v="1392"/>
    <n v="55"/>
    <n v="21"/>
    <x v="6"/>
    <x v="3"/>
    <x v="339"/>
    <n v="29.1"/>
  </r>
  <r>
    <n v="104149"/>
    <s v="F"/>
    <d v="1951-08-02T00:00:00"/>
    <n v="65"/>
    <x v="2"/>
    <s v="VERDE"/>
    <d v="2014-11-17T00:00:00"/>
    <n v="63"/>
    <n v="2"/>
    <x v="5"/>
    <x v="2"/>
    <n v="689"/>
    <n v="28"/>
    <n v="11"/>
    <x v="2"/>
    <x v="1"/>
    <x v="2"/>
    <n v="-1"/>
  </r>
  <r>
    <n v="46807"/>
    <s v="F"/>
    <d v="1960-07-06T00:00:00"/>
    <n v="56"/>
    <x v="1"/>
    <s v="VERDE"/>
    <d v="2002-01-01T00:00:00"/>
    <n v="42"/>
    <n v="14"/>
    <x v="5"/>
    <x v="3"/>
    <n v="1455"/>
    <n v="56"/>
    <n v="21"/>
    <x v="3"/>
    <x v="0"/>
    <x v="621"/>
    <n v="107"/>
  </r>
  <r>
    <n v="104152"/>
    <s v="F"/>
    <d v="1952-08-09T00:00:00"/>
    <n v="64"/>
    <x v="2"/>
    <s v="AZUL"/>
    <d v="2011-09-06T00:00:00"/>
    <n v="59"/>
    <n v="5"/>
    <x v="0"/>
    <x v="1"/>
    <n v="167"/>
    <n v="5"/>
    <n v="2"/>
    <x v="2"/>
    <x v="1"/>
    <x v="2"/>
    <n v="-1"/>
  </r>
  <r>
    <n v="95962"/>
    <s v="M"/>
    <d v="1945-08-15T00:00:00"/>
    <n v="71"/>
    <x v="1"/>
    <s v="AZUL"/>
    <d v="2013-08-01T00:00:00"/>
    <n v="68"/>
    <n v="3"/>
    <x v="6"/>
    <x v="2"/>
    <n v="1176"/>
    <n v="113"/>
    <n v="77"/>
    <x v="4"/>
    <x v="0"/>
    <x v="145"/>
    <n v="109.4"/>
  </r>
  <r>
    <n v="85030"/>
    <s v="F"/>
    <d v="1946-11-17T00:00:00"/>
    <n v="70"/>
    <x v="1"/>
    <s v="VERDE"/>
    <d v="2012-04-16T00:00:00"/>
    <n v="66"/>
    <n v="4"/>
    <x v="0"/>
    <x v="2"/>
    <n v="1099"/>
    <n v="15"/>
    <n v="10"/>
    <x v="2"/>
    <x v="1"/>
    <x v="2"/>
    <n v="-1"/>
  </r>
  <r>
    <n v="95966"/>
    <s v="F"/>
    <d v="1930-11-29T00:00:00"/>
    <n v="86"/>
    <x v="1"/>
    <s v="AZUL"/>
    <d v="2009-12-10T00:00:00"/>
    <n v="79"/>
    <n v="7"/>
    <x v="0"/>
    <x v="0"/>
    <n v="1475"/>
    <n v="37"/>
    <n v="24"/>
    <x v="1"/>
    <x v="4"/>
    <x v="921"/>
    <n v="43.8"/>
  </r>
  <r>
    <n v="14049"/>
    <s v="F"/>
    <d v="1925-02-25T00:00:00"/>
    <n v="91"/>
    <x v="0"/>
    <s v="VERDE"/>
    <d v="2008-07-10T00:00:00"/>
    <n v="83"/>
    <n v="8"/>
    <x v="0"/>
    <x v="1"/>
    <n v="1581"/>
    <n v="65"/>
    <n v="53"/>
    <x v="4"/>
    <x v="4"/>
    <x v="922"/>
    <n v="27.4"/>
  </r>
  <r>
    <n v="104164"/>
    <s v="M"/>
    <d v="1929-01-25T00:00:00"/>
    <n v="87"/>
    <x v="2"/>
    <s v="AZUL"/>
    <d v="2011-06-22T00:00:00"/>
    <n v="82"/>
    <n v="5"/>
    <x v="0"/>
    <x v="2"/>
    <n v="1461"/>
    <n v="25"/>
    <n v="13"/>
    <x v="4"/>
    <x v="0"/>
    <x v="920"/>
    <n v="98.9"/>
  </r>
  <r>
    <n v="46822"/>
    <s v="F"/>
    <d v="1962-02-16T00:00:00"/>
    <n v="54"/>
    <x v="1"/>
    <s v="VERDE"/>
    <d v="2013-02-08T00:00:00"/>
    <n v="51"/>
    <n v="3"/>
    <x v="0"/>
    <x v="1"/>
    <n v="1238"/>
    <n v="73"/>
    <n v="28"/>
    <x v="0"/>
    <x v="5"/>
    <x v="910"/>
    <n v="2"/>
  </r>
  <r>
    <n v="3585"/>
    <s v="M"/>
    <d v="1946-01-04T00:00:00"/>
    <n v="70"/>
    <x v="0"/>
    <s v="VERDE"/>
    <d v="2004-09-02T00:00:00"/>
    <n v="58"/>
    <n v="12"/>
    <x v="0"/>
    <x v="1"/>
    <n v="685"/>
    <n v="26"/>
    <n v="17"/>
    <x v="6"/>
    <x v="0"/>
    <x v="617"/>
    <n v="13.3"/>
  </r>
  <r>
    <n v="39207"/>
    <s v="M"/>
    <d v="1954-06-25T00:00:00"/>
    <n v="62"/>
    <x v="1"/>
    <s v="VERDE"/>
    <d v="2015-10-16T00:00:00"/>
    <n v="61"/>
    <n v="1"/>
    <x v="1"/>
    <x v="2"/>
    <n v="332"/>
    <n v="12"/>
    <n v="6"/>
    <x v="9"/>
    <x v="5"/>
    <x v="8"/>
    <n v="0"/>
  </r>
  <r>
    <n v="5870"/>
    <s v="F"/>
    <d v="1929-06-16T00:00:00"/>
    <n v="87"/>
    <x v="0"/>
    <s v="AZUL"/>
    <d v="2000-04-14T00:00:00"/>
    <n v="71"/>
    <n v="16"/>
    <x v="1"/>
    <x v="3"/>
    <n v="1558"/>
    <n v="83"/>
    <n v="41"/>
    <x v="4"/>
    <x v="0"/>
    <x v="522"/>
    <n v="202.2"/>
  </r>
  <r>
    <n v="95983"/>
    <s v="F"/>
    <d v="1963-01-27T00:00:00"/>
    <n v="53"/>
    <x v="2"/>
    <s v="VERDE"/>
    <d v="2015-04-27T00:00:00"/>
    <n v="52"/>
    <n v="1"/>
    <x v="0"/>
    <x v="1"/>
    <n v="434"/>
    <n v="16"/>
    <n v="6"/>
    <x v="9"/>
    <x v="4"/>
    <x v="8"/>
    <n v="0"/>
  </r>
  <r>
    <n v="118583"/>
    <s v="F"/>
    <d v="1965-09-27T00:00:00"/>
    <n v="51"/>
    <x v="2"/>
    <s v="AZUL"/>
    <d v="2014-06-12T00:00:00"/>
    <n v="49"/>
    <n v="2"/>
    <x v="0"/>
    <x v="2"/>
    <n v="839"/>
    <n v="98"/>
    <n v="58"/>
    <x v="7"/>
    <x v="0"/>
    <x v="8"/>
    <n v="0"/>
  </r>
  <r>
    <n v="5874"/>
    <s v="M"/>
    <d v="1955-01-06T00:00:00"/>
    <n v="61"/>
    <x v="0"/>
    <s v="AZUL"/>
    <d v="2011-12-28T00:00:00"/>
    <n v="56"/>
    <n v="5"/>
    <x v="0"/>
    <x v="2"/>
    <n v="1542"/>
    <n v="22"/>
    <n v="9"/>
    <x v="7"/>
    <x v="3"/>
    <x v="8"/>
    <n v="0"/>
  </r>
  <r>
    <n v="38644"/>
    <s v="F"/>
    <d v="1957-07-17T00:00:00"/>
    <n v="59"/>
    <x v="1"/>
    <s v="AZUL"/>
    <d v="2008-02-26T00:00:00"/>
    <n v="51"/>
    <n v="8"/>
    <x v="0"/>
    <x v="0"/>
    <n v="1318"/>
    <n v="25"/>
    <n v="12"/>
    <x v="2"/>
    <x v="1"/>
    <x v="2"/>
    <n v="-1"/>
  </r>
  <r>
    <n v="30458"/>
    <s v="F"/>
    <d v="1976-05-02T00:00:00"/>
    <n v="40"/>
    <x v="1"/>
    <s v="VERDE"/>
    <d v="2013-12-26T00:00:00"/>
    <n v="37"/>
    <n v="3"/>
    <x v="0"/>
    <x v="0"/>
    <n v="1021"/>
    <n v="64"/>
    <n v="29"/>
    <x v="3"/>
    <x v="0"/>
    <x v="369"/>
    <n v="7.7"/>
  </r>
  <r>
    <n v="73343"/>
    <s v="M"/>
    <d v="1970-02-05T00:00:00"/>
    <n v="46"/>
    <x v="2"/>
    <s v="VERDE"/>
    <d v="2008-05-02T00:00:00"/>
    <n v="38"/>
    <n v="8"/>
    <x v="0"/>
    <x v="1"/>
    <n v="1470"/>
    <n v="26"/>
    <n v="12"/>
    <x v="6"/>
    <x v="0"/>
    <x v="206"/>
    <n v="237.8"/>
  </r>
  <r>
    <n v="46845"/>
    <s v="M"/>
    <d v="1974-03-28T00:00:00"/>
    <n v="42"/>
    <x v="1"/>
    <s v="VERDE"/>
    <d v="2014-04-30T00:00:00"/>
    <n v="40"/>
    <n v="2"/>
    <x v="0"/>
    <x v="2"/>
    <n v="851"/>
    <n v="10"/>
    <n v="8"/>
    <x v="5"/>
    <x v="1"/>
    <x v="2"/>
    <n v="-1"/>
  </r>
  <r>
    <n v="5077"/>
    <s v="F"/>
    <d v="1940-02-01T00:00:00"/>
    <n v="76"/>
    <x v="0"/>
    <s v="VERDE"/>
    <d v="2010-07-14T00:00:00"/>
    <n v="70"/>
    <n v="6"/>
    <x v="0"/>
    <x v="0"/>
    <n v="1514"/>
    <n v="41"/>
    <n v="24"/>
    <x v="3"/>
    <x v="4"/>
    <x v="726"/>
    <n v="5.2"/>
  </r>
  <r>
    <n v="66543"/>
    <s v="M"/>
    <d v="1953-02-26T00:00:00"/>
    <n v="63"/>
    <x v="2"/>
    <s v="AZUL"/>
    <d v="2009-03-26T00:00:00"/>
    <n v="56"/>
    <n v="7"/>
    <x v="5"/>
    <x v="2"/>
    <n v="1588"/>
    <n v="58"/>
    <n v="18"/>
    <x v="0"/>
    <x v="3"/>
    <x v="8"/>
    <n v="0"/>
  </r>
  <r>
    <n v="30469"/>
    <s v="F"/>
    <d v="1961-02-13T00:00:00"/>
    <n v="55"/>
    <x v="1"/>
    <s v="AZUL"/>
    <d v="2001-11-03T00:00:00"/>
    <n v="40"/>
    <n v="15"/>
    <x v="0"/>
    <x v="1"/>
    <n v="1633"/>
    <n v="45"/>
    <n v="25"/>
    <x v="6"/>
    <x v="7"/>
    <x v="206"/>
    <n v="263.89999999999998"/>
  </r>
  <r>
    <n v="6444"/>
    <s v="M"/>
    <d v="1966-10-29T00:00:00"/>
    <n v="50"/>
    <x v="0"/>
    <s v="AZUL"/>
    <d v="2011-02-21T00:00:00"/>
    <n v="45"/>
    <n v="5"/>
    <x v="0"/>
    <x v="1"/>
    <n v="1139"/>
    <n v="11"/>
    <n v="9"/>
    <x v="9"/>
    <x v="4"/>
    <x v="8"/>
    <n v="0"/>
  </r>
  <r>
    <n v="5900"/>
    <s v="F"/>
    <d v="1958-11-13T00:00:00"/>
    <n v="58"/>
    <x v="0"/>
    <s v="AZUL"/>
    <d v="2008-07-31T00:00:00"/>
    <n v="50"/>
    <n v="8"/>
    <x v="0"/>
    <x v="0"/>
    <n v="1580"/>
    <n v="68"/>
    <n v="34"/>
    <x v="0"/>
    <x v="0"/>
    <x v="386"/>
    <n v="5.6"/>
  </r>
  <r>
    <n v="79629"/>
    <s v="F"/>
    <d v="1938-08-30T00:00:00"/>
    <n v="78"/>
    <x v="1"/>
    <s v="AZUL"/>
    <d v="2008-04-09T00:00:00"/>
    <n v="70"/>
    <n v="8"/>
    <x v="2"/>
    <x v="0"/>
    <n v="1539"/>
    <n v="155"/>
    <n v="58"/>
    <x v="0"/>
    <x v="0"/>
    <x v="523"/>
    <n v="57.1"/>
  </r>
  <r>
    <n v="38671"/>
    <s v="F"/>
    <d v="1943-10-20T00:00:00"/>
    <n v="73"/>
    <x v="1"/>
    <s v="VERDE"/>
    <d v="2015-11-30T00:00:00"/>
    <n v="72"/>
    <n v="1"/>
    <x v="0"/>
    <x v="1"/>
    <n v="319"/>
    <n v="17"/>
    <n v="12"/>
    <x v="9"/>
    <x v="4"/>
    <x v="8"/>
    <n v="0"/>
  </r>
  <r>
    <n v="119768"/>
    <s v="F"/>
    <d v="1932-07-06T00:00:00"/>
    <n v="84"/>
    <x v="2"/>
    <s v="VERDE"/>
    <d v="2014-11-03T00:00:00"/>
    <n v="82"/>
    <n v="2"/>
    <x v="1"/>
    <x v="1"/>
    <n v="567"/>
    <n v="40"/>
    <n v="12"/>
    <x v="9"/>
    <x v="4"/>
    <x v="8"/>
    <n v="0"/>
  </r>
  <r>
    <n v="30488"/>
    <s v="F"/>
    <d v="1958-10-31T00:00:00"/>
    <n v="58"/>
    <x v="1"/>
    <s v="AZUL"/>
    <d v="2014-10-17T00:00:00"/>
    <n v="56"/>
    <n v="2"/>
    <x v="5"/>
    <x v="3"/>
    <n v="742"/>
    <n v="37"/>
    <n v="15"/>
    <x v="1"/>
    <x v="3"/>
    <x v="8"/>
    <n v="0"/>
  </r>
  <r>
    <n v="102763"/>
    <s v="F"/>
    <d v="1960-06-06T00:00:00"/>
    <n v="56"/>
    <x v="2"/>
    <s v="AZUL"/>
    <d v="2011-04-27T00:00:00"/>
    <n v="51"/>
    <n v="5"/>
    <x v="0"/>
    <x v="1"/>
    <n v="1323"/>
    <n v="30"/>
    <n v="17"/>
    <x v="3"/>
    <x v="0"/>
    <x v="301"/>
    <n v="110.4"/>
  </r>
  <r>
    <n v="38686"/>
    <s v="F"/>
    <d v="1955-07-01T00:00:00"/>
    <n v="61"/>
    <x v="1"/>
    <s v="VERDE"/>
    <d v="2014-08-28T00:00:00"/>
    <n v="59"/>
    <n v="2"/>
    <x v="0"/>
    <x v="1"/>
    <n v="798"/>
    <n v="81"/>
    <n v="44"/>
    <x v="3"/>
    <x v="0"/>
    <x v="15"/>
    <n v="26.7"/>
  </r>
  <r>
    <n v="46879"/>
    <s v="F"/>
    <d v="1953-05-21T00:00:00"/>
    <n v="63"/>
    <x v="2"/>
    <s v="VERDE"/>
    <d v="2007-05-07T00:00:00"/>
    <n v="54"/>
    <n v="9"/>
    <x v="1"/>
    <x v="1"/>
    <n v="1609"/>
    <n v="129"/>
    <n v="54"/>
    <x v="12"/>
    <x v="0"/>
    <x v="771"/>
    <n v="35.299999999999997"/>
  </r>
  <r>
    <n v="55072"/>
    <s v="F"/>
    <d v="1958-09-17T00:00:00"/>
    <n v="58"/>
    <x v="2"/>
    <s v="AZUL"/>
    <d v="2011-06-17T00:00:00"/>
    <n v="53"/>
    <n v="5"/>
    <x v="0"/>
    <x v="3"/>
    <n v="754"/>
    <n v="31"/>
    <n v="15"/>
    <x v="1"/>
    <x v="4"/>
    <x v="8"/>
    <n v="0"/>
  </r>
  <r>
    <n v="46882"/>
    <s v="M"/>
    <d v="1949-10-03T00:00:00"/>
    <n v="67"/>
    <x v="2"/>
    <s v="VERDE"/>
    <d v="2007-05-07T00:00:00"/>
    <n v="58"/>
    <n v="9"/>
    <x v="1"/>
    <x v="1"/>
    <n v="1620"/>
    <n v="83"/>
    <n v="41"/>
    <x v="7"/>
    <x v="0"/>
    <x v="86"/>
    <n v="22.7"/>
  </r>
  <r>
    <n v="112423"/>
    <s v="M"/>
    <d v="1963-12-02T00:00:00"/>
    <n v="53"/>
    <x v="1"/>
    <s v="AZUL"/>
    <d v="2013-03-14T00:00:00"/>
    <n v="50"/>
    <n v="3"/>
    <x v="0"/>
    <x v="2"/>
    <n v="1329"/>
    <n v="25"/>
    <n v="12"/>
    <x v="6"/>
    <x v="3"/>
    <x v="343"/>
    <n v="41.3"/>
  </r>
  <r>
    <n v="114311"/>
    <s v="M"/>
    <d v="1981-10-12T00:00:00"/>
    <n v="35"/>
    <x v="0"/>
    <s v="VERDE"/>
    <d v="2013-09-13T00:00:00"/>
    <n v="32"/>
    <n v="3"/>
    <x v="0"/>
    <x v="2"/>
    <n v="410"/>
    <n v="15"/>
    <n v="10"/>
    <x v="9"/>
    <x v="0"/>
    <x v="199"/>
    <n v="37.700000000000003"/>
  </r>
  <r>
    <n v="30509"/>
    <s v="M"/>
    <d v="1949-11-23T00:00:00"/>
    <n v="67"/>
    <x v="1"/>
    <s v="AZUL"/>
    <d v="2009-09-22T00:00:00"/>
    <n v="60"/>
    <n v="7"/>
    <x v="0"/>
    <x v="2"/>
    <n v="1511"/>
    <n v="57"/>
    <n v="33"/>
    <x v="3"/>
    <x v="0"/>
    <x v="245"/>
    <n v="166.6"/>
  </r>
  <r>
    <n v="104240"/>
    <s v="M"/>
    <d v="1940-10-22T00:00:00"/>
    <n v="76"/>
    <x v="0"/>
    <s v="VERDE"/>
    <d v="2012-06-20T00:00:00"/>
    <n v="72"/>
    <n v="4"/>
    <x v="0"/>
    <x v="0"/>
    <n v="832"/>
    <n v="23"/>
    <n v="13"/>
    <x v="9"/>
    <x v="4"/>
    <x v="923"/>
    <n v="16.2"/>
  </r>
  <r>
    <n v="30513"/>
    <s v="F"/>
    <d v="1955-05-09T00:00:00"/>
    <n v="61"/>
    <x v="1"/>
    <s v="VERDE"/>
    <d v="2013-09-05T00:00:00"/>
    <n v="58"/>
    <n v="3"/>
    <x v="1"/>
    <x v="1"/>
    <n v="1147"/>
    <n v="62"/>
    <n v="26"/>
    <x v="1"/>
    <x v="4"/>
    <x v="8"/>
    <n v="0"/>
  </r>
  <r>
    <n v="14130"/>
    <s v="F"/>
    <d v="1954-10-26T00:00:00"/>
    <n v="62"/>
    <x v="0"/>
    <s v="AZUL"/>
    <d v="2006-03-15T00:00:00"/>
    <n v="52"/>
    <n v="10"/>
    <x v="3"/>
    <x v="3"/>
    <n v="1626"/>
    <n v="82"/>
    <n v="47"/>
    <x v="10"/>
    <x v="7"/>
    <x v="433"/>
    <n v="59.6"/>
  </r>
  <r>
    <n v="79667"/>
    <s v="F"/>
    <d v="1964-09-10T00:00:00"/>
    <n v="52"/>
    <x v="2"/>
    <s v="VERDE"/>
    <d v="2015-10-01T00:00:00"/>
    <n v="51"/>
    <n v="1"/>
    <x v="0"/>
    <x v="2"/>
    <n v="257"/>
    <n v="14"/>
    <n v="4"/>
    <x v="9"/>
    <x v="4"/>
    <x v="8"/>
    <n v="0"/>
  </r>
  <r>
    <n v="112437"/>
    <s v="M"/>
    <d v="1947-04-28T00:00:00"/>
    <n v="69"/>
    <x v="0"/>
    <s v="AZUL"/>
    <d v="2013-03-19T00:00:00"/>
    <n v="66"/>
    <n v="3"/>
    <x v="0"/>
    <x v="2"/>
    <n v="1296"/>
    <n v="101"/>
    <n v="46"/>
    <x v="8"/>
    <x v="2"/>
    <x v="95"/>
    <n v="6.2"/>
  </r>
  <r>
    <n v="38660"/>
    <s v="M"/>
    <d v="1940-01-11T00:00:00"/>
    <n v="76"/>
    <x v="0"/>
    <s v="VERDE"/>
    <d v="2006-12-16T00:00:00"/>
    <n v="66"/>
    <n v="10"/>
    <x v="1"/>
    <x v="1"/>
    <n v="1572"/>
    <n v="42"/>
    <n v="27"/>
    <x v="3"/>
    <x v="5"/>
    <x v="533"/>
    <n v="38.4"/>
  </r>
  <r>
    <n v="55097"/>
    <s v="F"/>
    <d v="1965-06-27T00:00:00"/>
    <n v="51"/>
    <x v="2"/>
    <s v="AZUL"/>
    <d v="2013-08-26T00:00:00"/>
    <n v="48"/>
    <n v="3"/>
    <x v="0"/>
    <x v="1"/>
    <n v="1122"/>
    <n v="38"/>
    <n v="16"/>
    <x v="4"/>
    <x v="4"/>
    <x v="8"/>
    <n v="0"/>
  </r>
  <r>
    <n v="46908"/>
    <s v="F"/>
    <d v="1942-08-05T00:00:00"/>
    <n v="74"/>
    <x v="2"/>
    <s v="AZUL"/>
    <d v="2007-07-25T00:00:00"/>
    <n v="65"/>
    <n v="9"/>
    <x v="1"/>
    <x v="3"/>
    <n v="1555"/>
    <n v="54"/>
    <n v="22"/>
    <x v="6"/>
    <x v="5"/>
    <x v="794"/>
    <n v="0.9"/>
  </r>
  <r>
    <n v="103587"/>
    <s v="M"/>
    <d v="1960-11-20T00:00:00"/>
    <n v="56"/>
    <x v="2"/>
    <s v="VERDE"/>
    <d v="2011-05-11T00:00:00"/>
    <n v="51"/>
    <n v="5"/>
    <x v="1"/>
    <x v="2"/>
    <n v="1558"/>
    <n v="58"/>
    <n v="32"/>
    <x v="0"/>
    <x v="0"/>
    <x v="479"/>
    <n v="23.6"/>
  </r>
  <r>
    <n v="112448"/>
    <s v="F"/>
    <d v="1944-09-03T00:00:00"/>
    <n v="72"/>
    <x v="1"/>
    <s v="AZUL"/>
    <d v="2013-04-01T00:00:00"/>
    <n v="69"/>
    <n v="3"/>
    <x v="3"/>
    <x v="2"/>
    <n v="903"/>
    <n v="71"/>
    <n v="31"/>
    <x v="6"/>
    <x v="3"/>
    <x v="468"/>
    <n v="32.200000000000003"/>
  </r>
  <r>
    <n v="30529"/>
    <s v="F"/>
    <d v="1949-01-06T00:00:00"/>
    <n v="67"/>
    <x v="1"/>
    <s v="VERDE"/>
    <d v="2006-09-27T00:00:00"/>
    <n v="57"/>
    <n v="10"/>
    <x v="0"/>
    <x v="4"/>
    <n v="1634"/>
    <n v="220"/>
    <n v="76"/>
    <x v="0"/>
    <x v="0"/>
    <x v="575"/>
    <n v="69.7"/>
  </r>
  <r>
    <n v="79685"/>
    <s v="M"/>
    <d v="1974-09-11T00:00:00"/>
    <n v="42"/>
    <x v="1"/>
    <s v="VERDE"/>
    <d v="2010-01-12T00:00:00"/>
    <n v="36"/>
    <n v="6"/>
    <x v="0"/>
    <x v="1"/>
    <n v="1175"/>
    <n v="36"/>
    <n v="21"/>
    <x v="4"/>
    <x v="7"/>
    <x v="812"/>
    <n v="323.2"/>
  </r>
  <r>
    <n v="30536"/>
    <s v="F"/>
    <d v="1951-08-01T00:00:00"/>
    <n v="65"/>
    <x v="1"/>
    <s v="VERDE"/>
    <d v="2013-12-23T00:00:00"/>
    <n v="62"/>
    <n v="3"/>
    <x v="0"/>
    <x v="0"/>
    <n v="1037"/>
    <n v="62"/>
    <n v="36"/>
    <x v="6"/>
    <x v="4"/>
    <x v="924"/>
    <n v="9"/>
  </r>
  <r>
    <n v="71497"/>
    <s v="M"/>
    <d v="1946-07-14T00:00:00"/>
    <n v="70"/>
    <x v="2"/>
    <s v="VERDE"/>
    <d v="2007-10-04T00:00:00"/>
    <n v="61"/>
    <n v="9"/>
    <x v="5"/>
    <x v="3"/>
    <n v="1615"/>
    <n v="156"/>
    <n v="75"/>
    <x v="15"/>
    <x v="0"/>
    <x v="73"/>
    <n v="3"/>
  </r>
  <r>
    <n v="14155"/>
    <s v="M"/>
    <d v="1962-05-21T00:00:00"/>
    <n v="54"/>
    <x v="0"/>
    <s v="AZUL"/>
    <d v="2004-08-28T00:00:00"/>
    <n v="42"/>
    <n v="12"/>
    <x v="0"/>
    <x v="2"/>
    <n v="1642"/>
    <n v="73"/>
    <n v="54"/>
    <x v="12"/>
    <x v="0"/>
    <x v="555"/>
    <n v="46.9"/>
  </r>
  <r>
    <n v="5964"/>
    <s v="F"/>
    <d v="1946-05-02T00:00:00"/>
    <n v="70"/>
    <x v="0"/>
    <s v="VERDE"/>
    <d v="2007-11-07T00:00:00"/>
    <n v="61"/>
    <n v="9"/>
    <x v="1"/>
    <x v="4"/>
    <n v="1644"/>
    <n v="114"/>
    <n v="68"/>
    <x v="7"/>
    <x v="0"/>
    <x v="829"/>
    <n v="8.6999999999999993"/>
  </r>
  <r>
    <n v="55117"/>
    <s v="F"/>
    <d v="1964-08-16T00:00:00"/>
    <n v="52"/>
    <x v="2"/>
    <s v="AZUL"/>
    <d v="2016-10-11T00:00:00"/>
    <n v="52"/>
    <n v="0"/>
    <x v="1"/>
    <x v="2"/>
    <n v="0"/>
    <n v="2"/>
    <n v="1"/>
    <x v="5"/>
    <x v="1"/>
    <x v="2"/>
    <n v="-1"/>
  </r>
  <r>
    <n v="5966"/>
    <s v="M"/>
    <d v="1968-11-11T00:00:00"/>
    <n v="48"/>
    <x v="0"/>
    <s v="VERDE"/>
    <d v="2007-07-11T00:00:00"/>
    <n v="39"/>
    <n v="9"/>
    <x v="0"/>
    <x v="1"/>
    <n v="1595"/>
    <n v="25"/>
    <n v="13"/>
    <x v="4"/>
    <x v="4"/>
    <x v="553"/>
    <n v="4.7"/>
  </r>
  <r>
    <n v="46927"/>
    <s v="F"/>
    <d v="1972-03-01T00:00:00"/>
    <n v="44"/>
    <x v="2"/>
    <s v="VERDE"/>
    <d v="2012-11-06T00:00:00"/>
    <n v="40"/>
    <n v="4"/>
    <x v="0"/>
    <x v="0"/>
    <n v="1436"/>
    <n v="118"/>
    <n v="58"/>
    <x v="12"/>
    <x v="5"/>
    <x v="717"/>
    <n v="1.3"/>
  </r>
  <r>
    <n v="71505"/>
    <s v="F"/>
    <d v="1963-05-22T00:00:00"/>
    <n v="53"/>
    <x v="1"/>
    <s v="VERDE"/>
    <d v="2008-05-23T00:00:00"/>
    <n v="45"/>
    <n v="8"/>
    <x v="0"/>
    <x v="0"/>
    <n v="1568"/>
    <n v="71"/>
    <n v="40"/>
    <x v="0"/>
    <x v="3"/>
    <x v="179"/>
    <n v="12.3"/>
  </r>
  <r>
    <n v="82915"/>
    <s v="M"/>
    <d v="1955-09-13T00:00:00"/>
    <n v="61"/>
    <x v="2"/>
    <s v="VERDE"/>
    <d v="2008-08-01T00:00:00"/>
    <n v="53"/>
    <n v="8"/>
    <x v="4"/>
    <x v="1"/>
    <n v="1342"/>
    <n v="20"/>
    <n v="12"/>
    <x v="2"/>
    <x v="1"/>
    <x v="2"/>
    <n v="-1"/>
  </r>
  <r>
    <n v="14166"/>
    <s v="F"/>
    <d v="1973-11-21T00:00:00"/>
    <n v="43"/>
    <x v="0"/>
    <s v="AZUL"/>
    <d v="2016-07-06T00:00:00"/>
    <n v="43"/>
    <n v="0"/>
    <x v="5"/>
    <x v="0"/>
    <n v="113"/>
    <n v="7"/>
    <n v="3"/>
    <x v="9"/>
    <x v="4"/>
    <x v="8"/>
    <n v="0"/>
  </r>
  <r>
    <n v="30551"/>
    <s v="F"/>
    <d v="1946-01-07T00:00:00"/>
    <n v="70"/>
    <x v="1"/>
    <s v="VERDE"/>
    <d v="2011-12-28T00:00:00"/>
    <n v="65"/>
    <n v="5"/>
    <x v="0"/>
    <x v="0"/>
    <n v="1636"/>
    <n v="134"/>
    <n v="39"/>
    <x v="6"/>
    <x v="4"/>
    <x v="658"/>
    <n v="0.5"/>
  </r>
  <r>
    <n v="71516"/>
    <s v="M"/>
    <d v="1942-01-22T00:00:00"/>
    <n v="74"/>
    <x v="1"/>
    <s v="AZUL"/>
    <d v="2011-01-05T00:00:00"/>
    <n v="69"/>
    <n v="5"/>
    <x v="0"/>
    <x v="2"/>
    <n v="1580"/>
    <n v="30"/>
    <n v="11"/>
    <x v="1"/>
    <x v="0"/>
    <x v="352"/>
    <n v="82.3"/>
  </r>
  <r>
    <n v="71517"/>
    <s v="F"/>
    <d v="1948-10-31T00:00:00"/>
    <n v="68"/>
    <x v="1"/>
    <s v="AZUL"/>
    <d v="2007-11-02T00:00:00"/>
    <n v="59"/>
    <n v="9"/>
    <x v="0"/>
    <x v="2"/>
    <n v="1535"/>
    <n v="44"/>
    <n v="21"/>
    <x v="3"/>
    <x v="3"/>
    <x v="894"/>
    <n v="44.2"/>
  </r>
  <r>
    <n v="96095"/>
    <s v="M"/>
    <d v="1949-06-24T00:00:00"/>
    <n v="67"/>
    <x v="2"/>
    <s v="VERDE"/>
    <d v="2013-08-27T00:00:00"/>
    <n v="64"/>
    <n v="3"/>
    <x v="0"/>
    <x v="2"/>
    <n v="1080"/>
    <n v="37"/>
    <n v="19"/>
    <x v="4"/>
    <x v="3"/>
    <x v="925"/>
    <n v="15.3"/>
  </r>
  <r>
    <n v="83125"/>
    <s v="F"/>
    <d v="1978-09-14T00:00:00"/>
    <n v="38"/>
    <x v="1"/>
    <s v="AZUL"/>
    <d v="2013-02-22T00:00:00"/>
    <n v="35"/>
    <n v="3"/>
    <x v="0"/>
    <x v="1"/>
    <n v="48"/>
    <n v="8"/>
    <n v="4"/>
    <x v="2"/>
    <x v="1"/>
    <x v="2"/>
    <n v="-1"/>
  </r>
  <r>
    <n v="22375"/>
    <s v="M"/>
    <d v="1939-04-12T00:00:00"/>
    <n v="77"/>
    <x v="0"/>
    <s v="VERDE"/>
    <d v="2005-07-27T00:00:00"/>
    <n v="66"/>
    <n v="11"/>
    <x v="5"/>
    <x v="0"/>
    <n v="1483"/>
    <n v="32"/>
    <n v="20"/>
    <x v="4"/>
    <x v="7"/>
    <x v="93"/>
    <n v="285.5"/>
  </r>
  <r>
    <n v="79720"/>
    <s v="M"/>
    <d v="1954-12-31T00:00:00"/>
    <n v="62"/>
    <x v="2"/>
    <s v="AZUL"/>
    <d v="2011-07-25T00:00:00"/>
    <n v="57"/>
    <n v="5"/>
    <x v="0"/>
    <x v="1"/>
    <n v="1569"/>
    <n v="74"/>
    <n v="24"/>
    <x v="12"/>
    <x v="0"/>
    <x v="926"/>
    <n v="0.8"/>
  </r>
  <r>
    <n v="61030"/>
    <s v="M"/>
    <d v="1956-09-16T00:00:00"/>
    <n v="60"/>
    <x v="2"/>
    <s v="AZUL"/>
    <d v="2007-11-14T00:00:00"/>
    <n v="51"/>
    <n v="9"/>
    <x v="5"/>
    <x v="0"/>
    <n v="1417"/>
    <n v="22"/>
    <n v="10"/>
    <x v="4"/>
    <x v="0"/>
    <x v="804"/>
    <n v="96.8"/>
  </r>
  <r>
    <n v="5998"/>
    <s v="F"/>
    <d v="1936-10-15T00:00:00"/>
    <n v="80"/>
    <x v="0"/>
    <s v="AZUL"/>
    <d v="2011-06-06T00:00:00"/>
    <n v="75"/>
    <n v="5"/>
    <x v="0"/>
    <x v="1"/>
    <n v="1366"/>
    <n v="38"/>
    <n v="28"/>
    <x v="6"/>
    <x v="4"/>
    <x v="927"/>
    <n v="14.7"/>
  </r>
  <r>
    <n v="46960"/>
    <s v="M"/>
    <d v="1968-05-10T00:00:00"/>
    <n v="48"/>
    <x v="2"/>
    <s v="VERDE"/>
    <d v="2016-08-24T00:00:00"/>
    <n v="48"/>
    <n v="0"/>
    <x v="0"/>
    <x v="2"/>
    <n v="72"/>
    <n v="22"/>
    <n v="18"/>
    <x v="2"/>
    <x v="1"/>
    <x v="2"/>
    <n v="-1"/>
  </r>
  <r>
    <n v="55155"/>
    <s v="F"/>
    <d v="1949-01-06T00:00:00"/>
    <n v="67"/>
    <x v="0"/>
    <s v="VERDE"/>
    <d v="2014-08-28T00:00:00"/>
    <n v="65"/>
    <n v="2"/>
    <x v="0"/>
    <x v="0"/>
    <n v="790"/>
    <n v="23"/>
    <n v="12"/>
    <x v="1"/>
    <x v="4"/>
    <x v="8"/>
    <n v="0"/>
  </r>
  <r>
    <n v="120692"/>
    <s v="M"/>
    <d v="1962-07-25T00:00:00"/>
    <n v="54"/>
    <x v="2"/>
    <s v="AZUL"/>
    <d v="2014-12-15T00:00:00"/>
    <n v="52"/>
    <n v="2"/>
    <x v="0"/>
    <x v="2"/>
    <n v="638"/>
    <n v="31"/>
    <n v="15"/>
    <x v="6"/>
    <x v="2"/>
    <x v="8"/>
    <n v="0"/>
  </r>
  <r>
    <n v="71998"/>
    <s v="F"/>
    <d v="1962-02-22T00:00:00"/>
    <n v="54"/>
    <x v="1"/>
    <s v="VERDE"/>
    <d v="2014-12-30T00:00:00"/>
    <n v="52"/>
    <n v="2"/>
    <x v="0"/>
    <x v="0"/>
    <n v="667"/>
    <n v="25"/>
    <n v="14"/>
    <x v="1"/>
    <x v="4"/>
    <x v="8"/>
    <n v="0"/>
  </r>
  <r>
    <n v="104767"/>
    <s v="F"/>
    <d v="1973-10-08T00:00:00"/>
    <n v="43"/>
    <x v="2"/>
    <s v="VERDE"/>
    <d v="2011-07-28T00:00:00"/>
    <n v="38"/>
    <n v="5"/>
    <x v="0"/>
    <x v="2"/>
    <n v="1483"/>
    <n v="33"/>
    <n v="19"/>
    <x v="9"/>
    <x v="4"/>
    <x v="8"/>
    <n v="0"/>
  </r>
  <r>
    <n v="112509"/>
    <s v="F"/>
    <d v="1958-05-08T00:00:00"/>
    <n v="58"/>
    <x v="1"/>
    <s v="VERDE"/>
    <d v="2016-04-12T00:00:00"/>
    <n v="58"/>
    <n v="0"/>
    <x v="0"/>
    <x v="0"/>
    <n v="196"/>
    <n v="13"/>
    <n v="6"/>
    <x v="2"/>
    <x v="1"/>
    <x v="2"/>
    <n v="-1"/>
  </r>
  <r>
    <n v="104319"/>
    <s v="M"/>
    <d v="1939-10-05T00:00:00"/>
    <n v="77"/>
    <x v="2"/>
    <s v="AZUL"/>
    <d v="2011-06-28T00:00:00"/>
    <n v="72"/>
    <n v="5"/>
    <x v="1"/>
    <x v="1"/>
    <n v="1286"/>
    <n v="68"/>
    <n v="34"/>
    <x v="9"/>
    <x v="4"/>
    <x v="8"/>
    <n v="0"/>
  </r>
  <r>
    <n v="96129"/>
    <s v="F"/>
    <d v="1958-11-23T00:00:00"/>
    <n v="58"/>
    <x v="2"/>
    <s v="AZUL"/>
    <d v="2010-02-19T00:00:00"/>
    <n v="52"/>
    <n v="6"/>
    <x v="0"/>
    <x v="2"/>
    <n v="1593"/>
    <n v="61"/>
    <n v="23"/>
    <x v="0"/>
    <x v="0"/>
    <x v="263"/>
    <n v="0.5"/>
  </r>
  <r>
    <n v="63363"/>
    <s v="M"/>
    <d v="1936-05-21T00:00:00"/>
    <n v="80"/>
    <x v="2"/>
    <s v="VERDE"/>
    <d v="2007-09-10T00:00:00"/>
    <n v="71"/>
    <n v="9"/>
    <x v="1"/>
    <x v="1"/>
    <n v="1536"/>
    <n v="126"/>
    <n v="88"/>
    <x v="6"/>
    <x v="0"/>
    <x v="928"/>
    <n v="121.4"/>
  </r>
  <r>
    <n v="112516"/>
    <s v="M"/>
    <d v="1939-09-29T00:00:00"/>
    <n v="77"/>
    <x v="0"/>
    <s v="AZUL"/>
    <d v="2013-05-06T00:00:00"/>
    <n v="74"/>
    <n v="3"/>
    <x v="1"/>
    <x v="1"/>
    <n v="1281"/>
    <n v="60"/>
    <n v="41"/>
    <x v="12"/>
    <x v="0"/>
    <x v="914"/>
    <n v="27.5"/>
  </r>
  <r>
    <n v="20659"/>
    <s v="M"/>
    <d v="1939-02-10T00:00:00"/>
    <n v="77"/>
    <x v="0"/>
    <s v="VERDE"/>
    <d v="2015-11-13T00:00:00"/>
    <n v="76"/>
    <n v="1"/>
    <x v="2"/>
    <x v="0"/>
    <n v="224"/>
    <n v="7"/>
    <n v="5"/>
    <x v="5"/>
    <x v="1"/>
    <x v="2"/>
    <n v="-1"/>
  </r>
  <r>
    <n v="63366"/>
    <s v="M"/>
    <d v="1960-04-16T00:00:00"/>
    <n v="56"/>
    <x v="2"/>
    <s v="VERDE"/>
    <d v="2007-08-01T00:00:00"/>
    <n v="47"/>
    <n v="9"/>
    <x v="0"/>
    <x v="2"/>
    <n v="1494"/>
    <n v="38"/>
    <n v="20"/>
    <x v="1"/>
    <x v="4"/>
    <x v="8"/>
    <n v="0"/>
  </r>
  <r>
    <n v="112529"/>
    <s v="F"/>
    <d v="1969-05-10T00:00:00"/>
    <n v="47"/>
    <x v="1"/>
    <s v="VERDE"/>
    <d v="2013-03-21T00:00:00"/>
    <n v="44"/>
    <n v="3"/>
    <x v="5"/>
    <x v="2"/>
    <n v="465"/>
    <n v="27"/>
    <n v="14"/>
    <x v="6"/>
    <x v="0"/>
    <x v="8"/>
    <n v="0"/>
  </r>
  <r>
    <n v="96146"/>
    <s v="M"/>
    <d v="1975-05-17T00:00:00"/>
    <n v="41"/>
    <x v="2"/>
    <s v="VERDE"/>
    <d v="2009-11-30T00:00:00"/>
    <n v="34"/>
    <n v="7"/>
    <x v="1"/>
    <x v="2"/>
    <n v="1603"/>
    <n v="69"/>
    <n v="37"/>
    <x v="7"/>
    <x v="0"/>
    <x v="45"/>
    <n v="73.5"/>
  </r>
  <r>
    <n v="84291"/>
    <s v="M"/>
    <d v="1946-03-09T00:00:00"/>
    <n v="70"/>
    <x v="2"/>
    <s v="AZUL"/>
    <d v="2012-10-29T00:00:00"/>
    <n v="66"/>
    <n v="4"/>
    <x v="0"/>
    <x v="1"/>
    <n v="1457"/>
    <n v="74"/>
    <n v="33"/>
    <x v="8"/>
    <x v="0"/>
    <x v="929"/>
    <n v="86.5"/>
  </r>
  <r>
    <n v="30614"/>
    <s v="F"/>
    <d v="1956-08-18T00:00:00"/>
    <n v="60"/>
    <x v="1"/>
    <s v="VERDE"/>
    <d v="2010-10-05T00:00:00"/>
    <n v="54"/>
    <n v="6"/>
    <x v="0"/>
    <x v="3"/>
    <n v="1498"/>
    <n v="52"/>
    <n v="20"/>
    <x v="6"/>
    <x v="4"/>
    <x v="8"/>
    <n v="0"/>
  </r>
  <r>
    <n v="69273"/>
    <s v="F"/>
    <d v="1990-09-25T00:00:00"/>
    <n v="26"/>
    <x v="1"/>
    <s v="VERDE"/>
    <d v="2015-03-24T00:00:00"/>
    <n v="25"/>
    <n v="1"/>
    <x v="0"/>
    <x v="2"/>
    <n v="412"/>
    <n v="28"/>
    <n v="12"/>
    <x v="9"/>
    <x v="3"/>
    <x v="8"/>
    <n v="0"/>
  </r>
  <r>
    <n v="22424"/>
    <s v="M"/>
    <d v="1948-01-27T00:00:00"/>
    <n v="68"/>
    <x v="0"/>
    <s v="VERDE"/>
    <d v="2005-07-11T00:00:00"/>
    <n v="57"/>
    <n v="11"/>
    <x v="0"/>
    <x v="0"/>
    <n v="680"/>
    <n v="19"/>
    <n v="14"/>
    <x v="6"/>
    <x v="0"/>
    <x v="271"/>
    <n v="58.2"/>
  </r>
  <r>
    <n v="38811"/>
    <s v="M"/>
    <d v="1952-01-25T00:00:00"/>
    <n v="64"/>
    <x v="1"/>
    <s v="AZUL"/>
    <d v="2008-08-28T00:00:00"/>
    <n v="56"/>
    <n v="8"/>
    <x v="5"/>
    <x v="0"/>
    <n v="1270"/>
    <n v="29"/>
    <n v="9"/>
    <x v="1"/>
    <x v="4"/>
    <x v="930"/>
    <n v="37.299999999999997"/>
  </r>
  <r>
    <n v="108869"/>
    <s v="F"/>
    <d v="1953-08-09T00:00:00"/>
    <n v="63"/>
    <x v="0"/>
    <s v="AZUL"/>
    <d v="2012-06-21T00:00:00"/>
    <n v="59"/>
    <n v="4"/>
    <x v="5"/>
    <x v="1"/>
    <n v="1600"/>
    <n v="98"/>
    <n v="42"/>
    <x v="3"/>
    <x v="0"/>
    <x v="200"/>
    <n v="36.700000000000003"/>
  </r>
  <r>
    <n v="47008"/>
    <s v="F"/>
    <d v="1965-05-31T00:00:00"/>
    <n v="51"/>
    <x v="0"/>
    <s v="AZUL"/>
    <d v="2014-08-08T00:00:00"/>
    <n v="49"/>
    <n v="2"/>
    <x v="0"/>
    <x v="2"/>
    <n v="803"/>
    <n v="27"/>
    <n v="15"/>
    <x v="8"/>
    <x v="0"/>
    <x v="437"/>
    <n v="13.3"/>
  </r>
  <r>
    <n v="36507"/>
    <s v="F"/>
    <d v="1961-11-17T00:00:00"/>
    <n v="55"/>
    <x v="1"/>
    <s v="VERDE"/>
    <d v="2007-03-02T00:00:00"/>
    <n v="46"/>
    <n v="9"/>
    <x v="1"/>
    <x v="0"/>
    <n v="1535"/>
    <n v="120"/>
    <n v="56"/>
    <x v="0"/>
    <x v="0"/>
    <x v="430"/>
    <n v="103.6"/>
  </r>
  <r>
    <n v="104358"/>
    <s v="F"/>
    <d v="1963-06-14T00:00:00"/>
    <n v="53"/>
    <x v="2"/>
    <s v="VERDE"/>
    <d v="2011-07-21T00:00:00"/>
    <n v="48"/>
    <n v="5"/>
    <x v="0"/>
    <x v="2"/>
    <n v="843"/>
    <n v="24"/>
    <n v="11"/>
    <x v="1"/>
    <x v="2"/>
    <x v="395"/>
    <n v="52.5"/>
  </r>
  <r>
    <n v="6057"/>
    <s v="M"/>
    <d v="1963-03-30T00:00:00"/>
    <n v="53"/>
    <x v="0"/>
    <s v="AZUL"/>
    <d v="2012-06-18T00:00:00"/>
    <n v="49"/>
    <n v="4"/>
    <x v="0"/>
    <x v="2"/>
    <n v="1483"/>
    <n v="36"/>
    <n v="22"/>
    <x v="6"/>
    <x v="3"/>
    <x v="376"/>
    <n v="26.8"/>
  </r>
  <r>
    <n v="51527"/>
    <s v="F"/>
    <d v="1945-11-12T00:00:00"/>
    <n v="71"/>
    <x v="2"/>
    <s v="VERDE"/>
    <d v="2012-12-11T00:00:00"/>
    <n v="67"/>
    <n v="4"/>
    <x v="0"/>
    <x v="1"/>
    <n v="1414"/>
    <n v="43"/>
    <n v="21"/>
    <x v="4"/>
    <x v="4"/>
    <x v="116"/>
    <n v="4.2"/>
  </r>
  <r>
    <n v="37874"/>
    <s v="F"/>
    <d v="1959-05-04T00:00:00"/>
    <n v="57"/>
    <x v="1"/>
    <s v="AZUL"/>
    <d v="2011-05-07T00:00:00"/>
    <n v="52"/>
    <n v="5"/>
    <x v="0"/>
    <x v="1"/>
    <n v="1554"/>
    <n v="60"/>
    <n v="31"/>
    <x v="0"/>
    <x v="0"/>
    <x v="829"/>
    <n v="23.3"/>
  </r>
  <r>
    <n v="6062"/>
    <s v="F"/>
    <d v="1951-02-15T00:00:00"/>
    <n v="65"/>
    <x v="0"/>
    <s v="VERDE"/>
    <d v="2015-11-24T00:00:00"/>
    <n v="64"/>
    <n v="1"/>
    <x v="1"/>
    <x v="0"/>
    <n v="344"/>
    <n v="23"/>
    <n v="8"/>
    <x v="1"/>
    <x v="4"/>
    <x v="8"/>
    <n v="0"/>
  </r>
  <r>
    <n v="121590"/>
    <s v="F"/>
    <d v="1967-05-21T00:00:00"/>
    <n v="49"/>
    <x v="1"/>
    <s v="VERDE"/>
    <d v="2015-02-10T00:00:00"/>
    <n v="48"/>
    <n v="1"/>
    <x v="0"/>
    <x v="1"/>
    <n v="618"/>
    <n v="30"/>
    <n v="16"/>
    <x v="9"/>
    <x v="5"/>
    <x v="316"/>
    <n v="209.8"/>
  </r>
  <r>
    <n v="14259"/>
    <s v="F"/>
    <d v="1961-03-31T00:00:00"/>
    <n v="55"/>
    <x v="0"/>
    <s v="VERDE"/>
    <d v="2006-04-28T00:00:00"/>
    <n v="45"/>
    <n v="10"/>
    <x v="0"/>
    <x v="3"/>
    <n v="1630"/>
    <n v="93"/>
    <n v="65"/>
    <x v="6"/>
    <x v="0"/>
    <x v="28"/>
    <n v="66"/>
  </r>
  <r>
    <n v="71605"/>
    <s v="M"/>
    <d v="1960-06-07T00:00:00"/>
    <n v="56"/>
    <x v="2"/>
    <s v="VERDE"/>
    <d v="2015-11-11T00:00:00"/>
    <n v="55"/>
    <n v="1"/>
    <x v="0"/>
    <x v="2"/>
    <n v="169"/>
    <n v="15"/>
    <n v="9"/>
    <x v="9"/>
    <x v="7"/>
    <x v="8"/>
    <n v="0"/>
  </r>
  <r>
    <n v="22456"/>
    <s v="F"/>
    <d v="1936-09-12T00:00:00"/>
    <n v="80"/>
    <x v="0"/>
    <s v="AZUL"/>
    <d v="2014-09-03T00:00:00"/>
    <n v="78"/>
    <n v="2"/>
    <x v="1"/>
    <x v="2"/>
    <n v="271"/>
    <n v="30"/>
    <n v="25"/>
    <x v="9"/>
    <x v="3"/>
    <x v="8"/>
    <n v="0"/>
  </r>
  <r>
    <n v="41972"/>
    <s v="F"/>
    <d v="1937-09-19T00:00:00"/>
    <n v="79"/>
    <x v="1"/>
    <s v="AZUL"/>
    <d v="2011-06-09T00:00:00"/>
    <n v="74"/>
    <n v="5"/>
    <x v="2"/>
    <x v="1"/>
    <n v="1547"/>
    <n v="38"/>
    <n v="20"/>
    <x v="4"/>
    <x v="0"/>
    <x v="931"/>
    <n v="69.2"/>
  </r>
  <r>
    <n v="30652"/>
    <s v="F"/>
    <d v="1950-11-10T00:00:00"/>
    <n v="66"/>
    <x v="1"/>
    <s v="VERDE"/>
    <d v="2007-01-30T00:00:00"/>
    <n v="57"/>
    <n v="9"/>
    <x v="0"/>
    <x v="0"/>
    <n v="1588"/>
    <n v="166"/>
    <n v="77"/>
    <x v="0"/>
    <x v="4"/>
    <x v="8"/>
    <n v="0"/>
  </r>
  <r>
    <n v="2378"/>
    <s v="F"/>
    <d v="1959-12-31T00:00:00"/>
    <n v="57"/>
    <x v="0"/>
    <s v="AZUL"/>
    <d v="2010-12-23T00:00:00"/>
    <n v="51"/>
    <n v="6"/>
    <x v="5"/>
    <x v="0"/>
    <n v="1636"/>
    <n v="132"/>
    <n v="98"/>
    <x v="6"/>
    <x v="0"/>
    <x v="587"/>
    <n v="123"/>
  </r>
  <r>
    <n v="96193"/>
    <s v="F"/>
    <d v="1946-08-06T00:00:00"/>
    <n v="70"/>
    <x v="2"/>
    <s v="VERDE"/>
    <d v="2009-12-16T00:00:00"/>
    <n v="63"/>
    <n v="7"/>
    <x v="4"/>
    <x v="0"/>
    <n v="1599"/>
    <n v="86"/>
    <n v="48"/>
    <x v="10"/>
    <x v="3"/>
    <x v="932"/>
    <n v="0.1"/>
  </r>
  <r>
    <n v="47043"/>
    <s v="F"/>
    <d v="1962-09-14T00:00:00"/>
    <n v="54"/>
    <x v="2"/>
    <s v="AZUL"/>
    <d v="2011-03-07T00:00:00"/>
    <n v="49"/>
    <n v="5"/>
    <x v="0"/>
    <x v="2"/>
    <n v="1290"/>
    <n v="57"/>
    <n v="32"/>
    <x v="3"/>
    <x v="0"/>
    <x v="933"/>
    <n v="150.80000000000001"/>
  </r>
  <r>
    <n v="87030"/>
    <s v="F"/>
    <d v="1945-01-04T00:00:00"/>
    <n v="71"/>
    <x v="1"/>
    <s v="VERDE"/>
    <d v="2014-08-20T00:00:00"/>
    <n v="69"/>
    <n v="2"/>
    <x v="0"/>
    <x v="0"/>
    <n v="798"/>
    <n v="29"/>
    <n v="14"/>
    <x v="9"/>
    <x v="3"/>
    <x v="376"/>
    <n v="49.7"/>
  </r>
  <r>
    <n v="35937"/>
    <s v="F"/>
    <d v="1937-01-07T00:00:00"/>
    <n v="79"/>
    <x v="1"/>
    <s v="VERDE"/>
    <d v="2007-12-28T00:00:00"/>
    <n v="70"/>
    <n v="9"/>
    <x v="5"/>
    <x v="1"/>
    <n v="1538"/>
    <n v="77"/>
    <n v="42"/>
    <x v="7"/>
    <x v="0"/>
    <x v="98"/>
    <n v="32.5"/>
  </r>
  <r>
    <n v="12205"/>
    <s v="M"/>
    <d v="1955-05-17T00:00:00"/>
    <n v="61"/>
    <x v="0"/>
    <s v="VERDE"/>
    <d v="2013-05-28T00:00:00"/>
    <n v="58"/>
    <n v="3"/>
    <x v="0"/>
    <x v="2"/>
    <n v="857"/>
    <n v="12"/>
    <n v="9"/>
    <x v="2"/>
    <x v="1"/>
    <x v="2"/>
    <n v="-1"/>
  </r>
  <r>
    <n v="38858"/>
    <s v="M"/>
    <d v="1967-05-04T00:00:00"/>
    <n v="49"/>
    <x v="1"/>
    <s v="AZUL"/>
    <d v="2015-10-23T00:00:00"/>
    <n v="48"/>
    <n v="1"/>
    <x v="0"/>
    <x v="2"/>
    <n v="53"/>
    <n v="9"/>
    <n v="8"/>
    <x v="5"/>
    <x v="1"/>
    <x v="2"/>
    <n v="-1"/>
  </r>
  <r>
    <n v="30667"/>
    <s v="F"/>
    <d v="1954-01-14T00:00:00"/>
    <n v="62"/>
    <x v="1"/>
    <s v="VERDE"/>
    <d v="2007-04-23T00:00:00"/>
    <n v="53"/>
    <n v="9"/>
    <x v="0"/>
    <x v="1"/>
    <n v="1575"/>
    <n v="31"/>
    <n v="18"/>
    <x v="6"/>
    <x v="0"/>
    <x v="783"/>
    <n v="213.9"/>
  </r>
  <r>
    <n v="79821"/>
    <s v="F"/>
    <d v="1957-03-25T00:00:00"/>
    <n v="59"/>
    <x v="0"/>
    <s v="AZUL"/>
    <d v="2013-08-02T00:00:00"/>
    <n v="56"/>
    <n v="3"/>
    <x v="0"/>
    <x v="2"/>
    <n v="1135"/>
    <n v="45"/>
    <n v="24"/>
    <x v="3"/>
    <x v="5"/>
    <x v="20"/>
    <n v="5.8"/>
  </r>
  <r>
    <n v="117069"/>
    <s v="F"/>
    <d v="1941-09-10T00:00:00"/>
    <n v="75"/>
    <x v="1"/>
    <s v="AZUL"/>
    <d v="2014-09-08T00:00:00"/>
    <n v="73"/>
    <n v="2"/>
    <x v="1"/>
    <x v="1"/>
    <n v="29"/>
    <n v="3"/>
    <n v="2"/>
    <x v="5"/>
    <x v="1"/>
    <x v="2"/>
    <n v="-1"/>
  </r>
  <r>
    <n v="14289"/>
    <s v="M"/>
    <d v="1942-01-03T00:00:00"/>
    <n v="74"/>
    <x v="0"/>
    <s v="AZUL"/>
    <d v="2000-10-28T00:00:00"/>
    <n v="58"/>
    <n v="16"/>
    <x v="2"/>
    <x v="0"/>
    <n v="1594"/>
    <n v="72"/>
    <n v="46"/>
    <x v="11"/>
    <x v="0"/>
    <x v="410"/>
    <n v="16.7"/>
  </r>
  <r>
    <n v="22484"/>
    <s v="F"/>
    <d v="1957-12-08T00:00:00"/>
    <n v="59"/>
    <x v="0"/>
    <s v="VERDE"/>
    <d v="2008-04-10T00:00:00"/>
    <n v="51"/>
    <n v="8"/>
    <x v="0"/>
    <x v="1"/>
    <n v="587"/>
    <n v="6"/>
    <n v="3"/>
    <x v="9"/>
    <x v="4"/>
    <x v="8"/>
    <n v="0"/>
  </r>
  <r>
    <n v="6102"/>
    <s v="F"/>
    <d v="1960-06-30T00:00:00"/>
    <n v="56"/>
    <x v="0"/>
    <s v="AZUL"/>
    <d v="2004-07-08T00:00:00"/>
    <n v="44"/>
    <n v="12"/>
    <x v="0"/>
    <x v="3"/>
    <n v="1629"/>
    <n v="78"/>
    <n v="53"/>
    <x v="8"/>
    <x v="7"/>
    <x v="266"/>
    <n v="174.5"/>
  </r>
  <r>
    <n v="14298"/>
    <s v="F"/>
    <d v="1939-03-02T00:00:00"/>
    <n v="77"/>
    <x v="0"/>
    <s v="AZUL"/>
    <d v="2005-01-03T00:00:00"/>
    <n v="66"/>
    <n v="11"/>
    <x v="0"/>
    <x v="3"/>
    <n v="1080"/>
    <n v="16"/>
    <n v="13"/>
    <x v="9"/>
    <x v="4"/>
    <x v="934"/>
    <n v="169"/>
  </r>
  <r>
    <n v="14299"/>
    <s v="M"/>
    <d v="1935-04-22T00:00:00"/>
    <n v="81"/>
    <x v="0"/>
    <s v="AZUL"/>
    <d v="2012-05-28T00:00:00"/>
    <n v="77"/>
    <n v="4"/>
    <x v="0"/>
    <x v="1"/>
    <n v="1620"/>
    <n v="42"/>
    <n v="26"/>
    <x v="3"/>
    <x v="4"/>
    <x v="128"/>
    <n v="11.1"/>
  </r>
  <r>
    <n v="47069"/>
    <s v="F"/>
    <d v="1942-10-05T00:00:00"/>
    <n v="74"/>
    <x v="2"/>
    <s v="AZUL"/>
    <d v="2007-11-13T00:00:00"/>
    <n v="65"/>
    <n v="9"/>
    <x v="5"/>
    <x v="0"/>
    <n v="1576"/>
    <n v="80"/>
    <n v="34"/>
    <x v="12"/>
    <x v="3"/>
    <x v="436"/>
    <n v="6.1"/>
  </r>
  <r>
    <n v="47070"/>
    <s v="F"/>
    <d v="1942-10-02T00:00:00"/>
    <n v="74"/>
    <x v="2"/>
    <s v="AZUL"/>
    <d v="2007-11-23T00:00:00"/>
    <n v="65"/>
    <n v="9"/>
    <x v="5"/>
    <x v="2"/>
    <n v="1587"/>
    <n v="91"/>
    <n v="52"/>
    <x v="12"/>
    <x v="0"/>
    <x v="935"/>
    <n v="2.2000000000000002"/>
  </r>
  <r>
    <n v="77477"/>
    <s v="M"/>
    <d v="1955-11-27T00:00:00"/>
    <n v="61"/>
    <x v="2"/>
    <s v="AZUL"/>
    <d v="2008-01-09T00:00:00"/>
    <n v="53"/>
    <n v="8"/>
    <x v="0"/>
    <x v="2"/>
    <n v="1524"/>
    <n v="41"/>
    <n v="19"/>
    <x v="0"/>
    <x v="3"/>
    <x v="814"/>
    <n v="19.5"/>
  </r>
  <r>
    <n v="89676"/>
    <s v="F"/>
    <d v="1971-10-31T00:00:00"/>
    <n v="45"/>
    <x v="2"/>
    <s v="VERDE"/>
    <d v="2009-03-04T00:00:00"/>
    <n v="38"/>
    <n v="7"/>
    <x v="0"/>
    <x v="1"/>
    <n v="259"/>
    <n v="8"/>
    <n v="4"/>
    <x v="9"/>
    <x v="2"/>
    <x v="936"/>
    <n v="26.8"/>
  </r>
  <r>
    <n v="98678"/>
    <s v="M"/>
    <d v="1948-02-14T00:00:00"/>
    <n v="68"/>
    <x v="0"/>
    <s v="AZUL"/>
    <d v="2010-05-11T00:00:00"/>
    <n v="62"/>
    <n v="6"/>
    <x v="0"/>
    <x v="1"/>
    <n v="1542"/>
    <n v="30"/>
    <n v="13"/>
    <x v="7"/>
    <x v="3"/>
    <x v="419"/>
    <n v="2.2000000000000002"/>
  </r>
  <r>
    <n v="6121"/>
    <s v="F"/>
    <d v="1952-07-06T00:00:00"/>
    <n v="64"/>
    <x v="0"/>
    <s v="AZUL"/>
    <d v="2012-02-29T00:00:00"/>
    <n v="60"/>
    <n v="4"/>
    <x v="5"/>
    <x v="0"/>
    <n v="1541"/>
    <n v="67"/>
    <n v="17"/>
    <x v="4"/>
    <x v="2"/>
    <x v="260"/>
    <n v="34.5"/>
  </r>
  <r>
    <n v="47082"/>
    <s v="F"/>
    <d v="1957-04-17T00:00:00"/>
    <n v="59"/>
    <x v="2"/>
    <s v="AZUL"/>
    <d v="2016-03-10T00:00:00"/>
    <n v="59"/>
    <n v="0"/>
    <x v="5"/>
    <x v="3"/>
    <n v="223"/>
    <n v="37"/>
    <n v="10"/>
    <x v="2"/>
    <x v="1"/>
    <x v="2"/>
    <n v="-1"/>
  </r>
  <r>
    <n v="79852"/>
    <s v="M"/>
    <d v="1967-01-22T00:00:00"/>
    <n v="49"/>
    <x v="0"/>
    <s v="AZUL"/>
    <d v="2009-06-01T00:00:00"/>
    <n v="42"/>
    <n v="7"/>
    <x v="0"/>
    <x v="1"/>
    <n v="1603"/>
    <n v="38"/>
    <n v="29"/>
    <x v="6"/>
    <x v="0"/>
    <x v="683"/>
    <n v="110"/>
  </r>
  <r>
    <n v="96238"/>
    <s v="M"/>
    <d v="1963-07-21T00:00:00"/>
    <n v="53"/>
    <x v="2"/>
    <s v="VERDE"/>
    <d v="2014-03-03T00:00:00"/>
    <n v="51"/>
    <n v="2"/>
    <x v="0"/>
    <x v="0"/>
    <n v="900"/>
    <n v="50"/>
    <n v="28"/>
    <x v="4"/>
    <x v="0"/>
    <x v="104"/>
    <n v="68.599999999999994"/>
  </r>
  <r>
    <n v="104431"/>
    <s v="M"/>
    <d v="1936-08-09T00:00:00"/>
    <n v="80"/>
    <x v="2"/>
    <s v="VERDE"/>
    <d v="2011-07-07T00:00:00"/>
    <n v="75"/>
    <n v="5"/>
    <x v="2"/>
    <x v="0"/>
    <n v="1624"/>
    <n v="74"/>
    <n v="42"/>
    <x v="6"/>
    <x v="4"/>
    <x v="44"/>
    <n v="3.3"/>
  </r>
  <r>
    <n v="28328"/>
    <s v="M"/>
    <d v="1957-07-14T00:00:00"/>
    <n v="59"/>
    <x v="1"/>
    <s v="AZUL"/>
    <d v="2014-09-11T00:00:00"/>
    <n v="57"/>
    <n v="2"/>
    <x v="0"/>
    <x v="2"/>
    <n v="658"/>
    <n v="34"/>
    <n v="18"/>
    <x v="6"/>
    <x v="5"/>
    <x v="127"/>
    <n v="18.2"/>
  </r>
  <r>
    <n v="117076"/>
    <s v="M"/>
    <d v="1960-09-09T00:00:00"/>
    <n v="56"/>
    <x v="1"/>
    <s v="VERDE"/>
    <d v="2016-10-12T00:00:00"/>
    <n v="56"/>
    <n v="0"/>
    <x v="0"/>
    <x v="1"/>
    <n v="22"/>
    <n v="9"/>
    <n v="5"/>
    <x v="5"/>
    <x v="1"/>
    <x v="2"/>
    <n v="-1"/>
  </r>
  <r>
    <n v="55291"/>
    <s v="F"/>
    <d v="1942-08-10T00:00:00"/>
    <n v="74"/>
    <x v="2"/>
    <s v="AZUL"/>
    <d v="2016-01-19T00:00:00"/>
    <n v="74"/>
    <n v="0"/>
    <x v="0"/>
    <x v="1"/>
    <n v="259"/>
    <n v="13"/>
    <n v="6"/>
    <x v="9"/>
    <x v="4"/>
    <x v="8"/>
    <n v="0"/>
  </r>
  <r>
    <n v="22526"/>
    <s v="F"/>
    <d v="1966-01-06T00:00:00"/>
    <n v="50"/>
    <x v="0"/>
    <s v="VERDE"/>
    <d v="2012-12-18T00:00:00"/>
    <n v="46"/>
    <n v="4"/>
    <x v="0"/>
    <x v="1"/>
    <n v="1086"/>
    <n v="26"/>
    <n v="16"/>
    <x v="1"/>
    <x v="5"/>
    <x v="651"/>
    <n v="473.9"/>
  </r>
  <r>
    <n v="79874"/>
    <s v="M"/>
    <d v="1967-07-06T00:00:00"/>
    <n v="49"/>
    <x v="2"/>
    <s v="AZUL"/>
    <d v="2009-06-16T00:00:00"/>
    <n v="42"/>
    <n v="7"/>
    <x v="1"/>
    <x v="2"/>
    <n v="1602"/>
    <n v="53"/>
    <n v="22"/>
    <x v="12"/>
    <x v="4"/>
    <x v="8"/>
    <n v="0"/>
  </r>
  <r>
    <n v="55303"/>
    <s v="F"/>
    <d v="1960-04-12T00:00:00"/>
    <n v="56"/>
    <x v="1"/>
    <s v="AZUL"/>
    <d v="2007-04-09T00:00:00"/>
    <n v="47"/>
    <n v="9"/>
    <x v="5"/>
    <x v="1"/>
    <n v="1637"/>
    <n v="150"/>
    <n v="56"/>
    <x v="15"/>
    <x v="0"/>
    <x v="342"/>
    <n v="27.5"/>
  </r>
  <r>
    <n v="67927"/>
    <s v="M"/>
    <d v="1961-04-25T00:00:00"/>
    <n v="55"/>
    <x v="2"/>
    <s v="AZUL"/>
    <d v="2013-06-26T00:00:00"/>
    <n v="52"/>
    <n v="3"/>
    <x v="0"/>
    <x v="2"/>
    <n v="1154"/>
    <n v="28"/>
    <n v="10"/>
    <x v="6"/>
    <x v="0"/>
    <x v="8"/>
    <n v="0"/>
  </r>
  <r>
    <n v="104460"/>
    <s v="M"/>
    <d v="1946-10-14T00:00:00"/>
    <n v="70"/>
    <x v="2"/>
    <s v="AZUL"/>
    <d v="2012-04-25T00:00:00"/>
    <n v="66"/>
    <n v="4"/>
    <x v="0"/>
    <x v="2"/>
    <n v="1638"/>
    <n v="65"/>
    <n v="29"/>
    <x v="12"/>
    <x v="4"/>
    <x v="8"/>
    <n v="0"/>
  </r>
  <r>
    <n v="6158"/>
    <s v="F"/>
    <d v="1941-09-12T00:00:00"/>
    <n v="75"/>
    <x v="0"/>
    <s v="AZUL"/>
    <d v="2008-09-05T00:00:00"/>
    <n v="67"/>
    <n v="8"/>
    <x v="0"/>
    <x v="1"/>
    <n v="1586"/>
    <n v="30"/>
    <n v="16"/>
    <x v="8"/>
    <x v="4"/>
    <x v="815"/>
    <n v="4.7"/>
  </r>
  <r>
    <n v="38927"/>
    <s v="F"/>
    <d v="1953-11-29T00:00:00"/>
    <n v="63"/>
    <x v="1"/>
    <s v="VERDE"/>
    <d v="2006-11-23T00:00:00"/>
    <n v="53"/>
    <n v="10"/>
    <x v="0"/>
    <x v="1"/>
    <n v="1496"/>
    <n v="34"/>
    <n v="14"/>
    <x v="1"/>
    <x v="0"/>
    <x v="467"/>
    <n v="119.8"/>
  </r>
  <r>
    <n v="14353"/>
    <s v="M"/>
    <d v="1930-02-16T00:00:00"/>
    <n v="86"/>
    <x v="0"/>
    <s v="VERDE"/>
    <d v="2004-09-16T00:00:00"/>
    <n v="74"/>
    <n v="12"/>
    <x v="1"/>
    <x v="2"/>
    <n v="1028"/>
    <n v="21"/>
    <n v="13"/>
    <x v="2"/>
    <x v="1"/>
    <x v="2"/>
    <n v="-1"/>
  </r>
  <r>
    <n v="1027"/>
    <s v="F"/>
    <d v="1972-08-06T00:00:00"/>
    <n v="44"/>
    <x v="0"/>
    <s v="AZUL"/>
    <d v="2015-04-14T00:00:00"/>
    <n v="43"/>
    <n v="1"/>
    <x v="0"/>
    <x v="2"/>
    <n v="456"/>
    <n v="18"/>
    <n v="9"/>
    <x v="9"/>
    <x v="4"/>
    <x v="8"/>
    <n v="0"/>
  </r>
  <r>
    <n v="30744"/>
    <s v="F"/>
    <d v="1921-03-19T00:00:00"/>
    <n v="95"/>
    <x v="1"/>
    <s v="VERDE"/>
    <d v="2007-02-23T00:00:00"/>
    <n v="86"/>
    <n v="9"/>
    <x v="1"/>
    <x v="0"/>
    <n v="1148"/>
    <n v="66"/>
    <n v="37"/>
    <x v="1"/>
    <x v="4"/>
    <x v="8"/>
    <n v="0"/>
  </r>
  <r>
    <n v="70660"/>
    <s v="F"/>
    <d v="1941-04-03T00:00:00"/>
    <n v="75"/>
    <x v="1"/>
    <s v="VERDE"/>
    <d v="2007-12-13T00:00:00"/>
    <n v="66"/>
    <n v="9"/>
    <x v="0"/>
    <x v="1"/>
    <n v="1604"/>
    <n v="91"/>
    <n v="33"/>
    <x v="3"/>
    <x v="0"/>
    <x v="339"/>
    <n v="26.4"/>
  </r>
  <r>
    <n v="112666"/>
    <s v="M"/>
    <d v="1983-06-26T00:00:00"/>
    <n v="33"/>
    <x v="1"/>
    <s v="AZUL"/>
    <d v="2014-04-15T00:00:00"/>
    <n v="31"/>
    <n v="2"/>
    <x v="0"/>
    <x v="1"/>
    <n v="840"/>
    <n v="38"/>
    <n v="18"/>
    <x v="1"/>
    <x v="3"/>
    <x v="937"/>
    <n v="16.3"/>
  </r>
  <r>
    <n v="55323"/>
    <s v="F"/>
    <d v="1964-10-07T00:00:00"/>
    <n v="52"/>
    <x v="1"/>
    <s v="AZUL"/>
    <d v="2008-09-22T00:00:00"/>
    <n v="44"/>
    <n v="8"/>
    <x v="0"/>
    <x v="1"/>
    <n v="732"/>
    <n v="59"/>
    <n v="31"/>
    <x v="4"/>
    <x v="0"/>
    <x v="469"/>
    <n v="44.2"/>
  </r>
  <r>
    <n v="6172"/>
    <s v="M"/>
    <d v="1967-03-10T00:00:00"/>
    <n v="49"/>
    <x v="0"/>
    <s v="VERDE"/>
    <d v="2012-09-14T00:00:00"/>
    <n v="45"/>
    <n v="4"/>
    <x v="0"/>
    <x v="1"/>
    <n v="1442"/>
    <n v="48"/>
    <n v="31"/>
    <x v="0"/>
    <x v="5"/>
    <x v="292"/>
    <n v="12.1"/>
  </r>
  <r>
    <n v="6180"/>
    <s v="M"/>
    <d v="1941-10-28T00:00:00"/>
    <n v="75"/>
    <x v="0"/>
    <s v="AZUL"/>
    <d v="2012-10-12T00:00:00"/>
    <n v="71"/>
    <n v="4"/>
    <x v="5"/>
    <x v="0"/>
    <n v="1369"/>
    <n v="61"/>
    <n v="31"/>
    <x v="7"/>
    <x v="0"/>
    <x v="210"/>
    <n v="17.899999999999999"/>
  </r>
  <r>
    <n v="112677"/>
    <s v="F"/>
    <d v="1955-04-11T00:00:00"/>
    <n v="61"/>
    <x v="1"/>
    <s v="AZUL"/>
    <d v="2013-04-01T00:00:00"/>
    <n v="58"/>
    <n v="3"/>
    <x v="1"/>
    <x v="2"/>
    <n v="1303"/>
    <n v="68"/>
    <n v="24"/>
    <x v="1"/>
    <x v="6"/>
    <x v="111"/>
    <n v="34.700000000000003"/>
  </r>
  <r>
    <n v="71718"/>
    <s v="F"/>
    <d v="1957-09-24T00:00:00"/>
    <n v="59"/>
    <x v="1"/>
    <s v="VERDE"/>
    <d v="2007-10-19T00:00:00"/>
    <n v="50"/>
    <n v="9"/>
    <x v="0"/>
    <x v="4"/>
    <n v="1642"/>
    <n v="126"/>
    <n v="65"/>
    <x v="8"/>
    <x v="7"/>
    <x v="938"/>
    <n v="128.6"/>
  </r>
  <r>
    <n v="77489"/>
    <s v="F"/>
    <d v="1957-03-12T00:00:00"/>
    <n v="59"/>
    <x v="2"/>
    <s v="AZUL"/>
    <d v="2009-06-25T00:00:00"/>
    <n v="52"/>
    <n v="7"/>
    <x v="1"/>
    <x v="3"/>
    <n v="1623"/>
    <n v="88"/>
    <n v="26"/>
    <x v="3"/>
    <x v="0"/>
    <x v="939"/>
    <n v="51.4"/>
  </r>
  <r>
    <n v="114229"/>
    <s v="F"/>
    <d v="1956-03-11T00:00:00"/>
    <n v="60"/>
    <x v="0"/>
    <s v="AZUL"/>
    <d v="2015-04-01T00:00:00"/>
    <n v="59"/>
    <n v="1"/>
    <x v="0"/>
    <x v="1"/>
    <n v="574"/>
    <n v="25"/>
    <n v="10"/>
    <x v="4"/>
    <x v="3"/>
    <x v="8"/>
    <n v="0"/>
  </r>
  <r>
    <n v="40627"/>
    <s v="F"/>
    <d v="1950-06-04T00:00:00"/>
    <n v="66"/>
    <x v="1"/>
    <s v="VERDE"/>
    <d v="2009-01-07T00:00:00"/>
    <n v="59"/>
    <n v="7"/>
    <x v="0"/>
    <x v="2"/>
    <n v="1586"/>
    <n v="72"/>
    <n v="42"/>
    <x v="8"/>
    <x v="0"/>
    <x v="940"/>
    <n v="24"/>
  </r>
  <r>
    <n v="55350"/>
    <s v="F"/>
    <d v="1942-10-28T00:00:00"/>
    <n v="74"/>
    <x v="2"/>
    <s v="AZUL"/>
    <d v="2007-05-04T00:00:00"/>
    <n v="65"/>
    <n v="9"/>
    <x v="1"/>
    <x v="0"/>
    <n v="644"/>
    <n v="24"/>
    <n v="8"/>
    <x v="9"/>
    <x v="5"/>
    <x v="555"/>
    <n v="187"/>
  </r>
  <r>
    <n v="6199"/>
    <s v="F"/>
    <d v="1942-09-27T00:00:00"/>
    <n v="74"/>
    <x v="0"/>
    <s v="AZUL"/>
    <d v="2004-05-03T00:00:00"/>
    <n v="62"/>
    <n v="12"/>
    <x v="1"/>
    <x v="2"/>
    <n v="1602"/>
    <n v="100"/>
    <n v="78"/>
    <x v="4"/>
    <x v="3"/>
    <x v="371"/>
    <n v="40.1"/>
  </r>
  <r>
    <n v="88122"/>
    <s v="M"/>
    <d v="1949-09-02T00:00:00"/>
    <n v="67"/>
    <x v="2"/>
    <s v="VERDE"/>
    <d v="2009-01-27T00:00:00"/>
    <n v="60"/>
    <n v="7"/>
    <x v="1"/>
    <x v="2"/>
    <n v="1552"/>
    <n v="68"/>
    <n v="32"/>
    <x v="12"/>
    <x v="3"/>
    <x v="932"/>
    <n v="0.1"/>
  </r>
  <r>
    <n v="30758"/>
    <s v="F"/>
    <d v="1930-09-10T00:00:00"/>
    <n v="86"/>
    <x v="1"/>
    <s v="VERDE"/>
    <d v="2006-11-30T00:00:00"/>
    <n v="76"/>
    <n v="10"/>
    <x v="8"/>
    <x v="0"/>
    <n v="580"/>
    <n v="68"/>
    <n v="39"/>
    <x v="4"/>
    <x v="0"/>
    <x v="739"/>
    <n v="72.8"/>
  </r>
  <r>
    <n v="71740"/>
    <s v="F"/>
    <d v="1948-03-26T00:00:00"/>
    <n v="68"/>
    <x v="2"/>
    <s v="AZUL"/>
    <d v="2007-11-26T00:00:00"/>
    <n v="59"/>
    <n v="9"/>
    <x v="0"/>
    <x v="0"/>
    <n v="1602"/>
    <n v="81"/>
    <n v="36"/>
    <x v="3"/>
    <x v="0"/>
    <x v="728"/>
    <n v="65.599999999999994"/>
  </r>
  <r>
    <n v="63551"/>
    <s v="M"/>
    <d v="1950-07-27T00:00:00"/>
    <n v="66"/>
    <x v="1"/>
    <s v="VERDE"/>
    <d v="2007-07-13T00:00:00"/>
    <n v="57"/>
    <n v="9"/>
    <x v="5"/>
    <x v="1"/>
    <n v="698"/>
    <n v="6"/>
    <n v="3"/>
    <x v="2"/>
    <x v="1"/>
    <x v="2"/>
    <n v="-1"/>
  </r>
  <r>
    <n v="30785"/>
    <s v="F"/>
    <d v="1970-07-28T00:00:00"/>
    <n v="46"/>
    <x v="1"/>
    <s v="VERDE"/>
    <d v="2016-03-21T00:00:00"/>
    <n v="46"/>
    <n v="0"/>
    <x v="0"/>
    <x v="2"/>
    <n v="231"/>
    <n v="30"/>
    <n v="14"/>
    <x v="2"/>
    <x v="1"/>
    <x v="2"/>
    <n v="-1"/>
  </r>
  <r>
    <n v="79940"/>
    <s v="M"/>
    <d v="1962-07-07T00:00:00"/>
    <n v="54"/>
    <x v="0"/>
    <s v="AZUL"/>
    <d v="2012-09-20T00:00:00"/>
    <n v="50"/>
    <n v="4"/>
    <x v="0"/>
    <x v="0"/>
    <n v="1430"/>
    <n v="37"/>
    <n v="25"/>
    <x v="6"/>
    <x v="0"/>
    <x v="941"/>
    <n v="235.3"/>
  </r>
  <r>
    <n v="55365"/>
    <s v="F"/>
    <d v="1990-07-04T00:00:00"/>
    <n v="26"/>
    <x v="2"/>
    <s v="AZUL"/>
    <d v="2015-10-23T00:00:00"/>
    <n v="25"/>
    <n v="1"/>
    <x v="0"/>
    <x v="2"/>
    <n v="146"/>
    <n v="20"/>
    <n v="14"/>
    <x v="5"/>
    <x v="1"/>
    <x v="2"/>
    <n v="-1"/>
  </r>
  <r>
    <n v="30790"/>
    <s v="M"/>
    <d v="1958-01-06T00:00:00"/>
    <n v="58"/>
    <x v="1"/>
    <s v="VERDE"/>
    <d v="2014-07-05T00:00:00"/>
    <n v="56"/>
    <n v="2"/>
    <x v="0"/>
    <x v="1"/>
    <n v="767"/>
    <n v="25"/>
    <n v="12"/>
    <x v="4"/>
    <x v="5"/>
    <x v="942"/>
    <n v="35.299999999999997"/>
  </r>
  <r>
    <n v="71754"/>
    <s v="F"/>
    <d v="1966-11-28T00:00:00"/>
    <n v="50"/>
    <x v="2"/>
    <s v="AZUL"/>
    <d v="2009-05-25T00:00:00"/>
    <n v="43"/>
    <n v="7"/>
    <x v="0"/>
    <x v="0"/>
    <n v="1561"/>
    <n v="47"/>
    <n v="13"/>
    <x v="7"/>
    <x v="4"/>
    <x v="8"/>
    <n v="0"/>
  </r>
  <r>
    <n v="71759"/>
    <s v="F"/>
    <d v="1948-12-22T00:00:00"/>
    <n v="68"/>
    <x v="2"/>
    <s v="AZUL"/>
    <d v="2011-01-27T00:00:00"/>
    <n v="63"/>
    <n v="5"/>
    <x v="4"/>
    <x v="0"/>
    <n v="1622"/>
    <n v="185"/>
    <n v="90"/>
    <x v="13"/>
    <x v="6"/>
    <x v="732"/>
    <n v="9.5"/>
  </r>
  <r>
    <n v="14416"/>
    <s v="F"/>
    <d v="1953-06-24T00:00:00"/>
    <n v="63"/>
    <x v="0"/>
    <s v="VERDE"/>
    <d v="2007-09-13T00:00:00"/>
    <n v="54"/>
    <n v="9"/>
    <x v="1"/>
    <x v="2"/>
    <n v="495"/>
    <n v="42"/>
    <n v="30"/>
    <x v="1"/>
    <x v="0"/>
    <x v="898"/>
    <n v="20.7"/>
  </r>
  <r>
    <n v="6225"/>
    <s v="M"/>
    <d v="1938-06-12T00:00:00"/>
    <n v="78"/>
    <x v="0"/>
    <s v="AZUL"/>
    <d v="2004-07-15T00:00:00"/>
    <n v="66"/>
    <n v="12"/>
    <x v="1"/>
    <x v="1"/>
    <n v="1604"/>
    <n v="87"/>
    <n v="28"/>
    <x v="7"/>
    <x v="3"/>
    <x v="943"/>
    <n v="3.9"/>
  </r>
  <r>
    <n v="47191"/>
    <s v="F"/>
    <d v="1954-11-25T00:00:00"/>
    <n v="62"/>
    <x v="1"/>
    <s v="AZUL"/>
    <d v="2013-03-04T00:00:00"/>
    <n v="59"/>
    <n v="3"/>
    <x v="0"/>
    <x v="3"/>
    <n v="541"/>
    <n v="12"/>
    <n v="4"/>
    <x v="9"/>
    <x v="7"/>
    <x v="944"/>
    <n v="484.8"/>
  </r>
  <r>
    <n v="47194"/>
    <s v="M"/>
    <d v="1962-04-29T00:00:00"/>
    <n v="54"/>
    <x v="2"/>
    <s v="AZUL"/>
    <d v="2009-01-07T00:00:00"/>
    <n v="47"/>
    <n v="7"/>
    <x v="1"/>
    <x v="1"/>
    <n v="1582"/>
    <n v="50"/>
    <n v="19"/>
    <x v="3"/>
    <x v="4"/>
    <x v="8"/>
    <n v="0"/>
  </r>
  <r>
    <n v="112736"/>
    <s v="F"/>
    <d v="1963-11-15T00:00:00"/>
    <n v="53"/>
    <x v="1"/>
    <s v="AZUL"/>
    <d v="2013-04-10T00:00:00"/>
    <n v="50"/>
    <n v="3"/>
    <x v="5"/>
    <x v="2"/>
    <n v="379"/>
    <n v="26"/>
    <n v="11"/>
    <x v="1"/>
    <x v="7"/>
    <x v="86"/>
    <n v="88.6"/>
  </r>
  <r>
    <n v="96355"/>
    <s v="M"/>
    <d v="1953-10-05T00:00:00"/>
    <n v="63"/>
    <x v="1"/>
    <s v="AZUL"/>
    <d v="2014-09-08T00:00:00"/>
    <n v="61"/>
    <n v="2"/>
    <x v="0"/>
    <x v="2"/>
    <n v="646"/>
    <n v="38"/>
    <n v="15"/>
    <x v="1"/>
    <x v="4"/>
    <x v="8"/>
    <n v="0"/>
  </r>
  <r>
    <n v="63591"/>
    <s v="F"/>
    <d v="1958-10-17T00:00:00"/>
    <n v="58"/>
    <x v="1"/>
    <s v="AZUL"/>
    <d v="2015-09-30T00:00:00"/>
    <n v="57"/>
    <n v="1"/>
    <x v="0"/>
    <x v="3"/>
    <n v="366"/>
    <n v="14"/>
    <n v="6"/>
    <x v="9"/>
    <x v="4"/>
    <x v="8"/>
    <n v="0"/>
  </r>
  <r>
    <n v="3042"/>
    <s v="M"/>
    <d v="1944-08-26T00:00:00"/>
    <n v="72"/>
    <x v="0"/>
    <s v="AZUL"/>
    <d v="2012-01-18T00:00:00"/>
    <n v="68"/>
    <n v="4"/>
    <x v="0"/>
    <x v="0"/>
    <n v="1312"/>
    <n v="6"/>
    <n v="1"/>
    <x v="6"/>
    <x v="3"/>
    <x v="945"/>
    <n v="20.100000000000001"/>
  </r>
  <r>
    <n v="39021"/>
    <s v="F"/>
    <d v="1962-07-08T00:00:00"/>
    <n v="54"/>
    <x v="1"/>
    <s v="AZUL"/>
    <d v="2012-05-11T00:00:00"/>
    <n v="50"/>
    <n v="4"/>
    <x v="1"/>
    <x v="1"/>
    <n v="1632"/>
    <n v="32"/>
    <n v="13"/>
    <x v="4"/>
    <x v="0"/>
    <x v="946"/>
    <n v="99"/>
  </r>
  <r>
    <n v="96371"/>
    <s v="M"/>
    <d v="1949-02-21T00:00:00"/>
    <n v="67"/>
    <x v="0"/>
    <s v="AZUL"/>
    <d v="2015-01-07T00:00:00"/>
    <n v="66"/>
    <n v="1"/>
    <x v="0"/>
    <x v="1"/>
    <n v="462"/>
    <n v="19"/>
    <n v="10"/>
    <x v="9"/>
    <x v="4"/>
    <x v="8"/>
    <n v="0"/>
  </r>
  <r>
    <n v="104565"/>
    <s v="F"/>
    <d v="1957-04-14T00:00:00"/>
    <n v="59"/>
    <x v="2"/>
    <s v="VERDE"/>
    <d v="2011-07-15T00:00:00"/>
    <n v="54"/>
    <n v="5"/>
    <x v="1"/>
    <x v="1"/>
    <n v="1636"/>
    <n v="309"/>
    <n v="265"/>
    <x v="0"/>
    <x v="0"/>
    <x v="324"/>
    <n v="14.5"/>
  </r>
  <r>
    <n v="14459"/>
    <s v="F"/>
    <d v="1933-02-02T00:00:00"/>
    <n v="83"/>
    <x v="0"/>
    <s v="VERDE"/>
    <d v="2006-04-13T00:00:00"/>
    <n v="73"/>
    <n v="10"/>
    <x v="1"/>
    <x v="3"/>
    <n v="1644"/>
    <n v="107"/>
    <n v="64"/>
    <x v="3"/>
    <x v="0"/>
    <x v="947"/>
    <n v="200"/>
  </r>
  <r>
    <n v="120956"/>
    <s v="M"/>
    <d v="1962-02-27T00:00:00"/>
    <n v="54"/>
    <x v="1"/>
    <s v="AZUL"/>
    <d v="2014-12-01T00:00:00"/>
    <n v="52"/>
    <n v="2"/>
    <x v="0"/>
    <x v="2"/>
    <n v="224"/>
    <n v="11"/>
    <n v="5"/>
    <x v="9"/>
    <x v="5"/>
    <x v="948"/>
    <n v="23.9"/>
  </r>
  <r>
    <n v="96388"/>
    <s v="M"/>
    <d v="1949-08-11T00:00:00"/>
    <n v="67"/>
    <x v="0"/>
    <s v="AZUL"/>
    <d v="2010-11-08T00:00:00"/>
    <n v="61"/>
    <n v="6"/>
    <x v="0"/>
    <x v="2"/>
    <n v="1016"/>
    <n v="24"/>
    <n v="21"/>
    <x v="1"/>
    <x v="5"/>
    <x v="8"/>
    <n v="0"/>
  </r>
  <r>
    <n v="28851"/>
    <s v="F"/>
    <d v="1955-12-02T00:00:00"/>
    <n v="61"/>
    <x v="1"/>
    <s v="VERDE"/>
    <d v="2012-07-27T00:00:00"/>
    <n v="57"/>
    <n v="4"/>
    <x v="5"/>
    <x v="4"/>
    <n v="1543"/>
    <n v="90"/>
    <n v="43"/>
    <x v="6"/>
    <x v="0"/>
    <x v="949"/>
    <n v="106.1"/>
  </r>
  <r>
    <n v="96392"/>
    <s v="M"/>
    <d v="1953-04-14T00:00:00"/>
    <n v="63"/>
    <x v="2"/>
    <s v="VERDE"/>
    <d v="2010-02-16T00:00:00"/>
    <n v="57"/>
    <n v="6"/>
    <x v="0"/>
    <x v="1"/>
    <n v="1382"/>
    <n v="14"/>
    <n v="7"/>
    <x v="9"/>
    <x v="2"/>
    <x v="8"/>
    <n v="0"/>
  </r>
  <r>
    <n v="71951"/>
    <s v="M"/>
    <d v="1965-02-08T00:00:00"/>
    <n v="51"/>
    <x v="2"/>
    <s v="AZUL"/>
    <d v="2007-10-11T00:00:00"/>
    <n v="42"/>
    <n v="9"/>
    <x v="0"/>
    <x v="2"/>
    <n v="1575"/>
    <n v="19"/>
    <n v="7"/>
    <x v="1"/>
    <x v="2"/>
    <x v="343"/>
    <n v="42.9"/>
  </r>
  <r>
    <n v="104595"/>
    <s v="F"/>
    <d v="1957-03-05T00:00:00"/>
    <n v="59"/>
    <x v="2"/>
    <s v="VERDE"/>
    <d v="2011-07-18T00:00:00"/>
    <n v="54"/>
    <n v="5"/>
    <x v="0"/>
    <x v="1"/>
    <n v="1046"/>
    <n v="16"/>
    <n v="7"/>
    <x v="9"/>
    <x v="2"/>
    <x v="950"/>
    <n v="275"/>
  </r>
  <r>
    <n v="47257"/>
    <s v="M"/>
    <d v="1957-04-11T00:00:00"/>
    <n v="59"/>
    <x v="2"/>
    <s v="AZUL"/>
    <d v="2015-06-25T00:00:00"/>
    <n v="58"/>
    <n v="1"/>
    <x v="0"/>
    <x v="2"/>
    <n v="488"/>
    <n v="20"/>
    <n v="11"/>
    <x v="9"/>
    <x v="4"/>
    <x v="8"/>
    <n v="0"/>
  </r>
  <r>
    <n v="6511"/>
    <s v="M"/>
    <d v="1945-02-03T00:00:00"/>
    <n v="71"/>
    <x v="0"/>
    <s v="VERDE"/>
    <d v="2013-07-11T00:00:00"/>
    <n v="68"/>
    <n v="3"/>
    <x v="0"/>
    <x v="2"/>
    <n v="1209"/>
    <n v="33"/>
    <n v="22"/>
    <x v="3"/>
    <x v="5"/>
    <x v="8"/>
    <n v="0"/>
  </r>
  <r>
    <n v="6302"/>
    <s v="F"/>
    <d v="1946-05-07T00:00:00"/>
    <n v="70"/>
    <x v="0"/>
    <s v="VERDE"/>
    <d v="2007-06-21T00:00:00"/>
    <n v="61"/>
    <n v="9"/>
    <x v="0"/>
    <x v="3"/>
    <n v="1586"/>
    <n v="38"/>
    <n v="23"/>
    <x v="8"/>
    <x v="3"/>
    <x v="951"/>
    <n v="3.7"/>
  </r>
  <r>
    <n v="112801"/>
    <s v="M"/>
    <d v="1931-02-08T00:00:00"/>
    <n v="85"/>
    <x v="2"/>
    <s v="AZUL"/>
    <d v="2013-05-22T00:00:00"/>
    <n v="82"/>
    <n v="3"/>
    <x v="0"/>
    <x v="1"/>
    <n v="770"/>
    <n v="16"/>
    <n v="9"/>
    <x v="9"/>
    <x v="2"/>
    <x v="305"/>
    <n v="76"/>
  </r>
  <r>
    <n v="14498"/>
    <s v="M"/>
    <d v="1956-04-28T00:00:00"/>
    <n v="60"/>
    <x v="0"/>
    <s v="VERDE"/>
    <d v="2012-04-27T00:00:00"/>
    <n v="56"/>
    <n v="4"/>
    <x v="0"/>
    <x v="2"/>
    <n v="1577"/>
    <n v="22"/>
    <n v="13"/>
    <x v="6"/>
    <x v="3"/>
    <x v="952"/>
    <n v="25"/>
  </r>
  <r>
    <n v="80035"/>
    <s v="M"/>
    <d v="1952-02-16T00:00:00"/>
    <n v="64"/>
    <x v="2"/>
    <s v="AZUL"/>
    <d v="2016-08-24T00:00:00"/>
    <n v="64"/>
    <n v="0"/>
    <x v="0"/>
    <x v="2"/>
    <n v="43"/>
    <n v="4"/>
    <n v="3"/>
    <x v="5"/>
    <x v="1"/>
    <x v="2"/>
    <n v="-1"/>
  </r>
  <r>
    <n v="112804"/>
    <s v="F"/>
    <d v="1953-07-19T00:00:00"/>
    <n v="63"/>
    <x v="0"/>
    <s v="VERDE"/>
    <d v="2013-07-31T00:00:00"/>
    <n v="60"/>
    <n v="3"/>
    <x v="0"/>
    <x v="2"/>
    <n v="1190"/>
    <n v="81"/>
    <n v="32"/>
    <x v="3"/>
    <x v="0"/>
    <x v="91"/>
    <n v="34.6"/>
  </r>
  <r>
    <n v="39077"/>
    <s v="F"/>
    <d v="1959-02-09T00:00:00"/>
    <n v="57"/>
    <x v="1"/>
    <s v="VERDE"/>
    <d v="2010-05-25T00:00:00"/>
    <n v="51"/>
    <n v="6"/>
    <x v="0"/>
    <x v="3"/>
    <n v="1642"/>
    <n v="121"/>
    <n v="58"/>
    <x v="8"/>
    <x v="0"/>
    <x v="953"/>
    <n v="42.2"/>
  </r>
  <r>
    <n v="88232"/>
    <s v="M"/>
    <d v="1946-05-29T00:00:00"/>
    <n v="70"/>
    <x v="1"/>
    <s v="VERDE"/>
    <d v="2012-12-19T00:00:00"/>
    <n v="66"/>
    <n v="4"/>
    <x v="0"/>
    <x v="1"/>
    <n v="1379"/>
    <n v="66"/>
    <n v="37"/>
    <x v="8"/>
    <x v="0"/>
    <x v="83"/>
    <n v="41.2"/>
  </r>
  <r>
    <n v="22700"/>
    <s v="M"/>
    <d v="1946-11-20T00:00:00"/>
    <n v="70"/>
    <x v="0"/>
    <s v="VERDE"/>
    <d v="2009-06-10T00:00:00"/>
    <n v="63"/>
    <n v="7"/>
    <x v="0"/>
    <x v="1"/>
    <n v="1498"/>
    <n v="59"/>
    <n v="26"/>
    <x v="3"/>
    <x v="4"/>
    <x v="8"/>
    <n v="0"/>
  </r>
  <r>
    <n v="14513"/>
    <s v="F"/>
    <d v="1950-02-14T00:00:00"/>
    <n v="66"/>
    <x v="0"/>
    <s v="VERDE"/>
    <d v="2014-03-25T00:00:00"/>
    <n v="64"/>
    <n v="2"/>
    <x v="0"/>
    <x v="0"/>
    <n v="939"/>
    <n v="38"/>
    <n v="20"/>
    <x v="4"/>
    <x v="3"/>
    <x v="8"/>
    <n v="0"/>
  </r>
  <r>
    <n v="48493"/>
    <s v="F"/>
    <d v="1961-10-25T00:00:00"/>
    <n v="55"/>
    <x v="1"/>
    <s v="VERDE"/>
    <d v="2007-04-04T00:00:00"/>
    <n v="46"/>
    <n v="9"/>
    <x v="0"/>
    <x v="0"/>
    <n v="1405"/>
    <n v="53"/>
    <n v="29"/>
    <x v="1"/>
    <x v="0"/>
    <x v="472"/>
    <n v="233.6"/>
  </r>
  <r>
    <n v="121018"/>
    <s v="F"/>
    <d v="1950-08-23T00:00:00"/>
    <n v="66"/>
    <x v="1"/>
    <s v="VERDE"/>
    <d v="2014-11-24T00:00:00"/>
    <n v="64"/>
    <n v="2"/>
    <x v="0"/>
    <x v="1"/>
    <n v="681"/>
    <n v="61"/>
    <n v="35"/>
    <x v="3"/>
    <x v="0"/>
    <x v="338"/>
    <n v="16.3"/>
  </r>
  <r>
    <n v="39100"/>
    <s v="M"/>
    <d v="1950-11-17T00:00:00"/>
    <n v="66"/>
    <x v="1"/>
    <s v="VERDE"/>
    <d v="2007-01-05T00:00:00"/>
    <n v="57"/>
    <n v="9"/>
    <x v="4"/>
    <x v="1"/>
    <n v="1400"/>
    <n v="50"/>
    <n v="38"/>
    <x v="4"/>
    <x v="7"/>
    <x v="844"/>
    <n v="171.7"/>
  </r>
  <r>
    <n v="6334"/>
    <s v="F"/>
    <d v="1941-09-29T00:00:00"/>
    <n v="75"/>
    <x v="0"/>
    <s v="AZUL"/>
    <d v="2006-07-04T00:00:00"/>
    <n v="65"/>
    <n v="10"/>
    <x v="5"/>
    <x v="1"/>
    <n v="1389"/>
    <n v="42"/>
    <n v="24"/>
    <x v="0"/>
    <x v="0"/>
    <x v="954"/>
    <n v="90.2"/>
  </r>
  <r>
    <n v="104646"/>
    <s v="F"/>
    <d v="1948-07-12T00:00:00"/>
    <n v="68"/>
    <x v="1"/>
    <s v="AZUL"/>
    <d v="2011-10-17T00:00:00"/>
    <n v="63"/>
    <n v="5"/>
    <x v="0"/>
    <x v="2"/>
    <n v="691"/>
    <n v="17"/>
    <n v="9"/>
    <x v="2"/>
    <x v="1"/>
    <x v="2"/>
    <n v="-1"/>
  </r>
  <r>
    <n v="70689"/>
    <s v="F"/>
    <d v="1949-06-05T00:00:00"/>
    <n v="67"/>
    <x v="1"/>
    <s v="VERDE"/>
    <d v="2010-04-12T00:00:00"/>
    <n v="61"/>
    <n v="6"/>
    <x v="3"/>
    <x v="1"/>
    <n v="1601"/>
    <n v="194"/>
    <n v="90"/>
    <x v="12"/>
    <x v="0"/>
    <x v="271"/>
    <n v="60.3"/>
  </r>
  <r>
    <n v="63689"/>
    <s v="F"/>
    <d v="1935-06-22T00:00:00"/>
    <n v="81"/>
    <x v="0"/>
    <s v="VERDE"/>
    <d v="2008-05-26T00:00:00"/>
    <n v="73"/>
    <n v="8"/>
    <x v="0"/>
    <x v="0"/>
    <n v="1597"/>
    <n v="80"/>
    <n v="26"/>
    <x v="8"/>
    <x v="4"/>
    <x v="8"/>
    <n v="0"/>
  </r>
  <r>
    <n v="96462"/>
    <s v="M"/>
    <d v="1940-04-08T00:00:00"/>
    <n v="76"/>
    <x v="1"/>
    <s v="AZUL"/>
    <d v="2010-09-15T00:00:00"/>
    <n v="70"/>
    <n v="6"/>
    <x v="1"/>
    <x v="2"/>
    <n v="1475"/>
    <n v="41"/>
    <n v="21"/>
    <x v="4"/>
    <x v="5"/>
    <x v="338"/>
    <n v="37.9"/>
  </r>
  <r>
    <n v="112847"/>
    <s v="M"/>
    <d v="1976-04-18T00:00:00"/>
    <n v="40"/>
    <x v="1"/>
    <s v="VERDE"/>
    <d v="2013-04-23T00:00:00"/>
    <n v="37"/>
    <n v="3"/>
    <x v="0"/>
    <x v="1"/>
    <n v="1223"/>
    <n v="21"/>
    <n v="13"/>
    <x v="4"/>
    <x v="0"/>
    <x v="955"/>
    <n v="141.69999999999999"/>
  </r>
  <r>
    <n v="28366"/>
    <s v="M"/>
    <d v="1956-08-23T00:00:00"/>
    <n v="60"/>
    <x v="1"/>
    <s v="AZUL"/>
    <d v="2008-10-09T00:00:00"/>
    <n v="52"/>
    <n v="8"/>
    <x v="5"/>
    <x v="1"/>
    <n v="574"/>
    <n v="25"/>
    <n v="14"/>
    <x v="1"/>
    <x v="0"/>
    <x v="537"/>
    <n v="20.5"/>
  </r>
  <r>
    <n v="14552"/>
    <s v="M"/>
    <d v="1937-01-10T00:00:00"/>
    <n v="79"/>
    <x v="0"/>
    <s v="AZUL"/>
    <d v="2013-10-17T00:00:00"/>
    <n v="76"/>
    <n v="3"/>
    <x v="2"/>
    <x v="0"/>
    <n v="756"/>
    <n v="77"/>
    <n v="56"/>
    <x v="4"/>
    <x v="0"/>
    <x v="298"/>
    <n v="35.5"/>
  </r>
  <r>
    <n v="55514"/>
    <s v="F"/>
    <d v="1972-12-22T00:00:00"/>
    <n v="44"/>
    <x v="0"/>
    <s v="AZUL"/>
    <d v="2014-12-27T00:00:00"/>
    <n v="42"/>
    <n v="2"/>
    <x v="0"/>
    <x v="1"/>
    <n v="667"/>
    <n v="36"/>
    <n v="23"/>
    <x v="1"/>
    <x v="4"/>
    <x v="315"/>
    <n v="3.6"/>
  </r>
  <r>
    <n v="6364"/>
    <s v="M"/>
    <d v="1971-03-06T00:00:00"/>
    <n v="45"/>
    <x v="0"/>
    <s v="VERDE"/>
    <d v="2016-07-08T00:00:00"/>
    <n v="45"/>
    <n v="0"/>
    <x v="0"/>
    <x v="1"/>
    <n v="105"/>
    <n v="11"/>
    <n v="4"/>
    <x v="2"/>
    <x v="1"/>
    <x v="2"/>
    <n v="-1"/>
  </r>
  <r>
    <n v="96478"/>
    <s v="F"/>
    <d v="1972-11-07T00:00:00"/>
    <n v="44"/>
    <x v="2"/>
    <s v="AZUL"/>
    <d v="2010-11-25T00:00:00"/>
    <n v="38"/>
    <n v="6"/>
    <x v="0"/>
    <x v="0"/>
    <n v="1535"/>
    <n v="103"/>
    <n v="51"/>
    <x v="9"/>
    <x v="4"/>
    <x v="956"/>
    <n v="136.19999999999999"/>
  </r>
  <r>
    <n v="9535"/>
    <s v="F"/>
    <d v="1940-08-20T00:00:00"/>
    <n v="76"/>
    <x v="0"/>
    <s v="AZUL"/>
    <d v="2010-08-23T00:00:00"/>
    <n v="70"/>
    <n v="6"/>
    <x v="5"/>
    <x v="2"/>
    <n v="1547"/>
    <n v="28"/>
    <n v="14"/>
    <x v="4"/>
    <x v="4"/>
    <x v="8"/>
    <n v="0"/>
  </r>
  <r>
    <n v="6368"/>
    <s v="F"/>
    <d v="1957-07-22T00:00:00"/>
    <n v="59"/>
    <x v="0"/>
    <s v="AZUL"/>
    <d v="2004-05-04T00:00:00"/>
    <n v="47"/>
    <n v="12"/>
    <x v="3"/>
    <x v="1"/>
    <n v="1638"/>
    <n v="202"/>
    <n v="93"/>
    <x v="8"/>
    <x v="0"/>
    <x v="892"/>
    <n v="95"/>
  </r>
  <r>
    <n v="14715"/>
    <s v="F"/>
    <d v="1959-07-15T00:00:00"/>
    <n v="57"/>
    <x v="0"/>
    <s v="VERDE"/>
    <d v="2004-11-05T00:00:00"/>
    <n v="45"/>
    <n v="12"/>
    <x v="0"/>
    <x v="0"/>
    <n v="488"/>
    <n v="13"/>
    <n v="7"/>
    <x v="9"/>
    <x v="4"/>
    <x v="8"/>
    <n v="0"/>
  </r>
  <r>
    <n v="88292"/>
    <s v="F"/>
    <d v="1960-06-10T00:00:00"/>
    <n v="56"/>
    <x v="2"/>
    <s v="VERDE"/>
    <d v="2012-01-24T00:00:00"/>
    <n v="52"/>
    <n v="4"/>
    <x v="5"/>
    <x v="2"/>
    <n v="1386"/>
    <n v="42"/>
    <n v="22"/>
    <x v="4"/>
    <x v="4"/>
    <x v="8"/>
    <n v="0"/>
  </r>
  <r>
    <n v="37926"/>
    <s v="F"/>
    <d v="1946-03-31T00:00:00"/>
    <n v="70"/>
    <x v="1"/>
    <s v="VERDE"/>
    <d v="2014-02-17T00:00:00"/>
    <n v="68"/>
    <n v="2"/>
    <x v="0"/>
    <x v="2"/>
    <n v="954"/>
    <n v="48"/>
    <n v="23"/>
    <x v="7"/>
    <x v="6"/>
    <x v="8"/>
    <n v="0"/>
  </r>
  <r>
    <n v="6375"/>
    <s v="M"/>
    <d v="1951-02-19T00:00:00"/>
    <n v="65"/>
    <x v="0"/>
    <s v="AZUL"/>
    <d v="2012-02-08T00:00:00"/>
    <n v="61"/>
    <n v="4"/>
    <x v="0"/>
    <x v="1"/>
    <n v="1583"/>
    <n v="24"/>
    <n v="16"/>
    <x v="1"/>
    <x v="5"/>
    <x v="728"/>
    <n v="55.7"/>
  </r>
  <r>
    <n v="104681"/>
    <s v="F"/>
    <d v="1944-04-23T00:00:00"/>
    <n v="72"/>
    <x v="0"/>
    <s v="VERDE"/>
    <d v="2011-07-23T00:00:00"/>
    <n v="67"/>
    <n v="5"/>
    <x v="0"/>
    <x v="0"/>
    <n v="1506"/>
    <n v="79"/>
    <n v="60"/>
    <x v="0"/>
    <x v="0"/>
    <x v="957"/>
    <n v="27.5"/>
  </r>
  <r>
    <n v="6379"/>
    <s v="M"/>
    <d v="1972-07-16T00:00:00"/>
    <n v="44"/>
    <x v="0"/>
    <s v="AZUL"/>
    <d v="2005-01-21T00:00:00"/>
    <n v="33"/>
    <n v="11"/>
    <x v="1"/>
    <x v="2"/>
    <n v="847"/>
    <n v="17"/>
    <n v="11"/>
    <x v="4"/>
    <x v="3"/>
    <x v="746"/>
    <n v="52.1"/>
  </r>
  <r>
    <n v="72061"/>
    <s v="M"/>
    <d v="1955-10-07T00:00:00"/>
    <n v="61"/>
    <x v="2"/>
    <s v="VERDE"/>
    <d v="2008-04-25T00:00:00"/>
    <n v="53"/>
    <n v="8"/>
    <x v="0"/>
    <x v="2"/>
    <n v="1322"/>
    <n v="40"/>
    <n v="21"/>
    <x v="6"/>
    <x v="5"/>
    <x v="775"/>
    <n v="198.2"/>
  </r>
  <r>
    <n v="16084"/>
    <s v="F"/>
    <d v="1943-02-27T00:00:00"/>
    <n v="73"/>
    <x v="0"/>
    <s v="AZUL"/>
    <d v="2004-10-08T00:00:00"/>
    <n v="61"/>
    <n v="12"/>
    <x v="0"/>
    <x v="3"/>
    <n v="1578"/>
    <n v="46"/>
    <n v="31"/>
    <x v="0"/>
    <x v="6"/>
    <x v="14"/>
    <n v="22.2"/>
  </r>
  <r>
    <n v="55551"/>
    <s v="F"/>
    <d v="1958-10-05T00:00:00"/>
    <n v="58"/>
    <x v="0"/>
    <s v="VERDE"/>
    <d v="2009-08-13T00:00:00"/>
    <n v="51"/>
    <n v="7"/>
    <x v="0"/>
    <x v="3"/>
    <n v="1224"/>
    <n v="34"/>
    <n v="14"/>
    <x v="9"/>
    <x v="4"/>
    <x v="958"/>
    <n v="143.30000000000001"/>
  </r>
  <r>
    <n v="9259"/>
    <s v="M"/>
    <d v="1945-10-29T00:00:00"/>
    <n v="71"/>
    <x v="0"/>
    <s v="VERDE"/>
    <d v="2006-04-05T00:00:00"/>
    <n v="61"/>
    <n v="10"/>
    <x v="0"/>
    <x v="1"/>
    <n v="1163"/>
    <n v="55"/>
    <n v="46"/>
    <x v="4"/>
    <x v="5"/>
    <x v="519"/>
    <n v="106.2"/>
  </r>
  <r>
    <n v="63748"/>
    <s v="M"/>
    <d v="1933-02-23T00:00:00"/>
    <n v="83"/>
    <x v="2"/>
    <s v="VERDE"/>
    <d v="2014-01-16T00:00:00"/>
    <n v="81"/>
    <n v="2"/>
    <x v="0"/>
    <x v="2"/>
    <n v="984"/>
    <n v="21"/>
    <n v="11"/>
    <x v="9"/>
    <x v="4"/>
    <x v="8"/>
    <n v="0"/>
  </r>
  <r>
    <n v="63749"/>
    <s v="F"/>
    <d v="1937-10-07T00:00:00"/>
    <n v="79"/>
    <x v="2"/>
    <s v="VERDE"/>
    <d v="2007-08-08T00:00:00"/>
    <n v="70"/>
    <n v="9"/>
    <x v="2"/>
    <x v="4"/>
    <n v="1638"/>
    <n v="103"/>
    <n v="54"/>
    <x v="11"/>
    <x v="0"/>
    <x v="926"/>
    <n v="1.1000000000000001"/>
  </r>
  <r>
    <n v="104711"/>
    <s v="M"/>
    <d v="1961-03-16T00:00:00"/>
    <n v="55"/>
    <x v="2"/>
    <s v="VERDE"/>
    <d v="2012-05-25T00:00:00"/>
    <n v="51"/>
    <n v="4"/>
    <x v="0"/>
    <x v="2"/>
    <n v="1572"/>
    <n v="48"/>
    <n v="21"/>
    <x v="7"/>
    <x v="0"/>
    <x v="957"/>
    <n v="11.8"/>
  </r>
  <r>
    <n v="22794"/>
    <s v="F"/>
    <d v="1964-03-16T00:00:00"/>
    <n v="52"/>
    <x v="2"/>
    <s v="VERDE"/>
    <d v="2010-08-19T00:00:00"/>
    <n v="46"/>
    <n v="6"/>
    <x v="0"/>
    <x v="2"/>
    <n v="283"/>
    <n v="12"/>
    <n v="5"/>
    <x v="2"/>
    <x v="1"/>
    <x v="2"/>
    <n v="-1"/>
  </r>
  <r>
    <n v="55563"/>
    <s v="F"/>
    <d v="1963-10-03T00:00:00"/>
    <n v="53"/>
    <x v="2"/>
    <s v="AZUL"/>
    <d v="2011-05-26T00:00:00"/>
    <n v="48"/>
    <n v="5"/>
    <x v="0"/>
    <x v="0"/>
    <n v="1584"/>
    <n v="59"/>
    <n v="26"/>
    <x v="3"/>
    <x v="4"/>
    <x v="777"/>
    <n v="1.8"/>
  </r>
  <r>
    <n v="80140"/>
    <s v="M"/>
    <d v="1947-12-01T00:00:00"/>
    <n v="69"/>
    <x v="2"/>
    <s v="VERDE"/>
    <d v="2008-06-06T00:00:00"/>
    <n v="61"/>
    <n v="8"/>
    <x v="0"/>
    <x v="2"/>
    <n v="166"/>
    <n v="8"/>
    <n v="3"/>
    <x v="9"/>
    <x v="5"/>
    <x v="8"/>
    <n v="0"/>
  </r>
  <r>
    <n v="63757"/>
    <s v="F"/>
    <d v="1954-06-27T00:00:00"/>
    <n v="62"/>
    <x v="0"/>
    <s v="VERDE"/>
    <d v="2007-09-03T00:00:00"/>
    <n v="53"/>
    <n v="9"/>
    <x v="0"/>
    <x v="3"/>
    <n v="1629"/>
    <n v="40"/>
    <n v="20"/>
    <x v="4"/>
    <x v="4"/>
    <x v="959"/>
    <n v="43.9"/>
  </r>
  <r>
    <n v="6414"/>
    <s v="F"/>
    <d v="1972-09-21T00:00:00"/>
    <n v="44"/>
    <x v="0"/>
    <s v="AZUL"/>
    <d v="2015-03-02T00:00:00"/>
    <n v="43"/>
    <n v="1"/>
    <x v="5"/>
    <x v="0"/>
    <n v="615"/>
    <n v="40"/>
    <n v="15"/>
    <x v="1"/>
    <x v="4"/>
    <x v="8"/>
    <n v="0"/>
  </r>
  <r>
    <n v="55567"/>
    <s v="F"/>
    <d v="1940-04-06T00:00:00"/>
    <n v="76"/>
    <x v="2"/>
    <s v="VERDE"/>
    <d v="2007-05-15T00:00:00"/>
    <n v="67"/>
    <n v="9"/>
    <x v="0"/>
    <x v="0"/>
    <n v="1573"/>
    <n v="51"/>
    <n v="25"/>
    <x v="8"/>
    <x v="2"/>
    <x v="590"/>
    <n v="23.3"/>
  </r>
  <r>
    <n v="6418"/>
    <s v="F"/>
    <d v="1961-03-15T00:00:00"/>
    <n v="55"/>
    <x v="0"/>
    <s v="AZUL"/>
    <d v="2006-11-16T00:00:00"/>
    <n v="45"/>
    <n v="10"/>
    <x v="0"/>
    <x v="4"/>
    <n v="1329"/>
    <n v="24"/>
    <n v="12"/>
    <x v="9"/>
    <x v="2"/>
    <x v="960"/>
    <n v="734.8"/>
  </r>
  <r>
    <n v="81604"/>
    <s v="M"/>
    <d v="1956-07-22T00:00:00"/>
    <n v="60"/>
    <x v="0"/>
    <s v="VERDE"/>
    <d v="2008-05-07T00:00:00"/>
    <n v="52"/>
    <n v="8"/>
    <x v="1"/>
    <x v="3"/>
    <n v="1507"/>
    <n v="45"/>
    <n v="30"/>
    <x v="6"/>
    <x v="0"/>
    <x v="449"/>
    <n v="203.9"/>
  </r>
  <r>
    <n v="68456"/>
    <s v="M"/>
    <d v="1947-06-28T00:00:00"/>
    <n v="69"/>
    <x v="2"/>
    <s v="AZUL"/>
    <d v="2007-09-28T00:00:00"/>
    <n v="60"/>
    <n v="9"/>
    <x v="1"/>
    <x v="1"/>
    <n v="1615"/>
    <n v="95"/>
    <n v="51"/>
    <x v="8"/>
    <x v="7"/>
    <x v="463"/>
    <n v="133.69999999999999"/>
  </r>
  <r>
    <n v="66607"/>
    <s v="M"/>
    <d v="1960-07-01T00:00:00"/>
    <n v="56"/>
    <x v="0"/>
    <s v="AZUL"/>
    <d v="2014-04-16T00:00:00"/>
    <n v="54"/>
    <n v="2"/>
    <x v="0"/>
    <x v="1"/>
    <n v="935"/>
    <n v="64"/>
    <n v="29"/>
    <x v="4"/>
    <x v="3"/>
    <x v="8"/>
    <n v="0"/>
  </r>
  <r>
    <n v="71966"/>
    <s v="F"/>
    <d v="1949-12-10T00:00:00"/>
    <n v="67"/>
    <x v="1"/>
    <s v="VERDE"/>
    <d v="2007-11-23T00:00:00"/>
    <n v="58"/>
    <n v="9"/>
    <x v="0"/>
    <x v="0"/>
    <n v="1575"/>
    <n v="96"/>
    <n v="46"/>
    <x v="8"/>
    <x v="0"/>
    <x v="430"/>
    <n v="97.6"/>
  </r>
  <r>
    <n v="71967"/>
    <s v="M"/>
    <d v="1949-04-11T00:00:00"/>
    <n v="67"/>
    <x v="1"/>
    <s v="VERDE"/>
    <d v="2007-11-19T00:00:00"/>
    <n v="58"/>
    <n v="9"/>
    <x v="0"/>
    <x v="1"/>
    <n v="1507"/>
    <n v="34"/>
    <n v="18"/>
    <x v="4"/>
    <x v="6"/>
    <x v="961"/>
    <n v="309.5"/>
  </r>
  <r>
    <n v="47392"/>
    <s v="F"/>
    <d v="1957-01-07T00:00:00"/>
    <n v="59"/>
    <x v="2"/>
    <s v="VERDE"/>
    <d v="2011-08-30T00:00:00"/>
    <n v="54"/>
    <n v="5"/>
    <x v="0"/>
    <x v="0"/>
    <n v="1560"/>
    <n v="98"/>
    <n v="32"/>
    <x v="3"/>
    <x v="4"/>
    <x v="130"/>
    <n v="6.9"/>
  </r>
  <r>
    <n v="6434"/>
    <s v="M"/>
    <d v="1965-02-17T00:00:00"/>
    <n v="51"/>
    <x v="0"/>
    <s v="VERDE"/>
    <d v="2016-05-13T00:00:00"/>
    <n v="51"/>
    <n v="0"/>
    <x v="0"/>
    <x v="0"/>
    <n v="165"/>
    <n v="9"/>
    <n v="6"/>
    <x v="9"/>
    <x v="3"/>
    <x v="8"/>
    <n v="0"/>
  </r>
  <r>
    <n v="55591"/>
    <s v="M"/>
    <d v="1960-11-15T00:00:00"/>
    <n v="56"/>
    <x v="2"/>
    <s v="AZUL"/>
    <d v="2014-02-20T00:00:00"/>
    <n v="54"/>
    <n v="2"/>
    <x v="0"/>
    <x v="2"/>
    <n v="881"/>
    <n v="24"/>
    <n v="11"/>
    <x v="3"/>
    <x v="0"/>
    <x v="228"/>
    <n v="87.4"/>
  </r>
  <r>
    <n v="31020"/>
    <s v="F"/>
    <d v="1945-03-24T00:00:00"/>
    <n v="71"/>
    <x v="1"/>
    <s v="VERDE"/>
    <d v="2006-09-27T00:00:00"/>
    <n v="61"/>
    <n v="10"/>
    <x v="1"/>
    <x v="0"/>
    <n v="1597"/>
    <n v="133"/>
    <n v="61"/>
    <x v="13"/>
    <x v="0"/>
    <x v="760"/>
    <n v="5.7"/>
  </r>
  <r>
    <n v="91186"/>
    <s v="F"/>
    <d v="1939-12-04T00:00:00"/>
    <n v="77"/>
    <x v="0"/>
    <s v="VERDE"/>
    <d v="2012-12-26T00:00:00"/>
    <n v="73"/>
    <n v="4"/>
    <x v="0"/>
    <x v="2"/>
    <n v="217"/>
    <n v="18"/>
    <n v="9"/>
    <x v="9"/>
    <x v="4"/>
    <x v="8"/>
    <n v="0"/>
  </r>
  <r>
    <n v="39214"/>
    <s v="F"/>
    <d v="1955-01-06T00:00:00"/>
    <n v="61"/>
    <x v="1"/>
    <s v="VERDE"/>
    <d v="2015-10-29T00:00:00"/>
    <n v="60"/>
    <n v="1"/>
    <x v="0"/>
    <x v="1"/>
    <n v="279"/>
    <n v="13"/>
    <n v="6"/>
    <x v="9"/>
    <x v="4"/>
    <x v="8"/>
    <n v="0"/>
  </r>
  <r>
    <n v="6450"/>
    <s v="F"/>
    <d v="1970-10-26T00:00:00"/>
    <n v="46"/>
    <x v="0"/>
    <s v="VERDE"/>
    <d v="2014-11-03T00:00:00"/>
    <n v="44"/>
    <n v="2"/>
    <x v="1"/>
    <x v="1"/>
    <n v="640"/>
    <n v="83"/>
    <n v="51"/>
    <x v="9"/>
    <x v="5"/>
    <x v="684"/>
    <n v="185.9"/>
  </r>
  <r>
    <n v="71990"/>
    <s v="M"/>
    <d v="1953-01-09T00:00:00"/>
    <n v="63"/>
    <x v="2"/>
    <s v="AZUL"/>
    <d v="2008-05-07T00:00:00"/>
    <n v="55"/>
    <n v="8"/>
    <x v="0"/>
    <x v="2"/>
    <n v="277"/>
    <n v="22"/>
    <n v="12"/>
    <x v="2"/>
    <x v="1"/>
    <x v="2"/>
    <n v="-1"/>
  </r>
  <r>
    <n v="47417"/>
    <s v="F"/>
    <d v="1950-11-17T00:00:00"/>
    <n v="66"/>
    <x v="2"/>
    <s v="VERDE"/>
    <d v="2007-06-11T00:00:00"/>
    <n v="57"/>
    <n v="9"/>
    <x v="5"/>
    <x v="1"/>
    <n v="1617"/>
    <n v="155"/>
    <n v="59"/>
    <x v="10"/>
    <x v="0"/>
    <x v="61"/>
    <n v="34.5"/>
  </r>
  <r>
    <n v="14654"/>
    <s v="F"/>
    <d v="1955-04-27T00:00:00"/>
    <n v="61"/>
    <x v="0"/>
    <s v="VERDE"/>
    <d v="2006-10-30T00:00:00"/>
    <n v="51"/>
    <n v="10"/>
    <x v="1"/>
    <x v="1"/>
    <n v="1335"/>
    <n v="50"/>
    <n v="34"/>
    <x v="6"/>
    <x v="0"/>
    <x v="962"/>
    <n v="60.4"/>
  </r>
  <r>
    <n v="71999"/>
    <s v="M"/>
    <d v="1959-02-14T00:00:00"/>
    <n v="57"/>
    <x v="1"/>
    <s v="VERDE"/>
    <d v="2009-09-07T00:00:00"/>
    <n v="50"/>
    <n v="7"/>
    <x v="0"/>
    <x v="1"/>
    <n v="1592"/>
    <n v="67"/>
    <n v="38"/>
    <x v="7"/>
    <x v="0"/>
    <x v="391"/>
    <n v="7.8"/>
  </r>
  <r>
    <n v="47425"/>
    <s v="M"/>
    <d v="1962-02-02T00:00:00"/>
    <n v="54"/>
    <x v="2"/>
    <s v="VERDE"/>
    <d v="2016-09-24T00:00:00"/>
    <n v="54"/>
    <n v="0"/>
    <x v="0"/>
    <x v="1"/>
    <n v="31"/>
    <n v="10"/>
    <n v="5"/>
    <x v="2"/>
    <x v="1"/>
    <x v="2"/>
    <n v="-1"/>
  </r>
  <r>
    <n v="96578"/>
    <s v="F"/>
    <d v="1947-07-17T00:00:00"/>
    <n v="69"/>
    <x v="2"/>
    <s v="AZUL"/>
    <d v="2010-01-08T00:00:00"/>
    <n v="63"/>
    <n v="6"/>
    <x v="5"/>
    <x v="1"/>
    <n v="1537"/>
    <n v="52"/>
    <n v="20"/>
    <x v="7"/>
    <x v="4"/>
    <x v="44"/>
    <n v="1.6"/>
  </r>
  <r>
    <n v="104773"/>
    <s v="M"/>
    <d v="1961-04-02T00:00:00"/>
    <n v="55"/>
    <x v="2"/>
    <s v="AZUL"/>
    <d v="2011-08-19T00:00:00"/>
    <n v="50"/>
    <n v="5"/>
    <x v="5"/>
    <x v="1"/>
    <n v="1499"/>
    <n v="30"/>
    <n v="22"/>
    <x v="4"/>
    <x v="7"/>
    <x v="963"/>
    <n v="422.1"/>
  </r>
  <r>
    <n v="14663"/>
    <s v="F"/>
    <d v="1978-08-12T00:00:00"/>
    <n v="38"/>
    <x v="0"/>
    <s v="VERDE"/>
    <d v="2009-07-24T00:00:00"/>
    <n v="31"/>
    <n v="7"/>
    <x v="0"/>
    <x v="1"/>
    <n v="1559"/>
    <n v="32"/>
    <n v="8"/>
    <x v="2"/>
    <x v="1"/>
    <x v="2"/>
    <n v="-1"/>
  </r>
  <r>
    <n v="9272"/>
    <s v="F"/>
    <d v="1949-01-22T00:00:00"/>
    <n v="67"/>
    <x v="0"/>
    <s v="VERDE"/>
    <d v="2012-12-04T00:00:00"/>
    <n v="63"/>
    <n v="4"/>
    <x v="0"/>
    <x v="0"/>
    <n v="1391"/>
    <n v="43"/>
    <n v="27"/>
    <x v="6"/>
    <x v="5"/>
    <x v="964"/>
    <n v="5.8"/>
  </r>
  <r>
    <n v="26130"/>
    <s v="M"/>
    <d v="1965-07-28T00:00:00"/>
    <n v="51"/>
    <x v="0"/>
    <s v="AZUL"/>
    <d v="2007-12-10T00:00:00"/>
    <n v="42"/>
    <n v="9"/>
    <x v="0"/>
    <x v="2"/>
    <n v="1467"/>
    <n v="27"/>
    <n v="18"/>
    <x v="6"/>
    <x v="3"/>
    <x v="834"/>
    <n v="8.1"/>
  </r>
  <r>
    <n v="39251"/>
    <s v="F"/>
    <d v="1960-08-01T00:00:00"/>
    <n v="56"/>
    <x v="1"/>
    <s v="VERDE"/>
    <d v="2013-10-23T00:00:00"/>
    <n v="53"/>
    <n v="3"/>
    <x v="0"/>
    <x v="1"/>
    <n v="905"/>
    <n v="31"/>
    <n v="13"/>
    <x v="4"/>
    <x v="5"/>
    <x v="509"/>
    <n v="24.4"/>
  </r>
  <r>
    <n v="80212"/>
    <s v="M"/>
    <d v="1965-11-27T00:00:00"/>
    <n v="51"/>
    <x v="1"/>
    <s v="VERDE"/>
    <d v="2015-09-23T00:00:00"/>
    <n v="50"/>
    <n v="1"/>
    <x v="2"/>
    <x v="1"/>
    <n v="236"/>
    <n v="12"/>
    <n v="5"/>
    <x v="9"/>
    <x v="4"/>
    <x v="8"/>
    <n v="0"/>
  </r>
  <r>
    <n v="6542"/>
    <s v="M"/>
    <d v="1928-11-27T00:00:00"/>
    <n v="88"/>
    <x v="0"/>
    <s v="AZUL"/>
    <d v="2004-06-03T00:00:00"/>
    <n v="76"/>
    <n v="12"/>
    <x v="5"/>
    <x v="3"/>
    <n v="1518"/>
    <n v="34"/>
    <n v="26"/>
    <x v="1"/>
    <x v="4"/>
    <x v="965"/>
    <n v="55.1"/>
  </r>
  <r>
    <n v="48868"/>
    <s v="M"/>
    <d v="1976-03-05T00:00:00"/>
    <n v="40"/>
    <x v="2"/>
    <s v="AZUL"/>
    <d v="2008-07-17T00:00:00"/>
    <n v="32"/>
    <n v="8"/>
    <x v="5"/>
    <x v="2"/>
    <n v="1581"/>
    <n v="38"/>
    <n v="19"/>
    <x v="7"/>
    <x v="0"/>
    <x v="966"/>
    <n v="16.899999999999999"/>
  </r>
  <r>
    <n v="14682"/>
    <s v="M"/>
    <d v="1938-12-12T00:00:00"/>
    <n v="78"/>
    <x v="0"/>
    <s v="AZUL"/>
    <d v="2010-06-03T00:00:00"/>
    <n v="72"/>
    <n v="6"/>
    <x v="1"/>
    <x v="1"/>
    <n v="848"/>
    <n v="32"/>
    <n v="20"/>
    <x v="2"/>
    <x v="1"/>
    <x v="2"/>
    <n v="-1"/>
  </r>
  <r>
    <n v="6491"/>
    <s v="M"/>
    <d v="1939-04-17T00:00:00"/>
    <n v="77"/>
    <x v="0"/>
    <s v="VERDE"/>
    <d v="2009-02-24T00:00:00"/>
    <n v="70"/>
    <n v="7"/>
    <x v="0"/>
    <x v="2"/>
    <n v="1622"/>
    <n v="62"/>
    <n v="35"/>
    <x v="0"/>
    <x v="4"/>
    <x v="8"/>
    <n v="0"/>
  </r>
  <r>
    <n v="96615"/>
    <s v="M"/>
    <d v="1956-11-02T00:00:00"/>
    <n v="60"/>
    <x v="2"/>
    <s v="AZUL"/>
    <d v="2011-11-28T00:00:00"/>
    <n v="55"/>
    <n v="5"/>
    <x v="1"/>
    <x v="2"/>
    <n v="1622"/>
    <n v="45"/>
    <n v="18"/>
    <x v="3"/>
    <x v="0"/>
    <x v="433"/>
    <n v="95.1"/>
  </r>
  <r>
    <n v="31083"/>
    <s v="F"/>
    <d v="1954-02-24T00:00:00"/>
    <n v="62"/>
    <x v="1"/>
    <s v="VERDE"/>
    <d v="2006-10-16T00:00:00"/>
    <n v="52"/>
    <n v="10"/>
    <x v="1"/>
    <x v="0"/>
    <n v="350"/>
    <n v="16"/>
    <n v="5"/>
    <x v="2"/>
    <x v="1"/>
    <x v="2"/>
    <n v="-1"/>
  </r>
  <r>
    <n v="63854"/>
    <s v="F"/>
    <d v="1955-05-17T00:00:00"/>
    <n v="61"/>
    <x v="2"/>
    <s v="AZUL"/>
    <d v="2008-03-26T00:00:00"/>
    <n v="53"/>
    <n v="8"/>
    <x v="1"/>
    <x v="1"/>
    <n v="1616"/>
    <n v="87"/>
    <n v="38"/>
    <x v="0"/>
    <x v="0"/>
    <x v="491"/>
    <n v="29.2"/>
  </r>
  <r>
    <n v="113007"/>
    <s v="F"/>
    <d v="1958-01-08T00:00:00"/>
    <n v="58"/>
    <x v="0"/>
    <s v="VERDE"/>
    <d v="2013-06-21T00:00:00"/>
    <n v="55"/>
    <n v="3"/>
    <x v="0"/>
    <x v="1"/>
    <n v="1222"/>
    <n v="43"/>
    <n v="22"/>
    <x v="4"/>
    <x v="4"/>
    <x v="8"/>
    <n v="0"/>
  </r>
  <r>
    <n v="6517"/>
    <s v="F"/>
    <d v="1972-01-13T00:00:00"/>
    <n v="44"/>
    <x v="0"/>
    <s v="VERDE"/>
    <d v="2009-08-14T00:00:00"/>
    <n v="37"/>
    <n v="7"/>
    <x v="0"/>
    <x v="1"/>
    <n v="1360"/>
    <n v="24"/>
    <n v="15"/>
    <x v="1"/>
    <x v="6"/>
    <x v="967"/>
    <n v="218.9"/>
  </r>
  <r>
    <n v="88438"/>
    <s v="F"/>
    <d v="1942-06-19T00:00:00"/>
    <n v="74"/>
    <x v="0"/>
    <s v="AZUL"/>
    <d v="2009-04-06T00:00:00"/>
    <n v="67"/>
    <n v="7"/>
    <x v="0"/>
    <x v="0"/>
    <n v="1622"/>
    <n v="91"/>
    <n v="79"/>
    <x v="6"/>
    <x v="3"/>
    <x v="968"/>
    <n v="14.7"/>
  </r>
  <r>
    <n v="88439"/>
    <s v="M"/>
    <d v="1940-08-19T00:00:00"/>
    <n v="76"/>
    <x v="0"/>
    <s v="AZUL"/>
    <d v="2012-05-14T00:00:00"/>
    <n v="72"/>
    <n v="4"/>
    <x v="0"/>
    <x v="0"/>
    <n v="1548"/>
    <n v="58"/>
    <n v="31"/>
    <x v="7"/>
    <x v="0"/>
    <x v="712"/>
    <n v="1.9"/>
  </r>
  <r>
    <n v="55674"/>
    <s v="F"/>
    <d v="1963-02-20T00:00:00"/>
    <n v="53"/>
    <x v="2"/>
    <s v="VERDE"/>
    <d v="2015-05-28T00:00:00"/>
    <n v="52"/>
    <n v="1"/>
    <x v="0"/>
    <x v="1"/>
    <n v="467"/>
    <n v="35"/>
    <n v="18"/>
    <x v="1"/>
    <x v="4"/>
    <x v="8"/>
    <n v="0"/>
  </r>
  <r>
    <n v="22907"/>
    <s v="F"/>
    <d v="1938-11-02T00:00:00"/>
    <n v="78"/>
    <x v="0"/>
    <s v="AZUL"/>
    <d v="2005-05-20T00:00:00"/>
    <n v="67"/>
    <n v="11"/>
    <x v="0"/>
    <x v="3"/>
    <n v="1386"/>
    <n v="50"/>
    <n v="39"/>
    <x v="1"/>
    <x v="7"/>
    <x v="969"/>
    <n v="257.10000000000002"/>
  </r>
  <r>
    <n v="22908"/>
    <s v="M"/>
    <d v="1951-01-20T00:00:00"/>
    <n v="65"/>
    <x v="0"/>
    <s v="AZUL"/>
    <d v="2007-02-06T00:00:00"/>
    <n v="56"/>
    <n v="9"/>
    <x v="0"/>
    <x v="0"/>
    <n v="1541"/>
    <n v="31"/>
    <n v="16"/>
    <x v="8"/>
    <x v="0"/>
    <x v="755"/>
    <n v="36.6"/>
  </r>
  <r>
    <n v="55677"/>
    <s v="F"/>
    <d v="1946-11-10T00:00:00"/>
    <n v="70"/>
    <x v="0"/>
    <s v="AZUL"/>
    <d v="2016-09-30T00:00:00"/>
    <n v="70"/>
    <n v="0"/>
    <x v="0"/>
    <x v="3"/>
    <n v="38"/>
    <n v="8"/>
    <n v="3"/>
    <x v="2"/>
    <x v="1"/>
    <x v="2"/>
    <n v="-1"/>
  </r>
  <r>
    <n v="63873"/>
    <s v="M"/>
    <d v="1942-09-01T00:00:00"/>
    <n v="74"/>
    <x v="1"/>
    <s v="AZUL"/>
    <d v="2011-11-15T00:00:00"/>
    <n v="69"/>
    <n v="5"/>
    <x v="1"/>
    <x v="2"/>
    <n v="1477"/>
    <n v="30"/>
    <n v="12"/>
    <x v="1"/>
    <x v="3"/>
    <x v="811"/>
    <n v="166.5"/>
  </r>
  <r>
    <n v="55683"/>
    <s v="F"/>
    <d v="1956-08-03T00:00:00"/>
    <n v="60"/>
    <x v="2"/>
    <s v="AZUL"/>
    <d v="2007-09-27T00:00:00"/>
    <n v="51"/>
    <n v="9"/>
    <x v="0"/>
    <x v="2"/>
    <n v="1455"/>
    <n v="57"/>
    <n v="19"/>
    <x v="6"/>
    <x v="0"/>
    <x v="970"/>
    <n v="74.8"/>
  </r>
  <r>
    <n v="88452"/>
    <s v="M"/>
    <d v="1969-03-20T00:00:00"/>
    <n v="47"/>
    <x v="2"/>
    <s v="VERDE"/>
    <d v="2009-06-19T00:00:00"/>
    <n v="40"/>
    <n v="7"/>
    <x v="5"/>
    <x v="2"/>
    <n v="1384"/>
    <n v="40"/>
    <n v="20"/>
    <x v="0"/>
    <x v="7"/>
    <x v="310"/>
    <n v="80.099999999999994"/>
  </r>
  <r>
    <n v="39303"/>
    <s v="M"/>
    <d v="1951-06-24T00:00:00"/>
    <n v="65"/>
    <x v="0"/>
    <s v="VERDE"/>
    <d v="2006-12-15T00:00:00"/>
    <n v="55"/>
    <n v="10"/>
    <x v="2"/>
    <x v="2"/>
    <n v="1033"/>
    <n v="45"/>
    <n v="23"/>
    <x v="1"/>
    <x v="7"/>
    <x v="422"/>
    <n v="248.4"/>
  </r>
  <r>
    <n v="39304"/>
    <s v="F"/>
    <d v="1951-04-09T00:00:00"/>
    <n v="65"/>
    <x v="0"/>
    <s v="VERDE"/>
    <d v="2006-12-15T00:00:00"/>
    <n v="55"/>
    <n v="10"/>
    <x v="0"/>
    <x v="1"/>
    <n v="1146"/>
    <n v="63"/>
    <n v="27"/>
    <x v="1"/>
    <x v="0"/>
    <x v="883"/>
    <n v="247.1"/>
  </r>
  <r>
    <n v="39305"/>
    <s v="M"/>
    <d v="1973-03-20T00:00:00"/>
    <n v="43"/>
    <x v="0"/>
    <s v="VERDE"/>
    <d v="2007-01-11T00:00:00"/>
    <n v="34"/>
    <n v="9"/>
    <x v="0"/>
    <x v="1"/>
    <n v="343"/>
    <n v="15"/>
    <n v="9"/>
    <x v="2"/>
    <x v="1"/>
    <x v="2"/>
    <n v="-1"/>
  </r>
  <r>
    <n v="39310"/>
    <s v="F"/>
    <d v="1978-07-14T00:00:00"/>
    <n v="38"/>
    <x v="1"/>
    <s v="VERDE"/>
    <d v="2008-07-25T00:00:00"/>
    <n v="30"/>
    <n v="8"/>
    <x v="5"/>
    <x v="2"/>
    <n v="1526"/>
    <n v="82"/>
    <n v="33"/>
    <x v="6"/>
    <x v="2"/>
    <x v="266"/>
    <n v="95.4"/>
  </r>
  <r>
    <n v="80271"/>
    <s v="M"/>
    <d v="1967-05-07T00:00:00"/>
    <n v="49"/>
    <x v="2"/>
    <s v="AZUL"/>
    <d v="2013-10-08T00:00:00"/>
    <n v="46"/>
    <n v="3"/>
    <x v="0"/>
    <x v="0"/>
    <n v="845"/>
    <n v="45"/>
    <n v="25"/>
    <x v="4"/>
    <x v="0"/>
    <x v="8"/>
    <n v="0"/>
  </r>
  <r>
    <n v="80273"/>
    <s v="F"/>
    <d v="1926-10-27T00:00:00"/>
    <n v="90"/>
    <x v="2"/>
    <s v="VERDE"/>
    <d v="2013-02-19T00:00:00"/>
    <n v="87"/>
    <n v="3"/>
    <x v="0"/>
    <x v="1"/>
    <n v="1252"/>
    <n v="23"/>
    <n v="13"/>
    <x v="1"/>
    <x v="4"/>
    <x v="183"/>
    <n v="4.2"/>
  </r>
  <r>
    <n v="72083"/>
    <s v="F"/>
    <d v="1956-06-23T00:00:00"/>
    <n v="60"/>
    <x v="2"/>
    <s v="VERDE"/>
    <d v="2009-03-19T00:00:00"/>
    <n v="53"/>
    <n v="7"/>
    <x v="5"/>
    <x v="1"/>
    <n v="1134"/>
    <n v="59"/>
    <n v="31"/>
    <x v="3"/>
    <x v="0"/>
    <x v="346"/>
    <n v="101.4"/>
  </r>
  <r>
    <n v="88468"/>
    <s v="M"/>
    <d v="1947-04-10T00:00:00"/>
    <n v="69"/>
    <x v="2"/>
    <s v="AZUL"/>
    <d v="2009-01-20T00:00:00"/>
    <n v="62"/>
    <n v="7"/>
    <x v="5"/>
    <x v="0"/>
    <n v="1604"/>
    <n v="39"/>
    <n v="20"/>
    <x v="0"/>
    <x v="3"/>
    <x v="305"/>
    <n v="20"/>
  </r>
  <r>
    <n v="63895"/>
    <s v="M"/>
    <d v="1955-03-15T00:00:00"/>
    <n v="61"/>
    <x v="1"/>
    <s v="AZUL"/>
    <d v="2014-11-06T00:00:00"/>
    <n v="59"/>
    <n v="2"/>
    <x v="0"/>
    <x v="2"/>
    <n v="622"/>
    <n v="23"/>
    <n v="9"/>
    <x v="9"/>
    <x v="4"/>
    <x v="8"/>
    <n v="0"/>
  </r>
  <r>
    <n v="63896"/>
    <s v="F"/>
    <d v="1959-06-15T00:00:00"/>
    <n v="57"/>
    <x v="1"/>
    <s v="AZUL"/>
    <d v="2009-12-07T00:00:00"/>
    <n v="50"/>
    <n v="7"/>
    <x v="0"/>
    <x v="1"/>
    <n v="1357"/>
    <n v="36"/>
    <n v="17"/>
    <x v="3"/>
    <x v="0"/>
    <x v="903"/>
    <n v="169.3"/>
  </r>
  <r>
    <n v="93935"/>
    <s v="F"/>
    <d v="1946-07-08T00:00:00"/>
    <n v="70"/>
    <x v="1"/>
    <s v="AZUL"/>
    <d v="2011-10-11T00:00:00"/>
    <n v="65"/>
    <n v="5"/>
    <x v="0"/>
    <x v="2"/>
    <n v="646"/>
    <n v="22"/>
    <n v="9"/>
    <x v="2"/>
    <x v="1"/>
    <x v="2"/>
    <n v="-1"/>
  </r>
  <r>
    <n v="39330"/>
    <s v="F"/>
    <d v="1947-08-07T00:00:00"/>
    <n v="69"/>
    <x v="1"/>
    <s v="VERDE"/>
    <d v="2008-10-13T00:00:00"/>
    <n v="61"/>
    <n v="8"/>
    <x v="1"/>
    <x v="1"/>
    <n v="1470"/>
    <n v="84"/>
    <n v="53"/>
    <x v="3"/>
    <x v="0"/>
    <x v="971"/>
    <n v="55.4"/>
  </r>
  <r>
    <n v="47524"/>
    <s v="F"/>
    <d v="1943-06-01T00:00:00"/>
    <n v="73"/>
    <x v="2"/>
    <s v="AZUL"/>
    <d v="2008-11-19T00:00:00"/>
    <n v="65"/>
    <n v="8"/>
    <x v="0"/>
    <x v="0"/>
    <n v="1603"/>
    <n v="112"/>
    <n v="54"/>
    <x v="7"/>
    <x v="0"/>
    <x v="109"/>
    <n v="80.7"/>
  </r>
  <r>
    <n v="104869"/>
    <s v="F"/>
    <d v="1944-02-14T00:00:00"/>
    <n v="72"/>
    <x v="2"/>
    <s v="AZUL"/>
    <d v="2011-08-08T00:00:00"/>
    <n v="67"/>
    <n v="5"/>
    <x v="0"/>
    <x v="1"/>
    <n v="1608"/>
    <n v="134"/>
    <n v="53"/>
    <x v="7"/>
    <x v="0"/>
    <x v="418"/>
    <n v="103.1"/>
  </r>
  <r>
    <n v="6568"/>
    <s v="F"/>
    <d v="1944-01-20T00:00:00"/>
    <n v="72"/>
    <x v="0"/>
    <s v="VERDE"/>
    <d v="2005-12-29T00:00:00"/>
    <n v="61"/>
    <n v="11"/>
    <x v="0"/>
    <x v="0"/>
    <n v="1602"/>
    <n v="32"/>
    <n v="14"/>
    <x v="3"/>
    <x v="6"/>
    <x v="972"/>
    <n v="60.8"/>
  </r>
  <r>
    <n v="63913"/>
    <s v="F"/>
    <d v="1943-06-05T00:00:00"/>
    <n v="73"/>
    <x v="2"/>
    <s v="AZUL"/>
    <d v="2008-01-03T00:00:00"/>
    <n v="65"/>
    <n v="8"/>
    <x v="0"/>
    <x v="3"/>
    <n v="1014"/>
    <n v="75"/>
    <n v="31"/>
    <x v="6"/>
    <x v="4"/>
    <x v="8"/>
    <n v="0"/>
  </r>
  <r>
    <n v="63917"/>
    <s v="M"/>
    <d v="1941-12-08T00:00:00"/>
    <n v="75"/>
    <x v="2"/>
    <s v="AZUL"/>
    <d v="2007-12-06T00:00:00"/>
    <n v="66"/>
    <n v="9"/>
    <x v="0"/>
    <x v="2"/>
    <n v="1582"/>
    <n v="59"/>
    <n v="29"/>
    <x v="3"/>
    <x v="4"/>
    <x v="611"/>
    <n v="9.6999999999999993"/>
  </r>
  <r>
    <n v="14766"/>
    <s v="F"/>
    <d v="1950-03-10T00:00:00"/>
    <n v="66"/>
    <x v="0"/>
    <s v="AZUL"/>
    <d v="2004-09-08T00:00:00"/>
    <n v="54"/>
    <n v="12"/>
    <x v="1"/>
    <x v="0"/>
    <n v="1070"/>
    <n v="61"/>
    <n v="47"/>
    <x v="3"/>
    <x v="0"/>
    <x v="93"/>
    <n v="122.2"/>
  </r>
  <r>
    <n v="6575"/>
    <s v="M"/>
    <d v="1975-11-27T00:00:00"/>
    <n v="41"/>
    <x v="0"/>
    <s v="AZUL"/>
    <d v="2012-10-25T00:00:00"/>
    <n v="37"/>
    <n v="4"/>
    <x v="0"/>
    <x v="2"/>
    <n v="1280"/>
    <n v="42"/>
    <n v="30"/>
    <x v="4"/>
    <x v="5"/>
    <x v="8"/>
    <n v="0"/>
  </r>
  <r>
    <n v="6576"/>
    <s v="F"/>
    <d v="1947-12-01T00:00:00"/>
    <n v="69"/>
    <x v="0"/>
    <s v="VERDE"/>
    <d v="2009-08-14T00:00:00"/>
    <n v="62"/>
    <n v="7"/>
    <x v="0"/>
    <x v="4"/>
    <n v="1590"/>
    <n v="29"/>
    <n v="16"/>
    <x v="4"/>
    <x v="4"/>
    <x v="973"/>
    <n v="12.8"/>
  </r>
  <r>
    <n v="72115"/>
    <s v="F"/>
    <d v="1983-01-08T00:00:00"/>
    <n v="33"/>
    <x v="2"/>
    <s v="AZUL"/>
    <d v="2016-05-13T00:00:00"/>
    <n v="33"/>
    <n v="0"/>
    <x v="0"/>
    <x v="1"/>
    <n v="103"/>
    <n v="15"/>
    <n v="5"/>
    <x v="2"/>
    <x v="1"/>
    <x v="2"/>
    <n v="-1"/>
  </r>
  <r>
    <n v="50249"/>
    <s v="F"/>
    <d v="1961-10-20T00:00:00"/>
    <n v="55"/>
    <x v="2"/>
    <s v="VERDE"/>
    <d v="2016-04-22T00:00:00"/>
    <n v="55"/>
    <n v="0"/>
    <x v="0"/>
    <x v="1"/>
    <n v="180"/>
    <n v="13"/>
    <n v="7"/>
    <x v="2"/>
    <x v="1"/>
    <x v="2"/>
    <n v="-1"/>
  </r>
  <r>
    <n v="113083"/>
    <s v="M"/>
    <d v="1947-10-23T00:00:00"/>
    <n v="69"/>
    <x v="1"/>
    <s v="AZUL"/>
    <d v="2016-03-22T00:00:00"/>
    <n v="69"/>
    <n v="0"/>
    <x v="0"/>
    <x v="1"/>
    <n v="175"/>
    <n v="11"/>
    <n v="6"/>
    <x v="9"/>
    <x v="5"/>
    <x v="8"/>
    <n v="0"/>
  </r>
  <r>
    <n v="6588"/>
    <s v="F"/>
    <d v="1940-05-24T00:00:00"/>
    <n v="76"/>
    <x v="0"/>
    <s v="VERDE"/>
    <d v="2004-10-28T00:00:00"/>
    <n v="64"/>
    <n v="12"/>
    <x v="0"/>
    <x v="3"/>
    <n v="1625"/>
    <n v="90"/>
    <n v="70"/>
    <x v="8"/>
    <x v="0"/>
    <x v="974"/>
    <n v="66.599999999999994"/>
  </r>
  <r>
    <n v="1098"/>
    <s v="M"/>
    <d v="1954-12-26T00:00:00"/>
    <n v="62"/>
    <x v="0"/>
    <s v="VERDE"/>
    <d v="2005-11-23T00:00:00"/>
    <n v="51"/>
    <n v="11"/>
    <x v="0"/>
    <x v="0"/>
    <n v="1595"/>
    <n v="131"/>
    <n v="78"/>
    <x v="13"/>
    <x v="0"/>
    <x v="8"/>
    <n v="0"/>
  </r>
  <r>
    <n v="14782"/>
    <s v="M"/>
    <d v="1938-09-26T00:00:00"/>
    <n v="78"/>
    <x v="0"/>
    <s v="AZUL"/>
    <d v="2014-12-31T00:00:00"/>
    <n v="76"/>
    <n v="2"/>
    <x v="0"/>
    <x v="2"/>
    <n v="35"/>
    <n v="6"/>
    <n v="2"/>
    <x v="2"/>
    <x v="1"/>
    <x v="2"/>
    <n v="-1"/>
  </r>
  <r>
    <n v="113093"/>
    <s v="F"/>
    <d v="1947-08-06T00:00:00"/>
    <n v="69"/>
    <x v="2"/>
    <s v="VERDE"/>
    <d v="2013-08-29T00:00:00"/>
    <n v="66"/>
    <n v="3"/>
    <x v="1"/>
    <x v="1"/>
    <n v="1163"/>
    <n v="76"/>
    <n v="38"/>
    <x v="0"/>
    <x v="0"/>
    <x v="274"/>
    <n v="3.3"/>
  </r>
  <r>
    <n v="88518"/>
    <s v="M"/>
    <d v="1948-05-18T00:00:00"/>
    <n v="68"/>
    <x v="0"/>
    <s v="VERDE"/>
    <d v="2009-01-12T00:00:00"/>
    <n v="61"/>
    <n v="7"/>
    <x v="0"/>
    <x v="2"/>
    <n v="806"/>
    <n v="10"/>
    <n v="6"/>
    <x v="1"/>
    <x v="4"/>
    <x v="8"/>
    <n v="0"/>
  </r>
  <r>
    <n v="80329"/>
    <s v="F"/>
    <d v="1972-07-25T00:00:00"/>
    <n v="44"/>
    <x v="2"/>
    <s v="AZUL"/>
    <d v="2008-05-27T00:00:00"/>
    <n v="36"/>
    <n v="8"/>
    <x v="0"/>
    <x v="1"/>
    <n v="1473"/>
    <n v="45"/>
    <n v="19"/>
    <x v="4"/>
    <x v="5"/>
    <x v="464"/>
    <n v="68.099999999999994"/>
  </r>
  <r>
    <n v="104911"/>
    <s v="F"/>
    <d v="1939-11-22T00:00:00"/>
    <n v="77"/>
    <x v="0"/>
    <s v="AZUL"/>
    <d v="2011-11-30T00:00:00"/>
    <n v="72"/>
    <n v="5"/>
    <x v="0"/>
    <x v="1"/>
    <n v="1587"/>
    <n v="74"/>
    <n v="37"/>
    <x v="0"/>
    <x v="6"/>
    <x v="858"/>
    <n v="26"/>
  </r>
  <r>
    <n v="113104"/>
    <s v="M"/>
    <d v="1956-05-05T00:00:00"/>
    <n v="60"/>
    <x v="0"/>
    <s v="VERDE"/>
    <d v="2013-05-24T00:00:00"/>
    <n v="57"/>
    <n v="3"/>
    <x v="1"/>
    <x v="2"/>
    <n v="1077"/>
    <n v="109"/>
    <n v="88"/>
    <x v="6"/>
    <x v="0"/>
    <x v="714"/>
    <n v="2.7"/>
  </r>
  <r>
    <n v="110328"/>
    <s v="F"/>
    <d v="1933-03-15T00:00:00"/>
    <n v="83"/>
    <x v="1"/>
    <s v="AZUL"/>
    <d v="2012-10-25T00:00:00"/>
    <n v="79"/>
    <n v="4"/>
    <x v="1"/>
    <x v="1"/>
    <n v="1460"/>
    <n v="67"/>
    <n v="32"/>
    <x v="8"/>
    <x v="0"/>
    <x v="439"/>
    <n v="24.5"/>
  </r>
  <r>
    <n v="47570"/>
    <s v="F"/>
    <d v="1942-07-28T00:00:00"/>
    <n v="74"/>
    <x v="2"/>
    <s v="VERDE"/>
    <d v="2011-04-04T00:00:00"/>
    <n v="69"/>
    <n v="5"/>
    <x v="2"/>
    <x v="4"/>
    <n v="1576"/>
    <n v="115"/>
    <n v="54"/>
    <x v="8"/>
    <x v="4"/>
    <x v="975"/>
    <n v="3.6"/>
  </r>
  <r>
    <n v="29774"/>
    <s v="F"/>
    <d v="1965-12-18T00:00:00"/>
    <n v="51"/>
    <x v="1"/>
    <s v="AZUL"/>
    <d v="2015-07-13T00:00:00"/>
    <n v="50"/>
    <n v="1"/>
    <x v="0"/>
    <x v="0"/>
    <n v="477"/>
    <n v="32"/>
    <n v="17"/>
    <x v="6"/>
    <x v="0"/>
    <x v="8"/>
    <n v="0"/>
  </r>
  <r>
    <n v="31191"/>
    <s v="F"/>
    <d v="1964-01-18T00:00:00"/>
    <n v="52"/>
    <x v="1"/>
    <s v="VERDE"/>
    <d v="2015-06-05T00:00:00"/>
    <n v="51"/>
    <n v="1"/>
    <x v="0"/>
    <x v="2"/>
    <n v="488"/>
    <n v="11"/>
    <n v="6"/>
    <x v="2"/>
    <x v="1"/>
    <x v="2"/>
    <n v="-1"/>
  </r>
  <r>
    <n v="39332"/>
    <s v="M"/>
    <d v="1953-02-19T00:00:00"/>
    <n v="63"/>
    <x v="1"/>
    <s v="VERDE"/>
    <d v="2010-07-29T00:00:00"/>
    <n v="57"/>
    <n v="6"/>
    <x v="0"/>
    <x v="3"/>
    <n v="1438"/>
    <n v="64"/>
    <n v="38"/>
    <x v="8"/>
    <x v="0"/>
    <x v="449"/>
    <n v="96.8"/>
  </r>
  <r>
    <n v="88539"/>
    <s v="M"/>
    <d v="1978-05-02T00:00:00"/>
    <n v="38"/>
    <x v="0"/>
    <s v="AZUL"/>
    <d v="2009-01-19T00:00:00"/>
    <n v="31"/>
    <n v="7"/>
    <x v="0"/>
    <x v="1"/>
    <n v="729"/>
    <n v="27"/>
    <n v="22"/>
    <x v="1"/>
    <x v="7"/>
    <x v="496"/>
    <n v="246.2"/>
  </r>
  <r>
    <n v="61179"/>
    <s v="M"/>
    <d v="1963-09-27T00:00:00"/>
    <n v="53"/>
    <x v="2"/>
    <s v="AZUL"/>
    <d v="2007-06-14T00:00:00"/>
    <n v="44"/>
    <n v="9"/>
    <x v="5"/>
    <x v="2"/>
    <n v="1447"/>
    <n v="34"/>
    <n v="12"/>
    <x v="3"/>
    <x v="7"/>
    <x v="883"/>
    <n v="187"/>
  </r>
  <r>
    <n v="117159"/>
    <s v="F"/>
    <d v="1940-06-20T00:00:00"/>
    <n v="76"/>
    <x v="1"/>
    <s v="AZUL"/>
    <d v="2014-03-22T00:00:00"/>
    <n v="74"/>
    <n v="2"/>
    <x v="0"/>
    <x v="2"/>
    <n v="929"/>
    <n v="53"/>
    <n v="27"/>
    <x v="8"/>
    <x v="0"/>
    <x v="633"/>
    <n v="21"/>
  </r>
  <r>
    <n v="6637"/>
    <s v="M"/>
    <d v="1946-08-22T00:00:00"/>
    <n v="70"/>
    <x v="0"/>
    <s v="AZUL"/>
    <d v="2004-06-15T00:00:00"/>
    <n v="58"/>
    <n v="12"/>
    <x v="4"/>
    <x v="1"/>
    <n v="637"/>
    <n v="28"/>
    <n v="23"/>
    <x v="2"/>
    <x v="1"/>
    <x v="2"/>
    <n v="-1"/>
  </r>
  <r>
    <n v="104943"/>
    <s v="M"/>
    <d v="1954-12-13T00:00:00"/>
    <n v="62"/>
    <x v="2"/>
    <s v="VERDE"/>
    <d v="2014-12-19T00:00:00"/>
    <n v="60"/>
    <n v="2"/>
    <x v="0"/>
    <x v="1"/>
    <n v="557"/>
    <n v="7"/>
    <n v="6"/>
    <x v="2"/>
    <x v="1"/>
    <x v="2"/>
    <n v="-1"/>
  </r>
  <r>
    <n v="63985"/>
    <s v="M"/>
    <d v="1967-03-19T00:00:00"/>
    <n v="49"/>
    <x v="2"/>
    <s v="AZUL"/>
    <d v="2010-09-13T00:00:00"/>
    <n v="43"/>
    <n v="6"/>
    <x v="0"/>
    <x v="1"/>
    <n v="1475"/>
    <n v="19"/>
    <n v="8"/>
    <x v="4"/>
    <x v="0"/>
    <x v="324"/>
    <n v="27.7"/>
  </r>
  <r>
    <n v="6642"/>
    <s v="M"/>
    <d v="1934-06-15T00:00:00"/>
    <n v="82"/>
    <x v="0"/>
    <s v="VERDE"/>
    <d v="2004-04-26T00:00:00"/>
    <n v="70"/>
    <n v="12"/>
    <x v="0"/>
    <x v="0"/>
    <n v="1367"/>
    <n v="59"/>
    <n v="41"/>
    <x v="7"/>
    <x v="0"/>
    <x v="638"/>
    <n v="14.1"/>
  </r>
  <r>
    <n v="6646"/>
    <s v="F"/>
    <d v="1948-03-01T00:00:00"/>
    <n v="68"/>
    <x v="0"/>
    <s v="AZUL"/>
    <d v="2013-04-19T00:00:00"/>
    <n v="65"/>
    <n v="3"/>
    <x v="0"/>
    <x v="3"/>
    <n v="1264"/>
    <n v="85"/>
    <n v="52"/>
    <x v="0"/>
    <x v="3"/>
    <x v="219"/>
    <n v="0.4"/>
  </r>
  <r>
    <n v="88567"/>
    <s v="M"/>
    <d v="1957-06-06T00:00:00"/>
    <n v="59"/>
    <x v="0"/>
    <s v="AZUL"/>
    <d v="2009-01-23T00:00:00"/>
    <n v="52"/>
    <n v="7"/>
    <x v="0"/>
    <x v="2"/>
    <n v="1548"/>
    <n v="38"/>
    <n v="25"/>
    <x v="3"/>
    <x v="3"/>
    <x v="8"/>
    <n v="0"/>
  </r>
  <r>
    <n v="6648"/>
    <s v="F"/>
    <d v="1938-11-01T00:00:00"/>
    <n v="78"/>
    <x v="0"/>
    <s v="VERDE"/>
    <d v="2004-06-29T00:00:00"/>
    <n v="66"/>
    <n v="12"/>
    <x v="0"/>
    <x v="4"/>
    <n v="1392"/>
    <n v="61"/>
    <n v="51"/>
    <x v="6"/>
    <x v="4"/>
    <x v="976"/>
    <n v="14.9"/>
  </r>
  <r>
    <n v="63993"/>
    <s v="M"/>
    <d v="1961-07-23T00:00:00"/>
    <n v="55"/>
    <x v="2"/>
    <s v="AZUL"/>
    <d v="2008-04-10T00:00:00"/>
    <n v="47"/>
    <n v="8"/>
    <x v="0"/>
    <x v="1"/>
    <n v="1468"/>
    <n v="93"/>
    <n v="54"/>
    <x v="0"/>
    <x v="0"/>
    <x v="617"/>
    <n v="9.5"/>
  </r>
  <r>
    <n v="47611"/>
    <s v="M"/>
    <d v="1952-10-02T00:00:00"/>
    <n v="64"/>
    <x v="1"/>
    <s v="AZUL"/>
    <d v="2009-06-16T00:00:00"/>
    <n v="57"/>
    <n v="7"/>
    <x v="0"/>
    <x v="1"/>
    <n v="1553"/>
    <n v="69"/>
    <n v="21"/>
    <x v="6"/>
    <x v="0"/>
    <x v="977"/>
    <n v="115.2"/>
  </r>
  <r>
    <n v="88578"/>
    <s v="F"/>
    <d v="1957-08-03T00:00:00"/>
    <n v="59"/>
    <x v="0"/>
    <s v="VERDE"/>
    <d v="2009-01-23T00:00:00"/>
    <n v="52"/>
    <n v="7"/>
    <x v="1"/>
    <x v="3"/>
    <n v="1310"/>
    <n v="58"/>
    <n v="33"/>
    <x v="3"/>
    <x v="7"/>
    <x v="373"/>
    <n v="152.6"/>
  </r>
  <r>
    <n v="26136"/>
    <s v="M"/>
    <d v="1939-10-15T00:00:00"/>
    <n v="77"/>
    <x v="0"/>
    <s v="VERDE"/>
    <d v="2007-05-11T00:00:00"/>
    <n v="68"/>
    <n v="9"/>
    <x v="1"/>
    <x v="1"/>
    <n v="1532"/>
    <n v="48"/>
    <n v="31"/>
    <x v="3"/>
    <x v="0"/>
    <x v="859"/>
    <n v="60.6"/>
  </r>
  <r>
    <n v="55818"/>
    <s v="F"/>
    <d v="1950-11-19T00:00:00"/>
    <n v="66"/>
    <x v="2"/>
    <s v="AZUL"/>
    <d v="2013-03-22T00:00:00"/>
    <n v="63"/>
    <n v="3"/>
    <x v="0"/>
    <x v="1"/>
    <n v="1266"/>
    <n v="56"/>
    <n v="23"/>
    <x v="3"/>
    <x v="4"/>
    <x v="8"/>
    <n v="0"/>
  </r>
  <r>
    <n v="104973"/>
    <s v="F"/>
    <d v="1943-12-08T00:00:00"/>
    <n v="73"/>
    <x v="0"/>
    <s v="AZUL"/>
    <d v="2011-10-05T00:00:00"/>
    <n v="68"/>
    <n v="5"/>
    <x v="0"/>
    <x v="2"/>
    <n v="1416"/>
    <n v="23"/>
    <n v="11"/>
    <x v="3"/>
    <x v="6"/>
    <x v="723"/>
    <n v="45.5"/>
  </r>
  <r>
    <n v="23054"/>
    <s v="M"/>
    <d v="1975-09-21T00:00:00"/>
    <n v="41"/>
    <x v="0"/>
    <s v="AZUL"/>
    <d v="2011-09-05T00:00:00"/>
    <n v="36"/>
    <n v="5"/>
    <x v="1"/>
    <x v="0"/>
    <n v="1579"/>
    <n v="62"/>
    <n v="35"/>
    <x v="0"/>
    <x v="0"/>
    <x v="228"/>
    <n v="31.7"/>
  </r>
  <r>
    <n v="55823"/>
    <s v="M"/>
    <d v="1965-05-22T00:00:00"/>
    <n v="51"/>
    <x v="2"/>
    <s v="AZUL"/>
    <d v="2007-10-29T00:00:00"/>
    <n v="42"/>
    <n v="9"/>
    <x v="1"/>
    <x v="1"/>
    <n v="1421"/>
    <n v="55"/>
    <n v="27"/>
    <x v="1"/>
    <x v="3"/>
    <x v="978"/>
    <n v="33.4"/>
  </r>
  <r>
    <n v="39440"/>
    <s v="F"/>
    <d v="1960-11-17T00:00:00"/>
    <n v="56"/>
    <x v="1"/>
    <s v="AZUL"/>
    <d v="2006-12-05T00:00:00"/>
    <n v="46"/>
    <n v="10"/>
    <x v="3"/>
    <x v="0"/>
    <n v="1053"/>
    <n v="59"/>
    <n v="35"/>
    <x v="1"/>
    <x v="0"/>
    <x v="563"/>
    <n v="275.3"/>
  </r>
  <r>
    <n v="63918"/>
    <s v="M"/>
    <d v="1942-03-16T00:00:00"/>
    <n v="74"/>
    <x v="2"/>
    <s v="VERDE"/>
    <d v="2010-08-04T00:00:00"/>
    <n v="68"/>
    <n v="6"/>
    <x v="1"/>
    <x v="0"/>
    <n v="1595"/>
    <n v="127"/>
    <n v="51"/>
    <x v="3"/>
    <x v="3"/>
    <x v="96"/>
    <n v="4.5999999999999996"/>
  </r>
  <r>
    <n v="80406"/>
    <s v="M"/>
    <d v="1945-09-10T00:00:00"/>
    <n v="71"/>
    <x v="2"/>
    <s v="AZUL"/>
    <d v="2011-07-18T00:00:00"/>
    <n v="66"/>
    <n v="5"/>
    <x v="2"/>
    <x v="1"/>
    <n v="1638"/>
    <n v="93"/>
    <n v="45"/>
    <x v="4"/>
    <x v="4"/>
    <x v="144"/>
    <n v="12.2"/>
  </r>
  <r>
    <n v="104983"/>
    <s v="M"/>
    <d v="1948-07-02T00:00:00"/>
    <n v="68"/>
    <x v="2"/>
    <s v="VERDE"/>
    <d v="2012-05-09T00:00:00"/>
    <n v="64"/>
    <n v="4"/>
    <x v="5"/>
    <x v="0"/>
    <n v="1629"/>
    <n v="55"/>
    <n v="27"/>
    <x v="3"/>
    <x v="3"/>
    <x v="224"/>
    <n v="3.3"/>
  </r>
  <r>
    <n v="47641"/>
    <s v="F"/>
    <d v="1958-12-02T00:00:00"/>
    <n v="58"/>
    <x v="1"/>
    <s v="AZUL"/>
    <d v="2008-05-05T00:00:00"/>
    <n v="50"/>
    <n v="8"/>
    <x v="5"/>
    <x v="0"/>
    <n v="1597"/>
    <n v="133"/>
    <n v="51"/>
    <x v="3"/>
    <x v="3"/>
    <x v="138"/>
    <n v="4.9000000000000004"/>
  </r>
  <r>
    <n v="80303"/>
    <s v="F"/>
    <d v="1964-05-28T00:00:00"/>
    <n v="52"/>
    <x v="2"/>
    <s v="AZUL"/>
    <d v="2008-11-07T00:00:00"/>
    <n v="44"/>
    <n v="8"/>
    <x v="0"/>
    <x v="2"/>
    <n v="1448"/>
    <n v="60"/>
    <n v="25"/>
    <x v="3"/>
    <x v="0"/>
    <x v="187"/>
    <n v="38.700000000000003"/>
  </r>
  <r>
    <n v="23068"/>
    <s v="M"/>
    <d v="1968-03-01T00:00:00"/>
    <n v="48"/>
    <x v="0"/>
    <s v="AZUL"/>
    <d v="2013-05-10T00:00:00"/>
    <n v="45"/>
    <n v="3"/>
    <x v="0"/>
    <x v="0"/>
    <n v="0"/>
    <n v="2"/>
    <n v="1"/>
    <x v="5"/>
    <x v="1"/>
    <x v="2"/>
    <n v="-1"/>
  </r>
  <r>
    <n v="104989"/>
    <s v="M"/>
    <d v="1966-08-12T00:00:00"/>
    <n v="50"/>
    <x v="2"/>
    <s v="VERDE"/>
    <d v="2016-02-02T00:00:00"/>
    <n v="50"/>
    <n v="0"/>
    <x v="0"/>
    <x v="2"/>
    <n v="236"/>
    <n v="16"/>
    <n v="6"/>
    <x v="1"/>
    <x v="5"/>
    <x v="8"/>
    <n v="0"/>
  </r>
  <r>
    <n v="45257"/>
    <s v="M"/>
    <d v="1971-04-06T00:00:00"/>
    <n v="45"/>
    <x v="2"/>
    <s v="AZUL"/>
    <d v="2014-07-15T00:00:00"/>
    <n v="43"/>
    <n v="2"/>
    <x v="0"/>
    <x v="2"/>
    <n v="825"/>
    <n v="21"/>
    <n v="12"/>
    <x v="1"/>
    <x v="0"/>
    <x v="920"/>
    <n v="148.4"/>
  </r>
  <r>
    <n v="88612"/>
    <s v="F"/>
    <d v="1938-12-19T00:00:00"/>
    <n v="78"/>
    <x v="1"/>
    <s v="AZUL"/>
    <d v="2009-01-22T00:00:00"/>
    <n v="71"/>
    <n v="7"/>
    <x v="1"/>
    <x v="3"/>
    <n v="1595"/>
    <n v="94"/>
    <n v="47"/>
    <x v="8"/>
    <x v="5"/>
    <x v="57"/>
    <n v="27.6"/>
  </r>
  <r>
    <n v="57094"/>
    <s v="F"/>
    <d v="1956-06-18T00:00:00"/>
    <n v="60"/>
    <x v="0"/>
    <s v="VERDE"/>
    <d v="2009-09-10T00:00:00"/>
    <n v="53"/>
    <n v="7"/>
    <x v="0"/>
    <x v="0"/>
    <n v="1477"/>
    <n v="45"/>
    <n v="27"/>
    <x v="3"/>
    <x v="3"/>
    <x v="207"/>
    <n v="12.1"/>
  </r>
  <r>
    <n v="64042"/>
    <s v="F"/>
    <d v="1944-09-02T00:00:00"/>
    <n v="72"/>
    <x v="2"/>
    <s v="AZUL"/>
    <d v="2012-10-01T00:00:00"/>
    <n v="68"/>
    <n v="4"/>
    <x v="0"/>
    <x v="0"/>
    <n v="1492"/>
    <n v="108"/>
    <n v="44"/>
    <x v="7"/>
    <x v="0"/>
    <x v="223"/>
    <n v="7.4"/>
  </r>
  <r>
    <n v="35251"/>
    <s v="F"/>
    <d v="1951-01-22T00:00:00"/>
    <n v="65"/>
    <x v="1"/>
    <s v="VERDE"/>
    <d v="2014-05-17T00:00:00"/>
    <n v="63"/>
    <n v="2"/>
    <x v="0"/>
    <x v="2"/>
    <n v="905"/>
    <n v="36"/>
    <n v="18"/>
    <x v="1"/>
    <x v="7"/>
    <x v="313"/>
    <n v="364.7"/>
  </r>
  <r>
    <n v="64054"/>
    <s v="M"/>
    <d v="1947-09-18T00:00:00"/>
    <n v="69"/>
    <x v="2"/>
    <s v="AZUL"/>
    <d v="2007-08-25T00:00:00"/>
    <n v="60"/>
    <n v="9"/>
    <x v="0"/>
    <x v="2"/>
    <n v="640"/>
    <n v="26"/>
    <n v="11"/>
    <x v="4"/>
    <x v="5"/>
    <x v="796"/>
    <n v="105.8"/>
  </r>
  <r>
    <n v="113208"/>
    <s v="F"/>
    <d v="1953-09-25T00:00:00"/>
    <n v="63"/>
    <x v="0"/>
    <s v="VERDE"/>
    <d v="2013-05-14T00:00:00"/>
    <n v="60"/>
    <n v="3"/>
    <x v="0"/>
    <x v="2"/>
    <n v="791"/>
    <n v="80"/>
    <n v="47"/>
    <x v="8"/>
    <x v="0"/>
    <x v="277"/>
    <n v="7.4"/>
  </r>
  <r>
    <n v="6713"/>
    <s v="M"/>
    <d v="1946-06-14T00:00:00"/>
    <n v="70"/>
    <x v="0"/>
    <s v="AZUL"/>
    <d v="2009-12-30T00:00:00"/>
    <n v="63"/>
    <n v="7"/>
    <x v="1"/>
    <x v="1"/>
    <n v="1594"/>
    <n v="54"/>
    <n v="24"/>
    <x v="6"/>
    <x v="3"/>
    <x v="183"/>
    <n v="2.1"/>
  </r>
  <r>
    <n v="39482"/>
    <s v="M"/>
    <d v="1959-09-16T00:00:00"/>
    <n v="57"/>
    <x v="0"/>
    <s v="AZUL"/>
    <d v="1996-12-12T00:00:00"/>
    <n v="37"/>
    <n v="20"/>
    <x v="0"/>
    <x v="1"/>
    <n v="1546"/>
    <n v="34"/>
    <n v="21"/>
    <x v="1"/>
    <x v="7"/>
    <x v="796"/>
    <n v="151.1"/>
  </r>
  <r>
    <n v="47142"/>
    <s v="M"/>
    <d v="1971-01-28T00:00:00"/>
    <n v="45"/>
    <x v="2"/>
    <s v="AZUL"/>
    <d v="2013-03-11T00:00:00"/>
    <n v="42"/>
    <n v="3"/>
    <x v="0"/>
    <x v="2"/>
    <n v="1318"/>
    <n v="60"/>
    <n v="34"/>
    <x v="7"/>
    <x v="0"/>
    <x v="979"/>
    <n v="39.6"/>
  </r>
  <r>
    <n v="55869"/>
    <s v="F"/>
    <d v="1967-04-15T00:00:00"/>
    <n v="49"/>
    <x v="2"/>
    <s v="AZUL"/>
    <d v="2007-11-14T00:00:00"/>
    <n v="40"/>
    <n v="9"/>
    <x v="5"/>
    <x v="0"/>
    <n v="1519"/>
    <n v="33"/>
    <n v="14"/>
    <x v="8"/>
    <x v="4"/>
    <x v="8"/>
    <n v="0"/>
  </r>
  <r>
    <n v="55872"/>
    <s v="F"/>
    <d v="1947-02-01T00:00:00"/>
    <n v="69"/>
    <x v="0"/>
    <s v="VERDE"/>
    <d v="2016-09-07T00:00:00"/>
    <n v="69"/>
    <n v="0"/>
    <x v="0"/>
    <x v="2"/>
    <n v="57"/>
    <n v="3"/>
    <n v="2"/>
    <x v="5"/>
    <x v="1"/>
    <x v="2"/>
    <n v="-1"/>
  </r>
  <r>
    <n v="34867"/>
    <s v="M"/>
    <d v="1940-04-21T00:00:00"/>
    <n v="76"/>
    <x v="1"/>
    <s v="VERDE"/>
    <d v="2013-02-27T00:00:00"/>
    <n v="73"/>
    <n v="3"/>
    <x v="5"/>
    <x v="1"/>
    <n v="1201"/>
    <n v="52"/>
    <n v="26"/>
    <x v="4"/>
    <x v="4"/>
    <x v="781"/>
    <n v="3.4"/>
  </r>
  <r>
    <n v="80450"/>
    <s v="M"/>
    <d v="1965-03-12T00:00:00"/>
    <n v="51"/>
    <x v="1"/>
    <s v="VERDE"/>
    <d v="2010-10-25T00:00:00"/>
    <n v="45"/>
    <n v="6"/>
    <x v="0"/>
    <x v="2"/>
    <n v="1458"/>
    <n v="51"/>
    <n v="25"/>
    <x v="8"/>
    <x v="0"/>
    <x v="952"/>
    <n v="15.8"/>
  </r>
  <r>
    <n v="7947"/>
    <s v="M"/>
    <d v="1953-05-15T00:00:00"/>
    <n v="63"/>
    <x v="0"/>
    <s v="AZUL"/>
    <d v="2015-03-06T00:00:00"/>
    <n v="62"/>
    <n v="1"/>
    <x v="5"/>
    <x v="0"/>
    <n v="593"/>
    <n v="29"/>
    <n v="14"/>
    <x v="9"/>
    <x v="4"/>
    <x v="224"/>
    <n v="11.2"/>
  </r>
  <r>
    <n v="46177"/>
    <s v="F"/>
    <d v="1952-09-16T00:00:00"/>
    <n v="64"/>
    <x v="2"/>
    <s v="AZUL"/>
    <d v="2015-06-01T00:00:00"/>
    <n v="63"/>
    <n v="1"/>
    <x v="0"/>
    <x v="0"/>
    <n v="525"/>
    <n v="10"/>
    <n v="4"/>
    <x v="2"/>
    <x v="1"/>
    <x v="2"/>
    <n v="-1"/>
  </r>
  <r>
    <n v="113225"/>
    <s v="F"/>
    <d v="1943-07-26T00:00:00"/>
    <n v="73"/>
    <x v="2"/>
    <s v="VERDE"/>
    <d v="2013-05-10T00:00:00"/>
    <n v="70"/>
    <n v="3"/>
    <x v="0"/>
    <x v="2"/>
    <n v="524"/>
    <n v="13"/>
    <n v="9"/>
    <x v="2"/>
    <x v="1"/>
    <x v="2"/>
    <n v="-1"/>
  </r>
  <r>
    <n v="113226"/>
    <s v="F"/>
    <d v="1961-06-06T00:00:00"/>
    <n v="55"/>
    <x v="0"/>
    <s v="VERDE"/>
    <d v="2013-06-17T00:00:00"/>
    <n v="52"/>
    <n v="3"/>
    <x v="0"/>
    <x v="2"/>
    <n v="1101"/>
    <n v="36"/>
    <n v="20"/>
    <x v="6"/>
    <x v="0"/>
    <x v="556"/>
    <n v="14.8"/>
  </r>
  <r>
    <n v="863"/>
    <s v="F"/>
    <d v="1959-04-12T00:00:00"/>
    <n v="57"/>
    <x v="0"/>
    <s v="AZUL"/>
    <d v="2008-05-03T00:00:00"/>
    <n v="49"/>
    <n v="8"/>
    <x v="5"/>
    <x v="1"/>
    <n v="1607"/>
    <n v="74"/>
    <n v="40"/>
    <x v="3"/>
    <x v="0"/>
    <x v="980"/>
    <n v="142.1"/>
  </r>
  <r>
    <n v="113230"/>
    <s v="M"/>
    <d v="1950-07-04T00:00:00"/>
    <n v="66"/>
    <x v="0"/>
    <s v="VERDE"/>
    <d v="2013-06-21T00:00:00"/>
    <n v="63"/>
    <n v="3"/>
    <x v="0"/>
    <x v="2"/>
    <n v="1216"/>
    <n v="23"/>
    <n v="16"/>
    <x v="6"/>
    <x v="5"/>
    <x v="297"/>
    <n v="32.200000000000003"/>
  </r>
  <r>
    <n v="12045"/>
    <s v="F"/>
    <d v="1954-12-19T00:00:00"/>
    <n v="62"/>
    <x v="0"/>
    <s v="VERDE"/>
    <d v="2008-09-24T00:00:00"/>
    <n v="54"/>
    <n v="8"/>
    <x v="0"/>
    <x v="0"/>
    <n v="1561"/>
    <n v="39"/>
    <n v="17"/>
    <x v="6"/>
    <x v="0"/>
    <x v="376"/>
    <n v="16.100000000000001"/>
  </r>
  <r>
    <n v="55892"/>
    <s v="M"/>
    <d v="1969-01-22T00:00:00"/>
    <n v="47"/>
    <x v="2"/>
    <s v="AZUL"/>
    <d v="2010-10-05T00:00:00"/>
    <n v="41"/>
    <n v="6"/>
    <x v="0"/>
    <x v="1"/>
    <n v="1645"/>
    <n v="130"/>
    <n v="46"/>
    <x v="7"/>
    <x v="3"/>
    <x v="367"/>
    <n v="5.8"/>
  </r>
  <r>
    <n v="61198"/>
    <s v="F"/>
    <d v="1959-11-21T00:00:00"/>
    <n v="57"/>
    <x v="2"/>
    <s v="VERDE"/>
    <d v="2007-09-28T00:00:00"/>
    <n v="48"/>
    <n v="9"/>
    <x v="0"/>
    <x v="2"/>
    <n v="1404"/>
    <n v="124"/>
    <n v="57"/>
    <x v="0"/>
    <x v="0"/>
    <x v="259"/>
    <n v="47.2"/>
  </r>
  <r>
    <n v="12291"/>
    <s v="F"/>
    <d v="1958-10-23T00:00:00"/>
    <n v="58"/>
    <x v="0"/>
    <s v="VERDE"/>
    <d v="2007-07-20T00:00:00"/>
    <n v="49"/>
    <n v="9"/>
    <x v="0"/>
    <x v="1"/>
    <n v="1624"/>
    <n v="59"/>
    <n v="18"/>
    <x v="8"/>
    <x v="3"/>
    <x v="436"/>
    <n v="10"/>
  </r>
  <r>
    <n v="31321"/>
    <s v="M"/>
    <d v="1939-11-21T00:00:00"/>
    <n v="77"/>
    <x v="1"/>
    <s v="VERDE"/>
    <d v="2006-09-25T00:00:00"/>
    <n v="67"/>
    <n v="10"/>
    <x v="5"/>
    <x v="1"/>
    <n v="1196"/>
    <n v="129"/>
    <n v="78"/>
    <x v="3"/>
    <x v="0"/>
    <x v="675"/>
    <n v="76"/>
  </r>
  <r>
    <n v="6749"/>
    <s v="F"/>
    <d v="1939-07-14T00:00:00"/>
    <n v="77"/>
    <x v="0"/>
    <s v="AZUL"/>
    <d v="2005-02-22T00:00:00"/>
    <n v="66"/>
    <n v="11"/>
    <x v="2"/>
    <x v="1"/>
    <n v="1539"/>
    <n v="57"/>
    <n v="33"/>
    <x v="0"/>
    <x v="0"/>
    <x v="981"/>
    <n v="34.5"/>
  </r>
  <r>
    <n v="6755"/>
    <s v="F"/>
    <d v="1947-09-06T00:00:00"/>
    <n v="69"/>
    <x v="0"/>
    <s v="AZUL"/>
    <d v="2014-10-16T00:00:00"/>
    <n v="67"/>
    <n v="2"/>
    <x v="0"/>
    <x v="0"/>
    <n v="693"/>
    <n v="30"/>
    <n v="15"/>
    <x v="4"/>
    <x v="4"/>
    <x v="8"/>
    <n v="0"/>
  </r>
  <r>
    <n v="31332"/>
    <s v="M"/>
    <d v="1961-03-21T00:00:00"/>
    <n v="55"/>
    <x v="1"/>
    <s v="VERDE"/>
    <d v="2006-09-28T00:00:00"/>
    <n v="45"/>
    <n v="10"/>
    <x v="3"/>
    <x v="2"/>
    <n v="1634"/>
    <n v="114"/>
    <n v="59"/>
    <x v="6"/>
    <x v="0"/>
    <x v="982"/>
    <n v="251.1"/>
  </r>
  <r>
    <n v="5222"/>
    <s v="F"/>
    <d v="1974-08-21T00:00:00"/>
    <n v="42"/>
    <x v="0"/>
    <s v="VERDE"/>
    <d v="2013-01-21T00:00:00"/>
    <n v="39"/>
    <n v="3"/>
    <x v="0"/>
    <x v="1"/>
    <n v="1060"/>
    <n v="27"/>
    <n v="17"/>
    <x v="2"/>
    <x v="1"/>
    <x v="2"/>
    <n v="-1"/>
  </r>
  <r>
    <n v="14950"/>
    <s v="F"/>
    <d v="1945-07-03T00:00:00"/>
    <n v="71"/>
    <x v="2"/>
    <s v="VERDE"/>
    <d v="2005-05-09T00:00:00"/>
    <n v="60"/>
    <n v="11"/>
    <x v="3"/>
    <x v="4"/>
    <n v="1577"/>
    <n v="96"/>
    <n v="48"/>
    <x v="3"/>
    <x v="3"/>
    <x v="111"/>
    <n v="16.8"/>
  </r>
  <r>
    <n v="16145"/>
    <s v="M"/>
    <d v="1948-07-10T00:00:00"/>
    <n v="68"/>
    <x v="0"/>
    <s v="VERDE"/>
    <d v="2004-09-21T00:00:00"/>
    <n v="56"/>
    <n v="12"/>
    <x v="1"/>
    <x v="0"/>
    <n v="1580"/>
    <n v="50"/>
    <n v="34"/>
    <x v="3"/>
    <x v="0"/>
    <x v="983"/>
    <n v="77.5"/>
  </r>
  <r>
    <n v="64105"/>
    <s v="F"/>
    <d v="1971-06-22T00:00:00"/>
    <n v="45"/>
    <x v="2"/>
    <s v="VERDE"/>
    <d v="2016-07-18T00:00:00"/>
    <n v="45"/>
    <n v="0"/>
    <x v="0"/>
    <x v="2"/>
    <n v="87"/>
    <n v="6"/>
    <n v="4"/>
    <x v="5"/>
    <x v="1"/>
    <x v="2"/>
    <n v="-1"/>
  </r>
  <r>
    <n v="64106"/>
    <s v="M"/>
    <d v="1968-04-05T00:00:00"/>
    <n v="48"/>
    <x v="2"/>
    <s v="AZUL"/>
    <d v="2008-09-03T00:00:00"/>
    <n v="40"/>
    <n v="8"/>
    <x v="0"/>
    <x v="1"/>
    <n v="1531"/>
    <n v="30"/>
    <n v="16"/>
    <x v="1"/>
    <x v="3"/>
    <x v="984"/>
    <n v="84.6"/>
  </r>
  <r>
    <n v="31339"/>
    <s v="F"/>
    <d v="1957-06-04T00:00:00"/>
    <n v="59"/>
    <x v="1"/>
    <s v="VERDE"/>
    <d v="2013-01-11T00:00:00"/>
    <n v="56"/>
    <n v="3"/>
    <x v="0"/>
    <x v="1"/>
    <n v="1312"/>
    <n v="67"/>
    <n v="35"/>
    <x v="8"/>
    <x v="0"/>
    <x v="985"/>
    <n v="0.5"/>
  </r>
  <r>
    <n v="113261"/>
    <s v="F"/>
    <d v="1940-02-01T00:00:00"/>
    <n v="76"/>
    <x v="2"/>
    <s v="VERDE"/>
    <d v="2012-06-25T00:00:00"/>
    <n v="72"/>
    <n v="4"/>
    <x v="0"/>
    <x v="2"/>
    <n v="1595"/>
    <n v="79"/>
    <n v="39"/>
    <x v="0"/>
    <x v="3"/>
    <x v="381"/>
    <n v="24"/>
  </r>
  <r>
    <n v="31342"/>
    <s v="M"/>
    <d v="1954-12-02T00:00:00"/>
    <n v="62"/>
    <x v="1"/>
    <s v="VERDE"/>
    <d v="2013-08-22T00:00:00"/>
    <n v="59"/>
    <n v="3"/>
    <x v="0"/>
    <x v="2"/>
    <n v="1153"/>
    <n v="68"/>
    <n v="29"/>
    <x v="8"/>
    <x v="0"/>
    <x v="196"/>
    <n v="24"/>
  </r>
  <r>
    <n v="105074"/>
    <s v="F"/>
    <d v="1943-01-29T00:00:00"/>
    <n v="73"/>
    <x v="1"/>
    <s v="VERDE"/>
    <d v="2011-08-31T00:00:00"/>
    <n v="68"/>
    <n v="5"/>
    <x v="0"/>
    <x v="1"/>
    <n v="788"/>
    <n v="21"/>
    <n v="11"/>
    <x v="2"/>
    <x v="1"/>
    <x v="2"/>
    <n v="-1"/>
  </r>
  <r>
    <n v="39539"/>
    <s v="M"/>
    <d v="1962-09-02T00:00:00"/>
    <n v="54"/>
    <x v="1"/>
    <s v="VERDE"/>
    <d v="2015-04-15T00:00:00"/>
    <n v="53"/>
    <n v="1"/>
    <x v="0"/>
    <x v="2"/>
    <n v="22"/>
    <n v="7"/>
    <n v="3"/>
    <x v="2"/>
    <x v="1"/>
    <x v="2"/>
    <n v="-1"/>
  </r>
  <r>
    <n v="55929"/>
    <s v="F"/>
    <d v="1977-03-04T00:00:00"/>
    <n v="39"/>
    <x v="1"/>
    <s v="VERDE"/>
    <d v="2014-07-11T00:00:00"/>
    <n v="37"/>
    <n v="2"/>
    <x v="0"/>
    <x v="1"/>
    <n v="578"/>
    <n v="20"/>
    <n v="11"/>
    <x v="1"/>
    <x v="7"/>
    <x v="409"/>
    <n v="192.4"/>
  </r>
  <r>
    <n v="14970"/>
    <s v="M"/>
    <d v="1959-11-18T00:00:00"/>
    <n v="57"/>
    <x v="0"/>
    <s v="VERDE"/>
    <d v="2010-10-18T00:00:00"/>
    <n v="51"/>
    <n v="6"/>
    <x v="0"/>
    <x v="2"/>
    <n v="1408"/>
    <n v="37"/>
    <n v="20"/>
    <x v="3"/>
    <x v="4"/>
    <x v="194"/>
    <n v="2.9"/>
  </r>
  <r>
    <n v="31361"/>
    <s v="M"/>
    <d v="1962-06-09T00:00:00"/>
    <n v="54"/>
    <x v="1"/>
    <s v="VERDE"/>
    <d v="2008-11-06T00:00:00"/>
    <n v="46"/>
    <n v="8"/>
    <x v="0"/>
    <x v="1"/>
    <n v="1638"/>
    <n v="61"/>
    <n v="30"/>
    <x v="0"/>
    <x v="4"/>
    <x v="8"/>
    <n v="0"/>
  </r>
  <r>
    <n v="80514"/>
    <s v="F"/>
    <d v="1934-02-14T00:00:00"/>
    <n v="82"/>
    <x v="2"/>
    <s v="VERDE"/>
    <d v="2011-08-30T00:00:00"/>
    <n v="77"/>
    <n v="5"/>
    <x v="2"/>
    <x v="1"/>
    <n v="1294"/>
    <n v="120"/>
    <n v="46"/>
    <x v="9"/>
    <x v="3"/>
    <x v="8"/>
    <n v="0"/>
  </r>
  <r>
    <n v="13419"/>
    <s v="F"/>
    <d v="1938-02-10T00:00:00"/>
    <n v="78"/>
    <x v="0"/>
    <s v="VERDE"/>
    <d v="2005-06-07T00:00:00"/>
    <n v="67"/>
    <n v="11"/>
    <x v="1"/>
    <x v="0"/>
    <n v="1455"/>
    <n v="58"/>
    <n v="41"/>
    <x v="3"/>
    <x v="0"/>
    <x v="77"/>
    <n v="8.4"/>
  </r>
  <r>
    <n v="55943"/>
    <s v="F"/>
    <d v="1953-02-16T00:00:00"/>
    <n v="63"/>
    <x v="1"/>
    <s v="VERDE"/>
    <d v="2012-10-06T00:00:00"/>
    <n v="59"/>
    <n v="4"/>
    <x v="0"/>
    <x v="0"/>
    <n v="1483"/>
    <n v="106"/>
    <n v="32"/>
    <x v="0"/>
    <x v="3"/>
    <x v="497"/>
    <n v="9.6"/>
  </r>
  <r>
    <n v="31370"/>
    <s v="M"/>
    <d v="1978-01-06T00:00:00"/>
    <n v="38"/>
    <x v="1"/>
    <s v="VERDE"/>
    <d v="2014-02-06T00:00:00"/>
    <n v="36"/>
    <n v="2"/>
    <x v="0"/>
    <x v="1"/>
    <n v="846"/>
    <n v="17"/>
    <n v="9"/>
    <x v="2"/>
    <x v="1"/>
    <x v="2"/>
    <n v="-1"/>
  </r>
  <r>
    <n v="64140"/>
    <s v="F"/>
    <d v="1930-11-18T00:00:00"/>
    <n v="86"/>
    <x v="2"/>
    <s v="VERDE"/>
    <d v="2007-07-18T00:00:00"/>
    <n v="77"/>
    <n v="9"/>
    <x v="3"/>
    <x v="2"/>
    <n v="1511"/>
    <n v="48"/>
    <n v="20"/>
    <x v="3"/>
    <x v="3"/>
    <x v="18"/>
    <n v="1.9"/>
  </r>
  <r>
    <n v="72333"/>
    <s v="M"/>
    <d v="1962-10-15T00:00:00"/>
    <n v="54"/>
    <x v="2"/>
    <s v="AZUL"/>
    <d v="2008-09-25T00:00:00"/>
    <n v="46"/>
    <n v="8"/>
    <x v="0"/>
    <x v="0"/>
    <n v="1626"/>
    <n v="41"/>
    <n v="17"/>
    <x v="6"/>
    <x v="0"/>
    <x v="986"/>
    <n v="232.1"/>
  </r>
  <r>
    <n v="96912"/>
    <s v="M"/>
    <d v="1963-03-17T00:00:00"/>
    <n v="53"/>
    <x v="1"/>
    <s v="VERDE"/>
    <d v="2012-03-14T00:00:00"/>
    <n v="49"/>
    <n v="4"/>
    <x v="5"/>
    <x v="2"/>
    <n v="959"/>
    <n v="26"/>
    <n v="17"/>
    <x v="4"/>
    <x v="4"/>
    <x v="8"/>
    <n v="0"/>
  </r>
  <r>
    <n v="55953"/>
    <s v="M"/>
    <d v="1961-03-31T00:00:00"/>
    <n v="55"/>
    <x v="1"/>
    <s v="VERDE"/>
    <d v="2009-02-05T00:00:00"/>
    <n v="48"/>
    <n v="7"/>
    <x v="1"/>
    <x v="1"/>
    <n v="1609"/>
    <n v="71"/>
    <n v="42"/>
    <x v="8"/>
    <x v="0"/>
    <x v="273"/>
    <n v="49.5"/>
  </r>
  <r>
    <n v="23191"/>
    <s v="M"/>
    <d v="1940-11-07T00:00:00"/>
    <n v="76"/>
    <x v="0"/>
    <s v="VERDE"/>
    <d v="2015-05-08T00:00:00"/>
    <n v="75"/>
    <n v="1"/>
    <x v="0"/>
    <x v="2"/>
    <n v="529"/>
    <n v="36"/>
    <n v="27"/>
    <x v="1"/>
    <x v="5"/>
    <x v="175"/>
    <n v="3.8"/>
  </r>
  <r>
    <n v="15000"/>
    <s v="M"/>
    <d v="1954-09-07T00:00:00"/>
    <n v="62"/>
    <x v="0"/>
    <s v="VERDE"/>
    <d v="2007-02-19T00:00:00"/>
    <n v="53"/>
    <n v="9"/>
    <x v="0"/>
    <x v="3"/>
    <n v="1620"/>
    <n v="72"/>
    <n v="40"/>
    <x v="2"/>
    <x v="1"/>
    <x v="2"/>
    <n v="-1"/>
  </r>
  <r>
    <n v="113306"/>
    <s v="F"/>
    <d v="1938-02-10T00:00:00"/>
    <n v="78"/>
    <x v="1"/>
    <s v="VERDE"/>
    <d v="2014-12-04T00:00:00"/>
    <n v="76"/>
    <n v="2"/>
    <x v="0"/>
    <x v="0"/>
    <n v="690"/>
    <n v="64"/>
    <n v="31"/>
    <x v="3"/>
    <x v="3"/>
    <x v="408"/>
    <n v="3.2"/>
  </r>
  <r>
    <n v="105121"/>
    <s v="F"/>
    <d v="1946-12-26T00:00:00"/>
    <n v="70"/>
    <x v="2"/>
    <s v="AZUL"/>
    <d v="2012-11-22T00:00:00"/>
    <n v="66"/>
    <n v="4"/>
    <x v="0"/>
    <x v="1"/>
    <n v="1305"/>
    <n v="75"/>
    <n v="27"/>
    <x v="0"/>
    <x v="4"/>
    <x v="8"/>
    <n v="0"/>
  </r>
  <r>
    <n v="105122"/>
    <s v="F"/>
    <d v="1945-03-13T00:00:00"/>
    <n v="71"/>
    <x v="2"/>
    <s v="VERDE"/>
    <d v="2011-11-16T00:00:00"/>
    <n v="66"/>
    <n v="5"/>
    <x v="0"/>
    <x v="2"/>
    <n v="61"/>
    <n v="7"/>
    <n v="3"/>
    <x v="2"/>
    <x v="1"/>
    <x v="2"/>
    <n v="-1"/>
  </r>
  <r>
    <n v="121515"/>
    <s v="M"/>
    <d v="1957-06-26T00:00:00"/>
    <n v="59"/>
    <x v="1"/>
    <s v="VERDE"/>
    <d v="2015-02-19T00:00:00"/>
    <n v="58"/>
    <n v="1"/>
    <x v="0"/>
    <x v="0"/>
    <n v="479"/>
    <n v="33"/>
    <n v="22"/>
    <x v="2"/>
    <x v="1"/>
    <x v="2"/>
    <n v="-1"/>
  </r>
  <r>
    <n v="88754"/>
    <s v="F"/>
    <d v="1950-02-23T00:00:00"/>
    <n v="66"/>
    <x v="0"/>
    <s v="AZUL"/>
    <d v="2009-01-21T00:00:00"/>
    <n v="59"/>
    <n v="7"/>
    <x v="0"/>
    <x v="1"/>
    <n v="1066"/>
    <n v="10"/>
    <n v="3"/>
    <x v="2"/>
    <x v="1"/>
    <x v="2"/>
    <n v="-1"/>
  </r>
  <r>
    <n v="88756"/>
    <s v="M"/>
    <d v="1947-06-01T00:00:00"/>
    <n v="69"/>
    <x v="0"/>
    <s v="AZUL"/>
    <d v="2009-01-21T00:00:00"/>
    <n v="62"/>
    <n v="7"/>
    <x v="0"/>
    <x v="2"/>
    <n v="1530"/>
    <n v="58"/>
    <n v="40"/>
    <x v="0"/>
    <x v="0"/>
    <x v="987"/>
    <n v="51.1"/>
  </r>
  <r>
    <n v="15034"/>
    <s v="M"/>
    <d v="1934-01-23T00:00:00"/>
    <n v="82"/>
    <x v="0"/>
    <s v="VERDE"/>
    <d v="2004-09-20T00:00:00"/>
    <n v="70"/>
    <n v="12"/>
    <x v="2"/>
    <x v="5"/>
    <n v="1213"/>
    <n v="105"/>
    <n v="78"/>
    <x v="3"/>
    <x v="0"/>
    <x v="324"/>
    <n v="32.200000000000003"/>
  </r>
  <r>
    <n v="15035"/>
    <s v="F"/>
    <d v="1945-07-14T00:00:00"/>
    <n v="71"/>
    <x v="0"/>
    <s v="VERDE"/>
    <d v="2011-09-29T00:00:00"/>
    <n v="66"/>
    <n v="5"/>
    <x v="5"/>
    <x v="0"/>
    <n v="962"/>
    <n v="31"/>
    <n v="13"/>
    <x v="6"/>
    <x v="4"/>
    <x v="8"/>
    <n v="0"/>
  </r>
  <r>
    <n v="77698"/>
    <s v="M"/>
    <d v="1943-11-08T00:00:00"/>
    <n v="73"/>
    <x v="2"/>
    <s v="VERDE"/>
    <d v="2014-12-17T00:00:00"/>
    <n v="71"/>
    <n v="2"/>
    <x v="0"/>
    <x v="1"/>
    <n v="691"/>
    <n v="14"/>
    <n v="8"/>
    <x v="9"/>
    <x v="4"/>
    <x v="8"/>
    <n v="0"/>
  </r>
  <r>
    <n v="23233"/>
    <s v="F"/>
    <d v="1962-06-06T00:00:00"/>
    <n v="54"/>
    <x v="0"/>
    <s v="AZUL"/>
    <d v="2010-09-06T00:00:00"/>
    <n v="48"/>
    <n v="6"/>
    <x v="0"/>
    <x v="0"/>
    <n v="1399"/>
    <n v="72"/>
    <n v="50"/>
    <x v="9"/>
    <x v="4"/>
    <x v="762"/>
    <n v="18.399999999999999"/>
  </r>
  <r>
    <n v="56002"/>
    <s v="F"/>
    <d v="1955-11-06T00:00:00"/>
    <n v="61"/>
    <x v="2"/>
    <s v="VERDE"/>
    <d v="2016-02-09T00:00:00"/>
    <n v="61"/>
    <n v="0"/>
    <x v="2"/>
    <x v="3"/>
    <n v="267"/>
    <n v="86"/>
    <n v="64"/>
    <x v="2"/>
    <x v="1"/>
    <x v="2"/>
    <n v="-1"/>
  </r>
  <r>
    <n v="113347"/>
    <s v="F"/>
    <d v="1944-04-22T00:00:00"/>
    <n v="72"/>
    <x v="2"/>
    <s v="VERDE"/>
    <d v="2013-07-04T00:00:00"/>
    <n v="69"/>
    <n v="3"/>
    <x v="1"/>
    <x v="2"/>
    <n v="1210"/>
    <n v="55"/>
    <n v="26"/>
    <x v="6"/>
    <x v="0"/>
    <x v="988"/>
    <n v="32.700000000000003"/>
  </r>
  <r>
    <n v="31430"/>
    <s v="F"/>
    <d v="1945-07-07T00:00:00"/>
    <n v="71"/>
    <x v="1"/>
    <s v="AZUL"/>
    <d v="2008-09-09T00:00:00"/>
    <n v="63"/>
    <n v="8"/>
    <x v="1"/>
    <x v="4"/>
    <n v="1598"/>
    <n v="116"/>
    <n v="58"/>
    <x v="0"/>
    <x v="0"/>
    <x v="342"/>
    <n v="92.5"/>
  </r>
  <r>
    <n v="56008"/>
    <s v="M"/>
    <d v="1961-01-07T00:00:00"/>
    <n v="55"/>
    <x v="1"/>
    <s v="AZUL"/>
    <d v="2013-09-04T00:00:00"/>
    <n v="52"/>
    <n v="3"/>
    <x v="1"/>
    <x v="1"/>
    <n v="1105"/>
    <n v="45"/>
    <n v="27"/>
    <x v="3"/>
    <x v="0"/>
    <x v="8"/>
    <n v="0"/>
  </r>
  <r>
    <n v="31434"/>
    <s v="M"/>
    <d v="1938-10-15T00:00:00"/>
    <n v="78"/>
    <x v="1"/>
    <s v="AZUL"/>
    <d v="2011-02-10T00:00:00"/>
    <n v="73"/>
    <n v="5"/>
    <x v="1"/>
    <x v="1"/>
    <n v="1616"/>
    <n v="184"/>
    <n v="102"/>
    <x v="10"/>
    <x v="0"/>
    <x v="57"/>
    <n v="32.1"/>
  </r>
  <r>
    <n v="88780"/>
    <s v="F"/>
    <d v="1946-04-18T00:00:00"/>
    <n v="70"/>
    <x v="2"/>
    <s v="VERDE"/>
    <d v="2011-05-04T00:00:00"/>
    <n v="65"/>
    <n v="5"/>
    <x v="0"/>
    <x v="4"/>
    <n v="1536"/>
    <n v="60"/>
    <n v="37"/>
    <x v="2"/>
    <x v="1"/>
    <x v="2"/>
    <n v="-1"/>
  </r>
  <r>
    <n v="18893"/>
    <s v="F"/>
    <d v="1953-07-08T00:00:00"/>
    <n v="63"/>
    <x v="0"/>
    <s v="AZUL"/>
    <d v="2008-11-21T00:00:00"/>
    <n v="55"/>
    <n v="8"/>
    <x v="5"/>
    <x v="1"/>
    <n v="1621"/>
    <n v="45"/>
    <n v="22"/>
    <x v="4"/>
    <x v="0"/>
    <x v="254"/>
    <n v="127.9"/>
  </r>
  <r>
    <n v="47828"/>
    <s v="F"/>
    <d v="1940-05-06T00:00:00"/>
    <n v="76"/>
    <x v="2"/>
    <s v="AZUL"/>
    <d v="2014-09-08T00:00:00"/>
    <n v="74"/>
    <n v="2"/>
    <x v="0"/>
    <x v="2"/>
    <n v="787"/>
    <n v="12"/>
    <n v="4"/>
    <x v="2"/>
    <x v="1"/>
    <x v="2"/>
    <n v="-1"/>
  </r>
  <r>
    <n v="80600"/>
    <s v="M"/>
    <d v="1946-06-29T00:00:00"/>
    <n v="70"/>
    <x v="0"/>
    <s v="VERDE"/>
    <d v="2015-08-04T00:00:00"/>
    <n v="69"/>
    <n v="1"/>
    <x v="1"/>
    <x v="1"/>
    <n v="398"/>
    <n v="16"/>
    <n v="11"/>
    <x v="1"/>
    <x v="4"/>
    <x v="8"/>
    <n v="0"/>
  </r>
  <r>
    <n v="63951"/>
    <s v="M"/>
    <d v="1979-08-03T00:00:00"/>
    <n v="37"/>
    <x v="1"/>
    <s v="AZUL"/>
    <d v="2015-11-05T00:00:00"/>
    <n v="36"/>
    <n v="1"/>
    <x v="1"/>
    <x v="1"/>
    <n v="292"/>
    <n v="15"/>
    <n v="10"/>
    <x v="2"/>
    <x v="1"/>
    <x v="2"/>
    <n v="-1"/>
  </r>
  <r>
    <n v="6876"/>
    <s v="M"/>
    <d v="1945-07-06T00:00:00"/>
    <n v="71"/>
    <x v="0"/>
    <s v="AZUL"/>
    <d v="2005-02-22T00:00:00"/>
    <n v="60"/>
    <n v="11"/>
    <x v="2"/>
    <x v="0"/>
    <n v="1398"/>
    <n v="23"/>
    <n v="19"/>
    <x v="1"/>
    <x v="2"/>
    <x v="989"/>
    <n v="131.4"/>
  </r>
  <r>
    <n v="47837"/>
    <s v="M"/>
    <d v="1954-10-01T00:00:00"/>
    <n v="62"/>
    <x v="2"/>
    <s v="AZUL"/>
    <d v="2007-06-11T00:00:00"/>
    <n v="53"/>
    <n v="9"/>
    <x v="2"/>
    <x v="1"/>
    <n v="1262"/>
    <n v="66"/>
    <n v="25"/>
    <x v="0"/>
    <x v="0"/>
    <x v="990"/>
    <n v="93"/>
  </r>
  <r>
    <n v="6879"/>
    <s v="F"/>
    <d v="1943-10-16T00:00:00"/>
    <n v="73"/>
    <x v="0"/>
    <s v="AZUL"/>
    <d v="2004-11-10T00:00:00"/>
    <n v="61"/>
    <n v="12"/>
    <x v="1"/>
    <x v="0"/>
    <n v="1504"/>
    <n v="40"/>
    <n v="20"/>
    <x v="4"/>
    <x v="5"/>
    <x v="379"/>
    <n v="114"/>
  </r>
  <r>
    <n v="56034"/>
    <s v="F"/>
    <d v="1943-09-30T00:00:00"/>
    <n v="73"/>
    <x v="1"/>
    <s v="VERDE"/>
    <d v="2012-05-15T00:00:00"/>
    <n v="69"/>
    <n v="4"/>
    <x v="4"/>
    <x v="1"/>
    <n v="1168"/>
    <n v="79"/>
    <n v="30"/>
    <x v="8"/>
    <x v="0"/>
    <x v="168"/>
    <n v="31.3"/>
  </r>
  <r>
    <n v="48935"/>
    <s v="F"/>
    <d v="1948-01-28T00:00:00"/>
    <n v="68"/>
    <x v="2"/>
    <s v="VERDE"/>
    <d v="2011-10-27T00:00:00"/>
    <n v="63"/>
    <n v="5"/>
    <x v="0"/>
    <x v="2"/>
    <n v="1561"/>
    <n v="21"/>
    <n v="13"/>
    <x v="2"/>
    <x v="1"/>
    <x v="2"/>
    <n v="-1"/>
  </r>
  <r>
    <n v="6892"/>
    <s v="F"/>
    <d v="1929-01-12T00:00:00"/>
    <n v="87"/>
    <x v="0"/>
    <s v="VERDE"/>
    <d v="2004-06-03T00:00:00"/>
    <n v="75"/>
    <n v="12"/>
    <x v="4"/>
    <x v="0"/>
    <n v="134"/>
    <n v="12"/>
    <n v="10"/>
    <x v="2"/>
    <x v="1"/>
    <x v="2"/>
    <n v="-1"/>
  </r>
  <r>
    <n v="121582"/>
    <s v="F"/>
    <d v="1951-01-13T00:00:00"/>
    <n v="65"/>
    <x v="1"/>
    <s v="VERDE"/>
    <d v="2015-03-25T00:00:00"/>
    <n v="64"/>
    <n v="1"/>
    <x v="0"/>
    <x v="2"/>
    <n v="568"/>
    <n v="36"/>
    <n v="14"/>
    <x v="2"/>
    <x v="1"/>
    <x v="2"/>
    <n v="-1"/>
  </r>
  <r>
    <n v="64240"/>
    <s v="F"/>
    <d v="1952-06-09T00:00:00"/>
    <n v="64"/>
    <x v="1"/>
    <s v="VERDE"/>
    <d v="2008-01-08T00:00:00"/>
    <n v="56"/>
    <n v="8"/>
    <x v="4"/>
    <x v="1"/>
    <n v="1542"/>
    <n v="63"/>
    <n v="33"/>
    <x v="1"/>
    <x v="4"/>
    <x v="991"/>
    <n v="66.400000000000006"/>
  </r>
  <r>
    <n v="80625"/>
    <s v="M"/>
    <d v="1958-12-01T00:00:00"/>
    <n v="58"/>
    <x v="2"/>
    <s v="VERDE"/>
    <d v="2011-04-06T00:00:00"/>
    <n v="53"/>
    <n v="5"/>
    <x v="0"/>
    <x v="1"/>
    <n v="1526"/>
    <n v="74"/>
    <n v="48"/>
    <x v="3"/>
    <x v="7"/>
    <x v="992"/>
    <n v="202.4"/>
  </r>
  <r>
    <n v="113394"/>
    <s v="M"/>
    <d v="1970-06-14T00:00:00"/>
    <n v="46"/>
    <x v="0"/>
    <s v="VERDE"/>
    <d v="2013-05-23T00:00:00"/>
    <n v="43"/>
    <n v="3"/>
    <x v="0"/>
    <x v="2"/>
    <n v="1082"/>
    <n v="28"/>
    <n v="18"/>
    <x v="6"/>
    <x v="4"/>
    <x v="8"/>
    <n v="0"/>
  </r>
  <r>
    <n v="35283"/>
    <s v="F"/>
    <d v="1947-08-15T00:00:00"/>
    <n v="69"/>
    <x v="1"/>
    <s v="AZUL"/>
    <d v="2007-01-17T00:00:00"/>
    <n v="60"/>
    <n v="9"/>
    <x v="0"/>
    <x v="1"/>
    <n v="1612"/>
    <n v="130"/>
    <n v="69"/>
    <x v="10"/>
    <x v="0"/>
    <x v="319"/>
    <n v="44.6"/>
  </r>
  <r>
    <n v="56052"/>
    <s v="F"/>
    <d v="1944-12-03T00:00:00"/>
    <n v="72"/>
    <x v="0"/>
    <s v="AZUL"/>
    <d v="2016-04-26T00:00:00"/>
    <n v="72"/>
    <n v="0"/>
    <x v="0"/>
    <x v="0"/>
    <n v="139"/>
    <n v="10"/>
    <n v="7"/>
    <x v="2"/>
    <x v="1"/>
    <x v="2"/>
    <n v="-1"/>
  </r>
  <r>
    <n v="39669"/>
    <s v="F"/>
    <d v="1957-12-21T00:00:00"/>
    <n v="59"/>
    <x v="1"/>
    <s v="AZUL"/>
    <d v="2008-04-08T00:00:00"/>
    <n v="51"/>
    <n v="8"/>
    <x v="0"/>
    <x v="0"/>
    <n v="1644"/>
    <n v="105"/>
    <n v="57"/>
    <x v="7"/>
    <x v="0"/>
    <x v="592"/>
    <n v="86"/>
  </r>
  <r>
    <n v="15094"/>
    <s v="M"/>
    <d v="1931-05-01T00:00:00"/>
    <n v="85"/>
    <x v="0"/>
    <s v="AZUL"/>
    <d v="2008-10-09T00:00:00"/>
    <n v="77"/>
    <n v="8"/>
    <x v="0"/>
    <x v="0"/>
    <n v="1616"/>
    <n v="70"/>
    <n v="47"/>
    <x v="7"/>
    <x v="3"/>
    <x v="30"/>
    <n v="8.5"/>
  </r>
  <r>
    <n v="3881"/>
    <s v="F"/>
    <d v="1946-02-04T00:00:00"/>
    <n v="70"/>
    <x v="0"/>
    <s v="AZUL"/>
    <d v="2002-06-09T00:00:00"/>
    <n v="56"/>
    <n v="14"/>
    <x v="0"/>
    <x v="0"/>
    <n v="849"/>
    <n v="38"/>
    <n v="29"/>
    <x v="9"/>
    <x v="4"/>
    <x v="8"/>
    <n v="0"/>
  </r>
  <r>
    <n v="40056"/>
    <s v="M"/>
    <d v="1972-05-06T00:00:00"/>
    <n v="44"/>
    <x v="1"/>
    <s v="VERDE"/>
    <d v="2008-05-20T00:00:00"/>
    <n v="36"/>
    <n v="8"/>
    <x v="0"/>
    <x v="2"/>
    <n v="763"/>
    <n v="12"/>
    <n v="4"/>
    <x v="2"/>
    <x v="1"/>
    <x v="2"/>
    <n v="-1"/>
  </r>
  <r>
    <n v="31482"/>
    <s v="M"/>
    <d v="1961-11-14T00:00:00"/>
    <n v="55"/>
    <x v="1"/>
    <s v="AZUL"/>
    <d v="2011-07-26T00:00:00"/>
    <n v="50"/>
    <n v="5"/>
    <x v="0"/>
    <x v="1"/>
    <n v="473"/>
    <n v="20"/>
    <n v="10"/>
    <x v="1"/>
    <x v="0"/>
    <x v="241"/>
    <n v="17.7"/>
  </r>
  <r>
    <n v="15099"/>
    <s v="M"/>
    <d v="1946-11-07T00:00:00"/>
    <n v="70"/>
    <x v="0"/>
    <s v="AZUL"/>
    <d v="2007-08-31T00:00:00"/>
    <n v="61"/>
    <n v="9"/>
    <x v="0"/>
    <x v="2"/>
    <n v="1568"/>
    <n v="21"/>
    <n v="10"/>
    <x v="1"/>
    <x v="5"/>
    <x v="993"/>
    <n v="480.4"/>
  </r>
  <r>
    <n v="121596"/>
    <s v="M"/>
    <d v="1974-04-26T00:00:00"/>
    <n v="42"/>
    <x v="1"/>
    <s v="VERDE"/>
    <d v="2015-01-22T00:00:00"/>
    <n v="41"/>
    <n v="1"/>
    <x v="1"/>
    <x v="1"/>
    <n v="655"/>
    <n v="95"/>
    <n v="69"/>
    <x v="4"/>
    <x v="2"/>
    <x v="704"/>
    <n v="69.099999999999994"/>
  </r>
  <r>
    <n v="6909"/>
    <s v="F"/>
    <d v="1963-07-27T00:00:00"/>
    <n v="53"/>
    <x v="0"/>
    <s v="VERDE"/>
    <d v="2010-11-24T00:00:00"/>
    <n v="47"/>
    <n v="6"/>
    <x v="0"/>
    <x v="1"/>
    <n v="1509"/>
    <n v="64"/>
    <n v="24"/>
    <x v="12"/>
    <x v="0"/>
    <x v="338"/>
    <n v="10.5"/>
  </r>
  <r>
    <n v="80642"/>
    <s v="M"/>
    <d v="1967-06-08T00:00:00"/>
    <n v="49"/>
    <x v="0"/>
    <s v="AZUL"/>
    <d v="2009-11-12T00:00:00"/>
    <n v="42"/>
    <n v="7"/>
    <x v="0"/>
    <x v="1"/>
    <n v="1559"/>
    <n v="54"/>
    <n v="36"/>
    <x v="8"/>
    <x v="0"/>
    <x v="215"/>
    <n v="57.5"/>
  </r>
  <r>
    <n v="56067"/>
    <s v="F"/>
    <d v="1932-12-28T00:00:00"/>
    <n v="84"/>
    <x v="2"/>
    <s v="AZUL"/>
    <d v="2015-04-15T00:00:00"/>
    <n v="83"/>
    <n v="1"/>
    <x v="2"/>
    <x v="0"/>
    <n v="161"/>
    <n v="13"/>
    <n v="8"/>
    <x v="2"/>
    <x v="1"/>
    <x v="2"/>
    <n v="-1"/>
  </r>
  <r>
    <n v="72452"/>
    <s v="F"/>
    <d v="1943-06-10T00:00:00"/>
    <n v="73"/>
    <x v="1"/>
    <s v="VERDE"/>
    <d v="2008-02-27T00:00:00"/>
    <n v="65"/>
    <n v="8"/>
    <x v="5"/>
    <x v="1"/>
    <n v="1602"/>
    <n v="138"/>
    <n v="76"/>
    <x v="0"/>
    <x v="0"/>
    <x v="994"/>
    <n v="87"/>
  </r>
  <r>
    <n v="113416"/>
    <s v="F"/>
    <d v="1947-08-14T00:00:00"/>
    <n v="69"/>
    <x v="2"/>
    <s v="VERDE"/>
    <d v="2013-06-06T00:00:00"/>
    <n v="66"/>
    <n v="3"/>
    <x v="5"/>
    <x v="3"/>
    <n v="1202"/>
    <n v="126"/>
    <n v="63"/>
    <x v="12"/>
    <x v="0"/>
    <x v="411"/>
    <n v="4.2"/>
  </r>
  <r>
    <n v="97033"/>
    <s v="M"/>
    <d v="1927-01-22T00:00:00"/>
    <n v="89"/>
    <x v="2"/>
    <s v="AZUL"/>
    <d v="2010-02-19T00:00:00"/>
    <n v="83"/>
    <n v="6"/>
    <x v="0"/>
    <x v="1"/>
    <n v="836"/>
    <n v="48"/>
    <n v="14"/>
    <x v="4"/>
    <x v="3"/>
    <x v="8"/>
    <n v="0"/>
  </r>
  <r>
    <n v="97034"/>
    <s v="F"/>
    <d v="1964-06-02T00:00:00"/>
    <n v="52"/>
    <x v="2"/>
    <s v="AZUL"/>
    <d v="2010-02-09T00:00:00"/>
    <n v="46"/>
    <n v="6"/>
    <x v="0"/>
    <x v="2"/>
    <n v="1447"/>
    <n v="12"/>
    <n v="6"/>
    <x v="2"/>
    <x v="1"/>
    <x v="2"/>
    <n v="-1"/>
  </r>
  <r>
    <n v="14807"/>
    <s v="M"/>
    <d v="1927-03-19T00:00:00"/>
    <n v="89"/>
    <x v="0"/>
    <s v="VERDE"/>
    <d v="2005-10-18T00:00:00"/>
    <n v="78"/>
    <n v="11"/>
    <x v="0"/>
    <x v="4"/>
    <n v="670"/>
    <n v="8"/>
    <n v="5"/>
    <x v="2"/>
    <x v="1"/>
    <x v="2"/>
    <n v="-1"/>
  </r>
  <r>
    <n v="31502"/>
    <s v="M"/>
    <d v="1947-04-11T00:00:00"/>
    <n v="69"/>
    <x v="1"/>
    <s v="AZUL"/>
    <d v="2014-10-07T00:00:00"/>
    <n v="67"/>
    <n v="2"/>
    <x v="5"/>
    <x v="1"/>
    <n v="761"/>
    <n v="33"/>
    <n v="15"/>
    <x v="1"/>
    <x v="5"/>
    <x v="995"/>
    <n v="82.8"/>
  </r>
  <r>
    <n v="30295"/>
    <s v="F"/>
    <d v="1945-11-29T00:00:00"/>
    <n v="71"/>
    <x v="1"/>
    <s v="AZUL"/>
    <d v="2000-10-26T00:00:00"/>
    <n v="55"/>
    <n v="16"/>
    <x v="0"/>
    <x v="0"/>
    <n v="1581"/>
    <n v="107"/>
    <n v="62"/>
    <x v="0"/>
    <x v="0"/>
    <x v="906"/>
    <n v="58.9"/>
  </r>
  <r>
    <n v="31504"/>
    <s v="M"/>
    <d v="1956-09-04T00:00:00"/>
    <n v="60"/>
    <x v="1"/>
    <s v="AZUL"/>
    <d v="2014-06-24T00:00:00"/>
    <n v="58"/>
    <n v="2"/>
    <x v="0"/>
    <x v="0"/>
    <n v="862"/>
    <n v="27"/>
    <n v="14"/>
    <x v="6"/>
    <x v="5"/>
    <x v="706"/>
    <n v="26.6"/>
  </r>
  <r>
    <n v="23315"/>
    <s v="M"/>
    <d v="1939-01-24T00:00:00"/>
    <n v="77"/>
    <x v="0"/>
    <s v="AZUL"/>
    <d v="2005-05-17T00:00:00"/>
    <n v="66"/>
    <n v="11"/>
    <x v="0"/>
    <x v="1"/>
    <n v="1419"/>
    <n v="39"/>
    <n v="23"/>
    <x v="12"/>
    <x v="0"/>
    <x v="463"/>
    <n v="53.4"/>
  </r>
  <r>
    <n v="56084"/>
    <s v="F"/>
    <d v="1954-01-07T00:00:00"/>
    <n v="62"/>
    <x v="2"/>
    <s v="VERDE"/>
    <d v="2007-05-09T00:00:00"/>
    <n v="53"/>
    <n v="9"/>
    <x v="1"/>
    <x v="1"/>
    <n v="1627"/>
    <n v="219"/>
    <n v="118"/>
    <x v="10"/>
    <x v="0"/>
    <x v="766"/>
    <n v="32.799999999999997"/>
  </r>
  <r>
    <n v="39702"/>
    <s v="F"/>
    <d v="1971-03-18T00:00:00"/>
    <n v="45"/>
    <x v="0"/>
    <s v="AZUL"/>
    <d v="2014-03-25T00:00:00"/>
    <n v="43"/>
    <n v="2"/>
    <x v="0"/>
    <x v="0"/>
    <n v="821"/>
    <n v="25"/>
    <n v="14"/>
    <x v="1"/>
    <x v="4"/>
    <x v="44"/>
    <n v="6.6"/>
  </r>
  <r>
    <n v="39703"/>
    <s v="M"/>
    <d v="1978-01-21T00:00:00"/>
    <n v="38"/>
    <x v="1"/>
    <s v="VERDE"/>
    <d v="2014-07-17T00:00:00"/>
    <n v="36"/>
    <n v="2"/>
    <x v="0"/>
    <x v="2"/>
    <n v="724"/>
    <n v="13"/>
    <n v="7"/>
    <x v="9"/>
    <x v="5"/>
    <x v="33"/>
    <n v="321.7"/>
  </r>
  <r>
    <n v="113432"/>
    <s v="F"/>
    <d v="1938-10-20T00:00:00"/>
    <n v="78"/>
    <x v="1"/>
    <s v="AZUL"/>
    <d v="2013-05-23T00:00:00"/>
    <n v="75"/>
    <n v="3"/>
    <x v="5"/>
    <x v="2"/>
    <n v="243"/>
    <n v="27"/>
    <n v="17"/>
    <x v="9"/>
    <x v="2"/>
    <x v="996"/>
    <n v="43.5"/>
  </r>
  <r>
    <n v="15129"/>
    <s v="M"/>
    <d v="1960-06-22T00:00:00"/>
    <n v="56"/>
    <x v="0"/>
    <s v="VERDE"/>
    <d v="2007-04-20T00:00:00"/>
    <n v="47"/>
    <n v="9"/>
    <x v="0"/>
    <x v="2"/>
    <n v="1478"/>
    <n v="48"/>
    <n v="30"/>
    <x v="0"/>
    <x v="0"/>
    <x v="899"/>
    <n v="27.1"/>
  </r>
  <r>
    <n v="56091"/>
    <s v="M"/>
    <d v="1980-12-10T00:00:00"/>
    <n v="36"/>
    <x v="2"/>
    <s v="VERDE"/>
    <d v="2009-04-23T00:00:00"/>
    <n v="29"/>
    <n v="7"/>
    <x v="5"/>
    <x v="1"/>
    <n v="90"/>
    <n v="13"/>
    <n v="9"/>
    <x v="2"/>
    <x v="1"/>
    <x v="2"/>
    <n v="-1"/>
  </r>
  <r>
    <n v="6940"/>
    <s v="M"/>
    <d v="1944-09-07T00:00:00"/>
    <n v="72"/>
    <x v="0"/>
    <s v="AZUL"/>
    <d v="2004-05-10T00:00:00"/>
    <n v="60"/>
    <n v="12"/>
    <x v="5"/>
    <x v="3"/>
    <n v="1371"/>
    <n v="43"/>
    <n v="29"/>
    <x v="3"/>
    <x v="0"/>
    <x v="997"/>
    <n v="53.3"/>
  </r>
  <r>
    <n v="72479"/>
    <s v="M"/>
    <d v="1957-02-07T00:00:00"/>
    <n v="59"/>
    <x v="2"/>
    <s v="AZUL"/>
    <d v="2007-11-27T00:00:00"/>
    <n v="50"/>
    <n v="9"/>
    <x v="0"/>
    <x v="1"/>
    <n v="1380"/>
    <n v="23"/>
    <n v="12"/>
    <x v="2"/>
    <x v="1"/>
    <x v="2"/>
    <n v="-1"/>
  </r>
  <r>
    <n v="6948"/>
    <s v="M"/>
    <d v="1982-12-25T00:00:00"/>
    <n v="34"/>
    <x v="0"/>
    <s v="VERDE"/>
    <d v="2015-09-28T00:00:00"/>
    <n v="33"/>
    <n v="1"/>
    <x v="0"/>
    <x v="2"/>
    <n v="0"/>
    <n v="2"/>
    <n v="1"/>
    <x v="2"/>
    <x v="1"/>
    <x v="2"/>
    <n v="-1"/>
  </r>
  <r>
    <n v="72487"/>
    <s v="M"/>
    <d v="1983-08-18T00:00:00"/>
    <n v="33"/>
    <x v="2"/>
    <s v="VERDE"/>
    <d v="2016-01-16T00:00:00"/>
    <n v="33"/>
    <n v="0"/>
    <x v="0"/>
    <x v="1"/>
    <n v="95"/>
    <n v="5"/>
    <n v="2"/>
    <x v="2"/>
    <x v="1"/>
    <x v="2"/>
    <n v="-1"/>
  </r>
  <r>
    <n v="97066"/>
    <s v="F"/>
    <d v="1936-09-16T00:00:00"/>
    <n v="80"/>
    <x v="1"/>
    <s v="AZUL"/>
    <d v="2012-04-17T00:00:00"/>
    <n v="76"/>
    <n v="4"/>
    <x v="5"/>
    <x v="2"/>
    <n v="308"/>
    <n v="14"/>
    <n v="5"/>
    <x v="2"/>
    <x v="1"/>
    <x v="2"/>
    <n v="-1"/>
  </r>
  <r>
    <n v="6955"/>
    <s v="F"/>
    <d v="1933-12-23T00:00:00"/>
    <n v="83"/>
    <x v="0"/>
    <s v="AZUL"/>
    <d v="2004-06-23T00:00:00"/>
    <n v="71"/>
    <n v="12"/>
    <x v="1"/>
    <x v="3"/>
    <n v="1615"/>
    <n v="110"/>
    <n v="86"/>
    <x v="7"/>
    <x v="0"/>
    <x v="34"/>
    <n v="16.8"/>
  </r>
  <r>
    <n v="39725"/>
    <s v="F"/>
    <d v="1974-02-08T00:00:00"/>
    <n v="42"/>
    <x v="1"/>
    <s v="VERDE"/>
    <d v="2012-02-15T00:00:00"/>
    <n v="38"/>
    <n v="4"/>
    <x v="5"/>
    <x v="0"/>
    <n v="1596"/>
    <n v="79"/>
    <n v="43"/>
    <x v="3"/>
    <x v="7"/>
    <x v="222"/>
    <n v="80.900000000000006"/>
  </r>
  <r>
    <n v="3891"/>
    <s v="F"/>
    <d v="1946-10-10T00:00:00"/>
    <n v="70"/>
    <x v="0"/>
    <s v="VERDE"/>
    <d v="2004-07-27T00:00:00"/>
    <n v="58"/>
    <n v="12"/>
    <x v="1"/>
    <x v="1"/>
    <n v="1635"/>
    <n v="74"/>
    <n v="47"/>
    <x v="8"/>
    <x v="0"/>
    <x v="446"/>
    <n v="32.4"/>
  </r>
  <r>
    <n v="39734"/>
    <s v="F"/>
    <d v="1987-05-21T00:00:00"/>
    <n v="29"/>
    <x v="1"/>
    <s v="VERDE"/>
    <d v="2013-03-26T00:00:00"/>
    <n v="26"/>
    <n v="3"/>
    <x v="0"/>
    <x v="2"/>
    <n v="1248"/>
    <n v="69"/>
    <n v="39"/>
    <x v="3"/>
    <x v="0"/>
    <x v="271"/>
    <n v="66.599999999999994"/>
  </r>
  <r>
    <n v="80701"/>
    <s v="F"/>
    <d v="1948-12-17T00:00:00"/>
    <n v="68"/>
    <x v="2"/>
    <s v="VERDE"/>
    <d v="2014-07-07T00:00:00"/>
    <n v="66"/>
    <n v="2"/>
    <x v="0"/>
    <x v="2"/>
    <n v="784"/>
    <n v="19"/>
    <n v="9"/>
    <x v="1"/>
    <x v="4"/>
    <x v="8"/>
    <n v="0"/>
  </r>
  <r>
    <n v="56131"/>
    <s v="M"/>
    <d v="1943-06-05T00:00:00"/>
    <n v="73"/>
    <x v="0"/>
    <s v="VERDE"/>
    <d v="2007-06-25T00:00:00"/>
    <n v="64"/>
    <n v="9"/>
    <x v="6"/>
    <x v="1"/>
    <n v="1604"/>
    <n v="110"/>
    <n v="52"/>
    <x v="3"/>
    <x v="0"/>
    <x v="998"/>
    <n v="190"/>
  </r>
  <r>
    <n v="44854"/>
    <s v="F"/>
    <d v="1954-07-05T00:00:00"/>
    <n v="62"/>
    <x v="2"/>
    <s v="VERDE"/>
    <d v="2007-08-01T00:00:00"/>
    <n v="53"/>
    <n v="9"/>
    <x v="5"/>
    <x v="2"/>
    <n v="1564"/>
    <n v="70"/>
    <n v="17"/>
    <x v="3"/>
    <x v="6"/>
    <x v="377"/>
    <n v="23.4"/>
  </r>
  <r>
    <n v="121672"/>
    <s v="F"/>
    <d v="1953-01-09T00:00:00"/>
    <n v="63"/>
    <x v="2"/>
    <s v="VERDE"/>
    <d v="2015-02-03T00:00:00"/>
    <n v="62"/>
    <n v="1"/>
    <x v="0"/>
    <x v="1"/>
    <n v="611"/>
    <n v="34"/>
    <n v="15"/>
    <x v="4"/>
    <x v="4"/>
    <x v="8"/>
    <n v="0"/>
  </r>
  <r>
    <n v="31563"/>
    <s v="F"/>
    <d v="1971-11-23T00:00:00"/>
    <n v="45"/>
    <x v="1"/>
    <s v="AZUL"/>
    <d v="2015-10-08T00:00:00"/>
    <n v="44"/>
    <n v="1"/>
    <x v="5"/>
    <x v="0"/>
    <n v="384"/>
    <n v="13"/>
    <n v="6"/>
    <x v="9"/>
    <x v="4"/>
    <x v="8"/>
    <n v="0"/>
  </r>
  <r>
    <n v="33933"/>
    <s v="M"/>
    <d v="1961-04-22T00:00:00"/>
    <n v="55"/>
    <x v="1"/>
    <s v="AZUL"/>
    <d v="2011-11-18T00:00:00"/>
    <n v="50"/>
    <n v="5"/>
    <x v="0"/>
    <x v="2"/>
    <n v="1462"/>
    <n v="42"/>
    <n v="21"/>
    <x v="3"/>
    <x v="0"/>
    <x v="825"/>
    <n v="91"/>
  </r>
  <r>
    <n v="6993"/>
    <s v="M"/>
    <d v="1935-04-27T00:00:00"/>
    <n v="81"/>
    <x v="0"/>
    <s v="AZUL"/>
    <d v="2009-03-11T00:00:00"/>
    <n v="74"/>
    <n v="7"/>
    <x v="1"/>
    <x v="3"/>
    <n v="1469"/>
    <n v="47"/>
    <n v="33"/>
    <x v="3"/>
    <x v="0"/>
    <x v="430"/>
    <n v="67.900000000000006"/>
  </r>
  <r>
    <n v="97107"/>
    <s v="F"/>
    <d v="1957-01-09T00:00:00"/>
    <n v="59"/>
    <x v="2"/>
    <s v="AZUL"/>
    <d v="2010-03-11T00:00:00"/>
    <n v="53"/>
    <n v="6"/>
    <x v="5"/>
    <x v="1"/>
    <n v="581"/>
    <n v="20"/>
    <n v="7"/>
    <x v="9"/>
    <x v="4"/>
    <x v="8"/>
    <n v="0"/>
  </r>
  <r>
    <n v="6997"/>
    <s v="M"/>
    <d v="1966-12-19T00:00:00"/>
    <n v="50"/>
    <x v="0"/>
    <s v="AZUL"/>
    <d v="2004-09-24T00:00:00"/>
    <n v="38"/>
    <n v="12"/>
    <x v="0"/>
    <x v="0"/>
    <n v="1469"/>
    <n v="26"/>
    <n v="15"/>
    <x v="6"/>
    <x v="4"/>
    <x v="114"/>
    <n v="5.9"/>
  </r>
  <r>
    <n v="31574"/>
    <s v="F"/>
    <d v="1943-01-06T00:00:00"/>
    <n v="73"/>
    <x v="1"/>
    <s v="AZUL"/>
    <d v="2006-10-10T00:00:00"/>
    <n v="63"/>
    <n v="10"/>
    <x v="0"/>
    <x v="1"/>
    <n v="270"/>
    <n v="8"/>
    <n v="2"/>
    <x v="2"/>
    <x v="1"/>
    <x v="2"/>
    <n v="-1"/>
  </r>
  <r>
    <n v="47962"/>
    <s v="M"/>
    <d v="1976-12-31T00:00:00"/>
    <n v="40"/>
    <x v="1"/>
    <s v="VERDE"/>
    <d v="2011-04-02T00:00:00"/>
    <n v="35"/>
    <n v="5"/>
    <x v="1"/>
    <x v="2"/>
    <n v="565"/>
    <n v="8"/>
    <n v="5"/>
    <x v="2"/>
    <x v="1"/>
    <x v="2"/>
    <n v="-1"/>
  </r>
  <r>
    <n v="80732"/>
    <s v="F"/>
    <d v="1970-09-23T00:00:00"/>
    <n v="46"/>
    <x v="1"/>
    <s v="VERDE"/>
    <d v="2008-05-05T00:00:00"/>
    <n v="38"/>
    <n v="8"/>
    <x v="0"/>
    <x v="1"/>
    <n v="1575"/>
    <n v="107"/>
    <n v="49"/>
    <x v="3"/>
    <x v="7"/>
    <x v="999"/>
    <n v="167.4"/>
  </r>
  <r>
    <n v="122167"/>
    <s v="F"/>
    <d v="1938-05-15T00:00:00"/>
    <n v="78"/>
    <x v="1"/>
    <s v="VERDE"/>
    <d v="2015-04-07T00:00:00"/>
    <n v="77"/>
    <n v="1"/>
    <x v="2"/>
    <x v="2"/>
    <n v="561"/>
    <n v="54"/>
    <n v="19"/>
    <x v="4"/>
    <x v="2"/>
    <x v="187"/>
    <n v="56.4"/>
  </r>
  <r>
    <n v="39778"/>
    <s v="M"/>
    <d v="1944-11-12T00:00:00"/>
    <n v="72"/>
    <x v="1"/>
    <s v="VERDE"/>
    <d v="2008-07-17T00:00:00"/>
    <n v="64"/>
    <n v="8"/>
    <x v="6"/>
    <x v="2"/>
    <n v="1511"/>
    <n v="82"/>
    <n v="47"/>
    <x v="0"/>
    <x v="0"/>
    <x v="463"/>
    <n v="66.099999999999994"/>
  </r>
  <r>
    <n v="15203"/>
    <s v="F"/>
    <d v="1926-10-16T00:00:00"/>
    <n v="90"/>
    <x v="0"/>
    <s v="VERDE"/>
    <d v="2004-09-11T00:00:00"/>
    <n v="78"/>
    <n v="12"/>
    <x v="2"/>
    <x v="0"/>
    <n v="161"/>
    <n v="11"/>
    <n v="9"/>
    <x v="2"/>
    <x v="1"/>
    <x v="2"/>
    <n v="-1"/>
  </r>
  <r>
    <n v="23396"/>
    <s v="M"/>
    <d v="1969-04-14T00:00:00"/>
    <n v="47"/>
    <x v="0"/>
    <s v="VERDE"/>
    <d v="2015-07-08T00:00:00"/>
    <n v="46"/>
    <n v="1"/>
    <x v="0"/>
    <x v="1"/>
    <n v="417"/>
    <n v="24"/>
    <n v="16"/>
    <x v="4"/>
    <x v="5"/>
    <x v="20"/>
    <n v="7.2"/>
  </r>
  <r>
    <n v="64357"/>
    <s v="F"/>
    <d v="1969-11-18T00:00:00"/>
    <n v="47"/>
    <x v="2"/>
    <s v="AZUL"/>
    <d v="2013-02-04T00:00:00"/>
    <n v="44"/>
    <n v="3"/>
    <x v="0"/>
    <x v="0"/>
    <n v="1332"/>
    <n v="28"/>
    <n v="10"/>
    <x v="9"/>
    <x v="2"/>
    <x v="1000"/>
    <n v="108.8"/>
  </r>
  <r>
    <n v="7015"/>
    <s v="F"/>
    <d v="1964-04-25T00:00:00"/>
    <n v="52"/>
    <x v="0"/>
    <s v="AZUL"/>
    <d v="2013-01-16T00:00:00"/>
    <n v="49"/>
    <n v="3"/>
    <x v="0"/>
    <x v="1"/>
    <n v="1377"/>
    <n v="128"/>
    <n v="48"/>
    <x v="4"/>
    <x v="0"/>
    <x v="1001"/>
    <n v="75.400000000000006"/>
  </r>
  <r>
    <n v="56168"/>
    <s v="F"/>
    <d v="1965-03-01T00:00:00"/>
    <n v="51"/>
    <x v="2"/>
    <s v="AZUL"/>
    <d v="2016-02-04T00:00:00"/>
    <n v="51"/>
    <n v="0"/>
    <x v="0"/>
    <x v="1"/>
    <n v="230"/>
    <n v="11"/>
    <n v="6"/>
    <x v="2"/>
    <x v="1"/>
    <x v="2"/>
    <n v="-1"/>
  </r>
  <r>
    <n v="88938"/>
    <s v="M"/>
    <d v="1961-10-22T00:00:00"/>
    <n v="55"/>
    <x v="0"/>
    <s v="AZUL"/>
    <d v="2009-02-02T00:00:00"/>
    <n v="48"/>
    <n v="7"/>
    <x v="0"/>
    <x v="1"/>
    <n v="1565"/>
    <n v="38"/>
    <n v="26"/>
    <x v="9"/>
    <x v="2"/>
    <x v="717"/>
    <n v="12"/>
  </r>
  <r>
    <n v="49880"/>
    <s v="M"/>
    <d v="1973-05-05T00:00:00"/>
    <n v="43"/>
    <x v="2"/>
    <s v="AZUL"/>
    <d v="2015-07-13T00:00:00"/>
    <n v="42"/>
    <n v="1"/>
    <x v="0"/>
    <x v="2"/>
    <n v="302"/>
    <n v="9"/>
    <n v="6"/>
    <x v="5"/>
    <x v="1"/>
    <x v="2"/>
    <n v="-1"/>
  </r>
  <r>
    <n v="15214"/>
    <s v="F"/>
    <d v="1975-12-13T00:00:00"/>
    <n v="41"/>
    <x v="0"/>
    <s v="VERDE"/>
    <d v="2016-04-28T00:00:00"/>
    <n v="41"/>
    <n v="0"/>
    <x v="1"/>
    <x v="1"/>
    <n v="162"/>
    <n v="14"/>
    <n v="6"/>
    <x v="2"/>
    <x v="1"/>
    <x v="2"/>
    <n v="-1"/>
  </r>
  <r>
    <n v="113984"/>
    <s v="M"/>
    <d v="1962-09-13T00:00:00"/>
    <n v="54"/>
    <x v="0"/>
    <s v="VERDE"/>
    <d v="2013-07-18T00:00:00"/>
    <n v="51"/>
    <n v="3"/>
    <x v="1"/>
    <x v="1"/>
    <n v="1187"/>
    <n v="120"/>
    <n v="93"/>
    <x v="6"/>
    <x v="7"/>
    <x v="532"/>
    <n v="180.2"/>
  </r>
  <r>
    <n v="59880"/>
    <s v="M"/>
    <d v="1952-08-09T00:00:00"/>
    <n v="64"/>
    <x v="0"/>
    <s v="AZUL"/>
    <d v="2008-03-06T00:00:00"/>
    <n v="56"/>
    <n v="8"/>
    <x v="5"/>
    <x v="1"/>
    <n v="1436"/>
    <n v="21"/>
    <n v="16"/>
    <x v="1"/>
    <x v="0"/>
    <x v="905"/>
    <n v="179.3"/>
  </r>
  <r>
    <n v="121714"/>
    <s v="F"/>
    <d v="1971-04-10T00:00:00"/>
    <n v="45"/>
    <x v="1"/>
    <s v="AZUL"/>
    <d v="2015-02-09T00:00:00"/>
    <n v="44"/>
    <n v="1"/>
    <x v="0"/>
    <x v="1"/>
    <n v="624"/>
    <n v="68"/>
    <n v="35"/>
    <x v="6"/>
    <x v="0"/>
    <x v="112"/>
    <n v="41.8"/>
  </r>
  <r>
    <n v="39795"/>
    <s v="F"/>
    <d v="1958-12-20T00:00:00"/>
    <n v="58"/>
    <x v="1"/>
    <s v="VERDE"/>
    <d v="2014-10-14T00:00:00"/>
    <n v="56"/>
    <n v="2"/>
    <x v="0"/>
    <x v="1"/>
    <n v="751"/>
    <n v="24"/>
    <n v="12"/>
    <x v="1"/>
    <x v="5"/>
    <x v="289"/>
    <n v="83.3"/>
  </r>
  <r>
    <n v="47988"/>
    <s v="M"/>
    <d v="1952-05-11T00:00:00"/>
    <n v="64"/>
    <x v="1"/>
    <s v="AZUL"/>
    <d v="2007-06-20T00:00:00"/>
    <n v="55"/>
    <n v="9"/>
    <x v="0"/>
    <x v="2"/>
    <n v="1156"/>
    <n v="41"/>
    <n v="18"/>
    <x v="6"/>
    <x v="0"/>
    <x v="710"/>
    <n v="121.5"/>
  </r>
  <r>
    <n v="28478"/>
    <s v="F"/>
    <d v="1932-04-15T00:00:00"/>
    <n v="84"/>
    <x v="1"/>
    <s v="VERDE"/>
    <d v="2001-11-15T00:00:00"/>
    <n v="69"/>
    <n v="15"/>
    <x v="2"/>
    <x v="3"/>
    <n v="1603"/>
    <n v="72"/>
    <n v="43"/>
    <x v="8"/>
    <x v="3"/>
    <x v="974"/>
    <n v="36.9"/>
  </r>
  <r>
    <n v="64374"/>
    <s v="F"/>
    <d v="1945-11-22T00:00:00"/>
    <n v="71"/>
    <x v="2"/>
    <s v="AZUL"/>
    <d v="2007-08-01T00:00:00"/>
    <n v="62"/>
    <n v="9"/>
    <x v="0"/>
    <x v="2"/>
    <n v="1200"/>
    <n v="35"/>
    <n v="19"/>
    <x v="6"/>
    <x v="3"/>
    <x v="670"/>
    <n v="19.899999999999999"/>
  </r>
  <r>
    <n v="15223"/>
    <s v="F"/>
    <d v="1950-03-29T00:00:00"/>
    <n v="66"/>
    <x v="0"/>
    <s v="AZUL"/>
    <d v="2005-08-19T00:00:00"/>
    <n v="55"/>
    <n v="11"/>
    <x v="1"/>
    <x v="0"/>
    <n v="1606"/>
    <n v="33"/>
    <n v="21"/>
    <x v="7"/>
    <x v="3"/>
    <x v="8"/>
    <n v="0"/>
  </r>
  <r>
    <n v="47992"/>
    <s v="F"/>
    <d v="1955-01-27T00:00:00"/>
    <n v="61"/>
    <x v="1"/>
    <s v="AZUL"/>
    <d v="2011-07-25T00:00:00"/>
    <n v="56"/>
    <n v="5"/>
    <x v="0"/>
    <x v="0"/>
    <n v="1552"/>
    <n v="40"/>
    <n v="21"/>
    <x v="8"/>
    <x v="4"/>
    <x v="8"/>
    <n v="0"/>
  </r>
  <r>
    <n v="64377"/>
    <s v="M"/>
    <d v="1965-05-18T00:00:00"/>
    <n v="51"/>
    <x v="2"/>
    <s v="VERDE"/>
    <d v="2013-01-09T00:00:00"/>
    <n v="48"/>
    <n v="3"/>
    <x v="5"/>
    <x v="2"/>
    <n v="1251"/>
    <n v="15"/>
    <n v="9"/>
    <x v="1"/>
    <x v="4"/>
    <x v="8"/>
    <n v="0"/>
  </r>
  <r>
    <n v="7035"/>
    <s v="F"/>
    <d v="1939-12-30T00:00:00"/>
    <n v="77"/>
    <x v="0"/>
    <s v="VERDE"/>
    <d v="2013-07-24T00:00:00"/>
    <n v="74"/>
    <n v="3"/>
    <x v="0"/>
    <x v="2"/>
    <n v="1096"/>
    <n v="15"/>
    <n v="8"/>
    <x v="4"/>
    <x v="3"/>
    <x v="404"/>
    <n v="97.4"/>
  </r>
  <r>
    <n v="64380"/>
    <s v="F"/>
    <d v="1962-04-28T00:00:00"/>
    <n v="54"/>
    <x v="1"/>
    <s v="AZUL"/>
    <d v="2012-12-18T00:00:00"/>
    <n v="50"/>
    <n v="4"/>
    <x v="5"/>
    <x v="0"/>
    <n v="1408"/>
    <n v="79"/>
    <n v="47"/>
    <x v="6"/>
    <x v="0"/>
    <x v="939"/>
    <n v="52.3"/>
  </r>
  <r>
    <n v="64382"/>
    <s v="F"/>
    <d v="1990-12-31T00:00:00"/>
    <n v="26"/>
    <x v="1"/>
    <s v="AZUL"/>
    <d v="2015-08-01T00:00:00"/>
    <n v="25"/>
    <n v="1"/>
    <x v="0"/>
    <x v="1"/>
    <n v="452"/>
    <n v="30"/>
    <n v="7"/>
    <x v="1"/>
    <x v="5"/>
    <x v="62"/>
    <n v="55.4"/>
  </r>
  <r>
    <n v="31615"/>
    <s v="F"/>
    <d v="1973-04-18T00:00:00"/>
    <n v="43"/>
    <x v="1"/>
    <s v="AZUL"/>
    <d v="2013-01-23T00:00:00"/>
    <n v="40"/>
    <n v="3"/>
    <x v="0"/>
    <x v="1"/>
    <n v="1268"/>
    <n v="44"/>
    <n v="15"/>
    <x v="1"/>
    <x v="3"/>
    <x v="1002"/>
    <n v="67.900000000000006"/>
  </r>
  <r>
    <n v="23428"/>
    <s v="M"/>
    <d v="1969-03-21T00:00:00"/>
    <n v="47"/>
    <x v="2"/>
    <s v="AZUL"/>
    <d v="2014-11-11T00:00:00"/>
    <n v="45"/>
    <n v="2"/>
    <x v="0"/>
    <x v="0"/>
    <n v="694"/>
    <n v="25"/>
    <n v="14"/>
    <x v="4"/>
    <x v="4"/>
    <x v="8"/>
    <n v="0"/>
  </r>
  <r>
    <n v="39819"/>
    <s v="F"/>
    <d v="1966-11-29T00:00:00"/>
    <n v="50"/>
    <x v="1"/>
    <s v="VERDE"/>
    <d v="2013-12-20T00:00:00"/>
    <n v="47"/>
    <n v="3"/>
    <x v="0"/>
    <x v="0"/>
    <n v="1034"/>
    <n v="86"/>
    <n v="37"/>
    <x v="7"/>
    <x v="5"/>
    <x v="8"/>
    <n v="0"/>
  </r>
  <r>
    <n v="7052"/>
    <s v="F"/>
    <d v="1933-03-30T00:00:00"/>
    <n v="83"/>
    <x v="0"/>
    <s v="AZUL"/>
    <d v="2008-05-27T00:00:00"/>
    <n v="75"/>
    <n v="8"/>
    <x v="0"/>
    <x v="0"/>
    <n v="1638"/>
    <n v="36"/>
    <n v="22"/>
    <x v="4"/>
    <x v="0"/>
    <x v="103"/>
    <n v="136.30000000000001"/>
  </r>
  <r>
    <n v="48016"/>
    <s v="F"/>
    <d v="1973-10-15T00:00:00"/>
    <n v="43"/>
    <x v="1"/>
    <s v="AZUL"/>
    <d v="2015-07-24T00:00:00"/>
    <n v="42"/>
    <n v="1"/>
    <x v="0"/>
    <x v="1"/>
    <n v="468"/>
    <n v="27"/>
    <n v="18"/>
    <x v="9"/>
    <x v="4"/>
    <x v="8"/>
    <n v="0"/>
  </r>
  <r>
    <n v="88983"/>
    <s v="M"/>
    <d v="1943-03-15T00:00:00"/>
    <n v="73"/>
    <x v="0"/>
    <s v="AZUL"/>
    <d v="2009-01-30T00:00:00"/>
    <n v="66"/>
    <n v="7"/>
    <x v="3"/>
    <x v="2"/>
    <n v="1604"/>
    <n v="48"/>
    <n v="29"/>
    <x v="8"/>
    <x v="0"/>
    <x v="322"/>
    <n v="8.3000000000000007"/>
  </r>
  <r>
    <n v="28484"/>
    <s v="F"/>
    <d v="1951-04-13T00:00:00"/>
    <n v="65"/>
    <x v="1"/>
    <s v="VERDE"/>
    <d v="2012-08-28T00:00:00"/>
    <n v="61"/>
    <n v="4"/>
    <x v="0"/>
    <x v="1"/>
    <n v="1519"/>
    <n v="68"/>
    <n v="40"/>
    <x v="4"/>
    <x v="4"/>
    <x v="1003"/>
    <n v="29.3"/>
  </r>
  <r>
    <n v="97178"/>
    <s v="F"/>
    <d v="1956-03-18T00:00:00"/>
    <n v="60"/>
    <x v="1"/>
    <s v="VERDE"/>
    <d v="2010-01-18T00:00:00"/>
    <n v="54"/>
    <n v="6"/>
    <x v="2"/>
    <x v="1"/>
    <n v="1594"/>
    <n v="82"/>
    <n v="46"/>
    <x v="13"/>
    <x v="0"/>
    <x v="322"/>
    <n v="8.6999999999999993"/>
  </r>
  <r>
    <n v="7067"/>
    <s v="F"/>
    <d v="1959-04-13T00:00:00"/>
    <n v="57"/>
    <x v="0"/>
    <s v="AZUL"/>
    <d v="2005-06-18T00:00:00"/>
    <n v="46"/>
    <n v="11"/>
    <x v="0"/>
    <x v="0"/>
    <n v="1547"/>
    <n v="108"/>
    <n v="68"/>
    <x v="10"/>
    <x v="0"/>
    <x v="878"/>
    <n v="21.3"/>
  </r>
  <r>
    <n v="72607"/>
    <s v="M"/>
    <d v="1962-11-26T00:00:00"/>
    <n v="54"/>
    <x v="0"/>
    <s v="AZUL"/>
    <d v="2007-12-27T00:00:00"/>
    <n v="45"/>
    <n v="9"/>
    <x v="0"/>
    <x v="1"/>
    <n v="1539"/>
    <n v="36"/>
    <n v="22"/>
    <x v="1"/>
    <x v="2"/>
    <x v="1004"/>
    <n v="226.6"/>
  </r>
  <r>
    <n v="113571"/>
    <s v="M"/>
    <d v="1951-10-30T00:00:00"/>
    <n v="65"/>
    <x v="0"/>
    <s v="VERDE"/>
    <d v="2013-06-28T00:00:00"/>
    <n v="62"/>
    <n v="3"/>
    <x v="0"/>
    <x v="2"/>
    <n v="607"/>
    <n v="12"/>
    <n v="4"/>
    <x v="9"/>
    <x v="0"/>
    <x v="8"/>
    <n v="0"/>
  </r>
  <r>
    <n v="39844"/>
    <s v="M"/>
    <d v="1945-10-09T00:00:00"/>
    <n v="71"/>
    <x v="1"/>
    <s v="AZUL"/>
    <d v="2007-01-20T00:00:00"/>
    <n v="62"/>
    <n v="9"/>
    <x v="0"/>
    <x v="0"/>
    <n v="1437"/>
    <n v="44"/>
    <n v="22"/>
    <x v="6"/>
    <x v="7"/>
    <x v="819"/>
    <n v="273.60000000000002"/>
  </r>
  <r>
    <n v="88997"/>
    <s v="F"/>
    <d v="1962-10-06T00:00:00"/>
    <n v="54"/>
    <x v="2"/>
    <s v="AZUL"/>
    <d v="2012-11-22T00:00:00"/>
    <n v="50"/>
    <n v="4"/>
    <x v="0"/>
    <x v="1"/>
    <n v="1433"/>
    <n v="46"/>
    <n v="16"/>
    <x v="3"/>
    <x v="3"/>
    <x v="96"/>
    <n v="4.2"/>
  </r>
  <r>
    <n v="18929"/>
    <s v="M"/>
    <d v="1958-01-24T00:00:00"/>
    <n v="58"/>
    <x v="0"/>
    <s v="AZUL"/>
    <d v="2009-05-28T00:00:00"/>
    <n v="51"/>
    <n v="7"/>
    <x v="0"/>
    <x v="1"/>
    <n v="643"/>
    <n v="13"/>
    <n v="9"/>
    <x v="9"/>
    <x v="6"/>
    <x v="223"/>
    <n v="29.5"/>
  </r>
  <r>
    <n v="115077"/>
    <s v="M"/>
    <d v="1957-05-16T00:00:00"/>
    <n v="59"/>
    <x v="1"/>
    <s v="VERDE"/>
    <d v="2013-10-30T00:00:00"/>
    <n v="56"/>
    <n v="3"/>
    <x v="0"/>
    <x v="1"/>
    <n v="48"/>
    <n v="10"/>
    <n v="6"/>
    <x v="9"/>
    <x v="5"/>
    <x v="8"/>
    <n v="0"/>
  </r>
  <r>
    <n v="89003"/>
    <s v="F"/>
    <d v="1951-05-10T00:00:00"/>
    <n v="65"/>
    <x v="1"/>
    <s v="AZUL"/>
    <d v="2016-03-29T00:00:00"/>
    <n v="65"/>
    <n v="0"/>
    <x v="0"/>
    <x v="0"/>
    <n v="203"/>
    <n v="13"/>
    <n v="7"/>
    <x v="2"/>
    <x v="1"/>
    <x v="2"/>
    <n v="-1"/>
  </r>
  <r>
    <n v="23486"/>
    <s v="F"/>
    <d v="1966-04-20T00:00:00"/>
    <n v="50"/>
    <x v="2"/>
    <s v="VERDE"/>
    <d v="2012-07-20T00:00:00"/>
    <n v="46"/>
    <n v="4"/>
    <x v="0"/>
    <x v="0"/>
    <n v="484"/>
    <n v="24"/>
    <n v="11"/>
    <x v="9"/>
    <x v="4"/>
    <x v="8"/>
    <n v="0"/>
  </r>
  <r>
    <n v="23487"/>
    <s v="M"/>
    <d v="1943-05-30T00:00:00"/>
    <n v="73"/>
    <x v="0"/>
    <s v="VERDE"/>
    <d v="2005-05-12T00:00:00"/>
    <n v="62"/>
    <n v="11"/>
    <x v="1"/>
    <x v="0"/>
    <n v="1520"/>
    <n v="283"/>
    <n v="173"/>
    <x v="7"/>
    <x v="0"/>
    <x v="61"/>
    <n v="22.4"/>
  </r>
  <r>
    <n v="30788"/>
    <s v="F"/>
    <d v="1964-07-10T00:00:00"/>
    <n v="52"/>
    <x v="1"/>
    <s v="VERDE"/>
    <d v="2008-05-06T00:00:00"/>
    <n v="44"/>
    <n v="8"/>
    <x v="0"/>
    <x v="0"/>
    <n v="1518"/>
    <n v="75"/>
    <n v="39"/>
    <x v="3"/>
    <x v="0"/>
    <x v="746"/>
    <n v="19.899999999999999"/>
  </r>
  <r>
    <n v="72642"/>
    <s v="M"/>
    <d v="1964-03-21T00:00:00"/>
    <n v="52"/>
    <x v="2"/>
    <s v="AZUL"/>
    <d v="2010-12-17T00:00:00"/>
    <n v="46"/>
    <n v="6"/>
    <x v="0"/>
    <x v="1"/>
    <n v="1467"/>
    <n v="78"/>
    <n v="32"/>
    <x v="0"/>
    <x v="0"/>
    <x v="112"/>
    <n v="57.7"/>
  </r>
  <r>
    <n v="56260"/>
    <s v="F"/>
    <d v="1941-12-12T00:00:00"/>
    <n v="75"/>
    <x v="1"/>
    <s v="VERDE"/>
    <d v="2011-06-06T00:00:00"/>
    <n v="70"/>
    <n v="5"/>
    <x v="0"/>
    <x v="0"/>
    <n v="1334"/>
    <n v="97"/>
    <n v="44"/>
    <x v="3"/>
    <x v="3"/>
    <x v="521"/>
    <n v="8.6999999999999993"/>
  </r>
  <r>
    <n v="5281"/>
    <s v="M"/>
    <d v="1963-07-18T00:00:00"/>
    <n v="53"/>
    <x v="0"/>
    <s v="AZUL"/>
    <d v="2015-05-26T00:00:00"/>
    <n v="52"/>
    <n v="1"/>
    <x v="0"/>
    <x v="2"/>
    <n v="476"/>
    <n v="13"/>
    <n v="8"/>
    <x v="1"/>
    <x v="4"/>
    <x v="8"/>
    <n v="0"/>
  </r>
  <r>
    <n v="82427"/>
    <s v="F"/>
    <d v="1986-09-09T00:00:00"/>
    <n v="30"/>
    <x v="2"/>
    <s v="VERDE"/>
    <d v="2008-06-06T00:00:00"/>
    <n v="22"/>
    <n v="8"/>
    <x v="5"/>
    <x v="0"/>
    <n v="1588"/>
    <n v="133"/>
    <n v="53"/>
    <x v="4"/>
    <x v="2"/>
    <x v="1005"/>
    <n v="114.2"/>
  </r>
  <r>
    <n v="56275"/>
    <s v="F"/>
    <d v="1923-02-19T00:00:00"/>
    <n v="93"/>
    <x v="0"/>
    <s v="AZUL"/>
    <d v="2012-11-15T00:00:00"/>
    <n v="89"/>
    <n v="4"/>
    <x v="1"/>
    <x v="2"/>
    <n v="1221"/>
    <n v="9"/>
    <n v="5"/>
    <x v="2"/>
    <x v="1"/>
    <x v="2"/>
    <n v="-1"/>
  </r>
  <r>
    <n v="121813"/>
    <s v="F"/>
    <d v="1957-02-26T00:00:00"/>
    <n v="59"/>
    <x v="2"/>
    <s v="VERDE"/>
    <d v="2015-02-26T00:00:00"/>
    <n v="58"/>
    <n v="1"/>
    <x v="0"/>
    <x v="0"/>
    <n v="32"/>
    <n v="10"/>
    <n v="5"/>
    <x v="2"/>
    <x v="1"/>
    <x v="2"/>
    <n v="-1"/>
  </r>
  <r>
    <n v="51793"/>
    <s v="M"/>
    <d v="1940-06-25T00:00:00"/>
    <n v="76"/>
    <x v="2"/>
    <s v="AZUL"/>
    <d v="2013-04-30T00:00:00"/>
    <n v="73"/>
    <n v="3"/>
    <x v="0"/>
    <x v="2"/>
    <n v="1106"/>
    <n v="84"/>
    <n v="39"/>
    <x v="7"/>
    <x v="0"/>
    <x v="410"/>
    <n v="13"/>
  </r>
  <r>
    <n v="64478"/>
    <s v="M"/>
    <d v="1950-09-29T00:00:00"/>
    <n v="66"/>
    <x v="2"/>
    <s v="AZUL"/>
    <d v="2013-01-24T00:00:00"/>
    <n v="63"/>
    <n v="3"/>
    <x v="1"/>
    <x v="2"/>
    <n v="1382"/>
    <n v="38"/>
    <n v="14"/>
    <x v="3"/>
    <x v="0"/>
    <x v="163"/>
    <n v="15"/>
  </r>
  <r>
    <n v="121824"/>
    <s v="F"/>
    <d v="1940-12-26T00:00:00"/>
    <n v="76"/>
    <x v="1"/>
    <s v="VERDE"/>
    <d v="2007-06-27T00:00:00"/>
    <n v="67"/>
    <n v="9"/>
    <x v="4"/>
    <x v="2"/>
    <n v="574"/>
    <n v="54"/>
    <n v="32"/>
    <x v="6"/>
    <x v="0"/>
    <x v="19"/>
    <n v="16.8"/>
  </r>
  <r>
    <n v="48097"/>
    <s v="F"/>
    <d v="1954-05-26T00:00:00"/>
    <n v="62"/>
    <x v="2"/>
    <s v="AZUL"/>
    <d v="2007-11-03T00:00:00"/>
    <n v="53"/>
    <n v="9"/>
    <x v="0"/>
    <x v="0"/>
    <n v="1596"/>
    <n v="111"/>
    <n v="32"/>
    <x v="0"/>
    <x v="4"/>
    <x v="8"/>
    <n v="0"/>
  </r>
  <r>
    <n v="89059"/>
    <s v="F"/>
    <d v="1947-09-19T00:00:00"/>
    <n v="69"/>
    <x v="0"/>
    <s v="AZUL"/>
    <d v="2009-03-06T00:00:00"/>
    <n v="62"/>
    <n v="7"/>
    <x v="0"/>
    <x v="1"/>
    <n v="1152"/>
    <n v="7"/>
    <n v="4"/>
    <x v="2"/>
    <x v="1"/>
    <x v="2"/>
    <n v="-1"/>
  </r>
  <r>
    <n v="64487"/>
    <s v="M"/>
    <d v="1944-04-14T00:00:00"/>
    <n v="72"/>
    <x v="2"/>
    <s v="AZUL"/>
    <d v="2007-08-03T00:00:00"/>
    <n v="63"/>
    <n v="9"/>
    <x v="4"/>
    <x v="2"/>
    <n v="1538"/>
    <n v="67"/>
    <n v="35"/>
    <x v="0"/>
    <x v="0"/>
    <x v="1006"/>
    <n v="115.7"/>
  </r>
  <r>
    <n v="7144"/>
    <s v="M"/>
    <d v="1959-05-10T00:00:00"/>
    <n v="57"/>
    <x v="0"/>
    <s v="VERDE"/>
    <d v="2015-12-23T00:00:00"/>
    <n v="56"/>
    <n v="1"/>
    <x v="1"/>
    <x v="0"/>
    <n v="314"/>
    <n v="29"/>
    <n v="13"/>
    <x v="2"/>
    <x v="1"/>
    <x v="2"/>
    <n v="-1"/>
  </r>
  <r>
    <n v="13479"/>
    <s v="F"/>
    <d v="1946-04-28T00:00:00"/>
    <n v="70"/>
    <x v="0"/>
    <s v="VERDE"/>
    <d v="2007-03-27T00:00:00"/>
    <n v="61"/>
    <n v="9"/>
    <x v="0"/>
    <x v="3"/>
    <n v="918"/>
    <n v="145"/>
    <n v="75"/>
    <x v="6"/>
    <x v="2"/>
    <x v="219"/>
    <n v="0.7"/>
  </r>
  <r>
    <n v="7154"/>
    <s v="F"/>
    <d v="1922-06-07T00:00:00"/>
    <n v="94"/>
    <x v="0"/>
    <s v="AZUL"/>
    <d v="2011-10-05T00:00:00"/>
    <n v="89"/>
    <n v="5"/>
    <x v="1"/>
    <x v="1"/>
    <n v="1418"/>
    <n v="45"/>
    <n v="20"/>
    <x v="4"/>
    <x v="4"/>
    <x v="194"/>
    <n v="6.3"/>
  </r>
  <r>
    <n v="15350"/>
    <s v="M"/>
    <d v="1972-04-11T00:00:00"/>
    <n v="44"/>
    <x v="0"/>
    <s v="AZUL"/>
    <d v="2011-04-16T00:00:00"/>
    <n v="39"/>
    <n v="5"/>
    <x v="1"/>
    <x v="2"/>
    <n v="1211"/>
    <n v="69"/>
    <n v="28"/>
    <x v="6"/>
    <x v="3"/>
    <x v="8"/>
    <n v="0"/>
  </r>
  <r>
    <n v="48248"/>
    <s v="F"/>
    <d v="1974-09-07T00:00:00"/>
    <n v="42"/>
    <x v="2"/>
    <s v="AZUL"/>
    <d v="2011-06-20T00:00:00"/>
    <n v="37"/>
    <n v="5"/>
    <x v="0"/>
    <x v="2"/>
    <n v="1541"/>
    <n v="38"/>
    <n v="11"/>
    <x v="4"/>
    <x v="4"/>
    <x v="700"/>
    <n v="47.3"/>
  </r>
  <r>
    <n v="15355"/>
    <s v="M"/>
    <d v="1959-06-07T00:00:00"/>
    <n v="57"/>
    <x v="0"/>
    <s v="AZUL"/>
    <d v="2013-12-05T00:00:00"/>
    <n v="54"/>
    <n v="3"/>
    <x v="0"/>
    <x v="0"/>
    <n v="972"/>
    <n v="19"/>
    <n v="14"/>
    <x v="2"/>
    <x v="1"/>
    <x v="2"/>
    <n v="-1"/>
  </r>
  <r>
    <n v="15356"/>
    <s v="F"/>
    <d v="1967-02-03T00:00:00"/>
    <n v="49"/>
    <x v="0"/>
    <s v="VERDE"/>
    <d v="2005-02-28T00:00:00"/>
    <n v="38"/>
    <n v="11"/>
    <x v="1"/>
    <x v="2"/>
    <n v="1597"/>
    <n v="85"/>
    <n v="39"/>
    <x v="4"/>
    <x v="0"/>
    <x v="1007"/>
    <n v="175.6"/>
  </r>
  <r>
    <n v="113661"/>
    <s v="F"/>
    <d v="1988-02-19T00:00:00"/>
    <n v="28"/>
    <x v="0"/>
    <s v="VERDE"/>
    <d v="2013-07-25T00:00:00"/>
    <n v="25"/>
    <n v="3"/>
    <x v="0"/>
    <x v="2"/>
    <n v="1146"/>
    <n v="69"/>
    <n v="23"/>
    <x v="4"/>
    <x v="0"/>
    <x v="1008"/>
    <n v="163"/>
  </r>
  <r>
    <n v="105474"/>
    <s v="M"/>
    <d v="1945-12-06T00:00:00"/>
    <n v="71"/>
    <x v="2"/>
    <s v="VERDE"/>
    <d v="2011-10-04T00:00:00"/>
    <n v="66"/>
    <n v="5"/>
    <x v="0"/>
    <x v="2"/>
    <n v="1610"/>
    <n v="34"/>
    <n v="18"/>
    <x v="3"/>
    <x v="0"/>
    <x v="321"/>
    <n v="75.400000000000006"/>
  </r>
  <r>
    <n v="50347"/>
    <s v="M"/>
    <d v="1950-01-25T00:00:00"/>
    <n v="66"/>
    <x v="1"/>
    <s v="AZUL"/>
    <d v="1997-03-10T00:00:00"/>
    <n v="47"/>
    <n v="19"/>
    <x v="0"/>
    <x v="0"/>
    <n v="1445"/>
    <n v="81"/>
    <n v="44"/>
    <x v="4"/>
    <x v="5"/>
    <x v="352"/>
    <n v="93.8"/>
  </r>
  <r>
    <n v="121861"/>
    <s v="M"/>
    <d v="1958-11-11T00:00:00"/>
    <n v="58"/>
    <x v="2"/>
    <s v="VERDE"/>
    <d v="2015-03-26T00:00:00"/>
    <n v="57"/>
    <n v="1"/>
    <x v="0"/>
    <x v="2"/>
    <n v="530"/>
    <n v="21"/>
    <n v="11"/>
    <x v="1"/>
    <x v="5"/>
    <x v="981"/>
    <n v="74.7"/>
  </r>
  <r>
    <n v="56327"/>
    <s v="F"/>
    <d v="1981-04-03T00:00:00"/>
    <n v="35"/>
    <x v="2"/>
    <s v="AZUL"/>
    <d v="2016-06-23T00:00:00"/>
    <n v="35"/>
    <n v="0"/>
    <x v="0"/>
    <x v="2"/>
    <n v="118"/>
    <n v="13"/>
    <n v="7"/>
    <x v="9"/>
    <x v="4"/>
    <x v="8"/>
    <n v="0"/>
  </r>
  <r>
    <n v="9388"/>
    <s v="F"/>
    <d v="1953-09-24T00:00:00"/>
    <n v="63"/>
    <x v="0"/>
    <s v="AZUL"/>
    <d v="2004-05-28T00:00:00"/>
    <n v="51"/>
    <n v="12"/>
    <x v="4"/>
    <x v="3"/>
    <n v="1643"/>
    <n v="119"/>
    <n v="71"/>
    <x v="6"/>
    <x v="0"/>
    <x v="1009"/>
    <n v="247.8"/>
  </r>
  <r>
    <n v="24407"/>
    <s v="M"/>
    <d v="1979-11-08T00:00:00"/>
    <n v="37"/>
    <x v="0"/>
    <s v="VERDE"/>
    <d v="2013-08-27T00:00:00"/>
    <n v="34"/>
    <n v="3"/>
    <x v="0"/>
    <x v="2"/>
    <n v="1167"/>
    <n v="25"/>
    <n v="20"/>
    <x v="9"/>
    <x v="2"/>
    <x v="1010"/>
    <n v="86.3"/>
  </r>
  <r>
    <n v="15375"/>
    <s v="F"/>
    <d v="1931-10-25T00:00:00"/>
    <n v="85"/>
    <x v="0"/>
    <s v="AZUL"/>
    <d v="2005-05-20T00:00:00"/>
    <n v="74"/>
    <n v="11"/>
    <x v="1"/>
    <x v="1"/>
    <n v="1589"/>
    <n v="55"/>
    <n v="25"/>
    <x v="4"/>
    <x v="4"/>
    <x v="461"/>
    <n v="6.5"/>
  </r>
  <r>
    <n v="31760"/>
    <s v="M"/>
    <d v="1957-03-14T00:00:00"/>
    <n v="59"/>
    <x v="1"/>
    <s v="AZUL"/>
    <d v="2006-10-23T00:00:00"/>
    <n v="49"/>
    <n v="10"/>
    <x v="5"/>
    <x v="2"/>
    <n v="1594"/>
    <n v="32"/>
    <n v="17"/>
    <x v="6"/>
    <x v="0"/>
    <x v="1011"/>
    <n v="87.9"/>
  </r>
  <r>
    <n v="23569"/>
    <s v="F"/>
    <d v="1949-10-14T00:00:00"/>
    <n v="67"/>
    <x v="0"/>
    <s v="VERDE"/>
    <d v="2005-06-01T00:00:00"/>
    <n v="56"/>
    <n v="11"/>
    <x v="5"/>
    <x v="0"/>
    <n v="1617"/>
    <n v="92"/>
    <n v="48"/>
    <x v="0"/>
    <x v="0"/>
    <x v="516"/>
    <n v="29.2"/>
  </r>
  <r>
    <n v="121874"/>
    <s v="M"/>
    <d v="1961-11-08T00:00:00"/>
    <n v="55"/>
    <x v="1"/>
    <s v="AZUL"/>
    <d v="2015-06-04T00:00:00"/>
    <n v="54"/>
    <n v="1"/>
    <x v="1"/>
    <x v="2"/>
    <n v="147"/>
    <n v="11"/>
    <n v="6"/>
    <x v="9"/>
    <x v="2"/>
    <x v="8"/>
    <n v="0"/>
  </r>
  <r>
    <n v="36792"/>
    <s v="M"/>
    <d v="1961-08-15T00:00:00"/>
    <n v="55"/>
    <x v="1"/>
    <s v="VERDE"/>
    <d v="2015-06-12T00:00:00"/>
    <n v="54"/>
    <n v="1"/>
    <x v="0"/>
    <x v="1"/>
    <n v="426"/>
    <n v="25"/>
    <n v="14"/>
    <x v="1"/>
    <x v="4"/>
    <x v="8"/>
    <n v="0"/>
  </r>
  <r>
    <n v="48150"/>
    <s v="F"/>
    <d v="1951-08-10T00:00:00"/>
    <n v="65"/>
    <x v="2"/>
    <s v="AZUL"/>
    <d v="2013-05-23T00:00:00"/>
    <n v="62"/>
    <n v="3"/>
    <x v="0"/>
    <x v="0"/>
    <n v="1097"/>
    <n v="51"/>
    <n v="23"/>
    <x v="3"/>
    <x v="5"/>
    <x v="8"/>
    <n v="0"/>
  </r>
  <r>
    <n v="72727"/>
    <s v="F"/>
    <d v="1952-07-23T00:00:00"/>
    <n v="64"/>
    <x v="1"/>
    <s v="AZUL"/>
    <d v="2010-12-11T00:00:00"/>
    <n v="58"/>
    <n v="6"/>
    <x v="0"/>
    <x v="1"/>
    <n v="675"/>
    <n v="18"/>
    <n v="8"/>
    <x v="9"/>
    <x v="6"/>
    <x v="814"/>
    <n v="76.5"/>
  </r>
  <r>
    <n v="56347"/>
    <s v="M"/>
    <d v="1955-06-13T00:00:00"/>
    <n v="61"/>
    <x v="2"/>
    <s v="AZUL"/>
    <d v="2012-01-26T00:00:00"/>
    <n v="57"/>
    <n v="4"/>
    <x v="0"/>
    <x v="0"/>
    <n v="1522"/>
    <n v="57"/>
    <n v="20"/>
    <x v="4"/>
    <x v="3"/>
    <x v="1012"/>
    <n v="40.299999999999997"/>
  </r>
  <r>
    <n v="58545"/>
    <s v="F"/>
    <d v="1933-07-13T00:00:00"/>
    <n v="83"/>
    <x v="2"/>
    <s v="AZUL"/>
    <d v="2007-06-15T00:00:00"/>
    <n v="74"/>
    <n v="9"/>
    <x v="0"/>
    <x v="2"/>
    <n v="1568"/>
    <n v="50"/>
    <n v="29"/>
    <x v="2"/>
    <x v="1"/>
    <x v="2"/>
    <n v="-1"/>
  </r>
  <r>
    <n v="12814"/>
    <s v="F"/>
    <d v="1943-05-13T00:00:00"/>
    <n v="73"/>
    <x v="0"/>
    <s v="VERDE"/>
    <d v="2015-05-29T00:00:00"/>
    <n v="72"/>
    <n v="1"/>
    <x v="0"/>
    <x v="0"/>
    <n v="10"/>
    <n v="8"/>
    <n v="2"/>
    <x v="2"/>
    <x v="1"/>
    <x v="2"/>
    <n v="-1"/>
  </r>
  <r>
    <n v="7220"/>
    <s v="M"/>
    <d v="1941-12-20T00:00:00"/>
    <n v="75"/>
    <x v="0"/>
    <s v="AZUL"/>
    <d v="2012-05-22T00:00:00"/>
    <n v="71"/>
    <n v="4"/>
    <x v="1"/>
    <x v="2"/>
    <n v="1613"/>
    <n v="30"/>
    <n v="19"/>
    <x v="1"/>
    <x v="4"/>
    <x v="8"/>
    <n v="0"/>
  </r>
  <r>
    <n v="31798"/>
    <s v="M"/>
    <d v="1954-07-21T00:00:00"/>
    <n v="62"/>
    <x v="1"/>
    <s v="AZUL"/>
    <d v="2006-10-05T00:00:00"/>
    <n v="52"/>
    <n v="10"/>
    <x v="0"/>
    <x v="1"/>
    <n v="1428"/>
    <n v="55"/>
    <n v="25"/>
    <x v="3"/>
    <x v="0"/>
    <x v="920"/>
    <n v="80"/>
  </r>
  <r>
    <n v="15416"/>
    <s v="F"/>
    <d v="1945-05-21T00:00:00"/>
    <n v="71"/>
    <x v="0"/>
    <s v="AZUL"/>
    <d v="2015-11-30T00:00:00"/>
    <n v="70"/>
    <n v="1"/>
    <x v="0"/>
    <x v="2"/>
    <n v="339"/>
    <n v="10"/>
    <n v="6"/>
    <x v="4"/>
    <x v="6"/>
    <x v="8"/>
    <n v="0"/>
  </r>
  <r>
    <n v="25780"/>
    <s v="M"/>
    <d v="1942-07-23T00:00:00"/>
    <n v="74"/>
    <x v="0"/>
    <s v="VERDE"/>
    <d v="2014-05-03T00:00:00"/>
    <n v="72"/>
    <n v="2"/>
    <x v="5"/>
    <x v="3"/>
    <n v="186"/>
    <n v="4"/>
    <n v="3"/>
    <x v="2"/>
    <x v="1"/>
    <x v="2"/>
    <n v="-1"/>
  </r>
  <r>
    <n v="23610"/>
    <s v="M"/>
    <d v="1951-09-20T00:00:00"/>
    <n v="65"/>
    <x v="0"/>
    <s v="VERDE"/>
    <d v="2012-02-17T00:00:00"/>
    <n v="61"/>
    <n v="4"/>
    <x v="0"/>
    <x v="1"/>
    <n v="1437"/>
    <n v="19"/>
    <n v="13"/>
    <x v="4"/>
    <x v="4"/>
    <x v="1013"/>
    <n v="12.4"/>
  </r>
  <r>
    <n v="31803"/>
    <s v="M"/>
    <d v="1938-08-11T00:00:00"/>
    <n v="78"/>
    <x v="1"/>
    <s v="AZUL"/>
    <d v="2015-07-29T00:00:00"/>
    <n v="77"/>
    <n v="1"/>
    <x v="2"/>
    <x v="2"/>
    <n v="427"/>
    <n v="17"/>
    <n v="10"/>
    <x v="9"/>
    <x v="4"/>
    <x v="8"/>
    <n v="0"/>
  </r>
  <r>
    <n v="31804"/>
    <s v="F"/>
    <d v="1959-01-02T00:00:00"/>
    <n v="57"/>
    <x v="1"/>
    <s v="VERDE"/>
    <d v="2010-01-13T00:00:00"/>
    <n v="51"/>
    <n v="6"/>
    <x v="5"/>
    <x v="1"/>
    <n v="1539"/>
    <n v="36"/>
    <n v="23"/>
    <x v="9"/>
    <x v="0"/>
    <x v="1014"/>
    <n v="619.70000000000005"/>
  </r>
  <r>
    <n v="23615"/>
    <s v="M"/>
    <d v="1956-12-18T00:00:00"/>
    <n v="60"/>
    <x v="2"/>
    <s v="VERDE"/>
    <d v="2005-05-18T00:00:00"/>
    <n v="49"/>
    <n v="11"/>
    <x v="0"/>
    <x v="0"/>
    <n v="1414"/>
    <n v="45"/>
    <n v="24"/>
    <x v="0"/>
    <x v="0"/>
    <x v="379"/>
    <n v="34.5"/>
  </r>
  <r>
    <n v="113728"/>
    <s v="F"/>
    <d v="1946-07-11T00:00:00"/>
    <n v="70"/>
    <x v="1"/>
    <s v="VERDE"/>
    <d v="2010-01-12T00:00:00"/>
    <n v="64"/>
    <n v="6"/>
    <x v="5"/>
    <x v="0"/>
    <n v="1577"/>
    <n v="75"/>
    <n v="42"/>
    <x v="0"/>
    <x v="3"/>
    <x v="8"/>
    <n v="0"/>
  </r>
  <r>
    <n v="15427"/>
    <s v="M"/>
    <d v="1954-06-26T00:00:00"/>
    <n v="62"/>
    <x v="0"/>
    <s v="AZUL"/>
    <d v="2008-09-22T00:00:00"/>
    <n v="54"/>
    <n v="8"/>
    <x v="5"/>
    <x v="1"/>
    <n v="797"/>
    <n v="33"/>
    <n v="13"/>
    <x v="4"/>
    <x v="4"/>
    <x v="8"/>
    <n v="0"/>
  </r>
  <r>
    <n v="15430"/>
    <s v="F"/>
    <d v="1955-08-08T00:00:00"/>
    <n v="61"/>
    <x v="0"/>
    <s v="AZUL"/>
    <d v="2003-03-07T00:00:00"/>
    <n v="48"/>
    <n v="13"/>
    <x v="0"/>
    <x v="1"/>
    <n v="1518"/>
    <n v="41"/>
    <n v="24"/>
    <x v="0"/>
    <x v="0"/>
    <x v="254"/>
    <n v="39.4"/>
  </r>
  <r>
    <n v="40008"/>
    <s v="F"/>
    <d v="1929-07-21T00:00:00"/>
    <n v="87"/>
    <x v="1"/>
    <s v="VERDE"/>
    <d v="2007-02-07T00:00:00"/>
    <n v="78"/>
    <n v="9"/>
    <x v="1"/>
    <x v="1"/>
    <n v="1610"/>
    <n v="97"/>
    <n v="37"/>
    <x v="8"/>
    <x v="4"/>
    <x v="8"/>
    <n v="0"/>
  </r>
  <r>
    <n v="113739"/>
    <s v="M"/>
    <d v="1975-05-21T00:00:00"/>
    <n v="41"/>
    <x v="0"/>
    <s v="VERDE"/>
    <d v="2013-06-13T00:00:00"/>
    <n v="38"/>
    <n v="3"/>
    <x v="1"/>
    <x v="2"/>
    <n v="1089"/>
    <n v="28"/>
    <n v="21"/>
    <x v="4"/>
    <x v="3"/>
    <x v="1015"/>
    <n v="45.8"/>
  </r>
  <r>
    <n v="97356"/>
    <s v="M"/>
    <d v="1958-08-03T00:00:00"/>
    <n v="58"/>
    <x v="2"/>
    <s v="AZUL"/>
    <d v="2010-02-05T00:00:00"/>
    <n v="52"/>
    <n v="6"/>
    <x v="0"/>
    <x v="2"/>
    <n v="1596"/>
    <n v="125"/>
    <n v="73"/>
    <x v="12"/>
    <x v="0"/>
    <x v="904"/>
    <n v="28.4"/>
  </r>
  <r>
    <n v="32611"/>
    <s v="F"/>
    <d v="1962-05-15T00:00:00"/>
    <n v="54"/>
    <x v="1"/>
    <s v="VERDE"/>
    <d v="2015-08-24T00:00:00"/>
    <n v="53"/>
    <n v="1"/>
    <x v="0"/>
    <x v="0"/>
    <n v="238"/>
    <n v="17"/>
    <n v="6"/>
    <x v="5"/>
    <x v="1"/>
    <x v="2"/>
    <n v="-1"/>
  </r>
  <r>
    <n v="89172"/>
    <s v="F"/>
    <d v="1973-01-15T00:00:00"/>
    <n v="43"/>
    <x v="0"/>
    <s v="VERDE"/>
    <d v="2014-02-15T00:00:00"/>
    <n v="41"/>
    <n v="2"/>
    <x v="0"/>
    <x v="1"/>
    <n v="871"/>
    <n v="25"/>
    <n v="14"/>
    <x v="1"/>
    <x v="2"/>
    <x v="8"/>
    <n v="0"/>
  </r>
  <r>
    <n v="39438"/>
    <s v="F"/>
    <d v="1955-03-03T00:00:00"/>
    <n v="61"/>
    <x v="1"/>
    <s v="AZUL"/>
    <d v="2006-11-27T00:00:00"/>
    <n v="51"/>
    <n v="10"/>
    <x v="2"/>
    <x v="1"/>
    <n v="1013"/>
    <n v="119"/>
    <n v="89"/>
    <x v="9"/>
    <x v="2"/>
    <x v="98"/>
    <n v="105.4"/>
  </r>
  <r>
    <n v="72790"/>
    <s v="M"/>
    <d v="1965-10-24T00:00:00"/>
    <n v="51"/>
    <x v="1"/>
    <s v="AZUL"/>
    <d v="2011-05-07T00:00:00"/>
    <n v="46"/>
    <n v="5"/>
    <x v="0"/>
    <x v="0"/>
    <n v="1426"/>
    <n v="50"/>
    <n v="24"/>
    <x v="4"/>
    <x v="0"/>
    <x v="1016"/>
    <n v="333.3"/>
  </r>
  <r>
    <n v="7195"/>
    <s v="F"/>
    <d v="1953-09-20T00:00:00"/>
    <n v="63"/>
    <x v="0"/>
    <s v="AZUL"/>
    <d v="2014-03-12T00:00:00"/>
    <n v="61"/>
    <n v="2"/>
    <x v="5"/>
    <x v="1"/>
    <n v="967"/>
    <n v="34"/>
    <n v="20"/>
    <x v="4"/>
    <x v="4"/>
    <x v="777"/>
    <n v="3"/>
  </r>
  <r>
    <n v="7258"/>
    <s v="F"/>
    <d v="1936-07-18T00:00:00"/>
    <n v="80"/>
    <x v="0"/>
    <s v="AZUL"/>
    <d v="2004-12-14T00:00:00"/>
    <n v="68"/>
    <n v="12"/>
    <x v="5"/>
    <x v="3"/>
    <n v="1512"/>
    <n v="31"/>
    <n v="22"/>
    <x v="1"/>
    <x v="3"/>
    <x v="894"/>
    <n v="97.5"/>
  </r>
  <r>
    <n v="48219"/>
    <s v="F"/>
    <d v="1938-09-17T00:00:00"/>
    <n v="78"/>
    <x v="2"/>
    <s v="AZUL"/>
    <d v="2007-06-19T00:00:00"/>
    <n v="69"/>
    <n v="9"/>
    <x v="0"/>
    <x v="0"/>
    <n v="1414"/>
    <n v="61"/>
    <n v="24"/>
    <x v="8"/>
    <x v="0"/>
    <x v="590"/>
    <n v="22.6"/>
  </r>
  <r>
    <n v="31837"/>
    <s v="M"/>
    <d v="1952-12-14T00:00:00"/>
    <n v="64"/>
    <x v="1"/>
    <s v="VERDE"/>
    <d v="2012-10-31T00:00:00"/>
    <n v="60"/>
    <n v="4"/>
    <x v="0"/>
    <x v="2"/>
    <n v="952"/>
    <n v="15"/>
    <n v="8"/>
    <x v="2"/>
    <x v="1"/>
    <x v="2"/>
    <n v="-1"/>
  </r>
  <r>
    <n v="31838"/>
    <s v="M"/>
    <d v="1932-11-28T00:00:00"/>
    <n v="84"/>
    <x v="1"/>
    <s v="AZUL"/>
    <d v="2011-11-10T00:00:00"/>
    <n v="79"/>
    <n v="5"/>
    <x v="0"/>
    <x v="2"/>
    <n v="1565"/>
    <n v="85"/>
    <n v="46"/>
    <x v="0"/>
    <x v="0"/>
    <x v="7"/>
    <n v="89.1"/>
  </r>
  <r>
    <n v="89183"/>
    <s v="F"/>
    <d v="1956-09-30T00:00:00"/>
    <n v="60"/>
    <x v="1"/>
    <s v="VERDE"/>
    <d v="2011-02-23T00:00:00"/>
    <n v="55"/>
    <n v="5"/>
    <x v="1"/>
    <x v="0"/>
    <n v="1589"/>
    <n v="105"/>
    <n v="54"/>
    <x v="0"/>
    <x v="0"/>
    <x v="1017"/>
    <n v="16.600000000000001"/>
  </r>
  <r>
    <n v="7264"/>
    <s v="F"/>
    <d v="1940-12-20T00:00:00"/>
    <n v="76"/>
    <x v="0"/>
    <s v="VERDE"/>
    <d v="2005-02-02T00:00:00"/>
    <n v="65"/>
    <n v="11"/>
    <x v="1"/>
    <x v="2"/>
    <n v="1644"/>
    <n v="107"/>
    <n v="88"/>
    <x v="9"/>
    <x v="7"/>
    <x v="684"/>
    <n v="185.9"/>
  </r>
  <r>
    <n v="89185"/>
    <s v="F"/>
    <d v="1982-04-14T00:00:00"/>
    <n v="34"/>
    <x v="1"/>
    <s v="VERDE"/>
    <d v="2012-10-19T00:00:00"/>
    <n v="30"/>
    <n v="4"/>
    <x v="0"/>
    <x v="3"/>
    <n v="1411"/>
    <n v="104"/>
    <n v="50"/>
    <x v="8"/>
    <x v="4"/>
    <x v="131"/>
    <n v="7.7"/>
  </r>
  <r>
    <n v="31842"/>
    <s v="F"/>
    <d v="1948-07-07T00:00:00"/>
    <n v="68"/>
    <x v="1"/>
    <s v="AZUL"/>
    <d v="2009-04-21T00:00:00"/>
    <n v="61"/>
    <n v="7"/>
    <x v="5"/>
    <x v="3"/>
    <n v="1609"/>
    <n v="159"/>
    <n v="101"/>
    <x v="8"/>
    <x v="4"/>
    <x v="1018"/>
    <n v="21"/>
  </r>
  <r>
    <n v="7267"/>
    <s v="M"/>
    <d v="1967-01-29T00:00:00"/>
    <n v="49"/>
    <x v="0"/>
    <s v="AZUL"/>
    <d v="2011-08-25T00:00:00"/>
    <n v="44"/>
    <n v="5"/>
    <x v="0"/>
    <x v="2"/>
    <n v="1135"/>
    <n v="6"/>
    <n v="5"/>
    <x v="2"/>
    <x v="1"/>
    <x v="2"/>
    <n v="-1"/>
  </r>
  <r>
    <n v="48229"/>
    <s v="M"/>
    <d v="1964-10-01T00:00:00"/>
    <n v="52"/>
    <x v="2"/>
    <s v="AZUL"/>
    <d v="2013-05-27T00:00:00"/>
    <n v="49"/>
    <n v="3"/>
    <x v="0"/>
    <x v="2"/>
    <n v="1249"/>
    <n v="22"/>
    <n v="10"/>
    <x v="6"/>
    <x v="3"/>
    <x v="220"/>
    <n v="1.9"/>
  </r>
  <r>
    <n v="48230"/>
    <s v="F"/>
    <d v="1943-11-14T00:00:00"/>
    <n v="73"/>
    <x v="2"/>
    <s v="AZUL"/>
    <d v="2007-07-13T00:00:00"/>
    <n v="64"/>
    <n v="9"/>
    <x v="2"/>
    <x v="0"/>
    <n v="1570"/>
    <n v="69"/>
    <n v="30"/>
    <x v="7"/>
    <x v="0"/>
    <x v="995"/>
    <n v="34.4"/>
  </r>
  <r>
    <n v="105577"/>
    <s v="M"/>
    <d v="1953-03-04T00:00:00"/>
    <n v="63"/>
    <x v="2"/>
    <s v="AZUL"/>
    <d v="2011-09-30T00:00:00"/>
    <n v="58"/>
    <n v="5"/>
    <x v="1"/>
    <x v="1"/>
    <n v="414"/>
    <n v="5"/>
    <n v="1"/>
    <x v="2"/>
    <x v="1"/>
    <x v="2"/>
    <n v="-1"/>
  </r>
  <r>
    <n v="113174"/>
    <s v="M"/>
    <d v="1959-02-14T00:00:00"/>
    <n v="57"/>
    <x v="1"/>
    <s v="VERDE"/>
    <d v="2014-07-30T00:00:00"/>
    <n v="55"/>
    <n v="2"/>
    <x v="5"/>
    <x v="2"/>
    <n v="756"/>
    <n v="23"/>
    <n v="11"/>
    <x v="1"/>
    <x v="3"/>
    <x v="886"/>
    <n v="42.3"/>
  </r>
  <r>
    <n v="56432"/>
    <s v="M"/>
    <d v="1953-05-18T00:00:00"/>
    <n v="63"/>
    <x v="2"/>
    <s v="VERDE"/>
    <d v="2008-02-21T00:00:00"/>
    <n v="55"/>
    <n v="8"/>
    <x v="0"/>
    <x v="0"/>
    <n v="1583"/>
    <n v="82"/>
    <n v="28"/>
    <x v="6"/>
    <x v="4"/>
    <x v="618"/>
    <n v="0.3"/>
  </r>
  <r>
    <n v="7283"/>
    <s v="M"/>
    <d v="1962-09-19T00:00:00"/>
    <n v="54"/>
    <x v="0"/>
    <s v="VERDE"/>
    <d v="2011-05-18T00:00:00"/>
    <n v="49"/>
    <n v="5"/>
    <x v="0"/>
    <x v="2"/>
    <n v="1529"/>
    <n v="52"/>
    <n v="33"/>
    <x v="3"/>
    <x v="7"/>
    <x v="1019"/>
    <n v="215.9"/>
  </r>
  <r>
    <n v="97400"/>
    <s v="F"/>
    <d v="1950-10-19T00:00:00"/>
    <n v="66"/>
    <x v="1"/>
    <s v="VERDE"/>
    <d v="2010-02-05T00:00:00"/>
    <n v="60"/>
    <n v="6"/>
    <x v="0"/>
    <x v="1"/>
    <n v="1617"/>
    <n v="56"/>
    <n v="33"/>
    <x v="0"/>
    <x v="0"/>
    <x v="187"/>
    <n v="14.2"/>
  </r>
  <r>
    <n v="7290"/>
    <s v="M"/>
    <d v="1955-06-14T00:00:00"/>
    <n v="61"/>
    <x v="0"/>
    <s v="VERDE"/>
    <d v="2005-07-15T00:00:00"/>
    <n v="50"/>
    <n v="11"/>
    <x v="0"/>
    <x v="0"/>
    <n v="1563"/>
    <n v="43"/>
    <n v="21"/>
    <x v="8"/>
    <x v="0"/>
    <x v="307"/>
    <n v="14.9"/>
  </r>
  <r>
    <n v="128191"/>
    <s v="M"/>
    <d v="1981-03-04T00:00:00"/>
    <n v="35"/>
    <x v="1"/>
    <s v="AZUL"/>
    <d v="2016-10-21T00:00:00"/>
    <n v="35"/>
    <n v="0"/>
    <x v="0"/>
    <x v="2"/>
    <n v="4"/>
    <n v="5"/>
    <n v="2"/>
    <x v="2"/>
    <x v="1"/>
    <x v="2"/>
    <n v="-1"/>
  </r>
  <r>
    <n v="31868"/>
    <s v="F"/>
    <d v="1947-06-02T00:00:00"/>
    <n v="69"/>
    <x v="1"/>
    <s v="AZUL"/>
    <d v="2007-08-16T00:00:00"/>
    <n v="60"/>
    <n v="9"/>
    <x v="0"/>
    <x v="2"/>
    <n v="1637"/>
    <n v="151"/>
    <n v="41"/>
    <x v="6"/>
    <x v="3"/>
    <x v="888"/>
    <n v="17.2"/>
  </r>
  <r>
    <n v="113791"/>
    <s v="F"/>
    <d v="1985-03-12T00:00:00"/>
    <n v="31"/>
    <x v="2"/>
    <s v="AZUL"/>
    <d v="2013-09-23T00:00:00"/>
    <n v="28"/>
    <n v="3"/>
    <x v="0"/>
    <x v="2"/>
    <n v="31"/>
    <n v="8"/>
    <n v="3"/>
    <x v="2"/>
    <x v="1"/>
    <x v="2"/>
    <n v="-1"/>
  </r>
  <r>
    <n v="40064"/>
    <s v="F"/>
    <d v="1973-09-30T00:00:00"/>
    <n v="43"/>
    <x v="1"/>
    <s v="VERDE"/>
    <d v="2006-12-05T00:00:00"/>
    <n v="33"/>
    <n v="10"/>
    <x v="4"/>
    <x v="0"/>
    <n v="1641"/>
    <n v="74"/>
    <n v="34"/>
    <x v="0"/>
    <x v="7"/>
    <x v="285"/>
    <n v="119.3"/>
  </r>
  <r>
    <n v="16337"/>
    <s v="M"/>
    <d v="1951-11-26T00:00:00"/>
    <n v="65"/>
    <x v="0"/>
    <s v="VERDE"/>
    <d v="2011-03-07T00:00:00"/>
    <n v="60"/>
    <n v="5"/>
    <x v="0"/>
    <x v="1"/>
    <n v="1590"/>
    <n v="28"/>
    <n v="17"/>
    <x v="6"/>
    <x v="4"/>
    <x v="144"/>
    <n v="6.7"/>
  </r>
  <r>
    <n v="6678"/>
    <s v="F"/>
    <d v="1941-08-28T00:00:00"/>
    <n v="75"/>
    <x v="0"/>
    <s v="VERDE"/>
    <d v="2007-11-03T00:00:00"/>
    <n v="66"/>
    <n v="9"/>
    <x v="0"/>
    <x v="1"/>
    <n v="1569"/>
    <n v="36"/>
    <n v="23"/>
    <x v="7"/>
    <x v="0"/>
    <x v="8"/>
    <n v="0"/>
  </r>
  <r>
    <n v="31879"/>
    <s v="F"/>
    <d v="1977-09-14T00:00:00"/>
    <n v="39"/>
    <x v="1"/>
    <s v="AZUL"/>
    <d v="2014-04-07T00:00:00"/>
    <n v="37"/>
    <n v="2"/>
    <x v="0"/>
    <x v="2"/>
    <n v="911"/>
    <n v="44"/>
    <n v="15"/>
    <x v="0"/>
    <x v="0"/>
    <x v="443"/>
    <n v="5"/>
  </r>
  <r>
    <n v="97418"/>
    <s v="M"/>
    <d v="1949-03-02T00:00:00"/>
    <n v="67"/>
    <x v="0"/>
    <s v="AZUL"/>
    <d v="2010-04-22T00:00:00"/>
    <n v="61"/>
    <n v="6"/>
    <x v="0"/>
    <x v="1"/>
    <n v="692"/>
    <n v="15"/>
    <n v="8"/>
    <x v="1"/>
    <x v="2"/>
    <x v="1020"/>
    <n v="86.9"/>
  </r>
  <r>
    <n v="97419"/>
    <s v="F"/>
    <d v="1952-02-15T00:00:00"/>
    <n v="64"/>
    <x v="0"/>
    <s v="AZUL"/>
    <d v="2010-04-22T00:00:00"/>
    <n v="58"/>
    <n v="6"/>
    <x v="0"/>
    <x v="2"/>
    <n v="1224"/>
    <n v="31"/>
    <n v="10"/>
    <x v="1"/>
    <x v="4"/>
    <x v="748"/>
    <n v="15.2"/>
  </r>
  <r>
    <n v="9410"/>
    <s v="M"/>
    <d v="1934-03-06T00:00:00"/>
    <n v="82"/>
    <x v="0"/>
    <s v="VERDE"/>
    <d v="2004-05-10T00:00:00"/>
    <n v="70"/>
    <n v="12"/>
    <x v="2"/>
    <x v="3"/>
    <n v="1556"/>
    <n v="48"/>
    <n v="37"/>
    <x v="9"/>
    <x v="3"/>
    <x v="534"/>
    <n v="225.1"/>
  </r>
  <r>
    <n v="61293"/>
    <s v="F"/>
    <d v="1969-03-31T00:00:00"/>
    <n v="47"/>
    <x v="2"/>
    <s v="VERDE"/>
    <d v="2007-06-25T00:00:00"/>
    <n v="38"/>
    <n v="9"/>
    <x v="0"/>
    <x v="1"/>
    <n v="811"/>
    <n v="33"/>
    <n v="12"/>
    <x v="1"/>
    <x v="5"/>
    <x v="438"/>
    <n v="19.600000000000001"/>
  </r>
  <r>
    <n v="105619"/>
    <s v="M"/>
    <d v="1950-12-14T00:00:00"/>
    <n v="66"/>
    <x v="2"/>
    <s v="AZUL"/>
    <d v="2011-12-07T00:00:00"/>
    <n v="61"/>
    <n v="5"/>
    <x v="5"/>
    <x v="1"/>
    <n v="1523"/>
    <n v="82"/>
    <n v="36"/>
    <x v="8"/>
    <x v="4"/>
    <x v="212"/>
    <n v="0.3"/>
  </r>
  <r>
    <n v="113812"/>
    <s v="M"/>
    <d v="1944-08-26T00:00:00"/>
    <n v="72"/>
    <x v="0"/>
    <s v="AZUL"/>
    <d v="2012-01-18T00:00:00"/>
    <n v="68"/>
    <n v="4"/>
    <x v="0"/>
    <x v="0"/>
    <n v="1050"/>
    <n v="26"/>
    <n v="19"/>
    <x v="6"/>
    <x v="3"/>
    <x v="945"/>
    <n v="20.100000000000001"/>
  </r>
  <r>
    <n v="81045"/>
    <s v="F"/>
    <d v="1946-10-04T00:00:00"/>
    <n v="70"/>
    <x v="2"/>
    <s v="VERDE"/>
    <d v="2008-04-28T00:00:00"/>
    <n v="62"/>
    <n v="8"/>
    <x v="0"/>
    <x v="0"/>
    <n v="1599"/>
    <n v="94"/>
    <n v="34"/>
    <x v="3"/>
    <x v="4"/>
    <x v="224"/>
    <n v="2.2000000000000002"/>
  </r>
  <r>
    <n v="40093"/>
    <s v="F"/>
    <d v="1922-08-12T00:00:00"/>
    <n v="94"/>
    <x v="1"/>
    <s v="VERDE"/>
    <d v="2008-05-12T00:00:00"/>
    <n v="86"/>
    <n v="8"/>
    <x v="4"/>
    <x v="1"/>
    <n v="636"/>
    <n v="50"/>
    <n v="26"/>
    <x v="9"/>
    <x v="4"/>
    <x v="8"/>
    <n v="0"/>
  </r>
  <r>
    <n v="31903"/>
    <s v="F"/>
    <d v="1954-11-22T00:00:00"/>
    <n v="62"/>
    <x v="1"/>
    <s v="VERDE"/>
    <d v="2007-01-05T00:00:00"/>
    <n v="53"/>
    <n v="9"/>
    <x v="0"/>
    <x v="1"/>
    <n v="734"/>
    <n v="29"/>
    <n v="11"/>
    <x v="4"/>
    <x v="2"/>
    <x v="718"/>
    <n v="23"/>
  </r>
  <r>
    <n v="56480"/>
    <s v="M"/>
    <d v="1959-11-04T00:00:00"/>
    <n v="57"/>
    <x v="2"/>
    <s v="AZUL"/>
    <d v="2010-04-19T00:00:00"/>
    <n v="51"/>
    <n v="6"/>
    <x v="0"/>
    <x v="2"/>
    <n v="1635"/>
    <n v="51"/>
    <n v="23"/>
    <x v="13"/>
    <x v="0"/>
    <x v="8"/>
    <n v="0"/>
  </r>
  <r>
    <n v="64027"/>
    <s v="F"/>
    <d v="1979-11-11T00:00:00"/>
    <n v="37"/>
    <x v="2"/>
    <s v="AZUL"/>
    <d v="2012-02-20T00:00:00"/>
    <n v="33"/>
    <n v="4"/>
    <x v="0"/>
    <x v="1"/>
    <n v="1602"/>
    <n v="19"/>
    <n v="14"/>
    <x v="2"/>
    <x v="1"/>
    <x v="2"/>
    <n v="-1"/>
  </r>
  <r>
    <n v="23719"/>
    <s v="F"/>
    <d v="1940-04-18T00:00:00"/>
    <n v="76"/>
    <x v="0"/>
    <s v="AZUL"/>
    <d v="1997-06-21T00:00:00"/>
    <n v="57"/>
    <n v="19"/>
    <x v="0"/>
    <x v="3"/>
    <n v="1555"/>
    <n v="62"/>
    <n v="42"/>
    <x v="8"/>
    <x v="0"/>
    <x v="814"/>
    <n v="36.9"/>
  </r>
  <r>
    <n v="23720"/>
    <s v="F"/>
    <d v="1965-12-22T00:00:00"/>
    <n v="51"/>
    <x v="0"/>
    <s v="AZUL"/>
    <d v="2002-06-21T00:00:00"/>
    <n v="37"/>
    <n v="14"/>
    <x v="0"/>
    <x v="0"/>
    <n v="1575"/>
    <n v="54"/>
    <n v="27"/>
    <x v="6"/>
    <x v="0"/>
    <x v="102"/>
    <n v="86.4"/>
  </r>
  <r>
    <n v="72874"/>
    <s v="M"/>
    <d v="1964-09-22T00:00:00"/>
    <n v="52"/>
    <x v="2"/>
    <s v="AZUL"/>
    <d v="2014-05-14T00:00:00"/>
    <n v="50"/>
    <n v="2"/>
    <x v="0"/>
    <x v="1"/>
    <n v="896"/>
    <n v="45"/>
    <n v="19"/>
    <x v="8"/>
    <x v="5"/>
    <x v="714"/>
    <n v="1.8"/>
  </r>
  <r>
    <n v="122027"/>
    <s v="M"/>
    <d v="1958-09-16T00:00:00"/>
    <n v="58"/>
    <x v="1"/>
    <s v="VERDE"/>
    <d v="2015-03-23T00:00:00"/>
    <n v="57"/>
    <n v="1"/>
    <x v="0"/>
    <x v="2"/>
    <n v="484"/>
    <n v="12"/>
    <n v="6"/>
    <x v="2"/>
    <x v="1"/>
    <x v="2"/>
    <n v="-1"/>
  </r>
  <r>
    <n v="48301"/>
    <s v="F"/>
    <d v="1949-07-12T00:00:00"/>
    <n v="67"/>
    <x v="2"/>
    <s v="AZUL"/>
    <d v="2007-06-22T00:00:00"/>
    <n v="58"/>
    <n v="9"/>
    <x v="4"/>
    <x v="0"/>
    <n v="1560"/>
    <n v="80"/>
    <n v="36"/>
    <x v="8"/>
    <x v="0"/>
    <x v="957"/>
    <n v="15.8"/>
  </r>
  <r>
    <n v="64694"/>
    <s v="M"/>
    <d v="1961-02-10T00:00:00"/>
    <n v="55"/>
    <x v="2"/>
    <s v="AZUL"/>
    <d v="2014-08-01T00:00:00"/>
    <n v="53"/>
    <n v="2"/>
    <x v="0"/>
    <x v="1"/>
    <n v="766"/>
    <n v="45"/>
    <n v="28"/>
    <x v="6"/>
    <x v="5"/>
    <x v="8"/>
    <n v="0"/>
  </r>
  <r>
    <n v="1225"/>
    <s v="F"/>
    <d v="1968-12-23T00:00:00"/>
    <n v="48"/>
    <x v="0"/>
    <s v="AZUL"/>
    <d v="2008-08-26T00:00:00"/>
    <n v="40"/>
    <n v="8"/>
    <x v="5"/>
    <x v="0"/>
    <n v="1347"/>
    <n v="59"/>
    <n v="30"/>
    <x v="12"/>
    <x v="0"/>
    <x v="338"/>
    <n v="9.1"/>
  </r>
  <r>
    <n v="31932"/>
    <s v="F"/>
    <d v="1940-10-14T00:00:00"/>
    <n v="76"/>
    <x v="1"/>
    <s v="VERDE"/>
    <d v="2010-12-02T00:00:00"/>
    <n v="70"/>
    <n v="6"/>
    <x v="1"/>
    <x v="3"/>
    <n v="775"/>
    <n v="17"/>
    <n v="10"/>
    <x v="2"/>
    <x v="1"/>
    <x v="2"/>
    <n v="-1"/>
  </r>
  <r>
    <n v="23742"/>
    <s v="F"/>
    <d v="1927-11-25T00:00:00"/>
    <n v="89"/>
    <x v="0"/>
    <s v="AZUL"/>
    <d v="2005-06-08T00:00:00"/>
    <n v="78"/>
    <n v="11"/>
    <x v="2"/>
    <x v="0"/>
    <n v="1533"/>
    <n v="44"/>
    <n v="31"/>
    <x v="4"/>
    <x v="4"/>
    <x v="548"/>
    <n v="6.5"/>
  </r>
  <r>
    <n v="97868"/>
    <s v="M"/>
    <d v="1967-06-02T00:00:00"/>
    <n v="49"/>
    <x v="1"/>
    <s v="AZUL"/>
    <d v="2011-11-09T00:00:00"/>
    <n v="44"/>
    <n v="5"/>
    <x v="0"/>
    <x v="2"/>
    <n v="1506"/>
    <n v="30"/>
    <n v="18"/>
    <x v="1"/>
    <x v="5"/>
    <x v="714"/>
    <n v="5.4"/>
  </r>
  <r>
    <n v="48321"/>
    <s v="F"/>
    <d v="1975-09-24T00:00:00"/>
    <n v="41"/>
    <x v="2"/>
    <s v="AZUL"/>
    <d v="2011-11-28T00:00:00"/>
    <n v="36"/>
    <n v="5"/>
    <x v="0"/>
    <x v="1"/>
    <n v="1019"/>
    <n v="46"/>
    <n v="23"/>
    <x v="1"/>
    <x v="4"/>
    <x v="434"/>
    <n v="36.799999999999997"/>
  </r>
  <r>
    <n v="72899"/>
    <s v="F"/>
    <d v="1925-01-28T00:00:00"/>
    <n v="91"/>
    <x v="2"/>
    <s v="AZUL"/>
    <d v="2007-11-27T00:00:00"/>
    <n v="82"/>
    <n v="9"/>
    <x v="3"/>
    <x v="2"/>
    <n v="245"/>
    <n v="34"/>
    <n v="17"/>
    <x v="2"/>
    <x v="1"/>
    <x v="2"/>
    <n v="-1"/>
  </r>
  <r>
    <n v="31943"/>
    <s v="M"/>
    <d v="1947-06-20T00:00:00"/>
    <n v="69"/>
    <x v="1"/>
    <s v="AZUL"/>
    <d v="2010-03-09T00:00:00"/>
    <n v="63"/>
    <n v="6"/>
    <x v="0"/>
    <x v="2"/>
    <n v="1633"/>
    <n v="97"/>
    <n v="51"/>
    <x v="10"/>
    <x v="0"/>
    <x v="460"/>
    <n v="13.3"/>
  </r>
  <r>
    <n v="40138"/>
    <s v="F"/>
    <d v="1971-05-05T00:00:00"/>
    <n v="45"/>
    <x v="1"/>
    <s v="AZUL"/>
    <d v="2016-07-04T00:00:00"/>
    <n v="45"/>
    <n v="0"/>
    <x v="0"/>
    <x v="1"/>
    <n v="20"/>
    <n v="6"/>
    <n v="3"/>
    <x v="2"/>
    <x v="1"/>
    <x v="2"/>
    <n v="-1"/>
  </r>
  <r>
    <n v="72909"/>
    <s v="F"/>
    <d v="1958-06-16T00:00:00"/>
    <n v="58"/>
    <x v="1"/>
    <s v="VERDE"/>
    <d v="2014-04-15T00:00:00"/>
    <n v="56"/>
    <n v="2"/>
    <x v="0"/>
    <x v="1"/>
    <n v="890"/>
    <n v="24"/>
    <n v="11"/>
    <x v="9"/>
    <x v="0"/>
    <x v="287"/>
    <n v="418.5"/>
  </r>
  <r>
    <n v="31954"/>
    <s v="M"/>
    <d v="1955-07-25T00:00:00"/>
    <n v="61"/>
    <x v="1"/>
    <s v="VERDE"/>
    <d v="2006-09-30T00:00:00"/>
    <n v="51"/>
    <n v="10"/>
    <x v="6"/>
    <x v="1"/>
    <n v="698"/>
    <n v="94"/>
    <n v="70"/>
    <x v="9"/>
    <x v="6"/>
    <x v="3"/>
    <n v="106.6"/>
  </r>
  <r>
    <n v="64723"/>
    <s v="F"/>
    <d v="1973-10-12T00:00:00"/>
    <n v="43"/>
    <x v="2"/>
    <s v="AZUL"/>
    <d v="2007-09-21T00:00:00"/>
    <n v="34"/>
    <n v="9"/>
    <x v="0"/>
    <x v="0"/>
    <n v="1608"/>
    <n v="73"/>
    <n v="31"/>
    <x v="4"/>
    <x v="5"/>
    <x v="1021"/>
    <n v="349.3"/>
  </r>
  <r>
    <n v="7380"/>
    <s v="M"/>
    <d v="1961-07-30T00:00:00"/>
    <n v="55"/>
    <x v="0"/>
    <s v="VERDE"/>
    <d v="2006-09-07T00:00:00"/>
    <n v="45"/>
    <n v="10"/>
    <x v="0"/>
    <x v="0"/>
    <n v="1507"/>
    <n v="31"/>
    <n v="16"/>
    <x v="8"/>
    <x v="3"/>
    <x v="674"/>
    <n v="27.2"/>
  </r>
  <r>
    <n v="15577"/>
    <s v="F"/>
    <d v="1950-10-30T00:00:00"/>
    <n v="66"/>
    <x v="0"/>
    <s v="AZUL"/>
    <d v="2008-07-21T00:00:00"/>
    <n v="58"/>
    <n v="8"/>
    <x v="0"/>
    <x v="3"/>
    <n v="1437"/>
    <n v="27"/>
    <n v="15"/>
    <x v="3"/>
    <x v="2"/>
    <x v="686"/>
    <n v="11.2"/>
  </r>
  <r>
    <n v="48346"/>
    <s v="F"/>
    <d v="1964-12-12T00:00:00"/>
    <n v="52"/>
    <x v="2"/>
    <s v="AZUL"/>
    <d v="2007-06-01T00:00:00"/>
    <n v="43"/>
    <n v="9"/>
    <x v="0"/>
    <x v="0"/>
    <n v="1588"/>
    <n v="86"/>
    <n v="37"/>
    <x v="4"/>
    <x v="5"/>
    <x v="286"/>
    <n v="206.3"/>
  </r>
  <r>
    <n v="31966"/>
    <s v="F"/>
    <d v="1973-03-06T00:00:00"/>
    <n v="43"/>
    <x v="1"/>
    <s v="VERDE"/>
    <d v="2016-05-09T00:00:00"/>
    <n v="43"/>
    <n v="0"/>
    <x v="0"/>
    <x v="0"/>
    <n v="182"/>
    <n v="9"/>
    <n v="5"/>
    <x v="2"/>
    <x v="1"/>
    <x v="2"/>
    <n v="-1"/>
  </r>
  <r>
    <n v="48351"/>
    <s v="M"/>
    <d v="1961-05-05T00:00:00"/>
    <n v="55"/>
    <x v="0"/>
    <s v="VERDE"/>
    <d v="2007-03-12T00:00:00"/>
    <n v="46"/>
    <n v="9"/>
    <x v="1"/>
    <x v="2"/>
    <n v="1271"/>
    <n v="32"/>
    <n v="25"/>
    <x v="1"/>
    <x v="7"/>
    <x v="778"/>
    <n v="227.7"/>
  </r>
  <r>
    <n v="50438"/>
    <s v="F"/>
    <d v="1944-03-12T00:00:00"/>
    <n v="72"/>
    <x v="2"/>
    <s v="AZUL"/>
    <d v="2014-05-20T00:00:00"/>
    <n v="70"/>
    <n v="2"/>
    <x v="0"/>
    <x v="0"/>
    <n v="890"/>
    <n v="53"/>
    <n v="30"/>
    <x v="4"/>
    <x v="0"/>
    <x v="8"/>
    <n v="0"/>
  </r>
  <r>
    <n v="23779"/>
    <s v="F"/>
    <d v="1929-07-26T00:00:00"/>
    <n v="87"/>
    <x v="0"/>
    <s v="AZUL"/>
    <d v="2005-06-01T00:00:00"/>
    <n v="76"/>
    <n v="11"/>
    <x v="0"/>
    <x v="1"/>
    <n v="1574"/>
    <n v="77"/>
    <n v="45"/>
    <x v="8"/>
    <x v="0"/>
    <x v="863"/>
    <n v="82.8"/>
  </r>
  <r>
    <n v="97509"/>
    <s v="F"/>
    <d v="1957-01-20T00:00:00"/>
    <n v="59"/>
    <x v="1"/>
    <s v="AZUL"/>
    <d v="2013-04-25T00:00:00"/>
    <n v="56"/>
    <n v="3"/>
    <x v="5"/>
    <x v="1"/>
    <n v="1237"/>
    <n v="49"/>
    <n v="22"/>
    <x v="4"/>
    <x v="4"/>
    <x v="1022"/>
    <n v="31.4"/>
  </r>
  <r>
    <n v="89324"/>
    <s v="M"/>
    <d v="1950-01-05T00:00:00"/>
    <n v="66"/>
    <x v="1"/>
    <s v="VERDE"/>
    <d v="2009-02-16T00:00:00"/>
    <n v="59"/>
    <n v="7"/>
    <x v="3"/>
    <x v="2"/>
    <n v="883"/>
    <n v="20"/>
    <n v="9"/>
    <x v="9"/>
    <x v="4"/>
    <x v="130"/>
    <n v="31"/>
  </r>
  <r>
    <n v="23791"/>
    <s v="F"/>
    <d v="1964-06-15T00:00:00"/>
    <n v="52"/>
    <x v="0"/>
    <s v="VERDE"/>
    <d v="2011-08-22T00:00:00"/>
    <n v="47"/>
    <n v="5"/>
    <x v="0"/>
    <x v="0"/>
    <n v="1597"/>
    <n v="98"/>
    <n v="70"/>
    <x v="10"/>
    <x v="3"/>
    <x v="169"/>
    <n v="1.3"/>
  </r>
  <r>
    <n v="105714"/>
    <s v="M"/>
    <d v="1939-01-04T00:00:00"/>
    <n v="77"/>
    <x v="0"/>
    <s v="AZUL"/>
    <d v="2012-05-02T00:00:00"/>
    <n v="73"/>
    <n v="4"/>
    <x v="1"/>
    <x v="3"/>
    <n v="1547"/>
    <n v="285"/>
    <n v="91"/>
    <x v="6"/>
    <x v="3"/>
    <x v="326"/>
    <n v="13.4"/>
  </r>
  <r>
    <n v="103635"/>
    <s v="M"/>
    <d v="1957-05-30T00:00:00"/>
    <n v="59"/>
    <x v="0"/>
    <s v="VERDE"/>
    <d v="2011-07-18T00:00:00"/>
    <n v="54"/>
    <n v="5"/>
    <x v="0"/>
    <x v="1"/>
    <n v="1282"/>
    <n v="30"/>
    <n v="19"/>
    <x v="3"/>
    <x v="4"/>
    <x v="318"/>
    <n v="0.2"/>
  </r>
  <r>
    <n v="28616"/>
    <s v="F"/>
    <d v="1947-01-12T00:00:00"/>
    <n v="69"/>
    <x v="1"/>
    <s v="VERDE"/>
    <d v="2007-05-08T00:00:00"/>
    <n v="60"/>
    <n v="9"/>
    <x v="4"/>
    <x v="4"/>
    <n v="271"/>
    <n v="26"/>
    <n v="8"/>
    <x v="2"/>
    <x v="1"/>
    <x v="2"/>
    <n v="-1"/>
  </r>
  <r>
    <n v="32435"/>
    <s v="F"/>
    <d v="1967-01-01T00:00:00"/>
    <n v="49"/>
    <x v="1"/>
    <s v="VERDE"/>
    <d v="2008-02-26T00:00:00"/>
    <n v="41"/>
    <n v="8"/>
    <x v="0"/>
    <x v="1"/>
    <n v="1559"/>
    <n v="51"/>
    <n v="29"/>
    <x v="8"/>
    <x v="0"/>
    <x v="1023"/>
    <n v="92.2"/>
  </r>
  <r>
    <n v="64759"/>
    <s v="F"/>
    <d v="1953-02-11T00:00:00"/>
    <n v="63"/>
    <x v="2"/>
    <s v="AZUL"/>
    <d v="2010-11-10T00:00:00"/>
    <n v="57"/>
    <n v="6"/>
    <x v="5"/>
    <x v="1"/>
    <n v="1611"/>
    <n v="94"/>
    <n v="36"/>
    <x v="12"/>
    <x v="3"/>
    <x v="8"/>
    <n v="0"/>
  </r>
  <r>
    <n v="42196"/>
    <s v="M"/>
    <d v="1952-03-28T00:00:00"/>
    <n v="64"/>
    <x v="2"/>
    <s v="AZUL"/>
    <d v="2010-01-27T00:00:00"/>
    <n v="58"/>
    <n v="6"/>
    <x v="0"/>
    <x v="0"/>
    <n v="1531"/>
    <n v="104"/>
    <n v="50"/>
    <x v="7"/>
    <x v="0"/>
    <x v="493"/>
    <n v="28.3"/>
  </r>
  <r>
    <n v="15612"/>
    <s v="F"/>
    <d v="1953-12-08T00:00:00"/>
    <n v="63"/>
    <x v="0"/>
    <s v="AZUL"/>
    <d v="2005-02-28T00:00:00"/>
    <n v="52"/>
    <n v="11"/>
    <x v="5"/>
    <x v="0"/>
    <n v="1495"/>
    <n v="44"/>
    <n v="23"/>
    <x v="8"/>
    <x v="4"/>
    <x v="1024"/>
    <n v="8"/>
  </r>
  <r>
    <n v="113925"/>
    <s v="F"/>
    <d v="1933-08-22T00:00:00"/>
    <n v="83"/>
    <x v="2"/>
    <s v="AZUL"/>
    <d v="2013-08-07T00:00:00"/>
    <n v="80"/>
    <n v="3"/>
    <x v="0"/>
    <x v="2"/>
    <n v="189"/>
    <n v="9"/>
    <n v="4"/>
    <x v="2"/>
    <x v="1"/>
    <x v="2"/>
    <n v="-1"/>
  </r>
  <r>
    <n v="89351"/>
    <s v="F"/>
    <d v="1953-09-28T00:00:00"/>
    <n v="63"/>
    <x v="2"/>
    <s v="VERDE"/>
    <d v="2009-02-18T00:00:00"/>
    <n v="56"/>
    <n v="7"/>
    <x v="0"/>
    <x v="0"/>
    <n v="1624"/>
    <n v="71"/>
    <n v="41"/>
    <x v="1"/>
    <x v="7"/>
    <x v="844"/>
    <n v="264.10000000000002"/>
  </r>
  <r>
    <n v="89986"/>
    <s v="F"/>
    <d v="1954-01-19T00:00:00"/>
    <n v="62"/>
    <x v="2"/>
    <s v="VERDE"/>
    <d v="2014-01-13T00:00:00"/>
    <n v="60"/>
    <n v="2"/>
    <x v="0"/>
    <x v="2"/>
    <n v="921"/>
    <n v="19"/>
    <n v="11"/>
    <x v="1"/>
    <x v="4"/>
    <x v="8"/>
    <n v="0"/>
  </r>
  <r>
    <n v="81166"/>
    <s v="F"/>
    <d v="1945-07-09T00:00:00"/>
    <n v="71"/>
    <x v="2"/>
    <s v="VERDE"/>
    <d v="2014-07-09T00:00:00"/>
    <n v="69"/>
    <n v="2"/>
    <x v="1"/>
    <x v="0"/>
    <n v="153"/>
    <n v="11"/>
    <n v="6"/>
    <x v="2"/>
    <x v="1"/>
    <x v="2"/>
    <n v="-1"/>
  </r>
  <r>
    <n v="97552"/>
    <s v="F"/>
    <d v="1963-04-24T00:00:00"/>
    <n v="53"/>
    <x v="0"/>
    <s v="VERDE"/>
    <d v="2010-02-11T00:00:00"/>
    <n v="47"/>
    <n v="6"/>
    <x v="5"/>
    <x v="2"/>
    <n v="1213"/>
    <n v="49"/>
    <n v="26"/>
    <x v="6"/>
    <x v="4"/>
    <x v="777"/>
    <n v="2.2999999999999998"/>
  </r>
  <r>
    <n v="113938"/>
    <s v="M"/>
    <d v="1958-04-14T00:00:00"/>
    <n v="58"/>
    <x v="0"/>
    <s v="VERDE"/>
    <d v="2013-07-01T00:00:00"/>
    <n v="55"/>
    <n v="3"/>
    <x v="0"/>
    <x v="2"/>
    <n v="1213"/>
    <n v="18"/>
    <n v="12"/>
    <x v="6"/>
    <x v="4"/>
    <x v="8"/>
    <n v="0"/>
  </r>
  <r>
    <n v="113939"/>
    <s v="M"/>
    <d v="1961-05-23T00:00:00"/>
    <n v="55"/>
    <x v="2"/>
    <s v="VERDE"/>
    <d v="2013-10-30T00:00:00"/>
    <n v="52"/>
    <n v="3"/>
    <x v="0"/>
    <x v="2"/>
    <n v="1041"/>
    <n v="28"/>
    <n v="18"/>
    <x v="1"/>
    <x v="0"/>
    <x v="148"/>
    <n v="308.2"/>
  </r>
  <r>
    <n v="89370"/>
    <s v="M"/>
    <d v="1940-07-25T00:00:00"/>
    <n v="76"/>
    <x v="0"/>
    <s v="AZUL"/>
    <d v="2006-12-27T00:00:00"/>
    <n v="66"/>
    <n v="10"/>
    <x v="0"/>
    <x v="2"/>
    <n v="1594"/>
    <n v="44"/>
    <n v="27"/>
    <x v="12"/>
    <x v="0"/>
    <x v="191"/>
    <n v="2"/>
  </r>
  <r>
    <n v="97563"/>
    <s v="M"/>
    <d v="1967-07-19T00:00:00"/>
    <n v="49"/>
    <x v="0"/>
    <s v="AZUL"/>
    <d v="2011-10-19T00:00:00"/>
    <n v="44"/>
    <n v="5"/>
    <x v="0"/>
    <x v="0"/>
    <n v="306"/>
    <n v="9"/>
    <n v="8"/>
    <x v="2"/>
    <x v="1"/>
    <x v="2"/>
    <n v="-1"/>
  </r>
  <r>
    <n v="32028"/>
    <s v="F"/>
    <d v="1987-01-14T00:00:00"/>
    <n v="29"/>
    <x v="1"/>
    <s v="VERDE"/>
    <d v="2015-10-29T00:00:00"/>
    <n v="28"/>
    <n v="1"/>
    <x v="5"/>
    <x v="1"/>
    <n v="314"/>
    <n v="23"/>
    <n v="10"/>
    <x v="2"/>
    <x v="1"/>
    <x v="2"/>
    <n v="-1"/>
  </r>
  <r>
    <n v="40222"/>
    <s v="F"/>
    <d v="1958-03-08T00:00:00"/>
    <n v="58"/>
    <x v="1"/>
    <s v="AZUL"/>
    <d v="2006-12-15T00:00:00"/>
    <n v="48"/>
    <n v="10"/>
    <x v="0"/>
    <x v="2"/>
    <n v="1454"/>
    <n v="36"/>
    <n v="10"/>
    <x v="4"/>
    <x v="0"/>
    <x v="158"/>
    <n v="60.7"/>
  </r>
  <r>
    <n v="32031"/>
    <s v="M"/>
    <d v="1993-01-14T00:00:00"/>
    <n v="23"/>
    <x v="1"/>
    <s v="VERDE"/>
    <d v="2015-12-21T00:00:00"/>
    <n v="22"/>
    <n v="1"/>
    <x v="0"/>
    <x v="2"/>
    <n v="235"/>
    <n v="21"/>
    <n v="15"/>
    <x v="9"/>
    <x v="7"/>
    <x v="400"/>
    <n v="73.900000000000006"/>
  </r>
  <r>
    <n v="1243"/>
    <s v="M"/>
    <d v="1969-04-05T00:00:00"/>
    <n v="47"/>
    <x v="0"/>
    <s v="VERDE"/>
    <d v="2009-01-21T00:00:00"/>
    <n v="40"/>
    <n v="7"/>
    <x v="0"/>
    <x v="2"/>
    <n v="1015"/>
    <n v="24"/>
    <n v="18"/>
    <x v="4"/>
    <x v="0"/>
    <x v="771"/>
    <n v="85.5"/>
  </r>
  <r>
    <n v="48421"/>
    <s v="F"/>
    <d v="1964-05-18T00:00:00"/>
    <n v="52"/>
    <x v="2"/>
    <s v="VERDE"/>
    <d v="2015-02-10T00:00:00"/>
    <n v="51"/>
    <n v="1"/>
    <x v="0"/>
    <x v="1"/>
    <n v="618"/>
    <n v="37"/>
    <n v="16"/>
    <x v="4"/>
    <x v="4"/>
    <x v="8"/>
    <n v="0"/>
  </r>
  <r>
    <n v="48258"/>
    <s v="M"/>
    <d v="1937-01-15T00:00:00"/>
    <n v="79"/>
    <x v="2"/>
    <s v="VERDE"/>
    <d v="2007-07-09T00:00:00"/>
    <n v="70"/>
    <n v="9"/>
    <x v="0"/>
    <x v="3"/>
    <n v="1549"/>
    <n v="99"/>
    <n v="36"/>
    <x v="3"/>
    <x v="3"/>
    <x v="1025"/>
    <n v="45.2"/>
  </r>
  <r>
    <n v="89385"/>
    <s v="F"/>
    <d v="1968-04-21T00:00:00"/>
    <n v="48"/>
    <x v="2"/>
    <s v="VERDE"/>
    <d v="2012-10-10T00:00:00"/>
    <n v="44"/>
    <n v="4"/>
    <x v="1"/>
    <x v="2"/>
    <n v="1425"/>
    <n v="107"/>
    <n v="38"/>
    <x v="7"/>
    <x v="0"/>
    <x v="376"/>
    <n v="6.2"/>
  </r>
  <r>
    <n v="56620"/>
    <s v="F"/>
    <d v="1937-09-30T00:00:00"/>
    <n v="79"/>
    <x v="2"/>
    <s v="AZUL"/>
    <d v="2012-01-17T00:00:00"/>
    <n v="75"/>
    <n v="4"/>
    <x v="0"/>
    <x v="2"/>
    <n v="1436"/>
    <n v="54"/>
    <n v="28"/>
    <x v="8"/>
    <x v="4"/>
    <x v="212"/>
    <n v="0.3"/>
  </r>
  <r>
    <n v="32047"/>
    <s v="F"/>
    <d v="1967-11-28T00:00:00"/>
    <n v="49"/>
    <x v="1"/>
    <s v="VERDE"/>
    <d v="2015-05-11T00:00:00"/>
    <n v="48"/>
    <n v="1"/>
    <x v="5"/>
    <x v="1"/>
    <n v="471"/>
    <n v="23"/>
    <n v="12"/>
    <x v="9"/>
    <x v="4"/>
    <x v="8"/>
    <n v="0"/>
  </r>
  <r>
    <n v="97587"/>
    <s v="M"/>
    <d v="1965-01-07T00:00:00"/>
    <n v="51"/>
    <x v="0"/>
    <s v="VERDE"/>
    <d v="2012-08-28T00:00:00"/>
    <n v="47"/>
    <n v="4"/>
    <x v="0"/>
    <x v="2"/>
    <n v="1505"/>
    <n v="61"/>
    <n v="44"/>
    <x v="1"/>
    <x v="5"/>
    <x v="1026"/>
    <n v="484.8"/>
  </r>
  <r>
    <n v="81204"/>
    <s v="M"/>
    <d v="1943-07-20T00:00:00"/>
    <n v="73"/>
    <x v="2"/>
    <s v="VERDE"/>
    <d v="2009-05-08T00:00:00"/>
    <n v="66"/>
    <n v="7"/>
    <x v="3"/>
    <x v="2"/>
    <n v="187"/>
    <n v="19"/>
    <n v="7"/>
    <x v="2"/>
    <x v="1"/>
    <x v="2"/>
    <n v="-1"/>
  </r>
  <r>
    <n v="89397"/>
    <s v="F"/>
    <d v="1955-04-05T00:00:00"/>
    <n v="61"/>
    <x v="1"/>
    <s v="AZUL"/>
    <d v="2016-09-02T00:00:00"/>
    <n v="61"/>
    <n v="0"/>
    <x v="1"/>
    <x v="1"/>
    <n v="54"/>
    <n v="7"/>
    <n v="4"/>
    <x v="5"/>
    <x v="1"/>
    <x v="2"/>
    <n v="-1"/>
  </r>
  <r>
    <n v="105782"/>
    <s v="F"/>
    <d v="1949-12-22T00:00:00"/>
    <n v="67"/>
    <x v="2"/>
    <s v="AZUL"/>
    <d v="2013-10-10T00:00:00"/>
    <n v="64"/>
    <n v="3"/>
    <x v="0"/>
    <x v="1"/>
    <n v="1043"/>
    <n v="40"/>
    <n v="18"/>
    <x v="6"/>
    <x v="4"/>
    <x v="267"/>
    <n v="4.2"/>
  </r>
  <r>
    <n v="36745"/>
    <s v="F"/>
    <d v="1960-07-07T00:00:00"/>
    <n v="56"/>
    <x v="1"/>
    <s v="AZUL"/>
    <d v="2014-06-09T00:00:00"/>
    <n v="54"/>
    <n v="2"/>
    <x v="0"/>
    <x v="1"/>
    <n v="632"/>
    <n v="67"/>
    <n v="38"/>
    <x v="4"/>
    <x v="4"/>
    <x v="8"/>
    <n v="0"/>
  </r>
  <r>
    <n v="23865"/>
    <s v="M"/>
    <d v="1944-12-28T00:00:00"/>
    <n v="72"/>
    <x v="0"/>
    <s v="AZUL"/>
    <d v="2015-09-30T00:00:00"/>
    <n v="71"/>
    <n v="1"/>
    <x v="5"/>
    <x v="0"/>
    <n v="383"/>
    <n v="14"/>
    <n v="8"/>
    <x v="9"/>
    <x v="4"/>
    <x v="8"/>
    <n v="0"/>
  </r>
  <r>
    <n v="32058"/>
    <s v="F"/>
    <d v="1944-03-07T00:00:00"/>
    <n v="72"/>
    <x v="1"/>
    <s v="AZUL"/>
    <d v="1998-11-20T00:00:00"/>
    <n v="54"/>
    <n v="18"/>
    <x v="5"/>
    <x v="3"/>
    <n v="1615"/>
    <n v="85"/>
    <n v="45"/>
    <x v="13"/>
    <x v="6"/>
    <x v="369"/>
    <n v="6.4"/>
  </r>
  <r>
    <n v="122172"/>
    <s v="M"/>
    <d v="1949-09-10T00:00:00"/>
    <n v="67"/>
    <x v="2"/>
    <s v="AZUL"/>
    <d v="2015-04-14T00:00:00"/>
    <n v="66"/>
    <n v="1"/>
    <x v="0"/>
    <x v="1"/>
    <n v="433"/>
    <n v="8"/>
    <n v="3"/>
    <x v="2"/>
    <x v="1"/>
    <x v="2"/>
    <n v="-1"/>
  </r>
  <r>
    <n v="56640"/>
    <s v="F"/>
    <d v="1942-03-18T00:00:00"/>
    <n v="74"/>
    <x v="2"/>
    <s v="AZUL"/>
    <d v="2015-12-23T00:00:00"/>
    <n v="73"/>
    <n v="1"/>
    <x v="0"/>
    <x v="1"/>
    <n v="222"/>
    <n v="9"/>
    <n v="6"/>
    <x v="5"/>
    <x v="1"/>
    <x v="2"/>
    <n v="-1"/>
  </r>
  <r>
    <n v="113993"/>
    <s v="F"/>
    <d v="1952-07-26T00:00:00"/>
    <n v="64"/>
    <x v="1"/>
    <s v="VERDE"/>
    <d v="2013-07-04T00:00:00"/>
    <n v="61"/>
    <n v="3"/>
    <x v="1"/>
    <x v="2"/>
    <n v="1207"/>
    <n v="59"/>
    <n v="33"/>
    <x v="6"/>
    <x v="5"/>
    <x v="779"/>
    <n v="41.8"/>
  </r>
  <r>
    <n v="56653"/>
    <s v="M"/>
    <d v="1953-08-25T00:00:00"/>
    <n v="63"/>
    <x v="2"/>
    <s v="AZUL"/>
    <d v="2014-02-28T00:00:00"/>
    <n v="61"/>
    <n v="2"/>
    <x v="0"/>
    <x v="1"/>
    <n v="958"/>
    <n v="74"/>
    <n v="14"/>
    <x v="4"/>
    <x v="4"/>
    <x v="8"/>
    <n v="0"/>
  </r>
  <r>
    <n v="105809"/>
    <s v="M"/>
    <d v="1946-09-29T00:00:00"/>
    <n v="70"/>
    <x v="1"/>
    <s v="AZUL"/>
    <d v="2011-12-15T00:00:00"/>
    <n v="65"/>
    <n v="5"/>
    <x v="1"/>
    <x v="2"/>
    <n v="1589"/>
    <n v="79"/>
    <n v="46"/>
    <x v="4"/>
    <x v="2"/>
    <x v="1027"/>
    <n v="77.2"/>
  </r>
  <r>
    <n v="89430"/>
    <s v="M"/>
    <d v="1970-03-25T00:00:00"/>
    <n v="46"/>
    <x v="1"/>
    <s v="AZUL"/>
    <d v="2010-03-05T00:00:00"/>
    <n v="40"/>
    <n v="6"/>
    <x v="3"/>
    <x v="0"/>
    <n v="1613"/>
    <n v="89"/>
    <n v="52"/>
    <x v="0"/>
    <x v="7"/>
    <x v="417"/>
    <n v="128.69999999999999"/>
  </r>
  <r>
    <n v="23895"/>
    <s v="F"/>
    <d v="1930-08-01T00:00:00"/>
    <n v="86"/>
    <x v="0"/>
    <s v="VERDE"/>
    <d v="2007-08-23T00:00:00"/>
    <n v="77"/>
    <n v="9"/>
    <x v="2"/>
    <x v="2"/>
    <n v="922"/>
    <n v="31"/>
    <n v="20"/>
    <x v="4"/>
    <x v="4"/>
    <x v="8"/>
    <n v="0"/>
  </r>
  <r>
    <n v="32091"/>
    <s v="F"/>
    <d v="1972-12-06T00:00:00"/>
    <n v="44"/>
    <x v="1"/>
    <s v="AZUL"/>
    <d v="2006-11-06T00:00:00"/>
    <n v="34"/>
    <n v="10"/>
    <x v="5"/>
    <x v="0"/>
    <n v="1585"/>
    <n v="67"/>
    <n v="21"/>
    <x v="6"/>
    <x v="7"/>
    <x v="944"/>
    <n v="272.8"/>
  </r>
  <r>
    <n v="6714"/>
    <s v="F"/>
    <d v="1947-03-29T00:00:00"/>
    <n v="69"/>
    <x v="0"/>
    <s v="AZUL"/>
    <d v="2006-01-06T00:00:00"/>
    <n v="59"/>
    <n v="10"/>
    <x v="0"/>
    <x v="3"/>
    <n v="1612"/>
    <n v="57"/>
    <n v="21"/>
    <x v="8"/>
    <x v="0"/>
    <x v="629"/>
    <n v="2.7"/>
  </r>
  <r>
    <n v="7518"/>
    <s v="M"/>
    <d v="1971-07-12T00:00:00"/>
    <n v="45"/>
    <x v="0"/>
    <s v="VERDE"/>
    <d v="2016-05-06T00:00:00"/>
    <n v="45"/>
    <n v="0"/>
    <x v="0"/>
    <x v="1"/>
    <n v="168"/>
    <n v="3"/>
    <n v="2"/>
    <x v="5"/>
    <x v="1"/>
    <x v="2"/>
    <n v="-1"/>
  </r>
  <r>
    <n v="15712"/>
    <s v="M"/>
    <d v="1962-09-04T00:00:00"/>
    <n v="54"/>
    <x v="0"/>
    <s v="VERDE"/>
    <d v="2004-09-14T00:00:00"/>
    <n v="42"/>
    <n v="12"/>
    <x v="2"/>
    <x v="1"/>
    <n v="1615"/>
    <n v="177"/>
    <n v="131"/>
    <x v="7"/>
    <x v="0"/>
    <x v="1019"/>
    <n v="80.7"/>
  </r>
  <r>
    <n v="7521"/>
    <s v="M"/>
    <d v="1927-03-25T00:00:00"/>
    <n v="89"/>
    <x v="0"/>
    <s v="VERDE"/>
    <d v="2008-09-11T00:00:00"/>
    <n v="81"/>
    <n v="8"/>
    <x v="2"/>
    <x v="3"/>
    <n v="1638"/>
    <n v="90"/>
    <n v="48"/>
    <x v="4"/>
    <x v="4"/>
    <x v="923"/>
    <n v="7.2"/>
  </r>
  <r>
    <n v="105827"/>
    <s v="M"/>
    <d v="1951-03-12T00:00:00"/>
    <n v="65"/>
    <x v="2"/>
    <s v="AZUL"/>
    <d v="2011-11-02T00:00:00"/>
    <n v="60"/>
    <n v="5"/>
    <x v="0"/>
    <x v="2"/>
    <n v="1545"/>
    <n v="75"/>
    <n v="31"/>
    <x v="3"/>
    <x v="3"/>
    <x v="1028"/>
    <n v="12.2"/>
  </r>
  <r>
    <n v="97636"/>
    <s v="F"/>
    <d v="1950-05-22T00:00:00"/>
    <n v="66"/>
    <x v="0"/>
    <s v="AZUL"/>
    <d v="2014-05-22T00:00:00"/>
    <n v="64"/>
    <n v="2"/>
    <x v="0"/>
    <x v="1"/>
    <n v="886"/>
    <n v="44"/>
    <n v="38"/>
    <x v="2"/>
    <x v="1"/>
    <x v="2"/>
    <n v="-1"/>
  </r>
  <r>
    <n v="15717"/>
    <s v="F"/>
    <d v="1957-11-28T00:00:00"/>
    <n v="59"/>
    <x v="0"/>
    <s v="VERDE"/>
    <d v="2015-02-12T00:00:00"/>
    <n v="58"/>
    <n v="1"/>
    <x v="0"/>
    <x v="1"/>
    <n v="545"/>
    <n v="20"/>
    <n v="6"/>
    <x v="9"/>
    <x v="4"/>
    <x v="834"/>
    <n v="32.299999999999997"/>
  </r>
  <r>
    <n v="23910"/>
    <s v="F"/>
    <d v="1946-01-03T00:00:00"/>
    <n v="70"/>
    <x v="0"/>
    <s v="AZUL"/>
    <d v="2013-04-19T00:00:00"/>
    <n v="67"/>
    <n v="3"/>
    <x v="1"/>
    <x v="3"/>
    <n v="1271"/>
    <n v="29"/>
    <n v="18"/>
    <x v="6"/>
    <x v="0"/>
    <x v="1029"/>
    <n v="58.2"/>
  </r>
  <r>
    <n v="32106"/>
    <s v="F"/>
    <d v="1945-08-03T00:00:00"/>
    <n v="71"/>
    <x v="1"/>
    <s v="VERDE"/>
    <d v="2006-11-28T00:00:00"/>
    <n v="61"/>
    <n v="10"/>
    <x v="1"/>
    <x v="1"/>
    <n v="1645"/>
    <n v="100"/>
    <n v="56"/>
    <x v="3"/>
    <x v="7"/>
    <x v="1030"/>
    <n v="155"/>
  </r>
  <r>
    <n v="89451"/>
    <s v="M"/>
    <d v="1942-10-20T00:00:00"/>
    <n v="74"/>
    <x v="2"/>
    <s v="VERDE"/>
    <d v="2010-03-29T00:00:00"/>
    <n v="68"/>
    <n v="6"/>
    <x v="5"/>
    <x v="2"/>
    <n v="1461"/>
    <n v="80"/>
    <n v="45"/>
    <x v="0"/>
    <x v="0"/>
    <x v="257"/>
    <n v="28.2"/>
  </r>
  <r>
    <n v="32108"/>
    <s v="M"/>
    <d v="1945-07-16T00:00:00"/>
    <n v="71"/>
    <x v="1"/>
    <s v="VERDE"/>
    <d v="2004-10-13T00:00:00"/>
    <n v="59"/>
    <n v="12"/>
    <x v="1"/>
    <x v="0"/>
    <n v="1650"/>
    <n v="123"/>
    <n v="69"/>
    <x v="12"/>
    <x v="0"/>
    <x v="33"/>
    <n v="65.7"/>
  </r>
  <r>
    <n v="56685"/>
    <s v="M"/>
    <d v="1971-05-14T00:00:00"/>
    <n v="45"/>
    <x v="2"/>
    <s v="VERDE"/>
    <d v="2013-03-12T00:00:00"/>
    <n v="42"/>
    <n v="3"/>
    <x v="0"/>
    <x v="3"/>
    <n v="1155"/>
    <n v="27"/>
    <n v="14"/>
    <x v="4"/>
    <x v="4"/>
    <x v="1031"/>
    <n v="12.1"/>
  </r>
  <r>
    <n v="2621"/>
    <s v="M"/>
    <d v="1937-09-05T00:00:00"/>
    <n v="79"/>
    <x v="0"/>
    <s v="AZUL"/>
    <d v="2008-12-11T00:00:00"/>
    <n v="71"/>
    <n v="8"/>
    <x v="0"/>
    <x v="1"/>
    <n v="1439"/>
    <n v="22"/>
    <n v="13"/>
    <x v="1"/>
    <x v="4"/>
    <x v="727"/>
    <n v="15.6"/>
  </r>
  <r>
    <n v="73076"/>
    <s v="F"/>
    <d v="1952-05-31T00:00:00"/>
    <n v="64"/>
    <x v="0"/>
    <s v="VERDE"/>
    <d v="2012-06-26T00:00:00"/>
    <n v="60"/>
    <n v="4"/>
    <x v="5"/>
    <x v="1"/>
    <n v="1567"/>
    <n v="41"/>
    <n v="24"/>
    <x v="6"/>
    <x v="4"/>
    <x v="753"/>
    <n v="19.2"/>
  </r>
  <r>
    <n v="23925"/>
    <s v="F"/>
    <d v="1946-08-25T00:00:00"/>
    <n v="70"/>
    <x v="0"/>
    <s v="VERDE"/>
    <d v="1995-06-13T00:00:00"/>
    <n v="49"/>
    <n v="21"/>
    <x v="0"/>
    <x v="0"/>
    <n v="266"/>
    <n v="11"/>
    <n v="6"/>
    <x v="2"/>
    <x v="1"/>
    <x v="2"/>
    <n v="-1"/>
  </r>
  <r>
    <n v="64886"/>
    <s v="M"/>
    <d v="1949-04-15T00:00:00"/>
    <n v="67"/>
    <x v="2"/>
    <s v="VERDE"/>
    <d v="2007-10-17T00:00:00"/>
    <n v="58"/>
    <n v="9"/>
    <x v="0"/>
    <x v="2"/>
    <n v="1588"/>
    <n v="75"/>
    <n v="42"/>
    <x v="0"/>
    <x v="4"/>
    <x v="8"/>
    <n v="0"/>
  </r>
  <r>
    <n v="32119"/>
    <s v="M"/>
    <d v="1951-08-22T00:00:00"/>
    <n v="65"/>
    <x v="1"/>
    <s v="AZUL"/>
    <d v="2016-09-28T00:00:00"/>
    <n v="65"/>
    <n v="0"/>
    <x v="0"/>
    <x v="0"/>
    <n v="22"/>
    <n v="5"/>
    <n v="2"/>
    <x v="5"/>
    <x v="1"/>
    <x v="2"/>
    <n v="-1"/>
  </r>
  <r>
    <n v="64888"/>
    <s v="F"/>
    <d v="1944-11-17T00:00:00"/>
    <n v="72"/>
    <x v="2"/>
    <s v="AZUL"/>
    <d v="2007-12-14T00:00:00"/>
    <n v="63"/>
    <n v="9"/>
    <x v="2"/>
    <x v="3"/>
    <n v="1621"/>
    <n v="124"/>
    <n v="49"/>
    <x v="10"/>
    <x v="0"/>
    <x v="410"/>
    <n v="13"/>
  </r>
  <r>
    <n v="73620"/>
    <s v="F"/>
    <d v="1949-03-09T00:00:00"/>
    <n v="67"/>
    <x v="1"/>
    <s v="VERDE"/>
    <d v="2012-08-31T00:00:00"/>
    <n v="63"/>
    <n v="4"/>
    <x v="0"/>
    <x v="1"/>
    <n v="1503"/>
    <n v="44"/>
    <n v="19"/>
    <x v="6"/>
    <x v="3"/>
    <x v="1032"/>
    <n v="38.799999999999997"/>
  </r>
  <r>
    <n v="56699"/>
    <s v="F"/>
    <d v="1936-08-20T00:00:00"/>
    <n v="80"/>
    <x v="2"/>
    <s v="VERDE"/>
    <d v="2007-10-11T00:00:00"/>
    <n v="71"/>
    <n v="9"/>
    <x v="4"/>
    <x v="3"/>
    <n v="1636"/>
    <n v="95"/>
    <n v="45"/>
    <x v="7"/>
    <x v="3"/>
    <x v="282"/>
    <n v="0"/>
  </r>
  <r>
    <n v="105852"/>
    <s v="F"/>
    <d v="1941-06-14T00:00:00"/>
    <n v="75"/>
    <x v="0"/>
    <s v="AZUL"/>
    <d v="2014-01-09T00:00:00"/>
    <n v="73"/>
    <n v="2"/>
    <x v="0"/>
    <x v="0"/>
    <n v="1029"/>
    <n v="71"/>
    <n v="51"/>
    <x v="4"/>
    <x v="4"/>
    <x v="8"/>
    <n v="0"/>
  </r>
  <r>
    <n v="32125"/>
    <s v="F"/>
    <d v="1944-10-30T00:00:00"/>
    <n v="72"/>
    <x v="1"/>
    <s v="VERDE"/>
    <d v="2011-05-18T00:00:00"/>
    <n v="67"/>
    <n v="5"/>
    <x v="5"/>
    <x v="1"/>
    <n v="1570"/>
    <n v="70"/>
    <n v="40"/>
    <x v="8"/>
    <x v="3"/>
    <x v="8"/>
    <n v="0"/>
  </r>
  <r>
    <n v="7551"/>
    <s v="M"/>
    <d v="1970-12-16T00:00:00"/>
    <n v="46"/>
    <x v="0"/>
    <s v="AZUL"/>
    <d v="2012-09-06T00:00:00"/>
    <n v="42"/>
    <n v="4"/>
    <x v="0"/>
    <x v="1"/>
    <n v="1426"/>
    <n v="53"/>
    <n v="37"/>
    <x v="0"/>
    <x v="0"/>
    <x v="106"/>
    <n v="10"/>
  </r>
  <r>
    <n v="114049"/>
    <s v="F"/>
    <d v="1938-02-20T00:00:00"/>
    <n v="78"/>
    <x v="2"/>
    <s v="AZUL"/>
    <d v="2013-08-08T00:00:00"/>
    <n v="75"/>
    <n v="3"/>
    <x v="0"/>
    <x v="1"/>
    <n v="391"/>
    <n v="21"/>
    <n v="9"/>
    <x v="2"/>
    <x v="1"/>
    <x v="2"/>
    <n v="-1"/>
  </r>
  <r>
    <n v="32134"/>
    <s v="M"/>
    <d v="1980-06-18T00:00:00"/>
    <n v="36"/>
    <x v="1"/>
    <s v="VERDE"/>
    <d v="2011-06-03T00:00:00"/>
    <n v="31"/>
    <n v="5"/>
    <x v="0"/>
    <x v="2"/>
    <n v="1367"/>
    <n v="14"/>
    <n v="8"/>
    <x v="9"/>
    <x v="2"/>
    <x v="8"/>
    <n v="0"/>
  </r>
  <r>
    <n v="48520"/>
    <s v="M"/>
    <d v="1960-09-30T00:00:00"/>
    <n v="56"/>
    <x v="2"/>
    <s v="AZUL"/>
    <d v="2014-04-24T00:00:00"/>
    <n v="54"/>
    <n v="2"/>
    <x v="0"/>
    <x v="2"/>
    <n v="545"/>
    <n v="10"/>
    <n v="7"/>
    <x v="2"/>
    <x v="1"/>
    <x v="2"/>
    <n v="-1"/>
  </r>
  <r>
    <n v="32139"/>
    <s v="F"/>
    <d v="1944-11-28T00:00:00"/>
    <n v="72"/>
    <x v="1"/>
    <s v="AZUL"/>
    <d v="2009-01-07T00:00:00"/>
    <n v="65"/>
    <n v="7"/>
    <x v="3"/>
    <x v="2"/>
    <n v="1594"/>
    <n v="113"/>
    <n v="57"/>
    <x v="0"/>
    <x v="0"/>
    <x v="884"/>
    <n v="20.7"/>
  </r>
  <r>
    <n v="15757"/>
    <s v="M"/>
    <d v="1957-03-11T00:00:00"/>
    <n v="59"/>
    <x v="0"/>
    <s v="AZUL"/>
    <d v="2004-10-06T00:00:00"/>
    <n v="47"/>
    <n v="12"/>
    <x v="5"/>
    <x v="1"/>
    <n v="1144"/>
    <n v="34"/>
    <n v="21"/>
    <x v="6"/>
    <x v="0"/>
    <x v="606"/>
    <n v="139.69999999999999"/>
  </r>
  <r>
    <n v="121913"/>
    <s v="F"/>
    <d v="1967-05-05T00:00:00"/>
    <n v="49"/>
    <x v="1"/>
    <s v="VERDE"/>
    <d v="2015-03-05T00:00:00"/>
    <n v="48"/>
    <n v="1"/>
    <x v="0"/>
    <x v="1"/>
    <n v="594"/>
    <n v="48"/>
    <n v="19"/>
    <x v="4"/>
    <x v="3"/>
    <x v="398"/>
    <n v="12.2"/>
  </r>
  <r>
    <n v="32143"/>
    <s v="M"/>
    <d v="1942-07-20T00:00:00"/>
    <n v="74"/>
    <x v="1"/>
    <s v="AZUL"/>
    <d v="2013-02-06T00:00:00"/>
    <n v="71"/>
    <n v="3"/>
    <x v="0"/>
    <x v="2"/>
    <n v="1360"/>
    <n v="38"/>
    <n v="21"/>
    <x v="1"/>
    <x v="4"/>
    <x v="679"/>
    <n v="74.8"/>
  </r>
  <r>
    <n v="105873"/>
    <s v="F"/>
    <d v="1984-02-17T00:00:00"/>
    <n v="32"/>
    <x v="2"/>
    <s v="AZUL"/>
    <d v="2011-11-24T00:00:00"/>
    <n v="27"/>
    <n v="5"/>
    <x v="5"/>
    <x v="2"/>
    <n v="1640"/>
    <n v="48"/>
    <n v="13"/>
    <x v="4"/>
    <x v="2"/>
    <x v="1033"/>
    <n v="194"/>
  </r>
  <r>
    <n v="32148"/>
    <s v="F"/>
    <d v="1946-01-17T00:00:00"/>
    <n v="70"/>
    <x v="1"/>
    <s v="AZUL"/>
    <d v="2006-09-25T00:00:00"/>
    <n v="60"/>
    <n v="10"/>
    <x v="2"/>
    <x v="3"/>
    <n v="1517"/>
    <n v="110"/>
    <n v="59"/>
    <x v="0"/>
    <x v="0"/>
    <x v="90"/>
    <n v="14.5"/>
  </r>
  <r>
    <n v="40341"/>
    <s v="M"/>
    <d v="1954-05-29T00:00:00"/>
    <n v="62"/>
    <x v="1"/>
    <s v="VERDE"/>
    <d v="2012-01-12T00:00:00"/>
    <n v="58"/>
    <n v="4"/>
    <x v="0"/>
    <x v="4"/>
    <n v="1581"/>
    <n v="97"/>
    <n v="40"/>
    <x v="12"/>
    <x v="0"/>
    <x v="8"/>
    <n v="0"/>
  </r>
  <r>
    <n v="81303"/>
    <s v="M"/>
    <d v="1973-09-21T00:00:00"/>
    <n v="43"/>
    <x v="1"/>
    <s v="VERDE"/>
    <d v="2010-06-09T00:00:00"/>
    <n v="37"/>
    <n v="6"/>
    <x v="0"/>
    <x v="0"/>
    <n v="1544"/>
    <n v="79"/>
    <n v="40"/>
    <x v="0"/>
    <x v="5"/>
    <x v="712"/>
    <n v="2.2000000000000002"/>
  </r>
  <r>
    <n v="32152"/>
    <s v="M"/>
    <d v="1973-09-23T00:00:00"/>
    <n v="43"/>
    <x v="1"/>
    <s v="VERDE"/>
    <d v="2012-09-05T00:00:00"/>
    <n v="39"/>
    <n v="4"/>
    <x v="0"/>
    <x v="2"/>
    <n v="651"/>
    <n v="16"/>
    <n v="8"/>
    <x v="9"/>
    <x v="4"/>
    <x v="8"/>
    <n v="0"/>
  </r>
  <r>
    <n v="7584"/>
    <s v="M"/>
    <d v="1937-02-04T00:00:00"/>
    <n v="79"/>
    <x v="0"/>
    <s v="AZUL"/>
    <d v="2010-04-30T00:00:00"/>
    <n v="73"/>
    <n v="6"/>
    <x v="0"/>
    <x v="1"/>
    <n v="1263"/>
    <n v="46"/>
    <n v="18"/>
    <x v="1"/>
    <x v="4"/>
    <x v="1034"/>
    <n v="56.4"/>
  </r>
  <r>
    <n v="120048"/>
    <s v="M"/>
    <d v="1952-05-19T00:00:00"/>
    <n v="64"/>
    <x v="0"/>
    <s v="VERDE"/>
    <d v="2016-01-18T00:00:00"/>
    <n v="64"/>
    <n v="0"/>
    <x v="0"/>
    <x v="2"/>
    <n v="281"/>
    <n v="10"/>
    <n v="7"/>
    <x v="2"/>
    <x v="1"/>
    <x v="2"/>
    <n v="-1"/>
  </r>
  <r>
    <n v="81315"/>
    <s v="M"/>
    <d v="1944-12-28T00:00:00"/>
    <n v="72"/>
    <x v="2"/>
    <s v="VERDE"/>
    <d v="2009-12-17T00:00:00"/>
    <n v="65"/>
    <n v="7"/>
    <x v="5"/>
    <x v="2"/>
    <n v="1579"/>
    <n v="58"/>
    <n v="30"/>
    <x v="8"/>
    <x v="4"/>
    <x v="8"/>
    <n v="0"/>
  </r>
  <r>
    <n v="32164"/>
    <s v="M"/>
    <d v="1962-03-23T00:00:00"/>
    <n v="54"/>
    <x v="1"/>
    <s v="AZUL"/>
    <d v="2011-02-25T00:00:00"/>
    <n v="49"/>
    <n v="5"/>
    <x v="0"/>
    <x v="2"/>
    <n v="1515"/>
    <n v="29"/>
    <n v="14"/>
    <x v="6"/>
    <x v="0"/>
    <x v="1035"/>
    <n v="51.1"/>
  </r>
  <r>
    <n v="2162"/>
    <s v="M"/>
    <d v="1932-07-01T00:00:00"/>
    <n v="84"/>
    <x v="0"/>
    <s v="VERDE"/>
    <d v="2004-06-04T00:00:00"/>
    <n v="72"/>
    <n v="12"/>
    <x v="1"/>
    <x v="0"/>
    <n v="1561"/>
    <n v="92"/>
    <n v="51"/>
    <x v="12"/>
    <x v="0"/>
    <x v="238"/>
    <n v="1.6"/>
  </r>
  <r>
    <n v="23977"/>
    <s v="F"/>
    <d v="1955-06-19T00:00:00"/>
    <n v="61"/>
    <x v="0"/>
    <s v="AZUL"/>
    <d v="2014-06-10T00:00:00"/>
    <n v="59"/>
    <n v="2"/>
    <x v="0"/>
    <x v="3"/>
    <n v="751"/>
    <n v="27"/>
    <n v="15"/>
    <x v="1"/>
    <x v="4"/>
    <x v="8"/>
    <n v="0"/>
  </r>
  <r>
    <n v="27207"/>
    <s v="M"/>
    <d v="1943-02-16T00:00:00"/>
    <n v="73"/>
    <x v="0"/>
    <s v="AZUL"/>
    <d v="2007-10-05T00:00:00"/>
    <n v="64"/>
    <n v="9"/>
    <x v="5"/>
    <x v="1"/>
    <n v="1631"/>
    <n v="32"/>
    <n v="24"/>
    <x v="4"/>
    <x v="4"/>
    <x v="128"/>
    <n v="18.399999999999999"/>
  </r>
  <r>
    <n v="32670"/>
    <s v="F"/>
    <d v="1957-04-04T00:00:00"/>
    <n v="59"/>
    <x v="1"/>
    <s v="VERDE"/>
    <d v="2014-12-31T00:00:00"/>
    <n v="57"/>
    <n v="2"/>
    <x v="0"/>
    <x v="0"/>
    <n v="642"/>
    <n v="127"/>
    <n v="36"/>
    <x v="9"/>
    <x v="2"/>
    <x v="776"/>
    <n v="125.7"/>
  </r>
  <r>
    <n v="105911"/>
    <s v="F"/>
    <d v="1979-12-24T00:00:00"/>
    <n v="37"/>
    <x v="0"/>
    <s v="AZUL"/>
    <d v="2011-10-18T00:00:00"/>
    <n v="32"/>
    <n v="5"/>
    <x v="0"/>
    <x v="3"/>
    <n v="1251"/>
    <n v="103"/>
    <n v="34"/>
    <x v="1"/>
    <x v="7"/>
    <x v="321"/>
    <n v="175"/>
  </r>
  <r>
    <n v="40378"/>
    <s v="F"/>
    <d v="1965-11-12T00:00:00"/>
    <n v="51"/>
    <x v="1"/>
    <s v="AZUL"/>
    <d v="2015-10-30T00:00:00"/>
    <n v="50"/>
    <n v="1"/>
    <x v="0"/>
    <x v="1"/>
    <n v="368"/>
    <n v="20"/>
    <n v="10"/>
    <x v="9"/>
    <x v="4"/>
    <x v="8"/>
    <n v="0"/>
  </r>
  <r>
    <n v="74997"/>
    <s v="F"/>
    <d v="1946-07-11T00:00:00"/>
    <n v="70"/>
    <x v="2"/>
    <s v="AZUL"/>
    <d v="2010-01-12T00:00:00"/>
    <n v="64"/>
    <n v="6"/>
    <x v="5"/>
    <x v="0"/>
    <n v="1554"/>
    <n v="45"/>
    <n v="19"/>
    <x v="0"/>
    <x v="3"/>
    <x v="8"/>
    <n v="0"/>
  </r>
  <r>
    <n v="89536"/>
    <s v="M"/>
    <d v="1960-02-08T00:00:00"/>
    <n v="56"/>
    <x v="2"/>
    <s v="VERDE"/>
    <d v="2009-04-09T00:00:00"/>
    <n v="49"/>
    <n v="7"/>
    <x v="0"/>
    <x v="2"/>
    <n v="1493"/>
    <n v="16"/>
    <n v="7"/>
    <x v="1"/>
    <x v="0"/>
    <x v="410"/>
    <n v="64.2"/>
  </r>
  <r>
    <n v="40388"/>
    <s v="F"/>
    <d v="1954-12-14T00:00:00"/>
    <n v="62"/>
    <x v="1"/>
    <s v="VERDE"/>
    <d v="2007-01-17T00:00:00"/>
    <n v="53"/>
    <n v="9"/>
    <x v="5"/>
    <x v="3"/>
    <n v="1581"/>
    <n v="147"/>
    <n v="85"/>
    <x v="12"/>
    <x v="5"/>
    <x v="520"/>
    <n v="12.6"/>
  </r>
  <r>
    <n v="9707"/>
    <s v="M"/>
    <d v="1948-04-02T00:00:00"/>
    <n v="68"/>
    <x v="0"/>
    <s v="VERDE"/>
    <d v="2006-07-20T00:00:00"/>
    <n v="58"/>
    <n v="10"/>
    <x v="0"/>
    <x v="2"/>
    <n v="527"/>
    <n v="19"/>
    <n v="10"/>
    <x v="9"/>
    <x v="2"/>
    <x v="8"/>
    <n v="0"/>
  </r>
  <r>
    <n v="7624"/>
    <s v="M"/>
    <d v="1960-06-30T00:00:00"/>
    <n v="56"/>
    <x v="0"/>
    <s v="AZUL"/>
    <d v="2009-04-24T00:00:00"/>
    <n v="49"/>
    <n v="7"/>
    <x v="1"/>
    <x v="0"/>
    <n v="1050"/>
    <n v="54"/>
    <n v="38"/>
    <x v="4"/>
    <x v="5"/>
    <x v="1036"/>
    <n v="269.89999999999998"/>
  </r>
  <r>
    <n v="97742"/>
    <s v="M"/>
    <d v="1939-03-23T00:00:00"/>
    <n v="77"/>
    <x v="1"/>
    <s v="VERDE"/>
    <d v="2013-10-24T00:00:00"/>
    <n v="74"/>
    <n v="3"/>
    <x v="4"/>
    <x v="0"/>
    <n v="1092"/>
    <n v="58"/>
    <n v="35"/>
    <x v="1"/>
    <x v="4"/>
    <x v="395"/>
    <n v="50"/>
  </r>
  <r>
    <n v="15824"/>
    <s v="F"/>
    <d v="1952-09-16T00:00:00"/>
    <n v="64"/>
    <x v="0"/>
    <s v="AZUL"/>
    <d v="2008-04-19T00:00:00"/>
    <n v="56"/>
    <n v="8"/>
    <x v="1"/>
    <x v="0"/>
    <n v="1556"/>
    <n v="64"/>
    <n v="35"/>
    <x v="0"/>
    <x v="4"/>
    <x v="8"/>
    <n v="0"/>
  </r>
  <r>
    <n v="64978"/>
    <s v="F"/>
    <d v="1956-07-15T00:00:00"/>
    <n v="60"/>
    <x v="2"/>
    <s v="VERDE"/>
    <d v="2007-09-04T00:00:00"/>
    <n v="51"/>
    <n v="9"/>
    <x v="5"/>
    <x v="0"/>
    <n v="1238"/>
    <n v="12"/>
    <n v="4"/>
    <x v="2"/>
    <x v="1"/>
    <x v="2"/>
    <n v="-1"/>
  </r>
  <r>
    <n v="64979"/>
    <s v="M"/>
    <d v="1953-05-25T00:00:00"/>
    <n v="63"/>
    <x v="2"/>
    <s v="VERDE"/>
    <d v="2009-10-22T00:00:00"/>
    <n v="56"/>
    <n v="7"/>
    <x v="0"/>
    <x v="1"/>
    <n v="788"/>
    <n v="48"/>
    <n v="24"/>
    <x v="1"/>
    <x v="5"/>
    <x v="535"/>
    <n v="75.900000000000006"/>
  </r>
  <r>
    <n v="24023"/>
    <s v="F"/>
    <d v="1939-05-04T00:00:00"/>
    <n v="77"/>
    <x v="0"/>
    <s v="VERDE"/>
    <d v="2016-07-06T00:00:00"/>
    <n v="77"/>
    <n v="0"/>
    <x v="0"/>
    <x v="1"/>
    <n v="60"/>
    <n v="3"/>
    <n v="2"/>
    <x v="2"/>
    <x v="1"/>
    <x v="2"/>
    <n v="-1"/>
  </r>
  <r>
    <n v="32219"/>
    <s v="M"/>
    <d v="1949-12-04T00:00:00"/>
    <n v="67"/>
    <x v="1"/>
    <s v="VERDE"/>
    <d v="2011-07-07T00:00:00"/>
    <n v="62"/>
    <n v="5"/>
    <x v="0"/>
    <x v="1"/>
    <n v="1573"/>
    <n v="39"/>
    <n v="18"/>
    <x v="6"/>
    <x v="3"/>
    <x v="1037"/>
    <n v="25.4"/>
  </r>
  <r>
    <n v="7654"/>
    <s v="F"/>
    <d v="1947-01-12T00:00:00"/>
    <n v="69"/>
    <x v="0"/>
    <s v="VERDE"/>
    <d v="2005-11-25T00:00:00"/>
    <n v="58"/>
    <n v="11"/>
    <x v="0"/>
    <x v="3"/>
    <n v="1617"/>
    <n v="58"/>
    <n v="33"/>
    <x v="6"/>
    <x v="3"/>
    <x v="1038"/>
    <n v="68.599999999999994"/>
  </r>
  <r>
    <n v="84561"/>
    <s v="F"/>
    <d v="1964-03-13T00:00:00"/>
    <n v="52"/>
    <x v="2"/>
    <s v="VERDE"/>
    <d v="2008-11-12T00:00:00"/>
    <n v="44"/>
    <n v="8"/>
    <x v="0"/>
    <x v="1"/>
    <n v="1590"/>
    <n v="59"/>
    <n v="21"/>
    <x v="8"/>
    <x v="4"/>
    <x v="8"/>
    <n v="0"/>
  </r>
  <r>
    <n v="105960"/>
    <s v="M"/>
    <d v="1964-05-20T00:00:00"/>
    <n v="52"/>
    <x v="0"/>
    <s v="VERDE"/>
    <d v="1996-09-08T00:00:00"/>
    <n v="32"/>
    <n v="20"/>
    <x v="0"/>
    <x v="1"/>
    <n v="1632"/>
    <n v="70"/>
    <n v="45"/>
    <x v="1"/>
    <x v="5"/>
    <x v="218"/>
    <n v="596.70000000000005"/>
  </r>
  <r>
    <n v="48622"/>
    <s v="F"/>
    <d v="1953-11-23T00:00:00"/>
    <n v="63"/>
    <x v="1"/>
    <s v="AZUL"/>
    <d v="2007-05-03T00:00:00"/>
    <n v="54"/>
    <n v="9"/>
    <x v="0"/>
    <x v="1"/>
    <n v="1520"/>
    <n v="110"/>
    <n v="38"/>
    <x v="10"/>
    <x v="0"/>
    <x v="8"/>
    <n v="0"/>
  </r>
  <r>
    <n v="32242"/>
    <s v="F"/>
    <d v="1941-08-17T00:00:00"/>
    <n v="75"/>
    <x v="1"/>
    <s v="VERDE"/>
    <d v="2011-11-02T00:00:00"/>
    <n v="70"/>
    <n v="5"/>
    <x v="0"/>
    <x v="1"/>
    <n v="839"/>
    <n v="15"/>
    <n v="8"/>
    <x v="9"/>
    <x v="4"/>
    <x v="937"/>
    <n v="32.6"/>
  </r>
  <r>
    <n v="24051"/>
    <s v="M"/>
    <d v="1981-02-06T00:00:00"/>
    <n v="35"/>
    <x v="0"/>
    <s v="VERDE"/>
    <d v="2010-02-26T00:00:00"/>
    <n v="29"/>
    <n v="6"/>
    <x v="0"/>
    <x v="2"/>
    <n v="1444"/>
    <n v="38"/>
    <n v="26"/>
    <x v="8"/>
    <x v="0"/>
    <x v="201"/>
    <n v="95.6"/>
  </r>
  <r>
    <n v="105972"/>
    <s v="F"/>
    <d v="1942-12-12T00:00:00"/>
    <n v="74"/>
    <x v="0"/>
    <s v="VERDE"/>
    <d v="2011-11-23T00:00:00"/>
    <n v="69"/>
    <n v="5"/>
    <x v="0"/>
    <x v="0"/>
    <n v="1150"/>
    <n v="48"/>
    <n v="38"/>
    <x v="3"/>
    <x v="2"/>
    <x v="8"/>
    <n v="0"/>
  </r>
  <r>
    <n v="31316"/>
    <s v="F"/>
    <d v="1946-12-30T00:00:00"/>
    <n v="70"/>
    <x v="1"/>
    <s v="VERDE"/>
    <d v="2014-09-25T00:00:00"/>
    <n v="68"/>
    <n v="2"/>
    <x v="0"/>
    <x v="3"/>
    <n v="762"/>
    <n v="68"/>
    <n v="32"/>
    <x v="1"/>
    <x v="4"/>
    <x v="8"/>
    <n v="0"/>
  </r>
  <r>
    <n v="65450"/>
    <s v="F"/>
    <d v="1961-02-12T00:00:00"/>
    <n v="55"/>
    <x v="2"/>
    <s v="VERDE"/>
    <d v="2016-10-18T00:00:00"/>
    <n v="55"/>
    <n v="0"/>
    <x v="0"/>
    <x v="2"/>
    <n v="0"/>
    <n v="2"/>
    <n v="1"/>
    <x v="5"/>
    <x v="1"/>
    <x v="2"/>
    <n v="-1"/>
  </r>
  <r>
    <n v="32255"/>
    <s v="F"/>
    <d v="1945-05-11T00:00:00"/>
    <n v="71"/>
    <x v="1"/>
    <s v="VERDE"/>
    <d v="2011-10-20T00:00:00"/>
    <n v="66"/>
    <n v="5"/>
    <x v="5"/>
    <x v="0"/>
    <n v="1630"/>
    <n v="139"/>
    <n v="60"/>
    <x v="8"/>
    <x v="0"/>
    <x v="310"/>
    <n v="99.4"/>
  </r>
  <r>
    <n v="97794"/>
    <s v="M"/>
    <d v="1972-04-01T00:00:00"/>
    <n v="44"/>
    <x v="1"/>
    <s v="VERDE"/>
    <d v="2011-11-22T00:00:00"/>
    <n v="39"/>
    <n v="5"/>
    <x v="0"/>
    <x v="1"/>
    <n v="1594"/>
    <n v="58"/>
    <n v="32"/>
    <x v="0"/>
    <x v="0"/>
    <x v="61"/>
    <n v="64.599999999999994"/>
  </r>
  <r>
    <n v="40451"/>
    <s v="M"/>
    <d v="1948-02-07T00:00:00"/>
    <n v="68"/>
    <x v="0"/>
    <s v="VERDE"/>
    <d v="2006-12-21T00:00:00"/>
    <n v="58"/>
    <n v="10"/>
    <x v="0"/>
    <x v="2"/>
    <n v="1512"/>
    <n v="26"/>
    <n v="15"/>
    <x v="3"/>
    <x v="4"/>
    <x v="8"/>
    <n v="0"/>
  </r>
  <r>
    <n v="73222"/>
    <s v="M"/>
    <d v="1937-07-01T00:00:00"/>
    <n v="79"/>
    <x v="2"/>
    <s v="AZUL"/>
    <d v="2015-02-05T00:00:00"/>
    <n v="78"/>
    <n v="1"/>
    <x v="0"/>
    <x v="2"/>
    <n v="601"/>
    <n v="27"/>
    <n v="14"/>
    <x v="1"/>
    <x v="5"/>
    <x v="8"/>
    <n v="0"/>
  </r>
  <r>
    <n v="7688"/>
    <s v="M"/>
    <d v="1939-02-08T00:00:00"/>
    <n v="77"/>
    <x v="0"/>
    <s v="VERDE"/>
    <d v="2006-05-04T00:00:00"/>
    <n v="67"/>
    <n v="10"/>
    <x v="0"/>
    <x v="1"/>
    <n v="1584"/>
    <n v="44"/>
    <n v="20"/>
    <x v="7"/>
    <x v="3"/>
    <x v="680"/>
    <n v="3.8"/>
  </r>
  <r>
    <n v="7689"/>
    <s v="F"/>
    <d v="1957-01-31T00:00:00"/>
    <n v="59"/>
    <x v="0"/>
    <s v="VERDE"/>
    <d v="2016-08-31T00:00:00"/>
    <n v="59"/>
    <n v="0"/>
    <x v="0"/>
    <x v="1"/>
    <n v="12"/>
    <n v="8"/>
    <n v="4"/>
    <x v="5"/>
    <x v="1"/>
    <x v="2"/>
    <n v="-1"/>
  </r>
  <r>
    <n v="122381"/>
    <s v="F"/>
    <d v="1973-06-14T00:00:00"/>
    <n v="43"/>
    <x v="0"/>
    <s v="VERDE"/>
    <d v="2015-04-20T00:00:00"/>
    <n v="42"/>
    <n v="1"/>
    <x v="0"/>
    <x v="1"/>
    <n v="535"/>
    <n v="24"/>
    <n v="14"/>
    <x v="9"/>
    <x v="4"/>
    <x v="964"/>
    <n v="23.3"/>
  </r>
  <r>
    <n v="97806"/>
    <s v="F"/>
    <d v="1980-11-13T00:00:00"/>
    <n v="36"/>
    <x v="0"/>
    <s v="AZUL"/>
    <d v="2015-08-13T00:00:00"/>
    <n v="35"/>
    <n v="1"/>
    <x v="0"/>
    <x v="1"/>
    <n v="56"/>
    <n v="13"/>
    <n v="5"/>
    <x v="2"/>
    <x v="1"/>
    <x v="2"/>
    <n v="-1"/>
  </r>
  <r>
    <n v="20397"/>
    <s v="F"/>
    <d v="1951-08-26T00:00:00"/>
    <n v="65"/>
    <x v="0"/>
    <s v="VERDE"/>
    <d v="2005-06-23T00:00:00"/>
    <n v="54"/>
    <n v="11"/>
    <x v="0"/>
    <x v="0"/>
    <n v="605"/>
    <n v="40"/>
    <n v="27"/>
    <x v="1"/>
    <x v="2"/>
    <x v="1039"/>
    <n v="34.200000000000003"/>
  </r>
  <r>
    <n v="65040"/>
    <s v="F"/>
    <d v="1940-10-07T00:00:00"/>
    <n v="76"/>
    <x v="1"/>
    <s v="AZUL"/>
    <d v="2007-10-05T00:00:00"/>
    <n v="67"/>
    <n v="9"/>
    <x v="1"/>
    <x v="1"/>
    <n v="1205"/>
    <n v="45"/>
    <n v="25"/>
    <x v="2"/>
    <x v="1"/>
    <x v="2"/>
    <n v="-1"/>
  </r>
  <r>
    <n v="15892"/>
    <s v="F"/>
    <d v="1933-06-08T00:00:00"/>
    <n v="83"/>
    <x v="0"/>
    <s v="VERDE"/>
    <d v="2004-09-16T00:00:00"/>
    <n v="71"/>
    <n v="12"/>
    <x v="2"/>
    <x v="0"/>
    <n v="986"/>
    <n v="38"/>
    <n v="22"/>
    <x v="1"/>
    <x v="5"/>
    <x v="304"/>
    <n v="13.7"/>
  </r>
  <r>
    <n v="24086"/>
    <s v="M"/>
    <d v="1952-06-26T00:00:00"/>
    <n v="64"/>
    <x v="0"/>
    <s v="VERDE"/>
    <d v="2010-01-08T00:00:00"/>
    <n v="58"/>
    <n v="6"/>
    <x v="0"/>
    <x v="0"/>
    <n v="1581"/>
    <n v="51"/>
    <n v="18"/>
    <x v="6"/>
    <x v="4"/>
    <x v="413"/>
    <n v="1.8"/>
  </r>
  <r>
    <n v="24087"/>
    <s v="F"/>
    <d v="1957-04-28T00:00:00"/>
    <n v="59"/>
    <x v="0"/>
    <s v="VERDE"/>
    <d v="2010-01-13T00:00:00"/>
    <n v="53"/>
    <n v="6"/>
    <x v="0"/>
    <x v="0"/>
    <n v="1180"/>
    <n v="20"/>
    <n v="9"/>
    <x v="4"/>
    <x v="5"/>
    <x v="1040"/>
    <n v="12.3"/>
  </r>
  <r>
    <n v="48667"/>
    <s v="F"/>
    <d v="1957-07-11T00:00:00"/>
    <n v="59"/>
    <x v="1"/>
    <s v="AZUL"/>
    <d v="2007-04-30T00:00:00"/>
    <n v="50"/>
    <n v="9"/>
    <x v="5"/>
    <x v="2"/>
    <n v="1555"/>
    <n v="78"/>
    <n v="40"/>
    <x v="3"/>
    <x v="0"/>
    <x v="1041"/>
    <n v="47.7"/>
  </r>
  <r>
    <n v="81437"/>
    <s v="M"/>
    <d v="1958-07-29T00:00:00"/>
    <n v="58"/>
    <x v="1"/>
    <s v="VERDE"/>
    <d v="2013-03-07T00:00:00"/>
    <n v="55"/>
    <n v="3"/>
    <x v="0"/>
    <x v="2"/>
    <n v="1336"/>
    <n v="43"/>
    <n v="20"/>
    <x v="8"/>
    <x v="0"/>
    <x v="757"/>
    <n v="88.3"/>
  </r>
  <r>
    <n v="15902"/>
    <s v="M"/>
    <d v="1965-04-26T00:00:00"/>
    <n v="51"/>
    <x v="0"/>
    <s v="VERDE"/>
    <d v="2008-04-21T00:00:00"/>
    <n v="43"/>
    <n v="8"/>
    <x v="0"/>
    <x v="2"/>
    <n v="1578"/>
    <n v="34"/>
    <n v="22"/>
    <x v="6"/>
    <x v="0"/>
    <x v="1042"/>
    <n v="45.9"/>
  </r>
  <r>
    <n v="81442"/>
    <s v="F"/>
    <d v="1947-04-01T00:00:00"/>
    <n v="69"/>
    <x v="2"/>
    <s v="VERDE"/>
    <d v="2013-07-11T00:00:00"/>
    <n v="66"/>
    <n v="3"/>
    <x v="0"/>
    <x v="1"/>
    <n v="1098"/>
    <n v="23"/>
    <n v="14"/>
    <x v="9"/>
    <x v="4"/>
    <x v="8"/>
    <n v="0"/>
  </r>
  <r>
    <n v="15909"/>
    <s v="M"/>
    <d v="1950-04-06T00:00:00"/>
    <n v="66"/>
    <x v="0"/>
    <s v="VERDE"/>
    <d v="2016-06-10T00:00:00"/>
    <n v="66"/>
    <n v="0"/>
    <x v="0"/>
    <x v="2"/>
    <n v="130"/>
    <n v="5"/>
    <n v="3"/>
    <x v="2"/>
    <x v="1"/>
    <x v="2"/>
    <n v="-1"/>
  </r>
  <r>
    <n v="32295"/>
    <s v="F"/>
    <d v="1928-12-08T00:00:00"/>
    <n v="88"/>
    <x v="1"/>
    <s v="AZUL"/>
    <d v="2005-10-24T00:00:00"/>
    <n v="77"/>
    <n v="11"/>
    <x v="1"/>
    <x v="3"/>
    <n v="1601"/>
    <n v="119"/>
    <n v="71"/>
    <x v="6"/>
    <x v="0"/>
    <x v="1043"/>
    <n v="107.6"/>
  </r>
  <r>
    <n v="72229"/>
    <s v="M"/>
    <d v="1943-02-18T00:00:00"/>
    <n v="73"/>
    <x v="0"/>
    <s v="VERDE"/>
    <d v="2007-10-01T00:00:00"/>
    <n v="64"/>
    <n v="9"/>
    <x v="0"/>
    <x v="1"/>
    <n v="1553"/>
    <n v="110"/>
    <n v="74"/>
    <x v="12"/>
    <x v="0"/>
    <x v="307"/>
    <n v="13.6"/>
  </r>
  <r>
    <n v="24105"/>
    <s v="M"/>
    <d v="1937-07-26T00:00:00"/>
    <n v="79"/>
    <x v="0"/>
    <s v="VERDE"/>
    <d v="2005-06-29T00:00:00"/>
    <n v="68"/>
    <n v="11"/>
    <x v="1"/>
    <x v="2"/>
    <n v="633"/>
    <n v="15"/>
    <n v="9"/>
    <x v="4"/>
    <x v="6"/>
    <x v="8"/>
    <n v="0"/>
  </r>
  <r>
    <n v="2653"/>
    <s v="M"/>
    <d v="1938-04-03T00:00:00"/>
    <n v="78"/>
    <x v="0"/>
    <s v="VERDE"/>
    <d v="2007-06-15T00:00:00"/>
    <n v="69"/>
    <n v="9"/>
    <x v="1"/>
    <x v="1"/>
    <n v="1423"/>
    <n v="50"/>
    <n v="31"/>
    <x v="1"/>
    <x v="6"/>
    <x v="8"/>
    <n v="0"/>
  </r>
  <r>
    <n v="106035"/>
    <s v="F"/>
    <d v="1989-12-19T00:00:00"/>
    <n v="27"/>
    <x v="2"/>
    <s v="AZUL"/>
    <d v="2014-03-17T00:00:00"/>
    <n v="25"/>
    <n v="2"/>
    <x v="5"/>
    <x v="1"/>
    <n v="946"/>
    <n v="34"/>
    <n v="16"/>
    <x v="1"/>
    <x v="4"/>
    <x v="1044"/>
    <n v="34.200000000000003"/>
  </r>
  <r>
    <n v="40501"/>
    <s v="F"/>
    <d v="1962-12-25T00:00:00"/>
    <n v="54"/>
    <x v="1"/>
    <s v="AZUL"/>
    <d v="2016-09-20T00:00:00"/>
    <n v="54"/>
    <n v="0"/>
    <x v="5"/>
    <x v="0"/>
    <n v="9"/>
    <n v="2"/>
    <n v="1"/>
    <x v="2"/>
    <x v="1"/>
    <x v="2"/>
    <n v="-1"/>
  </r>
  <r>
    <n v="81462"/>
    <s v="F"/>
    <d v="1933-08-16T00:00:00"/>
    <n v="83"/>
    <x v="2"/>
    <s v="VERDE"/>
    <d v="2008-06-11T00:00:00"/>
    <n v="75"/>
    <n v="8"/>
    <x v="1"/>
    <x v="0"/>
    <n v="1615"/>
    <n v="79"/>
    <n v="33"/>
    <x v="10"/>
    <x v="3"/>
    <x v="926"/>
    <n v="0.7"/>
  </r>
  <r>
    <n v="56889"/>
    <s v="F"/>
    <d v="1967-09-07T00:00:00"/>
    <n v="49"/>
    <x v="2"/>
    <s v="AZUL"/>
    <d v="2009-03-04T00:00:00"/>
    <n v="42"/>
    <n v="7"/>
    <x v="5"/>
    <x v="3"/>
    <n v="1625"/>
    <n v="91"/>
    <n v="42"/>
    <x v="6"/>
    <x v="6"/>
    <x v="1045"/>
    <n v="76.8"/>
  </r>
  <r>
    <n v="56178"/>
    <s v="F"/>
    <d v="1932-10-12T00:00:00"/>
    <n v="84"/>
    <x v="0"/>
    <s v="VERDE"/>
    <d v="2010-07-29T00:00:00"/>
    <n v="78"/>
    <n v="6"/>
    <x v="0"/>
    <x v="1"/>
    <n v="620"/>
    <n v="34"/>
    <n v="20"/>
    <x v="9"/>
    <x v="6"/>
    <x v="71"/>
    <n v="75"/>
  </r>
  <r>
    <n v="36788"/>
    <s v="F"/>
    <d v="1951-12-10T00:00:00"/>
    <n v="65"/>
    <x v="0"/>
    <s v="AZUL"/>
    <d v="2007-04-24T00:00:00"/>
    <n v="56"/>
    <n v="9"/>
    <x v="1"/>
    <x v="1"/>
    <n v="1239"/>
    <n v="68"/>
    <n v="37"/>
    <x v="10"/>
    <x v="0"/>
    <x v="1017"/>
    <n v="11.9"/>
  </r>
  <r>
    <n v="24127"/>
    <s v="M"/>
    <d v="1949-12-21T00:00:00"/>
    <n v="67"/>
    <x v="0"/>
    <s v="AZUL"/>
    <d v="2008-07-15T00:00:00"/>
    <n v="59"/>
    <n v="8"/>
    <x v="0"/>
    <x v="0"/>
    <n v="1530"/>
    <n v="31"/>
    <n v="19"/>
    <x v="6"/>
    <x v="3"/>
    <x v="212"/>
    <n v="0.4"/>
  </r>
  <r>
    <n v="65088"/>
    <s v="M"/>
    <d v="1931-01-02T00:00:00"/>
    <n v="85"/>
    <x v="2"/>
    <s v="AZUL"/>
    <d v="2007-09-05T00:00:00"/>
    <n v="76"/>
    <n v="9"/>
    <x v="1"/>
    <x v="3"/>
    <n v="239"/>
    <n v="14"/>
    <n v="6"/>
    <x v="9"/>
    <x v="4"/>
    <x v="8"/>
    <n v="0"/>
  </r>
  <r>
    <n v="56897"/>
    <s v="F"/>
    <d v="1959-05-12T00:00:00"/>
    <n v="57"/>
    <x v="2"/>
    <s v="AZUL"/>
    <d v="2015-03-02T00:00:00"/>
    <n v="56"/>
    <n v="1"/>
    <x v="0"/>
    <x v="2"/>
    <n v="555"/>
    <n v="34"/>
    <n v="13"/>
    <x v="4"/>
    <x v="4"/>
    <x v="8"/>
    <n v="0"/>
  </r>
  <r>
    <n v="65092"/>
    <s v="F"/>
    <d v="1949-10-24T00:00:00"/>
    <n v="67"/>
    <x v="2"/>
    <s v="AZUL"/>
    <d v="2009-01-06T00:00:00"/>
    <n v="60"/>
    <n v="7"/>
    <x v="0"/>
    <x v="2"/>
    <n v="1564"/>
    <n v="82"/>
    <n v="31"/>
    <x v="10"/>
    <x v="0"/>
    <x v="219"/>
    <n v="0.3"/>
  </r>
  <r>
    <n v="22474"/>
    <s v="F"/>
    <d v="1941-08-05T00:00:00"/>
    <n v="75"/>
    <x v="0"/>
    <s v="VERDE"/>
    <d v="2005-04-07T00:00:00"/>
    <n v="64"/>
    <n v="11"/>
    <x v="1"/>
    <x v="1"/>
    <n v="1574"/>
    <n v="45"/>
    <n v="27"/>
    <x v="7"/>
    <x v="4"/>
    <x v="8"/>
    <n v="0"/>
  </r>
  <r>
    <n v="73287"/>
    <s v="M"/>
    <d v="1949-11-10T00:00:00"/>
    <n v="67"/>
    <x v="2"/>
    <s v="VERDE"/>
    <d v="2009-05-13T00:00:00"/>
    <n v="60"/>
    <n v="7"/>
    <x v="0"/>
    <x v="0"/>
    <n v="1420"/>
    <n v="59"/>
    <n v="29"/>
    <x v="0"/>
    <x v="0"/>
    <x v="715"/>
    <n v="27"/>
  </r>
  <r>
    <n v="4023"/>
    <s v="F"/>
    <d v="1943-03-20T00:00:00"/>
    <n v="73"/>
    <x v="0"/>
    <s v="AZUL"/>
    <d v="2005-08-09T00:00:00"/>
    <n v="62"/>
    <n v="11"/>
    <x v="1"/>
    <x v="3"/>
    <n v="1626"/>
    <n v="132"/>
    <n v="55"/>
    <x v="0"/>
    <x v="0"/>
    <x v="564"/>
    <n v="53.4"/>
  </r>
  <r>
    <n v="15948"/>
    <s v="F"/>
    <d v="1970-01-18T00:00:00"/>
    <n v="46"/>
    <x v="0"/>
    <s v="VERDE"/>
    <d v="2008-08-27T00:00:00"/>
    <n v="38"/>
    <n v="8"/>
    <x v="5"/>
    <x v="0"/>
    <n v="1603"/>
    <n v="39"/>
    <n v="14"/>
    <x v="9"/>
    <x v="5"/>
    <x v="1046"/>
    <n v="1025"/>
  </r>
  <r>
    <n v="15951"/>
    <s v="M"/>
    <d v="1960-09-28T00:00:00"/>
    <n v="56"/>
    <x v="0"/>
    <s v="VERDE"/>
    <d v="2013-08-16T00:00:00"/>
    <n v="53"/>
    <n v="3"/>
    <x v="0"/>
    <x v="2"/>
    <n v="302"/>
    <n v="8"/>
    <n v="5"/>
    <x v="2"/>
    <x v="1"/>
    <x v="2"/>
    <n v="-1"/>
  </r>
  <r>
    <n v="7761"/>
    <s v="M"/>
    <d v="1943-12-01T00:00:00"/>
    <n v="73"/>
    <x v="0"/>
    <s v="AZUL"/>
    <d v="2016-03-16T00:00:00"/>
    <n v="73"/>
    <n v="0"/>
    <x v="0"/>
    <x v="2"/>
    <n v="219"/>
    <n v="12"/>
    <n v="9"/>
    <x v="2"/>
    <x v="1"/>
    <x v="2"/>
    <n v="-1"/>
  </r>
  <r>
    <n v="114261"/>
    <s v="F"/>
    <d v="1962-02-06T00:00:00"/>
    <n v="54"/>
    <x v="2"/>
    <s v="VERDE"/>
    <d v="2013-10-28T00:00:00"/>
    <n v="51"/>
    <n v="3"/>
    <x v="0"/>
    <x v="2"/>
    <n v="981"/>
    <n v="41"/>
    <n v="17"/>
    <x v="1"/>
    <x v="4"/>
    <x v="114"/>
    <n v="18.100000000000001"/>
  </r>
  <r>
    <n v="48729"/>
    <s v="F"/>
    <d v="1953-12-07T00:00:00"/>
    <n v="63"/>
    <x v="1"/>
    <s v="AZUL"/>
    <d v="2008-02-19T00:00:00"/>
    <n v="55"/>
    <n v="8"/>
    <x v="0"/>
    <x v="0"/>
    <n v="1344"/>
    <n v="67"/>
    <n v="44"/>
    <x v="6"/>
    <x v="0"/>
    <x v="631"/>
    <n v="204.9"/>
  </r>
  <r>
    <n v="7770"/>
    <s v="F"/>
    <d v="1949-03-27T00:00:00"/>
    <n v="67"/>
    <x v="0"/>
    <s v="VERDE"/>
    <d v="2009-07-29T00:00:00"/>
    <n v="60"/>
    <n v="7"/>
    <x v="0"/>
    <x v="1"/>
    <n v="1497"/>
    <n v="55"/>
    <n v="36"/>
    <x v="8"/>
    <x v="6"/>
    <x v="1047"/>
    <n v="0.4"/>
  </r>
  <r>
    <n v="124175"/>
    <s v="F"/>
    <d v="1979-01-25T00:00:00"/>
    <n v="37"/>
    <x v="1"/>
    <s v="AZUL"/>
    <d v="2015-11-05T00:00:00"/>
    <n v="36"/>
    <n v="1"/>
    <x v="0"/>
    <x v="2"/>
    <n v="362"/>
    <n v="34"/>
    <n v="20"/>
    <x v="9"/>
    <x v="5"/>
    <x v="361"/>
    <n v="48.9"/>
  </r>
  <r>
    <n v="73308"/>
    <s v="F"/>
    <d v="1926-04-12T00:00:00"/>
    <n v="90"/>
    <x v="0"/>
    <s v="VERDE"/>
    <d v="2007-10-19T00:00:00"/>
    <n v="81"/>
    <n v="9"/>
    <x v="1"/>
    <x v="0"/>
    <n v="1495"/>
    <n v="34"/>
    <n v="25"/>
    <x v="2"/>
    <x v="1"/>
    <x v="2"/>
    <n v="-1"/>
  </r>
  <r>
    <n v="26173"/>
    <s v="F"/>
    <d v="1951-01-17T00:00:00"/>
    <n v="65"/>
    <x v="0"/>
    <s v="VERDE"/>
    <d v="2006-11-20T00:00:00"/>
    <n v="55"/>
    <n v="10"/>
    <x v="0"/>
    <x v="0"/>
    <n v="1589"/>
    <n v="46"/>
    <n v="25"/>
    <x v="3"/>
    <x v="4"/>
    <x v="8"/>
    <n v="0"/>
  </r>
  <r>
    <n v="101461"/>
    <s v="F"/>
    <d v="1931-07-04T00:00:00"/>
    <n v="85"/>
    <x v="0"/>
    <s v="VERDE"/>
    <d v="2011-01-06T00:00:00"/>
    <n v="80"/>
    <n v="5"/>
    <x v="5"/>
    <x v="1"/>
    <n v="1119"/>
    <n v="40"/>
    <n v="27"/>
    <x v="9"/>
    <x v="4"/>
    <x v="850"/>
    <n v="50.7"/>
  </r>
  <r>
    <n v="7776"/>
    <s v="F"/>
    <d v="1935-01-15T00:00:00"/>
    <n v="81"/>
    <x v="0"/>
    <s v="VERDE"/>
    <d v="2011-07-08T00:00:00"/>
    <n v="76"/>
    <n v="5"/>
    <x v="0"/>
    <x v="0"/>
    <n v="1460"/>
    <n v="28"/>
    <n v="17"/>
    <x v="4"/>
    <x v="3"/>
    <x v="964"/>
    <n v="11.5"/>
  </r>
  <r>
    <n v="106083"/>
    <s v="M"/>
    <d v="1934-03-21T00:00:00"/>
    <n v="82"/>
    <x v="2"/>
    <s v="AZUL"/>
    <d v="2012-03-28T00:00:00"/>
    <n v="78"/>
    <n v="4"/>
    <x v="0"/>
    <x v="1"/>
    <n v="1585"/>
    <n v="52"/>
    <n v="18"/>
    <x v="6"/>
    <x v="4"/>
    <x v="224"/>
    <n v="2.8"/>
  </r>
  <r>
    <n v="56934"/>
    <s v="F"/>
    <d v="1972-03-30T00:00:00"/>
    <n v="44"/>
    <x v="2"/>
    <s v="AZUL"/>
    <d v="2007-11-09T00:00:00"/>
    <n v="35"/>
    <n v="9"/>
    <x v="0"/>
    <x v="2"/>
    <n v="1582"/>
    <n v="56"/>
    <n v="23"/>
    <x v="9"/>
    <x v="6"/>
    <x v="8"/>
    <n v="0"/>
  </r>
  <r>
    <n v="114280"/>
    <s v="M"/>
    <d v="1939-06-04T00:00:00"/>
    <n v="77"/>
    <x v="1"/>
    <s v="VERDE"/>
    <d v="2013-08-21T00:00:00"/>
    <n v="74"/>
    <n v="3"/>
    <x v="0"/>
    <x v="1"/>
    <n v="1111"/>
    <n v="97"/>
    <n v="36"/>
    <x v="4"/>
    <x v="6"/>
    <x v="211"/>
    <n v="50.3"/>
  </r>
  <r>
    <n v="65129"/>
    <s v="F"/>
    <d v="1971-10-30T00:00:00"/>
    <n v="45"/>
    <x v="0"/>
    <s v="AZUL"/>
    <d v="2010-04-28T00:00:00"/>
    <n v="39"/>
    <n v="6"/>
    <x v="0"/>
    <x v="0"/>
    <n v="1134"/>
    <n v="44"/>
    <n v="13"/>
    <x v="6"/>
    <x v="0"/>
    <x v="481"/>
    <n v="82.8"/>
  </r>
  <r>
    <n v="32363"/>
    <s v="F"/>
    <d v="1965-08-21T00:00:00"/>
    <n v="51"/>
    <x v="1"/>
    <s v="VERDE"/>
    <d v="2010-07-05T00:00:00"/>
    <n v="45"/>
    <n v="6"/>
    <x v="0"/>
    <x v="2"/>
    <n v="1349"/>
    <n v="72"/>
    <n v="38"/>
    <x v="0"/>
    <x v="0"/>
    <x v="1048"/>
    <n v="100.5"/>
  </r>
  <r>
    <n v="85949"/>
    <s v="F"/>
    <d v="1953-01-03T00:00:00"/>
    <n v="63"/>
    <x v="2"/>
    <s v="VERDE"/>
    <d v="2008-10-14T00:00:00"/>
    <n v="55"/>
    <n v="8"/>
    <x v="0"/>
    <x v="0"/>
    <n v="901"/>
    <n v="55"/>
    <n v="23"/>
    <x v="8"/>
    <x v="3"/>
    <x v="8"/>
    <n v="0"/>
  </r>
  <r>
    <n v="97904"/>
    <s v="M"/>
    <d v="1958-04-03T00:00:00"/>
    <n v="58"/>
    <x v="0"/>
    <s v="VERDE"/>
    <d v="2012-08-27T00:00:00"/>
    <n v="54"/>
    <n v="4"/>
    <x v="0"/>
    <x v="2"/>
    <n v="1459"/>
    <n v="44"/>
    <n v="29"/>
    <x v="7"/>
    <x v="0"/>
    <x v="638"/>
    <n v="15.4"/>
  </r>
  <r>
    <n v="32369"/>
    <s v="M"/>
    <d v="1957-10-05T00:00:00"/>
    <n v="59"/>
    <x v="1"/>
    <s v="AZUL"/>
    <d v="2007-10-02T00:00:00"/>
    <n v="50"/>
    <n v="9"/>
    <x v="0"/>
    <x v="1"/>
    <n v="1588"/>
    <n v="41"/>
    <n v="21"/>
    <x v="4"/>
    <x v="2"/>
    <x v="1049"/>
    <n v="20.9"/>
  </r>
  <r>
    <n v="73330"/>
    <s v="F"/>
    <d v="1931-01-25T00:00:00"/>
    <n v="85"/>
    <x v="0"/>
    <s v="AZUL"/>
    <d v="2009-04-29T00:00:00"/>
    <n v="78"/>
    <n v="7"/>
    <x v="0"/>
    <x v="1"/>
    <n v="1499"/>
    <n v="30"/>
    <n v="22"/>
    <x v="3"/>
    <x v="3"/>
    <x v="1050"/>
    <n v="15"/>
  </r>
  <r>
    <n v="7796"/>
    <s v="F"/>
    <d v="1947-12-10T00:00:00"/>
    <n v="69"/>
    <x v="0"/>
    <s v="VERDE"/>
    <d v="2004-05-11T00:00:00"/>
    <n v="57"/>
    <n v="12"/>
    <x v="0"/>
    <x v="1"/>
    <n v="1396"/>
    <n v="70"/>
    <n v="44"/>
    <x v="7"/>
    <x v="0"/>
    <x v="217"/>
    <n v="1.4"/>
  </r>
  <r>
    <n v="61374"/>
    <s v="M"/>
    <d v="1971-06-25T00:00:00"/>
    <n v="45"/>
    <x v="2"/>
    <s v="AZUL"/>
    <d v="2012-11-13T00:00:00"/>
    <n v="41"/>
    <n v="4"/>
    <x v="0"/>
    <x v="2"/>
    <n v="1333"/>
    <n v="17"/>
    <n v="9"/>
    <x v="9"/>
    <x v="0"/>
    <x v="329"/>
    <n v="222.8"/>
  </r>
  <r>
    <n v="97915"/>
    <s v="F"/>
    <d v="1961-03-13T00:00:00"/>
    <n v="55"/>
    <x v="1"/>
    <s v="VERDE"/>
    <d v="2010-03-11T00:00:00"/>
    <n v="49"/>
    <n v="6"/>
    <x v="0"/>
    <x v="1"/>
    <n v="1627"/>
    <n v="96"/>
    <n v="36"/>
    <x v="1"/>
    <x v="4"/>
    <x v="1051"/>
    <n v="98.4"/>
  </r>
  <r>
    <n v="43626"/>
    <s v="F"/>
    <d v="1959-06-22T00:00:00"/>
    <n v="57"/>
    <x v="2"/>
    <s v="VERDE"/>
    <d v="2014-07-02T00:00:00"/>
    <n v="55"/>
    <n v="2"/>
    <x v="5"/>
    <x v="1"/>
    <n v="848"/>
    <n v="55"/>
    <n v="30"/>
    <x v="6"/>
    <x v="4"/>
    <x v="8"/>
    <n v="0"/>
  </r>
  <r>
    <n v="1301"/>
    <s v="F"/>
    <d v="1941-08-25T00:00:00"/>
    <n v="75"/>
    <x v="0"/>
    <s v="VERDE"/>
    <d v="2006-09-11T00:00:00"/>
    <n v="65"/>
    <n v="10"/>
    <x v="0"/>
    <x v="1"/>
    <n v="1625"/>
    <n v="63"/>
    <n v="34"/>
    <x v="0"/>
    <x v="3"/>
    <x v="158"/>
    <n v="31.2"/>
  </r>
  <r>
    <n v="65153"/>
    <s v="F"/>
    <d v="1969-02-12T00:00:00"/>
    <n v="47"/>
    <x v="2"/>
    <s v="AZUL"/>
    <d v="2008-04-15T00:00:00"/>
    <n v="39"/>
    <n v="8"/>
    <x v="0"/>
    <x v="1"/>
    <n v="1561"/>
    <n v="30"/>
    <n v="9"/>
    <x v="4"/>
    <x v="3"/>
    <x v="219"/>
    <n v="0.9"/>
  </r>
  <r>
    <n v="89730"/>
    <s v="F"/>
    <d v="1980-09-04T00:00:00"/>
    <n v="36"/>
    <x v="2"/>
    <s v="VERDE"/>
    <d v="2009-03-26T00:00:00"/>
    <n v="29"/>
    <n v="7"/>
    <x v="0"/>
    <x v="1"/>
    <n v="1583"/>
    <n v="116"/>
    <n v="35"/>
    <x v="8"/>
    <x v="0"/>
    <x v="691"/>
    <n v="79.2"/>
  </r>
  <r>
    <n v="56965"/>
    <s v="F"/>
    <d v="1943-11-12T00:00:00"/>
    <n v="73"/>
    <x v="1"/>
    <s v="VERDE"/>
    <d v="2012-01-23T00:00:00"/>
    <n v="69"/>
    <n v="4"/>
    <x v="1"/>
    <x v="3"/>
    <n v="1638"/>
    <n v="189"/>
    <n v="82"/>
    <x v="13"/>
    <x v="7"/>
    <x v="333"/>
    <n v="57.8"/>
  </r>
  <r>
    <n v="56967"/>
    <s v="F"/>
    <d v="1947-08-03T00:00:00"/>
    <n v="69"/>
    <x v="1"/>
    <s v="VERDE"/>
    <d v="2008-09-05T00:00:00"/>
    <n v="61"/>
    <n v="8"/>
    <x v="4"/>
    <x v="0"/>
    <n v="1631"/>
    <n v="100"/>
    <n v="47"/>
    <x v="8"/>
    <x v="3"/>
    <x v="282"/>
    <n v="0"/>
  </r>
  <r>
    <n v="73354"/>
    <s v="F"/>
    <d v="1960-03-11T00:00:00"/>
    <n v="56"/>
    <x v="1"/>
    <s v="VERDE"/>
    <d v="2007-10-19T00:00:00"/>
    <n v="47"/>
    <n v="9"/>
    <x v="2"/>
    <x v="3"/>
    <n v="1391"/>
    <n v="57"/>
    <n v="44"/>
    <x v="1"/>
    <x v="4"/>
    <x v="1052"/>
    <n v="60.5"/>
  </r>
  <r>
    <n v="42263"/>
    <s v="F"/>
    <d v="1951-08-12T00:00:00"/>
    <n v="65"/>
    <x v="2"/>
    <s v="AZUL"/>
    <d v="2011-08-31T00:00:00"/>
    <n v="60"/>
    <n v="5"/>
    <x v="1"/>
    <x v="0"/>
    <n v="1625"/>
    <n v="119"/>
    <n v="22"/>
    <x v="2"/>
    <x v="1"/>
    <x v="2"/>
    <n v="-1"/>
  </r>
  <r>
    <n v="24208"/>
    <s v="M"/>
    <d v="1942-09-07T00:00:00"/>
    <n v="74"/>
    <x v="0"/>
    <s v="VERDE"/>
    <d v="2015-06-12T00:00:00"/>
    <n v="73"/>
    <n v="1"/>
    <x v="1"/>
    <x v="0"/>
    <n v="360"/>
    <n v="17"/>
    <n v="8"/>
    <x v="2"/>
    <x v="1"/>
    <x v="2"/>
    <n v="-1"/>
  </r>
  <r>
    <n v="81553"/>
    <s v="M"/>
    <d v="1959-05-28T00:00:00"/>
    <n v="57"/>
    <x v="1"/>
    <s v="VERDE"/>
    <d v="2011-11-16T00:00:00"/>
    <n v="52"/>
    <n v="5"/>
    <x v="5"/>
    <x v="2"/>
    <n v="378"/>
    <n v="14"/>
    <n v="9"/>
    <x v="2"/>
    <x v="1"/>
    <x v="2"/>
    <n v="-1"/>
  </r>
  <r>
    <n v="97939"/>
    <s v="F"/>
    <d v="1936-05-13T00:00:00"/>
    <n v="80"/>
    <x v="0"/>
    <s v="VERDE"/>
    <d v="2010-03-23T00:00:00"/>
    <n v="74"/>
    <n v="6"/>
    <x v="0"/>
    <x v="3"/>
    <n v="1330"/>
    <n v="58"/>
    <n v="36"/>
    <x v="6"/>
    <x v="5"/>
    <x v="42"/>
    <n v="29.6"/>
  </r>
  <r>
    <n v="24222"/>
    <s v="M"/>
    <d v="1951-06-18T00:00:00"/>
    <n v="65"/>
    <x v="0"/>
    <s v="AZUL"/>
    <d v="2007-02-13T00:00:00"/>
    <n v="56"/>
    <n v="9"/>
    <x v="0"/>
    <x v="1"/>
    <n v="1547"/>
    <n v="60"/>
    <n v="34"/>
    <x v="8"/>
    <x v="0"/>
    <x v="1053"/>
    <n v="28.8"/>
  </r>
  <r>
    <n v="65183"/>
    <s v="M"/>
    <d v="1957-04-13T00:00:00"/>
    <n v="59"/>
    <x v="2"/>
    <s v="VERDE"/>
    <d v="2007-08-17T00:00:00"/>
    <n v="50"/>
    <n v="9"/>
    <x v="3"/>
    <x v="1"/>
    <n v="1537"/>
    <n v="158"/>
    <n v="135"/>
    <x v="2"/>
    <x v="1"/>
    <x v="2"/>
    <n v="-1"/>
  </r>
  <r>
    <n v="122528"/>
    <s v="F"/>
    <d v="1949-02-23T00:00:00"/>
    <n v="67"/>
    <x v="1"/>
    <s v="VERDE"/>
    <d v="2015-06-03T00:00:00"/>
    <n v="66"/>
    <n v="1"/>
    <x v="0"/>
    <x v="1"/>
    <n v="399"/>
    <n v="20"/>
    <n v="12"/>
    <x v="4"/>
    <x v="5"/>
    <x v="943"/>
    <n v="10.4"/>
  </r>
  <r>
    <n v="114337"/>
    <s v="F"/>
    <d v="1943-07-08T00:00:00"/>
    <n v="73"/>
    <x v="2"/>
    <s v="VERDE"/>
    <d v="2013-10-15T00:00:00"/>
    <n v="70"/>
    <n v="3"/>
    <x v="0"/>
    <x v="2"/>
    <n v="720"/>
    <n v="26"/>
    <n v="10"/>
    <x v="1"/>
    <x v="4"/>
    <x v="8"/>
    <n v="0"/>
  </r>
  <r>
    <n v="89461"/>
    <s v="M"/>
    <d v="1965-02-08T00:00:00"/>
    <n v="51"/>
    <x v="2"/>
    <s v="VERDE"/>
    <d v="2011-09-26T00:00:00"/>
    <n v="46"/>
    <n v="5"/>
    <x v="0"/>
    <x v="1"/>
    <n v="1457"/>
    <n v="19"/>
    <n v="10"/>
    <x v="9"/>
    <x v="2"/>
    <x v="1054"/>
    <n v="661.7"/>
  </r>
  <r>
    <n v="48814"/>
    <s v="F"/>
    <d v="1937-11-12T00:00:00"/>
    <n v="79"/>
    <x v="2"/>
    <s v="VERDE"/>
    <d v="2007-10-02T00:00:00"/>
    <n v="70"/>
    <n v="9"/>
    <x v="1"/>
    <x v="2"/>
    <n v="1497"/>
    <n v="66"/>
    <n v="43"/>
    <x v="8"/>
    <x v="0"/>
    <x v="265"/>
    <n v="84.2"/>
  </r>
  <r>
    <n v="73391"/>
    <s v="F"/>
    <d v="1957-03-04T00:00:00"/>
    <n v="59"/>
    <x v="2"/>
    <s v="AZUL"/>
    <d v="2010-03-19T00:00:00"/>
    <n v="53"/>
    <n v="6"/>
    <x v="0"/>
    <x v="2"/>
    <n v="1608"/>
    <n v="45"/>
    <n v="23"/>
    <x v="0"/>
    <x v="0"/>
    <x v="1055"/>
    <n v="119.9"/>
  </r>
  <r>
    <n v="9536"/>
    <s v="M"/>
    <d v="1941-05-23T00:00:00"/>
    <n v="75"/>
    <x v="0"/>
    <s v="AZUL"/>
    <d v="2008-10-15T00:00:00"/>
    <n v="67"/>
    <n v="8"/>
    <x v="0"/>
    <x v="2"/>
    <n v="1570"/>
    <n v="39"/>
    <n v="24"/>
    <x v="8"/>
    <x v="0"/>
    <x v="343"/>
    <n v="15.2"/>
  </r>
  <r>
    <n v="57009"/>
    <s v="F"/>
    <d v="1958-02-14T00:00:00"/>
    <n v="58"/>
    <x v="1"/>
    <s v="AZUL"/>
    <d v="2011-03-29T00:00:00"/>
    <n v="53"/>
    <n v="5"/>
    <x v="0"/>
    <x v="1"/>
    <n v="1554"/>
    <n v="53"/>
    <n v="22"/>
    <x v="6"/>
    <x v="2"/>
    <x v="119"/>
    <n v="54.1"/>
  </r>
  <r>
    <n v="7859"/>
    <s v="M"/>
    <d v="1942-06-15T00:00:00"/>
    <n v="74"/>
    <x v="0"/>
    <s v="VERDE"/>
    <d v="2007-01-31T00:00:00"/>
    <n v="65"/>
    <n v="9"/>
    <x v="5"/>
    <x v="1"/>
    <n v="1564"/>
    <n v="37"/>
    <n v="21"/>
    <x v="0"/>
    <x v="3"/>
    <x v="610"/>
    <n v="16.5"/>
  </r>
  <r>
    <n v="7860"/>
    <s v="M"/>
    <d v="1971-11-11T00:00:00"/>
    <n v="45"/>
    <x v="0"/>
    <s v="VERDE"/>
    <d v="2014-08-18T00:00:00"/>
    <n v="43"/>
    <n v="2"/>
    <x v="0"/>
    <x v="2"/>
    <n v="147"/>
    <n v="10"/>
    <n v="5"/>
    <x v="2"/>
    <x v="1"/>
    <x v="2"/>
    <n v="-1"/>
  </r>
  <r>
    <n v="7861"/>
    <s v="F"/>
    <d v="1947-03-19T00:00:00"/>
    <n v="69"/>
    <x v="0"/>
    <s v="AZUL"/>
    <d v="2009-07-09T00:00:00"/>
    <n v="62"/>
    <n v="7"/>
    <x v="0"/>
    <x v="0"/>
    <n v="1637"/>
    <n v="116"/>
    <n v="45"/>
    <x v="0"/>
    <x v="0"/>
    <x v="832"/>
    <n v="22.6"/>
  </r>
  <r>
    <n v="48822"/>
    <s v="F"/>
    <d v="1939-08-07T00:00:00"/>
    <n v="77"/>
    <x v="2"/>
    <s v="VERDE"/>
    <d v="2007-11-14T00:00:00"/>
    <n v="68"/>
    <n v="9"/>
    <x v="0"/>
    <x v="3"/>
    <n v="1531"/>
    <n v="70"/>
    <n v="33"/>
    <x v="6"/>
    <x v="3"/>
    <x v="503"/>
    <n v="5.2"/>
  </r>
  <r>
    <n v="24249"/>
    <s v="F"/>
    <d v="1948-11-29T00:00:00"/>
    <n v="68"/>
    <x v="0"/>
    <s v="AZUL"/>
    <d v="2005-07-05T00:00:00"/>
    <n v="57"/>
    <n v="11"/>
    <x v="2"/>
    <x v="1"/>
    <n v="1535"/>
    <n v="43"/>
    <n v="26"/>
    <x v="8"/>
    <x v="4"/>
    <x v="8"/>
    <n v="0"/>
  </r>
  <r>
    <n v="32445"/>
    <s v="F"/>
    <d v="1959-03-02T00:00:00"/>
    <n v="57"/>
    <x v="1"/>
    <s v="VERDE"/>
    <d v="2010-07-26T00:00:00"/>
    <n v="51"/>
    <n v="6"/>
    <x v="0"/>
    <x v="1"/>
    <n v="127"/>
    <n v="12"/>
    <n v="4"/>
    <x v="2"/>
    <x v="1"/>
    <x v="2"/>
    <n v="-1"/>
  </r>
  <r>
    <n v="126833"/>
    <s v="F"/>
    <d v="1967-10-02T00:00:00"/>
    <n v="49"/>
    <x v="1"/>
    <s v="VERDE"/>
    <d v="2016-05-10T00:00:00"/>
    <n v="49"/>
    <n v="0"/>
    <x v="0"/>
    <x v="1"/>
    <n v="126"/>
    <n v="8"/>
    <n v="4"/>
    <x v="2"/>
    <x v="1"/>
    <x v="2"/>
    <n v="-1"/>
  </r>
  <r>
    <n v="57025"/>
    <s v="F"/>
    <d v="1967-07-11T00:00:00"/>
    <n v="49"/>
    <x v="2"/>
    <s v="AZUL"/>
    <d v="2013-10-08T00:00:00"/>
    <n v="46"/>
    <n v="3"/>
    <x v="0"/>
    <x v="1"/>
    <n v="1083"/>
    <n v="70"/>
    <n v="39"/>
    <x v="7"/>
    <x v="0"/>
    <x v="11"/>
    <n v="1.8"/>
  </r>
  <r>
    <n v="61387"/>
    <s v="M"/>
    <d v="1960-01-07T00:00:00"/>
    <n v="56"/>
    <x v="2"/>
    <s v="VERDE"/>
    <d v="2006-09-27T00:00:00"/>
    <n v="46"/>
    <n v="10"/>
    <x v="0"/>
    <x v="1"/>
    <n v="1350"/>
    <n v="34"/>
    <n v="14"/>
    <x v="8"/>
    <x v="0"/>
    <x v="71"/>
    <n v="35.1"/>
  </r>
  <r>
    <n v="7876"/>
    <s v="F"/>
    <d v="1944-05-04T00:00:00"/>
    <n v="72"/>
    <x v="0"/>
    <s v="VERDE"/>
    <d v="2005-08-18T00:00:00"/>
    <n v="61"/>
    <n v="11"/>
    <x v="0"/>
    <x v="1"/>
    <n v="1559"/>
    <n v="34"/>
    <n v="20"/>
    <x v="3"/>
    <x v="3"/>
    <x v="686"/>
    <n v="6.9"/>
  </r>
  <r>
    <n v="81607"/>
    <s v="F"/>
    <d v="1979-01-29T00:00:00"/>
    <n v="37"/>
    <x v="0"/>
    <s v="VERDE"/>
    <d v="2015-04-22T00:00:00"/>
    <n v="36"/>
    <n v="1"/>
    <x v="0"/>
    <x v="2"/>
    <n v="216"/>
    <n v="5"/>
    <n v="4"/>
    <x v="5"/>
    <x v="1"/>
    <x v="2"/>
    <n v="-1"/>
  </r>
  <r>
    <n v="7882"/>
    <s v="F"/>
    <d v="1931-03-13T00:00:00"/>
    <n v="85"/>
    <x v="0"/>
    <s v="AZUL"/>
    <d v="2012-05-16T00:00:00"/>
    <n v="81"/>
    <n v="4"/>
    <x v="0"/>
    <x v="0"/>
    <n v="1479"/>
    <n v="51"/>
    <n v="31"/>
    <x v="6"/>
    <x v="2"/>
    <x v="227"/>
    <n v="51.4"/>
  </r>
  <r>
    <n v="40652"/>
    <s v="M"/>
    <d v="1958-03-17T00:00:00"/>
    <n v="58"/>
    <x v="1"/>
    <s v="AZUL"/>
    <d v="2007-02-21T00:00:00"/>
    <n v="49"/>
    <n v="9"/>
    <x v="1"/>
    <x v="1"/>
    <n v="1580"/>
    <n v="46"/>
    <n v="15"/>
    <x v="6"/>
    <x v="0"/>
    <x v="1056"/>
    <n v="92.6"/>
  </r>
  <r>
    <n v="72612"/>
    <s v="F"/>
    <d v="1954-06-16T00:00:00"/>
    <n v="62"/>
    <x v="2"/>
    <s v="VERDE"/>
    <d v="2010-11-23T00:00:00"/>
    <n v="56"/>
    <n v="6"/>
    <x v="0"/>
    <x v="2"/>
    <n v="1512"/>
    <n v="49"/>
    <n v="22"/>
    <x v="3"/>
    <x v="3"/>
    <x v="537"/>
    <n v="8.1999999999999993"/>
  </r>
  <r>
    <n v="76096"/>
    <s v="F"/>
    <d v="1931-10-03T00:00:00"/>
    <n v="85"/>
    <x v="2"/>
    <s v="AZUL"/>
    <d v="2010-10-13T00:00:00"/>
    <n v="79"/>
    <n v="6"/>
    <x v="0"/>
    <x v="1"/>
    <n v="1605"/>
    <n v="65"/>
    <n v="30"/>
    <x v="7"/>
    <x v="4"/>
    <x v="8"/>
    <n v="0"/>
  </r>
  <r>
    <n v="81620"/>
    <s v="M"/>
    <d v="1957-01-13T00:00:00"/>
    <n v="59"/>
    <x v="1"/>
    <s v="AZUL"/>
    <d v="2008-05-13T00:00:00"/>
    <n v="51"/>
    <n v="8"/>
    <x v="0"/>
    <x v="0"/>
    <n v="1631"/>
    <n v="195"/>
    <n v="84"/>
    <x v="3"/>
    <x v="6"/>
    <x v="1057"/>
    <n v="54.1"/>
  </r>
  <r>
    <n v="96889"/>
    <s v="F"/>
    <d v="1968-03-14T00:00:00"/>
    <n v="48"/>
    <x v="1"/>
    <s v="AZUL"/>
    <d v="2014-04-14T00:00:00"/>
    <n v="46"/>
    <n v="2"/>
    <x v="4"/>
    <x v="0"/>
    <n v="543"/>
    <n v="58"/>
    <n v="26"/>
    <x v="1"/>
    <x v="2"/>
    <x v="8"/>
    <n v="0"/>
  </r>
  <r>
    <n v="89816"/>
    <s v="F"/>
    <d v="1961-02-06T00:00:00"/>
    <n v="55"/>
    <x v="2"/>
    <s v="VERDE"/>
    <d v="2011-05-09T00:00:00"/>
    <n v="50"/>
    <n v="5"/>
    <x v="0"/>
    <x v="1"/>
    <n v="1562"/>
    <n v="57"/>
    <n v="24"/>
    <x v="0"/>
    <x v="3"/>
    <x v="437"/>
    <n v="5.0999999999999996"/>
  </r>
  <r>
    <n v="25892"/>
    <s v="M"/>
    <d v="1947-12-15T00:00:00"/>
    <n v="69"/>
    <x v="0"/>
    <s v="VERDE"/>
    <d v="2011-01-15T00:00:00"/>
    <n v="64"/>
    <n v="5"/>
    <x v="1"/>
    <x v="2"/>
    <n v="1461"/>
    <n v="40"/>
    <n v="27"/>
    <x v="6"/>
    <x v="3"/>
    <x v="66"/>
    <n v="20.399999999999999"/>
  </r>
  <r>
    <n v="114400"/>
    <s v="M"/>
    <d v="1937-10-20T00:00:00"/>
    <n v="79"/>
    <x v="1"/>
    <s v="VERDE"/>
    <d v="2013-09-05T00:00:00"/>
    <n v="76"/>
    <n v="3"/>
    <x v="0"/>
    <x v="2"/>
    <n v="343"/>
    <n v="26"/>
    <n v="18"/>
    <x v="2"/>
    <x v="1"/>
    <x v="2"/>
    <n v="-1"/>
  </r>
  <r>
    <n v="106211"/>
    <s v="F"/>
    <d v="1954-09-24T00:00:00"/>
    <n v="62"/>
    <x v="2"/>
    <s v="AZUL"/>
    <d v="2012-01-24T00:00:00"/>
    <n v="58"/>
    <n v="4"/>
    <x v="0"/>
    <x v="2"/>
    <n v="1541"/>
    <n v="86"/>
    <n v="45"/>
    <x v="7"/>
    <x v="0"/>
    <x v="916"/>
    <n v="67.3"/>
  </r>
  <r>
    <n v="65252"/>
    <s v="F"/>
    <d v="1959-11-05T00:00:00"/>
    <n v="57"/>
    <x v="0"/>
    <s v="AZUL"/>
    <d v="2005-12-30T00:00:00"/>
    <n v="46"/>
    <n v="11"/>
    <x v="4"/>
    <x v="1"/>
    <n v="1640"/>
    <n v="116"/>
    <n v="28"/>
    <x v="4"/>
    <x v="0"/>
    <x v="1058"/>
    <n v="300.7"/>
  </r>
  <r>
    <n v="7911"/>
    <s v="F"/>
    <d v="1945-11-02T00:00:00"/>
    <n v="71"/>
    <x v="0"/>
    <s v="VERDE"/>
    <d v="2007-10-25T00:00:00"/>
    <n v="62"/>
    <n v="9"/>
    <x v="1"/>
    <x v="3"/>
    <n v="1518"/>
    <n v="50"/>
    <n v="35"/>
    <x v="0"/>
    <x v="3"/>
    <x v="36"/>
    <n v="1.1000000000000001"/>
  </r>
  <r>
    <n v="98025"/>
    <s v="M"/>
    <d v="1961-04-26T00:00:00"/>
    <n v="55"/>
    <x v="1"/>
    <s v="VERDE"/>
    <d v="2011-08-06T00:00:00"/>
    <n v="50"/>
    <n v="5"/>
    <x v="0"/>
    <x v="2"/>
    <n v="1594"/>
    <n v="60"/>
    <n v="34"/>
    <x v="0"/>
    <x v="0"/>
    <x v="112"/>
    <n v="52.2"/>
  </r>
  <r>
    <n v="34087"/>
    <s v="F"/>
    <d v="1961-06-01T00:00:00"/>
    <n v="55"/>
    <x v="1"/>
    <s v="AZUL"/>
    <d v="2010-11-15T00:00:00"/>
    <n v="49"/>
    <n v="6"/>
    <x v="0"/>
    <x v="1"/>
    <n v="1467"/>
    <n v="43"/>
    <n v="22"/>
    <x v="9"/>
    <x v="5"/>
    <x v="1059"/>
    <n v="489.1"/>
  </r>
  <r>
    <n v="32493"/>
    <s v="M"/>
    <d v="1950-11-25T00:00:00"/>
    <n v="66"/>
    <x v="1"/>
    <s v="AZUL"/>
    <d v="2003-11-27T00:00:00"/>
    <n v="53"/>
    <n v="13"/>
    <x v="1"/>
    <x v="1"/>
    <n v="409"/>
    <n v="10"/>
    <n v="5"/>
    <x v="2"/>
    <x v="1"/>
    <x v="2"/>
    <n v="-1"/>
  </r>
  <r>
    <n v="115105"/>
    <s v="F"/>
    <d v="1958-09-14T00:00:00"/>
    <n v="58"/>
    <x v="2"/>
    <s v="AZUL"/>
    <d v="2013-12-06T00:00:00"/>
    <n v="55"/>
    <n v="3"/>
    <x v="0"/>
    <x v="1"/>
    <n v="1043"/>
    <n v="72"/>
    <n v="37"/>
    <x v="6"/>
    <x v="4"/>
    <x v="8"/>
    <n v="0"/>
  </r>
  <r>
    <n v="81651"/>
    <s v="F"/>
    <d v="1959-08-18T00:00:00"/>
    <n v="57"/>
    <x v="1"/>
    <s v="AZUL"/>
    <d v="2008-05-12T00:00:00"/>
    <n v="49"/>
    <n v="8"/>
    <x v="1"/>
    <x v="3"/>
    <n v="1256"/>
    <n v="34"/>
    <n v="9"/>
    <x v="9"/>
    <x v="2"/>
    <x v="791"/>
    <n v="10.4"/>
  </r>
  <r>
    <n v="114425"/>
    <s v="M"/>
    <d v="1953-12-18T00:00:00"/>
    <n v="63"/>
    <x v="1"/>
    <s v="VERDE"/>
    <d v="2013-08-14T00:00:00"/>
    <n v="60"/>
    <n v="3"/>
    <x v="0"/>
    <x v="1"/>
    <n v="1112"/>
    <n v="46"/>
    <n v="24"/>
    <x v="0"/>
    <x v="0"/>
    <x v="256"/>
    <n v="0.8"/>
  </r>
  <r>
    <n v="65276"/>
    <s v="M"/>
    <d v="1962-08-22T00:00:00"/>
    <n v="54"/>
    <x v="2"/>
    <s v="VERDE"/>
    <d v="2010-03-08T00:00:00"/>
    <n v="48"/>
    <n v="6"/>
    <x v="0"/>
    <x v="1"/>
    <n v="1424"/>
    <n v="45"/>
    <n v="20"/>
    <x v="8"/>
    <x v="5"/>
    <x v="633"/>
    <n v="16.899999999999999"/>
  </r>
  <r>
    <n v="65277"/>
    <s v="M"/>
    <d v="1930-10-15T00:00:00"/>
    <n v="86"/>
    <x v="2"/>
    <s v="AZUL"/>
    <d v="2007-07-30T00:00:00"/>
    <n v="77"/>
    <n v="9"/>
    <x v="2"/>
    <x v="1"/>
    <n v="1633"/>
    <n v="111"/>
    <n v="51"/>
    <x v="13"/>
    <x v="3"/>
    <x v="8"/>
    <n v="0"/>
  </r>
  <r>
    <n v="73470"/>
    <s v="F"/>
    <d v="1967-08-31T00:00:00"/>
    <n v="49"/>
    <x v="0"/>
    <s v="AZUL"/>
    <d v="2012-01-05T00:00:00"/>
    <n v="45"/>
    <n v="4"/>
    <x v="0"/>
    <x v="2"/>
    <n v="1408"/>
    <n v="14"/>
    <n v="9"/>
    <x v="1"/>
    <x v="3"/>
    <x v="1060"/>
    <n v="175.9"/>
  </r>
  <r>
    <n v="7935"/>
    <s v="F"/>
    <d v="1950-06-01T00:00:00"/>
    <n v="66"/>
    <x v="0"/>
    <s v="VERDE"/>
    <d v="2004-12-09T00:00:00"/>
    <n v="54"/>
    <n v="12"/>
    <x v="0"/>
    <x v="1"/>
    <n v="1574"/>
    <n v="69"/>
    <n v="39"/>
    <x v="12"/>
    <x v="0"/>
    <x v="520"/>
    <n v="46.2"/>
  </r>
  <r>
    <n v="67096"/>
    <s v="F"/>
    <d v="1963-12-11T00:00:00"/>
    <n v="53"/>
    <x v="1"/>
    <s v="AZUL"/>
    <d v="2015-02-24T00:00:00"/>
    <n v="52"/>
    <n v="1"/>
    <x v="2"/>
    <x v="0"/>
    <n v="622"/>
    <n v="112"/>
    <n v="51"/>
    <x v="6"/>
    <x v="0"/>
    <x v="565"/>
    <n v="24.2"/>
  </r>
  <r>
    <n v="32519"/>
    <s v="F"/>
    <d v="1939-07-17T00:00:00"/>
    <n v="77"/>
    <x v="1"/>
    <s v="VERDE"/>
    <d v="2015-11-17T00:00:00"/>
    <n v="76"/>
    <n v="1"/>
    <x v="0"/>
    <x v="2"/>
    <n v="316"/>
    <n v="19"/>
    <n v="8"/>
    <x v="9"/>
    <x v="4"/>
    <x v="8"/>
    <n v="0"/>
  </r>
  <r>
    <n v="32522"/>
    <s v="F"/>
    <d v="1939-01-05T00:00:00"/>
    <n v="77"/>
    <x v="1"/>
    <s v="VERDE"/>
    <d v="2004-10-23T00:00:00"/>
    <n v="65"/>
    <n v="12"/>
    <x v="6"/>
    <x v="2"/>
    <n v="379"/>
    <n v="13"/>
    <n v="6"/>
    <x v="9"/>
    <x v="0"/>
    <x v="443"/>
    <n v="30.4"/>
  </r>
  <r>
    <n v="32523"/>
    <s v="F"/>
    <d v="1965-03-14T00:00:00"/>
    <n v="51"/>
    <x v="1"/>
    <s v="AZUL"/>
    <d v="2015-01-13T00:00:00"/>
    <n v="50"/>
    <n v="1"/>
    <x v="0"/>
    <x v="1"/>
    <n v="498"/>
    <n v="18"/>
    <n v="9"/>
    <x v="2"/>
    <x v="1"/>
    <x v="2"/>
    <n v="-1"/>
  </r>
  <r>
    <n v="32524"/>
    <s v="F"/>
    <d v="1978-01-19T00:00:00"/>
    <n v="38"/>
    <x v="1"/>
    <s v="VERDE"/>
    <d v="2015-04-27T00:00:00"/>
    <n v="37"/>
    <n v="1"/>
    <x v="0"/>
    <x v="0"/>
    <n v="499"/>
    <n v="39"/>
    <n v="21"/>
    <x v="4"/>
    <x v="5"/>
    <x v="175"/>
    <n v="2.5"/>
  </r>
  <r>
    <n v="48909"/>
    <s v="M"/>
    <d v="1953-06-11T00:00:00"/>
    <n v="63"/>
    <x v="2"/>
    <s v="VERDE"/>
    <d v="2011-02-04T00:00:00"/>
    <n v="58"/>
    <n v="5"/>
    <x v="5"/>
    <x v="1"/>
    <n v="1600"/>
    <n v="107"/>
    <n v="39"/>
    <x v="7"/>
    <x v="4"/>
    <x v="8"/>
    <n v="0"/>
  </r>
  <r>
    <n v="125199"/>
    <s v="F"/>
    <d v="1967-03-30T00:00:00"/>
    <n v="49"/>
    <x v="1"/>
    <s v="VERDE"/>
    <d v="2016-01-05T00:00:00"/>
    <n v="49"/>
    <n v="0"/>
    <x v="0"/>
    <x v="2"/>
    <n v="147"/>
    <n v="10"/>
    <n v="4"/>
    <x v="9"/>
    <x v="3"/>
    <x v="8"/>
    <n v="0"/>
  </r>
  <r>
    <n v="24337"/>
    <s v="M"/>
    <d v="1945-11-19T00:00:00"/>
    <n v="71"/>
    <x v="0"/>
    <s v="VERDE"/>
    <d v="2005-07-14T00:00:00"/>
    <n v="60"/>
    <n v="11"/>
    <x v="1"/>
    <x v="0"/>
    <n v="1644"/>
    <n v="162"/>
    <n v="123"/>
    <x v="12"/>
    <x v="0"/>
    <x v="467"/>
    <n v="25.9"/>
  </r>
  <r>
    <n v="83246"/>
    <s v="M"/>
    <d v="1959-02-21T00:00:00"/>
    <n v="57"/>
    <x v="1"/>
    <s v="AZUL"/>
    <d v="2009-09-08T00:00:00"/>
    <n v="50"/>
    <n v="7"/>
    <x v="0"/>
    <x v="0"/>
    <n v="1098"/>
    <n v="25"/>
    <n v="11"/>
    <x v="1"/>
    <x v="4"/>
    <x v="306"/>
    <n v="6.8"/>
  </r>
  <r>
    <n v="16345"/>
    <s v="M"/>
    <d v="1935-07-27T00:00:00"/>
    <n v="81"/>
    <x v="0"/>
    <s v="AZUL"/>
    <d v="2016-02-19T00:00:00"/>
    <n v="81"/>
    <n v="0"/>
    <x v="0"/>
    <x v="4"/>
    <n v="226"/>
    <n v="11"/>
    <n v="6"/>
    <x v="2"/>
    <x v="1"/>
    <x v="2"/>
    <n v="-1"/>
  </r>
  <r>
    <n v="24350"/>
    <s v="F"/>
    <d v="1948-01-18T00:00:00"/>
    <n v="68"/>
    <x v="0"/>
    <s v="AZUL"/>
    <d v="2008-10-20T00:00:00"/>
    <n v="60"/>
    <n v="8"/>
    <x v="0"/>
    <x v="2"/>
    <n v="1420"/>
    <n v="33"/>
    <n v="17"/>
    <x v="6"/>
    <x v="4"/>
    <x v="243"/>
    <n v="9.6"/>
  </r>
  <r>
    <n v="89887"/>
    <s v="M"/>
    <d v="1967-02-13T00:00:00"/>
    <n v="49"/>
    <x v="2"/>
    <s v="VERDE"/>
    <d v="2009-06-08T00:00:00"/>
    <n v="42"/>
    <n v="7"/>
    <x v="0"/>
    <x v="2"/>
    <n v="1266"/>
    <n v="25"/>
    <n v="17"/>
    <x v="2"/>
    <x v="1"/>
    <x v="2"/>
    <n v="-1"/>
  </r>
  <r>
    <n v="2993"/>
    <s v="M"/>
    <d v="1947-10-03T00:00:00"/>
    <n v="69"/>
    <x v="0"/>
    <s v="VERDE"/>
    <d v="2005-10-17T00:00:00"/>
    <n v="58"/>
    <n v="11"/>
    <x v="4"/>
    <x v="2"/>
    <n v="1602"/>
    <n v="60"/>
    <n v="34"/>
    <x v="7"/>
    <x v="0"/>
    <x v="1061"/>
    <n v="17.399999999999999"/>
  </r>
  <r>
    <n v="28635"/>
    <s v="M"/>
    <d v="1945-07-22T00:00:00"/>
    <n v="71"/>
    <x v="1"/>
    <s v="AZUL"/>
    <d v="2007-05-17T00:00:00"/>
    <n v="62"/>
    <n v="9"/>
    <x v="1"/>
    <x v="0"/>
    <n v="1393"/>
    <n v="65"/>
    <n v="35"/>
    <x v="0"/>
    <x v="7"/>
    <x v="342"/>
    <n v="116"/>
  </r>
  <r>
    <n v="32550"/>
    <s v="F"/>
    <d v="1955-10-19T00:00:00"/>
    <n v="61"/>
    <x v="1"/>
    <s v="AZUL"/>
    <d v="2007-04-10T00:00:00"/>
    <n v="52"/>
    <n v="9"/>
    <x v="0"/>
    <x v="1"/>
    <n v="1461"/>
    <n v="42"/>
    <n v="18"/>
    <x v="4"/>
    <x v="4"/>
    <x v="8"/>
    <n v="0"/>
  </r>
  <r>
    <n v="46385"/>
    <s v="F"/>
    <d v="1976-09-03T00:00:00"/>
    <n v="40"/>
    <x v="2"/>
    <s v="AZUL"/>
    <d v="2014-03-25T00:00:00"/>
    <n v="38"/>
    <n v="2"/>
    <x v="0"/>
    <x v="1"/>
    <n v="927"/>
    <n v="61"/>
    <n v="35"/>
    <x v="4"/>
    <x v="2"/>
    <x v="910"/>
    <n v="6.9"/>
  </r>
  <r>
    <n v="89896"/>
    <s v="F"/>
    <d v="1965-09-14T00:00:00"/>
    <n v="51"/>
    <x v="1"/>
    <s v="VERDE"/>
    <d v="2015-05-08T00:00:00"/>
    <n v="50"/>
    <n v="1"/>
    <x v="0"/>
    <x v="0"/>
    <n v="511"/>
    <n v="23"/>
    <n v="10"/>
    <x v="1"/>
    <x v="4"/>
    <x v="8"/>
    <n v="0"/>
  </r>
  <r>
    <n v="48939"/>
    <s v="M"/>
    <d v="1953-08-27T00:00:00"/>
    <n v="63"/>
    <x v="2"/>
    <s v="AZUL"/>
    <d v="2013-07-24T00:00:00"/>
    <n v="60"/>
    <n v="3"/>
    <x v="0"/>
    <x v="2"/>
    <n v="1099"/>
    <n v="71"/>
    <n v="28"/>
    <x v="3"/>
    <x v="5"/>
    <x v="220"/>
    <n v="1.5"/>
  </r>
  <r>
    <n v="81708"/>
    <s v="F"/>
    <d v="1952-09-10T00:00:00"/>
    <n v="64"/>
    <x v="2"/>
    <s v="VERDE"/>
    <d v="2008-06-04T00:00:00"/>
    <n v="56"/>
    <n v="8"/>
    <x v="2"/>
    <x v="3"/>
    <n v="444"/>
    <n v="45"/>
    <n v="18"/>
    <x v="4"/>
    <x v="6"/>
    <x v="8"/>
    <n v="0"/>
  </r>
  <r>
    <n v="73518"/>
    <s v="M"/>
    <d v="1971-09-12T00:00:00"/>
    <n v="45"/>
    <x v="2"/>
    <s v="VERDE"/>
    <d v="2015-06-15T00:00:00"/>
    <n v="44"/>
    <n v="1"/>
    <x v="0"/>
    <x v="2"/>
    <n v="333"/>
    <n v="50"/>
    <n v="33"/>
    <x v="1"/>
    <x v="0"/>
    <x v="520"/>
    <n v="53.8"/>
  </r>
  <r>
    <n v="7358"/>
    <s v="F"/>
    <d v="1944-11-04T00:00:00"/>
    <n v="72"/>
    <x v="0"/>
    <s v="AZUL"/>
    <d v="2011-10-03T00:00:00"/>
    <n v="67"/>
    <n v="5"/>
    <x v="2"/>
    <x v="4"/>
    <n v="1640"/>
    <n v="144"/>
    <n v="119"/>
    <x v="3"/>
    <x v="3"/>
    <x v="1062"/>
    <n v="61.7"/>
  </r>
  <r>
    <n v="7986"/>
    <s v="M"/>
    <d v="1949-03-01T00:00:00"/>
    <n v="67"/>
    <x v="0"/>
    <s v="VERDE"/>
    <d v="2005-03-31T00:00:00"/>
    <n v="56"/>
    <n v="11"/>
    <x v="5"/>
    <x v="1"/>
    <n v="1576"/>
    <n v="51"/>
    <n v="31"/>
    <x v="8"/>
    <x v="3"/>
    <x v="628"/>
    <n v="6.8"/>
  </r>
  <r>
    <n v="99286"/>
    <s v="F"/>
    <d v="1971-10-27T00:00:00"/>
    <n v="45"/>
    <x v="1"/>
    <s v="AZUL"/>
    <d v="2010-07-01T00:00:00"/>
    <n v="39"/>
    <n v="6"/>
    <x v="0"/>
    <x v="1"/>
    <n v="1584"/>
    <n v="62"/>
    <n v="29"/>
    <x v="8"/>
    <x v="3"/>
    <x v="816"/>
    <n v="23.2"/>
  </r>
  <r>
    <n v="65338"/>
    <s v="F"/>
    <d v="1965-05-23T00:00:00"/>
    <n v="51"/>
    <x v="1"/>
    <s v="AZUL"/>
    <d v="2013-06-04T00:00:00"/>
    <n v="48"/>
    <n v="3"/>
    <x v="5"/>
    <x v="3"/>
    <n v="1234"/>
    <n v="108"/>
    <n v="64"/>
    <x v="3"/>
    <x v="3"/>
    <x v="369"/>
    <n v="9.6"/>
  </r>
  <r>
    <n v="73532"/>
    <s v="F"/>
    <d v="1956-09-12T00:00:00"/>
    <n v="60"/>
    <x v="2"/>
    <s v="AZUL"/>
    <d v="2012-01-10T00:00:00"/>
    <n v="56"/>
    <n v="4"/>
    <x v="5"/>
    <x v="1"/>
    <n v="469"/>
    <n v="37"/>
    <n v="18"/>
    <x v="9"/>
    <x v="3"/>
    <x v="8"/>
    <n v="0"/>
  </r>
  <r>
    <n v="72330"/>
    <s v="F"/>
    <d v="1987-05-28T00:00:00"/>
    <n v="29"/>
    <x v="2"/>
    <s v="AZUL"/>
    <d v="2015-08-25T00:00:00"/>
    <n v="28"/>
    <n v="1"/>
    <x v="0"/>
    <x v="1"/>
    <n v="420"/>
    <n v="34"/>
    <n v="10"/>
    <x v="1"/>
    <x v="4"/>
    <x v="8"/>
    <n v="0"/>
  </r>
  <r>
    <n v="89921"/>
    <s v="M"/>
    <d v="1952-12-21T00:00:00"/>
    <n v="64"/>
    <x v="2"/>
    <s v="VERDE"/>
    <d v="2009-03-13T00:00:00"/>
    <n v="57"/>
    <n v="7"/>
    <x v="5"/>
    <x v="1"/>
    <n v="743"/>
    <n v="8"/>
    <n v="3"/>
    <x v="2"/>
    <x v="1"/>
    <x v="2"/>
    <n v="-1"/>
  </r>
  <r>
    <n v="8005"/>
    <s v="F"/>
    <d v="1946-08-21T00:00:00"/>
    <n v="70"/>
    <x v="0"/>
    <s v="AZUL"/>
    <d v="2010-06-22T00:00:00"/>
    <n v="64"/>
    <n v="6"/>
    <x v="2"/>
    <x v="5"/>
    <n v="1601"/>
    <n v="61"/>
    <n v="47"/>
    <x v="3"/>
    <x v="4"/>
    <x v="498"/>
    <n v="5.4"/>
  </r>
  <r>
    <n v="81737"/>
    <s v="F"/>
    <d v="1948-04-07T00:00:00"/>
    <n v="68"/>
    <x v="2"/>
    <s v="VERDE"/>
    <d v="2008-05-20T00:00:00"/>
    <n v="60"/>
    <n v="8"/>
    <x v="0"/>
    <x v="3"/>
    <n v="1637"/>
    <n v="129"/>
    <n v="54"/>
    <x v="0"/>
    <x v="4"/>
    <x v="8"/>
    <n v="0"/>
  </r>
  <r>
    <n v="114513"/>
    <s v="F"/>
    <d v="1968-05-08T00:00:00"/>
    <n v="48"/>
    <x v="2"/>
    <s v="VERDE"/>
    <d v="2013-09-03T00:00:00"/>
    <n v="45"/>
    <n v="3"/>
    <x v="0"/>
    <x v="2"/>
    <n v="1160"/>
    <n v="41"/>
    <n v="18"/>
    <x v="0"/>
    <x v="2"/>
    <x v="8"/>
    <n v="0"/>
  </r>
  <r>
    <n v="70969"/>
    <s v="M"/>
    <d v="1964-09-15T00:00:00"/>
    <n v="52"/>
    <x v="2"/>
    <s v="VERDE"/>
    <d v="2013-08-30T00:00:00"/>
    <n v="49"/>
    <n v="3"/>
    <x v="1"/>
    <x v="2"/>
    <n v="1140"/>
    <n v="75"/>
    <n v="32"/>
    <x v="7"/>
    <x v="5"/>
    <x v="8"/>
    <n v="0"/>
  </r>
  <r>
    <n v="8024"/>
    <s v="F"/>
    <d v="1947-10-15T00:00:00"/>
    <n v="69"/>
    <x v="0"/>
    <s v="AZUL"/>
    <d v="2005-08-25T00:00:00"/>
    <n v="58"/>
    <n v="11"/>
    <x v="0"/>
    <x v="1"/>
    <n v="1625"/>
    <n v="68"/>
    <n v="29"/>
    <x v="3"/>
    <x v="3"/>
    <x v="551"/>
    <n v="6.4"/>
  </r>
  <r>
    <n v="114523"/>
    <s v="M"/>
    <d v="1945-08-17T00:00:00"/>
    <n v="71"/>
    <x v="0"/>
    <s v="AZUL"/>
    <d v="2013-10-09T00:00:00"/>
    <n v="68"/>
    <n v="3"/>
    <x v="1"/>
    <x v="2"/>
    <n v="1121"/>
    <n v="194"/>
    <n v="140"/>
    <x v="3"/>
    <x v="0"/>
    <x v="1063"/>
    <n v="99.5"/>
  </r>
  <r>
    <n v="48990"/>
    <s v="M"/>
    <d v="1960-10-04T00:00:00"/>
    <n v="56"/>
    <x v="0"/>
    <s v="AZUL"/>
    <d v="2011-03-11T00:00:00"/>
    <n v="51"/>
    <n v="5"/>
    <x v="0"/>
    <x v="2"/>
    <n v="1611"/>
    <n v="33"/>
    <n v="14"/>
    <x v="8"/>
    <x v="0"/>
    <x v="914"/>
    <n v="62"/>
  </r>
  <r>
    <n v="121488"/>
    <s v="F"/>
    <d v="1963-08-25T00:00:00"/>
    <n v="53"/>
    <x v="1"/>
    <s v="AZUL"/>
    <d v="2015-01-08T00:00:00"/>
    <n v="52"/>
    <n v="1"/>
    <x v="0"/>
    <x v="2"/>
    <n v="648"/>
    <n v="53"/>
    <n v="35"/>
    <x v="6"/>
    <x v="7"/>
    <x v="1064"/>
    <n v="60.3"/>
  </r>
  <r>
    <n v="65378"/>
    <s v="M"/>
    <d v="1947-10-07T00:00:00"/>
    <n v="69"/>
    <x v="2"/>
    <s v="VERDE"/>
    <d v="2007-08-21T00:00:00"/>
    <n v="60"/>
    <n v="9"/>
    <x v="1"/>
    <x v="1"/>
    <n v="448"/>
    <n v="22"/>
    <n v="17"/>
    <x v="2"/>
    <x v="1"/>
    <x v="2"/>
    <n v="-1"/>
  </r>
  <r>
    <n v="16227"/>
    <s v="F"/>
    <d v="1937-02-10T00:00:00"/>
    <n v="79"/>
    <x v="0"/>
    <s v="AZUL"/>
    <d v="2004-10-06T00:00:00"/>
    <n v="67"/>
    <n v="12"/>
    <x v="1"/>
    <x v="2"/>
    <n v="35"/>
    <n v="7"/>
    <n v="5"/>
    <x v="2"/>
    <x v="1"/>
    <x v="2"/>
    <n v="-1"/>
  </r>
  <r>
    <n v="20999"/>
    <s v="F"/>
    <d v="1947-04-24T00:00:00"/>
    <n v="69"/>
    <x v="0"/>
    <s v="VERDE"/>
    <d v="2005-02-03T00:00:00"/>
    <n v="58"/>
    <n v="11"/>
    <x v="1"/>
    <x v="3"/>
    <n v="1335"/>
    <n v="55"/>
    <n v="36"/>
    <x v="4"/>
    <x v="0"/>
    <x v="893"/>
    <n v="167.3"/>
  </r>
  <r>
    <n v="32618"/>
    <s v="F"/>
    <d v="1944-01-01T00:00:00"/>
    <n v="72"/>
    <x v="1"/>
    <s v="VERDE"/>
    <d v="2007-07-23T00:00:00"/>
    <n v="63"/>
    <n v="9"/>
    <x v="0"/>
    <x v="1"/>
    <n v="1635"/>
    <n v="238"/>
    <n v="96"/>
    <x v="1"/>
    <x v="3"/>
    <x v="616"/>
    <n v="46.7"/>
  </r>
  <r>
    <n v="40814"/>
    <s v="F"/>
    <d v="1952-07-18T00:00:00"/>
    <n v="64"/>
    <x v="1"/>
    <s v="VERDE"/>
    <d v="2010-01-14T00:00:00"/>
    <n v="58"/>
    <n v="6"/>
    <x v="0"/>
    <x v="1"/>
    <n v="1461"/>
    <n v="67"/>
    <n v="27"/>
    <x v="6"/>
    <x v="5"/>
    <x v="1065"/>
    <n v="68.599999999999994"/>
  </r>
  <r>
    <n v="16243"/>
    <s v="F"/>
    <d v="1946-04-18T00:00:00"/>
    <n v="70"/>
    <x v="0"/>
    <s v="AZUL"/>
    <d v="2011-08-26T00:00:00"/>
    <n v="65"/>
    <n v="5"/>
    <x v="0"/>
    <x v="1"/>
    <n v="1631"/>
    <n v="99"/>
    <n v="82"/>
    <x v="8"/>
    <x v="4"/>
    <x v="485"/>
    <n v="0.8"/>
  </r>
  <r>
    <n v="32628"/>
    <s v="F"/>
    <d v="1967-04-15T00:00:00"/>
    <n v="49"/>
    <x v="1"/>
    <s v="AZUL"/>
    <d v="2006-12-18T00:00:00"/>
    <n v="39"/>
    <n v="10"/>
    <x v="0"/>
    <x v="2"/>
    <n v="1162"/>
    <n v="13"/>
    <n v="4"/>
    <x v="2"/>
    <x v="1"/>
    <x v="2"/>
    <n v="-1"/>
  </r>
  <r>
    <n v="73593"/>
    <s v="M"/>
    <d v="1966-02-05T00:00:00"/>
    <n v="50"/>
    <x v="2"/>
    <s v="AZUL"/>
    <d v="2013-11-25T00:00:00"/>
    <n v="47"/>
    <n v="3"/>
    <x v="1"/>
    <x v="2"/>
    <n v="1042"/>
    <n v="30"/>
    <n v="13"/>
    <x v="6"/>
    <x v="4"/>
    <x v="8"/>
    <n v="0"/>
  </r>
  <r>
    <n v="65403"/>
    <s v="M"/>
    <d v="1960-08-05T00:00:00"/>
    <n v="56"/>
    <x v="2"/>
    <s v="AZUL"/>
    <d v="2014-12-19T00:00:00"/>
    <n v="54"/>
    <n v="2"/>
    <x v="0"/>
    <x v="0"/>
    <n v="676"/>
    <n v="47"/>
    <n v="18"/>
    <x v="1"/>
    <x v="4"/>
    <x v="8"/>
    <n v="0"/>
  </r>
  <r>
    <n v="8062"/>
    <s v="M"/>
    <d v="1947-08-23T00:00:00"/>
    <n v="69"/>
    <x v="0"/>
    <s v="VERDE"/>
    <d v="2012-01-24T00:00:00"/>
    <n v="65"/>
    <n v="4"/>
    <x v="0"/>
    <x v="0"/>
    <n v="1363"/>
    <n v="12"/>
    <n v="9"/>
    <x v="2"/>
    <x v="1"/>
    <x v="2"/>
    <n v="-1"/>
  </r>
  <r>
    <n v="32640"/>
    <s v="F"/>
    <d v="1953-11-27T00:00:00"/>
    <n v="63"/>
    <x v="1"/>
    <s v="AZUL"/>
    <d v="2011-11-30T00:00:00"/>
    <n v="58"/>
    <n v="5"/>
    <x v="0"/>
    <x v="3"/>
    <n v="1506"/>
    <n v="75"/>
    <n v="27"/>
    <x v="1"/>
    <x v="3"/>
    <x v="257"/>
    <n v="69.400000000000006"/>
  </r>
  <r>
    <n v="107840"/>
    <s v="F"/>
    <d v="1948-01-23T00:00:00"/>
    <n v="68"/>
    <x v="0"/>
    <s v="VERDE"/>
    <d v="2013-06-13T00:00:00"/>
    <n v="65"/>
    <n v="3"/>
    <x v="0"/>
    <x v="2"/>
    <n v="1092"/>
    <n v="32"/>
    <n v="15"/>
    <x v="6"/>
    <x v="3"/>
    <x v="8"/>
    <n v="0"/>
  </r>
  <r>
    <n v="32642"/>
    <s v="M"/>
    <d v="1949-08-07T00:00:00"/>
    <n v="67"/>
    <x v="1"/>
    <s v="AZUL"/>
    <d v="2016-04-19T00:00:00"/>
    <n v="67"/>
    <n v="0"/>
    <x v="0"/>
    <x v="1"/>
    <n v="188"/>
    <n v="11"/>
    <n v="7"/>
    <x v="9"/>
    <x v="5"/>
    <x v="8"/>
    <n v="0"/>
  </r>
  <r>
    <n v="24451"/>
    <s v="M"/>
    <d v="1930-09-09T00:00:00"/>
    <n v="86"/>
    <x v="0"/>
    <s v="AZUL"/>
    <d v="2008-08-18T00:00:00"/>
    <n v="78"/>
    <n v="8"/>
    <x v="4"/>
    <x v="1"/>
    <n v="1540"/>
    <n v="30"/>
    <n v="15"/>
    <x v="3"/>
    <x v="4"/>
    <x v="8"/>
    <n v="0"/>
  </r>
  <r>
    <n v="32647"/>
    <s v="F"/>
    <d v="1952-07-28T00:00:00"/>
    <n v="64"/>
    <x v="1"/>
    <s v="AZUL"/>
    <d v="2015-09-07T00:00:00"/>
    <n v="63"/>
    <n v="1"/>
    <x v="0"/>
    <x v="3"/>
    <n v="406"/>
    <n v="21"/>
    <n v="15"/>
    <x v="2"/>
    <x v="1"/>
    <x v="2"/>
    <n v="-1"/>
  </r>
  <r>
    <n v="57224"/>
    <s v="F"/>
    <d v="1964-06-21T00:00:00"/>
    <n v="52"/>
    <x v="1"/>
    <s v="AZUL"/>
    <d v="2013-03-11T00:00:00"/>
    <n v="49"/>
    <n v="3"/>
    <x v="0"/>
    <x v="2"/>
    <n v="1334"/>
    <n v="64"/>
    <n v="28"/>
    <x v="7"/>
    <x v="0"/>
    <x v="467"/>
    <n v="26"/>
  </r>
  <r>
    <n v="57324"/>
    <s v="F"/>
    <d v="1983-12-09T00:00:00"/>
    <n v="33"/>
    <x v="2"/>
    <s v="VERDE"/>
    <d v="2015-11-19T00:00:00"/>
    <n v="32"/>
    <n v="1"/>
    <x v="0"/>
    <x v="2"/>
    <n v="320"/>
    <n v="16"/>
    <n v="6"/>
    <x v="9"/>
    <x v="0"/>
    <x v="8"/>
    <n v="0"/>
  </r>
  <r>
    <n v="32650"/>
    <s v="M"/>
    <d v="1960-11-18T00:00:00"/>
    <n v="56"/>
    <x v="1"/>
    <s v="AZUL"/>
    <d v="2016-04-21T00:00:00"/>
    <n v="56"/>
    <n v="0"/>
    <x v="5"/>
    <x v="2"/>
    <n v="179"/>
    <n v="23"/>
    <n v="13"/>
    <x v="2"/>
    <x v="1"/>
    <x v="2"/>
    <n v="-1"/>
  </r>
  <r>
    <n v="65419"/>
    <s v="M"/>
    <d v="1969-11-04T00:00:00"/>
    <n v="47"/>
    <x v="2"/>
    <s v="AZUL"/>
    <d v="2012-01-20T00:00:00"/>
    <n v="43"/>
    <n v="4"/>
    <x v="0"/>
    <x v="1"/>
    <n v="1078"/>
    <n v="14"/>
    <n v="7"/>
    <x v="9"/>
    <x v="7"/>
    <x v="733"/>
    <n v="313"/>
  </r>
  <r>
    <n v="46369"/>
    <s v="F"/>
    <d v="1939-02-06T00:00:00"/>
    <n v="77"/>
    <x v="2"/>
    <s v="VERDE"/>
    <d v="2016-03-04T00:00:00"/>
    <n v="77"/>
    <n v="0"/>
    <x v="0"/>
    <x v="1"/>
    <n v="215"/>
    <n v="6"/>
    <n v="3"/>
    <x v="2"/>
    <x v="1"/>
    <x v="2"/>
    <n v="-1"/>
  </r>
  <r>
    <n v="269"/>
    <s v="F"/>
    <d v="1931-01-08T00:00:00"/>
    <n v="85"/>
    <x v="0"/>
    <s v="AZUL"/>
    <d v="2012-03-27T00:00:00"/>
    <n v="81"/>
    <n v="4"/>
    <x v="0"/>
    <x v="1"/>
    <n v="1486"/>
    <n v="78"/>
    <n v="61"/>
    <x v="6"/>
    <x v="5"/>
    <x v="99"/>
    <n v="10.1"/>
  </r>
  <r>
    <n v="81815"/>
    <s v="M"/>
    <d v="1973-08-03T00:00:00"/>
    <n v="43"/>
    <x v="0"/>
    <s v="AZUL"/>
    <d v="2012-07-13T00:00:00"/>
    <n v="39"/>
    <n v="4"/>
    <x v="0"/>
    <x v="2"/>
    <n v="1453"/>
    <n v="35"/>
    <n v="20"/>
    <x v="3"/>
    <x v="0"/>
    <x v="1016"/>
    <n v="135.6"/>
  </r>
  <r>
    <n v="16282"/>
    <s v="F"/>
    <d v="1941-05-20T00:00:00"/>
    <n v="75"/>
    <x v="0"/>
    <s v="VERDE"/>
    <d v="2008-12-03T00:00:00"/>
    <n v="67"/>
    <n v="8"/>
    <x v="0"/>
    <x v="1"/>
    <n v="1548"/>
    <n v="63"/>
    <n v="41"/>
    <x v="10"/>
    <x v="6"/>
    <x v="389"/>
    <n v="2.6"/>
  </r>
  <r>
    <n v="49054"/>
    <s v="F"/>
    <d v="1956-05-03T00:00:00"/>
    <n v="60"/>
    <x v="1"/>
    <s v="AZUL"/>
    <d v="2004-02-28T00:00:00"/>
    <n v="48"/>
    <n v="12"/>
    <x v="2"/>
    <x v="0"/>
    <n v="691"/>
    <n v="35"/>
    <n v="18"/>
    <x v="1"/>
    <x v="7"/>
    <x v="592"/>
    <n v="203.8"/>
  </r>
  <r>
    <n v="16292"/>
    <s v="F"/>
    <d v="1948-11-01T00:00:00"/>
    <n v="68"/>
    <x v="0"/>
    <s v="AZUL"/>
    <d v="2010-08-18T00:00:00"/>
    <n v="62"/>
    <n v="6"/>
    <x v="5"/>
    <x v="0"/>
    <n v="1624"/>
    <n v="71"/>
    <n v="36"/>
    <x v="3"/>
    <x v="0"/>
    <x v="45"/>
    <n v="41.7"/>
  </r>
  <r>
    <n v="118769"/>
    <s v="M"/>
    <d v="1941-09-13T00:00:00"/>
    <n v="75"/>
    <x v="2"/>
    <s v="AZUL"/>
    <d v="2014-07-30T00:00:00"/>
    <n v="73"/>
    <n v="2"/>
    <x v="0"/>
    <x v="1"/>
    <n v="776"/>
    <n v="39"/>
    <n v="13"/>
    <x v="6"/>
    <x v="3"/>
    <x v="8"/>
    <n v="0"/>
  </r>
  <r>
    <n v="65449"/>
    <s v="M"/>
    <d v="1953-04-03T00:00:00"/>
    <n v="63"/>
    <x v="2"/>
    <s v="VERDE"/>
    <d v="2007-07-31T00:00:00"/>
    <n v="54"/>
    <n v="9"/>
    <x v="0"/>
    <x v="2"/>
    <n v="991"/>
    <n v="18"/>
    <n v="10"/>
    <x v="9"/>
    <x v="4"/>
    <x v="8"/>
    <n v="0"/>
  </r>
  <r>
    <n v="57258"/>
    <s v="M"/>
    <d v="1947-06-27T00:00:00"/>
    <n v="69"/>
    <x v="0"/>
    <s v="AZUL"/>
    <d v="2013-05-20T00:00:00"/>
    <n v="66"/>
    <n v="3"/>
    <x v="0"/>
    <x v="2"/>
    <n v="1240"/>
    <n v="73"/>
    <n v="35"/>
    <x v="9"/>
    <x v="4"/>
    <x v="578"/>
    <n v="42.5"/>
  </r>
  <r>
    <n v="24491"/>
    <s v="M"/>
    <d v="1951-02-17T00:00:00"/>
    <n v="65"/>
    <x v="0"/>
    <s v="AZUL"/>
    <d v="2005-08-09T00:00:00"/>
    <n v="54"/>
    <n v="11"/>
    <x v="0"/>
    <x v="1"/>
    <n v="980"/>
    <n v="54"/>
    <n v="43"/>
    <x v="3"/>
    <x v="0"/>
    <x v="271"/>
    <n v="63.3"/>
  </r>
  <r>
    <n v="49068"/>
    <s v="M"/>
    <d v="1962-11-24T00:00:00"/>
    <n v="54"/>
    <x v="1"/>
    <s v="AZUL"/>
    <d v="2015-06-17T00:00:00"/>
    <n v="53"/>
    <n v="1"/>
    <x v="0"/>
    <x v="2"/>
    <n v="505"/>
    <n v="18"/>
    <n v="8"/>
    <x v="1"/>
    <x v="6"/>
    <x v="1066"/>
    <n v="36.1"/>
  </r>
  <r>
    <n v="20466"/>
    <s v="M"/>
    <d v="1962-06-02T00:00:00"/>
    <n v="54"/>
    <x v="0"/>
    <s v="AZUL"/>
    <d v="2009-03-30T00:00:00"/>
    <n v="47"/>
    <n v="7"/>
    <x v="0"/>
    <x v="0"/>
    <n v="453"/>
    <n v="6"/>
    <n v="2"/>
    <x v="2"/>
    <x v="1"/>
    <x v="2"/>
    <n v="-1"/>
  </r>
  <r>
    <n v="40878"/>
    <s v="F"/>
    <d v="1943-09-17T00:00:00"/>
    <n v="73"/>
    <x v="1"/>
    <s v="VERDE"/>
    <d v="2006-12-27T00:00:00"/>
    <n v="63"/>
    <n v="10"/>
    <x v="6"/>
    <x v="0"/>
    <n v="1630"/>
    <n v="115"/>
    <n v="64"/>
    <x v="6"/>
    <x v="0"/>
    <x v="174"/>
    <n v="92.5"/>
  </r>
  <r>
    <n v="98227"/>
    <s v="F"/>
    <d v="1953-03-31T00:00:00"/>
    <n v="63"/>
    <x v="0"/>
    <s v="AZUL"/>
    <d v="2010-07-27T00:00:00"/>
    <n v="57"/>
    <n v="6"/>
    <x v="0"/>
    <x v="3"/>
    <n v="1546"/>
    <n v="75"/>
    <n v="33"/>
    <x v="8"/>
    <x v="3"/>
    <x v="371"/>
    <n v="19"/>
  </r>
  <r>
    <n v="16309"/>
    <s v="F"/>
    <d v="1949-07-12T00:00:00"/>
    <n v="67"/>
    <x v="0"/>
    <s v="AZUL"/>
    <d v="2016-09-06T00:00:00"/>
    <n v="67"/>
    <n v="0"/>
    <x v="4"/>
    <x v="5"/>
    <n v="62"/>
    <n v="10"/>
    <n v="6"/>
    <x v="2"/>
    <x v="1"/>
    <x v="2"/>
    <n v="-1"/>
  </r>
  <r>
    <n v="90038"/>
    <s v="F"/>
    <d v="1928-10-12T00:00:00"/>
    <n v="88"/>
    <x v="2"/>
    <s v="VERDE"/>
    <d v="2009-03-23T00:00:00"/>
    <n v="81"/>
    <n v="7"/>
    <x v="0"/>
    <x v="0"/>
    <n v="282"/>
    <n v="37"/>
    <n v="25"/>
    <x v="2"/>
    <x v="1"/>
    <x v="2"/>
    <n v="-1"/>
  </r>
  <r>
    <n v="9545"/>
    <s v="F"/>
    <d v="1964-02-19T00:00:00"/>
    <n v="52"/>
    <x v="0"/>
    <s v="VERDE"/>
    <d v="2005-08-20T00:00:00"/>
    <n v="41"/>
    <n v="11"/>
    <x v="0"/>
    <x v="2"/>
    <n v="1486"/>
    <n v="43"/>
    <n v="16"/>
    <x v="6"/>
    <x v="2"/>
    <x v="1067"/>
    <n v="59.2"/>
  </r>
  <r>
    <n v="106425"/>
    <s v="F"/>
    <d v="1926-11-01T00:00:00"/>
    <n v="90"/>
    <x v="0"/>
    <s v="AZUL"/>
    <d v="2012-01-27T00:00:00"/>
    <n v="86"/>
    <n v="4"/>
    <x v="2"/>
    <x v="2"/>
    <n v="1200"/>
    <n v="35"/>
    <n v="23"/>
    <x v="8"/>
    <x v="0"/>
    <x v="467"/>
    <n v="51.8"/>
  </r>
  <r>
    <n v="65466"/>
    <s v="F"/>
    <d v="1944-02-19T00:00:00"/>
    <n v="72"/>
    <x v="2"/>
    <s v="AZUL"/>
    <d v="2015-07-07T00:00:00"/>
    <n v="71"/>
    <n v="1"/>
    <x v="2"/>
    <x v="3"/>
    <n v="427"/>
    <n v="32"/>
    <n v="13"/>
    <x v="4"/>
    <x v="4"/>
    <x v="8"/>
    <n v="0"/>
  </r>
  <r>
    <n v="114620"/>
    <s v="M"/>
    <d v="1933-08-09T00:00:00"/>
    <n v="83"/>
    <x v="1"/>
    <s v="VERDE"/>
    <d v="2013-09-12T00:00:00"/>
    <n v="80"/>
    <n v="3"/>
    <x v="0"/>
    <x v="2"/>
    <n v="1141"/>
    <n v="39"/>
    <n v="20"/>
    <x v="1"/>
    <x v="4"/>
    <x v="1068"/>
    <n v="28.2"/>
  </r>
  <r>
    <n v="46410"/>
    <s v="F"/>
    <d v="1978-06-15T00:00:00"/>
    <n v="38"/>
    <x v="2"/>
    <s v="VERDE"/>
    <d v="2015-03-17T00:00:00"/>
    <n v="37"/>
    <n v="1"/>
    <x v="0"/>
    <x v="0"/>
    <n v="581"/>
    <n v="34"/>
    <n v="12"/>
    <x v="6"/>
    <x v="5"/>
    <x v="42"/>
    <n v="37.799999999999997"/>
  </r>
  <r>
    <n v="114624"/>
    <s v="F"/>
    <d v="1941-10-11T00:00:00"/>
    <n v="75"/>
    <x v="0"/>
    <s v="AZUL"/>
    <d v="2013-10-03T00:00:00"/>
    <n v="72"/>
    <n v="3"/>
    <x v="0"/>
    <x v="1"/>
    <n v="983"/>
    <n v="26"/>
    <n v="15"/>
    <x v="9"/>
    <x v="4"/>
    <x v="552"/>
    <n v="25.5"/>
  </r>
  <r>
    <n v="24514"/>
    <s v="F"/>
    <d v="1966-09-20T00:00:00"/>
    <n v="50"/>
    <x v="0"/>
    <s v="AZUL"/>
    <d v="2005-12-13T00:00:00"/>
    <n v="39"/>
    <n v="11"/>
    <x v="0"/>
    <x v="0"/>
    <n v="1632"/>
    <n v="43"/>
    <n v="27"/>
    <x v="3"/>
    <x v="0"/>
    <x v="332"/>
    <n v="67.2"/>
  </r>
  <r>
    <n v="16323"/>
    <s v="M"/>
    <d v="1963-09-27T00:00:00"/>
    <n v="53"/>
    <x v="2"/>
    <s v="VERDE"/>
    <d v="2012-07-04T00:00:00"/>
    <n v="49"/>
    <n v="4"/>
    <x v="5"/>
    <x v="2"/>
    <n v="1507"/>
    <n v="18"/>
    <n v="11"/>
    <x v="9"/>
    <x v="5"/>
    <x v="1069"/>
    <n v="959.8"/>
  </r>
  <r>
    <n v="4086"/>
    <s v="F"/>
    <d v="1939-04-29T00:00:00"/>
    <n v="77"/>
    <x v="0"/>
    <s v="AZUL"/>
    <d v="2005-01-07T00:00:00"/>
    <n v="66"/>
    <n v="11"/>
    <x v="1"/>
    <x v="3"/>
    <n v="1617"/>
    <n v="132"/>
    <n v="91"/>
    <x v="8"/>
    <x v="5"/>
    <x v="371"/>
    <n v="19.899999999999999"/>
  </r>
  <r>
    <n v="49099"/>
    <s v="F"/>
    <d v="1957-11-23T00:00:00"/>
    <n v="59"/>
    <x v="1"/>
    <s v="AZUL"/>
    <d v="2006-05-10T00:00:00"/>
    <n v="49"/>
    <n v="10"/>
    <x v="5"/>
    <x v="4"/>
    <n v="1633"/>
    <n v="100"/>
    <n v="47"/>
    <x v="0"/>
    <x v="4"/>
    <x v="8"/>
    <n v="0"/>
  </r>
  <r>
    <n v="73677"/>
    <s v="F"/>
    <d v="1954-10-08T00:00:00"/>
    <n v="62"/>
    <x v="2"/>
    <s v="AZUL"/>
    <d v="2007-11-02T00:00:00"/>
    <n v="53"/>
    <n v="9"/>
    <x v="8"/>
    <x v="3"/>
    <n v="1605"/>
    <n v="127"/>
    <n v="73"/>
    <x v="7"/>
    <x v="0"/>
    <x v="954"/>
    <n v="82.3"/>
  </r>
  <r>
    <n v="24527"/>
    <s v="M"/>
    <d v="1943-11-17T00:00:00"/>
    <n v="73"/>
    <x v="0"/>
    <s v="AZUL"/>
    <d v="1999-07-20T00:00:00"/>
    <n v="56"/>
    <n v="17"/>
    <x v="4"/>
    <x v="1"/>
    <n v="1602"/>
    <n v="125"/>
    <n v="106"/>
    <x v="10"/>
    <x v="0"/>
    <x v="591"/>
    <n v="39"/>
  </r>
  <r>
    <n v="40913"/>
    <s v="M"/>
    <d v="1972-06-08T00:00:00"/>
    <n v="44"/>
    <x v="1"/>
    <s v="VERDE"/>
    <d v="2011-04-07T00:00:00"/>
    <n v="39"/>
    <n v="5"/>
    <x v="0"/>
    <x v="1"/>
    <n v="1366"/>
    <n v="15"/>
    <n v="9"/>
    <x v="1"/>
    <x v="7"/>
    <x v="310"/>
    <n v="180.4"/>
  </r>
  <r>
    <n v="57298"/>
    <s v="M"/>
    <d v="1963-07-10T00:00:00"/>
    <n v="53"/>
    <x v="2"/>
    <s v="VERDE"/>
    <d v="2007-10-09T00:00:00"/>
    <n v="44"/>
    <n v="9"/>
    <x v="0"/>
    <x v="0"/>
    <n v="1389"/>
    <n v="56"/>
    <n v="25"/>
    <x v="4"/>
    <x v="6"/>
    <x v="66"/>
    <n v="28.1"/>
  </r>
  <r>
    <n v="8147"/>
    <s v="F"/>
    <d v="1967-11-01T00:00:00"/>
    <n v="49"/>
    <x v="0"/>
    <s v="VERDE"/>
    <d v="2012-01-27T00:00:00"/>
    <n v="45"/>
    <n v="4"/>
    <x v="0"/>
    <x v="1"/>
    <n v="1616"/>
    <n v="81"/>
    <n v="30"/>
    <x v="0"/>
    <x v="2"/>
    <x v="423"/>
    <n v="4.4000000000000004"/>
  </r>
  <r>
    <n v="106456"/>
    <s v="F"/>
    <d v="2011-11-03T00:00:00"/>
    <n v="5"/>
    <x v="1"/>
    <s v="VERDE"/>
    <d v="2014-05-30T00:00:00"/>
    <n v="3"/>
    <n v="2"/>
    <x v="0"/>
    <x v="2"/>
    <n v="872"/>
    <n v="38"/>
    <n v="25"/>
    <x v="2"/>
    <x v="1"/>
    <x v="2"/>
    <n v="-1"/>
  </r>
  <r>
    <n v="90073"/>
    <s v="M"/>
    <d v="1963-12-10T00:00:00"/>
    <n v="53"/>
    <x v="2"/>
    <s v="VERDE"/>
    <d v="2009-09-02T00:00:00"/>
    <n v="46"/>
    <n v="7"/>
    <x v="0"/>
    <x v="2"/>
    <n v="1535"/>
    <n v="48"/>
    <n v="21"/>
    <x v="13"/>
    <x v="0"/>
    <x v="690"/>
    <n v="1"/>
  </r>
  <r>
    <n v="42319"/>
    <s v="F"/>
    <d v="1958-10-17T00:00:00"/>
    <n v="58"/>
    <x v="1"/>
    <s v="VERDE"/>
    <d v="2014-12-17T00:00:00"/>
    <n v="56"/>
    <n v="2"/>
    <x v="0"/>
    <x v="3"/>
    <n v="673"/>
    <n v="76"/>
    <n v="26"/>
    <x v="1"/>
    <x v="3"/>
    <x v="8"/>
    <n v="0"/>
  </r>
  <r>
    <n v="117413"/>
    <s v="M"/>
    <d v="1941-01-15T00:00:00"/>
    <n v="75"/>
    <x v="2"/>
    <s v="VERDE"/>
    <d v="2014-06-04T00:00:00"/>
    <n v="73"/>
    <n v="2"/>
    <x v="1"/>
    <x v="2"/>
    <n v="394"/>
    <n v="12"/>
    <n v="3"/>
    <x v="2"/>
    <x v="1"/>
    <x v="2"/>
    <n v="-1"/>
  </r>
  <r>
    <n v="81888"/>
    <s v="F"/>
    <d v="1946-12-30T00:00:00"/>
    <n v="70"/>
    <x v="1"/>
    <s v="VERDE"/>
    <d v="2008-05-15T00:00:00"/>
    <n v="62"/>
    <n v="8"/>
    <x v="4"/>
    <x v="1"/>
    <n v="1280"/>
    <n v="79"/>
    <n v="41"/>
    <x v="6"/>
    <x v="0"/>
    <x v="242"/>
    <n v="46.7"/>
  </r>
  <r>
    <n v="24549"/>
    <s v="M"/>
    <d v="1939-04-30T00:00:00"/>
    <n v="77"/>
    <x v="0"/>
    <s v="VERDE"/>
    <d v="2005-08-19T00:00:00"/>
    <n v="66"/>
    <n v="11"/>
    <x v="2"/>
    <x v="0"/>
    <n v="1598"/>
    <n v="94"/>
    <n v="66"/>
    <x v="13"/>
    <x v="0"/>
    <x v="704"/>
    <n v="18"/>
  </r>
  <r>
    <n v="65510"/>
    <s v="M"/>
    <d v="1949-10-25T00:00:00"/>
    <n v="67"/>
    <x v="1"/>
    <s v="VERDE"/>
    <d v="2015-01-05T00:00:00"/>
    <n v="66"/>
    <n v="1"/>
    <x v="0"/>
    <x v="2"/>
    <n v="34"/>
    <n v="6"/>
    <n v="3"/>
    <x v="5"/>
    <x v="1"/>
    <x v="2"/>
    <n v="-1"/>
  </r>
  <r>
    <n v="90090"/>
    <s v="M"/>
    <d v="1960-10-12T00:00:00"/>
    <n v="56"/>
    <x v="0"/>
    <s v="VERDE"/>
    <d v="2015-09-28T00:00:00"/>
    <n v="55"/>
    <n v="1"/>
    <x v="0"/>
    <x v="2"/>
    <n v="315"/>
    <n v="11"/>
    <n v="7"/>
    <x v="9"/>
    <x v="5"/>
    <x v="8"/>
    <n v="0"/>
  </r>
  <r>
    <n v="81900"/>
    <s v="F"/>
    <d v="1955-01-29T00:00:00"/>
    <n v="61"/>
    <x v="1"/>
    <s v="VERDE"/>
    <d v="2015-04-30T00:00:00"/>
    <n v="60"/>
    <n v="1"/>
    <x v="0"/>
    <x v="1"/>
    <n v="509"/>
    <n v="31"/>
    <n v="13"/>
    <x v="9"/>
    <x v="4"/>
    <x v="44"/>
    <n v="13.2"/>
  </r>
  <r>
    <n v="35461"/>
    <s v="F"/>
    <d v="1953-10-28T00:00:00"/>
    <n v="63"/>
    <x v="1"/>
    <s v="AZUL"/>
    <d v="2014-02-10T00:00:00"/>
    <n v="61"/>
    <n v="2"/>
    <x v="0"/>
    <x v="3"/>
    <n v="954"/>
    <n v="41"/>
    <n v="14"/>
    <x v="4"/>
    <x v="4"/>
    <x v="306"/>
    <n v="5.2"/>
  </r>
  <r>
    <n v="64376"/>
    <s v="M"/>
    <d v="1947-12-20T00:00:00"/>
    <n v="69"/>
    <x v="2"/>
    <s v="VERDE"/>
    <d v="2012-01-26T00:00:00"/>
    <n v="65"/>
    <n v="4"/>
    <x v="0"/>
    <x v="1"/>
    <n v="1613"/>
    <n v="74"/>
    <n v="26"/>
    <x v="7"/>
    <x v="0"/>
    <x v="163"/>
    <n v="6.6"/>
  </r>
  <r>
    <n v="83115"/>
    <s v="M"/>
    <d v="1950-07-29T00:00:00"/>
    <n v="66"/>
    <x v="2"/>
    <s v="VERDE"/>
    <d v="2008-07-07T00:00:00"/>
    <n v="58"/>
    <n v="8"/>
    <x v="0"/>
    <x v="0"/>
    <n v="981"/>
    <n v="14"/>
    <n v="6"/>
    <x v="9"/>
    <x v="2"/>
    <x v="8"/>
    <n v="0"/>
  </r>
  <r>
    <n v="40644"/>
    <s v="F"/>
    <d v="1965-09-21T00:00:00"/>
    <n v="51"/>
    <x v="1"/>
    <s v="AZUL"/>
    <d v="2005-01-24T00:00:00"/>
    <n v="40"/>
    <n v="11"/>
    <x v="0"/>
    <x v="3"/>
    <n v="1342"/>
    <n v="80"/>
    <n v="41"/>
    <x v="6"/>
    <x v="0"/>
    <x v="612"/>
    <n v="104.9"/>
  </r>
  <r>
    <n v="24566"/>
    <s v="M"/>
    <d v="1970-05-25T00:00:00"/>
    <n v="46"/>
    <x v="0"/>
    <s v="VERDE"/>
    <d v="2012-04-10T00:00:00"/>
    <n v="42"/>
    <n v="4"/>
    <x v="0"/>
    <x v="2"/>
    <n v="1532"/>
    <n v="51"/>
    <n v="32"/>
    <x v="7"/>
    <x v="0"/>
    <x v="638"/>
    <n v="19"/>
  </r>
  <r>
    <n v="114679"/>
    <s v="F"/>
    <d v="1927-04-01T00:00:00"/>
    <n v="89"/>
    <x v="2"/>
    <s v="AZUL"/>
    <d v="2013-09-05T00:00:00"/>
    <n v="86"/>
    <n v="3"/>
    <x v="0"/>
    <x v="0"/>
    <n v="161"/>
    <n v="16"/>
    <n v="8"/>
    <x v="2"/>
    <x v="1"/>
    <x v="2"/>
    <n v="-1"/>
  </r>
  <r>
    <n v="65532"/>
    <s v="M"/>
    <d v="1964-07-10T00:00:00"/>
    <n v="52"/>
    <x v="2"/>
    <s v="VERDE"/>
    <d v="2014-11-24T00:00:00"/>
    <n v="50"/>
    <n v="2"/>
    <x v="0"/>
    <x v="2"/>
    <n v="576"/>
    <n v="7"/>
    <n v="5"/>
    <x v="5"/>
    <x v="1"/>
    <x v="2"/>
    <n v="-1"/>
  </r>
  <r>
    <n v="8190"/>
    <s v="F"/>
    <d v="1935-04-29T00:00:00"/>
    <n v="81"/>
    <x v="0"/>
    <s v="VERDE"/>
    <d v="2008-05-05T00:00:00"/>
    <n v="73"/>
    <n v="8"/>
    <x v="1"/>
    <x v="1"/>
    <n v="1544"/>
    <n v="133"/>
    <n v="43"/>
    <x v="8"/>
    <x v="4"/>
    <x v="8"/>
    <n v="0"/>
  </r>
  <r>
    <n v="42325"/>
    <s v="M"/>
    <d v="1956-07-10T00:00:00"/>
    <n v="60"/>
    <x v="2"/>
    <s v="VERDE"/>
    <d v="2007-12-12T00:00:00"/>
    <n v="51"/>
    <n v="9"/>
    <x v="5"/>
    <x v="0"/>
    <n v="1560"/>
    <n v="53"/>
    <n v="25"/>
    <x v="0"/>
    <x v="0"/>
    <x v="756"/>
    <n v="95.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33">
  <location ref="A6:B14" firstHeaderRow="1" firstDataRow="1" firstDataCol="1" rowPageCount="4" colPageCount="1"/>
  <pivotFields count="18">
    <pivotField dataField="1" showAll="0"/>
    <pivotField showAll="0"/>
    <pivotField numFmtId="14" showAll="0"/>
    <pivotField showAll="0"/>
    <pivotField axis="axisPage" showAll="0">
      <items count="4">
        <item x="1"/>
        <item x="0"/>
        <item x="2"/>
        <item t="default"/>
      </items>
    </pivotField>
    <pivotField showAll="0"/>
    <pivotField numFmtId="14" showAll="0"/>
    <pivotField showAll="0"/>
    <pivotField showAll="0"/>
    <pivotField axis="axisPage" showAll="0">
      <items count="10">
        <item x="0"/>
        <item x="5"/>
        <item x="1"/>
        <item x="4"/>
        <item x="2"/>
        <item x="3"/>
        <item x="6"/>
        <item x="7"/>
        <item x="8"/>
        <item t="default"/>
      </items>
    </pivotField>
    <pivotField axis="axisPage" multipleItemSelectionAllowed="1" showAll="0">
      <items count="7">
        <item x="2"/>
        <item h="1" x="1"/>
        <item h="1" x="0"/>
        <item h="1" x="3"/>
        <item h="1" x="4"/>
        <item h="1" x="5"/>
        <item t="default"/>
      </items>
    </pivotField>
    <pivotField showAll="0"/>
    <pivotField showAll="0"/>
    <pivotField showAll="0"/>
    <pivotField axis="axisPage" multipleItemSelectionAllowed="1" showAll="0">
      <items count="17">
        <item h="1" x="5"/>
        <item h="1" x="2"/>
        <item x="9"/>
        <item x="1"/>
        <item x="4"/>
        <item x="6"/>
        <item x="3"/>
        <item x="8"/>
        <item x="0"/>
        <item x="7"/>
        <item x="12"/>
        <item x="10"/>
        <item x="13"/>
        <item x="11"/>
        <item x="14"/>
        <item x="15"/>
        <item t="default"/>
      </items>
    </pivotField>
    <pivotField axis="axisRow" showAll="0" defaultSubtotal="0">
      <items count="8">
        <item x="6"/>
        <item x="7"/>
        <item x="2"/>
        <item x="4"/>
        <item x="3"/>
        <item x="5"/>
        <item x="0"/>
        <item x="1"/>
      </items>
    </pivotField>
    <pivotField showAll="0"/>
    <pivotField multipleItemSelectionAllowed="1" showAll="0"/>
  </pivotFields>
  <rowFields count="1">
    <field x="15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pageFields count="4">
    <pageField fld="14" hier="-1"/>
    <pageField fld="9" item="0" hier="-1"/>
    <pageField fld="10" hier="-1"/>
    <pageField fld="4" item="2" hier="-1"/>
  </pageFields>
  <dataFields count="1">
    <dataField name="Count of id_paciente" fld="0" subtotal="count" baseField="15" baseItem="2"/>
  </dataFields>
  <chartFormats count="1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370"/>
  <sheetViews>
    <sheetView workbookViewId="0">
      <selection activeCell="I4" sqref="I4"/>
    </sheetView>
  </sheetViews>
  <sheetFormatPr defaultRowHeight="15" x14ac:dyDescent="0.25"/>
  <cols>
    <col min="2" max="3" width="11" bestFit="1" customWidth="1"/>
    <col min="7" max="7" width="17.28515625" bestFit="1" customWidth="1"/>
  </cols>
  <sheetData>
    <row r="1" spans="1:11" x14ac:dyDescent="0.25">
      <c r="A1" t="s">
        <v>47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 x14ac:dyDescent="0.25">
      <c r="A2">
        <v>17458</v>
      </c>
      <c r="B2" t="s">
        <v>10</v>
      </c>
      <c r="C2" s="1">
        <v>18849</v>
      </c>
      <c r="D2">
        <v>65</v>
      </c>
      <c r="E2" t="s">
        <v>11</v>
      </c>
      <c r="F2" t="s">
        <v>12</v>
      </c>
      <c r="G2" s="1">
        <v>38335</v>
      </c>
      <c r="H2">
        <v>53</v>
      </c>
      <c r="I2">
        <v>12</v>
      </c>
      <c r="J2">
        <v>0</v>
      </c>
      <c r="K2">
        <v>2</v>
      </c>
    </row>
    <row r="3" spans="1:11" x14ac:dyDescent="0.25">
      <c r="A3">
        <v>32777</v>
      </c>
      <c r="B3" t="s">
        <v>10</v>
      </c>
      <c r="C3" s="1">
        <v>23077</v>
      </c>
      <c r="D3">
        <v>53</v>
      </c>
      <c r="E3" t="s">
        <v>13</v>
      </c>
      <c r="F3" t="s">
        <v>12</v>
      </c>
      <c r="G3" s="1">
        <v>40312</v>
      </c>
      <c r="H3">
        <v>47</v>
      </c>
      <c r="I3">
        <v>6</v>
      </c>
      <c r="J3">
        <v>2</v>
      </c>
      <c r="K3">
        <v>1</v>
      </c>
    </row>
    <row r="4" spans="1:11" x14ac:dyDescent="0.25">
      <c r="A4">
        <v>8203</v>
      </c>
      <c r="B4" t="s">
        <v>10</v>
      </c>
      <c r="C4" s="1">
        <v>27931</v>
      </c>
      <c r="D4">
        <v>40</v>
      </c>
      <c r="E4" t="s">
        <v>11</v>
      </c>
      <c r="F4" t="s">
        <v>14</v>
      </c>
      <c r="G4" s="1">
        <v>42492</v>
      </c>
      <c r="H4">
        <v>40</v>
      </c>
      <c r="I4">
        <v>0</v>
      </c>
      <c r="J4">
        <v>0</v>
      </c>
      <c r="K4">
        <v>1</v>
      </c>
    </row>
    <row r="5" spans="1:11" x14ac:dyDescent="0.25">
      <c r="A5">
        <v>16397</v>
      </c>
      <c r="B5" t="s">
        <v>10</v>
      </c>
      <c r="C5" s="1">
        <v>16304</v>
      </c>
      <c r="D5">
        <v>72</v>
      </c>
      <c r="E5" t="s">
        <v>11</v>
      </c>
      <c r="F5" t="s">
        <v>12</v>
      </c>
      <c r="G5" s="1">
        <v>38265</v>
      </c>
      <c r="H5">
        <v>60</v>
      </c>
      <c r="I5">
        <v>12</v>
      </c>
      <c r="J5">
        <v>2</v>
      </c>
      <c r="K5">
        <v>2</v>
      </c>
    </row>
    <row r="6" spans="1:11" x14ac:dyDescent="0.25">
      <c r="A6">
        <v>16399</v>
      </c>
      <c r="B6" t="s">
        <v>15</v>
      </c>
      <c r="C6" s="1">
        <v>17493</v>
      </c>
      <c r="D6">
        <v>69</v>
      </c>
      <c r="E6" t="s">
        <v>11</v>
      </c>
      <c r="F6" t="s">
        <v>12</v>
      </c>
      <c r="G6" s="1">
        <v>38316</v>
      </c>
      <c r="H6">
        <v>57</v>
      </c>
      <c r="I6">
        <v>12</v>
      </c>
      <c r="J6">
        <v>0</v>
      </c>
      <c r="K6">
        <v>1</v>
      </c>
    </row>
    <row r="7" spans="1:11" x14ac:dyDescent="0.25">
      <c r="A7">
        <v>114704</v>
      </c>
      <c r="B7" t="s">
        <v>10</v>
      </c>
      <c r="C7" s="1">
        <v>14834</v>
      </c>
      <c r="D7">
        <v>76</v>
      </c>
      <c r="E7" t="s">
        <v>16</v>
      </c>
      <c r="F7" t="s">
        <v>14</v>
      </c>
      <c r="G7" s="1">
        <v>41548</v>
      </c>
      <c r="H7">
        <v>73</v>
      </c>
      <c r="I7">
        <v>3</v>
      </c>
      <c r="J7">
        <v>0</v>
      </c>
      <c r="K7">
        <v>0</v>
      </c>
    </row>
    <row r="8" spans="1:11" x14ac:dyDescent="0.25">
      <c r="A8">
        <v>114706</v>
      </c>
      <c r="B8" t="s">
        <v>10</v>
      </c>
      <c r="C8" s="1">
        <v>10719</v>
      </c>
      <c r="D8">
        <v>87</v>
      </c>
      <c r="E8" t="s">
        <v>16</v>
      </c>
      <c r="F8" t="s">
        <v>12</v>
      </c>
      <c r="G8" s="1">
        <v>41548</v>
      </c>
      <c r="H8">
        <v>84</v>
      </c>
      <c r="I8">
        <v>3</v>
      </c>
      <c r="J8">
        <v>2</v>
      </c>
      <c r="K8">
        <v>1</v>
      </c>
    </row>
    <row r="9" spans="1:11" x14ac:dyDescent="0.25">
      <c r="A9">
        <v>40979</v>
      </c>
      <c r="B9" t="s">
        <v>15</v>
      </c>
      <c r="C9" s="1">
        <v>19310</v>
      </c>
      <c r="D9">
        <v>64</v>
      </c>
      <c r="E9" t="s">
        <v>13</v>
      </c>
      <c r="F9" t="s">
        <v>12</v>
      </c>
      <c r="G9" s="1">
        <v>39078</v>
      </c>
      <c r="H9">
        <v>54</v>
      </c>
      <c r="I9">
        <v>10</v>
      </c>
      <c r="J9">
        <v>4</v>
      </c>
      <c r="K9">
        <v>2</v>
      </c>
    </row>
    <row r="10" spans="1:11" x14ac:dyDescent="0.25">
      <c r="A10">
        <v>46425</v>
      </c>
      <c r="B10" t="s">
        <v>10</v>
      </c>
      <c r="C10" s="1">
        <v>15601</v>
      </c>
      <c r="D10">
        <v>74</v>
      </c>
      <c r="E10" t="s">
        <v>16</v>
      </c>
      <c r="F10" t="s">
        <v>12</v>
      </c>
      <c r="G10" s="1">
        <v>39591</v>
      </c>
      <c r="H10">
        <v>66</v>
      </c>
      <c r="I10">
        <v>8</v>
      </c>
      <c r="J10">
        <v>5</v>
      </c>
      <c r="K10">
        <v>2</v>
      </c>
    </row>
    <row r="11" spans="1:11" x14ac:dyDescent="0.25">
      <c r="A11">
        <v>73752</v>
      </c>
      <c r="B11" t="s">
        <v>10</v>
      </c>
      <c r="C11" s="1">
        <v>16344</v>
      </c>
      <c r="D11">
        <v>72</v>
      </c>
      <c r="E11" t="s">
        <v>16</v>
      </c>
      <c r="F11" t="s">
        <v>12</v>
      </c>
      <c r="G11" s="1">
        <v>41687</v>
      </c>
      <c r="H11">
        <v>70</v>
      </c>
      <c r="I11">
        <v>2</v>
      </c>
      <c r="J11">
        <v>2</v>
      </c>
      <c r="K11">
        <v>2</v>
      </c>
    </row>
    <row r="12" spans="1:11" x14ac:dyDescent="0.25">
      <c r="A12">
        <v>65561</v>
      </c>
      <c r="B12" t="s">
        <v>10</v>
      </c>
      <c r="C12" s="1">
        <v>17372</v>
      </c>
      <c r="D12">
        <v>69</v>
      </c>
      <c r="E12" t="s">
        <v>11</v>
      </c>
      <c r="F12" t="s">
        <v>12</v>
      </c>
      <c r="G12" s="1">
        <v>39293</v>
      </c>
      <c r="H12">
        <v>60</v>
      </c>
      <c r="I12">
        <v>9</v>
      </c>
      <c r="J12">
        <v>0</v>
      </c>
      <c r="K12">
        <v>1</v>
      </c>
    </row>
    <row r="13" spans="1:11" x14ac:dyDescent="0.25">
      <c r="A13">
        <v>106522</v>
      </c>
      <c r="B13" t="s">
        <v>15</v>
      </c>
      <c r="C13" s="1">
        <v>19042</v>
      </c>
      <c r="D13">
        <v>64</v>
      </c>
      <c r="E13" t="s">
        <v>13</v>
      </c>
      <c r="F13" t="s">
        <v>12</v>
      </c>
      <c r="G13" s="1">
        <v>40903</v>
      </c>
      <c r="H13">
        <v>59</v>
      </c>
      <c r="I13">
        <v>5</v>
      </c>
      <c r="J13">
        <v>5</v>
      </c>
      <c r="K13">
        <v>1</v>
      </c>
    </row>
    <row r="14" spans="1:11" x14ac:dyDescent="0.25">
      <c r="A14">
        <v>49181</v>
      </c>
      <c r="B14" t="s">
        <v>10</v>
      </c>
      <c r="C14" s="1">
        <v>31666</v>
      </c>
      <c r="D14">
        <v>30</v>
      </c>
      <c r="E14" t="s">
        <v>16</v>
      </c>
      <c r="F14" t="s">
        <v>14</v>
      </c>
      <c r="G14" s="1">
        <v>42578</v>
      </c>
      <c r="H14">
        <v>30</v>
      </c>
      <c r="I14">
        <v>0</v>
      </c>
      <c r="J14">
        <v>0</v>
      </c>
      <c r="K14">
        <v>0</v>
      </c>
    </row>
    <row r="15" spans="1:11" x14ac:dyDescent="0.25">
      <c r="A15">
        <v>65569</v>
      </c>
      <c r="B15" t="s">
        <v>10</v>
      </c>
      <c r="C15" s="1">
        <v>13882</v>
      </c>
      <c r="D15">
        <v>78</v>
      </c>
      <c r="E15" t="s">
        <v>16</v>
      </c>
      <c r="F15" t="s">
        <v>12</v>
      </c>
      <c r="G15" s="1">
        <v>39468</v>
      </c>
      <c r="H15">
        <v>70</v>
      </c>
      <c r="I15">
        <v>8</v>
      </c>
      <c r="J15">
        <v>3</v>
      </c>
      <c r="K15">
        <v>0</v>
      </c>
    </row>
    <row r="16" spans="1:11" x14ac:dyDescent="0.25">
      <c r="A16">
        <v>17755</v>
      </c>
      <c r="B16" t="s">
        <v>15</v>
      </c>
      <c r="C16" s="1">
        <v>15769</v>
      </c>
      <c r="D16">
        <v>73</v>
      </c>
      <c r="E16" t="s">
        <v>11</v>
      </c>
      <c r="F16" t="s">
        <v>12</v>
      </c>
      <c r="G16" s="1">
        <v>41017</v>
      </c>
      <c r="H16">
        <v>69</v>
      </c>
      <c r="I16">
        <v>4</v>
      </c>
      <c r="J16">
        <v>2</v>
      </c>
      <c r="K16">
        <v>3</v>
      </c>
    </row>
    <row r="17" spans="1:11" x14ac:dyDescent="0.25">
      <c r="A17">
        <v>57382</v>
      </c>
      <c r="B17" t="s">
        <v>15</v>
      </c>
      <c r="C17" s="1">
        <v>27818</v>
      </c>
      <c r="D17">
        <v>40</v>
      </c>
      <c r="E17" t="s">
        <v>13</v>
      </c>
      <c r="F17" t="s">
        <v>14</v>
      </c>
      <c r="G17" s="1">
        <v>39994</v>
      </c>
      <c r="H17">
        <v>33</v>
      </c>
      <c r="I17">
        <v>7</v>
      </c>
      <c r="J17">
        <v>0</v>
      </c>
      <c r="K17">
        <v>0</v>
      </c>
    </row>
    <row r="18" spans="1:11" x14ac:dyDescent="0.25">
      <c r="A18">
        <v>24615</v>
      </c>
      <c r="B18" t="s">
        <v>10</v>
      </c>
      <c r="C18" s="1">
        <v>20810</v>
      </c>
      <c r="D18">
        <v>60</v>
      </c>
      <c r="E18" t="s">
        <v>11</v>
      </c>
      <c r="F18" t="s">
        <v>12</v>
      </c>
      <c r="G18" s="1">
        <v>38604</v>
      </c>
      <c r="H18">
        <v>49</v>
      </c>
      <c r="I18">
        <v>11</v>
      </c>
      <c r="J18">
        <v>0</v>
      </c>
      <c r="K18">
        <v>2</v>
      </c>
    </row>
    <row r="19" spans="1:11" x14ac:dyDescent="0.25">
      <c r="A19">
        <v>41004</v>
      </c>
      <c r="B19" t="s">
        <v>15</v>
      </c>
      <c r="C19" s="1">
        <v>30509</v>
      </c>
      <c r="D19">
        <v>33</v>
      </c>
      <c r="E19" t="s">
        <v>13</v>
      </c>
      <c r="F19" t="s">
        <v>12</v>
      </c>
      <c r="G19" s="1">
        <v>40638</v>
      </c>
      <c r="H19">
        <v>28</v>
      </c>
      <c r="I19">
        <v>5</v>
      </c>
      <c r="J19">
        <v>0</v>
      </c>
      <c r="K19">
        <v>1</v>
      </c>
    </row>
    <row r="20" spans="1:11" x14ac:dyDescent="0.25">
      <c r="A20">
        <v>98351</v>
      </c>
      <c r="B20" t="s">
        <v>10</v>
      </c>
      <c r="C20" s="1">
        <v>14173</v>
      </c>
      <c r="D20">
        <v>78</v>
      </c>
      <c r="E20" t="s">
        <v>16</v>
      </c>
      <c r="F20" t="s">
        <v>12</v>
      </c>
      <c r="G20" s="1">
        <v>40294</v>
      </c>
      <c r="H20">
        <v>72</v>
      </c>
      <c r="I20">
        <v>6</v>
      </c>
      <c r="J20">
        <v>1</v>
      </c>
      <c r="K20">
        <v>0</v>
      </c>
    </row>
    <row r="21" spans="1:11" x14ac:dyDescent="0.25">
      <c r="A21">
        <v>57394</v>
      </c>
      <c r="B21" t="s">
        <v>10</v>
      </c>
      <c r="C21" s="1">
        <v>22626</v>
      </c>
      <c r="D21">
        <v>55</v>
      </c>
      <c r="E21" t="s">
        <v>13</v>
      </c>
      <c r="F21" t="s">
        <v>14</v>
      </c>
      <c r="G21" s="1">
        <v>42052</v>
      </c>
      <c r="H21">
        <v>54</v>
      </c>
      <c r="I21">
        <v>1</v>
      </c>
      <c r="J21">
        <v>0</v>
      </c>
      <c r="K21">
        <v>1</v>
      </c>
    </row>
    <row r="22" spans="1:11" x14ac:dyDescent="0.25">
      <c r="A22">
        <v>16435</v>
      </c>
      <c r="B22" t="s">
        <v>10</v>
      </c>
      <c r="C22" s="1">
        <v>19048</v>
      </c>
      <c r="D22">
        <v>64</v>
      </c>
      <c r="E22" t="s">
        <v>11</v>
      </c>
      <c r="F22" t="s">
        <v>14</v>
      </c>
      <c r="G22" s="1">
        <v>38785</v>
      </c>
      <c r="H22">
        <v>54</v>
      </c>
      <c r="I22">
        <v>10</v>
      </c>
      <c r="J22">
        <v>1</v>
      </c>
      <c r="K22">
        <v>3</v>
      </c>
    </row>
    <row r="23" spans="1:11" x14ac:dyDescent="0.25">
      <c r="A23">
        <v>73781</v>
      </c>
      <c r="B23" t="s">
        <v>10</v>
      </c>
      <c r="C23" s="1">
        <v>23222</v>
      </c>
      <c r="D23">
        <v>53</v>
      </c>
      <c r="E23" t="s">
        <v>16</v>
      </c>
      <c r="F23" t="s">
        <v>14</v>
      </c>
      <c r="G23" s="1">
        <v>39776</v>
      </c>
      <c r="H23">
        <v>45</v>
      </c>
      <c r="I23">
        <v>8</v>
      </c>
      <c r="J23">
        <v>1</v>
      </c>
      <c r="K23">
        <v>3</v>
      </c>
    </row>
    <row r="24" spans="1:11" x14ac:dyDescent="0.25">
      <c r="A24">
        <v>90171</v>
      </c>
      <c r="B24" t="s">
        <v>10</v>
      </c>
      <c r="C24" s="1">
        <v>15978</v>
      </c>
      <c r="D24">
        <v>73</v>
      </c>
      <c r="E24" t="s">
        <v>16</v>
      </c>
      <c r="F24" t="s">
        <v>14</v>
      </c>
      <c r="G24" s="1">
        <v>39969</v>
      </c>
      <c r="H24">
        <v>66</v>
      </c>
      <c r="I24">
        <v>7</v>
      </c>
      <c r="J24">
        <v>2</v>
      </c>
      <c r="K24">
        <v>2</v>
      </c>
    </row>
    <row r="25" spans="1:11" x14ac:dyDescent="0.25">
      <c r="A25">
        <v>49214</v>
      </c>
      <c r="B25" t="s">
        <v>10</v>
      </c>
      <c r="C25" s="1">
        <v>27379</v>
      </c>
      <c r="D25">
        <v>42</v>
      </c>
      <c r="E25" t="s">
        <v>16</v>
      </c>
      <c r="F25" t="s">
        <v>14</v>
      </c>
      <c r="G25" s="1">
        <v>40869</v>
      </c>
      <c r="H25">
        <v>37</v>
      </c>
      <c r="I25">
        <v>5</v>
      </c>
      <c r="J25">
        <v>0</v>
      </c>
      <c r="K25">
        <v>0</v>
      </c>
    </row>
    <row r="26" spans="1:11" x14ac:dyDescent="0.25">
      <c r="A26">
        <v>8255</v>
      </c>
      <c r="B26" t="s">
        <v>10</v>
      </c>
      <c r="C26" s="1">
        <v>17344</v>
      </c>
      <c r="D26">
        <v>69</v>
      </c>
      <c r="E26" t="s">
        <v>11</v>
      </c>
      <c r="F26" t="s">
        <v>14</v>
      </c>
      <c r="G26" s="1">
        <v>38112</v>
      </c>
      <c r="H26">
        <v>57</v>
      </c>
      <c r="I26">
        <v>12</v>
      </c>
      <c r="J26">
        <v>2</v>
      </c>
      <c r="K26">
        <v>2</v>
      </c>
    </row>
    <row r="27" spans="1:11" x14ac:dyDescent="0.25">
      <c r="A27">
        <v>32834</v>
      </c>
      <c r="B27" t="s">
        <v>15</v>
      </c>
      <c r="C27" s="1">
        <v>23737</v>
      </c>
      <c r="D27">
        <v>52</v>
      </c>
      <c r="E27" t="s">
        <v>13</v>
      </c>
      <c r="F27" t="s">
        <v>14</v>
      </c>
      <c r="G27" s="1">
        <v>41976</v>
      </c>
      <c r="H27">
        <v>50</v>
      </c>
      <c r="I27">
        <v>2</v>
      </c>
      <c r="J27">
        <v>0</v>
      </c>
      <c r="K27">
        <v>2</v>
      </c>
    </row>
    <row r="28" spans="1:11" x14ac:dyDescent="0.25">
      <c r="A28">
        <v>40971</v>
      </c>
      <c r="B28" t="s">
        <v>10</v>
      </c>
      <c r="C28" s="1">
        <v>16748</v>
      </c>
      <c r="D28">
        <v>71</v>
      </c>
      <c r="E28" t="s">
        <v>13</v>
      </c>
      <c r="F28" t="s">
        <v>12</v>
      </c>
      <c r="G28" s="1">
        <v>39146</v>
      </c>
      <c r="H28">
        <v>62</v>
      </c>
      <c r="I28">
        <v>9</v>
      </c>
      <c r="J28">
        <v>0</v>
      </c>
      <c r="K28">
        <v>2</v>
      </c>
    </row>
    <row r="29" spans="1:11" x14ac:dyDescent="0.25">
      <c r="A29">
        <v>32836</v>
      </c>
      <c r="B29" t="s">
        <v>10</v>
      </c>
      <c r="C29" s="1">
        <v>26910</v>
      </c>
      <c r="D29">
        <v>43</v>
      </c>
      <c r="E29" t="s">
        <v>13</v>
      </c>
      <c r="F29" t="s">
        <v>14</v>
      </c>
      <c r="G29" s="1">
        <v>41754</v>
      </c>
      <c r="H29">
        <v>41</v>
      </c>
      <c r="I29">
        <v>2</v>
      </c>
      <c r="J29">
        <v>0</v>
      </c>
      <c r="K29">
        <v>1</v>
      </c>
    </row>
    <row r="30" spans="1:11" x14ac:dyDescent="0.25">
      <c r="A30">
        <v>8261</v>
      </c>
      <c r="B30" t="s">
        <v>15</v>
      </c>
      <c r="C30" s="1">
        <v>17351</v>
      </c>
      <c r="D30">
        <v>69</v>
      </c>
      <c r="E30" t="s">
        <v>11</v>
      </c>
      <c r="F30" t="s">
        <v>14</v>
      </c>
      <c r="G30" s="1">
        <v>38257</v>
      </c>
      <c r="H30">
        <v>57</v>
      </c>
      <c r="I30">
        <v>12</v>
      </c>
      <c r="J30">
        <v>1</v>
      </c>
      <c r="K30">
        <v>4</v>
      </c>
    </row>
    <row r="31" spans="1:11" x14ac:dyDescent="0.25">
      <c r="A31">
        <v>57415</v>
      </c>
      <c r="B31" t="s">
        <v>10</v>
      </c>
      <c r="C31" s="1">
        <v>17270</v>
      </c>
      <c r="D31">
        <v>69</v>
      </c>
      <c r="E31" t="s">
        <v>11</v>
      </c>
      <c r="F31" t="s">
        <v>12</v>
      </c>
      <c r="G31" s="1">
        <v>39409</v>
      </c>
      <c r="H31">
        <v>60</v>
      </c>
      <c r="I31">
        <v>9</v>
      </c>
      <c r="J31">
        <v>1</v>
      </c>
      <c r="K31">
        <v>1</v>
      </c>
    </row>
    <row r="32" spans="1:11" x14ac:dyDescent="0.25">
      <c r="A32">
        <v>8264</v>
      </c>
      <c r="B32" t="s">
        <v>10</v>
      </c>
      <c r="C32" s="1">
        <v>15665</v>
      </c>
      <c r="D32">
        <v>74</v>
      </c>
      <c r="E32" t="s">
        <v>11</v>
      </c>
      <c r="F32" t="s">
        <v>12</v>
      </c>
      <c r="G32" s="1">
        <v>40773</v>
      </c>
      <c r="H32">
        <v>69</v>
      </c>
      <c r="I32">
        <v>5</v>
      </c>
      <c r="J32">
        <v>4</v>
      </c>
      <c r="K32">
        <v>3</v>
      </c>
    </row>
    <row r="33" spans="1:11" x14ac:dyDescent="0.25">
      <c r="A33">
        <v>32841</v>
      </c>
      <c r="B33" t="s">
        <v>10</v>
      </c>
      <c r="C33" s="1">
        <v>22849</v>
      </c>
      <c r="D33">
        <v>54</v>
      </c>
      <c r="E33" t="s">
        <v>13</v>
      </c>
      <c r="F33" t="s">
        <v>14</v>
      </c>
      <c r="G33" s="1">
        <v>39029</v>
      </c>
      <c r="H33">
        <v>44</v>
      </c>
      <c r="I33">
        <v>10</v>
      </c>
      <c r="J33">
        <v>0</v>
      </c>
      <c r="K33">
        <v>1</v>
      </c>
    </row>
    <row r="34" spans="1:11" x14ac:dyDescent="0.25">
      <c r="A34">
        <v>8267</v>
      </c>
      <c r="B34" t="s">
        <v>10</v>
      </c>
      <c r="C34" s="1">
        <v>16717</v>
      </c>
      <c r="D34">
        <v>71</v>
      </c>
      <c r="E34" t="s">
        <v>11</v>
      </c>
      <c r="F34" t="s">
        <v>14</v>
      </c>
      <c r="G34" s="1">
        <v>38100</v>
      </c>
      <c r="H34">
        <v>59</v>
      </c>
      <c r="I34">
        <v>12</v>
      </c>
      <c r="J34">
        <v>1</v>
      </c>
      <c r="K34">
        <v>2</v>
      </c>
    </row>
    <row r="35" spans="1:11" x14ac:dyDescent="0.25">
      <c r="A35">
        <v>114764</v>
      </c>
      <c r="B35" t="s">
        <v>10</v>
      </c>
      <c r="C35" s="1">
        <v>20543</v>
      </c>
      <c r="D35">
        <v>60</v>
      </c>
      <c r="E35" t="s">
        <v>16</v>
      </c>
      <c r="F35" t="s">
        <v>14</v>
      </c>
      <c r="G35" s="1">
        <v>41543</v>
      </c>
      <c r="H35">
        <v>57</v>
      </c>
      <c r="I35">
        <v>3</v>
      </c>
      <c r="J35">
        <v>0</v>
      </c>
      <c r="K35">
        <v>1</v>
      </c>
    </row>
    <row r="36" spans="1:11" x14ac:dyDescent="0.25">
      <c r="A36">
        <v>16461</v>
      </c>
      <c r="B36" t="s">
        <v>15</v>
      </c>
      <c r="C36" s="1">
        <v>16060</v>
      </c>
      <c r="D36">
        <v>73</v>
      </c>
      <c r="E36" t="s">
        <v>11</v>
      </c>
      <c r="F36" t="s">
        <v>12</v>
      </c>
      <c r="G36" s="1">
        <v>39812</v>
      </c>
      <c r="H36">
        <v>65</v>
      </c>
      <c r="I36">
        <v>8</v>
      </c>
      <c r="J36">
        <v>0</v>
      </c>
      <c r="K36">
        <v>1</v>
      </c>
    </row>
    <row r="37" spans="1:11" x14ac:dyDescent="0.25">
      <c r="A37">
        <v>8278</v>
      </c>
      <c r="B37" t="s">
        <v>15</v>
      </c>
      <c r="C37" s="1">
        <v>22159</v>
      </c>
      <c r="D37">
        <v>56</v>
      </c>
      <c r="E37" t="s">
        <v>11</v>
      </c>
      <c r="F37" t="s">
        <v>14</v>
      </c>
      <c r="G37" s="1">
        <v>39126</v>
      </c>
      <c r="H37">
        <v>47</v>
      </c>
      <c r="I37">
        <v>9</v>
      </c>
      <c r="J37">
        <v>0</v>
      </c>
      <c r="K37">
        <v>2</v>
      </c>
    </row>
    <row r="38" spans="1:11" x14ac:dyDescent="0.25">
      <c r="A38">
        <v>123846</v>
      </c>
      <c r="B38" t="s">
        <v>15</v>
      </c>
      <c r="C38" s="1">
        <v>20302</v>
      </c>
      <c r="D38">
        <v>61</v>
      </c>
      <c r="E38" t="s">
        <v>13</v>
      </c>
      <c r="F38" t="s">
        <v>12</v>
      </c>
      <c r="G38" s="1">
        <v>42255</v>
      </c>
      <c r="H38">
        <v>60</v>
      </c>
      <c r="I38">
        <v>1</v>
      </c>
      <c r="J38">
        <v>0</v>
      </c>
      <c r="K38">
        <v>0</v>
      </c>
    </row>
    <row r="39" spans="1:11" x14ac:dyDescent="0.25">
      <c r="A39">
        <v>16475</v>
      </c>
      <c r="B39" t="s">
        <v>15</v>
      </c>
      <c r="C39" s="1">
        <v>19644</v>
      </c>
      <c r="D39">
        <v>63</v>
      </c>
      <c r="E39" t="s">
        <v>11</v>
      </c>
      <c r="F39" t="s">
        <v>14</v>
      </c>
      <c r="G39" s="1">
        <v>38261</v>
      </c>
      <c r="H39">
        <v>51</v>
      </c>
      <c r="I39">
        <v>12</v>
      </c>
      <c r="J39">
        <v>0</v>
      </c>
      <c r="K39">
        <v>1</v>
      </c>
    </row>
    <row r="40" spans="1:11" x14ac:dyDescent="0.25">
      <c r="A40">
        <v>65628</v>
      </c>
      <c r="B40" t="s">
        <v>10</v>
      </c>
      <c r="C40" s="1">
        <v>19605</v>
      </c>
      <c r="D40">
        <v>63</v>
      </c>
      <c r="E40" t="s">
        <v>13</v>
      </c>
      <c r="F40" t="s">
        <v>12</v>
      </c>
      <c r="G40" s="1">
        <v>39394</v>
      </c>
      <c r="H40">
        <v>54</v>
      </c>
      <c r="I40">
        <v>9</v>
      </c>
      <c r="J40">
        <v>2</v>
      </c>
      <c r="K40">
        <v>1</v>
      </c>
    </row>
    <row r="41" spans="1:11" x14ac:dyDescent="0.25">
      <c r="A41">
        <v>73822</v>
      </c>
      <c r="B41" t="s">
        <v>15</v>
      </c>
      <c r="C41" s="1">
        <v>12984</v>
      </c>
      <c r="D41">
        <v>81</v>
      </c>
      <c r="E41" t="s">
        <v>11</v>
      </c>
      <c r="F41" t="s">
        <v>14</v>
      </c>
      <c r="G41" s="1">
        <v>39391</v>
      </c>
      <c r="H41">
        <v>72</v>
      </c>
      <c r="I41">
        <v>9</v>
      </c>
      <c r="J41">
        <v>4</v>
      </c>
      <c r="K41">
        <v>1</v>
      </c>
    </row>
    <row r="42" spans="1:11" x14ac:dyDescent="0.25">
      <c r="A42">
        <v>57443</v>
      </c>
      <c r="B42" t="s">
        <v>10</v>
      </c>
      <c r="C42" s="1">
        <v>15306</v>
      </c>
      <c r="D42">
        <v>75</v>
      </c>
      <c r="E42" t="s">
        <v>16</v>
      </c>
      <c r="F42" t="s">
        <v>12</v>
      </c>
      <c r="G42" s="1">
        <v>39237</v>
      </c>
      <c r="H42">
        <v>66</v>
      </c>
      <c r="I42">
        <v>9</v>
      </c>
      <c r="J42">
        <v>1</v>
      </c>
      <c r="K42">
        <v>3</v>
      </c>
    </row>
    <row r="43" spans="1:11" x14ac:dyDescent="0.25">
      <c r="A43">
        <v>2731</v>
      </c>
      <c r="B43" t="s">
        <v>15</v>
      </c>
      <c r="C43" s="1">
        <v>23516</v>
      </c>
      <c r="D43">
        <v>52</v>
      </c>
      <c r="E43" t="s">
        <v>11</v>
      </c>
      <c r="F43" t="s">
        <v>14</v>
      </c>
      <c r="G43" s="1">
        <v>42555</v>
      </c>
      <c r="H43">
        <v>52</v>
      </c>
      <c r="I43">
        <v>0</v>
      </c>
      <c r="J43">
        <v>0</v>
      </c>
      <c r="K43">
        <v>1</v>
      </c>
    </row>
    <row r="44" spans="1:11" x14ac:dyDescent="0.25">
      <c r="A44">
        <v>9278</v>
      </c>
      <c r="B44" t="s">
        <v>15</v>
      </c>
      <c r="C44" s="1">
        <v>20010</v>
      </c>
      <c r="D44">
        <v>62</v>
      </c>
      <c r="E44" t="s">
        <v>11</v>
      </c>
      <c r="F44" t="s">
        <v>14</v>
      </c>
      <c r="G44" s="1">
        <v>40792</v>
      </c>
      <c r="H44">
        <v>57</v>
      </c>
      <c r="I44">
        <v>5</v>
      </c>
      <c r="J44">
        <v>0</v>
      </c>
      <c r="K44">
        <v>4</v>
      </c>
    </row>
    <row r="45" spans="1:11" x14ac:dyDescent="0.25">
      <c r="A45">
        <v>38193</v>
      </c>
      <c r="B45" t="s">
        <v>10</v>
      </c>
      <c r="C45" s="1">
        <v>25189</v>
      </c>
      <c r="D45">
        <v>48</v>
      </c>
      <c r="E45" t="s">
        <v>13</v>
      </c>
      <c r="F45" t="s">
        <v>12</v>
      </c>
      <c r="G45" s="1">
        <v>40410</v>
      </c>
      <c r="H45">
        <v>42</v>
      </c>
      <c r="I45">
        <v>6</v>
      </c>
      <c r="J45">
        <v>2</v>
      </c>
      <c r="K45">
        <v>2</v>
      </c>
    </row>
    <row r="46" spans="1:11" x14ac:dyDescent="0.25">
      <c r="A46">
        <v>82030</v>
      </c>
      <c r="B46" t="s">
        <v>10</v>
      </c>
      <c r="C46" s="1">
        <v>25475</v>
      </c>
      <c r="D46">
        <v>47</v>
      </c>
      <c r="E46" t="s">
        <v>11</v>
      </c>
      <c r="F46" t="s">
        <v>12</v>
      </c>
      <c r="G46" s="1">
        <v>42563</v>
      </c>
      <c r="H46">
        <v>47</v>
      </c>
      <c r="I46">
        <v>0</v>
      </c>
      <c r="J46">
        <v>0</v>
      </c>
      <c r="K46">
        <v>0</v>
      </c>
    </row>
    <row r="47" spans="1:11" x14ac:dyDescent="0.25">
      <c r="A47">
        <v>114802</v>
      </c>
      <c r="B47" t="s">
        <v>10</v>
      </c>
      <c r="C47" s="1">
        <v>20417</v>
      </c>
      <c r="D47">
        <v>61</v>
      </c>
      <c r="E47" t="s">
        <v>13</v>
      </c>
      <c r="F47" t="s">
        <v>14</v>
      </c>
      <c r="G47" s="1">
        <v>41541</v>
      </c>
      <c r="H47">
        <v>58</v>
      </c>
      <c r="I47">
        <v>3</v>
      </c>
      <c r="J47">
        <v>0</v>
      </c>
      <c r="K47">
        <v>0</v>
      </c>
    </row>
    <row r="48" spans="1:11" x14ac:dyDescent="0.25">
      <c r="A48">
        <v>32883</v>
      </c>
      <c r="B48" t="s">
        <v>10</v>
      </c>
      <c r="C48" s="1">
        <v>15748</v>
      </c>
      <c r="D48">
        <v>73</v>
      </c>
      <c r="E48" t="s">
        <v>13</v>
      </c>
      <c r="F48" t="s">
        <v>12</v>
      </c>
      <c r="G48" s="1">
        <v>40324</v>
      </c>
      <c r="H48">
        <v>67</v>
      </c>
      <c r="I48">
        <v>6</v>
      </c>
      <c r="J48">
        <v>0</v>
      </c>
      <c r="K48">
        <v>0</v>
      </c>
    </row>
    <row r="49" spans="1:11" x14ac:dyDescent="0.25">
      <c r="A49">
        <v>3437</v>
      </c>
      <c r="B49" t="s">
        <v>15</v>
      </c>
      <c r="C49" s="1">
        <v>15865</v>
      </c>
      <c r="D49">
        <v>73</v>
      </c>
      <c r="E49" t="s">
        <v>11</v>
      </c>
      <c r="F49" t="s">
        <v>12</v>
      </c>
      <c r="G49" s="1">
        <v>42256</v>
      </c>
      <c r="H49">
        <v>72</v>
      </c>
      <c r="I49">
        <v>1</v>
      </c>
      <c r="J49">
        <v>0</v>
      </c>
      <c r="K49">
        <v>0</v>
      </c>
    </row>
    <row r="50" spans="1:11" x14ac:dyDescent="0.25">
      <c r="A50">
        <v>8310</v>
      </c>
      <c r="B50" t="s">
        <v>10</v>
      </c>
      <c r="C50" s="1">
        <v>12436</v>
      </c>
      <c r="D50">
        <v>82</v>
      </c>
      <c r="E50" t="s">
        <v>11</v>
      </c>
      <c r="F50" t="s">
        <v>14</v>
      </c>
      <c r="G50" s="1">
        <v>38937</v>
      </c>
      <c r="H50">
        <v>72</v>
      </c>
      <c r="I50">
        <v>10</v>
      </c>
      <c r="J50">
        <v>2</v>
      </c>
      <c r="K50">
        <v>2</v>
      </c>
    </row>
    <row r="51" spans="1:11" x14ac:dyDescent="0.25">
      <c r="A51">
        <v>82041</v>
      </c>
      <c r="B51" t="s">
        <v>15</v>
      </c>
      <c r="C51" s="1">
        <v>20030</v>
      </c>
      <c r="D51">
        <v>62</v>
      </c>
      <c r="E51" t="s">
        <v>16</v>
      </c>
      <c r="F51" t="s">
        <v>14</v>
      </c>
      <c r="G51" s="1">
        <v>41072</v>
      </c>
      <c r="H51">
        <v>58</v>
      </c>
      <c r="I51">
        <v>4</v>
      </c>
      <c r="J51">
        <v>2</v>
      </c>
      <c r="K51">
        <v>2</v>
      </c>
    </row>
    <row r="52" spans="1:11" x14ac:dyDescent="0.25">
      <c r="A52">
        <v>114811</v>
      </c>
      <c r="B52" t="s">
        <v>15</v>
      </c>
      <c r="C52" s="1">
        <v>27390</v>
      </c>
      <c r="D52">
        <v>42</v>
      </c>
      <c r="E52" t="s">
        <v>16</v>
      </c>
      <c r="F52" t="s">
        <v>12</v>
      </c>
      <c r="G52" s="1">
        <v>42348</v>
      </c>
      <c r="H52">
        <v>41</v>
      </c>
      <c r="I52">
        <v>1</v>
      </c>
      <c r="J52">
        <v>0</v>
      </c>
      <c r="K52">
        <v>0</v>
      </c>
    </row>
    <row r="53" spans="1:11" x14ac:dyDescent="0.25">
      <c r="A53">
        <v>41087</v>
      </c>
      <c r="B53" t="s">
        <v>10</v>
      </c>
      <c r="C53" s="1">
        <v>19563</v>
      </c>
      <c r="D53">
        <v>63</v>
      </c>
      <c r="E53" t="s">
        <v>13</v>
      </c>
      <c r="F53" t="s">
        <v>12</v>
      </c>
      <c r="G53" s="1">
        <v>42500</v>
      </c>
      <c r="H53">
        <v>63</v>
      </c>
      <c r="I53">
        <v>0</v>
      </c>
      <c r="J53">
        <v>0</v>
      </c>
      <c r="K53">
        <v>0</v>
      </c>
    </row>
    <row r="54" spans="1:11" x14ac:dyDescent="0.25">
      <c r="A54">
        <v>90241</v>
      </c>
      <c r="B54" t="s">
        <v>10</v>
      </c>
      <c r="C54" s="1">
        <v>13731</v>
      </c>
      <c r="D54">
        <v>79</v>
      </c>
      <c r="E54" t="s">
        <v>13</v>
      </c>
      <c r="F54" t="s">
        <v>14</v>
      </c>
      <c r="G54" s="1">
        <v>40998</v>
      </c>
      <c r="H54">
        <v>75</v>
      </c>
      <c r="I54">
        <v>4</v>
      </c>
      <c r="J54">
        <v>0</v>
      </c>
      <c r="K54">
        <v>0</v>
      </c>
    </row>
    <row r="55" spans="1:11" x14ac:dyDescent="0.25">
      <c r="A55">
        <v>57477</v>
      </c>
      <c r="B55" t="s">
        <v>10</v>
      </c>
      <c r="C55" s="1">
        <v>16174</v>
      </c>
      <c r="D55">
        <v>72</v>
      </c>
      <c r="E55" t="s">
        <v>11</v>
      </c>
      <c r="F55" t="s">
        <v>12</v>
      </c>
      <c r="G55" s="1">
        <v>40921</v>
      </c>
      <c r="H55">
        <v>68</v>
      </c>
      <c r="I55">
        <v>4</v>
      </c>
      <c r="J55">
        <v>0</v>
      </c>
      <c r="K55">
        <v>2</v>
      </c>
    </row>
    <row r="56" spans="1:11" x14ac:dyDescent="0.25">
      <c r="A56">
        <v>136</v>
      </c>
      <c r="B56" t="s">
        <v>10</v>
      </c>
      <c r="C56" s="1">
        <v>18952</v>
      </c>
      <c r="D56">
        <v>65</v>
      </c>
      <c r="E56" t="s">
        <v>11</v>
      </c>
      <c r="F56" t="s">
        <v>14</v>
      </c>
      <c r="G56" s="1">
        <v>39813</v>
      </c>
      <c r="H56">
        <v>57</v>
      </c>
      <c r="I56">
        <v>8</v>
      </c>
      <c r="J56">
        <v>0</v>
      </c>
      <c r="K56">
        <v>3</v>
      </c>
    </row>
    <row r="57" spans="1:11" x14ac:dyDescent="0.25">
      <c r="A57">
        <v>24715</v>
      </c>
      <c r="B57" t="s">
        <v>10</v>
      </c>
      <c r="C57" s="1">
        <v>19107</v>
      </c>
      <c r="D57">
        <v>64</v>
      </c>
      <c r="E57" t="s">
        <v>11</v>
      </c>
      <c r="F57" t="s">
        <v>12</v>
      </c>
      <c r="G57" s="1">
        <v>41542</v>
      </c>
      <c r="H57">
        <v>61</v>
      </c>
      <c r="I57">
        <v>3</v>
      </c>
      <c r="J57">
        <v>2</v>
      </c>
      <c r="K57">
        <v>5</v>
      </c>
    </row>
    <row r="58" spans="1:11" x14ac:dyDescent="0.25">
      <c r="A58">
        <v>82060</v>
      </c>
      <c r="B58" t="s">
        <v>10</v>
      </c>
      <c r="C58" s="1">
        <v>22844</v>
      </c>
      <c r="D58">
        <v>54</v>
      </c>
      <c r="E58" t="s">
        <v>16</v>
      </c>
      <c r="F58" t="s">
        <v>14</v>
      </c>
      <c r="G58" s="1">
        <v>40893</v>
      </c>
      <c r="H58">
        <v>49</v>
      </c>
      <c r="I58">
        <v>5</v>
      </c>
      <c r="J58">
        <v>0</v>
      </c>
      <c r="K58">
        <v>2</v>
      </c>
    </row>
    <row r="59" spans="1:11" x14ac:dyDescent="0.25">
      <c r="A59">
        <v>57485</v>
      </c>
      <c r="B59" t="s">
        <v>15</v>
      </c>
      <c r="C59" s="1">
        <v>23350</v>
      </c>
      <c r="D59">
        <v>53</v>
      </c>
      <c r="E59" t="s">
        <v>16</v>
      </c>
      <c r="F59" t="s">
        <v>12</v>
      </c>
      <c r="G59" s="1">
        <v>41117</v>
      </c>
      <c r="H59">
        <v>49</v>
      </c>
      <c r="I59">
        <v>4</v>
      </c>
      <c r="J59">
        <v>0</v>
      </c>
      <c r="K59">
        <v>0</v>
      </c>
    </row>
    <row r="60" spans="1:11" x14ac:dyDescent="0.25">
      <c r="A60">
        <v>8335</v>
      </c>
      <c r="B60" t="s">
        <v>10</v>
      </c>
      <c r="C60" s="1">
        <v>15647</v>
      </c>
      <c r="D60">
        <v>74</v>
      </c>
      <c r="E60" t="s">
        <v>11</v>
      </c>
      <c r="F60" t="s">
        <v>12</v>
      </c>
      <c r="G60" s="1">
        <v>39660</v>
      </c>
      <c r="H60">
        <v>66</v>
      </c>
      <c r="I60">
        <v>8</v>
      </c>
      <c r="J60">
        <v>1</v>
      </c>
      <c r="K60">
        <v>3</v>
      </c>
    </row>
    <row r="61" spans="1:11" x14ac:dyDescent="0.25">
      <c r="A61">
        <v>17190</v>
      </c>
      <c r="B61" t="s">
        <v>15</v>
      </c>
      <c r="C61" s="1">
        <v>14767</v>
      </c>
      <c r="D61">
        <v>76</v>
      </c>
      <c r="E61" t="s">
        <v>11</v>
      </c>
      <c r="F61" t="s">
        <v>12</v>
      </c>
      <c r="G61" s="1">
        <v>40807</v>
      </c>
      <c r="H61">
        <v>71</v>
      </c>
      <c r="I61">
        <v>5</v>
      </c>
      <c r="J61">
        <v>0</v>
      </c>
      <c r="K61">
        <v>0</v>
      </c>
    </row>
    <row r="62" spans="1:11" x14ac:dyDescent="0.25">
      <c r="A62">
        <v>24725</v>
      </c>
      <c r="B62" t="s">
        <v>10</v>
      </c>
      <c r="C62" s="1">
        <v>16389</v>
      </c>
      <c r="D62">
        <v>72</v>
      </c>
      <c r="E62" t="s">
        <v>11</v>
      </c>
      <c r="F62" t="s">
        <v>12</v>
      </c>
      <c r="G62" s="1">
        <v>41682</v>
      </c>
      <c r="H62">
        <v>70</v>
      </c>
      <c r="I62">
        <v>2</v>
      </c>
      <c r="J62">
        <v>3</v>
      </c>
      <c r="K62">
        <v>4</v>
      </c>
    </row>
    <row r="63" spans="1:11" x14ac:dyDescent="0.25">
      <c r="A63">
        <v>16536</v>
      </c>
      <c r="B63" t="s">
        <v>10</v>
      </c>
      <c r="C63" s="1">
        <v>16480</v>
      </c>
      <c r="D63">
        <v>71</v>
      </c>
      <c r="E63" t="s">
        <v>16</v>
      </c>
      <c r="F63" t="s">
        <v>12</v>
      </c>
      <c r="G63" s="1">
        <v>39443</v>
      </c>
      <c r="H63">
        <v>62</v>
      </c>
      <c r="I63">
        <v>9</v>
      </c>
      <c r="J63">
        <v>0</v>
      </c>
      <c r="K63">
        <v>0</v>
      </c>
    </row>
    <row r="64" spans="1:11" x14ac:dyDescent="0.25">
      <c r="A64">
        <v>57503</v>
      </c>
      <c r="B64" t="s">
        <v>10</v>
      </c>
      <c r="C64" s="1">
        <v>20628</v>
      </c>
      <c r="D64">
        <v>60</v>
      </c>
      <c r="E64" t="s">
        <v>16</v>
      </c>
      <c r="F64" t="s">
        <v>14</v>
      </c>
      <c r="G64" s="1">
        <v>39555</v>
      </c>
      <c r="H64">
        <v>52</v>
      </c>
      <c r="I64">
        <v>8</v>
      </c>
      <c r="J64">
        <v>2</v>
      </c>
      <c r="K64">
        <v>1</v>
      </c>
    </row>
    <row r="65" spans="1:11" x14ac:dyDescent="0.25">
      <c r="A65">
        <v>113210</v>
      </c>
      <c r="B65" t="s">
        <v>10</v>
      </c>
      <c r="C65" s="1">
        <v>22590</v>
      </c>
      <c r="D65">
        <v>55</v>
      </c>
      <c r="E65" t="s">
        <v>11</v>
      </c>
      <c r="F65" t="s">
        <v>14</v>
      </c>
      <c r="G65" s="1">
        <v>41827</v>
      </c>
      <c r="H65">
        <v>53</v>
      </c>
      <c r="I65">
        <v>2</v>
      </c>
      <c r="J65">
        <v>0</v>
      </c>
      <c r="K65">
        <v>0</v>
      </c>
    </row>
    <row r="66" spans="1:11" x14ac:dyDescent="0.25">
      <c r="A66">
        <v>82085</v>
      </c>
      <c r="B66" t="s">
        <v>10</v>
      </c>
      <c r="C66" s="1">
        <v>24378</v>
      </c>
      <c r="D66">
        <v>50</v>
      </c>
      <c r="E66" t="s">
        <v>16</v>
      </c>
      <c r="F66" t="s">
        <v>14</v>
      </c>
      <c r="G66" s="1">
        <v>41646</v>
      </c>
      <c r="H66">
        <v>48</v>
      </c>
      <c r="I66">
        <v>2</v>
      </c>
      <c r="J66">
        <v>0</v>
      </c>
      <c r="K66">
        <v>0</v>
      </c>
    </row>
    <row r="67" spans="1:11" x14ac:dyDescent="0.25">
      <c r="A67">
        <v>9585</v>
      </c>
      <c r="B67" t="s">
        <v>15</v>
      </c>
      <c r="C67" s="1">
        <v>29243</v>
      </c>
      <c r="D67">
        <v>36</v>
      </c>
      <c r="E67" t="s">
        <v>11</v>
      </c>
      <c r="F67" t="s">
        <v>12</v>
      </c>
      <c r="G67" s="1">
        <v>40899</v>
      </c>
      <c r="H67">
        <v>31</v>
      </c>
      <c r="I67">
        <v>5</v>
      </c>
      <c r="J67">
        <v>0</v>
      </c>
      <c r="K67">
        <v>1</v>
      </c>
    </row>
    <row r="68" spans="1:11" x14ac:dyDescent="0.25">
      <c r="A68">
        <v>65705</v>
      </c>
      <c r="B68" t="s">
        <v>10</v>
      </c>
      <c r="C68" s="1">
        <v>20895</v>
      </c>
      <c r="D68">
        <v>59</v>
      </c>
      <c r="E68" t="s">
        <v>13</v>
      </c>
      <c r="F68" t="s">
        <v>14</v>
      </c>
      <c r="G68" s="1">
        <v>40158</v>
      </c>
      <c r="H68">
        <v>52</v>
      </c>
      <c r="I68">
        <v>7</v>
      </c>
      <c r="J68">
        <v>0</v>
      </c>
      <c r="K68">
        <v>1</v>
      </c>
    </row>
    <row r="69" spans="1:11" x14ac:dyDescent="0.25">
      <c r="A69">
        <v>90285</v>
      </c>
      <c r="B69" t="s">
        <v>10</v>
      </c>
      <c r="C69" s="1">
        <v>22434</v>
      </c>
      <c r="D69">
        <v>55</v>
      </c>
      <c r="E69" t="s">
        <v>13</v>
      </c>
      <c r="F69" t="s">
        <v>14</v>
      </c>
      <c r="G69" s="1">
        <v>39906</v>
      </c>
      <c r="H69">
        <v>48</v>
      </c>
      <c r="I69">
        <v>7</v>
      </c>
      <c r="J69">
        <v>0</v>
      </c>
      <c r="K69">
        <v>2</v>
      </c>
    </row>
    <row r="70" spans="1:11" x14ac:dyDescent="0.25">
      <c r="A70">
        <v>185</v>
      </c>
      <c r="B70" t="s">
        <v>10</v>
      </c>
      <c r="C70" s="1">
        <v>13137</v>
      </c>
      <c r="D70">
        <v>81</v>
      </c>
      <c r="E70" t="s">
        <v>11</v>
      </c>
      <c r="F70" t="s">
        <v>14</v>
      </c>
      <c r="G70" s="1">
        <v>38535</v>
      </c>
      <c r="H70">
        <v>70</v>
      </c>
      <c r="I70">
        <v>11</v>
      </c>
      <c r="J70">
        <v>1</v>
      </c>
      <c r="K70">
        <v>2</v>
      </c>
    </row>
    <row r="71" spans="1:11" x14ac:dyDescent="0.25">
      <c r="A71">
        <v>98492</v>
      </c>
      <c r="B71" t="s">
        <v>10</v>
      </c>
      <c r="C71" s="1">
        <v>18162</v>
      </c>
      <c r="D71">
        <v>67</v>
      </c>
      <c r="E71" t="s">
        <v>11</v>
      </c>
      <c r="F71" t="s">
        <v>14</v>
      </c>
      <c r="G71" s="1">
        <v>40294</v>
      </c>
      <c r="H71">
        <v>61</v>
      </c>
      <c r="I71">
        <v>6</v>
      </c>
      <c r="J71">
        <v>1</v>
      </c>
      <c r="K71">
        <v>0</v>
      </c>
    </row>
    <row r="72" spans="1:11" x14ac:dyDescent="0.25">
      <c r="A72">
        <v>8381</v>
      </c>
      <c r="B72" t="s">
        <v>15</v>
      </c>
      <c r="C72" s="1">
        <v>12867</v>
      </c>
      <c r="D72">
        <v>81</v>
      </c>
      <c r="E72" t="s">
        <v>11</v>
      </c>
      <c r="F72" t="s">
        <v>12</v>
      </c>
      <c r="G72" s="1">
        <v>38167</v>
      </c>
      <c r="H72">
        <v>69</v>
      </c>
      <c r="I72">
        <v>12</v>
      </c>
      <c r="J72">
        <v>1</v>
      </c>
      <c r="K72">
        <v>2</v>
      </c>
    </row>
    <row r="73" spans="1:11" x14ac:dyDescent="0.25">
      <c r="A73">
        <v>41151</v>
      </c>
      <c r="B73" t="s">
        <v>10</v>
      </c>
      <c r="C73" s="1">
        <v>28282</v>
      </c>
      <c r="D73">
        <v>39</v>
      </c>
      <c r="E73" t="s">
        <v>13</v>
      </c>
      <c r="F73" t="s">
        <v>14</v>
      </c>
      <c r="G73" s="1">
        <v>42167</v>
      </c>
      <c r="H73">
        <v>38</v>
      </c>
      <c r="I73">
        <v>1</v>
      </c>
      <c r="J73">
        <v>0</v>
      </c>
      <c r="K73">
        <v>1</v>
      </c>
    </row>
    <row r="74" spans="1:11" x14ac:dyDescent="0.25">
      <c r="A74">
        <v>192</v>
      </c>
      <c r="B74" t="s">
        <v>10</v>
      </c>
      <c r="C74" s="1">
        <v>15704</v>
      </c>
      <c r="D74">
        <v>74</v>
      </c>
      <c r="E74" t="s">
        <v>11</v>
      </c>
      <c r="F74" t="s">
        <v>14</v>
      </c>
      <c r="G74" s="1">
        <v>41754</v>
      </c>
      <c r="H74">
        <v>72</v>
      </c>
      <c r="I74">
        <v>2</v>
      </c>
      <c r="J74">
        <v>4</v>
      </c>
      <c r="K74">
        <v>2</v>
      </c>
    </row>
    <row r="75" spans="1:11" x14ac:dyDescent="0.25">
      <c r="A75">
        <v>114882</v>
      </c>
      <c r="B75" t="s">
        <v>15</v>
      </c>
      <c r="C75" s="1">
        <v>19323</v>
      </c>
      <c r="D75">
        <v>64</v>
      </c>
      <c r="E75" t="s">
        <v>13</v>
      </c>
      <c r="F75" t="s">
        <v>14</v>
      </c>
      <c r="G75" s="1">
        <v>41554</v>
      </c>
      <c r="H75">
        <v>61</v>
      </c>
      <c r="I75">
        <v>3</v>
      </c>
      <c r="J75">
        <v>0</v>
      </c>
      <c r="K75">
        <v>2</v>
      </c>
    </row>
    <row r="76" spans="1:11" x14ac:dyDescent="0.25">
      <c r="A76">
        <v>65731</v>
      </c>
      <c r="B76" t="s">
        <v>10</v>
      </c>
      <c r="C76" s="1">
        <v>18641</v>
      </c>
      <c r="D76">
        <v>65</v>
      </c>
      <c r="E76" t="s">
        <v>16</v>
      </c>
      <c r="F76" t="s">
        <v>14</v>
      </c>
      <c r="G76" s="1">
        <v>39321</v>
      </c>
      <c r="H76">
        <v>56</v>
      </c>
      <c r="I76">
        <v>9</v>
      </c>
      <c r="J76">
        <v>6</v>
      </c>
      <c r="K76">
        <v>1</v>
      </c>
    </row>
    <row r="77" spans="1:11" x14ac:dyDescent="0.25">
      <c r="A77">
        <v>16580</v>
      </c>
      <c r="B77" t="s">
        <v>10</v>
      </c>
      <c r="C77" s="1">
        <v>18386</v>
      </c>
      <c r="D77">
        <v>66</v>
      </c>
      <c r="E77" t="s">
        <v>11</v>
      </c>
      <c r="F77" t="s">
        <v>12</v>
      </c>
      <c r="G77" s="1">
        <v>41876</v>
      </c>
      <c r="H77">
        <v>64</v>
      </c>
      <c r="I77">
        <v>2</v>
      </c>
      <c r="J77">
        <v>0</v>
      </c>
      <c r="K77">
        <v>2</v>
      </c>
    </row>
    <row r="78" spans="1:11" x14ac:dyDescent="0.25">
      <c r="A78">
        <v>5494</v>
      </c>
      <c r="B78" t="s">
        <v>15</v>
      </c>
      <c r="C78" s="1">
        <v>18538</v>
      </c>
      <c r="D78">
        <v>66</v>
      </c>
      <c r="E78" t="s">
        <v>11</v>
      </c>
      <c r="F78" t="s">
        <v>12</v>
      </c>
      <c r="G78" s="1">
        <v>41379</v>
      </c>
      <c r="H78">
        <v>63</v>
      </c>
      <c r="I78">
        <v>3</v>
      </c>
      <c r="J78">
        <v>0</v>
      </c>
      <c r="K78">
        <v>0</v>
      </c>
    </row>
    <row r="79" spans="1:11" x14ac:dyDescent="0.25">
      <c r="A79">
        <v>57544</v>
      </c>
      <c r="B79" t="s">
        <v>10</v>
      </c>
      <c r="C79" s="1">
        <v>24070</v>
      </c>
      <c r="D79">
        <v>51</v>
      </c>
      <c r="E79" t="s">
        <v>13</v>
      </c>
      <c r="F79" t="s">
        <v>14</v>
      </c>
      <c r="G79" s="1">
        <v>39232</v>
      </c>
      <c r="H79">
        <v>42</v>
      </c>
      <c r="I79">
        <v>9</v>
      </c>
      <c r="J79">
        <v>3</v>
      </c>
      <c r="K79">
        <v>1</v>
      </c>
    </row>
    <row r="80" spans="1:11" x14ac:dyDescent="0.25">
      <c r="A80">
        <v>82121</v>
      </c>
      <c r="B80" t="s">
        <v>10</v>
      </c>
      <c r="C80" s="1">
        <v>24563</v>
      </c>
      <c r="D80">
        <v>49</v>
      </c>
      <c r="E80" t="s">
        <v>16</v>
      </c>
      <c r="F80" t="s">
        <v>14</v>
      </c>
      <c r="G80" s="1">
        <v>41465</v>
      </c>
      <c r="H80">
        <v>46</v>
      </c>
      <c r="I80">
        <v>3</v>
      </c>
      <c r="J80">
        <v>1</v>
      </c>
      <c r="K80">
        <v>2</v>
      </c>
    </row>
    <row r="81" spans="1:11" x14ac:dyDescent="0.25">
      <c r="A81">
        <v>41165</v>
      </c>
      <c r="B81" t="s">
        <v>15</v>
      </c>
      <c r="C81" s="1">
        <v>18384</v>
      </c>
      <c r="D81">
        <v>66</v>
      </c>
      <c r="E81" t="s">
        <v>13</v>
      </c>
      <c r="F81" t="s">
        <v>12</v>
      </c>
      <c r="G81" s="1">
        <v>39738</v>
      </c>
      <c r="H81">
        <v>58</v>
      </c>
      <c r="I81">
        <v>8</v>
      </c>
      <c r="J81">
        <v>0</v>
      </c>
      <c r="K81">
        <v>0</v>
      </c>
    </row>
    <row r="82" spans="1:11" x14ac:dyDescent="0.25">
      <c r="A82">
        <v>123087</v>
      </c>
      <c r="B82" t="s">
        <v>10</v>
      </c>
      <c r="C82" s="1">
        <v>31261</v>
      </c>
      <c r="D82">
        <v>31</v>
      </c>
      <c r="E82" t="s">
        <v>13</v>
      </c>
      <c r="F82" t="s">
        <v>14</v>
      </c>
      <c r="G82" s="1">
        <v>42381</v>
      </c>
      <c r="H82">
        <v>31</v>
      </c>
      <c r="I82">
        <v>0</v>
      </c>
      <c r="J82">
        <v>0</v>
      </c>
      <c r="K82">
        <v>0</v>
      </c>
    </row>
    <row r="83" spans="1:11" x14ac:dyDescent="0.25">
      <c r="A83">
        <v>90323</v>
      </c>
      <c r="B83" t="s">
        <v>10</v>
      </c>
      <c r="C83" s="1">
        <v>21118</v>
      </c>
      <c r="D83">
        <v>59</v>
      </c>
      <c r="E83" t="s">
        <v>16</v>
      </c>
      <c r="F83" t="s">
        <v>14</v>
      </c>
      <c r="G83" s="1">
        <v>39948</v>
      </c>
      <c r="H83">
        <v>52</v>
      </c>
      <c r="I83">
        <v>7</v>
      </c>
      <c r="J83">
        <v>0</v>
      </c>
      <c r="K83">
        <v>0</v>
      </c>
    </row>
    <row r="84" spans="1:11" x14ac:dyDescent="0.25">
      <c r="A84">
        <v>32983</v>
      </c>
      <c r="B84" t="s">
        <v>15</v>
      </c>
      <c r="C84" s="1">
        <v>25702</v>
      </c>
      <c r="D84">
        <v>46</v>
      </c>
      <c r="E84" t="s">
        <v>13</v>
      </c>
      <c r="F84" t="s">
        <v>14</v>
      </c>
      <c r="G84" s="1">
        <v>40761</v>
      </c>
      <c r="H84">
        <v>41</v>
      </c>
      <c r="I84">
        <v>5</v>
      </c>
      <c r="J84">
        <v>0</v>
      </c>
      <c r="K84">
        <v>0</v>
      </c>
    </row>
    <row r="85" spans="1:11" x14ac:dyDescent="0.25">
      <c r="A85">
        <v>57560</v>
      </c>
      <c r="B85" t="s">
        <v>10</v>
      </c>
      <c r="C85" s="1">
        <v>25073</v>
      </c>
      <c r="D85">
        <v>48</v>
      </c>
      <c r="E85" t="s">
        <v>16</v>
      </c>
      <c r="F85" t="s">
        <v>14</v>
      </c>
      <c r="G85" s="1">
        <v>39212</v>
      </c>
      <c r="H85">
        <v>39</v>
      </c>
      <c r="I85">
        <v>9</v>
      </c>
      <c r="J85">
        <v>2</v>
      </c>
      <c r="K85">
        <v>1</v>
      </c>
    </row>
    <row r="86" spans="1:11" x14ac:dyDescent="0.25">
      <c r="A86">
        <v>8409</v>
      </c>
      <c r="B86" t="s">
        <v>10</v>
      </c>
      <c r="C86" s="1">
        <v>22664</v>
      </c>
      <c r="D86">
        <v>54</v>
      </c>
      <c r="E86" t="s">
        <v>11</v>
      </c>
      <c r="F86" t="s">
        <v>14</v>
      </c>
      <c r="G86" s="1">
        <v>40939</v>
      </c>
      <c r="H86">
        <v>50</v>
      </c>
      <c r="I86">
        <v>4</v>
      </c>
      <c r="J86">
        <v>0</v>
      </c>
      <c r="K86">
        <v>2</v>
      </c>
    </row>
    <row r="87" spans="1:11" x14ac:dyDescent="0.25">
      <c r="A87">
        <v>16603</v>
      </c>
      <c r="B87" t="s">
        <v>10</v>
      </c>
      <c r="C87" s="1">
        <v>20485</v>
      </c>
      <c r="D87">
        <v>60</v>
      </c>
      <c r="E87" t="s">
        <v>11</v>
      </c>
      <c r="F87" t="s">
        <v>12</v>
      </c>
      <c r="G87" s="1">
        <v>35275</v>
      </c>
      <c r="H87">
        <v>40</v>
      </c>
      <c r="I87">
        <v>20</v>
      </c>
      <c r="J87">
        <v>3</v>
      </c>
      <c r="K87">
        <v>2</v>
      </c>
    </row>
    <row r="88" spans="1:11" x14ac:dyDescent="0.25">
      <c r="A88">
        <v>16610</v>
      </c>
      <c r="B88" t="s">
        <v>15</v>
      </c>
      <c r="C88" s="1">
        <v>19025</v>
      </c>
      <c r="D88">
        <v>64</v>
      </c>
      <c r="E88" t="s">
        <v>11</v>
      </c>
      <c r="F88" t="s">
        <v>12</v>
      </c>
      <c r="G88" s="1">
        <v>40974</v>
      </c>
      <c r="H88">
        <v>60</v>
      </c>
      <c r="I88">
        <v>4</v>
      </c>
      <c r="J88">
        <v>2</v>
      </c>
      <c r="K88">
        <v>0</v>
      </c>
    </row>
    <row r="89" spans="1:11" x14ac:dyDescent="0.25">
      <c r="A89">
        <v>41187</v>
      </c>
      <c r="B89" t="s">
        <v>15</v>
      </c>
      <c r="C89" s="1">
        <v>19555</v>
      </c>
      <c r="D89">
        <v>63</v>
      </c>
      <c r="E89" t="s">
        <v>11</v>
      </c>
      <c r="F89" t="s">
        <v>12</v>
      </c>
      <c r="G89" s="1">
        <v>39115</v>
      </c>
      <c r="H89">
        <v>54</v>
      </c>
      <c r="I89">
        <v>9</v>
      </c>
      <c r="J89">
        <v>0</v>
      </c>
      <c r="K89">
        <v>0</v>
      </c>
    </row>
    <row r="90" spans="1:11" x14ac:dyDescent="0.25">
      <c r="A90">
        <v>106726</v>
      </c>
      <c r="B90" t="s">
        <v>10</v>
      </c>
      <c r="C90" s="1">
        <v>20431</v>
      </c>
      <c r="D90">
        <v>61</v>
      </c>
      <c r="E90" t="s">
        <v>11</v>
      </c>
      <c r="F90" t="s">
        <v>12</v>
      </c>
      <c r="G90" s="1">
        <v>41382</v>
      </c>
      <c r="H90">
        <v>58</v>
      </c>
      <c r="I90">
        <v>3</v>
      </c>
      <c r="J90">
        <v>0</v>
      </c>
      <c r="K90">
        <v>1</v>
      </c>
    </row>
    <row r="91" spans="1:11" x14ac:dyDescent="0.25">
      <c r="A91">
        <v>24807</v>
      </c>
      <c r="B91" t="s">
        <v>15</v>
      </c>
      <c r="C91" s="1">
        <v>18416</v>
      </c>
      <c r="D91">
        <v>66</v>
      </c>
      <c r="E91" t="s">
        <v>11</v>
      </c>
      <c r="F91" t="s">
        <v>14</v>
      </c>
      <c r="G91" s="1">
        <v>39023</v>
      </c>
      <c r="H91">
        <v>56</v>
      </c>
      <c r="I91">
        <v>10</v>
      </c>
      <c r="J91">
        <v>1</v>
      </c>
      <c r="K91">
        <v>3</v>
      </c>
    </row>
    <row r="92" spans="1:11" x14ac:dyDescent="0.25">
      <c r="A92">
        <v>9596</v>
      </c>
      <c r="B92" t="s">
        <v>15</v>
      </c>
      <c r="C92" s="1">
        <v>26320</v>
      </c>
      <c r="D92">
        <v>44</v>
      </c>
      <c r="E92" t="s">
        <v>11</v>
      </c>
      <c r="F92" t="s">
        <v>14</v>
      </c>
      <c r="G92" s="1">
        <v>42417</v>
      </c>
      <c r="H92">
        <v>44</v>
      </c>
      <c r="I92">
        <v>0</v>
      </c>
      <c r="J92">
        <v>1</v>
      </c>
      <c r="K92">
        <v>0</v>
      </c>
    </row>
    <row r="93" spans="1:11" x14ac:dyDescent="0.25">
      <c r="A93">
        <v>16618</v>
      </c>
      <c r="B93" t="s">
        <v>15</v>
      </c>
      <c r="C93" s="1">
        <v>30475</v>
      </c>
      <c r="D93">
        <v>33</v>
      </c>
      <c r="E93" t="s">
        <v>11</v>
      </c>
      <c r="F93" t="s">
        <v>12</v>
      </c>
      <c r="G93" s="1">
        <v>41100</v>
      </c>
      <c r="H93">
        <v>29</v>
      </c>
      <c r="I93">
        <v>4</v>
      </c>
      <c r="J93">
        <v>0</v>
      </c>
      <c r="K93">
        <v>0</v>
      </c>
    </row>
    <row r="94" spans="1:11" x14ac:dyDescent="0.25">
      <c r="A94">
        <v>235</v>
      </c>
      <c r="B94" t="s">
        <v>10</v>
      </c>
      <c r="C94" s="1">
        <v>12800</v>
      </c>
      <c r="D94">
        <v>81</v>
      </c>
      <c r="E94" t="s">
        <v>11</v>
      </c>
      <c r="F94" t="s">
        <v>14</v>
      </c>
      <c r="G94" s="1">
        <v>38582</v>
      </c>
      <c r="H94">
        <v>70</v>
      </c>
      <c r="I94">
        <v>11</v>
      </c>
      <c r="J94">
        <v>0</v>
      </c>
      <c r="K94">
        <v>1</v>
      </c>
    </row>
    <row r="95" spans="1:11" x14ac:dyDescent="0.25">
      <c r="A95">
        <v>16623</v>
      </c>
      <c r="B95" t="s">
        <v>15</v>
      </c>
      <c r="C95" s="1">
        <v>15222</v>
      </c>
      <c r="D95">
        <v>75</v>
      </c>
      <c r="E95" t="s">
        <v>11</v>
      </c>
      <c r="F95" t="s">
        <v>12</v>
      </c>
      <c r="G95" s="1">
        <v>39547</v>
      </c>
      <c r="H95">
        <v>67</v>
      </c>
      <c r="I95">
        <v>8</v>
      </c>
      <c r="J95">
        <v>0</v>
      </c>
      <c r="K95">
        <v>0</v>
      </c>
    </row>
    <row r="96" spans="1:11" x14ac:dyDescent="0.25">
      <c r="A96">
        <v>41201</v>
      </c>
      <c r="B96" t="s">
        <v>10</v>
      </c>
      <c r="C96" s="1">
        <v>19840</v>
      </c>
      <c r="D96">
        <v>62</v>
      </c>
      <c r="E96" t="s">
        <v>13</v>
      </c>
      <c r="F96" t="s">
        <v>14</v>
      </c>
      <c r="G96" s="1">
        <v>39478</v>
      </c>
      <c r="H96">
        <v>54</v>
      </c>
      <c r="I96">
        <v>8</v>
      </c>
      <c r="J96">
        <v>7</v>
      </c>
      <c r="K96">
        <v>2</v>
      </c>
    </row>
    <row r="97" spans="1:11" x14ac:dyDescent="0.25">
      <c r="A97">
        <v>24818</v>
      </c>
      <c r="B97" t="s">
        <v>10</v>
      </c>
      <c r="C97" s="1">
        <v>24463</v>
      </c>
      <c r="D97">
        <v>50</v>
      </c>
      <c r="E97" t="s">
        <v>11</v>
      </c>
      <c r="F97" t="s">
        <v>14</v>
      </c>
      <c r="G97" s="1">
        <v>40217</v>
      </c>
      <c r="H97">
        <v>44</v>
      </c>
      <c r="I97">
        <v>6</v>
      </c>
      <c r="J97">
        <v>0</v>
      </c>
      <c r="K97">
        <v>1</v>
      </c>
    </row>
    <row r="98" spans="1:11" x14ac:dyDescent="0.25">
      <c r="A98">
        <v>65779</v>
      </c>
      <c r="B98" t="s">
        <v>10</v>
      </c>
      <c r="C98" s="1">
        <v>22982</v>
      </c>
      <c r="D98">
        <v>54</v>
      </c>
      <c r="E98" t="s">
        <v>13</v>
      </c>
      <c r="F98" t="s">
        <v>14</v>
      </c>
      <c r="G98" s="1">
        <v>40966</v>
      </c>
      <c r="H98">
        <v>50</v>
      </c>
      <c r="I98">
        <v>4</v>
      </c>
      <c r="J98">
        <v>0</v>
      </c>
      <c r="K98">
        <v>3</v>
      </c>
    </row>
    <row r="99" spans="1:11" x14ac:dyDescent="0.25">
      <c r="A99">
        <v>250</v>
      </c>
      <c r="B99" t="s">
        <v>15</v>
      </c>
      <c r="C99" s="1">
        <v>16221</v>
      </c>
      <c r="D99">
        <v>72</v>
      </c>
      <c r="E99" t="s">
        <v>11</v>
      </c>
      <c r="F99" t="s">
        <v>12</v>
      </c>
      <c r="G99" s="1">
        <v>39150</v>
      </c>
      <c r="H99">
        <v>63</v>
      </c>
      <c r="I99">
        <v>9</v>
      </c>
      <c r="J99">
        <v>2</v>
      </c>
      <c r="K99">
        <v>0</v>
      </c>
    </row>
    <row r="100" spans="1:11" x14ac:dyDescent="0.25">
      <c r="A100">
        <v>251</v>
      </c>
      <c r="B100" t="s">
        <v>10</v>
      </c>
      <c r="C100" s="1">
        <v>15834</v>
      </c>
      <c r="D100">
        <v>73</v>
      </c>
      <c r="E100" t="s">
        <v>11</v>
      </c>
      <c r="F100" t="s">
        <v>14</v>
      </c>
      <c r="G100" s="1">
        <v>40508</v>
      </c>
      <c r="H100">
        <v>67</v>
      </c>
      <c r="I100">
        <v>6</v>
      </c>
      <c r="J100">
        <v>4</v>
      </c>
      <c r="K100">
        <v>2</v>
      </c>
    </row>
    <row r="101" spans="1:11" x14ac:dyDescent="0.25">
      <c r="A101">
        <v>33020</v>
      </c>
      <c r="B101" t="s">
        <v>10</v>
      </c>
      <c r="C101" s="1">
        <v>28264</v>
      </c>
      <c r="D101">
        <v>39</v>
      </c>
      <c r="E101" t="s">
        <v>13</v>
      </c>
      <c r="F101" t="s">
        <v>14</v>
      </c>
      <c r="G101" s="1">
        <v>39212</v>
      </c>
      <c r="H101">
        <v>30</v>
      </c>
      <c r="I101">
        <v>9</v>
      </c>
      <c r="J101">
        <v>1</v>
      </c>
      <c r="K101">
        <v>1</v>
      </c>
    </row>
    <row r="102" spans="1:11" x14ac:dyDescent="0.25">
      <c r="A102">
        <v>73981</v>
      </c>
      <c r="B102" t="s">
        <v>10</v>
      </c>
      <c r="C102" s="1">
        <v>20929</v>
      </c>
      <c r="D102">
        <v>59</v>
      </c>
      <c r="E102" t="s">
        <v>16</v>
      </c>
      <c r="F102" t="s">
        <v>14</v>
      </c>
      <c r="G102" s="1">
        <v>41646</v>
      </c>
      <c r="H102">
        <v>57</v>
      </c>
      <c r="I102">
        <v>2</v>
      </c>
      <c r="J102">
        <v>1</v>
      </c>
      <c r="K102">
        <v>1</v>
      </c>
    </row>
    <row r="103" spans="1:11" x14ac:dyDescent="0.25">
      <c r="A103">
        <v>90369</v>
      </c>
      <c r="B103" t="s">
        <v>10</v>
      </c>
      <c r="C103" s="1">
        <v>10569</v>
      </c>
      <c r="D103">
        <v>88</v>
      </c>
      <c r="E103" t="s">
        <v>16</v>
      </c>
      <c r="F103" t="s">
        <v>14</v>
      </c>
      <c r="G103" s="1">
        <v>39923</v>
      </c>
      <c r="H103">
        <v>81</v>
      </c>
      <c r="I103">
        <v>7</v>
      </c>
      <c r="J103">
        <v>1</v>
      </c>
      <c r="K103">
        <v>2</v>
      </c>
    </row>
    <row r="104" spans="1:11" x14ac:dyDescent="0.25">
      <c r="A104">
        <v>8450</v>
      </c>
      <c r="B104" t="s">
        <v>10</v>
      </c>
      <c r="C104" s="1">
        <v>11160</v>
      </c>
      <c r="D104">
        <v>86</v>
      </c>
      <c r="E104" t="s">
        <v>11</v>
      </c>
      <c r="F104" t="s">
        <v>12</v>
      </c>
      <c r="G104" s="1">
        <v>39254</v>
      </c>
      <c r="H104">
        <v>77</v>
      </c>
      <c r="I104">
        <v>9</v>
      </c>
      <c r="J104">
        <v>1</v>
      </c>
      <c r="K104">
        <v>4</v>
      </c>
    </row>
    <row r="105" spans="1:11" x14ac:dyDescent="0.25">
      <c r="A105">
        <v>24835</v>
      </c>
      <c r="B105" t="s">
        <v>10</v>
      </c>
      <c r="C105" s="1">
        <v>12340</v>
      </c>
      <c r="D105">
        <v>83</v>
      </c>
      <c r="E105" t="s">
        <v>11</v>
      </c>
      <c r="F105" t="s">
        <v>12</v>
      </c>
      <c r="G105" s="1">
        <v>38561</v>
      </c>
      <c r="H105">
        <v>72</v>
      </c>
      <c r="I105">
        <v>11</v>
      </c>
      <c r="J105">
        <v>0</v>
      </c>
      <c r="K105">
        <v>0</v>
      </c>
    </row>
    <row r="106" spans="1:11" x14ac:dyDescent="0.25">
      <c r="A106">
        <v>73988</v>
      </c>
      <c r="B106" t="s">
        <v>15</v>
      </c>
      <c r="C106" s="1">
        <v>16640</v>
      </c>
      <c r="D106">
        <v>71</v>
      </c>
      <c r="E106" t="s">
        <v>11</v>
      </c>
      <c r="F106" t="s">
        <v>14</v>
      </c>
      <c r="G106" s="1">
        <v>40836</v>
      </c>
      <c r="H106">
        <v>66</v>
      </c>
      <c r="I106">
        <v>5</v>
      </c>
      <c r="J106">
        <v>0</v>
      </c>
      <c r="K106">
        <v>1</v>
      </c>
    </row>
    <row r="107" spans="1:11" x14ac:dyDescent="0.25">
      <c r="A107">
        <v>98565</v>
      </c>
      <c r="B107" t="s">
        <v>15</v>
      </c>
      <c r="C107" s="1">
        <v>13674</v>
      </c>
      <c r="D107">
        <v>79</v>
      </c>
      <c r="E107" t="s">
        <v>11</v>
      </c>
      <c r="F107" t="s">
        <v>14</v>
      </c>
      <c r="G107" s="1">
        <v>40338</v>
      </c>
      <c r="H107">
        <v>73</v>
      </c>
      <c r="I107">
        <v>6</v>
      </c>
      <c r="J107">
        <v>0</v>
      </c>
      <c r="K107">
        <v>0</v>
      </c>
    </row>
    <row r="108" spans="1:11" x14ac:dyDescent="0.25">
      <c r="A108">
        <v>57606</v>
      </c>
      <c r="B108" t="s">
        <v>15</v>
      </c>
      <c r="C108" s="1">
        <v>20976</v>
      </c>
      <c r="D108">
        <v>59</v>
      </c>
      <c r="E108" t="s">
        <v>16</v>
      </c>
      <c r="F108" t="s">
        <v>12</v>
      </c>
      <c r="G108" s="1">
        <v>39206</v>
      </c>
      <c r="H108">
        <v>50</v>
      </c>
      <c r="I108">
        <v>9</v>
      </c>
      <c r="J108">
        <v>0</v>
      </c>
      <c r="K108">
        <v>1</v>
      </c>
    </row>
    <row r="109" spans="1:11" x14ac:dyDescent="0.25">
      <c r="A109">
        <v>123145</v>
      </c>
      <c r="B109" t="s">
        <v>15</v>
      </c>
      <c r="C109" s="1">
        <v>23618</v>
      </c>
      <c r="D109">
        <v>52</v>
      </c>
      <c r="E109" t="s">
        <v>11</v>
      </c>
      <c r="F109" t="s">
        <v>12</v>
      </c>
      <c r="G109" s="1">
        <v>42234</v>
      </c>
      <c r="H109">
        <v>51</v>
      </c>
      <c r="I109">
        <v>1</v>
      </c>
      <c r="J109">
        <v>0</v>
      </c>
      <c r="K109">
        <v>0</v>
      </c>
    </row>
    <row r="110" spans="1:11" x14ac:dyDescent="0.25">
      <c r="A110">
        <v>57610</v>
      </c>
      <c r="B110" t="s">
        <v>15</v>
      </c>
      <c r="C110" s="1">
        <v>18122</v>
      </c>
      <c r="D110">
        <v>67</v>
      </c>
      <c r="E110" t="s">
        <v>13</v>
      </c>
      <c r="F110" t="s">
        <v>12</v>
      </c>
      <c r="G110" s="1">
        <v>39192</v>
      </c>
      <c r="H110">
        <v>58</v>
      </c>
      <c r="I110">
        <v>9</v>
      </c>
      <c r="J110">
        <v>6</v>
      </c>
      <c r="K110">
        <v>0</v>
      </c>
    </row>
    <row r="111" spans="1:11" x14ac:dyDescent="0.25">
      <c r="A111">
        <v>114957</v>
      </c>
      <c r="B111" t="s">
        <v>10</v>
      </c>
      <c r="C111" s="1">
        <v>16614</v>
      </c>
      <c r="D111">
        <v>71</v>
      </c>
      <c r="E111" t="s">
        <v>13</v>
      </c>
      <c r="F111" t="s">
        <v>14</v>
      </c>
      <c r="G111" s="1">
        <v>41557</v>
      </c>
      <c r="H111">
        <v>68</v>
      </c>
      <c r="I111">
        <v>3</v>
      </c>
      <c r="J111">
        <v>0</v>
      </c>
      <c r="K111">
        <v>3</v>
      </c>
    </row>
    <row r="112" spans="1:11" x14ac:dyDescent="0.25">
      <c r="A112">
        <v>57615</v>
      </c>
      <c r="B112" t="s">
        <v>15</v>
      </c>
      <c r="C112" s="1">
        <v>15700</v>
      </c>
      <c r="D112">
        <v>74</v>
      </c>
      <c r="E112" t="s">
        <v>16</v>
      </c>
      <c r="F112" t="s">
        <v>12</v>
      </c>
      <c r="G112" s="1">
        <v>39573</v>
      </c>
      <c r="H112">
        <v>66</v>
      </c>
      <c r="I112">
        <v>8</v>
      </c>
      <c r="J112">
        <v>1</v>
      </c>
      <c r="K112">
        <v>0</v>
      </c>
    </row>
    <row r="113" spans="1:11" x14ac:dyDescent="0.25">
      <c r="A113">
        <v>57617</v>
      </c>
      <c r="B113" t="s">
        <v>15</v>
      </c>
      <c r="C113" s="1">
        <v>23598</v>
      </c>
      <c r="D113">
        <v>52</v>
      </c>
      <c r="E113" t="s">
        <v>16</v>
      </c>
      <c r="F113" t="s">
        <v>12</v>
      </c>
      <c r="G113" s="1">
        <v>41736</v>
      </c>
      <c r="H113">
        <v>50</v>
      </c>
      <c r="I113">
        <v>2</v>
      </c>
      <c r="J113">
        <v>0</v>
      </c>
      <c r="K113">
        <v>0</v>
      </c>
    </row>
    <row r="114" spans="1:11" x14ac:dyDescent="0.25">
      <c r="A114">
        <v>41241</v>
      </c>
      <c r="B114" t="s">
        <v>10</v>
      </c>
      <c r="C114" s="1">
        <v>17437</v>
      </c>
      <c r="D114">
        <v>69</v>
      </c>
      <c r="E114" t="s">
        <v>13</v>
      </c>
      <c r="F114" t="s">
        <v>14</v>
      </c>
      <c r="G114" s="1">
        <v>42304</v>
      </c>
      <c r="H114">
        <v>68</v>
      </c>
      <c r="I114">
        <v>1</v>
      </c>
      <c r="J114">
        <v>0</v>
      </c>
      <c r="K114">
        <v>1</v>
      </c>
    </row>
    <row r="115" spans="1:11" x14ac:dyDescent="0.25">
      <c r="A115">
        <v>41244</v>
      </c>
      <c r="B115" t="s">
        <v>15</v>
      </c>
      <c r="C115" s="1">
        <v>19600</v>
      </c>
      <c r="D115">
        <v>63</v>
      </c>
      <c r="E115" t="s">
        <v>11</v>
      </c>
      <c r="F115" t="s">
        <v>14</v>
      </c>
      <c r="G115" s="1">
        <v>39086</v>
      </c>
      <c r="H115">
        <v>54</v>
      </c>
      <c r="I115">
        <v>9</v>
      </c>
      <c r="J115">
        <v>0</v>
      </c>
      <c r="K115">
        <v>1</v>
      </c>
    </row>
    <row r="116" spans="1:11" x14ac:dyDescent="0.25">
      <c r="A116">
        <v>8477</v>
      </c>
      <c r="B116" t="s">
        <v>15</v>
      </c>
      <c r="C116" s="1">
        <v>22513</v>
      </c>
      <c r="D116">
        <v>55</v>
      </c>
      <c r="E116" t="s">
        <v>11</v>
      </c>
      <c r="F116" t="s">
        <v>12</v>
      </c>
      <c r="G116" s="1">
        <v>42408</v>
      </c>
      <c r="H116">
        <v>55</v>
      </c>
      <c r="I116">
        <v>0</v>
      </c>
      <c r="J116">
        <v>0</v>
      </c>
      <c r="K116">
        <v>2</v>
      </c>
    </row>
    <row r="117" spans="1:11" x14ac:dyDescent="0.25">
      <c r="A117">
        <v>106782</v>
      </c>
      <c r="B117" t="s">
        <v>10</v>
      </c>
      <c r="C117" s="1">
        <v>14371</v>
      </c>
      <c r="D117">
        <v>77</v>
      </c>
      <c r="E117" t="s">
        <v>11</v>
      </c>
      <c r="F117" t="s">
        <v>12</v>
      </c>
      <c r="G117" s="1">
        <v>40891</v>
      </c>
      <c r="H117">
        <v>72</v>
      </c>
      <c r="I117">
        <v>5</v>
      </c>
      <c r="J117">
        <v>4</v>
      </c>
      <c r="K117">
        <v>2</v>
      </c>
    </row>
    <row r="118" spans="1:11" x14ac:dyDescent="0.25">
      <c r="A118">
        <v>82207</v>
      </c>
      <c r="B118" t="s">
        <v>15</v>
      </c>
      <c r="C118" s="1">
        <v>23623</v>
      </c>
      <c r="D118">
        <v>52</v>
      </c>
      <c r="E118" t="s">
        <v>13</v>
      </c>
      <c r="F118" t="s">
        <v>12</v>
      </c>
      <c r="G118" s="1">
        <v>41554</v>
      </c>
      <c r="H118">
        <v>49</v>
      </c>
      <c r="I118">
        <v>3</v>
      </c>
      <c r="J118">
        <v>2</v>
      </c>
      <c r="K118">
        <v>1</v>
      </c>
    </row>
    <row r="119" spans="1:11" x14ac:dyDescent="0.25">
      <c r="A119">
        <v>24869</v>
      </c>
      <c r="B119" t="s">
        <v>10</v>
      </c>
      <c r="C119" s="1">
        <v>17559</v>
      </c>
      <c r="D119">
        <v>68</v>
      </c>
      <c r="E119" t="s">
        <v>11</v>
      </c>
      <c r="F119" t="s">
        <v>14</v>
      </c>
      <c r="G119" s="1">
        <v>38847</v>
      </c>
      <c r="H119">
        <v>58</v>
      </c>
      <c r="I119">
        <v>10</v>
      </c>
      <c r="J119">
        <v>2</v>
      </c>
      <c r="K119">
        <v>1</v>
      </c>
    </row>
    <row r="120" spans="1:11" x14ac:dyDescent="0.25">
      <c r="A120">
        <v>57640</v>
      </c>
      <c r="B120" t="s">
        <v>10</v>
      </c>
      <c r="C120" s="1">
        <v>14691</v>
      </c>
      <c r="D120">
        <v>76</v>
      </c>
      <c r="E120" t="s">
        <v>16</v>
      </c>
      <c r="F120" t="s">
        <v>14</v>
      </c>
      <c r="G120" s="1">
        <v>41093</v>
      </c>
      <c r="H120">
        <v>72</v>
      </c>
      <c r="I120">
        <v>4</v>
      </c>
      <c r="J120">
        <v>1</v>
      </c>
      <c r="K120">
        <v>0</v>
      </c>
    </row>
    <row r="121" spans="1:11" x14ac:dyDescent="0.25">
      <c r="A121">
        <v>16682</v>
      </c>
      <c r="B121" t="s">
        <v>15</v>
      </c>
      <c r="C121" s="1">
        <v>14897</v>
      </c>
      <c r="D121">
        <v>76</v>
      </c>
      <c r="E121" t="s">
        <v>11</v>
      </c>
      <c r="F121" t="s">
        <v>14</v>
      </c>
      <c r="G121" s="1">
        <v>39268</v>
      </c>
      <c r="H121">
        <v>67</v>
      </c>
      <c r="I121">
        <v>9</v>
      </c>
      <c r="J121">
        <v>2</v>
      </c>
      <c r="K121">
        <v>0</v>
      </c>
    </row>
    <row r="122" spans="1:11" x14ac:dyDescent="0.25">
      <c r="A122">
        <v>74031</v>
      </c>
      <c r="B122" t="s">
        <v>10</v>
      </c>
      <c r="C122" s="1">
        <v>20024</v>
      </c>
      <c r="D122">
        <v>62</v>
      </c>
      <c r="E122" t="s">
        <v>13</v>
      </c>
      <c r="F122" t="s">
        <v>14</v>
      </c>
      <c r="G122" s="1">
        <v>40800</v>
      </c>
      <c r="H122">
        <v>57</v>
      </c>
      <c r="I122">
        <v>5</v>
      </c>
      <c r="J122">
        <v>1</v>
      </c>
      <c r="K122">
        <v>1</v>
      </c>
    </row>
    <row r="123" spans="1:11" x14ac:dyDescent="0.25">
      <c r="A123">
        <v>74034</v>
      </c>
      <c r="B123" t="s">
        <v>10</v>
      </c>
      <c r="C123" s="1">
        <v>31018</v>
      </c>
      <c r="D123">
        <v>32</v>
      </c>
      <c r="E123" t="s">
        <v>13</v>
      </c>
      <c r="F123" t="s">
        <v>14</v>
      </c>
      <c r="G123" s="1">
        <v>40995</v>
      </c>
      <c r="H123">
        <v>28</v>
      </c>
      <c r="I123">
        <v>4</v>
      </c>
      <c r="J123">
        <v>2</v>
      </c>
      <c r="K123">
        <v>0</v>
      </c>
    </row>
    <row r="124" spans="1:11" x14ac:dyDescent="0.25">
      <c r="A124">
        <v>90419</v>
      </c>
      <c r="B124" t="s">
        <v>10</v>
      </c>
      <c r="C124" s="1">
        <v>21609</v>
      </c>
      <c r="D124">
        <v>57</v>
      </c>
      <c r="E124" t="s">
        <v>16</v>
      </c>
      <c r="F124" t="s">
        <v>14</v>
      </c>
      <c r="G124" s="1">
        <v>39946</v>
      </c>
      <c r="H124">
        <v>50</v>
      </c>
      <c r="I124">
        <v>7</v>
      </c>
      <c r="J124">
        <v>0</v>
      </c>
      <c r="K124">
        <v>0</v>
      </c>
    </row>
    <row r="125" spans="1:11" x14ac:dyDescent="0.25">
      <c r="A125">
        <v>33080</v>
      </c>
      <c r="B125" t="s">
        <v>10</v>
      </c>
      <c r="C125" s="1">
        <v>29273</v>
      </c>
      <c r="D125">
        <v>36</v>
      </c>
      <c r="E125" t="s">
        <v>13</v>
      </c>
      <c r="F125" t="s">
        <v>12</v>
      </c>
      <c r="G125" s="1">
        <v>39815</v>
      </c>
      <c r="H125">
        <v>29</v>
      </c>
      <c r="I125">
        <v>7</v>
      </c>
      <c r="J125">
        <v>0</v>
      </c>
      <c r="K125">
        <v>1</v>
      </c>
    </row>
    <row r="126" spans="1:11" x14ac:dyDescent="0.25">
      <c r="A126">
        <v>16698</v>
      </c>
      <c r="B126" t="s">
        <v>15</v>
      </c>
      <c r="C126" s="1">
        <v>22610</v>
      </c>
      <c r="D126">
        <v>55</v>
      </c>
      <c r="E126" t="s">
        <v>11</v>
      </c>
      <c r="F126" t="s">
        <v>12</v>
      </c>
      <c r="G126" s="1">
        <v>41382</v>
      </c>
      <c r="H126">
        <v>52</v>
      </c>
      <c r="I126">
        <v>3</v>
      </c>
      <c r="J126">
        <v>0</v>
      </c>
      <c r="K126">
        <v>0</v>
      </c>
    </row>
    <row r="127" spans="1:11" x14ac:dyDescent="0.25">
      <c r="A127">
        <v>41285</v>
      </c>
      <c r="B127" t="s">
        <v>10</v>
      </c>
      <c r="C127" s="1">
        <v>25591</v>
      </c>
      <c r="D127">
        <v>46</v>
      </c>
      <c r="E127" t="s">
        <v>13</v>
      </c>
      <c r="F127" t="s">
        <v>14</v>
      </c>
      <c r="G127" s="1">
        <v>42422</v>
      </c>
      <c r="H127">
        <v>46</v>
      </c>
      <c r="I127">
        <v>0</v>
      </c>
      <c r="J127">
        <v>0</v>
      </c>
      <c r="K127">
        <v>2</v>
      </c>
    </row>
    <row r="128" spans="1:11" x14ac:dyDescent="0.25">
      <c r="A128">
        <v>33094</v>
      </c>
      <c r="B128" t="s">
        <v>15</v>
      </c>
      <c r="C128" s="1">
        <v>25122</v>
      </c>
      <c r="D128">
        <v>48</v>
      </c>
      <c r="E128" t="s">
        <v>13</v>
      </c>
      <c r="F128" t="s">
        <v>14</v>
      </c>
      <c r="G128" s="1">
        <v>41816</v>
      </c>
      <c r="H128">
        <v>46</v>
      </c>
      <c r="I128">
        <v>2</v>
      </c>
      <c r="J128">
        <v>0</v>
      </c>
      <c r="K128">
        <v>0</v>
      </c>
    </row>
    <row r="129" spans="1:11" x14ac:dyDescent="0.25">
      <c r="A129">
        <v>98631</v>
      </c>
      <c r="B129" t="s">
        <v>10</v>
      </c>
      <c r="C129" s="1">
        <v>18087</v>
      </c>
      <c r="D129">
        <v>67</v>
      </c>
      <c r="E129" t="s">
        <v>16</v>
      </c>
      <c r="F129" t="s">
        <v>12</v>
      </c>
      <c r="G129" s="1">
        <v>40938</v>
      </c>
      <c r="H129">
        <v>63</v>
      </c>
      <c r="I129">
        <v>4</v>
      </c>
      <c r="J129">
        <v>0</v>
      </c>
      <c r="K129">
        <v>1</v>
      </c>
    </row>
    <row r="130" spans="1:11" x14ac:dyDescent="0.25">
      <c r="A130">
        <v>82248</v>
      </c>
      <c r="B130" t="s">
        <v>10</v>
      </c>
      <c r="C130" s="1">
        <v>20204</v>
      </c>
      <c r="D130">
        <v>61</v>
      </c>
      <c r="E130" t="s">
        <v>16</v>
      </c>
      <c r="F130" t="s">
        <v>14</v>
      </c>
      <c r="G130" s="1">
        <v>39661</v>
      </c>
      <c r="H130">
        <v>53</v>
      </c>
      <c r="I130">
        <v>8</v>
      </c>
      <c r="J130">
        <v>0</v>
      </c>
      <c r="K130">
        <v>1</v>
      </c>
    </row>
    <row r="131" spans="1:11" x14ac:dyDescent="0.25">
      <c r="A131">
        <v>90441</v>
      </c>
      <c r="B131" t="s">
        <v>10</v>
      </c>
      <c r="C131" s="1">
        <v>21420</v>
      </c>
      <c r="D131">
        <v>58</v>
      </c>
      <c r="E131" t="s">
        <v>11</v>
      </c>
      <c r="F131" t="s">
        <v>14</v>
      </c>
      <c r="G131" s="1">
        <v>40212</v>
      </c>
      <c r="H131">
        <v>52</v>
      </c>
      <c r="I131">
        <v>6</v>
      </c>
      <c r="J131">
        <v>0</v>
      </c>
      <c r="K131">
        <v>1</v>
      </c>
    </row>
    <row r="132" spans="1:11" x14ac:dyDescent="0.25">
      <c r="A132">
        <v>82250</v>
      </c>
      <c r="B132" t="s">
        <v>10</v>
      </c>
      <c r="C132" s="1">
        <v>16291</v>
      </c>
      <c r="D132">
        <v>72</v>
      </c>
      <c r="E132" t="s">
        <v>11</v>
      </c>
      <c r="F132" t="s">
        <v>12</v>
      </c>
      <c r="G132" s="1">
        <v>41844</v>
      </c>
      <c r="H132">
        <v>70</v>
      </c>
      <c r="I132">
        <v>2</v>
      </c>
      <c r="J132">
        <v>2</v>
      </c>
      <c r="K132">
        <v>2</v>
      </c>
    </row>
    <row r="133" spans="1:11" x14ac:dyDescent="0.25">
      <c r="A133">
        <v>33101</v>
      </c>
      <c r="B133" t="s">
        <v>10</v>
      </c>
      <c r="C133" s="1">
        <v>22156</v>
      </c>
      <c r="D133">
        <v>56</v>
      </c>
      <c r="E133" t="s">
        <v>13</v>
      </c>
      <c r="F133" t="s">
        <v>12</v>
      </c>
      <c r="G133" s="1">
        <v>42048</v>
      </c>
      <c r="H133">
        <v>55</v>
      </c>
      <c r="I133">
        <v>1</v>
      </c>
      <c r="J133">
        <v>0</v>
      </c>
      <c r="K133">
        <v>2</v>
      </c>
    </row>
    <row r="134" spans="1:11" x14ac:dyDescent="0.25">
      <c r="A134">
        <v>8528</v>
      </c>
      <c r="B134" t="s">
        <v>10</v>
      </c>
      <c r="C134" s="1">
        <v>27529</v>
      </c>
      <c r="D134">
        <v>41</v>
      </c>
      <c r="E134" t="s">
        <v>11</v>
      </c>
      <c r="F134" t="s">
        <v>14</v>
      </c>
      <c r="G134" s="1">
        <v>41190</v>
      </c>
      <c r="H134">
        <v>37</v>
      </c>
      <c r="I134">
        <v>4</v>
      </c>
      <c r="J134">
        <v>0</v>
      </c>
      <c r="K134">
        <v>1</v>
      </c>
    </row>
    <row r="135" spans="1:11" x14ac:dyDescent="0.25">
      <c r="A135">
        <v>41298</v>
      </c>
      <c r="B135" t="s">
        <v>10</v>
      </c>
      <c r="C135" s="1">
        <v>14122</v>
      </c>
      <c r="D135">
        <v>78</v>
      </c>
      <c r="E135" t="s">
        <v>13</v>
      </c>
      <c r="F135" t="s">
        <v>14</v>
      </c>
      <c r="G135" s="1">
        <v>39086</v>
      </c>
      <c r="H135">
        <v>69</v>
      </c>
      <c r="I135">
        <v>9</v>
      </c>
      <c r="J135">
        <v>3</v>
      </c>
      <c r="K135">
        <v>2</v>
      </c>
    </row>
    <row r="136" spans="1:11" x14ac:dyDescent="0.25">
      <c r="A136">
        <v>1422</v>
      </c>
      <c r="B136" t="s">
        <v>15</v>
      </c>
      <c r="C136" s="1">
        <v>16841</v>
      </c>
      <c r="D136">
        <v>70</v>
      </c>
      <c r="E136" t="s">
        <v>11</v>
      </c>
      <c r="F136" t="s">
        <v>12</v>
      </c>
      <c r="G136" s="1">
        <v>36263</v>
      </c>
      <c r="H136">
        <v>53</v>
      </c>
      <c r="I136">
        <v>17</v>
      </c>
      <c r="J136">
        <v>2</v>
      </c>
      <c r="K136">
        <v>2</v>
      </c>
    </row>
    <row r="137" spans="1:11" x14ac:dyDescent="0.25">
      <c r="A137">
        <v>33110</v>
      </c>
      <c r="B137" t="s">
        <v>10</v>
      </c>
      <c r="C137" s="1">
        <v>22623</v>
      </c>
      <c r="D137">
        <v>55</v>
      </c>
      <c r="E137" t="s">
        <v>13</v>
      </c>
      <c r="F137" t="s">
        <v>12</v>
      </c>
      <c r="G137" s="1">
        <v>42177</v>
      </c>
      <c r="H137">
        <v>54</v>
      </c>
      <c r="I137">
        <v>1</v>
      </c>
      <c r="J137">
        <v>0</v>
      </c>
      <c r="K137">
        <v>0</v>
      </c>
    </row>
    <row r="138" spans="1:11" x14ac:dyDescent="0.25">
      <c r="A138">
        <v>49508</v>
      </c>
      <c r="B138" t="s">
        <v>15</v>
      </c>
      <c r="C138" s="1">
        <v>18340</v>
      </c>
      <c r="D138">
        <v>66</v>
      </c>
      <c r="E138" t="s">
        <v>11</v>
      </c>
      <c r="F138" t="s">
        <v>12</v>
      </c>
      <c r="G138" s="1">
        <v>39170</v>
      </c>
      <c r="H138">
        <v>57</v>
      </c>
      <c r="I138">
        <v>9</v>
      </c>
      <c r="J138">
        <v>0</v>
      </c>
      <c r="K138">
        <v>0</v>
      </c>
    </row>
    <row r="139" spans="1:11" x14ac:dyDescent="0.25">
      <c r="A139">
        <v>115047</v>
      </c>
      <c r="B139" t="s">
        <v>15</v>
      </c>
      <c r="C139" s="1">
        <v>30056</v>
      </c>
      <c r="D139">
        <v>34</v>
      </c>
      <c r="E139" t="s">
        <v>16</v>
      </c>
      <c r="F139" t="s">
        <v>12</v>
      </c>
      <c r="G139" s="1">
        <v>41779</v>
      </c>
      <c r="H139">
        <v>32</v>
      </c>
      <c r="I139">
        <v>2</v>
      </c>
      <c r="J139">
        <v>0</v>
      </c>
      <c r="K139">
        <v>1</v>
      </c>
    </row>
    <row r="140" spans="1:11" x14ac:dyDescent="0.25">
      <c r="A140">
        <v>45021</v>
      </c>
      <c r="B140" t="s">
        <v>15</v>
      </c>
      <c r="C140" s="1">
        <v>21233</v>
      </c>
      <c r="D140">
        <v>58</v>
      </c>
      <c r="E140" t="s">
        <v>16</v>
      </c>
      <c r="F140" t="s">
        <v>14</v>
      </c>
      <c r="G140" s="1">
        <v>41436</v>
      </c>
      <c r="H140">
        <v>55</v>
      </c>
      <c r="I140">
        <v>3</v>
      </c>
      <c r="J140">
        <v>2</v>
      </c>
      <c r="K140">
        <v>0</v>
      </c>
    </row>
    <row r="141" spans="1:11" x14ac:dyDescent="0.25">
      <c r="A141">
        <v>33131</v>
      </c>
      <c r="B141" t="s">
        <v>10</v>
      </c>
      <c r="C141" s="1">
        <v>18106</v>
      </c>
      <c r="D141">
        <v>67</v>
      </c>
      <c r="E141" t="s">
        <v>13</v>
      </c>
      <c r="F141" t="s">
        <v>12</v>
      </c>
      <c r="G141" s="1">
        <v>35351</v>
      </c>
      <c r="H141">
        <v>47</v>
      </c>
      <c r="I141">
        <v>20</v>
      </c>
      <c r="J141">
        <v>4</v>
      </c>
      <c r="K141">
        <v>3</v>
      </c>
    </row>
    <row r="142" spans="1:11" x14ac:dyDescent="0.25">
      <c r="A142">
        <v>23744</v>
      </c>
      <c r="B142" t="s">
        <v>15</v>
      </c>
      <c r="C142" s="1">
        <v>25006</v>
      </c>
      <c r="D142">
        <v>48</v>
      </c>
      <c r="E142" t="s">
        <v>11</v>
      </c>
      <c r="F142" t="s">
        <v>12</v>
      </c>
      <c r="G142" s="1">
        <v>38524</v>
      </c>
      <c r="H142">
        <v>37</v>
      </c>
      <c r="I142">
        <v>11</v>
      </c>
      <c r="J142">
        <v>0</v>
      </c>
      <c r="K142">
        <v>1</v>
      </c>
    </row>
    <row r="143" spans="1:11" x14ac:dyDescent="0.25">
      <c r="A143">
        <v>57710</v>
      </c>
      <c r="B143" t="s">
        <v>10</v>
      </c>
      <c r="C143" s="1">
        <v>20500</v>
      </c>
      <c r="D143">
        <v>60</v>
      </c>
      <c r="E143" t="s">
        <v>13</v>
      </c>
      <c r="F143" t="s">
        <v>12</v>
      </c>
      <c r="G143" s="1">
        <v>39365</v>
      </c>
      <c r="H143">
        <v>51</v>
      </c>
      <c r="I143">
        <v>9</v>
      </c>
      <c r="J143">
        <v>0</v>
      </c>
      <c r="K143">
        <v>2</v>
      </c>
    </row>
    <row r="144" spans="1:11" x14ac:dyDescent="0.25">
      <c r="A144">
        <v>115055</v>
      </c>
      <c r="B144" t="s">
        <v>15</v>
      </c>
      <c r="C144" s="1">
        <v>20290</v>
      </c>
      <c r="D144">
        <v>61</v>
      </c>
      <c r="E144" t="s">
        <v>16</v>
      </c>
      <c r="F144" t="s">
        <v>12</v>
      </c>
      <c r="G144" s="1">
        <v>41717</v>
      </c>
      <c r="H144">
        <v>59</v>
      </c>
      <c r="I144">
        <v>2</v>
      </c>
      <c r="J144">
        <v>1</v>
      </c>
      <c r="K144">
        <v>0</v>
      </c>
    </row>
    <row r="145" spans="1:11" x14ac:dyDescent="0.25">
      <c r="A145">
        <v>16752</v>
      </c>
      <c r="B145" t="s">
        <v>10</v>
      </c>
      <c r="C145" s="1">
        <v>25441</v>
      </c>
      <c r="D145">
        <v>47</v>
      </c>
      <c r="E145" t="s">
        <v>11</v>
      </c>
      <c r="F145" t="s">
        <v>14</v>
      </c>
      <c r="G145" s="1">
        <v>38376</v>
      </c>
      <c r="H145">
        <v>36</v>
      </c>
      <c r="I145">
        <v>11</v>
      </c>
      <c r="J145">
        <v>0</v>
      </c>
      <c r="K145">
        <v>0</v>
      </c>
    </row>
    <row r="146" spans="1:11" x14ac:dyDescent="0.25">
      <c r="A146">
        <v>120211</v>
      </c>
      <c r="B146" t="s">
        <v>10</v>
      </c>
      <c r="C146" s="1">
        <v>23840</v>
      </c>
      <c r="D146">
        <v>51</v>
      </c>
      <c r="E146" t="s">
        <v>16</v>
      </c>
      <c r="F146" t="s">
        <v>12</v>
      </c>
      <c r="G146" s="1">
        <v>41929</v>
      </c>
      <c r="H146">
        <v>49</v>
      </c>
      <c r="I146">
        <v>2</v>
      </c>
      <c r="J146">
        <v>0</v>
      </c>
      <c r="K146">
        <v>2</v>
      </c>
    </row>
    <row r="147" spans="1:11" x14ac:dyDescent="0.25">
      <c r="A147">
        <v>90485</v>
      </c>
      <c r="B147" t="s">
        <v>15</v>
      </c>
      <c r="C147" s="1">
        <v>17010</v>
      </c>
      <c r="D147">
        <v>70</v>
      </c>
      <c r="E147" t="s">
        <v>13</v>
      </c>
      <c r="F147" t="s">
        <v>14</v>
      </c>
      <c r="G147" s="1">
        <v>39967</v>
      </c>
      <c r="H147">
        <v>63</v>
      </c>
      <c r="I147">
        <v>7</v>
      </c>
      <c r="J147">
        <v>4</v>
      </c>
      <c r="K147">
        <v>0</v>
      </c>
    </row>
    <row r="148" spans="1:11" x14ac:dyDescent="0.25">
      <c r="A148">
        <v>90486</v>
      </c>
      <c r="B148" t="s">
        <v>10</v>
      </c>
      <c r="C148" s="1">
        <v>16625</v>
      </c>
      <c r="D148">
        <v>71</v>
      </c>
      <c r="E148" t="s">
        <v>13</v>
      </c>
      <c r="F148" t="s">
        <v>14</v>
      </c>
      <c r="G148" s="1">
        <v>41670</v>
      </c>
      <c r="H148">
        <v>69</v>
      </c>
      <c r="I148">
        <v>2</v>
      </c>
      <c r="J148">
        <v>1</v>
      </c>
      <c r="K148">
        <v>1</v>
      </c>
    </row>
    <row r="149" spans="1:11" x14ac:dyDescent="0.25">
      <c r="A149">
        <v>33143</v>
      </c>
      <c r="B149" t="s">
        <v>15</v>
      </c>
      <c r="C149" s="1">
        <v>19583</v>
      </c>
      <c r="D149">
        <v>63</v>
      </c>
      <c r="E149" t="s">
        <v>13</v>
      </c>
      <c r="F149" t="s">
        <v>12</v>
      </c>
      <c r="G149" s="1">
        <v>40604</v>
      </c>
      <c r="H149">
        <v>58</v>
      </c>
      <c r="I149">
        <v>5</v>
      </c>
      <c r="J149">
        <v>1</v>
      </c>
      <c r="K149">
        <v>0</v>
      </c>
    </row>
    <row r="150" spans="1:11" x14ac:dyDescent="0.25">
      <c r="A150">
        <v>16760</v>
      </c>
      <c r="B150" t="s">
        <v>10</v>
      </c>
      <c r="C150" s="1">
        <v>16946</v>
      </c>
      <c r="D150">
        <v>70</v>
      </c>
      <c r="E150" t="s">
        <v>16</v>
      </c>
      <c r="F150" t="s">
        <v>12</v>
      </c>
      <c r="G150" s="1">
        <v>40927</v>
      </c>
      <c r="H150">
        <v>66</v>
      </c>
      <c r="I150">
        <v>4</v>
      </c>
      <c r="J150">
        <v>0</v>
      </c>
      <c r="K150">
        <v>3</v>
      </c>
    </row>
    <row r="151" spans="1:11" x14ac:dyDescent="0.25">
      <c r="A151">
        <v>115065</v>
      </c>
      <c r="B151" t="s">
        <v>10</v>
      </c>
      <c r="C151" s="1">
        <v>16850</v>
      </c>
      <c r="D151">
        <v>70</v>
      </c>
      <c r="E151" t="s">
        <v>16</v>
      </c>
      <c r="F151" t="s">
        <v>14</v>
      </c>
      <c r="G151" s="1">
        <v>41653</v>
      </c>
      <c r="H151">
        <v>68</v>
      </c>
      <c r="I151">
        <v>2</v>
      </c>
      <c r="J151">
        <v>0</v>
      </c>
      <c r="K151">
        <v>2</v>
      </c>
    </row>
    <row r="152" spans="1:11" x14ac:dyDescent="0.25">
      <c r="A152">
        <v>378</v>
      </c>
      <c r="B152" t="s">
        <v>10</v>
      </c>
      <c r="C152" s="1">
        <v>23429</v>
      </c>
      <c r="D152">
        <v>52</v>
      </c>
      <c r="E152" t="s">
        <v>11</v>
      </c>
      <c r="F152" t="s">
        <v>14</v>
      </c>
      <c r="G152" s="1">
        <v>41603</v>
      </c>
      <c r="H152">
        <v>49</v>
      </c>
      <c r="I152">
        <v>3</v>
      </c>
      <c r="J152">
        <v>0</v>
      </c>
      <c r="K152">
        <v>0</v>
      </c>
    </row>
    <row r="153" spans="1:11" x14ac:dyDescent="0.25">
      <c r="A153">
        <v>76522</v>
      </c>
      <c r="B153" t="s">
        <v>15</v>
      </c>
      <c r="C153" s="1">
        <v>14354</v>
      </c>
      <c r="D153">
        <v>77</v>
      </c>
      <c r="E153" t="s">
        <v>16</v>
      </c>
      <c r="F153" t="s">
        <v>14</v>
      </c>
      <c r="G153" s="1">
        <v>39463</v>
      </c>
      <c r="H153">
        <v>69</v>
      </c>
      <c r="I153">
        <v>8</v>
      </c>
      <c r="J153">
        <v>3</v>
      </c>
      <c r="K153">
        <v>1</v>
      </c>
    </row>
    <row r="154" spans="1:11" x14ac:dyDescent="0.25">
      <c r="A154">
        <v>56959</v>
      </c>
      <c r="B154" t="s">
        <v>10</v>
      </c>
      <c r="C154" s="1">
        <v>22905</v>
      </c>
      <c r="D154">
        <v>54</v>
      </c>
      <c r="E154" t="s">
        <v>16</v>
      </c>
      <c r="F154" t="s">
        <v>14</v>
      </c>
      <c r="G154" s="1">
        <v>42144</v>
      </c>
      <c r="H154">
        <v>53</v>
      </c>
      <c r="I154">
        <v>1</v>
      </c>
      <c r="J154">
        <v>0</v>
      </c>
      <c r="K154">
        <v>1</v>
      </c>
    </row>
    <row r="155" spans="1:11" x14ac:dyDescent="0.25">
      <c r="A155">
        <v>384</v>
      </c>
      <c r="B155" t="s">
        <v>15</v>
      </c>
      <c r="C155" s="1">
        <v>22405</v>
      </c>
      <c r="D155">
        <v>55</v>
      </c>
      <c r="E155" t="s">
        <v>11</v>
      </c>
      <c r="F155" t="s">
        <v>14</v>
      </c>
      <c r="G155" s="1">
        <v>40913</v>
      </c>
      <c r="H155">
        <v>51</v>
      </c>
      <c r="I155">
        <v>4</v>
      </c>
      <c r="J155">
        <v>3</v>
      </c>
      <c r="K155">
        <v>0</v>
      </c>
    </row>
    <row r="156" spans="1:11" x14ac:dyDescent="0.25">
      <c r="A156">
        <v>386</v>
      </c>
      <c r="B156" t="s">
        <v>10</v>
      </c>
      <c r="C156" s="1">
        <v>16025</v>
      </c>
      <c r="D156">
        <v>73</v>
      </c>
      <c r="E156" t="s">
        <v>11</v>
      </c>
      <c r="F156" t="s">
        <v>12</v>
      </c>
      <c r="G156" s="1">
        <v>42620</v>
      </c>
      <c r="H156">
        <v>73</v>
      </c>
      <c r="I156">
        <v>0</v>
      </c>
      <c r="J156">
        <v>2</v>
      </c>
      <c r="K156">
        <v>1</v>
      </c>
    </row>
    <row r="157" spans="1:11" x14ac:dyDescent="0.25">
      <c r="A157">
        <v>35563</v>
      </c>
      <c r="B157" t="s">
        <v>10</v>
      </c>
      <c r="C157" s="1">
        <v>21194</v>
      </c>
      <c r="D157">
        <v>58</v>
      </c>
      <c r="E157" t="s">
        <v>13</v>
      </c>
      <c r="F157" t="s">
        <v>12</v>
      </c>
      <c r="G157" s="1">
        <v>39007</v>
      </c>
      <c r="H157">
        <v>48</v>
      </c>
      <c r="I157">
        <v>10</v>
      </c>
      <c r="J157">
        <v>0</v>
      </c>
      <c r="K157">
        <v>2</v>
      </c>
    </row>
    <row r="158" spans="1:11" x14ac:dyDescent="0.25">
      <c r="A158">
        <v>74117</v>
      </c>
      <c r="B158" t="s">
        <v>10</v>
      </c>
      <c r="C158" s="1">
        <v>15876</v>
      </c>
      <c r="D158">
        <v>73</v>
      </c>
      <c r="E158" t="s">
        <v>16</v>
      </c>
      <c r="F158" t="s">
        <v>14</v>
      </c>
      <c r="G158" s="1">
        <v>39462</v>
      </c>
      <c r="H158">
        <v>65</v>
      </c>
      <c r="I158">
        <v>8</v>
      </c>
      <c r="J158">
        <v>6</v>
      </c>
      <c r="K158">
        <v>3</v>
      </c>
    </row>
    <row r="159" spans="1:11" x14ac:dyDescent="0.25">
      <c r="A159">
        <v>16779</v>
      </c>
      <c r="B159" t="s">
        <v>10</v>
      </c>
      <c r="C159" s="1">
        <v>14521</v>
      </c>
      <c r="D159">
        <v>77</v>
      </c>
      <c r="E159" t="s">
        <v>11</v>
      </c>
      <c r="F159" t="s">
        <v>12</v>
      </c>
      <c r="G159" s="1">
        <v>38899</v>
      </c>
      <c r="H159">
        <v>67</v>
      </c>
      <c r="I159">
        <v>10</v>
      </c>
      <c r="J159">
        <v>0</v>
      </c>
      <c r="K159">
        <v>4</v>
      </c>
    </row>
    <row r="160" spans="1:11" x14ac:dyDescent="0.25">
      <c r="A160">
        <v>33165</v>
      </c>
      <c r="B160" t="s">
        <v>10</v>
      </c>
      <c r="C160" s="1">
        <v>22656</v>
      </c>
      <c r="D160">
        <v>54</v>
      </c>
      <c r="E160" t="s">
        <v>13</v>
      </c>
      <c r="F160" t="s">
        <v>12</v>
      </c>
      <c r="G160" s="1">
        <v>39017</v>
      </c>
      <c r="H160">
        <v>44</v>
      </c>
      <c r="I160">
        <v>10</v>
      </c>
      <c r="J160">
        <v>2</v>
      </c>
      <c r="K160">
        <v>2</v>
      </c>
    </row>
    <row r="161" spans="1:11" x14ac:dyDescent="0.25">
      <c r="A161">
        <v>41359</v>
      </c>
      <c r="B161" t="s">
        <v>10</v>
      </c>
      <c r="C161" s="1">
        <v>23700</v>
      </c>
      <c r="D161">
        <v>52</v>
      </c>
      <c r="E161" t="s">
        <v>13</v>
      </c>
      <c r="F161" t="s">
        <v>14</v>
      </c>
      <c r="G161" s="1">
        <v>39254</v>
      </c>
      <c r="H161">
        <v>43</v>
      </c>
      <c r="I161">
        <v>9</v>
      </c>
      <c r="J161">
        <v>0</v>
      </c>
      <c r="K161">
        <v>1</v>
      </c>
    </row>
    <row r="162" spans="1:11" x14ac:dyDescent="0.25">
      <c r="A162">
        <v>8592</v>
      </c>
      <c r="B162" t="s">
        <v>10</v>
      </c>
      <c r="C162" s="1">
        <v>21541</v>
      </c>
      <c r="D162">
        <v>58</v>
      </c>
      <c r="E162" t="s">
        <v>11</v>
      </c>
      <c r="F162" t="s">
        <v>14</v>
      </c>
      <c r="G162" s="1">
        <v>40856</v>
      </c>
      <c r="H162">
        <v>53</v>
      </c>
      <c r="I162">
        <v>5</v>
      </c>
      <c r="J162">
        <v>0</v>
      </c>
      <c r="K162">
        <v>3</v>
      </c>
    </row>
    <row r="163" spans="1:11" x14ac:dyDescent="0.25">
      <c r="A163">
        <v>123281</v>
      </c>
      <c r="B163" t="s">
        <v>15</v>
      </c>
      <c r="C163" s="1">
        <v>21295</v>
      </c>
      <c r="D163">
        <v>58</v>
      </c>
      <c r="E163" t="s">
        <v>13</v>
      </c>
      <c r="F163" t="s">
        <v>12</v>
      </c>
      <c r="G163" s="1">
        <v>42191</v>
      </c>
      <c r="H163">
        <v>57</v>
      </c>
      <c r="I163">
        <v>1</v>
      </c>
      <c r="J163">
        <v>0</v>
      </c>
      <c r="K163">
        <v>0</v>
      </c>
    </row>
    <row r="164" spans="1:11" x14ac:dyDescent="0.25">
      <c r="A164">
        <v>57747</v>
      </c>
      <c r="B164" t="s">
        <v>10</v>
      </c>
      <c r="C164" s="1">
        <v>17177</v>
      </c>
      <c r="D164">
        <v>69</v>
      </c>
      <c r="E164" t="s">
        <v>16</v>
      </c>
      <c r="F164" t="s">
        <v>12</v>
      </c>
      <c r="G164" s="1">
        <v>40266</v>
      </c>
      <c r="H164">
        <v>63</v>
      </c>
      <c r="I164">
        <v>6</v>
      </c>
      <c r="J164">
        <v>2</v>
      </c>
      <c r="K164">
        <v>1</v>
      </c>
    </row>
    <row r="165" spans="1:11" x14ac:dyDescent="0.25">
      <c r="A165">
        <v>33174</v>
      </c>
      <c r="B165" t="s">
        <v>10</v>
      </c>
      <c r="C165" s="1">
        <v>22327</v>
      </c>
      <c r="D165">
        <v>55</v>
      </c>
      <c r="E165" t="s">
        <v>13</v>
      </c>
      <c r="F165" t="s">
        <v>12</v>
      </c>
      <c r="G165" s="1">
        <v>40969</v>
      </c>
      <c r="H165">
        <v>51</v>
      </c>
      <c r="I165">
        <v>4</v>
      </c>
      <c r="J165">
        <v>0</v>
      </c>
      <c r="K165">
        <v>4</v>
      </c>
    </row>
    <row r="166" spans="1:11" x14ac:dyDescent="0.25">
      <c r="A166">
        <v>33177</v>
      </c>
      <c r="B166" t="s">
        <v>10</v>
      </c>
      <c r="C166" s="1">
        <v>23861</v>
      </c>
      <c r="D166">
        <v>51</v>
      </c>
      <c r="E166" t="s">
        <v>13</v>
      </c>
      <c r="F166" t="s">
        <v>12</v>
      </c>
      <c r="G166" s="1">
        <v>41698</v>
      </c>
      <c r="H166">
        <v>49</v>
      </c>
      <c r="I166">
        <v>2</v>
      </c>
      <c r="J166">
        <v>0</v>
      </c>
      <c r="K166">
        <v>2</v>
      </c>
    </row>
    <row r="167" spans="1:11" x14ac:dyDescent="0.25">
      <c r="A167">
        <v>123290</v>
      </c>
      <c r="B167" t="s">
        <v>15</v>
      </c>
      <c r="C167" s="1">
        <v>22014</v>
      </c>
      <c r="D167">
        <v>56</v>
      </c>
      <c r="E167" t="s">
        <v>13</v>
      </c>
      <c r="F167" t="s">
        <v>12</v>
      </c>
      <c r="G167" s="1">
        <v>42192</v>
      </c>
      <c r="H167">
        <v>55</v>
      </c>
      <c r="I167">
        <v>1</v>
      </c>
      <c r="J167">
        <v>0</v>
      </c>
      <c r="K167">
        <v>0</v>
      </c>
    </row>
    <row r="168" spans="1:11" x14ac:dyDescent="0.25">
      <c r="A168">
        <v>33179</v>
      </c>
      <c r="B168" t="s">
        <v>15</v>
      </c>
      <c r="C168" s="1">
        <v>21504</v>
      </c>
      <c r="D168">
        <v>58</v>
      </c>
      <c r="E168" t="s">
        <v>13</v>
      </c>
      <c r="F168" t="s">
        <v>12</v>
      </c>
      <c r="G168" s="1">
        <v>42019</v>
      </c>
      <c r="H168">
        <v>57</v>
      </c>
      <c r="I168">
        <v>1</v>
      </c>
      <c r="J168">
        <v>2</v>
      </c>
      <c r="K168">
        <v>0</v>
      </c>
    </row>
    <row r="169" spans="1:11" x14ac:dyDescent="0.25">
      <c r="A169">
        <v>41372</v>
      </c>
      <c r="B169" t="s">
        <v>10</v>
      </c>
      <c r="C169" s="1">
        <v>12263</v>
      </c>
      <c r="D169">
        <v>83</v>
      </c>
      <c r="E169" t="s">
        <v>13</v>
      </c>
      <c r="F169" t="s">
        <v>14</v>
      </c>
      <c r="G169" s="1">
        <v>40953</v>
      </c>
      <c r="H169">
        <v>79</v>
      </c>
      <c r="I169">
        <v>4</v>
      </c>
      <c r="J169">
        <v>0</v>
      </c>
      <c r="K169">
        <v>0</v>
      </c>
    </row>
    <row r="170" spans="1:11" x14ac:dyDescent="0.25">
      <c r="A170">
        <v>103834</v>
      </c>
      <c r="B170" t="s">
        <v>10</v>
      </c>
      <c r="C170" s="1">
        <v>18538</v>
      </c>
      <c r="D170">
        <v>66</v>
      </c>
      <c r="E170" t="s">
        <v>16</v>
      </c>
      <c r="F170" t="s">
        <v>14</v>
      </c>
      <c r="G170" s="1">
        <v>40729</v>
      </c>
      <c r="H170">
        <v>61</v>
      </c>
      <c r="I170">
        <v>5</v>
      </c>
      <c r="J170">
        <v>0</v>
      </c>
      <c r="K170">
        <v>1</v>
      </c>
    </row>
    <row r="171" spans="1:11" x14ac:dyDescent="0.25">
      <c r="A171">
        <v>24993</v>
      </c>
      <c r="B171" t="s">
        <v>10</v>
      </c>
      <c r="C171" s="1">
        <v>19378</v>
      </c>
      <c r="D171">
        <v>63</v>
      </c>
      <c r="E171" t="s">
        <v>11</v>
      </c>
      <c r="F171" t="s">
        <v>14</v>
      </c>
      <c r="G171" s="1">
        <v>38597</v>
      </c>
      <c r="H171">
        <v>52</v>
      </c>
      <c r="I171">
        <v>11</v>
      </c>
      <c r="J171">
        <v>0</v>
      </c>
      <c r="K171">
        <v>1</v>
      </c>
    </row>
    <row r="172" spans="1:11" x14ac:dyDescent="0.25">
      <c r="A172">
        <v>57763</v>
      </c>
      <c r="B172" t="s">
        <v>15</v>
      </c>
      <c r="C172" s="1">
        <v>14883</v>
      </c>
      <c r="D172">
        <v>76</v>
      </c>
      <c r="E172" t="s">
        <v>16</v>
      </c>
      <c r="F172" t="s">
        <v>14</v>
      </c>
      <c r="G172" s="1">
        <v>39652</v>
      </c>
      <c r="H172">
        <v>68</v>
      </c>
      <c r="I172">
        <v>8</v>
      </c>
      <c r="J172">
        <v>0</v>
      </c>
      <c r="K172">
        <v>1</v>
      </c>
    </row>
    <row r="173" spans="1:11" x14ac:dyDescent="0.25">
      <c r="A173">
        <v>57765</v>
      </c>
      <c r="B173" t="s">
        <v>10</v>
      </c>
      <c r="C173" s="1">
        <v>13886</v>
      </c>
      <c r="D173">
        <v>78</v>
      </c>
      <c r="E173" t="s">
        <v>16</v>
      </c>
      <c r="F173" t="s">
        <v>12</v>
      </c>
      <c r="G173" s="1">
        <v>40613</v>
      </c>
      <c r="H173">
        <v>73</v>
      </c>
      <c r="I173">
        <v>5</v>
      </c>
      <c r="J173">
        <v>0</v>
      </c>
      <c r="K173">
        <v>1</v>
      </c>
    </row>
    <row r="174" spans="1:11" x14ac:dyDescent="0.25">
      <c r="A174">
        <v>31473</v>
      </c>
      <c r="B174" t="s">
        <v>15</v>
      </c>
      <c r="C174" s="1">
        <v>14897</v>
      </c>
      <c r="D174">
        <v>76</v>
      </c>
      <c r="E174" t="s">
        <v>13</v>
      </c>
      <c r="F174" t="s">
        <v>12</v>
      </c>
      <c r="G174" s="1">
        <v>38304</v>
      </c>
      <c r="H174">
        <v>64</v>
      </c>
      <c r="I174">
        <v>12</v>
      </c>
      <c r="J174">
        <v>3</v>
      </c>
      <c r="K174">
        <v>1</v>
      </c>
    </row>
    <row r="175" spans="1:11" x14ac:dyDescent="0.25">
      <c r="A175">
        <v>8616</v>
      </c>
      <c r="B175" t="s">
        <v>10</v>
      </c>
      <c r="C175" s="1">
        <v>24096</v>
      </c>
      <c r="D175">
        <v>51</v>
      </c>
      <c r="E175" t="s">
        <v>11</v>
      </c>
      <c r="F175" t="s">
        <v>12</v>
      </c>
      <c r="G175" s="1">
        <v>42086</v>
      </c>
      <c r="H175">
        <v>50</v>
      </c>
      <c r="I175">
        <v>1</v>
      </c>
      <c r="J175">
        <v>0</v>
      </c>
      <c r="K175">
        <v>1</v>
      </c>
    </row>
    <row r="176" spans="1:11" x14ac:dyDescent="0.25">
      <c r="A176">
        <v>8623</v>
      </c>
      <c r="B176" t="s">
        <v>10</v>
      </c>
      <c r="C176" s="1">
        <v>13045</v>
      </c>
      <c r="D176">
        <v>81</v>
      </c>
      <c r="E176" t="s">
        <v>11</v>
      </c>
      <c r="F176" t="s">
        <v>12</v>
      </c>
      <c r="G176" s="1">
        <v>36003</v>
      </c>
      <c r="H176">
        <v>63</v>
      </c>
      <c r="I176">
        <v>18</v>
      </c>
      <c r="J176">
        <v>0</v>
      </c>
      <c r="K176">
        <v>1</v>
      </c>
    </row>
    <row r="177" spans="1:11" x14ac:dyDescent="0.25">
      <c r="A177">
        <v>33200</v>
      </c>
      <c r="B177" t="s">
        <v>15</v>
      </c>
      <c r="C177" s="1">
        <v>17956</v>
      </c>
      <c r="D177">
        <v>67</v>
      </c>
      <c r="E177" t="s">
        <v>13</v>
      </c>
      <c r="F177" t="s">
        <v>12</v>
      </c>
      <c r="G177" s="1">
        <v>41631</v>
      </c>
      <c r="H177">
        <v>64</v>
      </c>
      <c r="I177">
        <v>3</v>
      </c>
      <c r="J177">
        <v>1</v>
      </c>
      <c r="K177">
        <v>0</v>
      </c>
    </row>
    <row r="178" spans="1:11" x14ac:dyDescent="0.25">
      <c r="A178">
        <v>8625</v>
      </c>
      <c r="B178" t="s">
        <v>10</v>
      </c>
      <c r="C178" s="1">
        <v>19099</v>
      </c>
      <c r="D178">
        <v>64</v>
      </c>
      <c r="E178" t="s">
        <v>11</v>
      </c>
      <c r="F178" t="s">
        <v>14</v>
      </c>
      <c r="G178" s="1">
        <v>39142</v>
      </c>
      <c r="H178">
        <v>55</v>
      </c>
      <c r="I178">
        <v>9</v>
      </c>
      <c r="J178">
        <v>3</v>
      </c>
      <c r="K178">
        <v>2</v>
      </c>
    </row>
    <row r="179" spans="1:11" x14ac:dyDescent="0.25">
      <c r="A179">
        <v>74162</v>
      </c>
      <c r="B179" t="s">
        <v>10</v>
      </c>
      <c r="C179" s="1">
        <v>15989</v>
      </c>
      <c r="D179">
        <v>73</v>
      </c>
      <c r="E179" t="s">
        <v>16</v>
      </c>
      <c r="F179" t="s">
        <v>12</v>
      </c>
      <c r="G179" s="1">
        <v>39393</v>
      </c>
      <c r="H179">
        <v>64</v>
      </c>
      <c r="I179">
        <v>9</v>
      </c>
      <c r="J179">
        <v>0</v>
      </c>
      <c r="K179">
        <v>2</v>
      </c>
    </row>
    <row r="180" spans="1:11" x14ac:dyDescent="0.25">
      <c r="A180">
        <v>57779</v>
      </c>
      <c r="B180" t="s">
        <v>10</v>
      </c>
      <c r="C180" s="1">
        <v>19386</v>
      </c>
      <c r="D180">
        <v>63</v>
      </c>
      <c r="E180" t="s">
        <v>13</v>
      </c>
      <c r="F180" t="s">
        <v>14</v>
      </c>
      <c r="G180" s="1">
        <v>40060</v>
      </c>
      <c r="H180">
        <v>56</v>
      </c>
      <c r="I180">
        <v>7</v>
      </c>
      <c r="J180">
        <v>0</v>
      </c>
      <c r="K180">
        <v>0</v>
      </c>
    </row>
    <row r="181" spans="1:11" x14ac:dyDescent="0.25">
      <c r="A181">
        <v>115124</v>
      </c>
      <c r="B181" t="s">
        <v>10</v>
      </c>
      <c r="C181" s="1">
        <v>28215</v>
      </c>
      <c r="D181">
        <v>39</v>
      </c>
      <c r="E181" t="s">
        <v>16</v>
      </c>
      <c r="F181" t="s">
        <v>14</v>
      </c>
      <c r="G181" s="1">
        <v>41564</v>
      </c>
      <c r="H181">
        <v>36</v>
      </c>
      <c r="I181">
        <v>3</v>
      </c>
      <c r="J181">
        <v>0</v>
      </c>
      <c r="K181">
        <v>1</v>
      </c>
    </row>
    <row r="182" spans="1:11" x14ac:dyDescent="0.25">
      <c r="A182">
        <v>33208</v>
      </c>
      <c r="B182" t="s">
        <v>10</v>
      </c>
      <c r="C182" s="1">
        <v>19637</v>
      </c>
      <c r="D182">
        <v>63</v>
      </c>
      <c r="E182" t="s">
        <v>13</v>
      </c>
      <c r="F182" t="s">
        <v>12</v>
      </c>
      <c r="G182" s="1">
        <v>40506</v>
      </c>
      <c r="H182">
        <v>57</v>
      </c>
      <c r="I182">
        <v>6</v>
      </c>
      <c r="J182">
        <v>0</v>
      </c>
      <c r="K182">
        <v>1</v>
      </c>
    </row>
    <row r="183" spans="1:11" x14ac:dyDescent="0.25">
      <c r="A183">
        <v>13728</v>
      </c>
      <c r="B183" t="s">
        <v>10</v>
      </c>
      <c r="C183" s="1">
        <v>17185</v>
      </c>
      <c r="D183">
        <v>69</v>
      </c>
      <c r="E183" t="s">
        <v>11</v>
      </c>
      <c r="F183" t="s">
        <v>12</v>
      </c>
      <c r="G183" s="1">
        <v>38259</v>
      </c>
      <c r="H183">
        <v>57</v>
      </c>
      <c r="I183">
        <v>12</v>
      </c>
      <c r="J183">
        <v>7</v>
      </c>
      <c r="K183">
        <v>1</v>
      </c>
    </row>
    <row r="184" spans="1:11" x14ac:dyDescent="0.25">
      <c r="A184">
        <v>57794</v>
      </c>
      <c r="B184" t="s">
        <v>15</v>
      </c>
      <c r="C184" s="1">
        <v>21863</v>
      </c>
      <c r="D184">
        <v>57</v>
      </c>
      <c r="E184" t="s">
        <v>13</v>
      </c>
      <c r="F184" t="s">
        <v>12</v>
      </c>
      <c r="G184" s="1">
        <v>39672</v>
      </c>
      <c r="H184">
        <v>49</v>
      </c>
      <c r="I184">
        <v>8</v>
      </c>
      <c r="J184">
        <v>2</v>
      </c>
      <c r="K184">
        <v>0</v>
      </c>
    </row>
    <row r="185" spans="1:11" x14ac:dyDescent="0.25">
      <c r="A185">
        <v>57797</v>
      </c>
      <c r="B185" t="s">
        <v>15</v>
      </c>
      <c r="C185" s="1">
        <v>20612</v>
      </c>
      <c r="D185">
        <v>60</v>
      </c>
      <c r="E185" t="s">
        <v>16</v>
      </c>
      <c r="F185" t="s">
        <v>12</v>
      </c>
      <c r="G185" s="1">
        <v>39213</v>
      </c>
      <c r="H185">
        <v>51</v>
      </c>
      <c r="I185">
        <v>9</v>
      </c>
      <c r="J185">
        <v>0</v>
      </c>
      <c r="K185">
        <v>1</v>
      </c>
    </row>
    <row r="186" spans="1:11" x14ac:dyDescent="0.25">
      <c r="A186">
        <v>98758</v>
      </c>
      <c r="B186" t="s">
        <v>10</v>
      </c>
      <c r="C186" s="1">
        <v>25240</v>
      </c>
      <c r="D186">
        <v>47</v>
      </c>
      <c r="E186" t="s">
        <v>11</v>
      </c>
      <c r="F186" t="s">
        <v>14</v>
      </c>
      <c r="G186" s="1">
        <v>40360</v>
      </c>
      <c r="H186">
        <v>41</v>
      </c>
      <c r="I186">
        <v>6</v>
      </c>
      <c r="J186">
        <v>0</v>
      </c>
      <c r="K186">
        <v>3</v>
      </c>
    </row>
    <row r="187" spans="1:11" x14ac:dyDescent="0.25">
      <c r="A187">
        <v>57799</v>
      </c>
      <c r="B187" t="s">
        <v>10</v>
      </c>
      <c r="C187" s="1">
        <v>19158</v>
      </c>
      <c r="D187">
        <v>64</v>
      </c>
      <c r="E187" t="s">
        <v>16</v>
      </c>
      <c r="F187" t="s">
        <v>14</v>
      </c>
      <c r="G187" s="1">
        <v>40416</v>
      </c>
      <c r="H187">
        <v>58</v>
      </c>
      <c r="I187">
        <v>6</v>
      </c>
      <c r="J187">
        <v>3</v>
      </c>
      <c r="K187">
        <v>0</v>
      </c>
    </row>
    <row r="188" spans="1:11" x14ac:dyDescent="0.25">
      <c r="A188">
        <v>115144</v>
      </c>
      <c r="B188" t="s">
        <v>10</v>
      </c>
      <c r="C188" s="1">
        <v>20665</v>
      </c>
      <c r="D188">
        <v>60</v>
      </c>
      <c r="E188" t="s">
        <v>16</v>
      </c>
      <c r="F188" t="s">
        <v>14</v>
      </c>
      <c r="G188" s="1">
        <v>42012</v>
      </c>
      <c r="H188">
        <v>59</v>
      </c>
      <c r="I188">
        <v>1</v>
      </c>
      <c r="J188">
        <v>0</v>
      </c>
      <c r="K188">
        <v>0</v>
      </c>
    </row>
    <row r="189" spans="1:11" x14ac:dyDescent="0.25">
      <c r="A189">
        <v>457</v>
      </c>
      <c r="B189" t="s">
        <v>10</v>
      </c>
      <c r="C189" s="1">
        <v>16124</v>
      </c>
      <c r="D189">
        <v>72</v>
      </c>
      <c r="E189" t="s">
        <v>11</v>
      </c>
      <c r="F189" t="s">
        <v>12</v>
      </c>
      <c r="G189" s="1">
        <v>39160</v>
      </c>
      <c r="H189">
        <v>63</v>
      </c>
      <c r="I189">
        <v>9</v>
      </c>
      <c r="J189">
        <v>2</v>
      </c>
      <c r="K189">
        <v>0</v>
      </c>
    </row>
    <row r="190" spans="1:11" x14ac:dyDescent="0.25">
      <c r="A190">
        <v>41418</v>
      </c>
      <c r="B190" t="s">
        <v>15</v>
      </c>
      <c r="C190" s="1">
        <v>16292</v>
      </c>
      <c r="D190">
        <v>72</v>
      </c>
      <c r="E190" t="s">
        <v>13</v>
      </c>
      <c r="F190" t="s">
        <v>14</v>
      </c>
      <c r="G190" s="1">
        <v>42648</v>
      </c>
      <c r="H190">
        <v>72</v>
      </c>
      <c r="I190">
        <v>0</v>
      </c>
      <c r="J190">
        <v>0</v>
      </c>
      <c r="K190">
        <v>1</v>
      </c>
    </row>
    <row r="191" spans="1:11" x14ac:dyDescent="0.25">
      <c r="A191">
        <v>98765</v>
      </c>
      <c r="B191" t="s">
        <v>10</v>
      </c>
      <c r="C191" s="1">
        <v>20089</v>
      </c>
      <c r="D191">
        <v>62</v>
      </c>
      <c r="E191" t="s">
        <v>16</v>
      </c>
      <c r="F191" t="s">
        <v>12</v>
      </c>
      <c r="G191" s="1">
        <v>40602</v>
      </c>
      <c r="H191">
        <v>57</v>
      </c>
      <c r="I191">
        <v>5</v>
      </c>
      <c r="J191">
        <v>0</v>
      </c>
      <c r="K191">
        <v>0</v>
      </c>
    </row>
    <row r="192" spans="1:11" x14ac:dyDescent="0.25">
      <c r="A192">
        <v>81997</v>
      </c>
      <c r="B192" t="s">
        <v>15</v>
      </c>
      <c r="C192" s="1">
        <v>22813</v>
      </c>
      <c r="D192">
        <v>54</v>
      </c>
      <c r="E192" t="s">
        <v>16</v>
      </c>
      <c r="F192" t="s">
        <v>14</v>
      </c>
      <c r="G192" s="1">
        <v>39583</v>
      </c>
      <c r="H192">
        <v>46</v>
      </c>
      <c r="I192">
        <v>8</v>
      </c>
      <c r="J192">
        <v>0</v>
      </c>
      <c r="K192">
        <v>0</v>
      </c>
    </row>
    <row r="193" spans="1:11" x14ac:dyDescent="0.25">
      <c r="A193">
        <v>115158</v>
      </c>
      <c r="B193" t="s">
        <v>15</v>
      </c>
      <c r="C193" s="1">
        <v>22745</v>
      </c>
      <c r="D193">
        <v>54</v>
      </c>
      <c r="E193" t="s">
        <v>16</v>
      </c>
      <c r="F193" t="s">
        <v>12</v>
      </c>
      <c r="G193" s="1">
        <v>41584</v>
      </c>
      <c r="H193">
        <v>51</v>
      </c>
      <c r="I193">
        <v>3</v>
      </c>
      <c r="J193">
        <v>0</v>
      </c>
      <c r="K193">
        <v>0</v>
      </c>
    </row>
    <row r="194" spans="1:11" x14ac:dyDescent="0.25">
      <c r="A194">
        <v>471</v>
      </c>
      <c r="B194" t="s">
        <v>10</v>
      </c>
      <c r="C194" s="1">
        <v>17209</v>
      </c>
      <c r="D194">
        <v>69</v>
      </c>
      <c r="E194" t="s">
        <v>11</v>
      </c>
      <c r="F194" t="s">
        <v>12</v>
      </c>
      <c r="G194" s="1">
        <v>38104</v>
      </c>
      <c r="H194">
        <v>57</v>
      </c>
      <c r="I194">
        <v>12</v>
      </c>
      <c r="J194">
        <v>1</v>
      </c>
      <c r="K194">
        <v>3</v>
      </c>
    </row>
    <row r="195" spans="1:11" x14ac:dyDescent="0.25">
      <c r="A195">
        <v>66008</v>
      </c>
      <c r="B195" t="s">
        <v>15</v>
      </c>
      <c r="C195" s="1">
        <v>18158</v>
      </c>
      <c r="D195">
        <v>67</v>
      </c>
      <c r="E195" t="s">
        <v>16</v>
      </c>
      <c r="F195" t="s">
        <v>12</v>
      </c>
      <c r="G195" s="1">
        <v>39443</v>
      </c>
      <c r="H195">
        <v>58</v>
      </c>
      <c r="I195">
        <v>9</v>
      </c>
      <c r="J195">
        <v>2</v>
      </c>
      <c r="K195">
        <v>2</v>
      </c>
    </row>
    <row r="196" spans="1:11" x14ac:dyDescent="0.25">
      <c r="A196">
        <v>66009</v>
      </c>
      <c r="B196" t="s">
        <v>10</v>
      </c>
      <c r="C196" s="1">
        <v>10205</v>
      </c>
      <c r="D196">
        <v>89</v>
      </c>
      <c r="E196" t="s">
        <v>13</v>
      </c>
      <c r="F196" t="s">
        <v>12</v>
      </c>
      <c r="G196" s="1">
        <v>39478</v>
      </c>
      <c r="H196">
        <v>81</v>
      </c>
      <c r="I196">
        <v>8</v>
      </c>
      <c r="J196">
        <v>0</v>
      </c>
      <c r="K196">
        <v>0</v>
      </c>
    </row>
    <row r="197" spans="1:11" x14ac:dyDescent="0.25">
      <c r="A197">
        <v>123355</v>
      </c>
      <c r="B197" t="s">
        <v>10</v>
      </c>
      <c r="C197" s="1">
        <v>29831</v>
      </c>
      <c r="D197">
        <v>35</v>
      </c>
      <c r="E197" t="s">
        <v>13</v>
      </c>
      <c r="F197" t="s">
        <v>12</v>
      </c>
      <c r="G197" s="1">
        <v>42220</v>
      </c>
      <c r="H197">
        <v>34</v>
      </c>
      <c r="I197">
        <v>1</v>
      </c>
      <c r="J197">
        <v>0</v>
      </c>
      <c r="K197">
        <v>1</v>
      </c>
    </row>
    <row r="198" spans="1:11" x14ac:dyDescent="0.25">
      <c r="A198">
        <v>115168</v>
      </c>
      <c r="B198" t="s">
        <v>15</v>
      </c>
      <c r="C198" s="1">
        <v>25609</v>
      </c>
      <c r="D198">
        <v>46</v>
      </c>
      <c r="E198" t="s">
        <v>13</v>
      </c>
      <c r="F198" t="s">
        <v>14</v>
      </c>
      <c r="G198" s="1">
        <v>41603</v>
      </c>
      <c r="H198">
        <v>43</v>
      </c>
      <c r="I198">
        <v>3</v>
      </c>
      <c r="J198">
        <v>0</v>
      </c>
      <c r="K198">
        <v>0</v>
      </c>
    </row>
    <row r="199" spans="1:11" x14ac:dyDescent="0.25">
      <c r="A199">
        <v>33250</v>
      </c>
      <c r="B199" t="s">
        <v>10</v>
      </c>
      <c r="C199" s="1">
        <v>20464</v>
      </c>
      <c r="D199">
        <v>60</v>
      </c>
      <c r="E199" t="s">
        <v>13</v>
      </c>
      <c r="F199" t="s">
        <v>12</v>
      </c>
      <c r="G199" s="1">
        <v>39000</v>
      </c>
      <c r="H199">
        <v>50</v>
      </c>
      <c r="I199">
        <v>10</v>
      </c>
      <c r="J199">
        <v>4</v>
      </c>
      <c r="K199">
        <v>1</v>
      </c>
    </row>
    <row r="200" spans="1:11" x14ac:dyDescent="0.25">
      <c r="A200">
        <v>97019</v>
      </c>
      <c r="B200" t="s">
        <v>15</v>
      </c>
      <c r="C200" s="1">
        <v>21685</v>
      </c>
      <c r="D200">
        <v>57</v>
      </c>
      <c r="E200" t="s">
        <v>13</v>
      </c>
      <c r="F200" t="s">
        <v>14</v>
      </c>
      <c r="G200" s="1">
        <v>40185</v>
      </c>
      <c r="H200">
        <v>51</v>
      </c>
      <c r="I200">
        <v>6</v>
      </c>
      <c r="J200">
        <v>3</v>
      </c>
      <c r="K200">
        <v>0</v>
      </c>
    </row>
    <row r="201" spans="1:11" x14ac:dyDescent="0.25">
      <c r="A201">
        <v>25061</v>
      </c>
      <c r="B201" t="s">
        <v>15</v>
      </c>
      <c r="C201" s="1">
        <v>12301</v>
      </c>
      <c r="D201">
        <v>83</v>
      </c>
      <c r="E201" t="s">
        <v>11</v>
      </c>
      <c r="F201" t="s">
        <v>12</v>
      </c>
      <c r="G201" s="1">
        <v>41745</v>
      </c>
      <c r="H201">
        <v>81</v>
      </c>
      <c r="I201">
        <v>2</v>
      </c>
      <c r="J201">
        <v>2</v>
      </c>
      <c r="K201">
        <v>0</v>
      </c>
    </row>
    <row r="202" spans="1:11" x14ac:dyDescent="0.25">
      <c r="A202">
        <v>8679</v>
      </c>
      <c r="B202" t="s">
        <v>10</v>
      </c>
      <c r="C202" s="1">
        <v>25450</v>
      </c>
      <c r="D202">
        <v>47</v>
      </c>
      <c r="E202" t="s">
        <v>11</v>
      </c>
      <c r="F202" t="s">
        <v>14</v>
      </c>
      <c r="G202" s="1">
        <v>41429</v>
      </c>
      <c r="H202">
        <v>44</v>
      </c>
      <c r="I202">
        <v>3</v>
      </c>
      <c r="J202">
        <v>0</v>
      </c>
      <c r="K202">
        <v>3</v>
      </c>
    </row>
    <row r="203" spans="1:11" x14ac:dyDescent="0.25">
      <c r="A203">
        <v>8681</v>
      </c>
      <c r="B203" t="s">
        <v>10</v>
      </c>
      <c r="C203" s="1">
        <v>21477</v>
      </c>
      <c r="D203">
        <v>58</v>
      </c>
      <c r="E203" t="s">
        <v>11</v>
      </c>
      <c r="F203" t="s">
        <v>14</v>
      </c>
      <c r="G203" s="1">
        <v>38909</v>
      </c>
      <c r="H203">
        <v>48</v>
      </c>
      <c r="I203">
        <v>10</v>
      </c>
      <c r="J203">
        <v>3</v>
      </c>
      <c r="K203">
        <v>3</v>
      </c>
    </row>
    <row r="204" spans="1:11" x14ac:dyDescent="0.25">
      <c r="A204">
        <v>90602</v>
      </c>
      <c r="B204" t="s">
        <v>10</v>
      </c>
      <c r="C204" s="1">
        <v>19570</v>
      </c>
      <c r="D204">
        <v>63</v>
      </c>
      <c r="E204" t="s">
        <v>13</v>
      </c>
      <c r="F204" t="s">
        <v>12</v>
      </c>
      <c r="G204" s="1">
        <v>39918</v>
      </c>
      <c r="H204">
        <v>56</v>
      </c>
      <c r="I204">
        <v>7</v>
      </c>
      <c r="J204">
        <v>0</v>
      </c>
      <c r="K204">
        <v>2</v>
      </c>
    </row>
    <row r="205" spans="1:11" x14ac:dyDescent="0.25">
      <c r="A205">
        <v>16879</v>
      </c>
      <c r="B205" t="s">
        <v>10</v>
      </c>
      <c r="C205" s="1">
        <v>13343</v>
      </c>
      <c r="D205">
        <v>80</v>
      </c>
      <c r="E205" t="s">
        <v>11</v>
      </c>
      <c r="F205" t="s">
        <v>14</v>
      </c>
      <c r="G205" s="1">
        <v>41740</v>
      </c>
      <c r="H205">
        <v>78</v>
      </c>
      <c r="I205">
        <v>2</v>
      </c>
      <c r="J205">
        <v>0</v>
      </c>
      <c r="K205">
        <v>0</v>
      </c>
    </row>
    <row r="206" spans="1:11" x14ac:dyDescent="0.25">
      <c r="A206">
        <v>499</v>
      </c>
      <c r="B206" t="s">
        <v>10</v>
      </c>
      <c r="C206" s="1">
        <v>16710</v>
      </c>
      <c r="D206">
        <v>71</v>
      </c>
      <c r="E206" t="s">
        <v>11</v>
      </c>
      <c r="F206" t="s">
        <v>12</v>
      </c>
      <c r="G206" s="1">
        <v>38593</v>
      </c>
      <c r="H206">
        <v>60</v>
      </c>
      <c r="I206">
        <v>11</v>
      </c>
      <c r="J206">
        <v>1</v>
      </c>
      <c r="K206">
        <v>2</v>
      </c>
    </row>
    <row r="207" spans="1:11" x14ac:dyDescent="0.25">
      <c r="A207">
        <v>502</v>
      </c>
      <c r="B207" t="s">
        <v>10</v>
      </c>
      <c r="C207" s="1">
        <v>17908</v>
      </c>
      <c r="D207">
        <v>67</v>
      </c>
      <c r="E207" t="s">
        <v>11</v>
      </c>
      <c r="F207" t="s">
        <v>12</v>
      </c>
      <c r="G207" s="1">
        <v>42277</v>
      </c>
      <c r="H207">
        <v>66</v>
      </c>
      <c r="I207">
        <v>1</v>
      </c>
      <c r="J207">
        <v>0</v>
      </c>
      <c r="K207">
        <v>3</v>
      </c>
    </row>
    <row r="208" spans="1:11" x14ac:dyDescent="0.25">
      <c r="A208">
        <v>34217</v>
      </c>
      <c r="B208" t="s">
        <v>10</v>
      </c>
      <c r="C208" s="1">
        <v>16348</v>
      </c>
      <c r="D208">
        <v>72</v>
      </c>
      <c r="E208" t="s">
        <v>13</v>
      </c>
      <c r="F208" t="s">
        <v>12</v>
      </c>
      <c r="G208" s="1">
        <v>40192</v>
      </c>
      <c r="H208">
        <v>66</v>
      </c>
      <c r="I208">
        <v>6</v>
      </c>
      <c r="J208">
        <v>0</v>
      </c>
      <c r="K208">
        <v>1</v>
      </c>
    </row>
    <row r="209" spans="1:11" x14ac:dyDescent="0.25">
      <c r="A209">
        <v>69716</v>
      </c>
      <c r="B209" t="s">
        <v>10</v>
      </c>
      <c r="C209" s="1">
        <v>24431</v>
      </c>
      <c r="D209">
        <v>50</v>
      </c>
      <c r="E209" t="s">
        <v>13</v>
      </c>
      <c r="F209" t="s">
        <v>12</v>
      </c>
      <c r="G209" s="1">
        <v>41269</v>
      </c>
      <c r="H209">
        <v>46</v>
      </c>
      <c r="I209">
        <v>4</v>
      </c>
      <c r="J209">
        <v>1</v>
      </c>
      <c r="K209">
        <v>1</v>
      </c>
    </row>
    <row r="210" spans="1:11" x14ac:dyDescent="0.25">
      <c r="A210">
        <v>506</v>
      </c>
      <c r="B210" t="s">
        <v>10</v>
      </c>
      <c r="C210" s="1">
        <v>12109</v>
      </c>
      <c r="D210">
        <v>83</v>
      </c>
      <c r="E210" t="s">
        <v>11</v>
      </c>
      <c r="F210" t="s">
        <v>14</v>
      </c>
      <c r="G210" s="1">
        <v>39825</v>
      </c>
      <c r="H210">
        <v>76</v>
      </c>
      <c r="I210">
        <v>7</v>
      </c>
      <c r="J210">
        <v>2</v>
      </c>
      <c r="K210">
        <v>2</v>
      </c>
    </row>
    <row r="211" spans="1:11" x14ac:dyDescent="0.25">
      <c r="A211">
        <v>66043</v>
      </c>
      <c r="B211" t="s">
        <v>15</v>
      </c>
      <c r="C211" s="1">
        <v>22497</v>
      </c>
      <c r="D211">
        <v>55</v>
      </c>
      <c r="E211" t="s">
        <v>16</v>
      </c>
      <c r="F211" t="s">
        <v>12</v>
      </c>
      <c r="G211" s="1">
        <v>41592</v>
      </c>
      <c r="H211">
        <v>52</v>
      </c>
      <c r="I211">
        <v>3</v>
      </c>
      <c r="J211">
        <v>0</v>
      </c>
      <c r="K211">
        <v>1</v>
      </c>
    </row>
    <row r="212" spans="1:11" x14ac:dyDescent="0.25">
      <c r="A212">
        <v>508</v>
      </c>
      <c r="B212" t="s">
        <v>10</v>
      </c>
      <c r="C212" s="1">
        <v>14386</v>
      </c>
      <c r="D212">
        <v>77</v>
      </c>
      <c r="E212" t="s">
        <v>11</v>
      </c>
      <c r="F212" t="s">
        <v>12</v>
      </c>
      <c r="G212" s="1">
        <v>37362</v>
      </c>
      <c r="H212">
        <v>63</v>
      </c>
      <c r="I212">
        <v>14</v>
      </c>
      <c r="J212">
        <v>2</v>
      </c>
      <c r="K212">
        <v>2</v>
      </c>
    </row>
    <row r="213" spans="1:11" x14ac:dyDescent="0.25">
      <c r="A213">
        <v>8701</v>
      </c>
      <c r="B213" t="s">
        <v>10</v>
      </c>
      <c r="C213" s="1">
        <v>24717</v>
      </c>
      <c r="D213">
        <v>49</v>
      </c>
      <c r="E213" t="s">
        <v>11</v>
      </c>
      <c r="F213" t="s">
        <v>12</v>
      </c>
      <c r="G213" s="1">
        <v>42117</v>
      </c>
      <c r="H213">
        <v>48</v>
      </c>
      <c r="I213">
        <v>1</v>
      </c>
      <c r="J213">
        <v>1</v>
      </c>
      <c r="K213">
        <v>1</v>
      </c>
    </row>
    <row r="214" spans="1:11" x14ac:dyDescent="0.25">
      <c r="A214">
        <v>49663</v>
      </c>
      <c r="B214" t="s">
        <v>15</v>
      </c>
      <c r="C214" s="1">
        <v>25072</v>
      </c>
      <c r="D214">
        <v>48</v>
      </c>
      <c r="E214" t="s">
        <v>16</v>
      </c>
      <c r="F214" t="s">
        <v>14</v>
      </c>
      <c r="G214" s="1">
        <v>41967</v>
      </c>
      <c r="H214">
        <v>46</v>
      </c>
      <c r="I214">
        <v>2</v>
      </c>
      <c r="J214">
        <v>0</v>
      </c>
      <c r="K214">
        <v>1</v>
      </c>
    </row>
    <row r="215" spans="1:11" x14ac:dyDescent="0.25">
      <c r="A215">
        <v>41473</v>
      </c>
      <c r="B215" t="s">
        <v>15</v>
      </c>
      <c r="C215" s="1">
        <v>19487</v>
      </c>
      <c r="D215">
        <v>63</v>
      </c>
      <c r="E215" t="s">
        <v>11</v>
      </c>
      <c r="F215" t="s">
        <v>12</v>
      </c>
      <c r="G215" s="1">
        <v>40122</v>
      </c>
      <c r="H215">
        <v>56</v>
      </c>
      <c r="I215">
        <v>7</v>
      </c>
      <c r="J215">
        <v>0</v>
      </c>
      <c r="K215">
        <v>1</v>
      </c>
    </row>
    <row r="216" spans="1:11" x14ac:dyDescent="0.25">
      <c r="A216">
        <v>115204</v>
      </c>
      <c r="B216" t="s">
        <v>10</v>
      </c>
      <c r="C216" s="1">
        <v>22908</v>
      </c>
      <c r="D216">
        <v>54</v>
      </c>
      <c r="E216" t="s">
        <v>16</v>
      </c>
      <c r="F216" t="s">
        <v>12</v>
      </c>
      <c r="G216" s="1">
        <v>41591</v>
      </c>
      <c r="H216">
        <v>51</v>
      </c>
      <c r="I216">
        <v>3</v>
      </c>
      <c r="J216">
        <v>0</v>
      </c>
      <c r="K216">
        <v>0</v>
      </c>
    </row>
    <row r="217" spans="1:11" x14ac:dyDescent="0.25">
      <c r="A217">
        <v>123399</v>
      </c>
      <c r="B217" t="s">
        <v>10</v>
      </c>
      <c r="C217" s="1">
        <v>22480</v>
      </c>
      <c r="D217">
        <v>55</v>
      </c>
      <c r="E217" t="s">
        <v>13</v>
      </c>
      <c r="F217" t="s">
        <v>14</v>
      </c>
      <c r="G217" s="1">
        <v>42207</v>
      </c>
      <c r="H217">
        <v>54</v>
      </c>
      <c r="I217">
        <v>1</v>
      </c>
      <c r="J217">
        <v>2</v>
      </c>
      <c r="K217">
        <v>0</v>
      </c>
    </row>
    <row r="218" spans="1:11" x14ac:dyDescent="0.25">
      <c r="A218">
        <v>25097</v>
      </c>
      <c r="B218" t="s">
        <v>15</v>
      </c>
      <c r="C218" s="1">
        <v>22392</v>
      </c>
      <c r="D218">
        <v>55</v>
      </c>
      <c r="E218" t="s">
        <v>11</v>
      </c>
      <c r="F218" t="s">
        <v>12</v>
      </c>
      <c r="G218" s="1">
        <v>40417</v>
      </c>
      <c r="H218">
        <v>49</v>
      </c>
      <c r="I218">
        <v>6</v>
      </c>
      <c r="J218">
        <v>0</v>
      </c>
      <c r="K218">
        <v>0</v>
      </c>
    </row>
    <row r="219" spans="1:11" x14ac:dyDescent="0.25">
      <c r="A219">
        <v>66058</v>
      </c>
      <c r="B219" t="s">
        <v>10</v>
      </c>
      <c r="C219" s="1">
        <v>13868</v>
      </c>
      <c r="D219">
        <v>79</v>
      </c>
      <c r="E219" t="s">
        <v>11</v>
      </c>
      <c r="F219" t="s">
        <v>14</v>
      </c>
      <c r="G219" s="1">
        <v>39297</v>
      </c>
      <c r="H219">
        <v>70</v>
      </c>
      <c r="I219">
        <v>9</v>
      </c>
      <c r="J219">
        <v>2</v>
      </c>
      <c r="K219">
        <v>2</v>
      </c>
    </row>
    <row r="220" spans="1:11" x14ac:dyDescent="0.25">
      <c r="A220">
        <v>57867</v>
      </c>
      <c r="B220" t="s">
        <v>10</v>
      </c>
      <c r="C220" s="1">
        <v>22976</v>
      </c>
      <c r="D220">
        <v>54</v>
      </c>
      <c r="E220" t="s">
        <v>16</v>
      </c>
      <c r="F220" t="s">
        <v>12</v>
      </c>
      <c r="G220" s="1">
        <v>39493</v>
      </c>
      <c r="H220">
        <v>46</v>
      </c>
      <c r="I220">
        <v>8</v>
      </c>
      <c r="J220">
        <v>1</v>
      </c>
      <c r="K220">
        <v>1</v>
      </c>
    </row>
    <row r="221" spans="1:11" x14ac:dyDescent="0.25">
      <c r="A221">
        <v>33293</v>
      </c>
      <c r="B221" t="s">
        <v>15</v>
      </c>
      <c r="C221" s="1">
        <v>14664</v>
      </c>
      <c r="D221">
        <v>76</v>
      </c>
      <c r="E221" t="s">
        <v>13</v>
      </c>
      <c r="F221" t="s">
        <v>12</v>
      </c>
      <c r="G221" s="1">
        <v>39596</v>
      </c>
      <c r="H221">
        <v>68</v>
      </c>
      <c r="I221">
        <v>8</v>
      </c>
      <c r="J221">
        <v>0</v>
      </c>
      <c r="K221">
        <v>1</v>
      </c>
    </row>
    <row r="222" spans="1:11" x14ac:dyDescent="0.25">
      <c r="A222">
        <v>8718</v>
      </c>
      <c r="B222" t="s">
        <v>15</v>
      </c>
      <c r="C222" s="1">
        <v>19089</v>
      </c>
      <c r="D222">
        <v>64</v>
      </c>
      <c r="E222" t="s">
        <v>11</v>
      </c>
      <c r="F222" t="s">
        <v>12</v>
      </c>
      <c r="G222" s="1">
        <v>39828</v>
      </c>
      <c r="H222">
        <v>57</v>
      </c>
      <c r="I222">
        <v>7</v>
      </c>
      <c r="J222">
        <v>2</v>
      </c>
      <c r="K222">
        <v>0</v>
      </c>
    </row>
    <row r="223" spans="1:11" x14ac:dyDescent="0.25">
      <c r="A223">
        <v>82447</v>
      </c>
      <c r="B223" t="s">
        <v>15</v>
      </c>
      <c r="C223" s="1">
        <v>18672</v>
      </c>
      <c r="D223">
        <v>65</v>
      </c>
      <c r="E223" t="s">
        <v>13</v>
      </c>
      <c r="F223" t="s">
        <v>14</v>
      </c>
      <c r="G223" s="1">
        <v>41732</v>
      </c>
      <c r="H223">
        <v>63</v>
      </c>
      <c r="I223">
        <v>2</v>
      </c>
      <c r="J223">
        <v>2</v>
      </c>
      <c r="K223">
        <v>0</v>
      </c>
    </row>
    <row r="224" spans="1:11" x14ac:dyDescent="0.25">
      <c r="A224">
        <v>25104</v>
      </c>
      <c r="B224" t="s">
        <v>15</v>
      </c>
      <c r="C224" s="1">
        <v>20001</v>
      </c>
      <c r="D224">
        <v>62</v>
      </c>
      <c r="E224" t="s">
        <v>11</v>
      </c>
      <c r="F224" t="s">
        <v>14</v>
      </c>
      <c r="G224" s="1">
        <v>42492</v>
      </c>
      <c r="H224">
        <v>62</v>
      </c>
      <c r="I224">
        <v>0</v>
      </c>
      <c r="J224">
        <v>0</v>
      </c>
      <c r="K224">
        <v>0</v>
      </c>
    </row>
    <row r="225" spans="1:11" x14ac:dyDescent="0.25">
      <c r="A225">
        <v>90642</v>
      </c>
      <c r="B225" t="s">
        <v>15</v>
      </c>
      <c r="C225" s="1">
        <v>16658</v>
      </c>
      <c r="D225">
        <v>71</v>
      </c>
      <c r="E225" t="s">
        <v>11</v>
      </c>
      <c r="F225" t="s">
        <v>12</v>
      </c>
      <c r="G225" s="1">
        <v>41823</v>
      </c>
      <c r="H225">
        <v>69</v>
      </c>
      <c r="I225">
        <v>2</v>
      </c>
      <c r="J225">
        <v>0</v>
      </c>
      <c r="K225">
        <v>1</v>
      </c>
    </row>
    <row r="226" spans="1:11" x14ac:dyDescent="0.25">
      <c r="A226">
        <v>25111</v>
      </c>
      <c r="B226" t="s">
        <v>10</v>
      </c>
      <c r="C226" s="1">
        <v>15179</v>
      </c>
      <c r="D226">
        <v>75</v>
      </c>
      <c r="E226" t="s">
        <v>11</v>
      </c>
      <c r="F226" t="s">
        <v>14</v>
      </c>
      <c r="G226" s="1">
        <v>38644</v>
      </c>
      <c r="H226">
        <v>64</v>
      </c>
      <c r="I226">
        <v>11</v>
      </c>
      <c r="J226">
        <v>2</v>
      </c>
      <c r="K226">
        <v>3</v>
      </c>
    </row>
    <row r="227" spans="1:11" x14ac:dyDescent="0.25">
      <c r="A227">
        <v>57887</v>
      </c>
      <c r="B227" t="s">
        <v>10</v>
      </c>
      <c r="C227" s="1">
        <v>22461</v>
      </c>
      <c r="D227">
        <v>55</v>
      </c>
      <c r="E227" t="s">
        <v>16</v>
      </c>
      <c r="F227" t="s">
        <v>12</v>
      </c>
      <c r="G227" s="1">
        <v>42558</v>
      </c>
      <c r="H227">
        <v>55</v>
      </c>
      <c r="I227">
        <v>0</v>
      </c>
      <c r="J227">
        <v>0</v>
      </c>
      <c r="K227">
        <v>0</v>
      </c>
    </row>
    <row r="228" spans="1:11" x14ac:dyDescent="0.25">
      <c r="A228">
        <v>82464</v>
      </c>
      <c r="B228" t="s">
        <v>15</v>
      </c>
      <c r="C228" s="1">
        <v>15679</v>
      </c>
      <c r="D228">
        <v>74</v>
      </c>
      <c r="E228" t="s">
        <v>11</v>
      </c>
      <c r="F228" t="s">
        <v>12</v>
      </c>
      <c r="G228" s="1">
        <v>39618</v>
      </c>
      <c r="H228">
        <v>66</v>
      </c>
      <c r="I228">
        <v>8</v>
      </c>
      <c r="J228">
        <v>2</v>
      </c>
      <c r="K228">
        <v>2</v>
      </c>
    </row>
    <row r="229" spans="1:11" x14ac:dyDescent="0.25">
      <c r="A229">
        <v>115234</v>
      </c>
      <c r="B229" t="s">
        <v>10</v>
      </c>
      <c r="C229" s="1">
        <v>22989</v>
      </c>
      <c r="D229">
        <v>54</v>
      </c>
      <c r="E229" t="s">
        <v>16</v>
      </c>
      <c r="F229" t="s">
        <v>14</v>
      </c>
      <c r="G229" s="1">
        <v>41599</v>
      </c>
      <c r="H229">
        <v>51</v>
      </c>
      <c r="I229">
        <v>3</v>
      </c>
      <c r="J229">
        <v>1</v>
      </c>
      <c r="K229">
        <v>2</v>
      </c>
    </row>
    <row r="230" spans="1:11" x14ac:dyDescent="0.25">
      <c r="A230">
        <v>8739</v>
      </c>
      <c r="B230" t="s">
        <v>10</v>
      </c>
      <c r="C230" s="1">
        <v>15835</v>
      </c>
      <c r="D230">
        <v>73</v>
      </c>
      <c r="E230" t="s">
        <v>11</v>
      </c>
      <c r="F230" t="s">
        <v>12</v>
      </c>
      <c r="G230" s="1">
        <v>38890</v>
      </c>
      <c r="H230">
        <v>63</v>
      </c>
      <c r="I230">
        <v>10</v>
      </c>
      <c r="J230">
        <v>0</v>
      </c>
      <c r="K230">
        <v>0</v>
      </c>
    </row>
    <row r="231" spans="1:11" x14ac:dyDescent="0.25">
      <c r="A231">
        <v>8742</v>
      </c>
      <c r="B231" t="s">
        <v>10</v>
      </c>
      <c r="C231" s="1">
        <v>16447</v>
      </c>
      <c r="D231">
        <v>71</v>
      </c>
      <c r="E231" t="s">
        <v>11</v>
      </c>
      <c r="F231" t="s">
        <v>12</v>
      </c>
      <c r="G231" s="1">
        <v>38103</v>
      </c>
      <c r="H231">
        <v>59</v>
      </c>
      <c r="I231">
        <v>12</v>
      </c>
      <c r="J231">
        <v>0</v>
      </c>
      <c r="K231">
        <v>2</v>
      </c>
    </row>
    <row r="232" spans="1:11" x14ac:dyDescent="0.25">
      <c r="A232">
        <v>8743</v>
      </c>
      <c r="B232" t="s">
        <v>10</v>
      </c>
      <c r="C232" s="1">
        <v>15758</v>
      </c>
      <c r="D232">
        <v>73</v>
      </c>
      <c r="E232" t="s">
        <v>11</v>
      </c>
      <c r="F232" t="s">
        <v>12</v>
      </c>
      <c r="G232" s="1">
        <v>41243</v>
      </c>
      <c r="H232">
        <v>69</v>
      </c>
      <c r="I232">
        <v>4</v>
      </c>
      <c r="J232">
        <v>2</v>
      </c>
      <c r="K232">
        <v>4</v>
      </c>
    </row>
    <row r="233" spans="1:11" x14ac:dyDescent="0.25">
      <c r="A233">
        <v>33322</v>
      </c>
      <c r="B233" t="s">
        <v>10</v>
      </c>
      <c r="C233" s="1">
        <v>24222</v>
      </c>
      <c r="D233">
        <v>50</v>
      </c>
      <c r="E233" t="s">
        <v>13</v>
      </c>
      <c r="F233" t="s">
        <v>12</v>
      </c>
      <c r="G233" s="1">
        <v>35352</v>
      </c>
      <c r="H233">
        <v>30</v>
      </c>
      <c r="I233">
        <v>20</v>
      </c>
      <c r="J233">
        <v>0</v>
      </c>
      <c r="K233">
        <v>2</v>
      </c>
    </row>
    <row r="234" spans="1:11" x14ac:dyDescent="0.25">
      <c r="A234">
        <v>14203</v>
      </c>
      <c r="B234" t="s">
        <v>15</v>
      </c>
      <c r="C234" s="1">
        <v>13688</v>
      </c>
      <c r="D234">
        <v>79</v>
      </c>
      <c r="E234" t="s">
        <v>11</v>
      </c>
      <c r="F234" t="s">
        <v>12</v>
      </c>
      <c r="G234" s="1">
        <v>39283</v>
      </c>
      <c r="H234">
        <v>70</v>
      </c>
      <c r="I234">
        <v>9</v>
      </c>
      <c r="J234">
        <v>0</v>
      </c>
      <c r="K234">
        <v>3</v>
      </c>
    </row>
    <row r="235" spans="1:11" x14ac:dyDescent="0.25">
      <c r="A235">
        <v>33326</v>
      </c>
      <c r="B235" t="s">
        <v>15</v>
      </c>
      <c r="C235" s="1">
        <v>19464</v>
      </c>
      <c r="D235">
        <v>63</v>
      </c>
      <c r="E235" t="s">
        <v>13</v>
      </c>
      <c r="F235" t="s">
        <v>12</v>
      </c>
      <c r="G235" s="1">
        <v>38656</v>
      </c>
      <c r="H235">
        <v>52</v>
      </c>
      <c r="I235">
        <v>11</v>
      </c>
      <c r="J235">
        <v>6</v>
      </c>
      <c r="K235">
        <v>1</v>
      </c>
    </row>
    <row r="236" spans="1:11" x14ac:dyDescent="0.25">
      <c r="A236">
        <v>90855</v>
      </c>
      <c r="B236" t="s">
        <v>10</v>
      </c>
      <c r="C236" s="1">
        <v>30211</v>
      </c>
      <c r="D236">
        <v>34</v>
      </c>
      <c r="E236" t="s">
        <v>13</v>
      </c>
      <c r="F236" t="s">
        <v>14</v>
      </c>
      <c r="G236" s="1">
        <v>40941</v>
      </c>
      <c r="H236">
        <v>30</v>
      </c>
      <c r="I236">
        <v>4</v>
      </c>
      <c r="J236">
        <v>0</v>
      </c>
      <c r="K236">
        <v>1</v>
      </c>
    </row>
    <row r="237" spans="1:11" x14ac:dyDescent="0.25">
      <c r="A237">
        <v>41524</v>
      </c>
      <c r="B237" t="s">
        <v>10</v>
      </c>
      <c r="C237" s="1">
        <v>28989</v>
      </c>
      <c r="D237">
        <v>37</v>
      </c>
      <c r="E237" t="s">
        <v>13</v>
      </c>
      <c r="F237" t="s">
        <v>14</v>
      </c>
      <c r="G237" s="1">
        <v>41155</v>
      </c>
      <c r="H237">
        <v>33</v>
      </c>
      <c r="I237">
        <v>4</v>
      </c>
      <c r="J237">
        <v>0</v>
      </c>
      <c r="K237">
        <v>0</v>
      </c>
    </row>
    <row r="238" spans="1:11" x14ac:dyDescent="0.25">
      <c r="A238">
        <v>25141</v>
      </c>
      <c r="B238" t="s">
        <v>15</v>
      </c>
      <c r="C238" s="1">
        <v>18023</v>
      </c>
      <c r="D238">
        <v>67</v>
      </c>
      <c r="E238" t="s">
        <v>11</v>
      </c>
      <c r="F238" t="s">
        <v>14</v>
      </c>
      <c r="G238" s="1">
        <v>39410</v>
      </c>
      <c r="H238">
        <v>58</v>
      </c>
      <c r="I238">
        <v>9</v>
      </c>
      <c r="J238">
        <v>1</v>
      </c>
      <c r="K238">
        <v>0</v>
      </c>
    </row>
    <row r="239" spans="1:11" x14ac:dyDescent="0.25">
      <c r="A239">
        <v>6921</v>
      </c>
      <c r="B239" t="s">
        <v>15</v>
      </c>
      <c r="C239" s="1">
        <v>19694</v>
      </c>
      <c r="D239">
        <v>63</v>
      </c>
      <c r="E239" t="s">
        <v>11</v>
      </c>
      <c r="F239" t="s">
        <v>12</v>
      </c>
      <c r="G239" s="1">
        <v>39594</v>
      </c>
      <c r="H239">
        <v>55</v>
      </c>
      <c r="I239">
        <v>8</v>
      </c>
      <c r="J239">
        <v>0</v>
      </c>
      <c r="K239">
        <v>1</v>
      </c>
    </row>
    <row r="240" spans="1:11" x14ac:dyDescent="0.25">
      <c r="A240">
        <v>98875</v>
      </c>
      <c r="B240" t="s">
        <v>10</v>
      </c>
      <c r="C240" s="1">
        <v>18483</v>
      </c>
      <c r="D240">
        <v>66</v>
      </c>
      <c r="E240" t="s">
        <v>16</v>
      </c>
      <c r="F240" t="s">
        <v>14</v>
      </c>
      <c r="G240" s="1">
        <v>41302</v>
      </c>
      <c r="H240">
        <v>63</v>
      </c>
      <c r="I240">
        <v>3</v>
      </c>
      <c r="J240">
        <v>0</v>
      </c>
      <c r="K240">
        <v>0</v>
      </c>
    </row>
    <row r="241" spans="1:11" x14ac:dyDescent="0.25">
      <c r="A241">
        <v>16957</v>
      </c>
      <c r="B241" t="s">
        <v>10</v>
      </c>
      <c r="C241" s="1">
        <v>20063</v>
      </c>
      <c r="D241">
        <v>62</v>
      </c>
      <c r="E241" t="s">
        <v>11</v>
      </c>
      <c r="F241" t="s">
        <v>12</v>
      </c>
      <c r="G241" s="1">
        <v>41010</v>
      </c>
      <c r="H241">
        <v>58</v>
      </c>
      <c r="I241">
        <v>4</v>
      </c>
      <c r="J241">
        <v>0</v>
      </c>
      <c r="K241">
        <v>3</v>
      </c>
    </row>
    <row r="242" spans="1:11" x14ac:dyDescent="0.25">
      <c r="A242">
        <v>574</v>
      </c>
      <c r="B242" t="s">
        <v>15</v>
      </c>
      <c r="C242" s="1">
        <v>16904</v>
      </c>
      <c r="D242">
        <v>70</v>
      </c>
      <c r="E242" t="s">
        <v>11</v>
      </c>
      <c r="F242" t="s">
        <v>12</v>
      </c>
      <c r="G242" s="1">
        <v>39666</v>
      </c>
      <c r="H242">
        <v>62</v>
      </c>
      <c r="I242">
        <v>8</v>
      </c>
      <c r="J242">
        <v>2</v>
      </c>
      <c r="K242">
        <v>0</v>
      </c>
    </row>
    <row r="243" spans="1:11" x14ac:dyDescent="0.25">
      <c r="A243">
        <v>16960</v>
      </c>
      <c r="B243" t="s">
        <v>15</v>
      </c>
      <c r="C243" s="1">
        <v>19040</v>
      </c>
      <c r="D243">
        <v>64</v>
      </c>
      <c r="E243" t="s">
        <v>11</v>
      </c>
      <c r="F243" t="s">
        <v>12</v>
      </c>
      <c r="G243" s="1">
        <v>39428</v>
      </c>
      <c r="H243">
        <v>55</v>
      </c>
      <c r="I243">
        <v>9</v>
      </c>
      <c r="J243">
        <v>2</v>
      </c>
      <c r="K243">
        <v>0</v>
      </c>
    </row>
    <row r="244" spans="1:11" x14ac:dyDescent="0.25">
      <c r="A244">
        <v>45152</v>
      </c>
      <c r="B244" t="s">
        <v>15</v>
      </c>
      <c r="C244" s="1">
        <v>18908</v>
      </c>
      <c r="D244">
        <v>65</v>
      </c>
      <c r="E244" t="s">
        <v>16</v>
      </c>
      <c r="F244" t="s">
        <v>14</v>
      </c>
      <c r="G244" s="1">
        <v>39253</v>
      </c>
      <c r="H244">
        <v>56</v>
      </c>
      <c r="I244">
        <v>9</v>
      </c>
      <c r="J244">
        <v>0</v>
      </c>
      <c r="K244">
        <v>3</v>
      </c>
    </row>
    <row r="245" spans="1:11" x14ac:dyDescent="0.25">
      <c r="A245">
        <v>74307</v>
      </c>
      <c r="B245" t="s">
        <v>10</v>
      </c>
      <c r="C245" s="1">
        <v>15885</v>
      </c>
      <c r="D245">
        <v>73</v>
      </c>
      <c r="E245" t="s">
        <v>16</v>
      </c>
      <c r="F245" t="s">
        <v>12</v>
      </c>
      <c r="G245" s="1">
        <v>39400</v>
      </c>
      <c r="H245">
        <v>64</v>
      </c>
      <c r="I245">
        <v>9</v>
      </c>
      <c r="J245">
        <v>0</v>
      </c>
      <c r="K245">
        <v>1</v>
      </c>
    </row>
    <row r="246" spans="1:11" x14ac:dyDescent="0.25">
      <c r="A246">
        <v>107077</v>
      </c>
      <c r="B246" t="s">
        <v>15</v>
      </c>
      <c r="C246" s="1">
        <v>20184</v>
      </c>
      <c r="D246">
        <v>61</v>
      </c>
      <c r="E246" t="s">
        <v>13</v>
      </c>
      <c r="F246" t="s">
        <v>12</v>
      </c>
      <c r="G246" s="1">
        <v>40914</v>
      </c>
      <c r="H246">
        <v>57</v>
      </c>
      <c r="I246">
        <v>4</v>
      </c>
      <c r="J246">
        <v>1</v>
      </c>
      <c r="K246">
        <v>0</v>
      </c>
    </row>
    <row r="247" spans="1:11" x14ac:dyDescent="0.25">
      <c r="A247">
        <v>36961</v>
      </c>
      <c r="B247" t="s">
        <v>10</v>
      </c>
      <c r="C247" s="1">
        <v>18041</v>
      </c>
      <c r="D247">
        <v>67</v>
      </c>
      <c r="E247" t="s">
        <v>13</v>
      </c>
      <c r="F247" t="s">
        <v>12</v>
      </c>
      <c r="G247" s="1">
        <v>39020</v>
      </c>
      <c r="H247">
        <v>57</v>
      </c>
      <c r="I247">
        <v>10</v>
      </c>
      <c r="J247">
        <v>0</v>
      </c>
      <c r="K247">
        <v>2</v>
      </c>
    </row>
    <row r="248" spans="1:11" x14ac:dyDescent="0.25">
      <c r="A248">
        <v>33352</v>
      </c>
      <c r="B248" t="s">
        <v>10</v>
      </c>
      <c r="C248" s="1">
        <v>23589</v>
      </c>
      <c r="D248">
        <v>52</v>
      </c>
      <c r="E248" t="s">
        <v>13</v>
      </c>
      <c r="F248" t="s">
        <v>12</v>
      </c>
      <c r="G248" s="1">
        <v>40302</v>
      </c>
      <c r="H248">
        <v>46</v>
      </c>
      <c r="I248">
        <v>6</v>
      </c>
      <c r="J248">
        <v>2</v>
      </c>
      <c r="K248">
        <v>0</v>
      </c>
    </row>
    <row r="249" spans="1:11" x14ac:dyDescent="0.25">
      <c r="A249">
        <v>25161</v>
      </c>
      <c r="B249" t="s">
        <v>10</v>
      </c>
      <c r="C249" s="1">
        <v>19749</v>
      </c>
      <c r="D249">
        <v>62</v>
      </c>
      <c r="E249" t="s">
        <v>11</v>
      </c>
      <c r="F249" t="s">
        <v>14</v>
      </c>
      <c r="G249" s="1">
        <v>38616</v>
      </c>
      <c r="H249">
        <v>51</v>
      </c>
      <c r="I249">
        <v>11</v>
      </c>
      <c r="J249">
        <v>0</v>
      </c>
      <c r="K249">
        <v>2</v>
      </c>
    </row>
    <row r="250" spans="1:11" x14ac:dyDescent="0.25">
      <c r="A250">
        <v>586</v>
      </c>
      <c r="B250" t="s">
        <v>15</v>
      </c>
      <c r="C250" s="1">
        <v>13324</v>
      </c>
      <c r="D250">
        <v>80</v>
      </c>
      <c r="E250" t="s">
        <v>11</v>
      </c>
      <c r="F250" t="s">
        <v>14</v>
      </c>
      <c r="G250" s="1">
        <v>39113</v>
      </c>
      <c r="H250">
        <v>71</v>
      </c>
      <c r="I250">
        <v>9</v>
      </c>
      <c r="J250">
        <v>0</v>
      </c>
      <c r="K250">
        <v>0</v>
      </c>
    </row>
    <row r="251" spans="1:11" x14ac:dyDescent="0.25">
      <c r="A251">
        <v>62903</v>
      </c>
      <c r="B251" t="s">
        <v>10</v>
      </c>
      <c r="C251" s="1">
        <v>18643</v>
      </c>
      <c r="D251">
        <v>65</v>
      </c>
      <c r="E251" t="s">
        <v>16</v>
      </c>
      <c r="F251" t="s">
        <v>14</v>
      </c>
      <c r="G251" s="1">
        <v>39272</v>
      </c>
      <c r="H251">
        <v>56</v>
      </c>
      <c r="I251">
        <v>9</v>
      </c>
      <c r="J251">
        <v>2</v>
      </c>
      <c r="K251">
        <v>2</v>
      </c>
    </row>
    <row r="252" spans="1:11" x14ac:dyDescent="0.25">
      <c r="A252">
        <v>115276</v>
      </c>
      <c r="B252" t="s">
        <v>10</v>
      </c>
      <c r="C252" s="1">
        <v>18948</v>
      </c>
      <c r="D252">
        <v>65</v>
      </c>
      <c r="E252" t="s">
        <v>13</v>
      </c>
      <c r="F252" t="s">
        <v>14</v>
      </c>
      <c r="G252" s="1">
        <v>41586</v>
      </c>
      <c r="H252">
        <v>62</v>
      </c>
      <c r="I252">
        <v>3</v>
      </c>
      <c r="J252">
        <v>0</v>
      </c>
      <c r="K252">
        <v>2</v>
      </c>
    </row>
    <row r="253" spans="1:11" x14ac:dyDescent="0.25">
      <c r="A253">
        <v>90709</v>
      </c>
      <c r="B253" t="s">
        <v>15</v>
      </c>
      <c r="C253" s="1">
        <v>17521</v>
      </c>
      <c r="D253">
        <v>69</v>
      </c>
      <c r="E253" t="s">
        <v>11</v>
      </c>
      <c r="F253" t="s">
        <v>12</v>
      </c>
      <c r="G253" s="1">
        <v>39932</v>
      </c>
      <c r="H253">
        <v>62</v>
      </c>
      <c r="I253">
        <v>7</v>
      </c>
      <c r="J253">
        <v>0</v>
      </c>
      <c r="K253">
        <v>1</v>
      </c>
    </row>
    <row r="254" spans="1:11" x14ac:dyDescent="0.25">
      <c r="A254">
        <v>9657</v>
      </c>
      <c r="B254" t="s">
        <v>10</v>
      </c>
      <c r="C254" s="1">
        <v>19797</v>
      </c>
      <c r="D254">
        <v>62</v>
      </c>
      <c r="E254" t="s">
        <v>11</v>
      </c>
      <c r="F254" t="s">
        <v>14</v>
      </c>
      <c r="G254" s="1">
        <v>40896</v>
      </c>
      <c r="H254">
        <v>57</v>
      </c>
      <c r="I254">
        <v>5</v>
      </c>
      <c r="J254">
        <v>0</v>
      </c>
      <c r="K254">
        <v>2</v>
      </c>
    </row>
    <row r="255" spans="1:11" x14ac:dyDescent="0.25">
      <c r="A255">
        <v>600</v>
      </c>
      <c r="B255" t="s">
        <v>10</v>
      </c>
      <c r="C255" s="1">
        <v>13233</v>
      </c>
      <c r="D255">
        <v>80</v>
      </c>
      <c r="E255" t="s">
        <v>11</v>
      </c>
      <c r="F255" t="s">
        <v>14</v>
      </c>
      <c r="G255" s="1">
        <v>38734</v>
      </c>
      <c r="H255">
        <v>70</v>
      </c>
      <c r="I255">
        <v>10</v>
      </c>
      <c r="J255">
        <v>1</v>
      </c>
      <c r="K255">
        <v>3</v>
      </c>
    </row>
    <row r="256" spans="1:11" x14ac:dyDescent="0.25">
      <c r="A256">
        <v>25177</v>
      </c>
      <c r="B256" t="s">
        <v>15</v>
      </c>
      <c r="C256" s="1">
        <v>26795</v>
      </c>
      <c r="D256">
        <v>43</v>
      </c>
      <c r="E256" t="s">
        <v>11</v>
      </c>
      <c r="F256" t="s">
        <v>14</v>
      </c>
      <c r="G256" s="1">
        <v>38873</v>
      </c>
      <c r="H256">
        <v>33</v>
      </c>
      <c r="I256">
        <v>10</v>
      </c>
      <c r="J256">
        <v>0</v>
      </c>
      <c r="K256">
        <v>0</v>
      </c>
    </row>
    <row r="257" spans="1:11" x14ac:dyDescent="0.25">
      <c r="A257">
        <v>33371</v>
      </c>
      <c r="B257" t="s">
        <v>15</v>
      </c>
      <c r="C257" s="1">
        <v>23106</v>
      </c>
      <c r="D257">
        <v>53</v>
      </c>
      <c r="E257" t="s">
        <v>13</v>
      </c>
      <c r="F257" t="s">
        <v>12</v>
      </c>
      <c r="G257" s="1">
        <v>39073</v>
      </c>
      <c r="H257">
        <v>43</v>
      </c>
      <c r="I257">
        <v>10</v>
      </c>
      <c r="J257">
        <v>0</v>
      </c>
      <c r="K257">
        <v>2</v>
      </c>
    </row>
    <row r="258" spans="1:11" x14ac:dyDescent="0.25">
      <c r="A258">
        <v>82526</v>
      </c>
      <c r="B258" t="s">
        <v>10</v>
      </c>
      <c r="C258" s="1">
        <v>15365</v>
      </c>
      <c r="D258">
        <v>74</v>
      </c>
      <c r="E258" t="s">
        <v>16</v>
      </c>
      <c r="F258" t="s">
        <v>14</v>
      </c>
      <c r="G258" s="1">
        <v>39925</v>
      </c>
      <c r="H258">
        <v>67</v>
      </c>
      <c r="I258">
        <v>7</v>
      </c>
      <c r="J258">
        <v>0</v>
      </c>
      <c r="K258">
        <v>3</v>
      </c>
    </row>
    <row r="259" spans="1:11" x14ac:dyDescent="0.25">
      <c r="A259">
        <v>66143</v>
      </c>
      <c r="B259" t="s">
        <v>10</v>
      </c>
      <c r="C259" s="1">
        <v>11593</v>
      </c>
      <c r="D259">
        <v>85</v>
      </c>
      <c r="E259" t="s">
        <v>16</v>
      </c>
      <c r="F259" t="s">
        <v>12</v>
      </c>
      <c r="G259" s="1">
        <v>40550</v>
      </c>
      <c r="H259">
        <v>80</v>
      </c>
      <c r="I259">
        <v>5</v>
      </c>
      <c r="J259">
        <v>0</v>
      </c>
      <c r="K259">
        <v>1</v>
      </c>
    </row>
    <row r="260" spans="1:11" x14ac:dyDescent="0.25">
      <c r="A260">
        <v>115297</v>
      </c>
      <c r="B260" t="s">
        <v>10</v>
      </c>
      <c r="C260" s="1">
        <v>9658</v>
      </c>
      <c r="D260">
        <v>90</v>
      </c>
      <c r="E260" t="s">
        <v>11</v>
      </c>
      <c r="F260" t="s">
        <v>14</v>
      </c>
      <c r="G260" s="1">
        <v>41589</v>
      </c>
      <c r="H260">
        <v>87</v>
      </c>
      <c r="I260">
        <v>3</v>
      </c>
      <c r="J260">
        <v>0</v>
      </c>
      <c r="K260">
        <v>0</v>
      </c>
    </row>
    <row r="261" spans="1:11" x14ac:dyDescent="0.25">
      <c r="A261">
        <v>33378</v>
      </c>
      <c r="B261" t="s">
        <v>10</v>
      </c>
      <c r="C261" s="1">
        <v>22266</v>
      </c>
      <c r="D261">
        <v>56</v>
      </c>
      <c r="E261" t="s">
        <v>13</v>
      </c>
      <c r="F261" t="s">
        <v>12</v>
      </c>
      <c r="G261" s="1">
        <v>38986</v>
      </c>
      <c r="H261">
        <v>46</v>
      </c>
      <c r="I261">
        <v>10</v>
      </c>
      <c r="J261">
        <v>0</v>
      </c>
      <c r="K261">
        <v>3</v>
      </c>
    </row>
    <row r="262" spans="1:11" x14ac:dyDescent="0.25">
      <c r="A262">
        <v>33387</v>
      </c>
      <c r="B262" t="s">
        <v>10</v>
      </c>
      <c r="C262" s="1">
        <v>33574</v>
      </c>
      <c r="D262">
        <v>25</v>
      </c>
      <c r="E262" t="s">
        <v>13</v>
      </c>
      <c r="F262" t="s">
        <v>12</v>
      </c>
      <c r="G262" s="1">
        <v>40385</v>
      </c>
      <c r="H262">
        <v>19</v>
      </c>
      <c r="I262">
        <v>6</v>
      </c>
      <c r="J262">
        <v>1</v>
      </c>
      <c r="K262">
        <v>3</v>
      </c>
    </row>
    <row r="263" spans="1:11" x14ac:dyDescent="0.25">
      <c r="A263">
        <v>25197</v>
      </c>
      <c r="B263" t="s">
        <v>15</v>
      </c>
      <c r="C263" s="1">
        <v>24838</v>
      </c>
      <c r="D263">
        <v>48</v>
      </c>
      <c r="E263" t="s">
        <v>11</v>
      </c>
      <c r="F263" t="s">
        <v>12</v>
      </c>
      <c r="G263" s="1">
        <v>40066</v>
      </c>
      <c r="H263">
        <v>41</v>
      </c>
      <c r="I263">
        <v>7</v>
      </c>
      <c r="J263">
        <v>0</v>
      </c>
      <c r="K263">
        <v>1</v>
      </c>
    </row>
    <row r="264" spans="1:11" x14ac:dyDescent="0.25">
      <c r="A264">
        <v>25198</v>
      </c>
      <c r="B264" t="s">
        <v>10</v>
      </c>
      <c r="C264" s="1">
        <v>17528</v>
      </c>
      <c r="D264">
        <v>69</v>
      </c>
      <c r="E264" t="s">
        <v>11</v>
      </c>
      <c r="F264" t="s">
        <v>14</v>
      </c>
      <c r="G264" s="1">
        <v>38622</v>
      </c>
      <c r="H264">
        <v>58</v>
      </c>
      <c r="I264">
        <v>11</v>
      </c>
      <c r="J264">
        <v>3</v>
      </c>
      <c r="K264">
        <v>1</v>
      </c>
    </row>
    <row r="265" spans="1:11" x14ac:dyDescent="0.25">
      <c r="A265">
        <v>8817</v>
      </c>
      <c r="B265" t="s">
        <v>15</v>
      </c>
      <c r="C265" s="1">
        <v>16293</v>
      </c>
      <c r="D265">
        <v>72</v>
      </c>
      <c r="E265" t="s">
        <v>11</v>
      </c>
      <c r="F265" t="s">
        <v>12</v>
      </c>
      <c r="G265" s="1">
        <v>38385</v>
      </c>
      <c r="H265">
        <v>61</v>
      </c>
      <c r="I265">
        <v>11</v>
      </c>
      <c r="J265">
        <v>2</v>
      </c>
      <c r="K265">
        <v>2</v>
      </c>
    </row>
    <row r="266" spans="1:11" x14ac:dyDescent="0.25">
      <c r="A266">
        <v>98931</v>
      </c>
      <c r="B266" t="s">
        <v>15</v>
      </c>
      <c r="C266" s="1">
        <v>20774</v>
      </c>
      <c r="D266">
        <v>60</v>
      </c>
      <c r="E266" t="s">
        <v>16</v>
      </c>
      <c r="F266" t="s">
        <v>12</v>
      </c>
      <c r="G266" s="1">
        <v>40302</v>
      </c>
      <c r="H266">
        <v>54</v>
      </c>
      <c r="I266">
        <v>6</v>
      </c>
      <c r="J266">
        <v>0</v>
      </c>
      <c r="K266">
        <v>3</v>
      </c>
    </row>
    <row r="267" spans="1:11" x14ac:dyDescent="0.25">
      <c r="A267">
        <v>628</v>
      </c>
      <c r="B267" t="s">
        <v>10</v>
      </c>
      <c r="C267" s="1">
        <v>11300</v>
      </c>
      <c r="D267">
        <v>86</v>
      </c>
      <c r="E267" t="s">
        <v>11</v>
      </c>
      <c r="F267" t="s">
        <v>12</v>
      </c>
      <c r="G267" s="1">
        <v>39150</v>
      </c>
      <c r="H267">
        <v>77</v>
      </c>
      <c r="I267">
        <v>9</v>
      </c>
      <c r="J267">
        <v>1</v>
      </c>
      <c r="K267">
        <v>2</v>
      </c>
    </row>
    <row r="268" spans="1:11" x14ac:dyDescent="0.25">
      <c r="A268">
        <v>630</v>
      </c>
      <c r="B268" t="s">
        <v>15</v>
      </c>
      <c r="C268" s="1">
        <v>14172</v>
      </c>
      <c r="D268">
        <v>78</v>
      </c>
      <c r="E268" t="s">
        <v>11</v>
      </c>
      <c r="F268" t="s">
        <v>12</v>
      </c>
      <c r="G268" s="1">
        <v>39871</v>
      </c>
      <c r="H268">
        <v>71</v>
      </c>
      <c r="I268">
        <v>7</v>
      </c>
      <c r="J268">
        <v>0</v>
      </c>
      <c r="K268">
        <v>0</v>
      </c>
    </row>
    <row r="269" spans="1:11" x14ac:dyDescent="0.25">
      <c r="A269">
        <v>16115</v>
      </c>
      <c r="B269" t="s">
        <v>10</v>
      </c>
      <c r="C269" s="1">
        <v>18014</v>
      </c>
      <c r="D269">
        <v>67</v>
      </c>
      <c r="E269" t="s">
        <v>11</v>
      </c>
      <c r="F269" t="s">
        <v>12</v>
      </c>
      <c r="G269" s="1">
        <v>38994</v>
      </c>
      <c r="H269">
        <v>57</v>
      </c>
      <c r="I269">
        <v>10</v>
      </c>
      <c r="J269">
        <v>0</v>
      </c>
      <c r="K269">
        <v>2</v>
      </c>
    </row>
    <row r="270" spans="1:11" x14ac:dyDescent="0.25">
      <c r="A270">
        <v>57976</v>
      </c>
      <c r="B270" t="s">
        <v>15</v>
      </c>
      <c r="C270" s="1">
        <v>22552</v>
      </c>
      <c r="D270">
        <v>55</v>
      </c>
      <c r="E270" t="s">
        <v>16</v>
      </c>
      <c r="F270" t="s">
        <v>12</v>
      </c>
      <c r="G270" s="1">
        <v>40343</v>
      </c>
      <c r="H270">
        <v>49</v>
      </c>
      <c r="I270">
        <v>6</v>
      </c>
      <c r="J270">
        <v>1</v>
      </c>
      <c r="K270">
        <v>2</v>
      </c>
    </row>
    <row r="271" spans="1:11" x14ac:dyDescent="0.25">
      <c r="A271">
        <v>88852</v>
      </c>
      <c r="B271" t="s">
        <v>10</v>
      </c>
      <c r="C271" s="1">
        <v>15081</v>
      </c>
      <c r="D271">
        <v>75</v>
      </c>
      <c r="E271" t="s">
        <v>16</v>
      </c>
      <c r="F271" t="s">
        <v>14</v>
      </c>
      <c r="G271" s="1">
        <v>40120</v>
      </c>
      <c r="H271">
        <v>68</v>
      </c>
      <c r="I271">
        <v>7</v>
      </c>
      <c r="J271">
        <v>7</v>
      </c>
      <c r="K271">
        <v>0</v>
      </c>
    </row>
    <row r="272" spans="1:11" x14ac:dyDescent="0.25">
      <c r="A272">
        <v>82554</v>
      </c>
      <c r="B272" t="s">
        <v>10</v>
      </c>
      <c r="C272" s="1">
        <v>26186</v>
      </c>
      <c r="D272">
        <v>45</v>
      </c>
      <c r="E272" t="s">
        <v>16</v>
      </c>
      <c r="F272" t="s">
        <v>14</v>
      </c>
      <c r="G272" s="1">
        <v>42298</v>
      </c>
      <c r="H272">
        <v>44</v>
      </c>
      <c r="I272">
        <v>1</v>
      </c>
      <c r="J272">
        <v>0</v>
      </c>
      <c r="K272">
        <v>1</v>
      </c>
    </row>
    <row r="273" spans="1:11" x14ac:dyDescent="0.25">
      <c r="A273">
        <v>82557</v>
      </c>
      <c r="B273" t="s">
        <v>15</v>
      </c>
      <c r="C273" s="1">
        <v>28737</v>
      </c>
      <c r="D273">
        <v>38</v>
      </c>
      <c r="E273" t="s">
        <v>13</v>
      </c>
      <c r="F273" t="s">
        <v>14</v>
      </c>
      <c r="G273" s="1">
        <v>42411</v>
      </c>
      <c r="H273">
        <v>38</v>
      </c>
      <c r="I273">
        <v>0</v>
      </c>
      <c r="J273">
        <v>0</v>
      </c>
      <c r="K273">
        <v>0</v>
      </c>
    </row>
    <row r="274" spans="1:11" x14ac:dyDescent="0.25">
      <c r="A274">
        <v>17024</v>
      </c>
      <c r="B274" t="s">
        <v>10</v>
      </c>
      <c r="C274" s="1">
        <v>24093</v>
      </c>
      <c r="D274">
        <v>51</v>
      </c>
      <c r="E274" t="s">
        <v>11</v>
      </c>
      <c r="F274" t="s">
        <v>12</v>
      </c>
      <c r="G274" s="1">
        <v>42670</v>
      </c>
      <c r="H274">
        <v>51</v>
      </c>
      <c r="I274">
        <v>0</v>
      </c>
      <c r="J274">
        <v>0</v>
      </c>
      <c r="K274">
        <v>2</v>
      </c>
    </row>
    <row r="275" spans="1:11" x14ac:dyDescent="0.25">
      <c r="A275">
        <v>25217</v>
      </c>
      <c r="B275" t="s">
        <v>10</v>
      </c>
      <c r="C275" s="1">
        <v>28009</v>
      </c>
      <c r="D275">
        <v>40</v>
      </c>
      <c r="E275" t="s">
        <v>11</v>
      </c>
      <c r="F275" t="s">
        <v>14</v>
      </c>
      <c r="G275" s="1">
        <v>42045</v>
      </c>
      <c r="H275">
        <v>39</v>
      </c>
      <c r="I275">
        <v>1</v>
      </c>
      <c r="J275">
        <v>2</v>
      </c>
      <c r="K275">
        <v>0</v>
      </c>
    </row>
    <row r="276" spans="1:11" x14ac:dyDescent="0.25">
      <c r="A276">
        <v>90754</v>
      </c>
      <c r="B276" t="s">
        <v>15</v>
      </c>
      <c r="C276" s="1">
        <v>21628</v>
      </c>
      <c r="D276">
        <v>57</v>
      </c>
      <c r="E276" t="s">
        <v>16</v>
      </c>
      <c r="F276" t="s">
        <v>14</v>
      </c>
      <c r="G276" s="1">
        <v>39932</v>
      </c>
      <c r="H276">
        <v>50</v>
      </c>
      <c r="I276">
        <v>7</v>
      </c>
      <c r="J276">
        <v>2</v>
      </c>
      <c r="K276">
        <v>2</v>
      </c>
    </row>
    <row r="277" spans="1:11" x14ac:dyDescent="0.25">
      <c r="A277">
        <v>66182</v>
      </c>
      <c r="B277" t="s">
        <v>15</v>
      </c>
      <c r="C277" s="1">
        <v>22283</v>
      </c>
      <c r="D277">
        <v>55</v>
      </c>
      <c r="E277" t="s">
        <v>13</v>
      </c>
      <c r="F277" t="s">
        <v>12</v>
      </c>
      <c r="G277" s="1">
        <v>40289</v>
      </c>
      <c r="H277">
        <v>49</v>
      </c>
      <c r="I277">
        <v>6</v>
      </c>
      <c r="J277">
        <v>0</v>
      </c>
      <c r="K277">
        <v>1</v>
      </c>
    </row>
    <row r="278" spans="1:11" x14ac:dyDescent="0.25">
      <c r="A278">
        <v>33416</v>
      </c>
      <c r="B278" t="s">
        <v>15</v>
      </c>
      <c r="C278" s="1">
        <v>21494</v>
      </c>
      <c r="D278">
        <v>58</v>
      </c>
      <c r="E278" t="s">
        <v>13</v>
      </c>
      <c r="F278" t="s">
        <v>12</v>
      </c>
      <c r="G278" s="1">
        <v>42395</v>
      </c>
      <c r="H278">
        <v>58</v>
      </c>
      <c r="I278">
        <v>0</v>
      </c>
      <c r="J278">
        <v>0</v>
      </c>
      <c r="K278">
        <v>3</v>
      </c>
    </row>
    <row r="279" spans="1:11" x14ac:dyDescent="0.25">
      <c r="A279">
        <v>25226</v>
      </c>
      <c r="B279" t="s">
        <v>15</v>
      </c>
      <c r="C279" s="1">
        <v>29547</v>
      </c>
      <c r="D279">
        <v>36</v>
      </c>
      <c r="E279" t="s">
        <v>11</v>
      </c>
      <c r="F279" t="s">
        <v>12</v>
      </c>
      <c r="G279" s="1">
        <v>40652</v>
      </c>
      <c r="H279">
        <v>31</v>
      </c>
      <c r="I279">
        <v>5</v>
      </c>
      <c r="J279">
        <v>0</v>
      </c>
      <c r="K279">
        <v>3</v>
      </c>
    </row>
    <row r="280" spans="1:11" x14ac:dyDescent="0.25">
      <c r="A280">
        <v>98955</v>
      </c>
      <c r="B280" t="s">
        <v>15</v>
      </c>
      <c r="C280" s="1">
        <v>22895</v>
      </c>
      <c r="D280">
        <v>54</v>
      </c>
      <c r="E280" t="s">
        <v>11</v>
      </c>
      <c r="F280" t="s">
        <v>14</v>
      </c>
      <c r="G280" s="1">
        <v>41277</v>
      </c>
      <c r="H280">
        <v>51</v>
      </c>
      <c r="I280">
        <v>3</v>
      </c>
      <c r="J280">
        <v>2</v>
      </c>
      <c r="K280">
        <v>0</v>
      </c>
    </row>
    <row r="281" spans="1:11" x14ac:dyDescent="0.25">
      <c r="A281">
        <v>33420</v>
      </c>
      <c r="B281" t="s">
        <v>15</v>
      </c>
      <c r="C281" s="1">
        <v>23110</v>
      </c>
      <c r="D281">
        <v>53</v>
      </c>
      <c r="E281" t="s">
        <v>13</v>
      </c>
      <c r="F281" t="s">
        <v>12</v>
      </c>
      <c r="G281" s="1">
        <v>40493</v>
      </c>
      <c r="H281">
        <v>47</v>
      </c>
      <c r="I281">
        <v>6</v>
      </c>
      <c r="J281">
        <v>0</v>
      </c>
      <c r="K281">
        <v>1</v>
      </c>
    </row>
    <row r="282" spans="1:11" x14ac:dyDescent="0.25">
      <c r="A282">
        <v>66194</v>
      </c>
      <c r="B282" t="s">
        <v>15</v>
      </c>
      <c r="C282" s="1">
        <v>22534</v>
      </c>
      <c r="D282">
        <v>55</v>
      </c>
      <c r="E282" t="s">
        <v>16</v>
      </c>
      <c r="F282" t="s">
        <v>14</v>
      </c>
      <c r="G282" s="1">
        <v>40116</v>
      </c>
      <c r="H282">
        <v>48</v>
      </c>
      <c r="I282">
        <v>7</v>
      </c>
      <c r="J282">
        <v>0</v>
      </c>
      <c r="K282">
        <v>0</v>
      </c>
    </row>
    <row r="283" spans="1:11" x14ac:dyDescent="0.25">
      <c r="A283">
        <v>33427</v>
      </c>
      <c r="B283" t="s">
        <v>15</v>
      </c>
      <c r="C283" s="1">
        <v>21308</v>
      </c>
      <c r="D283">
        <v>58</v>
      </c>
      <c r="E283" t="s">
        <v>13</v>
      </c>
      <c r="F283" t="s">
        <v>12</v>
      </c>
      <c r="G283" s="1">
        <v>42595</v>
      </c>
      <c r="H283">
        <v>58</v>
      </c>
      <c r="I283">
        <v>0</v>
      </c>
      <c r="J283">
        <v>0</v>
      </c>
      <c r="K283">
        <v>1</v>
      </c>
    </row>
    <row r="284" spans="1:11" x14ac:dyDescent="0.25">
      <c r="A284">
        <v>110</v>
      </c>
      <c r="B284" t="s">
        <v>10</v>
      </c>
      <c r="C284" s="1">
        <v>18168</v>
      </c>
      <c r="D284">
        <v>67</v>
      </c>
      <c r="E284" t="s">
        <v>11</v>
      </c>
      <c r="F284" t="s">
        <v>12</v>
      </c>
      <c r="G284" s="1">
        <v>41921</v>
      </c>
      <c r="H284">
        <v>65</v>
      </c>
      <c r="I284">
        <v>2</v>
      </c>
      <c r="J284">
        <v>0</v>
      </c>
      <c r="K284">
        <v>2</v>
      </c>
    </row>
    <row r="285" spans="1:11" x14ac:dyDescent="0.25">
      <c r="A285">
        <v>58007</v>
      </c>
      <c r="B285" t="s">
        <v>15</v>
      </c>
      <c r="C285" s="1">
        <v>19388</v>
      </c>
      <c r="D285">
        <v>63</v>
      </c>
      <c r="E285" t="s">
        <v>13</v>
      </c>
      <c r="F285" t="s">
        <v>12</v>
      </c>
      <c r="G285" s="1">
        <v>40941</v>
      </c>
      <c r="H285">
        <v>59</v>
      </c>
      <c r="I285">
        <v>4</v>
      </c>
      <c r="J285">
        <v>0</v>
      </c>
      <c r="K285">
        <v>0</v>
      </c>
    </row>
    <row r="286" spans="1:11" x14ac:dyDescent="0.25">
      <c r="A286">
        <v>664</v>
      </c>
      <c r="B286" t="s">
        <v>10</v>
      </c>
      <c r="C286" s="1">
        <v>26213</v>
      </c>
      <c r="D286">
        <v>45</v>
      </c>
      <c r="E286" t="s">
        <v>11</v>
      </c>
      <c r="F286" t="s">
        <v>12</v>
      </c>
      <c r="G286" s="1">
        <v>40519</v>
      </c>
      <c r="H286">
        <v>39</v>
      </c>
      <c r="I286">
        <v>6</v>
      </c>
      <c r="J286">
        <v>0</v>
      </c>
      <c r="K286">
        <v>1</v>
      </c>
    </row>
    <row r="287" spans="1:11" x14ac:dyDescent="0.25">
      <c r="A287">
        <v>83396</v>
      </c>
      <c r="B287" t="s">
        <v>15</v>
      </c>
      <c r="C287" s="1">
        <v>20389</v>
      </c>
      <c r="D287">
        <v>61</v>
      </c>
      <c r="E287" t="s">
        <v>13</v>
      </c>
      <c r="F287" t="s">
        <v>12</v>
      </c>
      <c r="G287" s="1">
        <v>41673</v>
      </c>
      <c r="H287">
        <v>59</v>
      </c>
      <c r="I287">
        <v>2</v>
      </c>
      <c r="J287">
        <v>0</v>
      </c>
      <c r="K287">
        <v>3</v>
      </c>
    </row>
    <row r="288" spans="1:11" x14ac:dyDescent="0.25">
      <c r="A288">
        <v>66206</v>
      </c>
      <c r="B288" t="s">
        <v>10</v>
      </c>
      <c r="C288" s="1">
        <v>28055</v>
      </c>
      <c r="D288">
        <v>40</v>
      </c>
      <c r="E288" t="s">
        <v>13</v>
      </c>
      <c r="F288" t="s">
        <v>12</v>
      </c>
      <c r="G288" s="1">
        <v>42564</v>
      </c>
      <c r="H288">
        <v>40</v>
      </c>
      <c r="I288">
        <v>0</v>
      </c>
      <c r="J288">
        <v>0</v>
      </c>
      <c r="K288">
        <v>1</v>
      </c>
    </row>
    <row r="289" spans="1:11" x14ac:dyDescent="0.25">
      <c r="A289">
        <v>671</v>
      </c>
      <c r="B289" t="s">
        <v>10</v>
      </c>
      <c r="C289" s="1">
        <v>16248</v>
      </c>
      <c r="D289">
        <v>72</v>
      </c>
      <c r="E289" t="s">
        <v>11</v>
      </c>
      <c r="F289" t="s">
        <v>14</v>
      </c>
      <c r="G289" s="1">
        <v>38523</v>
      </c>
      <c r="H289">
        <v>61</v>
      </c>
      <c r="I289">
        <v>11</v>
      </c>
      <c r="J289">
        <v>0</v>
      </c>
      <c r="K289">
        <v>1</v>
      </c>
    </row>
    <row r="290" spans="1:11" x14ac:dyDescent="0.25">
      <c r="A290">
        <v>123553</v>
      </c>
      <c r="B290" t="s">
        <v>10</v>
      </c>
      <c r="C290" s="1">
        <v>27616</v>
      </c>
      <c r="D290">
        <v>41</v>
      </c>
      <c r="E290" t="s">
        <v>13</v>
      </c>
      <c r="F290" t="s">
        <v>14</v>
      </c>
      <c r="G290" s="1">
        <v>42214</v>
      </c>
      <c r="H290">
        <v>40</v>
      </c>
      <c r="I290">
        <v>1</v>
      </c>
      <c r="J290">
        <v>0</v>
      </c>
      <c r="K290">
        <v>0</v>
      </c>
    </row>
    <row r="291" spans="1:11" x14ac:dyDescent="0.25">
      <c r="A291">
        <v>107170</v>
      </c>
      <c r="B291" t="s">
        <v>10</v>
      </c>
      <c r="C291" s="1">
        <v>8773</v>
      </c>
      <c r="D291">
        <v>92</v>
      </c>
      <c r="E291" t="s">
        <v>11</v>
      </c>
      <c r="F291" t="s">
        <v>14</v>
      </c>
      <c r="G291" s="1">
        <v>40926</v>
      </c>
      <c r="H291">
        <v>88</v>
      </c>
      <c r="I291">
        <v>4</v>
      </c>
      <c r="J291">
        <v>0</v>
      </c>
      <c r="K291">
        <v>0</v>
      </c>
    </row>
    <row r="292" spans="1:11" x14ac:dyDescent="0.25">
      <c r="A292">
        <v>43803</v>
      </c>
      <c r="B292" t="s">
        <v>15</v>
      </c>
      <c r="C292" s="1">
        <v>27464</v>
      </c>
      <c r="D292">
        <v>41</v>
      </c>
      <c r="E292" t="s">
        <v>13</v>
      </c>
      <c r="F292" t="s">
        <v>14</v>
      </c>
      <c r="G292" s="1">
        <v>39209</v>
      </c>
      <c r="H292">
        <v>32</v>
      </c>
      <c r="I292">
        <v>9</v>
      </c>
      <c r="J292">
        <v>0</v>
      </c>
      <c r="K292">
        <v>1</v>
      </c>
    </row>
    <row r="293" spans="1:11" x14ac:dyDescent="0.25">
      <c r="A293">
        <v>676</v>
      </c>
      <c r="B293" t="s">
        <v>15</v>
      </c>
      <c r="C293" s="1">
        <v>17557</v>
      </c>
      <c r="D293">
        <v>68</v>
      </c>
      <c r="E293" t="s">
        <v>11</v>
      </c>
      <c r="F293" t="s">
        <v>14</v>
      </c>
      <c r="G293" s="1">
        <v>38223</v>
      </c>
      <c r="H293">
        <v>56</v>
      </c>
      <c r="I293">
        <v>12</v>
      </c>
      <c r="J293">
        <v>2</v>
      </c>
      <c r="K293">
        <v>1</v>
      </c>
    </row>
    <row r="294" spans="1:11" x14ac:dyDescent="0.25">
      <c r="A294">
        <v>58022</v>
      </c>
      <c r="B294" t="s">
        <v>15</v>
      </c>
      <c r="C294" s="1">
        <v>20621</v>
      </c>
      <c r="D294">
        <v>60</v>
      </c>
      <c r="E294" t="s">
        <v>13</v>
      </c>
      <c r="F294" t="s">
        <v>12</v>
      </c>
      <c r="G294" s="1">
        <v>42465</v>
      </c>
      <c r="H294">
        <v>60</v>
      </c>
      <c r="I294">
        <v>0</v>
      </c>
      <c r="J294">
        <v>0</v>
      </c>
      <c r="K294">
        <v>0</v>
      </c>
    </row>
    <row r="295" spans="1:11" x14ac:dyDescent="0.25">
      <c r="A295">
        <v>679</v>
      </c>
      <c r="B295" t="s">
        <v>10</v>
      </c>
      <c r="C295" s="1">
        <v>15822</v>
      </c>
      <c r="D295">
        <v>73</v>
      </c>
      <c r="E295" t="s">
        <v>11</v>
      </c>
      <c r="F295" t="s">
        <v>12</v>
      </c>
      <c r="G295" s="1">
        <v>38188</v>
      </c>
      <c r="H295">
        <v>61</v>
      </c>
      <c r="I295">
        <v>12</v>
      </c>
      <c r="J295">
        <v>2</v>
      </c>
      <c r="K295">
        <v>1</v>
      </c>
    </row>
    <row r="296" spans="1:11" x14ac:dyDescent="0.25">
      <c r="A296">
        <v>682</v>
      </c>
      <c r="B296" t="s">
        <v>10</v>
      </c>
      <c r="C296" s="1">
        <v>17753</v>
      </c>
      <c r="D296">
        <v>68</v>
      </c>
      <c r="E296" t="s">
        <v>11</v>
      </c>
      <c r="F296" t="s">
        <v>14</v>
      </c>
      <c r="G296" s="1">
        <v>38121</v>
      </c>
      <c r="H296">
        <v>56</v>
      </c>
      <c r="I296">
        <v>12</v>
      </c>
      <c r="J296">
        <v>1</v>
      </c>
      <c r="K296">
        <v>1</v>
      </c>
    </row>
    <row r="297" spans="1:11" x14ac:dyDescent="0.25">
      <c r="A297">
        <v>683</v>
      </c>
      <c r="B297" t="s">
        <v>15</v>
      </c>
      <c r="C297" s="1">
        <v>22117</v>
      </c>
      <c r="D297">
        <v>56</v>
      </c>
      <c r="E297" t="s">
        <v>11</v>
      </c>
      <c r="F297" t="s">
        <v>14</v>
      </c>
      <c r="G297" s="1">
        <v>39185</v>
      </c>
      <c r="H297">
        <v>47</v>
      </c>
      <c r="I297">
        <v>9</v>
      </c>
      <c r="J297">
        <v>0</v>
      </c>
      <c r="K297">
        <v>1</v>
      </c>
    </row>
    <row r="298" spans="1:11" x14ac:dyDescent="0.25">
      <c r="A298">
        <v>49836</v>
      </c>
      <c r="B298" t="s">
        <v>10</v>
      </c>
      <c r="C298" s="1">
        <v>26746</v>
      </c>
      <c r="D298">
        <v>43</v>
      </c>
      <c r="E298" t="s">
        <v>16</v>
      </c>
      <c r="F298" t="s">
        <v>14</v>
      </c>
      <c r="G298" s="1">
        <v>41485</v>
      </c>
      <c r="H298">
        <v>40</v>
      </c>
      <c r="I298">
        <v>3</v>
      </c>
      <c r="J298">
        <v>0</v>
      </c>
      <c r="K298">
        <v>3</v>
      </c>
    </row>
    <row r="299" spans="1:11" x14ac:dyDescent="0.25">
      <c r="A299">
        <v>58029</v>
      </c>
      <c r="B299" t="s">
        <v>10</v>
      </c>
      <c r="C299" s="1">
        <v>18773</v>
      </c>
      <c r="D299">
        <v>65</v>
      </c>
      <c r="E299" t="s">
        <v>13</v>
      </c>
      <c r="F299" t="s">
        <v>12</v>
      </c>
      <c r="G299" s="1">
        <v>39533</v>
      </c>
      <c r="H299">
        <v>57</v>
      </c>
      <c r="I299">
        <v>8</v>
      </c>
      <c r="J299">
        <v>0</v>
      </c>
      <c r="K299">
        <v>3</v>
      </c>
    </row>
    <row r="300" spans="1:11" x14ac:dyDescent="0.25">
      <c r="A300">
        <v>686</v>
      </c>
      <c r="B300" t="s">
        <v>10</v>
      </c>
      <c r="C300" s="1">
        <v>17878</v>
      </c>
      <c r="D300">
        <v>68</v>
      </c>
      <c r="E300" t="s">
        <v>11</v>
      </c>
      <c r="F300" t="s">
        <v>12</v>
      </c>
      <c r="G300" s="1">
        <v>41508</v>
      </c>
      <c r="H300">
        <v>65</v>
      </c>
      <c r="I300">
        <v>3</v>
      </c>
      <c r="J300">
        <v>0</v>
      </c>
      <c r="K300">
        <v>1</v>
      </c>
    </row>
    <row r="301" spans="1:11" x14ac:dyDescent="0.25">
      <c r="A301">
        <v>27421</v>
      </c>
      <c r="B301" t="s">
        <v>10</v>
      </c>
      <c r="C301" s="1">
        <v>13712</v>
      </c>
      <c r="D301">
        <v>79</v>
      </c>
      <c r="E301" t="s">
        <v>13</v>
      </c>
      <c r="F301" t="s">
        <v>12</v>
      </c>
      <c r="G301" s="1">
        <v>40273</v>
      </c>
      <c r="H301">
        <v>73</v>
      </c>
      <c r="I301">
        <v>6</v>
      </c>
      <c r="J301">
        <v>3</v>
      </c>
      <c r="K301">
        <v>2</v>
      </c>
    </row>
    <row r="302" spans="1:11" x14ac:dyDescent="0.25">
      <c r="A302">
        <v>42440</v>
      </c>
      <c r="B302" t="s">
        <v>10</v>
      </c>
      <c r="C302" s="1">
        <v>24942</v>
      </c>
      <c r="D302">
        <v>48</v>
      </c>
      <c r="E302" t="s">
        <v>16</v>
      </c>
      <c r="F302" t="s">
        <v>14</v>
      </c>
      <c r="G302" s="1">
        <v>39260</v>
      </c>
      <c r="H302">
        <v>39</v>
      </c>
      <c r="I302">
        <v>9</v>
      </c>
      <c r="J302">
        <v>1</v>
      </c>
      <c r="K302">
        <v>2</v>
      </c>
    </row>
    <row r="303" spans="1:11" x14ac:dyDescent="0.25">
      <c r="A303">
        <v>73843</v>
      </c>
      <c r="B303" t="s">
        <v>10</v>
      </c>
      <c r="C303" s="1">
        <v>13009</v>
      </c>
      <c r="D303">
        <v>81</v>
      </c>
      <c r="E303" t="s">
        <v>13</v>
      </c>
      <c r="F303" t="s">
        <v>12</v>
      </c>
      <c r="G303" s="1">
        <v>39401</v>
      </c>
      <c r="H303">
        <v>72</v>
      </c>
      <c r="I303">
        <v>9</v>
      </c>
      <c r="J303">
        <v>2</v>
      </c>
      <c r="K303">
        <v>1</v>
      </c>
    </row>
    <row r="304" spans="1:11" x14ac:dyDescent="0.25">
      <c r="A304">
        <v>33460</v>
      </c>
      <c r="B304" t="s">
        <v>10</v>
      </c>
      <c r="C304" s="1">
        <v>21056</v>
      </c>
      <c r="D304">
        <v>59</v>
      </c>
      <c r="E304" t="s">
        <v>13</v>
      </c>
      <c r="F304" t="s">
        <v>12</v>
      </c>
      <c r="G304" s="1">
        <v>42114</v>
      </c>
      <c r="H304">
        <v>58</v>
      </c>
      <c r="I304">
        <v>1</v>
      </c>
      <c r="J304">
        <v>2</v>
      </c>
      <c r="K304">
        <v>1</v>
      </c>
    </row>
    <row r="305" spans="1:11" x14ac:dyDescent="0.25">
      <c r="A305">
        <v>41655</v>
      </c>
      <c r="B305" t="s">
        <v>10</v>
      </c>
      <c r="C305" s="1">
        <v>15530</v>
      </c>
      <c r="D305">
        <v>74</v>
      </c>
      <c r="E305" t="s">
        <v>13</v>
      </c>
      <c r="F305" t="s">
        <v>14</v>
      </c>
      <c r="G305" s="1">
        <v>41423</v>
      </c>
      <c r="H305">
        <v>71</v>
      </c>
      <c r="I305">
        <v>3</v>
      </c>
      <c r="J305">
        <v>2</v>
      </c>
      <c r="K305">
        <v>0</v>
      </c>
    </row>
    <row r="306" spans="1:11" x14ac:dyDescent="0.25">
      <c r="A306">
        <v>115384</v>
      </c>
      <c r="B306" t="s">
        <v>10</v>
      </c>
      <c r="C306" s="1">
        <v>12420</v>
      </c>
      <c r="D306">
        <v>82</v>
      </c>
      <c r="E306" t="s">
        <v>16</v>
      </c>
      <c r="F306" t="s">
        <v>14</v>
      </c>
      <c r="G306" s="1">
        <v>41662</v>
      </c>
      <c r="H306">
        <v>80</v>
      </c>
      <c r="I306">
        <v>2</v>
      </c>
      <c r="J306">
        <v>2</v>
      </c>
      <c r="K306">
        <v>0</v>
      </c>
    </row>
    <row r="307" spans="1:11" x14ac:dyDescent="0.25">
      <c r="A307">
        <v>25274</v>
      </c>
      <c r="B307" t="s">
        <v>10</v>
      </c>
      <c r="C307" s="1">
        <v>19199</v>
      </c>
      <c r="D307">
        <v>64</v>
      </c>
      <c r="E307" t="s">
        <v>11</v>
      </c>
      <c r="F307" t="s">
        <v>14</v>
      </c>
      <c r="G307" s="1">
        <v>40660</v>
      </c>
      <c r="H307">
        <v>59</v>
      </c>
      <c r="I307">
        <v>5</v>
      </c>
      <c r="J307">
        <v>0</v>
      </c>
      <c r="K307">
        <v>4</v>
      </c>
    </row>
    <row r="308" spans="1:11" x14ac:dyDescent="0.25">
      <c r="A308">
        <v>33467</v>
      </c>
      <c r="B308" t="s">
        <v>10</v>
      </c>
      <c r="C308" s="1">
        <v>21932</v>
      </c>
      <c r="D308">
        <v>56</v>
      </c>
      <c r="E308" t="s">
        <v>13</v>
      </c>
      <c r="F308" t="s">
        <v>12</v>
      </c>
      <c r="G308" s="1">
        <v>42209</v>
      </c>
      <c r="H308">
        <v>55</v>
      </c>
      <c r="I308">
        <v>1</v>
      </c>
      <c r="J308">
        <v>0</v>
      </c>
      <c r="K308">
        <v>0</v>
      </c>
    </row>
    <row r="309" spans="1:11" x14ac:dyDescent="0.25">
      <c r="A309">
        <v>74429</v>
      </c>
      <c r="B309" t="s">
        <v>10</v>
      </c>
      <c r="C309" s="1">
        <v>15028</v>
      </c>
      <c r="D309">
        <v>75</v>
      </c>
      <c r="E309" t="s">
        <v>16</v>
      </c>
      <c r="F309" t="s">
        <v>12</v>
      </c>
      <c r="G309" s="1">
        <v>40257</v>
      </c>
      <c r="H309">
        <v>69</v>
      </c>
      <c r="I309">
        <v>6</v>
      </c>
      <c r="J309">
        <v>0</v>
      </c>
      <c r="K309">
        <v>0</v>
      </c>
    </row>
    <row r="310" spans="1:11" x14ac:dyDescent="0.25">
      <c r="A310">
        <v>88132</v>
      </c>
      <c r="B310" t="s">
        <v>10</v>
      </c>
      <c r="C310" s="1">
        <v>20437</v>
      </c>
      <c r="D310">
        <v>61</v>
      </c>
      <c r="E310" t="s">
        <v>11</v>
      </c>
      <c r="F310" t="s">
        <v>12</v>
      </c>
      <c r="G310" s="1">
        <v>40891</v>
      </c>
      <c r="H310">
        <v>56</v>
      </c>
      <c r="I310">
        <v>5</v>
      </c>
      <c r="J310">
        <v>0</v>
      </c>
      <c r="K310">
        <v>0</v>
      </c>
    </row>
    <row r="311" spans="1:11" x14ac:dyDescent="0.25">
      <c r="A311">
        <v>706</v>
      </c>
      <c r="B311" t="s">
        <v>15</v>
      </c>
      <c r="C311" s="1">
        <v>16784</v>
      </c>
      <c r="D311">
        <v>71</v>
      </c>
      <c r="E311" t="s">
        <v>11</v>
      </c>
      <c r="F311" t="s">
        <v>12</v>
      </c>
      <c r="G311" s="1">
        <v>39044</v>
      </c>
      <c r="H311">
        <v>61</v>
      </c>
      <c r="I311">
        <v>10</v>
      </c>
      <c r="J311">
        <v>2</v>
      </c>
      <c r="K311">
        <v>1</v>
      </c>
    </row>
    <row r="312" spans="1:11" x14ac:dyDescent="0.25">
      <c r="A312">
        <v>107204</v>
      </c>
      <c r="B312" t="s">
        <v>10</v>
      </c>
      <c r="C312" s="1">
        <v>17220</v>
      </c>
      <c r="D312">
        <v>69</v>
      </c>
      <c r="E312" t="s">
        <v>11</v>
      </c>
      <c r="F312" t="s">
        <v>14</v>
      </c>
      <c r="G312" s="1">
        <v>40931</v>
      </c>
      <c r="H312">
        <v>65</v>
      </c>
      <c r="I312">
        <v>4</v>
      </c>
      <c r="J312">
        <v>2</v>
      </c>
      <c r="K312">
        <v>0</v>
      </c>
    </row>
    <row r="313" spans="1:11" x14ac:dyDescent="0.25">
      <c r="A313">
        <v>115397</v>
      </c>
      <c r="B313" t="s">
        <v>10</v>
      </c>
      <c r="C313" s="1">
        <v>23408</v>
      </c>
      <c r="D313">
        <v>52</v>
      </c>
      <c r="E313" t="s">
        <v>13</v>
      </c>
      <c r="F313" t="s">
        <v>14</v>
      </c>
      <c r="G313" s="1">
        <v>42516</v>
      </c>
      <c r="H313">
        <v>52</v>
      </c>
      <c r="I313">
        <v>0</v>
      </c>
      <c r="J313">
        <v>0</v>
      </c>
      <c r="K313">
        <v>0</v>
      </c>
    </row>
    <row r="314" spans="1:11" x14ac:dyDescent="0.25">
      <c r="A314">
        <v>33479</v>
      </c>
      <c r="B314" t="s">
        <v>15</v>
      </c>
      <c r="C314" s="1">
        <v>29720</v>
      </c>
      <c r="D314">
        <v>35</v>
      </c>
      <c r="E314" t="s">
        <v>13</v>
      </c>
      <c r="F314" t="s">
        <v>12</v>
      </c>
      <c r="G314" s="1">
        <v>40329</v>
      </c>
      <c r="H314">
        <v>29</v>
      </c>
      <c r="I314">
        <v>6</v>
      </c>
      <c r="J314">
        <v>0</v>
      </c>
      <c r="K314">
        <v>0</v>
      </c>
    </row>
    <row r="315" spans="1:11" x14ac:dyDescent="0.25">
      <c r="A315">
        <v>30156</v>
      </c>
      <c r="B315" t="s">
        <v>15</v>
      </c>
      <c r="C315" s="1">
        <v>30611</v>
      </c>
      <c r="D315">
        <v>33</v>
      </c>
      <c r="E315" t="s">
        <v>13</v>
      </c>
      <c r="F315" t="s">
        <v>14</v>
      </c>
      <c r="G315" s="1">
        <v>40116</v>
      </c>
      <c r="H315">
        <v>26</v>
      </c>
      <c r="I315">
        <v>7</v>
      </c>
      <c r="J315">
        <v>0</v>
      </c>
      <c r="K315">
        <v>1</v>
      </c>
    </row>
    <row r="316" spans="1:11" x14ac:dyDescent="0.25">
      <c r="A316">
        <v>33482</v>
      </c>
      <c r="B316" t="s">
        <v>15</v>
      </c>
      <c r="C316" s="1">
        <v>22275</v>
      </c>
      <c r="D316">
        <v>56</v>
      </c>
      <c r="E316" t="s">
        <v>13</v>
      </c>
      <c r="F316" t="s">
        <v>12</v>
      </c>
      <c r="G316" s="1">
        <v>39090</v>
      </c>
      <c r="H316">
        <v>47</v>
      </c>
      <c r="I316">
        <v>9</v>
      </c>
      <c r="J316">
        <v>4</v>
      </c>
      <c r="K316">
        <v>4</v>
      </c>
    </row>
    <row r="317" spans="1:11" x14ac:dyDescent="0.25">
      <c r="A317">
        <v>82639</v>
      </c>
      <c r="B317" t="s">
        <v>15</v>
      </c>
      <c r="C317" s="1">
        <v>23129</v>
      </c>
      <c r="D317">
        <v>53</v>
      </c>
      <c r="E317" t="s">
        <v>16</v>
      </c>
      <c r="F317" t="s">
        <v>14</v>
      </c>
      <c r="G317" s="1">
        <v>39623</v>
      </c>
      <c r="H317">
        <v>45</v>
      </c>
      <c r="I317">
        <v>8</v>
      </c>
      <c r="J317">
        <v>0</v>
      </c>
      <c r="K317">
        <v>2</v>
      </c>
    </row>
    <row r="318" spans="1:11" x14ac:dyDescent="0.25">
      <c r="A318">
        <v>82640</v>
      </c>
      <c r="B318" t="s">
        <v>10</v>
      </c>
      <c r="C318" s="1">
        <v>21940</v>
      </c>
      <c r="D318">
        <v>56</v>
      </c>
      <c r="E318" t="s">
        <v>16</v>
      </c>
      <c r="F318" t="s">
        <v>14</v>
      </c>
      <c r="G318" s="1">
        <v>39639</v>
      </c>
      <c r="H318">
        <v>48</v>
      </c>
      <c r="I318">
        <v>8</v>
      </c>
      <c r="J318">
        <v>0</v>
      </c>
      <c r="K318">
        <v>3</v>
      </c>
    </row>
    <row r="319" spans="1:11" x14ac:dyDescent="0.25">
      <c r="A319">
        <v>74449</v>
      </c>
      <c r="B319" t="s">
        <v>15</v>
      </c>
      <c r="C319" s="1">
        <v>12585</v>
      </c>
      <c r="D319">
        <v>82</v>
      </c>
      <c r="E319" t="s">
        <v>11</v>
      </c>
      <c r="F319" t="s">
        <v>12</v>
      </c>
      <c r="G319" s="1">
        <v>39401</v>
      </c>
      <c r="H319">
        <v>73</v>
      </c>
      <c r="I319">
        <v>9</v>
      </c>
      <c r="J319">
        <v>0</v>
      </c>
      <c r="K319">
        <v>2</v>
      </c>
    </row>
    <row r="320" spans="1:11" x14ac:dyDescent="0.25">
      <c r="A320">
        <v>33491</v>
      </c>
      <c r="B320" t="s">
        <v>15</v>
      </c>
      <c r="C320" s="1">
        <v>21414</v>
      </c>
      <c r="D320">
        <v>58</v>
      </c>
      <c r="E320" t="s">
        <v>13</v>
      </c>
      <c r="F320" t="s">
        <v>12</v>
      </c>
      <c r="G320" s="1">
        <v>39147</v>
      </c>
      <c r="H320">
        <v>49</v>
      </c>
      <c r="I320">
        <v>9</v>
      </c>
      <c r="J320">
        <v>0</v>
      </c>
      <c r="K320">
        <v>1</v>
      </c>
    </row>
    <row r="321" spans="1:11" x14ac:dyDescent="0.25">
      <c r="A321">
        <v>115414</v>
      </c>
      <c r="B321" t="s">
        <v>15</v>
      </c>
      <c r="C321" s="1">
        <v>14390</v>
      </c>
      <c r="D321">
        <v>77</v>
      </c>
      <c r="E321" t="s">
        <v>16</v>
      </c>
      <c r="F321" t="s">
        <v>14</v>
      </c>
      <c r="G321" s="1">
        <v>41606</v>
      </c>
      <c r="H321">
        <v>74</v>
      </c>
      <c r="I321">
        <v>3</v>
      </c>
      <c r="J321">
        <v>4</v>
      </c>
      <c r="K321">
        <v>1</v>
      </c>
    </row>
    <row r="322" spans="1:11" x14ac:dyDescent="0.25">
      <c r="A322">
        <v>33495</v>
      </c>
      <c r="B322" t="s">
        <v>10</v>
      </c>
      <c r="C322" s="1">
        <v>16755</v>
      </c>
      <c r="D322">
        <v>71</v>
      </c>
      <c r="E322" t="s">
        <v>13</v>
      </c>
      <c r="F322" t="s">
        <v>12</v>
      </c>
      <c r="G322" s="1">
        <v>39199</v>
      </c>
      <c r="H322">
        <v>62</v>
      </c>
      <c r="I322">
        <v>9</v>
      </c>
      <c r="J322">
        <v>2</v>
      </c>
      <c r="K322">
        <v>1</v>
      </c>
    </row>
    <row r="323" spans="1:11" x14ac:dyDescent="0.25">
      <c r="A323">
        <v>728</v>
      </c>
      <c r="B323" t="s">
        <v>15</v>
      </c>
      <c r="C323" s="1">
        <v>11951</v>
      </c>
      <c r="D323">
        <v>84</v>
      </c>
      <c r="E323" t="s">
        <v>11</v>
      </c>
      <c r="F323" t="s">
        <v>12</v>
      </c>
      <c r="G323" s="1">
        <v>40035</v>
      </c>
      <c r="H323">
        <v>77</v>
      </c>
      <c r="I323">
        <v>7</v>
      </c>
      <c r="J323">
        <v>0</v>
      </c>
      <c r="K323">
        <v>0</v>
      </c>
    </row>
    <row r="324" spans="1:11" x14ac:dyDescent="0.25">
      <c r="A324">
        <v>17117</v>
      </c>
      <c r="B324" t="s">
        <v>10</v>
      </c>
      <c r="C324" s="1">
        <v>24776</v>
      </c>
      <c r="D324">
        <v>49</v>
      </c>
      <c r="E324" t="s">
        <v>11</v>
      </c>
      <c r="F324" t="s">
        <v>12</v>
      </c>
      <c r="G324" s="1">
        <v>40736</v>
      </c>
      <c r="H324">
        <v>44</v>
      </c>
      <c r="I324">
        <v>5</v>
      </c>
      <c r="J324">
        <v>0</v>
      </c>
      <c r="K324">
        <v>3</v>
      </c>
    </row>
    <row r="325" spans="1:11" x14ac:dyDescent="0.25">
      <c r="A325">
        <v>41694</v>
      </c>
      <c r="B325" t="s">
        <v>10</v>
      </c>
      <c r="C325" s="1">
        <v>23661</v>
      </c>
      <c r="D325">
        <v>52</v>
      </c>
      <c r="E325" t="s">
        <v>13</v>
      </c>
      <c r="F325" t="s">
        <v>12</v>
      </c>
      <c r="G325" s="1">
        <v>41009</v>
      </c>
      <c r="H325">
        <v>48</v>
      </c>
      <c r="I325">
        <v>4</v>
      </c>
      <c r="J325">
        <v>0</v>
      </c>
      <c r="K325">
        <v>2</v>
      </c>
    </row>
    <row r="326" spans="1:11" x14ac:dyDescent="0.25">
      <c r="A326">
        <v>738</v>
      </c>
      <c r="B326" t="s">
        <v>15</v>
      </c>
      <c r="C326" s="1">
        <v>16590</v>
      </c>
      <c r="D326">
        <v>71</v>
      </c>
      <c r="E326" t="s">
        <v>11</v>
      </c>
      <c r="F326" t="s">
        <v>14</v>
      </c>
      <c r="G326" s="1">
        <v>38089</v>
      </c>
      <c r="H326">
        <v>59</v>
      </c>
      <c r="I326">
        <v>12</v>
      </c>
      <c r="J326">
        <v>1</v>
      </c>
      <c r="K326">
        <v>1</v>
      </c>
    </row>
    <row r="327" spans="1:11" x14ac:dyDescent="0.25">
      <c r="A327">
        <v>741</v>
      </c>
      <c r="B327" t="s">
        <v>10</v>
      </c>
      <c r="C327" s="1">
        <v>13979</v>
      </c>
      <c r="D327">
        <v>78</v>
      </c>
      <c r="E327" t="s">
        <v>11</v>
      </c>
      <c r="F327" t="s">
        <v>14</v>
      </c>
      <c r="G327" s="1">
        <v>35532</v>
      </c>
      <c r="H327">
        <v>59</v>
      </c>
      <c r="I327">
        <v>19</v>
      </c>
      <c r="J327">
        <v>2</v>
      </c>
      <c r="K327">
        <v>1</v>
      </c>
    </row>
    <row r="328" spans="1:11" x14ac:dyDescent="0.25">
      <c r="A328">
        <v>25319</v>
      </c>
      <c r="B328" t="s">
        <v>10</v>
      </c>
      <c r="C328" s="1">
        <v>14772</v>
      </c>
      <c r="D328">
        <v>76</v>
      </c>
      <c r="E328" t="s">
        <v>11</v>
      </c>
      <c r="F328" t="s">
        <v>14</v>
      </c>
      <c r="G328" s="1">
        <v>38611</v>
      </c>
      <c r="H328">
        <v>65</v>
      </c>
      <c r="I328">
        <v>11</v>
      </c>
      <c r="J328">
        <v>1</v>
      </c>
      <c r="K328">
        <v>1</v>
      </c>
    </row>
    <row r="329" spans="1:11" x14ac:dyDescent="0.25">
      <c r="A329">
        <v>33514</v>
      </c>
      <c r="B329" t="s">
        <v>15</v>
      </c>
      <c r="C329" s="1">
        <v>30696</v>
      </c>
      <c r="D329">
        <v>32</v>
      </c>
      <c r="E329" t="s">
        <v>13</v>
      </c>
      <c r="F329" t="s">
        <v>12</v>
      </c>
      <c r="G329" s="1">
        <v>40644</v>
      </c>
      <c r="H329">
        <v>27</v>
      </c>
      <c r="I329">
        <v>5</v>
      </c>
      <c r="J329">
        <v>0</v>
      </c>
      <c r="K329">
        <v>1</v>
      </c>
    </row>
    <row r="330" spans="1:11" x14ac:dyDescent="0.25">
      <c r="A330">
        <v>74475</v>
      </c>
      <c r="B330" t="s">
        <v>15</v>
      </c>
      <c r="C330" s="1">
        <v>22266</v>
      </c>
      <c r="D330">
        <v>56</v>
      </c>
      <c r="E330" t="s">
        <v>16</v>
      </c>
      <c r="F330" t="s">
        <v>14</v>
      </c>
      <c r="G330" s="1">
        <v>39463</v>
      </c>
      <c r="H330">
        <v>48</v>
      </c>
      <c r="I330">
        <v>8</v>
      </c>
      <c r="J330">
        <v>3</v>
      </c>
      <c r="K330">
        <v>0</v>
      </c>
    </row>
    <row r="331" spans="1:11" x14ac:dyDescent="0.25">
      <c r="A331">
        <v>21970</v>
      </c>
      <c r="B331" t="s">
        <v>10</v>
      </c>
      <c r="C331" s="1">
        <v>15519</v>
      </c>
      <c r="D331">
        <v>74</v>
      </c>
      <c r="E331" t="s">
        <v>11</v>
      </c>
      <c r="F331" t="s">
        <v>14</v>
      </c>
      <c r="G331" s="1">
        <v>39615</v>
      </c>
      <c r="H331">
        <v>66</v>
      </c>
      <c r="I331">
        <v>8</v>
      </c>
      <c r="J331">
        <v>0</v>
      </c>
      <c r="K331">
        <v>1</v>
      </c>
    </row>
    <row r="332" spans="1:11" x14ac:dyDescent="0.25">
      <c r="A332">
        <v>74478</v>
      </c>
      <c r="B332" t="s">
        <v>10</v>
      </c>
      <c r="C332" s="1">
        <v>19287</v>
      </c>
      <c r="D332">
        <v>64</v>
      </c>
      <c r="E332" t="s">
        <v>16</v>
      </c>
      <c r="F332" t="s">
        <v>12</v>
      </c>
      <c r="G332" s="1">
        <v>42053</v>
      </c>
      <c r="H332">
        <v>63</v>
      </c>
      <c r="I332">
        <v>1</v>
      </c>
      <c r="J332">
        <v>0</v>
      </c>
      <c r="K332">
        <v>1</v>
      </c>
    </row>
    <row r="333" spans="1:11" x14ac:dyDescent="0.25">
      <c r="A333">
        <v>36989</v>
      </c>
      <c r="B333" t="s">
        <v>10</v>
      </c>
      <c r="C333" s="1">
        <v>19197</v>
      </c>
      <c r="D333">
        <v>64</v>
      </c>
      <c r="E333" t="s">
        <v>13</v>
      </c>
      <c r="F333" t="s">
        <v>12</v>
      </c>
      <c r="G333" s="1">
        <v>39191</v>
      </c>
      <c r="H333">
        <v>55</v>
      </c>
      <c r="I333">
        <v>9</v>
      </c>
      <c r="J333">
        <v>2</v>
      </c>
      <c r="K333">
        <v>4</v>
      </c>
    </row>
    <row r="334" spans="1:11" x14ac:dyDescent="0.25">
      <c r="A334">
        <v>17137</v>
      </c>
      <c r="B334" t="s">
        <v>15</v>
      </c>
      <c r="C334" s="1">
        <v>10107</v>
      </c>
      <c r="D334">
        <v>89</v>
      </c>
      <c r="E334" t="s">
        <v>11</v>
      </c>
      <c r="F334" t="s">
        <v>12</v>
      </c>
      <c r="G334" s="1">
        <v>38288</v>
      </c>
      <c r="H334">
        <v>77</v>
      </c>
      <c r="I334">
        <v>12</v>
      </c>
      <c r="J334">
        <v>2</v>
      </c>
      <c r="K334">
        <v>4</v>
      </c>
    </row>
    <row r="335" spans="1:11" x14ac:dyDescent="0.25">
      <c r="A335">
        <v>115442</v>
      </c>
      <c r="B335" t="s">
        <v>10</v>
      </c>
      <c r="C335" s="1">
        <v>18546</v>
      </c>
      <c r="D335">
        <v>66</v>
      </c>
      <c r="E335" t="s">
        <v>11</v>
      </c>
      <c r="F335" t="s">
        <v>12</v>
      </c>
      <c r="G335" s="1">
        <v>42031</v>
      </c>
      <c r="H335">
        <v>65</v>
      </c>
      <c r="I335">
        <v>1</v>
      </c>
      <c r="J335">
        <v>0</v>
      </c>
      <c r="K335">
        <v>0</v>
      </c>
    </row>
    <row r="336" spans="1:11" x14ac:dyDescent="0.25">
      <c r="A336">
        <v>99062</v>
      </c>
      <c r="B336" t="s">
        <v>10</v>
      </c>
      <c r="C336" s="1">
        <v>17457</v>
      </c>
      <c r="D336">
        <v>69</v>
      </c>
      <c r="E336" t="s">
        <v>16</v>
      </c>
      <c r="F336" t="s">
        <v>12</v>
      </c>
      <c r="G336" s="1">
        <v>40332</v>
      </c>
      <c r="H336">
        <v>63</v>
      </c>
      <c r="I336">
        <v>6</v>
      </c>
      <c r="J336">
        <v>4</v>
      </c>
      <c r="K336">
        <v>1</v>
      </c>
    </row>
    <row r="337" spans="1:11" x14ac:dyDescent="0.25">
      <c r="A337">
        <v>117545</v>
      </c>
      <c r="B337" t="s">
        <v>15</v>
      </c>
      <c r="C337" s="1">
        <v>28238</v>
      </c>
      <c r="D337">
        <v>39</v>
      </c>
      <c r="E337" t="s">
        <v>13</v>
      </c>
      <c r="F337" t="s">
        <v>12</v>
      </c>
      <c r="G337" s="1">
        <v>41733</v>
      </c>
      <c r="H337">
        <v>37</v>
      </c>
      <c r="I337">
        <v>2</v>
      </c>
      <c r="J337">
        <v>0</v>
      </c>
      <c r="K337">
        <v>0</v>
      </c>
    </row>
    <row r="338" spans="1:11" x14ac:dyDescent="0.25">
      <c r="A338">
        <v>33528</v>
      </c>
      <c r="B338" t="s">
        <v>10</v>
      </c>
      <c r="C338" s="1">
        <v>20568</v>
      </c>
      <c r="D338">
        <v>60</v>
      </c>
      <c r="E338" t="s">
        <v>13</v>
      </c>
      <c r="F338" t="s">
        <v>12</v>
      </c>
      <c r="G338" s="1">
        <v>39269</v>
      </c>
      <c r="H338">
        <v>51</v>
      </c>
      <c r="I338">
        <v>9</v>
      </c>
      <c r="J338">
        <v>0</v>
      </c>
      <c r="K338">
        <v>3</v>
      </c>
    </row>
    <row r="339" spans="1:11" x14ac:dyDescent="0.25">
      <c r="A339">
        <v>17146</v>
      </c>
      <c r="B339" t="s">
        <v>10</v>
      </c>
      <c r="C339" s="1">
        <v>18936</v>
      </c>
      <c r="D339">
        <v>65</v>
      </c>
      <c r="E339" t="s">
        <v>11</v>
      </c>
      <c r="F339" t="s">
        <v>12</v>
      </c>
      <c r="G339" s="1">
        <v>39527</v>
      </c>
      <c r="H339">
        <v>57</v>
      </c>
      <c r="I339">
        <v>8</v>
      </c>
      <c r="J339">
        <v>0</v>
      </c>
      <c r="K339">
        <v>2</v>
      </c>
    </row>
    <row r="340" spans="1:11" x14ac:dyDescent="0.25">
      <c r="A340">
        <v>16511</v>
      </c>
      <c r="B340" t="s">
        <v>15</v>
      </c>
      <c r="C340" s="1">
        <v>21698</v>
      </c>
      <c r="D340">
        <v>57</v>
      </c>
      <c r="E340" t="s">
        <v>11</v>
      </c>
      <c r="F340" t="s">
        <v>12</v>
      </c>
      <c r="G340" s="1">
        <v>42326</v>
      </c>
      <c r="H340">
        <v>56</v>
      </c>
      <c r="I340">
        <v>1</v>
      </c>
      <c r="J340">
        <v>4</v>
      </c>
      <c r="K340">
        <v>1</v>
      </c>
    </row>
    <row r="341" spans="1:11" x14ac:dyDescent="0.25">
      <c r="A341">
        <v>107260</v>
      </c>
      <c r="B341" t="s">
        <v>15</v>
      </c>
      <c r="C341" s="1">
        <v>21801</v>
      </c>
      <c r="D341">
        <v>57</v>
      </c>
      <c r="E341" t="s">
        <v>13</v>
      </c>
      <c r="F341" t="s">
        <v>14</v>
      </c>
      <c r="G341" s="1">
        <v>40953</v>
      </c>
      <c r="H341">
        <v>53</v>
      </c>
      <c r="I341">
        <v>4</v>
      </c>
      <c r="J341">
        <v>0</v>
      </c>
      <c r="K341">
        <v>0</v>
      </c>
    </row>
    <row r="342" spans="1:11" x14ac:dyDescent="0.25">
      <c r="A342">
        <v>107264</v>
      </c>
      <c r="B342" t="s">
        <v>10</v>
      </c>
      <c r="C342" s="1">
        <v>20955</v>
      </c>
      <c r="D342">
        <v>59</v>
      </c>
      <c r="E342" t="s">
        <v>13</v>
      </c>
      <c r="F342" t="s">
        <v>14</v>
      </c>
      <c r="G342" s="1">
        <v>40934</v>
      </c>
      <c r="H342">
        <v>55</v>
      </c>
      <c r="I342">
        <v>4</v>
      </c>
      <c r="J342">
        <v>2</v>
      </c>
      <c r="K342">
        <v>1</v>
      </c>
    </row>
    <row r="343" spans="1:11" x14ac:dyDescent="0.25">
      <c r="A343">
        <v>90883</v>
      </c>
      <c r="B343" t="s">
        <v>10</v>
      </c>
      <c r="C343" s="1">
        <v>28498</v>
      </c>
      <c r="D343">
        <v>38</v>
      </c>
      <c r="E343" t="s">
        <v>11</v>
      </c>
      <c r="F343" t="s">
        <v>12</v>
      </c>
      <c r="G343" s="1">
        <v>41822</v>
      </c>
      <c r="H343">
        <v>36</v>
      </c>
      <c r="I343">
        <v>2</v>
      </c>
      <c r="J343">
        <v>0</v>
      </c>
      <c r="K343">
        <v>0</v>
      </c>
    </row>
    <row r="344" spans="1:11" x14ac:dyDescent="0.25">
      <c r="A344">
        <v>71126</v>
      </c>
      <c r="B344" t="s">
        <v>15</v>
      </c>
      <c r="C344" s="1">
        <v>24889</v>
      </c>
      <c r="D344">
        <v>48</v>
      </c>
      <c r="E344" t="s">
        <v>16</v>
      </c>
      <c r="F344" t="s">
        <v>12</v>
      </c>
      <c r="G344" s="1">
        <v>39612</v>
      </c>
      <c r="H344">
        <v>40</v>
      </c>
      <c r="I344">
        <v>8</v>
      </c>
      <c r="J344">
        <v>0</v>
      </c>
      <c r="K344">
        <v>0</v>
      </c>
    </row>
    <row r="345" spans="1:11" x14ac:dyDescent="0.25">
      <c r="A345">
        <v>776</v>
      </c>
      <c r="B345" t="s">
        <v>15</v>
      </c>
      <c r="C345" s="1">
        <v>25237</v>
      </c>
      <c r="D345">
        <v>47</v>
      </c>
      <c r="E345" t="s">
        <v>11</v>
      </c>
      <c r="F345" t="s">
        <v>14</v>
      </c>
      <c r="G345" s="1">
        <v>42403</v>
      </c>
      <c r="H345">
        <v>47</v>
      </c>
      <c r="I345">
        <v>0</v>
      </c>
      <c r="J345">
        <v>0</v>
      </c>
      <c r="K345">
        <v>2</v>
      </c>
    </row>
    <row r="346" spans="1:11" x14ac:dyDescent="0.25">
      <c r="A346">
        <v>115465</v>
      </c>
      <c r="B346" t="s">
        <v>10</v>
      </c>
      <c r="C346" s="1">
        <v>14833</v>
      </c>
      <c r="D346">
        <v>76</v>
      </c>
      <c r="E346" t="s">
        <v>13</v>
      </c>
      <c r="F346" t="s">
        <v>14</v>
      </c>
      <c r="G346" s="1">
        <v>42373</v>
      </c>
      <c r="H346">
        <v>76</v>
      </c>
      <c r="I346">
        <v>0</v>
      </c>
      <c r="J346">
        <v>2</v>
      </c>
      <c r="K346">
        <v>1</v>
      </c>
    </row>
    <row r="347" spans="1:11" x14ac:dyDescent="0.25">
      <c r="A347">
        <v>8970</v>
      </c>
      <c r="B347" t="s">
        <v>10</v>
      </c>
      <c r="C347" s="1">
        <v>14389</v>
      </c>
      <c r="D347">
        <v>77</v>
      </c>
      <c r="E347" t="s">
        <v>11</v>
      </c>
      <c r="F347" t="s">
        <v>12</v>
      </c>
      <c r="G347" s="1">
        <v>38381</v>
      </c>
      <c r="H347">
        <v>66</v>
      </c>
      <c r="I347">
        <v>11</v>
      </c>
      <c r="J347">
        <v>3</v>
      </c>
      <c r="K347">
        <v>3</v>
      </c>
    </row>
    <row r="348" spans="1:11" x14ac:dyDescent="0.25">
      <c r="A348">
        <v>42455</v>
      </c>
      <c r="B348" t="s">
        <v>10</v>
      </c>
      <c r="C348" s="1">
        <v>32619</v>
      </c>
      <c r="D348">
        <v>27</v>
      </c>
      <c r="E348" t="s">
        <v>13</v>
      </c>
      <c r="F348" t="s">
        <v>14</v>
      </c>
      <c r="G348" s="1">
        <v>40424</v>
      </c>
      <c r="H348">
        <v>21</v>
      </c>
      <c r="I348">
        <v>6</v>
      </c>
      <c r="J348">
        <v>0</v>
      </c>
      <c r="K348">
        <v>1</v>
      </c>
    </row>
    <row r="349" spans="1:11" x14ac:dyDescent="0.25">
      <c r="A349">
        <v>2861</v>
      </c>
      <c r="B349" t="s">
        <v>10</v>
      </c>
      <c r="C349" s="1">
        <v>26405</v>
      </c>
      <c r="D349">
        <v>44</v>
      </c>
      <c r="E349" t="s">
        <v>11</v>
      </c>
      <c r="F349" t="s">
        <v>12</v>
      </c>
      <c r="G349" s="1">
        <v>41911</v>
      </c>
      <c r="H349">
        <v>42</v>
      </c>
      <c r="I349">
        <v>2</v>
      </c>
      <c r="J349">
        <v>0</v>
      </c>
      <c r="K349">
        <v>1</v>
      </c>
    </row>
    <row r="350" spans="1:11" x14ac:dyDescent="0.25">
      <c r="A350">
        <v>66326</v>
      </c>
      <c r="B350" t="s">
        <v>10</v>
      </c>
      <c r="C350" s="1">
        <v>14465</v>
      </c>
      <c r="D350">
        <v>77</v>
      </c>
      <c r="E350" t="s">
        <v>13</v>
      </c>
      <c r="F350" t="s">
        <v>12</v>
      </c>
      <c r="G350" s="1">
        <v>40262</v>
      </c>
      <c r="H350">
        <v>71</v>
      </c>
      <c r="I350">
        <v>6</v>
      </c>
      <c r="J350">
        <v>0</v>
      </c>
      <c r="K350">
        <v>0</v>
      </c>
    </row>
    <row r="351" spans="1:11" x14ac:dyDescent="0.25">
      <c r="A351">
        <v>17881</v>
      </c>
      <c r="B351" t="s">
        <v>10</v>
      </c>
      <c r="C351" s="1">
        <v>19165</v>
      </c>
      <c r="D351">
        <v>64</v>
      </c>
      <c r="E351" t="s">
        <v>11</v>
      </c>
      <c r="F351" t="s">
        <v>12</v>
      </c>
      <c r="G351" s="1">
        <v>38475</v>
      </c>
      <c r="H351">
        <v>53</v>
      </c>
      <c r="I351">
        <v>11</v>
      </c>
      <c r="J351">
        <v>0</v>
      </c>
      <c r="K351">
        <v>2</v>
      </c>
    </row>
    <row r="352" spans="1:11" x14ac:dyDescent="0.25">
      <c r="A352">
        <v>25368</v>
      </c>
      <c r="B352" t="s">
        <v>10</v>
      </c>
      <c r="C352" s="1">
        <v>20924</v>
      </c>
      <c r="D352">
        <v>59</v>
      </c>
      <c r="E352" t="s">
        <v>11</v>
      </c>
      <c r="F352" t="s">
        <v>14</v>
      </c>
      <c r="G352" s="1">
        <v>39386</v>
      </c>
      <c r="H352">
        <v>50</v>
      </c>
      <c r="I352">
        <v>9</v>
      </c>
      <c r="J352">
        <v>2</v>
      </c>
      <c r="K352">
        <v>3</v>
      </c>
    </row>
    <row r="353" spans="1:11" x14ac:dyDescent="0.25">
      <c r="A353">
        <v>90907</v>
      </c>
      <c r="B353" t="s">
        <v>15</v>
      </c>
      <c r="C353" s="1">
        <v>20947</v>
      </c>
      <c r="D353">
        <v>59</v>
      </c>
      <c r="E353" t="s">
        <v>11</v>
      </c>
      <c r="F353" t="s">
        <v>12</v>
      </c>
      <c r="G353" s="1">
        <v>41193</v>
      </c>
      <c r="H353">
        <v>55</v>
      </c>
      <c r="I353">
        <v>4</v>
      </c>
      <c r="J353">
        <v>0</v>
      </c>
      <c r="K353">
        <v>1</v>
      </c>
    </row>
    <row r="354" spans="1:11" x14ac:dyDescent="0.25">
      <c r="A354">
        <v>17180</v>
      </c>
      <c r="B354" t="s">
        <v>10</v>
      </c>
      <c r="C354" s="1">
        <v>22742</v>
      </c>
      <c r="D354">
        <v>54</v>
      </c>
      <c r="E354" t="s">
        <v>11</v>
      </c>
      <c r="F354" t="s">
        <v>14</v>
      </c>
      <c r="G354" s="1">
        <v>38415</v>
      </c>
      <c r="H354">
        <v>43</v>
      </c>
      <c r="I354">
        <v>11</v>
      </c>
      <c r="J354">
        <v>3</v>
      </c>
      <c r="K354">
        <v>2</v>
      </c>
    </row>
    <row r="355" spans="1:11" x14ac:dyDescent="0.25">
      <c r="A355">
        <v>58141</v>
      </c>
      <c r="B355" t="s">
        <v>10</v>
      </c>
      <c r="C355" s="1">
        <v>19446</v>
      </c>
      <c r="D355">
        <v>63</v>
      </c>
      <c r="E355" t="s">
        <v>16</v>
      </c>
      <c r="F355" t="s">
        <v>12</v>
      </c>
      <c r="G355" s="1">
        <v>42111</v>
      </c>
      <c r="H355">
        <v>62</v>
      </c>
      <c r="I355">
        <v>1</v>
      </c>
      <c r="J355">
        <v>0</v>
      </c>
      <c r="K355">
        <v>0</v>
      </c>
    </row>
    <row r="356" spans="1:11" x14ac:dyDescent="0.25">
      <c r="A356">
        <v>65669</v>
      </c>
      <c r="B356" t="s">
        <v>15</v>
      </c>
      <c r="C356" s="1">
        <v>22007</v>
      </c>
      <c r="D356">
        <v>56</v>
      </c>
      <c r="E356" t="s">
        <v>16</v>
      </c>
      <c r="F356" t="s">
        <v>12</v>
      </c>
      <c r="G356" s="1">
        <v>39412</v>
      </c>
      <c r="H356">
        <v>47</v>
      </c>
      <c r="I356">
        <v>9</v>
      </c>
      <c r="J356">
        <v>0</v>
      </c>
      <c r="K356">
        <v>2</v>
      </c>
    </row>
    <row r="357" spans="1:11" x14ac:dyDescent="0.25">
      <c r="A357">
        <v>17185</v>
      </c>
      <c r="B357" t="s">
        <v>15</v>
      </c>
      <c r="C357" s="1">
        <v>22300</v>
      </c>
      <c r="D357">
        <v>55</v>
      </c>
      <c r="E357" t="s">
        <v>11</v>
      </c>
      <c r="F357" t="s">
        <v>14</v>
      </c>
      <c r="G357" s="1">
        <v>41687</v>
      </c>
      <c r="H357">
        <v>53</v>
      </c>
      <c r="I357">
        <v>2</v>
      </c>
      <c r="J357">
        <v>0</v>
      </c>
      <c r="K357">
        <v>1</v>
      </c>
    </row>
    <row r="358" spans="1:11" x14ac:dyDescent="0.25">
      <c r="A358">
        <v>8998</v>
      </c>
      <c r="B358" t="s">
        <v>15</v>
      </c>
      <c r="C358" s="1">
        <v>11913</v>
      </c>
      <c r="D358">
        <v>84</v>
      </c>
      <c r="E358" t="s">
        <v>11</v>
      </c>
      <c r="F358" t="s">
        <v>12</v>
      </c>
      <c r="G358" s="1">
        <v>38143</v>
      </c>
      <c r="H358">
        <v>72</v>
      </c>
      <c r="I358">
        <v>12</v>
      </c>
      <c r="J358">
        <v>4</v>
      </c>
      <c r="K358">
        <v>2</v>
      </c>
    </row>
    <row r="359" spans="1:11" x14ac:dyDescent="0.25">
      <c r="A359">
        <v>17191</v>
      </c>
      <c r="B359" t="s">
        <v>10</v>
      </c>
      <c r="C359" s="1">
        <v>16349</v>
      </c>
      <c r="D359">
        <v>72</v>
      </c>
      <c r="E359" t="s">
        <v>11</v>
      </c>
      <c r="F359" t="s">
        <v>12</v>
      </c>
      <c r="G359" s="1">
        <v>40856</v>
      </c>
      <c r="H359">
        <v>67</v>
      </c>
      <c r="I359">
        <v>5</v>
      </c>
      <c r="J359">
        <v>0</v>
      </c>
      <c r="K359">
        <v>2</v>
      </c>
    </row>
    <row r="360" spans="1:11" x14ac:dyDescent="0.25">
      <c r="A360">
        <v>67036</v>
      </c>
      <c r="B360" t="s">
        <v>10</v>
      </c>
      <c r="C360" s="1">
        <v>17097</v>
      </c>
      <c r="D360">
        <v>70</v>
      </c>
      <c r="E360" t="s">
        <v>16</v>
      </c>
      <c r="F360" t="s">
        <v>14</v>
      </c>
      <c r="G360" s="1">
        <v>39398</v>
      </c>
      <c r="H360">
        <v>61</v>
      </c>
      <c r="I360">
        <v>9</v>
      </c>
      <c r="J360">
        <v>0</v>
      </c>
      <c r="K360">
        <v>1</v>
      </c>
    </row>
    <row r="361" spans="1:11" x14ac:dyDescent="0.25">
      <c r="A361">
        <v>107306</v>
      </c>
      <c r="B361" t="s">
        <v>10</v>
      </c>
      <c r="C361" s="1">
        <v>30161</v>
      </c>
      <c r="D361">
        <v>34</v>
      </c>
      <c r="E361" t="s">
        <v>13</v>
      </c>
      <c r="F361" t="s">
        <v>14</v>
      </c>
      <c r="G361" s="1">
        <v>40975</v>
      </c>
      <c r="H361">
        <v>30</v>
      </c>
      <c r="I361">
        <v>4</v>
      </c>
      <c r="J361">
        <v>0</v>
      </c>
      <c r="K361">
        <v>0</v>
      </c>
    </row>
    <row r="362" spans="1:11" x14ac:dyDescent="0.25">
      <c r="A362">
        <v>33583</v>
      </c>
      <c r="B362" t="s">
        <v>15</v>
      </c>
      <c r="C362" s="1">
        <v>21577</v>
      </c>
      <c r="D362">
        <v>57</v>
      </c>
      <c r="E362" t="s">
        <v>13</v>
      </c>
      <c r="F362" t="s">
        <v>12</v>
      </c>
      <c r="G362" s="1">
        <v>39604</v>
      </c>
      <c r="H362">
        <v>49</v>
      </c>
      <c r="I362">
        <v>8</v>
      </c>
      <c r="J362">
        <v>3</v>
      </c>
      <c r="K362">
        <v>3</v>
      </c>
    </row>
    <row r="363" spans="1:11" x14ac:dyDescent="0.25">
      <c r="A363">
        <v>99121</v>
      </c>
      <c r="B363" t="s">
        <v>15</v>
      </c>
      <c r="C363" s="1">
        <v>15947</v>
      </c>
      <c r="D363">
        <v>73</v>
      </c>
      <c r="E363" t="s">
        <v>11</v>
      </c>
      <c r="F363" t="s">
        <v>14</v>
      </c>
      <c r="G363" s="1">
        <v>40829</v>
      </c>
      <c r="H363">
        <v>68</v>
      </c>
      <c r="I363">
        <v>5</v>
      </c>
      <c r="J363">
        <v>0</v>
      </c>
      <c r="K363">
        <v>2</v>
      </c>
    </row>
    <row r="364" spans="1:11" x14ac:dyDescent="0.25">
      <c r="A364">
        <v>820</v>
      </c>
      <c r="B364" t="s">
        <v>15</v>
      </c>
      <c r="C364" s="1">
        <v>14843</v>
      </c>
      <c r="D364">
        <v>76</v>
      </c>
      <c r="E364" t="s">
        <v>11</v>
      </c>
      <c r="F364" t="s">
        <v>14</v>
      </c>
      <c r="G364" s="1">
        <v>42279</v>
      </c>
      <c r="H364">
        <v>75</v>
      </c>
      <c r="I364">
        <v>1</v>
      </c>
      <c r="J364">
        <v>0</v>
      </c>
      <c r="K364">
        <v>0</v>
      </c>
    </row>
    <row r="365" spans="1:11" x14ac:dyDescent="0.25">
      <c r="A365">
        <v>107320</v>
      </c>
      <c r="B365" t="s">
        <v>10</v>
      </c>
      <c r="C365" s="1">
        <v>9972</v>
      </c>
      <c r="D365">
        <v>89</v>
      </c>
      <c r="E365" t="s">
        <v>16</v>
      </c>
      <c r="F365" t="s">
        <v>14</v>
      </c>
      <c r="G365" s="1">
        <v>40963</v>
      </c>
      <c r="H365">
        <v>85</v>
      </c>
      <c r="I365">
        <v>4</v>
      </c>
      <c r="J365">
        <v>1</v>
      </c>
      <c r="K365">
        <v>1</v>
      </c>
    </row>
    <row r="366" spans="1:11" x14ac:dyDescent="0.25">
      <c r="A366">
        <v>123706</v>
      </c>
      <c r="B366" t="s">
        <v>15</v>
      </c>
      <c r="C366" s="1">
        <v>21366</v>
      </c>
      <c r="D366">
        <v>58</v>
      </c>
      <c r="E366" t="s">
        <v>11</v>
      </c>
      <c r="F366" t="s">
        <v>12</v>
      </c>
      <c r="G366" s="1">
        <v>42243</v>
      </c>
      <c r="H366">
        <v>57</v>
      </c>
      <c r="I366">
        <v>1</v>
      </c>
      <c r="J366">
        <v>0</v>
      </c>
      <c r="K366">
        <v>0</v>
      </c>
    </row>
    <row r="367" spans="1:11" x14ac:dyDescent="0.25">
      <c r="A367">
        <v>99131</v>
      </c>
      <c r="B367" t="s">
        <v>15</v>
      </c>
      <c r="C367" s="1">
        <v>17689</v>
      </c>
      <c r="D367">
        <v>68</v>
      </c>
      <c r="E367" t="s">
        <v>11</v>
      </c>
      <c r="F367" t="s">
        <v>14</v>
      </c>
      <c r="G367" s="1">
        <v>42314</v>
      </c>
      <c r="H367">
        <v>67</v>
      </c>
      <c r="I367">
        <v>1</v>
      </c>
      <c r="J367">
        <v>0</v>
      </c>
      <c r="K367">
        <v>0</v>
      </c>
    </row>
    <row r="368" spans="1:11" x14ac:dyDescent="0.25">
      <c r="A368">
        <v>90941</v>
      </c>
      <c r="B368" t="s">
        <v>15</v>
      </c>
      <c r="C368" s="1">
        <v>22356</v>
      </c>
      <c r="D368">
        <v>55</v>
      </c>
      <c r="E368" t="s">
        <v>13</v>
      </c>
      <c r="F368" t="s">
        <v>14</v>
      </c>
      <c r="G368" s="1">
        <v>40730</v>
      </c>
      <c r="H368">
        <v>50</v>
      </c>
      <c r="I368">
        <v>5</v>
      </c>
      <c r="J368">
        <v>0</v>
      </c>
      <c r="K368">
        <v>2</v>
      </c>
    </row>
    <row r="369" spans="1:11" x14ac:dyDescent="0.25">
      <c r="A369">
        <v>60213</v>
      </c>
      <c r="B369" t="s">
        <v>10</v>
      </c>
      <c r="C369" s="1">
        <v>19763</v>
      </c>
      <c r="D369">
        <v>62</v>
      </c>
      <c r="E369" t="s">
        <v>13</v>
      </c>
      <c r="F369" t="s">
        <v>14</v>
      </c>
      <c r="G369" s="1">
        <v>39434</v>
      </c>
      <c r="H369">
        <v>53</v>
      </c>
      <c r="I369">
        <v>9</v>
      </c>
      <c r="J369">
        <v>0</v>
      </c>
      <c r="K369">
        <v>1</v>
      </c>
    </row>
    <row r="370" spans="1:11" x14ac:dyDescent="0.25">
      <c r="A370">
        <v>123715</v>
      </c>
      <c r="B370" t="s">
        <v>10</v>
      </c>
      <c r="C370" s="1">
        <v>16862</v>
      </c>
      <c r="D370">
        <v>70</v>
      </c>
      <c r="E370" t="s">
        <v>13</v>
      </c>
      <c r="F370" t="s">
        <v>14</v>
      </c>
      <c r="G370" s="1">
        <v>42236</v>
      </c>
      <c r="H370">
        <v>69</v>
      </c>
      <c r="I370">
        <v>1</v>
      </c>
      <c r="J370">
        <v>0</v>
      </c>
      <c r="K370">
        <v>0</v>
      </c>
    </row>
    <row r="371" spans="1:11" x14ac:dyDescent="0.25">
      <c r="A371">
        <v>115527</v>
      </c>
      <c r="B371" t="s">
        <v>15</v>
      </c>
      <c r="C371" s="1">
        <v>29229</v>
      </c>
      <c r="D371">
        <v>36</v>
      </c>
      <c r="E371" t="s">
        <v>11</v>
      </c>
      <c r="F371" t="s">
        <v>14</v>
      </c>
      <c r="G371" s="1">
        <v>41631</v>
      </c>
      <c r="H371">
        <v>33</v>
      </c>
      <c r="I371">
        <v>3</v>
      </c>
      <c r="J371">
        <v>0</v>
      </c>
      <c r="K371">
        <v>0</v>
      </c>
    </row>
    <row r="372" spans="1:11" x14ac:dyDescent="0.25">
      <c r="A372">
        <v>16524</v>
      </c>
      <c r="B372" t="s">
        <v>10</v>
      </c>
      <c r="C372" s="1">
        <v>16414</v>
      </c>
      <c r="D372">
        <v>72</v>
      </c>
      <c r="E372" t="s">
        <v>11</v>
      </c>
      <c r="F372" t="s">
        <v>14</v>
      </c>
      <c r="G372" s="1">
        <v>38267</v>
      </c>
      <c r="H372">
        <v>60</v>
      </c>
      <c r="I372">
        <v>12</v>
      </c>
      <c r="J372">
        <v>2</v>
      </c>
      <c r="K372">
        <v>3</v>
      </c>
    </row>
    <row r="373" spans="1:11" x14ac:dyDescent="0.25">
      <c r="A373">
        <v>115539</v>
      </c>
      <c r="B373" t="s">
        <v>15</v>
      </c>
      <c r="C373" s="1">
        <v>19526</v>
      </c>
      <c r="D373">
        <v>63</v>
      </c>
      <c r="E373" t="s">
        <v>11</v>
      </c>
      <c r="F373" t="s">
        <v>12</v>
      </c>
      <c r="G373" s="1">
        <v>41629</v>
      </c>
      <c r="H373">
        <v>60</v>
      </c>
      <c r="I373">
        <v>3</v>
      </c>
      <c r="J373">
        <v>2</v>
      </c>
      <c r="K373">
        <v>1</v>
      </c>
    </row>
    <row r="374" spans="1:11" x14ac:dyDescent="0.25">
      <c r="A374">
        <v>90965</v>
      </c>
      <c r="B374" t="s">
        <v>15</v>
      </c>
      <c r="C374" s="1">
        <v>16000</v>
      </c>
      <c r="D374">
        <v>73</v>
      </c>
      <c r="E374" t="s">
        <v>11</v>
      </c>
      <c r="F374" t="s">
        <v>12</v>
      </c>
      <c r="G374" s="1">
        <v>40192</v>
      </c>
      <c r="H374">
        <v>67</v>
      </c>
      <c r="I374">
        <v>6</v>
      </c>
      <c r="J374">
        <v>0</v>
      </c>
      <c r="K374">
        <v>0</v>
      </c>
    </row>
    <row r="375" spans="1:11" x14ac:dyDescent="0.25">
      <c r="A375">
        <v>123735</v>
      </c>
      <c r="B375" t="s">
        <v>10</v>
      </c>
      <c r="C375" s="1">
        <v>29018</v>
      </c>
      <c r="D375">
        <v>37</v>
      </c>
      <c r="E375" t="s">
        <v>16</v>
      </c>
      <c r="F375" t="s">
        <v>14</v>
      </c>
      <c r="G375" s="1">
        <v>42641</v>
      </c>
      <c r="H375">
        <v>37</v>
      </c>
      <c r="I375">
        <v>0</v>
      </c>
      <c r="J375">
        <v>0</v>
      </c>
      <c r="K375">
        <v>1</v>
      </c>
    </row>
    <row r="376" spans="1:11" x14ac:dyDescent="0.25">
      <c r="A376">
        <v>107357</v>
      </c>
      <c r="B376" t="s">
        <v>15</v>
      </c>
      <c r="C376" s="1">
        <v>16438</v>
      </c>
      <c r="D376">
        <v>71</v>
      </c>
      <c r="E376" t="s">
        <v>11</v>
      </c>
      <c r="F376" t="s">
        <v>14</v>
      </c>
      <c r="G376" s="1">
        <v>41017</v>
      </c>
      <c r="H376">
        <v>67</v>
      </c>
      <c r="I376">
        <v>4</v>
      </c>
      <c r="J376">
        <v>0</v>
      </c>
      <c r="K376">
        <v>0</v>
      </c>
    </row>
    <row r="377" spans="1:11" x14ac:dyDescent="0.25">
      <c r="A377">
        <v>33631</v>
      </c>
      <c r="B377" t="s">
        <v>10</v>
      </c>
      <c r="C377" s="1">
        <v>20745</v>
      </c>
      <c r="D377">
        <v>60</v>
      </c>
      <c r="E377" t="s">
        <v>13</v>
      </c>
      <c r="F377" t="s">
        <v>12</v>
      </c>
      <c r="G377" s="1">
        <v>39035</v>
      </c>
      <c r="H377">
        <v>50</v>
      </c>
      <c r="I377">
        <v>10</v>
      </c>
      <c r="J377">
        <v>3</v>
      </c>
      <c r="K377">
        <v>3</v>
      </c>
    </row>
    <row r="378" spans="1:11" x14ac:dyDescent="0.25">
      <c r="A378">
        <v>115553</v>
      </c>
      <c r="B378" t="s">
        <v>15</v>
      </c>
      <c r="C378" s="1">
        <v>24717</v>
      </c>
      <c r="D378">
        <v>49</v>
      </c>
      <c r="E378" t="s">
        <v>11</v>
      </c>
      <c r="F378" t="s">
        <v>14</v>
      </c>
      <c r="G378" s="1">
        <v>41916</v>
      </c>
      <c r="H378">
        <v>47</v>
      </c>
      <c r="I378">
        <v>2</v>
      </c>
      <c r="J378">
        <v>0</v>
      </c>
      <c r="K378">
        <v>0</v>
      </c>
    </row>
    <row r="379" spans="1:11" x14ac:dyDescent="0.25">
      <c r="A379">
        <v>17254</v>
      </c>
      <c r="B379" t="s">
        <v>15</v>
      </c>
      <c r="C379" s="1">
        <v>15240</v>
      </c>
      <c r="D379">
        <v>75</v>
      </c>
      <c r="E379" t="s">
        <v>11</v>
      </c>
      <c r="F379" t="s">
        <v>14</v>
      </c>
      <c r="G379" s="1">
        <v>38895</v>
      </c>
      <c r="H379">
        <v>65</v>
      </c>
      <c r="I379">
        <v>10</v>
      </c>
      <c r="J379">
        <v>3</v>
      </c>
      <c r="K379">
        <v>2</v>
      </c>
    </row>
    <row r="380" spans="1:11" x14ac:dyDescent="0.25">
      <c r="A380">
        <v>872</v>
      </c>
      <c r="B380" t="s">
        <v>10</v>
      </c>
      <c r="C380" s="1">
        <v>25905</v>
      </c>
      <c r="D380">
        <v>46</v>
      </c>
      <c r="E380" t="s">
        <v>11</v>
      </c>
      <c r="F380" t="s">
        <v>14</v>
      </c>
      <c r="G380" s="1">
        <v>38273</v>
      </c>
      <c r="H380">
        <v>34</v>
      </c>
      <c r="I380">
        <v>12</v>
      </c>
      <c r="J380">
        <v>0</v>
      </c>
      <c r="K380">
        <v>2</v>
      </c>
    </row>
    <row r="381" spans="1:11" x14ac:dyDescent="0.25">
      <c r="A381">
        <v>66409</v>
      </c>
      <c r="B381" t="s">
        <v>15</v>
      </c>
      <c r="C381" s="1">
        <v>30028</v>
      </c>
      <c r="D381">
        <v>34</v>
      </c>
      <c r="E381" t="s">
        <v>16</v>
      </c>
      <c r="F381" t="s">
        <v>12</v>
      </c>
      <c r="G381" s="1">
        <v>41758</v>
      </c>
      <c r="H381">
        <v>32</v>
      </c>
      <c r="I381">
        <v>2</v>
      </c>
      <c r="J381">
        <v>0</v>
      </c>
      <c r="K381">
        <v>0</v>
      </c>
    </row>
    <row r="382" spans="1:11" x14ac:dyDescent="0.25">
      <c r="A382">
        <v>115563</v>
      </c>
      <c r="B382" t="s">
        <v>15</v>
      </c>
      <c r="C382" s="1">
        <v>26106</v>
      </c>
      <c r="D382">
        <v>45</v>
      </c>
      <c r="E382" t="s">
        <v>11</v>
      </c>
      <c r="F382" t="s">
        <v>12</v>
      </c>
      <c r="G382" s="1">
        <v>41618</v>
      </c>
      <c r="H382">
        <v>42</v>
      </c>
      <c r="I382">
        <v>3</v>
      </c>
      <c r="J382">
        <v>0</v>
      </c>
      <c r="K382">
        <v>0</v>
      </c>
    </row>
    <row r="383" spans="1:11" x14ac:dyDescent="0.25">
      <c r="A383">
        <v>25455</v>
      </c>
      <c r="B383" t="s">
        <v>10</v>
      </c>
      <c r="C383" s="1">
        <v>17420</v>
      </c>
      <c r="D383">
        <v>69</v>
      </c>
      <c r="E383" t="s">
        <v>11</v>
      </c>
      <c r="F383" t="s">
        <v>12</v>
      </c>
      <c r="G383" s="1">
        <v>38638</v>
      </c>
      <c r="H383">
        <v>58</v>
      </c>
      <c r="I383">
        <v>11</v>
      </c>
      <c r="J383">
        <v>6</v>
      </c>
      <c r="K383">
        <v>2</v>
      </c>
    </row>
    <row r="384" spans="1:11" x14ac:dyDescent="0.25">
      <c r="A384">
        <v>50035</v>
      </c>
      <c r="B384" t="s">
        <v>10</v>
      </c>
      <c r="C384" s="1">
        <v>21493</v>
      </c>
      <c r="D384">
        <v>58</v>
      </c>
      <c r="E384" t="s">
        <v>16</v>
      </c>
      <c r="F384" t="s">
        <v>14</v>
      </c>
      <c r="G384" s="1">
        <v>39209</v>
      </c>
      <c r="H384">
        <v>49</v>
      </c>
      <c r="I384">
        <v>9</v>
      </c>
      <c r="J384">
        <v>3</v>
      </c>
      <c r="K384">
        <v>2</v>
      </c>
    </row>
    <row r="385" spans="1:11" x14ac:dyDescent="0.25">
      <c r="A385">
        <v>58230</v>
      </c>
      <c r="B385" t="s">
        <v>10</v>
      </c>
      <c r="C385" s="1">
        <v>20788</v>
      </c>
      <c r="D385">
        <v>60</v>
      </c>
      <c r="E385" t="s">
        <v>16</v>
      </c>
      <c r="F385" t="s">
        <v>14</v>
      </c>
      <c r="G385" s="1">
        <v>39211</v>
      </c>
      <c r="H385">
        <v>51</v>
      </c>
      <c r="I385">
        <v>9</v>
      </c>
      <c r="J385">
        <v>0</v>
      </c>
      <c r="K385">
        <v>0</v>
      </c>
    </row>
    <row r="386" spans="1:11" x14ac:dyDescent="0.25">
      <c r="A386">
        <v>33656</v>
      </c>
      <c r="B386" t="s">
        <v>10</v>
      </c>
      <c r="C386" s="1">
        <v>22674</v>
      </c>
      <c r="D386">
        <v>54</v>
      </c>
      <c r="E386" t="s">
        <v>13</v>
      </c>
      <c r="F386" t="s">
        <v>12</v>
      </c>
      <c r="G386" s="1">
        <v>38987</v>
      </c>
      <c r="H386">
        <v>44</v>
      </c>
      <c r="I386">
        <v>10</v>
      </c>
      <c r="J386">
        <v>0</v>
      </c>
      <c r="K386">
        <v>2</v>
      </c>
    </row>
    <row r="387" spans="1:11" x14ac:dyDescent="0.25">
      <c r="A387">
        <v>25466</v>
      </c>
      <c r="B387" t="s">
        <v>15</v>
      </c>
      <c r="C387" s="1">
        <v>24583</v>
      </c>
      <c r="D387">
        <v>49</v>
      </c>
      <c r="E387" t="s">
        <v>11</v>
      </c>
      <c r="F387" t="s">
        <v>12</v>
      </c>
      <c r="G387" s="1">
        <v>38660</v>
      </c>
      <c r="H387">
        <v>38</v>
      </c>
      <c r="I387">
        <v>11</v>
      </c>
      <c r="J387">
        <v>0</v>
      </c>
      <c r="K387">
        <v>1</v>
      </c>
    </row>
    <row r="388" spans="1:11" x14ac:dyDescent="0.25">
      <c r="A388">
        <v>33664</v>
      </c>
      <c r="B388" t="s">
        <v>10</v>
      </c>
      <c r="C388" s="1">
        <v>17729</v>
      </c>
      <c r="D388">
        <v>68</v>
      </c>
      <c r="E388" t="s">
        <v>13</v>
      </c>
      <c r="F388" t="s">
        <v>12</v>
      </c>
      <c r="G388" s="1">
        <v>40935</v>
      </c>
      <c r="H388">
        <v>64</v>
      </c>
      <c r="I388">
        <v>4</v>
      </c>
      <c r="J388">
        <v>0</v>
      </c>
      <c r="K388">
        <v>1</v>
      </c>
    </row>
    <row r="389" spans="1:11" x14ac:dyDescent="0.25">
      <c r="A389">
        <v>33667</v>
      </c>
      <c r="B389" t="s">
        <v>10</v>
      </c>
      <c r="C389" s="1">
        <v>20322</v>
      </c>
      <c r="D389">
        <v>61</v>
      </c>
      <c r="E389" t="s">
        <v>13</v>
      </c>
      <c r="F389" t="s">
        <v>12</v>
      </c>
      <c r="G389" s="1">
        <v>40840</v>
      </c>
      <c r="H389">
        <v>56</v>
      </c>
      <c r="I389">
        <v>5</v>
      </c>
      <c r="J389">
        <v>1</v>
      </c>
      <c r="K389">
        <v>4</v>
      </c>
    </row>
    <row r="390" spans="1:11" x14ac:dyDescent="0.25">
      <c r="A390">
        <v>33669</v>
      </c>
      <c r="B390" t="s">
        <v>15</v>
      </c>
      <c r="C390" s="1">
        <v>18714</v>
      </c>
      <c r="D390">
        <v>65</v>
      </c>
      <c r="E390" t="s">
        <v>13</v>
      </c>
      <c r="F390" t="s">
        <v>12</v>
      </c>
      <c r="G390" s="1">
        <v>38988</v>
      </c>
      <c r="H390">
        <v>55</v>
      </c>
      <c r="I390">
        <v>10</v>
      </c>
      <c r="J390">
        <v>4</v>
      </c>
      <c r="K390">
        <v>0</v>
      </c>
    </row>
    <row r="391" spans="1:11" x14ac:dyDescent="0.25">
      <c r="A391">
        <v>902</v>
      </c>
      <c r="B391" t="s">
        <v>15</v>
      </c>
      <c r="C391" s="1">
        <v>23517</v>
      </c>
      <c r="D391">
        <v>52</v>
      </c>
      <c r="E391" t="s">
        <v>16</v>
      </c>
      <c r="F391" t="s">
        <v>12</v>
      </c>
      <c r="G391" s="1">
        <v>35316</v>
      </c>
      <c r="H391">
        <v>32</v>
      </c>
      <c r="I391">
        <v>20</v>
      </c>
      <c r="J391">
        <v>0</v>
      </c>
      <c r="K391">
        <v>1</v>
      </c>
    </row>
    <row r="392" spans="1:11" x14ac:dyDescent="0.25">
      <c r="A392">
        <v>903</v>
      </c>
      <c r="B392" t="s">
        <v>10</v>
      </c>
      <c r="C392" s="1">
        <v>18132</v>
      </c>
      <c r="D392">
        <v>67</v>
      </c>
      <c r="E392" t="s">
        <v>11</v>
      </c>
      <c r="F392" t="s">
        <v>12</v>
      </c>
      <c r="G392" s="1">
        <v>40263</v>
      </c>
      <c r="H392">
        <v>61</v>
      </c>
      <c r="I392">
        <v>6</v>
      </c>
      <c r="J392">
        <v>1</v>
      </c>
      <c r="K392">
        <v>1</v>
      </c>
    </row>
    <row r="393" spans="1:11" x14ac:dyDescent="0.25">
      <c r="A393">
        <v>17288</v>
      </c>
      <c r="B393" t="s">
        <v>10</v>
      </c>
      <c r="C393" s="1">
        <v>16545</v>
      </c>
      <c r="D393">
        <v>71</v>
      </c>
      <c r="E393" t="s">
        <v>11</v>
      </c>
      <c r="F393" t="s">
        <v>12</v>
      </c>
      <c r="G393" s="1">
        <v>38461</v>
      </c>
      <c r="H393">
        <v>60</v>
      </c>
      <c r="I393">
        <v>11</v>
      </c>
      <c r="J393">
        <v>2</v>
      </c>
      <c r="K393">
        <v>4</v>
      </c>
    </row>
    <row r="394" spans="1:11" x14ac:dyDescent="0.25">
      <c r="A394">
        <v>50063</v>
      </c>
      <c r="B394" t="s">
        <v>10</v>
      </c>
      <c r="C394" s="1">
        <v>23086</v>
      </c>
      <c r="D394">
        <v>53</v>
      </c>
      <c r="E394" t="s">
        <v>13</v>
      </c>
      <c r="F394" t="s">
        <v>12</v>
      </c>
      <c r="G394" s="1">
        <v>41862</v>
      </c>
      <c r="H394">
        <v>51</v>
      </c>
      <c r="I394">
        <v>2</v>
      </c>
      <c r="J394">
        <v>0</v>
      </c>
      <c r="K394">
        <v>1</v>
      </c>
    </row>
    <row r="395" spans="1:11" x14ac:dyDescent="0.25">
      <c r="A395">
        <v>107408</v>
      </c>
      <c r="B395" t="s">
        <v>15</v>
      </c>
      <c r="C395" s="1">
        <v>15653</v>
      </c>
      <c r="D395">
        <v>74</v>
      </c>
      <c r="E395" t="s">
        <v>11</v>
      </c>
      <c r="F395" t="s">
        <v>12</v>
      </c>
      <c r="G395" s="1">
        <v>42137</v>
      </c>
      <c r="H395">
        <v>73</v>
      </c>
      <c r="I395">
        <v>1</v>
      </c>
      <c r="J395">
        <v>2</v>
      </c>
      <c r="K395">
        <v>1</v>
      </c>
    </row>
    <row r="396" spans="1:11" x14ac:dyDescent="0.25">
      <c r="A396">
        <v>33037</v>
      </c>
      <c r="B396" t="s">
        <v>10</v>
      </c>
      <c r="C396" s="1">
        <v>17915</v>
      </c>
      <c r="D396">
        <v>67</v>
      </c>
      <c r="E396" t="s">
        <v>13</v>
      </c>
      <c r="F396" t="s">
        <v>14</v>
      </c>
      <c r="G396" s="1">
        <v>41730</v>
      </c>
      <c r="H396">
        <v>65</v>
      </c>
      <c r="I396">
        <v>2</v>
      </c>
      <c r="J396">
        <v>0</v>
      </c>
      <c r="K396">
        <v>2</v>
      </c>
    </row>
    <row r="397" spans="1:11" x14ac:dyDescent="0.25">
      <c r="A397">
        <v>33686</v>
      </c>
      <c r="B397" t="s">
        <v>10</v>
      </c>
      <c r="C397" s="1">
        <v>21845</v>
      </c>
      <c r="D397">
        <v>57</v>
      </c>
      <c r="E397" t="s">
        <v>13</v>
      </c>
      <c r="F397" t="s">
        <v>12</v>
      </c>
      <c r="G397" s="1">
        <v>40837</v>
      </c>
      <c r="H397">
        <v>52</v>
      </c>
      <c r="I397">
        <v>5</v>
      </c>
      <c r="J397">
        <v>1</v>
      </c>
      <c r="K397">
        <v>1</v>
      </c>
    </row>
    <row r="398" spans="1:11" x14ac:dyDescent="0.25">
      <c r="A398">
        <v>17306</v>
      </c>
      <c r="B398" t="s">
        <v>10</v>
      </c>
      <c r="C398" s="1">
        <v>24838</v>
      </c>
      <c r="D398">
        <v>48</v>
      </c>
      <c r="E398" t="s">
        <v>11</v>
      </c>
      <c r="F398" t="s">
        <v>12</v>
      </c>
      <c r="G398" s="1">
        <v>41883</v>
      </c>
      <c r="H398">
        <v>46</v>
      </c>
      <c r="I398">
        <v>2</v>
      </c>
      <c r="J398">
        <v>0</v>
      </c>
      <c r="K398">
        <v>2</v>
      </c>
    </row>
    <row r="399" spans="1:11" x14ac:dyDescent="0.25">
      <c r="A399">
        <v>9118</v>
      </c>
      <c r="B399" t="s">
        <v>10</v>
      </c>
      <c r="C399" s="1">
        <v>16429</v>
      </c>
      <c r="D399">
        <v>72</v>
      </c>
      <c r="E399" t="s">
        <v>11</v>
      </c>
      <c r="F399" t="s">
        <v>14</v>
      </c>
      <c r="G399" s="1">
        <v>38187</v>
      </c>
      <c r="H399">
        <v>60</v>
      </c>
      <c r="I399">
        <v>12</v>
      </c>
      <c r="J399">
        <v>2</v>
      </c>
      <c r="K399">
        <v>5</v>
      </c>
    </row>
    <row r="400" spans="1:11" x14ac:dyDescent="0.25">
      <c r="A400">
        <v>50079</v>
      </c>
      <c r="B400" t="s">
        <v>15</v>
      </c>
      <c r="C400" s="1">
        <v>18610</v>
      </c>
      <c r="D400">
        <v>66</v>
      </c>
      <c r="E400" t="s">
        <v>16</v>
      </c>
      <c r="F400" t="s">
        <v>14</v>
      </c>
      <c r="G400" s="1">
        <v>40785</v>
      </c>
      <c r="H400">
        <v>61</v>
      </c>
      <c r="I400">
        <v>5</v>
      </c>
      <c r="J400">
        <v>2</v>
      </c>
      <c r="K400">
        <v>1</v>
      </c>
    </row>
    <row r="401" spans="1:11" x14ac:dyDescent="0.25">
      <c r="A401">
        <v>91044</v>
      </c>
      <c r="B401" t="s">
        <v>15</v>
      </c>
      <c r="C401" s="1">
        <v>15912</v>
      </c>
      <c r="D401">
        <v>73</v>
      </c>
      <c r="E401" t="s">
        <v>16</v>
      </c>
      <c r="F401" t="s">
        <v>14</v>
      </c>
      <c r="G401" s="1">
        <v>40130</v>
      </c>
      <c r="H401">
        <v>66</v>
      </c>
      <c r="I401">
        <v>7</v>
      </c>
      <c r="J401">
        <v>0</v>
      </c>
      <c r="K401">
        <v>0</v>
      </c>
    </row>
    <row r="402" spans="1:11" x14ac:dyDescent="0.25">
      <c r="A402">
        <v>66471</v>
      </c>
      <c r="B402" t="s">
        <v>10</v>
      </c>
      <c r="C402" s="1">
        <v>16576</v>
      </c>
      <c r="D402">
        <v>71</v>
      </c>
      <c r="E402" t="s">
        <v>11</v>
      </c>
      <c r="F402" t="s">
        <v>12</v>
      </c>
      <c r="G402" s="1">
        <v>40418</v>
      </c>
      <c r="H402">
        <v>65</v>
      </c>
      <c r="I402">
        <v>6</v>
      </c>
      <c r="J402">
        <v>0</v>
      </c>
      <c r="K402">
        <v>3</v>
      </c>
    </row>
    <row r="403" spans="1:11" x14ac:dyDescent="0.25">
      <c r="A403">
        <v>58286</v>
      </c>
      <c r="B403" t="s">
        <v>10</v>
      </c>
      <c r="C403" s="1">
        <v>21809</v>
      </c>
      <c r="D403">
        <v>57</v>
      </c>
      <c r="E403" t="s">
        <v>16</v>
      </c>
      <c r="F403" t="s">
        <v>14</v>
      </c>
      <c r="G403" s="1">
        <v>40266</v>
      </c>
      <c r="H403">
        <v>51</v>
      </c>
      <c r="I403">
        <v>6</v>
      </c>
      <c r="J403">
        <v>4</v>
      </c>
      <c r="K403">
        <v>2</v>
      </c>
    </row>
    <row r="404" spans="1:11" x14ac:dyDescent="0.25">
      <c r="A404">
        <v>33713</v>
      </c>
      <c r="B404" t="s">
        <v>10</v>
      </c>
      <c r="C404" s="1">
        <v>19151</v>
      </c>
      <c r="D404">
        <v>64</v>
      </c>
      <c r="E404" t="s">
        <v>13</v>
      </c>
      <c r="F404" t="s">
        <v>12</v>
      </c>
      <c r="G404" s="1">
        <v>39258</v>
      </c>
      <c r="H404">
        <v>55</v>
      </c>
      <c r="I404">
        <v>9</v>
      </c>
      <c r="J404">
        <v>2</v>
      </c>
      <c r="K404">
        <v>0</v>
      </c>
    </row>
    <row r="405" spans="1:11" x14ac:dyDescent="0.25">
      <c r="A405">
        <v>946</v>
      </c>
      <c r="B405" t="s">
        <v>15</v>
      </c>
      <c r="C405" s="1">
        <v>23913</v>
      </c>
      <c r="D405">
        <v>51</v>
      </c>
      <c r="E405" t="s">
        <v>11</v>
      </c>
      <c r="F405" t="s">
        <v>14</v>
      </c>
      <c r="G405" s="1">
        <v>36988</v>
      </c>
      <c r="H405">
        <v>36</v>
      </c>
      <c r="I405">
        <v>15</v>
      </c>
      <c r="J405">
        <v>0</v>
      </c>
      <c r="K405">
        <v>0</v>
      </c>
    </row>
    <row r="406" spans="1:11" x14ac:dyDescent="0.25">
      <c r="A406">
        <v>66483</v>
      </c>
      <c r="B406" t="s">
        <v>10</v>
      </c>
      <c r="C406" s="1">
        <v>23303</v>
      </c>
      <c r="D406">
        <v>53</v>
      </c>
      <c r="E406" t="s">
        <v>16</v>
      </c>
      <c r="F406" t="s">
        <v>14</v>
      </c>
      <c r="G406" s="1">
        <v>42382</v>
      </c>
      <c r="H406">
        <v>53</v>
      </c>
      <c r="I406">
        <v>0</v>
      </c>
      <c r="J406">
        <v>0</v>
      </c>
      <c r="K406">
        <v>3</v>
      </c>
    </row>
    <row r="407" spans="1:11" x14ac:dyDescent="0.25">
      <c r="A407">
        <v>66485</v>
      </c>
      <c r="B407" t="s">
        <v>15</v>
      </c>
      <c r="C407" s="1">
        <v>18135</v>
      </c>
      <c r="D407">
        <v>67</v>
      </c>
      <c r="E407" t="s">
        <v>11</v>
      </c>
      <c r="F407" t="s">
        <v>14</v>
      </c>
      <c r="G407" s="1">
        <v>39303</v>
      </c>
      <c r="H407">
        <v>58</v>
      </c>
      <c r="I407">
        <v>9</v>
      </c>
      <c r="J407">
        <v>0</v>
      </c>
      <c r="K407">
        <v>2</v>
      </c>
    </row>
    <row r="408" spans="1:11" x14ac:dyDescent="0.25">
      <c r="A408">
        <v>17337</v>
      </c>
      <c r="B408" t="s">
        <v>10</v>
      </c>
      <c r="C408" s="1">
        <v>17599</v>
      </c>
      <c r="D408">
        <v>68</v>
      </c>
      <c r="E408" t="s">
        <v>11</v>
      </c>
      <c r="F408" t="s">
        <v>12</v>
      </c>
      <c r="G408" s="1">
        <v>38833</v>
      </c>
      <c r="H408">
        <v>58</v>
      </c>
      <c r="I408">
        <v>10</v>
      </c>
      <c r="J408">
        <v>2</v>
      </c>
      <c r="K408">
        <v>3</v>
      </c>
    </row>
    <row r="409" spans="1:11" x14ac:dyDescent="0.25">
      <c r="A409">
        <v>33722</v>
      </c>
      <c r="B409" t="s">
        <v>10</v>
      </c>
      <c r="C409" s="1">
        <v>21448</v>
      </c>
      <c r="D409">
        <v>58</v>
      </c>
      <c r="E409" t="s">
        <v>13</v>
      </c>
      <c r="F409" t="s">
        <v>12</v>
      </c>
      <c r="G409" s="1">
        <v>38982</v>
      </c>
      <c r="H409">
        <v>48</v>
      </c>
      <c r="I409">
        <v>10</v>
      </c>
      <c r="J409">
        <v>3</v>
      </c>
      <c r="K409">
        <v>5</v>
      </c>
    </row>
    <row r="410" spans="1:11" x14ac:dyDescent="0.25">
      <c r="A410">
        <v>74684</v>
      </c>
      <c r="B410" t="s">
        <v>15</v>
      </c>
      <c r="C410" s="1">
        <v>17267</v>
      </c>
      <c r="D410">
        <v>69</v>
      </c>
      <c r="E410" t="s">
        <v>16</v>
      </c>
      <c r="F410" t="s">
        <v>14</v>
      </c>
      <c r="G410" s="1">
        <v>40025</v>
      </c>
      <c r="H410">
        <v>62</v>
      </c>
      <c r="I410">
        <v>7</v>
      </c>
      <c r="J410">
        <v>4</v>
      </c>
      <c r="K410">
        <v>1</v>
      </c>
    </row>
    <row r="411" spans="1:11" x14ac:dyDescent="0.25">
      <c r="A411">
        <v>58305</v>
      </c>
      <c r="B411" t="s">
        <v>15</v>
      </c>
      <c r="C411" s="1">
        <v>22340</v>
      </c>
      <c r="D411">
        <v>55</v>
      </c>
      <c r="E411" t="s">
        <v>16</v>
      </c>
      <c r="F411" t="s">
        <v>12</v>
      </c>
      <c r="G411" s="1">
        <v>39420</v>
      </c>
      <c r="H411">
        <v>46</v>
      </c>
      <c r="I411">
        <v>9</v>
      </c>
      <c r="J411">
        <v>0</v>
      </c>
      <c r="K411">
        <v>1</v>
      </c>
    </row>
    <row r="412" spans="1:11" x14ac:dyDescent="0.25">
      <c r="A412">
        <v>41923</v>
      </c>
      <c r="B412" t="s">
        <v>10</v>
      </c>
      <c r="C412" s="1">
        <v>22214</v>
      </c>
      <c r="D412">
        <v>56</v>
      </c>
      <c r="E412" t="s">
        <v>13</v>
      </c>
      <c r="F412" t="s">
        <v>14</v>
      </c>
      <c r="G412" s="1">
        <v>40822</v>
      </c>
      <c r="H412">
        <v>51</v>
      </c>
      <c r="I412">
        <v>5</v>
      </c>
      <c r="J412">
        <v>0</v>
      </c>
      <c r="K412">
        <v>2</v>
      </c>
    </row>
    <row r="413" spans="1:11" x14ac:dyDescent="0.25">
      <c r="A413">
        <v>82885</v>
      </c>
      <c r="B413" t="s">
        <v>10</v>
      </c>
      <c r="C413" s="1">
        <v>23170</v>
      </c>
      <c r="D413">
        <v>53</v>
      </c>
      <c r="E413" t="s">
        <v>13</v>
      </c>
      <c r="F413" t="s">
        <v>14</v>
      </c>
      <c r="G413" s="1">
        <v>42004</v>
      </c>
      <c r="H413">
        <v>51</v>
      </c>
      <c r="I413">
        <v>2</v>
      </c>
      <c r="J413">
        <v>0</v>
      </c>
      <c r="K413">
        <v>0</v>
      </c>
    </row>
    <row r="414" spans="1:11" x14ac:dyDescent="0.25">
      <c r="A414">
        <v>25542</v>
      </c>
      <c r="B414" t="s">
        <v>10</v>
      </c>
      <c r="C414" s="1">
        <v>21405</v>
      </c>
      <c r="D414">
        <v>58</v>
      </c>
      <c r="E414" t="s">
        <v>11</v>
      </c>
      <c r="F414" t="s">
        <v>14</v>
      </c>
      <c r="G414" s="1">
        <v>38700</v>
      </c>
      <c r="H414">
        <v>47</v>
      </c>
      <c r="I414">
        <v>11</v>
      </c>
      <c r="J414">
        <v>0</v>
      </c>
      <c r="K414">
        <v>1</v>
      </c>
    </row>
    <row r="415" spans="1:11" x14ac:dyDescent="0.25">
      <c r="A415">
        <v>33735</v>
      </c>
      <c r="B415" t="s">
        <v>15</v>
      </c>
      <c r="C415" s="1">
        <v>18315</v>
      </c>
      <c r="D415">
        <v>66</v>
      </c>
      <c r="E415" t="s">
        <v>13</v>
      </c>
      <c r="F415" t="s">
        <v>12</v>
      </c>
      <c r="G415" s="1">
        <v>39389</v>
      </c>
      <c r="H415">
        <v>57</v>
      </c>
      <c r="I415">
        <v>9</v>
      </c>
      <c r="J415">
        <v>1</v>
      </c>
      <c r="K415">
        <v>2</v>
      </c>
    </row>
    <row r="416" spans="1:11" x14ac:dyDescent="0.25">
      <c r="A416">
        <v>50122</v>
      </c>
      <c r="B416" t="s">
        <v>10</v>
      </c>
      <c r="C416" s="1">
        <v>14012</v>
      </c>
      <c r="D416">
        <v>78</v>
      </c>
      <c r="E416" t="s">
        <v>16</v>
      </c>
      <c r="F416" t="s">
        <v>12</v>
      </c>
      <c r="G416" s="1">
        <v>42271</v>
      </c>
      <c r="H416">
        <v>77</v>
      </c>
      <c r="I416">
        <v>1</v>
      </c>
      <c r="J416">
        <v>2</v>
      </c>
      <c r="K416">
        <v>0</v>
      </c>
    </row>
    <row r="417" spans="1:11" x14ac:dyDescent="0.25">
      <c r="A417">
        <v>115663</v>
      </c>
      <c r="B417" t="s">
        <v>10</v>
      </c>
      <c r="C417" s="1">
        <v>22291</v>
      </c>
      <c r="D417">
        <v>55</v>
      </c>
      <c r="E417" t="s">
        <v>13</v>
      </c>
      <c r="F417" t="s">
        <v>12</v>
      </c>
      <c r="G417" s="1">
        <v>41617</v>
      </c>
      <c r="H417">
        <v>52</v>
      </c>
      <c r="I417">
        <v>3</v>
      </c>
      <c r="J417">
        <v>3</v>
      </c>
      <c r="K417">
        <v>0</v>
      </c>
    </row>
    <row r="418" spans="1:11" x14ac:dyDescent="0.25">
      <c r="A418">
        <v>17363</v>
      </c>
      <c r="B418" t="s">
        <v>10</v>
      </c>
      <c r="C418" s="1">
        <v>14632</v>
      </c>
      <c r="D418">
        <v>76</v>
      </c>
      <c r="E418" t="s">
        <v>11</v>
      </c>
      <c r="F418" t="s">
        <v>12</v>
      </c>
      <c r="G418" s="1">
        <v>38828</v>
      </c>
      <c r="H418">
        <v>66</v>
      </c>
      <c r="I418">
        <v>10</v>
      </c>
      <c r="J418">
        <v>0</v>
      </c>
      <c r="K418">
        <v>1</v>
      </c>
    </row>
    <row r="419" spans="1:11" x14ac:dyDescent="0.25">
      <c r="A419">
        <v>25557</v>
      </c>
      <c r="B419" t="s">
        <v>15</v>
      </c>
      <c r="C419" s="1">
        <v>26646</v>
      </c>
      <c r="D419">
        <v>44</v>
      </c>
      <c r="E419" t="s">
        <v>16</v>
      </c>
      <c r="F419" t="s">
        <v>14</v>
      </c>
      <c r="G419" s="1">
        <v>38869</v>
      </c>
      <c r="H419">
        <v>34</v>
      </c>
      <c r="I419">
        <v>10</v>
      </c>
      <c r="J419">
        <v>0</v>
      </c>
      <c r="K419">
        <v>0</v>
      </c>
    </row>
    <row r="420" spans="1:11" x14ac:dyDescent="0.25">
      <c r="A420">
        <v>17366</v>
      </c>
      <c r="B420" t="s">
        <v>10</v>
      </c>
      <c r="C420" s="1">
        <v>17501</v>
      </c>
      <c r="D420">
        <v>69</v>
      </c>
      <c r="E420" t="s">
        <v>11</v>
      </c>
      <c r="F420" t="s">
        <v>12</v>
      </c>
      <c r="G420" s="1">
        <v>38588</v>
      </c>
      <c r="H420">
        <v>58</v>
      </c>
      <c r="I420">
        <v>11</v>
      </c>
      <c r="J420">
        <v>0</v>
      </c>
      <c r="K420">
        <v>3</v>
      </c>
    </row>
    <row r="421" spans="1:11" x14ac:dyDescent="0.25">
      <c r="A421">
        <v>9176</v>
      </c>
      <c r="B421" t="s">
        <v>15</v>
      </c>
      <c r="C421" s="1">
        <v>14248</v>
      </c>
      <c r="D421">
        <v>77</v>
      </c>
      <c r="E421" t="s">
        <v>11</v>
      </c>
      <c r="F421" t="s">
        <v>14</v>
      </c>
      <c r="G421" s="1">
        <v>38367</v>
      </c>
      <c r="H421">
        <v>66</v>
      </c>
      <c r="I421">
        <v>11</v>
      </c>
      <c r="J421">
        <v>0</v>
      </c>
      <c r="K421">
        <v>1</v>
      </c>
    </row>
    <row r="422" spans="1:11" x14ac:dyDescent="0.25">
      <c r="A422">
        <v>115674</v>
      </c>
      <c r="B422" t="s">
        <v>15</v>
      </c>
      <c r="C422" s="1">
        <v>17682</v>
      </c>
      <c r="D422">
        <v>68</v>
      </c>
      <c r="E422" t="s">
        <v>13</v>
      </c>
      <c r="F422" t="s">
        <v>14</v>
      </c>
      <c r="G422" s="1">
        <v>41615</v>
      </c>
      <c r="H422">
        <v>65</v>
      </c>
      <c r="I422">
        <v>3</v>
      </c>
      <c r="J422">
        <v>0</v>
      </c>
      <c r="K422">
        <v>1</v>
      </c>
    </row>
    <row r="423" spans="1:11" x14ac:dyDescent="0.25">
      <c r="A423">
        <v>50140</v>
      </c>
      <c r="B423" t="s">
        <v>10</v>
      </c>
      <c r="C423" s="1">
        <v>19581</v>
      </c>
      <c r="D423">
        <v>63</v>
      </c>
      <c r="E423" t="s">
        <v>13</v>
      </c>
      <c r="F423" t="s">
        <v>12</v>
      </c>
      <c r="G423" s="1">
        <v>39158</v>
      </c>
      <c r="H423">
        <v>54</v>
      </c>
      <c r="I423">
        <v>9</v>
      </c>
      <c r="J423">
        <v>2</v>
      </c>
      <c r="K423">
        <v>1</v>
      </c>
    </row>
    <row r="424" spans="1:11" x14ac:dyDescent="0.25">
      <c r="A424">
        <v>28675</v>
      </c>
      <c r="B424" t="s">
        <v>15</v>
      </c>
      <c r="C424" s="1">
        <v>19794</v>
      </c>
      <c r="D424">
        <v>62</v>
      </c>
      <c r="E424" t="s">
        <v>13</v>
      </c>
      <c r="F424" t="s">
        <v>14</v>
      </c>
      <c r="G424" s="1">
        <v>41132</v>
      </c>
      <c r="H424">
        <v>58</v>
      </c>
      <c r="I424">
        <v>4</v>
      </c>
      <c r="J424">
        <v>1</v>
      </c>
      <c r="K424">
        <v>0</v>
      </c>
    </row>
    <row r="425" spans="1:11" x14ac:dyDescent="0.25">
      <c r="A425">
        <v>91107</v>
      </c>
      <c r="B425" t="s">
        <v>10</v>
      </c>
      <c r="C425" s="1">
        <v>16454</v>
      </c>
      <c r="D425">
        <v>71</v>
      </c>
      <c r="E425" t="s">
        <v>16</v>
      </c>
      <c r="F425" t="s">
        <v>14</v>
      </c>
      <c r="G425" s="1">
        <v>40435</v>
      </c>
      <c r="H425">
        <v>65</v>
      </c>
      <c r="I425">
        <v>6</v>
      </c>
      <c r="J425">
        <v>1</v>
      </c>
      <c r="K425">
        <v>0</v>
      </c>
    </row>
    <row r="426" spans="1:11" x14ac:dyDescent="0.25">
      <c r="A426">
        <v>115685</v>
      </c>
      <c r="B426" t="s">
        <v>15</v>
      </c>
      <c r="C426" s="1">
        <v>15619</v>
      </c>
      <c r="D426">
        <v>74</v>
      </c>
      <c r="E426" t="s">
        <v>13</v>
      </c>
      <c r="F426" t="s">
        <v>14</v>
      </c>
      <c r="G426" s="1">
        <v>41659</v>
      </c>
      <c r="H426">
        <v>72</v>
      </c>
      <c r="I426">
        <v>2</v>
      </c>
      <c r="J426">
        <v>2</v>
      </c>
      <c r="K426">
        <v>0</v>
      </c>
    </row>
    <row r="427" spans="1:11" x14ac:dyDescent="0.25">
      <c r="A427">
        <v>39761</v>
      </c>
      <c r="B427" t="s">
        <v>10</v>
      </c>
      <c r="C427" s="1">
        <v>20035</v>
      </c>
      <c r="D427">
        <v>62</v>
      </c>
      <c r="E427" t="s">
        <v>13</v>
      </c>
      <c r="F427" t="s">
        <v>14</v>
      </c>
      <c r="G427" s="1">
        <v>40640</v>
      </c>
      <c r="H427">
        <v>57</v>
      </c>
      <c r="I427">
        <v>5</v>
      </c>
      <c r="J427">
        <v>0</v>
      </c>
      <c r="K427">
        <v>1</v>
      </c>
    </row>
    <row r="428" spans="1:11" x14ac:dyDescent="0.25">
      <c r="A428">
        <v>119539</v>
      </c>
      <c r="B428" t="s">
        <v>10</v>
      </c>
      <c r="C428" s="1">
        <v>12676</v>
      </c>
      <c r="D428">
        <v>82</v>
      </c>
      <c r="E428" t="s">
        <v>16</v>
      </c>
      <c r="F428" t="s">
        <v>12</v>
      </c>
      <c r="G428" s="1">
        <v>41885</v>
      </c>
      <c r="H428">
        <v>80</v>
      </c>
      <c r="I428">
        <v>2</v>
      </c>
      <c r="J428">
        <v>0</v>
      </c>
      <c r="K428">
        <v>1</v>
      </c>
    </row>
    <row r="429" spans="1:11" x14ac:dyDescent="0.25">
      <c r="A429">
        <v>66540</v>
      </c>
      <c r="B429" t="s">
        <v>15</v>
      </c>
      <c r="C429" s="1">
        <v>21596</v>
      </c>
      <c r="D429">
        <v>57</v>
      </c>
      <c r="E429" t="s">
        <v>13</v>
      </c>
      <c r="F429" t="s">
        <v>14</v>
      </c>
      <c r="G429" s="1">
        <v>40002</v>
      </c>
      <c r="H429">
        <v>50</v>
      </c>
      <c r="I429">
        <v>7</v>
      </c>
      <c r="J429">
        <v>0</v>
      </c>
      <c r="K429">
        <v>0</v>
      </c>
    </row>
    <row r="430" spans="1:11" x14ac:dyDescent="0.25">
      <c r="A430">
        <v>33775</v>
      </c>
      <c r="B430" t="s">
        <v>10</v>
      </c>
      <c r="C430" s="1">
        <v>23302</v>
      </c>
      <c r="D430">
        <v>53</v>
      </c>
      <c r="E430" t="s">
        <v>13</v>
      </c>
      <c r="F430" t="s">
        <v>12</v>
      </c>
      <c r="G430" s="1">
        <v>39091</v>
      </c>
      <c r="H430">
        <v>44</v>
      </c>
      <c r="I430">
        <v>9</v>
      </c>
      <c r="J430">
        <v>0</v>
      </c>
      <c r="K430">
        <v>2</v>
      </c>
    </row>
    <row r="431" spans="1:11" x14ac:dyDescent="0.25">
      <c r="A431">
        <v>107508</v>
      </c>
      <c r="B431" t="s">
        <v>15</v>
      </c>
      <c r="C431" s="1">
        <v>19439</v>
      </c>
      <c r="D431">
        <v>63</v>
      </c>
      <c r="E431" t="s">
        <v>16</v>
      </c>
      <c r="F431" t="s">
        <v>12</v>
      </c>
      <c r="G431" s="1">
        <v>41023</v>
      </c>
      <c r="H431">
        <v>59</v>
      </c>
      <c r="I431">
        <v>4</v>
      </c>
      <c r="J431">
        <v>4</v>
      </c>
      <c r="K431">
        <v>1</v>
      </c>
    </row>
    <row r="432" spans="1:11" x14ac:dyDescent="0.25">
      <c r="A432">
        <v>33785</v>
      </c>
      <c r="B432" t="s">
        <v>10</v>
      </c>
      <c r="C432" s="1">
        <v>11033</v>
      </c>
      <c r="D432">
        <v>86</v>
      </c>
      <c r="E432" t="s">
        <v>13</v>
      </c>
      <c r="F432" t="s">
        <v>12</v>
      </c>
      <c r="G432" s="1">
        <v>38989</v>
      </c>
      <c r="H432">
        <v>76</v>
      </c>
      <c r="I432">
        <v>10</v>
      </c>
      <c r="J432">
        <v>5</v>
      </c>
      <c r="K432">
        <v>1</v>
      </c>
    </row>
    <row r="433" spans="1:11" x14ac:dyDescent="0.25">
      <c r="A433">
        <v>82938</v>
      </c>
      <c r="B433" t="s">
        <v>10</v>
      </c>
      <c r="C433" s="1">
        <v>22456</v>
      </c>
      <c r="D433">
        <v>55</v>
      </c>
      <c r="E433" t="s">
        <v>11</v>
      </c>
      <c r="F433" t="s">
        <v>12</v>
      </c>
      <c r="G433" s="1">
        <v>41726</v>
      </c>
      <c r="H433">
        <v>53</v>
      </c>
      <c r="I433">
        <v>2</v>
      </c>
      <c r="J433">
        <v>1</v>
      </c>
      <c r="K433">
        <v>3</v>
      </c>
    </row>
    <row r="434" spans="1:11" x14ac:dyDescent="0.25">
      <c r="A434">
        <v>71167</v>
      </c>
      <c r="B434" t="s">
        <v>10</v>
      </c>
      <c r="C434" s="1">
        <v>18191</v>
      </c>
      <c r="D434">
        <v>67</v>
      </c>
      <c r="E434" t="s">
        <v>13</v>
      </c>
      <c r="F434" t="s">
        <v>14</v>
      </c>
      <c r="G434" s="1">
        <v>39622</v>
      </c>
      <c r="H434">
        <v>59</v>
      </c>
      <c r="I434">
        <v>8</v>
      </c>
      <c r="J434">
        <v>3</v>
      </c>
      <c r="K434">
        <v>1</v>
      </c>
    </row>
    <row r="435" spans="1:11" x14ac:dyDescent="0.25">
      <c r="A435">
        <v>107516</v>
      </c>
      <c r="B435" t="s">
        <v>10</v>
      </c>
      <c r="C435" s="1">
        <v>17861</v>
      </c>
      <c r="D435">
        <v>68</v>
      </c>
      <c r="E435" t="s">
        <v>11</v>
      </c>
      <c r="F435" t="s">
        <v>12</v>
      </c>
      <c r="G435" s="1">
        <v>40980</v>
      </c>
      <c r="H435">
        <v>64</v>
      </c>
      <c r="I435">
        <v>4</v>
      </c>
      <c r="J435">
        <v>0</v>
      </c>
      <c r="K435">
        <v>0</v>
      </c>
    </row>
    <row r="436" spans="1:11" x14ac:dyDescent="0.25">
      <c r="A436">
        <v>33789</v>
      </c>
      <c r="B436" t="s">
        <v>10</v>
      </c>
      <c r="C436" s="1">
        <v>19570</v>
      </c>
      <c r="D436">
        <v>63</v>
      </c>
      <c r="E436" t="s">
        <v>13</v>
      </c>
      <c r="F436" t="s">
        <v>12</v>
      </c>
      <c r="G436" s="1">
        <v>38955</v>
      </c>
      <c r="H436">
        <v>53</v>
      </c>
      <c r="I436">
        <v>10</v>
      </c>
      <c r="J436">
        <v>0</v>
      </c>
      <c r="K436">
        <v>2</v>
      </c>
    </row>
    <row r="437" spans="1:11" x14ac:dyDescent="0.25">
      <c r="A437">
        <v>33792</v>
      </c>
      <c r="B437" t="s">
        <v>15</v>
      </c>
      <c r="C437" s="1">
        <v>18780</v>
      </c>
      <c r="D437">
        <v>65</v>
      </c>
      <c r="E437" t="s">
        <v>13</v>
      </c>
      <c r="F437" t="s">
        <v>12</v>
      </c>
      <c r="G437" s="1">
        <v>40638</v>
      </c>
      <c r="H437">
        <v>60</v>
      </c>
      <c r="I437">
        <v>5</v>
      </c>
      <c r="J437">
        <v>3</v>
      </c>
      <c r="K437">
        <v>1</v>
      </c>
    </row>
    <row r="438" spans="1:11" x14ac:dyDescent="0.25">
      <c r="A438">
        <v>9218</v>
      </c>
      <c r="B438" t="s">
        <v>10</v>
      </c>
      <c r="C438" s="1">
        <v>23817</v>
      </c>
      <c r="D438">
        <v>51</v>
      </c>
      <c r="E438" t="s">
        <v>11</v>
      </c>
      <c r="F438" t="s">
        <v>12</v>
      </c>
      <c r="G438" s="1">
        <v>40814</v>
      </c>
      <c r="H438">
        <v>46</v>
      </c>
      <c r="I438">
        <v>5</v>
      </c>
      <c r="J438">
        <v>2</v>
      </c>
      <c r="K438">
        <v>1</v>
      </c>
    </row>
    <row r="439" spans="1:11" x14ac:dyDescent="0.25">
      <c r="A439">
        <v>33795</v>
      </c>
      <c r="B439" t="s">
        <v>10</v>
      </c>
      <c r="C439" s="1">
        <v>22766</v>
      </c>
      <c r="D439">
        <v>54</v>
      </c>
      <c r="E439" t="s">
        <v>13</v>
      </c>
      <c r="F439" t="s">
        <v>12</v>
      </c>
      <c r="G439" s="1">
        <v>41990</v>
      </c>
      <c r="H439">
        <v>52</v>
      </c>
      <c r="I439">
        <v>2</v>
      </c>
      <c r="J439">
        <v>0</v>
      </c>
      <c r="K439">
        <v>1</v>
      </c>
    </row>
    <row r="440" spans="1:11" x14ac:dyDescent="0.25">
      <c r="A440">
        <v>58374</v>
      </c>
      <c r="B440" t="s">
        <v>15</v>
      </c>
      <c r="C440" s="1">
        <v>26868</v>
      </c>
      <c r="D440">
        <v>43</v>
      </c>
      <c r="E440" t="s">
        <v>11</v>
      </c>
      <c r="F440" t="s">
        <v>14</v>
      </c>
      <c r="G440" s="1">
        <v>42492</v>
      </c>
      <c r="H440">
        <v>43</v>
      </c>
      <c r="I440">
        <v>0</v>
      </c>
      <c r="J440">
        <v>0</v>
      </c>
      <c r="K440">
        <v>0</v>
      </c>
    </row>
    <row r="441" spans="1:11" x14ac:dyDescent="0.25">
      <c r="A441">
        <v>54785</v>
      </c>
      <c r="B441" t="s">
        <v>15</v>
      </c>
      <c r="C441" s="1">
        <v>25039</v>
      </c>
      <c r="D441">
        <v>48</v>
      </c>
      <c r="E441" t="s">
        <v>13</v>
      </c>
      <c r="F441" t="s">
        <v>12</v>
      </c>
      <c r="G441" s="1">
        <v>42385</v>
      </c>
      <c r="H441">
        <v>48</v>
      </c>
      <c r="I441">
        <v>0</v>
      </c>
      <c r="J441">
        <v>0</v>
      </c>
      <c r="K441">
        <v>0</v>
      </c>
    </row>
    <row r="442" spans="1:11" x14ac:dyDescent="0.25">
      <c r="A442">
        <v>82952</v>
      </c>
      <c r="B442" t="s">
        <v>15</v>
      </c>
      <c r="C442" s="1">
        <v>24974</v>
      </c>
      <c r="D442">
        <v>48</v>
      </c>
      <c r="E442" t="s">
        <v>13</v>
      </c>
      <c r="F442" t="s">
        <v>12</v>
      </c>
      <c r="G442" s="1">
        <v>39625</v>
      </c>
      <c r="H442">
        <v>40</v>
      </c>
      <c r="I442">
        <v>8</v>
      </c>
      <c r="J442">
        <v>2</v>
      </c>
      <c r="K442">
        <v>0</v>
      </c>
    </row>
    <row r="443" spans="1:11" x14ac:dyDescent="0.25">
      <c r="A443">
        <v>48398</v>
      </c>
      <c r="B443" t="s">
        <v>15</v>
      </c>
      <c r="C443" s="1">
        <v>23660</v>
      </c>
      <c r="D443">
        <v>52</v>
      </c>
      <c r="E443" t="s">
        <v>16</v>
      </c>
      <c r="F443" t="s">
        <v>12</v>
      </c>
      <c r="G443" s="1">
        <v>41211</v>
      </c>
      <c r="H443">
        <v>48</v>
      </c>
      <c r="I443">
        <v>4</v>
      </c>
      <c r="J443">
        <v>0</v>
      </c>
      <c r="K443">
        <v>1</v>
      </c>
    </row>
    <row r="444" spans="1:11" x14ac:dyDescent="0.25">
      <c r="A444">
        <v>33804</v>
      </c>
      <c r="B444" t="s">
        <v>15</v>
      </c>
      <c r="C444" s="1">
        <v>25563</v>
      </c>
      <c r="D444">
        <v>47</v>
      </c>
      <c r="E444" t="s">
        <v>13</v>
      </c>
      <c r="F444" t="s">
        <v>12</v>
      </c>
      <c r="G444" s="1">
        <v>39380</v>
      </c>
      <c r="H444">
        <v>38</v>
      </c>
      <c r="I444">
        <v>9</v>
      </c>
      <c r="J444">
        <v>0</v>
      </c>
      <c r="K444">
        <v>1</v>
      </c>
    </row>
    <row r="445" spans="1:11" x14ac:dyDescent="0.25">
      <c r="A445">
        <v>17425</v>
      </c>
      <c r="B445" t="s">
        <v>15</v>
      </c>
      <c r="C445" s="1">
        <v>16545</v>
      </c>
      <c r="D445">
        <v>71</v>
      </c>
      <c r="E445" t="s">
        <v>11</v>
      </c>
      <c r="F445" t="s">
        <v>12</v>
      </c>
      <c r="G445" s="1">
        <v>42032</v>
      </c>
      <c r="H445">
        <v>70</v>
      </c>
      <c r="I445">
        <v>1</v>
      </c>
      <c r="J445">
        <v>3</v>
      </c>
      <c r="K445">
        <v>1</v>
      </c>
    </row>
    <row r="446" spans="1:11" x14ac:dyDescent="0.25">
      <c r="A446">
        <v>25618</v>
      </c>
      <c r="B446" t="s">
        <v>10</v>
      </c>
      <c r="C446" s="1">
        <v>20544</v>
      </c>
      <c r="D446">
        <v>60</v>
      </c>
      <c r="E446" t="s">
        <v>11</v>
      </c>
      <c r="F446" t="s">
        <v>12</v>
      </c>
      <c r="G446" s="1">
        <v>41745</v>
      </c>
      <c r="H446">
        <v>58</v>
      </c>
      <c r="I446">
        <v>2</v>
      </c>
      <c r="J446">
        <v>0</v>
      </c>
      <c r="K446">
        <v>1</v>
      </c>
    </row>
    <row r="447" spans="1:11" x14ac:dyDescent="0.25">
      <c r="A447">
        <v>50197</v>
      </c>
      <c r="B447" t="s">
        <v>15</v>
      </c>
      <c r="C447" s="1">
        <v>11536</v>
      </c>
      <c r="D447">
        <v>85</v>
      </c>
      <c r="E447" t="s">
        <v>16</v>
      </c>
      <c r="F447" t="s">
        <v>12</v>
      </c>
      <c r="G447" s="1">
        <v>39204</v>
      </c>
      <c r="H447">
        <v>76</v>
      </c>
      <c r="I447">
        <v>9</v>
      </c>
      <c r="J447">
        <v>3</v>
      </c>
      <c r="K447">
        <v>2</v>
      </c>
    </row>
    <row r="448" spans="1:11" x14ac:dyDescent="0.25">
      <c r="A448">
        <v>33815</v>
      </c>
      <c r="B448" t="s">
        <v>10</v>
      </c>
      <c r="C448" s="1">
        <v>19348</v>
      </c>
      <c r="D448">
        <v>64</v>
      </c>
      <c r="E448" t="s">
        <v>13</v>
      </c>
      <c r="F448" t="s">
        <v>12</v>
      </c>
      <c r="G448" s="1">
        <v>41158</v>
      </c>
      <c r="H448">
        <v>60</v>
      </c>
      <c r="I448">
        <v>4</v>
      </c>
      <c r="J448">
        <v>0</v>
      </c>
      <c r="K448">
        <v>2</v>
      </c>
    </row>
    <row r="449" spans="1:11" x14ac:dyDescent="0.25">
      <c r="A449">
        <v>91160</v>
      </c>
      <c r="B449" t="s">
        <v>15</v>
      </c>
      <c r="C449" s="1">
        <v>12284</v>
      </c>
      <c r="D449">
        <v>83</v>
      </c>
      <c r="E449" t="s">
        <v>16</v>
      </c>
      <c r="F449" t="s">
        <v>14</v>
      </c>
      <c r="G449" s="1">
        <v>39983</v>
      </c>
      <c r="H449">
        <v>76</v>
      </c>
      <c r="I449">
        <v>7</v>
      </c>
      <c r="J449">
        <v>0</v>
      </c>
      <c r="K449">
        <v>0</v>
      </c>
    </row>
    <row r="450" spans="1:11" x14ac:dyDescent="0.25">
      <c r="A450">
        <v>107547</v>
      </c>
      <c r="B450" t="s">
        <v>15</v>
      </c>
      <c r="C450" s="1">
        <v>22499</v>
      </c>
      <c r="D450">
        <v>55</v>
      </c>
      <c r="E450" t="s">
        <v>11</v>
      </c>
      <c r="F450" t="s">
        <v>14</v>
      </c>
      <c r="G450" s="1">
        <v>40981</v>
      </c>
      <c r="H450">
        <v>51</v>
      </c>
      <c r="I450">
        <v>4</v>
      </c>
      <c r="J450">
        <v>0</v>
      </c>
      <c r="K450">
        <v>1</v>
      </c>
    </row>
    <row r="451" spans="1:11" x14ac:dyDescent="0.25">
      <c r="A451">
        <v>42013</v>
      </c>
      <c r="B451" t="s">
        <v>10</v>
      </c>
      <c r="C451" s="1">
        <v>9234</v>
      </c>
      <c r="D451">
        <v>91</v>
      </c>
      <c r="E451" t="s">
        <v>13</v>
      </c>
      <c r="F451" t="s">
        <v>14</v>
      </c>
      <c r="G451" s="1">
        <v>39216</v>
      </c>
      <c r="H451">
        <v>82</v>
      </c>
      <c r="I451">
        <v>9</v>
      </c>
      <c r="J451">
        <v>0</v>
      </c>
      <c r="K451">
        <v>1</v>
      </c>
    </row>
    <row r="452" spans="1:11" x14ac:dyDescent="0.25">
      <c r="A452">
        <v>9247</v>
      </c>
      <c r="B452" t="s">
        <v>15</v>
      </c>
      <c r="C452" s="1">
        <v>19642</v>
      </c>
      <c r="D452">
        <v>63</v>
      </c>
      <c r="E452" t="s">
        <v>11</v>
      </c>
      <c r="F452" t="s">
        <v>14</v>
      </c>
      <c r="G452" s="1">
        <v>40830</v>
      </c>
      <c r="H452">
        <v>58</v>
      </c>
      <c r="I452">
        <v>5</v>
      </c>
      <c r="J452">
        <v>0</v>
      </c>
      <c r="K452">
        <v>0</v>
      </c>
    </row>
    <row r="453" spans="1:11" x14ac:dyDescent="0.25">
      <c r="A453">
        <v>107552</v>
      </c>
      <c r="B453" t="s">
        <v>10</v>
      </c>
      <c r="C453" s="1">
        <v>20720</v>
      </c>
      <c r="D453">
        <v>60</v>
      </c>
      <c r="E453" t="s">
        <v>16</v>
      </c>
      <c r="F453" t="s">
        <v>12</v>
      </c>
      <c r="G453" s="1">
        <v>41634</v>
      </c>
      <c r="H453">
        <v>57</v>
      </c>
      <c r="I453">
        <v>3</v>
      </c>
      <c r="J453">
        <v>0</v>
      </c>
      <c r="K453">
        <v>3</v>
      </c>
    </row>
    <row r="454" spans="1:11" x14ac:dyDescent="0.25">
      <c r="A454">
        <v>82979</v>
      </c>
      <c r="B454" t="s">
        <v>10</v>
      </c>
      <c r="C454" s="1">
        <v>22598</v>
      </c>
      <c r="D454">
        <v>55</v>
      </c>
      <c r="E454" t="s">
        <v>11</v>
      </c>
      <c r="F454" t="s">
        <v>12</v>
      </c>
      <c r="G454" s="1">
        <v>40973</v>
      </c>
      <c r="H454">
        <v>51</v>
      </c>
      <c r="I454">
        <v>4</v>
      </c>
      <c r="J454">
        <v>0</v>
      </c>
      <c r="K454">
        <v>3</v>
      </c>
    </row>
    <row r="455" spans="1:11" x14ac:dyDescent="0.25">
      <c r="A455">
        <v>115750</v>
      </c>
      <c r="B455" t="s">
        <v>15</v>
      </c>
      <c r="C455" s="1">
        <v>22649</v>
      </c>
      <c r="D455">
        <v>54</v>
      </c>
      <c r="E455" t="s">
        <v>13</v>
      </c>
      <c r="F455" t="s">
        <v>12</v>
      </c>
      <c r="G455" s="1">
        <v>41631</v>
      </c>
      <c r="H455">
        <v>51</v>
      </c>
      <c r="I455">
        <v>3</v>
      </c>
      <c r="J455">
        <v>2</v>
      </c>
      <c r="K455">
        <v>1</v>
      </c>
    </row>
    <row r="456" spans="1:11" x14ac:dyDescent="0.25">
      <c r="A456">
        <v>9257</v>
      </c>
      <c r="B456" t="s">
        <v>10</v>
      </c>
      <c r="C456" s="1">
        <v>11598</v>
      </c>
      <c r="D456">
        <v>85</v>
      </c>
      <c r="E456" t="s">
        <v>11</v>
      </c>
      <c r="F456" t="s">
        <v>14</v>
      </c>
      <c r="G456" s="1">
        <v>39402</v>
      </c>
      <c r="H456">
        <v>76</v>
      </c>
      <c r="I456">
        <v>9</v>
      </c>
      <c r="J456">
        <v>0</v>
      </c>
      <c r="K456">
        <v>2</v>
      </c>
    </row>
    <row r="457" spans="1:11" x14ac:dyDescent="0.25">
      <c r="A457">
        <v>66603</v>
      </c>
      <c r="B457" t="s">
        <v>10</v>
      </c>
      <c r="C457" s="1">
        <v>30365</v>
      </c>
      <c r="D457">
        <v>33</v>
      </c>
      <c r="E457" t="s">
        <v>16</v>
      </c>
      <c r="F457" t="s">
        <v>12</v>
      </c>
      <c r="G457" s="1">
        <v>41668</v>
      </c>
      <c r="H457">
        <v>31</v>
      </c>
      <c r="I457">
        <v>2</v>
      </c>
      <c r="J457">
        <v>2</v>
      </c>
      <c r="K457">
        <v>0</v>
      </c>
    </row>
    <row r="458" spans="1:11" x14ac:dyDescent="0.25">
      <c r="A458">
        <v>29496</v>
      </c>
      <c r="B458" t="s">
        <v>15</v>
      </c>
      <c r="C458" s="1">
        <v>18253</v>
      </c>
      <c r="D458">
        <v>67</v>
      </c>
      <c r="E458" t="s">
        <v>13</v>
      </c>
      <c r="F458" t="s">
        <v>12</v>
      </c>
      <c r="G458" s="1">
        <v>39041</v>
      </c>
      <c r="H458">
        <v>57</v>
      </c>
      <c r="I458">
        <v>10</v>
      </c>
      <c r="J458">
        <v>0</v>
      </c>
      <c r="K458">
        <v>0</v>
      </c>
    </row>
    <row r="459" spans="1:11" x14ac:dyDescent="0.25">
      <c r="A459">
        <v>42033</v>
      </c>
      <c r="B459" t="s">
        <v>10</v>
      </c>
      <c r="C459" s="1">
        <v>20867</v>
      </c>
      <c r="D459">
        <v>59</v>
      </c>
      <c r="E459" t="s">
        <v>13</v>
      </c>
      <c r="F459" t="s">
        <v>14</v>
      </c>
      <c r="G459" s="1">
        <v>40661</v>
      </c>
      <c r="H459">
        <v>54</v>
      </c>
      <c r="I459">
        <v>5</v>
      </c>
      <c r="J459">
        <v>0</v>
      </c>
      <c r="K459">
        <v>1</v>
      </c>
    </row>
    <row r="460" spans="1:11" x14ac:dyDescent="0.25">
      <c r="A460">
        <v>99378</v>
      </c>
      <c r="B460" t="s">
        <v>10</v>
      </c>
      <c r="C460" s="1">
        <v>26036</v>
      </c>
      <c r="D460">
        <v>45</v>
      </c>
      <c r="E460" t="s">
        <v>11</v>
      </c>
      <c r="F460" t="s">
        <v>12</v>
      </c>
      <c r="G460" s="1">
        <v>41860</v>
      </c>
      <c r="H460">
        <v>43</v>
      </c>
      <c r="I460">
        <v>2</v>
      </c>
      <c r="J460">
        <v>0</v>
      </c>
      <c r="K460">
        <v>0</v>
      </c>
    </row>
    <row r="461" spans="1:11" x14ac:dyDescent="0.25">
      <c r="A461">
        <v>33843</v>
      </c>
      <c r="B461" t="s">
        <v>15</v>
      </c>
      <c r="C461" s="1">
        <v>17524</v>
      </c>
      <c r="D461">
        <v>69</v>
      </c>
      <c r="E461" t="s">
        <v>13</v>
      </c>
      <c r="F461" t="s">
        <v>12</v>
      </c>
      <c r="G461" s="1">
        <v>37170</v>
      </c>
      <c r="H461">
        <v>54</v>
      </c>
      <c r="I461">
        <v>15</v>
      </c>
      <c r="J461">
        <v>0</v>
      </c>
      <c r="K461">
        <v>2</v>
      </c>
    </row>
    <row r="462" spans="1:11" x14ac:dyDescent="0.25">
      <c r="A462">
        <v>25652</v>
      </c>
      <c r="B462" t="s">
        <v>10</v>
      </c>
      <c r="C462" s="1">
        <v>24456</v>
      </c>
      <c r="D462">
        <v>50</v>
      </c>
      <c r="E462" t="s">
        <v>11</v>
      </c>
      <c r="F462" t="s">
        <v>14</v>
      </c>
      <c r="G462" s="1">
        <v>40032</v>
      </c>
      <c r="H462">
        <v>43</v>
      </c>
      <c r="I462">
        <v>7</v>
      </c>
      <c r="J462">
        <v>2</v>
      </c>
      <c r="K462">
        <v>2</v>
      </c>
    </row>
    <row r="463" spans="1:11" x14ac:dyDescent="0.25">
      <c r="A463">
        <v>17462</v>
      </c>
      <c r="B463" t="s">
        <v>15</v>
      </c>
      <c r="C463" s="1">
        <v>23126</v>
      </c>
      <c r="D463">
        <v>53</v>
      </c>
      <c r="E463" t="s">
        <v>11</v>
      </c>
      <c r="F463" t="s">
        <v>12</v>
      </c>
      <c r="G463" s="1">
        <v>39927</v>
      </c>
      <c r="H463">
        <v>46</v>
      </c>
      <c r="I463">
        <v>7</v>
      </c>
      <c r="J463">
        <v>0</v>
      </c>
      <c r="K463">
        <v>3</v>
      </c>
    </row>
    <row r="464" spans="1:11" x14ac:dyDescent="0.25">
      <c r="A464">
        <v>42505</v>
      </c>
      <c r="B464" t="s">
        <v>10</v>
      </c>
      <c r="C464" s="1">
        <v>17475</v>
      </c>
      <c r="D464">
        <v>69</v>
      </c>
      <c r="E464" t="s">
        <v>11</v>
      </c>
      <c r="F464" t="s">
        <v>14</v>
      </c>
      <c r="G464" s="1">
        <v>42429</v>
      </c>
      <c r="H464">
        <v>69</v>
      </c>
      <c r="I464">
        <v>0</v>
      </c>
      <c r="J464">
        <v>0</v>
      </c>
      <c r="K464">
        <v>1</v>
      </c>
    </row>
    <row r="465" spans="1:11" x14ac:dyDescent="0.25">
      <c r="A465">
        <v>74808</v>
      </c>
      <c r="B465" t="s">
        <v>15</v>
      </c>
      <c r="C465" s="1">
        <v>28897</v>
      </c>
      <c r="D465">
        <v>37</v>
      </c>
      <c r="E465" t="s">
        <v>16</v>
      </c>
      <c r="F465" t="s">
        <v>12</v>
      </c>
      <c r="G465" s="1">
        <v>41653</v>
      </c>
      <c r="H465">
        <v>35</v>
      </c>
      <c r="I465">
        <v>2</v>
      </c>
      <c r="J465">
        <v>0</v>
      </c>
      <c r="K465">
        <v>0</v>
      </c>
    </row>
    <row r="466" spans="1:11" x14ac:dyDescent="0.25">
      <c r="A466">
        <v>123962</v>
      </c>
      <c r="B466" t="s">
        <v>10</v>
      </c>
      <c r="C466" s="1">
        <v>19874</v>
      </c>
      <c r="D466">
        <v>62</v>
      </c>
      <c r="E466" t="s">
        <v>16</v>
      </c>
      <c r="F466" t="s">
        <v>12</v>
      </c>
      <c r="G466" s="1">
        <v>39360</v>
      </c>
      <c r="H466">
        <v>53</v>
      </c>
      <c r="I466">
        <v>9</v>
      </c>
      <c r="J466">
        <v>0</v>
      </c>
      <c r="K466">
        <v>0</v>
      </c>
    </row>
    <row r="467" spans="1:11" x14ac:dyDescent="0.25">
      <c r="A467">
        <v>25662</v>
      </c>
      <c r="B467" t="s">
        <v>15</v>
      </c>
      <c r="C467" s="1">
        <v>17064</v>
      </c>
      <c r="D467">
        <v>70</v>
      </c>
      <c r="E467" t="s">
        <v>11</v>
      </c>
      <c r="F467" t="s">
        <v>14</v>
      </c>
      <c r="G467" s="1">
        <v>41709</v>
      </c>
      <c r="H467">
        <v>68</v>
      </c>
      <c r="I467">
        <v>2</v>
      </c>
      <c r="J467">
        <v>2</v>
      </c>
      <c r="K467">
        <v>2</v>
      </c>
    </row>
    <row r="468" spans="1:11" x14ac:dyDescent="0.25">
      <c r="A468">
        <v>25666</v>
      </c>
      <c r="B468" t="s">
        <v>10</v>
      </c>
      <c r="C468" s="1">
        <v>21459</v>
      </c>
      <c r="D468">
        <v>58</v>
      </c>
      <c r="E468" t="s">
        <v>11</v>
      </c>
      <c r="F468" t="s">
        <v>12</v>
      </c>
      <c r="G468" s="1">
        <v>37935</v>
      </c>
      <c r="H468">
        <v>45</v>
      </c>
      <c r="I468">
        <v>13</v>
      </c>
      <c r="J468">
        <v>2</v>
      </c>
      <c r="K468">
        <v>0</v>
      </c>
    </row>
    <row r="469" spans="1:11" x14ac:dyDescent="0.25">
      <c r="A469">
        <v>42055</v>
      </c>
      <c r="B469" t="s">
        <v>15</v>
      </c>
      <c r="C469" s="1">
        <v>16260</v>
      </c>
      <c r="D469">
        <v>72</v>
      </c>
      <c r="E469" t="s">
        <v>16</v>
      </c>
      <c r="F469" t="s">
        <v>14</v>
      </c>
      <c r="G469" s="1">
        <v>39205</v>
      </c>
      <c r="H469">
        <v>63</v>
      </c>
      <c r="I469">
        <v>9</v>
      </c>
      <c r="J469">
        <v>4</v>
      </c>
      <c r="K469">
        <v>0</v>
      </c>
    </row>
    <row r="470" spans="1:11" x14ac:dyDescent="0.25">
      <c r="A470">
        <v>42057</v>
      </c>
      <c r="B470" t="s">
        <v>10</v>
      </c>
      <c r="C470" s="1">
        <v>17721</v>
      </c>
      <c r="D470">
        <v>68</v>
      </c>
      <c r="E470" t="s">
        <v>16</v>
      </c>
      <c r="F470" t="s">
        <v>14</v>
      </c>
      <c r="G470" s="1">
        <v>39288</v>
      </c>
      <c r="H470">
        <v>59</v>
      </c>
      <c r="I470">
        <v>9</v>
      </c>
      <c r="J470">
        <v>1</v>
      </c>
      <c r="K470">
        <v>1</v>
      </c>
    </row>
    <row r="471" spans="1:11" x14ac:dyDescent="0.25">
      <c r="A471">
        <v>66634</v>
      </c>
      <c r="B471" t="s">
        <v>15</v>
      </c>
      <c r="C471" s="1">
        <v>23784</v>
      </c>
      <c r="D471">
        <v>51</v>
      </c>
      <c r="E471" t="s">
        <v>16</v>
      </c>
      <c r="F471" t="s">
        <v>12</v>
      </c>
      <c r="G471" s="1">
        <v>40905</v>
      </c>
      <c r="H471">
        <v>46</v>
      </c>
      <c r="I471">
        <v>5</v>
      </c>
      <c r="J471">
        <v>0</v>
      </c>
      <c r="K471">
        <v>1</v>
      </c>
    </row>
    <row r="472" spans="1:11" x14ac:dyDescent="0.25">
      <c r="A472">
        <v>9294</v>
      </c>
      <c r="B472" t="s">
        <v>15</v>
      </c>
      <c r="C472" s="1">
        <v>12724</v>
      </c>
      <c r="D472">
        <v>82</v>
      </c>
      <c r="E472" t="s">
        <v>16</v>
      </c>
      <c r="F472" t="s">
        <v>14</v>
      </c>
      <c r="G472" s="1">
        <v>38285</v>
      </c>
      <c r="H472">
        <v>70</v>
      </c>
      <c r="I472">
        <v>12</v>
      </c>
      <c r="J472">
        <v>4</v>
      </c>
      <c r="K472">
        <v>1</v>
      </c>
    </row>
    <row r="473" spans="1:11" x14ac:dyDescent="0.25">
      <c r="A473">
        <v>17933</v>
      </c>
      <c r="B473" t="s">
        <v>15</v>
      </c>
      <c r="C473" s="1">
        <v>21668</v>
      </c>
      <c r="D473">
        <v>57</v>
      </c>
      <c r="E473" t="s">
        <v>11</v>
      </c>
      <c r="F473" t="s">
        <v>12</v>
      </c>
      <c r="G473" s="1">
        <v>39197</v>
      </c>
      <c r="H473">
        <v>48</v>
      </c>
      <c r="I473">
        <v>9</v>
      </c>
      <c r="J473">
        <v>1</v>
      </c>
      <c r="K473">
        <v>1</v>
      </c>
    </row>
    <row r="474" spans="1:11" x14ac:dyDescent="0.25">
      <c r="A474">
        <v>57529</v>
      </c>
      <c r="B474" t="s">
        <v>15</v>
      </c>
      <c r="C474" s="1">
        <v>20241</v>
      </c>
      <c r="D474">
        <v>61</v>
      </c>
      <c r="E474" t="s">
        <v>13</v>
      </c>
      <c r="F474" t="s">
        <v>12</v>
      </c>
      <c r="G474" s="1">
        <v>39538</v>
      </c>
      <c r="H474">
        <v>53</v>
      </c>
      <c r="I474">
        <v>8</v>
      </c>
      <c r="J474">
        <v>1</v>
      </c>
      <c r="K474">
        <v>0</v>
      </c>
    </row>
    <row r="475" spans="1:11" x14ac:dyDescent="0.25">
      <c r="A475">
        <v>91224</v>
      </c>
      <c r="B475" t="s">
        <v>10</v>
      </c>
      <c r="C475" s="1">
        <v>10926</v>
      </c>
      <c r="D475">
        <v>87</v>
      </c>
      <c r="E475" t="s">
        <v>16</v>
      </c>
      <c r="F475" t="s">
        <v>12</v>
      </c>
      <c r="G475" s="1">
        <v>41928</v>
      </c>
      <c r="H475">
        <v>85</v>
      </c>
      <c r="I475">
        <v>2</v>
      </c>
      <c r="J475">
        <v>0</v>
      </c>
      <c r="K475">
        <v>0</v>
      </c>
    </row>
    <row r="476" spans="1:11" x14ac:dyDescent="0.25">
      <c r="A476">
        <v>50265</v>
      </c>
      <c r="B476" t="s">
        <v>10</v>
      </c>
      <c r="C476" s="1">
        <v>18630</v>
      </c>
      <c r="D476">
        <v>65</v>
      </c>
      <c r="E476" t="s">
        <v>16</v>
      </c>
      <c r="F476" t="s">
        <v>14</v>
      </c>
      <c r="G476" s="1">
        <v>39218</v>
      </c>
      <c r="H476">
        <v>56</v>
      </c>
      <c r="I476">
        <v>9</v>
      </c>
      <c r="J476">
        <v>0</v>
      </c>
      <c r="K476">
        <v>3</v>
      </c>
    </row>
    <row r="477" spans="1:11" x14ac:dyDescent="0.25">
      <c r="A477">
        <v>42074</v>
      </c>
      <c r="B477" t="s">
        <v>15</v>
      </c>
      <c r="C477" s="1">
        <v>21230</v>
      </c>
      <c r="D477">
        <v>58</v>
      </c>
      <c r="E477" t="s">
        <v>16</v>
      </c>
      <c r="F477" t="s">
        <v>14</v>
      </c>
      <c r="G477" s="1">
        <v>40850</v>
      </c>
      <c r="H477">
        <v>53</v>
      </c>
      <c r="I477">
        <v>5</v>
      </c>
      <c r="J477">
        <v>0</v>
      </c>
      <c r="K477">
        <v>1</v>
      </c>
    </row>
    <row r="478" spans="1:11" x14ac:dyDescent="0.25">
      <c r="A478">
        <v>91229</v>
      </c>
      <c r="B478" t="s">
        <v>10</v>
      </c>
      <c r="C478" s="1">
        <v>23116</v>
      </c>
      <c r="D478">
        <v>53</v>
      </c>
      <c r="E478" t="s">
        <v>16</v>
      </c>
      <c r="F478" t="s">
        <v>14</v>
      </c>
      <c r="G478" s="1">
        <v>42502</v>
      </c>
      <c r="H478">
        <v>53</v>
      </c>
      <c r="I478">
        <v>0</v>
      </c>
      <c r="J478">
        <v>1</v>
      </c>
      <c r="K478">
        <v>1</v>
      </c>
    </row>
    <row r="479" spans="1:11" x14ac:dyDescent="0.25">
      <c r="A479">
        <v>107614</v>
      </c>
      <c r="B479" t="s">
        <v>10</v>
      </c>
      <c r="C479" s="1">
        <v>21894</v>
      </c>
      <c r="D479">
        <v>57</v>
      </c>
      <c r="E479" t="s">
        <v>11</v>
      </c>
      <c r="F479" t="s">
        <v>12</v>
      </c>
      <c r="G479" s="1">
        <v>42083</v>
      </c>
      <c r="H479">
        <v>56</v>
      </c>
      <c r="I479">
        <v>1</v>
      </c>
      <c r="J479">
        <v>0</v>
      </c>
      <c r="K479">
        <v>1</v>
      </c>
    </row>
    <row r="480" spans="1:11" x14ac:dyDescent="0.25">
      <c r="A480">
        <v>50278</v>
      </c>
      <c r="B480" t="s">
        <v>10</v>
      </c>
      <c r="C480" s="1">
        <v>15997</v>
      </c>
      <c r="D480">
        <v>73</v>
      </c>
      <c r="E480" t="s">
        <v>13</v>
      </c>
      <c r="F480" t="s">
        <v>12</v>
      </c>
      <c r="G480" s="1">
        <v>40735</v>
      </c>
      <c r="H480">
        <v>68</v>
      </c>
      <c r="I480">
        <v>5</v>
      </c>
      <c r="J480">
        <v>0</v>
      </c>
      <c r="K480">
        <v>0</v>
      </c>
    </row>
    <row r="481" spans="1:11" x14ac:dyDescent="0.25">
      <c r="A481">
        <v>50280</v>
      </c>
      <c r="B481" t="s">
        <v>15</v>
      </c>
      <c r="C481" s="1">
        <v>23183</v>
      </c>
      <c r="D481">
        <v>53</v>
      </c>
      <c r="E481" t="s">
        <v>13</v>
      </c>
      <c r="F481" t="s">
        <v>12</v>
      </c>
      <c r="G481" s="1">
        <v>39546</v>
      </c>
      <c r="H481">
        <v>45</v>
      </c>
      <c r="I481">
        <v>8</v>
      </c>
      <c r="J481">
        <v>0</v>
      </c>
      <c r="K481">
        <v>1</v>
      </c>
    </row>
    <row r="482" spans="1:11" x14ac:dyDescent="0.25">
      <c r="A482">
        <v>25705</v>
      </c>
      <c r="B482" t="s">
        <v>15</v>
      </c>
      <c r="C482" s="1">
        <v>21981</v>
      </c>
      <c r="D482">
        <v>56</v>
      </c>
      <c r="E482" t="s">
        <v>11</v>
      </c>
      <c r="F482" t="s">
        <v>14</v>
      </c>
      <c r="G482" s="1">
        <v>38675</v>
      </c>
      <c r="H482">
        <v>45</v>
      </c>
      <c r="I482">
        <v>11</v>
      </c>
      <c r="J482">
        <v>2</v>
      </c>
      <c r="K482">
        <v>0</v>
      </c>
    </row>
    <row r="483" spans="1:11" x14ac:dyDescent="0.25">
      <c r="A483">
        <v>33898</v>
      </c>
      <c r="B483" t="s">
        <v>10</v>
      </c>
      <c r="C483" s="1">
        <v>21161</v>
      </c>
      <c r="D483">
        <v>59</v>
      </c>
      <c r="E483" t="s">
        <v>13</v>
      </c>
      <c r="F483" t="s">
        <v>12</v>
      </c>
      <c r="G483" s="1">
        <v>39001</v>
      </c>
      <c r="H483">
        <v>49</v>
      </c>
      <c r="I483">
        <v>10</v>
      </c>
      <c r="J483">
        <v>1</v>
      </c>
      <c r="K483">
        <v>1</v>
      </c>
    </row>
    <row r="484" spans="1:11" x14ac:dyDescent="0.25">
      <c r="A484">
        <v>42093</v>
      </c>
      <c r="B484" t="s">
        <v>10</v>
      </c>
      <c r="C484" s="1">
        <v>24362</v>
      </c>
      <c r="D484">
        <v>50</v>
      </c>
      <c r="E484" t="s">
        <v>16</v>
      </c>
      <c r="F484" t="s">
        <v>12</v>
      </c>
      <c r="G484" s="1">
        <v>41843</v>
      </c>
      <c r="H484">
        <v>48</v>
      </c>
      <c r="I484">
        <v>2</v>
      </c>
      <c r="J484">
        <v>0</v>
      </c>
      <c r="K484">
        <v>0</v>
      </c>
    </row>
    <row r="485" spans="1:11" x14ac:dyDescent="0.25">
      <c r="A485">
        <v>33903</v>
      </c>
      <c r="B485" t="s">
        <v>10</v>
      </c>
      <c r="C485" s="1">
        <v>21006</v>
      </c>
      <c r="D485">
        <v>59</v>
      </c>
      <c r="E485" t="s">
        <v>13</v>
      </c>
      <c r="F485" t="s">
        <v>12</v>
      </c>
      <c r="G485" s="1">
        <v>38988</v>
      </c>
      <c r="H485">
        <v>49</v>
      </c>
      <c r="I485">
        <v>10</v>
      </c>
      <c r="J485">
        <v>2</v>
      </c>
      <c r="K485">
        <v>1</v>
      </c>
    </row>
    <row r="486" spans="1:11" x14ac:dyDescent="0.25">
      <c r="A486">
        <v>58480</v>
      </c>
      <c r="B486" t="s">
        <v>10</v>
      </c>
      <c r="C486" s="1">
        <v>18103</v>
      </c>
      <c r="D486">
        <v>67</v>
      </c>
      <c r="E486" t="s">
        <v>16</v>
      </c>
      <c r="F486" t="s">
        <v>14</v>
      </c>
      <c r="G486" s="1">
        <v>39224</v>
      </c>
      <c r="H486">
        <v>58</v>
      </c>
      <c r="I486">
        <v>9</v>
      </c>
      <c r="J486">
        <v>0</v>
      </c>
      <c r="K486">
        <v>0</v>
      </c>
    </row>
    <row r="487" spans="1:11" x14ac:dyDescent="0.25">
      <c r="A487">
        <v>27496</v>
      </c>
      <c r="B487" t="s">
        <v>10</v>
      </c>
      <c r="C487" s="1">
        <v>12061</v>
      </c>
      <c r="D487">
        <v>83</v>
      </c>
      <c r="E487" t="s">
        <v>13</v>
      </c>
      <c r="F487" t="s">
        <v>12</v>
      </c>
      <c r="G487" s="1">
        <v>38988</v>
      </c>
      <c r="H487">
        <v>73</v>
      </c>
      <c r="I487">
        <v>10</v>
      </c>
      <c r="J487">
        <v>4</v>
      </c>
      <c r="K487">
        <v>2</v>
      </c>
    </row>
    <row r="488" spans="1:11" x14ac:dyDescent="0.25">
      <c r="A488">
        <v>74868</v>
      </c>
      <c r="B488" t="s">
        <v>15</v>
      </c>
      <c r="C488" s="1">
        <v>30660</v>
      </c>
      <c r="D488">
        <v>33</v>
      </c>
      <c r="E488" t="s">
        <v>16</v>
      </c>
      <c r="F488" t="s">
        <v>12</v>
      </c>
      <c r="G488" s="1">
        <v>41375</v>
      </c>
      <c r="H488">
        <v>30</v>
      </c>
      <c r="I488">
        <v>3</v>
      </c>
      <c r="J488">
        <v>1</v>
      </c>
      <c r="K488">
        <v>0</v>
      </c>
    </row>
    <row r="489" spans="1:11" x14ac:dyDescent="0.25">
      <c r="A489">
        <v>50293</v>
      </c>
      <c r="B489" t="s">
        <v>10</v>
      </c>
      <c r="C489" s="1">
        <v>14746</v>
      </c>
      <c r="D489">
        <v>76</v>
      </c>
      <c r="E489" t="s">
        <v>13</v>
      </c>
      <c r="F489" t="s">
        <v>14</v>
      </c>
      <c r="G489" s="1">
        <v>41241</v>
      </c>
      <c r="H489">
        <v>72</v>
      </c>
      <c r="I489">
        <v>4</v>
      </c>
      <c r="J489">
        <v>0</v>
      </c>
      <c r="K489">
        <v>3</v>
      </c>
    </row>
    <row r="490" spans="1:11" x14ac:dyDescent="0.25">
      <c r="A490">
        <v>99455</v>
      </c>
      <c r="B490" t="s">
        <v>15</v>
      </c>
      <c r="C490" s="1">
        <v>23171</v>
      </c>
      <c r="D490">
        <v>53</v>
      </c>
      <c r="E490" t="s">
        <v>13</v>
      </c>
      <c r="F490" t="s">
        <v>14</v>
      </c>
      <c r="G490" s="1">
        <v>41002</v>
      </c>
      <c r="H490">
        <v>49</v>
      </c>
      <c r="I490">
        <v>4</v>
      </c>
      <c r="J490">
        <v>0</v>
      </c>
      <c r="K490">
        <v>0</v>
      </c>
    </row>
    <row r="491" spans="1:11" x14ac:dyDescent="0.25">
      <c r="A491">
        <v>66688</v>
      </c>
      <c r="B491" t="s">
        <v>10</v>
      </c>
      <c r="C491" s="1">
        <v>19752</v>
      </c>
      <c r="D491">
        <v>62</v>
      </c>
      <c r="E491" t="s">
        <v>16</v>
      </c>
      <c r="F491" t="s">
        <v>12</v>
      </c>
      <c r="G491" s="1">
        <v>41730</v>
      </c>
      <c r="H491">
        <v>60</v>
      </c>
      <c r="I491">
        <v>2</v>
      </c>
      <c r="J491">
        <v>0</v>
      </c>
      <c r="K491">
        <v>0</v>
      </c>
    </row>
    <row r="492" spans="1:11" x14ac:dyDescent="0.25">
      <c r="A492">
        <v>94400</v>
      </c>
      <c r="B492" t="s">
        <v>10</v>
      </c>
      <c r="C492" s="1">
        <v>11007</v>
      </c>
      <c r="D492">
        <v>86</v>
      </c>
      <c r="E492" t="s">
        <v>13</v>
      </c>
      <c r="F492" t="s">
        <v>14</v>
      </c>
      <c r="G492" s="1">
        <v>40065</v>
      </c>
      <c r="H492">
        <v>79</v>
      </c>
      <c r="I492">
        <v>7</v>
      </c>
      <c r="J492">
        <v>2</v>
      </c>
      <c r="K492">
        <v>0</v>
      </c>
    </row>
    <row r="493" spans="1:11" x14ac:dyDescent="0.25">
      <c r="A493">
        <v>25731</v>
      </c>
      <c r="B493" t="s">
        <v>10</v>
      </c>
      <c r="C493" s="1">
        <v>14890</v>
      </c>
      <c r="D493">
        <v>76</v>
      </c>
      <c r="E493" t="s">
        <v>11</v>
      </c>
      <c r="F493" t="s">
        <v>14</v>
      </c>
      <c r="G493" s="1">
        <v>41667</v>
      </c>
      <c r="H493">
        <v>74</v>
      </c>
      <c r="I493">
        <v>2</v>
      </c>
      <c r="J493">
        <v>0</v>
      </c>
      <c r="K493">
        <v>2</v>
      </c>
    </row>
    <row r="494" spans="1:11" x14ac:dyDescent="0.25">
      <c r="A494">
        <v>42116</v>
      </c>
      <c r="B494" t="s">
        <v>15</v>
      </c>
      <c r="C494" s="1">
        <v>20603</v>
      </c>
      <c r="D494">
        <v>60</v>
      </c>
      <c r="E494" t="s">
        <v>13</v>
      </c>
      <c r="F494" t="s">
        <v>12</v>
      </c>
      <c r="G494" s="1">
        <v>41162</v>
      </c>
      <c r="H494">
        <v>56</v>
      </c>
      <c r="I494">
        <v>4</v>
      </c>
      <c r="J494">
        <v>1</v>
      </c>
      <c r="K494">
        <v>1</v>
      </c>
    </row>
    <row r="495" spans="1:11" x14ac:dyDescent="0.25">
      <c r="A495">
        <v>107655</v>
      </c>
      <c r="B495" t="s">
        <v>15</v>
      </c>
      <c r="C495" s="1">
        <v>21452</v>
      </c>
      <c r="D495">
        <v>58</v>
      </c>
      <c r="E495" t="s">
        <v>13</v>
      </c>
      <c r="F495" t="s">
        <v>12</v>
      </c>
      <c r="G495" s="1">
        <v>41002</v>
      </c>
      <c r="H495">
        <v>54</v>
      </c>
      <c r="I495">
        <v>4</v>
      </c>
      <c r="J495">
        <v>1</v>
      </c>
      <c r="K495">
        <v>0</v>
      </c>
    </row>
    <row r="496" spans="1:11" x14ac:dyDescent="0.25">
      <c r="A496">
        <v>25741</v>
      </c>
      <c r="B496" t="s">
        <v>10</v>
      </c>
      <c r="C496" s="1">
        <v>17374</v>
      </c>
      <c r="D496">
        <v>69</v>
      </c>
      <c r="E496" t="s">
        <v>11</v>
      </c>
      <c r="F496" t="s">
        <v>14</v>
      </c>
      <c r="G496" s="1">
        <v>39499</v>
      </c>
      <c r="H496">
        <v>61</v>
      </c>
      <c r="I496">
        <v>8</v>
      </c>
      <c r="J496">
        <v>0</v>
      </c>
      <c r="K496">
        <v>1</v>
      </c>
    </row>
    <row r="497" spans="1:11" x14ac:dyDescent="0.25">
      <c r="A497">
        <v>91281</v>
      </c>
      <c r="B497" t="s">
        <v>10</v>
      </c>
      <c r="C497" s="1">
        <v>21014</v>
      </c>
      <c r="D497">
        <v>59</v>
      </c>
      <c r="E497" t="s">
        <v>13</v>
      </c>
      <c r="F497" t="s">
        <v>14</v>
      </c>
      <c r="G497" s="1">
        <v>40030</v>
      </c>
      <c r="H497">
        <v>52</v>
      </c>
      <c r="I497">
        <v>7</v>
      </c>
      <c r="J497">
        <v>3</v>
      </c>
      <c r="K497">
        <v>0</v>
      </c>
    </row>
    <row r="498" spans="1:11" x14ac:dyDescent="0.25">
      <c r="A498">
        <v>34955</v>
      </c>
      <c r="B498" t="s">
        <v>10</v>
      </c>
      <c r="C498" s="1">
        <v>17210</v>
      </c>
      <c r="D498">
        <v>69</v>
      </c>
      <c r="E498" t="s">
        <v>13</v>
      </c>
      <c r="F498" t="s">
        <v>12</v>
      </c>
      <c r="G498" s="1">
        <v>39666</v>
      </c>
      <c r="H498">
        <v>61</v>
      </c>
      <c r="I498">
        <v>8</v>
      </c>
      <c r="J498">
        <v>4</v>
      </c>
      <c r="K498">
        <v>1</v>
      </c>
    </row>
    <row r="499" spans="1:11" x14ac:dyDescent="0.25">
      <c r="A499">
        <v>114884</v>
      </c>
      <c r="B499" t="s">
        <v>10</v>
      </c>
      <c r="C499" s="1">
        <v>12892</v>
      </c>
      <c r="D499">
        <v>81</v>
      </c>
      <c r="E499" t="s">
        <v>13</v>
      </c>
      <c r="F499" t="s">
        <v>14</v>
      </c>
      <c r="G499" s="1">
        <v>41557</v>
      </c>
      <c r="H499">
        <v>78</v>
      </c>
      <c r="I499">
        <v>3</v>
      </c>
      <c r="J499">
        <v>4</v>
      </c>
      <c r="K499">
        <v>0</v>
      </c>
    </row>
    <row r="500" spans="1:11" x14ac:dyDescent="0.25">
      <c r="A500">
        <v>33946</v>
      </c>
      <c r="B500" t="s">
        <v>10</v>
      </c>
      <c r="C500" s="1">
        <v>21558</v>
      </c>
      <c r="D500">
        <v>57</v>
      </c>
      <c r="E500" t="s">
        <v>13</v>
      </c>
      <c r="F500" t="s">
        <v>12</v>
      </c>
      <c r="G500" s="1">
        <v>39115</v>
      </c>
      <c r="H500">
        <v>48</v>
      </c>
      <c r="I500">
        <v>9</v>
      </c>
      <c r="J500">
        <v>1</v>
      </c>
      <c r="K500">
        <v>3</v>
      </c>
    </row>
    <row r="501" spans="1:11" x14ac:dyDescent="0.25">
      <c r="A501">
        <v>25755</v>
      </c>
      <c r="B501" t="s">
        <v>15</v>
      </c>
      <c r="C501" s="1">
        <v>22776</v>
      </c>
      <c r="D501">
        <v>54</v>
      </c>
      <c r="E501" t="s">
        <v>11</v>
      </c>
      <c r="F501" t="s">
        <v>14</v>
      </c>
      <c r="G501" s="1">
        <v>39413</v>
      </c>
      <c r="H501">
        <v>45</v>
      </c>
      <c r="I501">
        <v>9</v>
      </c>
      <c r="J501">
        <v>0</v>
      </c>
      <c r="K501">
        <v>2</v>
      </c>
    </row>
    <row r="502" spans="1:11" x14ac:dyDescent="0.25">
      <c r="A502">
        <v>1186</v>
      </c>
      <c r="B502" t="s">
        <v>15</v>
      </c>
      <c r="C502" s="1">
        <v>20814</v>
      </c>
      <c r="D502">
        <v>60</v>
      </c>
      <c r="E502" t="s">
        <v>11</v>
      </c>
      <c r="F502" t="s">
        <v>12</v>
      </c>
      <c r="G502" s="1">
        <v>42602</v>
      </c>
      <c r="H502">
        <v>60</v>
      </c>
      <c r="I502">
        <v>0</v>
      </c>
      <c r="J502">
        <v>1</v>
      </c>
      <c r="K502">
        <v>2</v>
      </c>
    </row>
    <row r="503" spans="1:11" x14ac:dyDescent="0.25">
      <c r="A503">
        <v>99494</v>
      </c>
      <c r="B503" t="s">
        <v>15</v>
      </c>
      <c r="C503" s="1">
        <v>19921</v>
      </c>
      <c r="D503">
        <v>62</v>
      </c>
      <c r="E503" t="s">
        <v>13</v>
      </c>
      <c r="F503" t="s">
        <v>14</v>
      </c>
      <c r="G503" s="1">
        <v>42016</v>
      </c>
      <c r="H503">
        <v>61</v>
      </c>
      <c r="I503">
        <v>1</v>
      </c>
      <c r="J503">
        <v>2</v>
      </c>
      <c r="K503">
        <v>1</v>
      </c>
    </row>
    <row r="504" spans="1:11" x14ac:dyDescent="0.25">
      <c r="A504">
        <v>9387</v>
      </c>
      <c r="B504" t="s">
        <v>10</v>
      </c>
      <c r="C504" s="1">
        <v>20170</v>
      </c>
      <c r="D504">
        <v>61</v>
      </c>
      <c r="E504" t="s">
        <v>11</v>
      </c>
      <c r="F504" t="s">
        <v>12</v>
      </c>
      <c r="G504" s="1">
        <v>40016</v>
      </c>
      <c r="H504">
        <v>54</v>
      </c>
      <c r="I504">
        <v>7</v>
      </c>
      <c r="J504">
        <v>0</v>
      </c>
      <c r="K504">
        <v>2</v>
      </c>
    </row>
    <row r="505" spans="1:11" x14ac:dyDescent="0.25">
      <c r="A505">
        <v>58540</v>
      </c>
      <c r="B505" t="s">
        <v>10</v>
      </c>
      <c r="C505" s="1">
        <v>24763</v>
      </c>
      <c r="D505">
        <v>49</v>
      </c>
      <c r="E505" t="s">
        <v>16</v>
      </c>
      <c r="F505" t="s">
        <v>12</v>
      </c>
      <c r="G505" s="1">
        <v>42277</v>
      </c>
      <c r="H505">
        <v>48</v>
      </c>
      <c r="I505">
        <v>1</v>
      </c>
      <c r="J505">
        <v>0</v>
      </c>
      <c r="K505">
        <v>0</v>
      </c>
    </row>
    <row r="506" spans="1:11" x14ac:dyDescent="0.25">
      <c r="A506">
        <v>66733</v>
      </c>
      <c r="B506" t="s">
        <v>15</v>
      </c>
      <c r="C506" s="1">
        <v>21069</v>
      </c>
      <c r="D506">
        <v>59</v>
      </c>
      <c r="E506" t="s">
        <v>13</v>
      </c>
      <c r="F506" t="s">
        <v>12</v>
      </c>
      <c r="G506" s="1">
        <v>41472</v>
      </c>
      <c r="H506">
        <v>56</v>
      </c>
      <c r="I506">
        <v>3</v>
      </c>
      <c r="J506">
        <v>2</v>
      </c>
      <c r="K506">
        <v>1</v>
      </c>
    </row>
    <row r="507" spans="1:11" x14ac:dyDescent="0.25">
      <c r="A507">
        <v>50353</v>
      </c>
      <c r="B507" t="s">
        <v>15</v>
      </c>
      <c r="C507" s="1">
        <v>23931</v>
      </c>
      <c r="D507">
        <v>51</v>
      </c>
      <c r="E507" t="s">
        <v>13</v>
      </c>
      <c r="F507" t="s">
        <v>12</v>
      </c>
      <c r="G507" s="1">
        <v>39275</v>
      </c>
      <c r="H507">
        <v>42</v>
      </c>
      <c r="I507">
        <v>9</v>
      </c>
      <c r="J507">
        <v>0</v>
      </c>
      <c r="K507">
        <v>1</v>
      </c>
    </row>
    <row r="508" spans="1:11" x14ac:dyDescent="0.25">
      <c r="A508">
        <v>58548</v>
      </c>
      <c r="B508" t="s">
        <v>15</v>
      </c>
      <c r="C508" s="1">
        <v>24119</v>
      </c>
      <c r="D508">
        <v>50</v>
      </c>
      <c r="E508" t="s">
        <v>16</v>
      </c>
      <c r="F508" t="s">
        <v>14</v>
      </c>
      <c r="G508" s="1">
        <v>40464</v>
      </c>
      <c r="H508">
        <v>44</v>
      </c>
      <c r="I508">
        <v>6</v>
      </c>
      <c r="J508">
        <v>0</v>
      </c>
      <c r="K508">
        <v>1</v>
      </c>
    </row>
    <row r="509" spans="1:11" x14ac:dyDescent="0.25">
      <c r="A509">
        <v>58549</v>
      </c>
      <c r="B509" t="s">
        <v>10</v>
      </c>
      <c r="C509" s="1">
        <v>20702</v>
      </c>
      <c r="D509">
        <v>60</v>
      </c>
      <c r="E509" t="s">
        <v>16</v>
      </c>
      <c r="F509" t="s">
        <v>12</v>
      </c>
      <c r="G509" s="1">
        <v>39209</v>
      </c>
      <c r="H509">
        <v>51</v>
      </c>
      <c r="I509">
        <v>9</v>
      </c>
      <c r="J509">
        <v>0</v>
      </c>
      <c r="K509">
        <v>2</v>
      </c>
    </row>
    <row r="510" spans="1:11" x14ac:dyDescent="0.25">
      <c r="A510">
        <v>42166</v>
      </c>
      <c r="B510" t="s">
        <v>15</v>
      </c>
      <c r="C510" s="1">
        <v>19625</v>
      </c>
      <c r="D510">
        <v>63</v>
      </c>
      <c r="E510" t="s">
        <v>16</v>
      </c>
      <c r="F510" t="s">
        <v>12</v>
      </c>
      <c r="G510" s="1">
        <v>39324</v>
      </c>
      <c r="H510">
        <v>54</v>
      </c>
      <c r="I510">
        <v>9</v>
      </c>
      <c r="J510">
        <v>2</v>
      </c>
      <c r="K510">
        <v>1</v>
      </c>
    </row>
    <row r="511" spans="1:11" x14ac:dyDescent="0.25">
      <c r="A511">
        <v>37065</v>
      </c>
      <c r="B511" t="s">
        <v>10</v>
      </c>
      <c r="C511" s="1">
        <v>22016</v>
      </c>
      <c r="D511">
        <v>56</v>
      </c>
      <c r="E511" t="s">
        <v>13</v>
      </c>
      <c r="F511" t="s">
        <v>12</v>
      </c>
      <c r="G511" s="1">
        <v>41283</v>
      </c>
      <c r="H511">
        <v>53</v>
      </c>
      <c r="I511">
        <v>3</v>
      </c>
      <c r="J511">
        <v>1</v>
      </c>
      <c r="K511">
        <v>2</v>
      </c>
    </row>
    <row r="512" spans="1:11" x14ac:dyDescent="0.25">
      <c r="A512">
        <v>39796</v>
      </c>
      <c r="B512" t="s">
        <v>15</v>
      </c>
      <c r="C512" s="1">
        <v>14314</v>
      </c>
      <c r="D512">
        <v>77</v>
      </c>
      <c r="E512" t="s">
        <v>13</v>
      </c>
      <c r="F512" t="s">
        <v>14</v>
      </c>
      <c r="G512" s="1">
        <v>39820</v>
      </c>
      <c r="H512">
        <v>70</v>
      </c>
      <c r="I512">
        <v>7</v>
      </c>
      <c r="J512">
        <v>4</v>
      </c>
      <c r="K512">
        <v>1</v>
      </c>
    </row>
    <row r="513" spans="1:11" x14ac:dyDescent="0.25">
      <c r="A513">
        <v>9402</v>
      </c>
      <c r="B513" t="s">
        <v>15</v>
      </c>
      <c r="C513" s="1">
        <v>14550</v>
      </c>
      <c r="D513">
        <v>77</v>
      </c>
      <c r="E513" t="s">
        <v>11</v>
      </c>
      <c r="F513" t="s">
        <v>14</v>
      </c>
      <c r="G513" s="1">
        <v>38117</v>
      </c>
      <c r="H513">
        <v>65</v>
      </c>
      <c r="I513">
        <v>12</v>
      </c>
      <c r="J513">
        <v>4</v>
      </c>
      <c r="K513">
        <v>0</v>
      </c>
    </row>
    <row r="514" spans="1:11" x14ac:dyDescent="0.25">
      <c r="A514">
        <v>25794</v>
      </c>
      <c r="B514" t="s">
        <v>15</v>
      </c>
      <c r="C514" s="1">
        <v>14185</v>
      </c>
      <c r="D514">
        <v>78</v>
      </c>
      <c r="E514" t="s">
        <v>11</v>
      </c>
      <c r="F514" t="s">
        <v>14</v>
      </c>
      <c r="G514" s="1">
        <v>38898</v>
      </c>
      <c r="H514">
        <v>68</v>
      </c>
      <c r="I514">
        <v>10</v>
      </c>
      <c r="J514">
        <v>0</v>
      </c>
      <c r="K514">
        <v>0</v>
      </c>
    </row>
    <row r="515" spans="1:11" x14ac:dyDescent="0.25">
      <c r="A515">
        <v>25799</v>
      </c>
      <c r="B515" t="s">
        <v>15</v>
      </c>
      <c r="C515" s="1">
        <v>15053</v>
      </c>
      <c r="D515">
        <v>75</v>
      </c>
      <c r="E515" t="s">
        <v>11</v>
      </c>
      <c r="F515" t="s">
        <v>14</v>
      </c>
      <c r="G515" s="1">
        <v>38695</v>
      </c>
      <c r="H515">
        <v>64</v>
      </c>
      <c r="I515">
        <v>11</v>
      </c>
      <c r="J515">
        <v>2</v>
      </c>
      <c r="K515">
        <v>1</v>
      </c>
    </row>
    <row r="516" spans="1:11" x14ac:dyDescent="0.25">
      <c r="A516">
        <v>50376</v>
      </c>
      <c r="B516" t="s">
        <v>10</v>
      </c>
      <c r="C516" s="1">
        <v>22293</v>
      </c>
      <c r="D516">
        <v>55</v>
      </c>
      <c r="E516" t="s">
        <v>13</v>
      </c>
      <c r="F516" t="s">
        <v>12</v>
      </c>
      <c r="G516" s="1">
        <v>41920</v>
      </c>
      <c r="H516">
        <v>53</v>
      </c>
      <c r="I516">
        <v>2</v>
      </c>
      <c r="J516">
        <v>0</v>
      </c>
      <c r="K516">
        <v>2</v>
      </c>
    </row>
    <row r="517" spans="1:11" x14ac:dyDescent="0.25">
      <c r="A517">
        <v>50377</v>
      </c>
      <c r="B517" t="s">
        <v>10</v>
      </c>
      <c r="C517" s="1">
        <v>22418</v>
      </c>
      <c r="D517">
        <v>55</v>
      </c>
      <c r="E517" t="s">
        <v>13</v>
      </c>
      <c r="F517" t="s">
        <v>12</v>
      </c>
      <c r="G517" s="1">
        <v>41563</v>
      </c>
      <c r="H517">
        <v>52</v>
      </c>
      <c r="I517">
        <v>3</v>
      </c>
      <c r="J517">
        <v>0</v>
      </c>
      <c r="K517">
        <v>2</v>
      </c>
    </row>
    <row r="518" spans="1:11" x14ac:dyDescent="0.25">
      <c r="A518">
        <v>1228</v>
      </c>
      <c r="B518" t="s">
        <v>15</v>
      </c>
      <c r="C518" s="1">
        <v>14688</v>
      </c>
      <c r="D518">
        <v>76</v>
      </c>
      <c r="E518" t="s">
        <v>11</v>
      </c>
      <c r="F518" t="s">
        <v>14</v>
      </c>
      <c r="G518" s="1">
        <v>34432</v>
      </c>
      <c r="H518">
        <v>54</v>
      </c>
      <c r="I518">
        <v>22</v>
      </c>
      <c r="J518">
        <v>5</v>
      </c>
      <c r="K518">
        <v>3</v>
      </c>
    </row>
    <row r="519" spans="1:11" x14ac:dyDescent="0.25">
      <c r="A519">
        <v>25805</v>
      </c>
      <c r="B519" t="s">
        <v>15</v>
      </c>
      <c r="C519" s="1">
        <v>20597</v>
      </c>
      <c r="D519">
        <v>60</v>
      </c>
      <c r="E519" t="s">
        <v>11</v>
      </c>
      <c r="F519" t="s">
        <v>14</v>
      </c>
      <c r="G519" s="1">
        <v>39696</v>
      </c>
      <c r="H519">
        <v>52</v>
      </c>
      <c r="I519">
        <v>8</v>
      </c>
      <c r="J519">
        <v>1</v>
      </c>
      <c r="K519">
        <v>2</v>
      </c>
    </row>
    <row r="520" spans="1:11" x14ac:dyDescent="0.25">
      <c r="A520">
        <v>1233</v>
      </c>
      <c r="B520" t="s">
        <v>10</v>
      </c>
      <c r="C520" s="1">
        <v>13975</v>
      </c>
      <c r="D520">
        <v>78</v>
      </c>
      <c r="E520" t="s">
        <v>11</v>
      </c>
      <c r="F520" t="s">
        <v>14</v>
      </c>
      <c r="G520" s="1">
        <v>38085</v>
      </c>
      <c r="H520">
        <v>66</v>
      </c>
      <c r="I520">
        <v>12</v>
      </c>
      <c r="J520">
        <v>2</v>
      </c>
      <c r="K520">
        <v>0</v>
      </c>
    </row>
    <row r="521" spans="1:11" x14ac:dyDescent="0.25">
      <c r="A521">
        <v>21318</v>
      </c>
      <c r="B521" t="s">
        <v>10</v>
      </c>
      <c r="C521" s="1">
        <v>23298</v>
      </c>
      <c r="D521">
        <v>53</v>
      </c>
      <c r="E521" t="s">
        <v>11</v>
      </c>
      <c r="F521" t="s">
        <v>14</v>
      </c>
      <c r="G521" s="1">
        <v>41521</v>
      </c>
      <c r="H521">
        <v>50</v>
      </c>
      <c r="I521">
        <v>3</v>
      </c>
      <c r="J521">
        <v>0</v>
      </c>
      <c r="K521">
        <v>3</v>
      </c>
    </row>
    <row r="522" spans="1:11" x14ac:dyDescent="0.25">
      <c r="A522">
        <v>97145</v>
      </c>
      <c r="B522" t="s">
        <v>10</v>
      </c>
      <c r="C522" s="1">
        <v>21122</v>
      </c>
      <c r="D522">
        <v>59</v>
      </c>
      <c r="E522" t="s">
        <v>13</v>
      </c>
      <c r="F522" t="s">
        <v>12</v>
      </c>
      <c r="G522" s="1">
        <v>41670</v>
      </c>
      <c r="H522">
        <v>57</v>
      </c>
      <c r="I522">
        <v>2</v>
      </c>
      <c r="J522">
        <v>0</v>
      </c>
      <c r="K522">
        <v>2</v>
      </c>
    </row>
    <row r="523" spans="1:11" x14ac:dyDescent="0.25">
      <c r="A523">
        <v>50393</v>
      </c>
      <c r="B523" t="s">
        <v>15</v>
      </c>
      <c r="C523" s="1">
        <v>19619</v>
      </c>
      <c r="D523">
        <v>63</v>
      </c>
      <c r="E523" t="s">
        <v>16</v>
      </c>
      <c r="F523" t="s">
        <v>14</v>
      </c>
      <c r="G523" s="1">
        <v>39249</v>
      </c>
      <c r="H523">
        <v>54</v>
      </c>
      <c r="I523">
        <v>9</v>
      </c>
      <c r="J523">
        <v>0</v>
      </c>
      <c r="K523">
        <v>1</v>
      </c>
    </row>
    <row r="524" spans="1:11" x14ac:dyDescent="0.25">
      <c r="A524">
        <v>50394</v>
      </c>
      <c r="B524" t="s">
        <v>10</v>
      </c>
      <c r="C524" s="1">
        <v>20918</v>
      </c>
      <c r="D524">
        <v>59</v>
      </c>
      <c r="E524" t="s">
        <v>13</v>
      </c>
      <c r="F524" t="s">
        <v>12</v>
      </c>
      <c r="G524" s="1">
        <v>39428</v>
      </c>
      <c r="H524">
        <v>50</v>
      </c>
      <c r="I524">
        <v>9</v>
      </c>
      <c r="J524">
        <v>4</v>
      </c>
      <c r="K524">
        <v>2</v>
      </c>
    </row>
    <row r="525" spans="1:11" x14ac:dyDescent="0.25">
      <c r="A525">
        <v>9435</v>
      </c>
      <c r="B525" t="s">
        <v>15</v>
      </c>
      <c r="C525" s="1">
        <v>18984</v>
      </c>
      <c r="D525">
        <v>65</v>
      </c>
      <c r="E525" t="s">
        <v>11</v>
      </c>
      <c r="F525" t="s">
        <v>12</v>
      </c>
      <c r="G525" s="1">
        <v>38126</v>
      </c>
      <c r="H525">
        <v>53</v>
      </c>
      <c r="I525">
        <v>12</v>
      </c>
      <c r="J525">
        <v>4</v>
      </c>
      <c r="K525">
        <v>3</v>
      </c>
    </row>
    <row r="526" spans="1:11" x14ac:dyDescent="0.25">
      <c r="A526">
        <v>94416</v>
      </c>
      <c r="B526" t="s">
        <v>15</v>
      </c>
      <c r="C526" s="1">
        <v>20903</v>
      </c>
      <c r="D526">
        <v>59</v>
      </c>
      <c r="E526" t="s">
        <v>16</v>
      </c>
      <c r="F526" t="s">
        <v>12</v>
      </c>
      <c r="G526" s="1">
        <v>41240</v>
      </c>
      <c r="H526">
        <v>55</v>
      </c>
      <c r="I526">
        <v>4</v>
      </c>
      <c r="J526">
        <v>0</v>
      </c>
      <c r="K526">
        <v>0</v>
      </c>
    </row>
    <row r="527" spans="1:11" x14ac:dyDescent="0.25">
      <c r="A527">
        <v>25833</v>
      </c>
      <c r="B527" t="s">
        <v>15</v>
      </c>
      <c r="C527" s="1">
        <v>12613</v>
      </c>
      <c r="D527">
        <v>82</v>
      </c>
      <c r="E527" t="s">
        <v>11</v>
      </c>
      <c r="F527" t="s">
        <v>14</v>
      </c>
      <c r="G527" s="1">
        <v>38695</v>
      </c>
      <c r="H527">
        <v>71</v>
      </c>
      <c r="I527">
        <v>11</v>
      </c>
      <c r="J527">
        <v>0</v>
      </c>
      <c r="K527">
        <v>2</v>
      </c>
    </row>
    <row r="528" spans="1:11" x14ac:dyDescent="0.25">
      <c r="A528">
        <v>91375</v>
      </c>
      <c r="B528" t="s">
        <v>15</v>
      </c>
      <c r="C528" s="1">
        <v>22260</v>
      </c>
      <c r="D528">
        <v>56</v>
      </c>
      <c r="E528" t="s">
        <v>13</v>
      </c>
      <c r="F528" t="s">
        <v>14</v>
      </c>
      <c r="G528" s="1">
        <v>40382</v>
      </c>
      <c r="H528">
        <v>50</v>
      </c>
      <c r="I528">
        <v>6</v>
      </c>
      <c r="J528">
        <v>0</v>
      </c>
      <c r="K528">
        <v>0</v>
      </c>
    </row>
    <row r="529" spans="1:11" x14ac:dyDescent="0.25">
      <c r="A529">
        <v>99568</v>
      </c>
      <c r="B529" t="s">
        <v>15</v>
      </c>
      <c r="C529" s="1">
        <v>20083</v>
      </c>
      <c r="D529">
        <v>62</v>
      </c>
      <c r="E529" t="s">
        <v>16</v>
      </c>
      <c r="F529" t="s">
        <v>14</v>
      </c>
      <c r="G529" s="1">
        <v>40332</v>
      </c>
      <c r="H529">
        <v>56</v>
      </c>
      <c r="I529">
        <v>6</v>
      </c>
      <c r="J529">
        <v>4</v>
      </c>
      <c r="K529">
        <v>0</v>
      </c>
    </row>
    <row r="530" spans="1:11" x14ac:dyDescent="0.25">
      <c r="A530">
        <v>32979</v>
      </c>
      <c r="B530" t="s">
        <v>10</v>
      </c>
      <c r="C530" s="1">
        <v>25466</v>
      </c>
      <c r="D530">
        <v>47</v>
      </c>
      <c r="E530" t="s">
        <v>13</v>
      </c>
      <c r="F530" t="s">
        <v>14</v>
      </c>
      <c r="G530" s="1">
        <v>40114</v>
      </c>
      <c r="H530">
        <v>40</v>
      </c>
      <c r="I530">
        <v>7</v>
      </c>
      <c r="J530">
        <v>0</v>
      </c>
      <c r="K530">
        <v>3</v>
      </c>
    </row>
    <row r="531" spans="1:11" x14ac:dyDescent="0.25">
      <c r="A531">
        <v>91380</v>
      </c>
      <c r="B531" t="s">
        <v>10</v>
      </c>
      <c r="C531" s="1">
        <v>13390</v>
      </c>
      <c r="D531">
        <v>80</v>
      </c>
      <c r="E531" t="s">
        <v>11</v>
      </c>
      <c r="F531" t="s">
        <v>12</v>
      </c>
      <c r="G531" s="1">
        <v>40308</v>
      </c>
      <c r="H531">
        <v>74</v>
      </c>
      <c r="I531">
        <v>6</v>
      </c>
      <c r="J531">
        <v>2</v>
      </c>
      <c r="K531">
        <v>3</v>
      </c>
    </row>
    <row r="532" spans="1:11" x14ac:dyDescent="0.25">
      <c r="A532">
        <v>1269</v>
      </c>
      <c r="B532" t="s">
        <v>10</v>
      </c>
      <c r="C532" s="1">
        <v>22666</v>
      </c>
      <c r="D532">
        <v>54</v>
      </c>
      <c r="E532" t="s">
        <v>11</v>
      </c>
      <c r="F532" t="s">
        <v>12</v>
      </c>
      <c r="G532" s="1">
        <v>39253</v>
      </c>
      <c r="H532">
        <v>45</v>
      </c>
      <c r="I532">
        <v>9</v>
      </c>
      <c r="J532">
        <v>0</v>
      </c>
      <c r="K532">
        <v>2</v>
      </c>
    </row>
    <row r="533" spans="1:11" x14ac:dyDescent="0.25">
      <c r="A533">
        <v>42237</v>
      </c>
      <c r="B533" t="s">
        <v>15</v>
      </c>
      <c r="C533" s="1">
        <v>24710</v>
      </c>
      <c r="D533">
        <v>49</v>
      </c>
      <c r="E533" t="s">
        <v>16</v>
      </c>
      <c r="F533" t="s">
        <v>14</v>
      </c>
      <c r="G533" s="1">
        <v>41933</v>
      </c>
      <c r="H533">
        <v>47</v>
      </c>
      <c r="I533">
        <v>2</v>
      </c>
      <c r="J533">
        <v>2</v>
      </c>
      <c r="K533">
        <v>1</v>
      </c>
    </row>
    <row r="534" spans="1:11" x14ac:dyDescent="0.25">
      <c r="A534">
        <v>42239</v>
      </c>
      <c r="B534" t="s">
        <v>10</v>
      </c>
      <c r="C534" s="1">
        <v>22082</v>
      </c>
      <c r="D534">
        <v>56</v>
      </c>
      <c r="E534" t="s">
        <v>16</v>
      </c>
      <c r="F534" t="s">
        <v>14</v>
      </c>
      <c r="G534" s="1">
        <v>42052</v>
      </c>
      <c r="H534">
        <v>55</v>
      </c>
      <c r="I534">
        <v>1</v>
      </c>
      <c r="J534">
        <v>0</v>
      </c>
      <c r="K534">
        <v>2</v>
      </c>
    </row>
    <row r="535" spans="1:11" x14ac:dyDescent="0.25">
      <c r="A535">
        <v>66816</v>
      </c>
      <c r="B535" t="s">
        <v>15</v>
      </c>
      <c r="C535" s="1">
        <v>25815</v>
      </c>
      <c r="D535">
        <v>46</v>
      </c>
      <c r="E535" t="s">
        <v>16</v>
      </c>
      <c r="F535" t="s">
        <v>12</v>
      </c>
      <c r="G535" s="1">
        <v>41733</v>
      </c>
      <c r="H535">
        <v>44</v>
      </c>
      <c r="I535">
        <v>2</v>
      </c>
      <c r="J535">
        <v>0</v>
      </c>
      <c r="K535">
        <v>0</v>
      </c>
    </row>
    <row r="536" spans="1:11" x14ac:dyDescent="0.25">
      <c r="A536">
        <v>1286</v>
      </c>
      <c r="B536" t="s">
        <v>10</v>
      </c>
      <c r="C536" s="1">
        <v>17025</v>
      </c>
      <c r="D536">
        <v>70</v>
      </c>
      <c r="E536" t="s">
        <v>11</v>
      </c>
      <c r="F536" t="s">
        <v>14</v>
      </c>
      <c r="G536" s="1">
        <v>38156</v>
      </c>
      <c r="H536">
        <v>58</v>
      </c>
      <c r="I536">
        <v>12</v>
      </c>
      <c r="J536">
        <v>0</v>
      </c>
      <c r="K536">
        <v>0</v>
      </c>
    </row>
    <row r="537" spans="1:11" x14ac:dyDescent="0.25">
      <c r="A537">
        <v>9480</v>
      </c>
      <c r="B537" t="s">
        <v>10</v>
      </c>
      <c r="C537" s="1">
        <v>14310</v>
      </c>
      <c r="D537">
        <v>77</v>
      </c>
      <c r="E537" t="s">
        <v>11</v>
      </c>
      <c r="F537" t="s">
        <v>14</v>
      </c>
      <c r="G537" s="1">
        <v>39564</v>
      </c>
      <c r="H537">
        <v>69</v>
      </c>
      <c r="I537">
        <v>8</v>
      </c>
      <c r="J537">
        <v>1</v>
      </c>
      <c r="K537">
        <v>1</v>
      </c>
    </row>
    <row r="538" spans="1:11" x14ac:dyDescent="0.25">
      <c r="A538">
        <v>54828</v>
      </c>
      <c r="B538" t="s">
        <v>10</v>
      </c>
      <c r="C538" s="1">
        <v>19983</v>
      </c>
      <c r="D538">
        <v>62</v>
      </c>
      <c r="E538" t="s">
        <v>16</v>
      </c>
      <c r="F538" t="s">
        <v>14</v>
      </c>
      <c r="G538" s="1">
        <v>39533</v>
      </c>
      <c r="H538">
        <v>54</v>
      </c>
      <c r="I538">
        <v>8</v>
      </c>
      <c r="J538">
        <v>1</v>
      </c>
      <c r="K538">
        <v>3</v>
      </c>
    </row>
    <row r="539" spans="1:11" x14ac:dyDescent="0.25">
      <c r="A539">
        <v>91407</v>
      </c>
      <c r="B539" t="s">
        <v>15</v>
      </c>
      <c r="C539" s="1">
        <v>22684</v>
      </c>
      <c r="D539">
        <v>54</v>
      </c>
      <c r="E539" t="s">
        <v>11</v>
      </c>
      <c r="F539" t="s">
        <v>14</v>
      </c>
      <c r="G539" s="1">
        <v>39928</v>
      </c>
      <c r="H539">
        <v>47</v>
      </c>
      <c r="I539">
        <v>7</v>
      </c>
      <c r="J539">
        <v>0</v>
      </c>
      <c r="K539">
        <v>0</v>
      </c>
    </row>
    <row r="540" spans="1:11" x14ac:dyDescent="0.25">
      <c r="A540">
        <v>103556</v>
      </c>
      <c r="B540" t="s">
        <v>10</v>
      </c>
      <c r="C540" s="1">
        <v>13787</v>
      </c>
      <c r="D540">
        <v>79</v>
      </c>
      <c r="E540" t="s">
        <v>11</v>
      </c>
      <c r="F540" t="s">
        <v>14</v>
      </c>
      <c r="G540" s="1">
        <v>40682</v>
      </c>
      <c r="H540">
        <v>74</v>
      </c>
      <c r="I540">
        <v>5</v>
      </c>
      <c r="J540">
        <v>0</v>
      </c>
      <c r="K540">
        <v>1</v>
      </c>
    </row>
    <row r="541" spans="1:11" x14ac:dyDescent="0.25">
      <c r="A541">
        <v>216</v>
      </c>
      <c r="B541" t="s">
        <v>10</v>
      </c>
      <c r="C541" s="1">
        <v>17061</v>
      </c>
      <c r="D541">
        <v>70</v>
      </c>
      <c r="E541" t="s">
        <v>11</v>
      </c>
      <c r="F541" t="s">
        <v>14</v>
      </c>
      <c r="G541" s="1">
        <v>41306</v>
      </c>
      <c r="H541">
        <v>67</v>
      </c>
      <c r="I541">
        <v>3</v>
      </c>
      <c r="J541">
        <v>0</v>
      </c>
      <c r="K541">
        <v>3</v>
      </c>
    </row>
    <row r="542" spans="1:11" x14ac:dyDescent="0.25">
      <c r="A542">
        <v>107797</v>
      </c>
      <c r="B542" t="s">
        <v>10</v>
      </c>
      <c r="C542" s="1">
        <v>13183</v>
      </c>
      <c r="D542">
        <v>80</v>
      </c>
      <c r="E542" t="s">
        <v>16</v>
      </c>
      <c r="F542" t="s">
        <v>14</v>
      </c>
      <c r="G542" s="1">
        <v>41045</v>
      </c>
      <c r="H542">
        <v>76</v>
      </c>
      <c r="I542">
        <v>4</v>
      </c>
      <c r="J542">
        <v>4</v>
      </c>
      <c r="K542">
        <v>0</v>
      </c>
    </row>
    <row r="543" spans="1:11" x14ac:dyDescent="0.25">
      <c r="A543">
        <v>17686</v>
      </c>
      <c r="B543" t="s">
        <v>15</v>
      </c>
      <c r="C543" s="1">
        <v>12029</v>
      </c>
      <c r="D543">
        <v>84</v>
      </c>
      <c r="E543" t="s">
        <v>11</v>
      </c>
      <c r="F543" t="s">
        <v>12</v>
      </c>
      <c r="G543" s="1">
        <v>38370</v>
      </c>
      <c r="H543">
        <v>73</v>
      </c>
      <c r="I543">
        <v>11</v>
      </c>
      <c r="J543">
        <v>5</v>
      </c>
      <c r="K543">
        <v>2</v>
      </c>
    </row>
    <row r="544" spans="1:11" x14ac:dyDescent="0.25">
      <c r="A544">
        <v>37081</v>
      </c>
      <c r="B544" t="s">
        <v>10</v>
      </c>
      <c r="C544" s="1">
        <v>21266</v>
      </c>
      <c r="D544">
        <v>58</v>
      </c>
      <c r="E544" t="s">
        <v>13</v>
      </c>
      <c r="F544" t="s">
        <v>12</v>
      </c>
      <c r="G544" s="1">
        <v>40108</v>
      </c>
      <c r="H544">
        <v>51</v>
      </c>
      <c r="I544">
        <v>7</v>
      </c>
      <c r="J544">
        <v>4</v>
      </c>
      <c r="K544">
        <v>1</v>
      </c>
    </row>
    <row r="545" spans="1:11" x14ac:dyDescent="0.25">
      <c r="A545">
        <v>83225</v>
      </c>
      <c r="B545" t="s">
        <v>10</v>
      </c>
      <c r="C545" s="1">
        <v>19621</v>
      </c>
      <c r="D545">
        <v>63</v>
      </c>
      <c r="E545" t="s">
        <v>16</v>
      </c>
      <c r="F545" t="s">
        <v>14</v>
      </c>
      <c r="G545" s="1">
        <v>39652</v>
      </c>
      <c r="H545">
        <v>55</v>
      </c>
      <c r="I545">
        <v>8</v>
      </c>
      <c r="J545">
        <v>2</v>
      </c>
      <c r="K545">
        <v>1</v>
      </c>
    </row>
    <row r="546" spans="1:11" x14ac:dyDescent="0.25">
      <c r="A546">
        <v>9498</v>
      </c>
      <c r="B546" t="s">
        <v>10</v>
      </c>
      <c r="C546" s="1">
        <v>11266</v>
      </c>
      <c r="D546">
        <v>86</v>
      </c>
      <c r="E546" t="s">
        <v>11</v>
      </c>
      <c r="F546" t="s">
        <v>14</v>
      </c>
      <c r="G546" s="1">
        <v>38118</v>
      </c>
      <c r="H546">
        <v>74</v>
      </c>
      <c r="I546">
        <v>12</v>
      </c>
      <c r="J546">
        <v>2</v>
      </c>
      <c r="K546">
        <v>1</v>
      </c>
    </row>
    <row r="547" spans="1:11" x14ac:dyDescent="0.25">
      <c r="A547">
        <v>112175</v>
      </c>
      <c r="B547" t="s">
        <v>15</v>
      </c>
      <c r="C547" s="1">
        <v>20303</v>
      </c>
      <c r="D547">
        <v>61</v>
      </c>
      <c r="E547" t="s">
        <v>16</v>
      </c>
      <c r="F547" t="s">
        <v>14</v>
      </c>
      <c r="G547" s="1">
        <v>41359</v>
      </c>
      <c r="H547">
        <v>58</v>
      </c>
      <c r="I547">
        <v>3</v>
      </c>
      <c r="J547">
        <v>0</v>
      </c>
      <c r="K547">
        <v>0</v>
      </c>
    </row>
    <row r="548" spans="1:11" x14ac:dyDescent="0.25">
      <c r="A548">
        <v>9502</v>
      </c>
      <c r="B548" t="s">
        <v>10</v>
      </c>
      <c r="C548" s="1">
        <v>17865</v>
      </c>
      <c r="D548">
        <v>68</v>
      </c>
      <c r="E548" t="s">
        <v>11</v>
      </c>
      <c r="F548" t="s">
        <v>12</v>
      </c>
      <c r="G548" s="1">
        <v>40508</v>
      </c>
      <c r="H548">
        <v>62</v>
      </c>
      <c r="I548">
        <v>6</v>
      </c>
      <c r="J548">
        <v>0</v>
      </c>
      <c r="K548">
        <v>1</v>
      </c>
    </row>
    <row r="549" spans="1:11" x14ac:dyDescent="0.25">
      <c r="A549">
        <v>17695</v>
      </c>
      <c r="B549" t="s">
        <v>10</v>
      </c>
      <c r="C549" s="1">
        <v>26130</v>
      </c>
      <c r="D549">
        <v>45</v>
      </c>
      <c r="E549" t="s">
        <v>11</v>
      </c>
      <c r="F549" t="s">
        <v>12</v>
      </c>
      <c r="G549" s="1">
        <v>42327</v>
      </c>
      <c r="H549">
        <v>44</v>
      </c>
      <c r="I549">
        <v>1</v>
      </c>
      <c r="J549">
        <v>0</v>
      </c>
      <c r="K549">
        <v>2</v>
      </c>
    </row>
    <row r="550" spans="1:11" x14ac:dyDescent="0.25">
      <c r="A550">
        <v>42274</v>
      </c>
      <c r="B550" t="s">
        <v>10</v>
      </c>
      <c r="C550" s="1">
        <v>23056</v>
      </c>
      <c r="D550">
        <v>53</v>
      </c>
      <c r="E550" t="s">
        <v>16</v>
      </c>
      <c r="F550" t="s">
        <v>12</v>
      </c>
      <c r="G550" s="1">
        <v>39582</v>
      </c>
      <c r="H550">
        <v>45</v>
      </c>
      <c r="I550">
        <v>8</v>
      </c>
      <c r="J550">
        <v>1</v>
      </c>
      <c r="K550">
        <v>1</v>
      </c>
    </row>
    <row r="551" spans="1:11" x14ac:dyDescent="0.25">
      <c r="A551">
        <v>42275</v>
      </c>
      <c r="B551" t="s">
        <v>10</v>
      </c>
      <c r="C551" s="1">
        <v>25265</v>
      </c>
      <c r="D551">
        <v>47</v>
      </c>
      <c r="E551" t="s">
        <v>16</v>
      </c>
      <c r="F551" t="s">
        <v>12</v>
      </c>
      <c r="G551" s="1">
        <v>41317</v>
      </c>
      <c r="H551">
        <v>44</v>
      </c>
      <c r="I551">
        <v>3</v>
      </c>
      <c r="J551">
        <v>1</v>
      </c>
      <c r="K551">
        <v>1</v>
      </c>
    </row>
    <row r="552" spans="1:11" x14ac:dyDescent="0.25">
      <c r="A552">
        <v>9508</v>
      </c>
      <c r="B552" t="s">
        <v>15</v>
      </c>
      <c r="C552" s="1">
        <v>20423</v>
      </c>
      <c r="D552">
        <v>61</v>
      </c>
      <c r="E552" t="s">
        <v>11</v>
      </c>
      <c r="F552" t="s">
        <v>12</v>
      </c>
      <c r="G552" s="1">
        <v>38181</v>
      </c>
      <c r="H552">
        <v>49</v>
      </c>
      <c r="I552">
        <v>12</v>
      </c>
      <c r="J552">
        <v>2</v>
      </c>
      <c r="K552">
        <v>0</v>
      </c>
    </row>
    <row r="553" spans="1:11" x14ac:dyDescent="0.25">
      <c r="A553">
        <v>107815</v>
      </c>
      <c r="B553" t="s">
        <v>15</v>
      </c>
      <c r="C553" s="1">
        <v>26492</v>
      </c>
      <c r="D553">
        <v>44</v>
      </c>
      <c r="E553" t="s">
        <v>13</v>
      </c>
      <c r="F553" t="s">
        <v>14</v>
      </c>
      <c r="G553" s="1">
        <v>41016</v>
      </c>
      <c r="H553">
        <v>40</v>
      </c>
      <c r="I553">
        <v>4</v>
      </c>
      <c r="J553">
        <v>0</v>
      </c>
      <c r="K553">
        <v>1</v>
      </c>
    </row>
    <row r="554" spans="1:11" x14ac:dyDescent="0.25">
      <c r="A554">
        <v>107817</v>
      </c>
      <c r="B554" t="s">
        <v>15</v>
      </c>
      <c r="C554" s="1">
        <v>29830</v>
      </c>
      <c r="D554">
        <v>35</v>
      </c>
      <c r="E554" t="s">
        <v>13</v>
      </c>
      <c r="F554" t="s">
        <v>14</v>
      </c>
      <c r="G554" s="1">
        <v>41094</v>
      </c>
      <c r="H554">
        <v>31</v>
      </c>
      <c r="I554">
        <v>4</v>
      </c>
      <c r="J554">
        <v>0</v>
      </c>
      <c r="K554">
        <v>0</v>
      </c>
    </row>
    <row r="555" spans="1:11" x14ac:dyDescent="0.25">
      <c r="A555">
        <v>91434</v>
      </c>
      <c r="B555" t="s">
        <v>15</v>
      </c>
      <c r="C555" s="1">
        <v>23666</v>
      </c>
      <c r="D555">
        <v>52</v>
      </c>
      <c r="E555" t="s">
        <v>16</v>
      </c>
      <c r="F555" t="s">
        <v>14</v>
      </c>
      <c r="G555" s="1">
        <v>39938</v>
      </c>
      <c r="H555">
        <v>45</v>
      </c>
      <c r="I555">
        <v>7</v>
      </c>
      <c r="J555">
        <v>0</v>
      </c>
      <c r="K555">
        <v>0</v>
      </c>
    </row>
    <row r="556" spans="1:11" x14ac:dyDescent="0.25">
      <c r="A556">
        <v>42286</v>
      </c>
      <c r="B556" t="s">
        <v>10</v>
      </c>
      <c r="C556" s="1">
        <v>24034</v>
      </c>
      <c r="D556">
        <v>51</v>
      </c>
      <c r="E556" t="s">
        <v>16</v>
      </c>
      <c r="F556" t="s">
        <v>14</v>
      </c>
      <c r="G556" s="1">
        <v>40648</v>
      </c>
      <c r="H556">
        <v>46</v>
      </c>
      <c r="I556">
        <v>5</v>
      </c>
      <c r="J556">
        <v>1</v>
      </c>
      <c r="K556">
        <v>1</v>
      </c>
    </row>
    <row r="557" spans="1:11" x14ac:dyDescent="0.25">
      <c r="A557">
        <v>107823</v>
      </c>
      <c r="B557" t="s">
        <v>10</v>
      </c>
      <c r="C557" s="1">
        <v>20999</v>
      </c>
      <c r="D557">
        <v>59</v>
      </c>
      <c r="E557" t="s">
        <v>13</v>
      </c>
      <c r="F557" t="s">
        <v>12</v>
      </c>
      <c r="G557" s="1">
        <v>42034</v>
      </c>
      <c r="H557">
        <v>58</v>
      </c>
      <c r="I557">
        <v>1</v>
      </c>
      <c r="J557">
        <v>0</v>
      </c>
      <c r="K557">
        <v>2</v>
      </c>
    </row>
    <row r="558" spans="1:11" x14ac:dyDescent="0.25">
      <c r="A558">
        <v>17712</v>
      </c>
      <c r="B558" t="s">
        <v>10</v>
      </c>
      <c r="C558" s="1">
        <v>12643</v>
      </c>
      <c r="D558">
        <v>82</v>
      </c>
      <c r="E558" t="s">
        <v>11</v>
      </c>
      <c r="F558" t="s">
        <v>12</v>
      </c>
      <c r="G558" s="1">
        <v>38895</v>
      </c>
      <c r="H558">
        <v>72</v>
      </c>
      <c r="I558">
        <v>10</v>
      </c>
      <c r="J558">
        <v>2</v>
      </c>
      <c r="K558">
        <v>0</v>
      </c>
    </row>
    <row r="559" spans="1:11" x14ac:dyDescent="0.25">
      <c r="A559">
        <v>50481</v>
      </c>
      <c r="B559" t="s">
        <v>15</v>
      </c>
      <c r="C559" s="1">
        <v>15471</v>
      </c>
      <c r="D559">
        <v>74</v>
      </c>
      <c r="E559" t="s">
        <v>16</v>
      </c>
      <c r="F559" t="s">
        <v>12</v>
      </c>
      <c r="G559" s="1">
        <v>39395</v>
      </c>
      <c r="H559">
        <v>65</v>
      </c>
      <c r="I559">
        <v>9</v>
      </c>
      <c r="J559">
        <v>2</v>
      </c>
      <c r="K559">
        <v>1</v>
      </c>
    </row>
    <row r="560" spans="1:11" x14ac:dyDescent="0.25">
      <c r="A560">
        <v>25908</v>
      </c>
      <c r="B560" t="s">
        <v>15</v>
      </c>
      <c r="C560" s="1">
        <v>23951</v>
      </c>
      <c r="D560">
        <v>51</v>
      </c>
      <c r="E560" t="s">
        <v>11</v>
      </c>
      <c r="F560" t="s">
        <v>12</v>
      </c>
      <c r="G560" s="1">
        <v>41452</v>
      </c>
      <c r="H560">
        <v>48</v>
      </c>
      <c r="I560">
        <v>3</v>
      </c>
      <c r="J560">
        <v>0</v>
      </c>
      <c r="K560">
        <v>1</v>
      </c>
    </row>
    <row r="561" spans="1:11" x14ac:dyDescent="0.25">
      <c r="A561">
        <v>83253</v>
      </c>
      <c r="B561" t="s">
        <v>10</v>
      </c>
      <c r="C561" s="1">
        <v>20624</v>
      </c>
      <c r="D561">
        <v>60</v>
      </c>
      <c r="E561" t="s">
        <v>16</v>
      </c>
      <c r="F561" t="s">
        <v>14</v>
      </c>
      <c r="G561" s="1">
        <v>39653</v>
      </c>
      <c r="H561">
        <v>52</v>
      </c>
      <c r="I561">
        <v>8</v>
      </c>
      <c r="J561">
        <v>0</v>
      </c>
      <c r="K561">
        <v>0</v>
      </c>
    </row>
    <row r="562" spans="1:11" x14ac:dyDescent="0.25">
      <c r="A562">
        <v>99641</v>
      </c>
      <c r="B562" t="s">
        <v>10</v>
      </c>
      <c r="C562" s="1">
        <v>20894</v>
      </c>
      <c r="D562">
        <v>59</v>
      </c>
      <c r="E562" t="s">
        <v>11</v>
      </c>
      <c r="F562" t="s">
        <v>12</v>
      </c>
      <c r="G562" s="1">
        <v>40612</v>
      </c>
      <c r="H562">
        <v>54</v>
      </c>
      <c r="I562">
        <v>5</v>
      </c>
      <c r="J562">
        <v>1</v>
      </c>
      <c r="K562">
        <v>2</v>
      </c>
    </row>
    <row r="563" spans="1:11" x14ac:dyDescent="0.25">
      <c r="A563">
        <v>34107</v>
      </c>
      <c r="B563" t="s">
        <v>15</v>
      </c>
      <c r="C563" s="1">
        <v>17179</v>
      </c>
      <c r="D563">
        <v>69</v>
      </c>
      <c r="E563" t="s">
        <v>13</v>
      </c>
      <c r="F563" t="s">
        <v>12</v>
      </c>
      <c r="G563" s="1">
        <v>40661</v>
      </c>
      <c r="H563">
        <v>64</v>
      </c>
      <c r="I563">
        <v>5</v>
      </c>
      <c r="J563">
        <v>0</v>
      </c>
      <c r="K563">
        <v>1</v>
      </c>
    </row>
    <row r="564" spans="1:11" x14ac:dyDescent="0.25">
      <c r="A564">
        <v>17725</v>
      </c>
      <c r="B564" t="s">
        <v>15</v>
      </c>
      <c r="C564" s="1">
        <v>15011</v>
      </c>
      <c r="D564">
        <v>75</v>
      </c>
      <c r="E564" t="s">
        <v>11</v>
      </c>
      <c r="F564" t="s">
        <v>12</v>
      </c>
      <c r="G564" s="1">
        <v>38393</v>
      </c>
      <c r="H564">
        <v>64</v>
      </c>
      <c r="I564">
        <v>11</v>
      </c>
      <c r="J564">
        <v>0</v>
      </c>
      <c r="K564">
        <v>1</v>
      </c>
    </row>
    <row r="565" spans="1:11" x14ac:dyDescent="0.25">
      <c r="A565">
        <v>17726</v>
      </c>
      <c r="B565" t="s">
        <v>10</v>
      </c>
      <c r="C565" s="1">
        <v>15986</v>
      </c>
      <c r="D565">
        <v>73</v>
      </c>
      <c r="E565" t="s">
        <v>11</v>
      </c>
      <c r="F565" t="s">
        <v>12</v>
      </c>
      <c r="G565" s="1">
        <v>39722</v>
      </c>
      <c r="H565">
        <v>65</v>
      </c>
      <c r="I565">
        <v>8</v>
      </c>
      <c r="J565">
        <v>0</v>
      </c>
      <c r="K565">
        <v>5</v>
      </c>
    </row>
    <row r="566" spans="1:11" x14ac:dyDescent="0.25">
      <c r="A566">
        <v>84298</v>
      </c>
      <c r="B566" t="s">
        <v>10</v>
      </c>
      <c r="C566" s="1">
        <v>17719</v>
      </c>
      <c r="D566">
        <v>68</v>
      </c>
      <c r="E566" t="s">
        <v>16</v>
      </c>
      <c r="F566" t="s">
        <v>14</v>
      </c>
      <c r="G566" s="1">
        <v>42507</v>
      </c>
      <c r="H566">
        <v>68</v>
      </c>
      <c r="I566">
        <v>0</v>
      </c>
      <c r="J566">
        <v>0</v>
      </c>
      <c r="K566">
        <v>1</v>
      </c>
    </row>
    <row r="567" spans="1:11" x14ac:dyDescent="0.25">
      <c r="A567">
        <v>58688</v>
      </c>
      <c r="B567" t="s">
        <v>10</v>
      </c>
      <c r="C567" s="1">
        <v>21886</v>
      </c>
      <c r="D567">
        <v>57</v>
      </c>
      <c r="E567" t="s">
        <v>16</v>
      </c>
      <c r="F567" t="s">
        <v>14</v>
      </c>
      <c r="G567" s="1">
        <v>42137</v>
      </c>
      <c r="H567">
        <v>56</v>
      </c>
      <c r="I567">
        <v>1</v>
      </c>
      <c r="J567">
        <v>2</v>
      </c>
      <c r="K567">
        <v>2</v>
      </c>
    </row>
    <row r="568" spans="1:11" x14ac:dyDescent="0.25">
      <c r="A568">
        <v>75074</v>
      </c>
      <c r="B568" t="s">
        <v>15</v>
      </c>
      <c r="C568" s="1">
        <v>29803</v>
      </c>
      <c r="D568">
        <v>35</v>
      </c>
      <c r="E568" t="s">
        <v>16</v>
      </c>
      <c r="F568" t="s">
        <v>12</v>
      </c>
      <c r="G568" s="1">
        <v>41835</v>
      </c>
      <c r="H568">
        <v>33</v>
      </c>
      <c r="I568">
        <v>2</v>
      </c>
      <c r="J568">
        <v>2</v>
      </c>
      <c r="K568">
        <v>0</v>
      </c>
    </row>
    <row r="569" spans="1:11" x14ac:dyDescent="0.25">
      <c r="A569">
        <v>34121</v>
      </c>
      <c r="B569" t="s">
        <v>10</v>
      </c>
      <c r="C569" s="1">
        <v>20313</v>
      </c>
      <c r="D569">
        <v>61</v>
      </c>
      <c r="E569" t="s">
        <v>13</v>
      </c>
      <c r="F569" t="s">
        <v>12</v>
      </c>
      <c r="G569" s="1">
        <v>38922</v>
      </c>
      <c r="H569">
        <v>51</v>
      </c>
      <c r="I569">
        <v>10</v>
      </c>
      <c r="J569">
        <v>0</v>
      </c>
      <c r="K569">
        <v>2</v>
      </c>
    </row>
    <row r="570" spans="1:11" x14ac:dyDescent="0.25">
      <c r="A570">
        <v>25930</v>
      </c>
      <c r="B570" t="s">
        <v>10</v>
      </c>
      <c r="C570" s="1">
        <v>20000</v>
      </c>
      <c r="D570">
        <v>62</v>
      </c>
      <c r="E570" t="s">
        <v>11</v>
      </c>
      <c r="F570" t="s">
        <v>14</v>
      </c>
      <c r="G570" s="1">
        <v>39646</v>
      </c>
      <c r="H570">
        <v>54</v>
      </c>
      <c r="I570">
        <v>8</v>
      </c>
      <c r="J570">
        <v>2</v>
      </c>
      <c r="K570">
        <v>2</v>
      </c>
    </row>
    <row r="571" spans="1:11" x14ac:dyDescent="0.25">
      <c r="A571">
        <v>112183</v>
      </c>
      <c r="B571" t="s">
        <v>10</v>
      </c>
      <c r="C571" s="1">
        <v>20603</v>
      </c>
      <c r="D571">
        <v>60</v>
      </c>
      <c r="E571" t="s">
        <v>11</v>
      </c>
      <c r="F571" t="s">
        <v>12</v>
      </c>
      <c r="G571" s="1">
        <v>42216</v>
      </c>
      <c r="H571">
        <v>59</v>
      </c>
      <c r="I571">
        <v>1</v>
      </c>
      <c r="J571">
        <v>0</v>
      </c>
      <c r="K571">
        <v>3</v>
      </c>
    </row>
    <row r="572" spans="1:11" x14ac:dyDescent="0.25">
      <c r="A572">
        <v>34124</v>
      </c>
      <c r="B572" t="s">
        <v>10</v>
      </c>
      <c r="C572" s="1">
        <v>19436</v>
      </c>
      <c r="D572">
        <v>63</v>
      </c>
      <c r="E572" t="s">
        <v>13</v>
      </c>
      <c r="F572" t="s">
        <v>12</v>
      </c>
      <c r="G572" s="1">
        <v>40322</v>
      </c>
      <c r="H572">
        <v>57</v>
      </c>
      <c r="I572">
        <v>6</v>
      </c>
      <c r="J572">
        <v>0</v>
      </c>
      <c r="K572">
        <v>2</v>
      </c>
    </row>
    <row r="573" spans="1:11" x14ac:dyDescent="0.25">
      <c r="A573">
        <v>37090</v>
      </c>
      <c r="B573" t="s">
        <v>10</v>
      </c>
      <c r="C573" s="1">
        <v>19081</v>
      </c>
      <c r="D573">
        <v>64</v>
      </c>
      <c r="E573" t="s">
        <v>13</v>
      </c>
      <c r="F573" t="s">
        <v>12</v>
      </c>
      <c r="G573" s="1">
        <v>41690</v>
      </c>
      <c r="H573">
        <v>62</v>
      </c>
      <c r="I573">
        <v>2</v>
      </c>
      <c r="J573">
        <v>1</v>
      </c>
      <c r="K573">
        <v>1</v>
      </c>
    </row>
    <row r="574" spans="1:11" x14ac:dyDescent="0.25">
      <c r="A574">
        <v>34127</v>
      </c>
      <c r="B574" t="s">
        <v>15</v>
      </c>
      <c r="C574" s="1">
        <v>17951</v>
      </c>
      <c r="D574">
        <v>67</v>
      </c>
      <c r="E574" t="s">
        <v>13</v>
      </c>
      <c r="F574" t="s">
        <v>12</v>
      </c>
      <c r="G574" s="1">
        <v>39526</v>
      </c>
      <c r="H574">
        <v>59</v>
      </c>
      <c r="I574">
        <v>8</v>
      </c>
      <c r="J574">
        <v>2</v>
      </c>
      <c r="K574">
        <v>2</v>
      </c>
    </row>
    <row r="575" spans="1:11" x14ac:dyDescent="0.25">
      <c r="A575">
        <v>16611</v>
      </c>
      <c r="B575" t="s">
        <v>10</v>
      </c>
      <c r="C575" s="1">
        <v>17686</v>
      </c>
      <c r="D575">
        <v>68</v>
      </c>
      <c r="E575" t="s">
        <v>11</v>
      </c>
      <c r="F575" t="s">
        <v>12</v>
      </c>
      <c r="G575" s="1">
        <v>41213</v>
      </c>
      <c r="H575">
        <v>64</v>
      </c>
      <c r="I575">
        <v>4</v>
      </c>
      <c r="J575">
        <v>5</v>
      </c>
      <c r="K575">
        <v>3</v>
      </c>
    </row>
    <row r="576" spans="1:11" x14ac:dyDescent="0.25">
      <c r="A576">
        <v>34132</v>
      </c>
      <c r="B576" t="s">
        <v>10</v>
      </c>
      <c r="C576" s="1">
        <v>27759</v>
      </c>
      <c r="D576">
        <v>41</v>
      </c>
      <c r="E576" t="s">
        <v>13</v>
      </c>
      <c r="F576" t="s">
        <v>12</v>
      </c>
      <c r="G576" s="1">
        <v>41129</v>
      </c>
      <c r="H576">
        <v>37</v>
      </c>
      <c r="I576">
        <v>4</v>
      </c>
      <c r="J576">
        <v>0</v>
      </c>
      <c r="K576">
        <v>2</v>
      </c>
    </row>
    <row r="577" spans="1:11" x14ac:dyDescent="0.25">
      <c r="A577">
        <v>34133</v>
      </c>
      <c r="B577" t="s">
        <v>10</v>
      </c>
      <c r="C577" s="1">
        <v>21517</v>
      </c>
      <c r="D577">
        <v>58</v>
      </c>
      <c r="E577" t="s">
        <v>13</v>
      </c>
      <c r="F577" t="s">
        <v>12</v>
      </c>
      <c r="G577" s="1">
        <v>39071</v>
      </c>
      <c r="H577">
        <v>48</v>
      </c>
      <c r="I577">
        <v>10</v>
      </c>
      <c r="J577">
        <v>1</v>
      </c>
      <c r="K577">
        <v>2</v>
      </c>
    </row>
    <row r="578" spans="1:11" x14ac:dyDescent="0.25">
      <c r="A578">
        <v>58710</v>
      </c>
      <c r="B578" t="s">
        <v>10</v>
      </c>
      <c r="C578" s="1">
        <v>24441</v>
      </c>
      <c r="D578">
        <v>50</v>
      </c>
      <c r="E578" t="s">
        <v>16</v>
      </c>
      <c r="F578" t="s">
        <v>14</v>
      </c>
      <c r="G578" s="1">
        <v>38170</v>
      </c>
      <c r="H578">
        <v>38</v>
      </c>
      <c r="I578">
        <v>12</v>
      </c>
      <c r="J578">
        <v>0</v>
      </c>
      <c r="K578">
        <v>5</v>
      </c>
    </row>
    <row r="579" spans="1:11" x14ac:dyDescent="0.25">
      <c r="A579">
        <v>34135</v>
      </c>
      <c r="B579" t="s">
        <v>15</v>
      </c>
      <c r="C579" s="1">
        <v>19110</v>
      </c>
      <c r="D579">
        <v>64</v>
      </c>
      <c r="E579" t="s">
        <v>13</v>
      </c>
      <c r="F579" t="s">
        <v>12</v>
      </c>
      <c r="G579" s="1">
        <v>39361</v>
      </c>
      <c r="H579">
        <v>55</v>
      </c>
      <c r="I579">
        <v>9</v>
      </c>
      <c r="J579">
        <v>0</v>
      </c>
      <c r="K579">
        <v>1</v>
      </c>
    </row>
    <row r="580" spans="1:11" x14ac:dyDescent="0.25">
      <c r="A580">
        <v>50520</v>
      </c>
      <c r="B580" t="s">
        <v>10</v>
      </c>
      <c r="C580" s="1">
        <v>19812</v>
      </c>
      <c r="D580">
        <v>62</v>
      </c>
      <c r="E580" t="s">
        <v>16</v>
      </c>
      <c r="F580" t="s">
        <v>14</v>
      </c>
      <c r="G580" s="1">
        <v>39591</v>
      </c>
      <c r="H580">
        <v>54</v>
      </c>
      <c r="I580">
        <v>8</v>
      </c>
      <c r="J580">
        <v>0</v>
      </c>
      <c r="K580">
        <v>2</v>
      </c>
    </row>
    <row r="581" spans="1:11" x14ac:dyDescent="0.25">
      <c r="A581">
        <v>85753</v>
      </c>
      <c r="B581" t="s">
        <v>10</v>
      </c>
      <c r="C581" s="1">
        <v>14723</v>
      </c>
      <c r="D581">
        <v>76</v>
      </c>
      <c r="E581" t="s">
        <v>11</v>
      </c>
      <c r="F581" t="s">
        <v>14</v>
      </c>
      <c r="G581" s="1">
        <v>39737</v>
      </c>
      <c r="H581">
        <v>68</v>
      </c>
      <c r="I581">
        <v>8</v>
      </c>
      <c r="J581">
        <v>0</v>
      </c>
      <c r="K581">
        <v>1</v>
      </c>
    </row>
    <row r="582" spans="1:11" x14ac:dyDescent="0.25">
      <c r="A582">
        <v>91483</v>
      </c>
      <c r="B582" t="s">
        <v>10</v>
      </c>
      <c r="C582" s="1">
        <v>18598</v>
      </c>
      <c r="D582">
        <v>66</v>
      </c>
      <c r="E582" t="s">
        <v>16</v>
      </c>
      <c r="F582" t="s">
        <v>14</v>
      </c>
      <c r="G582" s="1">
        <v>41276</v>
      </c>
      <c r="H582">
        <v>63</v>
      </c>
      <c r="I582">
        <v>3</v>
      </c>
      <c r="J582">
        <v>1</v>
      </c>
      <c r="K582">
        <v>0</v>
      </c>
    </row>
    <row r="583" spans="1:11" x14ac:dyDescent="0.25">
      <c r="A583">
        <v>107868</v>
      </c>
      <c r="B583" t="s">
        <v>10</v>
      </c>
      <c r="C583" s="1">
        <v>10097</v>
      </c>
      <c r="D583">
        <v>89</v>
      </c>
      <c r="E583" t="s">
        <v>11</v>
      </c>
      <c r="F583" t="s">
        <v>12</v>
      </c>
      <c r="G583" s="1">
        <v>41019</v>
      </c>
      <c r="H583">
        <v>85</v>
      </c>
      <c r="I583">
        <v>4</v>
      </c>
      <c r="J583">
        <v>4</v>
      </c>
      <c r="K583">
        <v>1</v>
      </c>
    </row>
    <row r="584" spans="1:11" x14ac:dyDescent="0.25">
      <c r="A584">
        <v>116067</v>
      </c>
      <c r="B584" t="s">
        <v>10</v>
      </c>
      <c r="C584" s="1">
        <v>13462</v>
      </c>
      <c r="D584">
        <v>80</v>
      </c>
      <c r="E584" t="s">
        <v>11</v>
      </c>
      <c r="F584" t="s">
        <v>14</v>
      </c>
      <c r="G584" s="1">
        <v>41726</v>
      </c>
      <c r="H584">
        <v>78</v>
      </c>
      <c r="I584">
        <v>2</v>
      </c>
      <c r="J584">
        <v>0</v>
      </c>
      <c r="K584">
        <v>1</v>
      </c>
    </row>
    <row r="585" spans="1:11" x14ac:dyDescent="0.25">
      <c r="A585">
        <v>50532</v>
      </c>
      <c r="B585" t="s">
        <v>15</v>
      </c>
      <c r="C585" s="1">
        <v>15590</v>
      </c>
      <c r="D585">
        <v>74</v>
      </c>
      <c r="E585" t="s">
        <v>13</v>
      </c>
      <c r="F585" t="s">
        <v>12</v>
      </c>
      <c r="G585" s="1">
        <v>39533</v>
      </c>
      <c r="H585">
        <v>66</v>
      </c>
      <c r="I585">
        <v>8</v>
      </c>
      <c r="J585">
        <v>2</v>
      </c>
      <c r="K585">
        <v>2</v>
      </c>
    </row>
    <row r="586" spans="1:11" x14ac:dyDescent="0.25">
      <c r="A586">
        <v>50533</v>
      </c>
      <c r="B586" t="s">
        <v>10</v>
      </c>
      <c r="C586" s="1">
        <v>15034</v>
      </c>
      <c r="D586">
        <v>75</v>
      </c>
      <c r="E586" t="s">
        <v>13</v>
      </c>
      <c r="F586" t="s">
        <v>12</v>
      </c>
      <c r="G586" s="1">
        <v>40057</v>
      </c>
      <c r="H586">
        <v>68</v>
      </c>
      <c r="I586">
        <v>7</v>
      </c>
      <c r="J586">
        <v>4</v>
      </c>
      <c r="K586">
        <v>2</v>
      </c>
    </row>
    <row r="587" spans="1:11" x14ac:dyDescent="0.25">
      <c r="A587">
        <v>116070</v>
      </c>
      <c r="B587" t="s">
        <v>15</v>
      </c>
      <c r="C587" s="1">
        <v>11273</v>
      </c>
      <c r="D587">
        <v>86</v>
      </c>
      <c r="E587" t="s">
        <v>13</v>
      </c>
      <c r="F587" t="s">
        <v>14</v>
      </c>
      <c r="G587" s="1">
        <v>41638</v>
      </c>
      <c r="H587">
        <v>83</v>
      </c>
      <c r="I587">
        <v>3</v>
      </c>
      <c r="J587">
        <v>0</v>
      </c>
      <c r="K587">
        <v>0</v>
      </c>
    </row>
    <row r="588" spans="1:11" x14ac:dyDescent="0.25">
      <c r="A588">
        <v>50535</v>
      </c>
      <c r="B588" t="s">
        <v>10</v>
      </c>
      <c r="C588" s="1">
        <v>16626</v>
      </c>
      <c r="D588">
        <v>71</v>
      </c>
      <c r="E588" t="s">
        <v>13</v>
      </c>
      <c r="F588" t="s">
        <v>12</v>
      </c>
      <c r="G588" s="1">
        <v>41599</v>
      </c>
      <c r="H588">
        <v>68</v>
      </c>
      <c r="I588">
        <v>3</v>
      </c>
      <c r="J588">
        <v>2</v>
      </c>
      <c r="K588">
        <v>1</v>
      </c>
    </row>
    <row r="589" spans="1:11" x14ac:dyDescent="0.25">
      <c r="A589">
        <v>91496</v>
      </c>
      <c r="B589" t="s">
        <v>15</v>
      </c>
      <c r="C589" s="1">
        <v>24160</v>
      </c>
      <c r="D589">
        <v>50</v>
      </c>
      <c r="E589" t="s">
        <v>11</v>
      </c>
      <c r="F589" t="s">
        <v>14</v>
      </c>
      <c r="G589" s="1">
        <v>39942</v>
      </c>
      <c r="H589">
        <v>43</v>
      </c>
      <c r="I589">
        <v>7</v>
      </c>
      <c r="J589">
        <v>0</v>
      </c>
      <c r="K589">
        <v>0</v>
      </c>
    </row>
    <row r="590" spans="1:11" x14ac:dyDescent="0.25">
      <c r="A590">
        <v>25963</v>
      </c>
      <c r="B590" t="s">
        <v>15</v>
      </c>
      <c r="C590" s="1">
        <v>29717</v>
      </c>
      <c r="D590">
        <v>35</v>
      </c>
      <c r="E590" t="s">
        <v>11</v>
      </c>
      <c r="F590" t="s">
        <v>12</v>
      </c>
      <c r="G590" s="1">
        <v>41982</v>
      </c>
      <c r="H590">
        <v>33</v>
      </c>
      <c r="I590">
        <v>2</v>
      </c>
      <c r="J590">
        <v>2</v>
      </c>
      <c r="K590">
        <v>0</v>
      </c>
    </row>
    <row r="591" spans="1:11" x14ac:dyDescent="0.25">
      <c r="A591">
        <v>66927</v>
      </c>
      <c r="B591" t="s">
        <v>10</v>
      </c>
      <c r="C591" s="1">
        <v>18758</v>
      </c>
      <c r="D591">
        <v>65</v>
      </c>
      <c r="E591" t="s">
        <v>16</v>
      </c>
      <c r="F591" t="s">
        <v>12</v>
      </c>
      <c r="G591" s="1">
        <v>40575</v>
      </c>
      <c r="H591">
        <v>60</v>
      </c>
      <c r="I591">
        <v>5</v>
      </c>
      <c r="J591">
        <v>0</v>
      </c>
      <c r="K591">
        <v>0</v>
      </c>
    </row>
    <row r="592" spans="1:11" x14ac:dyDescent="0.25">
      <c r="A592">
        <v>1393</v>
      </c>
      <c r="B592" t="s">
        <v>15</v>
      </c>
      <c r="C592" s="1">
        <v>18840</v>
      </c>
      <c r="D592">
        <v>65</v>
      </c>
      <c r="E592" t="s">
        <v>11</v>
      </c>
      <c r="F592" t="s">
        <v>12</v>
      </c>
      <c r="G592" s="1">
        <v>38831</v>
      </c>
      <c r="H592">
        <v>55</v>
      </c>
      <c r="I592">
        <v>10</v>
      </c>
      <c r="J592">
        <v>0</v>
      </c>
      <c r="K592">
        <v>0</v>
      </c>
    </row>
    <row r="593" spans="1:11" x14ac:dyDescent="0.25">
      <c r="A593">
        <v>9586</v>
      </c>
      <c r="B593" t="s">
        <v>15</v>
      </c>
      <c r="C593" s="1">
        <v>11998</v>
      </c>
      <c r="D593">
        <v>84</v>
      </c>
      <c r="E593" t="s">
        <v>11</v>
      </c>
      <c r="F593" t="s">
        <v>14</v>
      </c>
      <c r="G593" s="1">
        <v>38705</v>
      </c>
      <c r="H593">
        <v>73</v>
      </c>
      <c r="I593">
        <v>11</v>
      </c>
      <c r="J593">
        <v>5</v>
      </c>
      <c r="K593">
        <v>3</v>
      </c>
    </row>
    <row r="594" spans="1:11" x14ac:dyDescent="0.25">
      <c r="A594">
        <v>9588</v>
      </c>
      <c r="B594" t="s">
        <v>10</v>
      </c>
      <c r="C594" s="1">
        <v>13837</v>
      </c>
      <c r="D594">
        <v>79</v>
      </c>
      <c r="E594" t="s">
        <v>11</v>
      </c>
      <c r="F594" t="s">
        <v>14</v>
      </c>
      <c r="G594" s="1">
        <v>38121</v>
      </c>
      <c r="H594">
        <v>67</v>
      </c>
      <c r="I594">
        <v>12</v>
      </c>
      <c r="J594">
        <v>2</v>
      </c>
      <c r="K594">
        <v>0</v>
      </c>
    </row>
    <row r="595" spans="1:11" x14ac:dyDescent="0.25">
      <c r="A595">
        <v>99702</v>
      </c>
      <c r="B595" t="s">
        <v>15</v>
      </c>
      <c r="C595" s="1">
        <v>28222</v>
      </c>
      <c r="D595">
        <v>39</v>
      </c>
      <c r="E595" t="s">
        <v>13</v>
      </c>
      <c r="F595" t="s">
        <v>14</v>
      </c>
      <c r="G595" s="1">
        <v>40822</v>
      </c>
      <c r="H595">
        <v>34</v>
      </c>
      <c r="I595">
        <v>5</v>
      </c>
      <c r="J595">
        <v>0</v>
      </c>
      <c r="K595">
        <v>0</v>
      </c>
    </row>
    <row r="596" spans="1:11" x14ac:dyDescent="0.25">
      <c r="A596">
        <v>25976</v>
      </c>
      <c r="B596" t="s">
        <v>10</v>
      </c>
      <c r="C596" s="1">
        <v>27445</v>
      </c>
      <c r="D596">
        <v>41</v>
      </c>
      <c r="E596" t="s">
        <v>11</v>
      </c>
      <c r="F596" t="s">
        <v>12</v>
      </c>
      <c r="G596" s="1">
        <v>37589</v>
      </c>
      <c r="H596">
        <v>27</v>
      </c>
      <c r="I596">
        <v>14</v>
      </c>
      <c r="J596">
        <v>2</v>
      </c>
      <c r="K596">
        <v>0</v>
      </c>
    </row>
    <row r="597" spans="1:11" x14ac:dyDescent="0.25">
      <c r="A597">
        <v>9593</v>
      </c>
      <c r="B597" t="s">
        <v>10</v>
      </c>
      <c r="C597" s="1">
        <v>15629</v>
      </c>
      <c r="D597">
        <v>74</v>
      </c>
      <c r="E597" t="s">
        <v>11</v>
      </c>
      <c r="F597" t="s">
        <v>14</v>
      </c>
      <c r="G597" s="1">
        <v>38786</v>
      </c>
      <c r="H597">
        <v>64</v>
      </c>
      <c r="I597">
        <v>10</v>
      </c>
      <c r="J597">
        <v>0</v>
      </c>
      <c r="K597">
        <v>2</v>
      </c>
    </row>
    <row r="598" spans="1:11" x14ac:dyDescent="0.25">
      <c r="A598">
        <v>9594</v>
      </c>
      <c r="B598" t="s">
        <v>15</v>
      </c>
      <c r="C598" s="1">
        <v>14183</v>
      </c>
      <c r="D598">
        <v>78</v>
      </c>
      <c r="E598" t="s">
        <v>11</v>
      </c>
      <c r="F598" t="s">
        <v>14</v>
      </c>
      <c r="G598" s="1">
        <v>38632</v>
      </c>
      <c r="H598">
        <v>67</v>
      </c>
      <c r="I598">
        <v>11</v>
      </c>
      <c r="J598">
        <v>4</v>
      </c>
      <c r="K598">
        <v>3</v>
      </c>
    </row>
    <row r="599" spans="1:11" x14ac:dyDescent="0.25">
      <c r="A599">
        <v>66895</v>
      </c>
      <c r="B599" t="s">
        <v>10</v>
      </c>
      <c r="C599" s="1">
        <v>21131</v>
      </c>
      <c r="D599">
        <v>59</v>
      </c>
      <c r="E599" t="s">
        <v>13</v>
      </c>
      <c r="F599" t="s">
        <v>12</v>
      </c>
      <c r="G599" s="1">
        <v>39524</v>
      </c>
      <c r="H599">
        <v>51</v>
      </c>
      <c r="I599">
        <v>8</v>
      </c>
      <c r="J599">
        <v>0</v>
      </c>
      <c r="K599">
        <v>1</v>
      </c>
    </row>
    <row r="600" spans="1:11" x14ac:dyDescent="0.25">
      <c r="A600">
        <v>34173</v>
      </c>
      <c r="B600" t="s">
        <v>10</v>
      </c>
      <c r="C600" s="1">
        <v>23332</v>
      </c>
      <c r="D600">
        <v>53</v>
      </c>
      <c r="E600" t="s">
        <v>13</v>
      </c>
      <c r="F600" t="s">
        <v>12</v>
      </c>
      <c r="G600" s="1">
        <v>39029</v>
      </c>
      <c r="H600">
        <v>43</v>
      </c>
      <c r="I600">
        <v>10</v>
      </c>
      <c r="J600">
        <v>3</v>
      </c>
      <c r="K600">
        <v>3</v>
      </c>
    </row>
    <row r="601" spans="1:11" x14ac:dyDescent="0.25">
      <c r="A601">
        <v>1406</v>
      </c>
      <c r="B601" t="s">
        <v>15</v>
      </c>
      <c r="C601" s="1">
        <v>21862</v>
      </c>
      <c r="D601">
        <v>57</v>
      </c>
      <c r="E601" t="s">
        <v>11</v>
      </c>
      <c r="F601" t="s">
        <v>14</v>
      </c>
      <c r="G601" s="1">
        <v>41351</v>
      </c>
      <c r="H601">
        <v>54</v>
      </c>
      <c r="I601">
        <v>3</v>
      </c>
      <c r="J601">
        <v>1</v>
      </c>
      <c r="K601">
        <v>1</v>
      </c>
    </row>
    <row r="602" spans="1:11" x14ac:dyDescent="0.25">
      <c r="A602">
        <v>17791</v>
      </c>
      <c r="B602" t="s">
        <v>10</v>
      </c>
      <c r="C602" s="1">
        <v>20101</v>
      </c>
      <c r="D602">
        <v>61</v>
      </c>
      <c r="E602" t="s">
        <v>11</v>
      </c>
      <c r="F602" t="s">
        <v>12</v>
      </c>
      <c r="G602" s="1">
        <v>39300</v>
      </c>
      <c r="H602">
        <v>52</v>
      </c>
      <c r="I602">
        <v>9</v>
      </c>
      <c r="J602">
        <v>2</v>
      </c>
      <c r="K602">
        <v>3</v>
      </c>
    </row>
    <row r="603" spans="1:11" x14ac:dyDescent="0.25">
      <c r="A603">
        <v>17792</v>
      </c>
      <c r="B603" t="s">
        <v>10</v>
      </c>
      <c r="C603" s="1">
        <v>12181</v>
      </c>
      <c r="D603">
        <v>83</v>
      </c>
      <c r="E603" t="s">
        <v>11</v>
      </c>
      <c r="F603" t="s">
        <v>12</v>
      </c>
      <c r="G603" s="1">
        <v>38470</v>
      </c>
      <c r="H603">
        <v>72</v>
      </c>
      <c r="I603">
        <v>11</v>
      </c>
      <c r="J603">
        <v>5</v>
      </c>
      <c r="K603">
        <v>0</v>
      </c>
    </row>
    <row r="604" spans="1:11" x14ac:dyDescent="0.25">
      <c r="A604">
        <v>99904</v>
      </c>
      <c r="B604" t="s">
        <v>15</v>
      </c>
      <c r="C604" s="1">
        <v>19731</v>
      </c>
      <c r="D604">
        <v>62</v>
      </c>
      <c r="E604" t="s">
        <v>13</v>
      </c>
      <c r="F604" t="s">
        <v>14</v>
      </c>
      <c r="G604" s="1">
        <v>40492</v>
      </c>
      <c r="H604">
        <v>56</v>
      </c>
      <c r="I604">
        <v>6</v>
      </c>
      <c r="J604">
        <v>0</v>
      </c>
      <c r="K604">
        <v>0</v>
      </c>
    </row>
    <row r="605" spans="1:11" x14ac:dyDescent="0.25">
      <c r="A605">
        <v>106731</v>
      </c>
      <c r="B605" t="s">
        <v>15</v>
      </c>
      <c r="C605" s="1">
        <v>26427</v>
      </c>
      <c r="D605">
        <v>44</v>
      </c>
      <c r="E605" t="s">
        <v>11</v>
      </c>
      <c r="F605" t="s">
        <v>12</v>
      </c>
      <c r="G605" s="1">
        <v>42167</v>
      </c>
      <c r="H605">
        <v>43</v>
      </c>
      <c r="I605">
        <v>1</v>
      </c>
      <c r="J605">
        <v>0</v>
      </c>
      <c r="K605">
        <v>0</v>
      </c>
    </row>
    <row r="606" spans="1:11" x14ac:dyDescent="0.25">
      <c r="A606">
        <v>58756</v>
      </c>
      <c r="B606" t="s">
        <v>10</v>
      </c>
      <c r="C606" s="1">
        <v>18943</v>
      </c>
      <c r="D606">
        <v>65</v>
      </c>
      <c r="E606" t="s">
        <v>16</v>
      </c>
      <c r="F606" t="s">
        <v>12</v>
      </c>
      <c r="G606" s="1">
        <v>39206</v>
      </c>
      <c r="H606">
        <v>56</v>
      </c>
      <c r="I606">
        <v>9</v>
      </c>
      <c r="J606">
        <v>0</v>
      </c>
      <c r="K606">
        <v>2</v>
      </c>
    </row>
    <row r="607" spans="1:11" x14ac:dyDescent="0.25">
      <c r="A607">
        <v>1413</v>
      </c>
      <c r="B607" t="s">
        <v>10</v>
      </c>
      <c r="C607" s="1">
        <v>20431</v>
      </c>
      <c r="D607">
        <v>61</v>
      </c>
      <c r="E607" t="s">
        <v>11</v>
      </c>
      <c r="F607" t="s">
        <v>12</v>
      </c>
      <c r="G607" s="1">
        <v>41437</v>
      </c>
      <c r="H607">
        <v>58</v>
      </c>
      <c r="I607">
        <v>3</v>
      </c>
      <c r="J607">
        <v>1</v>
      </c>
      <c r="K607">
        <v>3</v>
      </c>
    </row>
    <row r="608" spans="1:11" x14ac:dyDescent="0.25">
      <c r="A608">
        <v>17801</v>
      </c>
      <c r="B608" t="s">
        <v>15</v>
      </c>
      <c r="C608" s="1">
        <v>20751</v>
      </c>
      <c r="D608">
        <v>60</v>
      </c>
      <c r="E608" t="s">
        <v>11</v>
      </c>
      <c r="F608" t="s">
        <v>12</v>
      </c>
      <c r="G608" s="1">
        <v>38889</v>
      </c>
      <c r="H608">
        <v>50</v>
      </c>
      <c r="I608">
        <v>10</v>
      </c>
      <c r="J608">
        <v>0</v>
      </c>
      <c r="K608">
        <v>1</v>
      </c>
    </row>
    <row r="609" spans="1:11" x14ac:dyDescent="0.25">
      <c r="A609">
        <v>83342</v>
      </c>
      <c r="B609" t="s">
        <v>15</v>
      </c>
      <c r="C609" s="1">
        <v>22922</v>
      </c>
      <c r="D609">
        <v>54</v>
      </c>
      <c r="E609" t="s">
        <v>11</v>
      </c>
      <c r="F609" t="s">
        <v>14</v>
      </c>
      <c r="G609" s="1">
        <v>42069</v>
      </c>
      <c r="H609">
        <v>53</v>
      </c>
      <c r="I609">
        <v>1</v>
      </c>
      <c r="J609">
        <v>0</v>
      </c>
      <c r="K609">
        <v>0</v>
      </c>
    </row>
    <row r="610" spans="1:11" x14ac:dyDescent="0.25">
      <c r="A610">
        <v>17807</v>
      </c>
      <c r="B610" t="s">
        <v>10</v>
      </c>
      <c r="C610" s="1">
        <v>11032</v>
      </c>
      <c r="D610">
        <v>86</v>
      </c>
      <c r="E610" t="s">
        <v>11</v>
      </c>
      <c r="F610" t="s">
        <v>12</v>
      </c>
      <c r="G610" s="1">
        <v>38321</v>
      </c>
      <c r="H610">
        <v>74</v>
      </c>
      <c r="I610">
        <v>12</v>
      </c>
      <c r="J610">
        <v>2</v>
      </c>
      <c r="K610">
        <v>3</v>
      </c>
    </row>
    <row r="611" spans="1:11" x14ac:dyDescent="0.25">
      <c r="A611">
        <v>83344</v>
      </c>
      <c r="B611" t="s">
        <v>15</v>
      </c>
      <c r="C611" s="1">
        <v>34010</v>
      </c>
      <c r="D611">
        <v>23</v>
      </c>
      <c r="E611" t="s">
        <v>11</v>
      </c>
      <c r="F611" t="s">
        <v>14</v>
      </c>
      <c r="G611" s="1">
        <v>41631</v>
      </c>
      <c r="H611">
        <v>20</v>
      </c>
      <c r="I611">
        <v>3</v>
      </c>
      <c r="J611">
        <v>0</v>
      </c>
      <c r="K611">
        <v>0</v>
      </c>
    </row>
    <row r="612" spans="1:11" x14ac:dyDescent="0.25">
      <c r="A612">
        <v>66879</v>
      </c>
      <c r="B612" t="s">
        <v>10</v>
      </c>
      <c r="C612" s="1">
        <v>21510</v>
      </c>
      <c r="D612">
        <v>58</v>
      </c>
      <c r="E612" t="s">
        <v>16</v>
      </c>
      <c r="F612" t="s">
        <v>14</v>
      </c>
      <c r="G612" s="1">
        <v>42473</v>
      </c>
      <c r="H612">
        <v>58</v>
      </c>
      <c r="I612">
        <v>0</v>
      </c>
      <c r="J612">
        <v>0</v>
      </c>
      <c r="K612">
        <v>0</v>
      </c>
    </row>
    <row r="613" spans="1:11" x14ac:dyDescent="0.25">
      <c r="A613">
        <v>66966</v>
      </c>
      <c r="B613" t="s">
        <v>15</v>
      </c>
      <c r="C613" s="1">
        <v>19297</v>
      </c>
      <c r="D613">
        <v>64</v>
      </c>
      <c r="E613" t="s">
        <v>16</v>
      </c>
      <c r="F613" t="s">
        <v>12</v>
      </c>
      <c r="G613" s="1">
        <v>39311</v>
      </c>
      <c r="H613">
        <v>55</v>
      </c>
      <c r="I613">
        <v>9</v>
      </c>
      <c r="J613">
        <v>0</v>
      </c>
      <c r="K613">
        <v>0</v>
      </c>
    </row>
    <row r="614" spans="1:11" x14ac:dyDescent="0.25">
      <c r="A614">
        <v>34199</v>
      </c>
      <c r="B614" t="s">
        <v>15</v>
      </c>
      <c r="C614" s="1">
        <v>19789</v>
      </c>
      <c r="D614">
        <v>62</v>
      </c>
      <c r="E614" t="s">
        <v>13</v>
      </c>
      <c r="F614" t="s">
        <v>12</v>
      </c>
      <c r="G614" s="1">
        <v>39216</v>
      </c>
      <c r="H614">
        <v>53</v>
      </c>
      <c r="I614">
        <v>9</v>
      </c>
      <c r="J614">
        <v>0</v>
      </c>
      <c r="K614">
        <v>0</v>
      </c>
    </row>
    <row r="615" spans="1:11" x14ac:dyDescent="0.25">
      <c r="A615">
        <v>42392</v>
      </c>
      <c r="B615" t="s">
        <v>10</v>
      </c>
      <c r="C615" s="1">
        <v>25563</v>
      </c>
      <c r="D615">
        <v>47</v>
      </c>
      <c r="E615" t="s">
        <v>16</v>
      </c>
      <c r="F615" t="s">
        <v>14</v>
      </c>
      <c r="G615" s="1">
        <v>41023</v>
      </c>
      <c r="H615">
        <v>43</v>
      </c>
      <c r="I615">
        <v>4</v>
      </c>
      <c r="J615">
        <v>0</v>
      </c>
      <c r="K615">
        <v>2</v>
      </c>
    </row>
    <row r="616" spans="1:11" x14ac:dyDescent="0.25">
      <c r="A616">
        <v>90066</v>
      </c>
      <c r="B616" t="s">
        <v>10</v>
      </c>
      <c r="C616" s="1">
        <v>11881</v>
      </c>
      <c r="D616">
        <v>84</v>
      </c>
      <c r="E616" t="s">
        <v>16</v>
      </c>
      <c r="F616" t="s">
        <v>12</v>
      </c>
      <c r="G616" s="1">
        <v>40031</v>
      </c>
      <c r="H616">
        <v>77</v>
      </c>
      <c r="I616">
        <v>7</v>
      </c>
      <c r="J616">
        <v>4</v>
      </c>
      <c r="K616">
        <v>1</v>
      </c>
    </row>
    <row r="617" spans="1:11" x14ac:dyDescent="0.25">
      <c r="A617">
        <v>34216</v>
      </c>
      <c r="B617" t="s">
        <v>10</v>
      </c>
      <c r="C617" s="1">
        <v>19391</v>
      </c>
      <c r="D617">
        <v>63</v>
      </c>
      <c r="E617" t="s">
        <v>13</v>
      </c>
      <c r="F617" t="s">
        <v>12</v>
      </c>
      <c r="G617" s="1">
        <v>40942</v>
      </c>
      <c r="H617">
        <v>59</v>
      </c>
      <c r="I617">
        <v>4</v>
      </c>
      <c r="J617">
        <v>0</v>
      </c>
      <c r="K617">
        <v>2</v>
      </c>
    </row>
    <row r="618" spans="1:11" x14ac:dyDescent="0.25">
      <c r="A618">
        <v>17833</v>
      </c>
      <c r="B618" t="s">
        <v>10</v>
      </c>
      <c r="C618" s="1">
        <v>22139</v>
      </c>
      <c r="D618">
        <v>56</v>
      </c>
      <c r="E618" t="s">
        <v>11</v>
      </c>
      <c r="F618" t="s">
        <v>12</v>
      </c>
      <c r="G618" s="1">
        <v>39948</v>
      </c>
      <c r="H618">
        <v>49</v>
      </c>
      <c r="I618">
        <v>7</v>
      </c>
      <c r="J618">
        <v>0</v>
      </c>
      <c r="K618">
        <v>1</v>
      </c>
    </row>
    <row r="619" spans="1:11" x14ac:dyDescent="0.25">
      <c r="A619">
        <v>58797</v>
      </c>
      <c r="B619" t="s">
        <v>15</v>
      </c>
      <c r="C619" s="1">
        <v>22843</v>
      </c>
      <c r="D619">
        <v>54</v>
      </c>
      <c r="E619" t="s">
        <v>16</v>
      </c>
      <c r="F619" t="s">
        <v>14</v>
      </c>
      <c r="G619" s="1">
        <v>39484</v>
      </c>
      <c r="H619">
        <v>46</v>
      </c>
      <c r="I619">
        <v>8</v>
      </c>
      <c r="J619">
        <v>3</v>
      </c>
      <c r="K619">
        <v>2</v>
      </c>
    </row>
    <row r="620" spans="1:11" x14ac:dyDescent="0.25">
      <c r="A620">
        <v>58798</v>
      </c>
      <c r="B620" t="s">
        <v>10</v>
      </c>
      <c r="C620" s="1">
        <v>20302</v>
      </c>
      <c r="D620">
        <v>61</v>
      </c>
      <c r="E620" t="s">
        <v>16</v>
      </c>
      <c r="F620" t="s">
        <v>14</v>
      </c>
      <c r="G620" s="1">
        <v>40570</v>
      </c>
      <c r="H620">
        <v>56</v>
      </c>
      <c r="I620">
        <v>5</v>
      </c>
      <c r="J620">
        <v>0</v>
      </c>
      <c r="K620">
        <v>1</v>
      </c>
    </row>
    <row r="621" spans="1:11" x14ac:dyDescent="0.25">
      <c r="A621">
        <v>34224</v>
      </c>
      <c r="B621" t="s">
        <v>10</v>
      </c>
      <c r="C621" s="1">
        <v>22237</v>
      </c>
      <c r="D621">
        <v>56</v>
      </c>
      <c r="E621" t="s">
        <v>13</v>
      </c>
      <c r="F621" t="s">
        <v>12</v>
      </c>
      <c r="G621" s="1">
        <v>39639</v>
      </c>
      <c r="H621">
        <v>48</v>
      </c>
      <c r="I621">
        <v>8</v>
      </c>
      <c r="J621">
        <v>0</v>
      </c>
      <c r="K621">
        <v>3</v>
      </c>
    </row>
    <row r="622" spans="1:11" x14ac:dyDescent="0.25">
      <c r="A622">
        <v>66997</v>
      </c>
      <c r="B622" t="s">
        <v>10</v>
      </c>
      <c r="C622" s="1">
        <v>27414</v>
      </c>
      <c r="D622">
        <v>41</v>
      </c>
      <c r="E622" t="s">
        <v>16</v>
      </c>
      <c r="F622" t="s">
        <v>12</v>
      </c>
      <c r="G622" s="1">
        <v>41353</v>
      </c>
      <c r="H622">
        <v>38</v>
      </c>
      <c r="I622">
        <v>3</v>
      </c>
      <c r="J622">
        <v>0</v>
      </c>
      <c r="K622">
        <v>2</v>
      </c>
    </row>
    <row r="623" spans="1:11" x14ac:dyDescent="0.25">
      <c r="A623">
        <v>9655</v>
      </c>
      <c r="B623" t="s">
        <v>15</v>
      </c>
      <c r="C623" s="1">
        <v>16360</v>
      </c>
      <c r="D623">
        <v>72</v>
      </c>
      <c r="E623" t="s">
        <v>11</v>
      </c>
      <c r="F623" t="s">
        <v>12</v>
      </c>
      <c r="G623" s="1">
        <v>38489</v>
      </c>
      <c r="H623">
        <v>61</v>
      </c>
      <c r="I623">
        <v>11</v>
      </c>
      <c r="J623">
        <v>0</v>
      </c>
      <c r="K623">
        <v>1</v>
      </c>
    </row>
    <row r="624" spans="1:11" x14ac:dyDescent="0.25">
      <c r="A624">
        <v>26041</v>
      </c>
      <c r="B624" t="s">
        <v>15</v>
      </c>
      <c r="C624" s="1">
        <v>21798</v>
      </c>
      <c r="D624">
        <v>57</v>
      </c>
      <c r="E624" t="s">
        <v>11</v>
      </c>
      <c r="F624" t="s">
        <v>12</v>
      </c>
      <c r="G624" s="1">
        <v>40466</v>
      </c>
      <c r="H624">
        <v>51</v>
      </c>
      <c r="I624">
        <v>6</v>
      </c>
      <c r="J624">
        <v>2</v>
      </c>
      <c r="K624">
        <v>3</v>
      </c>
    </row>
    <row r="625" spans="1:11" x14ac:dyDescent="0.25">
      <c r="A625">
        <v>56223</v>
      </c>
      <c r="B625" t="s">
        <v>15</v>
      </c>
      <c r="C625" s="1">
        <v>21843</v>
      </c>
      <c r="D625">
        <v>57</v>
      </c>
      <c r="E625" t="s">
        <v>11</v>
      </c>
      <c r="F625" t="s">
        <v>12</v>
      </c>
      <c r="G625" s="1">
        <v>39591</v>
      </c>
      <c r="H625">
        <v>49</v>
      </c>
      <c r="I625">
        <v>8</v>
      </c>
      <c r="J625">
        <v>2</v>
      </c>
      <c r="K625">
        <v>0</v>
      </c>
    </row>
    <row r="626" spans="1:11" x14ac:dyDescent="0.25">
      <c r="A626">
        <v>42429</v>
      </c>
      <c r="B626" t="s">
        <v>10</v>
      </c>
      <c r="C626" s="1">
        <v>25881</v>
      </c>
      <c r="D626">
        <v>46</v>
      </c>
      <c r="E626" t="s">
        <v>16</v>
      </c>
      <c r="F626" t="s">
        <v>14</v>
      </c>
      <c r="G626" s="1">
        <v>39378</v>
      </c>
      <c r="H626">
        <v>37</v>
      </c>
      <c r="I626">
        <v>9</v>
      </c>
      <c r="J626">
        <v>2</v>
      </c>
      <c r="K626">
        <v>0</v>
      </c>
    </row>
    <row r="627" spans="1:11" x14ac:dyDescent="0.25">
      <c r="A627">
        <v>17858</v>
      </c>
      <c r="B627" t="s">
        <v>15</v>
      </c>
      <c r="C627" s="1">
        <v>14571</v>
      </c>
      <c r="D627">
        <v>77</v>
      </c>
      <c r="E627" t="s">
        <v>11</v>
      </c>
      <c r="F627" t="s">
        <v>12</v>
      </c>
      <c r="G627" s="1">
        <v>38169</v>
      </c>
      <c r="H627">
        <v>65</v>
      </c>
      <c r="I627">
        <v>12</v>
      </c>
      <c r="J627">
        <v>0</v>
      </c>
      <c r="K627">
        <v>2</v>
      </c>
    </row>
    <row r="628" spans="1:11" x14ac:dyDescent="0.25">
      <c r="A628">
        <v>75203</v>
      </c>
      <c r="B628" t="s">
        <v>15</v>
      </c>
      <c r="C628" s="1">
        <v>19255</v>
      </c>
      <c r="D628">
        <v>64</v>
      </c>
      <c r="E628" t="s">
        <v>13</v>
      </c>
      <c r="F628" t="s">
        <v>14</v>
      </c>
      <c r="G628" s="1">
        <v>40676</v>
      </c>
      <c r="H628">
        <v>59</v>
      </c>
      <c r="I628">
        <v>5</v>
      </c>
      <c r="J628">
        <v>1</v>
      </c>
      <c r="K628">
        <v>1</v>
      </c>
    </row>
    <row r="629" spans="1:11" x14ac:dyDescent="0.25">
      <c r="A629">
        <v>9668</v>
      </c>
      <c r="B629" t="s">
        <v>15</v>
      </c>
      <c r="C629" s="1">
        <v>21467</v>
      </c>
      <c r="D629">
        <v>58</v>
      </c>
      <c r="E629" t="s">
        <v>11</v>
      </c>
      <c r="F629" t="s">
        <v>14</v>
      </c>
      <c r="G629" s="1">
        <v>38120</v>
      </c>
      <c r="H629">
        <v>46</v>
      </c>
      <c r="I629">
        <v>12</v>
      </c>
      <c r="J629">
        <v>1</v>
      </c>
      <c r="K629">
        <v>0</v>
      </c>
    </row>
    <row r="630" spans="1:11" x14ac:dyDescent="0.25">
      <c r="A630">
        <v>34245</v>
      </c>
      <c r="B630" t="s">
        <v>10</v>
      </c>
      <c r="C630" s="1">
        <v>21254</v>
      </c>
      <c r="D630">
        <v>58</v>
      </c>
      <c r="E630" t="s">
        <v>13</v>
      </c>
      <c r="F630" t="s">
        <v>14</v>
      </c>
      <c r="G630" s="1">
        <v>39038</v>
      </c>
      <c r="H630">
        <v>48</v>
      </c>
      <c r="I630">
        <v>10</v>
      </c>
      <c r="J630">
        <v>0</v>
      </c>
      <c r="K630">
        <v>3</v>
      </c>
    </row>
    <row r="631" spans="1:11" x14ac:dyDescent="0.25">
      <c r="A631">
        <v>1480</v>
      </c>
      <c r="B631" t="s">
        <v>10</v>
      </c>
      <c r="C631" s="1">
        <v>19607</v>
      </c>
      <c r="D631">
        <v>63</v>
      </c>
      <c r="E631" t="s">
        <v>11</v>
      </c>
      <c r="F631" t="s">
        <v>12</v>
      </c>
      <c r="G631" s="1">
        <v>39806</v>
      </c>
      <c r="H631">
        <v>55</v>
      </c>
      <c r="I631">
        <v>8</v>
      </c>
      <c r="J631">
        <v>0</v>
      </c>
      <c r="K631">
        <v>2</v>
      </c>
    </row>
    <row r="632" spans="1:11" x14ac:dyDescent="0.25">
      <c r="A632">
        <v>17868</v>
      </c>
      <c r="B632" t="s">
        <v>15</v>
      </c>
      <c r="C632" s="1">
        <v>14439</v>
      </c>
      <c r="D632">
        <v>77</v>
      </c>
      <c r="E632" t="s">
        <v>11</v>
      </c>
      <c r="F632" t="s">
        <v>12</v>
      </c>
      <c r="G632" s="1">
        <v>33059</v>
      </c>
      <c r="H632">
        <v>51</v>
      </c>
      <c r="I632">
        <v>26</v>
      </c>
      <c r="J632">
        <v>1</v>
      </c>
      <c r="K632">
        <v>0</v>
      </c>
    </row>
    <row r="633" spans="1:11" x14ac:dyDescent="0.25">
      <c r="A633">
        <v>50638</v>
      </c>
      <c r="B633" t="s">
        <v>15</v>
      </c>
      <c r="C633" s="1">
        <v>14867</v>
      </c>
      <c r="D633">
        <v>76</v>
      </c>
      <c r="E633" t="s">
        <v>16</v>
      </c>
      <c r="F633" t="s">
        <v>12</v>
      </c>
      <c r="G633" s="1">
        <v>39615</v>
      </c>
      <c r="H633">
        <v>68</v>
      </c>
      <c r="I633">
        <v>8</v>
      </c>
      <c r="J633">
        <v>2</v>
      </c>
      <c r="K633">
        <v>1</v>
      </c>
    </row>
    <row r="634" spans="1:11" x14ac:dyDescent="0.25">
      <c r="A634">
        <v>9805</v>
      </c>
      <c r="B634" t="s">
        <v>15</v>
      </c>
      <c r="C634" s="1">
        <v>22526</v>
      </c>
      <c r="D634">
        <v>55</v>
      </c>
      <c r="E634" t="s">
        <v>11</v>
      </c>
      <c r="F634" t="s">
        <v>12</v>
      </c>
      <c r="G634" s="1">
        <v>42212</v>
      </c>
      <c r="H634">
        <v>54</v>
      </c>
      <c r="I634">
        <v>1</v>
      </c>
      <c r="J634">
        <v>0</v>
      </c>
      <c r="K634">
        <v>1</v>
      </c>
    </row>
    <row r="635" spans="1:11" x14ac:dyDescent="0.25">
      <c r="A635">
        <v>15267</v>
      </c>
      <c r="B635" t="s">
        <v>10</v>
      </c>
      <c r="C635" s="1">
        <v>17021</v>
      </c>
      <c r="D635">
        <v>70</v>
      </c>
      <c r="E635" t="s">
        <v>11</v>
      </c>
      <c r="F635" t="s">
        <v>12</v>
      </c>
      <c r="G635" s="1">
        <v>42563</v>
      </c>
      <c r="H635">
        <v>70</v>
      </c>
      <c r="I635">
        <v>0</v>
      </c>
      <c r="J635">
        <v>0</v>
      </c>
      <c r="K635">
        <v>2</v>
      </c>
    </row>
    <row r="636" spans="1:11" x14ac:dyDescent="0.25">
      <c r="A636">
        <v>42453</v>
      </c>
      <c r="B636" t="s">
        <v>15</v>
      </c>
      <c r="C636" s="1">
        <v>22073</v>
      </c>
      <c r="D636">
        <v>56</v>
      </c>
      <c r="E636" t="s">
        <v>13</v>
      </c>
      <c r="F636" t="s">
        <v>14</v>
      </c>
      <c r="G636" s="1">
        <v>40457</v>
      </c>
      <c r="H636">
        <v>50</v>
      </c>
      <c r="I636">
        <v>6</v>
      </c>
      <c r="J636">
        <v>2</v>
      </c>
      <c r="K636">
        <v>0</v>
      </c>
    </row>
    <row r="637" spans="1:11" x14ac:dyDescent="0.25">
      <c r="A637">
        <v>67031</v>
      </c>
      <c r="B637" t="s">
        <v>15</v>
      </c>
      <c r="C637" s="1">
        <v>30628</v>
      </c>
      <c r="D637">
        <v>33</v>
      </c>
      <c r="E637" t="s">
        <v>16</v>
      </c>
      <c r="F637" t="s">
        <v>14</v>
      </c>
      <c r="G637" s="1">
        <v>39891</v>
      </c>
      <c r="H637">
        <v>26</v>
      </c>
      <c r="I637">
        <v>7</v>
      </c>
      <c r="J637">
        <v>1</v>
      </c>
      <c r="K637">
        <v>0</v>
      </c>
    </row>
    <row r="638" spans="1:11" x14ac:dyDescent="0.25">
      <c r="A638">
        <v>9689</v>
      </c>
      <c r="B638" t="s">
        <v>15</v>
      </c>
      <c r="C638" s="1">
        <v>18432</v>
      </c>
      <c r="D638">
        <v>66</v>
      </c>
      <c r="E638" t="s">
        <v>11</v>
      </c>
      <c r="F638" t="s">
        <v>12</v>
      </c>
      <c r="G638" s="1">
        <v>40499</v>
      </c>
      <c r="H638">
        <v>60</v>
      </c>
      <c r="I638">
        <v>6</v>
      </c>
      <c r="J638">
        <v>0</v>
      </c>
      <c r="K638">
        <v>1</v>
      </c>
    </row>
    <row r="639" spans="1:11" x14ac:dyDescent="0.25">
      <c r="A639">
        <v>50651</v>
      </c>
      <c r="B639" t="s">
        <v>10</v>
      </c>
      <c r="C639" s="1">
        <v>25165</v>
      </c>
      <c r="D639">
        <v>48</v>
      </c>
      <c r="E639" t="s">
        <v>16</v>
      </c>
      <c r="F639" t="s">
        <v>12</v>
      </c>
      <c r="G639" s="1">
        <v>39234</v>
      </c>
      <c r="H639">
        <v>39</v>
      </c>
      <c r="I639">
        <v>9</v>
      </c>
      <c r="J639">
        <v>1</v>
      </c>
      <c r="K639">
        <v>2</v>
      </c>
    </row>
    <row r="640" spans="1:11" x14ac:dyDescent="0.25">
      <c r="A640">
        <v>58844</v>
      </c>
      <c r="B640" t="s">
        <v>10</v>
      </c>
      <c r="C640" s="1">
        <v>9238</v>
      </c>
      <c r="D640">
        <v>91</v>
      </c>
      <c r="E640" t="s">
        <v>16</v>
      </c>
      <c r="F640" t="s">
        <v>14</v>
      </c>
      <c r="G640" s="1">
        <v>39862</v>
      </c>
      <c r="H640">
        <v>84</v>
      </c>
      <c r="I640">
        <v>7</v>
      </c>
      <c r="J640">
        <v>3</v>
      </c>
      <c r="K640">
        <v>2</v>
      </c>
    </row>
    <row r="641" spans="1:11" x14ac:dyDescent="0.25">
      <c r="A641">
        <v>9693</v>
      </c>
      <c r="B641" t="s">
        <v>15</v>
      </c>
      <c r="C641" s="1">
        <v>12651</v>
      </c>
      <c r="D641">
        <v>82</v>
      </c>
      <c r="E641" t="s">
        <v>11</v>
      </c>
      <c r="F641" t="s">
        <v>14</v>
      </c>
      <c r="G641" s="1">
        <v>38229</v>
      </c>
      <c r="H641">
        <v>70</v>
      </c>
      <c r="I641">
        <v>12</v>
      </c>
      <c r="J641">
        <v>2</v>
      </c>
      <c r="K641">
        <v>3</v>
      </c>
    </row>
    <row r="642" spans="1:11" x14ac:dyDescent="0.25">
      <c r="A642">
        <v>124384</v>
      </c>
      <c r="B642" t="s">
        <v>10</v>
      </c>
      <c r="C642" s="1">
        <v>12258</v>
      </c>
      <c r="D642">
        <v>83</v>
      </c>
      <c r="E642" t="s">
        <v>13</v>
      </c>
      <c r="F642" t="s">
        <v>14</v>
      </c>
      <c r="G642" s="1">
        <v>42287</v>
      </c>
      <c r="H642">
        <v>82</v>
      </c>
      <c r="I642">
        <v>1</v>
      </c>
      <c r="J642">
        <v>0</v>
      </c>
      <c r="K642">
        <v>1</v>
      </c>
    </row>
    <row r="643" spans="1:11" x14ac:dyDescent="0.25">
      <c r="A643">
        <v>24827</v>
      </c>
      <c r="B643" t="s">
        <v>10</v>
      </c>
      <c r="C643" s="1">
        <v>16674</v>
      </c>
      <c r="D643">
        <v>71</v>
      </c>
      <c r="E643" t="s">
        <v>11</v>
      </c>
      <c r="F643" t="s">
        <v>12</v>
      </c>
      <c r="G643" s="1">
        <v>40568</v>
      </c>
      <c r="H643">
        <v>66</v>
      </c>
      <c r="I643">
        <v>5</v>
      </c>
      <c r="J643">
        <v>2</v>
      </c>
      <c r="K643">
        <v>2</v>
      </c>
    </row>
    <row r="644" spans="1:11" x14ac:dyDescent="0.25">
      <c r="A644">
        <v>83431</v>
      </c>
      <c r="B644" t="s">
        <v>15</v>
      </c>
      <c r="C644" s="1">
        <v>17538</v>
      </c>
      <c r="D644">
        <v>68</v>
      </c>
      <c r="E644" t="s">
        <v>11</v>
      </c>
      <c r="F644" t="s">
        <v>14</v>
      </c>
      <c r="G644" s="1">
        <v>39732</v>
      </c>
      <c r="H644">
        <v>60</v>
      </c>
      <c r="I644">
        <v>8</v>
      </c>
      <c r="J644">
        <v>2</v>
      </c>
      <c r="K644">
        <v>2</v>
      </c>
    </row>
    <row r="645" spans="1:11" x14ac:dyDescent="0.25">
      <c r="A645">
        <v>108009</v>
      </c>
      <c r="B645" t="s">
        <v>15</v>
      </c>
      <c r="C645" s="1">
        <v>26598</v>
      </c>
      <c r="D645">
        <v>44</v>
      </c>
      <c r="E645" t="s">
        <v>16</v>
      </c>
      <c r="F645" t="s">
        <v>12</v>
      </c>
      <c r="G645" s="1">
        <v>41101</v>
      </c>
      <c r="H645">
        <v>40</v>
      </c>
      <c r="I645">
        <v>4</v>
      </c>
      <c r="J645">
        <v>1</v>
      </c>
      <c r="K645">
        <v>0</v>
      </c>
    </row>
    <row r="646" spans="1:11" x14ac:dyDescent="0.25">
      <c r="A646">
        <v>11175</v>
      </c>
      <c r="B646" t="s">
        <v>15</v>
      </c>
      <c r="C646" s="1">
        <v>11628</v>
      </c>
      <c r="D646">
        <v>85</v>
      </c>
      <c r="E646" t="s">
        <v>11</v>
      </c>
      <c r="F646" t="s">
        <v>12</v>
      </c>
      <c r="G646" s="1">
        <v>38706</v>
      </c>
      <c r="H646">
        <v>74</v>
      </c>
      <c r="I646">
        <v>11</v>
      </c>
      <c r="J646">
        <v>5</v>
      </c>
      <c r="K646">
        <v>2</v>
      </c>
    </row>
    <row r="647" spans="1:11" x14ac:dyDescent="0.25">
      <c r="A647">
        <v>17903</v>
      </c>
      <c r="B647" t="s">
        <v>10</v>
      </c>
      <c r="C647" s="1">
        <v>13020</v>
      </c>
      <c r="D647">
        <v>81</v>
      </c>
      <c r="E647" t="s">
        <v>11</v>
      </c>
      <c r="F647" t="s">
        <v>12</v>
      </c>
      <c r="G647" s="1">
        <v>35784</v>
      </c>
      <c r="H647">
        <v>62</v>
      </c>
      <c r="I647">
        <v>19</v>
      </c>
      <c r="J647">
        <v>3</v>
      </c>
      <c r="K647">
        <v>2</v>
      </c>
    </row>
    <row r="648" spans="1:11" x14ac:dyDescent="0.25">
      <c r="A648">
        <v>56232</v>
      </c>
      <c r="B648" t="s">
        <v>15</v>
      </c>
      <c r="C648" s="1">
        <v>16872</v>
      </c>
      <c r="D648">
        <v>70</v>
      </c>
      <c r="E648" t="s">
        <v>11</v>
      </c>
      <c r="F648" t="s">
        <v>12</v>
      </c>
      <c r="G648" s="1">
        <v>42480</v>
      </c>
      <c r="H648">
        <v>70</v>
      </c>
      <c r="I648">
        <v>0</v>
      </c>
      <c r="J648">
        <v>0</v>
      </c>
      <c r="K648">
        <v>0</v>
      </c>
    </row>
    <row r="649" spans="1:11" x14ac:dyDescent="0.25">
      <c r="A649">
        <v>1522</v>
      </c>
      <c r="B649" t="s">
        <v>10</v>
      </c>
      <c r="C649" s="1">
        <v>25684</v>
      </c>
      <c r="D649">
        <v>46</v>
      </c>
      <c r="E649" t="s">
        <v>11</v>
      </c>
      <c r="F649" t="s">
        <v>14</v>
      </c>
      <c r="G649" s="1">
        <v>41088</v>
      </c>
      <c r="H649">
        <v>42</v>
      </c>
      <c r="I649">
        <v>4</v>
      </c>
      <c r="J649">
        <v>1</v>
      </c>
      <c r="K649">
        <v>2</v>
      </c>
    </row>
    <row r="650" spans="1:11" x14ac:dyDescent="0.25">
      <c r="A650">
        <v>50675</v>
      </c>
      <c r="B650" t="s">
        <v>10</v>
      </c>
      <c r="C650" s="1">
        <v>17985</v>
      </c>
      <c r="D650">
        <v>67</v>
      </c>
      <c r="E650" t="s">
        <v>13</v>
      </c>
      <c r="F650" t="s">
        <v>12</v>
      </c>
      <c r="G650" s="1">
        <v>41752</v>
      </c>
      <c r="H650">
        <v>65</v>
      </c>
      <c r="I650">
        <v>2</v>
      </c>
      <c r="J650">
        <v>0</v>
      </c>
      <c r="K650">
        <v>3</v>
      </c>
    </row>
    <row r="651" spans="1:11" x14ac:dyDescent="0.25">
      <c r="A651">
        <v>75260</v>
      </c>
      <c r="B651" t="s">
        <v>10</v>
      </c>
      <c r="C651" s="1">
        <v>20711</v>
      </c>
      <c r="D651">
        <v>60</v>
      </c>
      <c r="E651" t="s">
        <v>16</v>
      </c>
      <c r="F651" t="s">
        <v>14</v>
      </c>
      <c r="G651" s="1">
        <v>40101</v>
      </c>
      <c r="H651">
        <v>53</v>
      </c>
      <c r="I651">
        <v>7</v>
      </c>
      <c r="J651">
        <v>0</v>
      </c>
      <c r="K651">
        <v>0</v>
      </c>
    </row>
    <row r="652" spans="1:11" x14ac:dyDescent="0.25">
      <c r="A652">
        <v>42494</v>
      </c>
      <c r="B652" t="s">
        <v>15</v>
      </c>
      <c r="C652" s="1">
        <v>21665</v>
      </c>
      <c r="D652">
        <v>57</v>
      </c>
      <c r="E652" t="s">
        <v>16</v>
      </c>
      <c r="F652" t="s">
        <v>12</v>
      </c>
      <c r="G652" s="1">
        <v>40554</v>
      </c>
      <c r="H652">
        <v>52</v>
      </c>
      <c r="I652">
        <v>5</v>
      </c>
      <c r="J652">
        <v>0</v>
      </c>
      <c r="K652">
        <v>1</v>
      </c>
    </row>
    <row r="653" spans="1:11" x14ac:dyDescent="0.25">
      <c r="A653">
        <v>50694</v>
      </c>
      <c r="B653" t="s">
        <v>15</v>
      </c>
      <c r="C653" s="1">
        <v>24261</v>
      </c>
      <c r="D653">
        <v>50</v>
      </c>
      <c r="E653" t="s">
        <v>16</v>
      </c>
      <c r="F653" t="s">
        <v>14</v>
      </c>
      <c r="G653" s="1">
        <v>41543</v>
      </c>
      <c r="H653">
        <v>47</v>
      </c>
      <c r="I653">
        <v>3</v>
      </c>
      <c r="J653">
        <v>0</v>
      </c>
      <c r="K653">
        <v>0</v>
      </c>
    </row>
    <row r="654" spans="1:11" x14ac:dyDescent="0.25">
      <c r="A654">
        <v>257</v>
      </c>
      <c r="B654" t="s">
        <v>10</v>
      </c>
      <c r="C654" s="1">
        <v>21473</v>
      </c>
      <c r="D654">
        <v>58</v>
      </c>
      <c r="E654" t="s">
        <v>11</v>
      </c>
      <c r="F654" t="s">
        <v>14</v>
      </c>
      <c r="G654" s="1">
        <v>40575</v>
      </c>
      <c r="H654">
        <v>53</v>
      </c>
      <c r="I654">
        <v>5</v>
      </c>
      <c r="J654">
        <v>1</v>
      </c>
      <c r="K654">
        <v>1</v>
      </c>
    </row>
    <row r="655" spans="1:11" x14ac:dyDescent="0.25">
      <c r="A655">
        <v>1545</v>
      </c>
      <c r="B655" t="s">
        <v>15</v>
      </c>
      <c r="C655" s="1">
        <v>25634</v>
      </c>
      <c r="D655">
        <v>46</v>
      </c>
      <c r="E655" t="s">
        <v>11</v>
      </c>
      <c r="F655" t="s">
        <v>12</v>
      </c>
      <c r="G655" s="1">
        <v>40773</v>
      </c>
      <c r="H655">
        <v>41</v>
      </c>
      <c r="I655">
        <v>5</v>
      </c>
      <c r="J655">
        <v>0</v>
      </c>
      <c r="K655">
        <v>0</v>
      </c>
    </row>
    <row r="656" spans="1:11" x14ac:dyDescent="0.25">
      <c r="A656">
        <v>87639</v>
      </c>
      <c r="B656" t="s">
        <v>15</v>
      </c>
      <c r="C656" s="1">
        <v>20022</v>
      </c>
      <c r="D656">
        <v>62</v>
      </c>
      <c r="E656" t="s">
        <v>11</v>
      </c>
      <c r="F656" t="s">
        <v>14</v>
      </c>
      <c r="G656" s="1">
        <v>41750</v>
      </c>
      <c r="H656">
        <v>60</v>
      </c>
      <c r="I656">
        <v>2</v>
      </c>
      <c r="J656">
        <v>0</v>
      </c>
      <c r="K656">
        <v>0</v>
      </c>
    </row>
    <row r="657" spans="1:11" x14ac:dyDescent="0.25">
      <c r="A657">
        <v>1548</v>
      </c>
      <c r="B657" t="s">
        <v>15</v>
      </c>
      <c r="C657" s="1">
        <v>19241</v>
      </c>
      <c r="D657">
        <v>64</v>
      </c>
      <c r="E657" t="s">
        <v>11</v>
      </c>
      <c r="F657" t="s">
        <v>14</v>
      </c>
      <c r="G657" s="1">
        <v>42067</v>
      </c>
      <c r="H657">
        <v>63</v>
      </c>
      <c r="I657">
        <v>1</v>
      </c>
      <c r="J657">
        <v>6</v>
      </c>
      <c r="K657">
        <v>0</v>
      </c>
    </row>
    <row r="658" spans="1:11" x14ac:dyDescent="0.25">
      <c r="A658">
        <v>26125</v>
      </c>
      <c r="B658" t="s">
        <v>15</v>
      </c>
      <c r="C658" s="1">
        <v>26293</v>
      </c>
      <c r="D658">
        <v>45</v>
      </c>
      <c r="E658" t="s">
        <v>16</v>
      </c>
      <c r="F658" t="s">
        <v>14</v>
      </c>
      <c r="G658" s="1">
        <v>40997</v>
      </c>
      <c r="H658">
        <v>41</v>
      </c>
      <c r="I658">
        <v>4</v>
      </c>
      <c r="J658">
        <v>0</v>
      </c>
      <c r="K658">
        <v>1</v>
      </c>
    </row>
    <row r="659" spans="1:11" x14ac:dyDescent="0.25">
      <c r="A659">
        <v>26128</v>
      </c>
      <c r="B659" t="s">
        <v>10</v>
      </c>
      <c r="C659" s="1">
        <v>25687</v>
      </c>
      <c r="D659">
        <v>46</v>
      </c>
      <c r="E659" t="s">
        <v>11</v>
      </c>
      <c r="F659" t="s">
        <v>12</v>
      </c>
      <c r="G659" s="1">
        <v>41340</v>
      </c>
      <c r="H659">
        <v>43</v>
      </c>
      <c r="I659">
        <v>3</v>
      </c>
      <c r="J659">
        <v>0</v>
      </c>
      <c r="K659">
        <v>1</v>
      </c>
    </row>
    <row r="660" spans="1:11" x14ac:dyDescent="0.25">
      <c r="A660">
        <v>58898</v>
      </c>
      <c r="B660" t="s">
        <v>10</v>
      </c>
      <c r="C660" s="1">
        <v>22885</v>
      </c>
      <c r="D660">
        <v>54</v>
      </c>
      <c r="E660" t="s">
        <v>16</v>
      </c>
      <c r="F660" t="s">
        <v>12</v>
      </c>
      <c r="G660" s="1">
        <v>42214</v>
      </c>
      <c r="H660">
        <v>53</v>
      </c>
      <c r="I660">
        <v>1</v>
      </c>
      <c r="J660">
        <v>0</v>
      </c>
      <c r="K660">
        <v>1</v>
      </c>
    </row>
    <row r="661" spans="1:11" x14ac:dyDescent="0.25">
      <c r="A661">
        <v>1556</v>
      </c>
      <c r="B661" t="s">
        <v>10</v>
      </c>
      <c r="C661" s="1">
        <v>17760</v>
      </c>
      <c r="D661">
        <v>68</v>
      </c>
      <c r="E661" t="s">
        <v>11</v>
      </c>
      <c r="F661" t="s">
        <v>12</v>
      </c>
      <c r="G661" s="1">
        <v>38106</v>
      </c>
      <c r="H661">
        <v>56</v>
      </c>
      <c r="I661">
        <v>12</v>
      </c>
      <c r="J661">
        <v>0</v>
      </c>
      <c r="K661">
        <v>4</v>
      </c>
    </row>
    <row r="662" spans="1:11" x14ac:dyDescent="0.25">
      <c r="A662">
        <v>91672</v>
      </c>
      <c r="B662" t="s">
        <v>10</v>
      </c>
      <c r="C662" s="1">
        <v>17728</v>
      </c>
      <c r="D662">
        <v>68</v>
      </c>
      <c r="E662" t="s">
        <v>11</v>
      </c>
      <c r="F662" t="s">
        <v>14</v>
      </c>
      <c r="G662" s="1">
        <v>41417</v>
      </c>
      <c r="H662">
        <v>65</v>
      </c>
      <c r="I662">
        <v>3</v>
      </c>
      <c r="J662">
        <v>0</v>
      </c>
      <c r="K662">
        <v>1</v>
      </c>
    </row>
    <row r="663" spans="1:11" x14ac:dyDescent="0.25">
      <c r="A663">
        <v>1563</v>
      </c>
      <c r="B663" t="s">
        <v>15</v>
      </c>
      <c r="C663" s="1">
        <v>22150</v>
      </c>
      <c r="D663">
        <v>56</v>
      </c>
      <c r="E663" t="s">
        <v>11</v>
      </c>
      <c r="F663" t="s">
        <v>12</v>
      </c>
      <c r="G663" s="1">
        <v>39414</v>
      </c>
      <c r="H663">
        <v>47</v>
      </c>
      <c r="I663">
        <v>9</v>
      </c>
      <c r="J663">
        <v>0</v>
      </c>
      <c r="K663">
        <v>1</v>
      </c>
    </row>
    <row r="664" spans="1:11" x14ac:dyDescent="0.25">
      <c r="A664">
        <v>34332</v>
      </c>
      <c r="B664" t="s">
        <v>15</v>
      </c>
      <c r="C664" s="1">
        <v>18819</v>
      </c>
      <c r="D664">
        <v>65</v>
      </c>
      <c r="E664" t="s">
        <v>13</v>
      </c>
      <c r="F664" t="s">
        <v>14</v>
      </c>
      <c r="G664" s="1">
        <v>41108</v>
      </c>
      <c r="H664">
        <v>61</v>
      </c>
      <c r="I664">
        <v>4</v>
      </c>
      <c r="J664">
        <v>1</v>
      </c>
      <c r="K664">
        <v>1</v>
      </c>
    </row>
    <row r="665" spans="1:11" x14ac:dyDescent="0.25">
      <c r="A665">
        <v>83486</v>
      </c>
      <c r="B665" t="s">
        <v>15</v>
      </c>
      <c r="C665" s="1">
        <v>24379</v>
      </c>
      <c r="D665">
        <v>50</v>
      </c>
      <c r="E665" t="s">
        <v>16</v>
      </c>
      <c r="F665" t="s">
        <v>12</v>
      </c>
      <c r="G665" s="1">
        <v>40763</v>
      </c>
      <c r="H665">
        <v>45</v>
      </c>
      <c r="I665">
        <v>5</v>
      </c>
      <c r="J665">
        <v>0</v>
      </c>
      <c r="K665">
        <v>1</v>
      </c>
    </row>
    <row r="666" spans="1:11" x14ac:dyDescent="0.25">
      <c r="A666">
        <v>33029</v>
      </c>
      <c r="B666" t="s">
        <v>15</v>
      </c>
      <c r="C666" s="1">
        <v>22407</v>
      </c>
      <c r="D666">
        <v>55</v>
      </c>
      <c r="E666" t="s">
        <v>13</v>
      </c>
      <c r="F666" t="s">
        <v>14</v>
      </c>
      <c r="G666" s="1">
        <v>40351</v>
      </c>
      <c r="H666">
        <v>49</v>
      </c>
      <c r="I666">
        <v>6</v>
      </c>
      <c r="J666">
        <v>0</v>
      </c>
      <c r="K666">
        <v>1</v>
      </c>
    </row>
    <row r="667" spans="1:11" x14ac:dyDescent="0.25">
      <c r="A667">
        <v>9760</v>
      </c>
      <c r="B667" t="s">
        <v>15</v>
      </c>
      <c r="C667" s="1">
        <v>26417</v>
      </c>
      <c r="D667">
        <v>44</v>
      </c>
      <c r="E667" t="s">
        <v>11</v>
      </c>
      <c r="F667" t="s">
        <v>12</v>
      </c>
      <c r="G667" s="1">
        <v>42628</v>
      </c>
      <c r="H667">
        <v>44</v>
      </c>
      <c r="I667">
        <v>0</v>
      </c>
      <c r="J667">
        <v>0</v>
      </c>
      <c r="K667">
        <v>0</v>
      </c>
    </row>
    <row r="668" spans="1:11" x14ac:dyDescent="0.25">
      <c r="A668">
        <v>42530</v>
      </c>
      <c r="B668" t="s">
        <v>15</v>
      </c>
      <c r="C668" s="1">
        <v>21900</v>
      </c>
      <c r="D668">
        <v>57</v>
      </c>
      <c r="E668" t="s">
        <v>16</v>
      </c>
      <c r="F668" t="s">
        <v>14</v>
      </c>
      <c r="G668" s="1">
        <v>39590</v>
      </c>
      <c r="H668">
        <v>49</v>
      </c>
      <c r="I668">
        <v>8</v>
      </c>
      <c r="J668">
        <v>2</v>
      </c>
      <c r="K668">
        <v>1</v>
      </c>
    </row>
    <row r="669" spans="1:11" x14ac:dyDescent="0.25">
      <c r="A669">
        <v>116259</v>
      </c>
      <c r="B669" t="s">
        <v>10</v>
      </c>
      <c r="C669" s="1">
        <v>35284</v>
      </c>
      <c r="D669">
        <v>20</v>
      </c>
      <c r="E669" t="s">
        <v>13</v>
      </c>
      <c r="F669" t="s">
        <v>12</v>
      </c>
      <c r="G669" s="1">
        <v>41757</v>
      </c>
      <c r="H669">
        <v>18</v>
      </c>
      <c r="I669">
        <v>2</v>
      </c>
      <c r="J669">
        <v>0</v>
      </c>
      <c r="K669">
        <v>0</v>
      </c>
    </row>
    <row r="670" spans="1:11" x14ac:dyDescent="0.25">
      <c r="A670">
        <v>42532</v>
      </c>
      <c r="B670" t="s">
        <v>10</v>
      </c>
      <c r="C670" s="1">
        <v>21653</v>
      </c>
      <c r="D670">
        <v>57</v>
      </c>
      <c r="E670" t="s">
        <v>16</v>
      </c>
      <c r="F670" t="s">
        <v>14</v>
      </c>
      <c r="G670" s="1">
        <v>40065</v>
      </c>
      <c r="H670">
        <v>50</v>
      </c>
      <c r="I670">
        <v>7</v>
      </c>
      <c r="J670">
        <v>0</v>
      </c>
      <c r="K670">
        <v>0</v>
      </c>
    </row>
    <row r="671" spans="1:11" x14ac:dyDescent="0.25">
      <c r="A671">
        <v>98566</v>
      </c>
      <c r="B671" t="s">
        <v>10</v>
      </c>
      <c r="C671" s="1">
        <v>16245</v>
      </c>
      <c r="D671">
        <v>72</v>
      </c>
      <c r="E671" t="s">
        <v>11</v>
      </c>
      <c r="F671" t="s">
        <v>14</v>
      </c>
      <c r="G671" s="1">
        <v>40338</v>
      </c>
      <c r="H671">
        <v>66</v>
      </c>
      <c r="I671">
        <v>6</v>
      </c>
      <c r="J671">
        <v>0</v>
      </c>
      <c r="K671">
        <v>0</v>
      </c>
    </row>
    <row r="672" spans="1:11" x14ac:dyDescent="0.25">
      <c r="A672">
        <v>17959</v>
      </c>
      <c r="B672" t="s">
        <v>10</v>
      </c>
      <c r="C672" s="1">
        <v>11067</v>
      </c>
      <c r="D672">
        <v>86</v>
      </c>
      <c r="E672" t="s">
        <v>11</v>
      </c>
      <c r="F672" t="s">
        <v>14</v>
      </c>
      <c r="G672" s="1">
        <v>41025</v>
      </c>
      <c r="H672">
        <v>82</v>
      </c>
      <c r="I672">
        <v>4</v>
      </c>
      <c r="J672">
        <v>1</v>
      </c>
      <c r="K672">
        <v>2</v>
      </c>
    </row>
    <row r="673" spans="1:11" x14ac:dyDescent="0.25">
      <c r="A673">
        <v>124456</v>
      </c>
      <c r="B673" t="s">
        <v>15</v>
      </c>
      <c r="C673" s="1">
        <v>15324</v>
      </c>
      <c r="D673">
        <v>75</v>
      </c>
      <c r="E673" t="s">
        <v>13</v>
      </c>
      <c r="F673" t="s">
        <v>14</v>
      </c>
      <c r="G673" s="1">
        <v>42298</v>
      </c>
      <c r="H673">
        <v>74</v>
      </c>
      <c r="I673">
        <v>1</v>
      </c>
      <c r="J673">
        <v>4</v>
      </c>
      <c r="K673">
        <v>0</v>
      </c>
    </row>
    <row r="674" spans="1:11" x14ac:dyDescent="0.25">
      <c r="A674">
        <v>9773</v>
      </c>
      <c r="B674" t="s">
        <v>10</v>
      </c>
      <c r="C674" s="1">
        <v>16874</v>
      </c>
      <c r="D674">
        <v>70</v>
      </c>
      <c r="E674" t="s">
        <v>11</v>
      </c>
      <c r="F674" t="s">
        <v>14</v>
      </c>
      <c r="G674" s="1">
        <v>38124</v>
      </c>
      <c r="H674">
        <v>58</v>
      </c>
      <c r="I674">
        <v>12</v>
      </c>
      <c r="J674">
        <v>6</v>
      </c>
      <c r="K674">
        <v>1</v>
      </c>
    </row>
    <row r="675" spans="1:11" x14ac:dyDescent="0.25">
      <c r="A675">
        <v>9776</v>
      </c>
      <c r="B675" t="s">
        <v>10</v>
      </c>
      <c r="C675" s="1">
        <v>15583</v>
      </c>
      <c r="D675">
        <v>74</v>
      </c>
      <c r="E675" t="s">
        <v>11</v>
      </c>
      <c r="F675" t="s">
        <v>14</v>
      </c>
      <c r="G675" s="1">
        <v>38125</v>
      </c>
      <c r="H675">
        <v>62</v>
      </c>
      <c r="I675">
        <v>12</v>
      </c>
      <c r="J675">
        <v>4</v>
      </c>
      <c r="K675">
        <v>1</v>
      </c>
    </row>
    <row r="676" spans="1:11" x14ac:dyDescent="0.25">
      <c r="A676">
        <v>34353</v>
      </c>
      <c r="B676" t="s">
        <v>15</v>
      </c>
      <c r="C676" s="1">
        <v>25900</v>
      </c>
      <c r="D676">
        <v>46</v>
      </c>
      <c r="E676" t="s">
        <v>11</v>
      </c>
      <c r="F676" t="s">
        <v>14</v>
      </c>
      <c r="G676" s="1">
        <v>41431</v>
      </c>
      <c r="H676">
        <v>43</v>
      </c>
      <c r="I676">
        <v>3</v>
      </c>
      <c r="J676">
        <v>0</v>
      </c>
      <c r="K676">
        <v>1</v>
      </c>
    </row>
    <row r="677" spans="1:11" x14ac:dyDescent="0.25">
      <c r="A677">
        <v>99934</v>
      </c>
      <c r="B677" t="s">
        <v>10</v>
      </c>
      <c r="C677" s="1">
        <v>18775</v>
      </c>
      <c r="D677">
        <v>65</v>
      </c>
      <c r="E677" t="s">
        <v>13</v>
      </c>
      <c r="F677" t="s">
        <v>12</v>
      </c>
      <c r="G677" s="1">
        <v>42395</v>
      </c>
      <c r="H677">
        <v>65</v>
      </c>
      <c r="I677">
        <v>0</v>
      </c>
      <c r="J677">
        <v>0</v>
      </c>
      <c r="K677">
        <v>2</v>
      </c>
    </row>
    <row r="678" spans="1:11" x14ac:dyDescent="0.25">
      <c r="A678">
        <v>50744</v>
      </c>
      <c r="B678" t="s">
        <v>15</v>
      </c>
      <c r="C678" s="1">
        <v>21868</v>
      </c>
      <c r="D678">
        <v>57</v>
      </c>
      <c r="E678" t="s">
        <v>16</v>
      </c>
      <c r="F678" t="s">
        <v>14</v>
      </c>
      <c r="G678" s="1">
        <v>41860</v>
      </c>
      <c r="H678">
        <v>55</v>
      </c>
      <c r="I678">
        <v>2</v>
      </c>
      <c r="J678">
        <v>0</v>
      </c>
      <c r="K678">
        <v>0</v>
      </c>
    </row>
    <row r="679" spans="1:11" x14ac:dyDescent="0.25">
      <c r="A679">
        <v>58938</v>
      </c>
      <c r="B679" t="s">
        <v>10</v>
      </c>
      <c r="C679" s="1">
        <v>18841</v>
      </c>
      <c r="D679">
        <v>65</v>
      </c>
      <c r="E679" t="s">
        <v>16</v>
      </c>
      <c r="F679" t="s">
        <v>14</v>
      </c>
      <c r="G679" s="1">
        <v>38791</v>
      </c>
      <c r="H679">
        <v>55</v>
      </c>
      <c r="I679">
        <v>10</v>
      </c>
      <c r="J679">
        <v>1</v>
      </c>
      <c r="K679">
        <v>1</v>
      </c>
    </row>
    <row r="680" spans="1:11" x14ac:dyDescent="0.25">
      <c r="A680">
        <v>26172</v>
      </c>
      <c r="B680" t="s">
        <v>10</v>
      </c>
      <c r="C680" s="1">
        <v>22819</v>
      </c>
      <c r="D680">
        <v>54</v>
      </c>
      <c r="E680" t="s">
        <v>11</v>
      </c>
      <c r="F680" t="s">
        <v>14</v>
      </c>
      <c r="G680" s="1">
        <v>38733</v>
      </c>
      <c r="H680">
        <v>44</v>
      </c>
      <c r="I680">
        <v>10</v>
      </c>
      <c r="J680">
        <v>0</v>
      </c>
      <c r="K680">
        <v>2</v>
      </c>
    </row>
    <row r="681" spans="1:11" x14ac:dyDescent="0.25">
      <c r="A681">
        <v>1597</v>
      </c>
      <c r="B681" t="s">
        <v>15</v>
      </c>
      <c r="C681" s="1">
        <v>27025</v>
      </c>
      <c r="D681">
        <v>43</v>
      </c>
      <c r="E681" t="s">
        <v>11</v>
      </c>
      <c r="F681" t="s">
        <v>14</v>
      </c>
      <c r="G681" s="1">
        <v>42566</v>
      </c>
      <c r="H681">
        <v>43</v>
      </c>
      <c r="I681">
        <v>0</v>
      </c>
      <c r="J681">
        <v>0</v>
      </c>
      <c r="K681">
        <v>0</v>
      </c>
    </row>
    <row r="682" spans="1:11" x14ac:dyDescent="0.25">
      <c r="A682">
        <v>99902</v>
      </c>
      <c r="B682" t="s">
        <v>10</v>
      </c>
      <c r="C682" s="1">
        <v>25531</v>
      </c>
      <c r="D682">
        <v>47</v>
      </c>
      <c r="E682" t="s">
        <v>13</v>
      </c>
      <c r="F682" t="s">
        <v>12</v>
      </c>
      <c r="G682" s="1">
        <v>40516</v>
      </c>
      <c r="H682">
        <v>41</v>
      </c>
      <c r="I682">
        <v>6</v>
      </c>
      <c r="J682">
        <v>0</v>
      </c>
      <c r="K682">
        <v>0</v>
      </c>
    </row>
    <row r="683" spans="1:11" x14ac:dyDescent="0.25">
      <c r="A683">
        <v>67135</v>
      </c>
      <c r="B683" t="s">
        <v>10</v>
      </c>
      <c r="C683" s="1">
        <v>15650</v>
      </c>
      <c r="D683">
        <v>74</v>
      </c>
      <c r="E683" t="s">
        <v>16</v>
      </c>
      <c r="F683" t="s">
        <v>12</v>
      </c>
      <c r="G683" s="1">
        <v>41494</v>
      </c>
      <c r="H683">
        <v>71</v>
      </c>
      <c r="I683">
        <v>3</v>
      </c>
      <c r="J683">
        <v>0</v>
      </c>
      <c r="K683">
        <v>2</v>
      </c>
    </row>
    <row r="684" spans="1:11" x14ac:dyDescent="0.25">
      <c r="A684">
        <v>34368</v>
      </c>
      <c r="B684" t="s">
        <v>10</v>
      </c>
      <c r="C684" s="1">
        <v>20675</v>
      </c>
      <c r="D684">
        <v>60</v>
      </c>
      <c r="E684" t="s">
        <v>13</v>
      </c>
      <c r="F684" t="s">
        <v>12</v>
      </c>
      <c r="G684" s="1">
        <v>40829</v>
      </c>
      <c r="H684">
        <v>55</v>
      </c>
      <c r="I684">
        <v>5</v>
      </c>
      <c r="J684">
        <v>0</v>
      </c>
      <c r="K684">
        <v>0</v>
      </c>
    </row>
    <row r="685" spans="1:11" x14ac:dyDescent="0.25">
      <c r="A685">
        <v>2781</v>
      </c>
      <c r="B685" t="s">
        <v>10</v>
      </c>
      <c r="C685" s="1">
        <v>15395</v>
      </c>
      <c r="D685">
        <v>74</v>
      </c>
      <c r="E685" t="s">
        <v>11</v>
      </c>
      <c r="F685" t="s">
        <v>14</v>
      </c>
      <c r="G685" s="1">
        <v>40388</v>
      </c>
      <c r="H685">
        <v>68</v>
      </c>
      <c r="I685">
        <v>6</v>
      </c>
      <c r="J685">
        <v>2</v>
      </c>
      <c r="K685">
        <v>2</v>
      </c>
    </row>
    <row r="686" spans="1:11" x14ac:dyDescent="0.25">
      <c r="A686">
        <v>1603</v>
      </c>
      <c r="B686" t="s">
        <v>10</v>
      </c>
      <c r="C686" s="1">
        <v>13851</v>
      </c>
      <c r="D686">
        <v>79</v>
      </c>
      <c r="E686" t="s">
        <v>11</v>
      </c>
      <c r="F686" t="s">
        <v>14</v>
      </c>
      <c r="G686" s="1">
        <v>40750</v>
      </c>
      <c r="H686">
        <v>74</v>
      </c>
      <c r="I686">
        <v>5</v>
      </c>
      <c r="J686">
        <v>0</v>
      </c>
      <c r="K686">
        <v>2</v>
      </c>
    </row>
    <row r="687" spans="1:11" x14ac:dyDescent="0.25">
      <c r="A687">
        <v>26180</v>
      </c>
      <c r="B687" t="s">
        <v>10</v>
      </c>
      <c r="C687" s="1">
        <v>27445</v>
      </c>
      <c r="D687">
        <v>41</v>
      </c>
      <c r="E687" t="s">
        <v>11</v>
      </c>
      <c r="F687" t="s">
        <v>14</v>
      </c>
      <c r="G687" s="1">
        <v>41689</v>
      </c>
      <c r="H687">
        <v>39</v>
      </c>
      <c r="I687">
        <v>2</v>
      </c>
      <c r="J687">
        <v>0</v>
      </c>
      <c r="K687">
        <v>1</v>
      </c>
    </row>
    <row r="688" spans="1:11" x14ac:dyDescent="0.25">
      <c r="A688">
        <v>50757</v>
      </c>
      <c r="B688" t="s">
        <v>15</v>
      </c>
      <c r="C688" s="1">
        <v>21606</v>
      </c>
      <c r="D688">
        <v>57</v>
      </c>
      <c r="E688" t="s">
        <v>16</v>
      </c>
      <c r="F688" t="s">
        <v>12</v>
      </c>
      <c r="G688" s="1">
        <v>41120</v>
      </c>
      <c r="H688">
        <v>53</v>
      </c>
      <c r="I688">
        <v>4</v>
      </c>
      <c r="J688">
        <v>0</v>
      </c>
      <c r="K688">
        <v>1</v>
      </c>
    </row>
    <row r="689" spans="1:11" x14ac:dyDescent="0.25">
      <c r="A689">
        <v>67143</v>
      </c>
      <c r="B689" t="s">
        <v>15</v>
      </c>
      <c r="C689" s="1">
        <v>25441</v>
      </c>
      <c r="D689">
        <v>47</v>
      </c>
      <c r="E689" t="s">
        <v>16</v>
      </c>
      <c r="F689" t="s">
        <v>12</v>
      </c>
      <c r="G689" s="1">
        <v>39350</v>
      </c>
      <c r="H689">
        <v>38</v>
      </c>
      <c r="I689">
        <v>9</v>
      </c>
      <c r="J689">
        <v>0</v>
      </c>
      <c r="K689">
        <v>1</v>
      </c>
    </row>
    <row r="690" spans="1:11" x14ac:dyDescent="0.25">
      <c r="A690">
        <v>75336</v>
      </c>
      <c r="B690" t="s">
        <v>10</v>
      </c>
      <c r="C690" s="1">
        <v>21546</v>
      </c>
      <c r="D690">
        <v>58</v>
      </c>
      <c r="E690" t="s">
        <v>11</v>
      </c>
      <c r="F690" t="s">
        <v>14</v>
      </c>
      <c r="G690" s="1">
        <v>39429</v>
      </c>
      <c r="H690">
        <v>49</v>
      </c>
      <c r="I690">
        <v>9</v>
      </c>
      <c r="J690">
        <v>0</v>
      </c>
      <c r="K690">
        <v>0</v>
      </c>
    </row>
    <row r="691" spans="1:11" x14ac:dyDescent="0.25">
      <c r="A691">
        <v>42569</v>
      </c>
      <c r="B691" t="s">
        <v>15</v>
      </c>
      <c r="C691" s="1">
        <v>19411</v>
      </c>
      <c r="D691">
        <v>63</v>
      </c>
      <c r="E691" t="s">
        <v>16</v>
      </c>
      <c r="F691" t="s">
        <v>12</v>
      </c>
      <c r="G691" s="1">
        <v>40773</v>
      </c>
      <c r="H691">
        <v>58</v>
      </c>
      <c r="I691">
        <v>5</v>
      </c>
      <c r="J691">
        <v>0</v>
      </c>
      <c r="K691">
        <v>1</v>
      </c>
    </row>
    <row r="692" spans="1:11" x14ac:dyDescent="0.25">
      <c r="A692">
        <v>1613</v>
      </c>
      <c r="B692" t="s">
        <v>10</v>
      </c>
      <c r="C692" s="1">
        <v>23938</v>
      </c>
      <c r="D692">
        <v>51</v>
      </c>
      <c r="E692" t="s">
        <v>11</v>
      </c>
      <c r="F692" t="s">
        <v>12</v>
      </c>
      <c r="G692" s="1">
        <v>42396</v>
      </c>
      <c r="H692">
        <v>51</v>
      </c>
      <c r="I692">
        <v>0</v>
      </c>
      <c r="J692">
        <v>0</v>
      </c>
      <c r="K692">
        <v>4</v>
      </c>
    </row>
    <row r="693" spans="1:11" x14ac:dyDescent="0.25">
      <c r="A693">
        <v>34382</v>
      </c>
      <c r="B693" t="s">
        <v>15</v>
      </c>
      <c r="C693" s="1">
        <v>24568</v>
      </c>
      <c r="D693">
        <v>49</v>
      </c>
      <c r="E693" t="s">
        <v>13</v>
      </c>
      <c r="F693" t="s">
        <v>12</v>
      </c>
      <c r="G693" s="1">
        <v>41059</v>
      </c>
      <c r="H693">
        <v>45</v>
      </c>
      <c r="I693">
        <v>4</v>
      </c>
      <c r="J693">
        <v>0</v>
      </c>
      <c r="K693">
        <v>0</v>
      </c>
    </row>
    <row r="694" spans="1:11" x14ac:dyDescent="0.25">
      <c r="A694">
        <v>108111</v>
      </c>
      <c r="B694" t="s">
        <v>15</v>
      </c>
      <c r="C694" s="1">
        <v>25802</v>
      </c>
      <c r="D694">
        <v>46</v>
      </c>
      <c r="E694" t="s">
        <v>11</v>
      </c>
      <c r="F694" t="s">
        <v>12</v>
      </c>
      <c r="G694" s="1">
        <v>41807</v>
      </c>
      <c r="H694">
        <v>44</v>
      </c>
      <c r="I694">
        <v>2</v>
      </c>
      <c r="J694">
        <v>0</v>
      </c>
      <c r="K694">
        <v>1</v>
      </c>
    </row>
    <row r="695" spans="1:11" x14ac:dyDescent="0.25">
      <c r="A695">
        <v>42577</v>
      </c>
      <c r="B695" t="s">
        <v>15</v>
      </c>
      <c r="C695" s="1">
        <v>25840</v>
      </c>
      <c r="D695">
        <v>46</v>
      </c>
      <c r="E695" t="s">
        <v>16</v>
      </c>
      <c r="F695" t="s">
        <v>12</v>
      </c>
      <c r="G695" s="1">
        <v>40568</v>
      </c>
      <c r="H695">
        <v>41</v>
      </c>
      <c r="I695">
        <v>5</v>
      </c>
      <c r="J695">
        <v>1</v>
      </c>
      <c r="K695">
        <v>0</v>
      </c>
    </row>
    <row r="696" spans="1:11" x14ac:dyDescent="0.25">
      <c r="A696">
        <v>116306</v>
      </c>
      <c r="B696" t="s">
        <v>15</v>
      </c>
      <c r="C696" s="1">
        <v>18952</v>
      </c>
      <c r="D696">
        <v>65</v>
      </c>
      <c r="E696" t="s">
        <v>13</v>
      </c>
      <c r="F696" t="s">
        <v>12</v>
      </c>
      <c r="G696" s="1">
        <v>41690</v>
      </c>
      <c r="H696">
        <v>63</v>
      </c>
      <c r="I696">
        <v>2</v>
      </c>
      <c r="J696">
        <v>2</v>
      </c>
      <c r="K696">
        <v>2</v>
      </c>
    </row>
    <row r="697" spans="1:11" x14ac:dyDescent="0.25">
      <c r="A697">
        <v>91735</v>
      </c>
      <c r="B697" t="s">
        <v>15</v>
      </c>
      <c r="C697" s="1">
        <v>22551</v>
      </c>
      <c r="D697">
        <v>55</v>
      </c>
      <c r="E697" t="s">
        <v>16</v>
      </c>
      <c r="F697" t="s">
        <v>12</v>
      </c>
      <c r="G697" s="1">
        <v>39983</v>
      </c>
      <c r="H697">
        <v>48</v>
      </c>
      <c r="I697">
        <v>7</v>
      </c>
      <c r="J697">
        <v>0</v>
      </c>
      <c r="K697">
        <v>0</v>
      </c>
    </row>
    <row r="698" spans="1:11" x14ac:dyDescent="0.25">
      <c r="A698">
        <v>98575</v>
      </c>
      <c r="B698" t="s">
        <v>10</v>
      </c>
      <c r="C698" s="1">
        <v>16474</v>
      </c>
      <c r="D698">
        <v>71</v>
      </c>
      <c r="E698" t="s">
        <v>13</v>
      </c>
      <c r="F698" t="s">
        <v>14</v>
      </c>
      <c r="G698" s="1">
        <v>40283</v>
      </c>
      <c r="H698">
        <v>65</v>
      </c>
      <c r="I698">
        <v>6</v>
      </c>
      <c r="J698">
        <v>2</v>
      </c>
      <c r="K698">
        <v>0</v>
      </c>
    </row>
    <row r="699" spans="1:11" x14ac:dyDescent="0.25">
      <c r="A699">
        <v>91740</v>
      </c>
      <c r="B699" t="s">
        <v>15</v>
      </c>
      <c r="C699" s="1">
        <v>22410</v>
      </c>
      <c r="D699">
        <v>55</v>
      </c>
      <c r="E699" t="s">
        <v>16</v>
      </c>
      <c r="F699" t="s">
        <v>14</v>
      </c>
      <c r="G699" s="1">
        <v>39969</v>
      </c>
      <c r="H699">
        <v>48</v>
      </c>
      <c r="I699">
        <v>7</v>
      </c>
      <c r="J699">
        <v>1</v>
      </c>
      <c r="K699">
        <v>0</v>
      </c>
    </row>
    <row r="700" spans="1:11" x14ac:dyDescent="0.25">
      <c r="A700">
        <v>67165</v>
      </c>
      <c r="B700" t="s">
        <v>10</v>
      </c>
      <c r="C700" s="1">
        <v>17573</v>
      </c>
      <c r="D700">
        <v>68</v>
      </c>
      <c r="E700" t="s">
        <v>16</v>
      </c>
      <c r="F700" t="s">
        <v>12</v>
      </c>
      <c r="G700" s="1">
        <v>39381</v>
      </c>
      <c r="H700">
        <v>59</v>
      </c>
      <c r="I700">
        <v>9</v>
      </c>
      <c r="J700">
        <v>1</v>
      </c>
      <c r="K700">
        <v>1</v>
      </c>
    </row>
    <row r="701" spans="1:11" x14ac:dyDescent="0.25">
      <c r="A701">
        <v>67166</v>
      </c>
      <c r="B701" t="s">
        <v>15</v>
      </c>
      <c r="C701" s="1">
        <v>16617</v>
      </c>
      <c r="D701">
        <v>71</v>
      </c>
      <c r="E701" t="s">
        <v>16</v>
      </c>
      <c r="F701" t="s">
        <v>12</v>
      </c>
      <c r="G701" s="1">
        <v>39328</v>
      </c>
      <c r="H701">
        <v>62</v>
      </c>
      <c r="I701">
        <v>9</v>
      </c>
      <c r="J701">
        <v>1</v>
      </c>
      <c r="K701">
        <v>3</v>
      </c>
    </row>
    <row r="702" spans="1:11" x14ac:dyDescent="0.25">
      <c r="A702">
        <v>34399</v>
      </c>
      <c r="B702" t="s">
        <v>15</v>
      </c>
      <c r="C702" s="1">
        <v>30701</v>
      </c>
      <c r="D702">
        <v>32</v>
      </c>
      <c r="E702" t="s">
        <v>13</v>
      </c>
      <c r="F702" t="s">
        <v>12</v>
      </c>
      <c r="G702" s="1">
        <v>41141</v>
      </c>
      <c r="H702">
        <v>28</v>
      </c>
      <c r="I702">
        <v>4</v>
      </c>
      <c r="J702">
        <v>0</v>
      </c>
      <c r="K702">
        <v>0</v>
      </c>
    </row>
    <row r="703" spans="1:11" x14ac:dyDescent="0.25">
      <c r="A703">
        <v>12561</v>
      </c>
      <c r="B703" t="s">
        <v>10</v>
      </c>
      <c r="C703" s="1">
        <v>15834</v>
      </c>
      <c r="D703">
        <v>73</v>
      </c>
      <c r="E703" t="s">
        <v>11</v>
      </c>
      <c r="F703" t="s">
        <v>14</v>
      </c>
      <c r="G703" s="1">
        <v>38693</v>
      </c>
      <c r="H703">
        <v>62</v>
      </c>
      <c r="I703">
        <v>11</v>
      </c>
      <c r="J703">
        <v>1</v>
      </c>
      <c r="K703">
        <v>4</v>
      </c>
    </row>
    <row r="704" spans="1:11" x14ac:dyDescent="0.25">
      <c r="A704">
        <v>1640</v>
      </c>
      <c r="B704" t="s">
        <v>10</v>
      </c>
      <c r="C704" s="1">
        <v>23285</v>
      </c>
      <c r="D704">
        <v>53</v>
      </c>
      <c r="E704" t="s">
        <v>11</v>
      </c>
      <c r="F704" t="s">
        <v>12</v>
      </c>
      <c r="G704" s="1">
        <v>41827</v>
      </c>
      <c r="H704">
        <v>51</v>
      </c>
      <c r="I704">
        <v>2</v>
      </c>
      <c r="J704">
        <v>0</v>
      </c>
      <c r="K704">
        <v>2</v>
      </c>
    </row>
    <row r="705" spans="1:11" x14ac:dyDescent="0.25">
      <c r="A705">
        <v>42601</v>
      </c>
      <c r="B705" t="s">
        <v>15</v>
      </c>
      <c r="C705" s="1">
        <v>14511</v>
      </c>
      <c r="D705">
        <v>77</v>
      </c>
      <c r="E705" t="s">
        <v>16</v>
      </c>
      <c r="F705" t="s">
        <v>12</v>
      </c>
      <c r="G705" s="1">
        <v>39211</v>
      </c>
      <c r="H705">
        <v>68</v>
      </c>
      <c r="I705">
        <v>9</v>
      </c>
      <c r="J705">
        <v>2</v>
      </c>
      <c r="K705">
        <v>0</v>
      </c>
    </row>
    <row r="706" spans="1:11" x14ac:dyDescent="0.25">
      <c r="A706">
        <v>67178</v>
      </c>
      <c r="B706" t="s">
        <v>10</v>
      </c>
      <c r="C706" s="1">
        <v>21007</v>
      </c>
      <c r="D706">
        <v>59</v>
      </c>
      <c r="E706" t="s">
        <v>13</v>
      </c>
      <c r="F706" t="s">
        <v>12</v>
      </c>
      <c r="G706" s="1">
        <v>39671</v>
      </c>
      <c r="H706">
        <v>51</v>
      </c>
      <c r="I706">
        <v>8</v>
      </c>
      <c r="J706">
        <v>0</v>
      </c>
      <c r="K706">
        <v>0</v>
      </c>
    </row>
    <row r="707" spans="1:11" x14ac:dyDescent="0.25">
      <c r="A707">
        <v>108142</v>
      </c>
      <c r="B707" t="s">
        <v>15</v>
      </c>
      <c r="C707" s="1">
        <v>18156</v>
      </c>
      <c r="D707">
        <v>67</v>
      </c>
      <c r="E707" t="s">
        <v>16</v>
      </c>
      <c r="F707" t="s">
        <v>14</v>
      </c>
      <c r="G707" s="1">
        <v>41177</v>
      </c>
      <c r="H707">
        <v>63</v>
      </c>
      <c r="I707">
        <v>4</v>
      </c>
      <c r="J707">
        <v>2</v>
      </c>
      <c r="K707">
        <v>0</v>
      </c>
    </row>
    <row r="708" spans="1:11" x14ac:dyDescent="0.25">
      <c r="A708">
        <v>116336</v>
      </c>
      <c r="B708" t="s">
        <v>15</v>
      </c>
      <c r="C708" s="1">
        <v>12572</v>
      </c>
      <c r="D708">
        <v>82</v>
      </c>
      <c r="E708" t="s">
        <v>16</v>
      </c>
      <c r="F708" t="s">
        <v>14</v>
      </c>
      <c r="G708" s="1">
        <v>41675</v>
      </c>
      <c r="H708">
        <v>80</v>
      </c>
      <c r="I708">
        <v>2</v>
      </c>
      <c r="J708">
        <v>2</v>
      </c>
      <c r="K708">
        <v>1</v>
      </c>
    </row>
    <row r="709" spans="1:11" x14ac:dyDescent="0.25">
      <c r="A709">
        <v>91762</v>
      </c>
      <c r="B709" t="s">
        <v>10</v>
      </c>
      <c r="C709" s="1">
        <v>15938</v>
      </c>
      <c r="D709">
        <v>73</v>
      </c>
      <c r="E709" t="s">
        <v>13</v>
      </c>
      <c r="F709" t="s">
        <v>12</v>
      </c>
      <c r="G709" s="1">
        <v>39940</v>
      </c>
      <c r="H709">
        <v>66</v>
      </c>
      <c r="I709">
        <v>7</v>
      </c>
      <c r="J709">
        <v>2</v>
      </c>
      <c r="K709">
        <v>0</v>
      </c>
    </row>
    <row r="710" spans="1:11" x14ac:dyDescent="0.25">
      <c r="A710">
        <v>1654</v>
      </c>
      <c r="B710" t="s">
        <v>10</v>
      </c>
      <c r="C710" s="1">
        <v>23462</v>
      </c>
      <c r="D710">
        <v>52</v>
      </c>
      <c r="E710" t="s">
        <v>11</v>
      </c>
      <c r="F710" t="s">
        <v>12</v>
      </c>
      <c r="G710" s="1">
        <v>39758</v>
      </c>
      <c r="H710">
        <v>44</v>
      </c>
      <c r="I710">
        <v>8</v>
      </c>
      <c r="J710">
        <v>0</v>
      </c>
      <c r="K710">
        <v>4</v>
      </c>
    </row>
    <row r="711" spans="1:11" x14ac:dyDescent="0.25">
      <c r="A711">
        <v>9847</v>
      </c>
      <c r="B711" t="s">
        <v>10</v>
      </c>
      <c r="C711" s="1">
        <v>24920</v>
      </c>
      <c r="D711">
        <v>48</v>
      </c>
      <c r="E711" t="s">
        <v>11</v>
      </c>
      <c r="F711" t="s">
        <v>14</v>
      </c>
      <c r="G711" s="1">
        <v>41669</v>
      </c>
      <c r="H711">
        <v>46</v>
      </c>
      <c r="I711">
        <v>2</v>
      </c>
      <c r="J711">
        <v>0</v>
      </c>
      <c r="K711">
        <v>4</v>
      </c>
    </row>
    <row r="712" spans="1:11" x14ac:dyDescent="0.25">
      <c r="A712">
        <v>59002</v>
      </c>
      <c r="B712" t="s">
        <v>15</v>
      </c>
      <c r="C712" s="1">
        <v>22344</v>
      </c>
      <c r="D712">
        <v>55</v>
      </c>
      <c r="E712" t="s">
        <v>11</v>
      </c>
      <c r="F712" t="s">
        <v>14</v>
      </c>
      <c r="G712" s="1">
        <v>40455</v>
      </c>
      <c r="H712">
        <v>49</v>
      </c>
      <c r="I712">
        <v>6</v>
      </c>
      <c r="J712">
        <v>0</v>
      </c>
      <c r="K712">
        <v>1</v>
      </c>
    </row>
    <row r="713" spans="1:11" x14ac:dyDescent="0.25">
      <c r="A713">
        <v>7693</v>
      </c>
      <c r="B713" t="s">
        <v>10</v>
      </c>
      <c r="C713" s="1">
        <v>15775</v>
      </c>
      <c r="D713">
        <v>73</v>
      </c>
      <c r="E713" t="s">
        <v>11</v>
      </c>
      <c r="F713" t="s">
        <v>14</v>
      </c>
      <c r="G713" s="1">
        <v>38140</v>
      </c>
      <c r="H713">
        <v>61</v>
      </c>
      <c r="I713">
        <v>12</v>
      </c>
      <c r="J713">
        <v>0</v>
      </c>
      <c r="K713">
        <v>1</v>
      </c>
    </row>
    <row r="714" spans="1:11" x14ac:dyDescent="0.25">
      <c r="A714">
        <v>67197</v>
      </c>
      <c r="B714" t="s">
        <v>10</v>
      </c>
      <c r="C714" s="1">
        <v>21943</v>
      </c>
      <c r="D714">
        <v>56</v>
      </c>
      <c r="E714" t="s">
        <v>13</v>
      </c>
      <c r="F714" t="s">
        <v>12</v>
      </c>
      <c r="G714" s="1">
        <v>42003</v>
      </c>
      <c r="H714">
        <v>54</v>
      </c>
      <c r="I714">
        <v>2</v>
      </c>
      <c r="J714">
        <v>0</v>
      </c>
      <c r="K714">
        <v>2</v>
      </c>
    </row>
    <row r="715" spans="1:11" x14ac:dyDescent="0.25">
      <c r="A715">
        <v>26238</v>
      </c>
      <c r="B715" t="s">
        <v>10</v>
      </c>
      <c r="C715" s="1">
        <v>10865</v>
      </c>
      <c r="D715">
        <v>87</v>
      </c>
      <c r="E715" t="s">
        <v>11</v>
      </c>
      <c r="F715" t="s">
        <v>14</v>
      </c>
      <c r="G715" s="1">
        <v>38722</v>
      </c>
      <c r="H715">
        <v>77</v>
      </c>
      <c r="I715">
        <v>10</v>
      </c>
      <c r="J715">
        <v>4</v>
      </c>
      <c r="K715">
        <v>2</v>
      </c>
    </row>
    <row r="716" spans="1:11" x14ac:dyDescent="0.25">
      <c r="A716">
        <v>116358</v>
      </c>
      <c r="B716" t="s">
        <v>15</v>
      </c>
      <c r="C716" s="1">
        <v>18533</v>
      </c>
      <c r="D716">
        <v>66</v>
      </c>
      <c r="E716" t="s">
        <v>16</v>
      </c>
      <c r="F716" t="s">
        <v>12</v>
      </c>
      <c r="G716" s="1">
        <v>41725</v>
      </c>
      <c r="H716">
        <v>64</v>
      </c>
      <c r="I716">
        <v>2</v>
      </c>
      <c r="J716">
        <v>2</v>
      </c>
      <c r="K716">
        <v>0</v>
      </c>
    </row>
    <row r="717" spans="1:11" x14ac:dyDescent="0.25">
      <c r="A717">
        <v>108167</v>
      </c>
      <c r="B717" t="s">
        <v>10</v>
      </c>
      <c r="C717" s="1">
        <v>17893</v>
      </c>
      <c r="D717">
        <v>68</v>
      </c>
      <c r="E717" t="s">
        <v>13</v>
      </c>
      <c r="F717" t="s">
        <v>14</v>
      </c>
      <c r="G717" s="1">
        <v>41101</v>
      </c>
      <c r="H717">
        <v>64</v>
      </c>
      <c r="I717">
        <v>4</v>
      </c>
      <c r="J717">
        <v>3</v>
      </c>
      <c r="K717">
        <v>2</v>
      </c>
    </row>
    <row r="718" spans="1:11" x14ac:dyDescent="0.25">
      <c r="A718">
        <v>116362</v>
      </c>
      <c r="B718" t="s">
        <v>10</v>
      </c>
      <c r="C718" s="1">
        <v>16696</v>
      </c>
      <c r="D718">
        <v>71</v>
      </c>
      <c r="E718" t="s">
        <v>13</v>
      </c>
      <c r="F718" t="s">
        <v>14</v>
      </c>
      <c r="G718" s="1">
        <v>41662</v>
      </c>
      <c r="H718">
        <v>69</v>
      </c>
      <c r="I718">
        <v>2</v>
      </c>
      <c r="J718">
        <v>6</v>
      </c>
      <c r="K718">
        <v>0</v>
      </c>
    </row>
    <row r="719" spans="1:11" x14ac:dyDescent="0.25">
      <c r="A719">
        <v>25970</v>
      </c>
      <c r="B719" t="s">
        <v>10</v>
      </c>
      <c r="C719" s="1">
        <v>29907</v>
      </c>
      <c r="D719">
        <v>35</v>
      </c>
      <c r="E719" t="s">
        <v>11</v>
      </c>
      <c r="F719" t="s">
        <v>14</v>
      </c>
      <c r="G719" s="1">
        <v>42593</v>
      </c>
      <c r="H719">
        <v>35</v>
      </c>
      <c r="I719">
        <v>0</v>
      </c>
      <c r="J719">
        <v>0</v>
      </c>
      <c r="K719">
        <v>1</v>
      </c>
    </row>
    <row r="720" spans="1:11" x14ac:dyDescent="0.25">
      <c r="A720">
        <v>59023</v>
      </c>
      <c r="B720" t="s">
        <v>10</v>
      </c>
      <c r="C720" s="1">
        <v>22821</v>
      </c>
      <c r="D720">
        <v>54</v>
      </c>
      <c r="E720" t="s">
        <v>16</v>
      </c>
      <c r="F720" t="s">
        <v>12</v>
      </c>
      <c r="G720" s="1">
        <v>39220</v>
      </c>
      <c r="H720">
        <v>45</v>
      </c>
      <c r="I720">
        <v>9</v>
      </c>
      <c r="J720">
        <v>0</v>
      </c>
      <c r="K720">
        <v>0</v>
      </c>
    </row>
    <row r="721" spans="1:11" x14ac:dyDescent="0.25">
      <c r="A721">
        <v>42640</v>
      </c>
      <c r="B721" t="s">
        <v>15</v>
      </c>
      <c r="C721" s="1">
        <v>24017</v>
      </c>
      <c r="D721">
        <v>51</v>
      </c>
      <c r="E721" t="s">
        <v>16</v>
      </c>
      <c r="F721" t="s">
        <v>14</v>
      </c>
      <c r="G721" s="1">
        <v>39210</v>
      </c>
      <c r="H721">
        <v>42</v>
      </c>
      <c r="I721">
        <v>9</v>
      </c>
      <c r="J721">
        <v>0</v>
      </c>
      <c r="K721">
        <v>0</v>
      </c>
    </row>
    <row r="722" spans="1:11" x14ac:dyDescent="0.25">
      <c r="A722">
        <v>116369</v>
      </c>
      <c r="B722" t="s">
        <v>15</v>
      </c>
      <c r="C722" s="1">
        <v>26801</v>
      </c>
      <c r="D722">
        <v>43</v>
      </c>
      <c r="E722" t="s">
        <v>11</v>
      </c>
      <c r="F722" t="s">
        <v>12</v>
      </c>
      <c r="G722" s="1">
        <v>41892</v>
      </c>
      <c r="H722">
        <v>41</v>
      </c>
      <c r="I722">
        <v>2</v>
      </c>
      <c r="J722">
        <v>0</v>
      </c>
      <c r="K722">
        <v>0</v>
      </c>
    </row>
    <row r="723" spans="1:11" x14ac:dyDescent="0.25">
      <c r="A723">
        <v>83602</v>
      </c>
      <c r="B723" t="s">
        <v>15</v>
      </c>
      <c r="C723" s="1">
        <v>19245</v>
      </c>
      <c r="D723">
        <v>64</v>
      </c>
      <c r="E723" t="s">
        <v>16</v>
      </c>
      <c r="F723" t="s">
        <v>14</v>
      </c>
      <c r="G723" s="1">
        <v>41891</v>
      </c>
      <c r="H723">
        <v>62</v>
      </c>
      <c r="I723">
        <v>2</v>
      </c>
      <c r="J723">
        <v>0</v>
      </c>
      <c r="K723">
        <v>2</v>
      </c>
    </row>
    <row r="724" spans="1:11" x14ac:dyDescent="0.25">
      <c r="A724">
        <v>59027</v>
      </c>
      <c r="B724" t="s">
        <v>15</v>
      </c>
      <c r="C724" s="1">
        <v>22103</v>
      </c>
      <c r="D724">
        <v>56</v>
      </c>
      <c r="E724" t="s">
        <v>16</v>
      </c>
      <c r="F724" t="s">
        <v>12</v>
      </c>
      <c r="G724" s="1">
        <v>39618</v>
      </c>
      <c r="H724">
        <v>48</v>
      </c>
      <c r="I724">
        <v>8</v>
      </c>
      <c r="J724">
        <v>4</v>
      </c>
      <c r="K724">
        <v>2</v>
      </c>
    </row>
    <row r="725" spans="1:11" x14ac:dyDescent="0.25">
      <c r="A725">
        <v>1686</v>
      </c>
      <c r="B725" t="s">
        <v>15</v>
      </c>
      <c r="C725" s="1">
        <v>16451</v>
      </c>
      <c r="D725">
        <v>71</v>
      </c>
      <c r="E725" t="s">
        <v>11</v>
      </c>
      <c r="F725" t="s">
        <v>12</v>
      </c>
      <c r="G725" s="1">
        <v>38127</v>
      </c>
      <c r="H725">
        <v>59</v>
      </c>
      <c r="I725">
        <v>12</v>
      </c>
      <c r="J725">
        <v>0</v>
      </c>
      <c r="K725">
        <v>0</v>
      </c>
    </row>
    <row r="726" spans="1:11" x14ac:dyDescent="0.25">
      <c r="A726">
        <v>1687</v>
      </c>
      <c r="B726" t="s">
        <v>15</v>
      </c>
      <c r="C726" s="1">
        <v>20025</v>
      </c>
      <c r="D726">
        <v>62</v>
      </c>
      <c r="E726" t="s">
        <v>11</v>
      </c>
      <c r="F726" t="s">
        <v>14</v>
      </c>
      <c r="G726" s="1">
        <v>38632</v>
      </c>
      <c r="H726">
        <v>51</v>
      </c>
      <c r="I726">
        <v>11</v>
      </c>
      <c r="J726">
        <v>0</v>
      </c>
      <c r="K726">
        <v>0</v>
      </c>
    </row>
    <row r="727" spans="1:11" x14ac:dyDescent="0.25">
      <c r="A727">
        <v>76740</v>
      </c>
      <c r="B727" t="s">
        <v>10</v>
      </c>
      <c r="C727" s="1">
        <v>11992</v>
      </c>
      <c r="D727">
        <v>84</v>
      </c>
      <c r="E727" t="s">
        <v>16</v>
      </c>
      <c r="F727" t="s">
        <v>12</v>
      </c>
      <c r="G727" s="1">
        <v>39452</v>
      </c>
      <c r="H727">
        <v>76</v>
      </c>
      <c r="I727">
        <v>8</v>
      </c>
      <c r="J727">
        <v>0</v>
      </c>
      <c r="K727">
        <v>0</v>
      </c>
    </row>
    <row r="728" spans="1:11" x14ac:dyDescent="0.25">
      <c r="A728">
        <v>94490</v>
      </c>
      <c r="B728" t="s">
        <v>10</v>
      </c>
      <c r="C728" s="1">
        <v>18932</v>
      </c>
      <c r="D728">
        <v>65</v>
      </c>
      <c r="E728" t="s">
        <v>11</v>
      </c>
      <c r="F728" t="s">
        <v>14</v>
      </c>
      <c r="G728" s="1">
        <v>40154</v>
      </c>
      <c r="H728">
        <v>58</v>
      </c>
      <c r="I728">
        <v>7</v>
      </c>
      <c r="J728">
        <v>0</v>
      </c>
      <c r="K728">
        <v>1</v>
      </c>
    </row>
    <row r="729" spans="1:11" x14ac:dyDescent="0.25">
      <c r="A729">
        <v>100003</v>
      </c>
      <c r="B729" t="s">
        <v>15</v>
      </c>
      <c r="C729" s="1">
        <v>22039</v>
      </c>
      <c r="D729">
        <v>56</v>
      </c>
      <c r="E729" t="s">
        <v>11</v>
      </c>
      <c r="F729" t="s">
        <v>12</v>
      </c>
      <c r="G729" s="1">
        <v>40365</v>
      </c>
      <c r="H729">
        <v>50</v>
      </c>
      <c r="I729">
        <v>6</v>
      </c>
      <c r="J729">
        <v>0</v>
      </c>
      <c r="K729">
        <v>0</v>
      </c>
    </row>
    <row r="730" spans="1:11" x14ac:dyDescent="0.25">
      <c r="A730">
        <v>9894</v>
      </c>
      <c r="B730" t="s">
        <v>10</v>
      </c>
      <c r="C730" s="1">
        <v>17730</v>
      </c>
      <c r="D730">
        <v>68</v>
      </c>
      <c r="E730" t="s">
        <v>11</v>
      </c>
      <c r="F730" t="s">
        <v>12</v>
      </c>
      <c r="G730" s="1">
        <v>41880</v>
      </c>
      <c r="H730">
        <v>66</v>
      </c>
      <c r="I730">
        <v>2</v>
      </c>
      <c r="J730">
        <v>0</v>
      </c>
      <c r="K730">
        <v>5</v>
      </c>
    </row>
    <row r="731" spans="1:11" x14ac:dyDescent="0.25">
      <c r="A731">
        <v>91819</v>
      </c>
      <c r="B731" t="s">
        <v>10</v>
      </c>
      <c r="C731" s="1">
        <v>19285</v>
      </c>
      <c r="D731">
        <v>64</v>
      </c>
      <c r="E731" t="s">
        <v>16</v>
      </c>
      <c r="F731" t="s">
        <v>14</v>
      </c>
      <c r="G731" s="1">
        <v>39961</v>
      </c>
      <c r="H731">
        <v>57</v>
      </c>
      <c r="I731">
        <v>7</v>
      </c>
      <c r="J731">
        <v>0</v>
      </c>
      <c r="K731">
        <v>1</v>
      </c>
    </row>
    <row r="732" spans="1:11" x14ac:dyDescent="0.25">
      <c r="A732">
        <v>34477</v>
      </c>
      <c r="B732" t="s">
        <v>10</v>
      </c>
      <c r="C732" s="1">
        <v>20385</v>
      </c>
      <c r="D732">
        <v>61</v>
      </c>
      <c r="E732" t="s">
        <v>13</v>
      </c>
      <c r="F732" t="s">
        <v>12</v>
      </c>
      <c r="G732" s="1">
        <v>39525</v>
      </c>
      <c r="H732">
        <v>53</v>
      </c>
      <c r="I732">
        <v>8</v>
      </c>
      <c r="J732">
        <v>0</v>
      </c>
      <c r="K732">
        <v>1</v>
      </c>
    </row>
    <row r="733" spans="1:11" x14ac:dyDescent="0.25">
      <c r="A733">
        <v>94494</v>
      </c>
      <c r="B733" t="s">
        <v>15</v>
      </c>
      <c r="C733" s="1">
        <v>22493</v>
      </c>
      <c r="D733">
        <v>55</v>
      </c>
      <c r="E733" t="s">
        <v>13</v>
      </c>
      <c r="F733" t="s">
        <v>12</v>
      </c>
      <c r="G733" s="1">
        <v>42411</v>
      </c>
      <c r="H733">
        <v>55</v>
      </c>
      <c r="I733">
        <v>0</v>
      </c>
      <c r="J733">
        <v>0</v>
      </c>
      <c r="K733">
        <v>0</v>
      </c>
    </row>
    <row r="734" spans="1:11" x14ac:dyDescent="0.25">
      <c r="A734">
        <v>59062</v>
      </c>
      <c r="B734" t="s">
        <v>15</v>
      </c>
      <c r="C734" s="1">
        <v>29524</v>
      </c>
      <c r="D734">
        <v>36</v>
      </c>
      <c r="E734" t="s">
        <v>16</v>
      </c>
      <c r="F734" t="s">
        <v>12</v>
      </c>
      <c r="G734" s="1">
        <v>39949</v>
      </c>
      <c r="H734">
        <v>29</v>
      </c>
      <c r="I734">
        <v>7</v>
      </c>
      <c r="J734">
        <v>2</v>
      </c>
      <c r="K734">
        <v>2</v>
      </c>
    </row>
    <row r="735" spans="1:11" x14ac:dyDescent="0.25">
      <c r="A735">
        <v>108215</v>
      </c>
      <c r="B735" t="s">
        <v>10</v>
      </c>
      <c r="C735" s="1">
        <v>27324</v>
      </c>
      <c r="D735">
        <v>42</v>
      </c>
      <c r="E735" t="s">
        <v>11</v>
      </c>
      <c r="F735" t="s">
        <v>14</v>
      </c>
      <c r="G735" s="1">
        <v>41038</v>
      </c>
      <c r="H735">
        <v>38</v>
      </c>
      <c r="I735">
        <v>4</v>
      </c>
      <c r="J735">
        <v>0</v>
      </c>
      <c r="K735">
        <v>2</v>
      </c>
    </row>
    <row r="736" spans="1:11" x14ac:dyDescent="0.25">
      <c r="A736">
        <v>83642</v>
      </c>
      <c r="B736" t="s">
        <v>10</v>
      </c>
      <c r="C736" s="1">
        <v>15836</v>
      </c>
      <c r="D736">
        <v>73</v>
      </c>
      <c r="E736" t="s">
        <v>16</v>
      </c>
      <c r="F736" t="s">
        <v>14</v>
      </c>
      <c r="G736" s="1">
        <v>41284</v>
      </c>
      <c r="H736">
        <v>70</v>
      </c>
      <c r="I736">
        <v>3</v>
      </c>
      <c r="J736">
        <v>0</v>
      </c>
      <c r="K736">
        <v>2</v>
      </c>
    </row>
    <row r="737" spans="1:11" x14ac:dyDescent="0.25">
      <c r="A737">
        <v>90621</v>
      </c>
      <c r="B737" t="s">
        <v>10</v>
      </c>
      <c r="C737" s="1">
        <v>10468</v>
      </c>
      <c r="D737">
        <v>88</v>
      </c>
      <c r="E737" t="s">
        <v>16</v>
      </c>
      <c r="F737" t="s">
        <v>12</v>
      </c>
      <c r="G737" s="1">
        <v>40854</v>
      </c>
      <c r="H737">
        <v>83</v>
      </c>
      <c r="I737">
        <v>5</v>
      </c>
      <c r="J737">
        <v>2</v>
      </c>
      <c r="K737">
        <v>1</v>
      </c>
    </row>
    <row r="738" spans="1:11" x14ac:dyDescent="0.25">
      <c r="A738">
        <v>124604</v>
      </c>
      <c r="B738" t="s">
        <v>10</v>
      </c>
      <c r="C738" s="1">
        <v>17330</v>
      </c>
      <c r="D738">
        <v>69</v>
      </c>
      <c r="E738" t="s">
        <v>13</v>
      </c>
      <c r="F738" t="s">
        <v>12</v>
      </c>
      <c r="G738" s="1">
        <v>42313</v>
      </c>
      <c r="H738">
        <v>68</v>
      </c>
      <c r="I738">
        <v>1</v>
      </c>
      <c r="J738">
        <v>0</v>
      </c>
      <c r="K738">
        <v>2</v>
      </c>
    </row>
    <row r="739" spans="1:11" x14ac:dyDescent="0.25">
      <c r="A739">
        <v>26303</v>
      </c>
      <c r="B739" t="s">
        <v>15</v>
      </c>
      <c r="C739" s="1">
        <v>17581</v>
      </c>
      <c r="D739">
        <v>68</v>
      </c>
      <c r="E739" t="s">
        <v>11</v>
      </c>
      <c r="F739" t="s">
        <v>14</v>
      </c>
      <c r="G739" s="1">
        <v>38773</v>
      </c>
      <c r="H739">
        <v>58</v>
      </c>
      <c r="I739">
        <v>10</v>
      </c>
      <c r="J739">
        <v>0</v>
      </c>
      <c r="K739">
        <v>2</v>
      </c>
    </row>
    <row r="740" spans="1:11" x14ac:dyDescent="0.25">
      <c r="A740">
        <v>120900</v>
      </c>
      <c r="B740" t="s">
        <v>15</v>
      </c>
      <c r="C740" s="1">
        <v>12189</v>
      </c>
      <c r="D740">
        <v>83</v>
      </c>
      <c r="E740" t="s">
        <v>13</v>
      </c>
      <c r="F740" t="s">
        <v>14</v>
      </c>
      <c r="G740" s="1">
        <v>41997</v>
      </c>
      <c r="H740">
        <v>81</v>
      </c>
      <c r="I740">
        <v>2</v>
      </c>
      <c r="J740">
        <v>0</v>
      </c>
      <c r="K740">
        <v>1</v>
      </c>
    </row>
    <row r="741" spans="1:11" x14ac:dyDescent="0.25">
      <c r="A741">
        <v>9921</v>
      </c>
      <c r="B741" t="s">
        <v>10</v>
      </c>
      <c r="C741" s="1">
        <v>17761</v>
      </c>
      <c r="D741">
        <v>68</v>
      </c>
      <c r="E741" t="s">
        <v>11</v>
      </c>
      <c r="F741" t="s">
        <v>14</v>
      </c>
      <c r="G741" s="1">
        <v>39055</v>
      </c>
      <c r="H741">
        <v>58</v>
      </c>
      <c r="I741">
        <v>10</v>
      </c>
      <c r="J741">
        <v>2</v>
      </c>
      <c r="K741">
        <v>1</v>
      </c>
    </row>
    <row r="742" spans="1:11" x14ac:dyDescent="0.25">
      <c r="A742">
        <v>42614</v>
      </c>
      <c r="B742" t="s">
        <v>15</v>
      </c>
      <c r="C742" s="1">
        <v>20968</v>
      </c>
      <c r="D742">
        <v>59</v>
      </c>
      <c r="E742" t="s">
        <v>16</v>
      </c>
      <c r="F742" t="s">
        <v>14</v>
      </c>
      <c r="G742" s="1">
        <v>39984</v>
      </c>
      <c r="H742">
        <v>52</v>
      </c>
      <c r="I742">
        <v>7</v>
      </c>
      <c r="J742">
        <v>0</v>
      </c>
      <c r="K742">
        <v>0</v>
      </c>
    </row>
    <row r="743" spans="1:11" x14ac:dyDescent="0.25">
      <c r="A743">
        <v>116425</v>
      </c>
      <c r="B743" t="s">
        <v>15</v>
      </c>
      <c r="C743" s="1">
        <v>20056</v>
      </c>
      <c r="D743">
        <v>62</v>
      </c>
      <c r="E743" t="s">
        <v>16</v>
      </c>
      <c r="F743" t="s">
        <v>12</v>
      </c>
      <c r="G743" s="1">
        <v>41683</v>
      </c>
      <c r="H743">
        <v>60</v>
      </c>
      <c r="I743">
        <v>2</v>
      </c>
      <c r="J743">
        <v>0</v>
      </c>
      <c r="K743">
        <v>0</v>
      </c>
    </row>
    <row r="744" spans="1:11" x14ac:dyDescent="0.25">
      <c r="A744">
        <v>94498</v>
      </c>
      <c r="B744" t="s">
        <v>10</v>
      </c>
      <c r="C744" s="1">
        <v>22061</v>
      </c>
      <c r="D744">
        <v>56</v>
      </c>
      <c r="E744" t="s">
        <v>11</v>
      </c>
      <c r="F744" t="s">
        <v>14</v>
      </c>
      <c r="G744" s="1">
        <v>40189</v>
      </c>
      <c r="H744">
        <v>50</v>
      </c>
      <c r="I744">
        <v>6</v>
      </c>
      <c r="J744">
        <v>0</v>
      </c>
      <c r="K744">
        <v>1</v>
      </c>
    </row>
    <row r="745" spans="1:11" x14ac:dyDescent="0.25">
      <c r="A745">
        <v>119075</v>
      </c>
      <c r="B745" t="s">
        <v>10</v>
      </c>
      <c r="C745" s="1">
        <v>24996</v>
      </c>
      <c r="D745">
        <v>48</v>
      </c>
      <c r="E745" t="s">
        <v>13</v>
      </c>
      <c r="F745" t="s">
        <v>14</v>
      </c>
      <c r="G745" s="1">
        <v>41864</v>
      </c>
      <c r="H745">
        <v>46</v>
      </c>
      <c r="I745">
        <v>2</v>
      </c>
      <c r="J745">
        <v>0</v>
      </c>
      <c r="K745">
        <v>1</v>
      </c>
    </row>
    <row r="746" spans="1:11" x14ac:dyDescent="0.25">
      <c r="A746">
        <v>26325</v>
      </c>
      <c r="B746" t="s">
        <v>15</v>
      </c>
      <c r="C746" s="1">
        <v>18554</v>
      </c>
      <c r="D746">
        <v>66</v>
      </c>
      <c r="E746" t="s">
        <v>11</v>
      </c>
      <c r="F746" t="s">
        <v>14</v>
      </c>
      <c r="G746" s="1">
        <v>38895</v>
      </c>
      <c r="H746">
        <v>56</v>
      </c>
      <c r="I746">
        <v>10</v>
      </c>
      <c r="J746">
        <v>3</v>
      </c>
      <c r="K746">
        <v>0</v>
      </c>
    </row>
    <row r="747" spans="1:11" x14ac:dyDescent="0.25">
      <c r="A747">
        <v>59095</v>
      </c>
      <c r="B747" t="s">
        <v>15</v>
      </c>
      <c r="C747" s="1">
        <v>21358</v>
      </c>
      <c r="D747">
        <v>58</v>
      </c>
      <c r="E747" t="s">
        <v>16</v>
      </c>
      <c r="F747" t="s">
        <v>14</v>
      </c>
      <c r="G747" s="1">
        <v>39681</v>
      </c>
      <c r="H747">
        <v>50</v>
      </c>
      <c r="I747">
        <v>8</v>
      </c>
      <c r="J747">
        <v>0</v>
      </c>
      <c r="K747">
        <v>1</v>
      </c>
    </row>
    <row r="748" spans="1:11" x14ac:dyDescent="0.25">
      <c r="A748">
        <v>50906</v>
      </c>
      <c r="B748" t="s">
        <v>15</v>
      </c>
      <c r="C748" s="1">
        <v>23062</v>
      </c>
      <c r="D748">
        <v>53</v>
      </c>
      <c r="E748" t="s">
        <v>16</v>
      </c>
      <c r="F748" t="s">
        <v>14</v>
      </c>
      <c r="G748" s="1">
        <v>39210</v>
      </c>
      <c r="H748">
        <v>44</v>
      </c>
      <c r="I748">
        <v>9</v>
      </c>
      <c r="J748">
        <v>1</v>
      </c>
      <c r="K748">
        <v>1</v>
      </c>
    </row>
    <row r="749" spans="1:11" x14ac:dyDescent="0.25">
      <c r="A749">
        <v>34529</v>
      </c>
      <c r="B749" t="s">
        <v>10</v>
      </c>
      <c r="C749" s="1">
        <v>23250</v>
      </c>
      <c r="D749">
        <v>53</v>
      </c>
      <c r="E749" t="s">
        <v>13</v>
      </c>
      <c r="F749" t="s">
        <v>12</v>
      </c>
      <c r="G749" s="1">
        <v>39975</v>
      </c>
      <c r="H749">
        <v>46</v>
      </c>
      <c r="I749">
        <v>7</v>
      </c>
      <c r="J749">
        <v>0</v>
      </c>
      <c r="K749">
        <v>0</v>
      </c>
    </row>
    <row r="750" spans="1:11" x14ac:dyDescent="0.25">
      <c r="A750">
        <v>50915</v>
      </c>
      <c r="B750" t="s">
        <v>15</v>
      </c>
      <c r="C750" s="1">
        <v>22635</v>
      </c>
      <c r="D750">
        <v>55</v>
      </c>
      <c r="E750" t="s">
        <v>16</v>
      </c>
      <c r="F750" t="s">
        <v>12</v>
      </c>
      <c r="G750" s="1">
        <v>41227</v>
      </c>
      <c r="H750">
        <v>51</v>
      </c>
      <c r="I750">
        <v>4</v>
      </c>
      <c r="J750">
        <v>0</v>
      </c>
      <c r="K750">
        <v>0</v>
      </c>
    </row>
    <row r="751" spans="1:11" x14ac:dyDescent="0.25">
      <c r="A751">
        <v>117628</v>
      </c>
      <c r="B751" t="s">
        <v>15</v>
      </c>
      <c r="C751" s="1">
        <v>18052</v>
      </c>
      <c r="D751">
        <v>67</v>
      </c>
      <c r="E751" t="s">
        <v>16</v>
      </c>
      <c r="F751" t="s">
        <v>12</v>
      </c>
      <c r="G751" s="1">
        <v>41793</v>
      </c>
      <c r="H751">
        <v>65</v>
      </c>
      <c r="I751">
        <v>2</v>
      </c>
      <c r="J751">
        <v>0</v>
      </c>
      <c r="K751">
        <v>0</v>
      </c>
    </row>
    <row r="752" spans="1:11" x14ac:dyDescent="0.25">
      <c r="A752">
        <v>9964</v>
      </c>
      <c r="B752" t="s">
        <v>10</v>
      </c>
      <c r="C752" s="1">
        <v>19800</v>
      </c>
      <c r="D752">
        <v>62</v>
      </c>
      <c r="E752" t="s">
        <v>11</v>
      </c>
      <c r="F752" t="s">
        <v>14</v>
      </c>
      <c r="G752" s="1">
        <v>41894</v>
      </c>
      <c r="H752">
        <v>60</v>
      </c>
      <c r="I752">
        <v>2</v>
      </c>
      <c r="J752">
        <v>0</v>
      </c>
      <c r="K752">
        <v>0</v>
      </c>
    </row>
    <row r="753" spans="1:11" x14ac:dyDescent="0.25">
      <c r="A753">
        <v>100079</v>
      </c>
      <c r="B753" t="s">
        <v>15</v>
      </c>
      <c r="C753" s="1">
        <v>21288</v>
      </c>
      <c r="D753">
        <v>58</v>
      </c>
      <c r="E753" t="s">
        <v>11</v>
      </c>
      <c r="F753" t="s">
        <v>12</v>
      </c>
      <c r="G753" s="1">
        <v>40436</v>
      </c>
      <c r="H753">
        <v>52</v>
      </c>
      <c r="I753">
        <v>6</v>
      </c>
      <c r="J753">
        <v>3</v>
      </c>
      <c r="K753">
        <v>0</v>
      </c>
    </row>
    <row r="754" spans="1:11" x14ac:dyDescent="0.25">
      <c r="A754">
        <v>106792</v>
      </c>
      <c r="B754" t="s">
        <v>10</v>
      </c>
      <c r="C754" s="1">
        <v>24381</v>
      </c>
      <c r="D754">
        <v>50</v>
      </c>
      <c r="E754" t="s">
        <v>13</v>
      </c>
      <c r="F754" t="s">
        <v>14</v>
      </c>
      <c r="G754" s="1">
        <v>42208</v>
      </c>
      <c r="H754">
        <v>49</v>
      </c>
      <c r="I754">
        <v>1</v>
      </c>
      <c r="J754">
        <v>0</v>
      </c>
      <c r="K754">
        <v>2</v>
      </c>
    </row>
    <row r="755" spans="1:11" x14ac:dyDescent="0.25">
      <c r="A755">
        <v>94169</v>
      </c>
      <c r="B755" t="s">
        <v>15</v>
      </c>
      <c r="C755" s="1">
        <v>14290</v>
      </c>
      <c r="D755">
        <v>77</v>
      </c>
      <c r="E755" t="s">
        <v>11</v>
      </c>
      <c r="F755" t="s">
        <v>14</v>
      </c>
      <c r="G755" s="1">
        <v>40112</v>
      </c>
      <c r="H755">
        <v>70</v>
      </c>
      <c r="I755">
        <v>7</v>
      </c>
      <c r="J755">
        <v>4</v>
      </c>
      <c r="K755">
        <v>1</v>
      </c>
    </row>
    <row r="756" spans="1:11" x14ac:dyDescent="0.25">
      <c r="A756">
        <v>116467</v>
      </c>
      <c r="B756" t="s">
        <v>10</v>
      </c>
      <c r="C756" s="1">
        <v>19892</v>
      </c>
      <c r="D756">
        <v>62</v>
      </c>
      <c r="E756" t="s">
        <v>16</v>
      </c>
      <c r="F756" t="s">
        <v>14</v>
      </c>
      <c r="G756" s="1">
        <v>41743</v>
      </c>
      <c r="H756">
        <v>60</v>
      </c>
      <c r="I756">
        <v>2</v>
      </c>
      <c r="J756">
        <v>0</v>
      </c>
      <c r="K756">
        <v>1</v>
      </c>
    </row>
    <row r="757" spans="1:11" x14ac:dyDescent="0.25">
      <c r="A757">
        <v>83702</v>
      </c>
      <c r="B757" t="s">
        <v>10</v>
      </c>
      <c r="C757" s="1">
        <v>12127</v>
      </c>
      <c r="D757">
        <v>83</v>
      </c>
      <c r="E757" t="s">
        <v>13</v>
      </c>
      <c r="F757" t="s">
        <v>14</v>
      </c>
      <c r="G757" s="1">
        <v>41657</v>
      </c>
      <c r="H757">
        <v>81</v>
      </c>
      <c r="I757">
        <v>2</v>
      </c>
      <c r="J757">
        <v>0</v>
      </c>
      <c r="K757">
        <v>1</v>
      </c>
    </row>
    <row r="758" spans="1:11" x14ac:dyDescent="0.25">
      <c r="A758">
        <v>42746</v>
      </c>
      <c r="B758" t="s">
        <v>10</v>
      </c>
      <c r="C758" s="1">
        <v>22498</v>
      </c>
      <c r="D758">
        <v>55</v>
      </c>
      <c r="E758" t="s">
        <v>13</v>
      </c>
      <c r="F758" t="s">
        <v>12</v>
      </c>
      <c r="G758" s="1">
        <v>40921</v>
      </c>
      <c r="H758">
        <v>51</v>
      </c>
      <c r="I758">
        <v>4</v>
      </c>
      <c r="J758">
        <v>2</v>
      </c>
      <c r="K758">
        <v>2</v>
      </c>
    </row>
    <row r="759" spans="1:11" x14ac:dyDescent="0.25">
      <c r="A759">
        <v>42747</v>
      </c>
      <c r="B759" t="s">
        <v>15</v>
      </c>
      <c r="C759" s="1">
        <v>18964</v>
      </c>
      <c r="D759">
        <v>65</v>
      </c>
      <c r="E759" t="s">
        <v>13</v>
      </c>
      <c r="F759" t="s">
        <v>12</v>
      </c>
      <c r="G759" s="1">
        <v>38389</v>
      </c>
      <c r="H759">
        <v>54</v>
      </c>
      <c r="I759">
        <v>11</v>
      </c>
      <c r="J759">
        <v>0</v>
      </c>
      <c r="K759">
        <v>2</v>
      </c>
    </row>
    <row r="760" spans="1:11" x14ac:dyDescent="0.25">
      <c r="A760">
        <v>59136</v>
      </c>
      <c r="B760" t="s">
        <v>10</v>
      </c>
      <c r="C760" s="1">
        <v>23593</v>
      </c>
      <c r="D760">
        <v>52</v>
      </c>
      <c r="E760" t="s">
        <v>13</v>
      </c>
      <c r="F760" t="s">
        <v>14</v>
      </c>
      <c r="G760" s="1">
        <v>40851</v>
      </c>
      <c r="H760">
        <v>47</v>
      </c>
      <c r="I760">
        <v>5</v>
      </c>
      <c r="J760">
        <v>0</v>
      </c>
      <c r="K760">
        <v>2</v>
      </c>
    </row>
    <row r="761" spans="1:11" x14ac:dyDescent="0.25">
      <c r="A761">
        <v>59137</v>
      </c>
      <c r="B761" t="s">
        <v>15</v>
      </c>
      <c r="C761" s="1">
        <v>22807</v>
      </c>
      <c r="D761">
        <v>54</v>
      </c>
      <c r="E761" t="s">
        <v>13</v>
      </c>
      <c r="F761" t="s">
        <v>14</v>
      </c>
      <c r="G761" s="1">
        <v>40766</v>
      </c>
      <c r="H761">
        <v>49</v>
      </c>
      <c r="I761">
        <v>5</v>
      </c>
      <c r="J761">
        <v>0</v>
      </c>
      <c r="K761">
        <v>1</v>
      </c>
    </row>
    <row r="762" spans="1:11" x14ac:dyDescent="0.25">
      <c r="A762">
        <v>102699</v>
      </c>
      <c r="B762" t="s">
        <v>10</v>
      </c>
      <c r="C762" s="1">
        <v>10701</v>
      </c>
      <c r="D762">
        <v>87</v>
      </c>
      <c r="E762" t="s">
        <v>13</v>
      </c>
      <c r="F762" t="s">
        <v>14</v>
      </c>
      <c r="G762" s="1">
        <v>40619</v>
      </c>
      <c r="H762">
        <v>82</v>
      </c>
      <c r="I762">
        <v>5</v>
      </c>
      <c r="J762">
        <v>2</v>
      </c>
      <c r="K762">
        <v>0</v>
      </c>
    </row>
    <row r="763" spans="1:11" x14ac:dyDescent="0.25">
      <c r="A763">
        <v>59143</v>
      </c>
      <c r="B763" t="s">
        <v>15</v>
      </c>
      <c r="C763" s="1">
        <v>18007</v>
      </c>
      <c r="D763">
        <v>67</v>
      </c>
      <c r="E763" t="s">
        <v>13</v>
      </c>
      <c r="F763" t="s">
        <v>12</v>
      </c>
      <c r="G763" s="1">
        <v>39225</v>
      </c>
      <c r="H763">
        <v>58</v>
      </c>
      <c r="I763">
        <v>9</v>
      </c>
      <c r="J763">
        <v>0</v>
      </c>
      <c r="K763">
        <v>2</v>
      </c>
    </row>
    <row r="764" spans="1:11" x14ac:dyDescent="0.25">
      <c r="A764">
        <v>9992</v>
      </c>
      <c r="B764" t="s">
        <v>10</v>
      </c>
      <c r="C764" s="1">
        <v>19645</v>
      </c>
      <c r="D764">
        <v>63</v>
      </c>
      <c r="E764" t="s">
        <v>11</v>
      </c>
      <c r="F764" t="s">
        <v>12</v>
      </c>
      <c r="G764" s="1">
        <v>40955</v>
      </c>
      <c r="H764">
        <v>59</v>
      </c>
      <c r="I764">
        <v>4</v>
      </c>
      <c r="J764">
        <v>0</v>
      </c>
      <c r="K764">
        <v>2</v>
      </c>
    </row>
    <row r="765" spans="1:11" x14ac:dyDescent="0.25">
      <c r="A765">
        <v>13954</v>
      </c>
      <c r="B765" t="s">
        <v>15</v>
      </c>
      <c r="C765" s="1">
        <v>23465</v>
      </c>
      <c r="D765">
        <v>52</v>
      </c>
      <c r="E765" t="s">
        <v>11</v>
      </c>
      <c r="F765" t="s">
        <v>14</v>
      </c>
      <c r="G765" s="1">
        <v>41920</v>
      </c>
      <c r="H765">
        <v>50</v>
      </c>
      <c r="I765">
        <v>2</v>
      </c>
      <c r="J765">
        <v>0</v>
      </c>
      <c r="K765">
        <v>0</v>
      </c>
    </row>
    <row r="766" spans="1:11" x14ac:dyDescent="0.25">
      <c r="A766">
        <v>75534</v>
      </c>
      <c r="B766" t="s">
        <v>10</v>
      </c>
      <c r="C766" s="1">
        <v>19939</v>
      </c>
      <c r="D766">
        <v>62</v>
      </c>
      <c r="E766" t="s">
        <v>16</v>
      </c>
      <c r="F766" t="s">
        <v>12</v>
      </c>
      <c r="G766" s="1">
        <v>42318</v>
      </c>
      <c r="H766">
        <v>61</v>
      </c>
      <c r="I766">
        <v>1</v>
      </c>
      <c r="J766">
        <v>0</v>
      </c>
      <c r="K766">
        <v>2</v>
      </c>
    </row>
    <row r="767" spans="1:11" x14ac:dyDescent="0.25">
      <c r="A767">
        <v>50965</v>
      </c>
      <c r="B767" t="s">
        <v>15</v>
      </c>
      <c r="C767" s="1">
        <v>9219</v>
      </c>
      <c r="D767">
        <v>91</v>
      </c>
      <c r="E767" t="s">
        <v>13</v>
      </c>
      <c r="F767" t="s">
        <v>12</v>
      </c>
      <c r="G767" s="1">
        <v>39794</v>
      </c>
      <c r="H767">
        <v>83</v>
      </c>
      <c r="I767">
        <v>8</v>
      </c>
      <c r="J767">
        <v>7</v>
      </c>
      <c r="K767">
        <v>0</v>
      </c>
    </row>
    <row r="768" spans="1:11" x14ac:dyDescent="0.25">
      <c r="A768">
        <v>101337</v>
      </c>
      <c r="B768" t="s">
        <v>15</v>
      </c>
      <c r="C768" s="1">
        <v>19628</v>
      </c>
      <c r="D768">
        <v>63</v>
      </c>
      <c r="E768" t="s">
        <v>11</v>
      </c>
      <c r="F768" t="s">
        <v>14</v>
      </c>
      <c r="G768" s="1">
        <v>40526</v>
      </c>
      <c r="H768">
        <v>57</v>
      </c>
      <c r="I768">
        <v>6</v>
      </c>
      <c r="J768">
        <v>1</v>
      </c>
      <c r="K768">
        <v>0</v>
      </c>
    </row>
    <row r="769" spans="1:11" x14ac:dyDescent="0.25">
      <c r="A769">
        <v>34584</v>
      </c>
      <c r="B769" t="s">
        <v>15</v>
      </c>
      <c r="C769" s="1">
        <v>27289</v>
      </c>
      <c r="D769">
        <v>42</v>
      </c>
      <c r="E769" t="s">
        <v>13</v>
      </c>
      <c r="F769" t="s">
        <v>14</v>
      </c>
      <c r="G769" s="1">
        <v>41493</v>
      </c>
      <c r="H769">
        <v>39</v>
      </c>
      <c r="I769">
        <v>3</v>
      </c>
      <c r="J769">
        <v>0</v>
      </c>
      <c r="K769">
        <v>0</v>
      </c>
    </row>
    <row r="770" spans="1:11" x14ac:dyDescent="0.25">
      <c r="A770">
        <v>50971</v>
      </c>
      <c r="B770" t="s">
        <v>10</v>
      </c>
      <c r="C770" s="1">
        <v>25364</v>
      </c>
      <c r="D770">
        <v>47</v>
      </c>
      <c r="E770" t="s">
        <v>13</v>
      </c>
      <c r="F770" t="s">
        <v>12</v>
      </c>
      <c r="G770" s="1">
        <v>41659</v>
      </c>
      <c r="H770">
        <v>45</v>
      </c>
      <c r="I770">
        <v>2</v>
      </c>
      <c r="J770">
        <v>0</v>
      </c>
      <c r="K770">
        <v>4</v>
      </c>
    </row>
    <row r="771" spans="1:11" x14ac:dyDescent="0.25">
      <c r="A771">
        <v>83741</v>
      </c>
      <c r="B771" t="s">
        <v>15</v>
      </c>
      <c r="C771" s="1">
        <v>20767</v>
      </c>
      <c r="D771">
        <v>60</v>
      </c>
      <c r="E771" t="s">
        <v>16</v>
      </c>
      <c r="F771" t="s">
        <v>14</v>
      </c>
      <c r="G771" s="1">
        <v>41607</v>
      </c>
      <c r="H771">
        <v>57</v>
      </c>
      <c r="I771">
        <v>3</v>
      </c>
      <c r="J771">
        <v>0</v>
      </c>
      <c r="K771">
        <v>0</v>
      </c>
    </row>
    <row r="772" spans="1:11" x14ac:dyDescent="0.25">
      <c r="A772">
        <v>42782</v>
      </c>
      <c r="B772" t="s">
        <v>10</v>
      </c>
      <c r="C772" s="1">
        <v>17656</v>
      </c>
      <c r="D772">
        <v>68</v>
      </c>
      <c r="E772" t="s">
        <v>13</v>
      </c>
      <c r="F772" t="s">
        <v>14</v>
      </c>
      <c r="G772" s="1">
        <v>39113</v>
      </c>
      <c r="H772">
        <v>59</v>
      </c>
      <c r="I772">
        <v>9</v>
      </c>
      <c r="J772">
        <v>4</v>
      </c>
      <c r="K772">
        <v>1</v>
      </c>
    </row>
    <row r="773" spans="1:11" x14ac:dyDescent="0.25">
      <c r="A773">
        <v>50982</v>
      </c>
      <c r="B773" t="s">
        <v>15</v>
      </c>
      <c r="C773" s="1">
        <v>18399</v>
      </c>
      <c r="D773">
        <v>66</v>
      </c>
      <c r="E773" t="s">
        <v>13</v>
      </c>
      <c r="F773" t="s">
        <v>12</v>
      </c>
      <c r="G773" s="1">
        <v>39155</v>
      </c>
      <c r="H773">
        <v>57</v>
      </c>
      <c r="I773">
        <v>9</v>
      </c>
      <c r="J773">
        <v>3</v>
      </c>
      <c r="K773">
        <v>1</v>
      </c>
    </row>
    <row r="774" spans="1:11" x14ac:dyDescent="0.25">
      <c r="A774">
        <v>42793</v>
      </c>
      <c r="B774" t="s">
        <v>10</v>
      </c>
      <c r="C774" s="1">
        <v>16142</v>
      </c>
      <c r="D774">
        <v>72</v>
      </c>
      <c r="E774" t="s">
        <v>13</v>
      </c>
      <c r="F774" t="s">
        <v>14</v>
      </c>
      <c r="G774" s="1">
        <v>39105</v>
      </c>
      <c r="H774">
        <v>63</v>
      </c>
      <c r="I774">
        <v>9</v>
      </c>
      <c r="J774">
        <v>0</v>
      </c>
      <c r="K774">
        <v>2</v>
      </c>
    </row>
    <row r="775" spans="1:11" x14ac:dyDescent="0.25">
      <c r="A775">
        <v>34603</v>
      </c>
      <c r="B775" t="s">
        <v>10</v>
      </c>
      <c r="C775" s="1">
        <v>22296</v>
      </c>
      <c r="D775">
        <v>55</v>
      </c>
      <c r="E775" t="s">
        <v>13</v>
      </c>
      <c r="F775" t="s">
        <v>12</v>
      </c>
      <c r="G775" s="1">
        <v>39763</v>
      </c>
      <c r="H775">
        <v>47</v>
      </c>
      <c r="I775">
        <v>8</v>
      </c>
      <c r="J775">
        <v>0</v>
      </c>
      <c r="K775">
        <v>2</v>
      </c>
    </row>
    <row r="776" spans="1:11" x14ac:dyDescent="0.25">
      <c r="A776">
        <v>10030</v>
      </c>
      <c r="B776" t="s">
        <v>15</v>
      </c>
      <c r="C776" s="1">
        <v>19279</v>
      </c>
      <c r="D776">
        <v>64</v>
      </c>
      <c r="E776" t="s">
        <v>11</v>
      </c>
      <c r="F776" t="s">
        <v>14</v>
      </c>
      <c r="G776" s="1">
        <v>42076</v>
      </c>
      <c r="H776">
        <v>63</v>
      </c>
      <c r="I776">
        <v>1</v>
      </c>
      <c r="J776">
        <v>2</v>
      </c>
      <c r="K776">
        <v>2</v>
      </c>
    </row>
    <row r="777" spans="1:11" x14ac:dyDescent="0.25">
      <c r="A777">
        <v>1839</v>
      </c>
      <c r="B777" t="s">
        <v>15</v>
      </c>
      <c r="C777" s="1">
        <v>24043</v>
      </c>
      <c r="D777">
        <v>51</v>
      </c>
      <c r="E777" t="s">
        <v>11</v>
      </c>
      <c r="F777" t="s">
        <v>12</v>
      </c>
      <c r="G777" s="1">
        <v>39793</v>
      </c>
      <c r="H777">
        <v>43</v>
      </c>
      <c r="I777">
        <v>8</v>
      </c>
      <c r="J777">
        <v>0</v>
      </c>
      <c r="K777">
        <v>1</v>
      </c>
    </row>
    <row r="778" spans="1:11" x14ac:dyDescent="0.25">
      <c r="A778">
        <v>26416</v>
      </c>
      <c r="B778" t="s">
        <v>10</v>
      </c>
      <c r="C778" s="1">
        <v>19145</v>
      </c>
      <c r="D778">
        <v>64</v>
      </c>
      <c r="E778" t="s">
        <v>11</v>
      </c>
      <c r="F778" t="s">
        <v>14</v>
      </c>
      <c r="G778" s="1">
        <v>40241</v>
      </c>
      <c r="H778">
        <v>58</v>
      </c>
      <c r="I778">
        <v>6</v>
      </c>
      <c r="J778">
        <v>0</v>
      </c>
      <c r="K778">
        <v>2</v>
      </c>
    </row>
    <row r="779" spans="1:11" x14ac:dyDescent="0.25">
      <c r="A779">
        <v>108337</v>
      </c>
      <c r="B779" t="s">
        <v>10</v>
      </c>
      <c r="C779" s="1">
        <v>26295</v>
      </c>
      <c r="D779">
        <v>45</v>
      </c>
      <c r="E779" t="s">
        <v>13</v>
      </c>
      <c r="F779" t="s">
        <v>12</v>
      </c>
      <c r="G779" s="1">
        <v>41435</v>
      </c>
      <c r="H779">
        <v>42</v>
      </c>
      <c r="I779">
        <v>3</v>
      </c>
      <c r="J779">
        <v>0</v>
      </c>
      <c r="K779">
        <v>1</v>
      </c>
    </row>
    <row r="780" spans="1:11" x14ac:dyDescent="0.25">
      <c r="A780">
        <v>59187</v>
      </c>
      <c r="B780" t="s">
        <v>10</v>
      </c>
      <c r="C780" s="1">
        <v>21842</v>
      </c>
      <c r="D780">
        <v>57</v>
      </c>
      <c r="E780" t="s">
        <v>16</v>
      </c>
      <c r="F780" t="s">
        <v>14</v>
      </c>
      <c r="G780" s="1">
        <v>39927</v>
      </c>
      <c r="H780">
        <v>50</v>
      </c>
      <c r="I780">
        <v>7</v>
      </c>
      <c r="J780">
        <v>0</v>
      </c>
      <c r="K780">
        <v>4</v>
      </c>
    </row>
    <row r="781" spans="1:11" x14ac:dyDescent="0.25">
      <c r="A781">
        <v>42805</v>
      </c>
      <c r="B781" t="s">
        <v>10</v>
      </c>
      <c r="C781" s="1">
        <v>21699</v>
      </c>
      <c r="D781">
        <v>57</v>
      </c>
      <c r="E781" t="s">
        <v>13</v>
      </c>
      <c r="F781" t="s">
        <v>14</v>
      </c>
      <c r="G781" s="1">
        <v>42571</v>
      </c>
      <c r="H781">
        <v>57</v>
      </c>
      <c r="I781">
        <v>0</v>
      </c>
      <c r="J781">
        <v>0</v>
      </c>
      <c r="K781">
        <v>0</v>
      </c>
    </row>
    <row r="782" spans="1:11" x14ac:dyDescent="0.25">
      <c r="A782">
        <v>34618</v>
      </c>
      <c r="B782" t="s">
        <v>10</v>
      </c>
      <c r="C782" s="1">
        <v>21169</v>
      </c>
      <c r="D782">
        <v>59</v>
      </c>
      <c r="E782" t="s">
        <v>13</v>
      </c>
      <c r="F782" t="s">
        <v>12</v>
      </c>
      <c r="G782" s="1">
        <v>41961</v>
      </c>
      <c r="H782">
        <v>57</v>
      </c>
      <c r="I782">
        <v>2</v>
      </c>
      <c r="J782">
        <v>1</v>
      </c>
      <c r="K782">
        <v>4</v>
      </c>
    </row>
    <row r="783" spans="1:11" x14ac:dyDescent="0.25">
      <c r="A783">
        <v>59197</v>
      </c>
      <c r="B783" t="s">
        <v>15</v>
      </c>
      <c r="C783" s="1">
        <v>17170</v>
      </c>
      <c r="D783">
        <v>69</v>
      </c>
      <c r="E783" t="s">
        <v>16</v>
      </c>
      <c r="F783" t="s">
        <v>12</v>
      </c>
      <c r="G783" s="1">
        <v>41321</v>
      </c>
      <c r="H783">
        <v>66</v>
      </c>
      <c r="I783">
        <v>3</v>
      </c>
      <c r="J783">
        <v>0</v>
      </c>
      <c r="K783">
        <v>2</v>
      </c>
    </row>
    <row r="784" spans="1:11" x14ac:dyDescent="0.25">
      <c r="A784">
        <v>113980</v>
      </c>
      <c r="B784" t="s">
        <v>10</v>
      </c>
      <c r="C784" s="1">
        <v>20525</v>
      </c>
      <c r="D784">
        <v>60</v>
      </c>
      <c r="E784" t="s">
        <v>16</v>
      </c>
      <c r="F784" t="s">
        <v>14</v>
      </c>
      <c r="G784" s="1">
        <v>41466</v>
      </c>
      <c r="H784">
        <v>57</v>
      </c>
      <c r="I784">
        <v>3</v>
      </c>
      <c r="J784">
        <v>0</v>
      </c>
      <c r="K784">
        <v>0</v>
      </c>
    </row>
    <row r="785" spans="1:11" x14ac:dyDescent="0.25">
      <c r="A785">
        <v>100164</v>
      </c>
      <c r="B785" t="s">
        <v>15</v>
      </c>
      <c r="C785" s="1">
        <v>25320</v>
      </c>
      <c r="D785">
        <v>47</v>
      </c>
      <c r="E785" t="s">
        <v>11</v>
      </c>
      <c r="F785" t="s">
        <v>12</v>
      </c>
      <c r="G785" s="1">
        <v>41838</v>
      </c>
      <c r="H785">
        <v>45</v>
      </c>
      <c r="I785">
        <v>2</v>
      </c>
      <c r="J785">
        <v>0</v>
      </c>
      <c r="K785">
        <v>3</v>
      </c>
    </row>
    <row r="786" spans="1:11" x14ac:dyDescent="0.25">
      <c r="A786">
        <v>67398</v>
      </c>
      <c r="B786" t="s">
        <v>15</v>
      </c>
      <c r="C786" s="1">
        <v>14339</v>
      </c>
      <c r="D786">
        <v>77</v>
      </c>
      <c r="E786" t="s">
        <v>16</v>
      </c>
      <c r="F786" t="s">
        <v>12</v>
      </c>
      <c r="G786" s="1">
        <v>40716</v>
      </c>
      <c r="H786">
        <v>72</v>
      </c>
      <c r="I786">
        <v>5</v>
      </c>
      <c r="J786">
        <v>0</v>
      </c>
      <c r="K786">
        <v>1</v>
      </c>
    </row>
    <row r="787" spans="1:11" x14ac:dyDescent="0.25">
      <c r="A787">
        <v>67399</v>
      </c>
      <c r="B787" t="s">
        <v>10</v>
      </c>
      <c r="C787" s="1">
        <v>14247</v>
      </c>
      <c r="D787">
        <v>77</v>
      </c>
      <c r="E787" t="s">
        <v>16</v>
      </c>
      <c r="F787" t="s">
        <v>12</v>
      </c>
      <c r="G787" s="1">
        <v>40374</v>
      </c>
      <c r="H787">
        <v>71</v>
      </c>
      <c r="I787">
        <v>6</v>
      </c>
      <c r="J787">
        <v>0</v>
      </c>
      <c r="K787">
        <v>0</v>
      </c>
    </row>
    <row r="788" spans="1:11" x14ac:dyDescent="0.25">
      <c r="A788">
        <v>108362</v>
      </c>
      <c r="B788" t="s">
        <v>15</v>
      </c>
      <c r="C788" s="1">
        <v>18617</v>
      </c>
      <c r="D788">
        <v>66</v>
      </c>
      <c r="E788" t="s">
        <v>16</v>
      </c>
      <c r="F788" t="s">
        <v>12</v>
      </c>
      <c r="G788" s="1">
        <v>41038</v>
      </c>
      <c r="H788">
        <v>62</v>
      </c>
      <c r="I788">
        <v>4</v>
      </c>
      <c r="J788">
        <v>1</v>
      </c>
      <c r="K788">
        <v>0</v>
      </c>
    </row>
    <row r="789" spans="1:11" x14ac:dyDescent="0.25">
      <c r="A789">
        <v>65257</v>
      </c>
      <c r="B789" t="s">
        <v>15</v>
      </c>
      <c r="C789" s="1">
        <v>19330</v>
      </c>
      <c r="D789">
        <v>64</v>
      </c>
      <c r="E789" t="s">
        <v>16</v>
      </c>
      <c r="F789" t="s">
        <v>14</v>
      </c>
      <c r="G789" s="1">
        <v>39289</v>
      </c>
      <c r="H789">
        <v>55</v>
      </c>
      <c r="I789">
        <v>9</v>
      </c>
      <c r="J789">
        <v>1</v>
      </c>
      <c r="K789">
        <v>2</v>
      </c>
    </row>
    <row r="790" spans="1:11" x14ac:dyDescent="0.25">
      <c r="A790">
        <v>43980</v>
      </c>
      <c r="B790" t="s">
        <v>10</v>
      </c>
      <c r="C790" s="1">
        <v>15018</v>
      </c>
      <c r="D790">
        <v>75</v>
      </c>
      <c r="E790" t="s">
        <v>13</v>
      </c>
      <c r="F790" t="s">
        <v>12</v>
      </c>
      <c r="G790" s="1">
        <v>39136</v>
      </c>
      <c r="H790">
        <v>66</v>
      </c>
      <c r="I790">
        <v>9</v>
      </c>
      <c r="J790">
        <v>0</v>
      </c>
      <c r="K790">
        <v>1</v>
      </c>
    </row>
    <row r="791" spans="1:11" x14ac:dyDescent="0.25">
      <c r="A791">
        <v>116557</v>
      </c>
      <c r="B791" t="s">
        <v>15</v>
      </c>
      <c r="C791" s="1">
        <v>21725</v>
      </c>
      <c r="D791">
        <v>57</v>
      </c>
      <c r="E791" t="s">
        <v>13</v>
      </c>
      <c r="F791" t="s">
        <v>14</v>
      </c>
      <c r="G791" s="1">
        <v>41675</v>
      </c>
      <c r="H791">
        <v>55</v>
      </c>
      <c r="I791">
        <v>2</v>
      </c>
      <c r="J791">
        <v>0</v>
      </c>
      <c r="K791">
        <v>1</v>
      </c>
    </row>
    <row r="792" spans="1:11" x14ac:dyDescent="0.25">
      <c r="A792">
        <v>42832</v>
      </c>
      <c r="B792" t="s">
        <v>10</v>
      </c>
      <c r="C792" s="1">
        <v>21796</v>
      </c>
      <c r="D792">
        <v>57</v>
      </c>
      <c r="E792" t="s">
        <v>13</v>
      </c>
      <c r="F792" t="s">
        <v>14</v>
      </c>
      <c r="G792" s="1">
        <v>41058</v>
      </c>
      <c r="H792">
        <v>53</v>
      </c>
      <c r="I792">
        <v>4</v>
      </c>
      <c r="J792">
        <v>2</v>
      </c>
      <c r="K792">
        <v>2</v>
      </c>
    </row>
    <row r="793" spans="1:11" x14ac:dyDescent="0.25">
      <c r="A793">
        <v>10067</v>
      </c>
      <c r="B793" t="s">
        <v>10</v>
      </c>
      <c r="C793" s="1">
        <v>16803</v>
      </c>
      <c r="D793">
        <v>70</v>
      </c>
      <c r="E793" t="s">
        <v>11</v>
      </c>
      <c r="F793" t="s">
        <v>14</v>
      </c>
      <c r="G793" s="1">
        <v>41820</v>
      </c>
      <c r="H793">
        <v>68</v>
      </c>
      <c r="I793">
        <v>2</v>
      </c>
      <c r="J793">
        <v>2</v>
      </c>
      <c r="K793">
        <v>1</v>
      </c>
    </row>
    <row r="794" spans="1:11" x14ac:dyDescent="0.25">
      <c r="A794">
        <v>1880</v>
      </c>
      <c r="B794" t="s">
        <v>15</v>
      </c>
      <c r="C794" s="1">
        <v>26153</v>
      </c>
      <c r="D794">
        <v>45</v>
      </c>
      <c r="E794" t="s">
        <v>11</v>
      </c>
      <c r="F794" t="s">
        <v>12</v>
      </c>
      <c r="G794" s="1">
        <v>41887</v>
      </c>
      <c r="H794">
        <v>43</v>
      </c>
      <c r="I794">
        <v>2</v>
      </c>
      <c r="J794">
        <v>1</v>
      </c>
      <c r="K794">
        <v>1</v>
      </c>
    </row>
    <row r="795" spans="1:11" x14ac:dyDescent="0.25">
      <c r="A795">
        <v>83801</v>
      </c>
      <c r="B795" t="s">
        <v>10</v>
      </c>
      <c r="C795" s="1">
        <v>17019</v>
      </c>
      <c r="D795">
        <v>70</v>
      </c>
      <c r="E795" t="s">
        <v>16</v>
      </c>
      <c r="F795" t="s">
        <v>14</v>
      </c>
      <c r="G795" s="1">
        <v>39666</v>
      </c>
      <c r="H795">
        <v>62</v>
      </c>
      <c r="I795">
        <v>8</v>
      </c>
      <c r="J795">
        <v>0</v>
      </c>
      <c r="K795">
        <v>4</v>
      </c>
    </row>
    <row r="796" spans="1:11" x14ac:dyDescent="0.25">
      <c r="A796">
        <v>67418</v>
      </c>
      <c r="B796" t="s">
        <v>15</v>
      </c>
      <c r="C796" s="1">
        <v>18204</v>
      </c>
      <c r="D796">
        <v>67</v>
      </c>
      <c r="E796" t="s">
        <v>16</v>
      </c>
      <c r="F796" t="s">
        <v>12</v>
      </c>
      <c r="G796" s="1">
        <v>42431</v>
      </c>
      <c r="H796">
        <v>67</v>
      </c>
      <c r="I796">
        <v>0</v>
      </c>
      <c r="J796">
        <v>1</v>
      </c>
      <c r="K796">
        <v>1</v>
      </c>
    </row>
    <row r="797" spans="1:11" x14ac:dyDescent="0.25">
      <c r="A797">
        <v>112271</v>
      </c>
      <c r="B797" t="s">
        <v>10</v>
      </c>
      <c r="C797" s="1">
        <v>26010</v>
      </c>
      <c r="D797">
        <v>45</v>
      </c>
      <c r="E797" t="s">
        <v>11</v>
      </c>
      <c r="F797" t="s">
        <v>14</v>
      </c>
      <c r="G797" s="1">
        <v>41340</v>
      </c>
      <c r="H797">
        <v>42</v>
      </c>
      <c r="I797">
        <v>3</v>
      </c>
      <c r="J797">
        <v>0</v>
      </c>
      <c r="K797">
        <v>0</v>
      </c>
    </row>
    <row r="798" spans="1:11" x14ac:dyDescent="0.25">
      <c r="A798">
        <v>26461</v>
      </c>
      <c r="B798" t="s">
        <v>10</v>
      </c>
      <c r="C798" s="1">
        <v>15583</v>
      </c>
      <c r="D798">
        <v>74</v>
      </c>
      <c r="E798" t="s">
        <v>11</v>
      </c>
      <c r="F798" t="s">
        <v>12</v>
      </c>
      <c r="G798" s="1">
        <v>40764</v>
      </c>
      <c r="H798">
        <v>69</v>
      </c>
      <c r="I798">
        <v>5</v>
      </c>
      <c r="J798">
        <v>3</v>
      </c>
      <c r="K798">
        <v>1</v>
      </c>
    </row>
    <row r="799" spans="1:11" x14ac:dyDescent="0.25">
      <c r="A799">
        <v>34656</v>
      </c>
      <c r="B799" t="s">
        <v>10</v>
      </c>
      <c r="C799" s="1">
        <v>19896</v>
      </c>
      <c r="D799">
        <v>62</v>
      </c>
      <c r="E799" t="s">
        <v>13</v>
      </c>
      <c r="F799" t="s">
        <v>12</v>
      </c>
      <c r="G799" s="1">
        <v>42307</v>
      </c>
      <c r="H799">
        <v>61</v>
      </c>
      <c r="I799">
        <v>1</v>
      </c>
      <c r="J799">
        <v>0</v>
      </c>
      <c r="K799">
        <v>5</v>
      </c>
    </row>
    <row r="800" spans="1:11" x14ac:dyDescent="0.25">
      <c r="A800">
        <v>26465</v>
      </c>
      <c r="B800" t="s">
        <v>10</v>
      </c>
      <c r="C800" s="1">
        <v>22794</v>
      </c>
      <c r="D800">
        <v>54</v>
      </c>
      <c r="E800" t="s">
        <v>11</v>
      </c>
      <c r="F800" t="s">
        <v>14</v>
      </c>
      <c r="G800" s="1">
        <v>39706</v>
      </c>
      <c r="H800">
        <v>46</v>
      </c>
      <c r="I800">
        <v>8</v>
      </c>
      <c r="J800">
        <v>0</v>
      </c>
      <c r="K800">
        <v>1</v>
      </c>
    </row>
    <row r="801" spans="1:11" x14ac:dyDescent="0.25">
      <c r="A801">
        <v>34659</v>
      </c>
      <c r="B801" t="s">
        <v>15</v>
      </c>
      <c r="C801" s="1">
        <v>22286</v>
      </c>
      <c r="D801">
        <v>55</v>
      </c>
      <c r="E801" t="s">
        <v>13</v>
      </c>
      <c r="F801" t="s">
        <v>12</v>
      </c>
      <c r="G801" s="1">
        <v>39450</v>
      </c>
      <c r="H801">
        <v>47</v>
      </c>
      <c r="I801">
        <v>8</v>
      </c>
      <c r="J801">
        <v>2</v>
      </c>
      <c r="K801">
        <v>1</v>
      </c>
    </row>
    <row r="802" spans="1:11" x14ac:dyDescent="0.25">
      <c r="A802">
        <v>83813</v>
      </c>
      <c r="B802" t="s">
        <v>10</v>
      </c>
      <c r="C802" s="1">
        <v>32253</v>
      </c>
      <c r="D802">
        <v>28</v>
      </c>
      <c r="E802" t="s">
        <v>13</v>
      </c>
      <c r="F802" t="s">
        <v>12</v>
      </c>
      <c r="G802" s="1">
        <v>42270</v>
      </c>
      <c r="H802">
        <v>27</v>
      </c>
      <c r="I802">
        <v>1</v>
      </c>
      <c r="J802">
        <v>0</v>
      </c>
      <c r="K802">
        <v>0</v>
      </c>
    </row>
    <row r="803" spans="1:11" x14ac:dyDescent="0.25">
      <c r="A803">
        <v>34449</v>
      </c>
      <c r="B803" t="s">
        <v>10</v>
      </c>
      <c r="C803" s="1">
        <v>20458</v>
      </c>
      <c r="D803">
        <v>60</v>
      </c>
      <c r="E803" t="s">
        <v>13</v>
      </c>
      <c r="F803" t="s">
        <v>12</v>
      </c>
      <c r="G803" s="1">
        <v>38982</v>
      </c>
      <c r="H803">
        <v>50</v>
      </c>
      <c r="I803">
        <v>10</v>
      </c>
      <c r="J803">
        <v>0</v>
      </c>
      <c r="K803">
        <v>1</v>
      </c>
    </row>
    <row r="804" spans="1:11" x14ac:dyDescent="0.25">
      <c r="A804">
        <v>10090</v>
      </c>
      <c r="B804" t="s">
        <v>10</v>
      </c>
      <c r="C804" s="1">
        <v>23979</v>
      </c>
      <c r="D804">
        <v>51</v>
      </c>
      <c r="E804" t="s">
        <v>11</v>
      </c>
      <c r="F804" t="s">
        <v>14</v>
      </c>
      <c r="G804" s="1">
        <v>38884</v>
      </c>
      <c r="H804">
        <v>41</v>
      </c>
      <c r="I804">
        <v>10</v>
      </c>
      <c r="J804">
        <v>0</v>
      </c>
      <c r="K804">
        <v>2</v>
      </c>
    </row>
    <row r="805" spans="1:11" x14ac:dyDescent="0.25">
      <c r="A805">
        <v>34667</v>
      </c>
      <c r="B805" t="s">
        <v>10</v>
      </c>
      <c r="C805" s="1">
        <v>18574</v>
      </c>
      <c r="D805">
        <v>66</v>
      </c>
      <c r="E805" t="s">
        <v>13</v>
      </c>
      <c r="F805" t="s">
        <v>12</v>
      </c>
      <c r="G805" s="1">
        <v>39100</v>
      </c>
      <c r="H805">
        <v>57</v>
      </c>
      <c r="I805">
        <v>9</v>
      </c>
      <c r="J805">
        <v>0</v>
      </c>
      <c r="K805">
        <v>1</v>
      </c>
    </row>
    <row r="806" spans="1:11" x14ac:dyDescent="0.25">
      <c r="A806">
        <v>92012</v>
      </c>
      <c r="B806" t="s">
        <v>10</v>
      </c>
      <c r="C806" s="1">
        <v>12501</v>
      </c>
      <c r="D806">
        <v>82</v>
      </c>
      <c r="E806" t="s">
        <v>13</v>
      </c>
      <c r="F806" t="s">
        <v>12</v>
      </c>
      <c r="G806" s="1">
        <v>39951</v>
      </c>
      <c r="H806">
        <v>75</v>
      </c>
      <c r="I806">
        <v>7</v>
      </c>
      <c r="J806">
        <v>3</v>
      </c>
      <c r="K806">
        <v>0</v>
      </c>
    </row>
    <row r="807" spans="1:11" x14ac:dyDescent="0.25">
      <c r="A807">
        <v>1904</v>
      </c>
      <c r="B807" t="s">
        <v>15</v>
      </c>
      <c r="C807" s="1">
        <v>14242</v>
      </c>
      <c r="D807">
        <v>78</v>
      </c>
      <c r="E807" t="s">
        <v>11</v>
      </c>
      <c r="F807" t="s">
        <v>14</v>
      </c>
      <c r="G807" s="1">
        <v>38106</v>
      </c>
      <c r="H807">
        <v>66</v>
      </c>
      <c r="I807">
        <v>12</v>
      </c>
      <c r="J807">
        <v>0</v>
      </c>
      <c r="K807">
        <v>2</v>
      </c>
    </row>
    <row r="808" spans="1:11" x14ac:dyDescent="0.25">
      <c r="A808">
        <v>56296</v>
      </c>
      <c r="B808" t="s">
        <v>15</v>
      </c>
      <c r="C808" s="1">
        <v>27708</v>
      </c>
      <c r="D808">
        <v>41</v>
      </c>
      <c r="E808" t="s">
        <v>16</v>
      </c>
      <c r="F808" t="s">
        <v>12</v>
      </c>
      <c r="G808" s="1">
        <v>39317</v>
      </c>
      <c r="H808">
        <v>32</v>
      </c>
      <c r="I808">
        <v>9</v>
      </c>
      <c r="J808">
        <v>0</v>
      </c>
      <c r="K808">
        <v>0</v>
      </c>
    </row>
    <row r="809" spans="1:11" x14ac:dyDescent="0.25">
      <c r="A809">
        <v>75634</v>
      </c>
      <c r="B809" t="s">
        <v>15</v>
      </c>
      <c r="C809" s="1">
        <v>17785</v>
      </c>
      <c r="D809">
        <v>68</v>
      </c>
      <c r="E809" t="s">
        <v>16</v>
      </c>
      <c r="F809" t="s">
        <v>12</v>
      </c>
      <c r="G809" s="1">
        <v>40576</v>
      </c>
      <c r="H809">
        <v>63</v>
      </c>
      <c r="I809">
        <v>5</v>
      </c>
      <c r="J809">
        <v>2</v>
      </c>
      <c r="K809">
        <v>0</v>
      </c>
    </row>
    <row r="810" spans="1:11" x14ac:dyDescent="0.25">
      <c r="A810">
        <v>54931</v>
      </c>
      <c r="B810" t="s">
        <v>10</v>
      </c>
      <c r="C810" s="1">
        <v>16460</v>
      </c>
      <c r="D810">
        <v>71</v>
      </c>
      <c r="E810" t="s">
        <v>16</v>
      </c>
      <c r="F810" t="s">
        <v>12</v>
      </c>
      <c r="G810" s="1">
        <v>39727</v>
      </c>
      <c r="H810">
        <v>63</v>
      </c>
      <c r="I810">
        <v>8</v>
      </c>
      <c r="J810">
        <v>7</v>
      </c>
      <c r="K810">
        <v>0</v>
      </c>
    </row>
    <row r="811" spans="1:11" x14ac:dyDescent="0.25">
      <c r="A811">
        <v>1920</v>
      </c>
      <c r="B811" t="s">
        <v>10</v>
      </c>
      <c r="C811" s="1">
        <v>24853</v>
      </c>
      <c r="D811">
        <v>48</v>
      </c>
      <c r="E811" t="s">
        <v>11</v>
      </c>
      <c r="F811" t="s">
        <v>14</v>
      </c>
      <c r="G811" s="1">
        <v>40700</v>
      </c>
      <c r="H811">
        <v>43</v>
      </c>
      <c r="I811">
        <v>5</v>
      </c>
      <c r="J811">
        <v>1</v>
      </c>
      <c r="K811">
        <v>3</v>
      </c>
    </row>
    <row r="812" spans="1:11" x14ac:dyDescent="0.25">
      <c r="A812">
        <v>1922</v>
      </c>
      <c r="B812" t="s">
        <v>15</v>
      </c>
      <c r="C812" s="1">
        <v>24072</v>
      </c>
      <c r="D812">
        <v>51</v>
      </c>
      <c r="E812" t="s">
        <v>11</v>
      </c>
      <c r="F812" t="s">
        <v>14</v>
      </c>
      <c r="G812" s="1">
        <v>41486</v>
      </c>
      <c r="H812">
        <v>48</v>
      </c>
      <c r="I812">
        <v>3</v>
      </c>
      <c r="J812">
        <v>2</v>
      </c>
      <c r="K812">
        <v>2</v>
      </c>
    </row>
    <row r="813" spans="1:11" x14ac:dyDescent="0.25">
      <c r="A813">
        <v>1923</v>
      </c>
      <c r="B813" t="s">
        <v>10</v>
      </c>
      <c r="C813" s="1">
        <v>10849</v>
      </c>
      <c r="D813">
        <v>87</v>
      </c>
      <c r="E813" t="s">
        <v>11</v>
      </c>
      <c r="F813" t="s">
        <v>12</v>
      </c>
      <c r="G813" s="1">
        <v>38831</v>
      </c>
      <c r="H813">
        <v>77</v>
      </c>
      <c r="I813">
        <v>10</v>
      </c>
      <c r="J813">
        <v>2</v>
      </c>
      <c r="K813">
        <v>3</v>
      </c>
    </row>
    <row r="814" spans="1:11" x14ac:dyDescent="0.25">
      <c r="A814">
        <v>1929</v>
      </c>
      <c r="B814" t="s">
        <v>10</v>
      </c>
      <c r="C814" s="1">
        <v>25654</v>
      </c>
      <c r="D814">
        <v>46</v>
      </c>
      <c r="E814" t="s">
        <v>11</v>
      </c>
      <c r="F814" t="s">
        <v>14</v>
      </c>
      <c r="G814" s="1">
        <v>42395</v>
      </c>
      <c r="H814">
        <v>46</v>
      </c>
      <c r="I814">
        <v>0</v>
      </c>
      <c r="J814">
        <v>1</v>
      </c>
      <c r="K814">
        <v>1</v>
      </c>
    </row>
    <row r="815" spans="1:11" x14ac:dyDescent="0.25">
      <c r="A815">
        <v>40243</v>
      </c>
      <c r="B815" t="s">
        <v>10</v>
      </c>
      <c r="C815" s="1">
        <v>17649</v>
      </c>
      <c r="D815">
        <v>68</v>
      </c>
      <c r="E815" t="s">
        <v>13</v>
      </c>
      <c r="F815" t="s">
        <v>12</v>
      </c>
      <c r="G815" s="1">
        <v>41675</v>
      </c>
      <c r="H815">
        <v>66</v>
      </c>
      <c r="I815">
        <v>2</v>
      </c>
      <c r="J815">
        <v>0</v>
      </c>
      <c r="K815">
        <v>2</v>
      </c>
    </row>
    <row r="816" spans="1:11" x14ac:dyDescent="0.25">
      <c r="A816">
        <v>116623</v>
      </c>
      <c r="B816" t="s">
        <v>10</v>
      </c>
      <c r="C816" s="1">
        <v>21945</v>
      </c>
      <c r="D816">
        <v>56</v>
      </c>
      <c r="E816" t="s">
        <v>11</v>
      </c>
      <c r="F816" t="s">
        <v>12</v>
      </c>
      <c r="G816" s="1">
        <v>41681</v>
      </c>
      <c r="H816">
        <v>54</v>
      </c>
      <c r="I816">
        <v>2</v>
      </c>
      <c r="J816">
        <v>0</v>
      </c>
      <c r="K816">
        <v>1</v>
      </c>
    </row>
    <row r="817" spans="1:11" x14ac:dyDescent="0.25">
      <c r="A817">
        <v>1938</v>
      </c>
      <c r="B817" t="s">
        <v>10</v>
      </c>
      <c r="C817" s="1">
        <v>22367</v>
      </c>
      <c r="D817">
        <v>55</v>
      </c>
      <c r="E817" t="s">
        <v>11</v>
      </c>
      <c r="F817" t="s">
        <v>14</v>
      </c>
      <c r="G817" s="1">
        <v>38236</v>
      </c>
      <c r="H817">
        <v>43</v>
      </c>
      <c r="I817">
        <v>12</v>
      </c>
      <c r="J817">
        <v>0</v>
      </c>
      <c r="K817">
        <v>3</v>
      </c>
    </row>
    <row r="818" spans="1:11" x14ac:dyDescent="0.25">
      <c r="A818">
        <v>83863</v>
      </c>
      <c r="B818" t="s">
        <v>15</v>
      </c>
      <c r="C818" s="1">
        <v>10878</v>
      </c>
      <c r="D818">
        <v>87</v>
      </c>
      <c r="E818" t="s">
        <v>16</v>
      </c>
      <c r="F818" t="s">
        <v>14</v>
      </c>
      <c r="G818" s="1">
        <v>39667</v>
      </c>
      <c r="H818">
        <v>79</v>
      </c>
      <c r="I818">
        <v>8</v>
      </c>
      <c r="J818">
        <v>5</v>
      </c>
      <c r="K818">
        <v>1</v>
      </c>
    </row>
    <row r="819" spans="1:11" x14ac:dyDescent="0.25">
      <c r="A819">
        <v>34714</v>
      </c>
      <c r="B819" t="s">
        <v>15</v>
      </c>
      <c r="C819" s="1">
        <v>18357</v>
      </c>
      <c r="D819">
        <v>66</v>
      </c>
      <c r="E819" t="s">
        <v>13</v>
      </c>
      <c r="F819" t="s">
        <v>12</v>
      </c>
      <c r="G819" s="1">
        <v>39062</v>
      </c>
      <c r="H819">
        <v>56</v>
      </c>
      <c r="I819">
        <v>10</v>
      </c>
      <c r="J819">
        <v>1</v>
      </c>
      <c r="K819">
        <v>3</v>
      </c>
    </row>
    <row r="820" spans="1:11" x14ac:dyDescent="0.25">
      <c r="A820">
        <v>67484</v>
      </c>
      <c r="B820" t="s">
        <v>10</v>
      </c>
      <c r="C820" s="1">
        <v>20298</v>
      </c>
      <c r="D820">
        <v>61</v>
      </c>
      <c r="E820" t="s">
        <v>13</v>
      </c>
      <c r="F820" t="s">
        <v>12</v>
      </c>
      <c r="G820" s="1">
        <v>41227</v>
      </c>
      <c r="H820">
        <v>57</v>
      </c>
      <c r="I820">
        <v>4</v>
      </c>
      <c r="J820">
        <v>0</v>
      </c>
      <c r="K820">
        <v>2</v>
      </c>
    </row>
    <row r="821" spans="1:11" x14ac:dyDescent="0.25">
      <c r="A821">
        <v>83869</v>
      </c>
      <c r="B821" t="s">
        <v>10</v>
      </c>
      <c r="C821" s="1">
        <v>19257</v>
      </c>
      <c r="D821">
        <v>64</v>
      </c>
      <c r="E821" t="s">
        <v>16</v>
      </c>
      <c r="F821" t="s">
        <v>14</v>
      </c>
      <c r="G821" s="1">
        <v>40679</v>
      </c>
      <c r="H821">
        <v>59</v>
      </c>
      <c r="I821">
        <v>5</v>
      </c>
      <c r="J821">
        <v>0</v>
      </c>
      <c r="K821">
        <v>0</v>
      </c>
    </row>
    <row r="822" spans="1:11" x14ac:dyDescent="0.25">
      <c r="A822">
        <v>124831</v>
      </c>
      <c r="B822" t="s">
        <v>15</v>
      </c>
      <c r="C822" s="1">
        <v>18244</v>
      </c>
      <c r="D822">
        <v>67</v>
      </c>
      <c r="E822" t="s">
        <v>13</v>
      </c>
      <c r="F822" t="s">
        <v>14</v>
      </c>
      <c r="G822" s="1">
        <v>42438</v>
      </c>
      <c r="H822">
        <v>67</v>
      </c>
      <c r="I822">
        <v>0</v>
      </c>
      <c r="J822">
        <v>0</v>
      </c>
      <c r="K822">
        <v>0</v>
      </c>
    </row>
    <row r="823" spans="1:11" x14ac:dyDescent="0.25">
      <c r="A823">
        <v>34722</v>
      </c>
      <c r="B823" t="s">
        <v>15</v>
      </c>
      <c r="C823" s="1">
        <v>20431</v>
      </c>
      <c r="D823">
        <v>61</v>
      </c>
      <c r="E823" t="s">
        <v>13</v>
      </c>
      <c r="F823" t="s">
        <v>12</v>
      </c>
      <c r="G823" s="1">
        <v>41096</v>
      </c>
      <c r="H823">
        <v>57</v>
      </c>
      <c r="I823">
        <v>4</v>
      </c>
      <c r="J823">
        <v>0</v>
      </c>
      <c r="K823">
        <v>0</v>
      </c>
    </row>
    <row r="824" spans="1:11" x14ac:dyDescent="0.25">
      <c r="A824">
        <v>92070</v>
      </c>
      <c r="B824" t="s">
        <v>15</v>
      </c>
      <c r="C824" s="1">
        <v>20451</v>
      </c>
      <c r="D824">
        <v>61</v>
      </c>
      <c r="E824" t="s">
        <v>16</v>
      </c>
      <c r="F824" t="s">
        <v>14</v>
      </c>
      <c r="G824" s="1">
        <v>40432</v>
      </c>
      <c r="H824">
        <v>55</v>
      </c>
      <c r="I824">
        <v>6</v>
      </c>
      <c r="J824">
        <v>0</v>
      </c>
      <c r="K824">
        <v>1</v>
      </c>
    </row>
    <row r="825" spans="1:11" x14ac:dyDescent="0.25">
      <c r="A825">
        <v>75687</v>
      </c>
      <c r="B825" t="s">
        <v>15</v>
      </c>
      <c r="C825" s="1">
        <v>20604</v>
      </c>
      <c r="D825">
        <v>60</v>
      </c>
      <c r="E825" t="s">
        <v>13</v>
      </c>
      <c r="F825" t="s">
        <v>14</v>
      </c>
      <c r="G825" s="1">
        <v>39696</v>
      </c>
      <c r="H825">
        <v>52</v>
      </c>
      <c r="I825">
        <v>8</v>
      </c>
      <c r="J825">
        <v>0</v>
      </c>
      <c r="K825">
        <v>1</v>
      </c>
    </row>
    <row r="826" spans="1:11" x14ac:dyDescent="0.25">
      <c r="A826">
        <v>16711</v>
      </c>
      <c r="B826" t="s">
        <v>10</v>
      </c>
      <c r="C826" s="1">
        <v>17974</v>
      </c>
      <c r="D826">
        <v>67</v>
      </c>
      <c r="E826" t="s">
        <v>11</v>
      </c>
      <c r="F826" t="s">
        <v>12</v>
      </c>
      <c r="G826" s="1">
        <v>38295</v>
      </c>
      <c r="H826">
        <v>55</v>
      </c>
      <c r="I826">
        <v>12</v>
      </c>
      <c r="J826">
        <v>0</v>
      </c>
      <c r="K826">
        <v>1</v>
      </c>
    </row>
    <row r="827" spans="1:11" x14ac:dyDescent="0.25">
      <c r="A827">
        <v>1967</v>
      </c>
      <c r="B827" t="s">
        <v>10</v>
      </c>
      <c r="C827" s="1">
        <v>14521</v>
      </c>
      <c r="D827">
        <v>77</v>
      </c>
      <c r="E827" t="s">
        <v>11</v>
      </c>
      <c r="F827" t="s">
        <v>14</v>
      </c>
      <c r="G827" s="1">
        <v>41667</v>
      </c>
      <c r="H827">
        <v>75</v>
      </c>
      <c r="I827">
        <v>2</v>
      </c>
      <c r="J827">
        <v>0</v>
      </c>
      <c r="K827">
        <v>1</v>
      </c>
    </row>
    <row r="828" spans="1:11" x14ac:dyDescent="0.25">
      <c r="A828">
        <v>108465</v>
      </c>
      <c r="B828" t="s">
        <v>10</v>
      </c>
      <c r="C828" s="1">
        <v>14642</v>
      </c>
      <c r="D828">
        <v>76</v>
      </c>
      <c r="E828" t="s">
        <v>16</v>
      </c>
      <c r="F828" t="s">
        <v>14</v>
      </c>
      <c r="G828" s="1">
        <v>41085</v>
      </c>
      <c r="H828">
        <v>72</v>
      </c>
      <c r="I828">
        <v>4</v>
      </c>
      <c r="J828">
        <v>0</v>
      </c>
      <c r="K828">
        <v>0</v>
      </c>
    </row>
    <row r="829" spans="1:11" x14ac:dyDescent="0.25">
      <c r="A829">
        <v>116661</v>
      </c>
      <c r="B829" t="s">
        <v>15</v>
      </c>
      <c r="C829" s="1">
        <v>17100</v>
      </c>
      <c r="D829">
        <v>70</v>
      </c>
      <c r="E829" t="s">
        <v>11</v>
      </c>
      <c r="F829" t="s">
        <v>12</v>
      </c>
      <c r="G829" s="1">
        <v>41683</v>
      </c>
      <c r="H829">
        <v>68</v>
      </c>
      <c r="I829">
        <v>2</v>
      </c>
      <c r="J829">
        <v>0</v>
      </c>
      <c r="K829">
        <v>0</v>
      </c>
    </row>
    <row r="830" spans="1:11" x14ac:dyDescent="0.25">
      <c r="A830">
        <v>10167</v>
      </c>
      <c r="B830" t="s">
        <v>10</v>
      </c>
      <c r="C830" s="1">
        <v>18571</v>
      </c>
      <c r="D830">
        <v>66</v>
      </c>
      <c r="E830" t="s">
        <v>11</v>
      </c>
      <c r="F830" t="s">
        <v>14</v>
      </c>
      <c r="G830" s="1">
        <v>41428</v>
      </c>
      <c r="H830">
        <v>63</v>
      </c>
      <c r="I830">
        <v>3</v>
      </c>
      <c r="J830">
        <v>0</v>
      </c>
      <c r="K830">
        <v>0</v>
      </c>
    </row>
    <row r="831" spans="1:11" x14ac:dyDescent="0.25">
      <c r="A831">
        <v>93172</v>
      </c>
      <c r="B831" t="s">
        <v>15</v>
      </c>
      <c r="C831" s="1">
        <v>19701</v>
      </c>
      <c r="D831">
        <v>63</v>
      </c>
      <c r="E831" t="s">
        <v>13</v>
      </c>
      <c r="F831" t="s">
        <v>12</v>
      </c>
      <c r="G831" s="1">
        <v>40136</v>
      </c>
      <c r="H831">
        <v>56</v>
      </c>
      <c r="I831">
        <v>7</v>
      </c>
      <c r="J831">
        <v>2</v>
      </c>
      <c r="K831">
        <v>0</v>
      </c>
    </row>
    <row r="832" spans="1:11" x14ac:dyDescent="0.25">
      <c r="A832">
        <v>59322</v>
      </c>
      <c r="B832" t="s">
        <v>10</v>
      </c>
      <c r="C832" s="1">
        <v>17750</v>
      </c>
      <c r="D832">
        <v>68</v>
      </c>
      <c r="E832" t="s">
        <v>13</v>
      </c>
      <c r="F832" t="s">
        <v>12</v>
      </c>
      <c r="G832" s="1">
        <v>40170</v>
      </c>
      <c r="H832">
        <v>61</v>
      </c>
      <c r="I832">
        <v>7</v>
      </c>
      <c r="J832">
        <v>0</v>
      </c>
      <c r="K832">
        <v>0</v>
      </c>
    </row>
    <row r="833" spans="1:11" x14ac:dyDescent="0.25">
      <c r="A833">
        <v>1979</v>
      </c>
      <c r="B833" t="s">
        <v>15</v>
      </c>
      <c r="C833" s="1">
        <v>26057</v>
      </c>
      <c r="D833">
        <v>45</v>
      </c>
      <c r="E833" t="s">
        <v>11</v>
      </c>
      <c r="F833" t="s">
        <v>12</v>
      </c>
      <c r="G833" s="1">
        <v>39416</v>
      </c>
      <c r="H833">
        <v>36</v>
      </c>
      <c r="I833">
        <v>9</v>
      </c>
      <c r="J833">
        <v>0</v>
      </c>
      <c r="K833">
        <v>0</v>
      </c>
    </row>
    <row r="834" spans="1:11" x14ac:dyDescent="0.25">
      <c r="A834">
        <v>75708</v>
      </c>
      <c r="B834" t="s">
        <v>10</v>
      </c>
      <c r="C834" s="1">
        <v>22335</v>
      </c>
      <c r="D834">
        <v>55</v>
      </c>
      <c r="E834" t="s">
        <v>16</v>
      </c>
      <c r="F834" t="s">
        <v>12</v>
      </c>
      <c r="G834" s="1">
        <v>39455</v>
      </c>
      <c r="H834">
        <v>47</v>
      </c>
      <c r="I834">
        <v>8</v>
      </c>
      <c r="J834">
        <v>1</v>
      </c>
      <c r="K834">
        <v>2</v>
      </c>
    </row>
    <row r="835" spans="1:11" x14ac:dyDescent="0.25">
      <c r="A835">
        <v>116671</v>
      </c>
      <c r="B835" t="s">
        <v>10</v>
      </c>
      <c r="C835" s="1">
        <v>23001</v>
      </c>
      <c r="D835">
        <v>54</v>
      </c>
      <c r="E835" t="s">
        <v>13</v>
      </c>
      <c r="F835" t="s">
        <v>14</v>
      </c>
      <c r="G835" s="1">
        <v>41717</v>
      </c>
      <c r="H835">
        <v>52</v>
      </c>
      <c r="I835">
        <v>2</v>
      </c>
      <c r="J835">
        <v>4</v>
      </c>
      <c r="K835">
        <v>1</v>
      </c>
    </row>
    <row r="836" spans="1:11" x14ac:dyDescent="0.25">
      <c r="A836">
        <v>59328</v>
      </c>
      <c r="B836" t="s">
        <v>10</v>
      </c>
      <c r="C836" s="1">
        <v>20409</v>
      </c>
      <c r="D836">
        <v>61</v>
      </c>
      <c r="E836" t="s">
        <v>13</v>
      </c>
      <c r="F836" t="s">
        <v>12</v>
      </c>
      <c r="G836" s="1">
        <v>41862</v>
      </c>
      <c r="H836">
        <v>59</v>
      </c>
      <c r="I836">
        <v>2</v>
      </c>
      <c r="J836">
        <v>0</v>
      </c>
      <c r="K836">
        <v>2</v>
      </c>
    </row>
    <row r="837" spans="1:11" x14ac:dyDescent="0.25">
      <c r="A837">
        <v>108481</v>
      </c>
      <c r="B837" t="s">
        <v>10</v>
      </c>
      <c r="C837" s="1">
        <v>24879</v>
      </c>
      <c r="D837">
        <v>48</v>
      </c>
      <c r="E837" t="s">
        <v>11</v>
      </c>
      <c r="F837" t="s">
        <v>12</v>
      </c>
      <c r="G837" s="1">
        <v>42515</v>
      </c>
      <c r="H837">
        <v>48</v>
      </c>
      <c r="I837">
        <v>0</v>
      </c>
      <c r="J837">
        <v>0</v>
      </c>
      <c r="K837">
        <v>0</v>
      </c>
    </row>
    <row r="838" spans="1:11" x14ac:dyDescent="0.25">
      <c r="A838">
        <v>83907</v>
      </c>
      <c r="B838" t="s">
        <v>10</v>
      </c>
      <c r="C838" s="1">
        <v>16268</v>
      </c>
      <c r="D838">
        <v>72</v>
      </c>
      <c r="E838" t="s">
        <v>13</v>
      </c>
      <c r="F838" t="s">
        <v>14</v>
      </c>
      <c r="G838" s="1">
        <v>39682</v>
      </c>
      <c r="H838">
        <v>64</v>
      </c>
      <c r="I838">
        <v>8</v>
      </c>
      <c r="J838">
        <v>0</v>
      </c>
      <c r="K838">
        <v>2</v>
      </c>
    </row>
    <row r="839" spans="1:11" x14ac:dyDescent="0.25">
      <c r="A839">
        <v>26568</v>
      </c>
      <c r="B839" t="s">
        <v>10</v>
      </c>
      <c r="C839" s="1">
        <v>26984</v>
      </c>
      <c r="D839">
        <v>43</v>
      </c>
      <c r="E839" t="s">
        <v>11</v>
      </c>
      <c r="F839" t="s">
        <v>14</v>
      </c>
      <c r="G839" s="1">
        <v>38898</v>
      </c>
      <c r="H839">
        <v>33</v>
      </c>
      <c r="I839">
        <v>10</v>
      </c>
      <c r="J839">
        <v>0</v>
      </c>
      <c r="K839">
        <v>2</v>
      </c>
    </row>
    <row r="840" spans="1:11" x14ac:dyDescent="0.25">
      <c r="A840">
        <v>34763</v>
      </c>
      <c r="B840" t="s">
        <v>10</v>
      </c>
      <c r="C840" s="1">
        <v>16640</v>
      </c>
      <c r="D840">
        <v>71</v>
      </c>
      <c r="E840" t="s">
        <v>13</v>
      </c>
      <c r="F840" t="s">
        <v>14</v>
      </c>
      <c r="G840" s="1">
        <v>42166</v>
      </c>
      <c r="H840">
        <v>70</v>
      </c>
      <c r="I840">
        <v>1</v>
      </c>
      <c r="J840">
        <v>5</v>
      </c>
      <c r="K840">
        <v>2</v>
      </c>
    </row>
    <row r="841" spans="1:11" x14ac:dyDescent="0.25">
      <c r="A841">
        <v>67534</v>
      </c>
      <c r="B841" t="s">
        <v>10</v>
      </c>
      <c r="C841" s="1">
        <v>16744</v>
      </c>
      <c r="D841">
        <v>71</v>
      </c>
      <c r="E841" t="s">
        <v>16</v>
      </c>
      <c r="F841" t="s">
        <v>12</v>
      </c>
      <c r="G841" s="1">
        <v>39459</v>
      </c>
      <c r="H841">
        <v>63</v>
      </c>
      <c r="I841">
        <v>8</v>
      </c>
      <c r="J841">
        <v>0</v>
      </c>
      <c r="K841">
        <v>2</v>
      </c>
    </row>
    <row r="842" spans="1:11" x14ac:dyDescent="0.25">
      <c r="A842">
        <v>83920</v>
      </c>
      <c r="B842" t="s">
        <v>10</v>
      </c>
      <c r="C842" s="1">
        <v>15344</v>
      </c>
      <c r="D842">
        <v>74</v>
      </c>
      <c r="E842" t="s">
        <v>16</v>
      </c>
      <c r="F842" t="s">
        <v>14</v>
      </c>
      <c r="G842" s="1">
        <v>41850</v>
      </c>
      <c r="H842">
        <v>72</v>
      </c>
      <c r="I842">
        <v>2</v>
      </c>
      <c r="J842">
        <v>0</v>
      </c>
      <c r="K842">
        <v>1</v>
      </c>
    </row>
    <row r="843" spans="1:11" x14ac:dyDescent="0.25">
      <c r="A843">
        <v>2002</v>
      </c>
      <c r="B843" t="s">
        <v>10</v>
      </c>
      <c r="C843" s="1">
        <v>23526</v>
      </c>
      <c r="D843">
        <v>52</v>
      </c>
      <c r="E843" t="s">
        <v>11</v>
      </c>
      <c r="F843" t="s">
        <v>14</v>
      </c>
      <c r="G843" s="1">
        <v>41025</v>
      </c>
      <c r="H843">
        <v>48</v>
      </c>
      <c r="I843">
        <v>4</v>
      </c>
      <c r="J843">
        <v>3</v>
      </c>
      <c r="K843">
        <v>2</v>
      </c>
    </row>
    <row r="844" spans="1:11" x14ac:dyDescent="0.25">
      <c r="A844">
        <v>124579</v>
      </c>
      <c r="B844" t="s">
        <v>10</v>
      </c>
      <c r="C844" s="1">
        <v>11257</v>
      </c>
      <c r="D844">
        <v>86</v>
      </c>
      <c r="E844" t="s">
        <v>13</v>
      </c>
      <c r="F844" t="s">
        <v>12</v>
      </c>
      <c r="G844" s="1">
        <v>42334</v>
      </c>
      <c r="H844">
        <v>85</v>
      </c>
      <c r="I844">
        <v>1</v>
      </c>
      <c r="J844">
        <v>0</v>
      </c>
      <c r="K844">
        <v>1</v>
      </c>
    </row>
    <row r="845" spans="1:11" x14ac:dyDescent="0.25">
      <c r="A845">
        <v>42967</v>
      </c>
      <c r="B845" t="s">
        <v>15</v>
      </c>
      <c r="C845" s="1">
        <v>26192</v>
      </c>
      <c r="D845">
        <v>45</v>
      </c>
      <c r="E845" t="s">
        <v>13</v>
      </c>
      <c r="F845" t="s">
        <v>14</v>
      </c>
      <c r="G845" s="1">
        <v>40695</v>
      </c>
      <c r="H845">
        <v>40</v>
      </c>
      <c r="I845">
        <v>5</v>
      </c>
      <c r="J845">
        <v>0</v>
      </c>
      <c r="K845">
        <v>0</v>
      </c>
    </row>
    <row r="846" spans="1:11" x14ac:dyDescent="0.25">
      <c r="A846">
        <v>2012</v>
      </c>
      <c r="B846" t="s">
        <v>15</v>
      </c>
      <c r="C846" s="1">
        <v>15708</v>
      </c>
      <c r="D846">
        <v>73</v>
      </c>
      <c r="E846" t="s">
        <v>11</v>
      </c>
      <c r="F846" t="s">
        <v>14</v>
      </c>
      <c r="G846" s="1">
        <v>38194</v>
      </c>
      <c r="H846">
        <v>61</v>
      </c>
      <c r="I846">
        <v>12</v>
      </c>
      <c r="J846">
        <v>2</v>
      </c>
      <c r="K846">
        <v>1</v>
      </c>
    </row>
    <row r="847" spans="1:11" x14ac:dyDescent="0.25">
      <c r="A847">
        <v>4977</v>
      </c>
      <c r="B847" t="s">
        <v>15</v>
      </c>
      <c r="C847" s="1">
        <v>27154</v>
      </c>
      <c r="D847">
        <v>42</v>
      </c>
      <c r="E847" t="s">
        <v>11</v>
      </c>
      <c r="F847" t="s">
        <v>12</v>
      </c>
      <c r="G847" s="1">
        <v>42214</v>
      </c>
      <c r="H847">
        <v>41</v>
      </c>
      <c r="I847">
        <v>1</v>
      </c>
      <c r="J847">
        <v>0</v>
      </c>
      <c r="K847">
        <v>1</v>
      </c>
    </row>
    <row r="848" spans="1:11" x14ac:dyDescent="0.25">
      <c r="A848">
        <v>106832</v>
      </c>
      <c r="B848" t="s">
        <v>10</v>
      </c>
      <c r="C848" s="1">
        <v>19227</v>
      </c>
      <c r="D848">
        <v>64</v>
      </c>
      <c r="E848" t="s">
        <v>11</v>
      </c>
      <c r="F848" t="s">
        <v>14</v>
      </c>
      <c r="G848" s="1">
        <v>40899</v>
      </c>
      <c r="H848">
        <v>59</v>
      </c>
      <c r="I848">
        <v>5</v>
      </c>
      <c r="J848">
        <v>0</v>
      </c>
      <c r="K848">
        <v>1</v>
      </c>
    </row>
    <row r="849" spans="1:11" x14ac:dyDescent="0.25">
      <c r="A849">
        <v>59363</v>
      </c>
      <c r="B849" t="s">
        <v>10</v>
      </c>
      <c r="C849" s="1">
        <v>19245</v>
      </c>
      <c r="D849">
        <v>64</v>
      </c>
      <c r="E849" t="s">
        <v>16</v>
      </c>
      <c r="F849" t="s">
        <v>14</v>
      </c>
      <c r="G849" s="1">
        <v>39399</v>
      </c>
      <c r="H849">
        <v>55</v>
      </c>
      <c r="I849">
        <v>9</v>
      </c>
      <c r="J849">
        <v>0</v>
      </c>
      <c r="K849">
        <v>3</v>
      </c>
    </row>
    <row r="850" spans="1:11" x14ac:dyDescent="0.25">
      <c r="A850">
        <v>34788</v>
      </c>
      <c r="B850" t="s">
        <v>10</v>
      </c>
      <c r="C850" s="1">
        <v>24890</v>
      </c>
      <c r="D850">
        <v>48</v>
      </c>
      <c r="E850" t="s">
        <v>13</v>
      </c>
      <c r="F850" t="s">
        <v>14</v>
      </c>
      <c r="G850" s="1">
        <v>41911</v>
      </c>
      <c r="H850">
        <v>46</v>
      </c>
      <c r="I850">
        <v>2</v>
      </c>
      <c r="J850">
        <v>0</v>
      </c>
      <c r="K850">
        <v>2</v>
      </c>
    </row>
    <row r="851" spans="1:11" x14ac:dyDescent="0.25">
      <c r="A851">
        <v>67559</v>
      </c>
      <c r="B851" t="s">
        <v>10</v>
      </c>
      <c r="C851" s="1">
        <v>23184</v>
      </c>
      <c r="D851">
        <v>53</v>
      </c>
      <c r="E851" t="s">
        <v>13</v>
      </c>
      <c r="F851" t="s">
        <v>14</v>
      </c>
      <c r="G851" s="1">
        <v>41372</v>
      </c>
      <c r="H851">
        <v>50</v>
      </c>
      <c r="I851">
        <v>3</v>
      </c>
      <c r="J851">
        <v>0</v>
      </c>
      <c r="K851">
        <v>1</v>
      </c>
    </row>
    <row r="852" spans="1:11" x14ac:dyDescent="0.25">
      <c r="A852">
        <v>2025</v>
      </c>
      <c r="B852" t="s">
        <v>15</v>
      </c>
      <c r="C852" s="1">
        <v>25086</v>
      </c>
      <c r="D852">
        <v>48</v>
      </c>
      <c r="E852" t="s">
        <v>11</v>
      </c>
      <c r="F852" t="s">
        <v>14</v>
      </c>
      <c r="G852" s="1">
        <v>40583</v>
      </c>
      <c r="H852">
        <v>43</v>
      </c>
      <c r="I852">
        <v>5</v>
      </c>
      <c r="J852">
        <v>0</v>
      </c>
      <c r="K852">
        <v>1</v>
      </c>
    </row>
    <row r="853" spans="1:11" x14ac:dyDescent="0.25">
      <c r="A853">
        <v>51179</v>
      </c>
      <c r="B853" t="s">
        <v>10</v>
      </c>
      <c r="C853" s="1">
        <v>16426</v>
      </c>
      <c r="D853">
        <v>72</v>
      </c>
      <c r="E853" t="s">
        <v>13</v>
      </c>
      <c r="F853" t="s">
        <v>12</v>
      </c>
      <c r="G853" s="1">
        <v>39506</v>
      </c>
      <c r="H853">
        <v>64</v>
      </c>
      <c r="I853">
        <v>8</v>
      </c>
      <c r="J853">
        <v>2</v>
      </c>
      <c r="K853">
        <v>0</v>
      </c>
    </row>
    <row r="854" spans="1:11" x14ac:dyDescent="0.25">
      <c r="A854">
        <v>116717</v>
      </c>
      <c r="B854" t="s">
        <v>10</v>
      </c>
      <c r="C854" s="1">
        <v>11987</v>
      </c>
      <c r="D854">
        <v>84</v>
      </c>
      <c r="E854" t="s">
        <v>16</v>
      </c>
      <c r="F854" t="s">
        <v>12</v>
      </c>
      <c r="G854" s="1">
        <v>41690</v>
      </c>
      <c r="H854">
        <v>82</v>
      </c>
      <c r="I854">
        <v>2</v>
      </c>
      <c r="J854">
        <v>2</v>
      </c>
      <c r="K854">
        <v>0</v>
      </c>
    </row>
    <row r="855" spans="1:11" x14ac:dyDescent="0.25">
      <c r="A855">
        <v>2031</v>
      </c>
      <c r="B855" t="s">
        <v>15</v>
      </c>
      <c r="C855" s="1">
        <v>18341</v>
      </c>
      <c r="D855">
        <v>66</v>
      </c>
      <c r="E855" t="s">
        <v>11</v>
      </c>
      <c r="F855" t="s">
        <v>14</v>
      </c>
      <c r="G855" s="1">
        <v>39270</v>
      </c>
      <c r="H855">
        <v>57</v>
      </c>
      <c r="I855">
        <v>9</v>
      </c>
      <c r="J855">
        <v>0</v>
      </c>
      <c r="K855">
        <v>1</v>
      </c>
    </row>
    <row r="856" spans="1:11" x14ac:dyDescent="0.25">
      <c r="A856">
        <v>59380</v>
      </c>
      <c r="B856" t="s">
        <v>15</v>
      </c>
      <c r="C856" s="1">
        <v>14759</v>
      </c>
      <c r="D856">
        <v>76</v>
      </c>
      <c r="E856" t="s">
        <v>11</v>
      </c>
      <c r="F856" t="s">
        <v>12</v>
      </c>
      <c r="G856" s="1">
        <v>42298</v>
      </c>
      <c r="H856">
        <v>75</v>
      </c>
      <c r="I856">
        <v>1</v>
      </c>
      <c r="J856">
        <v>0</v>
      </c>
      <c r="K856">
        <v>1</v>
      </c>
    </row>
    <row r="857" spans="1:11" x14ac:dyDescent="0.25">
      <c r="A857">
        <v>92150</v>
      </c>
      <c r="B857" t="s">
        <v>15</v>
      </c>
      <c r="C857" s="1">
        <v>15151</v>
      </c>
      <c r="D857">
        <v>75</v>
      </c>
      <c r="E857" t="s">
        <v>11</v>
      </c>
      <c r="F857" t="s">
        <v>12</v>
      </c>
      <c r="G857" s="1">
        <v>42172</v>
      </c>
      <c r="H857">
        <v>74</v>
      </c>
      <c r="I857">
        <v>1</v>
      </c>
      <c r="J857">
        <v>4</v>
      </c>
      <c r="K857">
        <v>0</v>
      </c>
    </row>
    <row r="858" spans="1:11" x14ac:dyDescent="0.25">
      <c r="A858">
        <v>34807</v>
      </c>
      <c r="B858" t="s">
        <v>10</v>
      </c>
      <c r="C858" s="1">
        <v>24228</v>
      </c>
      <c r="D858">
        <v>50</v>
      </c>
      <c r="E858" t="s">
        <v>13</v>
      </c>
      <c r="F858" t="s">
        <v>12</v>
      </c>
      <c r="G858" s="1">
        <v>41715</v>
      </c>
      <c r="H858">
        <v>48</v>
      </c>
      <c r="I858">
        <v>2</v>
      </c>
      <c r="J858">
        <v>0</v>
      </c>
      <c r="K858">
        <v>1</v>
      </c>
    </row>
    <row r="859" spans="1:11" x14ac:dyDescent="0.25">
      <c r="A859">
        <v>32638</v>
      </c>
      <c r="B859" t="s">
        <v>15</v>
      </c>
      <c r="C859" s="1">
        <v>19944</v>
      </c>
      <c r="D859">
        <v>62</v>
      </c>
      <c r="E859" t="s">
        <v>13</v>
      </c>
      <c r="F859" t="s">
        <v>14</v>
      </c>
      <c r="G859" s="1">
        <v>40709</v>
      </c>
      <c r="H859">
        <v>57</v>
      </c>
      <c r="I859">
        <v>5</v>
      </c>
      <c r="J859">
        <v>0</v>
      </c>
      <c r="K859">
        <v>0</v>
      </c>
    </row>
    <row r="860" spans="1:11" x14ac:dyDescent="0.25">
      <c r="A860">
        <v>51194</v>
      </c>
      <c r="B860" t="s">
        <v>10</v>
      </c>
      <c r="C860" s="1">
        <v>21108</v>
      </c>
      <c r="D860">
        <v>59</v>
      </c>
      <c r="E860" t="s">
        <v>13</v>
      </c>
      <c r="F860" t="s">
        <v>12</v>
      </c>
      <c r="G860" s="1">
        <v>40632</v>
      </c>
      <c r="H860">
        <v>54</v>
      </c>
      <c r="I860">
        <v>5</v>
      </c>
      <c r="J860">
        <v>0</v>
      </c>
      <c r="K860">
        <v>1</v>
      </c>
    </row>
    <row r="861" spans="1:11" x14ac:dyDescent="0.25">
      <c r="A861">
        <v>83963</v>
      </c>
      <c r="B861" t="s">
        <v>15</v>
      </c>
      <c r="C861" s="1">
        <v>26413</v>
      </c>
      <c r="D861">
        <v>44</v>
      </c>
      <c r="E861" t="s">
        <v>11</v>
      </c>
      <c r="F861" t="s">
        <v>14</v>
      </c>
      <c r="G861" s="1">
        <v>39960</v>
      </c>
      <c r="H861">
        <v>37</v>
      </c>
      <c r="I861">
        <v>7</v>
      </c>
      <c r="J861">
        <v>0</v>
      </c>
      <c r="K861">
        <v>1</v>
      </c>
    </row>
    <row r="862" spans="1:11" x14ac:dyDescent="0.25">
      <c r="A862">
        <v>43007</v>
      </c>
      <c r="B862" t="s">
        <v>15</v>
      </c>
      <c r="C862" s="1">
        <v>13612</v>
      </c>
      <c r="D862">
        <v>79</v>
      </c>
      <c r="E862" t="s">
        <v>11</v>
      </c>
      <c r="F862" t="s">
        <v>14</v>
      </c>
      <c r="G862" s="1">
        <v>39107</v>
      </c>
      <c r="H862">
        <v>70</v>
      </c>
      <c r="I862">
        <v>9</v>
      </c>
      <c r="J862">
        <v>4</v>
      </c>
      <c r="K862">
        <v>1</v>
      </c>
    </row>
    <row r="863" spans="1:11" x14ac:dyDescent="0.25">
      <c r="A863">
        <v>116737</v>
      </c>
      <c r="B863" t="s">
        <v>10</v>
      </c>
      <c r="C863" s="1">
        <v>28276</v>
      </c>
      <c r="D863">
        <v>39</v>
      </c>
      <c r="E863" t="s">
        <v>13</v>
      </c>
      <c r="F863" t="s">
        <v>12</v>
      </c>
      <c r="G863" s="1">
        <v>41710</v>
      </c>
      <c r="H863">
        <v>37</v>
      </c>
      <c r="I863">
        <v>2</v>
      </c>
      <c r="J863">
        <v>1</v>
      </c>
      <c r="K863">
        <v>1</v>
      </c>
    </row>
    <row r="864" spans="1:11" x14ac:dyDescent="0.25">
      <c r="A864">
        <v>2051</v>
      </c>
      <c r="B864" t="s">
        <v>10</v>
      </c>
      <c r="C864" s="1">
        <v>24802</v>
      </c>
      <c r="D864">
        <v>49</v>
      </c>
      <c r="E864" t="s">
        <v>11</v>
      </c>
      <c r="F864" t="s">
        <v>12</v>
      </c>
      <c r="G864" s="1">
        <v>41842</v>
      </c>
      <c r="H864">
        <v>47</v>
      </c>
      <c r="I864">
        <v>2</v>
      </c>
      <c r="J864">
        <v>1</v>
      </c>
      <c r="K864">
        <v>4</v>
      </c>
    </row>
    <row r="865" spans="1:11" x14ac:dyDescent="0.25">
      <c r="A865">
        <v>108548</v>
      </c>
      <c r="B865" t="s">
        <v>10</v>
      </c>
      <c r="C865" s="1">
        <v>21060</v>
      </c>
      <c r="D865">
        <v>59</v>
      </c>
      <c r="E865" t="s">
        <v>16</v>
      </c>
      <c r="F865" t="s">
        <v>12</v>
      </c>
      <c r="G865" s="1">
        <v>41957</v>
      </c>
      <c r="H865">
        <v>57</v>
      </c>
      <c r="I865">
        <v>2</v>
      </c>
      <c r="J865">
        <v>0</v>
      </c>
      <c r="K865">
        <v>1</v>
      </c>
    </row>
    <row r="866" spans="1:11" x14ac:dyDescent="0.25">
      <c r="A866">
        <v>34821</v>
      </c>
      <c r="B866" t="s">
        <v>10</v>
      </c>
      <c r="C866" s="1">
        <v>20721</v>
      </c>
      <c r="D866">
        <v>60</v>
      </c>
      <c r="E866" t="s">
        <v>13</v>
      </c>
      <c r="F866" t="s">
        <v>14</v>
      </c>
      <c r="G866" s="1">
        <v>40980</v>
      </c>
      <c r="H866">
        <v>56</v>
      </c>
      <c r="I866">
        <v>4</v>
      </c>
      <c r="J866">
        <v>0</v>
      </c>
      <c r="K866">
        <v>1</v>
      </c>
    </row>
    <row r="867" spans="1:11" x14ac:dyDescent="0.25">
      <c r="A867">
        <v>43014</v>
      </c>
      <c r="B867" t="s">
        <v>15</v>
      </c>
      <c r="C867" s="1">
        <v>24166</v>
      </c>
      <c r="D867">
        <v>50</v>
      </c>
      <c r="E867" t="s">
        <v>16</v>
      </c>
      <c r="F867" t="s">
        <v>14</v>
      </c>
      <c r="G867" s="1">
        <v>39872</v>
      </c>
      <c r="H867">
        <v>43</v>
      </c>
      <c r="I867">
        <v>7</v>
      </c>
      <c r="J867">
        <v>0</v>
      </c>
      <c r="K867">
        <v>0</v>
      </c>
    </row>
    <row r="868" spans="1:11" x14ac:dyDescent="0.25">
      <c r="A868">
        <v>7979</v>
      </c>
      <c r="B868" t="s">
        <v>15</v>
      </c>
      <c r="C868" s="1">
        <v>11192</v>
      </c>
      <c r="D868">
        <v>86</v>
      </c>
      <c r="E868" t="s">
        <v>11</v>
      </c>
      <c r="F868" t="s">
        <v>14</v>
      </c>
      <c r="G868" s="1">
        <v>38107</v>
      </c>
      <c r="H868">
        <v>74</v>
      </c>
      <c r="I868">
        <v>12</v>
      </c>
      <c r="J868">
        <v>5</v>
      </c>
      <c r="K868">
        <v>0</v>
      </c>
    </row>
    <row r="869" spans="1:11" x14ac:dyDescent="0.25">
      <c r="A869">
        <v>4439</v>
      </c>
      <c r="B869" t="s">
        <v>10</v>
      </c>
      <c r="C869" s="1">
        <v>22994</v>
      </c>
      <c r="D869">
        <v>54</v>
      </c>
      <c r="E869" t="s">
        <v>11</v>
      </c>
      <c r="F869" t="s">
        <v>12</v>
      </c>
      <c r="G869" s="1">
        <v>40452</v>
      </c>
      <c r="H869">
        <v>48</v>
      </c>
      <c r="I869">
        <v>6</v>
      </c>
      <c r="J869">
        <v>0</v>
      </c>
      <c r="K869">
        <v>1</v>
      </c>
    </row>
    <row r="870" spans="1:11" x14ac:dyDescent="0.25">
      <c r="A870">
        <v>39939</v>
      </c>
      <c r="B870" t="s">
        <v>10</v>
      </c>
      <c r="C870" s="1">
        <v>19427</v>
      </c>
      <c r="D870">
        <v>63</v>
      </c>
      <c r="E870" t="s">
        <v>13</v>
      </c>
      <c r="F870" t="s">
        <v>12</v>
      </c>
      <c r="G870" s="1">
        <v>39007</v>
      </c>
      <c r="H870">
        <v>53</v>
      </c>
      <c r="I870">
        <v>10</v>
      </c>
      <c r="J870">
        <v>0</v>
      </c>
      <c r="K870">
        <v>0</v>
      </c>
    </row>
    <row r="871" spans="1:11" x14ac:dyDescent="0.25">
      <c r="A871">
        <v>43033</v>
      </c>
      <c r="B871" t="s">
        <v>10</v>
      </c>
      <c r="C871" s="1">
        <v>20817</v>
      </c>
      <c r="D871">
        <v>60</v>
      </c>
      <c r="E871" t="s">
        <v>16</v>
      </c>
      <c r="F871" t="s">
        <v>14</v>
      </c>
      <c r="G871" s="1">
        <v>39358</v>
      </c>
      <c r="H871">
        <v>51</v>
      </c>
      <c r="I871">
        <v>9</v>
      </c>
      <c r="J871">
        <v>2</v>
      </c>
      <c r="K871">
        <v>2</v>
      </c>
    </row>
    <row r="872" spans="1:11" x14ac:dyDescent="0.25">
      <c r="A872">
        <v>43034</v>
      </c>
      <c r="B872" t="s">
        <v>15</v>
      </c>
      <c r="C872" s="1">
        <v>21422</v>
      </c>
      <c r="D872">
        <v>58</v>
      </c>
      <c r="E872" t="s">
        <v>16</v>
      </c>
      <c r="F872" t="s">
        <v>14</v>
      </c>
      <c r="G872" s="1">
        <v>39210</v>
      </c>
      <c r="H872">
        <v>49</v>
      </c>
      <c r="I872">
        <v>9</v>
      </c>
      <c r="J872">
        <v>6</v>
      </c>
      <c r="K872">
        <v>0</v>
      </c>
    </row>
    <row r="873" spans="1:11" x14ac:dyDescent="0.25">
      <c r="A873">
        <v>92188</v>
      </c>
      <c r="B873" t="s">
        <v>10</v>
      </c>
      <c r="C873" s="1">
        <v>23550</v>
      </c>
      <c r="D873">
        <v>52</v>
      </c>
      <c r="E873" t="s">
        <v>16</v>
      </c>
      <c r="F873" t="s">
        <v>14</v>
      </c>
      <c r="G873" s="1">
        <v>42355</v>
      </c>
      <c r="H873">
        <v>51</v>
      </c>
      <c r="I873">
        <v>1</v>
      </c>
      <c r="J873">
        <v>0</v>
      </c>
      <c r="K873">
        <v>3</v>
      </c>
    </row>
    <row r="874" spans="1:11" x14ac:dyDescent="0.25">
      <c r="A874">
        <v>34848</v>
      </c>
      <c r="B874" t="s">
        <v>10</v>
      </c>
      <c r="C874" s="1">
        <v>28755</v>
      </c>
      <c r="D874">
        <v>38</v>
      </c>
      <c r="E874" t="s">
        <v>13</v>
      </c>
      <c r="F874" t="s">
        <v>12</v>
      </c>
      <c r="G874" s="1">
        <v>42009</v>
      </c>
      <c r="H874">
        <v>37</v>
      </c>
      <c r="I874">
        <v>1</v>
      </c>
      <c r="J874">
        <v>0</v>
      </c>
      <c r="K874">
        <v>3</v>
      </c>
    </row>
    <row r="875" spans="1:11" x14ac:dyDescent="0.25">
      <c r="A875">
        <v>51233</v>
      </c>
      <c r="B875" t="s">
        <v>10</v>
      </c>
      <c r="C875" s="1">
        <v>12123</v>
      </c>
      <c r="D875">
        <v>83</v>
      </c>
      <c r="E875" t="s">
        <v>13</v>
      </c>
      <c r="F875" t="s">
        <v>12</v>
      </c>
      <c r="G875" s="1">
        <v>39668</v>
      </c>
      <c r="H875">
        <v>75</v>
      </c>
      <c r="I875">
        <v>8</v>
      </c>
      <c r="J875">
        <v>0</v>
      </c>
      <c r="K875">
        <v>1</v>
      </c>
    </row>
    <row r="876" spans="1:11" x14ac:dyDescent="0.25">
      <c r="A876">
        <v>92198</v>
      </c>
      <c r="B876" t="s">
        <v>15</v>
      </c>
      <c r="C876" s="1">
        <v>21873</v>
      </c>
      <c r="D876">
        <v>57</v>
      </c>
      <c r="E876" t="s">
        <v>11</v>
      </c>
      <c r="F876" t="s">
        <v>14</v>
      </c>
      <c r="G876" s="1">
        <v>40322</v>
      </c>
      <c r="H876">
        <v>51</v>
      </c>
      <c r="I876">
        <v>6</v>
      </c>
      <c r="J876">
        <v>1</v>
      </c>
      <c r="K876">
        <v>1</v>
      </c>
    </row>
    <row r="877" spans="1:11" x14ac:dyDescent="0.25">
      <c r="A877">
        <v>84008</v>
      </c>
      <c r="B877" t="s">
        <v>15</v>
      </c>
      <c r="C877" s="1">
        <v>24725</v>
      </c>
      <c r="D877">
        <v>49</v>
      </c>
      <c r="E877" t="s">
        <v>16</v>
      </c>
      <c r="F877" t="s">
        <v>14</v>
      </c>
      <c r="G877" s="1">
        <v>41794</v>
      </c>
      <c r="H877">
        <v>47</v>
      </c>
      <c r="I877">
        <v>2</v>
      </c>
      <c r="J877">
        <v>0</v>
      </c>
      <c r="K877">
        <v>1</v>
      </c>
    </row>
    <row r="878" spans="1:11" x14ac:dyDescent="0.25">
      <c r="A878">
        <v>124972</v>
      </c>
      <c r="B878" t="s">
        <v>15</v>
      </c>
      <c r="C878" s="1">
        <v>24822</v>
      </c>
      <c r="D878">
        <v>49</v>
      </c>
      <c r="E878" t="s">
        <v>13</v>
      </c>
      <c r="F878" t="s">
        <v>14</v>
      </c>
      <c r="G878" s="1">
        <v>42398</v>
      </c>
      <c r="H878">
        <v>49</v>
      </c>
      <c r="I878">
        <v>0</v>
      </c>
      <c r="J878">
        <v>0</v>
      </c>
      <c r="K878">
        <v>0</v>
      </c>
    </row>
    <row r="879" spans="1:11" x14ac:dyDescent="0.25">
      <c r="A879">
        <v>81086</v>
      </c>
      <c r="B879" t="s">
        <v>15</v>
      </c>
      <c r="C879" s="1">
        <v>17215</v>
      </c>
      <c r="D879">
        <v>69</v>
      </c>
      <c r="E879" t="s">
        <v>11</v>
      </c>
      <c r="F879" t="s">
        <v>14</v>
      </c>
      <c r="G879" s="1">
        <v>40080</v>
      </c>
      <c r="H879">
        <v>62</v>
      </c>
      <c r="I879">
        <v>7</v>
      </c>
      <c r="J879">
        <v>1</v>
      </c>
      <c r="K879">
        <v>1</v>
      </c>
    </row>
    <row r="880" spans="1:11" x14ac:dyDescent="0.25">
      <c r="A880">
        <v>18480</v>
      </c>
      <c r="B880" t="s">
        <v>15</v>
      </c>
      <c r="C880" s="1">
        <v>16344</v>
      </c>
      <c r="D880">
        <v>72</v>
      </c>
      <c r="E880" t="s">
        <v>11</v>
      </c>
      <c r="F880" t="s">
        <v>12</v>
      </c>
      <c r="G880" s="1">
        <v>42167</v>
      </c>
      <c r="H880">
        <v>71</v>
      </c>
      <c r="I880">
        <v>1</v>
      </c>
      <c r="J880">
        <v>4</v>
      </c>
      <c r="K880">
        <v>1</v>
      </c>
    </row>
    <row r="881" spans="1:11" x14ac:dyDescent="0.25">
      <c r="A881">
        <v>84017</v>
      </c>
      <c r="B881" t="s">
        <v>10</v>
      </c>
      <c r="C881" s="1">
        <v>24150</v>
      </c>
      <c r="D881">
        <v>50</v>
      </c>
      <c r="E881" t="s">
        <v>16</v>
      </c>
      <c r="F881" t="s">
        <v>14</v>
      </c>
      <c r="G881" s="1">
        <v>39785</v>
      </c>
      <c r="H881">
        <v>42</v>
      </c>
      <c r="I881">
        <v>8</v>
      </c>
      <c r="J881">
        <v>0</v>
      </c>
      <c r="K881">
        <v>3</v>
      </c>
    </row>
    <row r="882" spans="1:11" x14ac:dyDescent="0.25">
      <c r="A882">
        <v>59442</v>
      </c>
      <c r="B882" t="s">
        <v>15</v>
      </c>
      <c r="C882" s="1">
        <v>26844</v>
      </c>
      <c r="D882">
        <v>43</v>
      </c>
      <c r="E882" t="s">
        <v>11</v>
      </c>
      <c r="F882" t="s">
        <v>12</v>
      </c>
      <c r="G882" s="1">
        <v>41921</v>
      </c>
      <c r="H882">
        <v>41</v>
      </c>
      <c r="I882">
        <v>2</v>
      </c>
      <c r="J882">
        <v>0</v>
      </c>
      <c r="K882">
        <v>0</v>
      </c>
    </row>
    <row r="883" spans="1:11" x14ac:dyDescent="0.25">
      <c r="A883">
        <v>92211</v>
      </c>
      <c r="B883" t="s">
        <v>10</v>
      </c>
      <c r="C883" s="1">
        <v>9279</v>
      </c>
      <c r="D883">
        <v>91</v>
      </c>
      <c r="E883" t="s">
        <v>11</v>
      </c>
      <c r="F883" t="s">
        <v>12</v>
      </c>
      <c r="G883" s="1">
        <v>39974</v>
      </c>
      <c r="H883">
        <v>84</v>
      </c>
      <c r="I883">
        <v>7</v>
      </c>
      <c r="J883">
        <v>0</v>
      </c>
      <c r="K883">
        <v>2</v>
      </c>
    </row>
    <row r="884" spans="1:11" x14ac:dyDescent="0.25">
      <c r="A884">
        <v>67636</v>
      </c>
      <c r="B884" t="s">
        <v>15</v>
      </c>
      <c r="C884" s="1">
        <v>15125</v>
      </c>
      <c r="D884">
        <v>75</v>
      </c>
      <c r="E884" t="s">
        <v>16</v>
      </c>
      <c r="F884" t="s">
        <v>12</v>
      </c>
      <c r="G884" s="1">
        <v>39755</v>
      </c>
      <c r="H884">
        <v>67</v>
      </c>
      <c r="I884">
        <v>8</v>
      </c>
      <c r="J884">
        <v>3</v>
      </c>
      <c r="K884">
        <v>0</v>
      </c>
    </row>
    <row r="885" spans="1:11" x14ac:dyDescent="0.25">
      <c r="A885">
        <v>51255</v>
      </c>
      <c r="B885" t="s">
        <v>15</v>
      </c>
      <c r="C885" s="1">
        <v>12664</v>
      </c>
      <c r="D885">
        <v>82</v>
      </c>
      <c r="E885" t="s">
        <v>16</v>
      </c>
      <c r="F885" t="s">
        <v>12</v>
      </c>
      <c r="G885" s="1">
        <v>40728</v>
      </c>
      <c r="H885">
        <v>77</v>
      </c>
      <c r="I885">
        <v>5</v>
      </c>
      <c r="J885">
        <v>0</v>
      </c>
      <c r="K885">
        <v>1</v>
      </c>
    </row>
    <row r="886" spans="1:11" x14ac:dyDescent="0.25">
      <c r="A886">
        <v>75833</v>
      </c>
      <c r="B886" t="s">
        <v>10</v>
      </c>
      <c r="C886" s="1">
        <v>17931</v>
      </c>
      <c r="D886">
        <v>67</v>
      </c>
      <c r="E886" t="s">
        <v>16</v>
      </c>
      <c r="F886" t="s">
        <v>14</v>
      </c>
      <c r="G886" s="1">
        <v>38587</v>
      </c>
      <c r="H886">
        <v>56</v>
      </c>
      <c r="I886">
        <v>11</v>
      </c>
      <c r="J886">
        <v>1</v>
      </c>
      <c r="K886">
        <v>0</v>
      </c>
    </row>
    <row r="887" spans="1:11" x14ac:dyDescent="0.25">
      <c r="A887">
        <v>26682</v>
      </c>
      <c r="B887" t="s">
        <v>10</v>
      </c>
      <c r="C887" s="1">
        <v>14816</v>
      </c>
      <c r="D887">
        <v>76</v>
      </c>
      <c r="E887" t="s">
        <v>11</v>
      </c>
      <c r="F887" t="s">
        <v>14</v>
      </c>
      <c r="G887" s="1">
        <v>41988</v>
      </c>
      <c r="H887">
        <v>74</v>
      </c>
      <c r="I887">
        <v>2</v>
      </c>
      <c r="J887">
        <v>0</v>
      </c>
      <c r="K887">
        <v>3</v>
      </c>
    </row>
    <row r="888" spans="1:11" x14ac:dyDescent="0.25">
      <c r="A888">
        <v>26683</v>
      </c>
      <c r="B888" t="s">
        <v>15</v>
      </c>
      <c r="C888" s="1">
        <v>23462</v>
      </c>
      <c r="D888">
        <v>52</v>
      </c>
      <c r="E888" t="s">
        <v>11</v>
      </c>
      <c r="F888" t="s">
        <v>14</v>
      </c>
      <c r="G888" s="1">
        <v>40227</v>
      </c>
      <c r="H888">
        <v>46</v>
      </c>
      <c r="I888">
        <v>6</v>
      </c>
      <c r="J888">
        <v>0</v>
      </c>
      <c r="K888">
        <v>3</v>
      </c>
    </row>
    <row r="889" spans="1:11" x14ac:dyDescent="0.25">
      <c r="A889">
        <v>124990</v>
      </c>
      <c r="B889" t="s">
        <v>10</v>
      </c>
      <c r="C889" s="1">
        <v>21153</v>
      </c>
      <c r="D889">
        <v>59</v>
      </c>
      <c r="E889" t="s">
        <v>13</v>
      </c>
      <c r="F889" t="s">
        <v>12</v>
      </c>
      <c r="G889" s="1">
        <v>42355</v>
      </c>
      <c r="H889">
        <v>58</v>
      </c>
      <c r="I889">
        <v>1</v>
      </c>
      <c r="J889">
        <v>0</v>
      </c>
      <c r="K889">
        <v>3</v>
      </c>
    </row>
    <row r="890" spans="1:11" x14ac:dyDescent="0.25">
      <c r="A890">
        <v>46773</v>
      </c>
      <c r="B890" t="s">
        <v>10</v>
      </c>
      <c r="C890" s="1">
        <v>21125</v>
      </c>
      <c r="D890">
        <v>59</v>
      </c>
      <c r="E890" t="s">
        <v>16</v>
      </c>
      <c r="F890" t="s">
        <v>12</v>
      </c>
      <c r="G890" s="1">
        <v>39484</v>
      </c>
      <c r="H890">
        <v>51</v>
      </c>
      <c r="I890">
        <v>8</v>
      </c>
      <c r="J890">
        <v>3</v>
      </c>
      <c r="K890">
        <v>1</v>
      </c>
    </row>
    <row r="891" spans="1:11" x14ac:dyDescent="0.25">
      <c r="A891">
        <v>59459</v>
      </c>
      <c r="B891" t="s">
        <v>10</v>
      </c>
      <c r="C891" s="1">
        <v>16778</v>
      </c>
      <c r="D891">
        <v>71</v>
      </c>
      <c r="E891" t="s">
        <v>13</v>
      </c>
      <c r="F891" t="s">
        <v>14</v>
      </c>
      <c r="G891" s="1">
        <v>40324</v>
      </c>
      <c r="H891">
        <v>65</v>
      </c>
      <c r="I891">
        <v>6</v>
      </c>
      <c r="J891">
        <v>2</v>
      </c>
      <c r="K891">
        <v>3</v>
      </c>
    </row>
    <row r="892" spans="1:11" x14ac:dyDescent="0.25">
      <c r="A892">
        <v>43084</v>
      </c>
      <c r="B892" t="s">
        <v>10</v>
      </c>
      <c r="C892" s="1">
        <v>26908</v>
      </c>
      <c r="D892">
        <v>43</v>
      </c>
      <c r="E892" t="s">
        <v>16</v>
      </c>
      <c r="F892" t="s">
        <v>14</v>
      </c>
      <c r="G892" s="1">
        <v>39400</v>
      </c>
      <c r="H892">
        <v>34</v>
      </c>
      <c r="I892">
        <v>9</v>
      </c>
      <c r="J892">
        <v>0</v>
      </c>
      <c r="K892">
        <v>1</v>
      </c>
    </row>
    <row r="893" spans="1:11" x14ac:dyDescent="0.25">
      <c r="A893">
        <v>34895</v>
      </c>
      <c r="B893" t="s">
        <v>10</v>
      </c>
      <c r="C893" s="1">
        <v>20835</v>
      </c>
      <c r="D893">
        <v>59</v>
      </c>
      <c r="E893" t="s">
        <v>13</v>
      </c>
      <c r="F893" t="s">
        <v>14</v>
      </c>
      <c r="G893" s="1">
        <v>42571</v>
      </c>
      <c r="H893">
        <v>59</v>
      </c>
      <c r="I893">
        <v>0</v>
      </c>
      <c r="J893">
        <v>1</v>
      </c>
      <c r="K893">
        <v>3</v>
      </c>
    </row>
    <row r="894" spans="1:11" x14ac:dyDescent="0.25">
      <c r="A894">
        <v>121873</v>
      </c>
      <c r="B894" t="s">
        <v>10</v>
      </c>
      <c r="C894" s="1">
        <v>13413</v>
      </c>
      <c r="D894">
        <v>80</v>
      </c>
      <c r="E894" t="s">
        <v>13</v>
      </c>
      <c r="F894" t="s">
        <v>14</v>
      </c>
      <c r="G894" s="1">
        <v>42066</v>
      </c>
      <c r="H894">
        <v>79</v>
      </c>
      <c r="I894">
        <v>1</v>
      </c>
      <c r="J894">
        <v>0</v>
      </c>
      <c r="K894">
        <v>0</v>
      </c>
    </row>
    <row r="895" spans="1:11" x14ac:dyDescent="0.25">
      <c r="A895">
        <v>51305</v>
      </c>
      <c r="B895" t="s">
        <v>15</v>
      </c>
      <c r="C895" s="1">
        <v>18166</v>
      </c>
      <c r="D895">
        <v>67</v>
      </c>
      <c r="E895" t="s">
        <v>13</v>
      </c>
      <c r="F895" t="s">
        <v>12</v>
      </c>
      <c r="G895" s="1">
        <v>41393</v>
      </c>
      <c r="H895">
        <v>64</v>
      </c>
      <c r="I895">
        <v>3</v>
      </c>
      <c r="J895">
        <v>2</v>
      </c>
      <c r="K895">
        <v>0</v>
      </c>
    </row>
    <row r="896" spans="1:11" x14ac:dyDescent="0.25">
      <c r="A896">
        <v>43115</v>
      </c>
      <c r="B896" t="s">
        <v>10</v>
      </c>
      <c r="C896" s="1">
        <v>22987</v>
      </c>
      <c r="D896">
        <v>54</v>
      </c>
      <c r="E896" t="s">
        <v>16</v>
      </c>
      <c r="F896" t="s">
        <v>14</v>
      </c>
      <c r="G896" s="1">
        <v>39734</v>
      </c>
      <c r="H896">
        <v>46</v>
      </c>
      <c r="I896">
        <v>8</v>
      </c>
      <c r="J896">
        <v>3</v>
      </c>
      <c r="K896">
        <v>1</v>
      </c>
    </row>
    <row r="897" spans="1:11" x14ac:dyDescent="0.25">
      <c r="A897">
        <v>100460</v>
      </c>
      <c r="B897" t="s">
        <v>15</v>
      </c>
      <c r="C897" s="1">
        <v>25996</v>
      </c>
      <c r="D897">
        <v>45</v>
      </c>
      <c r="E897" t="s">
        <v>13</v>
      </c>
      <c r="F897" t="s">
        <v>14</v>
      </c>
      <c r="G897" s="1">
        <v>41829</v>
      </c>
      <c r="H897">
        <v>43</v>
      </c>
      <c r="I897">
        <v>2</v>
      </c>
      <c r="J897">
        <v>0</v>
      </c>
      <c r="K897">
        <v>0</v>
      </c>
    </row>
    <row r="898" spans="1:11" x14ac:dyDescent="0.25">
      <c r="A898">
        <v>125037</v>
      </c>
      <c r="B898" t="s">
        <v>15</v>
      </c>
      <c r="C898" s="1">
        <v>22066</v>
      </c>
      <c r="D898">
        <v>56</v>
      </c>
      <c r="E898" t="s">
        <v>11</v>
      </c>
      <c r="F898" t="s">
        <v>14</v>
      </c>
      <c r="G898" s="1">
        <v>42608</v>
      </c>
      <c r="H898">
        <v>56</v>
      </c>
      <c r="I898">
        <v>0</v>
      </c>
      <c r="J898">
        <v>0</v>
      </c>
      <c r="K898">
        <v>0</v>
      </c>
    </row>
    <row r="899" spans="1:11" x14ac:dyDescent="0.25">
      <c r="A899">
        <v>59503</v>
      </c>
      <c r="B899" t="s">
        <v>10</v>
      </c>
      <c r="C899" s="1">
        <v>18612</v>
      </c>
      <c r="D899">
        <v>66</v>
      </c>
      <c r="E899" t="s">
        <v>13</v>
      </c>
      <c r="F899" t="s">
        <v>14</v>
      </c>
      <c r="G899" s="1">
        <v>41465</v>
      </c>
      <c r="H899">
        <v>63</v>
      </c>
      <c r="I899">
        <v>3</v>
      </c>
      <c r="J899">
        <v>1</v>
      </c>
      <c r="K899">
        <v>0</v>
      </c>
    </row>
    <row r="900" spans="1:11" x14ac:dyDescent="0.25">
      <c r="A900">
        <v>92274</v>
      </c>
      <c r="B900" t="s">
        <v>10</v>
      </c>
      <c r="C900" s="1">
        <v>23674</v>
      </c>
      <c r="D900">
        <v>52</v>
      </c>
      <c r="E900" t="s">
        <v>16</v>
      </c>
      <c r="F900" t="s">
        <v>14</v>
      </c>
      <c r="G900" s="1">
        <v>40011</v>
      </c>
      <c r="H900">
        <v>45</v>
      </c>
      <c r="I900">
        <v>7</v>
      </c>
      <c r="J900">
        <v>0</v>
      </c>
      <c r="K900">
        <v>1</v>
      </c>
    </row>
    <row r="901" spans="1:11" x14ac:dyDescent="0.25">
      <c r="A901">
        <v>122220</v>
      </c>
      <c r="B901" t="s">
        <v>10</v>
      </c>
      <c r="C901" s="1">
        <v>23150</v>
      </c>
      <c r="D901">
        <v>53</v>
      </c>
      <c r="E901" t="s">
        <v>16</v>
      </c>
      <c r="F901" t="s">
        <v>12</v>
      </c>
      <c r="G901" s="1">
        <v>42116</v>
      </c>
      <c r="H901">
        <v>52</v>
      </c>
      <c r="I901">
        <v>1</v>
      </c>
      <c r="J901">
        <v>0</v>
      </c>
      <c r="K901">
        <v>2</v>
      </c>
    </row>
    <row r="902" spans="1:11" x14ac:dyDescent="0.25">
      <c r="A902">
        <v>10358</v>
      </c>
      <c r="B902" t="s">
        <v>15</v>
      </c>
      <c r="C902" s="1">
        <v>23678</v>
      </c>
      <c r="D902">
        <v>52</v>
      </c>
      <c r="E902" t="s">
        <v>11</v>
      </c>
      <c r="F902" t="s">
        <v>12</v>
      </c>
      <c r="G902" s="1">
        <v>39841</v>
      </c>
      <c r="H902">
        <v>45</v>
      </c>
      <c r="I902">
        <v>7</v>
      </c>
      <c r="J902">
        <v>0</v>
      </c>
      <c r="K902">
        <v>1</v>
      </c>
    </row>
    <row r="903" spans="1:11" x14ac:dyDescent="0.25">
      <c r="A903">
        <v>18553</v>
      </c>
      <c r="B903" t="s">
        <v>15</v>
      </c>
      <c r="C903" s="1">
        <v>20670</v>
      </c>
      <c r="D903">
        <v>60</v>
      </c>
      <c r="E903" t="s">
        <v>16</v>
      </c>
      <c r="F903" t="s">
        <v>14</v>
      </c>
      <c r="G903" s="1">
        <v>38476</v>
      </c>
      <c r="H903">
        <v>49</v>
      </c>
      <c r="I903">
        <v>11</v>
      </c>
      <c r="J903">
        <v>0</v>
      </c>
      <c r="K903">
        <v>2</v>
      </c>
    </row>
    <row r="904" spans="1:11" x14ac:dyDescent="0.25">
      <c r="A904">
        <v>10363</v>
      </c>
      <c r="B904" t="s">
        <v>15</v>
      </c>
      <c r="C904" s="1">
        <v>14427</v>
      </c>
      <c r="D904">
        <v>77</v>
      </c>
      <c r="E904" t="s">
        <v>11</v>
      </c>
      <c r="F904" t="s">
        <v>14</v>
      </c>
      <c r="G904" s="1">
        <v>38831</v>
      </c>
      <c r="H904">
        <v>67</v>
      </c>
      <c r="I904">
        <v>10</v>
      </c>
      <c r="J904">
        <v>0</v>
      </c>
      <c r="K904">
        <v>0</v>
      </c>
    </row>
    <row r="905" spans="1:11" x14ac:dyDescent="0.25">
      <c r="A905">
        <v>5824</v>
      </c>
      <c r="B905" t="s">
        <v>10</v>
      </c>
      <c r="C905" s="1">
        <v>24312</v>
      </c>
      <c r="D905">
        <v>50</v>
      </c>
      <c r="E905" t="s">
        <v>11</v>
      </c>
      <c r="F905" t="s">
        <v>12</v>
      </c>
      <c r="G905" s="1">
        <v>41850</v>
      </c>
      <c r="H905">
        <v>48</v>
      </c>
      <c r="I905">
        <v>2</v>
      </c>
      <c r="J905">
        <v>0</v>
      </c>
      <c r="K905">
        <v>1</v>
      </c>
    </row>
    <row r="906" spans="1:11" x14ac:dyDescent="0.25">
      <c r="A906">
        <v>43139</v>
      </c>
      <c r="B906" t="s">
        <v>10</v>
      </c>
      <c r="C906" s="1">
        <v>24641</v>
      </c>
      <c r="D906">
        <v>49</v>
      </c>
      <c r="E906" t="s">
        <v>16</v>
      </c>
      <c r="F906" t="s">
        <v>14</v>
      </c>
      <c r="G906" s="1">
        <v>39606</v>
      </c>
      <c r="H906">
        <v>41</v>
      </c>
      <c r="I906">
        <v>8</v>
      </c>
      <c r="J906">
        <v>1</v>
      </c>
      <c r="K906">
        <v>1</v>
      </c>
    </row>
    <row r="907" spans="1:11" x14ac:dyDescent="0.25">
      <c r="A907">
        <v>10375</v>
      </c>
      <c r="B907" t="s">
        <v>10</v>
      </c>
      <c r="C907" s="1">
        <v>18435</v>
      </c>
      <c r="D907">
        <v>66</v>
      </c>
      <c r="E907" t="s">
        <v>11</v>
      </c>
      <c r="F907" t="s">
        <v>14</v>
      </c>
      <c r="G907" s="1">
        <v>38848</v>
      </c>
      <c r="H907">
        <v>56</v>
      </c>
      <c r="I907">
        <v>10</v>
      </c>
      <c r="J907">
        <v>0</v>
      </c>
      <c r="K907">
        <v>1</v>
      </c>
    </row>
    <row r="908" spans="1:11" x14ac:dyDescent="0.25">
      <c r="A908">
        <v>2185</v>
      </c>
      <c r="B908" t="s">
        <v>10</v>
      </c>
      <c r="C908" s="1">
        <v>24543</v>
      </c>
      <c r="D908">
        <v>49</v>
      </c>
      <c r="E908" t="s">
        <v>11</v>
      </c>
      <c r="F908" t="s">
        <v>14</v>
      </c>
      <c r="G908" s="1">
        <v>39638</v>
      </c>
      <c r="H908">
        <v>41</v>
      </c>
      <c r="I908">
        <v>8</v>
      </c>
      <c r="J908">
        <v>0</v>
      </c>
      <c r="K908">
        <v>1</v>
      </c>
    </row>
    <row r="909" spans="1:11" x14ac:dyDescent="0.25">
      <c r="A909">
        <v>10379</v>
      </c>
      <c r="B909" t="s">
        <v>15</v>
      </c>
      <c r="C909" s="1">
        <v>16365</v>
      </c>
      <c r="D909">
        <v>72</v>
      </c>
      <c r="E909" t="s">
        <v>11</v>
      </c>
      <c r="F909" t="s">
        <v>12</v>
      </c>
      <c r="G909" s="1">
        <v>38174</v>
      </c>
      <c r="H909">
        <v>60</v>
      </c>
      <c r="I909">
        <v>12</v>
      </c>
      <c r="J909">
        <v>0</v>
      </c>
      <c r="K909">
        <v>1</v>
      </c>
    </row>
    <row r="910" spans="1:11" x14ac:dyDescent="0.25">
      <c r="A910">
        <v>43153</v>
      </c>
      <c r="B910" t="s">
        <v>15</v>
      </c>
      <c r="C910" s="1">
        <v>21504</v>
      </c>
      <c r="D910">
        <v>58</v>
      </c>
      <c r="E910" t="s">
        <v>16</v>
      </c>
      <c r="F910" t="s">
        <v>14</v>
      </c>
      <c r="G910" s="1">
        <v>39316</v>
      </c>
      <c r="H910">
        <v>49</v>
      </c>
      <c r="I910">
        <v>9</v>
      </c>
      <c r="J910">
        <v>2</v>
      </c>
      <c r="K910">
        <v>1</v>
      </c>
    </row>
    <row r="911" spans="1:11" x14ac:dyDescent="0.25">
      <c r="A911">
        <v>51347</v>
      </c>
      <c r="B911" t="s">
        <v>10</v>
      </c>
      <c r="C911" s="1">
        <v>19990</v>
      </c>
      <c r="D911">
        <v>62</v>
      </c>
      <c r="E911" t="s">
        <v>13</v>
      </c>
      <c r="F911" t="s">
        <v>14</v>
      </c>
      <c r="G911" s="1">
        <v>42464</v>
      </c>
      <c r="H911">
        <v>62</v>
      </c>
      <c r="I911">
        <v>0</v>
      </c>
      <c r="J911">
        <v>0</v>
      </c>
      <c r="K911">
        <v>1</v>
      </c>
    </row>
    <row r="912" spans="1:11" x14ac:dyDescent="0.25">
      <c r="A912">
        <v>26772</v>
      </c>
      <c r="B912" t="s">
        <v>15</v>
      </c>
      <c r="C912" s="1">
        <v>16181</v>
      </c>
      <c r="D912">
        <v>72</v>
      </c>
      <c r="E912" t="s">
        <v>11</v>
      </c>
      <c r="F912" t="s">
        <v>12</v>
      </c>
      <c r="G912" s="1">
        <v>39324</v>
      </c>
      <c r="H912">
        <v>63</v>
      </c>
      <c r="I912">
        <v>9</v>
      </c>
      <c r="J912">
        <v>4</v>
      </c>
      <c r="K912">
        <v>3</v>
      </c>
    </row>
    <row r="913" spans="1:11" x14ac:dyDescent="0.25">
      <c r="A913">
        <v>366</v>
      </c>
      <c r="B913" t="s">
        <v>15</v>
      </c>
      <c r="C913" s="1">
        <v>13655</v>
      </c>
      <c r="D913">
        <v>79</v>
      </c>
      <c r="E913" t="s">
        <v>11</v>
      </c>
      <c r="F913" t="s">
        <v>12</v>
      </c>
      <c r="G913" s="1">
        <v>38601</v>
      </c>
      <c r="H913">
        <v>68</v>
      </c>
      <c r="I913">
        <v>11</v>
      </c>
      <c r="J913">
        <v>0</v>
      </c>
      <c r="K913">
        <v>1</v>
      </c>
    </row>
    <row r="914" spans="1:11" x14ac:dyDescent="0.25">
      <c r="A914">
        <v>51350</v>
      </c>
      <c r="B914" t="s">
        <v>10</v>
      </c>
      <c r="C914" s="1">
        <v>18322</v>
      </c>
      <c r="D914">
        <v>66</v>
      </c>
      <c r="E914" t="s">
        <v>13</v>
      </c>
      <c r="F914" t="s">
        <v>12</v>
      </c>
      <c r="G914" s="1">
        <v>39890</v>
      </c>
      <c r="H914">
        <v>59</v>
      </c>
      <c r="I914">
        <v>7</v>
      </c>
      <c r="J914">
        <v>3</v>
      </c>
      <c r="K914">
        <v>3</v>
      </c>
    </row>
    <row r="915" spans="1:11" x14ac:dyDescent="0.25">
      <c r="A915">
        <v>59546</v>
      </c>
      <c r="B915" t="s">
        <v>10</v>
      </c>
      <c r="C915" s="1">
        <v>19675</v>
      </c>
      <c r="D915">
        <v>63</v>
      </c>
      <c r="E915" t="s">
        <v>13</v>
      </c>
      <c r="F915" t="s">
        <v>14</v>
      </c>
      <c r="G915" s="1">
        <v>40988</v>
      </c>
      <c r="H915">
        <v>59</v>
      </c>
      <c r="I915">
        <v>4</v>
      </c>
      <c r="J915">
        <v>0</v>
      </c>
      <c r="K915">
        <v>1</v>
      </c>
    </row>
    <row r="916" spans="1:11" x14ac:dyDescent="0.25">
      <c r="A916">
        <v>57711</v>
      </c>
      <c r="B916" t="s">
        <v>15</v>
      </c>
      <c r="C916" s="1">
        <v>16388</v>
      </c>
      <c r="D916">
        <v>72</v>
      </c>
      <c r="E916" t="s">
        <v>13</v>
      </c>
      <c r="F916" t="s">
        <v>12</v>
      </c>
      <c r="G916" s="1">
        <v>39373</v>
      </c>
      <c r="H916">
        <v>63</v>
      </c>
      <c r="I916">
        <v>9</v>
      </c>
      <c r="J916">
        <v>0</v>
      </c>
      <c r="K916">
        <v>0</v>
      </c>
    </row>
    <row r="917" spans="1:11" x14ac:dyDescent="0.25">
      <c r="A917">
        <v>43164</v>
      </c>
      <c r="B917" t="s">
        <v>10</v>
      </c>
      <c r="C917" s="1">
        <v>22579</v>
      </c>
      <c r="D917">
        <v>55</v>
      </c>
      <c r="E917" t="s">
        <v>16</v>
      </c>
      <c r="F917" t="s">
        <v>14</v>
      </c>
      <c r="G917" s="1">
        <v>39244</v>
      </c>
      <c r="H917">
        <v>46</v>
      </c>
      <c r="I917">
        <v>9</v>
      </c>
      <c r="J917">
        <v>3</v>
      </c>
      <c r="K917">
        <v>2</v>
      </c>
    </row>
    <row r="918" spans="1:11" x14ac:dyDescent="0.25">
      <c r="A918">
        <v>31771</v>
      </c>
      <c r="B918" t="s">
        <v>15</v>
      </c>
      <c r="C918" s="1">
        <v>21530</v>
      </c>
      <c r="D918">
        <v>58</v>
      </c>
      <c r="E918" t="s">
        <v>13</v>
      </c>
      <c r="F918" t="s">
        <v>14</v>
      </c>
      <c r="G918" s="1">
        <v>40974</v>
      </c>
      <c r="H918">
        <v>54</v>
      </c>
      <c r="I918">
        <v>4</v>
      </c>
      <c r="J918">
        <v>0</v>
      </c>
      <c r="K918">
        <v>1</v>
      </c>
    </row>
    <row r="919" spans="1:11" x14ac:dyDescent="0.25">
      <c r="A919">
        <v>84134</v>
      </c>
      <c r="B919" t="s">
        <v>15</v>
      </c>
      <c r="C919" s="1">
        <v>15952</v>
      </c>
      <c r="D919">
        <v>73</v>
      </c>
      <c r="E919" t="s">
        <v>13</v>
      </c>
      <c r="F919" t="s">
        <v>14</v>
      </c>
      <c r="G919" s="1">
        <v>39737</v>
      </c>
      <c r="H919">
        <v>65</v>
      </c>
      <c r="I919">
        <v>8</v>
      </c>
      <c r="J919">
        <v>0</v>
      </c>
      <c r="K919">
        <v>0</v>
      </c>
    </row>
    <row r="920" spans="1:11" x14ac:dyDescent="0.25">
      <c r="A920">
        <v>26799</v>
      </c>
      <c r="B920" t="s">
        <v>10</v>
      </c>
      <c r="C920" s="1">
        <v>23936</v>
      </c>
      <c r="D920">
        <v>51</v>
      </c>
      <c r="E920" t="s">
        <v>11</v>
      </c>
      <c r="F920" t="s">
        <v>12</v>
      </c>
      <c r="G920" s="1">
        <v>38827</v>
      </c>
      <c r="H920">
        <v>41</v>
      </c>
      <c r="I920">
        <v>10</v>
      </c>
      <c r="J920">
        <v>1</v>
      </c>
      <c r="K920">
        <v>1</v>
      </c>
    </row>
    <row r="921" spans="1:11" x14ac:dyDescent="0.25">
      <c r="A921">
        <v>84144</v>
      </c>
      <c r="B921" t="s">
        <v>15</v>
      </c>
      <c r="C921" s="1">
        <v>21071</v>
      </c>
      <c r="D921">
        <v>59</v>
      </c>
      <c r="E921" t="s">
        <v>16</v>
      </c>
      <c r="F921" t="s">
        <v>14</v>
      </c>
      <c r="G921" s="1">
        <v>39681</v>
      </c>
      <c r="H921">
        <v>51</v>
      </c>
      <c r="I921">
        <v>8</v>
      </c>
      <c r="J921">
        <v>0</v>
      </c>
      <c r="K921">
        <v>1</v>
      </c>
    </row>
    <row r="922" spans="1:11" x14ac:dyDescent="0.25">
      <c r="A922">
        <v>67761</v>
      </c>
      <c r="B922" t="s">
        <v>10</v>
      </c>
      <c r="C922" s="1">
        <v>17627</v>
      </c>
      <c r="D922">
        <v>68</v>
      </c>
      <c r="E922" t="s">
        <v>16</v>
      </c>
      <c r="F922" t="s">
        <v>14</v>
      </c>
      <c r="G922" s="1">
        <v>40332</v>
      </c>
      <c r="H922">
        <v>62</v>
      </c>
      <c r="I922">
        <v>6</v>
      </c>
      <c r="J922">
        <v>3</v>
      </c>
      <c r="K922">
        <v>2</v>
      </c>
    </row>
    <row r="923" spans="1:11" x14ac:dyDescent="0.25">
      <c r="A923">
        <v>67764</v>
      </c>
      <c r="B923" t="s">
        <v>10</v>
      </c>
      <c r="C923" s="1">
        <v>17629</v>
      </c>
      <c r="D923">
        <v>68</v>
      </c>
      <c r="E923" t="s">
        <v>13</v>
      </c>
      <c r="F923" t="s">
        <v>12</v>
      </c>
      <c r="G923" s="1">
        <v>39385</v>
      </c>
      <c r="H923">
        <v>59</v>
      </c>
      <c r="I923">
        <v>9</v>
      </c>
      <c r="J923">
        <v>0</v>
      </c>
      <c r="K923">
        <v>1</v>
      </c>
    </row>
    <row r="924" spans="1:11" x14ac:dyDescent="0.25">
      <c r="A924">
        <v>67766</v>
      </c>
      <c r="B924" t="s">
        <v>10</v>
      </c>
      <c r="C924" s="1">
        <v>21375</v>
      </c>
      <c r="D924">
        <v>58</v>
      </c>
      <c r="E924" t="s">
        <v>13</v>
      </c>
      <c r="F924" t="s">
        <v>12</v>
      </c>
      <c r="G924" s="1">
        <v>40940</v>
      </c>
      <c r="H924">
        <v>54</v>
      </c>
      <c r="I924">
        <v>4</v>
      </c>
      <c r="J924">
        <v>0</v>
      </c>
      <c r="K924">
        <v>1</v>
      </c>
    </row>
    <row r="925" spans="1:11" x14ac:dyDescent="0.25">
      <c r="A925">
        <v>2231</v>
      </c>
      <c r="B925" t="s">
        <v>15</v>
      </c>
      <c r="C925" s="1">
        <v>24499</v>
      </c>
      <c r="D925">
        <v>49</v>
      </c>
      <c r="E925" t="s">
        <v>11</v>
      </c>
      <c r="F925" t="s">
        <v>12</v>
      </c>
      <c r="G925" s="1">
        <v>38818</v>
      </c>
      <c r="H925">
        <v>39</v>
      </c>
      <c r="I925">
        <v>10</v>
      </c>
      <c r="J925">
        <v>1</v>
      </c>
      <c r="K925">
        <v>2</v>
      </c>
    </row>
    <row r="926" spans="1:11" x14ac:dyDescent="0.25">
      <c r="A926">
        <v>75960</v>
      </c>
      <c r="B926" t="s">
        <v>15</v>
      </c>
      <c r="C926" s="1">
        <v>23892</v>
      </c>
      <c r="D926">
        <v>51</v>
      </c>
      <c r="E926" t="s">
        <v>16</v>
      </c>
      <c r="F926" t="s">
        <v>12</v>
      </c>
      <c r="G926" s="1">
        <v>40324</v>
      </c>
      <c r="H926">
        <v>45</v>
      </c>
      <c r="I926">
        <v>6</v>
      </c>
      <c r="J926">
        <v>2</v>
      </c>
      <c r="K926">
        <v>0</v>
      </c>
    </row>
    <row r="927" spans="1:11" x14ac:dyDescent="0.25">
      <c r="A927">
        <v>59577</v>
      </c>
      <c r="B927" t="s">
        <v>10</v>
      </c>
      <c r="C927" s="1">
        <v>31988</v>
      </c>
      <c r="D927">
        <v>29</v>
      </c>
      <c r="E927" t="s">
        <v>16</v>
      </c>
      <c r="F927" t="s">
        <v>12</v>
      </c>
      <c r="G927" s="1">
        <v>42240</v>
      </c>
      <c r="H927">
        <v>28</v>
      </c>
      <c r="I927">
        <v>1</v>
      </c>
      <c r="J927">
        <v>0</v>
      </c>
      <c r="K927">
        <v>2</v>
      </c>
    </row>
    <row r="928" spans="1:11" x14ac:dyDescent="0.25">
      <c r="A928">
        <v>10427</v>
      </c>
      <c r="B928" t="s">
        <v>10</v>
      </c>
      <c r="C928" s="1">
        <v>13730</v>
      </c>
      <c r="D928">
        <v>79</v>
      </c>
      <c r="E928" t="s">
        <v>11</v>
      </c>
      <c r="F928" t="s">
        <v>14</v>
      </c>
      <c r="G928" s="1">
        <v>38257</v>
      </c>
      <c r="H928">
        <v>67</v>
      </c>
      <c r="I928">
        <v>12</v>
      </c>
      <c r="J928">
        <v>2</v>
      </c>
      <c r="K928">
        <v>1</v>
      </c>
    </row>
    <row r="929" spans="1:11" x14ac:dyDescent="0.25">
      <c r="A929">
        <v>2236</v>
      </c>
      <c r="B929" t="s">
        <v>15</v>
      </c>
      <c r="C929" s="1">
        <v>16749</v>
      </c>
      <c r="D929">
        <v>71</v>
      </c>
      <c r="E929" t="s">
        <v>11</v>
      </c>
      <c r="F929" t="s">
        <v>12</v>
      </c>
      <c r="G929" s="1">
        <v>39626</v>
      </c>
      <c r="H929">
        <v>63</v>
      </c>
      <c r="I929">
        <v>8</v>
      </c>
      <c r="J929">
        <v>0</v>
      </c>
      <c r="K929">
        <v>0</v>
      </c>
    </row>
    <row r="930" spans="1:11" x14ac:dyDescent="0.25">
      <c r="A930">
        <v>2244</v>
      </c>
      <c r="B930" t="s">
        <v>10</v>
      </c>
      <c r="C930" s="1">
        <v>19758</v>
      </c>
      <c r="D930">
        <v>62</v>
      </c>
      <c r="E930" t="s">
        <v>11</v>
      </c>
      <c r="F930" t="s">
        <v>14</v>
      </c>
      <c r="G930" s="1">
        <v>40329</v>
      </c>
      <c r="H930">
        <v>56</v>
      </c>
      <c r="I930">
        <v>6</v>
      </c>
      <c r="J930">
        <v>0</v>
      </c>
      <c r="K930">
        <v>1</v>
      </c>
    </row>
    <row r="931" spans="1:11" x14ac:dyDescent="0.25">
      <c r="A931">
        <v>10437</v>
      </c>
      <c r="B931" t="s">
        <v>15</v>
      </c>
      <c r="C931" s="1">
        <v>16332</v>
      </c>
      <c r="D931">
        <v>72</v>
      </c>
      <c r="E931" t="s">
        <v>11</v>
      </c>
      <c r="F931" t="s">
        <v>14</v>
      </c>
      <c r="G931" s="1">
        <v>38177</v>
      </c>
      <c r="H931">
        <v>60</v>
      </c>
      <c r="I931">
        <v>12</v>
      </c>
      <c r="J931">
        <v>4</v>
      </c>
      <c r="K931">
        <v>0</v>
      </c>
    </row>
    <row r="932" spans="1:11" x14ac:dyDescent="0.25">
      <c r="A932">
        <v>35017</v>
      </c>
      <c r="B932" t="s">
        <v>10</v>
      </c>
      <c r="C932" s="1">
        <v>30192</v>
      </c>
      <c r="D932">
        <v>34</v>
      </c>
      <c r="E932" t="s">
        <v>13</v>
      </c>
      <c r="F932" t="s">
        <v>14</v>
      </c>
      <c r="G932" s="1">
        <v>39021</v>
      </c>
      <c r="H932">
        <v>24</v>
      </c>
      <c r="I932">
        <v>10</v>
      </c>
      <c r="J932">
        <v>1</v>
      </c>
      <c r="K932">
        <v>1</v>
      </c>
    </row>
    <row r="933" spans="1:11" x14ac:dyDescent="0.25">
      <c r="A933">
        <v>92362</v>
      </c>
      <c r="B933" t="s">
        <v>10</v>
      </c>
      <c r="C933" s="1">
        <v>12598</v>
      </c>
      <c r="D933">
        <v>82</v>
      </c>
      <c r="E933" t="s">
        <v>16</v>
      </c>
      <c r="F933" t="s">
        <v>14</v>
      </c>
      <c r="G933" s="1">
        <v>41095</v>
      </c>
      <c r="H933">
        <v>78</v>
      </c>
      <c r="I933">
        <v>4</v>
      </c>
      <c r="J933">
        <v>2</v>
      </c>
      <c r="K933">
        <v>1</v>
      </c>
    </row>
    <row r="934" spans="1:11" x14ac:dyDescent="0.25">
      <c r="A934">
        <v>2251</v>
      </c>
      <c r="B934" t="s">
        <v>15</v>
      </c>
      <c r="C934" s="1">
        <v>14618</v>
      </c>
      <c r="D934">
        <v>76</v>
      </c>
      <c r="E934" t="s">
        <v>11</v>
      </c>
      <c r="F934" t="s">
        <v>12</v>
      </c>
      <c r="G934" s="1">
        <v>38644</v>
      </c>
      <c r="H934">
        <v>65</v>
      </c>
      <c r="I934">
        <v>11</v>
      </c>
      <c r="J934">
        <v>0</v>
      </c>
      <c r="K934">
        <v>2</v>
      </c>
    </row>
    <row r="935" spans="1:11" x14ac:dyDescent="0.25">
      <c r="A935">
        <v>2252</v>
      </c>
      <c r="B935" t="s">
        <v>10</v>
      </c>
      <c r="C935" s="1">
        <v>22530</v>
      </c>
      <c r="D935">
        <v>55</v>
      </c>
      <c r="E935" t="s">
        <v>11</v>
      </c>
      <c r="F935" t="s">
        <v>14</v>
      </c>
      <c r="G935" s="1">
        <v>42618</v>
      </c>
      <c r="H935">
        <v>55</v>
      </c>
      <c r="I935">
        <v>0</v>
      </c>
      <c r="J935">
        <v>0</v>
      </c>
      <c r="K935">
        <v>3</v>
      </c>
    </row>
    <row r="936" spans="1:11" x14ac:dyDescent="0.25">
      <c r="A936">
        <v>38605</v>
      </c>
      <c r="B936" t="s">
        <v>10</v>
      </c>
      <c r="C936" s="1">
        <v>8349</v>
      </c>
      <c r="D936">
        <v>94</v>
      </c>
      <c r="E936" t="s">
        <v>13</v>
      </c>
      <c r="F936" t="s">
        <v>12</v>
      </c>
      <c r="G936" s="1">
        <v>34983</v>
      </c>
      <c r="H936">
        <v>73</v>
      </c>
      <c r="I936">
        <v>21</v>
      </c>
      <c r="J936">
        <v>1</v>
      </c>
      <c r="K936">
        <v>2</v>
      </c>
    </row>
    <row r="937" spans="1:11" x14ac:dyDescent="0.25">
      <c r="A937">
        <v>43216</v>
      </c>
      <c r="B937" t="s">
        <v>15</v>
      </c>
      <c r="C937" s="1">
        <v>20674</v>
      </c>
      <c r="D937">
        <v>60</v>
      </c>
      <c r="E937" t="s">
        <v>13</v>
      </c>
      <c r="F937" t="s">
        <v>14</v>
      </c>
      <c r="G937" s="1">
        <v>40843</v>
      </c>
      <c r="H937">
        <v>55</v>
      </c>
      <c r="I937">
        <v>5</v>
      </c>
      <c r="J937">
        <v>0</v>
      </c>
      <c r="K937">
        <v>1</v>
      </c>
    </row>
    <row r="938" spans="1:11" x14ac:dyDescent="0.25">
      <c r="A938">
        <v>23211</v>
      </c>
      <c r="B938" t="s">
        <v>10</v>
      </c>
      <c r="C938" s="1">
        <v>23481</v>
      </c>
      <c r="D938">
        <v>52</v>
      </c>
      <c r="E938" t="s">
        <v>11</v>
      </c>
      <c r="F938" t="s">
        <v>12</v>
      </c>
      <c r="G938" s="1">
        <v>41591</v>
      </c>
      <c r="H938">
        <v>49</v>
      </c>
      <c r="I938">
        <v>3</v>
      </c>
      <c r="J938">
        <v>0</v>
      </c>
      <c r="K938">
        <v>2</v>
      </c>
    </row>
    <row r="939" spans="1:11" x14ac:dyDescent="0.25">
      <c r="A939">
        <v>108754</v>
      </c>
      <c r="B939" t="s">
        <v>10</v>
      </c>
      <c r="C939" s="1">
        <v>20869</v>
      </c>
      <c r="D939">
        <v>59</v>
      </c>
      <c r="E939" t="s">
        <v>11</v>
      </c>
      <c r="F939" t="s">
        <v>14</v>
      </c>
      <c r="G939" s="1">
        <v>41117</v>
      </c>
      <c r="H939">
        <v>55</v>
      </c>
      <c r="I939">
        <v>4</v>
      </c>
      <c r="J939">
        <v>2</v>
      </c>
      <c r="K939">
        <v>2</v>
      </c>
    </row>
    <row r="940" spans="1:11" x14ac:dyDescent="0.25">
      <c r="A940">
        <v>59603</v>
      </c>
      <c r="B940" t="s">
        <v>10</v>
      </c>
      <c r="C940" s="1">
        <v>23234</v>
      </c>
      <c r="D940">
        <v>53</v>
      </c>
      <c r="E940" t="s">
        <v>16</v>
      </c>
      <c r="F940" t="s">
        <v>14</v>
      </c>
      <c r="G940" s="1">
        <v>39437</v>
      </c>
      <c r="H940">
        <v>44</v>
      </c>
      <c r="I940">
        <v>9</v>
      </c>
      <c r="J940">
        <v>0</v>
      </c>
      <c r="K940">
        <v>2</v>
      </c>
    </row>
    <row r="941" spans="1:11" x14ac:dyDescent="0.25">
      <c r="A941">
        <v>35029</v>
      </c>
      <c r="B941" t="s">
        <v>10</v>
      </c>
      <c r="C941" s="1">
        <v>23913</v>
      </c>
      <c r="D941">
        <v>51</v>
      </c>
      <c r="E941" t="s">
        <v>13</v>
      </c>
      <c r="F941" t="s">
        <v>14</v>
      </c>
      <c r="G941" s="1">
        <v>39274</v>
      </c>
      <c r="H941">
        <v>42</v>
      </c>
      <c r="I941">
        <v>9</v>
      </c>
      <c r="J941">
        <v>0</v>
      </c>
      <c r="K941">
        <v>2</v>
      </c>
    </row>
    <row r="942" spans="1:11" x14ac:dyDescent="0.25">
      <c r="A942">
        <v>67800</v>
      </c>
      <c r="B942" t="s">
        <v>15</v>
      </c>
      <c r="C942" s="1">
        <v>15997</v>
      </c>
      <c r="D942">
        <v>73</v>
      </c>
      <c r="E942" t="s">
        <v>16</v>
      </c>
      <c r="F942" t="s">
        <v>12</v>
      </c>
      <c r="G942" s="1">
        <v>39321</v>
      </c>
      <c r="H942">
        <v>64</v>
      </c>
      <c r="I942">
        <v>9</v>
      </c>
      <c r="J942">
        <v>2</v>
      </c>
      <c r="K942">
        <v>0</v>
      </c>
    </row>
    <row r="943" spans="1:11" x14ac:dyDescent="0.25">
      <c r="A943">
        <v>10458</v>
      </c>
      <c r="B943" t="s">
        <v>10</v>
      </c>
      <c r="C943" s="1">
        <v>17718</v>
      </c>
      <c r="D943">
        <v>68</v>
      </c>
      <c r="E943" t="s">
        <v>11</v>
      </c>
      <c r="F943" t="s">
        <v>14</v>
      </c>
      <c r="G943" s="1">
        <v>41044</v>
      </c>
      <c r="H943">
        <v>64</v>
      </c>
      <c r="I943">
        <v>4</v>
      </c>
      <c r="J943">
        <v>0</v>
      </c>
      <c r="K943">
        <v>1</v>
      </c>
    </row>
    <row r="944" spans="1:11" x14ac:dyDescent="0.25">
      <c r="A944">
        <v>84191</v>
      </c>
      <c r="B944" t="s">
        <v>10</v>
      </c>
      <c r="C944" s="1">
        <v>23335</v>
      </c>
      <c r="D944">
        <v>53</v>
      </c>
      <c r="E944" t="s">
        <v>13</v>
      </c>
      <c r="F944" t="s">
        <v>12</v>
      </c>
      <c r="G944" s="1">
        <v>40892</v>
      </c>
      <c r="H944">
        <v>48</v>
      </c>
      <c r="I944">
        <v>5</v>
      </c>
      <c r="J944">
        <v>0</v>
      </c>
      <c r="K944">
        <v>0</v>
      </c>
    </row>
    <row r="945" spans="1:11" x14ac:dyDescent="0.25">
      <c r="A945">
        <v>27686</v>
      </c>
      <c r="B945" t="s">
        <v>15</v>
      </c>
      <c r="C945" s="1">
        <v>27350</v>
      </c>
      <c r="D945">
        <v>42</v>
      </c>
      <c r="E945" t="s">
        <v>13</v>
      </c>
      <c r="F945" t="s">
        <v>12</v>
      </c>
      <c r="G945" s="1">
        <v>38989</v>
      </c>
      <c r="H945">
        <v>32</v>
      </c>
      <c r="I945">
        <v>10</v>
      </c>
      <c r="J945">
        <v>2</v>
      </c>
      <c r="K945">
        <v>0</v>
      </c>
    </row>
    <row r="946" spans="1:11" x14ac:dyDescent="0.25">
      <c r="A946">
        <v>26854</v>
      </c>
      <c r="B946" t="s">
        <v>15</v>
      </c>
      <c r="C946" s="1">
        <v>16937</v>
      </c>
      <c r="D946">
        <v>70</v>
      </c>
      <c r="E946" t="s">
        <v>11</v>
      </c>
      <c r="F946" t="s">
        <v>14</v>
      </c>
      <c r="G946" s="1">
        <v>38930</v>
      </c>
      <c r="H946">
        <v>60</v>
      </c>
      <c r="I946">
        <v>10</v>
      </c>
      <c r="J946">
        <v>0</v>
      </c>
      <c r="K946">
        <v>2</v>
      </c>
    </row>
    <row r="947" spans="1:11" x14ac:dyDescent="0.25">
      <c r="A947">
        <v>26856</v>
      </c>
      <c r="B947" t="s">
        <v>10</v>
      </c>
      <c r="C947" s="1">
        <v>24983</v>
      </c>
      <c r="D947">
        <v>48</v>
      </c>
      <c r="E947" t="s">
        <v>11</v>
      </c>
      <c r="F947" t="s">
        <v>14</v>
      </c>
      <c r="G947" s="1">
        <v>41799</v>
      </c>
      <c r="H947">
        <v>46</v>
      </c>
      <c r="I947">
        <v>2</v>
      </c>
      <c r="J947">
        <v>0</v>
      </c>
      <c r="K947">
        <v>1</v>
      </c>
    </row>
    <row r="948" spans="1:11" x14ac:dyDescent="0.25">
      <c r="A948">
        <v>7207</v>
      </c>
      <c r="B948" t="s">
        <v>10</v>
      </c>
      <c r="C948" s="1">
        <v>18817</v>
      </c>
      <c r="D948">
        <v>65</v>
      </c>
      <c r="E948" t="s">
        <v>11</v>
      </c>
      <c r="F948" t="s">
        <v>14</v>
      </c>
      <c r="G948" s="1">
        <v>42573</v>
      </c>
      <c r="H948">
        <v>65</v>
      </c>
      <c r="I948">
        <v>0</v>
      </c>
      <c r="J948">
        <v>0</v>
      </c>
      <c r="K948">
        <v>2</v>
      </c>
    </row>
    <row r="949" spans="1:11" x14ac:dyDescent="0.25">
      <c r="A949">
        <v>92396</v>
      </c>
      <c r="B949" t="s">
        <v>10</v>
      </c>
      <c r="C949" s="1">
        <v>19763</v>
      </c>
      <c r="D949">
        <v>62</v>
      </c>
      <c r="E949" t="s">
        <v>13</v>
      </c>
      <c r="F949" t="s">
        <v>14</v>
      </c>
      <c r="G949" s="1">
        <v>40039</v>
      </c>
      <c r="H949">
        <v>55</v>
      </c>
      <c r="I949">
        <v>7</v>
      </c>
      <c r="J949">
        <v>0</v>
      </c>
      <c r="K949">
        <v>1</v>
      </c>
    </row>
    <row r="950" spans="1:11" x14ac:dyDescent="0.25">
      <c r="A950">
        <v>35056</v>
      </c>
      <c r="B950" t="s">
        <v>15</v>
      </c>
      <c r="C950" s="1">
        <v>21142</v>
      </c>
      <c r="D950">
        <v>59</v>
      </c>
      <c r="E950" t="s">
        <v>13</v>
      </c>
      <c r="F950" t="s">
        <v>12</v>
      </c>
      <c r="G950" s="1">
        <v>42556</v>
      </c>
      <c r="H950">
        <v>59</v>
      </c>
      <c r="I950">
        <v>0</v>
      </c>
      <c r="J950">
        <v>0</v>
      </c>
      <c r="K950">
        <v>0</v>
      </c>
    </row>
    <row r="951" spans="1:11" x14ac:dyDescent="0.25">
      <c r="A951">
        <v>76027</v>
      </c>
      <c r="B951" t="s">
        <v>10</v>
      </c>
      <c r="C951" s="1">
        <v>24124</v>
      </c>
      <c r="D951">
        <v>50</v>
      </c>
      <c r="E951" t="s">
        <v>16</v>
      </c>
      <c r="F951" t="s">
        <v>12</v>
      </c>
      <c r="G951" s="1">
        <v>40905</v>
      </c>
      <c r="H951">
        <v>45</v>
      </c>
      <c r="I951">
        <v>5</v>
      </c>
      <c r="J951">
        <v>0</v>
      </c>
      <c r="K951">
        <v>0</v>
      </c>
    </row>
    <row r="952" spans="1:11" x14ac:dyDescent="0.25">
      <c r="A952">
        <v>10495</v>
      </c>
      <c r="B952" t="s">
        <v>10</v>
      </c>
      <c r="C952" s="1">
        <v>24968</v>
      </c>
      <c r="D952">
        <v>48</v>
      </c>
      <c r="E952" t="s">
        <v>11</v>
      </c>
      <c r="F952" t="s">
        <v>14</v>
      </c>
      <c r="G952" s="1">
        <v>41033</v>
      </c>
      <c r="H952">
        <v>44</v>
      </c>
      <c r="I952">
        <v>4</v>
      </c>
      <c r="J952">
        <v>0</v>
      </c>
      <c r="K952">
        <v>2</v>
      </c>
    </row>
    <row r="953" spans="1:11" x14ac:dyDescent="0.25">
      <c r="A953">
        <v>59648</v>
      </c>
      <c r="B953" t="s">
        <v>15</v>
      </c>
      <c r="C953" s="1">
        <v>18498</v>
      </c>
      <c r="D953">
        <v>66</v>
      </c>
      <c r="E953" t="s">
        <v>13</v>
      </c>
      <c r="F953" t="s">
        <v>12</v>
      </c>
      <c r="G953" s="1">
        <v>40980</v>
      </c>
      <c r="H953">
        <v>62</v>
      </c>
      <c r="I953">
        <v>4</v>
      </c>
      <c r="J953">
        <v>4</v>
      </c>
      <c r="K953">
        <v>0</v>
      </c>
    </row>
    <row r="954" spans="1:11" x14ac:dyDescent="0.25">
      <c r="A954">
        <v>59650</v>
      </c>
      <c r="B954" t="s">
        <v>15</v>
      </c>
      <c r="C954" s="1">
        <v>10984</v>
      </c>
      <c r="D954">
        <v>86</v>
      </c>
      <c r="E954" t="s">
        <v>13</v>
      </c>
      <c r="F954" t="s">
        <v>14</v>
      </c>
      <c r="G954" s="1">
        <v>42383</v>
      </c>
      <c r="H954">
        <v>86</v>
      </c>
      <c r="I954">
        <v>0</v>
      </c>
      <c r="J954">
        <v>0</v>
      </c>
      <c r="K954">
        <v>0</v>
      </c>
    </row>
    <row r="955" spans="1:11" x14ac:dyDescent="0.25">
      <c r="A955">
        <v>92419</v>
      </c>
      <c r="B955" t="s">
        <v>10</v>
      </c>
      <c r="C955" s="1">
        <v>11390</v>
      </c>
      <c r="D955">
        <v>85</v>
      </c>
      <c r="E955" t="s">
        <v>16</v>
      </c>
      <c r="F955" t="s">
        <v>12</v>
      </c>
      <c r="G955" s="1">
        <v>39983</v>
      </c>
      <c r="H955">
        <v>78</v>
      </c>
      <c r="I955">
        <v>7</v>
      </c>
      <c r="J955">
        <v>2</v>
      </c>
      <c r="K955">
        <v>1</v>
      </c>
    </row>
    <row r="956" spans="1:11" x14ac:dyDescent="0.25">
      <c r="A956">
        <v>76036</v>
      </c>
      <c r="B956" t="s">
        <v>15</v>
      </c>
      <c r="C956" s="1">
        <v>12645</v>
      </c>
      <c r="D956">
        <v>82</v>
      </c>
      <c r="E956" t="s">
        <v>13</v>
      </c>
      <c r="F956" t="s">
        <v>12</v>
      </c>
      <c r="G956" s="1">
        <v>39450</v>
      </c>
      <c r="H956">
        <v>74</v>
      </c>
      <c r="I956">
        <v>8</v>
      </c>
      <c r="J956">
        <v>6</v>
      </c>
      <c r="K956">
        <v>4</v>
      </c>
    </row>
    <row r="957" spans="1:11" x14ac:dyDescent="0.25">
      <c r="A957">
        <v>59656</v>
      </c>
      <c r="B957" t="s">
        <v>15</v>
      </c>
      <c r="C957" s="1">
        <v>22670</v>
      </c>
      <c r="D957">
        <v>54</v>
      </c>
      <c r="E957" t="s">
        <v>13</v>
      </c>
      <c r="F957" t="s">
        <v>12</v>
      </c>
      <c r="G957" s="1">
        <v>41158</v>
      </c>
      <c r="H957">
        <v>50</v>
      </c>
      <c r="I957">
        <v>4</v>
      </c>
      <c r="J957">
        <v>0</v>
      </c>
      <c r="K957">
        <v>1</v>
      </c>
    </row>
    <row r="958" spans="1:11" x14ac:dyDescent="0.25">
      <c r="A958">
        <v>100618</v>
      </c>
      <c r="B958" t="s">
        <v>15</v>
      </c>
      <c r="C958" s="1">
        <v>17251</v>
      </c>
      <c r="D958">
        <v>69</v>
      </c>
      <c r="E958" t="s">
        <v>16</v>
      </c>
      <c r="F958" t="s">
        <v>12</v>
      </c>
      <c r="G958" s="1">
        <v>41467</v>
      </c>
      <c r="H958">
        <v>66</v>
      </c>
      <c r="I958">
        <v>3</v>
      </c>
      <c r="J958">
        <v>1</v>
      </c>
      <c r="K958">
        <v>0</v>
      </c>
    </row>
    <row r="959" spans="1:11" x14ac:dyDescent="0.25">
      <c r="A959">
        <v>123266</v>
      </c>
      <c r="B959" t="s">
        <v>10</v>
      </c>
      <c r="C959" s="1">
        <v>25278</v>
      </c>
      <c r="D959">
        <v>47</v>
      </c>
      <c r="E959" t="s">
        <v>16</v>
      </c>
      <c r="F959" t="s">
        <v>12</v>
      </c>
      <c r="G959" s="1">
        <v>42193</v>
      </c>
      <c r="H959">
        <v>46</v>
      </c>
      <c r="I959">
        <v>1</v>
      </c>
      <c r="J959">
        <v>0</v>
      </c>
      <c r="K959">
        <v>1</v>
      </c>
    </row>
    <row r="960" spans="1:11" x14ac:dyDescent="0.25">
      <c r="A960">
        <v>35086</v>
      </c>
      <c r="B960" t="s">
        <v>10</v>
      </c>
      <c r="C960" s="1">
        <v>19214</v>
      </c>
      <c r="D960">
        <v>64</v>
      </c>
      <c r="E960" t="s">
        <v>13</v>
      </c>
      <c r="F960" t="s">
        <v>12</v>
      </c>
      <c r="G960" s="1">
        <v>39002</v>
      </c>
      <c r="H960">
        <v>54</v>
      </c>
      <c r="I960">
        <v>10</v>
      </c>
      <c r="J960">
        <v>3</v>
      </c>
      <c r="K960">
        <v>2</v>
      </c>
    </row>
    <row r="961" spans="1:11" x14ac:dyDescent="0.25">
      <c r="A961">
        <v>35087</v>
      </c>
      <c r="B961" t="s">
        <v>10</v>
      </c>
      <c r="C961" s="1">
        <v>19181</v>
      </c>
      <c r="D961">
        <v>64</v>
      </c>
      <c r="E961" t="s">
        <v>13</v>
      </c>
      <c r="F961" t="s">
        <v>14</v>
      </c>
      <c r="G961" s="1">
        <v>40603</v>
      </c>
      <c r="H961">
        <v>59</v>
      </c>
      <c r="I961">
        <v>5</v>
      </c>
      <c r="J961">
        <v>2</v>
      </c>
      <c r="K961">
        <v>2</v>
      </c>
    </row>
    <row r="962" spans="1:11" x14ac:dyDescent="0.25">
      <c r="A962">
        <v>10517</v>
      </c>
      <c r="B962" t="s">
        <v>10</v>
      </c>
      <c r="C962" s="1">
        <v>25191</v>
      </c>
      <c r="D962">
        <v>48</v>
      </c>
      <c r="E962" t="s">
        <v>11</v>
      </c>
      <c r="F962" t="s">
        <v>14</v>
      </c>
      <c r="G962" s="1">
        <v>40095</v>
      </c>
      <c r="H962">
        <v>41</v>
      </c>
      <c r="I962">
        <v>7</v>
      </c>
      <c r="J962">
        <v>1</v>
      </c>
      <c r="K962">
        <v>3</v>
      </c>
    </row>
    <row r="963" spans="1:11" x14ac:dyDescent="0.25">
      <c r="A963">
        <v>10521</v>
      </c>
      <c r="B963" t="s">
        <v>10</v>
      </c>
      <c r="C963" s="1">
        <v>17607</v>
      </c>
      <c r="D963">
        <v>68</v>
      </c>
      <c r="E963" t="s">
        <v>11</v>
      </c>
      <c r="F963" t="s">
        <v>14</v>
      </c>
      <c r="G963" s="1">
        <v>39326</v>
      </c>
      <c r="H963">
        <v>59</v>
      </c>
      <c r="I963">
        <v>9</v>
      </c>
      <c r="J963">
        <v>4</v>
      </c>
      <c r="K963">
        <v>1</v>
      </c>
    </row>
    <row r="964" spans="1:11" x14ac:dyDescent="0.25">
      <c r="A964">
        <v>35098</v>
      </c>
      <c r="B964" t="s">
        <v>10</v>
      </c>
      <c r="C964" s="1">
        <v>23196</v>
      </c>
      <c r="D964">
        <v>53</v>
      </c>
      <c r="E964" t="s">
        <v>13</v>
      </c>
      <c r="F964" t="s">
        <v>12</v>
      </c>
      <c r="G964" s="1">
        <v>41561</v>
      </c>
      <c r="H964">
        <v>50</v>
      </c>
      <c r="I964">
        <v>3</v>
      </c>
      <c r="J964">
        <v>0</v>
      </c>
      <c r="K964">
        <v>1</v>
      </c>
    </row>
    <row r="965" spans="1:11" x14ac:dyDescent="0.25">
      <c r="A965">
        <v>26908</v>
      </c>
      <c r="B965" t="s">
        <v>15</v>
      </c>
      <c r="C965" s="1">
        <v>29318</v>
      </c>
      <c r="D965">
        <v>36</v>
      </c>
      <c r="E965" t="s">
        <v>16</v>
      </c>
      <c r="F965" t="s">
        <v>14</v>
      </c>
      <c r="G965" s="1">
        <v>38834</v>
      </c>
      <c r="H965">
        <v>26</v>
      </c>
      <c r="I965">
        <v>10</v>
      </c>
      <c r="J965">
        <v>2</v>
      </c>
      <c r="K965">
        <v>3</v>
      </c>
    </row>
    <row r="966" spans="1:11" x14ac:dyDescent="0.25">
      <c r="A966">
        <v>92446</v>
      </c>
      <c r="B966" t="s">
        <v>10</v>
      </c>
      <c r="C966" s="1">
        <v>17393</v>
      </c>
      <c r="D966">
        <v>69</v>
      </c>
      <c r="E966" t="s">
        <v>16</v>
      </c>
      <c r="F966" t="s">
        <v>12</v>
      </c>
      <c r="G966" s="1">
        <v>40039</v>
      </c>
      <c r="H966">
        <v>62</v>
      </c>
      <c r="I966">
        <v>7</v>
      </c>
      <c r="J966">
        <v>0</v>
      </c>
      <c r="K966">
        <v>1</v>
      </c>
    </row>
    <row r="967" spans="1:11" x14ac:dyDescent="0.25">
      <c r="A967">
        <v>2335</v>
      </c>
      <c r="B967" t="s">
        <v>10</v>
      </c>
      <c r="C967" s="1">
        <v>20561</v>
      </c>
      <c r="D967">
        <v>60</v>
      </c>
      <c r="E967" t="s">
        <v>11</v>
      </c>
      <c r="F967" t="s">
        <v>12</v>
      </c>
      <c r="G967" s="1">
        <v>39259</v>
      </c>
      <c r="H967">
        <v>51</v>
      </c>
      <c r="I967">
        <v>9</v>
      </c>
      <c r="J967">
        <v>1</v>
      </c>
      <c r="K967">
        <v>4</v>
      </c>
    </row>
    <row r="968" spans="1:11" x14ac:dyDescent="0.25">
      <c r="A968">
        <v>2338</v>
      </c>
      <c r="B968" t="s">
        <v>10</v>
      </c>
      <c r="C968" s="1">
        <v>24215</v>
      </c>
      <c r="D968">
        <v>50</v>
      </c>
      <c r="E968" t="s">
        <v>11</v>
      </c>
      <c r="F968" t="s">
        <v>14</v>
      </c>
      <c r="G968" s="1">
        <v>40305</v>
      </c>
      <c r="H968">
        <v>44</v>
      </c>
      <c r="I968">
        <v>6</v>
      </c>
      <c r="J968">
        <v>0</v>
      </c>
      <c r="K968">
        <v>2</v>
      </c>
    </row>
    <row r="969" spans="1:11" x14ac:dyDescent="0.25">
      <c r="A969">
        <v>86105</v>
      </c>
      <c r="B969" t="s">
        <v>15</v>
      </c>
      <c r="C969" s="1">
        <v>18237</v>
      </c>
      <c r="D969">
        <v>67</v>
      </c>
      <c r="E969" t="s">
        <v>13</v>
      </c>
      <c r="F969" t="s">
        <v>14</v>
      </c>
      <c r="G969" s="1">
        <v>42383</v>
      </c>
      <c r="H969">
        <v>67</v>
      </c>
      <c r="I969">
        <v>0</v>
      </c>
      <c r="J969">
        <v>0</v>
      </c>
      <c r="K969">
        <v>0</v>
      </c>
    </row>
    <row r="970" spans="1:11" x14ac:dyDescent="0.25">
      <c r="A970">
        <v>2340</v>
      </c>
      <c r="B970" t="s">
        <v>10</v>
      </c>
      <c r="C970" s="1">
        <v>15828</v>
      </c>
      <c r="D970">
        <v>73</v>
      </c>
      <c r="E970" t="s">
        <v>11</v>
      </c>
      <c r="F970" t="s">
        <v>14</v>
      </c>
      <c r="G970" s="1">
        <v>38097</v>
      </c>
      <c r="H970">
        <v>61</v>
      </c>
      <c r="I970">
        <v>12</v>
      </c>
      <c r="J970">
        <v>5</v>
      </c>
      <c r="K970">
        <v>1</v>
      </c>
    </row>
    <row r="971" spans="1:11" x14ac:dyDescent="0.25">
      <c r="A971">
        <v>43306</v>
      </c>
      <c r="B971" t="s">
        <v>15</v>
      </c>
      <c r="C971" s="1">
        <v>15697</v>
      </c>
      <c r="D971">
        <v>74</v>
      </c>
      <c r="E971" t="s">
        <v>16</v>
      </c>
      <c r="F971" t="s">
        <v>14</v>
      </c>
      <c r="G971" s="1">
        <v>40259</v>
      </c>
      <c r="H971">
        <v>68</v>
      </c>
      <c r="I971">
        <v>6</v>
      </c>
      <c r="J971">
        <v>0</v>
      </c>
      <c r="K971">
        <v>0</v>
      </c>
    </row>
    <row r="972" spans="1:11" x14ac:dyDescent="0.25">
      <c r="A972">
        <v>35115</v>
      </c>
      <c r="B972" t="s">
        <v>10</v>
      </c>
      <c r="C972" s="1">
        <v>19444</v>
      </c>
      <c r="D972">
        <v>63</v>
      </c>
      <c r="E972" t="s">
        <v>13</v>
      </c>
      <c r="F972" t="s">
        <v>12</v>
      </c>
      <c r="G972" s="1">
        <v>38994</v>
      </c>
      <c r="H972">
        <v>53</v>
      </c>
      <c r="I972">
        <v>10</v>
      </c>
      <c r="J972">
        <v>2</v>
      </c>
      <c r="K972">
        <v>2</v>
      </c>
    </row>
    <row r="973" spans="1:11" x14ac:dyDescent="0.25">
      <c r="A973">
        <v>100655</v>
      </c>
      <c r="B973" t="s">
        <v>10</v>
      </c>
      <c r="C973" s="1">
        <v>19443</v>
      </c>
      <c r="D973">
        <v>63</v>
      </c>
      <c r="E973" t="s">
        <v>11</v>
      </c>
      <c r="F973" t="s">
        <v>12</v>
      </c>
      <c r="G973" s="1">
        <v>40557</v>
      </c>
      <c r="H973">
        <v>58</v>
      </c>
      <c r="I973">
        <v>5</v>
      </c>
      <c r="J973">
        <v>0</v>
      </c>
      <c r="K973">
        <v>2</v>
      </c>
    </row>
    <row r="974" spans="1:11" x14ac:dyDescent="0.25">
      <c r="A974">
        <v>2353</v>
      </c>
      <c r="B974" t="s">
        <v>10</v>
      </c>
      <c r="C974" s="1">
        <v>15106</v>
      </c>
      <c r="D974">
        <v>75</v>
      </c>
      <c r="E974" t="s">
        <v>11</v>
      </c>
      <c r="F974" t="s">
        <v>14</v>
      </c>
      <c r="G974" s="1">
        <v>35904</v>
      </c>
      <c r="H974">
        <v>57</v>
      </c>
      <c r="I974">
        <v>18</v>
      </c>
      <c r="J974">
        <v>2</v>
      </c>
      <c r="K974">
        <v>1</v>
      </c>
    </row>
    <row r="975" spans="1:11" x14ac:dyDescent="0.25">
      <c r="A975">
        <v>2356</v>
      </c>
      <c r="B975" t="s">
        <v>15</v>
      </c>
      <c r="C975" s="1">
        <v>15961</v>
      </c>
      <c r="D975">
        <v>73</v>
      </c>
      <c r="E975" t="s">
        <v>11</v>
      </c>
      <c r="F975" t="s">
        <v>14</v>
      </c>
      <c r="G975" s="1">
        <v>40670</v>
      </c>
      <c r="H975">
        <v>68</v>
      </c>
      <c r="I975">
        <v>5</v>
      </c>
      <c r="J975">
        <v>0</v>
      </c>
      <c r="K975">
        <v>0</v>
      </c>
    </row>
    <row r="976" spans="1:11" x14ac:dyDescent="0.25">
      <c r="A976">
        <v>2360</v>
      </c>
      <c r="B976" t="s">
        <v>15</v>
      </c>
      <c r="C976" s="1">
        <v>15265</v>
      </c>
      <c r="D976">
        <v>75</v>
      </c>
      <c r="E976" t="s">
        <v>11</v>
      </c>
      <c r="F976" t="s">
        <v>14</v>
      </c>
      <c r="G976" s="1">
        <v>41409</v>
      </c>
      <c r="H976">
        <v>72</v>
      </c>
      <c r="I976">
        <v>3</v>
      </c>
      <c r="J976">
        <v>1</v>
      </c>
      <c r="K976">
        <v>1</v>
      </c>
    </row>
    <row r="977" spans="1:11" x14ac:dyDescent="0.25">
      <c r="A977">
        <v>105524</v>
      </c>
      <c r="B977" t="s">
        <v>10</v>
      </c>
      <c r="C977" s="1">
        <v>26138</v>
      </c>
      <c r="D977">
        <v>45</v>
      </c>
      <c r="E977" t="s">
        <v>16</v>
      </c>
      <c r="F977" t="s">
        <v>14</v>
      </c>
      <c r="G977" s="1">
        <v>40939</v>
      </c>
      <c r="H977">
        <v>41</v>
      </c>
      <c r="I977">
        <v>4</v>
      </c>
      <c r="J977">
        <v>3</v>
      </c>
      <c r="K977">
        <v>1</v>
      </c>
    </row>
    <row r="978" spans="1:11" x14ac:dyDescent="0.25">
      <c r="A978">
        <v>60909</v>
      </c>
      <c r="B978" t="s">
        <v>10</v>
      </c>
      <c r="C978" s="1">
        <v>21186</v>
      </c>
      <c r="D978">
        <v>58</v>
      </c>
      <c r="E978" t="s">
        <v>16</v>
      </c>
      <c r="F978" t="s">
        <v>12</v>
      </c>
      <c r="G978" s="1">
        <v>39269</v>
      </c>
      <c r="H978">
        <v>49</v>
      </c>
      <c r="I978">
        <v>9</v>
      </c>
      <c r="J978">
        <v>0</v>
      </c>
      <c r="K978">
        <v>0</v>
      </c>
    </row>
    <row r="979" spans="1:11" x14ac:dyDescent="0.25">
      <c r="A979">
        <v>43324</v>
      </c>
      <c r="B979" t="s">
        <v>15</v>
      </c>
      <c r="C979" s="1">
        <v>24995</v>
      </c>
      <c r="D979">
        <v>48</v>
      </c>
      <c r="E979" t="s">
        <v>16</v>
      </c>
      <c r="F979" t="s">
        <v>14</v>
      </c>
      <c r="G979" s="1">
        <v>40385</v>
      </c>
      <c r="H979">
        <v>42</v>
      </c>
      <c r="I979">
        <v>6</v>
      </c>
      <c r="J979">
        <v>0</v>
      </c>
      <c r="K979">
        <v>0</v>
      </c>
    </row>
    <row r="980" spans="1:11" x14ac:dyDescent="0.25">
      <c r="A980">
        <v>43326</v>
      </c>
      <c r="B980" t="s">
        <v>10</v>
      </c>
      <c r="C980" s="1">
        <v>12977</v>
      </c>
      <c r="D980">
        <v>81</v>
      </c>
      <c r="E980" t="s">
        <v>16</v>
      </c>
      <c r="F980" t="s">
        <v>12</v>
      </c>
      <c r="G980" s="1">
        <v>39484</v>
      </c>
      <c r="H980">
        <v>73</v>
      </c>
      <c r="I980">
        <v>8</v>
      </c>
      <c r="J980">
        <v>1</v>
      </c>
      <c r="K980">
        <v>4</v>
      </c>
    </row>
    <row r="981" spans="1:11" x14ac:dyDescent="0.25">
      <c r="A981">
        <v>2368</v>
      </c>
      <c r="B981" t="s">
        <v>10</v>
      </c>
      <c r="C981" s="1">
        <v>20920</v>
      </c>
      <c r="D981">
        <v>59</v>
      </c>
      <c r="E981" t="s">
        <v>11</v>
      </c>
      <c r="F981" t="s">
        <v>12</v>
      </c>
      <c r="G981" s="1">
        <v>40549</v>
      </c>
      <c r="H981">
        <v>54</v>
      </c>
      <c r="I981">
        <v>5</v>
      </c>
      <c r="J981">
        <v>0</v>
      </c>
      <c r="K981">
        <v>1</v>
      </c>
    </row>
    <row r="982" spans="1:11" x14ac:dyDescent="0.25">
      <c r="A982">
        <v>43330</v>
      </c>
      <c r="B982" t="s">
        <v>10</v>
      </c>
      <c r="C982" s="1">
        <v>23733</v>
      </c>
      <c r="D982">
        <v>52</v>
      </c>
      <c r="E982" t="s">
        <v>16</v>
      </c>
      <c r="F982" t="s">
        <v>14</v>
      </c>
      <c r="G982" s="1">
        <v>39210</v>
      </c>
      <c r="H982">
        <v>43</v>
      </c>
      <c r="I982">
        <v>9</v>
      </c>
      <c r="J982">
        <v>0</v>
      </c>
      <c r="K982">
        <v>2</v>
      </c>
    </row>
    <row r="983" spans="1:11" x14ac:dyDescent="0.25">
      <c r="A983">
        <v>123275</v>
      </c>
      <c r="B983" t="s">
        <v>15</v>
      </c>
      <c r="C983" s="1">
        <v>21531</v>
      </c>
      <c r="D983">
        <v>58</v>
      </c>
      <c r="E983" t="s">
        <v>13</v>
      </c>
      <c r="F983" t="s">
        <v>14</v>
      </c>
      <c r="G983" s="1">
        <v>42217</v>
      </c>
      <c r="H983">
        <v>57</v>
      </c>
      <c r="I983">
        <v>1</v>
      </c>
      <c r="J983">
        <v>0</v>
      </c>
      <c r="K983">
        <v>1</v>
      </c>
    </row>
    <row r="984" spans="1:11" x14ac:dyDescent="0.25">
      <c r="A984">
        <v>2373</v>
      </c>
      <c r="B984" t="s">
        <v>15</v>
      </c>
      <c r="C984" s="1">
        <v>21153</v>
      </c>
      <c r="D984">
        <v>59</v>
      </c>
      <c r="E984" t="s">
        <v>11</v>
      </c>
      <c r="F984" t="s">
        <v>12</v>
      </c>
      <c r="G984" s="1">
        <v>39898</v>
      </c>
      <c r="H984">
        <v>52</v>
      </c>
      <c r="I984">
        <v>7</v>
      </c>
      <c r="J984">
        <v>1</v>
      </c>
      <c r="K984">
        <v>1</v>
      </c>
    </row>
    <row r="985" spans="1:11" x14ac:dyDescent="0.25">
      <c r="A985">
        <v>108870</v>
      </c>
      <c r="B985" t="s">
        <v>15</v>
      </c>
      <c r="C985" s="1">
        <v>17231</v>
      </c>
      <c r="D985">
        <v>69</v>
      </c>
      <c r="E985" t="s">
        <v>11</v>
      </c>
      <c r="F985" t="s">
        <v>12</v>
      </c>
      <c r="G985" s="1">
        <v>41081</v>
      </c>
      <c r="H985">
        <v>65</v>
      </c>
      <c r="I985">
        <v>4</v>
      </c>
      <c r="J985">
        <v>0</v>
      </c>
      <c r="K985">
        <v>0</v>
      </c>
    </row>
    <row r="986" spans="1:11" x14ac:dyDescent="0.25">
      <c r="A986">
        <v>38625</v>
      </c>
      <c r="B986" t="s">
        <v>15</v>
      </c>
      <c r="C986" s="1">
        <v>26187</v>
      </c>
      <c r="D986">
        <v>45</v>
      </c>
      <c r="E986" t="s">
        <v>13</v>
      </c>
      <c r="F986" t="s">
        <v>14</v>
      </c>
      <c r="G986" s="1">
        <v>41723</v>
      </c>
      <c r="H986">
        <v>43</v>
      </c>
      <c r="I986">
        <v>2</v>
      </c>
      <c r="J986">
        <v>0</v>
      </c>
      <c r="K986">
        <v>0</v>
      </c>
    </row>
    <row r="987" spans="1:11" x14ac:dyDescent="0.25">
      <c r="A987">
        <v>2376</v>
      </c>
      <c r="B987" t="s">
        <v>15</v>
      </c>
      <c r="C987" s="1">
        <v>20803</v>
      </c>
      <c r="D987">
        <v>60</v>
      </c>
      <c r="E987" t="s">
        <v>11</v>
      </c>
      <c r="F987" t="s">
        <v>14</v>
      </c>
      <c r="G987" s="1">
        <v>40827</v>
      </c>
      <c r="H987">
        <v>55</v>
      </c>
      <c r="I987">
        <v>5</v>
      </c>
      <c r="J987">
        <v>0</v>
      </c>
      <c r="K987">
        <v>0</v>
      </c>
    </row>
    <row r="988" spans="1:11" x14ac:dyDescent="0.25">
      <c r="A988">
        <v>84297</v>
      </c>
      <c r="B988" t="s">
        <v>15</v>
      </c>
      <c r="C988" s="1">
        <v>25955</v>
      </c>
      <c r="D988">
        <v>45</v>
      </c>
      <c r="E988" t="s">
        <v>11</v>
      </c>
      <c r="F988" t="s">
        <v>12</v>
      </c>
      <c r="G988" s="1">
        <v>41767</v>
      </c>
      <c r="H988">
        <v>43</v>
      </c>
      <c r="I988">
        <v>2</v>
      </c>
      <c r="J988">
        <v>0</v>
      </c>
      <c r="K988">
        <v>0</v>
      </c>
    </row>
    <row r="989" spans="1:11" x14ac:dyDescent="0.25">
      <c r="A989">
        <v>18762</v>
      </c>
      <c r="B989" t="s">
        <v>15</v>
      </c>
      <c r="C989" s="1">
        <v>20305</v>
      </c>
      <c r="D989">
        <v>61</v>
      </c>
      <c r="E989" t="s">
        <v>11</v>
      </c>
      <c r="F989" t="s">
        <v>12</v>
      </c>
      <c r="G989" s="1">
        <v>38769</v>
      </c>
      <c r="H989">
        <v>51</v>
      </c>
      <c r="I989">
        <v>10</v>
      </c>
      <c r="J989">
        <v>0</v>
      </c>
      <c r="K989">
        <v>3</v>
      </c>
    </row>
    <row r="990" spans="1:11" x14ac:dyDescent="0.25">
      <c r="A990">
        <v>3127</v>
      </c>
      <c r="B990" t="s">
        <v>10</v>
      </c>
      <c r="C990" s="1">
        <v>13504</v>
      </c>
      <c r="D990">
        <v>80</v>
      </c>
      <c r="E990" t="s">
        <v>11</v>
      </c>
      <c r="F990" t="s">
        <v>12</v>
      </c>
      <c r="G990" s="1">
        <v>38139</v>
      </c>
      <c r="H990">
        <v>68</v>
      </c>
      <c r="I990">
        <v>12</v>
      </c>
      <c r="J990">
        <v>0</v>
      </c>
      <c r="K990">
        <v>2</v>
      </c>
    </row>
    <row r="991" spans="1:11" x14ac:dyDescent="0.25">
      <c r="A991">
        <v>35149</v>
      </c>
      <c r="B991" t="s">
        <v>10</v>
      </c>
      <c r="C991" s="1">
        <v>21527</v>
      </c>
      <c r="D991">
        <v>58</v>
      </c>
      <c r="E991" t="s">
        <v>13</v>
      </c>
      <c r="F991" t="s">
        <v>14</v>
      </c>
      <c r="G991" s="1">
        <v>41307</v>
      </c>
      <c r="H991">
        <v>55</v>
      </c>
      <c r="I991">
        <v>3</v>
      </c>
      <c r="J991">
        <v>0</v>
      </c>
      <c r="K991">
        <v>3</v>
      </c>
    </row>
    <row r="992" spans="1:11" x14ac:dyDescent="0.25">
      <c r="A992">
        <v>10575</v>
      </c>
      <c r="B992" t="s">
        <v>10</v>
      </c>
      <c r="C992" s="1">
        <v>18965</v>
      </c>
      <c r="D992">
        <v>65</v>
      </c>
      <c r="E992" t="s">
        <v>11</v>
      </c>
      <c r="F992" t="s">
        <v>14</v>
      </c>
      <c r="G992" s="1">
        <v>39185</v>
      </c>
      <c r="H992">
        <v>56</v>
      </c>
      <c r="I992">
        <v>9</v>
      </c>
      <c r="J992">
        <v>1</v>
      </c>
      <c r="K992">
        <v>3</v>
      </c>
    </row>
    <row r="993" spans="1:11" x14ac:dyDescent="0.25">
      <c r="A993">
        <v>48184</v>
      </c>
      <c r="B993" t="s">
        <v>10</v>
      </c>
      <c r="C993" s="1">
        <v>22502</v>
      </c>
      <c r="D993">
        <v>55</v>
      </c>
      <c r="E993" t="s">
        <v>16</v>
      </c>
      <c r="F993" t="s">
        <v>12</v>
      </c>
      <c r="G993" s="1">
        <v>39609</v>
      </c>
      <c r="H993">
        <v>47</v>
      </c>
      <c r="I993">
        <v>8</v>
      </c>
      <c r="J993">
        <v>1</v>
      </c>
      <c r="K993">
        <v>3</v>
      </c>
    </row>
    <row r="994" spans="1:11" x14ac:dyDescent="0.25">
      <c r="A994">
        <v>51539</v>
      </c>
      <c r="B994" t="s">
        <v>15</v>
      </c>
      <c r="C994" s="1">
        <v>15187</v>
      </c>
      <c r="D994">
        <v>75</v>
      </c>
      <c r="E994" t="s">
        <v>16</v>
      </c>
      <c r="F994" t="s">
        <v>12</v>
      </c>
      <c r="G994" s="1">
        <v>39275</v>
      </c>
      <c r="H994">
        <v>66</v>
      </c>
      <c r="I994">
        <v>9</v>
      </c>
      <c r="J994">
        <v>3</v>
      </c>
      <c r="K994">
        <v>3</v>
      </c>
    </row>
    <row r="995" spans="1:11" x14ac:dyDescent="0.25">
      <c r="A995">
        <v>125268</v>
      </c>
      <c r="B995" t="s">
        <v>10</v>
      </c>
      <c r="C995" s="1">
        <v>20867</v>
      </c>
      <c r="D995">
        <v>59</v>
      </c>
      <c r="E995" t="s">
        <v>13</v>
      </c>
      <c r="F995" t="s">
        <v>14</v>
      </c>
      <c r="G995" s="1">
        <v>42388</v>
      </c>
      <c r="H995">
        <v>59</v>
      </c>
      <c r="I995">
        <v>0</v>
      </c>
      <c r="J995">
        <v>2</v>
      </c>
      <c r="K995">
        <v>1</v>
      </c>
    </row>
    <row r="996" spans="1:11" x14ac:dyDescent="0.25">
      <c r="A996">
        <v>84309</v>
      </c>
      <c r="B996" t="s">
        <v>15</v>
      </c>
      <c r="C996" s="1">
        <v>18053</v>
      </c>
      <c r="D996">
        <v>67</v>
      </c>
      <c r="E996" t="s">
        <v>16</v>
      </c>
      <c r="F996" t="s">
        <v>14</v>
      </c>
      <c r="G996" s="1">
        <v>39687</v>
      </c>
      <c r="H996">
        <v>59</v>
      </c>
      <c r="I996">
        <v>8</v>
      </c>
      <c r="J996">
        <v>5</v>
      </c>
      <c r="K996">
        <v>1</v>
      </c>
    </row>
    <row r="997" spans="1:11" x14ac:dyDescent="0.25">
      <c r="A997">
        <v>2391</v>
      </c>
      <c r="B997" t="s">
        <v>15</v>
      </c>
      <c r="C997" s="1">
        <v>6771</v>
      </c>
      <c r="D997">
        <v>98</v>
      </c>
      <c r="E997" t="s">
        <v>11</v>
      </c>
      <c r="F997" t="s">
        <v>14</v>
      </c>
      <c r="G997" s="1">
        <v>38107</v>
      </c>
      <c r="H997">
        <v>86</v>
      </c>
      <c r="I997">
        <v>12</v>
      </c>
      <c r="J997">
        <v>0</v>
      </c>
      <c r="K997">
        <v>2</v>
      </c>
    </row>
    <row r="998" spans="1:11" x14ac:dyDescent="0.25">
      <c r="A998">
        <v>26968</v>
      </c>
      <c r="B998" t="s">
        <v>10</v>
      </c>
      <c r="C998" s="1">
        <v>27256</v>
      </c>
      <c r="D998">
        <v>42</v>
      </c>
      <c r="E998" t="s">
        <v>11</v>
      </c>
      <c r="F998" t="s">
        <v>12</v>
      </c>
      <c r="G998" s="1">
        <v>38950</v>
      </c>
      <c r="H998">
        <v>32</v>
      </c>
      <c r="I998">
        <v>10</v>
      </c>
      <c r="J998">
        <v>2</v>
      </c>
      <c r="K998">
        <v>3</v>
      </c>
    </row>
    <row r="999" spans="1:11" x14ac:dyDescent="0.25">
      <c r="A999">
        <v>63204</v>
      </c>
      <c r="B999" t="s">
        <v>10</v>
      </c>
      <c r="C999" s="1">
        <v>18444</v>
      </c>
      <c r="D999">
        <v>66</v>
      </c>
      <c r="E999" t="s">
        <v>16</v>
      </c>
      <c r="F999" t="s">
        <v>14</v>
      </c>
      <c r="G999" s="1">
        <v>40227</v>
      </c>
      <c r="H999">
        <v>60</v>
      </c>
      <c r="I999">
        <v>6</v>
      </c>
      <c r="J999">
        <v>0</v>
      </c>
      <c r="K999">
        <v>0</v>
      </c>
    </row>
    <row r="1000" spans="1:11" x14ac:dyDescent="0.25">
      <c r="A1000">
        <v>117085</v>
      </c>
      <c r="B1000" t="s">
        <v>10</v>
      </c>
      <c r="C1000" s="1">
        <v>17159</v>
      </c>
      <c r="D1000">
        <v>70</v>
      </c>
      <c r="E1000" t="s">
        <v>11</v>
      </c>
      <c r="F1000" t="s">
        <v>14</v>
      </c>
      <c r="G1000" s="1">
        <v>41730</v>
      </c>
      <c r="H1000">
        <v>68</v>
      </c>
      <c r="I1000">
        <v>2</v>
      </c>
      <c r="J1000">
        <v>2</v>
      </c>
      <c r="K1000">
        <v>0</v>
      </c>
    </row>
    <row r="1001" spans="1:11" x14ac:dyDescent="0.25">
      <c r="A1001">
        <v>100705</v>
      </c>
      <c r="B1001" t="s">
        <v>15</v>
      </c>
      <c r="C1001" s="1">
        <v>29090</v>
      </c>
      <c r="D1001">
        <v>37</v>
      </c>
      <c r="E1001" t="s">
        <v>11</v>
      </c>
      <c r="F1001" t="s">
        <v>14</v>
      </c>
      <c r="G1001" s="1">
        <v>40647</v>
      </c>
      <c r="H1001">
        <v>32</v>
      </c>
      <c r="I1001">
        <v>5</v>
      </c>
      <c r="J1001">
        <v>0</v>
      </c>
      <c r="K1001">
        <v>0</v>
      </c>
    </row>
    <row r="1002" spans="1:11" x14ac:dyDescent="0.25">
      <c r="A1002">
        <v>35177</v>
      </c>
      <c r="B1002" t="s">
        <v>10</v>
      </c>
      <c r="C1002" s="1">
        <v>19131</v>
      </c>
      <c r="D1002">
        <v>64</v>
      </c>
      <c r="E1002" t="s">
        <v>13</v>
      </c>
      <c r="F1002" t="s">
        <v>14</v>
      </c>
      <c r="G1002" s="1">
        <v>39001</v>
      </c>
      <c r="H1002">
        <v>54</v>
      </c>
      <c r="I1002">
        <v>10</v>
      </c>
      <c r="J1002">
        <v>0</v>
      </c>
      <c r="K1002">
        <v>3</v>
      </c>
    </row>
    <row r="1003" spans="1:11" x14ac:dyDescent="0.25">
      <c r="A1003">
        <v>4498</v>
      </c>
      <c r="B1003" t="s">
        <v>10</v>
      </c>
      <c r="C1003" s="1">
        <v>11611</v>
      </c>
      <c r="D1003">
        <v>85</v>
      </c>
      <c r="E1003" t="s">
        <v>11</v>
      </c>
      <c r="F1003" t="s">
        <v>12</v>
      </c>
      <c r="G1003" s="1">
        <v>39527</v>
      </c>
      <c r="H1003">
        <v>77</v>
      </c>
      <c r="I1003">
        <v>8</v>
      </c>
      <c r="J1003">
        <v>2</v>
      </c>
      <c r="K1003">
        <v>2</v>
      </c>
    </row>
    <row r="1004" spans="1:11" x14ac:dyDescent="0.25">
      <c r="A1004">
        <v>2414</v>
      </c>
      <c r="B1004" t="s">
        <v>15</v>
      </c>
      <c r="C1004" s="1">
        <v>18080</v>
      </c>
      <c r="D1004">
        <v>67</v>
      </c>
      <c r="E1004" t="s">
        <v>11</v>
      </c>
      <c r="F1004" t="s">
        <v>14</v>
      </c>
      <c r="G1004" s="1">
        <v>38205</v>
      </c>
      <c r="H1004">
        <v>55</v>
      </c>
      <c r="I1004">
        <v>12</v>
      </c>
      <c r="J1004">
        <v>3</v>
      </c>
      <c r="K1004">
        <v>1</v>
      </c>
    </row>
    <row r="1005" spans="1:11" x14ac:dyDescent="0.25">
      <c r="A1005">
        <v>26992</v>
      </c>
      <c r="B1005" t="s">
        <v>15</v>
      </c>
      <c r="C1005" s="1">
        <v>23158</v>
      </c>
      <c r="D1005">
        <v>53</v>
      </c>
      <c r="E1005" t="s">
        <v>11</v>
      </c>
      <c r="F1005" t="s">
        <v>12</v>
      </c>
      <c r="G1005" s="1">
        <v>39415</v>
      </c>
      <c r="H1005">
        <v>44</v>
      </c>
      <c r="I1005">
        <v>9</v>
      </c>
      <c r="J1005">
        <v>0</v>
      </c>
      <c r="K1005">
        <v>1</v>
      </c>
    </row>
    <row r="1006" spans="1:11" x14ac:dyDescent="0.25">
      <c r="A1006">
        <v>10609</v>
      </c>
      <c r="B1006" t="s">
        <v>10</v>
      </c>
      <c r="C1006" s="1">
        <v>9260</v>
      </c>
      <c r="D1006">
        <v>91</v>
      </c>
      <c r="E1006" t="s">
        <v>11</v>
      </c>
      <c r="F1006" t="s">
        <v>14</v>
      </c>
      <c r="G1006" s="1">
        <v>38153</v>
      </c>
      <c r="H1006">
        <v>79</v>
      </c>
      <c r="I1006">
        <v>12</v>
      </c>
      <c r="J1006">
        <v>3</v>
      </c>
      <c r="K1006">
        <v>2</v>
      </c>
    </row>
    <row r="1007" spans="1:11" x14ac:dyDescent="0.25">
      <c r="A1007">
        <v>117107</v>
      </c>
      <c r="B1007" t="s">
        <v>15</v>
      </c>
      <c r="C1007" s="1">
        <v>15041</v>
      </c>
      <c r="D1007">
        <v>75</v>
      </c>
      <c r="E1007" t="s">
        <v>13</v>
      </c>
      <c r="F1007" t="s">
        <v>12</v>
      </c>
      <c r="G1007" s="1">
        <v>42020</v>
      </c>
      <c r="H1007">
        <v>74</v>
      </c>
      <c r="I1007">
        <v>1</v>
      </c>
      <c r="J1007">
        <v>0</v>
      </c>
      <c r="K1007">
        <v>1</v>
      </c>
    </row>
    <row r="1008" spans="1:11" x14ac:dyDescent="0.25">
      <c r="A1008">
        <v>67957</v>
      </c>
      <c r="B1008" t="s">
        <v>15</v>
      </c>
      <c r="C1008" s="1">
        <v>18447</v>
      </c>
      <c r="D1008">
        <v>66</v>
      </c>
      <c r="E1008" t="s">
        <v>16</v>
      </c>
      <c r="F1008" t="s">
        <v>14</v>
      </c>
      <c r="G1008" s="1">
        <v>41184</v>
      </c>
      <c r="H1008">
        <v>62</v>
      </c>
      <c r="I1008">
        <v>4</v>
      </c>
      <c r="J1008">
        <v>1</v>
      </c>
      <c r="K1008">
        <v>1</v>
      </c>
    </row>
    <row r="1009" spans="1:11" x14ac:dyDescent="0.25">
      <c r="A1009">
        <v>92535</v>
      </c>
      <c r="B1009" t="s">
        <v>10</v>
      </c>
      <c r="C1009" s="1">
        <v>17114</v>
      </c>
      <c r="D1009">
        <v>70</v>
      </c>
      <c r="E1009" t="s">
        <v>11</v>
      </c>
      <c r="F1009" t="s">
        <v>14</v>
      </c>
      <c r="G1009" s="1">
        <v>40037</v>
      </c>
      <c r="H1009">
        <v>63</v>
      </c>
      <c r="I1009">
        <v>7</v>
      </c>
      <c r="J1009">
        <v>0</v>
      </c>
      <c r="K1009">
        <v>1</v>
      </c>
    </row>
    <row r="1010" spans="1:11" x14ac:dyDescent="0.25">
      <c r="A1010">
        <v>12083</v>
      </c>
      <c r="B1010" t="s">
        <v>10</v>
      </c>
      <c r="C1010" s="1">
        <v>15648</v>
      </c>
      <c r="D1010">
        <v>74</v>
      </c>
      <c r="E1010" t="s">
        <v>11</v>
      </c>
      <c r="F1010" t="s">
        <v>14</v>
      </c>
      <c r="G1010" s="1">
        <v>40681</v>
      </c>
      <c r="H1010">
        <v>69</v>
      </c>
      <c r="I1010">
        <v>5</v>
      </c>
      <c r="J1010">
        <v>2</v>
      </c>
      <c r="K1010">
        <v>1</v>
      </c>
    </row>
    <row r="1011" spans="1:11" x14ac:dyDescent="0.25">
      <c r="A1011">
        <v>27002</v>
      </c>
      <c r="B1011" t="s">
        <v>15</v>
      </c>
      <c r="C1011" s="1">
        <v>27559</v>
      </c>
      <c r="D1011">
        <v>41</v>
      </c>
      <c r="E1011" t="s">
        <v>11</v>
      </c>
      <c r="F1011" t="s">
        <v>12</v>
      </c>
      <c r="G1011" s="1">
        <v>42300</v>
      </c>
      <c r="H1011">
        <v>40</v>
      </c>
      <c r="I1011">
        <v>1</v>
      </c>
      <c r="J1011">
        <v>0</v>
      </c>
      <c r="K1011">
        <v>2</v>
      </c>
    </row>
    <row r="1012" spans="1:11" x14ac:dyDescent="0.25">
      <c r="A1012">
        <v>59771</v>
      </c>
      <c r="B1012" t="s">
        <v>10</v>
      </c>
      <c r="C1012" s="1">
        <v>14355</v>
      </c>
      <c r="D1012">
        <v>77</v>
      </c>
      <c r="E1012" t="s">
        <v>16</v>
      </c>
      <c r="F1012" t="s">
        <v>12</v>
      </c>
      <c r="G1012" s="1">
        <v>39220</v>
      </c>
      <c r="H1012">
        <v>68</v>
      </c>
      <c r="I1012">
        <v>9</v>
      </c>
      <c r="J1012">
        <v>5</v>
      </c>
      <c r="K1012">
        <v>1</v>
      </c>
    </row>
    <row r="1013" spans="1:11" x14ac:dyDescent="0.25">
      <c r="A1013">
        <v>13447</v>
      </c>
      <c r="B1013" t="s">
        <v>10</v>
      </c>
      <c r="C1013" s="1">
        <v>22827</v>
      </c>
      <c r="D1013">
        <v>54</v>
      </c>
      <c r="E1013" t="s">
        <v>11</v>
      </c>
      <c r="F1013" t="s">
        <v>14</v>
      </c>
      <c r="G1013" s="1">
        <v>38433</v>
      </c>
      <c r="H1013">
        <v>43</v>
      </c>
      <c r="I1013">
        <v>11</v>
      </c>
      <c r="J1013">
        <v>2</v>
      </c>
      <c r="K1013">
        <v>1</v>
      </c>
    </row>
    <row r="1014" spans="1:11" x14ac:dyDescent="0.25">
      <c r="A1014">
        <v>35198</v>
      </c>
      <c r="B1014" t="s">
        <v>15</v>
      </c>
      <c r="C1014" s="1">
        <v>18392</v>
      </c>
      <c r="D1014">
        <v>66</v>
      </c>
      <c r="E1014" t="s">
        <v>13</v>
      </c>
      <c r="F1014" t="s">
        <v>12</v>
      </c>
      <c r="G1014" s="1">
        <v>39581</v>
      </c>
      <c r="H1014">
        <v>58</v>
      </c>
      <c r="I1014">
        <v>8</v>
      </c>
      <c r="J1014">
        <v>0</v>
      </c>
      <c r="K1014">
        <v>0</v>
      </c>
    </row>
    <row r="1015" spans="1:11" x14ac:dyDescent="0.25">
      <c r="A1015">
        <v>84351</v>
      </c>
      <c r="B1015" t="s">
        <v>15</v>
      </c>
      <c r="C1015" s="1">
        <v>20170</v>
      </c>
      <c r="D1015">
        <v>61</v>
      </c>
      <c r="E1015" t="s">
        <v>16</v>
      </c>
      <c r="F1015" t="s">
        <v>14</v>
      </c>
      <c r="G1015" s="1">
        <v>39687</v>
      </c>
      <c r="H1015">
        <v>53</v>
      </c>
      <c r="I1015">
        <v>8</v>
      </c>
      <c r="J1015">
        <v>0</v>
      </c>
      <c r="K1015">
        <v>0</v>
      </c>
    </row>
    <row r="1016" spans="1:11" x14ac:dyDescent="0.25">
      <c r="A1016">
        <v>10626</v>
      </c>
      <c r="B1016" t="s">
        <v>10</v>
      </c>
      <c r="C1016" s="1">
        <v>23642</v>
      </c>
      <c r="D1016">
        <v>52</v>
      </c>
      <c r="E1016" t="s">
        <v>11</v>
      </c>
      <c r="F1016" t="s">
        <v>12</v>
      </c>
      <c r="G1016" s="1">
        <v>39616</v>
      </c>
      <c r="H1016">
        <v>44</v>
      </c>
      <c r="I1016">
        <v>8</v>
      </c>
      <c r="J1016">
        <v>0</v>
      </c>
      <c r="K1016">
        <v>2</v>
      </c>
    </row>
    <row r="1017" spans="1:11" x14ac:dyDescent="0.25">
      <c r="A1017">
        <v>1772</v>
      </c>
      <c r="B1017" t="s">
        <v>15</v>
      </c>
      <c r="C1017" s="1">
        <v>25168</v>
      </c>
      <c r="D1017">
        <v>48</v>
      </c>
      <c r="E1017" t="s">
        <v>11</v>
      </c>
      <c r="F1017" t="s">
        <v>14</v>
      </c>
      <c r="G1017" s="1">
        <v>42544</v>
      </c>
      <c r="H1017">
        <v>48</v>
      </c>
      <c r="I1017">
        <v>0</v>
      </c>
      <c r="J1017">
        <v>2</v>
      </c>
      <c r="K1017">
        <v>0</v>
      </c>
    </row>
    <row r="1018" spans="1:11" x14ac:dyDescent="0.25">
      <c r="A1018">
        <v>2443</v>
      </c>
      <c r="B1018" t="s">
        <v>10</v>
      </c>
      <c r="C1018" s="1">
        <v>18442</v>
      </c>
      <c r="D1018">
        <v>66</v>
      </c>
      <c r="E1018" t="s">
        <v>11</v>
      </c>
      <c r="F1018" t="s">
        <v>14</v>
      </c>
      <c r="G1018" s="1">
        <v>38089</v>
      </c>
      <c r="H1018">
        <v>54</v>
      </c>
      <c r="I1018">
        <v>12</v>
      </c>
      <c r="J1018">
        <v>4</v>
      </c>
      <c r="K1018">
        <v>3</v>
      </c>
    </row>
    <row r="1019" spans="1:11" x14ac:dyDescent="0.25">
      <c r="A1019">
        <v>125332</v>
      </c>
      <c r="B1019" t="s">
        <v>10</v>
      </c>
      <c r="C1019" s="1">
        <v>11259</v>
      </c>
      <c r="D1019">
        <v>86</v>
      </c>
      <c r="E1019" t="s">
        <v>13</v>
      </c>
      <c r="F1019" t="s">
        <v>12</v>
      </c>
      <c r="G1019" s="1">
        <v>42403</v>
      </c>
      <c r="H1019">
        <v>86</v>
      </c>
      <c r="I1019">
        <v>0</v>
      </c>
      <c r="J1019">
        <v>0</v>
      </c>
      <c r="K1019">
        <v>0</v>
      </c>
    </row>
    <row r="1020" spans="1:11" x14ac:dyDescent="0.25">
      <c r="A1020">
        <v>35222</v>
      </c>
      <c r="B1020" t="s">
        <v>10</v>
      </c>
      <c r="C1020" s="1">
        <v>14723</v>
      </c>
      <c r="D1020">
        <v>76</v>
      </c>
      <c r="E1020" t="s">
        <v>13</v>
      </c>
      <c r="F1020" t="s">
        <v>14</v>
      </c>
      <c r="G1020" s="1">
        <v>41661</v>
      </c>
      <c r="H1020">
        <v>74</v>
      </c>
      <c r="I1020">
        <v>2</v>
      </c>
      <c r="J1020">
        <v>0</v>
      </c>
      <c r="K1020">
        <v>3</v>
      </c>
    </row>
    <row r="1021" spans="1:11" x14ac:dyDescent="0.25">
      <c r="A1021">
        <v>57753</v>
      </c>
      <c r="B1021" t="s">
        <v>15</v>
      </c>
      <c r="C1021" s="1">
        <v>22328</v>
      </c>
      <c r="D1021">
        <v>55</v>
      </c>
      <c r="E1021" t="s">
        <v>16</v>
      </c>
      <c r="F1021" t="s">
        <v>12</v>
      </c>
      <c r="G1021" s="1">
        <v>41185</v>
      </c>
      <c r="H1021">
        <v>51</v>
      </c>
      <c r="I1021">
        <v>4</v>
      </c>
      <c r="J1021">
        <v>2</v>
      </c>
      <c r="K1021">
        <v>1</v>
      </c>
    </row>
    <row r="1022" spans="1:11" x14ac:dyDescent="0.25">
      <c r="A1022">
        <v>84376</v>
      </c>
      <c r="B1022" t="s">
        <v>15</v>
      </c>
      <c r="C1022" s="1">
        <v>18814</v>
      </c>
      <c r="D1022">
        <v>65</v>
      </c>
      <c r="E1022" t="s">
        <v>11</v>
      </c>
      <c r="F1022" t="s">
        <v>12</v>
      </c>
      <c r="G1022" s="1">
        <v>40086</v>
      </c>
      <c r="H1022">
        <v>58</v>
      </c>
      <c r="I1022">
        <v>7</v>
      </c>
      <c r="J1022">
        <v>2</v>
      </c>
      <c r="K1022">
        <v>0</v>
      </c>
    </row>
    <row r="1023" spans="1:11" x14ac:dyDescent="0.25">
      <c r="A1023">
        <v>125337</v>
      </c>
      <c r="B1023" t="s">
        <v>15</v>
      </c>
      <c r="C1023" s="1">
        <v>23310</v>
      </c>
      <c r="D1023">
        <v>53</v>
      </c>
      <c r="E1023" t="s">
        <v>13</v>
      </c>
      <c r="F1023" t="s">
        <v>12</v>
      </c>
      <c r="G1023" s="1">
        <v>42391</v>
      </c>
      <c r="H1023">
        <v>53</v>
      </c>
      <c r="I1023">
        <v>0</v>
      </c>
      <c r="J1023">
        <v>2</v>
      </c>
      <c r="K1023">
        <v>0</v>
      </c>
    </row>
    <row r="1024" spans="1:11" x14ac:dyDescent="0.25">
      <c r="A1024">
        <v>2462</v>
      </c>
      <c r="B1024" t="s">
        <v>10</v>
      </c>
      <c r="C1024" s="1">
        <v>25042</v>
      </c>
      <c r="D1024">
        <v>48</v>
      </c>
      <c r="E1024" t="s">
        <v>11</v>
      </c>
      <c r="F1024" t="s">
        <v>12</v>
      </c>
      <c r="G1024" s="1">
        <v>40722</v>
      </c>
      <c r="H1024">
        <v>43</v>
      </c>
      <c r="I1024">
        <v>5</v>
      </c>
      <c r="J1024">
        <v>0</v>
      </c>
      <c r="K1024">
        <v>2</v>
      </c>
    </row>
    <row r="1025" spans="1:11" x14ac:dyDescent="0.25">
      <c r="A1025">
        <v>35231</v>
      </c>
      <c r="B1025" t="s">
        <v>10</v>
      </c>
      <c r="C1025" s="1">
        <v>15995</v>
      </c>
      <c r="D1025">
        <v>73</v>
      </c>
      <c r="E1025" t="s">
        <v>13</v>
      </c>
      <c r="F1025" t="s">
        <v>12</v>
      </c>
      <c r="G1025" s="1">
        <v>39000</v>
      </c>
      <c r="H1025">
        <v>63</v>
      </c>
      <c r="I1025">
        <v>10</v>
      </c>
      <c r="J1025">
        <v>4</v>
      </c>
      <c r="K1025">
        <v>3</v>
      </c>
    </row>
    <row r="1026" spans="1:11" x14ac:dyDescent="0.25">
      <c r="A1026">
        <v>117158</v>
      </c>
      <c r="B1026" t="s">
        <v>15</v>
      </c>
      <c r="C1026" s="1">
        <v>11324</v>
      </c>
      <c r="D1026">
        <v>85</v>
      </c>
      <c r="E1026" t="s">
        <v>13</v>
      </c>
      <c r="F1026" t="s">
        <v>12</v>
      </c>
      <c r="G1026" s="1">
        <v>41720</v>
      </c>
      <c r="H1026">
        <v>83</v>
      </c>
      <c r="I1026">
        <v>2</v>
      </c>
      <c r="J1026">
        <v>0</v>
      </c>
      <c r="K1026">
        <v>0</v>
      </c>
    </row>
    <row r="1027" spans="1:11" x14ac:dyDescent="0.25">
      <c r="A1027">
        <v>27047</v>
      </c>
      <c r="B1027" t="s">
        <v>15</v>
      </c>
      <c r="C1027" s="1">
        <v>26114</v>
      </c>
      <c r="D1027">
        <v>45</v>
      </c>
      <c r="E1027" t="s">
        <v>11</v>
      </c>
      <c r="F1027" t="s">
        <v>14</v>
      </c>
      <c r="G1027" s="1">
        <v>38902</v>
      </c>
      <c r="H1027">
        <v>35</v>
      </c>
      <c r="I1027">
        <v>10</v>
      </c>
      <c r="J1027">
        <v>0</v>
      </c>
      <c r="K1027">
        <v>0</v>
      </c>
    </row>
    <row r="1028" spans="1:11" x14ac:dyDescent="0.25">
      <c r="A1028">
        <v>27050</v>
      </c>
      <c r="B1028" t="s">
        <v>10</v>
      </c>
      <c r="C1028" s="1">
        <v>22532</v>
      </c>
      <c r="D1028">
        <v>55</v>
      </c>
      <c r="E1028" t="s">
        <v>11</v>
      </c>
      <c r="F1028" t="s">
        <v>14</v>
      </c>
      <c r="G1028" s="1">
        <v>39420</v>
      </c>
      <c r="H1028">
        <v>46</v>
      </c>
      <c r="I1028">
        <v>9</v>
      </c>
      <c r="J1028">
        <v>0</v>
      </c>
      <c r="K1028">
        <v>1</v>
      </c>
    </row>
    <row r="1029" spans="1:11" x14ac:dyDescent="0.25">
      <c r="A1029">
        <v>35244</v>
      </c>
      <c r="B1029" t="s">
        <v>10</v>
      </c>
      <c r="C1029" s="1">
        <v>23676</v>
      </c>
      <c r="D1029">
        <v>52</v>
      </c>
      <c r="E1029" t="s">
        <v>13</v>
      </c>
      <c r="F1029" t="s">
        <v>14</v>
      </c>
      <c r="G1029" s="1">
        <v>42229</v>
      </c>
      <c r="H1029">
        <v>51</v>
      </c>
      <c r="I1029">
        <v>1</v>
      </c>
      <c r="J1029">
        <v>2</v>
      </c>
      <c r="K1029">
        <v>0</v>
      </c>
    </row>
    <row r="1030" spans="1:11" x14ac:dyDescent="0.25">
      <c r="A1030">
        <v>43440</v>
      </c>
      <c r="B1030" t="s">
        <v>10</v>
      </c>
      <c r="C1030" s="1">
        <v>26069</v>
      </c>
      <c r="D1030">
        <v>45</v>
      </c>
      <c r="E1030" t="s">
        <v>16</v>
      </c>
      <c r="F1030" t="s">
        <v>14</v>
      </c>
      <c r="G1030" s="1">
        <v>40165</v>
      </c>
      <c r="H1030">
        <v>38</v>
      </c>
      <c r="I1030">
        <v>7</v>
      </c>
      <c r="J1030">
        <v>0</v>
      </c>
      <c r="K1030">
        <v>0</v>
      </c>
    </row>
    <row r="1031" spans="1:11" x14ac:dyDescent="0.25">
      <c r="A1031">
        <v>43443</v>
      </c>
      <c r="B1031" t="s">
        <v>15</v>
      </c>
      <c r="C1031" s="1">
        <v>25098</v>
      </c>
      <c r="D1031">
        <v>48</v>
      </c>
      <c r="E1031" t="s">
        <v>16</v>
      </c>
      <c r="F1031" t="s">
        <v>14</v>
      </c>
      <c r="G1031" s="1">
        <v>41534</v>
      </c>
      <c r="H1031">
        <v>45</v>
      </c>
      <c r="I1031">
        <v>3</v>
      </c>
      <c r="J1031">
        <v>0</v>
      </c>
      <c r="K1031">
        <v>0</v>
      </c>
    </row>
    <row r="1032" spans="1:11" x14ac:dyDescent="0.25">
      <c r="A1032">
        <v>117172</v>
      </c>
      <c r="B1032" t="s">
        <v>10</v>
      </c>
      <c r="C1032" s="1">
        <v>19405</v>
      </c>
      <c r="D1032">
        <v>63</v>
      </c>
      <c r="E1032" t="s">
        <v>11</v>
      </c>
      <c r="F1032" t="s">
        <v>12</v>
      </c>
      <c r="G1032" s="1">
        <v>41722</v>
      </c>
      <c r="H1032">
        <v>61</v>
      </c>
      <c r="I1032">
        <v>2</v>
      </c>
      <c r="J1032">
        <v>2</v>
      </c>
      <c r="K1032">
        <v>0</v>
      </c>
    </row>
    <row r="1033" spans="1:11" x14ac:dyDescent="0.25">
      <c r="A1033">
        <v>51637</v>
      </c>
      <c r="B1033" t="s">
        <v>10</v>
      </c>
      <c r="C1033" s="1">
        <v>16252</v>
      </c>
      <c r="D1033">
        <v>72</v>
      </c>
      <c r="E1033" t="s">
        <v>13</v>
      </c>
      <c r="F1033" t="s">
        <v>12</v>
      </c>
      <c r="G1033" s="1">
        <v>41402</v>
      </c>
      <c r="H1033">
        <v>69</v>
      </c>
      <c r="I1033">
        <v>3</v>
      </c>
      <c r="J1033">
        <v>4</v>
      </c>
      <c r="K1033">
        <v>0</v>
      </c>
    </row>
    <row r="1034" spans="1:11" x14ac:dyDescent="0.25">
      <c r="A1034">
        <v>59830</v>
      </c>
      <c r="B1034" t="s">
        <v>10</v>
      </c>
      <c r="C1034" s="1">
        <v>13526</v>
      </c>
      <c r="D1034">
        <v>79</v>
      </c>
      <c r="E1034" t="s">
        <v>13</v>
      </c>
      <c r="F1034" t="s">
        <v>14</v>
      </c>
      <c r="G1034" s="1">
        <v>42625</v>
      </c>
      <c r="H1034">
        <v>79</v>
      </c>
      <c r="I1034">
        <v>0</v>
      </c>
      <c r="J1034">
        <v>0</v>
      </c>
      <c r="K1034">
        <v>3</v>
      </c>
    </row>
    <row r="1035" spans="1:11" x14ac:dyDescent="0.25">
      <c r="A1035">
        <v>82463</v>
      </c>
      <c r="B1035" t="s">
        <v>10</v>
      </c>
      <c r="C1035" s="1">
        <v>19987</v>
      </c>
      <c r="D1035">
        <v>62</v>
      </c>
      <c r="E1035" t="s">
        <v>11</v>
      </c>
      <c r="F1035" t="s">
        <v>12</v>
      </c>
      <c r="G1035" s="1">
        <v>39618</v>
      </c>
      <c r="H1035">
        <v>54</v>
      </c>
      <c r="I1035">
        <v>8</v>
      </c>
      <c r="J1035">
        <v>2</v>
      </c>
      <c r="K1035">
        <v>3</v>
      </c>
    </row>
    <row r="1036" spans="1:11" x14ac:dyDescent="0.25">
      <c r="A1036">
        <v>46836</v>
      </c>
      <c r="B1036" t="s">
        <v>10</v>
      </c>
      <c r="C1036" s="1">
        <v>21830</v>
      </c>
      <c r="D1036">
        <v>57</v>
      </c>
      <c r="E1036" t="s">
        <v>13</v>
      </c>
      <c r="F1036" t="s">
        <v>14</v>
      </c>
      <c r="G1036" s="1">
        <v>39730</v>
      </c>
      <c r="H1036">
        <v>49</v>
      </c>
      <c r="I1036">
        <v>8</v>
      </c>
      <c r="J1036">
        <v>2</v>
      </c>
      <c r="K1036">
        <v>1</v>
      </c>
    </row>
    <row r="1037" spans="1:11" x14ac:dyDescent="0.25">
      <c r="A1037">
        <v>117180</v>
      </c>
      <c r="B1037" t="s">
        <v>10</v>
      </c>
      <c r="C1037" s="1">
        <v>21709</v>
      </c>
      <c r="D1037">
        <v>57</v>
      </c>
      <c r="E1037" t="s">
        <v>16</v>
      </c>
      <c r="F1037" t="s">
        <v>12</v>
      </c>
      <c r="G1037" s="1">
        <v>41753</v>
      </c>
      <c r="H1037">
        <v>55</v>
      </c>
      <c r="I1037">
        <v>2</v>
      </c>
      <c r="J1037">
        <v>1</v>
      </c>
      <c r="K1037">
        <v>0</v>
      </c>
    </row>
    <row r="1038" spans="1:11" x14ac:dyDescent="0.25">
      <c r="A1038">
        <v>45092</v>
      </c>
      <c r="B1038" t="s">
        <v>10</v>
      </c>
      <c r="C1038" s="1">
        <v>20352</v>
      </c>
      <c r="D1038">
        <v>61</v>
      </c>
      <c r="E1038" t="s">
        <v>16</v>
      </c>
      <c r="F1038" t="s">
        <v>14</v>
      </c>
      <c r="G1038" s="1">
        <v>39519</v>
      </c>
      <c r="H1038">
        <v>53</v>
      </c>
      <c r="I1038">
        <v>8</v>
      </c>
      <c r="J1038">
        <v>1</v>
      </c>
      <c r="K1038">
        <v>3</v>
      </c>
    </row>
    <row r="1039" spans="1:11" x14ac:dyDescent="0.25">
      <c r="A1039">
        <v>2497</v>
      </c>
      <c r="B1039" t="s">
        <v>10</v>
      </c>
      <c r="C1039" s="1">
        <v>21619</v>
      </c>
      <c r="D1039">
        <v>57</v>
      </c>
      <c r="E1039" t="s">
        <v>11</v>
      </c>
      <c r="F1039" t="s">
        <v>12</v>
      </c>
      <c r="G1039" s="1">
        <v>36838</v>
      </c>
      <c r="H1039">
        <v>41</v>
      </c>
      <c r="I1039">
        <v>16</v>
      </c>
      <c r="J1039">
        <v>0</v>
      </c>
      <c r="K1039">
        <v>3</v>
      </c>
    </row>
    <row r="1040" spans="1:11" x14ac:dyDescent="0.25">
      <c r="A1040">
        <v>35266</v>
      </c>
      <c r="B1040" t="s">
        <v>10</v>
      </c>
      <c r="C1040" s="1">
        <v>19384</v>
      </c>
      <c r="D1040">
        <v>63</v>
      </c>
      <c r="E1040" t="s">
        <v>13</v>
      </c>
      <c r="F1040" t="s">
        <v>14</v>
      </c>
      <c r="G1040" s="1">
        <v>39002</v>
      </c>
      <c r="H1040">
        <v>53</v>
      </c>
      <c r="I1040">
        <v>10</v>
      </c>
      <c r="J1040">
        <v>3</v>
      </c>
      <c r="K1040">
        <v>1</v>
      </c>
    </row>
    <row r="1041" spans="1:11" x14ac:dyDescent="0.25">
      <c r="A1041">
        <v>59847</v>
      </c>
      <c r="B1041" t="s">
        <v>15</v>
      </c>
      <c r="C1041" s="1">
        <v>23448</v>
      </c>
      <c r="D1041">
        <v>52</v>
      </c>
      <c r="E1041" t="s">
        <v>16</v>
      </c>
      <c r="F1041" t="s">
        <v>12</v>
      </c>
      <c r="G1041" s="1">
        <v>41682</v>
      </c>
      <c r="H1041">
        <v>50</v>
      </c>
      <c r="I1041">
        <v>2</v>
      </c>
      <c r="J1041">
        <v>0</v>
      </c>
      <c r="K1041">
        <v>1</v>
      </c>
    </row>
    <row r="1042" spans="1:11" x14ac:dyDescent="0.25">
      <c r="A1042">
        <v>2505</v>
      </c>
      <c r="B1042" t="s">
        <v>10</v>
      </c>
      <c r="C1042" s="1">
        <v>17906</v>
      </c>
      <c r="D1042">
        <v>67</v>
      </c>
      <c r="E1042" t="s">
        <v>11</v>
      </c>
      <c r="F1042" t="s">
        <v>12</v>
      </c>
      <c r="G1042" s="1">
        <v>38204</v>
      </c>
      <c r="H1042">
        <v>55</v>
      </c>
      <c r="I1042">
        <v>12</v>
      </c>
      <c r="J1042">
        <v>0</v>
      </c>
      <c r="K1042">
        <v>3</v>
      </c>
    </row>
    <row r="1043" spans="1:11" x14ac:dyDescent="0.25">
      <c r="A1043">
        <v>10699</v>
      </c>
      <c r="B1043" t="s">
        <v>10</v>
      </c>
      <c r="C1043" s="1">
        <v>21552</v>
      </c>
      <c r="D1043">
        <v>57</v>
      </c>
      <c r="E1043" t="s">
        <v>11</v>
      </c>
      <c r="F1043" t="s">
        <v>12</v>
      </c>
      <c r="G1043" s="1">
        <v>39422</v>
      </c>
      <c r="H1043">
        <v>48</v>
      </c>
      <c r="I1043">
        <v>9</v>
      </c>
      <c r="J1043">
        <v>0</v>
      </c>
      <c r="K1043">
        <v>1</v>
      </c>
    </row>
    <row r="1044" spans="1:11" x14ac:dyDescent="0.25">
      <c r="A1044">
        <v>51660</v>
      </c>
      <c r="B1044" t="s">
        <v>15</v>
      </c>
      <c r="C1044" s="1">
        <v>24354</v>
      </c>
      <c r="D1044">
        <v>50</v>
      </c>
      <c r="E1044" t="s">
        <v>16</v>
      </c>
      <c r="F1044" t="s">
        <v>12</v>
      </c>
      <c r="G1044" s="1">
        <v>39734</v>
      </c>
      <c r="H1044">
        <v>42</v>
      </c>
      <c r="I1044">
        <v>8</v>
      </c>
      <c r="J1044">
        <v>0</v>
      </c>
      <c r="K1044">
        <v>0</v>
      </c>
    </row>
    <row r="1045" spans="1:11" x14ac:dyDescent="0.25">
      <c r="A1045">
        <v>27085</v>
      </c>
      <c r="B1045" t="s">
        <v>10</v>
      </c>
      <c r="C1045" s="1">
        <v>18092</v>
      </c>
      <c r="D1045">
        <v>67</v>
      </c>
      <c r="E1045" t="s">
        <v>11</v>
      </c>
      <c r="F1045" t="s">
        <v>12</v>
      </c>
      <c r="G1045" s="1">
        <v>38883</v>
      </c>
      <c r="H1045">
        <v>57</v>
      </c>
      <c r="I1045">
        <v>10</v>
      </c>
      <c r="J1045">
        <v>4</v>
      </c>
      <c r="K1045">
        <v>3</v>
      </c>
    </row>
    <row r="1046" spans="1:11" x14ac:dyDescent="0.25">
      <c r="A1046">
        <v>59855</v>
      </c>
      <c r="B1046" t="s">
        <v>15</v>
      </c>
      <c r="C1046" s="1">
        <v>23307</v>
      </c>
      <c r="D1046">
        <v>53</v>
      </c>
      <c r="E1046" t="s">
        <v>16</v>
      </c>
      <c r="F1046" t="s">
        <v>14</v>
      </c>
      <c r="G1046" s="1">
        <v>42016</v>
      </c>
      <c r="H1046">
        <v>52</v>
      </c>
      <c r="I1046">
        <v>1</v>
      </c>
      <c r="J1046">
        <v>0</v>
      </c>
      <c r="K1046">
        <v>1</v>
      </c>
    </row>
    <row r="1047" spans="1:11" x14ac:dyDescent="0.25">
      <c r="A1047">
        <v>117202</v>
      </c>
      <c r="B1047" t="s">
        <v>10</v>
      </c>
      <c r="C1047" s="1">
        <v>9068</v>
      </c>
      <c r="D1047">
        <v>92</v>
      </c>
      <c r="E1047" t="s">
        <v>13</v>
      </c>
      <c r="F1047" t="s">
        <v>12</v>
      </c>
      <c r="G1047" s="1">
        <v>41724</v>
      </c>
      <c r="H1047">
        <v>90</v>
      </c>
      <c r="I1047">
        <v>2</v>
      </c>
      <c r="J1047">
        <v>2</v>
      </c>
      <c r="K1047">
        <v>2</v>
      </c>
    </row>
    <row r="1048" spans="1:11" x14ac:dyDescent="0.25">
      <c r="A1048">
        <v>51667</v>
      </c>
      <c r="B1048" t="s">
        <v>15</v>
      </c>
      <c r="C1048" s="1">
        <v>17407</v>
      </c>
      <c r="D1048">
        <v>69</v>
      </c>
      <c r="E1048" t="s">
        <v>16</v>
      </c>
      <c r="F1048" t="s">
        <v>14</v>
      </c>
      <c r="G1048" s="1">
        <v>39881</v>
      </c>
      <c r="H1048">
        <v>62</v>
      </c>
      <c r="I1048">
        <v>7</v>
      </c>
      <c r="J1048">
        <v>1</v>
      </c>
      <c r="K1048">
        <v>0</v>
      </c>
    </row>
    <row r="1049" spans="1:11" x14ac:dyDescent="0.25">
      <c r="A1049">
        <v>27092</v>
      </c>
      <c r="B1049" t="s">
        <v>10</v>
      </c>
      <c r="C1049" s="1">
        <v>20408</v>
      </c>
      <c r="D1049">
        <v>61</v>
      </c>
      <c r="E1049" t="s">
        <v>11</v>
      </c>
      <c r="F1049" t="s">
        <v>14</v>
      </c>
      <c r="G1049" s="1">
        <v>38959</v>
      </c>
      <c r="H1049">
        <v>51</v>
      </c>
      <c r="I1049">
        <v>10</v>
      </c>
      <c r="J1049">
        <v>0</v>
      </c>
      <c r="K1049">
        <v>0</v>
      </c>
    </row>
    <row r="1050" spans="1:11" x14ac:dyDescent="0.25">
      <c r="A1050">
        <v>110220</v>
      </c>
      <c r="B1050" t="s">
        <v>15</v>
      </c>
      <c r="C1050" s="1">
        <v>18501</v>
      </c>
      <c r="D1050">
        <v>66</v>
      </c>
      <c r="E1050" t="s">
        <v>13</v>
      </c>
      <c r="F1050" t="s">
        <v>12</v>
      </c>
      <c r="G1050" s="1">
        <v>41233</v>
      </c>
      <c r="H1050">
        <v>62</v>
      </c>
      <c r="I1050">
        <v>4</v>
      </c>
      <c r="J1050">
        <v>0</v>
      </c>
      <c r="K1050">
        <v>0</v>
      </c>
    </row>
    <row r="1051" spans="1:11" x14ac:dyDescent="0.25">
      <c r="A1051">
        <v>59863</v>
      </c>
      <c r="B1051" t="s">
        <v>15</v>
      </c>
      <c r="C1051" s="1">
        <v>17149</v>
      </c>
      <c r="D1051">
        <v>70</v>
      </c>
      <c r="E1051" t="s">
        <v>16</v>
      </c>
      <c r="F1051" t="s">
        <v>14</v>
      </c>
      <c r="G1051" s="1">
        <v>41229</v>
      </c>
      <c r="H1051">
        <v>66</v>
      </c>
      <c r="I1051">
        <v>4</v>
      </c>
      <c r="J1051">
        <v>1</v>
      </c>
      <c r="K1051">
        <v>3</v>
      </c>
    </row>
    <row r="1052" spans="1:11" x14ac:dyDescent="0.25">
      <c r="A1052">
        <v>2521</v>
      </c>
      <c r="B1052" t="s">
        <v>10</v>
      </c>
      <c r="C1052" s="1">
        <v>17847</v>
      </c>
      <c r="D1052">
        <v>68</v>
      </c>
      <c r="E1052" t="s">
        <v>11</v>
      </c>
      <c r="F1052" t="s">
        <v>12</v>
      </c>
      <c r="G1052" s="1">
        <v>41227</v>
      </c>
      <c r="H1052">
        <v>64</v>
      </c>
      <c r="I1052">
        <v>4</v>
      </c>
      <c r="J1052">
        <v>3</v>
      </c>
      <c r="K1052">
        <v>2</v>
      </c>
    </row>
    <row r="1053" spans="1:11" x14ac:dyDescent="0.25">
      <c r="A1053">
        <v>75099</v>
      </c>
      <c r="B1053" t="s">
        <v>15</v>
      </c>
      <c r="C1053" s="1">
        <v>21410</v>
      </c>
      <c r="D1053">
        <v>58</v>
      </c>
      <c r="E1053" t="s">
        <v>13</v>
      </c>
      <c r="F1053" t="s">
        <v>14</v>
      </c>
      <c r="G1053" s="1">
        <v>42481</v>
      </c>
      <c r="H1053">
        <v>58</v>
      </c>
      <c r="I1053">
        <v>0</v>
      </c>
      <c r="J1053">
        <v>0</v>
      </c>
      <c r="K1053">
        <v>0</v>
      </c>
    </row>
    <row r="1054" spans="1:11" x14ac:dyDescent="0.25">
      <c r="A1054">
        <v>35292</v>
      </c>
      <c r="B1054" t="s">
        <v>10</v>
      </c>
      <c r="C1054" s="1">
        <v>20311</v>
      </c>
      <c r="D1054">
        <v>61</v>
      </c>
      <c r="E1054" t="s">
        <v>13</v>
      </c>
      <c r="F1054" t="s">
        <v>12</v>
      </c>
      <c r="G1054" s="1">
        <v>39001</v>
      </c>
      <c r="H1054">
        <v>51</v>
      </c>
      <c r="I1054">
        <v>10</v>
      </c>
      <c r="J1054">
        <v>2</v>
      </c>
      <c r="K1054">
        <v>2</v>
      </c>
    </row>
    <row r="1055" spans="1:11" x14ac:dyDescent="0.25">
      <c r="A1055">
        <v>123301</v>
      </c>
      <c r="B1055" t="s">
        <v>15</v>
      </c>
      <c r="C1055" s="1">
        <v>27396</v>
      </c>
      <c r="D1055">
        <v>41</v>
      </c>
      <c r="E1055" t="s">
        <v>13</v>
      </c>
      <c r="F1055" t="s">
        <v>12</v>
      </c>
      <c r="G1055" s="1">
        <v>42199</v>
      </c>
      <c r="H1055">
        <v>40</v>
      </c>
      <c r="I1055">
        <v>1</v>
      </c>
      <c r="J1055">
        <v>0</v>
      </c>
      <c r="K1055">
        <v>0</v>
      </c>
    </row>
    <row r="1056" spans="1:11" x14ac:dyDescent="0.25">
      <c r="A1056">
        <v>59875</v>
      </c>
      <c r="B1056" t="s">
        <v>10</v>
      </c>
      <c r="C1056" s="1">
        <v>21229</v>
      </c>
      <c r="D1056">
        <v>58</v>
      </c>
      <c r="E1056" t="s">
        <v>16</v>
      </c>
      <c r="F1056" t="s">
        <v>14</v>
      </c>
      <c r="G1056" s="1">
        <v>41254</v>
      </c>
      <c r="H1056">
        <v>54</v>
      </c>
      <c r="I1056">
        <v>4</v>
      </c>
      <c r="J1056">
        <v>0</v>
      </c>
      <c r="K1056">
        <v>2</v>
      </c>
    </row>
    <row r="1057" spans="1:11" x14ac:dyDescent="0.25">
      <c r="A1057">
        <v>10724</v>
      </c>
      <c r="B1057" t="s">
        <v>10</v>
      </c>
      <c r="C1057" s="1">
        <v>20167</v>
      </c>
      <c r="D1057">
        <v>61</v>
      </c>
      <c r="E1057" t="s">
        <v>11</v>
      </c>
      <c r="F1057" t="s">
        <v>12</v>
      </c>
      <c r="G1057" s="1">
        <v>39272</v>
      </c>
      <c r="H1057">
        <v>52</v>
      </c>
      <c r="I1057">
        <v>9</v>
      </c>
      <c r="J1057">
        <v>1</v>
      </c>
      <c r="K1057">
        <v>1</v>
      </c>
    </row>
    <row r="1058" spans="1:11" x14ac:dyDescent="0.25">
      <c r="A1058">
        <v>18917</v>
      </c>
      <c r="B1058" t="s">
        <v>10</v>
      </c>
      <c r="C1058" s="1">
        <v>19550</v>
      </c>
      <c r="D1058">
        <v>63</v>
      </c>
      <c r="E1058" t="s">
        <v>16</v>
      </c>
      <c r="F1058" t="s">
        <v>14</v>
      </c>
      <c r="G1058" s="1">
        <v>38968</v>
      </c>
      <c r="H1058">
        <v>53</v>
      </c>
      <c r="I1058">
        <v>10</v>
      </c>
      <c r="J1058">
        <v>2</v>
      </c>
      <c r="K1058">
        <v>3</v>
      </c>
    </row>
    <row r="1059" spans="1:11" x14ac:dyDescent="0.25">
      <c r="A1059">
        <v>76264</v>
      </c>
      <c r="B1059" t="s">
        <v>15</v>
      </c>
      <c r="C1059" s="1">
        <v>30091</v>
      </c>
      <c r="D1059">
        <v>34</v>
      </c>
      <c r="E1059" t="s">
        <v>11</v>
      </c>
      <c r="F1059" t="s">
        <v>14</v>
      </c>
      <c r="G1059" s="1">
        <v>41153</v>
      </c>
      <c r="H1059">
        <v>30</v>
      </c>
      <c r="I1059">
        <v>4</v>
      </c>
      <c r="J1059">
        <v>0</v>
      </c>
      <c r="K1059">
        <v>0</v>
      </c>
    </row>
    <row r="1060" spans="1:11" x14ac:dyDescent="0.25">
      <c r="A1060">
        <v>59881</v>
      </c>
      <c r="B1060" t="s">
        <v>10</v>
      </c>
      <c r="C1060" s="1">
        <v>23969</v>
      </c>
      <c r="D1060">
        <v>51</v>
      </c>
      <c r="E1060" t="s">
        <v>16</v>
      </c>
      <c r="F1060" t="s">
        <v>14</v>
      </c>
      <c r="G1060" s="1">
        <v>42242</v>
      </c>
      <c r="H1060">
        <v>50</v>
      </c>
      <c r="I1060">
        <v>1</v>
      </c>
      <c r="J1060">
        <v>0</v>
      </c>
      <c r="K1060">
        <v>0</v>
      </c>
    </row>
    <row r="1061" spans="1:11" x14ac:dyDescent="0.25">
      <c r="A1061">
        <v>100842</v>
      </c>
      <c r="B1061" t="s">
        <v>15</v>
      </c>
      <c r="C1061" s="1">
        <v>20321</v>
      </c>
      <c r="D1061">
        <v>61</v>
      </c>
      <c r="E1061" t="s">
        <v>11</v>
      </c>
      <c r="F1061" t="s">
        <v>12</v>
      </c>
      <c r="G1061" s="1">
        <v>40662</v>
      </c>
      <c r="H1061">
        <v>56</v>
      </c>
      <c r="I1061">
        <v>5</v>
      </c>
      <c r="J1061">
        <v>0</v>
      </c>
      <c r="K1061">
        <v>0</v>
      </c>
    </row>
    <row r="1062" spans="1:11" x14ac:dyDescent="0.25">
      <c r="A1062">
        <v>92651</v>
      </c>
      <c r="B1062" t="s">
        <v>10</v>
      </c>
      <c r="C1062" s="1">
        <v>24167</v>
      </c>
      <c r="D1062">
        <v>50</v>
      </c>
      <c r="E1062" t="s">
        <v>11</v>
      </c>
      <c r="F1062" t="s">
        <v>12</v>
      </c>
      <c r="G1062" s="1">
        <v>40310</v>
      </c>
      <c r="H1062">
        <v>44</v>
      </c>
      <c r="I1062">
        <v>6</v>
      </c>
      <c r="J1062">
        <v>0</v>
      </c>
      <c r="K1062">
        <v>2</v>
      </c>
    </row>
    <row r="1063" spans="1:11" x14ac:dyDescent="0.25">
      <c r="A1063">
        <v>10732</v>
      </c>
      <c r="B1063" t="s">
        <v>10</v>
      </c>
      <c r="C1063" s="1">
        <v>22453</v>
      </c>
      <c r="D1063">
        <v>55</v>
      </c>
      <c r="E1063" t="s">
        <v>11</v>
      </c>
      <c r="F1063" t="s">
        <v>14</v>
      </c>
      <c r="G1063" s="1">
        <v>38303</v>
      </c>
      <c r="H1063">
        <v>43</v>
      </c>
      <c r="I1063">
        <v>12</v>
      </c>
      <c r="J1063">
        <v>0</v>
      </c>
      <c r="K1063">
        <v>0</v>
      </c>
    </row>
    <row r="1064" spans="1:11" x14ac:dyDescent="0.25">
      <c r="A1064">
        <v>92653</v>
      </c>
      <c r="B1064" t="s">
        <v>15</v>
      </c>
      <c r="C1064" s="1">
        <v>22313</v>
      </c>
      <c r="D1064">
        <v>55</v>
      </c>
      <c r="E1064" t="s">
        <v>11</v>
      </c>
      <c r="F1064" t="s">
        <v>12</v>
      </c>
      <c r="G1064" s="1">
        <v>39976</v>
      </c>
      <c r="H1064">
        <v>48</v>
      </c>
      <c r="I1064">
        <v>7</v>
      </c>
      <c r="J1064">
        <v>0</v>
      </c>
      <c r="K1064">
        <v>0</v>
      </c>
    </row>
    <row r="1065" spans="1:11" x14ac:dyDescent="0.25">
      <c r="A1065">
        <v>78248</v>
      </c>
      <c r="B1065" t="s">
        <v>15</v>
      </c>
      <c r="C1065" s="1">
        <v>14470</v>
      </c>
      <c r="D1065">
        <v>77</v>
      </c>
      <c r="E1065" t="s">
        <v>11</v>
      </c>
      <c r="F1065" t="s">
        <v>12</v>
      </c>
      <c r="G1065" s="1">
        <v>39673</v>
      </c>
      <c r="H1065">
        <v>69</v>
      </c>
      <c r="I1065">
        <v>8</v>
      </c>
      <c r="J1065">
        <v>0</v>
      </c>
      <c r="K1065">
        <v>2</v>
      </c>
    </row>
    <row r="1066" spans="1:11" x14ac:dyDescent="0.25">
      <c r="A1066">
        <v>2550</v>
      </c>
      <c r="B1066" t="s">
        <v>15</v>
      </c>
      <c r="C1066" s="1">
        <v>25006</v>
      </c>
      <c r="D1066">
        <v>48</v>
      </c>
      <c r="E1066" t="s">
        <v>11</v>
      </c>
      <c r="F1066" t="s">
        <v>14</v>
      </c>
      <c r="G1066" s="1">
        <v>40744</v>
      </c>
      <c r="H1066">
        <v>43</v>
      </c>
      <c r="I1066">
        <v>5</v>
      </c>
      <c r="J1066">
        <v>0</v>
      </c>
      <c r="K1066">
        <v>1</v>
      </c>
    </row>
    <row r="1067" spans="1:11" x14ac:dyDescent="0.25">
      <c r="A1067">
        <v>92664</v>
      </c>
      <c r="B1067" t="s">
        <v>15</v>
      </c>
      <c r="C1067" s="1">
        <v>21806</v>
      </c>
      <c r="D1067">
        <v>57</v>
      </c>
      <c r="E1067" t="s">
        <v>16</v>
      </c>
      <c r="F1067" t="s">
        <v>12</v>
      </c>
      <c r="G1067" s="1">
        <v>39986</v>
      </c>
      <c r="H1067">
        <v>50</v>
      </c>
      <c r="I1067">
        <v>7</v>
      </c>
      <c r="J1067">
        <v>0</v>
      </c>
      <c r="K1067">
        <v>0</v>
      </c>
    </row>
    <row r="1068" spans="1:11" x14ac:dyDescent="0.25">
      <c r="A1068">
        <v>92668</v>
      </c>
      <c r="B1068" t="s">
        <v>15</v>
      </c>
      <c r="C1068" s="1">
        <v>22535</v>
      </c>
      <c r="D1068">
        <v>55</v>
      </c>
      <c r="E1068" t="s">
        <v>16</v>
      </c>
      <c r="F1068" t="s">
        <v>12</v>
      </c>
      <c r="G1068" s="1">
        <v>40245</v>
      </c>
      <c r="H1068">
        <v>49</v>
      </c>
      <c r="I1068">
        <v>6</v>
      </c>
      <c r="J1068">
        <v>0</v>
      </c>
      <c r="K1068">
        <v>0</v>
      </c>
    </row>
    <row r="1069" spans="1:11" x14ac:dyDescent="0.25">
      <c r="A1069">
        <v>43519</v>
      </c>
      <c r="B1069" t="s">
        <v>10</v>
      </c>
      <c r="C1069" s="1">
        <v>20551</v>
      </c>
      <c r="D1069">
        <v>60</v>
      </c>
      <c r="E1069" t="s">
        <v>13</v>
      </c>
      <c r="F1069" t="s">
        <v>14</v>
      </c>
      <c r="G1069" s="1">
        <v>39127</v>
      </c>
      <c r="H1069">
        <v>51</v>
      </c>
      <c r="I1069">
        <v>9</v>
      </c>
      <c r="J1069">
        <v>2</v>
      </c>
      <c r="K1069">
        <v>1</v>
      </c>
    </row>
    <row r="1070" spans="1:11" x14ac:dyDescent="0.25">
      <c r="A1070">
        <v>43521</v>
      </c>
      <c r="B1070" t="s">
        <v>10</v>
      </c>
      <c r="C1070" s="1">
        <v>15649</v>
      </c>
      <c r="D1070">
        <v>74</v>
      </c>
      <c r="E1070" t="s">
        <v>13</v>
      </c>
      <c r="F1070" t="s">
        <v>14</v>
      </c>
      <c r="G1070" s="1">
        <v>39112</v>
      </c>
      <c r="H1070">
        <v>65</v>
      </c>
      <c r="I1070">
        <v>9</v>
      </c>
      <c r="J1070">
        <v>2</v>
      </c>
      <c r="K1070">
        <v>0</v>
      </c>
    </row>
    <row r="1071" spans="1:11" x14ac:dyDescent="0.25">
      <c r="A1071">
        <v>109062</v>
      </c>
      <c r="B1071" t="s">
        <v>15</v>
      </c>
      <c r="C1071" s="1">
        <v>24990</v>
      </c>
      <c r="D1071">
        <v>48</v>
      </c>
      <c r="E1071" t="s">
        <v>13</v>
      </c>
      <c r="F1071" t="s">
        <v>14</v>
      </c>
      <c r="G1071" s="1">
        <v>41600</v>
      </c>
      <c r="H1071">
        <v>45</v>
      </c>
      <c r="I1071">
        <v>3</v>
      </c>
      <c r="J1071">
        <v>0</v>
      </c>
      <c r="K1071">
        <v>1</v>
      </c>
    </row>
    <row r="1072" spans="1:11" x14ac:dyDescent="0.25">
      <c r="A1072">
        <v>10760</v>
      </c>
      <c r="B1072" t="s">
        <v>15</v>
      </c>
      <c r="C1072" s="1">
        <v>22167</v>
      </c>
      <c r="D1072">
        <v>56</v>
      </c>
      <c r="E1072" t="s">
        <v>11</v>
      </c>
      <c r="F1072" t="s">
        <v>14</v>
      </c>
      <c r="G1072" s="1">
        <v>41085</v>
      </c>
      <c r="H1072">
        <v>52</v>
      </c>
      <c r="I1072">
        <v>4</v>
      </c>
      <c r="J1072">
        <v>0</v>
      </c>
      <c r="K1072">
        <v>2</v>
      </c>
    </row>
    <row r="1073" spans="1:11" x14ac:dyDescent="0.25">
      <c r="A1073">
        <v>92682</v>
      </c>
      <c r="B1073" t="s">
        <v>15</v>
      </c>
      <c r="C1073" s="1">
        <v>18995</v>
      </c>
      <c r="D1073">
        <v>64</v>
      </c>
      <c r="E1073" t="s">
        <v>13</v>
      </c>
      <c r="F1073" t="s">
        <v>14</v>
      </c>
      <c r="G1073" s="1">
        <v>40084</v>
      </c>
      <c r="H1073">
        <v>57</v>
      </c>
      <c r="I1073">
        <v>7</v>
      </c>
      <c r="J1073">
        <v>2</v>
      </c>
      <c r="K1073">
        <v>1</v>
      </c>
    </row>
    <row r="1074" spans="1:11" x14ac:dyDescent="0.25">
      <c r="A1074">
        <v>59915</v>
      </c>
      <c r="B1074" t="s">
        <v>10</v>
      </c>
      <c r="C1074" s="1">
        <v>22454</v>
      </c>
      <c r="D1074">
        <v>55</v>
      </c>
      <c r="E1074" t="s">
        <v>16</v>
      </c>
      <c r="F1074" t="s">
        <v>12</v>
      </c>
      <c r="G1074" s="1">
        <v>39478</v>
      </c>
      <c r="H1074">
        <v>47</v>
      </c>
      <c r="I1074">
        <v>8</v>
      </c>
      <c r="J1074">
        <v>2</v>
      </c>
      <c r="K1074">
        <v>2</v>
      </c>
    </row>
    <row r="1075" spans="1:11" x14ac:dyDescent="0.25">
      <c r="A1075">
        <v>29546</v>
      </c>
      <c r="B1075" t="s">
        <v>10</v>
      </c>
      <c r="C1075" s="1">
        <v>20904</v>
      </c>
      <c r="D1075">
        <v>59</v>
      </c>
      <c r="E1075" t="s">
        <v>13</v>
      </c>
      <c r="F1075" t="s">
        <v>12</v>
      </c>
      <c r="G1075" s="1">
        <v>41815</v>
      </c>
      <c r="H1075">
        <v>57</v>
      </c>
      <c r="I1075">
        <v>2</v>
      </c>
      <c r="J1075">
        <v>2</v>
      </c>
      <c r="K1075">
        <v>1</v>
      </c>
    </row>
    <row r="1076" spans="1:11" x14ac:dyDescent="0.25">
      <c r="A1076">
        <v>76302</v>
      </c>
      <c r="B1076" t="s">
        <v>15</v>
      </c>
      <c r="C1076" s="1">
        <v>20901</v>
      </c>
      <c r="D1076">
        <v>59</v>
      </c>
      <c r="E1076" t="s">
        <v>13</v>
      </c>
      <c r="F1076" t="s">
        <v>14</v>
      </c>
      <c r="G1076" s="1">
        <v>40850</v>
      </c>
      <c r="H1076">
        <v>54</v>
      </c>
      <c r="I1076">
        <v>5</v>
      </c>
      <c r="J1076">
        <v>0</v>
      </c>
      <c r="K1076">
        <v>1</v>
      </c>
    </row>
    <row r="1077" spans="1:11" x14ac:dyDescent="0.25">
      <c r="A1077">
        <v>76304</v>
      </c>
      <c r="B1077" t="s">
        <v>10</v>
      </c>
      <c r="C1077" s="1">
        <v>18227</v>
      </c>
      <c r="D1077">
        <v>67</v>
      </c>
      <c r="E1077" t="s">
        <v>13</v>
      </c>
      <c r="F1077" t="s">
        <v>14</v>
      </c>
      <c r="G1077" s="1">
        <v>39428</v>
      </c>
      <c r="H1077">
        <v>58</v>
      </c>
      <c r="I1077">
        <v>9</v>
      </c>
      <c r="J1077">
        <v>2</v>
      </c>
      <c r="K1077">
        <v>1</v>
      </c>
    </row>
    <row r="1078" spans="1:11" x14ac:dyDescent="0.25">
      <c r="A1078">
        <v>89176</v>
      </c>
      <c r="B1078" t="s">
        <v>15</v>
      </c>
      <c r="C1078" s="1">
        <v>21466</v>
      </c>
      <c r="D1078">
        <v>58</v>
      </c>
      <c r="E1078" t="s">
        <v>13</v>
      </c>
      <c r="F1078" t="s">
        <v>14</v>
      </c>
      <c r="G1078" s="1">
        <v>42622</v>
      </c>
      <c r="H1078">
        <v>58</v>
      </c>
      <c r="I1078">
        <v>0</v>
      </c>
      <c r="J1078">
        <v>0</v>
      </c>
      <c r="K1078">
        <v>2</v>
      </c>
    </row>
    <row r="1079" spans="1:11" x14ac:dyDescent="0.25">
      <c r="A1079">
        <v>92692</v>
      </c>
      <c r="B1079" t="s">
        <v>15</v>
      </c>
      <c r="C1079" s="1">
        <v>28038</v>
      </c>
      <c r="D1079">
        <v>40</v>
      </c>
      <c r="E1079" t="s">
        <v>13</v>
      </c>
      <c r="F1079" t="s">
        <v>14</v>
      </c>
      <c r="G1079" s="1">
        <v>39973</v>
      </c>
      <c r="H1079">
        <v>33</v>
      </c>
      <c r="I1079">
        <v>7</v>
      </c>
      <c r="J1079">
        <v>0</v>
      </c>
      <c r="K1079">
        <v>0</v>
      </c>
    </row>
    <row r="1080" spans="1:11" x14ac:dyDescent="0.25">
      <c r="A1080">
        <v>117269</v>
      </c>
      <c r="B1080" t="s">
        <v>15</v>
      </c>
      <c r="C1080" s="1">
        <v>20700</v>
      </c>
      <c r="D1080">
        <v>60</v>
      </c>
      <c r="E1080" t="s">
        <v>16</v>
      </c>
      <c r="F1080" t="s">
        <v>14</v>
      </c>
      <c r="G1080" s="1">
        <v>41834</v>
      </c>
      <c r="H1080">
        <v>58</v>
      </c>
      <c r="I1080">
        <v>2</v>
      </c>
      <c r="J1080">
        <v>0</v>
      </c>
      <c r="K1080">
        <v>0</v>
      </c>
    </row>
    <row r="1081" spans="1:11" x14ac:dyDescent="0.25">
      <c r="A1081">
        <v>51735</v>
      </c>
      <c r="B1081" t="s">
        <v>15</v>
      </c>
      <c r="C1081" s="1">
        <v>12667</v>
      </c>
      <c r="D1081">
        <v>82</v>
      </c>
      <c r="E1081" t="s">
        <v>16</v>
      </c>
      <c r="F1081" t="s">
        <v>12</v>
      </c>
      <c r="G1081" s="1">
        <v>39295</v>
      </c>
      <c r="H1081">
        <v>73</v>
      </c>
      <c r="I1081">
        <v>9</v>
      </c>
      <c r="J1081">
        <v>6</v>
      </c>
      <c r="K1081">
        <v>2</v>
      </c>
    </row>
    <row r="1082" spans="1:11" x14ac:dyDescent="0.25">
      <c r="A1082">
        <v>35353</v>
      </c>
      <c r="B1082" t="s">
        <v>10</v>
      </c>
      <c r="C1082" s="1">
        <v>28819</v>
      </c>
      <c r="D1082">
        <v>38</v>
      </c>
      <c r="E1082" t="s">
        <v>13</v>
      </c>
      <c r="F1082" t="s">
        <v>12</v>
      </c>
      <c r="G1082" s="1">
        <v>40918</v>
      </c>
      <c r="H1082">
        <v>34</v>
      </c>
      <c r="I1082">
        <v>4</v>
      </c>
      <c r="J1082">
        <v>0</v>
      </c>
      <c r="K1082">
        <v>1</v>
      </c>
    </row>
    <row r="1083" spans="1:11" x14ac:dyDescent="0.25">
      <c r="A1083">
        <v>22277</v>
      </c>
      <c r="B1083" t="s">
        <v>15</v>
      </c>
      <c r="C1083" s="1">
        <v>17107</v>
      </c>
      <c r="D1083">
        <v>70</v>
      </c>
      <c r="E1083" t="s">
        <v>11</v>
      </c>
      <c r="F1083" t="s">
        <v>12</v>
      </c>
      <c r="G1083" s="1">
        <v>38433</v>
      </c>
      <c r="H1083">
        <v>59</v>
      </c>
      <c r="I1083">
        <v>11</v>
      </c>
      <c r="J1083">
        <v>1</v>
      </c>
      <c r="K1083">
        <v>1</v>
      </c>
    </row>
    <row r="1084" spans="1:11" x14ac:dyDescent="0.25">
      <c r="A1084">
        <v>2596</v>
      </c>
      <c r="B1084" t="s">
        <v>15</v>
      </c>
      <c r="C1084" s="1">
        <v>17201</v>
      </c>
      <c r="D1084">
        <v>69</v>
      </c>
      <c r="E1084" t="s">
        <v>11</v>
      </c>
      <c r="F1084" t="s">
        <v>12</v>
      </c>
      <c r="G1084" s="1">
        <v>37719</v>
      </c>
      <c r="H1084">
        <v>56</v>
      </c>
      <c r="I1084">
        <v>13</v>
      </c>
      <c r="J1084">
        <v>3</v>
      </c>
      <c r="K1084">
        <v>4</v>
      </c>
    </row>
    <row r="1085" spans="1:11" x14ac:dyDescent="0.25">
      <c r="A1085">
        <v>2597</v>
      </c>
      <c r="B1085" t="s">
        <v>10</v>
      </c>
      <c r="C1085" s="1">
        <v>15505</v>
      </c>
      <c r="D1085">
        <v>74</v>
      </c>
      <c r="E1085" t="s">
        <v>11</v>
      </c>
      <c r="F1085" t="s">
        <v>12</v>
      </c>
      <c r="G1085" s="1">
        <v>36989</v>
      </c>
      <c r="H1085">
        <v>59</v>
      </c>
      <c r="I1085">
        <v>15</v>
      </c>
      <c r="J1085">
        <v>4</v>
      </c>
      <c r="K1085">
        <v>3</v>
      </c>
    </row>
    <row r="1086" spans="1:11" x14ac:dyDescent="0.25">
      <c r="A1086">
        <v>10791</v>
      </c>
      <c r="B1086" t="s">
        <v>15</v>
      </c>
      <c r="C1086" s="1">
        <v>12251</v>
      </c>
      <c r="D1086">
        <v>83</v>
      </c>
      <c r="E1086" t="s">
        <v>11</v>
      </c>
      <c r="F1086" t="s">
        <v>12</v>
      </c>
      <c r="G1086" s="1">
        <v>39630</v>
      </c>
      <c r="H1086">
        <v>75</v>
      </c>
      <c r="I1086">
        <v>8</v>
      </c>
      <c r="J1086">
        <v>4</v>
      </c>
      <c r="K1086">
        <v>3</v>
      </c>
    </row>
    <row r="1087" spans="1:11" x14ac:dyDescent="0.25">
      <c r="A1087">
        <v>10792</v>
      </c>
      <c r="B1087" t="s">
        <v>15</v>
      </c>
      <c r="C1087" s="1">
        <v>19432</v>
      </c>
      <c r="D1087">
        <v>63</v>
      </c>
      <c r="E1087" t="s">
        <v>11</v>
      </c>
      <c r="F1087" t="s">
        <v>12</v>
      </c>
      <c r="G1087" s="1">
        <v>38701</v>
      </c>
      <c r="H1087">
        <v>52</v>
      </c>
      <c r="I1087">
        <v>11</v>
      </c>
      <c r="J1087">
        <v>0</v>
      </c>
      <c r="K1087">
        <v>1</v>
      </c>
    </row>
    <row r="1088" spans="1:11" x14ac:dyDescent="0.25">
      <c r="A1088">
        <v>2603</v>
      </c>
      <c r="B1088" t="s">
        <v>10</v>
      </c>
      <c r="C1088" s="1">
        <v>27291</v>
      </c>
      <c r="D1088">
        <v>42</v>
      </c>
      <c r="E1088" t="s">
        <v>11</v>
      </c>
      <c r="F1088" t="s">
        <v>12</v>
      </c>
      <c r="G1088" s="1">
        <v>40822</v>
      </c>
      <c r="H1088">
        <v>37</v>
      </c>
      <c r="I1088">
        <v>5</v>
      </c>
      <c r="J1088">
        <v>1</v>
      </c>
      <c r="K1088">
        <v>2</v>
      </c>
    </row>
    <row r="1089" spans="1:11" x14ac:dyDescent="0.25">
      <c r="A1089">
        <v>35933</v>
      </c>
      <c r="B1089" t="s">
        <v>10</v>
      </c>
      <c r="C1089" s="1">
        <v>22154</v>
      </c>
      <c r="D1089">
        <v>56</v>
      </c>
      <c r="E1089" t="s">
        <v>13</v>
      </c>
      <c r="F1089" t="s">
        <v>14</v>
      </c>
      <c r="G1089" s="1">
        <v>37106</v>
      </c>
      <c r="H1089">
        <v>41</v>
      </c>
      <c r="I1089">
        <v>15</v>
      </c>
      <c r="J1089">
        <v>1</v>
      </c>
      <c r="K1089">
        <v>1</v>
      </c>
    </row>
    <row r="1090" spans="1:11" x14ac:dyDescent="0.25">
      <c r="A1090">
        <v>2611</v>
      </c>
      <c r="B1090" t="s">
        <v>15</v>
      </c>
      <c r="C1090" s="1">
        <v>15949</v>
      </c>
      <c r="D1090">
        <v>73</v>
      </c>
      <c r="E1090" t="s">
        <v>11</v>
      </c>
      <c r="F1090" t="s">
        <v>12</v>
      </c>
      <c r="G1090" s="1">
        <v>40254</v>
      </c>
      <c r="H1090">
        <v>67</v>
      </c>
      <c r="I1090">
        <v>6</v>
      </c>
      <c r="J1090">
        <v>0</v>
      </c>
      <c r="K1090">
        <v>0</v>
      </c>
    </row>
    <row r="1091" spans="1:11" x14ac:dyDescent="0.25">
      <c r="A1091">
        <v>2614</v>
      </c>
      <c r="B1091" t="s">
        <v>15</v>
      </c>
      <c r="C1091" s="1">
        <v>20710</v>
      </c>
      <c r="D1091">
        <v>60</v>
      </c>
      <c r="E1091" t="s">
        <v>11</v>
      </c>
      <c r="F1091" t="s">
        <v>12</v>
      </c>
      <c r="G1091" s="1">
        <v>40001</v>
      </c>
      <c r="H1091">
        <v>53</v>
      </c>
      <c r="I1091">
        <v>7</v>
      </c>
      <c r="J1091">
        <v>0</v>
      </c>
      <c r="K1091">
        <v>0</v>
      </c>
    </row>
    <row r="1092" spans="1:11" x14ac:dyDescent="0.25">
      <c r="A1092">
        <v>100921</v>
      </c>
      <c r="B1092" t="s">
        <v>10</v>
      </c>
      <c r="C1092" s="1">
        <v>20742</v>
      </c>
      <c r="D1092">
        <v>60</v>
      </c>
      <c r="E1092" t="s">
        <v>13</v>
      </c>
      <c r="F1092" t="s">
        <v>14</v>
      </c>
      <c r="G1092" s="1">
        <v>40499</v>
      </c>
      <c r="H1092">
        <v>54</v>
      </c>
      <c r="I1092">
        <v>6</v>
      </c>
      <c r="J1092">
        <v>0</v>
      </c>
      <c r="K1092">
        <v>1</v>
      </c>
    </row>
    <row r="1093" spans="1:11" x14ac:dyDescent="0.25">
      <c r="A1093">
        <v>59962</v>
      </c>
      <c r="B1093" t="s">
        <v>10</v>
      </c>
      <c r="C1093" s="1">
        <v>13601</v>
      </c>
      <c r="D1093">
        <v>79</v>
      </c>
      <c r="E1093" t="s">
        <v>16</v>
      </c>
      <c r="F1093" t="s">
        <v>12</v>
      </c>
      <c r="G1093" s="1">
        <v>39252</v>
      </c>
      <c r="H1093">
        <v>70</v>
      </c>
      <c r="I1093">
        <v>9</v>
      </c>
      <c r="J1093">
        <v>0</v>
      </c>
      <c r="K1093">
        <v>1</v>
      </c>
    </row>
    <row r="1094" spans="1:11" x14ac:dyDescent="0.25">
      <c r="A1094">
        <v>68157</v>
      </c>
      <c r="B1094" t="s">
        <v>15</v>
      </c>
      <c r="C1094" s="1">
        <v>18148</v>
      </c>
      <c r="D1094">
        <v>67</v>
      </c>
      <c r="E1094" t="s">
        <v>13</v>
      </c>
      <c r="F1094" t="s">
        <v>14</v>
      </c>
      <c r="G1094" s="1">
        <v>39372</v>
      </c>
      <c r="H1094">
        <v>58</v>
      </c>
      <c r="I1094">
        <v>9</v>
      </c>
      <c r="J1094">
        <v>4</v>
      </c>
      <c r="K1094">
        <v>0</v>
      </c>
    </row>
    <row r="1095" spans="1:11" x14ac:dyDescent="0.25">
      <c r="A1095">
        <v>48224</v>
      </c>
      <c r="B1095" t="s">
        <v>15</v>
      </c>
      <c r="C1095" s="1">
        <v>24572</v>
      </c>
      <c r="D1095">
        <v>49</v>
      </c>
      <c r="E1095" t="s">
        <v>16</v>
      </c>
      <c r="F1095" t="s">
        <v>12</v>
      </c>
      <c r="G1095" s="1">
        <v>42507</v>
      </c>
      <c r="H1095">
        <v>49</v>
      </c>
      <c r="I1095">
        <v>0</v>
      </c>
      <c r="J1095">
        <v>0</v>
      </c>
      <c r="K1095">
        <v>0</v>
      </c>
    </row>
    <row r="1096" spans="1:11" x14ac:dyDescent="0.25">
      <c r="A1096">
        <v>35395</v>
      </c>
      <c r="B1096" t="s">
        <v>15</v>
      </c>
      <c r="C1096" s="1">
        <v>17536</v>
      </c>
      <c r="D1096">
        <v>68</v>
      </c>
      <c r="E1096" t="s">
        <v>13</v>
      </c>
      <c r="F1096" t="s">
        <v>12</v>
      </c>
      <c r="G1096" s="1">
        <v>40221</v>
      </c>
      <c r="H1096">
        <v>62</v>
      </c>
      <c r="I1096">
        <v>6</v>
      </c>
      <c r="J1096">
        <v>2</v>
      </c>
      <c r="K1096">
        <v>1</v>
      </c>
    </row>
    <row r="1097" spans="1:11" x14ac:dyDescent="0.25">
      <c r="A1097">
        <v>31841</v>
      </c>
      <c r="B1097" t="s">
        <v>10</v>
      </c>
      <c r="C1097" s="1">
        <v>17662</v>
      </c>
      <c r="D1097">
        <v>68</v>
      </c>
      <c r="E1097" t="s">
        <v>13</v>
      </c>
      <c r="F1097" t="s">
        <v>12</v>
      </c>
      <c r="G1097" s="1">
        <v>40014</v>
      </c>
      <c r="H1097">
        <v>61</v>
      </c>
      <c r="I1097">
        <v>7</v>
      </c>
      <c r="J1097">
        <v>4</v>
      </c>
      <c r="K1097">
        <v>1</v>
      </c>
    </row>
    <row r="1098" spans="1:11" x14ac:dyDescent="0.25">
      <c r="A1098">
        <v>43596</v>
      </c>
      <c r="B1098" t="s">
        <v>10</v>
      </c>
      <c r="C1098" s="1">
        <v>29053</v>
      </c>
      <c r="D1098">
        <v>37</v>
      </c>
      <c r="E1098" t="s">
        <v>13</v>
      </c>
      <c r="F1098" t="s">
        <v>14</v>
      </c>
      <c r="G1098" s="1">
        <v>42109</v>
      </c>
      <c r="H1098">
        <v>36</v>
      </c>
      <c r="I1098">
        <v>1</v>
      </c>
      <c r="J1098">
        <v>1</v>
      </c>
      <c r="K1098">
        <v>2</v>
      </c>
    </row>
    <row r="1099" spans="1:11" x14ac:dyDescent="0.25">
      <c r="A1099">
        <v>2637</v>
      </c>
      <c r="B1099" t="s">
        <v>10</v>
      </c>
      <c r="C1099" s="1">
        <v>16421</v>
      </c>
      <c r="D1099">
        <v>72</v>
      </c>
      <c r="E1099" t="s">
        <v>11</v>
      </c>
      <c r="F1099" t="s">
        <v>14</v>
      </c>
      <c r="G1099" s="1">
        <v>38264</v>
      </c>
      <c r="H1099">
        <v>60</v>
      </c>
      <c r="I1099">
        <v>12</v>
      </c>
      <c r="J1099">
        <v>0</v>
      </c>
      <c r="K1099">
        <v>2</v>
      </c>
    </row>
    <row r="1100" spans="1:11" x14ac:dyDescent="0.25">
      <c r="A1100">
        <v>49592</v>
      </c>
      <c r="B1100" t="s">
        <v>15</v>
      </c>
      <c r="C1100" s="1">
        <v>18116</v>
      </c>
      <c r="D1100">
        <v>67</v>
      </c>
      <c r="E1100" t="s">
        <v>11</v>
      </c>
      <c r="F1100" t="s">
        <v>14</v>
      </c>
      <c r="G1100" s="1">
        <v>41996</v>
      </c>
      <c r="H1100">
        <v>65</v>
      </c>
      <c r="I1100">
        <v>2</v>
      </c>
      <c r="J1100">
        <v>0</v>
      </c>
      <c r="K1100">
        <v>1</v>
      </c>
    </row>
    <row r="1101" spans="1:11" x14ac:dyDescent="0.25">
      <c r="A1101">
        <v>2642</v>
      </c>
      <c r="B1101" t="s">
        <v>15</v>
      </c>
      <c r="C1101" s="1">
        <v>13625</v>
      </c>
      <c r="D1101">
        <v>79</v>
      </c>
      <c r="E1101" t="s">
        <v>11</v>
      </c>
      <c r="F1101" t="s">
        <v>12</v>
      </c>
      <c r="G1101" s="1">
        <v>38238</v>
      </c>
      <c r="H1101">
        <v>67</v>
      </c>
      <c r="I1101">
        <v>12</v>
      </c>
      <c r="J1101">
        <v>0</v>
      </c>
      <c r="K1101">
        <v>0</v>
      </c>
    </row>
    <row r="1102" spans="1:11" x14ac:dyDescent="0.25">
      <c r="A1102">
        <v>2643</v>
      </c>
      <c r="B1102" t="s">
        <v>10</v>
      </c>
      <c r="C1102" s="1">
        <v>24382</v>
      </c>
      <c r="D1102">
        <v>50</v>
      </c>
      <c r="E1102" t="s">
        <v>11</v>
      </c>
      <c r="F1102" t="s">
        <v>14</v>
      </c>
      <c r="G1102" s="1">
        <v>38772</v>
      </c>
      <c r="H1102">
        <v>40</v>
      </c>
      <c r="I1102">
        <v>10</v>
      </c>
      <c r="J1102">
        <v>1</v>
      </c>
      <c r="K1102">
        <v>3</v>
      </c>
    </row>
    <row r="1103" spans="1:11" x14ac:dyDescent="0.25">
      <c r="A1103">
        <v>104207</v>
      </c>
      <c r="B1103" t="s">
        <v>10</v>
      </c>
      <c r="C1103" s="1">
        <v>26638</v>
      </c>
      <c r="D1103">
        <v>44</v>
      </c>
      <c r="E1103" t="s">
        <v>11</v>
      </c>
      <c r="F1103" t="s">
        <v>14</v>
      </c>
      <c r="G1103" s="1">
        <v>41677</v>
      </c>
      <c r="H1103">
        <v>42</v>
      </c>
      <c r="I1103">
        <v>2</v>
      </c>
      <c r="J1103">
        <v>0</v>
      </c>
      <c r="K1103">
        <v>1</v>
      </c>
    </row>
    <row r="1104" spans="1:11" x14ac:dyDescent="0.25">
      <c r="A1104">
        <v>84573</v>
      </c>
      <c r="B1104" t="s">
        <v>10</v>
      </c>
      <c r="C1104" s="1">
        <v>23933</v>
      </c>
      <c r="D1104">
        <v>51</v>
      </c>
      <c r="E1104" t="s">
        <v>11</v>
      </c>
      <c r="F1104" t="s">
        <v>14</v>
      </c>
      <c r="G1104" s="1">
        <v>39988</v>
      </c>
      <c r="H1104">
        <v>44</v>
      </c>
      <c r="I1104">
        <v>7</v>
      </c>
      <c r="J1104">
        <v>1</v>
      </c>
      <c r="K1104">
        <v>1</v>
      </c>
    </row>
    <row r="1105" spans="1:11" x14ac:dyDescent="0.25">
      <c r="A1105">
        <v>95218</v>
      </c>
      <c r="B1105" t="s">
        <v>10</v>
      </c>
      <c r="C1105" s="1">
        <v>23660</v>
      </c>
      <c r="D1105">
        <v>52</v>
      </c>
      <c r="E1105" t="s">
        <v>16</v>
      </c>
      <c r="F1105" t="s">
        <v>12</v>
      </c>
      <c r="G1105" s="1">
        <v>40108</v>
      </c>
      <c r="H1105">
        <v>45</v>
      </c>
      <c r="I1105">
        <v>7</v>
      </c>
      <c r="J1105">
        <v>0</v>
      </c>
      <c r="K1105">
        <v>1</v>
      </c>
    </row>
    <row r="1106" spans="1:11" x14ac:dyDescent="0.25">
      <c r="A1106">
        <v>109155</v>
      </c>
      <c r="B1106" t="s">
        <v>15</v>
      </c>
      <c r="C1106" s="1">
        <v>24492</v>
      </c>
      <c r="D1106">
        <v>49</v>
      </c>
      <c r="E1106" t="s">
        <v>16</v>
      </c>
      <c r="F1106" t="s">
        <v>12</v>
      </c>
      <c r="G1106" s="1">
        <v>41088</v>
      </c>
      <c r="H1106">
        <v>45</v>
      </c>
      <c r="I1106">
        <v>4</v>
      </c>
      <c r="J1106">
        <v>0</v>
      </c>
      <c r="K1106">
        <v>0</v>
      </c>
    </row>
    <row r="1107" spans="1:11" x14ac:dyDescent="0.25">
      <c r="A1107">
        <v>89190</v>
      </c>
      <c r="B1107" t="s">
        <v>15</v>
      </c>
      <c r="C1107" s="1">
        <v>20240</v>
      </c>
      <c r="D1107">
        <v>61</v>
      </c>
      <c r="E1107" t="s">
        <v>16</v>
      </c>
      <c r="F1107" t="s">
        <v>14</v>
      </c>
      <c r="G1107" s="1">
        <v>40679</v>
      </c>
      <c r="H1107">
        <v>56</v>
      </c>
      <c r="I1107">
        <v>5</v>
      </c>
      <c r="J1107">
        <v>0</v>
      </c>
      <c r="K1107">
        <v>0</v>
      </c>
    </row>
    <row r="1108" spans="1:11" x14ac:dyDescent="0.25">
      <c r="A1108">
        <v>27238</v>
      </c>
      <c r="B1108" t="s">
        <v>10</v>
      </c>
      <c r="C1108" s="1">
        <v>18371</v>
      </c>
      <c r="D1108">
        <v>66</v>
      </c>
      <c r="E1108" t="s">
        <v>11</v>
      </c>
      <c r="F1108" t="s">
        <v>12</v>
      </c>
      <c r="G1108" s="1">
        <v>41514</v>
      </c>
      <c r="H1108">
        <v>63</v>
      </c>
      <c r="I1108">
        <v>3</v>
      </c>
      <c r="J1108">
        <v>0</v>
      </c>
      <c r="K1108">
        <v>1</v>
      </c>
    </row>
    <row r="1109" spans="1:11" x14ac:dyDescent="0.25">
      <c r="A1109">
        <v>27239</v>
      </c>
      <c r="B1109" t="s">
        <v>15</v>
      </c>
      <c r="C1109" s="1">
        <v>17021</v>
      </c>
      <c r="D1109">
        <v>70</v>
      </c>
      <c r="E1109" t="s">
        <v>11</v>
      </c>
      <c r="F1109" t="s">
        <v>12</v>
      </c>
      <c r="G1109" s="1">
        <v>41265</v>
      </c>
      <c r="H1109">
        <v>66</v>
      </c>
      <c r="I1109">
        <v>4</v>
      </c>
      <c r="J1109">
        <v>0</v>
      </c>
      <c r="K1109">
        <v>0</v>
      </c>
    </row>
    <row r="1110" spans="1:11" x14ac:dyDescent="0.25">
      <c r="A1110">
        <v>10858</v>
      </c>
      <c r="B1110" t="s">
        <v>10</v>
      </c>
      <c r="C1110" s="1">
        <v>16260</v>
      </c>
      <c r="D1110">
        <v>72</v>
      </c>
      <c r="E1110" t="s">
        <v>11</v>
      </c>
      <c r="F1110" t="s">
        <v>12</v>
      </c>
      <c r="G1110" s="1">
        <v>39310</v>
      </c>
      <c r="H1110">
        <v>63</v>
      </c>
      <c r="I1110">
        <v>9</v>
      </c>
      <c r="J1110">
        <v>0</v>
      </c>
      <c r="K1110">
        <v>1</v>
      </c>
    </row>
    <row r="1111" spans="1:11" x14ac:dyDescent="0.25">
      <c r="A1111">
        <v>76397</v>
      </c>
      <c r="B1111" t="s">
        <v>10</v>
      </c>
      <c r="C1111" s="1">
        <v>22465</v>
      </c>
      <c r="D1111">
        <v>55</v>
      </c>
      <c r="E1111" t="s">
        <v>16</v>
      </c>
      <c r="F1111" t="s">
        <v>14</v>
      </c>
      <c r="G1111" s="1">
        <v>39513</v>
      </c>
      <c r="H1111">
        <v>47</v>
      </c>
      <c r="I1111">
        <v>8</v>
      </c>
      <c r="J1111">
        <v>1</v>
      </c>
      <c r="K1111">
        <v>1</v>
      </c>
    </row>
    <row r="1112" spans="1:11" x14ac:dyDescent="0.25">
      <c r="A1112">
        <v>27752</v>
      </c>
      <c r="B1112" t="s">
        <v>10</v>
      </c>
      <c r="C1112" s="1">
        <v>22335</v>
      </c>
      <c r="D1112">
        <v>55</v>
      </c>
      <c r="E1112" t="s">
        <v>13</v>
      </c>
      <c r="F1112" t="s">
        <v>12</v>
      </c>
      <c r="G1112" s="1">
        <v>41458</v>
      </c>
      <c r="H1112">
        <v>52</v>
      </c>
      <c r="I1112">
        <v>3</v>
      </c>
      <c r="J1112">
        <v>1</v>
      </c>
      <c r="K1112">
        <v>1</v>
      </c>
    </row>
    <row r="1113" spans="1:11" x14ac:dyDescent="0.25">
      <c r="A1113">
        <v>27253</v>
      </c>
      <c r="B1113" t="s">
        <v>10</v>
      </c>
      <c r="C1113" s="1">
        <v>20067</v>
      </c>
      <c r="D1113">
        <v>62</v>
      </c>
      <c r="E1113" t="s">
        <v>11</v>
      </c>
      <c r="F1113" t="s">
        <v>12</v>
      </c>
      <c r="G1113" s="1">
        <v>40975</v>
      </c>
      <c r="H1113">
        <v>58</v>
      </c>
      <c r="I1113">
        <v>4</v>
      </c>
      <c r="J1113">
        <v>0</v>
      </c>
      <c r="K1113">
        <v>1</v>
      </c>
    </row>
    <row r="1114" spans="1:11" x14ac:dyDescent="0.25">
      <c r="A1114">
        <v>51834</v>
      </c>
      <c r="B1114" t="s">
        <v>15</v>
      </c>
      <c r="C1114" s="1">
        <v>18251</v>
      </c>
      <c r="D1114">
        <v>67</v>
      </c>
      <c r="E1114" t="s">
        <v>16</v>
      </c>
      <c r="F1114" t="s">
        <v>12</v>
      </c>
      <c r="G1114" s="1">
        <v>41382</v>
      </c>
      <c r="H1114">
        <v>64</v>
      </c>
      <c r="I1114">
        <v>3</v>
      </c>
      <c r="J1114">
        <v>0</v>
      </c>
      <c r="K1114">
        <v>1</v>
      </c>
    </row>
    <row r="1115" spans="1:11" x14ac:dyDescent="0.25">
      <c r="A1115">
        <v>35459</v>
      </c>
      <c r="B1115" t="s">
        <v>15</v>
      </c>
      <c r="C1115" s="1">
        <v>19962</v>
      </c>
      <c r="D1115">
        <v>62</v>
      </c>
      <c r="E1115" t="s">
        <v>13</v>
      </c>
      <c r="F1115" t="s">
        <v>12</v>
      </c>
      <c r="G1115" s="1">
        <v>40122</v>
      </c>
      <c r="H1115">
        <v>55</v>
      </c>
      <c r="I1115">
        <v>7</v>
      </c>
      <c r="J1115">
        <v>0</v>
      </c>
      <c r="K1115">
        <v>0</v>
      </c>
    </row>
    <row r="1116" spans="1:11" x14ac:dyDescent="0.25">
      <c r="A1116">
        <v>2692</v>
      </c>
      <c r="B1116" t="s">
        <v>10</v>
      </c>
      <c r="C1116" s="1">
        <v>26046</v>
      </c>
      <c r="D1116">
        <v>45</v>
      </c>
      <c r="E1116" t="s">
        <v>11</v>
      </c>
      <c r="F1116" t="s">
        <v>12</v>
      </c>
      <c r="G1116" s="1">
        <v>42544</v>
      </c>
      <c r="H1116">
        <v>45</v>
      </c>
      <c r="I1116">
        <v>0</v>
      </c>
      <c r="J1116">
        <v>0</v>
      </c>
      <c r="K1116">
        <v>0</v>
      </c>
    </row>
    <row r="1117" spans="1:11" x14ac:dyDescent="0.25">
      <c r="A1117">
        <v>19077</v>
      </c>
      <c r="B1117" t="s">
        <v>10</v>
      </c>
      <c r="C1117" s="1">
        <v>17810</v>
      </c>
      <c r="D1117">
        <v>68</v>
      </c>
      <c r="E1117" t="s">
        <v>16</v>
      </c>
      <c r="F1117" t="s">
        <v>14</v>
      </c>
      <c r="G1117" s="1">
        <v>40639</v>
      </c>
      <c r="H1117">
        <v>63</v>
      </c>
      <c r="I1117">
        <v>5</v>
      </c>
      <c r="J1117">
        <v>0</v>
      </c>
      <c r="K1117">
        <v>2</v>
      </c>
    </row>
    <row r="1118" spans="1:11" x14ac:dyDescent="0.25">
      <c r="A1118">
        <v>28459</v>
      </c>
      <c r="B1118" t="s">
        <v>10</v>
      </c>
      <c r="C1118" s="1">
        <v>21716</v>
      </c>
      <c r="D1118">
        <v>57</v>
      </c>
      <c r="E1118" t="s">
        <v>13</v>
      </c>
      <c r="F1118" t="s">
        <v>14</v>
      </c>
      <c r="G1118" s="1">
        <v>39269</v>
      </c>
      <c r="H1118">
        <v>48</v>
      </c>
      <c r="I1118">
        <v>9</v>
      </c>
      <c r="J1118">
        <v>0</v>
      </c>
      <c r="K1118">
        <v>2</v>
      </c>
    </row>
    <row r="1119" spans="1:11" x14ac:dyDescent="0.25">
      <c r="A1119">
        <v>10899</v>
      </c>
      <c r="B1119" t="s">
        <v>15</v>
      </c>
      <c r="C1119" s="1">
        <v>21839</v>
      </c>
      <c r="D1119">
        <v>57</v>
      </c>
      <c r="E1119" t="s">
        <v>11</v>
      </c>
      <c r="F1119" t="s">
        <v>12</v>
      </c>
      <c r="G1119" s="1">
        <v>38947</v>
      </c>
      <c r="H1119">
        <v>47</v>
      </c>
      <c r="I1119">
        <v>10</v>
      </c>
      <c r="J1119">
        <v>0</v>
      </c>
      <c r="K1119">
        <v>1</v>
      </c>
    </row>
    <row r="1120" spans="1:11" x14ac:dyDescent="0.25">
      <c r="A1120">
        <v>35481</v>
      </c>
      <c r="B1120" t="s">
        <v>10</v>
      </c>
      <c r="C1120" s="1">
        <v>22224</v>
      </c>
      <c r="D1120">
        <v>56</v>
      </c>
      <c r="E1120" t="s">
        <v>13</v>
      </c>
      <c r="F1120" t="s">
        <v>12</v>
      </c>
      <c r="G1120" s="1">
        <v>40248</v>
      </c>
      <c r="H1120">
        <v>50</v>
      </c>
      <c r="I1120">
        <v>6</v>
      </c>
      <c r="J1120">
        <v>0</v>
      </c>
      <c r="K1120">
        <v>1</v>
      </c>
    </row>
    <row r="1121" spans="1:11" x14ac:dyDescent="0.25">
      <c r="A1121">
        <v>5546</v>
      </c>
      <c r="B1121" t="s">
        <v>10</v>
      </c>
      <c r="C1121" s="1">
        <v>13996</v>
      </c>
      <c r="D1121">
        <v>78</v>
      </c>
      <c r="E1121" t="s">
        <v>11</v>
      </c>
      <c r="F1121" t="s">
        <v>12</v>
      </c>
      <c r="G1121" s="1">
        <v>39431</v>
      </c>
      <c r="H1121">
        <v>69</v>
      </c>
      <c r="I1121">
        <v>9</v>
      </c>
      <c r="J1121">
        <v>0</v>
      </c>
      <c r="K1121">
        <v>0</v>
      </c>
    </row>
    <row r="1122" spans="1:11" x14ac:dyDescent="0.25">
      <c r="A1122">
        <v>84644</v>
      </c>
      <c r="B1122" t="s">
        <v>10</v>
      </c>
      <c r="C1122" s="1">
        <v>20548</v>
      </c>
      <c r="D1122">
        <v>60</v>
      </c>
      <c r="E1122" t="s">
        <v>11</v>
      </c>
      <c r="F1122" t="s">
        <v>12</v>
      </c>
      <c r="G1122" s="1">
        <v>40170</v>
      </c>
      <c r="H1122">
        <v>53</v>
      </c>
      <c r="I1122">
        <v>7</v>
      </c>
      <c r="J1122">
        <v>2</v>
      </c>
      <c r="K1122">
        <v>2</v>
      </c>
    </row>
    <row r="1123" spans="1:11" x14ac:dyDescent="0.25">
      <c r="A1123">
        <v>10917</v>
      </c>
      <c r="B1123" t="s">
        <v>15</v>
      </c>
      <c r="C1123" s="1">
        <v>17336</v>
      </c>
      <c r="D1123">
        <v>69</v>
      </c>
      <c r="E1123" t="s">
        <v>11</v>
      </c>
      <c r="F1123" t="s">
        <v>12</v>
      </c>
      <c r="G1123" s="1">
        <v>38212</v>
      </c>
      <c r="H1123">
        <v>57</v>
      </c>
      <c r="I1123">
        <v>12</v>
      </c>
      <c r="J1123">
        <v>2</v>
      </c>
      <c r="K1123">
        <v>2</v>
      </c>
    </row>
    <row r="1124" spans="1:11" x14ac:dyDescent="0.25">
      <c r="A1124">
        <v>117414</v>
      </c>
      <c r="B1124" t="s">
        <v>10</v>
      </c>
      <c r="C1124" s="1">
        <v>17223</v>
      </c>
      <c r="D1124">
        <v>69</v>
      </c>
      <c r="E1124" t="s">
        <v>16</v>
      </c>
      <c r="F1124" t="s">
        <v>14</v>
      </c>
      <c r="G1124" s="1">
        <v>41823</v>
      </c>
      <c r="H1124">
        <v>67</v>
      </c>
      <c r="I1124">
        <v>2</v>
      </c>
      <c r="J1124">
        <v>0</v>
      </c>
      <c r="K1124">
        <v>0</v>
      </c>
    </row>
    <row r="1125" spans="1:11" x14ac:dyDescent="0.25">
      <c r="A1125">
        <v>2727</v>
      </c>
      <c r="B1125" t="s">
        <v>10</v>
      </c>
      <c r="C1125" s="1">
        <v>16629</v>
      </c>
      <c r="D1125">
        <v>71</v>
      </c>
      <c r="E1125" t="s">
        <v>11</v>
      </c>
      <c r="F1125" t="s">
        <v>12</v>
      </c>
      <c r="G1125" s="1">
        <v>39272</v>
      </c>
      <c r="H1125">
        <v>62</v>
      </c>
      <c r="I1125">
        <v>9</v>
      </c>
      <c r="J1125">
        <v>1</v>
      </c>
      <c r="K1125">
        <v>2</v>
      </c>
    </row>
    <row r="1126" spans="1:11" x14ac:dyDescent="0.25">
      <c r="A1126">
        <v>2728</v>
      </c>
      <c r="B1126" t="s">
        <v>10</v>
      </c>
      <c r="C1126" s="1">
        <v>15297</v>
      </c>
      <c r="D1126">
        <v>75</v>
      </c>
      <c r="E1126" t="s">
        <v>11</v>
      </c>
      <c r="F1126" t="s">
        <v>14</v>
      </c>
      <c r="G1126" s="1">
        <v>40078</v>
      </c>
      <c r="H1126">
        <v>68</v>
      </c>
      <c r="I1126">
        <v>7</v>
      </c>
      <c r="J1126">
        <v>1</v>
      </c>
      <c r="K1126">
        <v>2</v>
      </c>
    </row>
    <row r="1127" spans="1:11" x14ac:dyDescent="0.25">
      <c r="A1127">
        <v>43691</v>
      </c>
      <c r="B1127" t="s">
        <v>10</v>
      </c>
      <c r="C1127" s="1">
        <v>23447</v>
      </c>
      <c r="D1127">
        <v>52</v>
      </c>
      <c r="E1127" t="s">
        <v>16</v>
      </c>
      <c r="F1127" t="s">
        <v>12</v>
      </c>
      <c r="G1127" s="1">
        <v>39301</v>
      </c>
      <c r="H1127">
        <v>43</v>
      </c>
      <c r="I1127">
        <v>9</v>
      </c>
      <c r="J1127">
        <v>1</v>
      </c>
      <c r="K1127">
        <v>1</v>
      </c>
    </row>
    <row r="1128" spans="1:11" x14ac:dyDescent="0.25">
      <c r="A1128">
        <v>75549</v>
      </c>
      <c r="B1128" t="s">
        <v>15</v>
      </c>
      <c r="C1128" s="1">
        <v>21456</v>
      </c>
      <c r="D1128">
        <v>58</v>
      </c>
      <c r="E1128" t="s">
        <v>16</v>
      </c>
      <c r="F1128" t="s">
        <v>12</v>
      </c>
      <c r="G1128" s="1">
        <v>41347</v>
      </c>
      <c r="H1128">
        <v>55</v>
      </c>
      <c r="I1128">
        <v>3</v>
      </c>
      <c r="J1128">
        <v>0</v>
      </c>
      <c r="K1128">
        <v>0</v>
      </c>
    </row>
    <row r="1129" spans="1:11" x14ac:dyDescent="0.25">
      <c r="A1129">
        <v>109233</v>
      </c>
      <c r="B1129" t="s">
        <v>15</v>
      </c>
      <c r="C1129" s="1">
        <v>15100</v>
      </c>
      <c r="D1129">
        <v>75</v>
      </c>
      <c r="E1129" t="s">
        <v>13</v>
      </c>
      <c r="F1129" t="s">
        <v>14</v>
      </c>
      <c r="G1129" s="1">
        <v>41150</v>
      </c>
      <c r="H1129">
        <v>71</v>
      </c>
      <c r="I1129">
        <v>4</v>
      </c>
      <c r="J1129">
        <v>0</v>
      </c>
      <c r="K1129">
        <v>0</v>
      </c>
    </row>
    <row r="1130" spans="1:11" x14ac:dyDescent="0.25">
      <c r="A1130">
        <v>116510</v>
      </c>
      <c r="B1130" t="s">
        <v>10</v>
      </c>
      <c r="C1130" s="1">
        <v>13064</v>
      </c>
      <c r="D1130">
        <v>81</v>
      </c>
      <c r="E1130" t="s">
        <v>16</v>
      </c>
      <c r="F1130" t="s">
        <v>14</v>
      </c>
      <c r="G1130" s="1">
        <v>41806</v>
      </c>
      <c r="H1130">
        <v>79</v>
      </c>
      <c r="I1130">
        <v>2</v>
      </c>
      <c r="J1130">
        <v>0</v>
      </c>
      <c r="K1130">
        <v>0</v>
      </c>
    </row>
    <row r="1131" spans="1:11" x14ac:dyDescent="0.25">
      <c r="A1131">
        <v>27324</v>
      </c>
      <c r="B1131" t="s">
        <v>10</v>
      </c>
      <c r="C1131" s="1">
        <v>17393</v>
      </c>
      <c r="D1131">
        <v>69</v>
      </c>
      <c r="E1131" t="s">
        <v>11</v>
      </c>
      <c r="F1131" t="s">
        <v>12</v>
      </c>
      <c r="G1131" s="1">
        <v>39141</v>
      </c>
      <c r="H1131">
        <v>60</v>
      </c>
      <c r="I1131">
        <v>9</v>
      </c>
      <c r="J1131">
        <v>0</v>
      </c>
      <c r="K1131">
        <v>2</v>
      </c>
    </row>
    <row r="1132" spans="1:11" x14ac:dyDescent="0.25">
      <c r="A1132">
        <v>637</v>
      </c>
      <c r="B1132" t="s">
        <v>15</v>
      </c>
      <c r="C1132" s="1">
        <v>16727</v>
      </c>
      <c r="D1132">
        <v>71</v>
      </c>
      <c r="E1132" t="s">
        <v>11</v>
      </c>
      <c r="F1132" t="s">
        <v>14</v>
      </c>
      <c r="G1132" s="1">
        <v>38793</v>
      </c>
      <c r="H1132">
        <v>61</v>
      </c>
      <c r="I1132">
        <v>10</v>
      </c>
      <c r="J1132">
        <v>1</v>
      </c>
      <c r="K1132">
        <v>0</v>
      </c>
    </row>
    <row r="1133" spans="1:11" x14ac:dyDescent="0.25">
      <c r="A1133">
        <v>35522</v>
      </c>
      <c r="B1133" t="s">
        <v>10</v>
      </c>
      <c r="C1133" s="1">
        <v>26984</v>
      </c>
      <c r="D1133">
        <v>43</v>
      </c>
      <c r="E1133" t="s">
        <v>13</v>
      </c>
      <c r="F1133" t="s">
        <v>14</v>
      </c>
      <c r="G1133" s="1">
        <v>40161</v>
      </c>
      <c r="H1133">
        <v>36</v>
      </c>
      <c r="I1133">
        <v>7</v>
      </c>
      <c r="J1133">
        <v>0</v>
      </c>
      <c r="K1133">
        <v>1</v>
      </c>
    </row>
    <row r="1134" spans="1:11" x14ac:dyDescent="0.25">
      <c r="A1134">
        <v>125636</v>
      </c>
      <c r="B1134" t="s">
        <v>15</v>
      </c>
      <c r="C1134" s="1">
        <v>15592</v>
      </c>
      <c r="D1134">
        <v>74</v>
      </c>
      <c r="E1134" t="s">
        <v>16</v>
      </c>
      <c r="F1134" t="s">
        <v>12</v>
      </c>
      <c r="G1134" s="1">
        <v>42425</v>
      </c>
      <c r="H1134">
        <v>74</v>
      </c>
      <c r="I1134">
        <v>0</v>
      </c>
      <c r="J1134">
        <v>0</v>
      </c>
      <c r="K1134">
        <v>0</v>
      </c>
    </row>
    <row r="1135" spans="1:11" x14ac:dyDescent="0.25">
      <c r="A1135">
        <v>125637</v>
      </c>
      <c r="B1135" t="s">
        <v>10</v>
      </c>
      <c r="C1135" s="1">
        <v>16833</v>
      </c>
      <c r="D1135">
        <v>70</v>
      </c>
      <c r="E1135" t="s">
        <v>16</v>
      </c>
      <c r="F1135" t="s">
        <v>12</v>
      </c>
      <c r="G1135" s="1">
        <v>42423</v>
      </c>
      <c r="H1135">
        <v>70</v>
      </c>
      <c r="I1135">
        <v>0</v>
      </c>
      <c r="J1135">
        <v>0</v>
      </c>
      <c r="K1135">
        <v>2</v>
      </c>
    </row>
    <row r="1136" spans="1:11" x14ac:dyDescent="0.25">
      <c r="A1136">
        <v>2760</v>
      </c>
      <c r="B1136" t="s">
        <v>15</v>
      </c>
      <c r="C1136" s="1">
        <v>10440</v>
      </c>
      <c r="D1136">
        <v>88</v>
      </c>
      <c r="E1136" t="s">
        <v>11</v>
      </c>
      <c r="F1136" t="s">
        <v>12</v>
      </c>
      <c r="G1136" s="1">
        <v>41589</v>
      </c>
      <c r="H1136">
        <v>85</v>
      </c>
      <c r="I1136">
        <v>3</v>
      </c>
      <c r="J1136">
        <v>0</v>
      </c>
      <c r="K1136">
        <v>1</v>
      </c>
    </row>
    <row r="1137" spans="1:11" x14ac:dyDescent="0.25">
      <c r="A1137">
        <v>51915</v>
      </c>
      <c r="B1137" t="s">
        <v>10</v>
      </c>
      <c r="C1137" s="1">
        <v>22540</v>
      </c>
      <c r="D1137">
        <v>55</v>
      </c>
      <c r="E1137" t="s">
        <v>16</v>
      </c>
      <c r="F1137" t="s">
        <v>14</v>
      </c>
      <c r="G1137" s="1">
        <v>40491</v>
      </c>
      <c r="H1137">
        <v>49</v>
      </c>
      <c r="I1137">
        <v>6</v>
      </c>
      <c r="J1137">
        <v>0</v>
      </c>
      <c r="K1137">
        <v>2</v>
      </c>
    </row>
    <row r="1138" spans="1:11" x14ac:dyDescent="0.25">
      <c r="A1138">
        <v>2765</v>
      </c>
      <c r="B1138" t="s">
        <v>10</v>
      </c>
      <c r="C1138" s="1">
        <v>16845</v>
      </c>
      <c r="D1138">
        <v>70</v>
      </c>
      <c r="E1138" t="s">
        <v>11</v>
      </c>
      <c r="F1138" t="s">
        <v>12</v>
      </c>
      <c r="G1138" s="1">
        <v>38295</v>
      </c>
      <c r="H1138">
        <v>58</v>
      </c>
      <c r="I1138">
        <v>12</v>
      </c>
      <c r="J1138">
        <v>0</v>
      </c>
      <c r="K1138">
        <v>1</v>
      </c>
    </row>
    <row r="1139" spans="1:11" x14ac:dyDescent="0.25">
      <c r="A1139">
        <v>51919</v>
      </c>
      <c r="B1139" t="s">
        <v>10</v>
      </c>
      <c r="C1139" s="1">
        <v>19159</v>
      </c>
      <c r="D1139">
        <v>64</v>
      </c>
      <c r="E1139" t="s">
        <v>16</v>
      </c>
      <c r="F1139" t="s">
        <v>14</v>
      </c>
      <c r="G1139" s="1">
        <v>41383</v>
      </c>
      <c r="H1139">
        <v>61</v>
      </c>
      <c r="I1139">
        <v>3</v>
      </c>
      <c r="J1139">
        <v>3</v>
      </c>
      <c r="K1139">
        <v>3</v>
      </c>
    </row>
    <row r="1140" spans="1:11" x14ac:dyDescent="0.25">
      <c r="A1140">
        <v>44152</v>
      </c>
      <c r="B1140" t="s">
        <v>10</v>
      </c>
      <c r="C1140" s="1">
        <v>17648</v>
      </c>
      <c r="D1140">
        <v>68</v>
      </c>
      <c r="E1140" t="s">
        <v>11</v>
      </c>
      <c r="F1140" t="s">
        <v>14</v>
      </c>
      <c r="G1140" s="1">
        <v>39150</v>
      </c>
      <c r="H1140">
        <v>59</v>
      </c>
      <c r="I1140">
        <v>9</v>
      </c>
      <c r="J1140">
        <v>3</v>
      </c>
      <c r="K1140">
        <v>3</v>
      </c>
    </row>
    <row r="1141" spans="1:11" x14ac:dyDescent="0.25">
      <c r="A1141">
        <v>51923</v>
      </c>
      <c r="B1141" t="s">
        <v>10</v>
      </c>
      <c r="C1141" s="1">
        <v>23207</v>
      </c>
      <c r="D1141">
        <v>53</v>
      </c>
      <c r="E1141" t="s">
        <v>16</v>
      </c>
      <c r="F1141" t="s">
        <v>14</v>
      </c>
      <c r="G1141" s="1">
        <v>40221</v>
      </c>
      <c r="H1141">
        <v>47</v>
      </c>
      <c r="I1141">
        <v>6</v>
      </c>
      <c r="J1141">
        <v>0</v>
      </c>
      <c r="K1141">
        <v>0</v>
      </c>
    </row>
    <row r="1142" spans="1:11" x14ac:dyDescent="0.25">
      <c r="A1142">
        <v>84693</v>
      </c>
      <c r="B1142" t="s">
        <v>10</v>
      </c>
      <c r="C1142" s="1">
        <v>23278</v>
      </c>
      <c r="D1142">
        <v>53</v>
      </c>
      <c r="E1142" t="s">
        <v>16</v>
      </c>
      <c r="F1142" t="s">
        <v>14</v>
      </c>
      <c r="G1142" s="1">
        <v>39744</v>
      </c>
      <c r="H1142">
        <v>45</v>
      </c>
      <c r="I1142">
        <v>8</v>
      </c>
      <c r="J1142">
        <v>0</v>
      </c>
      <c r="K1142">
        <v>0</v>
      </c>
    </row>
    <row r="1143" spans="1:11" x14ac:dyDescent="0.25">
      <c r="A1143">
        <v>109274</v>
      </c>
      <c r="B1143" t="s">
        <v>10</v>
      </c>
      <c r="C1143" s="1">
        <v>11077</v>
      </c>
      <c r="D1143">
        <v>86</v>
      </c>
      <c r="E1143" t="s">
        <v>11</v>
      </c>
      <c r="F1143" t="s">
        <v>14</v>
      </c>
      <c r="G1143" s="1">
        <v>41109</v>
      </c>
      <c r="H1143">
        <v>82</v>
      </c>
      <c r="I1143">
        <v>4</v>
      </c>
      <c r="J1143">
        <v>0</v>
      </c>
      <c r="K1143">
        <v>1</v>
      </c>
    </row>
    <row r="1144" spans="1:11" x14ac:dyDescent="0.25">
      <c r="A1144">
        <v>27357</v>
      </c>
      <c r="B1144" t="s">
        <v>10</v>
      </c>
      <c r="C1144" s="1">
        <v>23882</v>
      </c>
      <c r="D1144">
        <v>51</v>
      </c>
      <c r="E1144" t="s">
        <v>11</v>
      </c>
      <c r="F1144" t="s">
        <v>12</v>
      </c>
      <c r="G1144" s="1">
        <v>39374</v>
      </c>
      <c r="H1144">
        <v>42</v>
      </c>
      <c r="I1144">
        <v>9</v>
      </c>
      <c r="J1144">
        <v>1</v>
      </c>
      <c r="K1144">
        <v>1</v>
      </c>
    </row>
    <row r="1145" spans="1:11" x14ac:dyDescent="0.25">
      <c r="A1145">
        <v>84703</v>
      </c>
      <c r="B1145" t="s">
        <v>15</v>
      </c>
      <c r="C1145" s="1">
        <v>21821</v>
      </c>
      <c r="D1145">
        <v>57</v>
      </c>
      <c r="E1145" t="s">
        <v>11</v>
      </c>
      <c r="F1145" t="s">
        <v>14</v>
      </c>
      <c r="G1145" s="1">
        <v>39849</v>
      </c>
      <c r="H1145">
        <v>50</v>
      </c>
      <c r="I1145">
        <v>7</v>
      </c>
      <c r="J1145">
        <v>0</v>
      </c>
      <c r="K1145">
        <v>1</v>
      </c>
    </row>
    <row r="1146" spans="1:11" x14ac:dyDescent="0.25">
      <c r="A1146">
        <v>35552</v>
      </c>
      <c r="B1146" t="s">
        <v>10</v>
      </c>
      <c r="C1146" s="1">
        <v>21360</v>
      </c>
      <c r="D1146">
        <v>58</v>
      </c>
      <c r="E1146" t="s">
        <v>13</v>
      </c>
      <c r="F1146" t="s">
        <v>14</v>
      </c>
      <c r="G1146" s="1">
        <v>39160</v>
      </c>
      <c r="H1146">
        <v>49</v>
      </c>
      <c r="I1146">
        <v>9</v>
      </c>
      <c r="J1146">
        <v>0</v>
      </c>
      <c r="K1146">
        <v>2</v>
      </c>
    </row>
    <row r="1147" spans="1:11" x14ac:dyDescent="0.25">
      <c r="A1147">
        <v>2786</v>
      </c>
      <c r="B1147" t="s">
        <v>10</v>
      </c>
      <c r="C1147" s="1">
        <v>14335</v>
      </c>
      <c r="D1147">
        <v>77</v>
      </c>
      <c r="E1147" t="s">
        <v>11</v>
      </c>
      <c r="F1147" t="s">
        <v>12</v>
      </c>
      <c r="G1147" s="1">
        <v>41072</v>
      </c>
      <c r="H1147">
        <v>73</v>
      </c>
      <c r="I1147">
        <v>4</v>
      </c>
      <c r="J1147">
        <v>0</v>
      </c>
      <c r="K1147">
        <v>0</v>
      </c>
    </row>
    <row r="1148" spans="1:11" x14ac:dyDescent="0.25">
      <c r="A1148">
        <v>2792</v>
      </c>
      <c r="B1148" t="s">
        <v>10</v>
      </c>
      <c r="C1148" s="1">
        <v>16697</v>
      </c>
      <c r="D1148">
        <v>71</v>
      </c>
      <c r="E1148" t="s">
        <v>11</v>
      </c>
      <c r="F1148" t="s">
        <v>12</v>
      </c>
      <c r="G1148" s="1">
        <v>39587</v>
      </c>
      <c r="H1148">
        <v>63</v>
      </c>
      <c r="I1148">
        <v>8</v>
      </c>
      <c r="J1148">
        <v>0</v>
      </c>
      <c r="K1148">
        <v>0</v>
      </c>
    </row>
    <row r="1149" spans="1:11" x14ac:dyDescent="0.25">
      <c r="A1149">
        <v>35561</v>
      </c>
      <c r="B1149" t="s">
        <v>10</v>
      </c>
      <c r="C1149" s="1">
        <v>23962</v>
      </c>
      <c r="D1149">
        <v>51</v>
      </c>
      <c r="E1149" t="s">
        <v>13</v>
      </c>
      <c r="F1149" t="s">
        <v>14</v>
      </c>
      <c r="G1149" s="1">
        <v>40032</v>
      </c>
      <c r="H1149">
        <v>44</v>
      </c>
      <c r="I1149">
        <v>7</v>
      </c>
      <c r="J1149">
        <v>0</v>
      </c>
      <c r="K1149">
        <v>1</v>
      </c>
    </row>
    <row r="1150" spans="1:11" x14ac:dyDescent="0.25">
      <c r="A1150">
        <v>2794</v>
      </c>
      <c r="B1150" t="s">
        <v>15</v>
      </c>
      <c r="C1150" s="1">
        <v>17730</v>
      </c>
      <c r="D1150">
        <v>68</v>
      </c>
      <c r="E1150" t="s">
        <v>11</v>
      </c>
      <c r="F1150" t="s">
        <v>14</v>
      </c>
      <c r="G1150" s="1">
        <v>40679</v>
      </c>
      <c r="H1150">
        <v>63</v>
      </c>
      <c r="I1150">
        <v>5</v>
      </c>
      <c r="J1150">
        <v>0</v>
      </c>
      <c r="K1150">
        <v>1</v>
      </c>
    </row>
    <row r="1151" spans="1:11" x14ac:dyDescent="0.25">
      <c r="A1151">
        <v>51947</v>
      </c>
      <c r="B1151" t="s">
        <v>15</v>
      </c>
      <c r="C1151" s="1">
        <v>30175</v>
      </c>
      <c r="D1151">
        <v>34</v>
      </c>
      <c r="E1151" t="s">
        <v>16</v>
      </c>
      <c r="F1151" t="s">
        <v>14</v>
      </c>
      <c r="G1151" s="1">
        <v>39681</v>
      </c>
      <c r="H1151">
        <v>26</v>
      </c>
      <c r="I1151">
        <v>8</v>
      </c>
      <c r="J1151">
        <v>0</v>
      </c>
      <c r="K1151">
        <v>0</v>
      </c>
    </row>
    <row r="1152" spans="1:11" x14ac:dyDescent="0.25">
      <c r="A1152">
        <v>60140</v>
      </c>
      <c r="B1152" t="s">
        <v>10</v>
      </c>
      <c r="C1152" s="1">
        <v>22676</v>
      </c>
      <c r="D1152">
        <v>54</v>
      </c>
      <c r="E1152" t="s">
        <v>16</v>
      </c>
      <c r="F1152" t="s">
        <v>12</v>
      </c>
      <c r="G1152" s="1">
        <v>39234</v>
      </c>
      <c r="H1152">
        <v>45</v>
      </c>
      <c r="I1152">
        <v>9</v>
      </c>
      <c r="J1152">
        <v>1</v>
      </c>
      <c r="K1152">
        <v>1</v>
      </c>
    </row>
    <row r="1153" spans="1:11" x14ac:dyDescent="0.25">
      <c r="A1153">
        <v>76529</v>
      </c>
      <c r="B1153" t="s">
        <v>15</v>
      </c>
      <c r="C1153" s="1">
        <v>13304</v>
      </c>
      <c r="D1153">
        <v>80</v>
      </c>
      <c r="E1153" t="s">
        <v>13</v>
      </c>
      <c r="F1153" t="s">
        <v>12</v>
      </c>
      <c r="G1153" s="1">
        <v>42417</v>
      </c>
      <c r="H1153">
        <v>80</v>
      </c>
      <c r="I1153">
        <v>0</v>
      </c>
      <c r="J1153">
        <v>4</v>
      </c>
      <c r="K1153">
        <v>3</v>
      </c>
    </row>
    <row r="1154" spans="1:11" x14ac:dyDescent="0.25">
      <c r="A1154">
        <v>19186</v>
      </c>
      <c r="B1154" t="s">
        <v>15</v>
      </c>
      <c r="C1154" s="1">
        <v>17915</v>
      </c>
      <c r="D1154">
        <v>67</v>
      </c>
      <c r="E1154" t="s">
        <v>16</v>
      </c>
      <c r="F1154" t="s">
        <v>14</v>
      </c>
      <c r="G1154" s="1">
        <v>40081</v>
      </c>
      <c r="H1154">
        <v>60</v>
      </c>
      <c r="I1154">
        <v>7</v>
      </c>
      <c r="J1154">
        <v>0</v>
      </c>
      <c r="K1154">
        <v>1</v>
      </c>
    </row>
    <row r="1155" spans="1:11" x14ac:dyDescent="0.25">
      <c r="A1155">
        <v>10995</v>
      </c>
      <c r="B1155" t="s">
        <v>15</v>
      </c>
      <c r="C1155" s="1">
        <v>17785</v>
      </c>
      <c r="D1155">
        <v>68</v>
      </c>
      <c r="E1155" t="s">
        <v>11</v>
      </c>
      <c r="F1155" t="s">
        <v>14</v>
      </c>
      <c r="G1155" s="1">
        <v>38589</v>
      </c>
      <c r="H1155">
        <v>57</v>
      </c>
      <c r="I1155">
        <v>11</v>
      </c>
      <c r="J1155">
        <v>0</v>
      </c>
      <c r="K1155">
        <v>1</v>
      </c>
    </row>
    <row r="1156" spans="1:11" x14ac:dyDescent="0.25">
      <c r="A1156">
        <v>27380</v>
      </c>
      <c r="B1156" t="s">
        <v>10</v>
      </c>
      <c r="C1156" s="1">
        <v>22446</v>
      </c>
      <c r="D1156">
        <v>55</v>
      </c>
      <c r="E1156" t="s">
        <v>13</v>
      </c>
      <c r="F1156" t="s">
        <v>12</v>
      </c>
      <c r="G1156" s="1">
        <v>40501</v>
      </c>
      <c r="H1156">
        <v>49</v>
      </c>
      <c r="I1156">
        <v>6</v>
      </c>
      <c r="J1156">
        <v>1</v>
      </c>
      <c r="K1156">
        <v>2</v>
      </c>
    </row>
    <row r="1157" spans="1:11" x14ac:dyDescent="0.25">
      <c r="A1157">
        <v>60149</v>
      </c>
      <c r="B1157" t="s">
        <v>10</v>
      </c>
      <c r="C1157" s="1">
        <v>19271</v>
      </c>
      <c r="D1157">
        <v>64</v>
      </c>
      <c r="E1157" t="s">
        <v>16</v>
      </c>
      <c r="F1157" t="s">
        <v>12</v>
      </c>
      <c r="G1157" s="1">
        <v>41752</v>
      </c>
      <c r="H1157">
        <v>62</v>
      </c>
      <c r="I1157">
        <v>2</v>
      </c>
      <c r="J1157">
        <v>0</v>
      </c>
      <c r="K1157">
        <v>3</v>
      </c>
    </row>
    <row r="1158" spans="1:11" x14ac:dyDescent="0.25">
      <c r="A1158">
        <v>76534</v>
      </c>
      <c r="B1158" t="s">
        <v>10</v>
      </c>
      <c r="C1158" s="1">
        <v>21576</v>
      </c>
      <c r="D1158">
        <v>57</v>
      </c>
      <c r="E1158" t="s">
        <v>13</v>
      </c>
      <c r="F1158" t="s">
        <v>14</v>
      </c>
      <c r="G1158" s="1">
        <v>41766</v>
      </c>
      <c r="H1158">
        <v>55</v>
      </c>
      <c r="I1158">
        <v>2</v>
      </c>
      <c r="J1158">
        <v>0</v>
      </c>
      <c r="K1158">
        <v>2</v>
      </c>
    </row>
    <row r="1159" spans="1:11" x14ac:dyDescent="0.25">
      <c r="A1159">
        <v>10999</v>
      </c>
      <c r="B1159" t="s">
        <v>15</v>
      </c>
      <c r="C1159" s="1">
        <v>21229</v>
      </c>
      <c r="D1159">
        <v>58</v>
      </c>
      <c r="E1159" t="s">
        <v>11</v>
      </c>
      <c r="F1159" t="s">
        <v>12</v>
      </c>
      <c r="G1159" s="1">
        <v>39345</v>
      </c>
      <c r="H1159">
        <v>49</v>
      </c>
      <c r="I1159">
        <v>9</v>
      </c>
      <c r="J1159">
        <v>0</v>
      </c>
      <c r="K1159">
        <v>1</v>
      </c>
    </row>
    <row r="1160" spans="1:11" x14ac:dyDescent="0.25">
      <c r="A1160">
        <v>60152</v>
      </c>
      <c r="B1160" t="s">
        <v>10</v>
      </c>
      <c r="C1160" s="1">
        <v>17755</v>
      </c>
      <c r="D1160">
        <v>68</v>
      </c>
      <c r="E1160" t="s">
        <v>16</v>
      </c>
      <c r="F1160" t="s">
        <v>14</v>
      </c>
      <c r="G1160" s="1">
        <v>39225</v>
      </c>
      <c r="H1160">
        <v>59</v>
      </c>
      <c r="I1160">
        <v>9</v>
      </c>
      <c r="J1160">
        <v>1</v>
      </c>
      <c r="K1160">
        <v>0</v>
      </c>
    </row>
    <row r="1161" spans="1:11" x14ac:dyDescent="0.25">
      <c r="A1161">
        <v>51961</v>
      </c>
      <c r="B1161" t="s">
        <v>10</v>
      </c>
      <c r="C1161" s="1">
        <v>22027</v>
      </c>
      <c r="D1161">
        <v>56</v>
      </c>
      <c r="E1161" t="s">
        <v>16</v>
      </c>
      <c r="F1161" t="s">
        <v>14</v>
      </c>
      <c r="G1161" s="1">
        <v>40500</v>
      </c>
      <c r="H1161">
        <v>50</v>
      </c>
      <c r="I1161">
        <v>6</v>
      </c>
      <c r="J1161">
        <v>0</v>
      </c>
      <c r="K1161">
        <v>0</v>
      </c>
    </row>
    <row r="1162" spans="1:11" x14ac:dyDescent="0.25">
      <c r="A1162">
        <v>2813</v>
      </c>
      <c r="B1162" t="s">
        <v>15</v>
      </c>
      <c r="C1162" s="1">
        <v>12915</v>
      </c>
      <c r="D1162">
        <v>81</v>
      </c>
      <c r="E1162" t="s">
        <v>11</v>
      </c>
      <c r="F1162" t="s">
        <v>12</v>
      </c>
      <c r="G1162" s="1">
        <v>38106</v>
      </c>
      <c r="H1162">
        <v>69</v>
      </c>
      <c r="I1162">
        <v>12</v>
      </c>
      <c r="J1162">
        <v>0</v>
      </c>
      <c r="K1162">
        <v>3</v>
      </c>
    </row>
    <row r="1163" spans="1:11" x14ac:dyDescent="0.25">
      <c r="A1163">
        <v>119253</v>
      </c>
      <c r="B1163" t="s">
        <v>10</v>
      </c>
      <c r="C1163" s="1">
        <v>19839</v>
      </c>
      <c r="D1163">
        <v>62</v>
      </c>
      <c r="E1163" t="s">
        <v>16</v>
      </c>
      <c r="F1163" t="s">
        <v>12</v>
      </c>
      <c r="G1163" s="1">
        <v>41865</v>
      </c>
      <c r="H1163">
        <v>60</v>
      </c>
      <c r="I1163">
        <v>2</v>
      </c>
      <c r="J1163">
        <v>0</v>
      </c>
      <c r="K1163">
        <v>0</v>
      </c>
    </row>
    <row r="1164" spans="1:11" x14ac:dyDescent="0.25">
      <c r="A1164">
        <v>2817</v>
      </c>
      <c r="B1164" t="s">
        <v>15</v>
      </c>
      <c r="C1164" s="1">
        <v>14916</v>
      </c>
      <c r="D1164">
        <v>76</v>
      </c>
      <c r="E1164" t="s">
        <v>11</v>
      </c>
      <c r="F1164" t="s">
        <v>12</v>
      </c>
      <c r="G1164" s="1">
        <v>38125</v>
      </c>
      <c r="H1164">
        <v>64</v>
      </c>
      <c r="I1164">
        <v>12</v>
      </c>
      <c r="J1164">
        <v>0</v>
      </c>
      <c r="K1164">
        <v>2</v>
      </c>
    </row>
    <row r="1165" spans="1:11" x14ac:dyDescent="0.25">
      <c r="A1165">
        <v>27395</v>
      </c>
      <c r="B1165" t="s">
        <v>10</v>
      </c>
      <c r="C1165" s="1">
        <v>15456</v>
      </c>
      <c r="D1165">
        <v>74</v>
      </c>
      <c r="E1165" t="s">
        <v>13</v>
      </c>
      <c r="F1165" t="s">
        <v>14</v>
      </c>
      <c r="G1165" s="1">
        <v>40693</v>
      </c>
      <c r="H1165">
        <v>69</v>
      </c>
      <c r="I1165">
        <v>5</v>
      </c>
      <c r="J1165">
        <v>3</v>
      </c>
      <c r="K1165">
        <v>3</v>
      </c>
    </row>
    <row r="1166" spans="1:11" x14ac:dyDescent="0.25">
      <c r="A1166">
        <v>115159</v>
      </c>
      <c r="B1166" t="s">
        <v>10</v>
      </c>
      <c r="C1166" s="1">
        <v>27402</v>
      </c>
      <c r="D1166">
        <v>41</v>
      </c>
      <c r="E1166" t="s">
        <v>11</v>
      </c>
      <c r="F1166" t="s">
        <v>14</v>
      </c>
      <c r="G1166" s="1">
        <v>41573</v>
      </c>
      <c r="H1166">
        <v>38</v>
      </c>
      <c r="I1166">
        <v>3</v>
      </c>
      <c r="J1166">
        <v>0</v>
      </c>
      <c r="K1166">
        <v>1</v>
      </c>
    </row>
    <row r="1167" spans="1:11" x14ac:dyDescent="0.25">
      <c r="A1167">
        <v>43789</v>
      </c>
      <c r="B1167" t="s">
        <v>10</v>
      </c>
      <c r="C1167" s="1">
        <v>22822</v>
      </c>
      <c r="D1167">
        <v>54</v>
      </c>
      <c r="E1167" t="s">
        <v>13</v>
      </c>
      <c r="F1167" t="s">
        <v>12</v>
      </c>
      <c r="G1167" s="1">
        <v>39429</v>
      </c>
      <c r="H1167">
        <v>45</v>
      </c>
      <c r="I1167">
        <v>9</v>
      </c>
      <c r="J1167">
        <v>0</v>
      </c>
      <c r="K1167">
        <v>1</v>
      </c>
    </row>
    <row r="1168" spans="1:11" x14ac:dyDescent="0.25">
      <c r="A1168">
        <v>11022</v>
      </c>
      <c r="B1168" t="s">
        <v>15</v>
      </c>
      <c r="C1168" s="1">
        <v>23083</v>
      </c>
      <c r="D1168">
        <v>53</v>
      </c>
      <c r="E1168" t="s">
        <v>11</v>
      </c>
      <c r="F1168" t="s">
        <v>14</v>
      </c>
      <c r="G1168" s="1">
        <v>39374</v>
      </c>
      <c r="H1168">
        <v>44</v>
      </c>
      <c r="I1168">
        <v>9</v>
      </c>
      <c r="J1168">
        <v>2</v>
      </c>
      <c r="K1168">
        <v>2</v>
      </c>
    </row>
    <row r="1169" spans="1:11" x14ac:dyDescent="0.25">
      <c r="A1169">
        <v>60179</v>
      </c>
      <c r="B1169" t="s">
        <v>10</v>
      </c>
      <c r="C1169" s="1">
        <v>26206</v>
      </c>
      <c r="D1169">
        <v>45</v>
      </c>
      <c r="E1169" t="s">
        <v>16</v>
      </c>
      <c r="F1169" t="s">
        <v>14</v>
      </c>
      <c r="G1169" s="1">
        <v>38776</v>
      </c>
      <c r="H1169">
        <v>35</v>
      </c>
      <c r="I1169">
        <v>10</v>
      </c>
      <c r="J1169">
        <v>0</v>
      </c>
      <c r="K1169">
        <v>1</v>
      </c>
    </row>
    <row r="1170" spans="1:11" x14ac:dyDescent="0.25">
      <c r="A1170">
        <v>35607</v>
      </c>
      <c r="B1170" t="s">
        <v>10</v>
      </c>
      <c r="C1170" s="1">
        <v>20767</v>
      </c>
      <c r="D1170">
        <v>60</v>
      </c>
      <c r="E1170" t="s">
        <v>13</v>
      </c>
      <c r="F1170" t="s">
        <v>14</v>
      </c>
      <c r="G1170" s="1">
        <v>39970</v>
      </c>
      <c r="H1170">
        <v>53</v>
      </c>
      <c r="I1170">
        <v>7</v>
      </c>
      <c r="J1170">
        <v>1</v>
      </c>
      <c r="K1170">
        <v>2</v>
      </c>
    </row>
    <row r="1171" spans="1:11" x14ac:dyDescent="0.25">
      <c r="A1171">
        <v>109339</v>
      </c>
      <c r="B1171" t="s">
        <v>10</v>
      </c>
      <c r="C1171" s="1">
        <v>18915</v>
      </c>
      <c r="D1171">
        <v>65</v>
      </c>
      <c r="E1171" t="s">
        <v>11</v>
      </c>
      <c r="F1171" t="s">
        <v>14</v>
      </c>
      <c r="G1171" s="1">
        <v>42555</v>
      </c>
      <c r="H1171">
        <v>65</v>
      </c>
      <c r="I1171">
        <v>0</v>
      </c>
      <c r="J1171">
        <v>0</v>
      </c>
      <c r="K1171">
        <v>1</v>
      </c>
    </row>
    <row r="1172" spans="1:11" x14ac:dyDescent="0.25">
      <c r="A1172">
        <v>27420</v>
      </c>
      <c r="B1172" t="s">
        <v>15</v>
      </c>
      <c r="C1172" s="1">
        <v>13726</v>
      </c>
      <c r="D1172">
        <v>79</v>
      </c>
      <c r="E1172" t="s">
        <v>13</v>
      </c>
      <c r="F1172" t="s">
        <v>12</v>
      </c>
      <c r="G1172" s="1">
        <v>40120</v>
      </c>
      <c r="H1172">
        <v>72</v>
      </c>
      <c r="I1172">
        <v>7</v>
      </c>
      <c r="J1172">
        <v>2</v>
      </c>
      <c r="K1172">
        <v>1</v>
      </c>
    </row>
    <row r="1173" spans="1:11" x14ac:dyDescent="0.25">
      <c r="A1173">
        <v>92957</v>
      </c>
      <c r="B1173" t="s">
        <v>15</v>
      </c>
      <c r="C1173" s="1">
        <v>29429</v>
      </c>
      <c r="D1173">
        <v>36</v>
      </c>
      <c r="E1173" t="s">
        <v>16</v>
      </c>
      <c r="F1173" t="s">
        <v>12</v>
      </c>
      <c r="G1173" s="1">
        <v>40420</v>
      </c>
      <c r="H1173">
        <v>30</v>
      </c>
      <c r="I1173">
        <v>6</v>
      </c>
      <c r="J1173">
        <v>0</v>
      </c>
      <c r="K1173">
        <v>1</v>
      </c>
    </row>
    <row r="1174" spans="1:11" x14ac:dyDescent="0.25">
      <c r="A1174">
        <v>50992</v>
      </c>
      <c r="B1174" t="s">
        <v>10</v>
      </c>
      <c r="C1174" s="1">
        <v>24395</v>
      </c>
      <c r="D1174">
        <v>50</v>
      </c>
      <c r="E1174" t="s">
        <v>13</v>
      </c>
      <c r="F1174" t="s">
        <v>12</v>
      </c>
      <c r="G1174" s="1">
        <v>39434</v>
      </c>
      <c r="H1174">
        <v>41</v>
      </c>
      <c r="I1174">
        <v>9</v>
      </c>
      <c r="J1174">
        <v>0</v>
      </c>
      <c r="K1174">
        <v>1</v>
      </c>
    </row>
    <row r="1175" spans="1:11" x14ac:dyDescent="0.25">
      <c r="A1175">
        <v>2852</v>
      </c>
      <c r="B1175" t="s">
        <v>10</v>
      </c>
      <c r="C1175" s="1">
        <v>13110</v>
      </c>
      <c r="D1175">
        <v>81</v>
      </c>
      <c r="E1175" t="s">
        <v>11</v>
      </c>
      <c r="F1175" t="s">
        <v>14</v>
      </c>
      <c r="G1175" s="1">
        <v>37023</v>
      </c>
      <c r="H1175">
        <v>66</v>
      </c>
      <c r="I1175">
        <v>15</v>
      </c>
      <c r="J1175">
        <v>2</v>
      </c>
      <c r="K1175">
        <v>3</v>
      </c>
    </row>
    <row r="1176" spans="1:11" x14ac:dyDescent="0.25">
      <c r="A1176">
        <v>11047</v>
      </c>
      <c r="B1176" t="s">
        <v>10</v>
      </c>
      <c r="C1176" s="1">
        <v>16938</v>
      </c>
      <c r="D1176">
        <v>70</v>
      </c>
      <c r="E1176" t="s">
        <v>11</v>
      </c>
      <c r="F1176" t="s">
        <v>14</v>
      </c>
      <c r="G1176" s="1">
        <v>38168</v>
      </c>
      <c r="H1176">
        <v>58</v>
      </c>
      <c r="I1176">
        <v>12</v>
      </c>
      <c r="J1176">
        <v>0</v>
      </c>
      <c r="K1176">
        <v>3</v>
      </c>
    </row>
    <row r="1177" spans="1:11" x14ac:dyDescent="0.25">
      <c r="A1177">
        <v>27432</v>
      </c>
      <c r="B1177" t="s">
        <v>10</v>
      </c>
      <c r="C1177" s="1">
        <v>22980</v>
      </c>
      <c r="D1177">
        <v>54</v>
      </c>
      <c r="E1177" t="s">
        <v>13</v>
      </c>
      <c r="F1177" t="s">
        <v>12</v>
      </c>
      <c r="G1177" s="1">
        <v>42040</v>
      </c>
      <c r="H1177">
        <v>53</v>
      </c>
      <c r="I1177">
        <v>1</v>
      </c>
      <c r="J1177">
        <v>0</v>
      </c>
      <c r="K1177">
        <v>2</v>
      </c>
    </row>
    <row r="1178" spans="1:11" x14ac:dyDescent="0.25">
      <c r="A1178">
        <v>52009</v>
      </c>
      <c r="B1178" t="s">
        <v>15</v>
      </c>
      <c r="C1178" s="1">
        <v>22037</v>
      </c>
      <c r="D1178">
        <v>56</v>
      </c>
      <c r="E1178" t="s">
        <v>16</v>
      </c>
      <c r="F1178" t="s">
        <v>12</v>
      </c>
      <c r="G1178" s="1">
        <v>42537</v>
      </c>
      <c r="H1178">
        <v>56</v>
      </c>
      <c r="I1178">
        <v>0</v>
      </c>
      <c r="J1178">
        <v>0</v>
      </c>
      <c r="K1178">
        <v>2</v>
      </c>
    </row>
    <row r="1179" spans="1:11" x14ac:dyDescent="0.25">
      <c r="A1179">
        <v>97415</v>
      </c>
      <c r="B1179" t="s">
        <v>10</v>
      </c>
      <c r="C1179" s="1">
        <v>18664</v>
      </c>
      <c r="D1179">
        <v>65</v>
      </c>
      <c r="E1179" t="s">
        <v>11</v>
      </c>
      <c r="F1179" t="s">
        <v>12</v>
      </c>
      <c r="G1179" s="1">
        <v>41145</v>
      </c>
      <c r="H1179">
        <v>61</v>
      </c>
      <c r="I1179">
        <v>4</v>
      </c>
      <c r="J1179">
        <v>0</v>
      </c>
      <c r="K1179">
        <v>2</v>
      </c>
    </row>
    <row r="1180" spans="1:11" x14ac:dyDescent="0.25">
      <c r="A1180">
        <v>84781</v>
      </c>
      <c r="B1180" t="s">
        <v>15</v>
      </c>
      <c r="C1180" s="1">
        <v>16621</v>
      </c>
      <c r="D1180">
        <v>71</v>
      </c>
      <c r="E1180" t="s">
        <v>16</v>
      </c>
      <c r="F1180" t="s">
        <v>14</v>
      </c>
      <c r="G1180" s="1">
        <v>39951</v>
      </c>
      <c r="H1180">
        <v>64</v>
      </c>
      <c r="I1180">
        <v>7</v>
      </c>
      <c r="J1180">
        <v>2</v>
      </c>
      <c r="K1180">
        <v>0</v>
      </c>
    </row>
    <row r="1181" spans="1:11" x14ac:dyDescent="0.25">
      <c r="A1181">
        <v>84782</v>
      </c>
      <c r="B1181" t="s">
        <v>10</v>
      </c>
      <c r="C1181" s="1">
        <v>16488</v>
      </c>
      <c r="D1181">
        <v>71</v>
      </c>
      <c r="E1181" t="s">
        <v>16</v>
      </c>
      <c r="F1181" t="s">
        <v>14</v>
      </c>
      <c r="G1181" s="1">
        <v>39728</v>
      </c>
      <c r="H1181">
        <v>63</v>
      </c>
      <c r="I1181">
        <v>8</v>
      </c>
      <c r="J1181">
        <v>0</v>
      </c>
      <c r="K1181">
        <v>0</v>
      </c>
    </row>
    <row r="1182" spans="1:11" x14ac:dyDescent="0.25">
      <c r="A1182">
        <v>84783</v>
      </c>
      <c r="B1182" t="s">
        <v>10</v>
      </c>
      <c r="C1182" s="1">
        <v>17003</v>
      </c>
      <c r="D1182">
        <v>70</v>
      </c>
      <c r="E1182" t="s">
        <v>13</v>
      </c>
      <c r="F1182" t="s">
        <v>14</v>
      </c>
      <c r="G1182" s="1">
        <v>39700</v>
      </c>
      <c r="H1182">
        <v>62</v>
      </c>
      <c r="I1182">
        <v>8</v>
      </c>
      <c r="J1182">
        <v>0</v>
      </c>
      <c r="K1182">
        <v>2</v>
      </c>
    </row>
    <row r="1183" spans="1:11" x14ac:dyDescent="0.25">
      <c r="A1183">
        <v>84785</v>
      </c>
      <c r="B1183" t="s">
        <v>15</v>
      </c>
      <c r="C1183" s="1">
        <v>22485</v>
      </c>
      <c r="D1183">
        <v>55</v>
      </c>
      <c r="E1183" t="s">
        <v>11</v>
      </c>
      <c r="F1183" t="s">
        <v>14</v>
      </c>
      <c r="G1183" s="1">
        <v>37452</v>
      </c>
      <c r="H1183">
        <v>41</v>
      </c>
      <c r="I1183">
        <v>14</v>
      </c>
      <c r="J1183">
        <v>0</v>
      </c>
      <c r="K1183">
        <v>0</v>
      </c>
    </row>
    <row r="1184" spans="1:11" x14ac:dyDescent="0.25">
      <c r="A1184">
        <v>11058</v>
      </c>
      <c r="B1184" t="s">
        <v>10</v>
      </c>
      <c r="C1184" s="1">
        <v>23238</v>
      </c>
      <c r="D1184">
        <v>53</v>
      </c>
      <c r="E1184" t="s">
        <v>11</v>
      </c>
      <c r="F1184" t="s">
        <v>14</v>
      </c>
      <c r="G1184" s="1">
        <v>40312</v>
      </c>
      <c r="H1184">
        <v>47</v>
      </c>
      <c r="I1184">
        <v>6</v>
      </c>
      <c r="J1184">
        <v>0</v>
      </c>
      <c r="K1184">
        <v>1</v>
      </c>
    </row>
    <row r="1185" spans="1:11" x14ac:dyDescent="0.25">
      <c r="A1185">
        <v>76597</v>
      </c>
      <c r="B1185" t="s">
        <v>10</v>
      </c>
      <c r="C1185" s="1">
        <v>26063</v>
      </c>
      <c r="D1185">
        <v>45</v>
      </c>
      <c r="E1185" t="s">
        <v>16</v>
      </c>
      <c r="F1185" t="s">
        <v>12</v>
      </c>
      <c r="G1185" s="1">
        <v>42040</v>
      </c>
      <c r="H1185">
        <v>44</v>
      </c>
      <c r="I1185">
        <v>1</v>
      </c>
      <c r="J1185">
        <v>0</v>
      </c>
      <c r="K1185">
        <v>0</v>
      </c>
    </row>
    <row r="1186" spans="1:11" x14ac:dyDescent="0.25">
      <c r="A1186">
        <v>35638</v>
      </c>
      <c r="B1186" t="s">
        <v>10</v>
      </c>
      <c r="C1186" s="1">
        <v>14726</v>
      </c>
      <c r="D1186">
        <v>76</v>
      </c>
      <c r="E1186" t="s">
        <v>13</v>
      </c>
      <c r="F1186" t="s">
        <v>12</v>
      </c>
      <c r="G1186" s="1">
        <v>39087</v>
      </c>
      <c r="H1186">
        <v>67</v>
      </c>
      <c r="I1186">
        <v>9</v>
      </c>
      <c r="J1186">
        <v>2</v>
      </c>
      <c r="K1186">
        <v>3</v>
      </c>
    </row>
    <row r="1187" spans="1:11" x14ac:dyDescent="0.25">
      <c r="A1187">
        <v>43831</v>
      </c>
      <c r="B1187" t="s">
        <v>10</v>
      </c>
      <c r="C1187" s="1">
        <v>15008</v>
      </c>
      <c r="D1187">
        <v>75</v>
      </c>
      <c r="E1187" t="s">
        <v>16</v>
      </c>
      <c r="F1187" t="s">
        <v>14</v>
      </c>
      <c r="G1187" s="1">
        <v>39282</v>
      </c>
      <c r="H1187">
        <v>66</v>
      </c>
      <c r="I1187">
        <v>9</v>
      </c>
      <c r="J1187">
        <v>0</v>
      </c>
      <c r="K1187">
        <v>1</v>
      </c>
    </row>
    <row r="1188" spans="1:11" x14ac:dyDescent="0.25">
      <c r="A1188">
        <v>27450</v>
      </c>
      <c r="B1188" t="s">
        <v>15</v>
      </c>
      <c r="C1188" s="1">
        <v>17912</v>
      </c>
      <c r="D1188">
        <v>67</v>
      </c>
      <c r="E1188" t="s">
        <v>13</v>
      </c>
      <c r="F1188" t="s">
        <v>12</v>
      </c>
      <c r="G1188" s="1">
        <v>39028</v>
      </c>
      <c r="H1188">
        <v>57</v>
      </c>
      <c r="I1188">
        <v>10</v>
      </c>
      <c r="J1188">
        <v>1</v>
      </c>
      <c r="K1188">
        <v>0</v>
      </c>
    </row>
    <row r="1189" spans="1:11" x14ac:dyDescent="0.25">
      <c r="A1189">
        <v>27456</v>
      </c>
      <c r="B1189" t="s">
        <v>10</v>
      </c>
      <c r="C1189" s="1">
        <v>16729</v>
      </c>
      <c r="D1189">
        <v>71</v>
      </c>
      <c r="E1189" t="s">
        <v>13</v>
      </c>
      <c r="F1189" t="s">
        <v>12</v>
      </c>
      <c r="G1189" s="1">
        <v>39511</v>
      </c>
      <c r="H1189">
        <v>63</v>
      </c>
      <c r="I1189">
        <v>8</v>
      </c>
      <c r="J1189">
        <v>0</v>
      </c>
      <c r="K1189">
        <v>1</v>
      </c>
    </row>
    <row r="1190" spans="1:11" x14ac:dyDescent="0.25">
      <c r="A1190">
        <v>27461</v>
      </c>
      <c r="B1190" t="s">
        <v>15</v>
      </c>
      <c r="C1190" s="1">
        <v>21932</v>
      </c>
      <c r="D1190">
        <v>56</v>
      </c>
      <c r="E1190" t="s">
        <v>13</v>
      </c>
      <c r="F1190" t="s">
        <v>12</v>
      </c>
      <c r="G1190" s="1">
        <v>40534</v>
      </c>
      <c r="H1190">
        <v>50</v>
      </c>
      <c r="I1190">
        <v>6</v>
      </c>
      <c r="J1190">
        <v>0</v>
      </c>
      <c r="K1190">
        <v>1</v>
      </c>
    </row>
    <row r="1191" spans="1:11" x14ac:dyDescent="0.25">
      <c r="A1191">
        <v>92998</v>
      </c>
      <c r="B1191" t="s">
        <v>10</v>
      </c>
      <c r="C1191" s="1">
        <v>21166</v>
      </c>
      <c r="D1191">
        <v>59</v>
      </c>
      <c r="E1191" t="s">
        <v>11</v>
      </c>
      <c r="F1191" t="s">
        <v>14</v>
      </c>
      <c r="G1191" s="1">
        <v>40023</v>
      </c>
      <c r="H1191">
        <v>52</v>
      </c>
      <c r="I1191">
        <v>7</v>
      </c>
      <c r="J1191">
        <v>0</v>
      </c>
      <c r="K1191">
        <v>0</v>
      </c>
    </row>
    <row r="1192" spans="1:11" x14ac:dyDescent="0.25">
      <c r="A1192">
        <v>52045</v>
      </c>
      <c r="B1192" t="s">
        <v>15</v>
      </c>
      <c r="C1192" s="1">
        <v>18551</v>
      </c>
      <c r="D1192">
        <v>66</v>
      </c>
      <c r="E1192" t="s">
        <v>13</v>
      </c>
      <c r="F1192" t="s">
        <v>12</v>
      </c>
      <c r="G1192" s="1">
        <v>39391</v>
      </c>
      <c r="H1192">
        <v>57</v>
      </c>
      <c r="I1192">
        <v>9</v>
      </c>
      <c r="J1192">
        <v>0</v>
      </c>
      <c r="K1192">
        <v>0</v>
      </c>
    </row>
    <row r="1193" spans="1:11" x14ac:dyDescent="0.25">
      <c r="A1193">
        <v>52047</v>
      </c>
      <c r="B1193" t="s">
        <v>10</v>
      </c>
      <c r="C1193" s="1">
        <v>20525</v>
      </c>
      <c r="D1193">
        <v>60</v>
      </c>
      <c r="E1193" t="s">
        <v>13</v>
      </c>
      <c r="F1193" t="s">
        <v>12</v>
      </c>
      <c r="G1193" s="1">
        <v>41726</v>
      </c>
      <c r="H1193">
        <v>58</v>
      </c>
      <c r="I1193">
        <v>2</v>
      </c>
      <c r="J1193">
        <v>0</v>
      </c>
      <c r="K1193">
        <v>3</v>
      </c>
    </row>
    <row r="1194" spans="1:11" x14ac:dyDescent="0.25">
      <c r="A1194">
        <v>60245</v>
      </c>
      <c r="B1194" t="s">
        <v>10</v>
      </c>
      <c r="C1194" s="1">
        <v>18329</v>
      </c>
      <c r="D1194">
        <v>66</v>
      </c>
      <c r="E1194" t="s">
        <v>13</v>
      </c>
      <c r="F1194" t="s">
        <v>14</v>
      </c>
      <c r="G1194" s="1">
        <v>42354</v>
      </c>
      <c r="H1194">
        <v>65</v>
      </c>
      <c r="I1194">
        <v>1</v>
      </c>
      <c r="J1194">
        <v>0</v>
      </c>
      <c r="K1194">
        <v>2</v>
      </c>
    </row>
    <row r="1195" spans="1:11" x14ac:dyDescent="0.25">
      <c r="A1195">
        <v>76630</v>
      </c>
      <c r="B1195" t="s">
        <v>15</v>
      </c>
      <c r="C1195" s="1">
        <v>17172</v>
      </c>
      <c r="D1195">
        <v>69</v>
      </c>
      <c r="E1195" t="s">
        <v>16</v>
      </c>
      <c r="F1195" t="s">
        <v>12</v>
      </c>
      <c r="G1195" s="1">
        <v>38803</v>
      </c>
      <c r="H1195">
        <v>59</v>
      </c>
      <c r="I1195">
        <v>10</v>
      </c>
      <c r="J1195">
        <v>2</v>
      </c>
      <c r="K1195">
        <v>1</v>
      </c>
    </row>
    <row r="1196" spans="1:11" x14ac:dyDescent="0.25">
      <c r="A1196">
        <v>19287</v>
      </c>
      <c r="B1196" t="s">
        <v>10</v>
      </c>
      <c r="C1196" s="1">
        <v>26651</v>
      </c>
      <c r="D1196">
        <v>44</v>
      </c>
      <c r="E1196" t="s">
        <v>11</v>
      </c>
      <c r="F1196" t="s">
        <v>12</v>
      </c>
      <c r="G1196" s="1">
        <v>40634</v>
      </c>
      <c r="H1196">
        <v>39</v>
      </c>
      <c r="I1196">
        <v>5</v>
      </c>
      <c r="J1196">
        <v>0</v>
      </c>
      <c r="K1196">
        <v>1</v>
      </c>
    </row>
    <row r="1197" spans="1:11" x14ac:dyDescent="0.25">
      <c r="A1197">
        <v>60250</v>
      </c>
      <c r="B1197" t="s">
        <v>10</v>
      </c>
      <c r="C1197" s="1">
        <v>22026</v>
      </c>
      <c r="D1197">
        <v>56</v>
      </c>
      <c r="E1197" t="s">
        <v>16</v>
      </c>
      <c r="F1197" t="s">
        <v>14</v>
      </c>
      <c r="G1197" s="1">
        <v>42237</v>
      </c>
      <c r="H1197">
        <v>55</v>
      </c>
      <c r="I1197">
        <v>1</v>
      </c>
      <c r="J1197">
        <v>0</v>
      </c>
      <c r="K1197">
        <v>1</v>
      </c>
    </row>
    <row r="1198" spans="1:11" x14ac:dyDescent="0.25">
      <c r="A1198">
        <v>117595</v>
      </c>
      <c r="B1198" t="s">
        <v>10</v>
      </c>
      <c r="C1198" s="1">
        <v>21547</v>
      </c>
      <c r="D1198">
        <v>58</v>
      </c>
      <c r="E1198" t="s">
        <v>16</v>
      </c>
      <c r="F1198" t="s">
        <v>14</v>
      </c>
      <c r="G1198" s="1">
        <v>41733</v>
      </c>
      <c r="H1198">
        <v>56</v>
      </c>
      <c r="I1198">
        <v>2</v>
      </c>
      <c r="J1198">
        <v>0</v>
      </c>
      <c r="K1198">
        <v>1</v>
      </c>
    </row>
    <row r="1199" spans="1:11" x14ac:dyDescent="0.25">
      <c r="A1199">
        <v>103754</v>
      </c>
      <c r="B1199" t="s">
        <v>10</v>
      </c>
      <c r="C1199" s="1">
        <v>18929</v>
      </c>
      <c r="D1199">
        <v>65</v>
      </c>
      <c r="E1199" t="s">
        <v>16</v>
      </c>
      <c r="F1199" t="s">
        <v>14</v>
      </c>
      <c r="G1199" s="1">
        <v>40690</v>
      </c>
      <c r="H1199">
        <v>60</v>
      </c>
      <c r="I1199">
        <v>5</v>
      </c>
      <c r="J1199">
        <v>0</v>
      </c>
      <c r="K1199">
        <v>0</v>
      </c>
    </row>
    <row r="1200" spans="1:11" x14ac:dyDescent="0.25">
      <c r="A1200">
        <v>76640</v>
      </c>
      <c r="B1200" t="s">
        <v>15</v>
      </c>
      <c r="C1200" s="1">
        <v>24444</v>
      </c>
      <c r="D1200">
        <v>50</v>
      </c>
      <c r="E1200" t="s">
        <v>16</v>
      </c>
      <c r="F1200" t="s">
        <v>14</v>
      </c>
      <c r="G1200" s="1">
        <v>39434</v>
      </c>
      <c r="H1200">
        <v>41</v>
      </c>
      <c r="I1200">
        <v>9</v>
      </c>
      <c r="J1200">
        <v>0</v>
      </c>
      <c r="K1200">
        <v>0</v>
      </c>
    </row>
    <row r="1201" spans="1:11" x14ac:dyDescent="0.25">
      <c r="A1201">
        <v>84835</v>
      </c>
      <c r="B1201" t="s">
        <v>10</v>
      </c>
      <c r="C1201" s="1">
        <v>19590</v>
      </c>
      <c r="D1201">
        <v>63</v>
      </c>
      <c r="E1201" t="s">
        <v>16</v>
      </c>
      <c r="F1201" t="s">
        <v>14</v>
      </c>
      <c r="G1201" s="1">
        <v>42543</v>
      </c>
      <c r="H1201">
        <v>63</v>
      </c>
      <c r="I1201">
        <v>0</v>
      </c>
      <c r="J1201">
        <v>0</v>
      </c>
      <c r="K1201">
        <v>0</v>
      </c>
    </row>
    <row r="1202" spans="1:11" x14ac:dyDescent="0.25">
      <c r="A1202">
        <v>117604</v>
      </c>
      <c r="B1202" t="s">
        <v>15</v>
      </c>
      <c r="C1202" s="1">
        <v>10884</v>
      </c>
      <c r="D1202">
        <v>87</v>
      </c>
      <c r="E1202" t="s">
        <v>11</v>
      </c>
      <c r="F1202" t="s">
        <v>12</v>
      </c>
      <c r="G1202" s="1">
        <v>41820</v>
      </c>
      <c r="H1202">
        <v>85</v>
      </c>
      <c r="I1202">
        <v>2</v>
      </c>
      <c r="J1202">
        <v>2</v>
      </c>
      <c r="K1202">
        <v>1</v>
      </c>
    </row>
    <row r="1203" spans="1:11" x14ac:dyDescent="0.25">
      <c r="A1203">
        <v>92843</v>
      </c>
      <c r="B1203" t="s">
        <v>15</v>
      </c>
      <c r="C1203" s="1">
        <v>18856</v>
      </c>
      <c r="D1203">
        <v>65</v>
      </c>
      <c r="E1203" t="s">
        <v>11</v>
      </c>
      <c r="F1203" t="s">
        <v>12</v>
      </c>
      <c r="G1203" s="1">
        <v>39987</v>
      </c>
      <c r="H1203">
        <v>58</v>
      </c>
      <c r="I1203">
        <v>7</v>
      </c>
      <c r="J1203">
        <v>2</v>
      </c>
      <c r="K1203">
        <v>0</v>
      </c>
    </row>
    <row r="1204" spans="1:11" x14ac:dyDescent="0.25">
      <c r="A1204">
        <v>34505</v>
      </c>
      <c r="B1204" t="s">
        <v>15</v>
      </c>
      <c r="C1204" s="1">
        <v>18495</v>
      </c>
      <c r="D1204">
        <v>66</v>
      </c>
      <c r="E1204" t="s">
        <v>13</v>
      </c>
      <c r="F1204" t="s">
        <v>12</v>
      </c>
      <c r="G1204" s="1">
        <v>40289</v>
      </c>
      <c r="H1204">
        <v>60</v>
      </c>
      <c r="I1204">
        <v>6</v>
      </c>
      <c r="J1204">
        <v>0</v>
      </c>
      <c r="K1204">
        <v>1</v>
      </c>
    </row>
    <row r="1205" spans="1:11" x14ac:dyDescent="0.25">
      <c r="A1205">
        <v>43879</v>
      </c>
      <c r="B1205" t="s">
        <v>10</v>
      </c>
      <c r="C1205" s="1">
        <v>18443</v>
      </c>
      <c r="D1205">
        <v>66</v>
      </c>
      <c r="E1205" t="s">
        <v>16</v>
      </c>
      <c r="F1205" t="s">
        <v>14</v>
      </c>
      <c r="G1205" s="1">
        <v>39224</v>
      </c>
      <c r="H1205">
        <v>57</v>
      </c>
      <c r="I1205">
        <v>9</v>
      </c>
      <c r="J1205">
        <v>2</v>
      </c>
      <c r="K1205">
        <v>0</v>
      </c>
    </row>
    <row r="1206" spans="1:11" x14ac:dyDescent="0.25">
      <c r="A1206">
        <v>109416</v>
      </c>
      <c r="B1206" t="s">
        <v>10</v>
      </c>
      <c r="C1206" s="1">
        <v>19305</v>
      </c>
      <c r="D1206">
        <v>64</v>
      </c>
      <c r="E1206" t="s">
        <v>16</v>
      </c>
      <c r="F1206" t="s">
        <v>12</v>
      </c>
      <c r="G1206" s="1">
        <v>41151</v>
      </c>
      <c r="H1206">
        <v>60</v>
      </c>
      <c r="I1206">
        <v>4</v>
      </c>
      <c r="J1206">
        <v>0</v>
      </c>
      <c r="K1206">
        <v>0</v>
      </c>
    </row>
    <row r="1207" spans="1:11" x14ac:dyDescent="0.25">
      <c r="A1207">
        <v>84841</v>
      </c>
      <c r="B1207" t="s">
        <v>15</v>
      </c>
      <c r="C1207" s="1">
        <v>26634</v>
      </c>
      <c r="D1207">
        <v>44</v>
      </c>
      <c r="E1207" t="s">
        <v>11</v>
      </c>
      <c r="F1207" t="s">
        <v>12</v>
      </c>
      <c r="G1207" s="1">
        <v>39773</v>
      </c>
      <c r="H1207">
        <v>36</v>
      </c>
      <c r="I1207">
        <v>8</v>
      </c>
      <c r="J1207">
        <v>0</v>
      </c>
      <c r="K1207">
        <v>1</v>
      </c>
    </row>
    <row r="1208" spans="1:11" x14ac:dyDescent="0.25">
      <c r="A1208">
        <v>35690</v>
      </c>
      <c r="B1208" t="s">
        <v>15</v>
      </c>
      <c r="C1208" s="1">
        <v>20975</v>
      </c>
      <c r="D1208">
        <v>59</v>
      </c>
      <c r="E1208" t="s">
        <v>13</v>
      </c>
      <c r="F1208" t="s">
        <v>14</v>
      </c>
      <c r="G1208" s="1">
        <v>39666</v>
      </c>
      <c r="H1208">
        <v>51</v>
      </c>
      <c r="I1208">
        <v>8</v>
      </c>
      <c r="J1208">
        <v>0</v>
      </c>
      <c r="K1208">
        <v>0</v>
      </c>
    </row>
    <row r="1209" spans="1:11" x14ac:dyDescent="0.25">
      <c r="A1209">
        <v>109420</v>
      </c>
      <c r="B1209" t="s">
        <v>10</v>
      </c>
      <c r="C1209" s="1">
        <v>8750</v>
      </c>
      <c r="D1209">
        <v>93</v>
      </c>
      <c r="E1209" t="s">
        <v>11</v>
      </c>
      <c r="F1209" t="s">
        <v>12</v>
      </c>
      <c r="G1209" s="1">
        <v>41114</v>
      </c>
      <c r="H1209">
        <v>89</v>
      </c>
      <c r="I1209">
        <v>4</v>
      </c>
      <c r="J1209">
        <v>0</v>
      </c>
      <c r="K1209">
        <v>2</v>
      </c>
    </row>
    <row r="1210" spans="1:11" x14ac:dyDescent="0.25">
      <c r="A1210">
        <v>44178</v>
      </c>
      <c r="B1210" t="s">
        <v>15</v>
      </c>
      <c r="C1210" s="1">
        <v>23728</v>
      </c>
      <c r="D1210">
        <v>52</v>
      </c>
      <c r="E1210" t="s">
        <v>13</v>
      </c>
      <c r="F1210" t="s">
        <v>14</v>
      </c>
      <c r="G1210" s="1">
        <v>42182</v>
      </c>
      <c r="H1210">
        <v>51</v>
      </c>
      <c r="I1210">
        <v>1</v>
      </c>
      <c r="J1210">
        <v>0</v>
      </c>
      <c r="K1210">
        <v>0</v>
      </c>
    </row>
    <row r="1211" spans="1:11" x14ac:dyDescent="0.25">
      <c r="A1211">
        <v>68466</v>
      </c>
      <c r="B1211" t="s">
        <v>10</v>
      </c>
      <c r="C1211" s="1">
        <v>17311</v>
      </c>
      <c r="D1211">
        <v>69</v>
      </c>
      <c r="E1211" t="s">
        <v>16</v>
      </c>
      <c r="F1211" t="s">
        <v>12</v>
      </c>
      <c r="G1211" s="1">
        <v>39395</v>
      </c>
      <c r="H1211">
        <v>60</v>
      </c>
      <c r="I1211">
        <v>9</v>
      </c>
      <c r="J1211">
        <v>1</v>
      </c>
      <c r="K1211">
        <v>0</v>
      </c>
    </row>
    <row r="1212" spans="1:11" x14ac:dyDescent="0.25">
      <c r="A1212">
        <v>27509</v>
      </c>
      <c r="B1212" t="s">
        <v>15</v>
      </c>
      <c r="C1212" s="1">
        <v>19935</v>
      </c>
      <c r="D1212">
        <v>62</v>
      </c>
      <c r="E1212" t="s">
        <v>13</v>
      </c>
      <c r="F1212" t="s">
        <v>12</v>
      </c>
      <c r="G1212" s="1">
        <v>42565</v>
      </c>
      <c r="H1212">
        <v>62</v>
      </c>
      <c r="I1212">
        <v>0</v>
      </c>
      <c r="J1212">
        <v>0</v>
      </c>
      <c r="K1212">
        <v>0</v>
      </c>
    </row>
    <row r="1213" spans="1:11" x14ac:dyDescent="0.25">
      <c r="A1213">
        <v>27510</v>
      </c>
      <c r="B1213" t="s">
        <v>10</v>
      </c>
      <c r="C1213" s="1">
        <v>20591</v>
      </c>
      <c r="D1213">
        <v>60</v>
      </c>
      <c r="E1213" t="s">
        <v>13</v>
      </c>
      <c r="F1213" t="s">
        <v>12</v>
      </c>
      <c r="G1213" s="1">
        <v>39666</v>
      </c>
      <c r="H1213">
        <v>52</v>
      </c>
      <c r="I1213">
        <v>8</v>
      </c>
      <c r="J1213">
        <v>0</v>
      </c>
      <c r="K1213">
        <v>0</v>
      </c>
    </row>
    <row r="1214" spans="1:11" x14ac:dyDescent="0.25">
      <c r="A1214">
        <v>27516</v>
      </c>
      <c r="B1214" t="s">
        <v>15</v>
      </c>
      <c r="C1214" s="1">
        <v>20658</v>
      </c>
      <c r="D1214">
        <v>60</v>
      </c>
      <c r="E1214" t="s">
        <v>13</v>
      </c>
      <c r="F1214" t="s">
        <v>12</v>
      </c>
      <c r="G1214" s="1">
        <v>39616</v>
      </c>
      <c r="H1214">
        <v>52</v>
      </c>
      <c r="I1214">
        <v>8</v>
      </c>
      <c r="J1214">
        <v>0</v>
      </c>
      <c r="K1214">
        <v>0</v>
      </c>
    </row>
    <row r="1215" spans="1:11" x14ac:dyDescent="0.25">
      <c r="A1215">
        <v>55503</v>
      </c>
      <c r="B1215" t="s">
        <v>15</v>
      </c>
      <c r="C1215" s="1">
        <v>22374</v>
      </c>
      <c r="D1215">
        <v>55</v>
      </c>
      <c r="E1215" t="s">
        <v>16</v>
      </c>
      <c r="F1215" t="s">
        <v>12</v>
      </c>
      <c r="G1215" s="1">
        <v>39494</v>
      </c>
      <c r="H1215">
        <v>47</v>
      </c>
      <c r="I1215">
        <v>8</v>
      </c>
      <c r="J1215">
        <v>0</v>
      </c>
      <c r="K1215">
        <v>1</v>
      </c>
    </row>
    <row r="1216" spans="1:11" x14ac:dyDescent="0.25">
      <c r="A1216">
        <v>117630</v>
      </c>
      <c r="B1216" t="s">
        <v>10</v>
      </c>
      <c r="C1216" s="1">
        <v>13843</v>
      </c>
      <c r="D1216">
        <v>79</v>
      </c>
      <c r="E1216" t="s">
        <v>11</v>
      </c>
      <c r="F1216" t="s">
        <v>14</v>
      </c>
      <c r="G1216" s="1">
        <v>41764</v>
      </c>
      <c r="H1216">
        <v>77</v>
      </c>
      <c r="I1216">
        <v>2</v>
      </c>
      <c r="J1216">
        <v>0</v>
      </c>
      <c r="K1216">
        <v>0</v>
      </c>
    </row>
    <row r="1217" spans="1:11" x14ac:dyDescent="0.25">
      <c r="A1217">
        <v>3020</v>
      </c>
      <c r="B1217" t="s">
        <v>15</v>
      </c>
      <c r="C1217" s="1">
        <v>22441</v>
      </c>
      <c r="D1217">
        <v>55</v>
      </c>
      <c r="E1217" t="s">
        <v>11</v>
      </c>
      <c r="F1217" t="s">
        <v>14</v>
      </c>
      <c r="G1217" s="1">
        <v>42210</v>
      </c>
      <c r="H1217">
        <v>54</v>
      </c>
      <c r="I1217">
        <v>1</v>
      </c>
      <c r="J1217">
        <v>0</v>
      </c>
      <c r="K1217">
        <v>0</v>
      </c>
    </row>
    <row r="1218" spans="1:11" x14ac:dyDescent="0.25">
      <c r="A1218">
        <v>117640</v>
      </c>
      <c r="B1218" t="s">
        <v>15</v>
      </c>
      <c r="C1218" s="1">
        <v>21880</v>
      </c>
      <c r="D1218">
        <v>57</v>
      </c>
      <c r="E1218" t="s">
        <v>11</v>
      </c>
      <c r="F1218" t="s">
        <v>14</v>
      </c>
      <c r="G1218" s="1">
        <v>41785</v>
      </c>
      <c r="H1218">
        <v>55</v>
      </c>
      <c r="I1218">
        <v>2</v>
      </c>
      <c r="J1218">
        <v>0</v>
      </c>
      <c r="K1218">
        <v>0</v>
      </c>
    </row>
    <row r="1219" spans="1:11" x14ac:dyDescent="0.25">
      <c r="A1219">
        <v>27529</v>
      </c>
      <c r="B1219" t="s">
        <v>15</v>
      </c>
      <c r="C1219" s="1">
        <v>27428</v>
      </c>
      <c r="D1219">
        <v>41</v>
      </c>
      <c r="E1219" t="s">
        <v>13</v>
      </c>
      <c r="F1219" t="s">
        <v>12</v>
      </c>
      <c r="G1219" s="1">
        <v>40892</v>
      </c>
      <c r="H1219">
        <v>36</v>
      </c>
      <c r="I1219">
        <v>5</v>
      </c>
      <c r="J1219">
        <v>0</v>
      </c>
      <c r="K1219">
        <v>1</v>
      </c>
    </row>
    <row r="1220" spans="1:11" x14ac:dyDescent="0.25">
      <c r="A1220">
        <v>52110</v>
      </c>
      <c r="B1220" t="s">
        <v>10</v>
      </c>
      <c r="C1220" s="1">
        <v>21752</v>
      </c>
      <c r="D1220">
        <v>57</v>
      </c>
      <c r="E1220" t="s">
        <v>16</v>
      </c>
      <c r="F1220" t="s">
        <v>14</v>
      </c>
      <c r="G1220" s="1">
        <v>39216</v>
      </c>
      <c r="H1220">
        <v>48</v>
      </c>
      <c r="I1220">
        <v>9</v>
      </c>
      <c r="J1220">
        <v>0</v>
      </c>
      <c r="K1220">
        <v>3</v>
      </c>
    </row>
    <row r="1221" spans="1:11" x14ac:dyDescent="0.25">
      <c r="A1221">
        <v>117649</v>
      </c>
      <c r="B1221" t="s">
        <v>15</v>
      </c>
      <c r="C1221" s="1">
        <v>21409</v>
      </c>
      <c r="D1221">
        <v>58</v>
      </c>
      <c r="E1221" t="s">
        <v>16</v>
      </c>
      <c r="F1221" t="s">
        <v>14</v>
      </c>
      <c r="G1221" s="1">
        <v>42116</v>
      </c>
      <c r="H1221">
        <v>57</v>
      </c>
      <c r="I1221">
        <v>1</v>
      </c>
      <c r="J1221">
        <v>2</v>
      </c>
      <c r="K1221">
        <v>0</v>
      </c>
    </row>
    <row r="1222" spans="1:11" x14ac:dyDescent="0.25">
      <c r="A1222">
        <v>35733</v>
      </c>
      <c r="B1222" t="s">
        <v>10</v>
      </c>
      <c r="C1222" s="1">
        <v>23123</v>
      </c>
      <c r="D1222">
        <v>53</v>
      </c>
      <c r="E1222" t="s">
        <v>13</v>
      </c>
      <c r="F1222" t="s">
        <v>14</v>
      </c>
      <c r="G1222" s="1">
        <v>39909</v>
      </c>
      <c r="H1222">
        <v>46</v>
      </c>
      <c r="I1222">
        <v>7</v>
      </c>
      <c r="J1222">
        <v>0</v>
      </c>
      <c r="K1222">
        <v>1</v>
      </c>
    </row>
    <row r="1223" spans="1:11" x14ac:dyDescent="0.25">
      <c r="A1223">
        <v>11162</v>
      </c>
      <c r="B1223" t="s">
        <v>10</v>
      </c>
      <c r="C1223" s="1">
        <v>16340</v>
      </c>
      <c r="D1223">
        <v>72</v>
      </c>
      <c r="E1223" t="s">
        <v>11</v>
      </c>
      <c r="F1223" t="s">
        <v>14</v>
      </c>
      <c r="G1223" s="1">
        <v>39520</v>
      </c>
      <c r="H1223">
        <v>64</v>
      </c>
      <c r="I1223">
        <v>8</v>
      </c>
      <c r="J1223">
        <v>2</v>
      </c>
      <c r="K1223">
        <v>3</v>
      </c>
    </row>
    <row r="1224" spans="1:11" x14ac:dyDescent="0.25">
      <c r="A1224">
        <v>106991</v>
      </c>
      <c r="B1224" t="s">
        <v>10</v>
      </c>
      <c r="C1224" s="1">
        <v>20693</v>
      </c>
      <c r="D1224">
        <v>60</v>
      </c>
      <c r="E1224" t="s">
        <v>11</v>
      </c>
      <c r="F1224" t="s">
        <v>14</v>
      </c>
      <c r="G1224" s="1">
        <v>40904</v>
      </c>
      <c r="H1224">
        <v>55</v>
      </c>
      <c r="I1224">
        <v>5</v>
      </c>
      <c r="J1224">
        <v>0</v>
      </c>
      <c r="K1224">
        <v>1</v>
      </c>
    </row>
    <row r="1225" spans="1:11" x14ac:dyDescent="0.25">
      <c r="A1225">
        <v>72659</v>
      </c>
      <c r="B1225" t="s">
        <v>15</v>
      </c>
      <c r="C1225" s="1">
        <v>21209</v>
      </c>
      <c r="D1225">
        <v>58</v>
      </c>
      <c r="E1225" t="s">
        <v>16</v>
      </c>
      <c r="F1225" t="s">
        <v>12</v>
      </c>
      <c r="G1225" s="1">
        <v>39925</v>
      </c>
      <c r="H1225">
        <v>51</v>
      </c>
      <c r="I1225">
        <v>7</v>
      </c>
      <c r="J1225">
        <v>0</v>
      </c>
      <c r="K1225">
        <v>1</v>
      </c>
    </row>
    <row r="1226" spans="1:11" x14ac:dyDescent="0.25">
      <c r="A1226">
        <v>84896</v>
      </c>
      <c r="B1226" t="s">
        <v>15</v>
      </c>
      <c r="C1226" s="1">
        <v>20152</v>
      </c>
      <c r="D1226">
        <v>61</v>
      </c>
      <c r="E1226" t="s">
        <v>16</v>
      </c>
      <c r="F1226" t="s">
        <v>14</v>
      </c>
      <c r="G1226" s="1">
        <v>41278</v>
      </c>
      <c r="H1226">
        <v>58</v>
      </c>
      <c r="I1226">
        <v>3</v>
      </c>
      <c r="J1226">
        <v>0</v>
      </c>
      <c r="K1226">
        <v>3</v>
      </c>
    </row>
    <row r="1227" spans="1:11" x14ac:dyDescent="0.25">
      <c r="A1227">
        <v>2977</v>
      </c>
      <c r="B1227" t="s">
        <v>10</v>
      </c>
      <c r="C1227" s="1">
        <v>18250</v>
      </c>
      <c r="D1227">
        <v>67</v>
      </c>
      <c r="E1227" t="s">
        <v>11</v>
      </c>
      <c r="F1227" t="s">
        <v>14</v>
      </c>
      <c r="G1227" s="1">
        <v>38399</v>
      </c>
      <c r="H1227">
        <v>56</v>
      </c>
      <c r="I1227">
        <v>11</v>
      </c>
      <c r="J1227">
        <v>2</v>
      </c>
      <c r="K1227">
        <v>1</v>
      </c>
    </row>
    <row r="1228" spans="1:11" x14ac:dyDescent="0.25">
      <c r="A1228">
        <v>68515</v>
      </c>
      <c r="B1228" t="s">
        <v>10</v>
      </c>
      <c r="C1228" s="1">
        <v>26698</v>
      </c>
      <c r="D1228">
        <v>43</v>
      </c>
      <c r="E1228" t="s">
        <v>11</v>
      </c>
      <c r="F1228" t="s">
        <v>12</v>
      </c>
      <c r="G1228" s="1">
        <v>41296</v>
      </c>
      <c r="H1228">
        <v>40</v>
      </c>
      <c r="I1228">
        <v>3</v>
      </c>
      <c r="J1228">
        <v>0</v>
      </c>
      <c r="K1228">
        <v>2</v>
      </c>
    </row>
    <row r="1229" spans="1:11" x14ac:dyDescent="0.25">
      <c r="A1229">
        <v>60326</v>
      </c>
      <c r="B1229" t="s">
        <v>15</v>
      </c>
      <c r="C1229" s="1">
        <v>24488</v>
      </c>
      <c r="D1229">
        <v>49</v>
      </c>
      <c r="E1229" t="s">
        <v>13</v>
      </c>
      <c r="F1229" t="s">
        <v>14</v>
      </c>
      <c r="G1229" s="1">
        <v>40750</v>
      </c>
      <c r="H1229">
        <v>44</v>
      </c>
      <c r="I1229">
        <v>5</v>
      </c>
      <c r="J1229">
        <v>2</v>
      </c>
      <c r="K1229">
        <v>0</v>
      </c>
    </row>
    <row r="1230" spans="1:11" x14ac:dyDescent="0.25">
      <c r="A1230">
        <v>29169</v>
      </c>
      <c r="B1230" t="s">
        <v>10</v>
      </c>
      <c r="C1230" s="1">
        <v>17111</v>
      </c>
      <c r="D1230">
        <v>70</v>
      </c>
      <c r="E1230" t="s">
        <v>13</v>
      </c>
      <c r="F1230" t="s">
        <v>14</v>
      </c>
      <c r="G1230" s="1">
        <v>39001</v>
      </c>
      <c r="H1230">
        <v>60</v>
      </c>
      <c r="I1230">
        <v>10</v>
      </c>
      <c r="J1230">
        <v>0</v>
      </c>
      <c r="K1230">
        <v>1</v>
      </c>
    </row>
    <row r="1231" spans="1:11" x14ac:dyDescent="0.25">
      <c r="A1231">
        <v>117675</v>
      </c>
      <c r="B1231" t="s">
        <v>15</v>
      </c>
      <c r="C1231" s="1">
        <v>21313</v>
      </c>
      <c r="D1231">
        <v>58</v>
      </c>
      <c r="E1231" t="s">
        <v>13</v>
      </c>
      <c r="F1231" t="s">
        <v>14</v>
      </c>
      <c r="G1231" s="1">
        <v>42221</v>
      </c>
      <c r="H1231">
        <v>57</v>
      </c>
      <c r="I1231">
        <v>1</v>
      </c>
      <c r="J1231">
        <v>0</v>
      </c>
      <c r="K1231">
        <v>0</v>
      </c>
    </row>
    <row r="1232" spans="1:11" x14ac:dyDescent="0.25">
      <c r="A1232">
        <v>68524</v>
      </c>
      <c r="B1232" t="s">
        <v>15</v>
      </c>
      <c r="C1232" s="1">
        <v>22337</v>
      </c>
      <c r="D1232">
        <v>55</v>
      </c>
      <c r="E1232" t="s">
        <v>16</v>
      </c>
      <c r="F1232" t="s">
        <v>14</v>
      </c>
      <c r="G1232" s="1">
        <v>40822</v>
      </c>
      <c r="H1232">
        <v>50</v>
      </c>
      <c r="I1232">
        <v>5</v>
      </c>
      <c r="J1232">
        <v>0</v>
      </c>
      <c r="K1232">
        <v>0</v>
      </c>
    </row>
    <row r="1233" spans="1:11" x14ac:dyDescent="0.25">
      <c r="A1233">
        <v>27567</v>
      </c>
      <c r="B1233" t="s">
        <v>15</v>
      </c>
      <c r="C1233" s="1">
        <v>18486</v>
      </c>
      <c r="D1233">
        <v>66</v>
      </c>
      <c r="E1233" t="s">
        <v>13</v>
      </c>
      <c r="F1233" t="s">
        <v>12</v>
      </c>
      <c r="G1233" s="1">
        <v>38995</v>
      </c>
      <c r="H1233">
        <v>56</v>
      </c>
      <c r="I1233">
        <v>10</v>
      </c>
      <c r="J1233">
        <v>0</v>
      </c>
      <c r="K1233">
        <v>2</v>
      </c>
    </row>
    <row r="1234" spans="1:11" x14ac:dyDescent="0.25">
      <c r="A1234">
        <v>27568</v>
      </c>
      <c r="B1234" t="s">
        <v>10</v>
      </c>
      <c r="C1234" s="1">
        <v>27769</v>
      </c>
      <c r="D1234">
        <v>40</v>
      </c>
      <c r="E1234" t="s">
        <v>13</v>
      </c>
      <c r="F1234" t="s">
        <v>12</v>
      </c>
      <c r="G1234" s="1">
        <v>39527</v>
      </c>
      <c r="H1234">
        <v>32</v>
      </c>
      <c r="I1234">
        <v>8</v>
      </c>
      <c r="J1234">
        <v>0</v>
      </c>
      <c r="K1234">
        <v>1</v>
      </c>
    </row>
    <row r="1235" spans="1:11" x14ac:dyDescent="0.25">
      <c r="A1235">
        <v>60337</v>
      </c>
      <c r="B1235" t="s">
        <v>10</v>
      </c>
      <c r="C1235" s="1">
        <v>26645</v>
      </c>
      <c r="D1235">
        <v>44</v>
      </c>
      <c r="E1235" t="s">
        <v>13</v>
      </c>
      <c r="F1235" t="s">
        <v>14</v>
      </c>
      <c r="G1235" s="1">
        <v>41709</v>
      </c>
      <c r="H1235">
        <v>42</v>
      </c>
      <c r="I1235">
        <v>2</v>
      </c>
      <c r="J1235">
        <v>0</v>
      </c>
      <c r="K1235">
        <v>2</v>
      </c>
    </row>
    <row r="1236" spans="1:11" x14ac:dyDescent="0.25">
      <c r="A1236">
        <v>27570</v>
      </c>
      <c r="B1236" t="s">
        <v>10</v>
      </c>
      <c r="C1236" s="1">
        <v>19404</v>
      </c>
      <c r="D1236">
        <v>63</v>
      </c>
      <c r="E1236" t="s">
        <v>13</v>
      </c>
      <c r="F1236" t="s">
        <v>12</v>
      </c>
      <c r="G1236" s="1">
        <v>36447</v>
      </c>
      <c r="H1236">
        <v>46</v>
      </c>
      <c r="I1236">
        <v>17</v>
      </c>
      <c r="J1236">
        <v>1</v>
      </c>
      <c r="K1236">
        <v>3</v>
      </c>
    </row>
    <row r="1237" spans="1:11" x14ac:dyDescent="0.25">
      <c r="A1237">
        <v>117683</v>
      </c>
      <c r="B1237" t="s">
        <v>15</v>
      </c>
      <c r="C1237" s="1">
        <v>22909</v>
      </c>
      <c r="D1237">
        <v>54</v>
      </c>
      <c r="E1237" t="s">
        <v>11</v>
      </c>
      <c r="F1237" t="s">
        <v>12</v>
      </c>
      <c r="G1237" s="1">
        <v>41738</v>
      </c>
      <c r="H1237">
        <v>52</v>
      </c>
      <c r="I1237">
        <v>2</v>
      </c>
      <c r="J1237">
        <v>2</v>
      </c>
      <c r="K1237">
        <v>0</v>
      </c>
    </row>
    <row r="1238" spans="1:11" x14ac:dyDescent="0.25">
      <c r="A1238">
        <v>107576</v>
      </c>
      <c r="B1238" t="s">
        <v>15</v>
      </c>
      <c r="C1238" s="1">
        <v>21474</v>
      </c>
      <c r="D1238">
        <v>58</v>
      </c>
      <c r="E1238" t="s">
        <v>11</v>
      </c>
      <c r="F1238" t="s">
        <v>14</v>
      </c>
      <c r="G1238" s="1">
        <v>40977</v>
      </c>
      <c r="H1238">
        <v>54</v>
      </c>
      <c r="I1238">
        <v>4</v>
      </c>
      <c r="J1238">
        <v>0</v>
      </c>
      <c r="K1238">
        <v>2</v>
      </c>
    </row>
    <row r="1239" spans="1:11" x14ac:dyDescent="0.25">
      <c r="A1239">
        <v>98847</v>
      </c>
      <c r="B1239" t="s">
        <v>10</v>
      </c>
      <c r="C1239" s="1">
        <v>26793</v>
      </c>
      <c r="D1239">
        <v>43</v>
      </c>
      <c r="E1239" t="s">
        <v>13</v>
      </c>
      <c r="F1239" t="s">
        <v>14</v>
      </c>
      <c r="G1239" s="1">
        <v>40620</v>
      </c>
      <c r="H1239">
        <v>38</v>
      </c>
      <c r="I1239">
        <v>5</v>
      </c>
      <c r="J1239">
        <v>0</v>
      </c>
      <c r="K1239">
        <v>1</v>
      </c>
    </row>
    <row r="1240" spans="1:11" x14ac:dyDescent="0.25">
      <c r="A1240">
        <v>27581</v>
      </c>
      <c r="B1240" t="s">
        <v>15</v>
      </c>
      <c r="C1240" s="1">
        <v>14077</v>
      </c>
      <c r="D1240">
        <v>78</v>
      </c>
      <c r="E1240" t="s">
        <v>13</v>
      </c>
      <c r="F1240" t="s">
        <v>12</v>
      </c>
      <c r="G1240" s="1">
        <v>38985</v>
      </c>
      <c r="H1240">
        <v>68</v>
      </c>
      <c r="I1240">
        <v>10</v>
      </c>
      <c r="J1240">
        <v>2</v>
      </c>
      <c r="K1240">
        <v>1</v>
      </c>
    </row>
    <row r="1241" spans="1:11" x14ac:dyDescent="0.25">
      <c r="A1241">
        <v>52158</v>
      </c>
      <c r="B1241" t="s">
        <v>15</v>
      </c>
      <c r="C1241" s="1">
        <v>16690</v>
      </c>
      <c r="D1241">
        <v>71</v>
      </c>
      <c r="E1241" t="s">
        <v>13</v>
      </c>
      <c r="F1241" t="s">
        <v>12</v>
      </c>
      <c r="G1241" s="1">
        <v>39226</v>
      </c>
      <c r="H1241">
        <v>62</v>
      </c>
      <c r="I1241">
        <v>9</v>
      </c>
      <c r="J1241">
        <v>0</v>
      </c>
      <c r="K1241">
        <v>1</v>
      </c>
    </row>
    <row r="1242" spans="1:11" x14ac:dyDescent="0.25">
      <c r="A1242">
        <v>101312</v>
      </c>
      <c r="B1242" t="s">
        <v>15</v>
      </c>
      <c r="C1242" s="1">
        <v>19847</v>
      </c>
      <c r="D1242">
        <v>62</v>
      </c>
      <c r="E1242" t="s">
        <v>16</v>
      </c>
      <c r="F1242" t="s">
        <v>12</v>
      </c>
      <c r="G1242" s="1">
        <v>40542</v>
      </c>
      <c r="H1242">
        <v>56</v>
      </c>
      <c r="I1242">
        <v>6</v>
      </c>
      <c r="J1242">
        <v>0</v>
      </c>
      <c r="K1242">
        <v>0</v>
      </c>
    </row>
    <row r="1243" spans="1:11" x14ac:dyDescent="0.25">
      <c r="A1243">
        <v>89248</v>
      </c>
      <c r="B1243" t="s">
        <v>10</v>
      </c>
      <c r="C1243" s="1">
        <v>23103</v>
      </c>
      <c r="D1243">
        <v>53</v>
      </c>
      <c r="E1243" t="s">
        <v>16</v>
      </c>
      <c r="F1243" t="s">
        <v>14</v>
      </c>
      <c r="G1243" s="1">
        <v>41795</v>
      </c>
      <c r="H1243">
        <v>51</v>
      </c>
      <c r="I1243">
        <v>2</v>
      </c>
      <c r="J1243">
        <v>0</v>
      </c>
      <c r="K1243">
        <v>0</v>
      </c>
    </row>
    <row r="1244" spans="1:11" x14ac:dyDescent="0.25">
      <c r="A1244">
        <v>117698</v>
      </c>
      <c r="B1244" t="s">
        <v>10</v>
      </c>
      <c r="C1244" s="1">
        <v>18660</v>
      </c>
      <c r="D1244">
        <v>65</v>
      </c>
      <c r="E1244" t="s">
        <v>13</v>
      </c>
      <c r="F1244" t="s">
        <v>14</v>
      </c>
      <c r="G1244" s="1">
        <v>41771</v>
      </c>
      <c r="H1244">
        <v>63</v>
      </c>
      <c r="I1244">
        <v>2</v>
      </c>
      <c r="J1244">
        <v>0</v>
      </c>
      <c r="K1244">
        <v>1</v>
      </c>
    </row>
    <row r="1245" spans="1:11" x14ac:dyDescent="0.25">
      <c r="A1245">
        <v>27587</v>
      </c>
      <c r="B1245" t="s">
        <v>10</v>
      </c>
      <c r="C1245" s="1">
        <v>12399</v>
      </c>
      <c r="D1245">
        <v>83</v>
      </c>
      <c r="E1245" t="s">
        <v>13</v>
      </c>
      <c r="F1245" t="s">
        <v>12</v>
      </c>
      <c r="G1245" s="1">
        <v>38642</v>
      </c>
      <c r="H1245">
        <v>72</v>
      </c>
      <c r="I1245">
        <v>11</v>
      </c>
      <c r="J1245">
        <v>0</v>
      </c>
      <c r="K1245">
        <v>2</v>
      </c>
    </row>
    <row r="1246" spans="1:11" x14ac:dyDescent="0.25">
      <c r="A1246">
        <v>68548</v>
      </c>
      <c r="B1246" t="s">
        <v>15</v>
      </c>
      <c r="C1246" s="1">
        <v>15242</v>
      </c>
      <c r="D1246">
        <v>75</v>
      </c>
      <c r="E1246" t="s">
        <v>13</v>
      </c>
      <c r="F1246" t="s">
        <v>14</v>
      </c>
      <c r="G1246" s="1">
        <v>39876</v>
      </c>
      <c r="H1246">
        <v>68</v>
      </c>
      <c r="I1246">
        <v>7</v>
      </c>
      <c r="J1246">
        <v>6</v>
      </c>
      <c r="K1246">
        <v>1</v>
      </c>
    </row>
    <row r="1247" spans="1:11" x14ac:dyDescent="0.25">
      <c r="A1247">
        <v>76741</v>
      </c>
      <c r="B1247" t="s">
        <v>15</v>
      </c>
      <c r="C1247" s="1">
        <v>13702</v>
      </c>
      <c r="D1247">
        <v>79</v>
      </c>
      <c r="E1247" t="s">
        <v>16</v>
      </c>
      <c r="F1247" t="s">
        <v>12</v>
      </c>
      <c r="G1247" s="1">
        <v>39535</v>
      </c>
      <c r="H1247">
        <v>71</v>
      </c>
      <c r="I1247">
        <v>8</v>
      </c>
      <c r="J1247">
        <v>5</v>
      </c>
      <c r="K1247">
        <v>2</v>
      </c>
    </row>
    <row r="1248" spans="1:11" x14ac:dyDescent="0.25">
      <c r="A1248">
        <v>52167</v>
      </c>
      <c r="B1248" t="s">
        <v>15</v>
      </c>
      <c r="C1248" s="1">
        <v>24812</v>
      </c>
      <c r="D1248">
        <v>49</v>
      </c>
      <c r="E1248" t="s">
        <v>16</v>
      </c>
      <c r="F1248" t="s">
        <v>12</v>
      </c>
      <c r="G1248" s="1">
        <v>41827</v>
      </c>
      <c r="H1248">
        <v>47</v>
      </c>
      <c r="I1248">
        <v>2</v>
      </c>
      <c r="J1248">
        <v>0</v>
      </c>
      <c r="K1248">
        <v>3</v>
      </c>
    </row>
    <row r="1249" spans="1:11" x14ac:dyDescent="0.25">
      <c r="A1249">
        <v>27596</v>
      </c>
      <c r="B1249" t="s">
        <v>10</v>
      </c>
      <c r="C1249" s="1">
        <v>19003</v>
      </c>
      <c r="D1249">
        <v>64</v>
      </c>
      <c r="E1249" t="s">
        <v>13</v>
      </c>
      <c r="F1249" t="s">
        <v>12</v>
      </c>
      <c r="G1249" s="1">
        <v>41187</v>
      </c>
      <c r="H1249">
        <v>60</v>
      </c>
      <c r="I1249">
        <v>4</v>
      </c>
      <c r="J1249">
        <v>2</v>
      </c>
      <c r="K1249">
        <v>3</v>
      </c>
    </row>
    <row r="1250" spans="1:11" x14ac:dyDescent="0.25">
      <c r="A1250">
        <v>43981</v>
      </c>
      <c r="B1250" t="s">
        <v>10</v>
      </c>
      <c r="C1250" s="1">
        <v>23336</v>
      </c>
      <c r="D1250">
        <v>53</v>
      </c>
      <c r="E1250" t="s">
        <v>13</v>
      </c>
      <c r="F1250" t="s">
        <v>14</v>
      </c>
      <c r="G1250" s="1">
        <v>39114</v>
      </c>
      <c r="H1250">
        <v>44</v>
      </c>
      <c r="I1250">
        <v>9</v>
      </c>
      <c r="J1250">
        <v>0</v>
      </c>
      <c r="K1250">
        <v>0</v>
      </c>
    </row>
    <row r="1251" spans="1:11" x14ac:dyDescent="0.25">
      <c r="A1251">
        <v>59213</v>
      </c>
      <c r="B1251" t="s">
        <v>10</v>
      </c>
      <c r="C1251" s="1">
        <v>18984</v>
      </c>
      <c r="D1251">
        <v>65</v>
      </c>
      <c r="E1251" t="s">
        <v>16</v>
      </c>
      <c r="F1251" t="s">
        <v>14</v>
      </c>
      <c r="G1251" s="1">
        <v>33544</v>
      </c>
      <c r="H1251">
        <v>40</v>
      </c>
      <c r="I1251">
        <v>25</v>
      </c>
      <c r="J1251">
        <v>2</v>
      </c>
      <c r="K1251">
        <v>2</v>
      </c>
    </row>
    <row r="1252" spans="1:11" x14ac:dyDescent="0.25">
      <c r="A1252">
        <v>60371</v>
      </c>
      <c r="B1252" t="s">
        <v>15</v>
      </c>
      <c r="C1252" s="1">
        <v>17062</v>
      </c>
      <c r="D1252">
        <v>70</v>
      </c>
      <c r="E1252" t="s">
        <v>11</v>
      </c>
      <c r="F1252" t="s">
        <v>12</v>
      </c>
      <c r="G1252" s="1">
        <v>39226</v>
      </c>
      <c r="H1252">
        <v>61</v>
      </c>
      <c r="I1252">
        <v>9</v>
      </c>
      <c r="J1252">
        <v>2</v>
      </c>
      <c r="K1252">
        <v>1</v>
      </c>
    </row>
    <row r="1253" spans="1:11" x14ac:dyDescent="0.25">
      <c r="A1253">
        <v>35798</v>
      </c>
      <c r="B1253" t="s">
        <v>15</v>
      </c>
      <c r="C1253" s="1">
        <v>15670</v>
      </c>
      <c r="D1253">
        <v>74</v>
      </c>
      <c r="E1253" t="s">
        <v>13</v>
      </c>
      <c r="F1253" t="s">
        <v>14</v>
      </c>
      <c r="G1253" s="1">
        <v>41477</v>
      </c>
      <c r="H1253">
        <v>71</v>
      </c>
      <c r="I1253">
        <v>3</v>
      </c>
      <c r="J1253">
        <v>0</v>
      </c>
      <c r="K1253">
        <v>1</v>
      </c>
    </row>
    <row r="1254" spans="1:11" x14ac:dyDescent="0.25">
      <c r="A1254">
        <v>35799</v>
      </c>
      <c r="B1254" t="s">
        <v>15</v>
      </c>
      <c r="C1254" s="1">
        <v>16023</v>
      </c>
      <c r="D1254">
        <v>73</v>
      </c>
      <c r="E1254" t="s">
        <v>13</v>
      </c>
      <c r="F1254" t="s">
        <v>14</v>
      </c>
      <c r="G1254" s="1">
        <v>42422</v>
      </c>
      <c r="H1254">
        <v>73</v>
      </c>
      <c r="I1254">
        <v>0</v>
      </c>
      <c r="J1254">
        <v>0</v>
      </c>
      <c r="K1254">
        <v>1</v>
      </c>
    </row>
    <row r="1255" spans="1:11" x14ac:dyDescent="0.25">
      <c r="A1255">
        <v>109529</v>
      </c>
      <c r="B1255" t="s">
        <v>15</v>
      </c>
      <c r="C1255" s="1">
        <v>20600</v>
      </c>
      <c r="D1255">
        <v>60</v>
      </c>
      <c r="E1255" t="s">
        <v>13</v>
      </c>
      <c r="F1255" t="s">
        <v>12</v>
      </c>
      <c r="G1255" s="1">
        <v>41643</v>
      </c>
      <c r="H1255">
        <v>58</v>
      </c>
      <c r="I1255">
        <v>2</v>
      </c>
      <c r="J1255">
        <v>0</v>
      </c>
      <c r="K1255">
        <v>0</v>
      </c>
    </row>
    <row r="1256" spans="1:11" x14ac:dyDescent="0.25">
      <c r="A1256">
        <v>84954</v>
      </c>
      <c r="B1256" t="s">
        <v>15</v>
      </c>
      <c r="C1256" s="1">
        <v>17625</v>
      </c>
      <c r="D1256">
        <v>68</v>
      </c>
      <c r="E1256" t="s">
        <v>16</v>
      </c>
      <c r="F1256" t="s">
        <v>14</v>
      </c>
      <c r="G1256" s="1">
        <v>40402</v>
      </c>
      <c r="H1256">
        <v>62</v>
      </c>
      <c r="I1256">
        <v>6</v>
      </c>
      <c r="J1256">
        <v>2</v>
      </c>
      <c r="K1256">
        <v>1</v>
      </c>
    </row>
    <row r="1257" spans="1:11" x14ac:dyDescent="0.25">
      <c r="A1257">
        <v>3035</v>
      </c>
      <c r="B1257" t="s">
        <v>10</v>
      </c>
      <c r="C1257" s="1">
        <v>17424</v>
      </c>
      <c r="D1257">
        <v>69</v>
      </c>
      <c r="E1257" t="s">
        <v>11</v>
      </c>
      <c r="F1257" t="s">
        <v>12</v>
      </c>
      <c r="G1257" s="1">
        <v>38975</v>
      </c>
      <c r="H1257">
        <v>59</v>
      </c>
      <c r="I1257">
        <v>10</v>
      </c>
      <c r="J1257">
        <v>0</v>
      </c>
      <c r="K1257">
        <v>2</v>
      </c>
    </row>
    <row r="1258" spans="1:11" x14ac:dyDescent="0.25">
      <c r="A1258">
        <v>52192</v>
      </c>
      <c r="B1258" t="s">
        <v>15</v>
      </c>
      <c r="C1258" s="1">
        <v>21526</v>
      </c>
      <c r="D1258">
        <v>58</v>
      </c>
      <c r="E1258" t="s">
        <v>16</v>
      </c>
      <c r="F1258" t="s">
        <v>12</v>
      </c>
      <c r="G1258" s="1">
        <v>41849</v>
      </c>
      <c r="H1258">
        <v>56</v>
      </c>
      <c r="I1258">
        <v>2</v>
      </c>
      <c r="J1258">
        <v>0</v>
      </c>
      <c r="K1258">
        <v>0</v>
      </c>
    </row>
    <row r="1259" spans="1:11" x14ac:dyDescent="0.25">
      <c r="A1259">
        <v>60385</v>
      </c>
      <c r="B1259" t="s">
        <v>10</v>
      </c>
      <c r="C1259" s="1">
        <v>19894</v>
      </c>
      <c r="D1259">
        <v>62</v>
      </c>
      <c r="E1259" t="s">
        <v>16</v>
      </c>
      <c r="F1259" t="s">
        <v>14</v>
      </c>
      <c r="G1259" s="1">
        <v>39232</v>
      </c>
      <c r="H1259">
        <v>53</v>
      </c>
      <c r="I1259">
        <v>9</v>
      </c>
      <c r="J1259">
        <v>0</v>
      </c>
      <c r="K1259">
        <v>1</v>
      </c>
    </row>
    <row r="1260" spans="1:11" x14ac:dyDescent="0.25">
      <c r="A1260">
        <v>117730</v>
      </c>
      <c r="B1260" t="s">
        <v>15</v>
      </c>
      <c r="C1260" s="1">
        <v>20824</v>
      </c>
      <c r="D1260">
        <v>59</v>
      </c>
      <c r="E1260" t="s">
        <v>16</v>
      </c>
      <c r="F1260" t="s">
        <v>14</v>
      </c>
      <c r="G1260" s="1">
        <v>42528</v>
      </c>
      <c r="H1260">
        <v>59</v>
      </c>
      <c r="I1260">
        <v>0</v>
      </c>
      <c r="J1260">
        <v>0</v>
      </c>
      <c r="K1260">
        <v>0</v>
      </c>
    </row>
    <row r="1261" spans="1:11" x14ac:dyDescent="0.25">
      <c r="A1261">
        <v>507</v>
      </c>
      <c r="B1261" t="s">
        <v>10</v>
      </c>
      <c r="C1261" s="1">
        <v>13547</v>
      </c>
      <c r="D1261">
        <v>79</v>
      </c>
      <c r="E1261" t="s">
        <v>11</v>
      </c>
      <c r="F1261" t="s">
        <v>14</v>
      </c>
      <c r="G1261" s="1">
        <v>38142</v>
      </c>
      <c r="H1261">
        <v>67</v>
      </c>
      <c r="I1261">
        <v>12</v>
      </c>
      <c r="J1261">
        <v>0</v>
      </c>
      <c r="K1261">
        <v>1</v>
      </c>
    </row>
    <row r="1262" spans="1:11" x14ac:dyDescent="0.25">
      <c r="A1262">
        <v>60393</v>
      </c>
      <c r="B1262" t="s">
        <v>10</v>
      </c>
      <c r="C1262" s="1">
        <v>17566</v>
      </c>
      <c r="D1262">
        <v>68</v>
      </c>
      <c r="E1262" t="s">
        <v>16</v>
      </c>
      <c r="F1262" t="s">
        <v>12</v>
      </c>
      <c r="G1262" s="1">
        <v>39308</v>
      </c>
      <c r="H1262">
        <v>59</v>
      </c>
      <c r="I1262">
        <v>9</v>
      </c>
      <c r="J1262">
        <v>2</v>
      </c>
      <c r="K1262">
        <v>3</v>
      </c>
    </row>
    <row r="1263" spans="1:11" x14ac:dyDescent="0.25">
      <c r="A1263">
        <v>93163</v>
      </c>
      <c r="B1263" t="s">
        <v>15</v>
      </c>
      <c r="C1263" s="1">
        <v>16612</v>
      </c>
      <c r="D1263">
        <v>71</v>
      </c>
      <c r="E1263" t="s">
        <v>16</v>
      </c>
      <c r="F1263" t="s">
        <v>14</v>
      </c>
      <c r="G1263" s="1">
        <v>40627</v>
      </c>
      <c r="H1263">
        <v>66</v>
      </c>
      <c r="I1263">
        <v>5</v>
      </c>
      <c r="J1263">
        <v>0</v>
      </c>
      <c r="K1263">
        <v>0</v>
      </c>
    </row>
    <row r="1264" spans="1:11" x14ac:dyDescent="0.25">
      <c r="A1264">
        <v>3053</v>
      </c>
      <c r="B1264" t="s">
        <v>10</v>
      </c>
      <c r="C1264" s="1">
        <v>16443</v>
      </c>
      <c r="D1264">
        <v>71</v>
      </c>
      <c r="E1264" t="s">
        <v>11</v>
      </c>
      <c r="F1264" t="s">
        <v>12</v>
      </c>
      <c r="G1264" s="1">
        <v>38103</v>
      </c>
      <c r="H1264">
        <v>59</v>
      </c>
      <c r="I1264">
        <v>12</v>
      </c>
      <c r="J1264">
        <v>2</v>
      </c>
      <c r="K1264">
        <v>2</v>
      </c>
    </row>
    <row r="1265" spans="1:11" x14ac:dyDescent="0.25">
      <c r="A1265">
        <v>27631</v>
      </c>
      <c r="B1265" t="s">
        <v>10</v>
      </c>
      <c r="C1265" s="1">
        <v>17953</v>
      </c>
      <c r="D1265">
        <v>67</v>
      </c>
      <c r="E1265" t="s">
        <v>13</v>
      </c>
      <c r="F1265" t="s">
        <v>12</v>
      </c>
      <c r="G1265" s="1">
        <v>40420</v>
      </c>
      <c r="H1265">
        <v>61</v>
      </c>
      <c r="I1265">
        <v>6</v>
      </c>
      <c r="J1265">
        <v>1</v>
      </c>
      <c r="K1265">
        <v>2</v>
      </c>
    </row>
    <row r="1266" spans="1:11" x14ac:dyDescent="0.25">
      <c r="A1266">
        <v>89256</v>
      </c>
      <c r="B1266" t="s">
        <v>10</v>
      </c>
      <c r="C1266" s="1">
        <v>16591</v>
      </c>
      <c r="D1266">
        <v>71</v>
      </c>
      <c r="E1266" t="s">
        <v>13</v>
      </c>
      <c r="F1266" t="s">
        <v>14</v>
      </c>
      <c r="G1266" s="1">
        <v>39885</v>
      </c>
      <c r="H1266">
        <v>64</v>
      </c>
      <c r="I1266">
        <v>7</v>
      </c>
      <c r="J1266">
        <v>2</v>
      </c>
      <c r="K1266">
        <v>1</v>
      </c>
    </row>
    <row r="1267" spans="1:11" x14ac:dyDescent="0.25">
      <c r="A1267">
        <v>52211</v>
      </c>
      <c r="B1267" t="s">
        <v>10</v>
      </c>
      <c r="C1267" s="1">
        <v>25311</v>
      </c>
      <c r="D1267">
        <v>47</v>
      </c>
      <c r="E1267" t="s">
        <v>13</v>
      </c>
      <c r="F1267" t="s">
        <v>12</v>
      </c>
      <c r="G1267" s="1">
        <v>41570</v>
      </c>
      <c r="H1267">
        <v>44</v>
      </c>
      <c r="I1267">
        <v>3</v>
      </c>
      <c r="J1267">
        <v>0</v>
      </c>
      <c r="K1267">
        <v>1</v>
      </c>
    </row>
    <row r="1268" spans="1:11" x14ac:dyDescent="0.25">
      <c r="A1268">
        <v>3060</v>
      </c>
      <c r="B1268" t="s">
        <v>15</v>
      </c>
      <c r="C1268" s="1">
        <v>24521</v>
      </c>
      <c r="D1268">
        <v>49</v>
      </c>
      <c r="E1268" t="s">
        <v>11</v>
      </c>
      <c r="F1268" t="s">
        <v>12</v>
      </c>
      <c r="G1268" s="1">
        <v>41402</v>
      </c>
      <c r="H1268">
        <v>46</v>
      </c>
      <c r="I1268">
        <v>3</v>
      </c>
      <c r="J1268">
        <v>0</v>
      </c>
      <c r="K1268">
        <v>0</v>
      </c>
    </row>
    <row r="1269" spans="1:11" x14ac:dyDescent="0.25">
      <c r="A1269">
        <v>35838</v>
      </c>
      <c r="B1269" t="s">
        <v>15</v>
      </c>
      <c r="C1269" s="1">
        <v>22657</v>
      </c>
      <c r="D1269">
        <v>54</v>
      </c>
      <c r="E1269" t="s">
        <v>11</v>
      </c>
      <c r="F1269" t="s">
        <v>14</v>
      </c>
      <c r="G1269" s="1">
        <v>40619</v>
      </c>
      <c r="H1269">
        <v>49</v>
      </c>
      <c r="I1269">
        <v>5</v>
      </c>
      <c r="J1269">
        <v>0</v>
      </c>
      <c r="K1269">
        <v>0</v>
      </c>
    </row>
    <row r="1270" spans="1:11" x14ac:dyDescent="0.25">
      <c r="A1270">
        <v>44031</v>
      </c>
      <c r="B1270" t="s">
        <v>10</v>
      </c>
      <c r="C1270" s="1">
        <v>17662</v>
      </c>
      <c r="D1270">
        <v>68</v>
      </c>
      <c r="E1270" t="s">
        <v>16</v>
      </c>
      <c r="F1270" t="s">
        <v>14</v>
      </c>
      <c r="G1270" s="1">
        <v>40946</v>
      </c>
      <c r="H1270">
        <v>64</v>
      </c>
      <c r="I1270">
        <v>4</v>
      </c>
      <c r="J1270">
        <v>3</v>
      </c>
      <c r="K1270">
        <v>3</v>
      </c>
    </row>
    <row r="1271" spans="1:11" x14ac:dyDescent="0.25">
      <c r="A1271">
        <v>52225</v>
      </c>
      <c r="B1271" t="s">
        <v>15</v>
      </c>
      <c r="C1271" s="1">
        <v>22550</v>
      </c>
      <c r="D1271">
        <v>55</v>
      </c>
      <c r="E1271" t="s">
        <v>13</v>
      </c>
      <c r="F1271" t="s">
        <v>12</v>
      </c>
      <c r="G1271" s="1">
        <v>39525</v>
      </c>
      <c r="H1271">
        <v>47</v>
      </c>
      <c r="I1271">
        <v>8</v>
      </c>
      <c r="J1271">
        <v>1</v>
      </c>
      <c r="K1271">
        <v>0</v>
      </c>
    </row>
    <row r="1272" spans="1:11" x14ac:dyDescent="0.25">
      <c r="A1272">
        <v>44040</v>
      </c>
      <c r="B1272" t="s">
        <v>10</v>
      </c>
      <c r="C1272" s="1">
        <v>25018</v>
      </c>
      <c r="D1272">
        <v>48</v>
      </c>
      <c r="E1272" t="s">
        <v>16</v>
      </c>
      <c r="F1272" t="s">
        <v>14</v>
      </c>
      <c r="G1272" s="1">
        <v>41452</v>
      </c>
      <c r="H1272">
        <v>45</v>
      </c>
      <c r="I1272">
        <v>3</v>
      </c>
      <c r="J1272">
        <v>0</v>
      </c>
      <c r="K1272">
        <v>1</v>
      </c>
    </row>
    <row r="1273" spans="1:11" x14ac:dyDescent="0.25">
      <c r="A1273">
        <v>85001</v>
      </c>
      <c r="B1273" t="s">
        <v>10</v>
      </c>
      <c r="C1273" s="1">
        <v>15673</v>
      </c>
      <c r="D1273">
        <v>74</v>
      </c>
      <c r="E1273" t="s">
        <v>11</v>
      </c>
      <c r="F1273" t="s">
        <v>12</v>
      </c>
      <c r="G1273" s="1">
        <v>40093</v>
      </c>
      <c r="H1273">
        <v>67</v>
      </c>
      <c r="I1273">
        <v>7</v>
      </c>
      <c r="J1273">
        <v>0</v>
      </c>
      <c r="K1273">
        <v>2</v>
      </c>
    </row>
    <row r="1274" spans="1:11" x14ac:dyDescent="0.25">
      <c r="A1274">
        <v>52237</v>
      </c>
      <c r="B1274" t="s">
        <v>10</v>
      </c>
      <c r="C1274" s="1">
        <v>18217</v>
      </c>
      <c r="D1274">
        <v>67</v>
      </c>
      <c r="E1274" t="s">
        <v>13</v>
      </c>
      <c r="F1274" t="s">
        <v>12</v>
      </c>
      <c r="G1274" s="1">
        <v>39216</v>
      </c>
      <c r="H1274">
        <v>58</v>
      </c>
      <c r="I1274">
        <v>9</v>
      </c>
      <c r="J1274">
        <v>1</v>
      </c>
      <c r="K1274">
        <v>4</v>
      </c>
    </row>
    <row r="1275" spans="1:11" x14ac:dyDescent="0.25">
      <c r="A1275">
        <v>55995</v>
      </c>
      <c r="B1275" t="s">
        <v>10</v>
      </c>
      <c r="C1275" s="1">
        <v>17542</v>
      </c>
      <c r="D1275">
        <v>68</v>
      </c>
      <c r="E1275" t="s">
        <v>16</v>
      </c>
      <c r="F1275" t="s">
        <v>14</v>
      </c>
      <c r="G1275" s="1">
        <v>40486</v>
      </c>
      <c r="H1275">
        <v>62</v>
      </c>
      <c r="I1275">
        <v>6</v>
      </c>
      <c r="J1275">
        <v>2</v>
      </c>
      <c r="K1275">
        <v>1</v>
      </c>
    </row>
    <row r="1276" spans="1:11" x14ac:dyDescent="0.25">
      <c r="A1276">
        <v>85009</v>
      </c>
      <c r="B1276" t="s">
        <v>10</v>
      </c>
      <c r="C1276" s="1">
        <v>19160</v>
      </c>
      <c r="D1276">
        <v>64</v>
      </c>
      <c r="E1276" t="s">
        <v>13</v>
      </c>
      <c r="F1276" t="s">
        <v>14</v>
      </c>
      <c r="G1276" s="1">
        <v>39940</v>
      </c>
      <c r="H1276">
        <v>57</v>
      </c>
      <c r="I1276">
        <v>7</v>
      </c>
      <c r="J1276">
        <v>0</v>
      </c>
      <c r="K1276">
        <v>0</v>
      </c>
    </row>
    <row r="1277" spans="1:11" x14ac:dyDescent="0.25">
      <c r="A1277">
        <v>85010</v>
      </c>
      <c r="B1277" t="s">
        <v>15</v>
      </c>
      <c r="C1277" s="1">
        <v>24426</v>
      </c>
      <c r="D1277">
        <v>50</v>
      </c>
      <c r="E1277" t="s">
        <v>11</v>
      </c>
      <c r="F1277" t="s">
        <v>14</v>
      </c>
      <c r="G1277" s="1">
        <v>42599</v>
      </c>
      <c r="H1277">
        <v>50</v>
      </c>
      <c r="I1277">
        <v>0</v>
      </c>
      <c r="J1277">
        <v>0</v>
      </c>
      <c r="K1277">
        <v>0</v>
      </c>
    </row>
    <row r="1278" spans="1:11" x14ac:dyDescent="0.25">
      <c r="A1278">
        <v>44051</v>
      </c>
      <c r="B1278" t="s">
        <v>10</v>
      </c>
      <c r="C1278" s="1">
        <v>22573</v>
      </c>
      <c r="D1278">
        <v>55</v>
      </c>
      <c r="E1278" t="s">
        <v>16</v>
      </c>
      <c r="F1278" t="s">
        <v>14</v>
      </c>
      <c r="G1278" s="1">
        <v>39262</v>
      </c>
      <c r="H1278">
        <v>46</v>
      </c>
      <c r="I1278">
        <v>9</v>
      </c>
      <c r="J1278">
        <v>0</v>
      </c>
      <c r="K1278">
        <v>1</v>
      </c>
    </row>
    <row r="1279" spans="1:11" x14ac:dyDescent="0.25">
      <c r="A1279">
        <v>3098</v>
      </c>
      <c r="B1279" t="s">
        <v>10</v>
      </c>
      <c r="C1279" s="1">
        <v>11934</v>
      </c>
      <c r="D1279">
        <v>84</v>
      </c>
      <c r="E1279" t="s">
        <v>11</v>
      </c>
      <c r="F1279" t="s">
        <v>12</v>
      </c>
      <c r="G1279" s="1">
        <v>42335</v>
      </c>
      <c r="H1279">
        <v>83</v>
      </c>
      <c r="I1279">
        <v>1</v>
      </c>
      <c r="J1279">
        <v>0</v>
      </c>
      <c r="K1279">
        <v>1</v>
      </c>
    </row>
    <row r="1280" spans="1:11" x14ac:dyDescent="0.25">
      <c r="A1280">
        <v>109595</v>
      </c>
      <c r="B1280" t="s">
        <v>10</v>
      </c>
      <c r="C1280" s="1">
        <v>24783</v>
      </c>
      <c r="D1280">
        <v>49</v>
      </c>
      <c r="E1280" t="s">
        <v>11</v>
      </c>
      <c r="F1280" t="s">
        <v>14</v>
      </c>
      <c r="G1280" s="1">
        <v>41130</v>
      </c>
      <c r="H1280">
        <v>45</v>
      </c>
      <c r="I1280">
        <v>4</v>
      </c>
      <c r="J1280">
        <v>0</v>
      </c>
      <c r="K1280">
        <v>2</v>
      </c>
    </row>
    <row r="1281" spans="1:11" x14ac:dyDescent="0.25">
      <c r="A1281">
        <v>27679</v>
      </c>
      <c r="B1281" t="s">
        <v>15</v>
      </c>
      <c r="C1281" s="1">
        <v>21936</v>
      </c>
      <c r="D1281">
        <v>56</v>
      </c>
      <c r="E1281" t="s">
        <v>13</v>
      </c>
      <c r="F1281" t="s">
        <v>12</v>
      </c>
      <c r="G1281" s="1">
        <v>42079</v>
      </c>
      <c r="H1281">
        <v>55</v>
      </c>
      <c r="I1281">
        <v>1</v>
      </c>
      <c r="J1281">
        <v>1</v>
      </c>
      <c r="K1281">
        <v>0</v>
      </c>
    </row>
    <row r="1282" spans="1:11" x14ac:dyDescent="0.25">
      <c r="A1282">
        <v>76832</v>
      </c>
      <c r="B1282" t="s">
        <v>10</v>
      </c>
      <c r="C1282" s="1">
        <v>21097</v>
      </c>
      <c r="D1282">
        <v>59</v>
      </c>
      <c r="E1282" t="s">
        <v>11</v>
      </c>
      <c r="F1282" t="s">
        <v>12</v>
      </c>
      <c r="G1282" s="1">
        <v>39470</v>
      </c>
      <c r="H1282">
        <v>51</v>
      </c>
      <c r="I1282">
        <v>8</v>
      </c>
      <c r="J1282">
        <v>3</v>
      </c>
      <c r="K1282">
        <v>1</v>
      </c>
    </row>
    <row r="1283" spans="1:11" x14ac:dyDescent="0.25">
      <c r="A1283">
        <v>27682</v>
      </c>
      <c r="B1283" t="s">
        <v>15</v>
      </c>
      <c r="C1283" s="1">
        <v>20756</v>
      </c>
      <c r="D1283">
        <v>60</v>
      </c>
      <c r="E1283" t="s">
        <v>13</v>
      </c>
      <c r="F1283" t="s">
        <v>12</v>
      </c>
      <c r="G1283" s="1">
        <v>40772</v>
      </c>
      <c r="H1283">
        <v>55</v>
      </c>
      <c r="I1283">
        <v>5</v>
      </c>
      <c r="J1283">
        <v>0</v>
      </c>
      <c r="K1283">
        <v>0</v>
      </c>
    </row>
    <row r="1284" spans="1:11" x14ac:dyDescent="0.25">
      <c r="A1284">
        <v>11301</v>
      </c>
      <c r="B1284" t="s">
        <v>10</v>
      </c>
      <c r="C1284" s="1">
        <v>17643</v>
      </c>
      <c r="D1284">
        <v>68</v>
      </c>
      <c r="E1284" t="s">
        <v>11</v>
      </c>
      <c r="F1284" t="s">
        <v>12</v>
      </c>
      <c r="G1284" s="1">
        <v>38339</v>
      </c>
      <c r="H1284">
        <v>56</v>
      </c>
      <c r="I1284">
        <v>12</v>
      </c>
      <c r="J1284">
        <v>0</v>
      </c>
      <c r="K1284">
        <v>2</v>
      </c>
    </row>
    <row r="1285" spans="1:11" x14ac:dyDescent="0.25">
      <c r="A1285">
        <v>3110</v>
      </c>
      <c r="B1285" t="s">
        <v>15</v>
      </c>
      <c r="C1285" s="1">
        <v>14122</v>
      </c>
      <c r="D1285">
        <v>78</v>
      </c>
      <c r="E1285" t="s">
        <v>11</v>
      </c>
      <c r="F1285" t="s">
        <v>14</v>
      </c>
      <c r="G1285" s="1">
        <v>38281</v>
      </c>
      <c r="H1285">
        <v>66</v>
      </c>
      <c r="I1285">
        <v>12</v>
      </c>
      <c r="J1285">
        <v>0</v>
      </c>
      <c r="K1285">
        <v>2</v>
      </c>
    </row>
    <row r="1286" spans="1:11" x14ac:dyDescent="0.25">
      <c r="A1286">
        <v>44071</v>
      </c>
      <c r="B1286" t="s">
        <v>10</v>
      </c>
      <c r="C1286" s="1">
        <v>16925</v>
      </c>
      <c r="D1286">
        <v>70</v>
      </c>
      <c r="E1286" t="s">
        <v>16</v>
      </c>
      <c r="F1286" t="s">
        <v>14</v>
      </c>
      <c r="G1286" s="1">
        <v>39238</v>
      </c>
      <c r="H1286">
        <v>61</v>
      </c>
      <c r="I1286">
        <v>9</v>
      </c>
      <c r="J1286">
        <v>0</v>
      </c>
      <c r="K1286">
        <v>0</v>
      </c>
    </row>
    <row r="1287" spans="1:11" x14ac:dyDescent="0.25">
      <c r="A1287">
        <v>32019</v>
      </c>
      <c r="B1287" t="s">
        <v>15</v>
      </c>
      <c r="C1287" s="1">
        <v>19203</v>
      </c>
      <c r="D1287">
        <v>64</v>
      </c>
      <c r="E1287" t="s">
        <v>13</v>
      </c>
      <c r="F1287" t="s">
        <v>14</v>
      </c>
      <c r="G1287" s="1">
        <v>42261</v>
      </c>
      <c r="H1287">
        <v>63</v>
      </c>
      <c r="I1287">
        <v>1</v>
      </c>
      <c r="J1287">
        <v>0</v>
      </c>
      <c r="K1287">
        <v>0</v>
      </c>
    </row>
    <row r="1288" spans="1:11" x14ac:dyDescent="0.25">
      <c r="A1288">
        <v>3115</v>
      </c>
      <c r="B1288" t="s">
        <v>15</v>
      </c>
      <c r="C1288" s="1">
        <v>13776</v>
      </c>
      <c r="D1288">
        <v>79</v>
      </c>
      <c r="E1288" t="s">
        <v>11</v>
      </c>
      <c r="F1288" t="s">
        <v>12</v>
      </c>
      <c r="G1288" s="1">
        <v>42129</v>
      </c>
      <c r="H1288">
        <v>78</v>
      </c>
      <c r="I1288">
        <v>1</v>
      </c>
      <c r="J1288">
        <v>2</v>
      </c>
      <c r="K1288">
        <v>3</v>
      </c>
    </row>
    <row r="1289" spans="1:11" x14ac:dyDescent="0.25">
      <c r="A1289">
        <v>52269</v>
      </c>
      <c r="B1289" t="s">
        <v>10</v>
      </c>
      <c r="C1289" s="1">
        <v>20999</v>
      </c>
      <c r="D1289">
        <v>59</v>
      </c>
      <c r="E1289" t="s">
        <v>16</v>
      </c>
      <c r="F1289" t="s">
        <v>12</v>
      </c>
      <c r="G1289" s="1">
        <v>42031</v>
      </c>
      <c r="H1289">
        <v>58</v>
      </c>
      <c r="I1289">
        <v>1</v>
      </c>
      <c r="J1289">
        <v>0</v>
      </c>
      <c r="K1289">
        <v>5</v>
      </c>
    </row>
    <row r="1290" spans="1:11" x14ac:dyDescent="0.25">
      <c r="A1290">
        <v>27694</v>
      </c>
      <c r="B1290" t="s">
        <v>10</v>
      </c>
      <c r="C1290" s="1">
        <v>22971</v>
      </c>
      <c r="D1290">
        <v>54</v>
      </c>
      <c r="E1290" t="s">
        <v>13</v>
      </c>
      <c r="F1290" t="s">
        <v>12</v>
      </c>
      <c r="G1290" s="1">
        <v>40886</v>
      </c>
      <c r="H1290">
        <v>49</v>
      </c>
      <c r="I1290">
        <v>5</v>
      </c>
      <c r="J1290">
        <v>0</v>
      </c>
      <c r="K1290">
        <v>1</v>
      </c>
    </row>
    <row r="1291" spans="1:11" x14ac:dyDescent="0.25">
      <c r="A1291">
        <v>117807</v>
      </c>
      <c r="B1291" t="s">
        <v>10</v>
      </c>
      <c r="C1291" s="1">
        <v>11152</v>
      </c>
      <c r="D1291">
        <v>86</v>
      </c>
      <c r="E1291" t="s">
        <v>16</v>
      </c>
      <c r="F1291" t="s">
        <v>14</v>
      </c>
      <c r="G1291" s="1">
        <v>42060</v>
      </c>
      <c r="H1291">
        <v>85</v>
      </c>
      <c r="I1291">
        <v>1</v>
      </c>
      <c r="J1291">
        <v>0</v>
      </c>
      <c r="K1291">
        <v>1</v>
      </c>
    </row>
    <row r="1292" spans="1:11" x14ac:dyDescent="0.25">
      <c r="A1292">
        <v>44082</v>
      </c>
      <c r="B1292" t="s">
        <v>15</v>
      </c>
      <c r="C1292" s="1">
        <v>23369</v>
      </c>
      <c r="D1292">
        <v>53</v>
      </c>
      <c r="E1292" t="s">
        <v>16</v>
      </c>
      <c r="F1292" t="s">
        <v>14</v>
      </c>
      <c r="G1292" s="1">
        <v>40728</v>
      </c>
      <c r="H1292">
        <v>48</v>
      </c>
      <c r="I1292">
        <v>5</v>
      </c>
      <c r="J1292">
        <v>1</v>
      </c>
      <c r="K1292">
        <v>0</v>
      </c>
    </row>
    <row r="1293" spans="1:11" x14ac:dyDescent="0.25">
      <c r="A1293">
        <v>35892</v>
      </c>
      <c r="B1293" t="s">
        <v>10</v>
      </c>
      <c r="C1293" s="1">
        <v>22862</v>
      </c>
      <c r="D1293">
        <v>54</v>
      </c>
      <c r="E1293" t="s">
        <v>13</v>
      </c>
      <c r="F1293" t="s">
        <v>14</v>
      </c>
      <c r="G1293" s="1">
        <v>40478</v>
      </c>
      <c r="H1293">
        <v>48</v>
      </c>
      <c r="I1293">
        <v>6</v>
      </c>
      <c r="J1293">
        <v>1</v>
      </c>
      <c r="K1293">
        <v>1</v>
      </c>
    </row>
    <row r="1294" spans="1:11" x14ac:dyDescent="0.25">
      <c r="A1294">
        <v>52279</v>
      </c>
      <c r="B1294" t="s">
        <v>10</v>
      </c>
      <c r="C1294" s="1">
        <v>18720</v>
      </c>
      <c r="D1294">
        <v>65</v>
      </c>
      <c r="E1294" t="s">
        <v>16</v>
      </c>
      <c r="F1294" t="s">
        <v>12</v>
      </c>
      <c r="G1294" s="1">
        <v>39221</v>
      </c>
      <c r="H1294">
        <v>56</v>
      </c>
      <c r="I1294">
        <v>9</v>
      </c>
      <c r="J1294">
        <v>0</v>
      </c>
      <c r="K1294">
        <v>1</v>
      </c>
    </row>
    <row r="1295" spans="1:11" x14ac:dyDescent="0.25">
      <c r="A1295">
        <v>35896</v>
      </c>
      <c r="B1295" t="s">
        <v>15</v>
      </c>
      <c r="C1295" s="1">
        <v>17579</v>
      </c>
      <c r="D1295">
        <v>68</v>
      </c>
      <c r="E1295" t="s">
        <v>13</v>
      </c>
      <c r="F1295" t="s">
        <v>14</v>
      </c>
      <c r="G1295" s="1">
        <v>39492</v>
      </c>
      <c r="H1295">
        <v>60</v>
      </c>
      <c r="I1295">
        <v>8</v>
      </c>
      <c r="J1295">
        <v>0</v>
      </c>
      <c r="K1295">
        <v>1</v>
      </c>
    </row>
    <row r="1296" spans="1:11" x14ac:dyDescent="0.25">
      <c r="A1296">
        <v>29194</v>
      </c>
      <c r="B1296" t="s">
        <v>10</v>
      </c>
      <c r="C1296" s="1">
        <v>18935</v>
      </c>
      <c r="D1296">
        <v>65</v>
      </c>
      <c r="E1296" t="s">
        <v>13</v>
      </c>
      <c r="F1296" t="s">
        <v>14</v>
      </c>
      <c r="G1296" s="1">
        <v>38993</v>
      </c>
      <c r="H1296">
        <v>55</v>
      </c>
      <c r="I1296">
        <v>10</v>
      </c>
      <c r="J1296">
        <v>2</v>
      </c>
      <c r="K1296">
        <v>1</v>
      </c>
    </row>
    <row r="1297" spans="1:11" x14ac:dyDescent="0.25">
      <c r="A1297">
        <v>117823</v>
      </c>
      <c r="B1297" t="s">
        <v>15</v>
      </c>
      <c r="C1297" s="1">
        <v>18477</v>
      </c>
      <c r="D1297">
        <v>66</v>
      </c>
      <c r="E1297" t="s">
        <v>13</v>
      </c>
      <c r="F1297" t="s">
        <v>14</v>
      </c>
      <c r="G1297" s="1">
        <v>41864</v>
      </c>
      <c r="H1297">
        <v>64</v>
      </c>
      <c r="I1297">
        <v>2</v>
      </c>
      <c r="J1297">
        <v>2</v>
      </c>
      <c r="K1297">
        <v>1</v>
      </c>
    </row>
    <row r="1298" spans="1:11" x14ac:dyDescent="0.25">
      <c r="A1298">
        <v>23291</v>
      </c>
      <c r="B1298" t="s">
        <v>10</v>
      </c>
      <c r="C1298" s="1">
        <v>23786</v>
      </c>
      <c r="D1298">
        <v>51</v>
      </c>
      <c r="E1298" t="s">
        <v>11</v>
      </c>
      <c r="F1298" t="s">
        <v>14</v>
      </c>
      <c r="G1298" s="1">
        <v>41928</v>
      </c>
      <c r="H1298">
        <v>49</v>
      </c>
      <c r="I1298">
        <v>2</v>
      </c>
      <c r="J1298">
        <v>0</v>
      </c>
      <c r="K1298">
        <v>1</v>
      </c>
    </row>
    <row r="1299" spans="1:11" x14ac:dyDescent="0.25">
      <c r="A1299">
        <v>73483</v>
      </c>
      <c r="B1299" t="s">
        <v>10</v>
      </c>
      <c r="C1299" s="1">
        <v>26721</v>
      </c>
      <c r="D1299">
        <v>43</v>
      </c>
      <c r="E1299" t="s">
        <v>16</v>
      </c>
      <c r="F1299" t="s">
        <v>12</v>
      </c>
      <c r="G1299" s="1">
        <v>40644</v>
      </c>
      <c r="H1299">
        <v>38</v>
      </c>
      <c r="I1299">
        <v>5</v>
      </c>
      <c r="J1299">
        <v>0</v>
      </c>
      <c r="K1299">
        <v>1</v>
      </c>
    </row>
    <row r="1300" spans="1:11" x14ac:dyDescent="0.25">
      <c r="A1300">
        <v>76876</v>
      </c>
      <c r="B1300" t="s">
        <v>10</v>
      </c>
      <c r="C1300" s="1">
        <v>13669</v>
      </c>
      <c r="D1300">
        <v>79</v>
      </c>
      <c r="E1300" t="s">
        <v>16</v>
      </c>
      <c r="F1300" t="s">
        <v>12</v>
      </c>
      <c r="G1300" s="1">
        <v>40105</v>
      </c>
      <c r="H1300">
        <v>72</v>
      </c>
      <c r="I1300">
        <v>7</v>
      </c>
      <c r="J1300">
        <v>0</v>
      </c>
      <c r="K1300">
        <v>2</v>
      </c>
    </row>
    <row r="1301" spans="1:11" x14ac:dyDescent="0.25">
      <c r="A1301">
        <v>93264</v>
      </c>
      <c r="B1301" t="s">
        <v>10</v>
      </c>
      <c r="C1301" s="1">
        <v>21243</v>
      </c>
      <c r="D1301">
        <v>58</v>
      </c>
      <c r="E1301" t="s">
        <v>16</v>
      </c>
      <c r="F1301" t="s">
        <v>14</v>
      </c>
      <c r="G1301" s="1">
        <v>40101</v>
      </c>
      <c r="H1301">
        <v>51</v>
      </c>
      <c r="I1301">
        <v>7</v>
      </c>
      <c r="J1301">
        <v>1</v>
      </c>
      <c r="K1301">
        <v>2</v>
      </c>
    </row>
    <row r="1302" spans="1:11" x14ac:dyDescent="0.25">
      <c r="A1302">
        <v>76884</v>
      </c>
      <c r="B1302" t="s">
        <v>15</v>
      </c>
      <c r="C1302" s="1">
        <v>19407</v>
      </c>
      <c r="D1302">
        <v>63</v>
      </c>
      <c r="E1302" t="s">
        <v>16</v>
      </c>
      <c r="F1302" t="s">
        <v>12</v>
      </c>
      <c r="G1302" s="1">
        <v>39437</v>
      </c>
      <c r="H1302">
        <v>54</v>
      </c>
      <c r="I1302">
        <v>9</v>
      </c>
      <c r="J1302">
        <v>0</v>
      </c>
      <c r="K1302">
        <v>1</v>
      </c>
    </row>
    <row r="1303" spans="1:11" x14ac:dyDescent="0.25">
      <c r="A1303">
        <v>27733</v>
      </c>
      <c r="B1303" t="s">
        <v>15</v>
      </c>
      <c r="C1303" s="1">
        <v>15990</v>
      </c>
      <c r="D1303">
        <v>73</v>
      </c>
      <c r="E1303" t="s">
        <v>13</v>
      </c>
      <c r="F1303" t="s">
        <v>12</v>
      </c>
      <c r="G1303" s="1">
        <v>42123</v>
      </c>
      <c r="H1303">
        <v>72</v>
      </c>
      <c r="I1303">
        <v>1</v>
      </c>
      <c r="J1303">
        <v>1</v>
      </c>
      <c r="K1303">
        <v>2</v>
      </c>
    </row>
    <row r="1304" spans="1:11" x14ac:dyDescent="0.25">
      <c r="A1304">
        <v>68697</v>
      </c>
      <c r="B1304" t="s">
        <v>10</v>
      </c>
      <c r="C1304" s="1">
        <v>19731</v>
      </c>
      <c r="D1304">
        <v>62</v>
      </c>
      <c r="E1304" t="s">
        <v>11</v>
      </c>
      <c r="F1304" t="s">
        <v>14</v>
      </c>
      <c r="G1304" s="1">
        <v>39325</v>
      </c>
      <c r="H1304">
        <v>53</v>
      </c>
      <c r="I1304">
        <v>9</v>
      </c>
      <c r="J1304">
        <v>1</v>
      </c>
      <c r="K1304">
        <v>2</v>
      </c>
    </row>
    <row r="1305" spans="1:11" x14ac:dyDescent="0.25">
      <c r="A1305">
        <v>89305</v>
      </c>
      <c r="B1305" t="s">
        <v>15</v>
      </c>
      <c r="C1305" s="1">
        <v>17875</v>
      </c>
      <c r="D1305">
        <v>68</v>
      </c>
      <c r="E1305" t="s">
        <v>16</v>
      </c>
      <c r="F1305" t="s">
        <v>14</v>
      </c>
      <c r="G1305" s="1">
        <v>39909</v>
      </c>
      <c r="H1305">
        <v>61</v>
      </c>
      <c r="I1305">
        <v>7</v>
      </c>
      <c r="J1305">
        <v>2</v>
      </c>
      <c r="K1305">
        <v>1</v>
      </c>
    </row>
    <row r="1306" spans="1:11" x14ac:dyDescent="0.25">
      <c r="A1306">
        <v>60507</v>
      </c>
      <c r="B1306" t="s">
        <v>15</v>
      </c>
      <c r="C1306" s="1">
        <v>16086</v>
      </c>
      <c r="D1306">
        <v>72</v>
      </c>
      <c r="E1306" t="s">
        <v>16</v>
      </c>
      <c r="F1306" t="s">
        <v>12</v>
      </c>
      <c r="G1306" s="1">
        <v>39758</v>
      </c>
      <c r="H1306">
        <v>64</v>
      </c>
      <c r="I1306">
        <v>8</v>
      </c>
      <c r="J1306">
        <v>5</v>
      </c>
      <c r="K1306">
        <v>1</v>
      </c>
    </row>
    <row r="1307" spans="1:11" x14ac:dyDescent="0.25">
      <c r="A1307">
        <v>85084</v>
      </c>
      <c r="B1307" t="s">
        <v>10</v>
      </c>
      <c r="C1307" s="1">
        <v>18208</v>
      </c>
      <c r="D1307">
        <v>67</v>
      </c>
      <c r="E1307" t="s">
        <v>13</v>
      </c>
      <c r="F1307" t="s">
        <v>14</v>
      </c>
      <c r="G1307" s="1">
        <v>39883</v>
      </c>
      <c r="H1307">
        <v>60</v>
      </c>
      <c r="I1307">
        <v>7</v>
      </c>
      <c r="J1307">
        <v>1</v>
      </c>
      <c r="K1307">
        <v>1</v>
      </c>
    </row>
    <row r="1308" spans="1:11" x14ac:dyDescent="0.25">
      <c r="A1308">
        <v>52317</v>
      </c>
      <c r="B1308" t="s">
        <v>10</v>
      </c>
      <c r="C1308" s="1">
        <v>23207</v>
      </c>
      <c r="D1308">
        <v>53</v>
      </c>
      <c r="E1308" t="s">
        <v>16</v>
      </c>
      <c r="F1308" t="s">
        <v>12</v>
      </c>
      <c r="G1308" s="1">
        <v>41667</v>
      </c>
      <c r="H1308">
        <v>51</v>
      </c>
      <c r="I1308">
        <v>2</v>
      </c>
      <c r="J1308">
        <v>0</v>
      </c>
      <c r="K1308">
        <v>0</v>
      </c>
    </row>
    <row r="1309" spans="1:11" x14ac:dyDescent="0.25">
      <c r="A1309">
        <v>101471</v>
      </c>
      <c r="B1309" t="s">
        <v>15</v>
      </c>
      <c r="C1309" s="1">
        <v>25660</v>
      </c>
      <c r="D1309">
        <v>46</v>
      </c>
      <c r="E1309" t="s">
        <v>11</v>
      </c>
      <c r="F1309" t="s">
        <v>14</v>
      </c>
      <c r="G1309" s="1">
        <v>40530</v>
      </c>
      <c r="H1309">
        <v>40</v>
      </c>
      <c r="I1309">
        <v>6</v>
      </c>
      <c r="J1309">
        <v>0</v>
      </c>
      <c r="K1309">
        <v>1</v>
      </c>
    </row>
    <row r="1310" spans="1:11" x14ac:dyDescent="0.25">
      <c r="A1310">
        <v>93281</v>
      </c>
      <c r="B1310" t="s">
        <v>15</v>
      </c>
      <c r="C1310" s="1">
        <v>20393</v>
      </c>
      <c r="D1310">
        <v>61</v>
      </c>
      <c r="E1310" t="s">
        <v>16</v>
      </c>
      <c r="F1310" t="s">
        <v>12</v>
      </c>
      <c r="G1310" s="1">
        <v>39996</v>
      </c>
      <c r="H1310">
        <v>54</v>
      </c>
      <c r="I1310">
        <v>7</v>
      </c>
      <c r="J1310">
        <v>6</v>
      </c>
      <c r="K1310">
        <v>1</v>
      </c>
    </row>
    <row r="1311" spans="1:11" x14ac:dyDescent="0.25">
      <c r="A1311">
        <v>11362</v>
      </c>
      <c r="B1311" t="s">
        <v>10</v>
      </c>
      <c r="C1311" s="1">
        <v>11614</v>
      </c>
      <c r="D1311">
        <v>85</v>
      </c>
      <c r="E1311" t="s">
        <v>11</v>
      </c>
      <c r="F1311" t="s">
        <v>14</v>
      </c>
      <c r="G1311" s="1">
        <v>38908</v>
      </c>
      <c r="H1311">
        <v>75</v>
      </c>
      <c r="I1311">
        <v>10</v>
      </c>
      <c r="J1311">
        <v>0</v>
      </c>
      <c r="K1311">
        <v>2</v>
      </c>
    </row>
    <row r="1312" spans="1:11" x14ac:dyDescent="0.25">
      <c r="A1312">
        <v>27749</v>
      </c>
      <c r="B1312" t="s">
        <v>10</v>
      </c>
      <c r="C1312" s="1">
        <v>18554</v>
      </c>
      <c r="D1312">
        <v>66</v>
      </c>
      <c r="E1312" t="s">
        <v>13</v>
      </c>
      <c r="F1312" t="s">
        <v>12</v>
      </c>
      <c r="G1312" s="1">
        <v>40833</v>
      </c>
      <c r="H1312">
        <v>61</v>
      </c>
      <c r="I1312">
        <v>5</v>
      </c>
      <c r="J1312">
        <v>0</v>
      </c>
      <c r="K1312">
        <v>2</v>
      </c>
    </row>
    <row r="1313" spans="1:11" x14ac:dyDescent="0.25">
      <c r="A1313">
        <v>13169</v>
      </c>
      <c r="B1313" t="s">
        <v>15</v>
      </c>
      <c r="C1313" s="1">
        <v>25483</v>
      </c>
      <c r="D1313">
        <v>47</v>
      </c>
      <c r="E1313" t="s">
        <v>16</v>
      </c>
      <c r="F1313" t="s">
        <v>14</v>
      </c>
      <c r="G1313" s="1">
        <v>40128</v>
      </c>
      <c r="H1313">
        <v>40</v>
      </c>
      <c r="I1313">
        <v>7</v>
      </c>
      <c r="J1313">
        <v>0</v>
      </c>
      <c r="K1313">
        <v>0</v>
      </c>
    </row>
    <row r="1314" spans="1:11" x14ac:dyDescent="0.25">
      <c r="A1314">
        <v>126062</v>
      </c>
      <c r="B1314" t="s">
        <v>10</v>
      </c>
      <c r="C1314" s="1">
        <v>16086</v>
      </c>
      <c r="D1314">
        <v>72</v>
      </c>
      <c r="E1314" t="s">
        <v>16</v>
      </c>
      <c r="F1314" t="s">
        <v>14</v>
      </c>
      <c r="G1314" s="1">
        <v>42515</v>
      </c>
      <c r="H1314">
        <v>72</v>
      </c>
      <c r="I1314">
        <v>0</v>
      </c>
      <c r="J1314">
        <v>0</v>
      </c>
      <c r="K1314">
        <v>0</v>
      </c>
    </row>
    <row r="1315" spans="1:11" x14ac:dyDescent="0.25">
      <c r="A1315">
        <v>109679</v>
      </c>
      <c r="B1315" t="s">
        <v>15</v>
      </c>
      <c r="C1315" s="1">
        <v>9723</v>
      </c>
      <c r="D1315">
        <v>90</v>
      </c>
      <c r="E1315" t="s">
        <v>16</v>
      </c>
      <c r="F1315" t="s">
        <v>14</v>
      </c>
      <c r="G1315" s="1">
        <v>41151</v>
      </c>
      <c r="H1315">
        <v>86</v>
      </c>
      <c r="I1315">
        <v>4</v>
      </c>
      <c r="J1315">
        <v>0</v>
      </c>
      <c r="K1315">
        <v>1</v>
      </c>
    </row>
    <row r="1316" spans="1:11" x14ac:dyDescent="0.25">
      <c r="A1316">
        <v>44144</v>
      </c>
      <c r="B1316" t="s">
        <v>10</v>
      </c>
      <c r="C1316" s="1">
        <v>23258</v>
      </c>
      <c r="D1316">
        <v>53</v>
      </c>
      <c r="E1316" t="s">
        <v>13</v>
      </c>
      <c r="F1316" t="s">
        <v>14</v>
      </c>
      <c r="G1316" s="1">
        <v>40002</v>
      </c>
      <c r="H1316">
        <v>46</v>
      </c>
      <c r="I1316">
        <v>7</v>
      </c>
      <c r="J1316">
        <v>0</v>
      </c>
      <c r="K1316">
        <v>0</v>
      </c>
    </row>
    <row r="1317" spans="1:11" x14ac:dyDescent="0.25">
      <c r="A1317">
        <v>5992</v>
      </c>
      <c r="B1317" t="s">
        <v>10</v>
      </c>
      <c r="C1317" s="1">
        <v>30229</v>
      </c>
      <c r="D1317">
        <v>34</v>
      </c>
      <c r="E1317" t="s">
        <v>11</v>
      </c>
      <c r="F1317" t="s">
        <v>14</v>
      </c>
      <c r="G1317" s="1">
        <v>41326</v>
      </c>
      <c r="H1317">
        <v>31</v>
      </c>
      <c r="I1317">
        <v>3</v>
      </c>
      <c r="J1317">
        <v>0</v>
      </c>
      <c r="K1317">
        <v>0</v>
      </c>
    </row>
    <row r="1318" spans="1:11" x14ac:dyDescent="0.25">
      <c r="A1318">
        <v>107855</v>
      </c>
      <c r="B1318" t="s">
        <v>15</v>
      </c>
      <c r="C1318" s="1">
        <v>24448</v>
      </c>
      <c r="D1318">
        <v>50</v>
      </c>
      <c r="E1318" t="s">
        <v>11</v>
      </c>
      <c r="F1318" t="s">
        <v>14</v>
      </c>
      <c r="G1318" s="1">
        <v>41036</v>
      </c>
      <c r="H1318">
        <v>46</v>
      </c>
      <c r="I1318">
        <v>4</v>
      </c>
      <c r="J1318">
        <v>0</v>
      </c>
      <c r="K1318">
        <v>0</v>
      </c>
    </row>
    <row r="1319" spans="1:11" x14ac:dyDescent="0.25">
      <c r="A1319">
        <v>12819</v>
      </c>
      <c r="B1319" t="s">
        <v>10</v>
      </c>
      <c r="C1319" s="1">
        <v>19696</v>
      </c>
      <c r="D1319">
        <v>63</v>
      </c>
      <c r="E1319" t="s">
        <v>11</v>
      </c>
      <c r="F1319" t="s">
        <v>12</v>
      </c>
      <c r="G1319" s="1">
        <v>42318</v>
      </c>
      <c r="H1319">
        <v>62</v>
      </c>
      <c r="I1319">
        <v>1</v>
      </c>
      <c r="J1319">
        <v>2</v>
      </c>
      <c r="K1319">
        <v>1</v>
      </c>
    </row>
    <row r="1320" spans="1:11" x14ac:dyDescent="0.25">
      <c r="A1320">
        <v>52340</v>
      </c>
      <c r="B1320" t="s">
        <v>10</v>
      </c>
      <c r="C1320" s="1">
        <v>18316</v>
      </c>
      <c r="D1320">
        <v>66</v>
      </c>
      <c r="E1320" t="s">
        <v>16</v>
      </c>
      <c r="F1320" t="s">
        <v>12</v>
      </c>
      <c r="G1320" s="1">
        <v>39885</v>
      </c>
      <c r="H1320">
        <v>59</v>
      </c>
      <c r="I1320">
        <v>7</v>
      </c>
      <c r="J1320">
        <v>0</v>
      </c>
      <c r="K1320">
        <v>2</v>
      </c>
    </row>
    <row r="1321" spans="1:11" x14ac:dyDescent="0.25">
      <c r="A1321">
        <v>40126</v>
      </c>
      <c r="B1321" t="s">
        <v>15</v>
      </c>
      <c r="C1321" s="1">
        <v>20617</v>
      </c>
      <c r="D1321">
        <v>60</v>
      </c>
      <c r="E1321" t="s">
        <v>13</v>
      </c>
      <c r="F1321" t="s">
        <v>12</v>
      </c>
      <c r="G1321" s="1">
        <v>39524</v>
      </c>
      <c r="H1321">
        <v>52</v>
      </c>
      <c r="I1321">
        <v>8</v>
      </c>
      <c r="J1321">
        <v>3</v>
      </c>
      <c r="K1321">
        <v>1</v>
      </c>
    </row>
    <row r="1322" spans="1:11" x14ac:dyDescent="0.25">
      <c r="A1322">
        <v>3191</v>
      </c>
      <c r="B1322" t="s">
        <v>15</v>
      </c>
      <c r="C1322" s="1">
        <v>25522</v>
      </c>
      <c r="D1322">
        <v>47</v>
      </c>
      <c r="E1322" t="s">
        <v>11</v>
      </c>
      <c r="F1322" t="s">
        <v>12</v>
      </c>
      <c r="G1322" s="1">
        <v>41290</v>
      </c>
      <c r="H1322">
        <v>44</v>
      </c>
      <c r="I1322">
        <v>3</v>
      </c>
      <c r="J1322">
        <v>0</v>
      </c>
      <c r="K1322">
        <v>0</v>
      </c>
    </row>
    <row r="1323" spans="1:11" x14ac:dyDescent="0.25">
      <c r="A1323">
        <v>93304</v>
      </c>
      <c r="B1323" t="s">
        <v>15</v>
      </c>
      <c r="C1323" s="1">
        <v>22590</v>
      </c>
      <c r="D1323">
        <v>55</v>
      </c>
      <c r="E1323" t="s">
        <v>13</v>
      </c>
      <c r="F1323" t="s">
        <v>14</v>
      </c>
      <c r="G1323" s="1">
        <v>42458</v>
      </c>
      <c r="H1323">
        <v>55</v>
      </c>
      <c r="I1323">
        <v>0</v>
      </c>
      <c r="J1323">
        <v>0</v>
      </c>
      <c r="K1323">
        <v>1</v>
      </c>
    </row>
    <row r="1324" spans="1:11" x14ac:dyDescent="0.25">
      <c r="A1324">
        <v>93305</v>
      </c>
      <c r="B1324" t="s">
        <v>10</v>
      </c>
      <c r="C1324" s="1">
        <v>21018</v>
      </c>
      <c r="D1324">
        <v>59</v>
      </c>
      <c r="E1324" t="s">
        <v>13</v>
      </c>
      <c r="F1324" t="s">
        <v>14</v>
      </c>
      <c r="G1324" s="1">
        <v>40002</v>
      </c>
      <c r="H1324">
        <v>52</v>
      </c>
      <c r="I1324">
        <v>7</v>
      </c>
      <c r="J1324">
        <v>0</v>
      </c>
      <c r="K1324">
        <v>0</v>
      </c>
    </row>
    <row r="1325" spans="1:11" x14ac:dyDescent="0.25">
      <c r="A1325">
        <v>40478</v>
      </c>
      <c r="B1325" t="s">
        <v>15</v>
      </c>
      <c r="C1325" s="1">
        <v>22337</v>
      </c>
      <c r="D1325">
        <v>55</v>
      </c>
      <c r="E1325" t="s">
        <v>13</v>
      </c>
      <c r="F1325" t="s">
        <v>12</v>
      </c>
      <c r="G1325" s="1">
        <v>41935</v>
      </c>
      <c r="H1325">
        <v>53</v>
      </c>
      <c r="I1325">
        <v>2</v>
      </c>
      <c r="J1325">
        <v>0</v>
      </c>
      <c r="K1325">
        <v>2</v>
      </c>
    </row>
    <row r="1326" spans="1:11" x14ac:dyDescent="0.25">
      <c r="A1326">
        <v>117886</v>
      </c>
      <c r="B1326" t="s">
        <v>15</v>
      </c>
      <c r="C1326" s="1">
        <v>24823</v>
      </c>
      <c r="D1326">
        <v>49</v>
      </c>
      <c r="E1326" t="s">
        <v>13</v>
      </c>
      <c r="F1326" t="s">
        <v>12</v>
      </c>
      <c r="G1326" s="1">
        <v>42324</v>
      </c>
      <c r="H1326">
        <v>48</v>
      </c>
      <c r="I1326">
        <v>1</v>
      </c>
      <c r="J1326">
        <v>2</v>
      </c>
      <c r="K1326">
        <v>1</v>
      </c>
    </row>
    <row r="1327" spans="1:11" x14ac:dyDescent="0.25">
      <c r="A1327">
        <v>38265</v>
      </c>
      <c r="B1327" t="s">
        <v>10</v>
      </c>
      <c r="C1327" s="1">
        <v>15132</v>
      </c>
      <c r="D1327">
        <v>75</v>
      </c>
      <c r="E1327" t="s">
        <v>13</v>
      </c>
      <c r="F1327" t="s">
        <v>14</v>
      </c>
      <c r="G1327" s="1">
        <v>40898</v>
      </c>
      <c r="H1327">
        <v>70</v>
      </c>
      <c r="I1327">
        <v>5</v>
      </c>
      <c r="J1327">
        <v>0</v>
      </c>
      <c r="K1327">
        <v>1</v>
      </c>
    </row>
    <row r="1328" spans="1:11" x14ac:dyDescent="0.25">
      <c r="A1328">
        <v>117895</v>
      </c>
      <c r="B1328" t="s">
        <v>15</v>
      </c>
      <c r="C1328" s="1">
        <v>14562</v>
      </c>
      <c r="D1328">
        <v>77</v>
      </c>
      <c r="E1328" t="s">
        <v>16</v>
      </c>
      <c r="F1328" t="s">
        <v>14</v>
      </c>
      <c r="G1328" s="1">
        <v>41776</v>
      </c>
      <c r="H1328">
        <v>75</v>
      </c>
      <c r="I1328">
        <v>2</v>
      </c>
      <c r="J1328">
        <v>0</v>
      </c>
      <c r="K1328">
        <v>0</v>
      </c>
    </row>
    <row r="1329" spans="1:11" x14ac:dyDescent="0.25">
      <c r="A1329">
        <v>60556</v>
      </c>
      <c r="B1329" t="s">
        <v>15</v>
      </c>
      <c r="C1329" s="1">
        <v>20977</v>
      </c>
      <c r="D1329">
        <v>59</v>
      </c>
      <c r="E1329" t="s">
        <v>16</v>
      </c>
      <c r="F1329" t="s">
        <v>14</v>
      </c>
      <c r="G1329" s="1">
        <v>42139</v>
      </c>
      <c r="H1329">
        <v>58</v>
      </c>
      <c r="I1329">
        <v>1</v>
      </c>
      <c r="J1329">
        <v>0</v>
      </c>
      <c r="K1329">
        <v>0</v>
      </c>
    </row>
    <row r="1330" spans="1:11" x14ac:dyDescent="0.25">
      <c r="A1330">
        <v>109709</v>
      </c>
      <c r="B1330" t="s">
        <v>15</v>
      </c>
      <c r="C1330" s="1">
        <v>16996</v>
      </c>
      <c r="D1330">
        <v>70</v>
      </c>
      <c r="E1330" t="s">
        <v>13</v>
      </c>
      <c r="F1330" t="s">
        <v>14</v>
      </c>
      <c r="G1330" s="1">
        <v>41144</v>
      </c>
      <c r="H1330">
        <v>66</v>
      </c>
      <c r="I1330">
        <v>4</v>
      </c>
      <c r="J1330">
        <v>1</v>
      </c>
      <c r="K1330">
        <v>1</v>
      </c>
    </row>
    <row r="1331" spans="1:11" x14ac:dyDescent="0.25">
      <c r="A1331">
        <v>68751</v>
      </c>
      <c r="B1331" t="s">
        <v>10</v>
      </c>
      <c r="C1331" s="1">
        <v>19702</v>
      </c>
      <c r="D1331">
        <v>63</v>
      </c>
      <c r="E1331" t="s">
        <v>16</v>
      </c>
      <c r="F1331" t="s">
        <v>14</v>
      </c>
      <c r="G1331" s="1">
        <v>42038</v>
      </c>
      <c r="H1331">
        <v>62</v>
      </c>
      <c r="I1331">
        <v>1</v>
      </c>
      <c r="J1331">
        <v>0</v>
      </c>
      <c r="K1331">
        <v>3</v>
      </c>
    </row>
    <row r="1332" spans="1:11" x14ac:dyDescent="0.25">
      <c r="A1332">
        <v>44177</v>
      </c>
      <c r="B1332" t="s">
        <v>10</v>
      </c>
      <c r="C1332" s="1">
        <v>11507</v>
      </c>
      <c r="D1332">
        <v>85</v>
      </c>
      <c r="E1332" t="s">
        <v>16</v>
      </c>
      <c r="F1332" t="s">
        <v>12</v>
      </c>
      <c r="G1332" s="1">
        <v>39351</v>
      </c>
      <c r="H1332">
        <v>76</v>
      </c>
      <c r="I1332">
        <v>9</v>
      </c>
      <c r="J1332">
        <v>3</v>
      </c>
      <c r="K1332">
        <v>2</v>
      </c>
    </row>
    <row r="1333" spans="1:11" x14ac:dyDescent="0.25">
      <c r="A1333">
        <v>126098</v>
      </c>
      <c r="B1333" t="s">
        <v>15</v>
      </c>
      <c r="C1333" s="1">
        <v>11917</v>
      </c>
      <c r="D1333">
        <v>84</v>
      </c>
      <c r="E1333" t="s">
        <v>11</v>
      </c>
      <c r="F1333" t="s">
        <v>12</v>
      </c>
      <c r="G1333" s="1">
        <v>42481</v>
      </c>
      <c r="H1333">
        <v>84</v>
      </c>
      <c r="I1333">
        <v>0</v>
      </c>
      <c r="J1333">
        <v>2</v>
      </c>
      <c r="K1333">
        <v>0</v>
      </c>
    </row>
    <row r="1334" spans="1:11" x14ac:dyDescent="0.25">
      <c r="A1334">
        <v>44185</v>
      </c>
      <c r="B1334" t="s">
        <v>15</v>
      </c>
      <c r="C1334" s="1">
        <v>20652</v>
      </c>
      <c r="D1334">
        <v>60</v>
      </c>
      <c r="E1334" t="s">
        <v>16</v>
      </c>
      <c r="F1334" t="s">
        <v>12</v>
      </c>
      <c r="G1334" s="1">
        <v>39930</v>
      </c>
      <c r="H1334">
        <v>53</v>
      </c>
      <c r="I1334">
        <v>7</v>
      </c>
      <c r="J1334">
        <v>3</v>
      </c>
      <c r="K1334">
        <v>1</v>
      </c>
    </row>
    <row r="1335" spans="1:11" x14ac:dyDescent="0.25">
      <c r="A1335">
        <v>35997</v>
      </c>
      <c r="B1335" t="s">
        <v>10</v>
      </c>
      <c r="C1335" s="1">
        <v>23383</v>
      </c>
      <c r="D1335">
        <v>52</v>
      </c>
      <c r="E1335" t="s">
        <v>13</v>
      </c>
      <c r="F1335" t="s">
        <v>14</v>
      </c>
      <c r="G1335" s="1">
        <v>42317</v>
      </c>
      <c r="H1335">
        <v>51</v>
      </c>
      <c r="I1335">
        <v>1</v>
      </c>
      <c r="J1335">
        <v>0</v>
      </c>
      <c r="K1335">
        <v>1</v>
      </c>
    </row>
    <row r="1336" spans="1:11" x14ac:dyDescent="0.25">
      <c r="A1336">
        <v>35998</v>
      </c>
      <c r="B1336" t="s">
        <v>15</v>
      </c>
      <c r="C1336" s="1">
        <v>22689</v>
      </c>
      <c r="D1336">
        <v>54</v>
      </c>
      <c r="E1336" t="s">
        <v>13</v>
      </c>
      <c r="F1336" t="s">
        <v>14</v>
      </c>
      <c r="G1336" s="1">
        <v>40933</v>
      </c>
      <c r="H1336">
        <v>50</v>
      </c>
      <c r="I1336">
        <v>4</v>
      </c>
      <c r="J1336">
        <v>2</v>
      </c>
      <c r="K1336">
        <v>0</v>
      </c>
    </row>
    <row r="1337" spans="1:11" x14ac:dyDescent="0.25">
      <c r="A1337">
        <v>21930</v>
      </c>
      <c r="B1337" t="s">
        <v>15</v>
      </c>
      <c r="C1337" s="1">
        <v>22683</v>
      </c>
      <c r="D1337">
        <v>54</v>
      </c>
      <c r="E1337" t="s">
        <v>11</v>
      </c>
      <c r="F1337" t="s">
        <v>12</v>
      </c>
      <c r="G1337" s="1">
        <v>42285</v>
      </c>
      <c r="H1337">
        <v>53</v>
      </c>
      <c r="I1337">
        <v>1</v>
      </c>
      <c r="J1337">
        <v>0</v>
      </c>
      <c r="K1337">
        <v>3</v>
      </c>
    </row>
    <row r="1338" spans="1:11" x14ac:dyDescent="0.25">
      <c r="A1338">
        <v>27809</v>
      </c>
      <c r="B1338" t="s">
        <v>15</v>
      </c>
      <c r="C1338" s="1">
        <v>23103</v>
      </c>
      <c r="D1338">
        <v>53</v>
      </c>
      <c r="E1338" t="s">
        <v>13</v>
      </c>
      <c r="F1338" t="s">
        <v>12</v>
      </c>
      <c r="G1338" s="1">
        <v>39148</v>
      </c>
      <c r="H1338">
        <v>44</v>
      </c>
      <c r="I1338">
        <v>9</v>
      </c>
      <c r="J1338">
        <v>0</v>
      </c>
      <c r="K1338">
        <v>1</v>
      </c>
    </row>
    <row r="1339" spans="1:11" x14ac:dyDescent="0.25">
      <c r="A1339">
        <v>109461</v>
      </c>
      <c r="B1339" t="s">
        <v>10</v>
      </c>
      <c r="C1339" s="1">
        <v>14498</v>
      </c>
      <c r="D1339">
        <v>77</v>
      </c>
      <c r="E1339" t="s">
        <v>13</v>
      </c>
      <c r="F1339" t="s">
        <v>12</v>
      </c>
      <c r="G1339" s="1">
        <v>41121</v>
      </c>
      <c r="H1339">
        <v>73</v>
      </c>
      <c r="I1339">
        <v>4</v>
      </c>
      <c r="J1339">
        <v>2</v>
      </c>
      <c r="K1339">
        <v>1</v>
      </c>
    </row>
    <row r="1340" spans="1:11" x14ac:dyDescent="0.25">
      <c r="A1340">
        <v>27813</v>
      </c>
      <c r="B1340" t="s">
        <v>15</v>
      </c>
      <c r="C1340" s="1">
        <v>17428</v>
      </c>
      <c r="D1340">
        <v>69</v>
      </c>
      <c r="E1340" t="s">
        <v>13</v>
      </c>
      <c r="F1340" t="s">
        <v>12</v>
      </c>
      <c r="G1340" s="1">
        <v>39701</v>
      </c>
      <c r="H1340">
        <v>61</v>
      </c>
      <c r="I1340">
        <v>8</v>
      </c>
      <c r="J1340">
        <v>0</v>
      </c>
      <c r="K1340">
        <v>0</v>
      </c>
    </row>
    <row r="1341" spans="1:11" x14ac:dyDescent="0.25">
      <c r="A1341">
        <v>3243</v>
      </c>
      <c r="B1341" t="s">
        <v>10</v>
      </c>
      <c r="C1341" s="1">
        <v>19200</v>
      </c>
      <c r="D1341">
        <v>64</v>
      </c>
      <c r="E1341" t="s">
        <v>11</v>
      </c>
      <c r="F1341" t="s">
        <v>14</v>
      </c>
      <c r="G1341" s="1">
        <v>40333</v>
      </c>
      <c r="H1341">
        <v>58</v>
      </c>
      <c r="I1341">
        <v>6</v>
      </c>
      <c r="J1341">
        <v>2</v>
      </c>
      <c r="K1341">
        <v>2</v>
      </c>
    </row>
    <row r="1342" spans="1:11" x14ac:dyDescent="0.25">
      <c r="A1342">
        <v>92018</v>
      </c>
      <c r="B1342" t="s">
        <v>15</v>
      </c>
      <c r="C1342" s="1">
        <v>18550</v>
      </c>
      <c r="D1342">
        <v>66</v>
      </c>
      <c r="E1342" t="s">
        <v>11</v>
      </c>
      <c r="F1342" t="s">
        <v>14</v>
      </c>
      <c r="G1342" s="1">
        <v>39946</v>
      </c>
      <c r="H1342">
        <v>59</v>
      </c>
      <c r="I1342">
        <v>7</v>
      </c>
      <c r="J1342">
        <v>0</v>
      </c>
      <c r="K1342">
        <v>0</v>
      </c>
    </row>
    <row r="1343" spans="1:11" x14ac:dyDescent="0.25">
      <c r="A1343">
        <v>3250</v>
      </c>
      <c r="B1343" t="s">
        <v>15</v>
      </c>
      <c r="C1343" s="1">
        <v>16409</v>
      </c>
      <c r="D1343">
        <v>72</v>
      </c>
      <c r="E1343" t="s">
        <v>11</v>
      </c>
      <c r="F1343" t="s">
        <v>12</v>
      </c>
      <c r="G1343" s="1">
        <v>42430</v>
      </c>
      <c r="H1343">
        <v>72</v>
      </c>
      <c r="I1343">
        <v>0</v>
      </c>
      <c r="J1343">
        <v>0</v>
      </c>
      <c r="K1343">
        <v>1</v>
      </c>
    </row>
    <row r="1344" spans="1:11" x14ac:dyDescent="0.25">
      <c r="A1344">
        <v>76721</v>
      </c>
      <c r="B1344" t="s">
        <v>10</v>
      </c>
      <c r="C1344" s="1">
        <v>14139</v>
      </c>
      <c r="D1344">
        <v>78</v>
      </c>
      <c r="E1344" t="s">
        <v>16</v>
      </c>
      <c r="F1344" t="s">
        <v>14</v>
      </c>
      <c r="G1344" s="1">
        <v>39434</v>
      </c>
      <c r="H1344">
        <v>69</v>
      </c>
      <c r="I1344">
        <v>9</v>
      </c>
      <c r="J1344">
        <v>3</v>
      </c>
      <c r="K1344">
        <v>4</v>
      </c>
    </row>
    <row r="1345" spans="1:11" x14ac:dyDescent="0.25">
      <c r="A1345">
        <v>109755</v>
      </c>
      <c r="B1345" t="s">
        <v>10</v>
      </c>
      <c r="C1345" s="1">
        <v>11958</v>
      </c>
      <c r="D1345">
        <v>84</v>
      </c>
      <c r="E1345" t="s">
        <v>13</v>
      </c>
      <c r="F1345" t="s">
        <v>12</v>
      </c>
      <c r="G1345" s="1">
        <v>41158</v>
      </c>
      <c r="H1345">
        <v>80</v>
      </c>
      <c r="I1345">
        <v>4</v>
      </c>
      <c r="J1345">
        <v>0</v>
      </c>
      <c r="K1345">
        <v>2</v>
      </c>
    </row>
    <row r="1346" spans="1:11" x14ac:dyDescent="0.25">
      <c r="A1346">
        <v>11453</v>
      </c>
      <c r="B1346" t="s">
        <v>15</v>
      </c>
      <c r="C1346" s="1">
        <v>27352</v>
      </c>
      <c r="D1346">
        <v>42</v>
      </c>
      <c r="E1346" t="s">
        <v>11</v>
      </c>
      <c r="F1346" t="s">
        <v>12</v>
      </c>
      <c r="G1346" s="1">
        <v>40137</v>
      </c>
      <c r="H1346">
        <v>35</v>
      </c>
      <c r="I1346">
        <v>7</v>
      </c>
      <c r="J1346">
        <v>0</v>
      </c>
      <c r="K1346">
        <v>1</v>
      </c>
    </row>
    <row r="1347" spans="1:11" x14ac:dyDescent="0.25">
      <c r="A1347">
        <v>36030</v>
      </c>
      <c r="B1347" t="s">
        <v>10</v>
      </c>
      <c r="C1347" s="1">
        <v>15387</v>
      </c>
      <c r="D1347">
        <v>74</v>
      </c>
      <c r="E1347" t="s">
        <v>13</v>
      </c>
      <c r="F1347" t="s">
        <v>14</v>
      </c>
      <c r="G1347" s="1">
        <v>39318</v>
      </c>
      <c r="H1347">
        <v>65</v>
      </c>
      <c r="I1347">
        <v>9</v>
      </c>
      <c r="J1347">
        <v>0</v>
      </c>
      <c r="K1347">
        <v>3</v>
      </c>
    </row>
    <row r="1348" spans="1:11" x14ac:dyDescent="0.25">
      <c r="A1348">
        <v>38773</v>
      </c>
      <c r="B1348" t="s">
        <v>10</v>
      </c>
      <c r="C1348" s="1">
        <v>26753</v>
      </c>
      <c r="D1348">
        <v>43</v>
      </c>
      <c r="E1348" t="s">
        <v>13</v>
      </c>
      <c r="F1348" t="s">
        <v>12</v>
      </c>
      <c r="G1348" s="1">
        <v>42299</v>
      </c>
      <c r="H1348">
        <v>42</v>
      </c>
      <c r="I1348">
        <v>1</v>
      </c>
      <c r="J1348">
        <v>0</v>
      </c>
      <c r="K1348">
        <v>2</v>
      </c>
    </row>
    <row r="1349" spans="1:11" x14ac:dyDescent="0.25">
      <c r="A1349">
        <v>60610</v>
      </c>
      <c r="B1349" t="s">
        <v>15</v>
      </c>
      <c r="C1349" s="1">
        <v>25532</v>
      </c>
      <c r="D1349">
        <v>47</v>
      </c>
      <c r="E1349" t="s">
        <v>16</v>
      </c>
      <c r="F1349" t="s">
        <v>12</v>
      </c>
      <c r="G1349" s="1">
        <v>39524</v>
      </c>
      <c r="H1349">
        <v>39</v>
      </c>
      <c r="I1349">
        <v>8</v>
      </c>
      <c r="J1349">
        <v>0</v>
      </c>
      <c r="K1349">
        <v>2</v>
      </c>
    </row>
    <row r="1350" spans="1:11" x14ac:dyDescent="0.25">
      <c r="A1350">
        <v>19652</v>
      </c>
      <c r="B1350" t="s">
        <v>10</v>
      </c>
      <c r="C1350" s="1">
        <v>18488</v>
      </c>
      <c r="D1350">
        <v>66</v>
      </c>
      <c r="E1350" t="s">
        <v>16</v>
      </c>
      <c r="F1350" t="s">
        <v>14</v>
      </c>
      <c r="G1350" s="1">
        <v>42326</v>
      </c>
      <c r="H1350">
        <v>65</v>
      </c>
      <c r="I1350">
        <v>1</v>
      </c>
      <c r="J1350">
        <v>2</v>
      </c>
      <c r="K1350">
        <v>2</v>
      </c>
    </row>
    <row r="1351" spans="1:11" x14ac:dyDescent="0.25">
      <c r="A1351">
        <v>117957</v>
      </c>
      <c r="B1351" t="s">
        <v>15</v>
      </c>
      <c r="C1351" s="1">
        <v>20848</v>
      </c>
      <c r="D1351">
        <v>59</v>
      </c>
      <c r="E1351" t="s">
        <v>16</v>
      </c>
      <c r="F1351" t="s">
        <v>12</v>
      </c>
      <c r="G1351" s="1">
        <v>41761</v>
      </c>
      <c r="H1351">
        <v>57</v>
      </c>
      <c r="I1351">
        <v>2</v>
      </c>
      <c r="J1351">
        <v>0</v>
      </c>
      <c r="K1351">
        <v>0</v>
      </c>
    </row>
    <row r="1352" spans="1:11" x14ac:dyDescent="0.25">
      <c r="A1352">
        <v>68807</v>
      </c>
      <c r="B1352" t="s">
        <v>15</v>
      </c>
      <c r="C1352" s="1">
        <v>23005</v>
      </c>
      <c r="D1352">
        <v>54</v>
      </c>
      <c r="E1352" t="s">
        <v>13</v>
      </c>
      <c r="F1352" t="s">
        <v>14</v>
      </c>
      <c r="G1352" s="1">
        <v>40008</v>
      </c>
      <c r="H1352">
        <v>47</v>
      </c>
      <c r="I1352">
        <v>7</v>
      </c>
      <c r="J1352">
        <v>0</v>
      </c>
      <c r="K1352">
        <v>0</v>
      </c>
    </row>
    <row r="1353" spans="1:11" x14ac:dyDescent="0.25">
      <c r="A1353">
        <v>68809</v>
      </c>
      <c r="B1353" t="s">
        <v>15</v>
      </c>
      <c r="C1353" s="1">
        <v>18682</v>
      </c>
      <c r="D1353">
        <v>65</v>
      </c>
      <c r="E1353" t="s">
        <v>13</v>
      </c>
      <c r="F1353" t="s">
        <v>14</v>
      </c>
      <c r="G1353" s="1">
        <v>42252</v>
      </c>
      <c r="H1353">
        <v>64</v>
      </c>
      <c r="I1353">
        <v>1</v>
      </c>
      <c r="J1353">
        <v>0</v>
      </c>
      <c r="K1353">
        <v>1</v>
      </c>
    </row>
    <row r="1354" spans="1:11" x14ac:dyDescent="0.25">
      <c r="A1354">
        <v>117962</v>
      </c>
      <c r="B1354" t="s">
        <v>15</v>
      </c>
      <c r="C1354" s="1">
        <v>19064</v>
      </c>
      <c r="D1354">
        <v>64</v>
      </c>
      <c r="E1354" t="s">
        <v>16</v>
      </c>
      <c r="F1354" t="s">
        <v>14</v>
      </c>
      <c r="G1354" s="1">
        <v>41788</v>
      </c>
      <c r="H1354">
        <v>62</v>
      </c>
      <c r="I1354">
        <v>2</v>
      </c>
      <c r="J1354">
        <v>0</v>
      </c>
      <c r="K1354">
        <v>0</v>
      </c>
    </row>
    <row r="1355" spans="1:11" x14ac:dyDescent="0.25">
      <c r="A1355">
        <v>52430</v>
      </c>
      <c r="B1355" t="s">
        <v>15</v>
      </c>
      <c r="C1355" s="1">
        <v>21164</v>
      </c>
      <c r="D1355">
        <v>59</v>
      </c>
      <c r="E1355" t="s">
        <v>13</v>
      </c>
      <c r="F1355" t="s">
        <v>12</v>
      </c>
      <c r="G1355" s="1">
        <v>41934</v>
      </c>
      <c r="H1355">
        <v>57</v>
      </c>
      <c r="I1355">
        <v>2</v>
      </c>
      <c r="J1355">
        <v>0</v>
      </c>
      <c r="K1355">
        <v>1</v>
      </c>
    </row>
    <row r="1356" spans="1:11" x14ac:dyDescent="0.25">
      <c r="A1356">
        <v>86563</v>
      </c>
      <c r="B1356" t="s">
        <v>10</v>
      </c>
      <c r="C1356" s="1">
        <v>21589</v>
      </c>
      <c r="D1356">
        <v>57</v>
      </c>
      <c r="E1356" t="s">
        <v>16</v>
      </c>
      <c r="F1356" t="s">
        <v>12</v>
      </c>
      <c r="G1356" s="1">
        <v>39793</v>
      </c>
      <c r="H1356">
        <v>49</v>
      </c>
      <c r="I1356">
        <v>8</v>
      </c>
      <c r="J1356">
        <v>0</v>
      </c>
      <c r="K1356">
        <v>3</v>
      </c>
    </row>
    <row r="1357" spans="1:11" x14ac:dyDescent="0.25">
      <c r="A1357">
        <v>3284</v>
      </c>
      <c r="B1357" t="s">
        <v>15</v>
      </c>
      <c r="C1357" s="1">
        <v>22784</v>
      </c>
      <c r="D1357">
        <v>54</v>
      </c>
      <c r="E1357" t="s">
        <v>11</v>
      </c>
      <c r="F1357" t="s">
        <v>14</v>
      </c>
      <c r="G1357" s="1">
        <v>38691</v>
      </c>
      <c r="H1357">
        <v>43</v>
      </c>
      <c r="I1357">
        <v>11</v>
      </c>
      <c r="J1357">
        <v>0</v>
      </c>
      <c r="K1357">
        <v>1</v>
      </c>
    </row>
    <row r="1358" spans="1:11" x14ac:dyDescent="0.25">
      <c r="A1358">
        <v>36054</v>
      </c>
      <c r="B1358" t="s">
        <v>10</v>
      </c>
      <c r="C1358" s="1">
        <v>26768</v>
      </c>
      <c r="D1358">
        <v>43</v>
      </c>
      <c r="E1358" t="s">
        <v>13</v>
      </c>
      <c r="F1358" t="s">
        <v>12</v>
      </c>
      <c r="G1358" s="1">
        <v>39389</v>
      </c>
      <c r="H1358">
        <v>34</v>
      </c>
      <c r="I1358">
        <v>9</v>
      </c>
      <c r="J1358">
        <v>0</v>
      </c>
      <c r="K1358">
        <v>1</v>
      </c>
    </row>
    <row r="1359" spans="1:11" x14ac:dyDescent="0.25">
      <c r="A1359">
        <v>60632</v>
      </c>
      <c r="B1359" t="s">
        <v>10</v>
      </c>
      <c r="C1359" s="1">
        <v>23618</v>
      </c>
      <c r="D1359">
        <v>52</v>
      </c>
      <c r="E1359" t="s">
        <v>16</v>
      </c>
      <c r="F1359" t="s">
        <v>12</v>
      </c>
      <c r="G1359" s="1">
        <v>39248</v>
      </c>
      <c r="H1359">
        <v>43</v>
      </c>
      <c r="I1359">
        <v>9</v>
      </c>
      <c r="J1359">
        <v>0</v>
      </c>
      <c r="K1359">
        <v>1</v>
      </c>
    </row>
    <row r="1360" spans="1:11" x14ac:dyDescent="0.25">
      <c r="A1360">
        <v>37412</v>
      </c>
      <c r="B1360" t="s">
        <v>10</v>
      </c>
      <c r="C1360" s="1">
        <v>20050</v>
      </c>
      <c r="D1360">
        <v>62</v>
      </c>
      <c r="E1360" t="s">
        <v>11</v>
      </c>
      <c r="F1360" t="s">
        <v>14</v>
      </c>
      <c r="G1360" s="1">
        <v>39997</v>
      </c>
      <c r="H1360">
        <v>55</v>
      </c>
      <c r="I1360">
        <v>7</v>
      </c>
      <c r="J1360">
        <v>0</v>
      </c>
      <c r="K1360">
        <v>3</v>
      </c>
    </row>
    <row r="1361" spans="1:11" x14ac:dyDescent="0.25">
      <c r="A1361">
        <v>27866</v>
      </c>
      <c r="B1361" t="s">
        <v>10</v>
      </c>
      <c r="C1361" s="1">
        <v>21708</v>
      </c>
      <c r="D1361">
        <v>57</v>
      </c>
      <c r="E1361" t="s">
        <v>13</v>
      </c>
      <c r="F1361" t="s">
        <v>12</v>
      </c>
      <c r="G1361" s="1">
        <v>40449</v>
      </c>
      <c r="H1361">
        <v>51</v>
      </c>
      <c r="I1361">
        <v>6</v>
      </c>
      <c r="J1361">
        <v>0</v>
      </c>
      <c r="K1361">
        <v>3</v>
      </c>
    </row>
    <row r="1362" spans="1:11" x14ac:dyDescent="0.25">
      <c r="A1362">
        <v>43994</v>
      </c>
      <c r="B1362" t="s">
        <v>15</v>
      </c>
      <c r="C1362" s="1">
        <v>15107</v>
      </c>
      <c r="D1362">
        <v>75</v>
      </c>
      <c r="E1362" t="s">
        <v>13</v>
      </c>
      <c r="F1362" t="s">
        <v>12</v>
      </c>
      <c r="G1362" s="1">
        <v>40152</v>
      </c>
      <c r="H1362">
        <v>68</v>
      </c>
      <c r="I1362">
        <v>7</v>
      </c>
      <c r="J1362">
        <v>4</v>
      </c>
      <c r="K1362">
        <v>2</v>
      </c>
    </row>
    <row r="1363" spans="1:11" x14ac:dyDescent="0.25">
      <c r="A1363">
        <v>117984</v>
      </c>
      <c r="B1363" t="s">
        <v>10</v>
      </c>
      <c r="C1363" s="1">
        <v>20448</v>
      </c>
      <c r="D1363">
        <v>61</v>
      </c>
      <c r="E1363" t="s">
        <v>16</v>
      </c>
      <c r="F1363" t="s">
        <v>14</v>
      </c>
      <c r="G1363" s="1">
        <v>41823</v>
      </c>
      <c r="H1363">
        <v>59</v>
      </c>
      <c r="I1363">
        <v>2</v>
      </c>
      <c r="J1363">
        <v>0</v>
      </c>
      <c r="K1363">
        <v>1</v>
      </c>
    </row>
    <row r="1364" spans="1:11" x14ac:dyDescent="0.25">
      <c r="A1364">
        <v>93409</v>
      </c>
      <c r="B1364" t="s">
        <v>10</v>
      </c>
      <c r="C1364" s="1">
        <v>24235</v>
      </c>
      <c r="D1364">
        <v>50</v>
      </c>
      <c r="E1364" t="s">
        <v>16</v>
      </c>
      <c r="F1364" t="s">
        <v>14</v>
      </c>
      <c r="G1364" s="1">
        <v>40002</v>
      </c>
      <c r="H1364">
        <v>43</v>
      </c>
      <c r="I1364">
        <v>7</v>
      </c>
      <c r="J1364">
        <v>1</v>
      </c>
      <c r="K1364">
        <v>0</v>
      </c>
    </row>
    <row r="1365" spans="1:11" x14ac:dyDescent="0.25">
      <c r="A1365">
        <v>11490</v>
      </c>
      <c r="B1365" t="s">
        <v>15</v>
      </c>
      <c r="C1365" s="1">
        <v>24541</v>
      </c>
      <c r="D1365">
        <v>49</v>
      </c>
      <c r="E1365" t="s">
        <v>11</v>
      </c>
      <c r="F1365" t="s">
        <v>12</v>
      </c>
      <c r="G1365" s="1">
        <v>41505</v>
      </c>
      <c r="H1365">
        <v>46</v>
      </c>
      <c r="I1365">
        <v>3</v>
      </c>
      <c r="J1365">
        <v>0</v>
      </c>
      <c r="K1365">
        <v>1</v>
      </c>
    </row>
    <row r="1366" spans="1:11" x14ac:dyDescent="0.25">
      <c r="A1366">
        <v>3299</v>
      </c>
      <c r="B1366" t="s">
        <v>15</v>
      </c>
      <c r="C1366" s="1">
        <v>18967</v>
      </c>
      <c r="D1366">
        <v>65</v>
      </c>
      <c r="E1366" t="s">
        <v>11</v>
      </c>
      <c r="F1366" t="s">
        <v>14</v>
      </c>
      <c r="G1366" s="1">
        <v>39433</v>
      </c>
      <c r="H1366">
        <v>56</v>
      </c>
      <c r="I1366">
        <v>9</v>
      </c>
      <c r="J1366">
        <v>2</v>
      </c>
      <c r="K1366">
        <v>1</v>
      </c>
    </row>
    <row r="1367" spans="1:11" x14ac:dyDescent="0.25">
      <c r="A1367">
        <v>68836</v>
      </c>
      <c r="B1367" t="s">
        <v>15</v>
      </c>
      <c r="C1367" s="1">
        <v>22673</v>
      </c>
      <c r="D1367">
        <v>54</v>
      </c>
      <c r="E1367" t="s">
        <v>13</v>
      </c>
      <c r="F1367" t="s">
        <v>14</v>
      </c>
      <c r="G1367" s="1">
        <v>40954</v>
      </c>
      <c r="H1367">
        <v>50</v>
      </c>
      <c r="I1367">
        <v>4</v>
      </c>
      <c r="J1367">
        <v>1</v>
      </c>
      <c r="K1367">
        <v>0</v>
      </c>
    </row>
    <row r="1368" spans="1:11" x14ac:dyDescent="0.25">
      <c r="A1368">
        <v>36069</v>
      </c>
      <c r="B1368" t="s">
        <v>10</v>
      </c>
      <c r="C1368" s="1">
        <v>23713</v>
      </c>
      <c r="D1368">
        <v>52</v>
      </c>
      <c r="E1368" t="s">
        <v>13</v>
      </c>
      <c r="F1368" t="s">
        <v>12</v>
      </c>
      <c r="G1368" s="1">
        <v>42024</v>
      </c>
      <c r="H1368">
        <v>51</v>
      </c>
      <c r="I1368">
        <v>1</v>
      </c>
      <c r="J1368">
        <v>1</v>
      </c>
      <c r="K1368">
        <v>2</v>
      </c>
    </row>
    <row r="1369" spans="1:11" x14ac:dyDescent="0.25">
      <c r="A1369">
        <v>11497</v>
      </c>
      <c r="B1369" t="s">
        <v>15</v>
      </c>
      <c r="C1369" s="1">
        <v>28505</v>
      </c>
      <c r="D1369">
        <v>38</v>
      </c>
      <c r="E1369" t="s">
        <v>11</v>
      </c>
      <c r="F1369" t="s">
        <v>14</v>
      </c>
      <c r="G1369" s="1">
        <v>41853</v>
      </c>
      <c r="H1369">
        <v>36</v>
      </c>
      <c r="I1369">
        <v>2</v>
      </c>
      <c r="J1369">
        <v>0</v>
      </c>
      <c r="K1369">
        <v>1</v>
      </c>
    </row>
    <row r="1370" spans="1:11" x14ac:dyDescent="0.25">
      <c r="A1370">
        <v>63755</v>
      </c>
      <c r="B1370" t="s">
        <v>15</v>
      </c>
      <c r="C1370" s="1">
        <v>21756</v>
      </c>
      <c r="D1370">
        <v>57</v>
      </c>
      <c r="E1370" t="s">
        <v>11</v>
      </c>
      <c r="F1370" t="s">
        <v>14</v>
      </c>
      <c r="G1370" s="1">
        <v>37139</v>
      </c>
      <c r="H1370">
        <v>42</v>
      </c>
      <c r="I1370">
        <v>15</v>
      </c>
      <c r="J1370">
        <v>2</v>
      </c>
      <c r="K1370">
        <v>0</v>
      </c>
    </row>
    <row r="1371" spans="1:11" x14ac:dyDescent="0.25">
      <c r="A1371">
        <v>11501</v>
      </c>
      <c r="B1371" t="s">
        <v>10</v>
      </c>
      <c r="C1371" s="1">
        <v>17525</v>
      </c>
      <c r="D1371">
        <v>69</v>
      </c>
      <c r="E1371" t="s">
        <v>11</v>
      </c>
      <c r="F1371" t="s">
        <v>14</v>
      </c>
      <c r="G1371" s="1">
        <v>38181</v>
      </c>
      <c r="H1371">
        <v>57</v>
      </c>
      <c r="I1371">
        <v>12</v>
      </c>
      <c r="J1371">
        <v>0</v>
      </c>
      <c r="K1371">
        <v>0</v>
      </c>
    </row>
    <row r="1372" spans="1:11" x14ac:dyDescent="0.25">
      <c r="A1372">
        <v>11502</v>
      </c>
      <c r="B1372" t="s">
        <v>15</v>
      </c>
      <c r="C1372" s="1">
        <v>13695</v>
      </c>
      <c r="D1372">
        <v>79</v>
      </c>
      <c r="E1372" t="s">
        <v>11</v>
      </c>
      <c r="F1372" t="s">
        <v>14</v>
      </c>
      <c r="G1372" s="1">
        <v>41897</v>
      </c>
      <c r="H1372">
        <v>77</v>
      </c>
      <c r="I1372">
        <v>2</v>
      </c>
      <c r="J1372">
        <v>0</v>
      </c>
      <c r="K1372">
        <v>0</v>
      </c>
    </row>
    <row r="1373" spans="1:11" x14ac:dyDescent="0.25">
      <c r="A1373">
        <v>60655</v>
      </c>
      <c r="B1373" t="s">
        <v>10</v>
      </c>
      <c r="C1373" s="1">
        <v>26439</v>
      </c>
      <c r="D1373">
        <v>44</v>
      </c>
      <c r="E1373" t="s">
        <v>16</v>
      </c>
      <c r="F1373" t="s">
        <v>14</v>
      </c>
      <c r="G1373" s="1">
        <v>39580</v>
      </c>
      <c r="H1373">
        <v>36</v>
      </c>
      <c r="I1373">
        <v>8</v>
      </c>
      <c r="J1373">
        <v>2</v>
      </c>
      <c r="K1373">
        <v>1</v>
      </c>
    </row>
    <row r="1374" spans="1:11" x14ac:dyDescent="0.25">
      <c r="A1374">
        <v>19698</v>
      </c>
      <c r="B1374" t="s">
        <v>15</v>
      </c>
      <c r="C1374" s="1">
        <v>25764</v>
      </c>
      <c r="D1374">
        <v>46</v>
      </c>
      <c r="E1374" t="s">
        <v>16</v>
      </c>
      <c r="F1374" t="s">
        <v>14</v>
      </c>
      <c r="G1374" s="1">
        <v>42237</v>
      </c>
      <c r="H1374">
        <v>45</v>
      </c>
      <c r="I1374">
        <v>1</v>
      </c>
      <c r="J1374">
        <v>0</v>
      </c>
      <c r="K1374">
        <v>0</v>
      </c>
    </row>
    <row r="1375" spans="1:11" x14ac:dyDescent="0.25">
      <c r="A1375">
        <v>89299</v>
      </c>
      <c r="B1375" t="s">
        <v>10</v>
      </c>
      <c r="C1375" s="1">
        <v>20434</v>
      </c>
      <c r="D1375">
        <v>61</v>
      </c>
      <c r="E1375" t="s">
        <v>16</v>
      </c>
      <c r="F1375" t="s">
        <v>14</v>
      </c>
      <c r="G1375" s="1">
        <v>40728</v>
      </c>
      <c r="H1375">
        <v>56</v>
      </c>
      <c r="I1375">
        <v>5</v>
      </c>
      <c r="J1375">
        <v>0</v>
      </c>
      <c r="K1375">
        <v>1</v>
      </c>
    </row>
    <row r="1376" spans="1:11" x14ac:dyDescent="0.25">
      <c r="A1376">
        <v>27892</v>
      </c>
      <c r="B1376" t="s">
        <v>15</v>
      </c>
      <c r="C1376" s="1">
        <v>18237</v>
      </c>
      <c r="D1376">
        <v>67</v>
      </c>
      <c r="E1376" t="s">
        <v>13</v>
      </c>
      <c r="F1376" t="s">
        <v>12</v>
      </c>
      <c r="G1376" s="1">
        <v>39302</v>
      </c>
      <c r="H1376">
        <v>58</v>
      </c>
      <c r="I1376">
        <v>9</v>
      </c>
      <c r="J1376">
        <v>4</v>
      </c>
      <c r="K1376">
        <v>0</v>
      </c>
    </row>
    <row r="1377" spans="1:11" x14ac:dyDescent="0.25">
      <c r="A1377">
        <v>68853</v>
      </c>
      <c r="B1377" t="s">
        <v>15</v>
      </c>
      <c r="C1377" s="1">
        <v>24085</v>
      </c>
      <c r="D1377">
        <v>51</v>
      </c>
      <c r="E1377" t="s">
        <v>13</v>
      </c>
      <c r="F1377" t="s">
        <v>14</v>
      </c>
      <c r="G1377" s="1">
        <v>41489</v>
      </c>
      <c r="H1377">
        <v>48</v>
      </c>
      <c r="I1377">
        <v>3</v>
      </c>
      <c r="J1377">
        <v>0</v>
      </c>
      <c r="K1377">
        <v>0</v>
      </c>
    </row>
    <row r="1378" spans="1:11" x14ac:dyDescent="0.25">
      <c r="A1378">
        <v>27895</v>
      </c>
      <c r="B1378" t="s">
        <v>10</v>
      </c>
      <c r="C1378" s="1">
        <v>20173</v>
      </c>
      <c r="D1378">
        <v>61</v>
      </c>
      <c r="E1378" t="s">
        <v>13</v>
      </c>
      <c r="F1378" t="s">
        <v>12</v>
      </c>
      <c r="G1378" s="1">
        <v>39006</v>
      </c>
      <c r="H1378">
        <v>51</v>
      </c>
      <c r="I1378">
        <v>10</v>
      </c>
      <c r="J1378">
        <v>5</v>
      </c>
      <c r="K1378">
        <v>3</v>
      </c>
    </row>
    <row r="1379" spans="1:11" x14ac:dyDescent="0.25">
      <c r="A1379">
        <v>36088</v>
      </c>
      <c r="B1379" t="s">
        <v>10</v>
      </c>
      <c r="C1379" s="1">
        <v>18368</v>
      </c>
      <c r="D1379">
        <v>66</v>
      </c>
      <c r="E1379" t="s">
        <v>13</v>
      </c>
      <c r="F1379" t="s">
        <v>12</v>
      </c>
      <c r="G1379" s="1">
        <v>41291</v>
      </c>
      <c r="H1379">
        <v>63</v>
      </c>
      <c r="I1379">
        <v>3</v>
      </c>
      <c r="J1379">
        <v>3</v>
      </c>
      <c r="K1379">
        <v>3</v>
      </c>
    </row>
    <row r="1380" spans="1:11" x14ac:dyDescent="0.25">
      <c r="A1380">
        <v>554</v>
      </c>
      <c r="B1380" t="s">
        <v>15</v>
      </c>
      <c r="C1380" s="1">
        <v>15098</v>
      </c>
      <c r="D1380">
        <v>75</v>
      </c>
      <c r="E1380" t="s">
        <v>11</v>
      </c>
      <c r="F1380" t="s">
        <v>12</v>
      </c>
      <c r="G1380" s="1">
        <v>38490</v>
      </c>
      <c r="H1380">
        <v>64</v>
      </c>
      <c r="I1380">
        <v>11</v>
      </c>
      <c r="J1380">
        <v>0</v>
      </c>
      <c r="K1380">
        <v>2</v>
      </c>
    </row>
    <row r="1381" spans="1:11" x14ac:dyDescent="0.25">
      <c r="A1381">
        <v>77055</v>
      </c>
      <c r="B1381" t="s">
        <v>15</v>
      </c>
      <c r="C1381" s="1">
        <v>19521</v>
      </c>
      <c r="D1381">
        <v>63</v>
      </c>
      <c r="E1381" t="s">
        <v>13</v>
      </c>
      <c r="F1381" t="s">
        <v>14</v>
      </c>
      <c r="G1381" s="1">
        <v>39878</v>
      </c>
      <c r="H1381">
        <v>56</v>
      </c>
      <c r="I1381">
        <v>7</v>
      </c>
      <c r="J1381">
        <v>0</v>
      </c>
      <c r="K1381">
        <v>1</v>
      </c>
    </row>
    <row r="1382" spans="1:11" x14ac:dyDescent="0.25">
      <c r="A1382">
        <v>60674</v>
      </c>
      <c r="B1382" t="s">
        <v>10</v>
      </c>
      <c r="C1382" s="1">
        <v>19679</v>
      </c>
      <c r="D1382">
        <v>63</v>
      </c>
      <c r="E1382" t="s">
        <v>13</v>
      </c>
      <c r="F1382" t="s">
        <v>12</v>
      </c>
      <c r="G1382" s="1">
        <v>41821</v>
      </c>
      <c r="H1382">
        <v>61</v>
      </c>
      <c r="I1382">
        <v>2</v>
      </c>
      <c r="J1382">
        <v>0</v>
      </c>
      <c r="K1382">
        <v>3</v>
      </c>
    </row>
    <row r="1383" spans="1:11" x14ac:dyDescent="0.25">
      <c r="A1383">
        <v>3340</v>
      </c>
      <c r="B1383" t="s">
        <v>10</v>
      </c>
      <c r="C1383" s="1">
        <v>10733</v>
      </c>
      <c r="D1383">
        <v>87</v>
      </c>
      <c r="E1383" t="s">
        <v>11</v>
      </c>
      <c r="F1383" t="s">
        <v>14</v>
      </c>
      <c r="G1383" s="1">
        <v>38790</v>
      </c>
      <c r="H1383">
        <v>77</v>
      </c>
      <c r="I1383">
        <v>10</v>
      </c>
      <c r="J1383">
        <v>2</v>
      </c>
      <c r="K1383">
        <v>5</v>
      </c>
    </row>
    <row r="1384" spans="1:11" x14ac:dyDescent="0.25">
      <c r="A1384">
        <v>29229</v>
      </c>
      <c r="B1384" t="s">
        <v>15</v>
      </c>
      <c r="C1384" s="1">
        <v>21400</v>
      </c>
      <c r="D1384">
        <v>58</v>
      </c>
      <c r="E1384" t="s">
        <v>13</v>
      </c>
      <c r="F1384" t="s">
        <v>14</v>
      </c>
      <c r="G1384" s="1">
        <v>40931</v>
      </c>
      <c r="H1384">
        <v>54</v>
      </c>
      <c r="I1384">
        <v>4</v>
      </c>
      <c r="J1384">
        <v>0</v>
      </c>
      <c r="K1384">
        <v>0</v>
      </c>
    </row>
    <row r="1385" spans="1:11" x14ac:dyDescent="0.25">
      <c r="A1385">
        <v>93458</v>
      </c>
      <c r="B1385" t="s">
        <v>15</v>
      </c>
      <c r="C1385" s="1">
        <v>22823</v>
      </c>
      <c r="D1385">
        <v>54</v>
      </c>
      <c r="E1385" t="s">
        <v>16</v>
      </c>
      <c r="F1385" t="s">
        <v>14</v>
      </c>
      <c r="G1385" s="1">
        <v>41059</v>
      </c>
      <c r="H1385">
        <v>50</v>
      </c>
      <c r="I1385">
        <v>4</v>
      </c>
      <c r="J1385">
        <v>0</v>
      </c>
      <c r="K1385">
        <v>0</v>
      </c>
    </row>
    <row r="1386" spans="1:11" x14ac:dyDescent="0.25">
      <c r="A1386">
        <v>27923</v>
      </c>
      <c r="B1386" t="s">
        <v>10</v>
      </c>
      <c r="C1386" s="1">
        <v>13249</v>
      </c>
      <c r="D1386">
        <v>80</v>
      </c>
      <c r="E1386" t="s">
        <v>13</v>
      </c>
      <c r="F1386" t="s">
        <v>12</v>
      </c>
      <c r="G1386" s="1">
        <v>38987</v>
      </c>
      <c r="H1386">
        <v>70</v>
      </c>
      <c r="I1386">
        <v>10</v>
      </c>
      <c r="J1386">
        <v>2</v>
      </c>
      <c r="K1386">
        <v>3</v>
      </c>
    </row>
    <row r="1387" spans="1:11" x14ac:dyDescent="0.25">
      <c r="A1387">
        <v>558</v>
      </c>
      <c r="B1387" t="s">
        <v>10</v>
      </c>
      <c r="C1387" s="1">
        <v>18272</v>
      </c>
      <c r="D1387">
        <v>66</v>
      </c>
      <c r="E1387" t="s">
        <v>11</v>
      </c>
      <c r="F1387" t="s">
        <v>12</v>
      </c>
      <c r="G1387" s="1">
        <v>39995</v>
      </c>
      <c r="H1387">
        <v>59</v>
      </c>
      <c r="I1387">
        <v>7</v>
      </c>
      <c r="J1387">
        <v>1</v>
      </c>
      <c r="K1387">
        <v>1</v>
      </c>
    </row>
    <row r="1388" spans="1:11" x14ac:dyDescent="0.25">
      <c r="A1388">
        <v>3350</v>
      </c>
      <c r="B1388" t="s">
        <v>15</v>
      </c>
      <c r="C1388" s="1">
        <v>10200</v>
      </c>
      <c r="D1388">
        <v>89</v>
      </c>
      <c r="E1388" t="s">
        <v>11</v>
      </c>
      <c r="F1388" t="s">
        <v>14</v>
      </c>
      <c r="G1388" s="1">
        <v>39232</v>
      </c>
      <c r="H1388">
        <v>80</v>
      </c>
      <c r="I1388">
        <v>9</v>
      </c>
      <c r="J1388">
        <v>0</v>
      </c>
      <c r="K1388">
        <v>1</v>
      </c>
    </row>
    <row r="1389" spans="1:11" x14ac:dyDescent="0.25">
      <c r="A1389">
        <v>19673</v>
      </c>
      <c r="B1389" t="s">
        <v>10</v>
      </c>
      <c r="C1389" s="1">
        <v>20294</v>
      </c>
      <c r="D1389">
        <v>61</v>
      </c>
      <c r="E1389" t="s">
        <v>16</v>
      </c>
      <c r="F1389" t="s">
        <v>14</v>
      </c>
      <c r="G1389" s="1">
        <v>39360</v>
      </c>
      <c r="H1389">
        <v>52</v>
      </c>
      <c r="I1389">
        <v>9</v>
      </c>
      <c r="J1389">
        <v>3</v>
      </c>
      <c r="K1389">
        <v>2</v>
      </c>
    </row>
    <row r="1390" spans="1:11" x14ac:dyDescent="0.25">
      <c r="A1390">
        <v>29537</v>
      </c>
      <c r="B1390" t="s">
        <v>15</v>
      </c>
      <c r="C1390" s="1">
        <v>16742</v>
      </c>
      <c r="D1390">
        <v>71</v>
      </c>
      <c r="E1390" t="s">
        <v>13</v>
      </c>
      <c r="F1390" t="s">
        <v>12</v>
      </c>
      <c r="G1390" s="1">
        <v>39274</v>
      </c>
      <c r="H1390">
        <v>62</v>
      </c>
      <c r="I1390">
        <v>9</v>
      </c>
      <c r="J1390">
        <v>0</v>
      </c>
      <c r="K1390">
        <v>0</v>
      </c>
    </row>
    <row r="1391" spans="1:11" x14ac:dyDescent="0.25">
      <c r="A1391">
        <v>44313</v>
      </c>
      <c r="B1391" t="s">
        <v>10</v>
      </c>
      <c r="C1391" s="1">
        <v>22029</v>
      </c>
      <c r="D1391">
        <v>56</v>
      </c>
      <c r="E1391" t="s">
        <v>13</v>
      </c>
      <c r="F1391" t="s">
        <v>14</v>
      </c>
      <c r="G1391" s="1">
        <v>40954</v>
      </c>
      <c r="H1391">
        <v>52</v>
      </c>
      <c r="I1391">
        <v>4</v>
      </c>
      <c r="J1391">
        <v>0</v>
      </c>
      <c r="K1391">
        <v>1</v>
      </c>
    </row>
    <row r="1392" spans="1:11" x14ac:dyDescent="0.25">
      <c r="A1392">
        <v>118046</v>
      </c>
      <c r="B1392" t="s">
        <v>10</v>
      </c>
      <c r="C1392" s="1">
        <v>18012</v>
      </c>
      <c r="D1392">
        <v>67</v>
      </c>
      <c r="E1392" t="s">
        <v>16</v>
      </c>
      <c r="F1392" t="s">
        <v>14</v>
      </c>
      <c r="G1392" s="1">
        <v>41890</v>
      </c>
      <c r="H1392">
        <v>65</v>
      </c>
      <c r="I1392">
        <v>2</v>
      </c>
      <c r="J1392">
        <v>0</v>
      </c>
      <c r="K1392">
        <v>0</v>
      </c>
    </row>
    <row r="1393" spans="1:11" x14ac:dyDescent="0.25">
      <c r="A1393">
        <v>44319</v>
      </c>
      <c r="B1393" t="s">
        <v>10</v>
      </c>
      <c r="C1393" s="1">
        <v>22253</v>
      </c>
      <c r="D1393">
        <v>56</v>
      </c>
      <c r="E1393" t="s">
        <v>13</v>
      </c>
      <c r="F1393" t="s">
        <v>14</v>
      </c>
      <c r="G1393" s="1">
        <v>40444</v>
      </c>
      <c r="H1393">
        <v>50</v>
      </c>
      <c r="I1393">
        <v>6</v>
      </c>
      <c r="J1393">
        <v>0</v>
      </c>
      <c r="K1393">
        <v>0</v>
      </c>
    </row>
    <row r="1394" spans="1:11" x14ac:dyDescent="0.25">
      <c r="A1394">
        <v>37424</v>
      </c>
      <c r="B1394" t="s">
        <v>10</v>
      </c>
      <c r="C1394" s="1">
        <v>29775</v>
      </c>
      <c r="D1394">
        <v>35</v>
      </c>
      <c r="E1394" t="s">
        <v>13</v>
      </c>
      <c r="F1394" t="s">
        <v>12</v>
      </c>
      <c r="G1394" s="1">
        <v>40857</v>
      </c>
      <c r="H1394">
        <v>30</v>
      </c>
      <c r="I1394">
        <v>5</v>
      </c>
      <c r="J1394">
        <v>0</v>
      </c>
      <c r="K1394">
        <v>2</v>
      </c>
    </row>
    <row r="1395" spans="1:11" x14ac:dyDescent="0.25">
      <c r="A1395">
        <v>27867</v>
      </c>
      <c r="B1395" t="s">
        <v>15</v>
      </c>
      <c r="C1395" s="1">
        <v>18227</v>
      </c>
      <c r="D1395">
        <v>67</v>
      </c>
      <c r="E1395" t="s">
        <v>13</v>
      </c>
      <c r="F1395" t="s">
        <v>12</v>
      </c>
      <c r="G1395" s="1">
        <v>39426</v>
      </c>
      <c r="H1395">
        <v>58</v>
      </c>
      <c r="I1395">
        <v>9</v>
      </c>
      <c r="J1395">
        <v>2</v>
      </c>
      <c r="K1395">
        <v>1</v>
      </c>
    </row>
    <row r="1396" spans="1:11" x14ac:dyDescent="0.25">
      <c r="A1396">
        <v>3364</v>
      </c>
      <c r="B1396" t="s">
        <v>10</v>
      </c>
      <c r="C1396" s="1">
        <v>17483</v>
      </c>
      <c r="D1396">
        <v>69</v>
      </c>
      <c r="E1396" t="s">
        <v>11</v>
      </c>
      <c r="F1396" t="s">
        <v>14</v>
      </c>
      <c r="G1396" s="1">
        <v>41375</v>
      </c>
      <c r="H1396">
        <v>66</v>
      </c>
      <c r="I1396">
        <v>3</v>
      </c>
      <c r="J1396">
        <v>0</v>
      </c>
      <c r="K1396">
        <v>3</v>
      </c>
    </row>
    <row r="1397" spans="1:11" x14ac:dyDescent="0.25">
      <c r="A1397">
        <v>93480</v>
      </c>
      <c r="B1397" t="s">
        <v>15</v>
      </c>
      <c r="C1397" s="1">
        <v>19643</v>
      </c>
      <c r="D1397">
        <v>63</v>
      </c>
      <c r="E1397" t="s">
        <v>16</v>
      </c>
      <c r="F1397" t="s">
        <v>12</v>
      </c>
      <c r="G1397" s="1">
        <v>40009</v>
      </c>
      <c r="H1397">
        <v>56</v>
      </c>
      <c r="I1397">
        <v>7</v>
      </c>
      <c r="J1397">
        <v>4</v>
      </c>
      <c r="K1397">
        <v>0</v>
      </c>
    </row>
    <row r="1398" spans="1:11" x14ac:dyDescent="0.25">
      <c r="A1398">
        <v>3370</v>
      </c>
      <c r="B1398" t="s">
        <v>10</v>
      </c>
      <c r="C1398" s="1">
        <v>21884</v>
      </c>
      <c r="D1398">
        <v>57</v>
      </c>
      <c r="E1398" t="s">
        <v>11</v>
      </c>
      <c r="F1398" t="s">
        <v>14</v>
      </c>
      <c r="G1398" s="1">
        <v>38097</v>
      </c>
      <c r="H1398">
        <v>45</v>
      </c>
      <c r="I1398">
        <v>12</v>
      </c>
      <c r="J1398">
        <v>2</v>
      </c>
      <c r="K1398">
        <v>1</v>
      </c>
    </row>
    <row r="1399" spans="1:11" x14ac:dyDescent="0.25">
      <c r="A1399">
        <v>24117</v>
      </c>
      <c r="B1399" t="s">
        <v>10</v>
      </c>
      <c r="C1399" s="1">
        <v>26927</v>
      </c>
      <c r="D1399">
        <v>43</v>
      </c>
      <c r="E1399" t="s">
        <v>11</v>
      </c>
      <c r="F1399" t="s">
        <v>12</v>
      </c>
      <c r="G1399" s="1">
        <v>42611</v>
      </c>
      <c r="H1399">
        <v>43</v>
      </c>
      <c r="I1399">
        <v>0</v>
      </c>
      <c r="J1399">
        <v>0</v>
      </c>
      <c r="K1399">
        <v>2</v>
      </c>
    </row>
    <row r="1400" spans="1:11" x14ac:dyDescent="0.25">
      <c r="A1400">
        <v>77102</v>
      </c>
      <c r="B1400" t="s">
        <v>15</v>
      </c>
      <c r="C1400" s="1">
        <v>21793</v>
      </c>
      <c r="D1400">
        <v>57</v>
      </c>
      <c r="E1400" t="s">
        <v>16</v>
      </c>
      <c r="F1400" t="s">
        <v>14</v>
      </c>
      <c r="G1400" s="1">
        <v>40417</v>
      </c>
      <c r="H1400">
        <v>51</v>
      </c>
      <c r="I1400">
        <v>6</v>
      </c>
      <c r="J1400">
        <v>0</v>
      </c>
      <c r="K1400">
        <v>0</v>
      </c>
    </row>
    <row r="1401" spans="1:11" x14ac:dyDescent="0.25">
      <c r="A1401">
        <v>68915</v>
      </c>
      <c r="B1401" t="s">
        <v>10</v>
      </c>
      <c r="C1401" s="1">
        <v>18515</v>
      </c>
      <c r="D1401">
        <v>66</v>
      </c>
      <c r="E1401" t="s">
        <v>13</v>
      </c>
      <c r="F1401" t="s">
        <v>14</v>
      </c>
      <c r="G1401" s="1">
        <v>41369</v>
      </c>
      <c r="H1401">
        <v>63</v>
      </c>
      <c r="I1401">
        <v>3</v>
      </c>
      <c r="J1401">
        <v>0</v>
      </c>
      <c r="K1401">
        <v>0</v>
      </c>
    </row>
    <row r="1402" spans="1:11" x14ac:dyDescent="0.25">
      <c r="A1402">
        <v>16948</v>
      </c>
      <c r="B1402" t="s">
        <v>10</v>
      </c>
      <c r="C1402" s="1">
        <v>13516</v>
      </c>
      <c r="D1402">
        <v>79</v>
      </c>
      <c r="E1402" t="s">
        <v>11</v>
      </c>
      <c r="F1402" t="s">
        <v>12</v>
      </c>
      <c r="G1402" s="1">
        <v>38397</v>
      </c>
      <c r="H1402">
        <v>68</v>
      </c>
      <c r="I1402">
        <v>11</v>
      </c>
      <c r="J1402">
        <v>2</v>
      </c>
      <c r="K1402">
        <v>1</v>
      </c>
    </row>
    <row r="1403" spans="1:11" x14ac:dyDescent="0.25">
      <c r="A1403">
        <v>11580</v>
      </c>
      <c r="B1403" t="s">
        <v>15</v>
      </c>
      <c r="C1403" s="1">
        <v>12673</v>
      </c>
      <c r="D1403">
        <v>82</v>
      </c>
      <c r="E1403" t="s">
        <v>11</v>
      </c>
      <c r="F1403" t="s">
        <v>12</v>
      </c>
      <c r="G1403" s="1">
        <v>38489</v>
      </c>
      <c r="H1403">
        <v>71</v>
      </c>
      <c r="I1403">
        <v>11</v>
      </c>
      <c r="J1403">
        <v>0</v>
      </c>
      <c r="K1403">
        <v>3</v>
      </c>
    </row>
    <row r="1404" spans="1:11" x14ac:dyDescent="0.25">
      <c r="A1404">
        <v>3391</v>
      </c>
      <c r="B1404" t="s">
        <v>10</v>
      </c>
      <c r="C1404" s="1">
        <v>13941</v>
      </c>
      <c r="D1404">
        <v>78</v>
      </c>
      <c r="E1404" t="s">
        <v>11</v>
      </c>
      <c r="F1404" t="s">
        <v>12</v>
      </c>
      <c r="G1404" s="1">
        <v>40737</v>
      </c>
      <c r="H1404">
        <v>73</v>
      </c>
      <c r="I1404">
        <v>5</v>
      </c>
      <c r="J1404">
        <v>2</v>
      </c>
      <c r="K1404">
        <v>0</v>
      </c>
    </row>
    <row r="1405" spans="1:11" x14ac:dyDescent="0.25">
      <c r="A1405">
        <v>69527</v>
      </c>
      <c r="B1405" t="s">
        <v>10</v>
      </c>
      <c r="C1405" s="1">
        <v>20642</v>
      </c>
      <c r="D1405">
        <v>60</v>
      </c>
      <c r="E1405" t="s">
        <v>13</v>
      </c>
      <c r="F1405" t="s">
        <v>12</v>
      </c>
      <c r="G1405" s="1">
        <v>39427</v>
      </c>
      <c r="H1405">
        <v>51</v>
      </c>
      <c r="I1405">
        <v>9</v>
      </c>
      <c r="J1405">
        <v>0</v>
      </c>
      <c r="K1405">
        <v>2</v>
      </c>
    </row>
    <row r="1406" spans="1:11" x14ac:dyDescent="0.25">
      <c r="A1406">
        <v>68937</v>
      </c>
      <c r="B1406" t="s">
        <v>10</v>
      </c>
      <c r="C1406" s="1">
        <v>17501</v>
      </c>
      <c r="D1406">
        <v>69</v>
      </c>
      <c r="E1406" t="s">
        <v>13</v>
      </c>
      <c r="F1406" t="s">
        <v>14</v>
      </c>
      <c r="G1406" s="1">
        <v>40322</v>
      </c>
      <c r="H1406">
        <v>63</v>
      </c>
      <c r="I1406">
        <v>6</v>
      </c>
      <c r="J1406">
        <v>2</v>
      </c>
      <c r="K1406">
        <v>2</v>
      </c>
    </row>
    <row r="1407" spans="1:11" x14ac:dyDescent="0.25">
      <c r="A1407">
        <v>1477</v>
      </c>
      <c r="B1407" t="s">
        <v>10</v>
      </c>
      <c r="C1407" s="1">
        <v>17796</v>
      </c>
      <c r="D1407">
        <v>68</v>
      </c>
      <c r="E1407" t="s">
        <v>11</v>
      </c>
      <c r="F1407" t="s">
        <v>12</v>
      </c>
      <c r="G1407" s="1">
        <v>38832</v>
      </c>
      <c r="H1407">
        <v>58</v>
      </c>
      <c r="I1407">
        <v>10</v>
      </c>
      <c r="J1407">
        <v>0</v>
      </c>
      <c r="K1407">
        <v>3</v>
      </c>
    </row>
    <row r="1408" spans="1:11" x14ac:dyDescent="0.25">
      <c r="A1408">
        <v>11595</v>
      </c>
      <c r="B1408" t="s">
        <v>10</v>
      </c>
      <c r="C1408" s="1">
        <v>16809</v>
      </c>
      <c r="D1408">
        <v>70</v>
      </c>
      <c r="E1408" t="s">
        <v>11</v>
      </c>
      <c r="F1408" t="s">
        <v>12</v>
      </c>
      <c r="G1408" s="1">
        <v>40414</v>
      </c>
      <c r="H1408">
        <v>64</v>
      </c>
      <c r="I1408">
        <v>6</v>
      </c>
      <c r="J1408">
        <v>2</v>
      </c>
      <c r="K1408">
        <v>2</v>
      </c>
    </row>
    <row r="1409" spans="1:11" x14ac:dyDescent="0.25">
      <c r="A1409">
        <v>11598</v>
      </c>
      <c r="B1409" t="s">
        <v>15</v>
      </c>
      <c r="C1409" s="1">
        <v>18902</v>
      </c>
      <c r="D1409">
        <v>65</v>
      </c>
      <c r="E1409" t="s">
        <v>11</v>
      </c>
      <c r="F1409" t="s">
        <v>12</v>
      </c>
      <c r="G1409" s="1">
        <v>38300</v>
      </c>
      <c r="H1409">
        <v>53</v>
      </c>
      <c r="I1409">
        <v>12</v>
      </c>
      <c r="J1409">
        <v>2</v>
      </c>
      <c r="K1409">
        <v>0</v>
      </c>
    </row>
    <row r="1410" spans="1:11" x14ac:dyDescent="0.25">
      <c r="A1410">
        <v>85328</v>
      </c>
      <c r="B1410" t="s">
        <v>15</v>
      </c>
      <c r="C1410" s="1">
        <v>28384</v>
      </c>
      <c r="D1410">
        <v>39</v>
      </c>
      <c r="E1410" t="s">
        <v>11</v>
      </c>
      <c r="F1410" t="s">
        <v>14</v>
      </c>
      <c r="G1410" s="1">
        <v>40820</v>
      </c>
      <c r="H1410">
        <v>34</v>
      </c>
      <c r="I1410">
        <v>5</v>
      </c>
      <c r="J1410">
        <v>0</v>
      </c>
      <c r="K1410">
        <v>1</v>
      </c>
    </row>
    <row r="1411" spans="1:11" x14ac:dyDescent="0.25">
      <c r="A1411">
        <v>3409</v>
      </c>
      <c r="B1411" t="s">
        <v>10</v>
      </c>
      <c r="C1411" s="1">
        <v>14316</v>
      </c>
      <c r="D1411">
        <v>77</v>
      </c>
      <c r="E1411" t="s">
        <v>11</v>
      </c>
      <c r="F1411" t="s">
        <v>12</v>
      </c>
      <c r="G1411" s="1">
        <v>38084</v>
      </c>
      <c r="H1411">
        <v>65</v>
      </c>
      <c r="I1411">
        <v>12</v>
      </c>
      <c r="J1411">
        <v>0</v>
      </c>
      <c r="K1411">
        <v>2</v>
      </c>
    </row>
    <row r="1412" spans="1:11" x14ac:dyDescent="0.25">
      <c r="A1412">
        <v>52562</v>
      </c>
      <c r="B1412" t="s">
        <v>10</v>
      </c>
      <c r="C1412" s="1">
        <v>13725</v>
      </c>
      <c r="D1412">
        <v>79</v>
      </c>
      <c r="E1412" t="s">
        <v>16</v>
      </c>
      <c r="F1412" t="s">
        <v>12</v>
      </c>
      <c r="G1412" s="1">
        <v>41295</v>
      </c>
      <c r="H1412">
        <v>76</v>
      </c>
      <c r="I1412">
        <v>3</v>
      </c>
      <c r="J1412">
        <v>2</v>
      </c>
      <c r="K1412">
        <v>0</v>
      </c>
    </row>
    <row r="1413" spans="1:11" x14ac:dyDescent="0.25">
      <c r="A1413">
        <v>44372</v>
      </c>
      <c r="B1413" t="s">
        <v>15</v>
      </c>
      <c r="C1413" s="1">
        <v>23831</v>
      </c>
      <c r="D1413">
        <v>51</v>
      </c>
      <c r="E1413" t="s">
        <v>16</v>
      </c>
      <c r="F1413" t="s">
        <v>14</v>
      </c>
      <c r="G1413" s="1">
        <v>41085</v>
      </c>
      <c r="H1413">
        <v>47</v>
      </c>
      <c r="I1413">
        <v>4</v>
      </c>
      <c r="J1413">
        <v>0</v>
      </c>
      <c r="K1413">
        <v>0</v>
      </c>
    </row>
    <row r="1414" spans="1:11" x14ac:dyDescent="0.25">
      <c r="A1414">
        <v>44373</v>
      </c>
      <c r="B1414" t="s">
        <v>10</v>
      </c>
      <c r="C1414" s="1">
        <v>25621</v>
      </c>
      <c r="D1414">
        <v>46</v>
      </c>
      <c r="E1414" t="s">
        <v>16</v>
      </c>
      <c r="F1414" t="s">
        <v>14</v>
      </c>
      <c r="G1414" s="1">
        <v>41303</v>
      </c>
      <c r="H1414">
        <v>43</v>
      </c>
      <c r="I1414">
        <v>3</v>
      </c>
      <c r="J1414">
        <v>0</v>
      </c>
      <c r="K1414">
        <v>0</v>
      </c>
    </row>
    <row r="1415" spans="1:11" x14ac:dyDescent="0.25">
      <c r="A1415">
        <v>118102</v>
      </c>
      <c r="B1415" t="s">
        <v>15</v>
      </c>
      <c r="C1415" s="1">
        <v>22761</v>
      </c>
      <c r="D1415">
        <v>54</v>
      </c>
      <c r="E1415" t="s">
        <v>16</v>
      </c>
      <c r="F1415" t="s">
        <v>14</v>
      </c>
      <c r="G1415" s="1">
        <v>41808</v>
      </c>
      <c r="H1415">
        <v>52</v>
      </c>
      <c r="I1415">
        <v>2</v>
      </c>
      <c r="J1415">
        <v>4</v>
      </c>
      <c r="K1415">
        <v>2</v>
      </c>
    </row>
    <row r="1416" spans="1:11" x14ac:dyDescent="0.25">
      <c r="A1416">
        <v>45625</v>
      </c>
      <c r="B1416" t="s">
        <v>15</v>
      </c>
      <c r="C1416" s="1">
        <v>21829</v>
      </c>
      <c r="D1416">
        <v>57</v>
      </c>
      <c r="E1416" t="s">
        <v>13</v>
      </c>
      <c r="F1416" t="s">
        <v>12</v>
      </c>
      <c r="G1416" s="1">
        <v>42103</v>
      </c>
      <c r="H1416">
        <v>56</v>
      </c>
      <c r="I1416">
        <v>1</v>
      </c>
      <c r="J1416">
        <v>0</v>
      </c>
      <c r="K1416">
        <v>0</v>
      </c>
    </row>
    <row r="1417" spans="1:11" x14ac:dyDescent="0.25">
      <c r="A1417">
        <v>27994</v>
      </c>
      <c r="B1417" t="s">
        <v>10</v>
      </c>
      <c r="C1417" s="1">
        <v>16684</v>
      </c>
      <c r="D1417">
        <v>71</v>
      </c>
      <c r="E1417" t="s">
        <v>13</v>
      </c>
      <c r="F1417" t="s">
        <v>12</v>
      </c>
      <c r="G1417" s="1">
        <v>33177</v>
      </c>
      <c r="H1417">
        <v>45</v>
      </c>
      <c r="I1417">
        <v>26</v>
      </c>
      <c r="J1417">
        <v>1</v>
      </c>
      <c r="K1417">
        <v>2</v>
      </c>
    </row>
    <row r="1418" spans="1:11" x14ac:dyDescent="0.25">
      <c r="A1418">
        <v>85343</v>
      </c>
      <c r="B1418" t="s">
        <v>10</v>
      </c>
      <c r="C1418" s="1">
        <v>16053</v>
      </c>
      <c r="D1418">
        <v>73</v>
      </c>
      <c r="E1418" t="s">
        <v>16</v>
      </c>
      <c r="F1418" t="s">
        <v>14</v>
      </c>
      <c r="G1418" s="1">
        <v>39722</v>
      </c>
      <c r="H1418">
        <v>65</v>
      </c>
      <c r="I1418">
        <v>8</v>
      </c>
      <c r="J1418">
        <v>1</v>
      </c>
      <c r="K1418">
        <v>2</v>
      </c>
    </row>
    <row r="1419" spans="1:11" x14ac:dyDescent="0.25">
      <c r="A1419">
        <v>36193</v>
      </c>
      <c r="B1419" t="s">
        <v>10</v>
      </c>
      <c r="C1419" s="1">
        <v>24574</v>
      </c>
      <c r="D1419">
        <v>49</v>
      </c>
      <c r="E1419" t="s">
        <v>13</v>
      </c>
      <c r="F1419" t="s">
        <v>12</v>
      </c>
      <c r="G1419" s="1">
        <v>39093</v>
      </c>
      <c r="H1419">
        <v>40</v>
      </c>
      <c r="I1419">
        <v>9</v>
      </c>
      <c r="J1419">
        <v>0</v>
      </c>
      <c r="K1419">
        <v>2</v>
      </c>
    </row>
    <row r="1420" spans="1:11" x14ac:dyDescent="0.25">
      <c r="A1420">
        <v>115259</v>
      </c>
      <c r="B1420" t="s">
        <v>10</v>
      </c>
      <c r="C1420" s="1">
        <v>9859</v>
      </c>
      <c r="D1420">
        <v>90</v>
      </c>
      <c r="E1420" t="s">
        <v>11</v>
      </c>
      <c r="F1420" t="s">
        <v>12</v>
      </c>
      <c r="G1420" s="1">
        <v>41631</v>
      </c>
      <c r="H1420">
        <v>87</v>
      </c>
      <c r="I1420">
        <v>3</v>
      </c>
      <c r="J1420">
        <v>0</v>
      </c>
      <c r="K1420">
        <v>1</v>
      </c>
    </row>
    <row r="1421" spans="1:11" x14ac:dyDescent="0.25">
      <c r="A1421">
        <v>11620</v>
      </c>
      <c r="B1421" t="s">
        <v>10</v>
      </c>
      <c r="C1421" s="1">
        <v>27047</v>
      </c>
      <c r="D1421">
        <v>42</v>
      </c>
      <c r="E1421" t="s">
        <v>11</v>
      </c>
      <c r="F1421" t="s">
        <v>12</v>
      </c>
      <c r="G1421" s="1">
        <v>41715</v>
      </c>
      <c r="H1421">
        <v>40</v>
      </c>
      <c r="I1421">
        <v>2</v>
      </c>
      <c r="J1421">
        <v>0</v>
      </c>
      <c r="K1421">
        <v>0</v>
      </c>
    </row>
    <row r="1422" spans="1:11" x14ac:dyDescent="0.25">
      <c r="A1422">
        <v>36199</v>
      </c>
      <c r="B1422" t="s">
        <v>15</v>
      </c>
      <c r="C1422" s="1">
        <v>20955</v>
      </c>
      <c r="D1422">
        <v>59</v>
      </c>
      <c r="E1422" t="s">
        <v>13</v>
      </c>
      <c r="F1422" t="s">
        <v>14</v>
      </c>
      <c r="G1422" s="1">
        <v>40435</v>
      </c>
      <c r="H1422">
        <v>53</v>
      </c>
      <c r="I1422">
        <v>6</v>
      </c>
      <c r="J1422">
        <v>0</v>
      </c>
      <c r="K1422">
        <v>2</v>
      </c>
    </row>
    <row r="1423" spans="1:11" x14ac:dyDescent="0.25">
      <c r="A1423">
        <v>85352</v>
      </c>
      <c r="B1423" t="s">
        <v>10</v>
      </c>
      <c r="C1423" s="1">
        <v>28544</v>
      </c>
      <c r="D1423">
        <v>38</v>
      </c>
      <c r="E1423" t="s">
        <v>11</v>
      </c>
      <c r="F1423" t="s">
        <v>12</v>
      </c>
      <c r="G1423" s="1">
        <v>41512</v>
      </c>
      <c r="H1423">
        <v>35</v>
      </c>
      <c r="I1423">
        <v>3</v>
      </c>
      <c r="J1423">
        <v>0</v>
      </c>
      <c r="K1423">
        <v>2</v>
      </c>
    </row>
    <row r="1424" spans="1:11" x14ac:dyDescent="0.25">
      <c r="A1424">
        <v>93546</v>
      </c>
      <c r="B1424" t="s">
        <v>15</v>
      </c>
      <c r="C1424" s="1">
        <v>22213</v>
      </c>
      <c r="D1424">
        <v>56</v>
      </c>
      <c r="E1424" t="s">
        <v>16</v>
      </c>
      <c r="F1424" t="s">
        <v>12</v>
      </c>
      <c r="G1424" s="1">
        <v>42334</v>
      </c>
      <c r="H1424">
        <v>55</v>
      </c>
      <c r="I1424">
        <v>1</v>
      </c>
      <c r="J1424">
        <v>0</v>
      </c>
      <c r="K1424">
        <v>2</v>
      </c>
    </row>
    <row r="1425" spans="1:11" x14ac:dyDescent="0.25">
      <c r="A1425">
        <v>51090</v>
      </c>
      <c r="B1425" t="s">
        <v>15</v>
      </c>
      <c r="C1425" s="1">
        <v>17736</v>
      </c>
      <c r="D1425">
        <v>68</v>
      </c>
      <c r="E1425" t="s">
        <v>16</v>
      </c>
      <c r="F1425" t="s">
        <v>14</v>
      </c>
      <c r="G1425" s="1">
        <v>39402</v>
      </c>
      <c r="H1425">
        <v>59</v>
      </c>
      <c r="I1425">
        <v>9</v>
      </c>
      <c r="J1425">
        <v>1</v>
      </c>
      <c r="K1425">
        <v>2</v>
      </c>
    </row>
    <row r="1426" spans="1:11" x14ac:dyDescent="0.25">
      <c r="A1426">
        <v>25149</v>
      </c>
      <c r="B1426" t="s">
        <v>15</v>
      </c>
      <c r="C1426" s="1">
        <v>11094</v>
      </c>
      <c r="D1426">
        <v>86</v>
      </c>
      <c r="E1426" t="s">
        <v>11</v>
      </c>
      <c r="F1426" t="s">
        <v>12</v>
      </c>
      <c r="G1426" s="1">
        <v>35019</v>
      </c>
      <c r="H1426">
        <v>65</v>
      </c>
      <c r="I1426">
        <v>21</v>
      </c>
      <c r="J1426">
        <v>0</v>
      </c>
      <c r="K1426">
        <v>1</v>
      </c>
    </row>
    <row r="1427" spans="1:11" x14ac:dyDescent="0.25">
      <c r="A1427">
        <v>28016</v>
      </c>
      <c r="B1427" t="s">
        <v>10</v>
      </c>
      <c r="C1427" s="1">
        <v>19765</v>
      </c>
      <c r="D1427">
        <v>62</v>
      </c>
      <c r="E1427" t="s">
        <v>13</v>
      </c>
      <c r="F1427" t="s">
        <v>12</v>
      </c>
      <c r="G1427" s="1">
        <v>39010</v>
      </c>
      <c r="H1427">
        <v>52</v>
      </c>
      <c r="I1427">
        <v>10</v>
      </c>
      <c r="J1427">
        <v>0</v>
      </c>
      <c r="K1427">
        <v>2</v>
      </c>
    </row>
    <row r="1428" spans="1:11" x14ac:dyDescent="0.25">
      <c r="A1428">
        <v>68979</v>
      </c>
      <c r="B1428" t="s">
        <v>10</v>
      </c>
      <c r="C1428" s="1">
        <v>13449</v>
      </c>
      <c r="D1428">
        <v>80</v>
      </c>
      <c r="E1428" t="s">
        <v>13</v>
      </c>
      <c r="F1428" t="s">
        <v>14</v>
      </c>
      <c r="G1428" s="1">
        <v>39447</v>
      </c>
      <c r="H1428">
        <v>71</v>
      </c>
      <c r="I1428">
        <v>9</v>
      </c>
      <c r="J1428">
        <v>4</v>
      </c>
      <c r="K1428">
        <v>3</v>
      </c>
    </row>
    <row r="1429" spans="1:11" x14ac:dyDescent="0.25">
      <c r="A1429">
        <v>44408</v>
      </c>
      <c r="B1429" t="s">
        <v>10</v>
      </c>
      <c r="C1429" s="1">
        <v>18159</v>
      </c>
      <c r="D1429">
        <v>67</v>
      </c>
      <c r="E1429" t="s">
        <v>16</v>
      </c>
      <c r="F1429" t="s">
        <v>14</v>
      </c>
      <c r="G1429" s="1">
        <v>41383</v>
      </c>
      <c r="H1429">
        <v>64</v>
      </c>
      <c r="I1429">
        <v>3</v>
      </c>
      <c r="J1429">
        <v>0</v>
      </c>
      <c r="K1429">
        <v>1</v>
      </c>
    </row>
    <row r="1430" spans="1:11" x14ac:dyDescent="0.25">
      <c r="A1430">
        <v>118137</v>
      </c>
      <c r="B1430" t="s">
        <v>15</v>
      </c>
      <c r="C1430" s="1">
        <v>25334</v>
      </c>
      <c r="D1430">
        <v>47</v>
      </c>
      <c r="E1430" t="s">
        <v>16</v>
      </c>
      <c r="F1430" t="s">
        <v>14</v>
      </c>
      <c r="G1430" s="1">
        <v>42521</v>
      </c>
      <c r="H1430">
        <v>47</v>
      </c>
      <c r="I1430">
        <v>0</v>
      </c>
      <c r="J1430">
        <v>0</v>
      </c>
      <c r="K1430">
        <v>0</v>
      </c>
    </row>
    <row r="1431" spans="1:11" x14ac:dyDescent="0.25">
      <c r="A1431">
        <v>58998</v>
      </c>
      <c r="B1431" t="s">
        <v>15</v>
      </c>
      <c r="C1431" s="1">
        <v>23096</v>
      </c>
      <c r="D1431">
        <v>53</v>
      </c>
      <c r="E1431" t="s">
        <v>16</v>
      </c>
      <c r="F1431" t="s">
        <v>14</v>
      </c>
      <c r="G1431" s="1">
        <v>39574</v>
      </c>
      <c r="H1431">
        <v>45</v>
      </c>
      <c r="I1431">
        <v>8</v>
      </c>
      <c r="J1431">
        <v>1</v>
      </c>
      <c r="K1431">
        <v>0</v>
      </c>
    </row>
    <row r="1432" spans="1:11" x14ac:dyDescent="0.25">
      <c r="A1432">
        <v>28028</v>
      </c>
      <c r="B1432" t="s">
        <v>10</v>
      </c>
      <c r="C1432" s="1">
        <v>22486</v>
      </c>
      <c r="D1432">
        <v>55</v>
      </c>
      <c r="E1432" t="s">
        <v>13</v>
      </c>
      <c r="F1432" t="s">
        <v>12</v>
      </c>
      <c r="G1432" s="1">
        <v>39029</v>
      </c>
      <c r="H1432">
        <v>45</v>
      </c>
      <c r="I1432">
        <v>10</v>
      </c>
      <c r="J1432">
        <v>0</v>
      </c>
      <c r="K1432">
        <v>2</v>
      </c>
    </row>
    <row r="1433" spans="1:11" x14ac:dyDescent="0.25">
      <c r="A1433">
        <v>44415</v>
      </c>
      <c r="B1433" t="s">
        <v>10</v>
      </c>
      <c r="C1433" s="1">
        <v>32108</v>
      </c>
      <c r="D1433">
        <v>29</v>
      </c>
      <c r="E1433" t="s">
        <v>13</v>
      </c>
      <c r="F1433" t="s">
        <v>12</v>
      </c>
      <c r="G1433" s="1">
        <v>39918</v>
      </c>
      <c r="H1433">
        <v>22</v>
      </c>
      <c r="I1433">
        <v>7</v>
      </c>
      <c r="J1433">
        <v>1</v>
      </c>
      <c r="K1433">
        <v>1</v>
      </c>
    </row>
    <row r="1434" spans="1:11" x14ac:dyDescent="0.25">
      <c r="A1434">
        <v>77185</v>
      </c>
      <c r="B1434" t="s">
        <v>10</v>
      </c>
      <c r="C1434" s="1">
        <v>31619</v>
      </c>
      <c r="D1434">
        <v>30</v>
      </c>
      <c r="E1434" t="s">
        <v>16</v>
      </c>
      <c r="F1434" t="s">
        <v>14</v>
      </c>
      <c r="G1434" s="1">
        <v>39876</v>
      </c>
      <c r="H1434">
        <v>23</v>
      </c>
      <c r="I1434">
        <v>7</v>
      </c>
      <c r="J1434">
        <v>0</v>
      </c>
      <c r="K1434">
        <v>0</v>
      </c>
    </row>
    <row r="1435" spans="1:11" x14ac:dyDescent="0.25">
      <c r="A1435">
        <v>77186</v>
      </c>
      <c r="B1435" t="s">
        <v>10</v>
      </c>
      <c r="C1435" s="1">
        <v>18438</v>
      </c>
      <c r="D1435">
        <v>66</v>
      </c>
      <c r="E1435" t="s">
        <v>16</v>
      </c>
      <c r="F1435" t="s">
        <v>14</v>
      </c>
      <c r="G1435" s="1">
        <v>39554</v>
      </c>
      <c r="H1435">
        <v>58</v>
      </c>
      <c r="I1435">
        <v>8</v>
      </c>
      <c r="J1435">
        <v>5</v>
      </c>
      <c r="K1435">
        <v>1</v>
      </c>
    </row>
    <row r="1436" spans="1:11" x14ac:dyDescent="0.25">
      <c r="A1436">
        <v>28035</v>
      </c>
      <c r="B1436" t="s">
        <v>15</v>
      </c>
      <c r="C1436" s="1">
        <v>12043</v>
      </c>
      <c r="D1436">
        <v>84</v>
      </c>
      <c r="E1436" t="s">
        <v>13</v>
      </c>
      <c r="F1436" t="s">
        <v>12</v>
      </c>
      <c r="G1436" s="1">
        <v>42235</v>
      </c>
      <c r="H1436">
        <v>83</v>
      </c>
      <c r="I1436">
        <v>1</v>
      </c>
      <c r="J1436">
        <v>2</v>
      </c>
      <c r="K1436">
        <v>0</v>
      </c>
    </row>
    <row r="1437" spans="1:11" x14ac:dyDescent="0.25">
      <c r="A1437">
        <v>3466</v>
      </c>
      <c r="B1437" t="s">
        <v>15</v>
      </c>
      <c r="C1437" s="1">
        <v>24043</v>
      </c>
      <c r="D1437">
        <v>51</v>
      </c>
      <c r="E1437" t="s">
        <v>11</v>
      </c>
      <c r="F1437" t="s">
        <v>14</v>
      </c>
      <c r="G1437" s="1">
        <v>39501</v>
      </c>
      <c r="H1437">
        <v>43</v>
      </c>
      <c r="I1437">
        <v>8</v>
      </c>
      <c r="J1437">
        <v>0</v>
      </c>
      <c r="K1437">
        <v>0</v>
      </c>
    </row>
    <row r="1438" spans="1:11" x14ac:dyDescent="0.25">
      <c r="A1438">
        <v>11663</v>
      </c>
      <c r="B1438" t="s">
        <v>10</v>
      </c>
      <c r="C1438" s="1">
        <v>27421</v>
      </c>
      <c r="D1438">
        <v>41</v>
      </c>
      <c r="E1438" t="s">
        <v>11</v>
      </c>
      <c r="F1438" t="s">
        <v>14</v>
      </c>
      <c r="G1438" s="1">
        <v>42605</v>
      </c>
      <c r="H1438">
        <v>41</v>
      </c>
      <c r="I1438">
        <v>0</v>
      </c>
      <c r="J1438">
        <v>0</v>
      </c>
      <c r="K1438">
        <v>3</v>
      </c>
    </row>
    <row r="1439" spans="1:11" x14ac:dyDescent="0.25">
      <c r="A1439">
        <v>44432</v>
      </c>
      <c r="B1439" t="s">
        <v>10</v>
      </c>
      <c r="C1439" s="1">
        <v>24386</v>
      </c>
      <c r="D1439">
        <v>50</v>
      </c>
      <c r="E1439" t="s">
        <v>16</v>
      </c>
      <c r="F1439" t="s">
        <v>14</v>
      </c>
      <c r="G1439" s="1">
        <v>39330</v>
      </c>
      <c r="H1439">
        <v>41</v>
      </c>
      <c r="I1439">
        <v>9</v>
      </c>
      <c r="J1439">
        <v>0</v>
      </c>
      <c r="K1439">
        <v>0</v>
      </c>
    </row>
    <row r="1440" spans="1:11" x14ac:dyDescent="0.25">
      <c r="A1440">
        <v>55192</v>
      </c>
      <c r="B1440" t="s">
        <v>15</v>
      </c>
      <c r="C1440" s="1">
        <v>22135</v>
      </c>
      <c r="D1440">
        <v>56</v>
      </c>
      <c r="E1440" t="s">
        <v>16</v>
      </c>
      <c r="F1440" t="s">
        <v>14</v>
      </c>
      <c r="G1440" s="1">
        <v>42593</v>
      </c>
      <c r="H1440">
        <v>56</v>
      </c>
      <c r="I1440">
        <v>0</v>
      </c>
      <c r="J1440">
        <v>0</v>
      </c>
      <c r="K1440">
        <v>0</v>
      </c>
    </row>
    <row r="1441" spans="1:11" x14ac:dyDescent="0.25">
      <c r="A1441">
        <v>85394</v>
      </c>
      <c r="B1441" t="s">
        <v>10</v>
      </c>
      <c r="C1441" s="1">
        <v>18225</v>
      </c>
      <c r="D1441">
        <v>67</v>
      </c>
      <c r="E1441" t="s">
        <v>13</v>
      </c>
      <c r="F1441" t="s">
        <v>14</v>
      </c>
      <c r="G1441" s="1">
        <v>40144</v>
      </c>
      <c r="H1441">
        <v>60</v>
      </c>
      <c r="I1441">
        <v>7</v>
      </c>
      <c r="J1441">
        <v>0</v>
      </c>
      <c r="K1441">
        <v>2</v>
      </c>
    </row>
    <row r="1442" spans="1:11" x14ac:dyDescent="0.25">
      <c r="A1442">
        <v>33347</v>
      </c>
      <c r="B1442" t="s">
        <v>10</v>
      </c>
      <c r="C1442" s="1">
        <v>17217</v>
      </c>
      <c r="D1442">
        <v>69</v>
      </c>
      <c r="E1442" t="s">
        <v>13</v>
      </c>
      <c r="F1442" t="s">
        <v>12</v>
      </c>
      <c r="G1442" s="1">
        <v>39030</v>
      </c>
      <c r="H1442">
        <v>59</v>
      </c>
      <c r="I1442">
        <v>10</v>
      </c>
      <c r="J1442">
        <v>0</v>
      </c>
      <c r="K1442">
        <v>3</v>
      </c>
    </row>
    <row r="1443" spans="1:11" x14ac:dyDescent="0.25">
      <c r="A1443">
        <v>28057</v>
      </c>
      <c r="B1443" t="s">
        <v>15</v>
      </c>
      <c r="C1443" s="1">
        <v>27153</v>
      </c>
      <c r="D1443">
        <v>42</v>
      </c>
      <c r="E1443" t="s">
        <v>13</v>
      </c>
      <c r="F1443" t="s">
        <v>12</v>
      </c>
      <c r="G1443" s="1">
        <v>40876</v>
      </c>
      <c r="H1443">
        <v>37</v>
      </c>
      <c r="I1443">
        <v>5</v>
      </c>
      <c r="J1443">
        <v>0</v>
      </c>
      <c r="K1443">
        <v>0</v>
      </c>
    </row>
    <row r="1444" spans="1:11" x14ac:dyDescent="0.25">
      <c r="A1444">
        <v>27887</v>
      </c>
      <c r="B1444" t="s">
        <v>10</v>
      </c>
      <c r="C1444" s="1">
        <v>20859</v>
      </c>
      <c r="D1444">
        <v>59</v>
      </c>
      <c r="E1444" t="s">
        <v>13</v>
      </c>
      <c r="F1444" t="s">
        <v>14</v>
      </c>
      <c r="G1444" s="1">
        <v>40983</v>
      </c>
      <c r="H1444">
        <v>55</v>
      </c>
      <c r="I1444">
        <v>4</v>
      </c>
      <c r="J1444">
        <v>0</v>
      </c>
      <c r="K1444">
        <v>1</v>
      </c>
    </row>
    <row r="1445" spans="1:11" x14ac:dyDescent="0.25">
      <c r="A1445">
        <v>3486</v>
      </c>
      <c r="B1445" t="s">
        <v>10</v>
      </c>
      <c r="C1445" s="1">
        <v>9897</v>
      </c>
      <c r="D1445">
        <v>89</v>
      </c>
      <c r="E1445" t="s">
        <v>11</v>
      </c>
      <c r="F1445" t="s">
        <v>14</v>
      </c>
      <c r="G1445" s="1">
        <v>38119</v>
      </c>
      <c r="H1445">
        <v>77</v>
      </c>
      <c r="I1445">
        <v>12</v>
      </c>
      <c r="J1445">
        <v>6</v>
      </c>
      <c r="K1445">
        <v>1</v>
      </c>
    </row>
    <row r="1446" spans="1:11" x14ac:dyDescent="0.25">
      <c r="A1446">
        <v>581</v>
      </c>
      <c r="B1446" t="s">
        <v>10</v>
      </c>
      <c r="C1446" s="1">
        <v>18224</v>
      </c>
      <c r="D1446">
        <v>67</v>
      </c>
      <c r="E1446" t="s">
        <v>11</v>
      </c>
      <c r="F1446" t="s">
        <v>12</v>
      </c>
      <c r="G1446" s="1">
        <v>38224</v>
      </c>
      <c r="H1446">
        <v>55</v>
      </c>
      <c r="I1446">
        <v>12</v>
      </c>
      <c r="J1446">
        <v>2</v>
      </c>
      <c r="K1446">
        <v>1</v>
      </c>
    </row>
    <row r="1447" spans="1:11" x14ac:dyDescent="0.25">
      <c r="A1447">
        <v>96155</v>
      </c>
      <c r="B1447" t="s">
        <v>15</v>
      </c>
      <c r="C1447" s="1">
        <v>7905</v>
      </c>
      <c r="D1447">
        <v>95</v>
      </c>
      <c r="E1447" t="s">
        <v>16</v>
      </c>
      <c r="F1447" t="s">
        <v>12</v>
      </c>
      <c r="G1447" s="1">
        <v>40570</v>
      </c>
      <c r="H1447">
        <v>90</v>
      </c>
      <c r="I1447">
        <v>5</v>
      </c>
      <c r="J1447">
        <v>5</v>
      </c>
      <c r="K1447">
        <v>1</v>
      </c>
    </row>
    <row r="1448" spans="1:11" x14ac:dyDescent="0.25">
      <c r="A1448">
        <v>44454</v>
      </c>
      <c r="B1448" t="s">
        <v>10</v>
      </c>
      <c r="C1448" s="1">
        <v>22021</v>
      </c>
      <c r="D1448">
        <v>56</v>
      </c>
      <c r="E1448" t="s">
        <v>16</v>
      </c>
      <c r="F1448" t="s">
        <v>14</v>
      </c>
      <c r="G1448" s="1">
        <v>39337</v>
      </c>
      <c r="H1448">
        <v>47</v>
      </c>
      <c r="I1448">
        <v>9</v>
      </c>
      <c r="J1448">
        <v>0</v>
      </c>
      <c r="K1448">
        <v>2</v>
      </c>
    </row>
    <row r="1449" spans="1:11" x14ac:dyDescent="0.25">
      <c r="A1449">
        <v>52648</v>
      </c>
      <c r="B1449" t="s">
        <v>15</v>
      </c>
      <c r="C1449" s="1">
        <v>17852</v>
      </c>
      <c r="D1449">
        <v>68</v>
      </c>
      <c r="E1449" t="s">
        <v>16</v>
      </c>
      <c r="F1449" t="s">
        <v>14</v>
      </c>
      <c r="G1449" s="1">
        <v>39451</v>
      </c>
      <c r="H1449">
        <v>60</v>
      </c>
      <c r="I1449">
        <v>8</v>
      </c>
      <c r="J1449">
        <v>0</v>
      </c>
      <c r="K1449">
        <v>1</v>
      </c>
    </row>
    <row r="1450" spans="1:11" x14ac:dyDescent="0.25">
      <c r="A1450">
        <v>52651</v>
      </c>
      <c r="B1450" t="s">
        <v>10</v>
      </c>
      <c r="C1450" s="1">
        <v>17690</v>
      </c>
      <c r="D1450">
        <v>68</v>
      </c>
      <c r="E1450" t="s">
        <v>16</v>
      </c>
      <c r="F1450" t="s">
        <v>14</v>
      </c>
      <c r="G1450" s="1">
        <v>41219</v>
      </c>
      <c r="H1450">
        <v>64</v>
      </c>
      <c r="I1450">
        <v>4</v>
      </c>
      <c r="J1450">
        <v>2</v>
      </c>
      <c r="K1450">
        <v>3</v>
      </c>
    </row>
    <row r="1451" spans="1:11" x14ac:dyDescent="0.25">
      <c r="A1451">
        <v>28076</v>
      </c>
      <c r="B1451" t="s">
        <v>10</v>
      </c>
      <c r="C1451" s="1">
        <v>24289</v>
      </c>
      <c r="D1451">
        <v>50</v>
      </c>
      <c r="E1451" t="s">
        <v>13</v>
      </c>
      <c r="F1451" t="s">
        <v>12</v>
      </c>
      <c r="G1451" s="1">
        <v>42317</v>
      </c>
      <c r="H1451">
        <v>49</v>
      </c>
      <c r="I1451">
        <v>1</v>
      </c>
      <c r="J1451">
        <v>1</v>
      </c>
      <c r="K1451">
        <v>4</v>
      </c>
    </row>
    <row r="1452" spans="1:11" x14ac:dyDescent="0.25">
      <c r="A1452">
        <v>52466</v>
      </c>
      <c r="B1452" t="s">
        <v>10</v>
      </c>
      <c r="C1452" s="1">
        <v>18511</v>
      </c>
      <c r="D1452">
        <v>66</v>
      </c>
      <c r="E1452" t="s">
        <v>13</v>
      </c>
      <c r="F1452" t="s">
        <v>12</v>
      </c>
      <c r="G1452" s="1">
        <v>39167</v>
      </c>
      <c r="H1452">
        <v>57</v>
      </c>
      <c r="I1452">
        <v>9</v>
      </c>
      <c r="J1452">
        <v>0</v>
      </c>
      <c r="K1452">
        <v>0</v>
      </c>
    </row>
    <row r="1453" spans="1:11" x14ac:dyDescent="0.25">
      <c r="A1453">
        <v>98888</v>
      </c>
      <c r="B1453" t="s">
        <v>10</v>
      </c>
      <c r="C1453" s="1">
        <v>18514</v>
      </c>
      <c r="D1453">
        <v>66</v>
      </c>
      <c r="E1453" t="s">
        <v>16</v>
      </c>
      <c r="F1453" t="s">
        <v>14</v>
      </c>
      <c r="G1453" s="1">
        <v>41822</v>
      </c>
      <c r="H1453">
        <v>64</v>
      </c>
      <c r="I1453">
        <v>2</v>
      </c>
      <c r="J1453">
        <v>0</v>
      </c>
      <c r="K1453">
        <v>0</v>
      </c>
    </row>
    <row r="1454" spans="1:11" x14ac:dyDescent="0.25">
      <c r="A1454">
        <v>3506</v>
      </c>
      <c r="B1454" t="s">
        <v>10</v>
      </c>
      <c r="C1454" s="1">
        <v>25356</v>
      </c>
      <c r="D1454">
        <v>47</v>
      </c>
      <c r="E1454" t="s">
        <v>11</v>
      </c>
      <c r="F1454" t="s">
        <v>12</v>
      </c>
      <c r="G1454" s="1">
        <v>40386</v>
      </c>
      <c r="H1454">
        <v>41</v>
      </c>
      <c r="I1454">
        <v>6</v>
      </c>
      <c r="J1454">
        <v>0</v>
      </c>
      <c r="K1454">
        <v>1</v>
      </c>
    </row>
    <row r="1455" spans="1:11" x14ac:dyDescent="0.25">
      <c r="A1455">
        <v>68852</v>
      </c>
      <c r="B1455" t="s">
        <v>15</v>
      </c>
      <c r="C1455" s="1">
        <v>33366</v>
      </c>
      <c r="D1455">
        <v>25</v>
      </c>
      <c r="E1455" t="s">
        <v>13</v>
      </c>
      <c r="F1455" t="s">
        <v>14</v>
      </c>
      <c r="G1455" s="1">
        <v>41724</v>
      </c>
      <c r="H1455">
        <v>23</v>
      </c>
      <c r="I1455">
        <v>2</v>
      </c>
      <c r="J1455">
        <v>0</v>
      </c>
      <c r="K1455">
        <v>0</v>
      </c>
    </row>
    <row r="1456" spans="1:11" x14ac:dyDescent="0.25">
      <c r="A1456">
        <v>91132</v>
      </c>
      <c r="B1456" t="s">
        <v>10</v>
      </c>
      <c r="C1456" s="1">
        <v>25524</v>
      </c>
      <c r="D1456">
        <v>47</v>
      </c>
      <c r="E1456" t="s">
        <v>11</v>
      </c>
      <c r="F1456" t="s">
        <v>12</v>
      </c>
      <c r="G1456" s="1">
        <v>41324</v>
      </c>
      <c r="H1456">
        <v>44</v>
      </c>
      <c r="I1456">
        <v>3</v>
      </c>
      <c r="J1456">
        <v>0</v>
      </c>
      <c r="K1456">
        <v>0</v>
      </c>
    </row>
    <row r="1457" spans="1:11" x14ac:dyDescent="0.25">
      <c r="A1457">
        <v>60861</v>
      </c>
      <c r="B1457" t="s">
        <v>10</v>
      </c>
      <c r="C1457" s="1">
        <v>18342</v>
      </c>
      <c r="D1457">
        <v>66</v>
      </c>
      <c r="E1457" t="s">
        <v>16</v>
      </c>
      <c r="F1457" t="s">
        <v>12</v>
      </c>
      <c r="G1457" s="1">
        <v>39251</v>
      </c>
      <c r="H1457">
        <v>57</v>
      </c>
      <c r="I1457">
        <v>9</v>
      </c>
      <c r="J1457">
        <v>0</v>
      </c>
      <c r="K1457">
        <v>1</v>
      </c>
    </row>
    <row r="1458" spans="1:11" x14ac:dyDescent="0.25">
      <c r="A1458">
        <v>110022</v>
      </c>
      <c r="B1458" t="s">
        <v>15</v>
      </c>
      <c r="C1458" s="1">
        <v>21148</v>
      </c>
      <c r="D1458">
        <v>59</v>
      </c>
      <c r="E1458" t="s">
        <v>13</v>
      </c>
      <c r="F1458" t="s">
        <v>14</v>
      </c>
      <c r="G1458" s="1">
        <v>41185</v>
      </c>
      <c r="H1458">
        <v>55</v>
      </c>
      <c r="I1458">
        <v>4</v>
      </c>
      <c r="J1458">
        <v>0</v>
      </c>
      <c r="K1458">
        <v>0</v>
      </c>
    </row>
    <row r="1459" spans="1:11" x14ac:dyDescent="0.25">
      <c r="A1459">
        <v>28104</v>
      </c>
      <c r="B1459" t="s">
        <v>10</v>
      </c>
      <c r="C1459" s="1">
        <v>23663</v>
      </c>
      <c r="D1459">
        <v>52</v>
      </c>
      <c r="E1459" t="s">
        <v>13</v>
      </c>
      <c r="F1459" t="s">
        <v>12</v>
      </c>
      <c r="G1459" s="1">
        <v>39013</v>
      </c>
      <c r="H1459">
        <v>42</v>
      </c>
      <c r="I1459">
        <v>10</v>
      </c>
      <c r="J1459">
        <v>3</v>
      </c>
      <c r="K1459">
        <v>2</v>
      </c>
    </row>
    <row r="1460" spans="1:11" x14ac:dyDescent="0.25">
      <c r="A1460">
        <v>44489</v>
      </c>
      <c r="B1460" t="s">
        <v>15</v>
      </c>
      <c r="C1460" s="1">
        <v>24112</v>
      </c>
      <c r="D1460">
        <v>50</v>
      </c>
      <c r="E1460" t="s">
        <v>16</v>
      </c>
      <c r="F1460" t="s">
        <v>12</v>
      </c>
      <c r="G1460" s="1">
        <v>39728</v>
      </c>
      <c r="H1460">
        <v>42</v>
      </c>
      <c r="I1460">
        <v>8</v>
      </c>
      <c r="J1460">
        <v>2</v>
      </c>
      <c r="K1460">
        <v>0</v>
      </c>
    </row>
    <row r="1461" spans="1:11" x14ac:dyDescent="0.25">
      <c r="A1461">
        <v>36300</v>
      </c>
      <c r="B1461" t="s">
        <v>10</v>
      </c>
      <c r="C1461" s="1">
        <v>21808</v>
      </c>
      <c r="D1461">
        <v>57</v>
      </c>
      <c r="E1461" t="s">
        <v>13</v>
      </c>
      <c r="F1461" t="s">
        <v>14</v>
      </c>
      <c r="G1461" s="1">
        <v>41543</v>
      </c>
      <c r="H1461">
        <v>54</v>
      </c>
      <c r="I1461">
        <v>3</v>
      </c>
      <c r="J1461">
        <v>0</v>
      </c>
      <c r="K1461">
        <v>1</v>
      </c>
    </row>
    <row r="1462" spans="1:11" x14ac:dyDescent="0.25">
      <c r="A1462">
        <v>37453</v>
      </c>
      <c r="B1462" t="s">
        <v>10</v>
      </c>
      <c r="C1462" s="1">
        <v>22687</v>
      </c>
      <c r="D1462">
        <v>54</v>
      </c>
      <c r="E1462" t="s">
        <v>13</v>
      </c>
      <c r="F1462" t="s">
        <v>14</v>
      </c>
      <c r="G1462" s="1">
        <v>39149</v>
      </c>
      <c r="H1462">
        <v>45</v>
      </c>
      <c r="I1462">
        <v>9</v>
      </c>
      <c r="J1462">
        <v>0</v>
      </c>
      <c r="K1462">
        <v>2</v>
      </c>
    </row>
    <row r="1463" spans="1:11" x14ac:dyDescent="0.25">
      <c r="A1463">
        <v>69075</v>
      </c>
      <c r="B1463" t="s">
        <v>10</v>
      </c>
      <c r="C1463" s="1">
        <v>21867</v>
      </c>
      <c r="D1463">
        <v>57</v>
      </c>
      <c r="E1463" t="s">
        <v>13</v>
      </c>
      <c r="F1463" t="s">
        <v>12</v>
      </c>
      <c r="G1463" s="1">
        <v>41061</v>
      </c>
      <c r="H1463">
        <v>53</v>
      </c>
      <c r="I1463">
        <v>4</v>
      </c>
      <c r="J1463">
        <v>0</v>
      </c>
      <c r="K1463">
        <v>0</v>
      </c>
    </row>
    <row r="1464" spans="1:11" x14ac:dyDescent="0.25">
      <c r="A1464">
        <v>11734</v>
      </c>
      <c r="B1464" t="s">
        <v>15</v>
      </c>
      <c r="C1464" s="1">
        <v>16800</v>
      </c>
      <c r="D1464">
        <v>71</v>
      </c>
      <c r="E1464" t="s">
        <v>11</v>
      </c>
      <c r="F1464" t="s">
        <v>12</v>
      </c>
      <c r="G1464" s="1">
        <v>42061</v>
      </c>
      <c r="H1464">
        <v>70</v>
      </c>
      <c r="I1464">
        <v>1</v>
      </c>
      <c r="J1464">
        <v>2</v>
      </c>
      <c r="K1464">
        <v>2</v>
      </c>
    </row>
    <row r="1465" spans="1:11" x14ac:dyDescent="0.25">
      <c r="A1465">
        <v>19928</v>
      </c>
      <c r="B1465" t="s">
        <v>10</v>
      </c>
      <c r="C1465" s="1">
        <v>17822</v>
      </c>
      <c r="D1465">
        <v>68</v>
      </c>
      <c r="E1465" t="s">
        <v>11</v>
      </c>
      <c r="F1465" t="s">
        <v>12</v>
      </c>
      <c r="G1465" s="1">
        <v>38793</v>
      </c>
      <c r="H1465">
        <v>58</v>
      </c>
      <c r="I1465">
        <v>10</v>
      </c>
      <c r="J1465">
        <v>0</v>
      </c>
      <c r="K1465">
        <v>1</v>
      </c>
    </row>
    <row r="1466" spans="1:11" x14ac:dyDescent="0.25">
      <c r="A1466">
        <v>77273</v>
      </c>
      <c r="B1466" t="s">
        <v>10</v>
      </c>
      <c r="C1466" s="1">
        <v>21913</v>
      </c>
      <c r="D1466">
        <v>57</v>
      </c>
      <c r="E1466" t="s">
        <v>16</v>
      </c>
      <c r="F1466" t="s">
        <v>12</v>
      </c>
      <c r="G1466" s="1">
        <v>42137</v>
      </c>
      <c r="H1466">
        <v>56</v>
      </c>
      <c r="I1466">
        <v>1</v>
      </c>
      <c r="J1466">
        <v>0</v>
      </c>
      <c r="K1466">
        <v>1</v>
      </c>
    </row>
    <row r="1467" spans="1:11" x14ac:dyDescent="0.25">
      <c r="A1467">
        <v>11739</v>
      </c>
      <c r="B1467" t="s">
        <v>15</v>
      </c>
      <c r="C1467" s="1">
        <v>14921</v>
      </c>
      <c r="D1467">
        <v>76</v>
      </c>
      <c r="E1467" t="s">
        <v>11</v>
      </c>
      <c r="F1467" t="s">
        <v>12</v>
      </c>
      <c r="G1467" s="1">
        <v>41480</v>
      </c>
      <c r="H1467">
        <v>73</v>
      </c>
      <c r="I1467">
        <v>3</v>
      </c>
      <c r="J1467">
        <v>2</v>
      </c>
      <c r="K1467">
        <v>1</v>
      </c>
    </row>
    <row r="1468" spans="1:11" x14ac:dyDescent="0.25">
      <c r="A1468">
        <v>77282</v>
      </c>
      <c r="B1468" t="s">
        <v>10</v>
      </c>
      <c r="C1468" s="1">
        <v>19728</v>
      </c>
      <c r="D1468">
        <v>62</v>
      </c>
      <c r="E1468" t="s">
        <v>13</v>
      </c>
      <c r="F1468" t="s">
        <v>14</v>
      </c>
      <c r="G1468" s="1">
        <v>39451</v>
      </c>
      <c r="H1468">
        <v>54</v>
      </c>
      <c r="I1468">
        <v>8</v>
      </c>
      <c r="J1468">
        <v>0</v>
      </c>
      <c r="K1468">
        <v>0</v>
      </c>
    </row>
    <row r="1469" spans="1:11" x14ac:dyDescent="0.25">
      <c r="A1469">
        <v>28133</v>
      </c>
      <c r="B1469" t="s">
        <v>10</v>
      </c>
      <c r="C1469" s="1">
        <v>18757</v>
      </c>
      <c r="D1469">
        <v>65</v>
      </c>
      <c r="E1469" t="s">
        <v>13</v>
      </c>
      <c r="F1469" t="s">
        <v>12</v>
      </c>
      <c r="G1469" s="1">
        <v>38039</v>
      </c>
      <c r="H1469">
        <v>53</v>
      </c>
      <c r="I1469">
        <v>12</v>
      </c>
      <c r="J1469">
        <v>0</v>
      </c>
      <c r="K1469">
        <v>2</v>
      </c>
    </row>
    <row r="1470" spans="1:11" x14ac:dyDescent="0.25">
      <c r="A1470">
        <v>26348</v>
      </c>
      <c r="B1470" t="s">
        <v>10</v>
      </c>
      <c r="C1470" s="1">
        <v>21789</v>
      </c>
      <c r="D1470">
        <v>57</v>
      </c>
      <c r="E1470" t="s">
        <v>11</v>
      </c>
      <c r="F1470" t="s">
        <v>14</v>
      </c>
      <c r="G1470" s="1">
        <v>39854</v>
      </c>
      <c r="H1470">
        <v>50</v>
      </c>
      <c r="I1470">
        <v>7</v>
      </c>
      <c r="J1470">
        <v>0</v>
      </c>
      <c r="K1470">
        <v>0</v>
      </c>
    </row>
    <row r="1471" spans="1:11" x14ac:dyDescent="0.25">
      <c r="A1471">
        <v>64764</v>
      </c>
      <c r="B1471" t="s">
        <v>15</v>
      </c>
      <c r="C1471" s="1">
        <v>21823</v>
      </c>
      <c r="D1471">
        <v>57</v>
      </c>
      <c r="E1471" t="s">
        <v>16</v>
      </c>
      <c r="F1471" t="s">
        <v>12</v>
      </c>
      <c r="G1471" s="1">
        <v>40742</v>
      </c>
      <c r="H1471">
        <v>52</v>
      </c>
      <c r="I1471">
        <v>5</v>
      </c>
      <c r="J1471">
        <v>0</v>
      </c>
      <c r="K1471">
        <v>1</v>
      </c>
    </row>
    <row r="1472" spans="1:11" x14ac:dyDescent="0.25">
      <c r="A1472">
        <v>36330</v>
      </c>
      <c r="B1472" t="s">
        <v>10</v>
      </c>
      <c r="C1472" s="1">
        <v>19839</v>
      </c>
      <c r="D1472">
        <v>62</v>
      </c>
      <c r="E1472" t="s">
        <v>13</v>
      </c>
      <c r="F1472" t="s">
        <v>12</v>
      </c>
      <c r="G1472" s="1">
        <v>39020</v>
      </c>
      <c r="H1472">
        <v>52</v>
      </c>
      <c r="I1472">
        <v>10</v>
      </c>
      <c r="J1472">
        <v>0</v>
      </c>
      <c r="K1472">
        <v>3</v>
      </c>
    </row>
    <row r="1473" spans="1:11" x14ac:dyDescent="0.25">
      <c r="A1473">
        <v>3565</v>
      </c>
      <c r="B1473" t="s">
        <v>15</v>
      </c>
      <c r="C1473" s="1">
        <v>16075</v>
      </c>
      <c r="D1473">
        <v>72</v>
      </c>
      <c r="E1473" t="s">
        <v>11</v>
      </c>
      <c r="F1473" t="s">
        <v>12</v>
      </c>
      <c r="G1473" s="1">
        <v>38127</v>
      </c>
      <c r="H1473">
        <v>60</v>
      </c>
      <c r="I1473">
        <v>12</v>
      </c>
      <c r="J1473">
        <v>2</v>
      </c>
      <c r="K1473">
        <v>1</v>
      </c>
    </row>
    <row r="1474" spans="1:11" x14ac:dyDescent="0.25">
      <c r="A1474">
        <v>110064</v>
      </c>
      <c r="B1474" t="s">
        <v>15</v>
      </c>
      <c r="C1474" s="1">
        <v>11705</v>
      </c>
      <c r="D1474">
        <v>84</v>
      </c>
      <c r="E1474" t="s">
        <v>13</v>
      </c>
      <c r="F1474" t="s">
        <v>14</v>
      </c>
      <c r="G1474" s="1">
        <v>41180</v>
      </c>
      <c r="H1474">
        <v>80</v>
      </c>
      <c r="I1474">
        <v>4</v>
      </c>
      <c r="J1474">
        <v>2</v>
      </c>
      <c r="K1474">
        <v>0</v>
      </c>
    </row>
    <row r="1475" spans="1:11" x14ac:dyDescent="0.25">
      <c r="A1475">
        <v>86611</v>
      </c>
      <c r="B1475" t="s">
        <v>10</v>
      </c>
      <c r="C1475" s="1">
        <v>12229</v>
      </c>
      <c r="D1475">
        <v>83</v>
      </c>
      <c r="E1475" t="s">
        <v>16</v>
      </c>
      <c r="F1475" t="s">
        <v>14</v>
      </c>
      <c r="G1475" s="1">
        <v>41095</v>
      </c>
      <c r="H1475">
        <v>79</v>
      </c>
      <c r="I1475">
        <v>4</v>
      </c>
      <c r="J1475">
        <v>0</v>
      </c>
      <c r="K1475">
        <v>2</v>
      </c>
    </row>
    <row r="1476" spans="1:11" x14ac:dyDescent="0.25">
      <c r="A1476">
        <v>3574</v>
      </c>
      <c r="B1476" t="s">
        <v>10</v>
      </c>
      <c r="C1476" s="1">
        <v>18101</v>
      </c>
      <c r="D1476">
        <v>67</v>
      </c>
      <c r="E1476" t="s">
        <v>11</v>
      </c>
      <c r="F1476" t="s">
        <v>12</v>
      </c>
      <c r="G1476" s="1">
        <v>41458</v>
      </c>
      <c r="H1476">
        <v>64</v>
      </c>
      <c r="I1476">
        <v>3</v>
      </c>
      <c r="J1476">
        <v>0</v>
      </c>
      <c r="K1476">
        <v>2</v>
      </c>
    </row>
    <row r="1477" spans="1:11" x14ac:dyDescent="0.25">
      <c r="A1477">
        <v>44535</v>
      </c>
      <c r="B1477" t="s">
        <v>15</v>
      </c>
      <c r="C1477" s="1">
        <v>19056</v>
      </c>
      <c r="D1477">
        <v>64</v>
      </c>
      <c r="E1477" t="s">
        <v>16</v>
      </c>
      <c r="F1477" t="s">
        <v>14</v>
      </c>
      <c r="G1477" s="1">
        <v>41669</v>
      </c>
      <c r="H1477">
        <v>62</v>
      </c>
      <c r="I1477">
        <v>2</v>
      </c>
      <c r="J1477">
        <v>0</v>
      </c>
      <c r="K1477">
        <v>0</v>
      </c>
    </row>
    <row r="1478" spans="1:11" x14ac:dyDescent="0.25">
      <c r="A1478">
        <v>3578</v>
      </c>
      <c r="B1478" t="s">
        <v>15</v>
      </c>
      <c r="C1478" s="1">
        <v>17632</v>
      </c>
      <c r="D1478">
        <v>68</v>
      </c>
      <c r="E1478" t="s">
        <v>11</v>
      </c>
      <c r="F1478" t="s">
        <v>14</v>
      </c>
      <c r="G1478" s="1">
        <v>40367</v>
      </c>
      <c r="H1478">
        <v>62</v>
      </c>
      <c r="I1478">
        <v>6</v>
      </c>
      <c r="J1478">
        <v>4</v>
      </c>
      <c r="K1478">
        <v>1</v>
      </c>
    </row>
    <row r="1479" spans="1:11" x14ac:dyDescent="0.25">
      <c r="A1479">
        <v>85499</v>
      </c>
      <c r="B1479" t="s">
        <v>15</v>
      </c>
      <c r="C1479" s="1">
        <v>25305</v>
      </c>
      <c r="D1479">
        <v>47</v>
      </c>
      <c r="E1479" t="s">
        <v>13</v>
      </c>
      <c r="F1479" t="s">
        <v>14</v>
      </c>
      <c r="G1479" s="1">
        <v>41779</v>
      </c>
      <c r="H1479">
        <v>45</v>
      </c>
      <c r="I1479">
        <v>2</v>
      </c>
      <c r="J1479">
        <v>0</v>
      </c>
      <c r="K1479">
        <v>1</v>
      </c>
    </row>
    <row r="1480" spans="1:11" x14ac:dyDescent="0.25">
      <c r="A1480">
        <v>52733</v>
      </c>
      <c r="B1480" t="s">
        <v>10</v>
      </c>
      <c r="C1480" s="1">
        <v>23959</v>
      </c>
      <c r="D1480">
        <v>51</v>
      </c>
      <c r="E1480" t="s">
        <v>16</v>
      </c>
      <c r="F1480" t="s">
        <v>12</v>
      </c>
      <c r="G1480" s="1">
        <v>39408</v>
      </c>
      <c r="H1480">
        <v>42</v>
      </c>
      <c r="I1480">
        <v>9</v>
      </c>
      <c r="J1480">
        <v>1</v>
      </c>
      <c r="K1480">
        <v>1</v>
      </c>
    </row>
    <row r="1481" spans="1:11" x14ac:dyDescent="0.25">
      <c r="A1481">
        <v>77311</v>
      </c>
      <c r="B1481" t="s">
        <v>15</v>
      </c>
      <c r="C1481" s="1">
        <v>15631</v>
      </c>
      <c r="D1481">
        <v>74</v>
      </c>
      <c r="E1481" t="s">
        <v>13</v>
      </c>
      <c r="F1481" t="s">
        <v>14</v>
      </c>
      <c r="G1481" s="1">
        <v>41359</v>
      </c>
      <c r="H1481">
        <v>71</v>
      </c>
      <c r="I1481">
        <v>3</v>
      </c>
      <c r="J1481">
        <v>0</v>
      </c>
      <c r="K1481">
        <v>0</v>
      </c>
    </row>
    <row r="1482" spans="1:11" x14ac:dyDescent="0.25">
      <c r="A1482">
        <v>110081</v>
      </c>
      <c r="B1482" t="s">
        <v>15</v>
      </c>
      <c r="C1482" s="1">
        <v>19665</v>
      </c>
      <c r="D1482">
        <v>63</v>
      </c>
      <c r="E1482" t="s">
        <v>11</v>
      </c>
      <c r="F1482" t="s">
        <v>12</v>
      </c>
      <c r="G1482" s="1">
        <v>41184</v>
      </c>
      <c r="H1482">
        <v>59</v>
      </c>
      <c r="I1482">
        <v>4</v>
      </c>
      <c r="J1482">
        <v>5</v>
      </c>
      <c r="K1482">
        <v>0</v>
      </c>
    </row>
    <row r="1483" spans="1:11" x14ac:dyDescent="0.25">
      <c r="A1483">
        <v>118278</v>
      </c>
      <c r="B1483" t="s">
        <v>10</v>
      </c>
      <c r="C1483" s="1">
        <v>17368</v>
      </c>
      <c r="D1483">
        <v>69</v>
      </c>
      <c r="E1483" t="s">
        <v>16</v>
      </c>
      <c r="F1483" t="s">
        <v>12</v>
      </c>
      <c r="G1483" s="1">
        <v>42537</v>
      </c>
      <c r="H1483">
        <v>69</v>
      </c>
      <c r="I1483">
        <v>0</v>
      </c>
      <c r="J1483">
        <v>0</v>
      </c>
      <c r="K1483">
        <v>0</v>
      </c>
    </row>
    <row r="1484" spans="1:11" x14ac:dyDescent="0.25">
      <c r="A1484">
        <v>19976</v>
      </c>
      <c r="B1484" t="s">
        <v>10</v>
      </c>
      <c r="C1484" s="1">
        <v>21776</v>
      </c>
      <c r="D1484">
        <v>57</v>
      </c>
      <c r="E1484" t="s">
        <v>11</v>
      </c>
      <c r="F1484" t="s">
        <v>14</v>
      </c>
      <c r="G1484" s="1">
        <v>38728</v>
      </c>
      <c r="H1484">
        <v>47</v>
      </c>
      <c r="I1484">
        <v>10</v>
      </c>
      <c r="J1484">
        <v>2</v>
      </c>
      <c r="K1484">
        <v>3</v>
      </c>
    </row>
    <row r="1485" spans="1:11" x14ac:dyDescent="0.25">
      <c r="A1485">
        <v>11788</v>
      </c>
      <c r="B1485" t="s">
        <v>10</v>
      </c>
      <c r="C1485" s="1">
        <v>10441</v>
      </c>
      <c r="D1485">
        <v>88</v>
      </c>
      <c r="E1485" t="s">
        <v>11</v>
      </c>
      <c r="F1485" t="s">
        <v>14</v>
      </c>
      <c r="G1485" s="1">
        <v>38188</v>
      </c>
      <c r="H1485">
        <v>76</v>
      </c>
      <c r="I1485">
        <v>12</v>
      </c>
      <c r="J1485">
        <v>4</v>
      </c>
      <c r="K1485">
        <v>2</v>
      </c>
    </row>
    <row r="1486" spans="1:11" x14ac:dyDescent="0.25">
      <c r="A1486">
        <v>3597</v>
      </c>
      <c r="B1486" t="s">
        <v>10</v>
      </c>
      <c r="C1486" s="1">
        <v>12320</v>
      </c>
      <c r="D1486">
        <v>83</v>
      </c>
      <c r="E1486" t="s">
        <v>11</v>
      </c>
      <c r="F1486" t="s">
        <v>12</v>
      </c>
      <c r="G1486" s="1">
        <v>38147</v>
      </c>
      <c r="H1486">
        <v>71</v>
      </c>
      <c r="I1486">
        <v>12</v>
      </c>
      <c r="J1486">
        <v>2</v>
      </c>
      <c r="K1486">
        <v>3</v>
      </c>
    </row>
    <row r="1487" spans="1:11" x14ac:dyDescent="0.25">
      <c r="A1487">
        <v>3599</v>
      </c>
      <c r="B1487" t="s">
        <v>15</v>
      </c>
      <c r="C1487" s="1">
        <v>19828</v>
      </c>
      <c r="D1487">
        <v>62</v>
      </c>
      <c r="E1487" t="s">
        <v>11</v>
      </c>
      <c r="F1487" t="s">
        <v>12</v>
      </c>
      <c r="G1487" s="1">
        <v>38201</v>
      </c>
      <c r="H1487">
        <v>50</v>
      </c>
      <c r="I1487">
        <v>12</v>
      </c>
      <c r="J1487">
        <v>0</v>
      </c>
      <c r="K1487">
        <v>1</v>
      </c>
    </row>
    <row r="1488" spans="1:11" x14ac:dyDescent="0.25">
      <c r="A1488">
        <v>3601</v>
      </c>
      <c r="B1488" t="s">
        <v>10</v>
      </c>
      <c r="C1488" s="1">
        <v>20202</v>
      </c>
      <c r="D1488">
        <v>61</v>
      </c>
      <c r="E1488" t="s">
        <v>11</v>
      </c>
      <c r="F1488" t="s">
        <v>14</v>
      </c>
      <c r="G1488" s="1">
        <v>41260</v>
      </c>
      <c r="H1488">
        <v>57</v>
      </c>
      <c r="I1488">
        <v>4</v>
      </c>
      <c r="J1488">
        <v>0</v>
      </c>
      <c r="K1488">
        <v>1</v>
      </c>
    </row>
    <row r="1489" spans="1:11" x14ac:dyDescent="0.25">
      <c r="A1489">
        <v>33672</v>
      </c>
      <c r="B1489" t="s">
        <v>10</v>
      </c>
      <c r="C1489" s="1">
        <v>25571</v>
      </c>
      <c r="D1489">
        <v>46</v>
      </c>
      <c r="E1489" t="s">
        <v>13</v>
      </c>
      <c r="F1489" t="s">
        <v>12</v>
      </c>
      <c r="G1489" s="1">
        <v>38987</v>
      </c>
      <c r="H1489">
        <v>36</v>
      </c>
      <c r="I1489">
        <v>10</v>
      </c>
      <c r="J1489">
        <v>0</v>
      </c>
      <c r="K1489">
        <v>1</v>
      </c>
    </row>
    <row r="1490" spans="1:11" x14ac:dyDescent="0.25">
      <c r="A1490">
        <v>77332</v>
      </c>
      <c r="B1490" t="s">
        <v>15</v>
      </c>
      <c r="C1490" s="1">
        <v>17841</v>
      </c>
      <c r="D1490">
        <v>68</v>
      </c>
      <c r="E1490" t="s">
        <v>11</v>
      </c>
      <c r="F1490" t="s">
        <v>12</v>
      </c>
      <c r="G1490" s="1">
        <v>39454</v>
      </c>
      <c r="H1490">
        <v>60</v>
      </c>
      <c r="I1490">
        <v>8</v>
      </c>
      <c r="J1490">
        <v>2</v>
      </c>
      <c r="K1490">
        <v>1</v>
      </c>
    </row>
    <row r="1491" spans="1:11" x14ac:dyDescent="0.25">
      <c r="A1491">
        <v>110104</v>
      </c>
      <c r="B1491" t="s">
        <v>10</v>
      </c>
      <c r="C1491" s="1">
        <v>18032</v>
      </c>
      <c r="D1491">
        <v>67</v>
      </c>
      <c r="E1491" t="s">
        <v>16</v>
      </c>
      <c r="F1491" t="s">
        <v>12</v>
      </c>
      <c r="G1491" s="1">
        <v>41199</v>
      </c>
      <c r="H1491">
        <v>63</v>
      </c>
      <c r="I1491">
        <v>4</v>
      </c>
      <c r="J1491">
        <v>0</v>
      </c>
      <c r="K1491">
        <v>0</v>
      </c>
    </row>
    <row r="1492" spans="1:11" x14ac:dyDescent="0.25">
      <c r="A1492">
        <v>110110</v>
      </c>
      <c r="B1492" t="s">
        <v>15</v>
      </c>
      <c r="C1492" s="1">
        <v>18307</v>
      </c>
      <c r="D1492">
        <v>66</v>
      </c>
      <c r="E1492" t="s">
        <v>16</v>
      </c>
      <c r="F1492" t="s">
        <v>14</v>
      </c>
      <c r="G1492" s="1">
        <v>41319</v>
      </c>
      <c r="H1492">
        <v>63</v>
      </c>
      <c r="I1492">
        <v>3</v>
      </c>
      <c r="J1492">
        <v>0</v>
      </c>
      <c r="K1492">
        <v>0</v>
      </c>
    </row>
    <row r="1493" spans="1:11" x14ac:dyDescent="0.25">
      <c r="A1493">
        <v>36386</v>
      </c>
      <c r="B1493" t="s">
        <v>10</v>
      </c>
      <c r="C1493" s="1">
        <v>13107</v>
      </c>
      <c r="D1493">
        <v>81</v>
      </c>
      <c r="E1493" t="s">
        <v>13</v>
      </c>
      <c r="F1493" t="s">
        <v>12</v>
      </c>
      <c r="G1493" s="1">
        <v>39008</v>
      </c>
      <c r="H1493">
        <v>71</v>
      </c>
      <c r="I1493">
        <v>10</v>
      </c>
      <c r="J1493">
        <v>2</v>
      </c>
      <c r="K1493">
        <v>0</v>
      </c>
    </row>
    <row r="1494" spans="1:11" x14ac:dyDescent="0.25">
      <c r="A1494">
        <v>110115</v>
      </c>
      <c r="B1494" t="s">
        <v>15</v>
      </c>
      <c r="C1494" s="1">
        <v>15186</v>
      </c>
      <c r="D1494">
        <v>75</v>
      </c>
      <c r="E1494" t="s">
        <v>16</v>
      </c>
      <c r="F1494" t="s">
        <v>14</v>
      </c>
      <c r="G1494" s="1">
        <v>41184</v>
      </c>
      <c r="H1494">
        <v>71</v>
      </c>
      <c r="I1494">
        <v>4</v>
      </c>
      <c r="J1494">
        <v>0</v>
      </c>
      <c r="K1494">
        <v>1</v>
      </c>
    </row>
    <row r="1495" spans="1:11" x14ac:dyDescent="0.25">
      <c r="A1495">
        <v>110116</v>
      </c>
      <c r="B1495" t="s">
        <v>10</v>
      </c>
      <c r="C1495" s="1">
        <v>16680</v>
      </c>
      <c r="D1495">
        <v>71</v>
      </c>
      <c r="E1495" t="s">
        <v>16</v>
      </c>
      <c r="F1495" t="s">
        <v>12</v>
      </c>
      <c r="G1495" s="1">
        <v>41207</v>
      </c>
      <c r="H1495">
        <v>67</v>
      </c>
      <c r="I1495">
        <v>4</v>
      </c>
      <c r="J1495">
        <v>0</v>
      </c>
      <c r="K1495">
        <v>1</v>
      </c>
    </row>
    <row r="1496" spans="1:11" x14ac:dyDescent="0.25">
      <c r="A1496">
        <v>11820</v>
      </c>
      <c r="B1496" t="s">
        <v>15</v>
      </c>
      <c r="C1496" s="1">
        <v>16621</v>
      </c>
      <c r="D1496">
        <v>71</v>
      </c>
      <c r="E1496" t="s">
        <v>11</v>
      </c>
      <c r="F1496" t="s">
        <v>14</v>
      </c>
      <c r="G1496" s="1">
        <v>38908</v>
      </c>
      <c r="H1496">
        <v>61</v>
      </c>
      <c r="I1496">
        <v>10</v>
      </c>
      <c r="J1496">
        <v>1</v>
      </c>
      <c r="K1496">
        <v>2</v>
      </c>
    </row>
    <row r="1497" spans="1:11" x14ac:dyDescent="0.25">
      <c r="A1497">
        <v>110126</v>
      </c>
      <c r="B1497" t="s">
        <v>10</v>
      </c>
      <c r="C1497" s="1">
        <v>22856</v>
      </c>
      <c r="D1497">
        <v>54</v>
      </c>
      <c r="E1497" t="s">
        <v>16</v>
      </c>
      <c r="F1497" t="s">
        <v>12</v>
      </c>
      <c r="G1497" s="1">
        <v>41394</v>
      </c>
      <c r="H1497">
        <v>51</v>
      </c>
      <c r="I1497">
        <v>3</v>
      </c>
      <c r="J1497">
        <v>0</v>
      </c>
      <c r="K1497">
        <v>0</v>
      </c>
    </row>
    <row r="1498" spans="1:11" x14ac:dyDescent="0.25">
      <c r="A1498">
        <v>50040</v>
      </c>
      <c r="B1498" t="s">
        <v>10</v>
      </c>
      <c r="C1498" s="1">
        <v>20674</v>
      </c>
      <c r="D1498">
        <v>60</v>
      </c>
      <c r="E1498" t="s">
        <v>16</v>
      </c>
      <c r="F1498" t="s">
        <v>14</v>
      </c>
      <c r="G1498" s="1">
        <v>39204</v>
      </c>
      <c r="H1498">
        <v>51</v>
      </c>
      <c r="I1498">
        <v>9</v>
      </c>
      <c r="J1498">
        <v>0</v>
      </c>
      <c r="K1498">
        <v>2</v>
      </c>
    </row>
    <row r="1499" spans="1:11" x14ac:dyDescent="0.25">
      <c r="A1499">
        <v>60978</v>
      </c>
      <c r="B1499" t="s">
        <v>15</v>
      </c>
      <c r="C1499" s="1">
        <v>12672</v>
      </c>
      <c r="D1499">
        <v>82</v>
      </c>
      <c r="E1499" t="s">
        <v>11</v>
      </c>
      <c r="F1499" t="s">
        <v>12</v>
      </c>
      <c r="G1499" s="1">
        <v>41221</v>
      </c>
      <c r="H1499">
        <v>78</v>
      </c>
      <c r="I1499">
        <v>4</v>
      </c>
      <c r="J1499">
        <v>2</v>
      </c>
      <c r="K1499">
        <v>2</v>
      </c>
    </row>
    <row r="1500" spans="1:11" x14ac:dyDescent="0.25">
      <c r="A1500">
        <v>60979</v>
      </c>
      <c r="B1500" t="s">
        <v>10</v>
      </c>
      <c r="C1500" s="1">
        <v>15183</v>
      </c>
      <c r="D1500">
        <v>75</v>
      </c>
      <c r="E1500" t="s">
        <v>11</v>
      </c>
      <c r="F1500" t="s">
        <v>14</v>
      </c>
      <c r="G1500" s="1">
        <v>39412</v>
      </c>
      <c r="H1500">
        <v>66</v>
      </c>
      <c r="I1500">
        <v>9</v>
      </c>
      <c r="J1500">
        <v>0</v>
      </c>
      <c r="K1500">
        <v>1</v>
      </c>
    </row>
    <row r="1501" spans="1:11" x14ac:dyDescent="0.25">
      <c r="A1501">
        <v>44597</v>
      </c>
      <c r="B1501" t="s">
        <v>10</v>
      </c>
      <c r="C1501" s="1">
        <v>25325</v>
      </c>
      <c r="D1501">
        <v>47</v>
      </c>
      <c r="E1501" t="s">
        <v>13</v>
      </c>
      <c r="F1501" t="s">
        <v>14</v>
      </c>
      <c r="G1501" s="1">
        <v>40186</v>
      </c>
      <c r="H1501">
        <v>41</v>
      </c>
      <c r="I1501">
        <v>6</v>
      </c>
      <c r="J1501">
        <v>0</v>
      </c>
      <c r="K1501">
        <v>0</v>
      </c>
    </row>
    <row r="1502" spans="1:11" x14ac:dyDescent="0.25">
      <c r="A1502">
        <v>44599</v>
      </c>
      <c r="B1502" t="s">
        <v>10</v>
      </c>
      <c r="C1502" s="1">
        <v>15700</v>
      </c>
      <c r="D1502">
        <v>74</v>
      </c>
      <c r="E1502" t="s">
        <v>13</v>
      </c>
      <c r="F1502" t="s">
        <v>14</v>
      </c>
      <c r="G1502" s="1">
        <v>39150</v>
      </c>
      <c r="H1502">
        <v>65</v>
      </c>
      <c r="I1502">
        <v>9</v>
      </c>
      <c r="J1502">
        <v>0</v>
      </c>
      <c r="K1502">
        <v>2</v>
      </c>
    </row>
    <row r="1503" spans="1:11" x14ac:dyDescent="0.25">
      <c r="A1503">
        <v>44600</v>
      </c>
      <c r="B1503" t="s">
        <v>15</v>
      </c>
      <c r="C1503" s="1">
        <v>23474</v>
      </c>
      <c r="D1503">
        <v>52</v>
      </c>
      <c r="E1503" t="s">
        <v>13</v>
      </c>
      <c r="F1503" t="s">
        <v>14</v>
      </c>
      <c r="G1503" s="1">
        <v>39288</v>
      </c>
      <c r="H1503">
        <v>43</v>
      </c>
      <c r="I1503">
        <v>9</v>
      </c>
      <c r="J1503">
        <v>0</v>
      </c>
      <c r="K1503">
        <v>0</v>
      </c>
    </row>
    <row r="1504" spans="1:11" x14ac:dyDescent="0.25">
      <c r="A1504">
        <v>60986</v>
      </c>
      <c r="B1504" t="s">
        <v>10</v>
      </c>
      <c r="C1504" s="1">
        <v>28723</v>
      </c>
      <c r="D1504">
        <v>38</v>
      </c>
      <c r="E1504" t="s">
        <v>16</v>
      </c>
      <c r="F1504" t="s">
        <v>14</v>
      </c>
      <c r="G1504" s="1">
        <v>40924</v>
      </c>
      <c r="H1504">
        <v>34</v>
      </c>
      <c r="I1504">
        <v>4</v>
      </c>
      <c r="J1504">
        <v>2</v>
      </c>
      <c r="K1504">
        <v>0</v>
      </c>
    </row>
    <row r="1505" spans="1:11" x14ac:dyDescent="0.25">
      <c r="A1505">
        <v>16991</v>
      </c>
      <c r="B1505" t="s">
        <v>10</v>
      </c>
      <c r="C1505" s="1">
        <v>18636</v>
      </c>
      <c r="D1505">
        <v>65</v>
      </c>
      <c r="E1505" t="s">
        <v>11</v>
      </c>
      <c r="F1505" t="s">
        <v>14</v>
      </c>
      <c r="G1505" s="1">
        <v>42233</v>
      </c>
      <c r="H1505">
        <v>64</v>
      </c>
      <c r="I1505">
        <v>1</v>
      </c>
      <c r="J1505">
        <v>1</v>
      </c>
      <c r="K1505">
        <v>1</v>
      </c>
    </row>
    <row r="1506" spans="1:11" x14ac:dyDescent="0.25">
      <c r="A1506">
        <v>44607</v>
      </c>
      <c r="B1506" t="s">
        <v>10</v>
      </c>
      <c r="C1506" s="1">
        <v>27628</v>
      </c>
      <c r="D1506">
        <v>41</v>
      </c>
      <c r="E1506" t="s">
        <v>13</v>
      </c>
      <c r="F1506" t="s">
        <v>14</v>
      </c>
      <c r="G1506" s="1">
        <v>41596</v>
      </c>
      <c r="H1506">
        <v>38</v>
      </c>
      <c r="I1506">
        <v>3</v>
      </c>
      <c r="J1506">
        <v>0</v>
      </c>
      <c r="K1506">
        <v>3</v>
      </c>
    </row>
    <row r="1507" spans="1:11" x14ac:dyDescent="0.25">
      <c r="A1507">
        <v>28224</v>
      </c>
      <c r="B1507" t="s">
        <v>10</v>
      </c>
      <c r="C1507" s="1">
        <v>20615</v>
      </c>
      <c r="D1507">
        <v>60</v>
      </c>
      <c r="E1507" t="s">
        <v>13</v>
      </c>
      <c r="F1507" t="s">
        <v>12</v>
      </c>
      <c r="G1507" s="1">
        <v>39050</v>
      </c>
      <c r="H1507">
        <v>50</v>
      </c>
      <c r="I1507">
        <v>10</v>
      </c>
      <c r="J1507">
        <v>0</v>
      </c>
      <c r="K1507">
        <v>3</v>
      </c>
    </row>
    <row r="1508" spans="1:11" x14ac:dyDescent="0.25">
      <c r="A1508">
        <v>3650</v>
      </c>
      <c r="B1508" t="s">
        <v>15</v>
      </c>
      <c r="C1508" s="1">
        <v>21005</v>
      </c>
      <c r="D1508">
        <v>59</v>
      </c>
      <c r="E1508" t="s">
        <v>11</v>
      </c>
      <c r="F1508" t="s">
        <v>14</v>
      </c>
      <c r="G1508" s="1">
        <v>41018</v>
      </c>
      <c r="H1508">
        <v>55</v>
      </c>
      <c r="I1508">
        <v>4</v>
      </c>
      <c r="J1508">
        <v>0</v>
      </c>
      <c r="K1508">
        <v>0</v>
      </c>
    </row>
    <row r="1509" spans="1:11" x14ac:dyDescent="0.25">
      <c r="A1509">
        <v>77382</v>
      </c>
      <c r="B1509" t="s">
        <v>15</v>
      </c>
      <c r="C1509" s="1">
        <v>21535</v>
      </c>
      <c r="D1509">
        <v>58</v>
      </c>
      <c r="E1509" t="s">
        <v>16</v>
      </c>
      <c r="F1509" t="s">
        <v>14</v>
      </c>
      <c r="G1509" s="1">
        <v>42159</v>
      </c>
      <c r="H1509">
        <v>57</v>
      </c>
      <c r="I1509">
        <v>1</v>
      </c>
      <c r="J1509">
        <v>0</v>
      </c>
      <c r="K1509">
        <v>0</v>
      </c>
    </row>
    <row r="1510" spans="1:11" x14ac:dyDescent="0.25">
      <c r="A1510">
        <v>28233</v>
      </c>
      <c r="B1510" t="s">
        <v>15</v>
      </c>
      <c r="C1510" s="1">
        <v>17130</v>
      </c>
      <c r="D1510">
        <v>70</v>
      </c>
      <c r="E1510" t="s">
        <v>13</v>
      </c>
      <c r="F1510" t="s">
        <v>12</v>
      </c>
      <c r="G1510" s="1">
        <v>41913</v>
      </c>
      <c r="H1510">
        <v>68</v>
      </c>
      <c r="I1510">
        <v>2</v>
      </c>
      <c r="J1510">
        <v>0</v>
      </c>
      <c r="K1510">
        <v>0</v>
      </c>
    </row>
    <row r="1511" spans="1:11" x14ac:dyDescent="0.25">
      <c r="A1511">
        <v>44618</v>
      </c>
      <c r="B1511" t="s">
        <v>15</v>
      </c>
      <c r="C1511" s="1">
        <v>11962</v>
      </c>
      <c r="D1511">
        <v>84</v>
      </c>
      <c r="E1511" t="s">
        <v>13</v>
      </c>
      <c r="F1511" t="s">
        <v>14</v>
      </c>
      <c r="G1511" s="1">
        <v>39132</v>
      </c>
      <c r="H1511">
        <v>75</v>
      </c>
      <c r="I1511">
        <v>9</v>
      </c>
      <c r="J1511">
        <v>4</v>
      </c>
      <c r="K1511">
        <v>1</v>
      </c>
    </row>
    <row r="1512" spans="1:11" x14ac:dyDescent="0.25">
      <c r="A1512">
        <v>36431</v>
      </c>
      <c r="B1512" t="s">
        <v>10</v>
      </c>
      <c r="C1512" s="1">
        <v>22893</v>
      </c>
      <c r="D1512">
        <v>54</v>
      </c>
      <c r="E1512" t="s">
        <v>13</v>
      </c>
      <c r="F1512" t="s">
        <v>12</v>
      </c>
      <c r="G1512" s="1">
        <v>40597</v>
      </c>
      <c r="H1512">
        <v>49</v>
      </c>
      <c r="I1512">
        <v>5</v>
      </c>
      <c r="J1512">
        <v>0</v>
      </c>
      <c r="K1512">
        <v>1</v>
      </c>
    </row>
    <row r="1513" spans="1:11" x14ac:dyDescent="0.25">
      <c r="A1513">
        <v>44624</v>
      </c>
      <c r="B1513" t="s">
        <v>15</v>
      </c>
      <c r="C1513" s="1">
        <v>21182</v>
      </c>
      <c r="D1513">
        <v>59</v>
      </c>
      <c r="E1513" t="s">
        <v>13</v>
      </c>
      <c r="F1513" t="s">
        <v>14</v>
      </c>
      <c r="G1513" s="1">
        <v>40806</v>
      </c>
      <c r="H1513">
        <v>54</v>
      </c>
      <c r="I1513">
        <v>5</v>
      </c>
      <c r="J1513">
        <v>0</v>
      </c>
      <c r="K1513">
        <v>0</v>
      </c>
    </row>
    <row r="1514" spans="1:11" x14ac:dyDescent="0.25">
      <c r="A1514">
        <v>69202</v>
      </c>
      <c r="B1514" t="s">
        <v>15</v>
      </c>
      <c r="C1514" s="1">
        <v>17787</v>
      </c>
      <c r="D1514">
        <v>68</v>
      </c>
      <c r="E1514" t="s">
        <v>16</v>
      </c>
      <c r="F1514" t="s">
        <v>12</v>
      </c>
      <c r="G1514" s="1">
        <v>42010</v>
      </c>
      <c r="H1514">
        <v>67</v>
      </c>
      <c r="I1514">
        <v>1</v>
      </c>
      <c r="J1514">
        <v>2</v>
      </c>
      <c r="K1514">
        <v>0</v>
      </c>
    </row>
    <row r="1515" spans="1:11" x14ac:dyDescent="0.25">
      <c r="A1515">
        <v>32014</v>
      </c>
      <c r="B1515" t="s">
        <v>10</v>
      </c>
      <c r="C1515" s="1">
        <v>17114</v>
      </c>
      <c r="D1515">
        <v>70</v>
      </c>
      <c r="E1515" t="s">
        <v>13</v>
      </c>
      <c r="F1515" t="s">
        <v>12</v>
      </c>
      <c r="G1515" s="1">
        <v>39009</v>
      </c>
      <c r="H1515">
        <v>60</v>
      </c>
      <c r="I1515">
        <v>10</v>
      </c>
      <c r="J1515">
        <v>0</v>
      </c>
      <c r="K1515">
        <v>2</v>
      </c>
    </row>
    <row r="1516" spans="1:11" x14ac:dyDescent="0.25">
      <c r="A1516">
        <v>28246</v>
      </c>
      <c r="B1516" t="s">
        <v>10</v>
      </c>
      <c r="C1516" s="1">
        <v>20389</v>
      </c>
      <c r="D1516">
        <v>61</v>
      </c>
      <c r="E1516" t="s">
        <v>13</v>
      </c>
      <c r="F1516" t="s">
        <v>12</v>
      </c>
      <c r="G1516" s="1">
        <v>41729</v>
      </c>
      <c r="H1516">
        <v>59</v>
      </c>
      <c r="I1516">
        <v>2</v>
      </c>
      <c r="J1516">
        <v>0</v>
      </c>
      <c r="K1516">
        <v>5</v>
      </c>
    </row>
    <row r="1517" spans="1:11" x14ac:dyDescent="0.25">
      <c r="A1517">
        <v>104377</v>
      </c>
      <c r="B1517" t="s">
        <v>15</v>
      </c>
      <c r="C1517" s="1">
        <v>22832</v>
      </c>
      <c r="D1517">
        <v>54</v>
      </c>
      <c r="E1517" t="s">
        <v>16</v>
      </c>
      <c r="F1517" t="s">
        <v>12</v>
      </c>
      <c r="G1517" s="1">
        <v>40758</v>
      </c>
      <c r="H1517">
        <v>49</v>
      </c>
      <c r="I1517">
        <v>5</v>
      </c>
      <c r="J1517">
        <v>0</v>
      </c>
      <c r="K1517">
        <v>0</v>
      </c>
    </row>
    <row r="1518" spans="1:11" x14ac:dyDescent="0.25">
      <c r="A1518">
        <v>116873</v>
      </c>
      <c r="B1518" t="s">
        <v>10</v>
      </c>
      <c r="C1518" s="1">
        <v>16233</v>
      </c>
      <c r="D1518">
        <v>72</v>
      </c>
      <c r="E1518" t="s">
        <v>16</v>
      </c>
      <c r="F1518" t="s">
        <v>12</v>
      </c>
      <c r="G1518" s="1">
        <v>41709</v>
      </c>
      <c r="H1518">
        <v>70</v>
      </c>
      <c r="I1518">
        <v>2</v>
      </c>
      <c r="J1518">
        <v>0</v>
      </c>
      <c r="K1518">
        <v>0</v>
      </c>
    </row>
    <row r="1519" spans="1:11" x14ac:dyDescent="0.25">
      <c r="A1519">
        <v>11865</v>
      </c>
      <c r="B1519" t="s">
        <v>10</v>
      </c>
      <c r="C1519" s="1">
        <v>12268</v>
      </c>
      <c r="D1519">
        <v>83</v>
      </c>
      <c r="E1519" t="s">
        <v>11</v>
      </c>
      <c r="F1519" t="s">
        <v>14</v>
      </c>
      <c r="G1519" s="1">
        <v>41033</v>
      </c>
      <c r="H1519">
        <v>79</v>
      </c>
      <c r="I1519">
        <v>4</v>
      </c>
      <c r="J1519">
        <v>2</v>
      </c>
      <c r="K1519">
        <v>0</v>
      </c>
    </row>
    <row r="1520" spans="1:11" x14ac:dyDescent="0.25">
      <c r="A1520">
        <v>3343</v>
      </c>
      <c r="B1520" t="s">
        <v>10</v>
      </c>
      <c r="C1520" s="1">
        <v>23421</v>
      </c>
      <c r="D1520">
        <v>52</v>
      </c>
      <c r="E1520" t="s">
        <v>11</v>
      </c>
      <c r="F1520" t="s">
        <v>14</v>
      </c>
      <c r="G1520" s="1">
        <v>41242</v>
      </c>
      <c r="H1520">
        <v>48</v>
      </c>
      <c r="I1520">
        <v>4</v>
      </c>
      <c r="J1520">
        <v>2</v>
      </c>
      <c r="K1520">
        <v>1</v>
      </c>
    </row>
    <row r="1521" spans="1:11" x14ac:dyDescent="0.25">
      <c r="A1521">
        <v>52828</v>
      </c>
      <c r="B1521" t="s">
        <v>10</v>
      </c>
      <c r="C1521" s="1">
        <v>20150</v>
      </c>
      <c r="D1521">
        <v>61</v>
      </c>
      <c r="E1521" t="s">
        <v>16</v>
      </c>
      <c r="F1521" t="s">
        <v>12</v>
      </c>
      <c r="G1521" s="1">
        <v>39630</v>
      </c>
      <c r="H1521">
        <v>53</v>
      </c>
      <c r="I1521">
        <v>8</v>
      </c>
      <c r="J1521">
        <v>0</v>
      </c>
      <c r="K1521">
        <v>2</v>
      </c>
    </row>
    <row r="1522" spans="1:11" x14ac:dyDescent="0.25">
      <c r="A1522">
        <v>52829</v>
      </c>
      <c r="B1522" t="s">
        <v>15</v>
      </c>
      <c r="C1522" s="1">
        <v>17948</v>
      </c>
      <c r="D1522">
        <v>67</v>
      </c>
      <c r="E1522" t="s">
        <v>16</v>
      </c>
      <c r="F1522" t="s">
        <v>14</v>
      </c>
      <c r="G1522" s="1">
        <v>41690</v>
      </c>
      <c r="H1522">
        <v>65</v>
      </c>
      <c r="I1522">
        <v>2</v>
      </c>
      <c r="J1522">
        <v>4</v>
      </c>
      <c r="K1522">
        <v>1</v>
      </c>
    </row>
    <row r="1523" spans="1:11" x14ac:dyDescent="0.25">
      <c r="A1523">
        <v>21093</v>
      </c>
      <c r="B1523" t="s">
        <v>10</v>
      </c>
      <c r="C1523" s="1">
        <v>22887</v>
      </c>
      <c r="D1523">
        <v>54</v>
      </c>
      <c r="E1523" t="s">
        <v>11</v>
      </c>
      <c r="F1523" t="s">
        <v>14</v>
      </c>
      <c r="G1523" s="1">
        <v>39444</v>
      </c>
      <c r="H1523">
        <v>45</v>
      </c>
      <c r="I1523">
        <v>9</v>
      </c>
      <c r="J1523">
        <v>0</v>
      </c>
      <c r="K1523">
        <v>1</v>
      </c>
    </row>
    <row r="1524" spans="1:11" x14ac:dyDescent="0.25">
      <c r="A1524">
        <v>28256</v>
      </c>
      <c r="B1524" t="s">
        <v>10</v>
      </c>
      <c r="C1524" s="1">
        <v>22252</v>
      </c>
      <c r="D1524">
        <v>56</v>
      </c>
      <c r="E1524" t="s">
        <v>13</v>
      </c>
      <c r="F1524" t="s">
        <v>12</v>
      </c>
      <c r="G1524" s="1">
        <v>39484</v>
      </c>
      <c r="H1524">
        <v>48</v>
      </c>
      <c r="I1524">
        <v>8</v>
      </c>
      <c r="J1524">
        <v>0</v>
      </c>
      <c r="K1524">
        <v>1</v>
      </c>
    </row>
    <row r="1525" spans="1:11" x14ac:dyDescent="0.25">
      <c r="A1525">
        <v>36451</v>
      </c>
      <c r="B1525" t="s">
        <v>10</v>
      </c>
      <c r="C1525" s="1">
        <v>23229</v>
      </c>
      <c r="D1525">
        <v>53</v>
      </c>
      <c r="E1525" t="s">
        <v>13</v>
      </c>
      <c r="F1525" t="s">
        <v>12</v>
      </c>
      <c r="G1525" s="1">
        <v>39057</v>
      </c>
      <c r="H1525">
        <v>43</v>
      </c>
      <c r="I1525">
        <v>10</v>
      </c>
      <c r="J1525">
        <v>3</v>
      </c>
      <c r="K1525">
        <v>2</v>
      </c>
    </row>
    <row r="1526" spans="1:11" x14ac:dyDescent="0.25">
      <c r="A1526">
        <v>20068</v>
      </c>
      <c r="B1526" t="s">
        <v>15</v>
      </c>
      <c r="C1526" s="1">
        <v>17454</v>
      </c>
      <c r="D1526">
        <v>69</v>
      </c>
      <c r="E1526" t="s">
        <v>11</v>
      </c>
      <c r="F1526" t="s">
        <v>14</v>
      </c>
      <c r="G1526" s="1">
        <v>38985</v>
      </c>
      <c r="H1526">
        <v>59</v>
      </c>
      <c r="I1526">
        <v>10</v>
      </c>
      <c r="J1526">
        <v>0</v>
      </c>
      <c r="K1526">
        <v>0</v>
      </c>
    </row>
    <row r="1527" spans="1:11" x14ac:dyDescent="0.25">
      <c r="A1527">
        <v>69221</v>
      </c>
      <c r="B1527" t="s">
        <v>15</v>
      </c>
      <c r="C1527" s="1">
        <v>20547</v>
      </c>
      <c r="D1527">
        <v>60</v>
      </c>
      <c r="E1527" t="s">
        <v>16</v>
      </c>
      <c r="F1527" t="s">
        <v>12</v>
      </c>
      <c r="G1527" s="1">
        <v>41996</v>
      </c>
      <c r="H1527">
        <v>58</v>
      </c>
      <c r="I1527">
        <v>2</v>
      </c>
      <c r="J1527">
        <v>0</v>
      </c>
      <c r="K1527">
        <v>0</v>
      </c>
    </row>
    <row r="1528" spans="1:11" x14ac:dyDescent="0.25">
      <c r="A1528">
        <v>36454</v>
      </c>
      <c r="B1528" t="s">
        <v>10</v>
      </c>
      <c r="C1528" s="1">
        <v>33897</v>
      </c>
      <c r="D1528">
        <v>24</v>
      </c>
      <c r="E1528" t="s">
        <v>13</v>
      </c>
      <c r="F1528" t="s">
        <v>12</v>
      </c>
      <c r="G1528" s="1">
        <v>40934</v>
      </c>
      <c r="H1528">
        <v>20</v>
      </c>
      <c r="I1528">
        <v>4</v>
      </c>
      <c r="J1528">
        <v>0</v>
      </c>
      <c r="K1528">
        <v>0</v>
      </c>
    </row>
    <row r="1529" spans="1:11" x14ac:dyDescent="0.25">
      <c r="A1529">
        <v>118376</v>
      </c>
      <c r="B1529" t="s">
        <v>10</v>
      </c>
      <c r="C1529" s="1">
        <v>18623</v>
      </c>
      <c r="D1529">
        <v>66</v>
      </c>
      <c r="E1529" t="s">
        <v>16</v>
      </c>
      <c r="F1529" t="s">
        <v>14</v>
      </c>
      <c r="G1529" s="1">
        <v>41795</v>
      </c>
      <c r="H1529">
        <v>64</v>
      </c>
      <c r="I1529">
        <v>2</v>
      </c>
      <c r="J1529">
        <v>0</v>
      </c>
      <c r="K1529">
        <v>1</v>
      </c>
    </row>
    <row r="1530" spans="1:11" x14ac:dyDescent="0.25">
      <c r="A1530">
        <v>51132</v>
      </c>
      <c r="B1530" t="s">
        <v>10</v>
      </c>
      <c r="C1530" s="1">
        <v>15640</v>
      </c>
      <c r="D1530">
        <v>74</v>
      </c>
      <c r="E1530" t="s">
        <v>13</v>
      </c>
      <c r="F1530" t="s">
        <v>12</v>
      </c>
      <c r="G1530" s="1">
        <v>39219</v>
      </c>
      <c r="H1530">
        <v>65</v>
      </c>
      <c r="I1530">
        <v>9</v>
      </c>
      <c r="J1530">
        <v>2</v>
      </c>
      <c r="K1530">
        <v>1</v>
      </c>
    </row>
    <row r="1531" spans="1:11" x14ac:dyDescent="0.25">
      <c r="A1531">
        <v>107599</v>
      </c>
      <c r="B1531" t="s">
        <v>10</v>
      </c>
      <c r="C1531" s="1">
        <v>18627</v>
      </c>
      <c r="D1531">
        <v>66</v>
      </c>
      <c r="E1531" t="s">
        <v>11</v>
      </c>
      <c r="F1531" t="s">
        <v>12</v>
      </c>
      <c r="G1531" s="1">
        <v>41017</v>
      </c>
      <c r="H1531">
        <v>62</v>
      </c>
      <c r="I1531">
        <v>4</v>
      </c>
      <c r="J1531">
        <v>0</v>
      </c>
      <c r="K1531">
        <v>1</v>
      </c>
    </row>
    <row r="1532" spans="1:11" x14ac:dyDescent="0.25">
      <c r="A1532">
        <v>36459</v>
      </c>
      <c r="B1532" t="s">
        <v>10</v>
      </c>
      <c r="C1532" s="1">
        <v>13782</v>
      </c>
      <c r="D1532">
        <v>79</v>
      </c>
      <c r="E1532" t="s">
        <v>13</v>
      </c>
      <c r="F1532" t="s">
        <v>12</v>
      </c>
      <c r="G1532" s="1">
        <v>41719</v>
      </c>
      <c r="H1532">
        <v>77</v>
      </c>
      <c r="I1532">
        <v>2</v>
      </c>
      <c r="J1532">
        <v>0</v>
      </c>
      <c r="K1532">
        <v>0</v>
      </c>
    </row>
    <row r="1533" spans="1:11" x14ac:dyDescent="0.25">
      <c r="A1533">
        <v>61036</v>
      </c>
      <c r="B1533" t="s">
        <v>10</v>
      </c>
      <c r="C1533" s="1">
        <v>14702</v>
      </c>
      <c r="D1533">
        <v>76</v>
      </c>
      <c r="E1533" t="s">
        <v>16</v>
      </c>
      <c r="F1533" t="s">
        <v>14</v>
      </c>
      <c r="G1533" s="1">
        <v>38624</v>
      </c>
      <c r="H1533">
        <v>65</v>
      </c>
      <c r="I1533">
        <v>11</v>
      </c>
      <c r="J1533">
        <v>0</v>
      </c>
      <c r="K1533">
        <v>4</v>
      </c>
    </row>
    <row r="1534" spans="1:11" x14ac:dyDescent="0.25">
      <c r="A1534">
        <v>69229</v>
      </c>
      <c r="B1534" t="s">
        <v>10</v>
      </c>
      <c r="C1534" s="1">
        <v>18745</v>
      </c>
      <c r="D1534">
        <v>65</v>
      </c>
      <c r="E1534" t="s">
        <v>16</v>
      </c>
      <c r="F1534" t="s">
        <v>12</v>
      </c>
      <c r="G1534" s="1">
        <v>39379</v>
      </c>
      <c r="H1534">
        <v>56</v>
      </c>
      <c r="I1534">
        <v>9</v>
      </c>
      <c r="J1534">
        <v>1</v>
      </c>
      <c r="K1534">
        <v>2</v>
      </c>
    </row>
    <row r="1535" spans="1:11" x14ac:dyDescent="0.25">
      <c r="A1535">
        <v>93806</v>
      </c>
      <c r="B1535" t="s">
        <v>10</v>
      </c>
      <c r="C1535" s="1">
        <v>14352</v>
      </c>
      <c r="D1535">
        <v>77</v>
      </c>
      <c r="E1535" t="s">
        <v>16</v>
      </c>
      <c r="F1535" t="s">
        <v>12</v>
      </c>
      <c r="G1535" s="1">
        <v>40266</v>
      </c>
      <c r="H1535">
        <v>71</v>
      </c>
      <c r="I1535">
        <v>6</v>
      </c>
      <c r="J1535">
        <v>2</v>
      </c>
      <c r="K1535">
        <v>0</v>
      </c>
    </row>
    <row r="1536" spans="1:11" x14ac:dyDescent="0.25">
      <c r="A1536">
        <v>17581</v>
      </c>
      <c r="B1536" t="s">
        <v>15</v>
      </c>
      <c r="C1536" s="1">
        <v>21281</v>
      </c>
      <c r="D1536">
        <v>58</v>
      </c>
      <c r="E1536" t="s">
        <v>11</v>
      </c>
      <c r="F1536" t="s">
        <v>14</v>
      </c>
      <c r="G1536" s="1">
        <v>38665</v>
      </c>
      <c r="H1536">
        <v>47</v>
      </c>
      <c r="I1536">
        <v>11</v>
      </c>
      <c r="J1536">
        <v>0</v>
      </c>
      <c r="K1536">
        <v>0</v>
      </c>
    </row>
    <row r="1537" spans="1:11" x14ac:dyDescent="0.25">
      <c r="A1537">
        <v>61042</v>
      </c>
      <c r="B1537" t="s">
        <v>10</v>
      </c>
      <c r="C1537" s="1">
        <v>20374</v>
      </c>
      <c r="D1537">
        <v>61</v>
      </c>
      <c r="E1537" t="s">
        <v>16</v>
      </c>
      <c r="F1537" t="s">
        <v>12</v>
      </c>
      <c r="G1537" s="1">
        <v>39232</v>
      </c>
      <c r="H1537">
        <v>52</v>
      </c>
      <c r="I1537">
        <v>9</v>
      </c>
      <c r="J1537">
        <v>4</v>
      </c>
      <c r="K1537">
        <v>2</v>
      </c>
    </row>
    <row r="1538" spans="1:11" x14ac:dyDescent="0.25">
      <c r="A1538">
        <v>93459</v>
      </c>
      <c r="B1538" t="s">
        <v>10</v>
      </c>
      <c r="C1538" s="1">
        <v>22825</v>
      </c>
      <c r="D1538">
        <v>54</v>
      </c>
      <c r="E1538" t="s">
        <v>16</v>
      </c>
      <c r="F1538" t="s">
        <v>14</v>
      </c>
      <c r="G1538" s="1">
        <v>40021</v>
      </c>
      <c r="H1538">
        <v>47</v>
      </c>
      <c r="I1538">
        <v>7</v>
      </c>
      <c r="J1538">
        <v>0</v>
      </c>
      <c r="K1538">
        <v>1</v>
      </c>
    </row>
    <row r="1539" spans="1:11" x14ac:dyDescent="0.25">
      <c r="A1539">
        <v>93814</v>
      </c>
      <c r="B1539" t="s">
        <v>15</v>
      </c>
      <c r="C1539" s="1">
        <v>18853</v>
      </c>
      <c r="D1539">
        <v>65</v>
      </c>
      <c r="E1539" t="s">
        <v>16</v>
      </c>
      <c r="F1539" t="s">
        <v>12</v>
      </c>
      <c r="G1539" s="1">
        <v>42558</v>
      </c>
      <c r="H1539">
        <v>65</v>
      </c>
      <c r="I1539">
        <v>0</v>
      </c>
      <c r="J1539">
        <v>0</v>
      </c>
      <c r="K1539">
        <v>1</v>
      </c>
    </row>
    <row r="1540" spans="1:11" x14ac:dyDescent="0.25">
      <c r="A1540">
        <v>11895</v>
      </c>
      <c r="B1540" t="s">
        <v>10</v>
      </c>
      <c r="C1540" s="1">
        <v>16096</v>
      </c>
      <c r="D1540">
        <v>72</v>
      </c>
      <c r="E1540" t="s">
        <v>11</v>
      </c>
      <c r="F1540" t="s">
        <v>14</v>
      </c>
      <c r="G1540" s="1">
        <v>38224</v>
      </c>
      <c r="H1540">
        <v>60</v>
      </c>
      <c r="I1540">
        <v>12</v>
      </c>
      <c r="J1540">
        <v>0</v>
      </c>
      <c r="K1540">
        <v>3</v>
      </c>
    </row>
    <row r="1541" spans="1:11" x14ac:dyDescent="0.25">
      <c r="A1541">
        <v>93817</v>
      </c>
      <c r="B1541" t="s">
        <v>10</v>
      </c>
      <c r="C1541" s="1">
        <v>15792</v>
      </c>
      <c r="D1541">
        <v>73</v>
      </c>
      <c r="E1541" t="s">
        <v>16</v>
      </c>
      <c r="F1541" t="s">
        <v>12</v>
      </c>
      <c r="G1541" s="1">
        <v>40022</v>
      </c>
      <c r="H1541">
        <v>66</v>
      </c>
      <c r="I1541">
        <v>7</v>
      </c>
      <c r="J1541">
        <v>0</v>
      </c>
      <c r="K1541">
        <v>2</v>
      </c>
    </row>
    <row r="1542" spans="1:11" x14ac:dyDescent="0.25">
      <c r="A1542">
        <v>52866</v>
      </c>
      <c r="B1542" t="s">
        <v>10</v>
      </c>
      <c r="C1542" s="1">
        <v>17197</v>
      </c>
      <c r="D1542">
        <v>69</v>
      </c>
      <c r="E1542" t="s">
        <v>16</v>
      </c>
      <c r="F1542" t="s">
        <v>14</v>
      </c>
      <c r="G1542" s="1">
        <v>39508</v>
      </c>
      <c r="H1542">
        <v>61</v>
      </c>
      <c r="I1542">
        <v>8</v>
      </c>
      <c r="J1542">
        <v>0</v>
      </c>
      <c r="K1542">
        <v>2</v>
      </c>
    </row>
    <row r="1543" spans="1:11" x14ac:dyDescent="0.25">
      <c r="A1543">
        <v>61059</v>
      </c>
      <c r="B1543" t="s">
        <v>10</v>
      </c>
      <c r="C1543" s="1">
        <v>24238</v>
      </c>
      <c r="D1543">
        <v>50</v>
      </c>
      <c r="E1543" t="s">
        <v>16</v>
      </c>
      <c r="F1543" t="s">
        <v>12</v>
      </c>
      <c r="G1543" s="1">
        <v>41333</v>
      </c>
      <c r="H1543">
        <v>47</v>
      </c>
      <c r="I1543">
        <v>3</v>
      </c>
      <c r="J1543">
        <v>0</v>
      </c>
      <c r="K1543">
        <v>2</v>
      </c>
    </row>
    <row r="1544" spans="1:11" x14ac:dyDescent="0.25">
      <c r="A1544">
        <v>58499</v>
      </c>
      <c r="B1544" t="s">
        <v>10</v>
      </c>
      <c r="C1544" s="1">
        <v>18228</v>
      </c>
      <c r="D1544">
        <v>67</v>
      </c>
      <c r="E1544" t="s">
        <v>16</v>
      </c>
      <c r="F1544" t="s">
        <v>14</v>
      </c>
      <c r="G1544" s="1">
        <v>39226</v>
      </c>
      <c r="H1544">
        <v>58</v>
      </c>
      <c r="I1544">
        <v>9</v>
      </c>
      <c r="J1544">
        <v>3</v>
      </c>
      <c r="K1544">
        <v>0</v>
      </c>
    </row>
    <row r="1545" spans="1:11" x14ac:dyDescent="0.25">
      <c r="A1545">
        <v>3717</v>
      </c>
      <c r="B1545" t="s">
        <v>10</v>
      </c>
      <c r="C1545" s="1">
        <v>9753</v>
      </c>
      <c r="D1545">
        <v>90</v>
      </c>
      <c r="E1545" t="s">
        <v>11</v>
      </c>
      <c r="F1545" t="s">
        <v>14</v>
      </c>
      <c r="G1545" s="1">
        <v>39820</v>
      </c>
      <c r="H1545">
        <v>83</v>
      </c>
      <c r="I1545">
        <v>7</v>
      </c>
      <c r="J1545">
        <v>0</v>
      </c>
      <c r="K1545">
        <v>2</v>
      </c>
    </row>
    <row r="1546" spans="1:11" x14ac:dyDescent="0.25">
      <c r="A1546">
        <v>69254</v>
      </c>
      <c r="B1546" t="s">
        <v>10</v>
      </c>
      <c r="C1546" s="1">
        <v>13527</v>
      </c>
      <c r="D1546">
        <v>79</v>
      </c>
      <c r="E1546" t="s">
        <v>13</v>
      </c>
      <c r="F1546" t="s">
        <v>14</v>
      </c>
      <c r="G1546" s="1">
        <v>42466</v>
      </c>
      <c r="H1546">
        <v>79</v>
      </c>
      <c r="I1546">
        <v>0</v>
      </c>
      <c r="J1546">
        <v>0</v>
      </c>
      <c r="K1546">
        <v>0</v>
      </c>
    </row>
    <row r="1547" spans="1:11" x14ac:dyDescent="0.25">
      <c r="A1547">
        <v>69256</v>
      </c>
      <c r="B1547" t="s">
        <v>10</v>
      </c>
      <c r="C1547" s="1">
        <v>24790</v>
      </c>
      <c r="D1547">
        <v>49</v>
      </c>
      <c r="E1547" t="s">
        <v>13</v>
      </c>
      <c r="F1547" t="s">
        <v>14</v>
      </c>
      <c r="G1547" s="1">
        <v>42460</v>
      </c>
      <c r="H1547">
        <v>49</v>
      </c>
      <c r="I1547">
        <v>0</v>
      </c>
      <c r="J1547">
        <v>0</v>
      </c>
      <c r="K1547">
        <v>0</v>
      </c>
    </row>
    <row r="1548" spans="1:11" x14ac:dyDescent="0.25">
      <c r="A1548">
        <v>85642</v>
      </c>
      <c r="B1548" t="s">
        <v>10</v>
      </c>
      <c r="C1548" s="1">
        <v>10195</v>
      </c>
      <c r="D1548">
        <v>89</v>
      </c>
      <c r="E1548" t="s">
        <v>11</v>
      </c>
      <c r="F1548" t="s">
        <v>14</v>
      </c>
      <c r="G1548" s="1">
        <v>39716</v>
      </c>
      <c r="H1548">
        <v>81</v>
      </c>
      <c r="I1548">
        <v>8</v>
      </c>
      <c r="J1548">
        <v>1</v>
      </c>
      <c r="K1548">
        <v>2</v>
      </c>
    </row>
    <row r="1549" spans="1:11" x14ac:dyDescent="0.25">
      <c r="A1549">
        <v>110219</v>
      </c>
      <c r="B1549" t="s">
        <v>10</v>
      </c>
      <c r="C1549" s="1">
        <v>23077</v>
      </c>
      <c r="D1549">
        <v>53</v>
      </c>
      <c r="E1549" t="s">
        <v>13</v>
      </c>
      <c r="F1549" t="s">
        <v>12</v>
      </c>
      <c r="G1549" s="1">
        <v>41207</v>
      </c>
      <c r="H1549">
        <v>49</v>
      </c>
      <c r="I1549">
        <v>4</v>
      </c>
      <c r="J1549">
        <v>0</v>
      </c>
      <c r="K1549">
        <v>1</v>
      </c>
    </row>
    <row r="1550" spans="1:11" x14ac:dyDescent="0.25">
      <c r="A1550">
        <v>28300</v>
      </c>
      <c r="B1550" t="s">
        <v>10</v>
      </c>
      <c r="C1550" s="1">
        <v>22590</v>
      </c>
      <c r="D1550">
        <v>55</v>
      </c>
      <c r="E1550" t="s">
        <v>13</v>
      </c>
      <c r="F1550" t="s">
        <v>12</v>
      </c>
      <c r="G1550" s="1">
        <v>41193</v>
      </c>
      <c r="H1550">
        <v>51</v>
      </c>
      <c r="I1550">
        <v>4</v>
      </c>
      <c r="J1550">
        <v>0</v>
      </c>
      <c r="K1550">
        <v>0</v>
      </c>
    </row>
    <row r="1551" spans="1:11" x14ac:dyDescent="0.25">
      <c r="A1551">
        <v>36495</v>
      </c>
      <c r="B1551" t="s">
        <v>10</v>
      </c>
      <c r="C1551" s="1">
        <v>19721</v>
      </c>
      <c r="D1551">
        <v>63</v>
      </c>
      <c r="E1551" t="s">
        <v>13</v>
      </c>
      <c r="F1551" t="s">
        <v>12</v>
      </c>
      <c r="G1551" s="1">
        <v>39013</v>
      </c>
      <c r="H1551">
        <v>53</v>
      </c>
      <c r="I1551">
        <v>10</v>
      </c>
      <c r="J1551">
        <v>4</v>
      </c>
      <c r="K1551">
        <v>2</v>
      </c>
    </row>
    <row r="1552" spans="1:11" x14ac:dyDescent="0.25">
      <c r="A1552">
        <v>52880</v>
      </c>
      <c r="B1552" t="s">
        <v>10</v>
      </c>
      <c r="C1552" s="1">
        <v>22177</v>
      </c>
      <c r="D1552">
        <v>56</v>
      </c>
      <c r="E1552" t="s">
        <v>13</v>
      </c>
      <c r="F1552" t="s">
        <v>14</v>
      </c>
      <c r="G1552" s="1">
        <v>39181</v>
      </c>
      <c r="H1552">
        <v>47</v>
      </c>
      <c r="I1552">
        <v>9</v>
      </c>
      <c r="J1552">
        <v>0</v>
      </c>
      <c r="K1552">
        <v>2</v>
      </c>
    </row>
    <row r="1553" spans="1:11" x14ac:dyDescent="0.25">
      <c r="A1553">
        <v>118417</v>
      </c>
      <c r="B1553" t="s">
        <v>10</v>
      </c>
      <c r="C1553" s="1">
        <v>21217</v>
      </c>
      <c r="D1553">
        <v>58</v>
      </c>
      <c r="E1553" t="s">
        <v>16</v>
      </c>
      <c r="F1553" t="s">
        <v>14</v>
      </c>
      <c r="G1553" s="1">
        <v>41843</v>
      </c>
      <c r="H1553">
        <v>56</v>
      </c>
      <c r="I1553">
        <v>2</v>
      </c>
      <c r="J1553">
        <v>0</v>
      </c>
      <c r="K1553">
        <v>2</v>
      </c>
    </row>
    <row r="1554" spans="1:11" x14ac:dyDescent="0.25">
      <c r="A1554">
        <v>36499</v>
      </c>
      <c r="B1554" t="s">
        <v>10</v>
      </c>
      <c r="C1554" s="1">
        <v>21553</v>
      </c>
      <c r="D1554">
        <v>57</v>
      </c>
      <c r="E1554" t="s">
        <v>13</v>
      </c>
      <c r="F1554" t="s">
        <v>14</v>
      </c>
      <c r="G1554" s="1">
        <v>40709</v>
      </c>
      <c r="H1554">
        <v>52</v>
      </c>
      <c r="I1554">
        <v>5</v>
      </c>
      <c r="J1554">
        <v>3</v>
      </c>
      <c r="K1554">
        <v>0</v>
      </c>
    </row>
    <row r="1555" spans="1:11" x14ac:dyDescent="0.25">
      <c r="A1555">
        <v>3732</v>
      </c>
      <c r="B1555" t="s">
        <v>10</v>
      </c>
      <c r="C1555" s="1">
        <v>10560</v>
      </c>
      <c r="D1555">
        <v>88</v>
      </c>
      <c r="E1555" t="s">
        <v>11</v>
      </c>
      <c r="F1555" t="s">
        <v>12</v>
      </c>
      <c r="G1555" s="1">
        <v>38685</v>
      </c>
      <c r="H1555">
        <v>77</v>
      </c>
      <c r="I1555">
        <v>11</v>
      </c>
      <c r="J1555">
        <v>4</v>
      </c>
      <c r="K1555">
        <v>1</v>
      </c>
    </row>
    <row r="1556" spans="1:11" x14ac:dyDescent="0.25">
      <c r="A1556">
        <v>61081</v>
      </c>
      <c r="B1556" t="s">
        <v>15</v>
      </c>
      <c r="C1556" s="1">
        <v>20054</v>
      </c>
      <c r="D1556">
        <v>62</v>
      </c>
      <c r="E1556" t="s">
        <v>16</v>
      </c>
      <c r="F1556" t="s">
        <v>12</v>
      </c>
      <c r="G1556" s="1">
        <v>39647</v>
      </c>
      <c r="H1556">
        <v>54</v>
      </c>
      <c r="I1556">
        <v>8</v>
      </c>
      <c r="J1556">
        <v>5</v>
      </c>
      <c r="K1556">
        <v>1</v>
      </c>
    </row>
    <row r="1557" spans="1:11" x14ac:dyDescent="0.25">
      <c r="A1557">
        <v>52891</v>
      </c>
      <c r="B1557" t="s">
        <v>15</v>
      </c>
      <c r="C1557" s="1">
        <v>24735</v>
      </c>
      <c r="D1557">
        <v>49</v>
      </c>
      <c r="E1557" t="s">
        <v>13</v>
      </c>
      <c r="F1557" t="s">
        <v>12</v>
      </c>
      <c r="G1557" s="1">
        <v>39169</v>
      </c>
      <c r="H1557">
        <v>40</v>
      </c>
      <c r="I1557">
        <v>9</v>
      </c>
      <c r="J1557">
        <v>0</v>
      </c>
      <c r="K1557">
        <v>1</v>
      </c>
    </row>
    <row r="1558" spans="1:11" x14ac:dyDescent="0.25">
      <c r="A1558">
        <v>110238</v>
      </c>
      <c r="B1558" t="s">
        <v>15</v>
      </c>
      <c r="C1558" s="1">
        <v>20957</v>
      </c>
      <c r="D1558">
        <v>59</v>
      </c>
      <c r="E1558" t="s">
        <v>16</v>
      </c>
      <c r="F1558" t="s">
        <v>14</v>
      </c>
      <c r="G1558" s="1">
        <v>41402</v>
      </c>
      <c r="H1558">
        <v>56</v>
      </c>
      <c r="I1558">
        <v>3</v>
      </c>
      <c r="J1558">
        <v>2</v>
      </c>
      <c r="K1558">
        <v>0</v>
      </c>
    </row>
    <row r="1559" spans="1:11" x14ac:dyDescent="0.25">
      <c r="A1559">
        <v>45680</v>
      </c>
      <c r="B1559" t="s">
        <v>15</v>
      </c>
      <c r="C1559" s="1">
        <v>19115</v>
      </c>
      <c r="D1559">
        <v>64</v>
      </c>
      <c r="E1559" t="s">
        <v>16</v>
      </c>
      <c r="F1559" t="s">
        <v>14</v>
      </c>
      <c r="G1559" s="1">
        <v>40682</v>
      </c>
      <c r="H1559">
        <v>59</v>
      </c>
      <c r="I1559">
        <v>5</v>
      </c>
      <c r="J1559">
        <v>0</v>
      </c>
      <c r="K1559">
        <v>0</v>
      </c>
    </row>
    <row r="1560" spans="1:11" x14ac:dyDescent="0.25">
      <c r="A1560">
        <v>43497</v>
      </c>
      <c r="B1560" t="s">
        <v>10</v>
      </c>
      <c r="C1560" s="1">
        <v>20311</v>
      </c>
      <c r="D1560">
        <v>61</v>
      </c>
      <c r="E1560" t="s">
        <v>13</v>
      </c>
      <c r="F1560" t="s">
        <v>14</v>
      </c>
      <c r="G1560" s="1">
        <v>39112</v>
      </c>
      <c r="H1560">
        <v>52</v>
      </c>
      <c r="I1560">
        <v>9</v>
      </c>
      <c r="J1560">
        <v>2</v>
      </c>
      <c r="K1560">
        <v>1</v>
      </c>
    </row>
    <row r="1561" spans="1:11" x14ac:dyDescent="0.25">
      <c r="A1561">
        <v>61092</v>
      </c>
      <c r="B1561" t="s">
        <v>10</v>
      </c>
      <c r="C1561" s="1">
        <v>26771</v>
      </c>
      <c r="D1561">
        <v>43</v>
      </c>
      <c r="E1561" t="s">
        <v>13</v>
      </c>
      <c r="F1561" t="s">
        <v>12</v>
      </c>
      <c r="G1561" s="1">
        <v>41207</v>
      </c>
      <c r="H1561">
        <v>39</v>
      </c>
      <c r="I1561">
        <v>4</v>
      </c>
      <c r="J1561">
        <v>0</v>
      </c>
      <c r="K1561">
        <v>0</v>
      </c>
    </row>
    <row r="1562" spans="1:11" x14ac:dyDescent="0.25">
      <c r="A1562">
        <v>11941</v>
      </c>
      <c r="B1562" t="s">
        <v>15</v>
      </c>
      <c r="C1562" s="1">
        <v>17431</v>
      </c>
      <c r="D1562">
        <v>69</v>
      </c>
      <c r="E1562" t="s">
        <v>11</v>
      </c>
      <c r="F1562" t="s">
        <v>14</v>
      </c>
      <c r="G1562" s="1">
        <v>38210</v>
      </c>
      <c r="H1562">
        <v>57</v>
      </c>
      <c r="I1562">
        <v>12</v>
      </c>
      <c r="J1562">
        <v>0</v>
      </c>
      <c r="K1562">
        <v>0</v>
      </c>
    </row>
    <row r="1563" spans="1:11" x14ac:dyDescent="0.25">
      <c r="A1563">
        <v>17009</v>
      </c>
      <c r="B1563" t="s">
        <v>15</v>
      </c>
      <c r="C1563" s="1">
        <v>23014</v>
      </c>
      <c r="D1563">
        <v>53</v>
      </c>
      <c r="E1563" t="s">
        <v>11</v>
      </c>
      <c r="F1563" t="s">
        <v>12</v>
      </c>
      <c r="G1563" s="1">
        <v>42163</v>
      </c>
      <c r="H1563">
        <v>52</v>
      </c>
      <c r="I1563">
        <v>1</v>
      </c>
      <c r="J1563">
        <v>0</v>
      </c>
      <c r="K1563">
        <v>1</v>
      </c>
    </row>
    <row r="1564" spans="1:11" x14ac:dyDescent="0.25">
      <c r="A1564">
        <v>36520</v>
      </c>
      <c r="B1564" t="s">
        <v>10</v>
      </c>
      <c r="C1564" s="1">
        <v>12846</v>
      </c>
      <c r="D1564">
        <v>81</v>
      </c>
      <c r="E1564" t="s">
        <v>13</v>
      </c>
      <c r="F1564" t="s">
        <v>12</v>
      </c>
      <c r="G1564" s="1">
        <v>39226</v>
      </c>
      <c r="H1564">
        <v>72</v>
      </c>
      <c r="I1564">
        <v>9</v>
      </c>
      <c r="J1564">
        <v>2</v>
      </c>
      <c r="K1564">
        <v>1</v>
      </c>
    </row>
    <row r="1565" spans="1:11" x14ac:dyDescent="0.25">
      <c r="A1565">
        <v>11945</v>
      </c>
      <c r="B1565" t="s">
        <v>10</v>
      </c>
      <c r="C1565" s="1">
        <v>17912</v>
      </c>
      <c r="D1565">
        <v>67</v>
      </c>
      <c r="E1565" t="s">
        <v>11</v>
      </c>
      <c r="F1565" t="s">
        <v>14</v>
      </c>
      <c r="G1565" s="1">
        <v>39126</v>
      </c>
      <c r="H1565">
        <v>58</v>
      </c>
      <c r="I1565">
        <v>9</v>
      </c>
      <c r="J1565">
        <v>0</v>
      </c>
      <c r="K1565">
        <v>2</v>
      </c>
    </row>
    <row r="1566" spans="1:11" x14ac:dyDescent="0.25">
      <c r="A1566">
        <v>102058</v>
      </c>
      <c r="B1566" t="s">
        <v>10</v>
      </c>
      <c r="C1566" s="1">
        <v>13087</v>
      </c>
      <c r="D1566">
        <v>81</v>
      </c>
      <c r="E1566" t="s">
        <v>11</v>
      </c>
      <c r="F1566" t="s">
        <v>12</v>
      </c>
      <c r="G1566" s="1">
        <v>40835</v>
      </c>
      <c r="H1566">
        <v>76</v>
      </c>
      <c r="I1566">
        <v>5</v>
      </c>
      <c r="J1566">
        <v>0</v>
      </c>
      <c r="K1566">
        <v>1</v>
      </c>
    </row>
    <row r="1567" spans="1:11" x14ac:dyDescent="0.25">
      <c r="A1567">
        <v>18376</v>
      </c>
      <c r="B1567" t="s">
        <v>10</v>
      </c>
      <c r="C1567" s="1">
        <v>18235</v>
      </c>
      <c r="D1567">
        <v>67</v>
      </c>
      <c r="E1567" t="s">
        <v>16</v>
      </c>
      <c r="F1567" t="s">
        <v>14</v>
      </c>
      <c r="G1567" s="1">
        <v>39680</v>
      </c>
      <c r="H1567">
        <v>59</v>
      </c>
      <c r="I1567">
        <v>8</v>
      </c>
      <c r="J1567">
        <v>1</v>
      </c>
      <c r="K1567">
        <v>3</v>
      </c>
    </row>
    <row r="1568" spans="1:11" x14ac:dyDescent="0.25">
      <c r="A1568">
        <v>11955</v>
      </c>
      <c r="B1568" t="s">
        <v>10</v>
      </c>
      <c r="C1568" s="1">
        <v>17444</v>
      </c>
      <c r="D1568">
        <v>69</v>
      </c>
      <c r="E1568" t="s">
        <v>11</v>
      </c>
      <c r="F1568" t="s">
        <v>12</v>
      </c>
      <c r="G1568" s="1">
        <v>38211</v>
      </c>
      <c r="H1568">
        <v>57</v>
      </c>
      <c r="I1568">
        <v>12</v>
      </c>
      <c r="J1568">
        <v>0</v>
      </c>
      <c r="K1568">
        <v>2</v>
      </c>
    </row>
    <row r="1569" spans="1:11" x14ac:dyDescent="0.25">
      <c r="A1569">
        <v>93880</v>
      </c>
      <c r="B1569" t="s">
        <v>10</v>
      </c>
      <c r="C1569" s="1">
        <v>24843</v>
      </c>
      <c r="D1569">
        <v>48</v>
      </c>
      <c r="E1569" t="s">
        <v>11</v>
      </c>
      <c r="F1569" t="s">
        <v>12</v>
      </c>
      <c r="G1569" s="1">
        <v>40107</v>
      </c>
      <c r="H1569">
        <v>41</v>
      </c>
      <c r="I1569">
        <v>7</v>
      </c>
      <c r="J1569">
        <v>2</v>
      </c>
      <c r="K1569">
        <v>1</v>
      </c>
    </row>
    <row r="1570" spans="1:11" x14ac:dyDescent="0.25">
      <c r="A1570">
        <v>28346</v>
      </c>
      <c r="B1570" t="s">
        <v>10</v>
      </c>
      <c r="C1570" s="1">
        <v>22011</v>
      </c>
      <c r="D1570">
        <v>56</v>
      </c>
      <c r="E1570" t="s">
        <v>13</v>
      </c>
      <c r="F1570" t="s">
        <v>12</v>
      </c>
      <c r="G1570" s="1">
        <v>42160</v>
      </c>
      <c r="H1570">
        <v>55</v>
      </c>
      <c r="I1570">
        <v>1</v>
      </c>
      <c r="J1570">
        <v>0</v>
      </c>
      <c r="K1570">
        <v>1</v>
      </c>
    </row>
    <row r="1571" spans="1:11" x14ac:dyDescent="0.25">
      <c r="A1571">
        <v>69308</v>
      </c>
      <c r="B1571" t="s">
        <v>15</v>
      </c>
      <c r="C1571" s="1">
        <v>28667</v>
      </c>
      <c r="D1571">
        <v>38</v>
      </c>
      <c r="E1571" t="s">
        <v>13</v>
      </c>
      <c r="F1571" t="s">
        <v>14</v>
      </c>
      <c r="G1571" s="1">
        <v>41685</v>
      </c>
      <c r="H1571">
        <v>36</v>
      </c>
      <c r="I1571">
        <v>2</v>
      </c>
      <c r="J1571">
        <v>0</v>
      </c>
      <c r="K1571">
        <v>0</v>
      </c>
    </row>
    <row r="1572" spans="1:11" x14ac:dyDescent="0.25">
      <c r="A1572">
        <v>28349</v>
      </c>
      <c r="B1572" t="s">
        <v>15</v>
      </c>
      <c r="C1572" s="1">
        <v>18990</v>
      </c>
      <c r="D1572">
        <v>65</v>
      </c>
      <c r="E1572" t="s">
        <v>13</v>
      </c>
      <c r="F1572" t="s">
        <v>12</v>
      </c>
      <c r="G1572" s="1">
        <v>41954</v>
      </c>
      <c r="H1572">
        <v>63</v>
      </c>
      <c r="I1572">
        <v>2</v>
      </c>
      <c r="J1572">
        <v>2</v>
      </c>
      <c r="K1572">
        <v>1</v>
      </c>
    </row>
    <row r="1573" spans="1:11" x14ac:dyDescent="0.25">
      <c r="A1573">
        <v>44736</v>
      </c>
      <c r="B1573" t="s">
        <v>10</v>
      </c>
      <c r="C1573" s="1">
        <v>22733</v>
      </c>
      <c r="D1573">
        <v>54</v>
      </c>
      <c r="E1573" t="s">
        <v>16</v>
      </c>
      <c r="F1573" t="s">
        <v>14</v>
      </c>
      <c r="G1573" s="1">
        <v>39263</v>
      </c>
      <c r="H1573">
        <v>45</v>
      </c>
      <c r="I1573">
        <v>9</v>
      </c>
      <c r="J1573">
        <v>3</v>
      </c>
      <c r="K1573">
        <v>3</v>
      </c>
    </row>
    <row r="1574" spans="1:11" x14ac:dyDescent="0.25">
      <c r="A1574">
        <v>3780</v>
      </c>
      <c r="B1574" t="s">
        <v>10</v>
      </c>
      <c r="C1574" s="1">
        <v>24314</v>
      </c>
      <c r="D1574">
        <v>50</v>
      </c>
      <c r="E1574" t="s">
        <v>11</v>
      </c>
      <c r="F1574" t="s">
        <v>12</v>
      </c>
      <c r="G1574" s="1">
        <v>41520</v>
      </c>
      <c r="H1574">
        <v>47</v>
      </c>
      <c r="I1574">
        <v>3</v>
      </c>
      <c r="J1574">
        <v>2</v>
      </c>
      <c r="K1574">
        <v>1</v>
      </c>
    </row>
    <row r="1575" spans="1:11" x14ac:dyDescent="0.25">
      <c r="A1575">
        <v>70262</v>
      </c>
      <c r="B1575" t="s">
        <v>10</v>
      </c>
      <c r="C1575" s="1">
        <v>19973</v>
      </c>
      <c r="D1575">
        <v>62</v>
      </c>
      <c r="E1575" t="s">
        <v>13</v>
      </c>
      <c r="F1575" t="s">
        <v>14</v>
      </c>
      <c r="G1575" s="1">
        <v>42487</v>
      </c>
      <c r="H1575">
        <v>62</v>
      </c>
      <c r="I1575">
        <v>0</v>
      </c>
      <c r="J1575">
        <v>0</v>
      </c>
      <c r="K1575">
        <v>0</v>
      </c>
    </row>
    <row r="1576" spans="1:11" x14ac:dyDescent="0.25">
      <c r="A1576">
        <v>3361</v>
      </c>
      <c r="B1576" t="s">
        <v>15</v>
      </c>
      <c r="C1576" s="1">
        <v>20528</v>
      </c>
      <c r="D1576">
        <v>60</v>
      </c>
      <c r="E1576" t="s">
        <v>11</v>
      </c>
      <c r="F1576" t="s">
        <v>12</v>
      </c>
      <c r="G1576" s="1">
        <v>39158</v>
      </c>
      <c r="H1576">
        <v>51</v>
      </c>
      <c r="I1576">
        <v>9</v>
      </c>
      <c r="J1576">
        <v>0</v>
      </c>
      <c r="K1576">
        <v>0</v>
      </c>
    </row>
    <row r="1577" spans="1:11" x14ac:dyDescent="0.25">
      <c r="A1577">
        <v>77513</v>
      </c>
      <c r="B1577" t="s">
        <v>15</v>
      </c>
      <c r="C1577" s="1">
        <v>17652</v>
      </c>
      <c r="D1577">
        <v>68</v>
      </c>
      <c r="E1577" t="s">
        <v>16</v>
      </c>
      <c r="F1577" t="s">
        <v>12</v>
      </c>
      <c r="G1577" s="1">
        <v>40519</v>
      </c>
      <c r="H1577">
        <v>62</v>
      </c>
      <c r="I1577">
        <v>6</v>
      </c>
      <c r="J1577">
        <v>0</v>
      </c>
      <c r="K1577">
        <v>0</v>
      </c>
    </row>
    <row r="1578" spans="1:11" x14ac:dyDescent="0.25">
      <c r="A1578">
        <v>118474</v>
      </c>
      <c r="B1578" t="s">
        <v>15</v>
      </c>
      <c r="C1578" s="1">
        <v>19623</v>
      </c>
      <c r="D1578">
        <v>63</v>
      </c>
      <c r="E1578" t="s">
        <v>11</v>
      </c>
      <c r="F1578" t="s">
        <v>14</v>
      </c>
      <c r="G1578" s="1">
        <v>42020</v>
      </c>
      <c r="H1578">
        <v>62</v>
      </c>
      <c r="I1578">
        <v>1</v>
      </c>
      <c r="J1578">
        <v>0</v>
      </c>
      <c r="K1578">
        <v>0</v>
      </c>
    </row>
    <row r="1579" spans="1:11" x14ac:dyDescent="0.25">
      <c r="A1579">
        <v>11979</v>
      </c>
      <c r="B1579" t="s">
        <v>15</v>
      </c>
      <c r="C1579" s="1">
        <v>16664</v>
      </c>
      <c r="D1579">
        <v>71</v>
      </c>
      <c r="E1579" t="s">
        <v>11</v>
      </c>
      <c r="F1579" t="s">
        <v>14</v>
      </c>
      <c r="G1579" s="1">
        <v>40548</v>
      </c>
      <c r="H1579">
        <v>66</v>
      </c>
      <c r="I1579">
        <v>5</v>
      </c>
      <c r="J1579">
        <v>0</v>
      </c>
      <c r="K1579">
        <v>1</v>
      </c>
    </row>
    <row r="1580" spans="1:11" x14ac:dyDescent="0.25">
      <c r="A1580">
        <v>27685</v>
      </c>
      <c r="B1580" t="s">
        <v>15</v>
      </c>
      <c r="C1580" s="1">
        <v>18115</v>
      </c>
      <c r="D1580">
        <v>67</v>
      </c>
      <c r="E1580" t="s">
        <v>13</v>
      </c>
      <c r="F1580" t="s">
        <v>12</v>
      </c>
      <c r="G1580" s="1">
        <v>41499</v>
      </c>
      <c r="H1580">
        <v>64</v>
      </c>
      <c r="I1580">
        <v>3</v>
      </c>
      <c r="J1580">
        <v>2</v>
      </c>
      <c r="K1580">
        <v>2</v>
      </c>
    </row>
    <row r="1581" spans="1:11" x14ac:dyDescent="0.25">
      <c r="A1581">
        <v>20174</v>
      </c>
      <c r="B1581" t="s">
        <v>10</v>
      </c>
      <c r="C1581" s="1">
        <v>23611</v>
      </c>
      <c r="D1581">
        <v>52</v>
      </c>
      <c r="E1581" t="s">
        <v>16</v>
      </c>
      <c r="F1581" t="s">
        <v>14</v>
      </c>
      <c r="G1581" s="1">
        <v>41568</v>
      </c>
      <c r="H1581">
        <v>49</v>
      </c>
      <c r="I1581">
        <v>3</v>
      </c>
      <c r="J1581">
        <v>0</v>
      </c>
      <c r="K1581">
        <v>1</v>
      </c>
    </row>
    <row r="1582" spans="1:11" x14ac:dyDescent="0.25">
      <c r="A1582">
        <v>77524</v>
      </c>
      <c r="B1582" t="s">
        <v>15</v>
      </c>
      <c r="C1582" s="1">
        <v>18922</v>
      </c>
      <c r="D1582">
        <v>65</v>
      </c>
      <c r="E1582" t="s">
        <v>16</v>
      </c>
      <c r="F1582" t="s">
        <v>12</v>
      </c>
      <c r="G1582" s="1">
        <v>40008</v>
      </c>
      <c r="H1582">
        <v>58</v>
      </c>
      <c r="I1582">
        <v>7</v>
      </c>
      <c r="J1582">
        <v>0</v>
      </c>
      <c r="K1582">
        <v>0</v>
      </c>
    </row>
    <row r="1583" spans="1:11" x14ac:dyDescent="0.25">
      <c r="A1583">
        <v>77525</v>
      </c>
      <c r="B1583" t="s">
        <v>10</v>
      </c>
      <c r="C1583" s="1">
        <v>20156</v>
      </c>
      <c r="D1583">
        <v>61</v>
      </c>
      <c r="E1583" t="s">
        <v>16</v>
      </c>
      <c r="F1583" t="s">
        <v>12</v>
      </c>
      <c r="G1583" s="1">
        <v>42423</v>
      </c>
      <c r="H1583">
        <v>61</v>
      </c>
      <c r="I1583">
        <v>0</v>
      </c>
      <c r="J1583">
        <v>0</v>
      </c>
      <c r="K1583">
        <v>1</v>
      </c>
    </row>
    <row r="1584" spans="1:11" x14ac:dyDescent="0.25">
      <c r="A1584">
        <v>3799</v>
      </c>
      <c r="B1584" t="s">
        <v>10</v>
      </c>
      <c r="C1584" s="1">
        <v>24434</v>
      </c>
      <c r="D1584">
        <v>50</v>
      </c>
      <c r="E1584" t="s">
        <v>11</v>
      </c>
      <c r="F1584" t="s">
        <v>12</v>
      </c>
      <c r="G1584" s="1">
        <v>39505</v>
      </c>
      <c r="H1584">
        <v>42</v>
      </c>
      <c r="I1584">
        <v>8</v>
      </c>
      <c r="J1584">
        <v>1</v>
      </c>
      <c r="K1584">
        <v>3</v>
      </c>
    </row>
    <row r="1585" spans="1:11" x14ac:dyDescent="0.25">
      <c r="A1585">
        <v>20184</v>
      </c>
      <c r="B1585" t="s">
        <v>15</v>
      </c>
      <c r="C1585" s="1">
        <v>19593</v>
      </c>
      <c r="D1585">
        <v>63</v>
      </c>
      <c r="E1585" t="s">
        <v>16</v>
      </c>
      <c r="F1585" t="s">
        <v>14</v>
      </c>
      <c r="G1585" s="1">
        <v>38456</v>
      </c>
      <c r="H1585">
        <v>52</v>
      </c>
      <c r="I1585">
        <v>11</v>
      </c>
      <c r="J1585">
        <v>1</v>
      </c>
      <c r="K1585">
        <v>1</v>
      </c>
    </row>
    <row r="1586" spans="1:11" x14ac:dyDescent="0.25">
      <c r="A1586">
        <v>11993</v>
      </c>
      <c r="B1586" t="s">
        <v>15</v>
      </c>
      <c r="C1586" s="1">
        <v>13117</v>
      </c>
      <c r="D1586">
        <v>81</v>
      </c>
      <c r="E1586" t="s">
        <v>11</v>
      </c>
      <c r="F1586" t="s">
        <v>12</v>
      </c>
      <c r="G1586" s="1">
        <v>40612</v>
      </c>
      <c r="H1586">
        <v>76</v>
      </c>
      <c r="I1586">
        <v>5</v>
      </c>
      <c r="J1586">
        <v>2</v>
      </c>
      <c r="K1586">
        <v>0</v>
      </c>
    </row>
    <row r="1587" spans="1:11" x14ac:dyDescent="0.25">
      <c r="A1587">
        <v>110301</v>
      </c>
      <c r="B1587" t="s">
        <v>10</v>
      </c>
      <c r="C1587" s="1">
        <v>28673</v>
      </c>
      <c r="D1587">
        <v>38</v>
      </c>
      <c r="E1587" t="s">
        <v>13</v>
      </c>
      <c r="F1587" t="s">
        <v>14</v>
      </c>
      <c r="G1587" s="1">
        <v>41207</v>
      </c>
      <c r="H1587">
        <v>34</v>
      </c>
      <c r="I1587">
        <v>4</v>
      </c>
      <c r="J1587">
        <v>2</v>
      </c>
      <c r="K1587">
        <v>0</v>
      </c>
    </row>
    <row r="1588" spans="1:11" x14ac:dyDescent="0.25">
      <c r="A1588">
        <v>28387</v>
      </c>
      <c r="B1588" t="s">
        <v>10</v>
      </c>
      <c r="C1588" s="1">
        <v>9116</v>
      </c>
      <c r="D1588">
        <v>92</v>
      </c>
      <c r="E1588" t="s">
        <v>13</v>
      </c>
      <c r="F1588" t="s">
        <v>14</v>
      </c>
      <c r="G1588" s="1">
        <v>40878</v>
      </c>
      <c r="H1588">
        <v>87</v>
      </c>
      <c r="I1588">
        <v>5</v>
      </c>
      <c r="J1588">
        <v>1</v>
      </c>
      <c r="K1588">
        <v>2</v>
      </c>
    </row>
    <row r="1589" spans="1:11" x14ac:dyDescent="0.25">
      <c r="A1589">
        <v>77540</v>
      </c>
      <c r="B1589" t="s">
        <v>10</v>
      </c>
      <c r="C1589" s="1">
        <v>21338</v>
      </c>
      <c r="D1589">
        <v>58</v>
      </c>
      <c r="E1589" t="s">
        <v>11</v>
      </c>
      <c r="F1589" t="s">
        <v>14</v>
      </c>
      <c r="G1589" s="1">
        <v>39555</v>
      </c>
      <c r="H1589">
        <v>50</v>
      </c>
      <c r="I1589">
        <v>8</v>
      </c>
      <c r="J1589">
        <v>1</v>
      </c>
      <c r="K1589">
        <v>1</v>
      </c>
    </row>
    <row r="1590" spans="1:11" x14ac:dyDescent="0.25">
      <c r="A1590">
        <v>69351</v>
      </c>
      <c r="B1590" t="s">
        <v>10</v>
      </c>
      <c r="C1590" s="1">
        <v>23274</v>
      </c>
      <c r="D1590">
        <v>53</v>
      </c>
      <c r="E1590" t="s">
        <v>13</v>
      </c>
      <c r="F1590" t="s">
        <v>14</v>
      </c>
      <c r="G1590" s="1">
        <v>42101</v>
      </c>
      <c r="H1590">
        <v>52</v>
      </c>
      <c r="I1590">
        <v>1</v>
      </c>
      <c r="J1590">
        <v>1</v>
      </c>
      <c r="K1590">
        <v>3</v>
      </c>
    </row>
    <row r="1591" spans="1:11" x14ac:dyDescent="0.25">
      <c r="A1591">
        <v>36584</v>
      </c>
      <c r="B1591" t="s">
        <v>15</v>
      </c>
      <c r="C1591" s="1">
        <v>21108</v>
      </c>
      <c r="D1591">
        <v>59</v>
      </c>
      <c r="E1591" t="s">
        <v>13</v>
      </c>
      <c r="F1591" t="s">
        <v>12</v>
      </c>
      <c r="G1591" s="1">
        <v>39240</v>
      </c>
      <c r="H1591">
        <v>50</v>
      </c>
      <c r="I1591">
        <v>9</v>
      </c>
      <c r="J1591">
        <v>0</v>
      </c>
      <c r="K1591">
        <v>1</v>
      </c>
    </row>
    <row r="1592" spans="1:11" x14ac:dyDescent="0.25">
      <c r="A1592">
        <v>12009</v>
      </c>
      <c r="B1592" t="s">
        <v>10</v>
      </c>
      <c r="C1592" s="1">
        <v>17014</v>
      </c>
      <c r="D1592">
        <v>70</v>
      </c>
      <c r="E1592" t="s">
        <v>11</v>
      </c>
      <c r="F1592" t="s">
        <v>12</v>
      </c>
      <c r="G1592" s="1">
        <v>41711</v>
      </c>
      <c r="H1592">
        <v>68</v>
      </c>
      <c r="I1592">
        <v>2</v>
      </c>
      <c r="J1592">
        <v>0</v>
      </c>
      <c r="K1592">
        <v>4</v>
      </c>
    </row>
    <row r="1593" spans="1:11" x14ac:dyDescent="0.25">
      <c r="A1593">
        <v>77548</v>
      </c>
      <c r="B1593" t="s">
        <v>10</v>
      </c>
      <c r="C1593" s="1">
        <v>20675</v>
      </c>
      <c r="D1593">
        <v>60</v>
      </c>
      <c r="E1593" t="s">
        <v>11</v>
      </c>
      <c r="F1593" t="s">
        <v>14</v>
      </c>
      <c r="G1593" s="1">
        <v>39470</v>
      </c>
      <c r="H1593">
        <v>52</v>
      </c>
      <c r="I1593">
        <v>8</v>
      </c>
      <c r="J1593">
        <v>0</v>
      </c>
      <c r="K1593">
        <v>1</v>
      </c>
    </row>
    <row r="1594" spans="1:11" x14ac:dyDescent="0.25">
      <c r="A1594">
        <v>36591</v>
      </c>
      <c r="B1594" t="s">
        <v>10</v>
      </c>
      <c r="C1594" s="1">
        <v>23578</v>
      </c>
      <c r="D1594">
        <v>52</v>
      </c>
      <c r="E1594" t="s">
        <v>13</v>
      </c>
      <c r="F1594" t="s">
        <v>14</v>
      </c>
      <c r="G1594" s="1">
        <v>39895</v>
      </c>
      <c r="H1594">
        <v>45</v>
      </c>
      <c r="I1594">
        <v>7</v>
      </c>
      <c r="J1594">
        <v>0</v>
      </c>
      <c r="K1594">
        <v>1</v>
      </c>
    </row>
    <row r="1595" spans="1:11" x14ac:dyDescent="0.25">
      <c r="A1595">
        <v>10195</v>
      </c>
      <c r="B1595" t="s">
        <v>15</v>
      </c>
      <c r="C1595" s="1">
        <v>24900</v>
      </c>
      <c r="D1595">
        <v>48</v>
      </c>
      <c r="E1595" t="s">
        <v>11</v>
      </c>
      <c r="F1595" t="s">
        <v>12</v>
      </c>
      <c r="G1595" s="1">
        <v>42318</v>
      </c>
      <c r="H1595">
        <v>47</v>
      </c>
      <c r="I1595">
        <v>1</v>
      </c>
      <c r="J1595">
        <v>0</v>
      </c>
      <c r="K1595">
        <v>2</v>
      </c>
    </row>
    <row r="1596" spans="1:11" x14ac:dyDescent="0.25">
      <c r="A1596">
        <v>36596</v>
      </c>
      <c r="B1596" t="s">
        <v>10</v>
      </c>
      <c r="C1596" s="1">
        <v>20574</v>
      </c>
      <c r="D1596">
        <v>60</v>
      </c>
      <c r="E1596" t="s">
        <v>13</v>
      </c>
      <c r="F1596" t="s">
        <v>14</v>
      </c>
      <c r="G1596" s="1">
        <v>41253</v>
      </c>
      <c r="H1596">
        <v>56</v>
      </c>
      <c r="I1596">
        <v>4</v>
      </c>
      <c r="J1596">
        <v>0</v>
      </c>
      <c r="K1596">
        <v>0</v>
      </c>
    </row>
    <row r="1597" spans="1:11" x14ac:dyDescent="0.25">
      <c r="A1597">
        <v>69368</v>
      </c>
      <c r="B1597" t="s">
        <v>15</v>
      </c>
      <c r="C1597" s="1">
        <v>26110</v>
      </c>
      <c r="D1597">
        <v>45</v>
      </c>
      <c r="E1597" t="s">
        <v>13</v>
      </c>
      <c r="F1597" t="s">
        <v>14</v>
      </c>
      <c r="G1597" s="1">
        <v>40966</v>
      </c>
      <c r="H1597">
        <v>41</v>
      </c>
      <c r="I1597">
        <v>4</v>
      </c>
      <c r="J1597">
        <v>0</v>
      </c>
      <c r="K1597">
        <v>1</v>
      </c>
    </row>
    <row r="1598" spans="1:11" x14ac:dyDescent="0.25">
      <c r="A1598">
        <v>52985</v>
      </c>
      <c r="B1598" t="s">
        <v>10</v>
      </c>
      <c r="C1598" s="1">
        <v>17258</v>
      </c>
      <c r="D1598">
        <v>69</v>
      </c>
      <c r="E1598" t="s">
        <v>16</v>
      </c>
      <c r="F1598" t="s">
        <v>12</v>
      </c>
      <c r="G1598" s="1">
        <v>40907</v>
      </c>
      <c r="H1598">
        <v>64</v>
      </c>
      <c r="I1598">
        <v>5</v>
      </c>
      <c r="J1598">
        <v>1</v>
      </c>
      <c r="K1598">
        <v>2</v>
      </c>
    </row>
    <row r="1599" spans="1:11" x14ac:dyDescent="0.25">
      <c r="A1599">
        <v>20218</v>
      </c>
      <c r="B1599" t="s">
        <v>15</v>
      </c>
      <c r="C1599" s="1">
        <v>17729</v>
      </c>
      <c r="D1599">
        <v>68</v>
      </c>
      <c r="E1599" t="s">
        <v>16</v>
      </c>
      <c r="F1599" t="s">
        <v>12</v>
      </c>
      <c r="G1599" s="1">
        <v>36804</v>
      </c>
      <c r="H1599">
        <v>52</v>
      </c>
      <c r="I1599">
        <v>16</v>
      </c>
      <c r="J1599">
        <v>1</v>
      </c>
      <c r="K1599">
        <v>3</v>
      </c>
    </row>
    <row r="1600" spans="1:11" x14ac:dyDescent="0.25">
      <c r="A1600">
        <v>36603</v>
      </c>
      <c r="B1600" t="s">
        <v>15</v>
      </c>
      <c r="C1600" s="1">
        <v>19693</v>
      </c>
      <c r="D1600">
        <v>63</v>
      </c>
      <c r="E1600" t="s">
        <v>11</v>
      </c>
      <c r="F1600" t="s">
        <v>14</v>
      </c>
      <c r="G1600" s="1">
        <v>39030</v>
      </c>
      <c r="H1600">
        <v>53</v>
      </c>
      <c r="I1600">
        <v>10</v>
      </c>
      <c r="J1600">
        <v>0</v>
      </c>
      <c r="K1600">
        <v>3</v>
      </c>
    </row>
    <row r="1601" spans="1:11" x14ac:dyDescent="0.25">
      <c r="A1601">
        <v>52988</v>
      </c>
      <c r="B1601" t="s">
        <v>10</v>
      </c>
      <c r="C1601" s="1">
        <v>18518</v>
      </c>
      <c r="D1601">
        <v>66</v>
      </c>
      <c r="E1601" t="s">
        <v>13</v>
      </c>
      <c r="F1601" t="s">
        <v>14</v>
      </c>
      <c r="G1601" s="1">
        <v>41583</v>
      </c>
      <c r="H1601">
        <v>63</v>
      </c>
      <c r="I1601">
        <v>3</v>
      </c>
      <c r="J1601">
        <v>1</v>
      </c>
      <c r="K1601">
        <v>3</v>
      </c>
    </row>
    <row r="1602" spans="1:11" x14ac:dyDescent="0.25">
      <c r="A1602">
        <v>36605</v>
      </c>
      <c r="B1602" t="s">
        <v>10</v>
      </c>
      <c r="C1602" s="1">
        <v>20663</v>
      </c>
      <c r="D1602">
        <v>60</v>
      </c>
      <c r="E1602" t="s">
        <v>11</v>
      </c>
      <c r="F1602" t="s">
        <v>14</v>
      </c>
      <c r="G1602" s="1">
        <v>39030</v>
      </c>
      <c r="H1602">
        <v>50</v>
      </c>
      <c r="I1602">
        <v>10</v>
      </c>
      <c r="J1602">
        <v>0</v>
      </c>
      <c r="K1602">
        <v>2</v>
      </c>
    </row>
    <row r="1603" spans="1:11" x14ac:dyDescent="0.25">
      <c r="A1603">
        <v>28414</v>
      </c>
      <c r="B1603" t="s">
        <v>10</v>
      </c>
      <c r="C1603" s="1">
        <v>20339</v>
      </c>
      <c r="D1603">
        <v>61</v>
      </c>
      <c r="E1603" t="s">
        <v>13</v>
      </c>
      <c r="F1603" t="s">
        <v>14</v>
      </c>
      <c r="G1603" s="1">
        <v>39035</v>
      </c>
      <c r="H1603">
        <v>51</v>
      </c>
      <c r="I1603">
        <v>10</v>
      </c>
      <c r="J1603">
        <v>0</v>
      </c>
      <c r="K1603">
        <v>3</v>
      </c>
    </row>
    <row r="1604" spans="1:11" x14ac:dyDescent="0.25">
      <c r="A1604">
        <v>36607</v>
      </c>
      <c r="B1604" t="s">
        <v>10</v>
      </c>
      <c r="C1604" s="1">
        <v>12880</v>
      </c>
      <c r="D1604">
        <v>81</v>
      </c>
      <c r="E1604" t="s">
        <v>13</v>
      </c>
      <c r="F1604" t="s">
        <v>14</v>
      </c>
      <c r="G1604" s="1">
        <v>39014</v>
      </c>
      <c r="H1604">
        <v>71</v>
      </c>
      <c r="I1604">
        <v>10</v>
      </c>
      <c r="J1604">
        <v>0</v>
      </c>
      <c r="K1604">
        <v>2</v>
      </c>
    </row>
    <row r="1605" spans="1:11" x14ac:dyDescent="0.25">
      <c r="A1605">
        <v>52992</v>
      </c>
      <c r="B1605" t="s">
        <v>15</v>
      </c>
      <c r="C1605" s="1">
        <v>18748</v>
      </c>
      <c r="D1605">
        <v>65</v>
      </c>
      <c r="E1605" t="s">
        <v>16</v>
      </c>
      <c r="F1605" t="s">
        <v>14</v>
      </c>
      <c r="G1605" s="1">
        <v>41669</v>
      </c>
      <c r="H1605">
        <v>63</v>
      </c>
      <c r="I1605">
        <v>2</v>
      </c>
      <c r="J1605">
        <v>0</v>
      </c>
      <c r="K1605">
        <v>2</v>
      </c>
    </row>
    <row r="1606" spans="1:11" x14ac:dyDescent="0.25">
      <c r="A1606">
        <v>93953</v>
      </c>
      <c r="B1606" t="s">
        <v>10</v>
      </c>
      <c r="C1606" s="1">
        <v>16657</v>
      </c>
      <c r="D1606">
        <v>71</v>
      </c>
      <c r="E1606" t="s">
        <v>16</v>
      </c>
      <c r="F1606" t="s">
        <v>12</v>
      </c>
      <c r="G1606" s="1">
        <v>40037</v>
      </c>
      <c r="H1606">
        <v>64</v>
      </c>
      <c r="I1606">
        <v>7</v>
      </c>
      <c r="J1606">
        <v>1</v>
      </c>
      <c r="K1606">
        <v>3</v>
      </c>
    </row>
    <row r="1607" spans="1:11" x14ac:dyDescent="0.25">
      <c r="A1607">
        <v>110340</v>
      </c>
      <c r="B1607" t="s">
        <v>10</v>
      </c>
      <c r="C1607" s="1">
        <v>16008</v>
      </c>
      <c r="D1607">
        <v>73</v>
      </c>
      <c r="E1607" t="s">
        <v>16</v>
      </c>
      <c r="F1607" t="s">
        <v>14</v>
      </c>
      <c r="G1607" s="1">
        <v>41430</v>
      </c>
      <c r="H1607">
        <v>70</v>
      </c>
      <c r="I1607">
        <v>3</v>
      </c>
      <c r="J1607">
        <v>0</v>
      </c>
      <c r="K1607">
        <v>0</v>
      </c>
    </row>
    <row r="1608" spans="1:11" x14ac:dyDescent="0.25">
      <c r="A1608">
        <v>12039</v>
      </c>
      <c r="B1608" t="s">
        <v>10</v>
      </c>
      <c r="C1608" s="1">
        <v>14485</v>
      </c>
      <c r="D1608">
        <v>77</v>
      </c>
      <c r="E1608" t="s">
        <v>11</v>
      </c>
      <c r="F1608" t="s">
        <v>12</v>
      </c>
      <c r="G1608" s="1">
        <v>38990</v>
      </c>
      <c r="H1608">
        <v>67</v>
      </c>
      <c r="I1608">
        <v>10</v>
      </c>
      <c r="J1608">
        <v>2</v>
      </c>
      <c r="K1608">
        <v>1</v>
      </c>
    </row>
    <row r="1609" spans="1:11" x14ac:dyDescent="0.25">
      <c r="A1609">
        <v>36618</v>
      </c>
      <c r="B1609" t="s">
        <v>10</v>
      </c>
      <c r="C1609" s="1">
        <v>22850</v>
      </c>
      <c r="D1609">
        <v>54</v>
      </c>
      <c r="E1609" t="s">
        <v>11</v>
      </c>
      <c r="F1609" t="s">
        <v>12</v>
      </c>
      <c r="G1609" s="1">
        <v>41857</v>
      </c>
      <c r="H1609">
        <v>52</v>
      </c>
      <c r="I1609">
        <v>2</v>
      </c>
      <c r="J1609">
        <v>0</v>
      </c>
      <c r="K1609">
        <v>2</v>
      </c>
    </row>
    <row r="1610" spans="1:11" x14ac:dyDescent="0.25">
      <c r="A1610">
        <v>39136</v>
      </c>
      <c r="B1610" t="s">
        <v>10</v>
      </c>
      <c r="C1610" s="1">
        <v>29657</v>
      </c>
      <c r="D1610">
        <v>35</v>
      </c>
      <c r="E1610" t="s">
        <v>13</v>
      </c>
      <c r="F1610" t="s">
        <v>14</v>
      </c>
      <c r="G1610" s="1">
        <v>41550</v>
      </c>
      <c r="H1610">
        <v>32</v>
      </c>
      <c r="I1610">
        <v>3</v>
      </c>
      <c r="J1610">
        <v>0</v>
      </c>
      <c r="K1610">
        <v>3</v>
      </c>
    </row>
    <row r="1611" spans="1:11" x14ac:dyDescent="0.25">
      <c r="A1611">
        <v>17859</v>
      </c>
      <c r="B1611" t="s">
        <v>10</v>
      </c>
      <c r="C1611" s="1">
        <v>14325</v>
      </c>
      <c r="D1611">
        <v>77</v>
      </c>
      <c r="E1611" t="s">
        <v>11</v>
      </c>
      <c r="F1611" t="s">
        <v>12</v>
      </c>
      <c r="G1611" s="1">
        <v>37245</v>
      </c>
      <c r="H1611">
        <v>62</v>
      </c>
      <c r="I1611">
        <v>15</v>
      </c>
      <c r="J1611">
        <v>0</v>
      </c>
      <c r="K1611">
        <v>4</v>
      </c>
    </row>
    <row r="1612" spans="1:11" x14ac:dyDescent="0.25">
      <c r="A1612">
        <v>110354</v>
      </c>
      <c r="B1612" t="s">
        <v>10</v>
      </c>
      <c r="C1612" s="1">
        <v>16212</v>
      </c>
      <c r="D1612">
        <v>72</v>
      </c>
      <c r="E1612" t="s">
        <v>16</v>
      </c>
      <c r="F1612" t="s">
        <v>14</v>
      </c>
      <c r="G1612" s="1">
        <v>41299</v>
      </c>
      <c r="H1612">
        <v>69</v>
      </c>
      <c r="I1612">
        <v>3</v>
      </c>
      <c r="J1612">
        <v>0</v>
      </c>
      <c r="K1612">
        <v>1</v>
      </c>
    </row>
    <row r="1613" spans="1:11" x14ac:dyDescent="0.25">
      <c r="A1613">
        <v>53011</v>
      </c>
      <c r="B1613" t="s">
        <v>15</v>
      </c>
      <c r="C1613" s="1">
        <v>18718</v>
      </c>
      <c r="D1613">
        <v>65</v>
      </c>
      <c r="E1613" t="s">
        <v>16</v>
      </c>
      <c r="F1613" t="s">
        <v>12</v>
      </c>
      <c r="G1613" s="1">
        <v>42410</v>
      </c>
      <c r="H1613">
        <v>65</v>
      </c>
      <c r="I1613">
        <v>0</v>
      </c>
      <c r="J1613">
        <v>0</v>
      </c>
      <c r="K1613">
        <v>0</v>
      </c>
    </row>
    <row r="1614" spans="1:11" x14ac:dyDescent="0.25">
      <c r="A1614">
        <v>85780</v>
      </c>
      <c r="B1614" t="s">
        <v>10</v>
      </c>
      <c r="C1614" s="1">
        <v>19506</v>
      </c>
      <c r="D1614">
        <v>63</v>
      </c>
      <c r="E1614" t="s">
        <v>13</v>
      </c>
      <c r="F1614" t="s">
        <v>12</v>
      </c>
      <c r="G1614" s="1">
        <v>40861</v>
      </c>
      <c r="H1614">
        <v>58</v>
      </c>
      <c r="I1614">
        <v>5</v>
      </c>
      <c r="J1614">
        <v>0</v>
      </c>
      <c r="K1614">
        <v>2</v>
      </c>
    </row>
    <row r="1615" spans="1:11" x14ac:dyDescent="0.25">
      <c r="A1615">
        <v>126744</v>
      </c>
      <c r="B1615" t="s">
        <v>10</v>
      </c>
      <c r="C1615" s="1">
        <v>16025</v>
      </c>
      <c r="D1615">
        <v>73</v>
      </c>
      <c r="E1615" t="s">
        <v>11</v>
      </c>
      <c r="F1615" t="s">
        <v>14</v>
      </c>
      <c r="G1615" s="1">
        <v>42493</v>
      </c>
      <c r="H1615">
        <v>73</v>
      </c>
      <c r="I1615">
        <v>0</v>
      </c>
      <c r="J1615">
        <v>0</v>
      </c>
      <c r="K1615">
        <v>0</v>
      </c>
    </row>
    <row r="1616" spans="1:11" x14ac:dyDescent="0.25">
      <c r="A1616">
        <v>3865</v>
      </c>
      <c r="B1616" t="s">
        <v>10</v>
      </c>
      <c r="C1616" s="1">
        <v>16026</v>
      </c>
      <c r="D1616">
        <v>73</v>
      </c>
      <c r="E1616" t="s">
        <v>11</v>
      </c>
      <c r="F1616" t="s">
        <v>14</v>
      </c>
      <c r="G1616" s="1">
        <v>38103</v>
      </c>
      <c r="H1616">
        <v>61</v>
      </c>
      <c r="I1616">
        <v>12</v>
      </c>
      <c r="J1616">
        <v>0</v>
      </c>
      <c r="K1616">
        <v>2</v>
      </c>
    </row>
    <row r="1617" spans="1:11" x14ac:dyDescent="0.25">
      <c r="A1617">
        <v>110364</v>
      </c>
      <c r="B1617" t="s">
        <v>10</v>
      </c>
      <c r="C1617" s="1">
        <v>17352</v>
      </c>
      <c r="D1617">
        <v>69</v>
      </c>
      <c r="E1617" t="s">
        <v>13</v>
      </c>
      <c r="F1617" t="s">
        <v>14</v>
      </c>
      <c r="G1617" s="1">
        <v>41200</v>
      </c>
      <c r="H1617">
        <v>65</v>
      </c>
      <c r="I1617">
        <v>4</v>
      </c>
      <c r="J1617">
        <v>2</v>
      </c>
      <c r="K1617">
        <v>2</v>
      </c>
    </row>
    <row r="1618" spans="1:11" x14ac:dyDescent="0.25">
      <c r="A1618">
        <v>28447</v>
      </c>
      <c r="B1618" t="s">
        <v>15</v>
      </c>
      <c r="C1618" s="1">
        <v>23000</v>
      </c>
      <c r="D1618">
        <v>54</v>
      </c>
      <c r="E1618" t="s">
        <v>13</v>
      </c>
      <c r="F1618" t="s">
        <v>14</v>
      </c>
      <c r="G1618" s="1">
        <v>40130</v>
      </c>
      <c r="H1618">
        <v>47</v>
      </c>
      <c r="I1618">
        <v>7</v>
      </c>
      <c r="J1618">
        <v>0</v>
      </c>
      <c r="K1618">
        <v>0</v>
      </c>
    </row>
    <row r="1619" spans="1:11" x14ac:dyDescent="0.25">
      <c r="A1619">
        <v>12066</v>
      </c>
      <c r="B1619" t="s">
        <v>10</v>
      </c>
      <c r="C1619" s="1">
        <v>16187</v>
      </c>
      <c r="D1619">
        <v>72</v>
      </c>
      <c r="E1619" t="s">
        <v>11</v>
      </c>
      <c r="F1619" t="s">
        <v>14</v>
      </c>
      <c r="G1619" s="1">
        <v>38330</v>
      </c>
      <c r="H1619">
        <v>60</v>
      </c>
      <c r="I1619">
        <v>12</v>
      </c>
      <c r="J1619">
        <v>0</v>
      </c>
      <c r="K1619">
        <v>1</v>
      </c>
    </row>
    <row r="1620" spans="1:11" x14ac:dyDescent="0.25">
      <c r="A1620">
        <v>85795</v>
      </c>
      <c r="B1620" t="s">
        <v>10</v>
      </c>
      <c r="C1620" s="1">
        <v>21098</v>
      </c>
      <c r="D1620">
        <v>59</v>
      </c>
      <c r="E1620" t="s">
        <v>13</v>
      </c>
      <c r="F1620" t="s">
        <v>14</v>
      </c>
      <c r="G1620" s="1">
        <v>39751</v>
      </c>
      <c r="H1620">
        <v>51</v>
      </c>
      <c r="I1620">
        <v>8</v>
      </c>
      <c r="J1620">
        <v>1</v>
      </c>
      <c r="K1620">
        <v>2</v>
      </c>
    </row>
    <row r="1621" spans="1:11" x14ac:dyDescent="0.25">
      <c r="A1621">
        <v>61220</v>
      </c>
      <c r="B1621" t="s">
        <v>10</v>
      </c>
      <c r="C1621" s="1">
        <v>21675</v>
      </c>
      <c r="D1621">
        <v>57</v>
      </c>
      <c r="E1621" t="s">
        <v>16</v>
      </c>
      <c r="F1621" t="s">
        <v>12</v>
      </c>
      <c r="G1621" s="1">
        <v>39482</v>
      </c>
      <c r="H1621">
        <v>49</v>
      </c>
      <c r="I1621">
        <v>8</v>
      </c>
      <c r="J1621">
        <v>0</v>
      </c>
      <c r="K1621">
        <v>0</v>
      </c>
    </row>
    <row r="1622" spans="1:11" x14ac:dyDescent="0.25">
      <c r="A1622">
        <v>646</v>
      </c>
      <c r="B1622" t="s">
        <v>15</v>
      </c>
      <c r="C1622" s="1">
        <v>22973</v>
      </c>
      <c r="D1622">
        <v>54</v>
      </c>
      <c r="E1622" t="s">
        <v>11</v>
      </c>
      <c r="F1622" t="s">
        <v>14</v>
      </c>
      <c r="G1622" s="1">
        <v>39393</v>
      </c>
      <c r="H1622">
        <v>45</v>
      </c>
      <c r="I1622">
        <v>9</v>
      </c>
      <c r="J1622">
        <v>0</v>
      </c>
      <c r="K1622">
        <v>1</v>
      </c>
    </row>
    <row r="1623" spans="1:11" x14ac:dyDescent="0.25">
      <c r="A1623">
        <v>93991</v>
      </c>
      <c r="B1623" t="s">
        <v>10</v>
      </c>
      <c r="C1623" s="1">
        <v>23520</v>
      </c>
      <c r="D1623">
        <v>52</v>
      </c>
      <c r="E1623" t="s">
        <v>16</v>
      </c>
      <c r="F1623" t="s">
        <v>12</v>
      </c>
      <c r="G1623" s="1">
        <v>40338</v>
      </c>
      <c r="H1623">
        <v>46</v>
      </c>
      <c r="I1623">
        <v>6</v>
      </c>
      <c r="J1623">
        <v>0</v>
      </c>
      <c r="K1623">
        <v>0</v>
      </c>
    </row>
    <row r="1624" spans="1:11" x14ac:dyDescent="0.25">
      <c r="A1624">
        <v>100316</v>
      </c>
      <c r="B1624" t="s">
        <v>15</v>
      </c>
      <c r="C1624" s="1">
        <v>21003</v>
      </c>
      <c r="D1624">
        <v>59</v>
      </c>
      <c r="E1624" t="s">
        <v>11</v>
      </c>
      <c r="F1624" t="s">
        <v>12</v>
      </c>
      <c r="G1624" s="1">
        <v>40409</v>
      </c>
      <c r="H1624">
        <v>53</v>
      </c>
      <c r="I1624">
        <v>6</v>
      </c>
      <c r="J1624">
        <v>0</v>
      </c>
      <c r="K1624">
        <v>1</v>
      </c>
    </row>
    <row r="1625" spans="1:11" x14ac:dyDescent="0.25">
      <c r="A1625">
        <v>93995</v>
      </c>
      <c r="B1625" t="s">
        <v>15</v>
      </c>
      <c r="C1625" s="1">
        <v>22186</v>
      </c>
      <c r="D1625">
        <v>56</v>
      </c>
      <c r="E1625" t="s">
        <v>16</v>
      </c>
      <c r="F1625" t="s">
        <v>12</v>
      </c>
      <c r="G1625" s="1">
        <v>41333</v>
      </c>
      <c r="H1625">
        <v>53</v>
      </c>
      <c r="I1625">
        <v>3</v>
      </c>
      <c r="J1625">
        <v>0</v>
      </c>
      <c r="K1625">
        <v>0</v>
      </c>
    </row>
    <row r="1626" spans="1:11" x14ac:dyDescent="0.25">
      <c r="A1626">
        <v>102195</v>
      </c>
      <c r="B1626" t="s">
        <v>15</v>
      </c>
      <c r="C1626" s="1">
        <v>17118</v>
      </c>
      <c r="D1626">
        <v>70</v>
      </c>
      <c r="E1626" t="s">
        <v>11</v>
      </c>
      <c r="F1626" t="s">
        <v>12</v>
      </c>
      <c r="G1626" s="1">
        <v>40568</v>
      </c>
      <c r="H1626">
        <v>65</v>
      </c>
      <c r="I1626">
        <v>5</v>
      </c>
      <c r="J1626">
        <v>0</v>
      </c>
      <c r="K1626">
        <v>0</v>
      </c>
    </row>
    <row r="1627" spans="1:11" x14ac:dyDescent="0.25">
      <c r="A1627">
        <v>44853</v>
      </c>
      <c r="B1627" t="s">
        <v>15</v>
      </c>
      <c r="C1627" s="1">
        <v>18005</v>
      </c>
      <c r="D1627">
        <v>67</v>
      </c>
      <c r="E1627" t="s">
        <v>16</v>
      </c>
      <c r="F1627" t="s">
        <v>14</v>
      </c>
      <c r="G1627" s="1">
        <v>39659</v>
      </c>
      <c r="H1627">
        <v>59</v>
      </c>
      <c r="I1627">
        <v>8</v>
      </c>
      <c r="J1627">
        <v>1</v>
      </c>
      <c r="K1627">
        <v>1</v>
      </c>
    </row>
    <row r="1628" spans="1:11" x14ac:dyDescent="0.25">
      <c r="A1628">
        <v>36662</v>
      </c>
      <c r="B1628" t="s">
        <v>10</v>
      </c>
      <c r="C1628" s="1">
        <v>14505</v>
      </c>
      <c r="D1628">
        <v>77</v>
      </c>
      <c r="E1628" t="s">
        <v>11</v>
      </c>
      <c r="F1628" t="s">
        <v>14</v>
      </c>
      <c r="G1628" s="1">
        <v>39023</v>
      </c>
      <c r="H1628">
        <v>67</v>
      </c>
      <c r="I1628">
        <v>10</v>
      </c>
      <c r="J1628">
        <v>0</v>
      </c>
      <c r="K1628">
        <v>3</v>
      </c>
    </row>
    <row r="1629" spans="1:11" x14ac:dyDescent="0.25">
      <c r="A1629">
        <v>44855</v>
      </c>
      <c r="B1629" t="s">
        <v>15</v>
      </c>
      <c r="C1629" s="1">
        <v>23259</v>
      </c>
      <c r="D1629">
        <v>53</v>
      </c>
      <c r="E1629" t="s">
        <v>16</v>
      </c>
      <c r="F1629" t="s">
        <v>14</v>
      </c>
      <c r="G1629" s="1">
        <v>42193</v>
      </c>
      <c r="H1629">
        <v>52</v>
      </c>
      <c r="I1629">
        <v>1</v>
      </c>
      <c r="J1629">
        <v>0</v>
      </c>
      <c r="K1629">
        <v>2</v>
      </c>
    </row>
    <row r="1630" spans="1:11" x14ac:dyDescent="0.25">
      <c r="A1630">
        <v>77626</v>
      </c>
      <c r="B1630" t="s">
        <v>15</v>
      </c>
      <c r="C1630" s="1">
        <v>17490</v>
      </c>
      <c r="D1630">
        <v>69</v>
      </c>
      <c r="E1630" t="s">
        <v>16</v>
      </c>
      <c r="F1630" t="s">
        <v>14</v>
      </c>
      <c r="G1630" s="1">
        <v>42367</v>
      </c>
      <c r="H1630">
        <v>68</v>
      </c>
      <c r="I1630">
        <v>1</v>
      </c>
      <c r="J1630">
        <v>0</v>
      </c>
      <c r="K1630">
        <v>0</v>
      </c>
    </row>
    <row r="1631" spans="1:11" x14ac:dyDescent="0.25">
      <c r="A1631">
        <v>36667</v>
      </c>
      <c r="B1631" t="s">
        <v>10</v>
      </c>
      <c r="C1631" s="1">
        <v>21321</v>
      </c>
      <c r="D1631">
        <v>58</v>
      </c>
      <c r="E1631" t="s">
        <v>13</v>
      </c>
      <c r="F1631" t="s">
        <v>14</v>
      </c>
      <c r="G1631" s="1">
        <v>39011</v>
      </c>
      <c r="H1631">
        <v>48</v>
      </c>
      <c r="I1631">
        <v>10</v>
      </c>
      <c r="J1631">
        <v>2</v>
      </c>
      <c r="K1631">
        <v>3</v>
      </c>
    </row>
    <row r="1632" spans="1:11" x14ac:dyDescent="0.25">
      <c r="A1632">
        <v>12094</v>
      </c>
      <c r="B1632" t="s">
        <v>15</v>
      </c>
      <c r="C1632" s="1">
        <v>20821</v>
      </c>
      <c r="D1632">
        <v>59</v>
      </c>
      <c r="E1632" t="s">
        <v>11</v>
      </c>
      <c r="F1632" t="s">
        <v>14</v>
      </c>
      <c r="G1632" s="1">
        <v>39556</v>
      </c>
      <c r="H1632">
        <v>51</v>
      </c>
      <c r="I1632">
        <v>8</v>
      </c>
      <c r="J1632">
        <v>2</v>
      </c>
      <c r="K1632">
        <v>1</v>
      </c>
    </row>
    <row r="1633" spans="1:11" x14ac:dyDescent="0.25">
      <c r="A1633">
        <v>118595</v>
      </c>
      <c r="B1633" t="s">
        <v>15</v>
      </c>
      <c r="C1633" s="1">
        <v>29480</v>
      </c>
      <c r="D1633">
        <v>36</v>
      </c>
      <c r="E1633" t="s">
        <v>16</v>
      </c>
      <c r="F1633" t="s">
        <v>14</v>
      </c>
      <c r="G1633" s="1">
        <v>41892</v>
      </c>
      <c r="H1633">
        <v>34</v>
      </c>
      <c r="I1633">
        <v>2</v>
      </c>
      <c r="J1633">
        <v>0</v>
      </c>
      <c r="K1633">
        <v>0</v>
      </c>
    </row>
    <row r="1634" spans="1:11" x14ac:dyDescent="0.25">
      <c r="A1634">
        <v>94020</v>
      </c>
      <c r="B1634" t="s">
        <v>15</v>
      </c>
      <c r="C1634" s="1">
        <v>18451</v>
      </c>
      <c r="D1634">
        <v>66</v>
      </c>
      <c r="E1634" t="s">
        <v>16</v>
      </c>
      <c r="F1634" t="s">
        <v>12</v>
      </c>
      <c r="G1634" s="1">
        <v>42032</v>
      </c>
      <c r="H1634">
        <v>65</v>
      </c>
      <c r="I1634">
        <v>1</v>
      </c>
      <c r="J1634">
        <v>0</v>
      </c>
      <c r="K1634">
        <v>0</v>
      </c>
    </row>
    <row r="1635" spans="1:11" x14ac:dyDescent="0.25">
      <c r="A1635">
        <v>48438</v>
      </c>
      <c r="B1635" t="s">
        <v>10</v>
      </c>
      <c r="C1635" s="1">
        <v>20239</v>
      </c>
      <c r="D1635">
        <v>61</v>
      </c>
      <c r="E1635" t="s">
        <v>16</v>
      </c>
      <c r="F1635" t="s">
        <v>14</v>
      </c>
      <c r="G1635" s="1">
        <v>39230</v>
      </c>
      <c r="H1635">
        <v>52</v>
      </c>
      <c r="I1635">
        <v>9</v>
      </c>
      <c r="J1635">
        <v>0</v>
      </c>
      <c r="K1635">
        <v>1</v>
      </c>
    </row>
    <row r="1636" spans="1:11" x14ac:dyDescent="0.25">
      <c r="A1636">
        <v>61254</v>
      </c>
      <c r="B1636" t="s">
        <v>15</v>
      </c>
      <c r="C1636" s="1">
        <v>28933</v>
      </c>
      <c r="D1636">
        <v>37</v>
      </c>
      <c r="E1636" t="s">
        <v>16</v>
      </c>
      <c r="F1636" t="s">
        <v>12</v>
      </c>
      <c r="G1636" s="1">
        <v>41467</v>
      </c>
      <c r="H1636">
        <v>34</v>
      </c>
      <c r="I1636">
        <v>3</v>
      </c>
      <c r="J1636">
        <v>0</v>
      </c>
      <c r="K1636">
        <v>1</v>
      </c>
    </row>
    <row r="1637" spans="1:11" x14ac:dyDescent="0.25">
      <c r="A1637">
        <v>25228</v>
      </c>
      <c r="B1637" t="s">
        <v>15</v>
      </c>
      <c r="C1637" s="1">
        <v>15721</v>
      </c>
      <c r="D1637">
        <v>73</v>
      </c>
      <c r="E1637" t="s">
        <v>16</v>
      </c>
      <c r="F1637" t="s">
        <v>12</v>
      </c>
      <c r="G1637" s="1">
        <v>39500</v>
      </c>
      <c r="H1637">
        <v>65</v>
      </c>
      <c r="I1637">
        <v>8</v>
      </c>
      <c r="J1637">
        <v>0</v>
      </c>
      <c r="K1637">
        <v>0</v>
      </c>
    </row>
    <row r="1638" spans="1:11" x14ac:dyDescent="0.25">
      <c r="A1638">
        <v>36682</v>
      </c>
      <c r="B1638" t="s">
        <v>15</v>
      </c>
      <c r="C1638" s="1">
        <v>17483</v>
      </c>
      <c r="D1638">
        <v>69</v>
      </c>
      <c r="E1638" t="s">
        <v>13</v>
      </c>
      <c r="F1638" t="s">
        <v>14</v>
      </c>
      <c r="G1638" s="1">
        <v>41221</v>
      </c>
      <c r="H1638">
        <v>65</v>
      </c>
      <c r="I1638">
        <v>4</v>
      </c>
      <c r="J1638">
        <v>2</v>
      </c>
      <c r="K1638">
        <v>1</v>
      </c>
    </row>
    <row r="1639" spans="1:11" x14ac:dyDescent="0.25">
      <c r="A1639">
        <v>44875</v>
      </c>
      <c r="B1639" t="s">
        <v>10</v>
      </c>
      <c r="C1639" s="1">
        <v>24022</v>
      </c>
      <c r="D1639">
        <v>51</v>
      </c>
      <c r="E1639" t="s">
        <v>16</v>
      </c>
      <c r="F1639" t="s">
        <v>12</v>
      </c>
      <c r="G1639" s="1">
        <v>40851</v>
      </c>
      <c r="H1639">
        <v>46</v>
      </c>
      <c r="I1639">
        <v>5</v>
      </c>
      <c r="J1639">
        <v>0</v>
      </c>
      <c r="K1639">
        <v>2</v>
      </c>
    </row>
    <row r="1640" spans="1:11" x14ac:dyDescent="0.25">
      <c r="A1640">
        <v>126796</v>
      </c>
      <c r="B1640" t="s">
        <v>10</v>
      </c>
      <c r="C1640" s="1">
        <v>22614</v>
      </c>
      <c r="D1640">
        <v>55</v>
      </c>
      <c r="E1640" t="s">
        <v>11</v>
      </c>
      <c r="F1640" t="s">
        <v>14</v>
      </c>
      <c r="G1640" s="1">
        <v>42565</v>
      </c>
      <c r="H1640">
        <v>55</v>
      </c>
      <c r="I1640">
        <v>0</v>
      </c>
      <c r="J1640">
        <v>0</v>
      </c>
      <c r="K1640">
        <v>0</v>
      </c>
    </row>
    <row r="1641" spans="1:11" x14ac:dyDescent="0.25">
      <c r="A1641">
        <v>36689</v>
      </c>
      <c r="B1641" t="s">
        <v>15</v>
      </c>
      <c r="C1641" s="1">
        <v>16345</v>
      </c>
      <c r="D1641">
        <v>72</v>
      </c>
      <c r="E1641" t="s">
        <v>13</v>
      </c>
      <c r="F1641" t="s">
        <v>14</v>
      </c>
      <c r="G1641" s="1">
        <v>40590</v>
      </c>
      <c r="H1641">
        <v>67</v>
      </c>
      <c r="I1641">
        <v>5</v>
      </c>
      <c r="J1641">
        <v>0</v>
      </c>
      <c r="K1641">
        <v>0</v>
      </c>
    </row>
    <row r="1642" spans="1:11" x14ac:dyDescent="0.25">
      <c r="A1642">
        <v>25772</v>
      </c>
      <c r="B1642" t="s">
        <v>10</v>
      </c>
      <c r="C1642" s="1">
        <v>25246</v>
      </c>
      <c r="D1642">
        <v>47</v>
      </c>
      <c r="E1642" t="s">
        <v>11</v>
      </c>
      <c r="F1642" t="s">
        <v>14</v>
      </c>
      <c r="G1642" s="1">
        <v>41017</v>
      </c>
      <c r="H1642">
        <v>43</v>
      </c>
      <c r="I1642">
        <v>4</v>
      </c>
      <c r="J1642">
        <v>0</v>
      </c>
      <c r="K1642">
        <v>2</v>
      </c>
    </row>
    <row r="1643" spans="1:11" x14ac:dyDescent="0.25">
      <c r="A1643">
        <v>94036</v>
      </c>
      <c r="B1643" t="s">
        <v>10</v>
      </c>
      <c r="C1643" s="1">
        <v>18726</v>
      </c>
      <c r="D1643">
        <v>65</v>
      </c>
      <c r="E1643" t="s">
        <v>16</v>
      </c>
      <c r="F1643" t="s">
        <v>14</v>
      </c>
      <c r="G1643" s="1">
        <v>40217</v>
      </c>
      <c r="H1643">
        <v>59</v>
      </c>
      <c r="I1643">
        <v>6</v>
      </c>
      <c r="J1643">
        <v>0</v>
      </c>
      <c r="K1643">
        <v>0</v>
      </c>
    </row>
    <row r="1644" spans="1:11" x14ac:dyDescent="0.25">
      <c r="A1644">
        <v>69467</v>
      </c>
      <c r="B1644" t="s">
        <v>10</v>
      </c>
      <c r="C1644" s="1">
        <v>19848</v>
      </c>
      <c r="D1644">
        <v>62</v>
      </c>
      <c r="E1644" t="s">
        <v>13</v>
      </c>
      <c r="F1644" t="s">
        <v>14</v>
      </c>
      <c r="G1644" s="1">
        <v>42179</v>
      </c>
      <c r="H1644">
        <v>61</v>
      </c>
      <c r="I1644">
        <v>1</v>
      </c>
      <c r="J1644">
        <v>0</v>
      </c>
      <c r="K1644">
        <v>3</v>
      </c>
    </row>
    <row r="1645" spans="1:11" x14ac:dyDescent="0.25">
      <c r="A1645">
        <v>77661</v>
      </c>
      <c r="B1645" t="s">
        <v>15</v>
      </c>
      <c r="C1645" s="1">
        <v>21321</v>
      </c>
      <c r="D1645">
        <v>58</v>
      </c>
      <c r="E1645" t="s">
        <v>16</v>
      </c>
      <c r="F1645" t="s">
        <v>12</v>
      </c>
      <c r="G1645" s="1">
        <v>39653</v>
      </c>
      <c r="H1645">
        <v>50</v>
      </c>
      <c r="I1645">
        <v>8</v>
      </c>
      <c r="J1645">
        <v>3</v>
      </c>
      <c r="K1645">
        <v>1</v>
      </c>
    </row>
    <row r="1646" spans="1:11" x14ac:dyDescent="0.25">
      <c r="A1646">
        <v>28512</v>
      </c>
      <c r="B1646" t="s">
        <v>10</v>
      </c>
      <c r="C1646" s="1">
        <v>17695</v>
      </c>
      <c r="D1646">
        <v>68</v>
      </c>
      <c r="E1646" t="s">
        <v>13</v>
      </c>
      <c r="F1646" t="s">
        <v>14</v>
      </c>
      <c r="G1646" s="1">
        <v>39093</v>
      </c>
      <c r="H1646">
        <v>59</v>
      </c>
      <c r="I1646">
        <v>9</v>
      </c>
      <c r="J1646">
        <v>1</v>
      </c>
      <c r="K1646">
        <v>3</v>
      </c>
    </row>
    <row r="1647" spans="1:11" x14ac:dyDescent="0.25">
      <c r="A1647">
        <v>28513</v>
      </c>
      <c r="B1647" t="s">
        <v>10</v>
      </c>
      <c r="C1647" s="1">
        <v>21230</v>
      </c>
      <c r="D1647">
        <v>58</v>
      </c>
      <c r="E1647" t="s">
        <v>13</v>
      </c>
      <c r="F1647" t="s">
        <v>14</v>
      </c>
      <c r="G1647" s="1">
        <v>39745</v>
      </c>
      <c r="H1647">
        <v>50</v>
      </c>
      <c r="I1647">
        <v>8</v>
      </c>
      <c r="J1647">
        <v>0</v>
      </c>
      <c r="K1647">
        <v>2</v>
      </c>
    </row>
    <row r="1648" spans="1:11" x14ac:dyDescent="0.25">
      <c r="A1648">
        <v>77668</v>
      </c>
      <c r="B1648" t="s">
        <v>10</v>
      </c>
      <c r="C1648" s="1">
        <v>16447</v>
      </c>
      <c r="D1648">
        <v>71</v>
      </c>
      <c r="E1648" t="s">
        <v>13</v>
      </c>
      <c r="F1648" t="s">
        <v>14</v>
      </c>
      <c r="G1648" s="1">
        <v>40253</v>
      </c>
      <c r="H1648">
        <v>65</v>
      </c>
      <c r="I1648">
        <v>6</v>
      </c>
      <c r="J1648">
        <v>0</v>
      </c>
      <c r="K1648">
        <v>1</v>
      </c>
    </row>
    <row r="1649" spans="1:11" x14ac:dyDescent="0.25">
      <c r="A1649">
        <v>28517</v>
      </c>
      <c r="B1649" t="s">
        <v>15</v>
      </c>
      <c r="C1649" s="1">
        <v>31809</v>
      </c>
      <c r="D1649">
        <v>29</v>
      </c>
      <c r="E1649" t="s">
        <v>13</v>
      </c>
      <c r="F1649" t="s">
        <v>14</v>
      </c>
      <c r="G1649" s="1">
        <v>41410</v>
      </c>
      <c r="H1649">
        <v>26</v>
      </c>
      <c r="I1649">
        <v>3</v>
      </c>
      <c r="J1649">
        <v>0</v>
      </c>
      <c r="K1649">
        <v>2</v>
      </c>
    </row>
    <row r="1650" spans="1:11" x14ac:dyDescent="0.25">
      <c r="A1650">
        <v>61288</v>
      </c>
      <c r="B1650" t="s">
        <v>10</v>
      </c>
      <c r="C1650" s="1">
        <v>23099</v>
      </c>
      <c r="D1650">
        <v>53</v>
      </c>
      <c r="E1650" t="s">
        <v>16</v>
      </c>
      <c r="F1650" t="s">
        <v>12</v>
      </c>
      <c r="G1650" s="1">
        <v>39381</v>
      </c>
      <c r="H1650">
        <v>44</v>
      </c>
      <c r="I1650">
        <v>9</v>
      </c>
      <c r="J1650">
        <v>0</v>
      </c>
      <c r="K1650">
        <v>1</v>
      </c>
    </row>
    <row r="1651" spans="1:11" x14ac:dyDescent="0.25">
      <c r="A1651">
        <v>28521</v>
      </c>
      <c r="B1651" t="s">
        <v>15</v>
      </c>
      <c r="C1651" s="1">
        <v>29465</v>
      </c>
      <c r="D1651">
        <v>36</v>
      </c>
      <c r="E1651" t="s">
        <v>13</v>
      </c>
      <c r="F1651" t="s">
        <v>14</v>
      </c>
      <c r="G1651" s="1">
        <v>42058</v>
      </c>
      <c r="H1651">
        <v>35</v>
      </c>
      <c r="I1651">
        <v>1</v>
      </c>
      <c r="J1651">
        <v>0</v>
      </c>
      <c r="K1651">
        <v>0</v>
      </c>
    </row>
    <row r="1652" spans="1:11" x14ac:dyDescent="0.25">
      <c r="A1652">
        <v>61290</v>
      </c>
      <c r="B1652" t="s">
        <v>15</v>
      </c>
      <c r="C1652" s="1">
        <v>22088</v>
      </c>
      <c r="D1652">
        <v>56</v>
      </c>
      <c r="E1652" t="s">
        <v>16</v>
      </c>
      <c r="F1652" t="s">
        <v>12</v>
      </c>
      <c r="G1652" s="1">
        <v>41272</v>
      </c>
      <c r="H1652">
        <v>52</v>
      </c>
      <c r="I1652">
        <v>4</v>
      </c>
      <c r="J1652">
        <v>0</v>
      </c>
      <c r="K1652">
        <v>0</v>
      </c>
    </row>
    <row r="1653" spans="1:11" x14ac:dyDescent="0.25">
      <c r="A1653">
        <v>3949</v>
      </c>
      <c r="B1653" t="s">
        <v>15</v>
      </c>
      <c r="C1653" s="1">
        <v>18703</v>
      </c>
      <c r="D1653">
        <v>65</v>
      </c>
      <c r="E1653" t="s">
        <v>11</v>
      </c>
      <c r="F1653" t="s">
        <v>12</v>
      </c>
      <c r="G1653" s="1">
        <v>38985</v>
      </c>
      <c r="H1653">
        <v>55</v>
      </c>
      <c r="I1653">
        <v>10</v>
      </c>
      <c r="J1653">
        <v>0</v>
      </c>
      <c r="K1653">
        <v>1</v>
      </c>
    </row>
    <row r="1654" spans="1:11" x14ac:dyDescent="0.25">
      <c r="A1654">
        <v>44913</v>
      </c>
      <c r="B1654" t="s">
        <v>15</v>
      </c>
      <c r="C1654" s="1">
        <v>22111</v>
      </c>
      <c r="D1654">
        <v>56</v>
      </c>
      <c r="E1654" t="s">
        <v>16</v>
      </c>
      <c r="F1654" t="s">
        <v>14</v>
      </c>
      <c r="G1654" s="1">
        <v>39286</v>
      </c>
      <c r="H1654">
        <v>47</v>
      </c>
      <c r="I1654">
        <v>9</v>
      </c>
      <c r="J1654">
        <v>1</v>
      </c>
      <c r="K1654">
        <v>0</v>
      </c>
    </row>
    <row r="1655" spans="1:11" x14ac:dyDescent="0.25">
      <c r="A1655">
        <v>44914</v>
      </c>
      <c r="B1655" t="s">
        <v>15</v>
      </c>
      <c r="C1655" s="1">
        <v>25720</v>
      </c>
      <c r="D1655">
        <v>46</v>
      </c>
      <c r="E1655" t="s">
        <v>16</v>
      </c>
      <c r="F1655" t="s">
        <v>14</v>
      </c>
      <c r="G1655" s="1">
        <v>40925</v>
      </c>
      <c r="H1655">
        <v>42</v>
      </c>
      <c r="I1655">
        <v>4</v>
      </c>
      <c r="J1655">
        <v>3</v>
      </c>
      <c r="K1655">
        <v>0</v>
      </c>
    </row>
    <row r="1656" spans="1:11" x14ac:dyDescent="0.25">
      <c r="A1656">
        <v>118643</v>
      </c>
      <c r="B1656" t="s">
        <v>10</v>
      </c>
      <c r="C1656" s="1">
        <v>23884</v>
      </c>
      <c r="D1656">
        <v>51</v>
      </c>
      <c r="E1656" t="s">
        <v>16</v>
      </c>
      <c r="F1656" t="s">
        <v>14</v>
      </c>
      <c r="G1656" s="1">
        <v>41808</v>
      </c>
      <c r="H1656">
        <v>49</v>
      </c>
      <c r="I1656">
        <v>2</v>
      </c>
      <c r="J1656">
        <v>0</v>
      </c>
      <c r="K1656">
        <v>0</v>
      </c>
    </row>
    <row r="1657" spans="1:11" x14ac:dyDescent="0.25">
      <c r="A1657">
        <v>110454</v>
      </c>
      <c r="B1657" t="s">
        <v>15</v>
      </c>
      <c r="C1657" s="1">
        <v>19774</v>
      </c>
      <c r="D1657">
        <v>62</v>
      </c>
      <c r="E1657" t="s">
        <v>16</v>
      </c>
      <c r="F1657" t="s">
        <v>14</v>
      </c>
      <c r="G1657" s="1">
        <v>41388</v>
      </c>
      <c r="H1657">
        <v>59</v>
      </c>
      <c r="I1657">
        <v>3</v>
      </c>
      <c r="J1657">
        <v>0</v>
      </c>
      <c r="K1657">
        <v>1</v>
      </c>
    </row>
    <row r="1658" spans="1:11" x14ac:dyDescent="0.25">
      <c r="A1658">
        <v>7224</v>
      </c>
      <c r="B1658" t="s">
        <v>10</v>
      </c>
      <c r="C1658" s="1">
        <v>26679</v>
      </c>
      <c r="D1658">
        <v>43</v>
      </c>
      <c r="E1658" t="s">
        <v>11</v>
      </c>
      <c r="F1658" t="s">
        <v>14</v>
      </c>
      <c r="G1658" s="1">
        <v>38155</v>
      </c>
      <c r="H1658">
        <v>31</v>
      </c>
      <c r="I1658">
        <v>12</v>
      </c>
      <c r="J1658">
        <v>0</v>
      </c>
      <c r="K1658">
        <v>1</v>
      </c>
    </row>
    <row r="1659" spans="1:11" x14ac:dyDescent="0.25">
      <c r="A1659">
        <v>86676</v>
      </c>
      <c r="B1659" t="s">
        <v>15</v>
      </c>
      <c r="C1659" s="1">
        <v>13709</v>
      </c>
      <c r="D1659">
        <v>79</v>
      </c>
      <c r="E1659" t="s">
        <v>13</v>
      </c>
      <c r="F1659" t="s">
        <v>14</v>
      </c>
      <c r="G1659" s="1">
        <v>39748</v>
      </c>
      <c r="H1659">
        <v>71</v>
      </c>
      <c r="I1659">
        <v>8</v>
      </c>
      <c r="J1659">
        <v>4</v>
      </c>
      <c r="K1659">
        <v>0</v>
      </c>
    </row>
    <row r="1660" spans="1:11" x14ac:dyDescent="0.25">
      <c r="A1660">
        <v>36731</v>
      </c>
      <c r="B1660" t="s">
        <v>10</v>
      </c>
      <c r="C1660" s="1">
        <v>18646</v>
      </c>
      <c r="D1660">
        <v>65</v>
      </c>
      <c r="E1660" t="s">
        <v>13</v>
      </c>
      <c r="F1660" t="s">
        <v>12</v>
      </c>
      <c r="G1660" s="1">
        <v>39300</v>
      </c>
      <c r="H1660">
        <v>56</v>
      </c>
      <c r="I1660">
        <v>9</v>
      </c>
      <c r="J1660">
        <v>1</v>
      </c>
      <c r="K1660">
        <v>2</v>
      </c>
    </row>
    <row r="1661" spans="1:11" x14ac:dyDescent="0.25">
      <c r="A1661">
        <v>53121</v>
      </c>
      <c r="B1661" t="s">
        <v>15</v>
      </c>
      <c r="C1661" s="1">
        <v>20757</v>
      </c>
      <c r="D1661">
        <v>60</v>
      </c>
      <c r="E1661" t="s">
        <v>16</v>
      </c>
      <c r="F1661" t="s">
        <v>14</v>
      </c>
      <c r="G1661" s="1">
        <v>39457</v>
      </c>
      <c r="H1661">
        <v>52</v>
      </c>
      <c r="I1661">
        <v>8</v>
      </c>
      <c r="J1661">
        <v>0</v>
      </c>
      <c r="K1661">
        <v>1</v>
      </c>
    </row>
    <row r="1662" spans="1:11" x14ac:dyDescent="0.25">
      <c r="A1662">
        <v>3970</v>
      </c>
      <c r="B1662" t="s">
        <v>15</v>
      </c>
      <c r="C1662" s="1">
        <v>16197</v>
      </c>
      <c r="D1662">
        <v>72</v>
      </c>
      <c r="E1662" t="s">
        <v>11</v>
      </c>
      <c r="F1662" t="s">
        <v>14</v>
      </c>
      <c r="G1662" s="1">
        <v>38090</v>
      </c>
      <c r="H1662">
        <v>60</v>
      </c>
      <c r="I1662">
        <v>12</v>
      </c>
      <c r="J1662">
        <v>2</v>
      </c>
      <c r="K1662">
        <v>1</v>
      </c>
    </row>
    <row r="1663" spans="1:11" x14ac:dyDescent="0.25">
      <c r="A1663">
        <v>3971</v>
      </c>
      <c r="B1663" t="s">
        <v>10</v>
      </c>
      <c r="C1663" s="1">
        <v>25692</v>
      </c>
      <c r="D1663">
        <v>46</v>
      </c>
      <c r="E1663" t="s">
        <v>11</v>
      </c>
      <c r="F1663" t="s">
        <v>14</v>
      </c>
      <c r="G1663" s="1">
        <v>41990</v>
      </c>
      <c r="H1663">
        <v>44</v>
      </c>
      <c r="I1663">
        <v>2</v>
      </c>
      <c r="J1663">
        <v>1</v>
      </c>
      <c r="K1663">
        <v>1</v>
      </c>
    </row>
    <row r="1664" spans="1:11" x14ac:dyDescent="0.25">
      <c r="A1664">
        <v>94084</v>
      </c>
      <c r="B1664" t="s">
        <v>10</v>
      </c>
      <c r="C1664" s="1">
        <v>16695</v>
      </c>
      <c r="D1664">
        <v>71</v>
      </c>
      <c r="E1664" t="s">
        <v>16</v>
      </c>
      <c r="F1664" t="s">
        <v>12</v>
      </c>
      <c r="G1664" s="1">
        <v>40458</v>
      </c>
      <c r="H1664">
        <v>65</v>
      </c>
      <c r="I1664">
        <v>6</v>
      </c>
      <c r="J1664">
        <v>0</v>
      </c>
      <c r="K1664">
        <v>2</v>
      </c>
    </row>
    <row r="1665" spans="1:11" x14ac:dyDescent="0.25">
      <c r="A1665">
        <v>44934</v>
      </c>
      <c r="B1665" t="s">
        <v>15</v>
      </c>
      <c r="C1665" s="1">
        <v>20931</v>
      </c>
      <c r="D1665">
        <v>59</v>
      </c>
      <c r="E1665" t="s">
        <v>16</v>
      </c>
      <c r="F1665" t="s">
        <v>14</v>
      </c>
      <c r="G1665" s="1">
        <v>39818</v>
      </c>
      <c r="H1665">
        <v>52</v>
      </c>
      <c r="I1665">
        <v>7</v>
      </c>
      <c r="J1665">
        <v>0</v>
      </c>
      <c r="K1665">
        <v>1</v>
      </c>
    </row>
    <row r="1666" spans="1:11" x14ac:dyDescent="0.25">
      <c r="A1666">
        <v>112620</v>
      </c>
      <c r="B1666" t="s">
        <v>10</v>
      </c>
      <c r="C1666" s="1">
        <v>23367</v>
      </c>
      <c r="D1666">
        <v>53</v>
      </c>
      <c r="E1666" t="s">
        <v>13</v>
      </c>
      <c r="F1666" t="s">
        <v>14</v>
      </c>
      <c r="G1666" s="1">
        <v>41382</v>
      </c>
      <c r="H1666">
        <v>50</v>
      </c>
      <c r="I1666">
        <v>3</v>
      </c>
      <c r="J1666">
        <v>1</v>
      </c>
      <c r="K1666">
        <v>0</v>
      </c>
    </row>
    <row r="1667" spans="1:11" x14ac:dyDescent="0.25">
      <c r="A1667">
        <v>126858</v>
      </c>
      <c r="B1667" t="s">
        <v>15</v>
      </c>
      <c r="C1667" s="1">
        <v>20028</v>
      </c>
      <c r="D1667">
        <v>62</v>
      </c>
      <c r="E1667" t="s">
        <v>13</v>
      </c>
      <c r="F1667" t="s">
        <v>12</v>
      </c>
      <c r="G1667" s="1">
        <v>42499</v>
      </c>
      <c r="H1667">
        <v>62</v>
      </c>
      <c r="I1667">
        <v>0</v>
      </c>
      <c r="J1667">
        <v>0</v>
      </c>
      <c r="K1667">
        <v>0</v>
      </c>
    </row>
    <row r="1668" spans="1:11" x14ac:dyDescent="0.25">
      <c r="A1668">
        <v>3980</v>
      </c>
      <c r="B1668" t="s">
        <v>15</v>
      </c>
      <c r="C1668" s="1">
        <v>22243</v>
      </c>
      <c r="D1668">
        <v>56</v>
      </c>
      <c r="E1668" t="s">
        <v>11</v>
      </c>
      <c r="F1668" t="s">
        <v>14</v>
      </c>
      <c r="G1668" s="1">
        <v>40948</v>
      </c>
      <c r="H1668">
        <v>52</v>
      </c>
      <c r="I1668">
        <v>4</v>
      </c>
      <c r="J1668">
        <v>2</v>
      </c>
      <c r="K1668">
        <v>2</v>
      </c>
    </row>
    <row r="1669" spans="1:11" x14ac:dyDescent="0.25">
      <c r="A1669">
        <v>69519</v>
      </c>
      <c r="B1669" t="s">
        <v>10</v>
      </c>
      <c r="C1669" s="1">
        <v>19268</v>
      </c>
      <c r="D1669">
        <v>64</v>
      </c>
      <c r="E1669" t="s">
        <v>16</v>
      </c>
      <c r="F1669" t="s">
        <v>12</v>
      </c>
      <c r="G1669" s="1">
        <v>39331</v>
      </c>
      <c r="H1669">
        <v>55</v>
      </c>
      <c r="I1669">
        <v>9</v>
      </c>
      <c r="J1669">
        <v>4</v>
      </c>
      <c r="K1669">
        <v>1</v>
      </c>
    </row>
    <row r="1670" spans="1:11" x14ac:dyDescent="0.25">
      <c r="A1670">
        <v>118672</v>
      </c>
      <c r="B1670" t="s">
        <v>15</v>
      </c>
      <c r="C1670" s="1">
        <v>24553</v>
      </c>
      <c r="D1670">
        <v>49</v>
      </c>
      <c r="E1670" t="s">
        <v>13</v>
      </c>
      <c r="F1670" t="s">
        <v>12</v>
      </c>
      <c r="G1670" s="1">
        <v>42234</v>
      </c>
      <c r="H1670">
        <v>48</v>
      </c>
      <c r="I1670">
        <v>1</v>
      </c>
      <c r="J1670">
        <v>0</v>
      </c>
      <c r="K1670">
        <v>0</v>
      </c>
    </row>
    <row r="1671" spans="1:11" x14ac:dyDescent="0.25">
      <c r="A1671">
        <v>77713</v>
      </c>
      <c r="B1671" t="s">
        <v>15</v>
      </c>
      <c r="C1671" s="1">
        <v>23428</v>
      </c>
      <c r="D1671">
        <v>52</v>
      </c>
      <c r="E1671" t="s">
        <v>16</v>
      </c>
      <c r="F1671" t="s">
        <v>12</v>
      </c>
      <c r="G1671" s="1">
        <v>39591</v>
      </c>
      <c r="H1671">
        <v>44</v>
      </c>
      <c r="I1671">
        <v>8</v>
      </c>
      <c r="J1671">
        <v>0</v>
      </c>
      <c r="K1671">
        <v>2</v>
      </c>
    </row>
    <row r="1672" spans="1:11" x14ac:dyDescent="0.25">
      <c r="A1672">
        <v>61330</v>
      </c>
      <c r="B1672" t="s">
        <v>15</v>
      </c>
      <c r="C1672" s="1">
        <v>17912</v>
      </c>
      <c r="D1672">
        <v>67</v>
      </c>
      <c r="E1672" t="s">
        <v>16</v>
      </c>
      <c r="F1672" t="s">
        <v>12</v>
      </c>
      <c r="G1672" s="1">
        <v>39479</v>
      </c>
      <c r="H1672">
        <v>59</v>
      </c>
      <c r="I1672">
        <v>8</v>
      </c>
      <c r="J1672">
        <v>0</v>
      </c>
      <c r="K1672">
        <v>1</v>
      </c>
    </row>
    <row r="1673" spans="1:11" x14ac:dyDescent="0.25">
      <c r="A1673">
        <v>27850</v>
      </c>
      <c r="B1673" t="s">
        <v>10</v>
      </c>
      <c r="C1673" s="1">
        <v>25913</v>
      </c>
      <c r="D1673">
        <v>46</v>
      </c>
      <c r="E1673" t="s">
        <v>13</v>
      </c>
      <c r="F1673" t="s">
        <v>12</v>
      </c>
      <c r="G1673" s="1">
        <v>36477</v>
      </c>
      <c r="H1673">
        <v>29</v>
      </c>
      <c r="I1673">
        <v>17</v>
      </c>
      <c r="J1673">
        <v>1</v>
      </c>
      <c r="K1673">
        <v>3</v>
      </c>
    </row>
    <row r="1674" spans="1:11" x14ac:dyDescent="0.25">
      <c r="A1674">
        <v>55278</v>
      </c>
      <c r="B1674" t="s">
        <v>10</v>
      </c>
      <c r="C1674" s="1">
        <v>20437</v>
      </c>
      <c r="D1674">
        <v>61</v>
      </c>
      <c r="E1674" t="s">
        <v>16</v>
      </c>
      <c r="F1674" t="s">
        <v>12</v>
      </c>
      <c r="G1674" s="1">
        <v>41667</v>
      </c>
      <c r="H1674">
        <v>59</v>
      </c>
      <c r="I1674">
        <v>2</v>
      </c>
      <c r="J1674">
        <v>0</v>
      </c>
      <c r="K1674">
        <v>3</v>
      </c>
    </row>
    <row r="1675" spans="1:11" x14ac:dyDescent="0.25">
      <c r="A1675">
        <v>102295</v>
      </c>
      <c r="B1675" t="s">
        <v>15</v>
      </c>
      <c r="C1675" s="1">
        <v>16448</v>
      </c>
      <c r="D1675">
        <v>71</v>
      </c>
      <c r="E1675" t="s">
        <v>16</v>
      </c>
      <c r="F1675" t="s">
        <v>14</v>
      </c>
      <c r="G1675" s="1">
        <v>41991</v>
      </c>
      <c r="H1675">
        <v>69</v>
      </c>
      <c r="I1675">
        <v>2</v>
      </c>
      <c r="J1675">
        <v>0</v>
      </c>
      <c r="K1675">
        <v>0</v>
      </c>
    </row>
    <row r="1676" spans="1:11" x14ac:dyDescent="0.25">
      <c r="A1676">
        <v>102298</v>
      </c>
      <c r="B1676" t="s">
        <v>10</v>
      </c>
      <c r="C1676" s="1">
        <v>21882</v>
      </c>
      <c r="D1676">
        <v>57</v>
      </c>
      <c r="E1676" t="s">
        <v>11</v>
      </c>
      <c r="F1676" t="s">
        <v>14</v>
      </c>
      <c r="G1676" s="1">
        <v>40589</v>
      </c>
      <c r="H1676">
        <v>52</v>
      </c>
      <c r="I1676">
        <v>5</v>
      </c>
      <c r="J1676">
        <v>1</v>
      </c>
      <c r="K1676">
        <v>0</v>
      </c>
    </row>
    <row r="1677" spans="1:11" x14ac:dyDescent="0.25">
      <c r="A1677">
        <v>69533</v>
      </c>
      <c r="B1677" t="s">
        <v>10</v>
      </c>
      <c r="C1677" s="1">
        <v>22635</v>
      </c>
      <c r="D1677">
        <v>55</v>
      </c>
      <c r="E1677" t="s">
        <v>13</v>
      </c>
      <c r="F1677" t="s">
        <v>12</v>
      </c>
      <c r="G1677" s="1">
        <v>41197</v>
      </c>
      <c r="H1677">
        <v>51</v>
      </c>
      <c r="I1677">
        <v>4</v>
      </c>
      <c r="J1677">
        <v>0</v>
      </c>
      <c r="K1677">
        <v>0</v>
      </c>
    </row>
    <row r="1678" spans="1:11" x14ac:dyDescent="0.25">
      <c r="A1678">
        <v>4763</v>
      </c>
      <c r="B1678" t="s">
        <v>15</v>
      </c>
      <c r="C1678" s="1">
        <v>23996</v>
      </c>
      <c r="D1678">
        <v>51</v>
      </c>
      <c r="E1678" t="s">
        <v>11</v>
      </c>
      <c r="F1678" t="s">
        <v>12</v>
      </c>
      <c r="G1678" s="1">
        <v>40995</v>
      </c>
      <c r="H1678">
        <v>47</v>
      </c>
      <c r="I1678">
        <v>4</v>
      </c>
      <c r="J1678">
        <v>0</v>
      </c>
      <c r="K1678">
        <v>1</v>
      </c>
    </row>
    <row r="1679" spans="1:11" x14ac:dyDescent="0.25">
      <c r="A1679">
        <v>30412</v>
      </c>
      <c r="B1679" t="s">
        <v>10</v>
      </c>
      <c r="C1679" s="1">
        <v>20291</v>
      </c>
      <c r="D1679">
        <v>61</v>
      </c>
      <c r="E1679" t="s">
        <v>13</v>
      </c>
      <c r="F1679" t="s">
        <v>12</v>
      </c>
      <c r="G1679" s="1">
        <v>41067</v>
      </c>
      <c r="H1679">
        <v>57</v>
      </c>
      <c r="I1679">
        <v>4</v>
      </c>
      <c r="J1679">
        <v>1</v>
      </c>
      <c r="K1679">
        <v>0</v>
      </c>
    </row>
    <row r="1680" spans="1:11" x14ac:dyDescent="0.25">
      <c r="A1680">
        <v>94122</v>
      </c>
      <c r="B1680" t="s">
        <v>15</v>
      </c>
      <c r="C1680" s="1">
        <v>26966</v>
      </c>
      <c r="D1680">
        <v>43</v>
      </c>
      <c r="E1680" t="s">
        <v>11</v>
      </c>
      <c r="F1680" t="s">
        <v>12</v>
      </c>
      <c r="G1680" s="1">
        <v>40078</v>
      </c>
      <c r="H1680">
        <v>36</v>
      </c>
      <c r="I1680">
        <v>7</v>
      </c>
      <c r="J1680">
        <v>0</v>
      </c>
      <c r="K1680">
        <v>0</v>
      </c>
    </row>
    <row r="1681" spans="1:11" x14ac:dyDescent="0.25">
      <c r="A1681">
        <v>28589</v>
      </c>
      <c r="B1681" t="s">
        <v>10</v>
      </c>
      <c r="C1681" s="1">
        <v>19053</v>
      </c>
      <c r="D1681">
        <v>64</v>
      </c>
      <c r="E1681" t="s">
        <v>13</v>
      </c>
      <c r="F1681" t="s">
        <v>14</v>
      </c>
      <c r="G1681" s="1">
        <v>39007</v>
      </c>
      <c r="H1681">
        <v>54</v>
      </c>
      <c r="I1681">
        <v>10</v>
      </c>
      <c r="J1681">
        <v>3</v>
      </c>
      <c r="K1681">
        <v>2</v>
      </c>
    </row>
    <row r="1682" spans="1:11" x14ac:dyDescent="0.25">
      <c r="A1682">
        <v>94128</v>
      </c>
      <c r="B1682" t="s">
        <v>15</v>
      </c>
      <c r="C1682" s="1">
        <v>19241</v>
      </c>
      <c r="D1682">
        <v>64</v>
      </c>
      <c r="E1682" t="s">
        <v>11</v>
      </c>
      <c r="F1682" t="s">
        <v>12</v>
      </c>
      <c r="G1682" s="1">
        <v>40047</v>
      </c>
      <c r="H1682">
        <v>57</v>
      </c>
      <c r="I1682">
        <v>7</v>
      </c>
      <c r="J1682">
        <v>3</v>
      </c>
      <c r="K1682">
        <v>0</v>
      </c>
    </row>
    <row r="1683" spans="1:11" x14ac:dyDescent="0.25">
      <c r="A1683">
        <v>28593</v>
      </c>
      <c r="B1683" t="s">
        <v>10</v>
      </c>
      <c r="C1683" s="1">
        <v>19351</v>
      </c>
      <c r="D1683">
        <v>64</v>
      </c>
      <c r="E1683" t="s">
        <v>13</v>
      </c>
      <c r="F1683" t="s">
        <v>14</v>
      </c>
      <c r="G1683" s="1">
        <v>41352</v>
      </c>
      <c r="H1683">
        <v>61</v>
      </c>
      <c r="I1683">
        <v>3</v>
      </c>
      <c r="J1683">
        <v>0</v>
      </c>
      <c r="K1683">
        <v>2</v>
      </c>
    </row>
    <row r="1684" spans="1:11" x14ac:dyDescent="0.25">
      <c r="A1684">
        <v>53172</v>
      </c>
      <c r="B1684" t="s">
        <v>10</v>
      </c>
      <c r="C1684" s="1">
        <v>21850</v>
      </c>
      <c r="D1684">
        <v>57</v>
      </c>
      <c r="E1684" t="s">
        <v>16</v>
      </c>
      <c r="F1684" t="s">
        <v>12</v>
      </c>
      <c r="G1684" s="1">
        <v>39358</v>
      </c>
      <c r="H1684">
        <v>48</v>
      </c>
      <c r="I1684">
        <v>9</v>
      </c>
      <c r="J1684">
        <v>1</v>
      </c>
      <c r="K1684">
        <v>1</v>
      </c>
    </row>
    <row r="1685" spans="1:11" x14ac:dyDescent="0.25">
      <c r="A1685">
        <v>41630</v>
      </c>
      <c r="B1685" t="s">
        <v>15</v>
      </c>
      <c r="C1685" s="1">
        <v>15798</v>
      </c>
      <c r="D1685">
        <v>73</v>
      </c>
      <c r="E1685" t="s">
        <v>13</v>
      </c>
      <c r="F1685" t="s">
        <v>14</v>
      </c>
      <c r="G1685" s="1">
        <v>39108</v>
      </c>
      <c r="H1685">
        <v>64</v>
      </c>
      <c r="I1685">
        <v>9</v>
      </c>
      <c r="J1685">
        <v>4</v>
      </c>
      <c r="K1685">
        <v>0</v>
      </c>
    </row>
    <row r="1686" spans="1:11" x14ac:dyDescent="0.25">
      <c r="A1686">
        <v>36169</v>
      </c>
      <c r="B1686" t="s">
        <v>15</v>
      </c>
      <c r="C1686" s="1">
        <v>19881</v>
      </c>
      <c r="D1686">
        <v>62</v>
      </c>
      <c r="E1686" t="s">
        <v>16</v>
      </c>
      <c r="F1686" t="s">
        <v>12</v>
      </c>
      <c r="G1686" s="1">
        <v>39125</v>
      </c>
      <c r="H1686">
        <v>53</v>
      </c>
      <c r="I1686">
        <v>9</v>
      </c>
      <c r="J1686">
        <v>2</v>
      </c>
      <c r="K1686">
        <v>0</v>
      </c>
    </row>
    <row r="1687" spans="1:11" x14ac:dyDescent="0.25">
      <c r="A1687">
        <v>93971</v>
      </c>
      <c r="B1687" t="s">
        <v>15</v>
      </c>
      <c r="C1687" s="1">
        <v>20760</v>
      </c>
      <c r="D1687">
        <v>60</v>
      </c>
      <c r="E1687" t="s">
        <v>13</v>
      </c>
      <c r="F1687" t="s">
        <v>12</v>
      </c>
      <c r="G1687" s="1">
        <v>40080</v>
      </c>
      <c r="H1687">
        <v>53</v>
      </c>
      <c r="I1687">
        <v>7</v>
      </c>
      <c r="J1687">
        <v>2</v>
      </c>
      <c r="K1687">
        <v>1</v>
      </c>
    </row>
    <row r="1688" spans="1:11" x14ac:dyDescent="0.25">
      <c r="A1688">
        <v>53178</v>
      </c>
      <c r="B1688" t="s">
        <v>15</v>
      </c>
      <c r="C1688" s="1">
        <v>20901</v>
      </c>
      <c r="D1688">
        <v>59</v>
      </c>
      <c r="E1688" t="s">
        <v>16</v>
      </c>
      <c r="F1688" t="s">
        <v>12</v>
      </c>
      <c r="G1688" s="1">
        <v>39784</v>
      </c>
      <c r="H1688">
        <v>51</v>
      </c>
      <c r="I1688">
        <v>8</v>
      </c>
      <c r="J1688">
        <v>2</v>
      </c>
      <c r="K1688">
        <v>0</v>
      </c>
    </row>
    <row r="1689" spans="1:11" x14ac:dyDescent="0.25">
      <c r="A1689">
        <v>23866</v>
      </c>
      <c r="B1689" t="s">
        <v>10</v>
      </c>
      <c r="C1689" s="1">
        <v>18103</v>
      </c>
      <c r="D1689">
        <v>67</v>
      </c>
      <c r="E1689" t="s">
        <v>11</v>
      </c>
      <c r="F1689" t="s">
        <v>12</v>
      </c>
      <c r="G1689" s="1">
        <v>38519</v>
      </c>
      <c r="H1689">
        <v>56</v>
      </c>
      <c r="I1689">
        <v>11</v>
      </c>
      <c r="J1689">
        <v>4</v>
      </c>
      <c r="K1689">
        <v>2</v>
      </c>
    </row>
    <row r="1690" spans="1:11" x14ac:dyDescent="0.25">
      <c r="A1690">
        <v>27978</v>
      </c>
      <c r="B1690" t="s">
        <v>10</v>
      </c>
      <c r="C1690" s="1">
        <v>29185</v>
      </c>
      <c r="D1690">
        <v>37</v>
      </c>
      <c r="E1690" t="s">
        <v>13</v>
      </c>
      <c r="F1690" t="s">
        <v>12</v>
      </c>
      <c r="G1690" s="1">
        <v>42122</v>
      </c>
      <c r="H1690">
        <v>36</v>
      </c>
      <c r="I1690">
        <v>1</v>
      </c>
      <c r="J1690">
        <v>0</v>
      </c>
      <c r="K1690">
        <v>1</v>
      </c>
    </row>
    <row r="1691" spans="1:11" x14ac:dyDescent="0.25">
      <c r="A1691">
        <v>118718</v>
      </c>
      <c r="B1691" t="s">
        <v>15</v>
      </c>
      <c r="C1691" s="1">
        <v>19067</v>
      </c>
      <c r="D1691">
        <v>64</v>
      </c>
      <c r="E1691" t="s">
        <v>11</v>
      </c>
      <c r="F1691" t="s">
        <v>12</v>
      </c>
      <c r="G1691" s="1">
        <v>41809</v>
      </c>
      <c r="H1691">
        <v>62</v>
      </c>
      <c r="I1691">
        <v>2</v>
      </c>
      <c r="J1691">
        <v>0</v>
      </c>
      <c r="K1691">
        <v>1</v>
      </c>
    </row>
    <row r="1692" spans="1:11" x14ac:dyDescent="0.25">
      <c r="A1692">
        <v>3953</v>
      </c>
      <c r="B1692" t="s">
        <v>15</v>
      </c>
      <c r="C1692" s="1">
        <v>24890</v>
      </c>
      <c r="D1692">
        <v>48</v>
      </c>
      <c r="E1692" t="s">
        <v>11</v>
      </c>
      <c r="F1692" t="s">
        <v>12</v>
      </c>
      <c r="G1692" s="1">
        <v>41298</v>
      </c>
      <c r="H1692">
        <v>45</v>
      </c>
      <c r="I1692">
        <v>3</v>
      </c>
      <c r="J1692">
        <v>0</v>
      </c>
      <c r="K1692">
        <v>3</v>
      </c>
    </row>
    <row r="1693" spans="1:11" x14ac:dyDescent="0.25">
      <c r="A1693">
        <v>85952</v>
      </c>
      <c r="B1693" t="s">
        <v>15</v>
      </c>
      <c r="C1693" s="1">
        <v>19702</v>
      </c>
      <c r="D1693">
        <v>63</v>
      </c>
      <c r="E1693" t="s">
        <v>16</v>
      </c>
      <c r="F1693" t="s">
        <v>12</v>
      </c>
      <c r="G1693" s="1">
        <v>40203</v>
      </c>
      <c r="H1693">
        <v>57</v>
      </c>
      <c r="I1693">
        <v>6</v>
      </c>
      <c r="J1693">
        <v>1</v>
      </c>
      <c r="K1693">
        <v>1</v>
      </c>
    </row>
    <row r="1694" spans="1:11" x14ac:dyDescent="0.25">
      <c r="A1694">
        <v>102344</v>
      </c>
      <c r="B1694" t="s">
        <v>15</v>
      </c>
      <c r="C1694" s="1">
        <v>10955</v>
      </c>
      <c r="D1694">
        <v>87</v>
      </c>
      <c r="E1694" t="s">
        <v>11</v>
      </c>
      <c r="F1694" t="s">
        <v>14</v>
      </c>
      <c r="G1694" s="1">
        <v>40626</v>
      </c>
      <c r="H1694">
        <v>82</v>
      </c>
      <c r="I1694">
        <v>5</v>
      </c>
      <c r="J1694">
        <v>2</v>
      </c>
      <c r="K1694">
        <v>2</v>
      </c>
    </row>
    <row r="1695" spans="1:11" x14ac:dyDescent="0.25">
      <c r="A1695">
        <v>69578</v>
      </c>
      <c r="B1695" t="s">
        <v>15</v>
      </c>
      <c r="C1695" s="1">
        <v>15732</v>
      </c>
      <c r="D1695">
        <v>73</v>
      </c>
      <c r="E1695" t="s">
        <v>13</v>
      </c>
      <c r="F1695" t="s">
        <v>14</v>
      </c>
      <c r="G1695" s="1">
        <v>42445</v>
      </c>
      <c r="H1695">
        <v>73</v>
      </c>
      <c r="I1695">
        <v>0</v>
      </c>
      <c r="J1695">
        <v>0</v>
      </c>
      <c r="K1695">
        <v>1</v>
      </c>
    </row>
    <row r="1696" spans="1:11" x14ac:dyDescent="0.25">
      <c r="A1696">
        <v>116727</v>
      </c>
      <c r="B1696" t="s">
        <v>15</v>
      </c>
      <c r="C1696" s="1">
        <v>19034</v>
      </c>
      <c r="D1696">
        <v>64</v>
      </c>
      <c r="E1696" t="s">
        <v>11</v>
      </c>
      <c r="F1696" t="s">
        <v>12</v>
      </c>
      <c r="G1696" s="1">
        <v>41698</v>
      </c>
      <c r="H1696">
        <v>62</v>
      </c>
      <c r="I1696">
        <v>2</v>
      </c>
      <c r="J1696">
        <v>0</v>
      </c>
      <c r="K1696">
        <v>1</v>
      </c>
    </row>
    <row r="1697" spans="1:11" x14ac:dyDescent="0.25">
      <c r="A1697">
        <v>69581</v>
      </c>
      <c r="B1697" t="s">
        <v>10</v>
      </c>
      <c r="C1697" s="1">
        <v>16824</v>
      </c>
      <c r="D1697">
        <v>70</v>
      </c>
      <c r="E1697" t="s">
        <v>13</v>
      </c>
      <c r="F1697" t="s">
        <v>14</v>
      </c>
      <c r="G1697" s="1">
        <v>42424</v>
      </c>
      <c r="H1697">
        <v>70</v>
      </c>
      <c r="I1697">
        <v>0</v>
      </c>
      <c r="J1697">
        <v>0</v>
      </c>
      <c r="K1697">
        <v>1</v>
      </c>
    </row>
    <row r="1698" spans="1:11" x14ac:dyDescent="0.25">
      <c r="A1698">
        <v>73037</v>
      </c>
      <c r="B1698" t="s">
        <v>15</v>
      </c>
      <c r="C1698" s="1">
        <v>21674</v>
      </c>
      <c r="D1698">
        <v>57</v>
      </c>
      <c r="E1698" t="s">
        <v>16</v>
      </c>
      <c r="F1698" t="s">
        <v>12</v>
      </c>
      <c r="G1698" s="1">
        <v>42621</v>
      </c>
      <c r="H1698">
        <v>57</v>
      </c>
      <c r="I1698">
        <v>0</v>
      </c>
      <c r="J1698">
        <v>0</v>
      </c>
      <c r="K1698">
        <v>0</v>
      </c>
    </row>
    <row r="1699" spans="1:11" x14ac:dyDescent="0.25">
      <c r="A1699">
        <v>118736</v>
      </c>
      <c r="B1699" t="s">
        <v>10</v>
      </c>
      <c r="C1699" s="1">
        <v>15176</v>
      </c>
      <c r="D1699">
        <v>75</v>
      </c>
      <c r="E1699" t="s">
        <v>16</v>
      </c>
      <c r="F1699" t="s">
        <v>12</v>
      </c>
      <c r="G1699" s="1">
        <v>42255</v>
      </c>
      <c r="H1699">
        <v>74</v>
      </c>
      <c r="I1699">
        <v>1</v>
      </c>
      <c r="J1699">
        <v>2</v>
      </c>
      <c r="K1699">
        <v>1</v>
      </c>
    </row>
    <row r="1700" spans="1:11" x14ac:dyDescent="0.25">
      <c r="A1700">
        <v>4051</v>
      </c>
      <c r="B1700" t="s">
        <v>10</v>
      </c>
      <c r="C1700" s="1">
        <v>16747</v>
      </c>
      <c r="D1700">
        <v>71</v>
      </c>
      <c r="E1700" t="s">
        <v>11</v>
      </c>
      <c r="F1700" t="s">
        <v>14</v>
      </c>
      <c r="G1700" s="1">
        <v>39058</v>
      </c>
      <c r="H1700">
        <v>61</v>
      </c>
      <c r="I1700">
        <v>10</v>
      </c>
      <c r="J1700">
        <v>0</v>
      </c>
      <c r="K1700">
        <v>2</v>
      </c>
    </row>
    <row r="1701" spans="1:11" x14ac:dyDescent="0.25">
      <c r="A1701">
        <v>94168</v>
      </c>
      <c r="B1701" t="s">
        <v>10</v>
      </c>
      <c r="C1701" s="1">
        <v>14198</v>
      </c>
      <c r="D1701">
        <v>78</v>
      </c>
      <c r="E1701" t="s">
        <v>11</v>
      </c>
      <c r="F1701" t="s">
        <v>14</v>
      </c>
      <c r="G1701" s="1">
        <v>41282</v>
      </c>
      <c r="H1701">
        <v>75</v>
      </c>
      <c r="I1701">
        <v>3</v>
      </c>
      <c r="J1701">
        <v>0</v>
      </c>
      <c r="K1701">
        <v>2</v>
      </c>
    </row>
    <row r="1702" spans="1:11" x14ac:dyDescent="0.25">
      <c r="A1702">
        <v>77785</v>
      </c>
      <c r="B1702" t="s">
        <v>10</v>
      </c>
      <c r="C1702" s="1">
        <v>17970</v>
      </c>
      <c r="D1702">
        <v>67</v>
      </c>
      <c r="E1702" t="s">
        <v>13</v>
      </c>
      <c r="F1702" t="s">
        <v>12</v>
      </c>
      <c r="G1702" s="1">
        <v>40295</v>
      </c>
      <c r="H1702">
        <v>61</v>
      </c>
      <c r="I1702">
        <v>6</v>
      </c>
      <c r="J1702">
        <v>0</v>
      </c>
      <c r="K1702">
        <v>0</v>
      </c>
    </row>
    <row r="1703" spans="1:11" x14ac:dyDescent="0.25">
      <c r="A1703">
        <v>110555</v>
      </c>
      <c r="B1703" t="s">
        <v>15</v>
      </c>
      <c r="C1703" s="1">
        <v>20980</v>
      </c>
      <c r="D1703">
        <v>59</v>
      </c>
      <c r="E1703" t="s">
        <v>16</v>
      </c>
      <c r="F1703" t="s">
        <v>14</v>
      </c>
      <c r="G1703" s="1">
        <v>41246</v>
      </c>
      <c r="H1703">
        <v>55</v>
      </c>
      <c r="I1703">
        <v>4</v>
      </c>
      <c r="J1703">
        <v>0</v>
      </c>
      <c r="K1703">
        <v>0</v>
      </c>
    </row>
    <row r="1704" spans="1:11" x14ac:dyDescent="0.25">
      <c r="A1704">
        <v>16502</v>
      </c>
      <c r="B1704" t="s">
        <v>15</v>
      </c>
      <c r="C1704" s="1">
        <v>16106</v>
      </c>
      <c r="D1704">
        <v>72</v>
      </c>
      <c r="E1704" t="s">
        <v>11</v>
      </c>
      <c r="F1704" t="s">
        <v>12</v>
      </c>
      <c r="G1704" s="1">
        <v>38269</v>
      </c>
      <c r="H1704">
        <v>60</v>
      </c>
      <c r="I1704">
        <v>12</v>
      </c>
      <c r="J1704">
        <v>2</v>
      </c>
      <c r="K1704">
        <v>2</v>
      </c>
    </row>
    <row r="1705" spans="1:11" x14ac:dyDescent="0.25">
      <c r="A1705">
        <v>45022</v>
      </c>
      <c r="B1705" t="s">
        <v>10</v>
      </c>
      <c r="C1705" s="1">
        <v>22193</v>
      </c>
      <c r="D1705">
        <v>56</v>
      </c>
      <c r="E1705" t="s">
        <v>16</v>
      </c>
      <c r="F1705" t="s">
        <v>14</v>
      </c>
      <c r="G1705" s="1">
        <v>39272</v>
      </c>
      <c r="H1705">
        <v>47</v>
      </c>
      <c r="I1705">
        <v>9</v>
      </c>
      <c r="J1705">
        <v>1</v>
      </c>
      <c r="K1705">
        <v>1</v>
      </c>
    </row>
    <row r="1706" spans="1:11" x14ac:dyDescent="0.25">
      <c r="A1706">
        <v>36833</v>
      </c>
      <c r="B1706" t="s">
        <v>15</v>
      </c>
      <c r="C1706" s="1">
        <v>18687</v>
      </c>
      <c r="D1706">
        <v>65</v>
      </c>
      <c r="E1706" t="s">
        <v>13</v>
      </c>
      <c r="F1706" t="s">
        <v>14</v>
      </c>
      <c r="G1706" s="1">
        <v>42122</v>
      </c>
      <c r="H1706">
        <v>64</v>
      </c>
      <c r="I1706">
        <v>1</v>
      </c>
      <c r="J1706">
        <v>0</v>
      </c>
      <c r="K1706">
        <v>0</v>
      </c>
    </row>
    <row r="1707" spans="1:11" x14ac:dyDescent="0.25">
      <c r="A1707">
        <v>77794</v>
      </c>
      <c r="B1707" t="s">
        <v>10</v>
      </c>
      <c r="C1707" s="1">
        <v>20293</v>
      </c>
      <c r="D1707">
        <v>61</v>
      </c>
      <c r="E1707" t="s">
        <v>16</v>
      </c>
      <c r="F1707" t="s">
        <v>14</v>
      </c>
      <c r="G1707" s="1">
        <v>39967</v>
      </c>
      <c r="H1707">
        <v>54</v>
      </c>
      <c r="I1707">
        <v>7</v>
      </c>
      <c r="J1707">
        <v>0</v>
      </c>
      <c r="K1707">
        <v>0</v>
      </c>
    </row>
    <row r="1708" spans="1:11" x14ac:dyDescent="0.25">
      <c r="A1708">
        <v>118759</v>
      </c>
      <c r="B1708" t="s">
        <v>10</v>
      </c>
      <c r="C1708" s="1">
        <v>20732</v>
      </c>
      <c r="D1708">
        <v>60</v>
      </c>
      <c r="E1708" t="s">
        <v>16</v>
      </c>
      <c r="F1708" t="s">
        <v>12</v>
      </c>
      <c r="G1708" s="1">
        <v>41974</v>
      </c>
      <c r="H1708">
        <v>58</v>
      </c>
      <c r="I1708">
        <v>2</v>
      </c>
      <c r="J1708">
        <v>1</v>
      </c>
      <c r="K1708">
        <v>1</v>
      </c>
    </row>
    <row r="1709" spans="1:11" x14ac:dyDescent="0.25">
      <c r="A1709">
        <v>28652</v>
      </c>
      <c r="B1709" t="s">
        <v>10</v>
      </c>
      <c r="C1709" s="1">
        <v>20305</v>
      </c>
      <c r="D1709">
        <v>61</v>
      </c>
      <c r="E1709" t="s">
        <v>13</v>
      </c>
      <c r="F1709" t="s">
        <v>14</v>
      </c>
      <c r="G1709" s="1">
        <v>41073</v>
      </c>
      <c r="H1709">
        <v>57</v>
      </c>
      <c r="I1709">
        <v>4</v>
      </c>
      <c r="J1709">
        <v>0</v>
      </c>
      <c r="K1709">
        <v>2</v>
      </c>
    </row>
    <row r="1710" spans="1:11" x14ac:dyDescent="0.25">
      <c r="A1710">
        <v>36846</v>
      </c>
      <c r="B1710" t="s">
        <v>10</v>
      </c>
      <c r="C1710" s="1">
        <v>29826</v>
      </c>
      <c r="D1710">
        <v>35</v>
      </c>
      <c r="E1710" t="s">
        <v>13</v>
      </c>
      <c r="F1710" t="s">
        <v>12</v>
      </c>
      <c r="G1710" s="1">
        <v>41424</v>
      </c>
      <c r="H1710">
        <v>32</v>
      </c>
      <c r="I1710">
        <v>3</v>
      </c>
      <c r="J1710">
        <v>0</v>
      </c>
      <c r="K1710">
        <v>0</v>
      </c>
    </row>
    <row r="1711" spans="1:11" x14ac:dyDescent="0.25">
      <c r="A1711">
        <v>102383</v>
      </c>
      <c r="B1711" t="s">
        <v>15</v>
      </c>
      <c r="C1711" s="1">
        <v>15885</v>
      </c>
      <c r="D1711">
        <v>73</v>
      </c>
      <c r="E1711" t="s">
        <v>11</v>
      </c>
      <c r="F1711" t="s">
        <v>12</v>
      </c>
      <c r="G1711" s="1">
        <v>42114</v>
      </c>
      <c r="H1711">
        <v>72</v>
      </c>
      <c r="I1711">
        <v>1</v>
      </c>
      <c r="J1711">
        <v>0</v>
      </c>
      <c r="K1711">
        <v>2</v>
      </c>
    </row>
    <row r="1712" spans="1:11" x14ac:dyDescent="0.25">
      <c r="A1712">
        <v>4080</v>
      </c>
      <c r="B1712" t="s">
        <v>10</v>
      </c>
      <c r="C1712" s="1">
        <v>15237</v>
      </c>
      <c r="D1712">
        <v>75</v>
      </c>
      <c r="E1712" t="s">
        <v>11</v>
      </c>
      <c r="F1712" t="s">
        <v>12</v>
      </c>
      <c r="G1712" s="1">
        <v>39378</v>
      </c>
      <c r="H1712">
        <v>66</v>
      </c>
      <c r="I1712">
        <v>9</v>
      </c>
      <c r="J1712">
        <v>2</v>
      </c>
      <c r="K1712">
        <v>3</v>
      </c>
    </row>
    <row r="1713" spans="1:11" x14ac:dyDescent="0.25">
      <c r="A1713">
        <v>94888</v>
      </c>
      <c r="B1713" t="s">
        <v>10</v>
      </c>
      <c r="C1713" s="1">
        <v>23567</v>
      </c>
      <c r="D1713">
        <v>52</v>
      </c>
      <c r="E1713" t="s">
        <v>13</v>
      </c>
      <c r="F1713" t="s">
        <v>12</v>
      </c>
      <c r="G1713" s="1">
        <v>41043</v>
      </c>
      <c r="H1713">
        <v>48</v>
      </c>
      <c r="I1713">
        <v>4</v>
      </c>
      <c r="J1713">
        <v>0</v>
      </c>
      <c r="K1713">
        <v>1</v>
      </c>
    </row>
    <row r="1714" spans="1:11" x14ac:dyDescent="0.25">
      <c r="A1714">
        <v>118770</v>
      </c>
      <c r="B1714" t="s">
        <v>10</v>
      </c>
      <c r="C1714" s="1">
        <v>17810</v>
      </c>
      <c r="D1714">
        <v>68</v>
      </c>
      <c r="E1714" t="s">
        <v>16</v>
      </c>
      <c r="F1714" t="s">
        <v>12</v>
      </c>
      <c r="G1714" s="1">
        <v>41850</v>
      </c>
      <c r="H1714">
        <v>66</v>
      </c>
      <c r="I1714">
        <v>2</v>
      </c>
      <c r="J1714">
        <v>2</v>
      </c>
      <c r="K1714">
        <v>1</v>
      </c>
    </row>
    <row r="1715" spans="1:11" x14ac:dyDescent="0.25">
      <c r="A1715">
        <v>20467</v>
      </c>
      <c r="B1715" t="s">
        <v>10</v>
      </c>
      <c r="C1715" s="1">
        <v>22230</v>
      </c>
      <c r="D1715">
        <v>56</v>
      </c>
      <c r="E1715" t="s">
        <v>11</v>
      </c>
      <c r="F1715" t="s">
        <v>12</v>
      </c>
      <c r="G1715" s="1">
        <v>38741</v>
      </c>
      <c r="H1715">
        <v>46</v>
      </c>
      <c r="I1715">
        <v>10</v>
      </c>
      <c r="J1715">
        <v>4</v>
      </c>
      <c r="K1715">
        <v>2</v>
      </c>
    </row>
    <row r="1716" spans="1:11" x14ac:dyDescent="0.25">
      <c r="A1716">
        <v>40835</v>
      </c>
      <c r="B1716" t="s">
        <v>10</v>
      </c>
      <c r="C1716" s="1">
        <v>26819</v>
      </c>
      <c r="D1716">
        <v>43</v>
      </c>
      <c r="E1716" t="s">
        <v>13</v>
      </c>
      <c r="F1716" t="s">
        <v>14</v>
      </c>
      <c r="G1716" s="1">
        <v>41708</v>
      </c>
      <c r="H1716">
        <v>41</v>
      </c>
      <c r="I1716">
        <v>2</v>
      </c>
      <c r="J1716">
        <v>0</v>
      </c>
      <c r="K1716">
        <v>0</v>
      </c>
    </row>
    <row r="1717" spans="1:11" x14ac:dyDescent="0.25">
      <c r="A1717">
        <v>94198</v>
      </c>
      <c r="B1717" t="s">
        <v>10</v>
      </c>
      <c r="C1717" s="1">
        <v>22509</v>
      </c>
      <c r="D1717">
        <v>55</v>
      </c>
      <c r="E1717" t="s">
        <v>11</v>
      </c>
      <c r="F1717" t="s">
        <v>14</v>
      </c>
      <c r="G1717" s="1">
        <v>40056</v>
      </c>
      <c r="H1717">
        <v>48</v>
      </c>
      <c r="I1717">
        <v>7</v>
      </c>
      <c r="J1717">
        <v>0</v>
      </c>
      <c r="K1717">
        <v>0</v>
      </c>
    </row>
    <row r="1718" spans="1:11" x14ac:dyDescent="0.25">
      <c r="A1718">
        <v>27687</v>
      </c>
      <c r="B1718" t="s">
        <v>10</v>
      </c>
      <c r="C1718" s="1">
        <v>17838</v>
      </c>
      <c r="D1718">
        <v>68</v>
      </c>
      <c r="E1718" t="s">
        <v>13</v>
      </c>
      <c r="F1718" t="s">
        <v>12</v>
      </c>
      <c r="G1718" s="1">
        <v>42353</v>
      </c>
      <c r="H1718">
        <v>67</v>
      </c>
      <c r="I1718">
        <v>1</v>
      </c>
      <c r="J1718">
        <v>0</v>
      </c>
      <c r="K1718">
        <v>3</v>
      </c>
    </row>
    <row r="1719" spans="1:11" x14ac:dyDescent="0.25">
      <c r="A1719">
        <v>102394</v>
      </c>
      <c r="B1719" t="s">
        <v>10</v>
      </c>
      <c r="C1719" s="1">
        <v>16277</v>
      </c>
      <c r="D1719">
        <v>72</v>
      </c>
      <c r="E1719" t="s">
        <v>11</v>
      </c>
      <c r="F1719" t="s">
        <v>12</v>
      </c>
      <c r="G1719" s="1">
        <v>40588</v>
      </c>
      <c r="H1719">
        <v>67</v>
      </c>
      <c r="I1719">
        <v>5</v>
      </c>
      <c r="J1719">
        <v>0</v>
      </c>
      <c r="K1719">
        <v>0</v>
      </c>
    </row>
    <row r="1720" spans="1:11" x14ac:dyDescent="0.25">
      <c r="A1720">
        <v>28668</v>
      </c>
      <c r="B1720" t="s">
        <v>10</v>
      </c>
      <c r="C1720" s="1">
        <v>11282</v>
      </c>
      <c r="D1720">
        <v>86</v>
      </c>
      <c r="E1720" t="s">
        <v>13</v>
      </c>
      <c r="F1720" t="s">
        <v>14</v>
      </c>
      <c r="G1720" s="1">
        <v>39029</v>
      </c>
      <c r="H1720">
        <v>76</v>
      </c>
      <c r="I1720">
        <v>10</v>
      </c>
      <c r="J1720">
        <v>0</v>
      </c>
      <c r="K1720">
        <v>3</v>
      </c>
    </row>
    <row r="1721" spans="1:11" x14ac:dyDescent="0.25">
      <c r="A1721">
        <v>36861</v>
      </c>
      <c r="B1721" t="s">
        <v>10</v>
      </c>
      <c r="C1721" s="1">
        <v>25709</v>
      </c>
      <c r="D1721">
        <v>46</v>
      </c>
      <c r="E1721" t="s">
        <v>13</v>
      </c>
      <c r="F1721" t="s">
        <v>12</v>
      </c>
      <c r="G1721" s="1">
        <v>40850</v>
      </c>
      <c r="H1721">
        <v>41</v>
      </c>
      <c r="I1721">
        <v>5</v>
      </c>
      <c r="J1721">
        <v>0</v>
      </c>
      <c r="K1721">
        <v>2</v>
      </c>
    </row>
    <row r="1722" spans="1:11" x14ac:dyDescent="0.25">
      <c r="A1722">
        <v>53246</v>
      </c>
      <c r="B1722" t="s">
        <v>10</v>
      </c>
      <c r="C1722" s="1">
        <v>20661</v>
      </c>
      <c r="D1722">
        <v>60</v>
      </c>
      <c r="E1722" t="s">
        <v>16</v>
      </c>
      <c r="F1722" t="s">
        <v>12</v>
      </c>
      <c r="G1722" s="1">
        <v>39445</v>
      </c>
      <c r="H1722">
        <v>51</v>
      </c>
      <c r="I1722">
        <v>9</v>
      </c>
      <c r="J1722">
        <v>0</v>
      </c>
      <c r="K1722">
        <v>0</v>
      </c>
    </row>
    <row r="1723" spans="1:11" x14ac:dyDescent="0.25">
      <c r="A1723">
        <v>28671</v>
      </c>
      <c r="B1723" t="s">
        <v>10</v>
      </c>
      <c r="C1723" s="1">
        <v>20714</v>
      </c>
      <c r="D1723">
        <v>60</v>
      </c>
      <c r="E1723" t="s">
        <v>13</v>
      </c>
      <c r="F1723" t="s">
        <v>14</v>
      </c>
      <c r="G1723" s="1">
        <v>41290</v>
      </c>
      <c r="H1723">
        <v>57</v>
      </c>
      <c r="I1723">
        <v>3</v>
      </c>
      <c r="J1723">
        <v>0</v>
      </c>
      <c r="K1723">
        <v>3</v>
      </c>
    </row>
    <row r="1724" spans="1:11" x14ac:dyDescent="0.25">
      <c r="A1724">
        <v>28672</v>
      </c>
      <c r="B1724" t="s">
        <v>10</v>
      </c>
      <c r="C1724" s="1">
        <v>13445</v>
      </c>
      <c r="D1724">
        <v>80</v>
      </c>
      <c r="E1724" t="s">
        <v>13</v>
      </c>
      <c r="F1724" t="s">
        <v>14</v>
      </c>
      <c r="G1724" s="1">
        <v>42207</v>
      </c>
      <c r="H1724">
        <v>79</v>
      </c>
      <c r="I1724">
        <v>1</v>
      </c>
      <c r="J1724">
        <v>0</v>
      </c>
      <c r="K1724">
        <v>2</v>
      </c>
    </row>
    <row r="1725" spans="1:11" x14ac:dyDescent="0.25">
      <c r="A1725">
        <v>12290</v>
      </c>
      <c r="B1725" t="s">
        <v>15</v>
      </c>
      <c r="C1725" s="1">
        <v>23701</v>
      </c>
      <c r="D1725">
        <v>52</v>
      </c>
      <c r="E1725" t="s">
        <v>11</v>
      </c>
      <c r="F1725" t="s">
        <v>14</v>
      </c>
      <c r="G1725" s="1">
        <v>41820</v>
      </c>
      <c r="H1725">
        <v>50</v>
      </c>
      <c r="I1725">
        <v>2</v>
      </c>
      <c r="J1725">
        <v>0</v>
      </c>
      <c r="K1725">
        <v>1</v>
      </c>
    </row>
    <row r="1726" spans="1:11" x14ac:dyDescent="0.25">
      <c r="A1726">
        <v>94211</v>
      </c>
      <c r="B1726" t="s">
        <v>10</v>
      </c>
      <c r="C1726" s="1">
        <v>19113</v>
      </c>
      <c r="D1726">
        <v>64</v>
      </c>
      <c r="E1726" t="s">
        <v>13</v>
      </c>
      <c r="F1726" t="s">
        <v>12</v>
      </c>
      <c r="G1726" s="1">
        <v>40150</v>
      </c>
      <c r="H1726">
        <v>57</v>
      </c>
      <c r="I1726">
        <v>7</v>
      </c>
      <c r="J1726">
        <v>0</v>
      </c>
      <c r="K1726">
        <v>2</v>
      </c>
    </row>
    <row r="1727" spans="1:11" x14ac:dyDescent="0.25">
      <c r="A1727">
        <v>28676</v>
      </c>
      <c r="B1727" t="s">
        <v>10</v>
      </c>
      <c r="C1727" s="1">
        <v>22959</v>
      </c>
      <c r="D1727">
        <v>54</v>
      </c>
      <c r="E1727" t="s">
        <v>13</v>
      </c>
      <c r="F1727" t="s">
        <v>14</v>
      </c>
      <c r="G1727" s="1">
        <v>39044</v>
      </c>
      <c r="H1727">
        <v>44</v>
      </c>
      <c r="I1727">
        <v>10</v>
      </c>
      <c r="J1727">
        <v>1</v>
      </c>
      <c r="K1727">
        <v>1</v>
      </c>
    </row>
    <row r="1728" spans="1:11" x14ac:dyDescent="0.25">
      <c r="A1728">
        <v>12295</v>
      </c>
      <c r="B1728" t="s">
        <v>15</v>
      </c>
      <c r="C1728" s="1">
        <v>21024</v>
      </c>
      <c r="D1728">
        <v>59</v>
      </c>
      <c r="E1728" t="s">
        <v>11</v>
      </c>
      <c r="F1728" t="s">
        <v>14</v>
      </c>
      <c r="G1728" s="1">
        <v>40610</v>
      </c>
      <c r="H1728">
        <v>54</v>
      </c>
      <c r="I1728">
        <v>5</v>
      </c>
      <c r="J1728">
        <v>0</v>
      </c>
      <c r="K1728">
        <v>1</v>
      </c>
    </row>
    <row r="1729" spans="1:11" x14ac:dyDescent="0.25">
      <c r="A1729">
        <v>118792</v>
      </c>
      <c r="B1729" t="s">
        <v>10</v>
      </c>
      <c r="C1729" s="1">
        <v>23641</v>
      </c>
      <c r="D1729">
        <v>52</v>
      </c>
      <c r="E1729" t="s">
        <v>16</v>
      </c>
      <c r="F1729" t="s">
        <v>12</v>
      </c>
      <c r="G1729" s="1">
        <v>42517</v>
      </c>
      <c r="H1729">
        <v>52</v>
      </c>
      <c r="I1729">
        <v>0</v>
      </c>
      <c r="J1729">
        <v>0</v>
      </c>
      <c r="K1729">
        <v>1</v>
      </c>
    </row>
    <row r="1730" spans="1:11" x14ac:dyDescent="0.25">
      <c r="A1730">
        <v>77836</v>
      </c>
      <c r="B1730" t="s">
        <v>15</v>
      </c>
      <c r="C1730" s="1">
        <v>20378</v>
      </c>
      <c r="D1730">
        <v>61</v>
      </c>
      <c r="E1730" t="s">
        <v>16</v>
      </c>
      <c r="F1730" t="s">
        <v>14</v>
      </c>
      <c r="G1730" s="1">
        <v>41414</v>
      </c>
      <c r="H1730">
        <v>58</v>
      </c>
      <c r="I1730">
        <v>3</v>
      </c>
      <c r="J1730">
        <v>0</v>
      </c>
      <c r="K1730">
        <v>0</v>
      </c>
    </row>
    <row r="1731" spans="1:11" x14ac:dyDescent="0.25">
      <c r="A1731">
        <v>28685</v>
      </c>
      <c r="B1731" t="s">
        <v>10</v>
      </c>
      <c r="C1731" s="1">
        <v>20685</v>
      </c>
      <c r="D1731">
        <v>60</v>
      </c>
      <c r="E1731" t="s">
        <v>13</v>
      </c>
      <c r="F1731" t="s">
        <v>14</v>
      </c>
      <c r="G1731" s="1">
        <v>42389</v>
      </c>
      <c r="H1731">
        <v>60</v>
      </c>
      <c r="I1731">
        <v>0</v>
      </c>
      <c r="J1731">
        <v>2</v>
      </c>
      <c r="K1731">
        <v>2</v>
      </c>
    </row>
    <row r="1732" spans="1:11" x14ac:dyDescent="0.25">
      <c r="A1732">
        <v>12303</v>
      </c>
      <c r="B1732" t="s">
        <v>15</v>
      </c>
      <c r="C1732" s="1">
        <v>9532</v>
      </c>
      <c r="D1732">
        <v>90</v>
      </c>
      <c r="E1732" t="s">
        <v>11</v>
      </c>
      <c r="F1732" t="s">
        <v>14</v>
      </c>
      <c r="G1732" s="1">
        <v>38194</v>
      </c>
      <c r="H1732">
        <v>78</v>
      </c>
      <c r="I1732">
        <v>12</v>
      </c>
      <c r="J1732">
        <v>4</v>
      </c>
      <c r="K1732">
        <v>3</v>
      </c>
    </row>
    <row r="1733" spans="1:11" x14ac:dyDescent="0.25">
      <c r="A1733">
        <v>77840</v>
      </c>
      <c r="B1733" t="s">
        <v>10</v>
      </c>
      <c r="C1733" s="1">
        <v>20237</v>
      </c>
      <c r="D1733">
        <v>61</v>
      </c>
      <c r="E1733" t="s">
        <v>16</v>
      </c>
      <c r="F1733" t="s">
        <v>14</v>
      </c>
      <c r="G1733" s="1">
        <v>42641</v>
      </c>
      <c r="H1733">
        <v>61</v>
      </c>
      <c r="I1733">
        <v>0</v>
      </c>
      <c r="J1733">
        <v>0</v>
      </c>
      <c r="K1733">
        <v>2</v>
      </c>
    </row>
    <row r="1734" spans="1:11" x14ac:dyDescent="0.25">
      <c r="A1734">
        <v>28689</v>
      </c>
      <c r="B1734" t="s">
        <v>10</v>
      </c>
      <c r="C1734" s="1">
        <v>17696</v>
      </c>
      <c r="D1734">
        <v>68</v>
      </c>
      <c r="E1734" t="s">
        <v>13</v>
      </c>
      <c r="F1734" t="s">
        <v>14</v>
      </c>
      <c r="G1734" s="1">
        <v>42460</v>
      </c>
      <c r="H1734">
        <v>68</v>
      </c>
      <c r="I1734">
        <v>0</v>
      </c>
      <c r="J1734">
        <v>0</v>
      </c>
      <c r="K1734">
        <v>1</v>
      </c>
    </row>
    <row r="1735" spans="1:11" x14ac:dyDescent="0.25">
      <c r="A1735">
        <v>94226</v>
      </c>
      <c r="B1735" t="s">
        <v>10</v>
      </c>
      <c r="C1735" s="1">
        <v>17145</v>
      </c>
      <c r="D1735">
        <v>70</v>
      </c>
      <c r="E1735" t="s">
        <v>16</v>
      </c>
      <c r="F1735" t="s">
        <v>14</v>
      </c>
      <c r="G1735" s="1">
        <v>40044</v>
      </c>
      <c r="H1735">
        <v>63</v>
      </c>
      <c r="I1735">
        <v>7</v>
      </c>
      <c r="J1735">
        <v>3</v>
      </c>
      <c r="K1735">
        <v>0</v>
      </c>
    </row>
    <row r="1736" spans="1:11" x14ac:dyDescent="0.25">
      <c r="A1736">
        <v>61460</v>
      </c>
      <c r="B1736" t="s">
        <v>15</v>
      </c>
      <c r="C1736" s="1">
        <v>15295</v>
      </c>
      <c r="D1736">
        <v>75</v>
      </c>
      <c r="E1736" t="s">
        <v>16</v>
      </c>
      <c r="F1736" t="s">
        <v>12</v>
      </c>
      <c r="G1736" s="1">
        <v>39305</v>
      </c>
      <c r="H1736">
        <v>66</v>
      </c>
      <c r="I1736">
        <v>9</v>
      </c>
      <c r="J1736">
        <v>3</v>
      </c>
      <c r="K1736">
        <v>2</v>
      </c>
    </row>
    <row r="1737" spans="1:11" x14ac:dyDescent="0.25">
      <c r="A1737">
        <v>53272</v>
      </c>
      <c r="B1737" t="s">
        <v>10</v>
      </c>
      <c r="C1737" s="1">
        <v>20082</v>
      </c>
      <c r="D1737">
        <v>62</v>
      </c>
      <c r="E1737" t="s">
        <v>16</v>
      </c>
      <c r="F1737" t="s">
        <v>14</v>
      </c>
      <c r="G1737" s="1">
        <v>39521</v>
      </c>
      <c r="H1737">
        <v>54</v>
      </c>
      <c r="I1737">
        <v>8</v>
      </c>
      <c r="J1737">
        <v>2</v>
      </c>
      <c r="K1737">
        <v>2</v>
      </c>
    </row>
    <row r="1738" spans="1:11" x14ac:dyDescent="0.25">
      <c r="A1738">
        <v>53275</v>
      </c>
      <c r="B1738" t="s">
        <v>15</v>
      </c>
      <c r="C1738" s="1">
        <v>11675</v>
      </c>
      <c r="D1738">
        <v>85</v>
      </c>
      <c r="E1738" t="s">
        <v>16</v>
      </c>
      <c r="F1738" t="s">
        <v>12</v>
      </c>
      <c r="G1738" s="1">
        <v>39213</v>
      </c>
      <c r="H1738">
        <v>76</v>
      </c>
      <c r="I1738">
        <v>9</v>
      </c>
      <c r="J1738">
        <v>2</v>
      </c>
      <c r="K1738">
        <v>1</v>
      </c>
    </row>
    <row r="1739" spans="1:11" x14ac:dyDescent="0.25">
      <c r="A1739">
        <v>102434</v>
      </c>
      <c r="B1739" t="s">
        <v>15</v>
      </c>
      <c r="C1739" s="1">
        <v>18970</v>
      </c>
      <c r="D1739">
        <v>65</v>
      </c>
      <c r="E1739" t="s">
        <v>16</v>
      </c>
      <c r="F1739" t="s">
        <v>14</v>
      </c>
      <c r="G1739" s="1">
        <v>40604</v>
      </c>
      <c r="H1739">
        <v>60</v>
      </c>
      <c r="I1739">
        <v>5</v>
      </c>
      <c r="J1739">
        <v>0</v>
      </c>
      <c r="K1739">
        <v>0</v>
      </c>
    </row>
    <row r="1740" spans="1:11" x14ac:dyDescent="0.25">
      <c r="A1740">
        <v>102435</v>
      </c>
      <c r="B1740" t="s">
        <v>10</v>
      </c>
      <c r="C1740" s="1">
        <v>16589</v>
      </c>
      <c r="D1740">
        <v>71</v>
      </c>
      <c r="E1740" t="s">
        <v>11</v>
      </c>
      <c r="F1740" t="s">
        <v>12</v>
      </c>
      <c r="G1740" s="1">
        <v>40596</v>
      </c>
      <c r="H1740">
        <v>66</v>
      </c>
      <c r="I1740">
        <v>5</v>
      </c>
      <c r="J1740">
        <v>0</v>
      </c>
      <c r="K1740">
        <v>0</v>
      </c>
    </row>
    <row r="1741" spans="1:11" x14ac:dyDescent="0.25">
      <c r="A1741">
        <v>12324</v>
      </c>
      <c r="B1741" t="s">
        <v>10</v>
      </c>
      <c r="C1741" s="1">
        <v>12144</v>
      </c>
      <c r="D1741">
        <v>83</v>
      </c>
      <c r="E1741" t="s">
        <v>11</v>
      </c>
      <c r="F1741" t="s">
        <v>14</v>
      </c>
      <c r="G1741" s="1">
        <v>39199</v>
      </c>
      <c r="H1741">
        <v>74</v>
      </c>
      <c r="I1741">
        <v>9</v>
      </c>
      <c r="J1741">
        <v>0</v>
      </c>
      <c r="K1741">
        <v>1</v>
      </c>
    </row>
    <row r="1742" spans="1:11" x14ac:dyDescent="0.25">
      <c r="A1742">
        <v>83974</v>
      </c>
      <c r="B1742" t="s">
        <v>10</v>
      </c>
      <c r="C1742" s="1">
        <v>13202</v>
      </c>
      <c r="D1742">
        <v>80</v>
      </c>
      <c r="E1742" t="s">
        <v>16</v>
      </c>
      <c r="F1742" t="s">
        <v>14</v>
      </c>
      <c r="G1742" s="1">
        <v>41529</v>
      </c>
      <c r="H1742">
        <v>77</v>
      </c>
      <c r="I1742">
        <v>3</v>
      </c>
      <c r="J1742">
        <v>0</v>
      </c>
      <c r="K1742">
        <v>1</v>
      </c>
    </row>
    <row r="1743" spans="1:11" x14ac:dyDescent="0.25">
      <c r="A1743">
        <v>45094</v>
      </c>
      <c r="B1743" t="s">
        <v>15</v>
      </c>
      <c r="C1743" s="1">
        <v>19671</v>
      </c>
      <c r="D1743">
        <v>63</v>
      </c>
      <c r="E1743" t="s">
        <v>16</v>
      </c>
      <c r="F1743" t="s">
        <v>14</v>
      </c>
      <c r="G1743" s="1">
        <v>39690</v>
      </c>
      <c r="H1743">
        <v>55</v>
      </c>
      <c r="I1743">
        <v>8</v>
      </c>
      <c r="J1743">
        <v>1</v>
      </c>
      <c r="K1743">
        <v>1</v>
      </c>
    </row>
    <row r="1744" spans="1:11" x14ac:dyDescent="0.25">
      <c r="A1744">
        <v>28716</v>
      </c>
      <c r="B1744" t="s">
        <v>10</v>
      </c>
      <c r="C1744" s="1">
        <v>22617</v>
      </c>
      <c r="D1744">
        <v>55</v>
      </c>
      <c r="E1744" t="s">
        <v>13</v>
      </c>
      <c r="F1744" t="s">
        <v>14</v>
      </c>
      <c r="G1744" s="1">
        <v>39016</v>
      </c>
      <c r="H1744">
        <v>45</v>
      </c>
      <c r="I1744">
        <v>10</v>
      </c>
      <c r="J1744">
        <v>1</v>
      </c>
      <c r="K1744">
        <v>1</v>
      </c>
    </row>
    <row r="1745" spans="1:11" x14ac:dyDescent="0.25">
      <c r="A1745">
        <v>114013</v>
      </c>
      <c r="B1745" t="s">
        <v>15</v>
      </c>
      <c r="C1745" s="1">
        <v>22167</v>
      </c>
      <c r="D1745">
        <v>56</v>
      </c>
      <c r="E1745" t="s">
        <v>13</v>
      </c>
      <c r="F1745" t="s">
        <v>14</v>
      </c>
      <c r="G1745" s="1">
        <v>41615</v>
      </c>
      <c r="H1745">
        <v>53</v>
      </c>
      <c r="I1745">
        <v>3</v>
      </c>
      <c r="J1745">
        <v>4</v>
      </c>
      <c r="K1745">
        <v>0</v>
      </c>
    </row>
    <row r="1746" spans="1:11" x14ac:dyDescent="0.25">
      <c r="A1746">
        <v>61489</v>
      </c>
      <c r="B1746" t="s">
        <v>10</v>
      </c>
      <c r="C1746" s="1">
        <v>22081</v>
      </c>
      <c r="D1746">
        <v>56</v>
      </c>
      <c r="E1746" t="s">
        <v>16</v>
      </c>
      <c r="F1746" t="s">
        <v>14</v>
      </c>
      <c r="G1746" s="1">
        <v>41102</v>
      </c>
      <c r="H1746">
        <v>52</v>
      </c>
      <c r="I1746">
        <v>4</v>
      </c>
      <c r="J1746">
        <v>4</v>
      </c>
      <c r="K1746">
        <v>2</v>
      </c>
    </row>
    <row r="1747" spans="1:11" x14ac:dyDescent="0.25">
      <c r="A1747">
        <v>102453</v>
      </c>
      <c r="B1747" t="s">
        <v>10</v>
      </c>
      <c r="C1747" s="1">
        <v>17268</v>
      </c>
      <c r="D1747">
        <v>69</v>
      </c>
      <c r="E1747" t="s">
        <v>16</v>
      </c>
      <c r="F1747" t="s">
        <v>14</v>
      </c>
      <c r="G1747" s="1">
        <v>42354</v>
      </c>
      <c r="H1747">
        <v>68</v>
      </c>
      <c r="I1747">
        <v>1</v>
      </c>
      <c r="J1747">
        <v>4</v>
      </c>
      <c r="K1747">
        <v>0</v>
      </c>
    </row>
    <row r="1748" spans="1:11" x14ac:dyDescent="0.25">
      <c r="A1748">
        <v>12342</v>
      </c>
      <c r="B1748" t="s">
        <v>10</v>
      </c>
      <c r="C1748" s="1">
        <v>18019</v>
      </c>
      <c r="D1748">
        <v>67</v>
      </c>
      <c r="E1748" t="s">
        <v>11</v>
      </c>
      <c r="F1748" t="s">
        <v>14</v>
      </c>
      <c r="G1748" s="1">
        <v>41002</v>
      </c>
      <c r="H1748">
        <v>63</v>
      </c>
      <c r="I1748">
        <v>4</v>
      </c>
      <c r="J1748">
        <v>0</v>
      </c>
      <c r="K1748">
        <v>1</v>
      </c>
    </row>
    <row r="1749" spans="1:11" x14ac:dyDescent="0.25">
      <c r="A1749">
        <v>2057</v>
      </c>
      <c r="B1749" t="s">
        <v>15</v>
      </c>
      <c r="C1749" s="1">
        <v>25099</v>
      </c>
      <c r="D1749">
        <v>48</v>
      </c>
      <c r="E1749" t="s">
        <v>11</v>
      </c>
      <c r="F1749" t="s">
        <v>14</v>
      </c>
      <c r="G1749" s="1">
        <v>42158</v>
      </c>
      <c r="H1749">
        <v>47</v>
      </c>
      <c r="I1749">
        <v>1</v>
      </c>
      <c r="J1749">
        <v>0</v>
      </c>
      <c r="K1749">
        <v>0</v>
      </c>
    </row>
    <row r="1750" spans="1:11" x14ac:dyDescent="0.25">
      <c r="A1750">
        <v>17076</v>
      </c>
      <c r="B1750" t="s">
        <v>15</v>
      </c>
      <c r="C1750" s="1">
        <v>18190</v>
      </c>
      <c r="D1750">
        <v>67</v>
      </c>
      <c r="E1750" t="s">
        <v>11</v>
      </c>
      <c r="F1750" t="s">
        <v>12</v>
      </c>
      <c r="G1750" s="1">
        <v>42557</v>
      </c>
      <c r="H1750">
        <v>67</v>
      </c>
      <c r="I1750">
        <v>0</v>
      </c>
      <c r="J1750">
        <v>0</v>
      </c>
      <c r="K1750">
        <v>4</v>
      </c>
    </row>
    <row r="1751" spans="1:11" x14ac:dyDescent="0.25">
      <c r="A1751">
        <v>28734</v>
      </c>
      <c r="B1751" t="s">
        <v>10</v>
      </c>
      <c r="C1751" s="1">
        <v>17717</v>
      </c>
      <c r="D1751">
        <v>68</v>
      </c>
      <c r="E1751" t="s">
        <v>13</v>
      </c>
      <c r="F1751" t="s">
        <v>14</v>
      </c>
      <c r="G1751" s="1">
        <v>39015</v>
      </c>
      <c r="H1751">
        <v>58</v>
      </c>
      <c r="I1751">
        <v>10</v>
      </c>
      <c r="J1751">
        <v>1</v>
      </c>
      <c r="K1751">
        <v>1</v>
      </c>
    </row>
    <row r="1752" spans="1:11" x14ac:dyDescent="0.25">
      <c r="A1752">
        <v>102463</v>
      </c>
      <c r="B1752" t="s">
        <v>15</v>
      </c>
      <c r="C1752" s="1">
        <v>14744</v>
      </c>
      <c r="D1752">
        <v>76</v>
      </c>
      <c r="E1752" t="s">
        <v>11</v>
      </c>
      <c r="F1752" t="s">
        <v>12</v>
      </c>
      <c r="G1752" s="1">
        <v>40925</v>
      </c>
      <c r="H1752">
        <v>72</v>
      </c>
      <c r="I1752">
        <v>4</v>
      </c>
      <c r="J1752">
        <v>0</v>
      </c>
      <c r="K1752">
        <v>1</v>
      </c>
    </row>
    <row r="1753" spans="1:11" x14ac:dyDescent="0.25">
      <c r="A1753">
        <v>102467</v>
      </c>
      <c r="B1753" t="s">
        <v>15</v>
      </c>
      <c r="C1753" s="1">
        <v>30058</v>
      </c>
      <c r="D1753">
        <v>34</v>
      </c>
      <c r="E1753" t="s">
        <v>11</v>
      </c>
      <c r="F1753" t="s">
        <v>14</v>
      </c>
      <c r="G1753" s="1">
        <v>40606</v>
      </c>
      <c r="H1753">
        <v>29</v>
      </c>
      <c r="I1753">
        <v>5</v>
      </c>
      <c r="J1753">
        <v>0</v>
      </c>
      <c r="K1753">
        <v>0</v>
      </c>
    </row>
    <row r="1754" spans="1:11" x14ac:dyDescent="0.25">
      <c r="A1754">
        <v>53316</v>
      </c>
      <c r="B1754" t="s">
        <v>10</v>
      </c>
      <c r="C1754" s="1">
        <v>22590</v>
      </c>
      <c r="D1754">
        <v>55</v>
      </c>
      <c r="E1754" t="s">
        <v>16</v>
      </c>
      <c r="F1754" t="s">
        <v>12</v>
      </c>
      <c r="G1754" s="1">
        <v>39706</v>
      </c>
      <c r="H1754">
        <v>47</v>
      </c>
      <c r="I1754">
        <v>8</v>
      </c>
      <c r="J1754">
        <v>0</v>
      </c>
      <c r="K1754">
        <v>1</v>
      </c>
    </row>
    <row r="1755" spans="1:11" x14ac:dyDescent="0.25">
      <c r="A1755">
        <v>77898</v>
      </c>
      <c r="B1755" t="s">
        <v>15</v>
      </c>
      <c r="C1755" s="1">
        <v>21436</v>
      </c>
      <c r="D1755">
        <v>58</v>
      </c>
      <c r="E1755" t="s">
        <v>11</v>
      </c>
      <c r="F1755" t="s">
        <v>12</v>
      </c>
      <c r="G1755" s="1">
        <v>39480</v>
      </c>
      <c r="H1755">
        <v>50</v>
      </c>
      <c r="I1755">
        <v>8</v>
      </c>
      <c r="J1755">
        <v>0</v>
      </c>
      <c r="K1755">
        <v>1</v>
      </c>
    </row>
    <row r="1756" spans="1:11" x14ac:dyDescent="0.25">
      <c r="A1756">
        <v>82615</v>
      </c>
      <c r="B1756" t="s">
        <v>15</v>
      </c>
      <c r="C1756" s="1">
        <v>24556</v>
      </c>
      <c r="D1756">
        <v>49</v>
      </c>
      <c r="E1756" t="s">
        <v>11</v>
      </c>
      <c r="F1756" t="s">
        <v>12</v>
      </c>
      <c r="G1756" s="1">
        <v>39755</v>
      </c>
      <c r="H1756">
        <v>41</v>
      </c>
      <c r="I1756">
        <v>8</v>
      </c>
      <c r="J1756">
        <v>0</v>
      </c>
      <c r="K1756">
        <v>2</v>
      </c>
    </row>
    <row r="1757" spans="1:11" x14ac:dyDescent="0.25">
      <c r="A1757">
        <v>4172</v>
      </c>
      <c r="B1757" t="s">
        <v>15</v>
      </c>
      <c r="C1757" s="1">
        <v>17673</v>
      </c>
      <c r="D1757">
        <v>68</v>
      </c>
      <c r="E1757" t="s">
        <v>11</v>
      </c>
      <c r="F1757" t="s">
        <v>14</v>
      </c>
      <c r="G1757" s="1">
        <v>39622</v>
      </c>
      <c r="H1757">
        <v>60</v>
      </c>
      <c r="I1757">
        <v>8</v>
      </c>
      <c r="J1757">
        <v>1</v>
      </c>
      <c r="K1757">
        <v>2</v>
      </c>
    </row>
    <row r="1758" spans="1:11" x14ac:dyDescent="0.25">
      <c r="A1758">
        <v>4174</v>
      </c>
      <c r="B1758" t="s">
        <v>15</v>
      </c>
      <c r="C1758" s="1">
        <v>20354</v>
      </c>
      <c r="D1758">
        <v>61</v>
      </c>
      <c r="E1758" t="s">
        <v>11</v>
      </c>
      <c r="F1758" t="s">
        <v>14</v>
      </c>
      <c r="G1758" s="1">
        <v>39213</v>
      </c>
      <c r="H1758">
        <v>52</v>
      </c>
      <c r="I1758">
        <v>9</v>
      </c>
      <c r="J1758">
        <v>0</v>
      </c>
      <c r="K1758">
        <v>1</v>
      </c>
    </row>
    <row r="1759" spans="1:11" x14ac:dyDescent="0.25">
      <c r="A1759">
        <v>28756</v>
      </c>
      <c r="B1759" t="s">
        <v>15</v>
      </c>
      <c r="C1759" s="1">
        <v>26769</v>
      </c>
      <c r="D1759">
        <v>43</v>
      </c>
      <c r="E1759" t="s">
        <v>13</v>
      </c>
      <c r="F1759" t="s">
        <v>14</v>
      </c>
      <c r="G1759" s="1">
        <v>41565</v>
      </c>
      <c r="H1759">
        <v>40</v>
      </c>
      <c r="I1759">
        <v>3</v>
      </c>
      <c r="J1759">
        <v>0</v>
      </c>
      <c r="K1759">
        <v>0</v>
      </c>
    </row>
    <row r="1760" spans="1:11" x14ac:dyDescent="0.25">
      <c r="A1760">
        <v>94293</v>
      </c>
      <c r="B1760" t="s">
        <v>15</v>
      </c>
      <c r="C1760" s="1">
        <v>25498</v>
      </c>
      <c r="D1760">
        <v>47</v>
      </c>
      <c r="E1760" t="s">
        <v>11</v>
      </c>
      <c r="F1760" t="s">
        <v>14</v>
      </c>
      <c r="G1760" s="1">
        <v>40774</v>
      </c>
      <c r="H1760">
        <v>42</v>
      </c>
      <c r="I1760">
        <v>5</v>
      </c>
      <c r="J1760">
        <v>0</v>
      </c>
      <c r="K1760">
        <v>1</v>
      </c>
    </row>
    <row r="1761" spans="1:11" x14ac:dyDescent="0.25">
      <c r="A1761">
        <v>127062</v>
      </c>
      <c r="B1761" t="s">
        <v>10</v>
      </c>
      <c r="C1761" s="1">
        <v>21922</v>
      </c>
      <c r="D1761">
        <v>56</v>
      </c>
      <c r="E1761" t="s">
        <v>13</v>
      </c>
      <c r="F1761" t="s">
        <v>12</v>
      </c>
      <c r="G1761" s="1">
        <v>42514</v>
      </c>
      <c r="H1761">
        <v>56</v>
      </c>
      <c r="I1761">
        <v>0</v>
      </c>
      <c r="J1761">
        <v>0</v>
      </c>
      <c r="K1761">
        <v>0</v>
      </c>
    </row>
    <row r="1762" spans="1:11" x14ac:dyDescent="0.25">
      <c r="A1762">
        <v>69719</v>
      </c>
      <c r="B1762" t="s">
        <v>15</v>
      </c>
      <c r="C1762" s="1">
        <v>17701</v>
      </c>
      <c r="D1762">
        <v>68</v>
      </c>
      <c r="E1762" t="s">
        <v>11</v>
      </c>
      <c r="F1762" t="s">
        <v>12</v>
      </c>
      <c r="G1762" s="1">
        <v>39778</v>
      </c>
      <c r="H1762">
        <v>60</v>
      </c>
      <c r="I1762">
        <v>8</v>
      </c>
      <c r="J1762">
        <v>0</v>
      </c>
      <c r="K1762">
        <v>1</v>
      </c>
    </row>
    <row r="1763" spans="1:11" x14ac:dyDescent="0.25">
      <c r="A1763">
        <v>28760</v>
      </c>
      <c r="B1763" t="s">
        <v>15</v>
      </c>
      <c r="C1763" s="1">
        <v>15987</v>
      </c>
      <c r="D1763">
        <v>73</v>
      </c>
      <c r="E1763" t="s">
        <v>13</v>
      </c>
      <c r="F1763" t="s">
        <v>14</v>
      </c>
      <c r="G1763" s="1">
        <v>38648</v>
      </c>
      <c r="H1763">
        <v>62</v>
      </c>
      <c r="I1763">
        <v>11</v>
      </c>
      <c r="J1763">
        <v>6</v>
      </c>
      <c r="K1763">
        <v>2</v>
      </c>
    </row>
    <row r="1764" spans="1:11" x14ac:dyDescent="0.25">
      <c r="A1764">
        <v>28761</v>
      </c>
      <c r="B1764" t="s">
        <v>10</v>
      </c>
      <c r="C1764" s="1">
        <v>16073</v>
      </c>
      <c r="D1764">
        <v>72</v>
      </c>
      <c r="E1764" t="s">
        <v>13</v>
      </c>
      <c r="F1764" t="s">
        <v>14</v>
      </c>
      <c r="G1764" s="1">
        <v>38283</v>
      </c>
      <c r="H1764">
        <v>60</v>
      </c>
      <c r="I1764">
        <v>12</v>
      </c>
      <c r="J1764">
        <v>0</v>
      </c>
      <c r="K1764">
        <v>2</v>
      </c>
    </row>
    <row r="1765" spans="1:11" x14ac:dyDescent="0.25">
      <c r="A1765">
        <v>77915</v>
      </c>
      <c r="B1765" t="s">
        <v>15</v>
      </c>
      <c r="C1765" s="1">
        <v>17521</v>
      </c>
      <c r="D1765">
        <v>69</v>
      </c>
      <c r="E1765" t="s">
        <v>13</v>
      </c>
      <c r="F1765" t="s">
        <v>12</v>
      </c>
      <c r="G1765" s="1">
        <v>41709</v>
      </c>
      <c r="H1765">
        <v>67</v>
      </c>
      <c r="I1765">
        <v>2</v>
      </c>
      <c r="J1765">
        <v>0</v>
      </c>
      <c r="K1765">
        <v>0</v>
      </c>
    </row>
    <row r="1766" spans="1:11" x14ac:dyDescent="0.25">
      <c r="A1766">
        <v>61536</v>
      </c>
      <c r="B1766" t="s">
        <v>10</v>
      </c>
      <c r="C1766" s="1">
        <v>24303</v>
      </c>
      <c r="D1766">
        <v>50</v>
      </c>
      <c r="E1766" t="s">
        <v>16</v>
      </c>
      <c r="F1766" t="s">
        <v>14</v>
      </c>
      <c r="G1766" s="1">
        <v>39308</v>
      </c>
      <c r="H1766">
        <v>41</v>
      </c>
      <c r="I1766">
        <v>9</v>
      </c>
      <c r="J1766">
        <v>0</v>
      </c>
      <c r="K1766">
        <v>3</v>
      </c>
    </row>
    <row r="1767" spans="1:11" x14ac:dyDescent="0.25">
      <c r="A1767">
        <v>45153</v>
      </c>
      <c r="B1767" t="s">
        <v>15</v>
      </c>
      <c r="C1767" s="1">
        <v>24833</v>
      </c>
      <c r="D1767">
        <v>49</v>
      </c>
      <c r="E1767" t="s">
        <v>16</v>
      </c>
      <c r="F1767" t="s">
        <v>12</v>
      </c>
      <c r="G1767" s="1">
        <v>42156</v>
      </c>
      <c r="H1767">
        <v>48</v>
      </c>
      <c r="I1767">
        <v>1</v>
      </c>
      <c r="J1767">
        <v>0</v>
      </c>
      <c r="K1767">
        <v>0</v>
      </c>
    </row>
    <row r="1768" spans="1:11" x14ac:dyDescent="0.25">
      <c r="A1768">
        <v>36965</v>
      </c>
      <c r="B1768" t="s">
        <v>15</v>
      </c>
      <c r="C1768" s="1">
        <v>20976</v>
      </c>
      <c r="D1768">
        <v>59</v>
      </c>
      <c r="E1768" t="s">
        <v>13</v>
      </c>
      <c r="F1768" t="s">
        <v>14</v>
      </c>
      <c r="G1768" s="1">
        <v>41867</v>
      </c>
      <c r="H1768">
        <v>57</v>
      </c>
      <c r="I1768">
        <v>2</v>
      </c>
      <c r="J1768">
        <v>0</v>
      </c>
      <c r="K1768">
        <v>1</v>
      </c>
    </row>
    <row r="1769" spans="1:11" x14ac:dyDescent="0.25">
      <c r="A1769">
        <v>4200</v>
      </c>
      <c r="B1769" t="s">
        <v>10</v>
      </c>
      <c r="C1769" s="1">
        <v>17501</v>
      </c>
      <c r="D1769">
        <v>69</v>
      </c>
      <c r="E1769" t="s">
        <v>11</v>
      </c>
      <c r="F1769" t="s">
        <v>14</v>
      </c>
      <c r="G1769" s="1">
        <v>38392</v>
      </c>
      <c r="H1769">
        <v>58</v>
      </c>
      <c r="I1769">
        <v>11</v>
      </c>
      <c r="J1769">
        <v>2</v>
      </c>
      <c r="K1769">
        <v>1</v>
      </c>
    </row>
    <row r="1770" spans="1:11" x14ac:dyDescent="0.25">
      <c r="A1770">
        <v>29372</v>
      </c>
      <c r="B1770" t="s">
        <v>10</v>
      </c>
      <c r="C1770" s="1">
        <v>21616</v>
      </c>
      <c r="D1770">
        <v>57</v>
      </c>
      <c r="E1770" t="s">
        <v>13</v>
      </c>
      <c r="F1770" t="s">
        <v>14</v>
      </c>
      <c r="G1770" s="1">
        <v>39384</v>
      </c>
      <c r="H1770">
        <v>48</v>
      </c>
      <c r="I1770">
        <v>9</v>
      </c>
      <c r="J1770">
        <v>0</v>
      </c>
      <c r="K1770">
        <v>0</v>
      </c>
    </row>
    <row r="1771" spans="1:11" x14ac:dyDescent="0.25">
      <c r="A1771">
        <v>102510</v>
      </c>
      <c r="B1771" t="s">
        <v>10</v>
      </c>
      <c r="C1771" s="1">
        <v>17029</v>
      </c>
      <c r="D1771">
        <v>70</v>
      </c>
      <c r="E1771" t="s">
        <v>16</v>
      </c>
      <c r="F1771" t="s">
        <v>12</v>
      </c>
      <c r="G1771" s="1">
        <v>40617</v>
      </c>
      <c r="H1771">
        <v>65</v>
      </c>
      <c r="I1771">
        <v>5</v>
      </c>
      <c r="J1771">
        <v>0</v>
      </c>
      <c r="K1771">
        <v>0</v>
      </c>
    </row>
    <row r="1772" spans="1:11" x14ac:dyDescent="0.25">
      <c r="A1772">
        <v>102513</v>
      </c>
      <c r="B1772" t="s">
        <v>10</v>
      </c>
      <c r="C1772" s="1">
        <v>18031</v>
      </c>
      <c r="D1772">
        <v>67</v>
      </c>
      <c r="E1772" t="s">
        <v>16</v>
      </c>
      <c r="F1772" t="s">
        <v>14</v>
      </c>
      <c r="G1772" s="1">
        <v>40603</v>
      </c>
      <c r="H1772">
        <v>62</v>
      </c>
      <c r="I1772">
        <v>5</v>
      </c>
      <c r="J1772">
        <v>0</v>
      </c>
      <c r="K1772">
        <v>1</v>
      </c>
    </row>
    <row r="1773" spans="1:11" x14ac:dyDescent="0.25">
      <c r="A1773">
        <v>63507</v>
      </c>
      <c r="B1773" t="s">
        <v>15</v>
      </c>
      <c r="C1773" s="1">
        <v>17860</v>
      </c>
      <c r="D1773">
        <v>68</v>
      </c>
      <c r="E1773" t="s">
        <v>16</v>
      </c>
      <c r="F1773" t="s">
        <v>14</v>
      </c>
      <c r="G1773" s="1">
        <v>39322</v>
      </c>
      <c r="H1773">
        <v>59</v>
      </c>
      <c r="I1773">
        <v>9</v>
      </c>
      <c r="J1773">
        <v>2</v>
      </c>
      <c r="K1773">
        <v>2</v>
      </c>
    </row>
    <row r="1774" spans="1:11" x14ac:dyDescent="0.25">
      <c r="A1774">
        <v>77940</v>
      </c>
      <c r="B1774" t="s">
        <v>10</v>
      </c>
      <c r="C1774" s="1">
        <v>22880</v>
      </c>
      <c r="D1774">
        <v>54</v>
      </c>
      <c r="E1774" t="s">
        <v>11</v>
      </c>
      <c r="F1774" t="s">
        <v>14</v>
      </c>
      <c r="G1774" s="1">
        <v>39483</v>
      </c>
      <c r="H1774">
        <v>46</v>
      </c>
      <c r="I1774">
        <v>8</v>
      </c>
      <c r="J1774">
        <v>2</v>
      </c>
      <c r="K1774">
        <v>1</v>
      </c>
    </row>
    <row r="1775" spans="1:11" x14ac:dyDescent="0.25">
      <c r="A1775">
        <v>28790</v>
      </c>
      <c r="B1775" t="s">
        <v>10</v>
      </c>
      <c r="C1775" s="1">
        <v>19505</v>
      </c>
      <c r="D1775">
        <v>63</v>
      </c>
      <c r="E1775" t="s">
        <v>13</v>
      </c>
      <c r="F1775" t="s">
        <v>14</v>
      </c>
      <c r="G1775" s="1">
        <v>39051</v>
      </c>
      <c r="H1775">
        <v>53</v>
      </c>
      <c r="I1775">
        <v>10</v>
      </c>
      <c r="J1775">
        <v>0</v>
      </c>
      <c r="K1775">
        <v>1</v>
      </c>
    </row>
    <row r="1776" spans="1:11" x14ac:dyDescent="0.25">
      <c r="A1776">
        <v>28792</v>
      </c>
      <c r="B1776" t="s">
        <v>15</v>
      </c>
      <c r="C1776" s="1">
        <v>18415</v>
      </c>
      <c r="D1776">
        <v>66</v>
      </c>
      <c r="E1776" t="s">
        <v>13</v>
      </c>
      <c r="F1776" t="s">
        <v>14</v>
      </c>
      <c r="G1776" s="1">
        <v>40800</v>
      </c>
      <c r="H1776">
        <v>61</v>
      </c>
      <c r="I1776">
        <v>5</v>
      </c>
      <c r="J1776">
        <v>0</v>
      </c>
      <c r="K1776">
        <v>1</v>
      </c>
    </row>
    <row r="1777" spans="1:11" x14ac:dyDescent="0.25">
      <c r="A1777">
        <v>103103</v>
      </c>
      <c r="B1777" t="s">
        <v>10</v>
      </c>
      <c r="C1777" s="1">
        <v>15147</v>
      </c>
      <c r="D1777">
        <v>75</v>
      </c>
      <c r="E1777" t="s">
        <v>13</v>
      </c>
      <c r="F1777" t="s">
        <v>12</v>
      </c>
      <c r="G1777" s="1">
        <v>41682</v>
      </c>
      <c r="H1777">
        <v>73</v>
      </c>
      <c r="I1777">
        <v>2</v>
      </c>
      <c r="J1777">
        <v>1</v>
      </c>
      <c r="K1777">
        <v>3</v>
      </c>
    </row>
    <row r="1778" spans="1:11" x14ac:dyDescent="0.25">
      <c r="A1778">
        <v>28796</v>
      </c>
      <c r="B1778" t="s">
        <v>10</v>
      </c>
      <c r="C1778" s="1">
        <v>22097</v>
      </c>
      <c r="D1778">
        <v>56</v>
      </c>
      <c r="E1778" t="s">
        <v>13</v>
      </c>
      <c r="F1778" t="s">
        <v>14</v>
      </c>
      <c r="G1778" s="1">
        <v>41144</v>
      </c>
      <c r="H1778">
        <v>52</v>
      </c>
      <c r="I1778">
        <v>4</v>
      </c>
      <c r="J1778">
        <v>0</v>
      </c>
      <c r="K1778">
        <v>2</v>
      </c>
    </row>
    <row r="1779" spans="1:11" x14ac:dyDescent="0.25">
      <c r="A1779">
        <v>38981</v>
      </c>
      <c r="B1779" t="s">
        <v>10</v>
      </c>
      <c r="C1779" s="1">
        <v>19541</v>
      </c>
      <c r="D1779">
        <v>63</v>
      </c>
      <c r="E1779" t="s">
        <v>13</v>
      </c>
      <c r="F1779" t="s">
        <v>14</v>
      </c>
      <c r="G1779" s="1">
        <v>39105</v>
      </c>
      <c r="H1779">
        <v>54</v>
      </c>
      <c r="I1779">
        <v>9</v>
      </c>
      <c r="J1779">
        <v>0</v>
      </c>
      <c r="K1779">
        <v>1</v>
      </c>
    </row>
    <row r="1780" spans="1:11" x14ac:dyDescent="0.25">
      <c r="A1780">
        <v>94334</v>
      </c>
      <c r="B1780" t="s">
        <v>10</v>
      </c>
      <c r="C1780" s="1">
        <v>14200</v>
      </c>
      <c r="D1780">
        <v>78</v>
      </c>
      <c r="E1780" t="s">
        <v>16</v>
      </c>
      <c r="F1780" t="s">
        <v>12</v>
      </c>
      <c r="G1780" s="1">
        <v>40057</v>
      </c>
      <c r="H1780">
        <v>71</v>
      </c>
      <c r="I1780">
        <v>7</v>
      </c>
      <c r="J1780">
        <v>2</v>
      </c>
      <c r="K1780">
        <v>1</v>
      </c>
    </row>
    <row r="1781" spans="1:11" x14ac:dyDescent="0.25">
      <c r="A1781">
        <v>28799</v>
      </c>
      <c r="B1781" t="s">
        <v>10</v>
      </c>
      <c r="C1781" s="1">
        <v>29385</v>
      </c>
      <c r="D1781">
        <v>36</v>
      </c>
      <c r="E1781" t="s">
        <v>13</v>
      </c>
      <c r="F1781" t="s">
        <v>14</v>
      </c>
      <c r="G1781" s="1">
        <v>41222</v>
      </c>
      <c r="H1781">
        <v>32</v>
      </c>
      <c r="I1781">
        <v>4</v>
      </c>
      <c r="J1781">
        <v>0</v>
      </c>
      <c r="K1781">
        <v>0</v>
      </c>
    </row>
    <row r="1782" spans="1:11" x14ac:dyDescent="0.25">
      <c r="A1782">
        <v>4226</v>
      </c>
      <c r="B1782" t="s">
        <v>10</v>
      </c>
      <c r="C1782" s="1">
        <v>17124</v>
      </c>
      <c r="D1782">
        <v>70</v>
      </c>
      <c r="E1782" t="s">
        <v>11</v>
      </c>
      <c r="F1782" t="s">
        <v>14</v>
      </c>
      <c r="G1782" s="1">
        <v>40569</v>
      </c>
      <c r="H1782">
        <v>65</v>
      </c>
      <c r="I1782">
        <v>5</v>
      </c>
      <c r="J1782">
        <v>0</v>
      </c>
      <c r="K1782">
        <v>2</v>
      </c>
    </row>
    <row r="1783" spans="1:11" x14ac:dyDescent="0.25">
      <c r="A1783">
        <v>94339</v>
      </c>
      <c r="B1783" t="s">
        <v>15</v>
      </c>
      <c r="C1783" s="1">
        <v>21247</v>
      </c>
      <c r="D1783">
        <v>58</v>
      </c>
      <c r="E1783" t="s">
        <v>16</v>
      </c>
      <c r="F1783" t="s">
        <v>12</v>
      </c>
      <c r="G1783" s="1">
        <v>40758</v>
      </c>
      <c r="H1783">
        <v>53</v>
      </c>
      <c r="I1783">
        <v>5</v>
      </c>
      <c r="J1783">
        <v>4</v>
      </c>
      <c r="K1783">
        <v>0</v>
      </c>
    </row>
    <row r="1784" spans="1:11" x14ac:dyDescent="0.25">
      <c r="A1784">
        <v>28806</v>
      </c>
      <c r="B1784" t="s">
        <v>10</v>
      </c>
      <c r="C1784" s="1">
        <v>20779</v>
      </c>
      <c r="D1784">
        <v>60</v>
      </c>
      <c r="E1784" t="s">
        <v>13</v>
      </c>
      <c r="F1784" t="s">
        <v>14</v>
      </c>
      <c r="G1784" s="1">
        <v>38996</v>
      </c>
      <c r="H1784">
        <v>50</v>
      </c>
      <c r="I1784">
        <v>10</v>
      </c>
      <c r="J1784">
        <v>4</v>
      </c>
      <c r="K1784">
        <v>2</v>
      </c>
    </row>
    <row r="1785" spans="1:11" x14ac:dyDescent="0.25">
      <c r="A1785">
        <v>94344</v>
      </c>
      <c r="B1785" t="s">
        <v>10</v>
      </c>
      <c r="C1785" s="1">
        <v>22805</v>
      </c>
      <c r="D1785">
        <v>54</v>
      </c>
      <c r="E1785" t="s">
        <v>13</v>
      </c>
      <c r="F1785" t="s">
        <v>14</v>
      </c>
      <c r="G1785" s="1">
        <v>40110</v>
      </c>
      <c r="H1785">
        <v>47</v>
      </c>
      <c r="I1785">
        <v>7</v>
      </c>
      <c r="J1785">
        <v>2</v>
      </c>
      <c r="K1785">
        <v>0</v>
      </c>
    </row>
    <row r="1786" spans="1:11" x14ac:dyDescent="0.25">
      <c r="A1786">
        <v>77611</v>
      </c>
      <c r="B1786" t="s">
        <v>15</v>
      </c>
      <c r="C1786" s="1">
        <v>19178</v>
      </c>
      <c r="D1786">
        <v>64</v>
      </c>
      <c r="E1786" t="s">
        <v>16</v>
      </c>
      <c r="F1786" t="s">
        <v>14</v>
      </c>
      <c r="G1786" s="1">
        <v>40766</v>
      </c>
      <c r="H1786">
        <v>59</v>
      </c>
      <c r="I1786">
        <v>5</v>
      </c>
      <c r="J1786">
        <v>1</v>
      </c>
      <c r="K1786">
        <v>0</v>
      </c>
    </row>
    <row r="1787" spans="1:11" x14ac:dyDescent="0.25">
      <c r="A1787">
        <v>4238</v>
      </c>
      <c r="B1787" t="s">
        <v>15</v>
      </c>
      <c r="C1787" s="1">
        <v>24360</v>
      </c>
      <c r="D1787">
        <v>50</v>
      </c>
      <c r="E1787" t="s">
        <v>11</v>
      </c>
      <c r="F1787" t="s">
        <v>12</v>
      </c>
      <c r="G1787" s="1">
        <v>41979</v>
      </c>
      <c r="H1787">
        <v>48</v>
      </c>
      <c r="I1787">
        <v>2</v>
      </c>
      <c r="J1787">
        <v>0</v>
      </c>
      <c r="K1787">
        <v>1</v>
      </c>
    </row>
    <row r="1788" spans="1:11" x14ac:dyDescent="0.25">
      <c r="A1788">
        <v>7533</v>
      </c>
      <c r="B1788" t="s">
        <v>15</v>
      </c>
      <c r="C1788" s="1">
        <v>15398</v>
      </c>
      <c r="D1788">
        <v>74</v>
      </c>
      <c r="E1788" t="s">
        <v>11</v>
      </c>
      <c r="F1788" t="s">
        <v>14</v>
      </c>
      <c r="G1788" s="1">
        <v>40297</v>
      </c>
      <c r="H1788">
        <v>68</v>
      </c>
      <c r="I1788">
        <v>6</v>
      </c>
      <c r="J1788">
        <v>0</v>
      </c>
      <c r="K1788">
        <v>0</v>
      </c>
    </row>
    <row r="1789" spans="1:11" x14ac:dyDescent="0.25">
      <c r="A1789">
        <v>94358</v>
      </c>
      <c r="B1789" t="s">
        <v>15</v>
      </c>
      <c r="C1789" s="1">
        <v>17325</v>
      </c>
      <c r="D1789">
        <v>69</v>
      </c>
      <c r="E1789" t="s">
        <v>13</v>
      </c>
      <c r="F1789" t="s">
        <v>14</v>
      </c>
      <c r="G1789" s="1">
        <v>40147</v>
      </c>
      <c r="H1789">
        <v>62</v>
      </c>
      <c r="I1789">
        <v>7</v>
      </c>
      <c r="J1789">
        <v>0</v>
      </c>
      <c r="K1789">
        <v>2</v>
      </c>
    </row>
    <row r="1790" spans="1:11" x14ac:dyDescent="0.25">
      <c r="A1790">
        <v>20632</v>
      </c>
      <c r="B1790" t="s">
        <v>10</v>
      </c>
      <c r="C1790" s="1">
        <v>20094</v>
      </c>
      <c r="D1790">
        <v>61</v>
      </c>
      <c r="E1790" t="s">
        <v>11</v>
      </c>
      <c r="F1790" t="s">
        <v>12</v>
      </c>
      <c r="G1790" s="1">
        <v>42599</v>
      </c>
      <c r="H1790">
        <v>61</v>
      </c>
      <c r="I1790">
        <v>0</v>
      </c>
      <c r="J1790">
        <v>0</v>
      </c>
      <c r="K1790">
        <v>4</v>
      </c>
    </row>
    <row r="1791" spans="1:11" x14ac:dyDescent="0.25">
      <c r="A1791">
        <v>12441</v>
      </c>
      <c r="B1791" t="s">
        <v>10</v>
      </c>
      <c r="C1791" s="1">
        <v>16455</v>
      </c>
      <c r="D1791">
        <v>71</v>
      </c>
      <c r="E1791" t="s">
        <v>11</v>
      </c>
      <c r="F1791" t="s">
        <v>12</v>
      </c>
      <c r="G1791" s="1">
        <v>41708</v>
      </c>
      <c r="H1791">
        <v>69</v>
      </c>
      <c r="I1791">
        <v>2</v>
      </c>
      <c r="J1791">
        <v>0</v>
      </c>
      <c r="K1791">
        <v>3</v>
      </c>
    </row>
    <row r="1792" spans="1:11" x14ac:dyDescent="0.25">
      <c r="A1792">
        <v>28826</v>
      </c>
      <c r="B1792" t="s">
        <v>10</v>
      </c>
      <c r="C1792" s="1">
        <v>18712</v>
      </c>
      <c r="D1792">
        <v>65</v>
      </c>
      <c r="E1792" t="s">
        <v>13</v>
      </c>
      <c r="F1792" t="s">
        <v>14</v>
      </c>
      <c r="G1792" s="1">
        <v>40915</v>
      </c>
      <c r="H1792">
        <v>61</v>
      </c>
      <c r="I1792">
        <v>4</v>
      </c>
      <c r="J1792">
        <v>2</v>
      </c>
      <c r="K1792">
        <v>1</v>
      </c>
    </row>
    <row r="1793" spans="1:11" x14ac:dyDescent="0.25">
      <c r="A1793">
        <v>37019</v>
      </c>
      <c r="B1793" t="s">
        <v>10</v>
      </c>
      <c r="C1793" s="1">
        <v>17305</v>
      </c>
      <c r="D1793">
        <v>69</v>
      </c>
      <c r="E1793" t="s">
        <v>13</v>
      </c>
      <c r="F1793" t="s">
        <v>14</v>
      </c>
      <c r="G1793" s="1">
        <v>39634</v>
      </c>
      <c r="H1793">
        <v>61</v>
      </c>
      <c r="I1793">
        <v>8</v>
      </c>
      <c r="J1793">
        <v>0</v>
      </c>
      <c r="K1793">
        <v>4</v>
      </c>
    </row>
    <row r="1794" spans="1:11" x14ac:dyDescent="0.25">
      <c r="A1794">
        <v>37020</v>
      </c>
      <c r="B1794" t="s">
        <v>10</v>
      </c>
      <c r="C1794" s="1">
        <v>26534</v>
      </c>
      <c r="D1794">
        <v>44</v>
      </c>
      <c r="E1794" t="s">
        <v>13</v>
      </c>
      <c r="F1794" t="s">
        <v>14</v>
      </c>
      <c r="G1794" s="1">
        <v>41129</v>
      </c>
      <c r="H1794">
        <v>40</v>
      </c>
      <c r="I1794">
        <v>4</v>
      </c>
      <c r="J1794">
        <v>0</v>
      </c>
      <c r="K1794">
        <v>0</v>
      </c>
    </row>
    <row r="1795" spans="1:11" x14ac:dyDescent="0.25">
      <c r="A1795">
        <v>45214</v>
      </c>
      <c r="B1795" t="s">
        <v>10</v>
      </c>
      <c r="C1795" s="1">
        <v>25611</v>
      </c>
      <c r="D1795">
        <v>46</v>
      </c>
      <c r="E1795" t="s">
        <v>16</v>
      </c>
      <c r="F1795" t="s">
        <v>14</v>
      </c>
      <c r="G1795" s="1">
        <v>42276</v>
      </c>
      <c r="H1795">
        <v>45</v>
      </c>
      <c r="I1795">
        <v>1</v>
      </c>
      <c r="J1795">
        <v>0</v>
      </c>
      <c r="K1795">
        <v>2</v>
      </c>
    </row>
    <row r="1796" spans="1:11" x14ac:dyDescent="0.25">
      <c r="A1796">
        <v>20640</v>
      </c>
      <c r="B1796" t="s">
        <v>10</v>
      </c>
      <c r="C1796" s="1">
        <v>23879</v>
      </c>
      <c r="D1796">
        <v>51</v>
      </c>
      <c r="E1796" t="s">
        <v>11</v>
      </c>
      <c r="F1796" t="s">
        <v>14</v>
      </c>
      <c r="G1796" s="1">
        <v>41002</v>
      </c>
      <c r="H1796">
        <v>47</v>
      </c>
      <c r="I1796">
        <v>4</v>
      </c>
      <c r="J1796">
        <v>0</v>
      </c>
      <c r="K1796">
        <v>2</v>
      </c>
    </row>
    <row r="1797" spans="1:11" x14ac:dyDescent="0.25">
      <c r="A1797">
        <v>77168</v>
      </c>
      <c r="B1797" t="s">
        <v>15</v>
      </c>
      <c r="C1797" s="1">
        <v>19599</v>
      </c>
      <c r="D1797">
        <v>63</v>
      </c>
      <c r="E1797" t="s">
        <v>16</v>
      </c>
      <c r="F1797" t="s">
        <v>12</v>
      </c>
      <c r="G1797" s="1">
        <v>41233</v>
      </c>
      <c r="H1797">
        <v>59</v>
      </c>
      <c r="I1797">
        <v>4</v>
      </c>
      <c r="J1797">
        <v>2</v>
      </c>
      <c r="K1797">
        <v>0</v>
      </c>
    </row>
    <row r="1798" spans="1:11" x14ac:dyDescent="0.25">
      <c r="A1798">
        <v>20644</v>
      </c>
      <c r="B1798" t="s">
        <v>15</v>
      </c>
      <c r="C1798" s="1">
        <v>25341</v>
      </c>
      <c r="D1798">
        <v>47</v>
      </c>
      <c r="E1798" t="s">
        <v>11</v>
      </c>
      <c r="F1798" t="s">
        <v>14</v>
      </c>
      <c r="G1798" s="1">
        <v>40327</v>
      </c>
      <c r="H1798">
        <v>41</v>
      </c>
      <c r="I1798">
        <v>6</v>
      </c>
      <c r="J1798">
        <v>1</v>
      </c>
      <c r="K1798">
        <v>1</v>
      </c>
    </row>
    <row r="1799" spans="1:11" x14ac:dyDescent="0.25">
      <c r="A1799">
        <v>45226</v>
      </c>
      <c r="B1799" t="s">
        <v>10</v>
      </c>
      <c r="C1799" s="1">
        <v>24159</v>
      </c>
      <c r="D1799">
        <v>50</v>
      </c>
      <c r="E1799" t="s">
        <v>16</v>
      </c>
      <c r="F1799" t="s">
        <v>14</v>
      </c>
      <c r="G1799" s="1">
        <v>40626</v>
      </c>
      <c r="H1799">
        <v>45</v>
      </c>
      <c r="I1799">
        <v>5</v>
      </c>
      <c r="J1799">
        <v>1</v>
      </c>
      <c r="K1799">
        <v>1</v>
      </c>
    </row>
    <row r="1800" spans="1:11" x14ac:dyDescent="0.25">
      <c r="A1800">
        <v>28849</v>
      </c>
      <c r="B1800" t="s">
        <v>15</v>
      </c>
      <c r="C1800" s="1">
        <v>13219</v>
      </c>
      <c r="D1800">
        <v>80</v>
      </c>
      <c r="E1800" t="s">
        <v>13</v>
      </c>
      <c r="F1800" t="s">
        <v>14</v>
      </c>
      <c r="G1800" s="1">
        <v>40023</v>
      </c>
      <c r="H1800">
        <v>73</v>
      </c>
      <c r="I1800">
        <v>7</v>
      </c>
      <c r="J1800">
        <v>1</v>
      </c>
      <c r="K1800">
        <v>2</v>
      </c>
    </row>
    <row r="1801" spans="1:11" x14ac:dyDescent="0.25">
      <c r="A1801">
        <v>78003</v>
      </c>
      <c r="B1801" t="s">
        <v>15</v>
      </c>
      <c r="C1801" s="1">
        <v>18194</v>
      </c>
      <c r="D1801">
        <v>67</v>
      </c>
      <c r="E1801" t="s">
        <v>16</v>
      </c>
      <c r="F1801" t="s">
        <v>12</v>
      </c>
      <c r="G1801" s="1">
        <v>40414</v>
      </c>
      <c r="H1801">
        <v>61</v>
      </c>
      <c r="I1801">
        <v>6</v>
      </c>
      <c r="J1801">
        <v>0</v>
      </c>
      <c r="K1801">
        <v>0</v>
      </c>
    </row>
    <row r="1802" spans="1:11" x14ac:dyDescent="0.25">
      <c r="A1802">
        <v>78004</v>
      </c>
      <c r="B1802" t="s">
        <v>15</v>
      </c>
      <c r="C1802" s="1">
        <v>16244</v>
      </c>
      <c r="D1802">
        <v>72</v>
      </c>
      <c r="E1802" t="s">
        <v>13</v>
      </c>
      <c r="F1802" t="s">
        <v>12</v>
      </c>
      <c r="G1802" s="1">
        <v>41367</v>
      </c>
      <c r="H1802">
        <v>69</v>
      </c>
      <c r="I1802">
        <v>3</v>
      </c>
      <c r="J1802">
        <v>0</v>
      </c>
      <c r="K1802">
        <v>0</v>
      </c>
    </row>
    <row r="1803" spans="1:11" x14ac:dyDescent="0.25">
      <c r="A1803">
        <v>20661</v>
      </c>
      <c r="B1803" t="s">
        <v>10</v>
      </c>
      <c r="C1803" s="1">
        <v>14187</v>
      </c>
      <c r="D1803">
        <v>78</v>
      </c>
      <c r="E1803" t="s">
        <v>11</v>
      </c>
      <c r="F1803" t="s">
        <v>14</v>
      </c>
      <c r="G1803" s="1">
        <v>41410</v>
      </c>
      <c r="H1803">
        <v>75</v>
      </c>
      <c r="I1803">
        <v>3</v>
      </c>
      <c r="J1803">
        <v>0</v>
      </c>
      <c r="K1803">
        <v>1</v>
      </c>
    </row>
    <row r="1804" spans="1:11" x14ac:dyDescent="0.25">
      <c r="A1804">
        <v>12470</v>
      </c>
      <c r="B1804" t="s">
        <v>10</v>
      </c>
      <c r="C1804" s="1">
        <v>20392</v>
      </c>
      <c r="D1804">
        <v>61</v>
      </c>
      <c r="E1804" t="s">
        <v>11</v>
      </c>
      <c r="F1804" t="s">
        <v>14</v>
      </c>
      <c r="G1804" s="1">
        <v>38195</v>
      </c>
      <c r="H1804">
        <v>49</v>
      </c>
      <c r="I1804">
        <v>12</v>
      </c>
      <c r="J1804">
        <v>1</v>
      </c>
      <c r="K1804">
        <v>2</v>
      </c>
    </row>
    <row r="1805" spans="1:11" x14ac:dyDescent="0.25">
      <c r="A1805">
        <v>28856</v>
      </c>
      <c r="B1805" t="s">
        <v>15</v>
      </c>
      <c r="C1805" s="1">
        <v>29307</v>
      </c>
      <c r="D1805">
        <v>36</v>
      </c>
      <c r="E1805" t="s">
        <v>11</v>
      </c>
      <c r="F1805" t="s">
        <v>14</v>
      </c>
      <c r="G1805" s="1">
        <v>39395</v>
      </c>
      <c r="H1805">
        <v>27</v>
      </c>
      <c r="I1805">
        <v>9</v>
      </c>
      <c r="J1805">
        <v>0</v>
      </c>
      <c r="K1805">
        <v>2</v>
      </c>
    </row>
    <row r="1806" spans="1:11" x14ac:dyDescent="0.25">
      <c r="A1806">
        <v>28857</v>
      </c>
      <c r="B1806" t="s">
        <v>15</v>
      </c>
      <c r="C1806" s="1">
        <v>27299</v>
      </c>
      <c r="D1806">
        <v>42</v>
      </c>
      <c r="E1806" t="s">
        <v>11</v>
      </c>
      <c r="F1806" t="s">
        <v>14</v>
      </c>
      <c r="G1806" s="1">
        <v>41974</v>
      </c>
      <c r="H1806">
        <v>40</v>
      </c>
      <c r="I1806">
        <v>2</v>
      </c>
      <c r="J1806">
        <v>0</v>
      </c>
      <c r="K1806">
        <v>2</v>
      </c>
    </row>
    <row r="1807" spans="1:11" x14ac:dyDescent="0.25">
      <c r="A1807">
        <v>28239</v>
      </c>
      <c r="B1807" t="s">
        <v>10</v>
      </c>
      <c r="C1807" s="1">
        <v>21011</v>
      </c>
      <c r="D1807">
        <v>59</v>
      </c>
      <c r="E1807" t="s">
        <v>13</v>
      </c>
      <c r="F1807" t="s">
        <v>12</v>
      </c>
      <c r="G1807" s="1">
        <v>39588</v>
      </c>
      <c r="H1807">
        <v>51</v>
      </c>
      <c r="I1807">
        <v>8</v>
      </c>
      <c r="J1807">
        <v>0</v>
      </c>
      <c r="K1807">
        <v>0</v>
      </c>
    </row>
    <row r="1808" spans="1:11" x14ac:dyDescent="0.25">
      <c r="A1808">
        <v>53435</v>
      </c>
      <c r="B1808" t="s">
        <v>15</v>
      </c>
      <c r="C1808" s="1">
        <v>20993</v>
      </c>
      <c r="D1808">
        <v>59</v>
      </c>
      <c r="E1808" t="s">
        <v>13</v>
      </c>
      <c r="F1808" t="s">
        <v>14</v>
      </c>
      <c r="G1808" s="1">
        <v>41219</v>
      </c>
      <c r="H1808">
        <v>55</v>
      </c>
      <c r="I1808">
        <v>4</v>
      </c>
      <c r="J1808">
        <v>3</v>
      </c>
      <c r="K1808">
        <v>0</v>
      </c>
    </row>
    <row r="1809" spans="1:11" x14ac:dyDescent="0.25">
      <c r="A1809">
        <v>94397</v>
      </c>
      <c r="B1809" t="s">
        <v>10</v>
      </c>
      <c r="C1809" s="1">
        <v>13904</v>
      </c>
      <c r="D1809">
        <v>78</v>
      </c>
      <c r="E1809" t="s">
        <v>13</v>
      </c>
      <c r="F1809" t="s">
        <v>12</v>
      </c>
      <c r="G1809" s="1">
        <v>42121</v>
      </c>
      <c r="H1809">
        <v>77</v>
      </c>
      <c r="I1809">
        <v>1</v>
      </c>
      <c r="J1809">
        <v>0</v>
      </c>
      <c r="K1809">
        <v>0</v>
      </c>
    </row>
    <row r="1810" spans="1:11" x14ac:dyDescent="0.25">
      <c r="A1810">
        <v>94399</v>
      </c>
      <c r="B1810" t="s">
        <v>15</v>
      </c>
      <c r="C1810" s="1">
        <v>25468</v>
      </c>
      <c r="D1810">
        <v>47</v>
      </c>
      <c r="E1810" t="s">
        <v>13</v>
      </c>
      <c r="F1810" t="s">
        <v>14</v>
      </c>
      <c r="G1810" s="1">
        <v>40249</v>
      </c>
      <c r="H1810">
        <v>41</v>
      </c>
      <c r="I1810">
        <v>6</v>
      </c>
      <c r="J1810">
        <v>0</v>
      </c>
      <c r="K1810">
        <v>0</v>
      </c>
    </row>
    <row r="1811" spans="1:11" x14ac:dyDescent="0.25">
      <c r="A1811">
        <v>86208</v>
      </c>
      <c r="B1811" t="s">
        <v>15</v>
      </c>
      <c r="C1811" s="1">
        <v>26572</v>
      </c>
      <c r="D1811">
        <v>44</v>
      </c>
      <c r="E1811" t="s">
        <v>13</v>
      </c>
      <c r="F1811" t="s">
        <v>14</v>
      </c>
      <c r="G1811" s="1">
        <v>41688</v>
      </c>
      <c r="H1811">
        <v>42</v>
      </c>
      <c r="I1811">
        <v>2</v>
      </c>
      <c r="J1811">
        <v>0</v>
      </c>
      <c r="K1811">
        <v>0</v>
      </c>
    </row>
    <row r="1812" spans="1:11" x14ac:dyDescent="0.25">
      <c r="A1812">
        <v>118978</v>
      </c>
      <c r="B1812" t="s">
        <v>10</v>
      </c>
      <c r="C1812" s="1">
        <v>12810</v>
      </c>
      <c r="D1812">
        <v>81</v>
      </c>
      <c r="E1812" t="s">
        <v>16</v>
      </c>
      <c r="F1812" t="s">
        <v>12</v>
      </c>
      <c r="G1812" s="1">
        <v>41893</v>
      </c>
      <c r="H1812">
        <v>79</v>
      </c>
      <c r="I1812">
        <v>2</v>
      </c>
      <c r="J1812">
        <v>0</v>
      </c>
      <c r="K1812">
        <v>1</v>
      </c>
    </row>
    <row r="1813" spans="1:11" x14ac:dyDescent="0.25">
      <c r="A1813">
        <v>4297</v>
      </c>
      <c r="B1813" t="s">
        <v>15</v>
      </c>
      <c r="C1813" s="1">
        <v>22008</v>
      </c>
      <c r="D1813">
        <v>56</v>
      </c>
      <c r="E1813" t="s">
        <v>11</v>
      </c>
      <c r="F1813" t="s">
        <v>12</v>
      </c>
      <c r="G1813" s="1">
        <v>40016</v>
      </c>
      <c r="H1813">
        <v>49</v>
      </c>
      <c r="I1813">
        <v>7</v>
      </c>
      <c r="J1813">
        <v>0</v>
      </c>
      <c r="K1813">
        <v>0</v>
      </c>
    </row>
    <row r="1814" spans="1:11" x14ac:dyDescent="0.25">
      <c r="A1814">
        <v>28874</v>
      </c>
      <c r="B1814" t="s">
        <v>15</v>
      </c>
      <c r="C1814" s="1">
        <v>18965</v>
      </c>
      <c r="D1814">
        <v>65</v>
      </c>
      <c r="E1814" t="s">
        <v>13</v>
      </c>
      <c r="F1814" t="s">
        <v>14</v>
      </c>
      <c r="G1814" s="1">
        <v>38986</v>
      </c>
      <c r="H1814">
        <v>55</v>
      </c>
      <c r="I1814">
        <v>10</v>
      </c>
      <c r="J1814">
        <v>3</v>
      </c>
      <c r="K1814">
        <v>0</v>
      </c>
    </row>
    <row r="1815" spans="1:11" x14ac:dyDescent="0.25">
      <c r="A1815">
        <v>48503</v>
      </c>
      <c r="B1815" t="s">
        <v>10</v>
      </c>
      <c r="C1815" s="1">
        <v>22525</v>
      </c>
      <c r="D1815">
        <v>55</v>
      </c>
      <c r="E1815" t="s">
        <v>16</v>
      </c>
      <c r="F1815" t="s">
        <v>12</v>
      </c>
      <c r="G1815" s="1">
        <v>40000</v>
      </c>
      <c r="H1815">
        <v>48</v>
      </c>
      <c r="I1815">
        <v>7</v>
      </c>
      <c r="J1815">
        <v>1</v>
      </c>
      <c r="K1815">
        <v>2</v>
      </c>
    </row>
    <row r="1816" spans="1:11" x14ac:dyDescent="0.25">
      <c r="A1816">
        <v>78030</v>
      </c>
      <c r="B1816" t="s">
        <v>10</v>
      </c>
      <c r="C1816" s="1">
        <v>24045</v>
      </c>
      <c r="D1816">
        <v>51</v>
      </c>
      <c r="E1816" t="s">
        <v>13</v>
      </c>
      <c r="F1816" t="s">
        <v>12</v>
      </c>
      <c r="G1816" s="1">
        <v>41575</v>
      </c>
      <c r="H1816">
        <v>48</v>
      </c>
      <c r="I1816">
        <v>3</v>
      </c>
      <c r="J1816">
        <v>0</v>
      </c>
      <c r="K1816">
        <v>1</v>
      </c>
    </row>
    <row r="1817" spans="1:11" x14ac:dyDescent="0.25">
      <c r="A1817">
        <v>21197</v>
      </c>
      <c r="B1817" t="s">
        <v>15</v>
      </c>
      <c r="C1817" s="1">
        <v>17784</v>
      </c>
      <c r="D1817">
        <v>68</v>
      </c>
      <c r="E1817" t="s">
        <v>11</v>
      </c>
      <c r="F1817" t="s">
        <v>14</v>
      </c>
      <c r="G1817" s="1">
        <v>38484</v>
      </c>
      <c r="H1817">
        <v>57</v>
      </c>
      <c r="I1817">
        <v>11</v>
      </c>
      <c r="J1817">
        <v>0</v>
      </c>
      <c r="K1817">
        <v>1</v>
      </c>
    </row>
    <row r="1818" spans="1:11" x14ac:dyDescent="0.25">
      <c r="A1818">
        <v>20688</v>
      </c>
      <c r="B1818" t="s">
        <v>15</v>
      </c>
      <c r="C1818" s="1">
        <v>24707</v>
      </c>
      <c r="D1818">
        <v>49</v>
      </c>
      <c r="E1818" t="s">
        <v>11</v>
      </c>
      <c r="F1818" t="s">
        <v>14</v>
      </c>
      <c r="G1818" s="1">
        <v>39553</v>
      </c>
      <c r="H1818">
        <v>41</v>
      </c>
      <c r="I1818">
        <v>8</v>
      </c>
      <c r="J1818">
        <v>0</v>
      </c>
      <c r="K1818">
        <v>2</v>
      </c>
    </row>
    <row r="1819" spans="1:11" x14ac:dyDescent="0.25">
      <c r="A1819">
        <v>23928</v>
      </c>
      <c r="B1819" t="s">
        <v>15</v>
      </c>
      <c r="C1819" s="1">
        <v>17826</v>
      </c>
      <c r="D1819">
        <v>68</v>
      </c>
      <c r="E1819" t="s">
        <v>11</v>
      </c>
      <c r="F1819" t="s">
        <v>12</v>
      </c>
      <c r="G1819" s="1">
        <v>40449</v>
      </c>
      <c r="H1819">
        <v>62</v>
      </c>
      <c r="I1819">
        <v>6</v>
      </c>
      <c r="J1819">
        <v>1</v>
      </c>
      <c r="K1819">
        <v>2</v>
      </c>
    </row>
    <row r="1820" spans="1:11" x14ac:dyDescent="0.25">
      <c r="A1820">
        <v>53460</v>
      </c>
      <c r="B1820" t="s">
        <v>15</v>
      </c>
      <c r="C1820" s="1">
        <v>23718</v>
      </c>
      <c r="D1820">
        <v>52</v>
      </c>
      <c r="E1820" t="s">
        <v>16</v>
      </c>
      <c r="F1820" t="s">
        <v>12</v>
      </c>
      <c r="G1820" s="1">
        <v>40891</v>
      </c>
      <c r="H1820">
        <v>47</v>
      </c>
      <c r="I1820">
        <v>5</v>
      </c>
      <c r="J1820">
        <v>0</v>
      </c>
      <c r="K1820">
        <v>1</v>
      </c>
    </row>
    <row r="1821" spans="1:11" x14ac:dyDescent="0.25">
      <c r="A1821">
        <v>78037</v>
      </c>
      <c r="B1821" t="s">
        <v>15</v>
      </c>
      <c r="C1821" s="1">
        <v>19358</v>
      </c>
      <c r="D1821">
        <v>64</v>
      </c>
      <c r="E1821" t="s">
        <v>13</v>
      </c>
      <c r="F1821" t="s">
        <v>12</v>
      </c>
      <c r="G1821" s="1">
        <v>42375</v>
      </c>
      <c r="H1821">
        <v>64</v>
      </c>
      <c r="I1821">
        <v>0</v>
      </c>
      <c r="J1821">
        <v>0</v>
      </c>
      <c r="K1821">
        <v>0</v>
      </c>
    </row>
    <row r="1822" spans="1:11" x14ac:dyDescent="0.25">
      <c r="A1822">
        <v>20697</v>
      </c>
      <c r="B1822" t="s">
        <v>10</v>
      </c>
      <c r="C1822" s="1">
        <v>15048</v>
      </c>
      <c r="D1822">
        <v>75</v>
      </c>
      <c r="E1822" t="s">
        <v>11</v>
      </c>
      <c r="F1822" t="s">
        <v>12</v>
      </c>
      <c r="G1822" s="1">
        <v>40101</v>
      </c>
      <c r="H1822">
        <v>68</v>
      </c>
      <c r="I1822">
        <v>7</v>
      </c>
      <c r="J1822">
        <v>0</v>
      </c>
      <c r="K1822">
        <v>2</v>
      </c>
    </row>
    <row r="1823" spans="1:11" x14ac:dyDescent="0.25">
      <c r="A1823">
        <v>78043</v>
      </c>
      <c r="B1823" t="s">
        <v>10</v>
      </c>
      <c r="C1823" s="1">
        <v>15116</v>
      </c>
      <c r="D1823">
        <v>75</v>
      </c>
      <c r="E1823" t="s">
        <v>16</v>
      </c>
      <c r="F1823" t="s">
        <v>12</v>
      </c>
      <c r="G1823" s="1">
        <v>39485</v>
      </c>
      <c r="H1823">
        <v>67</v>
      </c>
      <c r="I1823">
        <v>8</v>
      </c>
      <c r="J1823">
        <v>4</v>
      </c>
      <c r="K1823">
        <v>3</v>
      </c>
    </row>
    <row r="1824" spans="1:11" x14ac:dyDescent="0.25">
      <c r="A1824">
        <v>53468</v>
      </c>
      <c r="B1824" t="s">
        <v>10</v>
      </c>
      <c r="C1824" s="1">
        <v>18477</v>
      </c>
      <c r="D1824">
        <v>66</v>
      </c>
      <c r="E1824" t="s">
        <v>16</v>
      </c>
      <c r="F1824" t="s">
        <v>12</v>
      </c>
      <c r="G1824" s="1">
        <v>39216</v>
      </c>
      <c r="H1824">
        <v>57</v>
      </c>
      <c r="I1824">
        <v>9</v>
      </c>
      <c r="J1824">
        <v>2</v>
      </c>
      <c r="K1824">
        <v>2</v>
      </c>
    </row>
    <row r="1825" spans="1:11" x14ac:dyDescent="0.25">
      <c r="A1825">
        <v>119005</v>
      </c>
      <c r="B1825" t="s">
        <v>10</v>
      </c>
      <c r="C1825" s="1">
        <v>21929</v>
      </c>
      <c r="D1825">
        <v>56</v>
      </c>
      <c r="E1825" t="s">
        <v>16</v>
      </c>
      <c r="F1825" t="s">
        <v>14</v>
      </c>
      <c r="G1825" s="1">
        <v>41877</v>
      </c>
      <c r="H1825">
        <v>54</v>
      </c>
      <c r="I1825">
        <v>2</v>
      </c>
      <c r="J1825">
        <v>0</v>
      </c>
      <c r="K1825">
        <v>0</v>
      </c>
    </row>
    <row r="1826" spans="1:11" x14ac:dyDescent="0.25">
      <c r="A1826">
        <v>32332</v>
      </c>
      <c r="B1826" t="s">
        <v>10</v>
      </c>
      <c r="C1826" s="1">
        <v>23046</v>
      </c>
      <c r="D1826">
        <v>53</v>
      </c>
      <c r="E1826" t="s">
        <v>13</v>
      </c>
      <c r="F1826" t="s">
        <v>12</v>
      </c>
      <c r="G1826" s="1">
        <v>34258</v>
      </c>
      <c r="H1826">
        <v>30</v>
      </c>
      <c r="I1826">
        <v>23</v>
      </c>
      <c r="J1826">
        <v>3</v>
      </c>
      <c r="K1826">
        <v>2</v>
      </c>
    </row>
    <row r="1827" spans="1:11" x14ac:dyDescent="0.25">
      <c r="A1827">
        <v>102626</v>
      </c>
      <c r="B1827" t="s">
        <v>15</v>
      </c>
      <c r="C1827" s="1">
        <v>18348</v>
      </c>
      <c r="D1827">
        <v>66</v>
      </c>
      <c r="E1827" t="s">
        <v>11</v>
      </c>
      <c r="F1827" t="s">
        <v>12</v>
      </c>
      <c r="G1827" s="1">
        <v>40612</v>
      </c>
      <c r="H1827">
        <v>61</v>
      </c>
      <c r="I1827">
        <v>5</v>
      </c>
      <c r="J1827">
        <v>2</v>
      </c>
      <c r="K1827">
        <v>0</v>
      </c>
    </row>
    <row r="1828" spans="1:11" x14ac:dyDescent="0.25">
      <c r="A1828">
        <v>11643</v>
      </c>
      <c r="B1828" t="s">
        <v>10</v>
      </c>
      <c r="C1828" s="1">
        <v>16896</v>
      </c>
      <c r="D1828">
        <v>70</v>
      </c>
      <c r="E1828" t="s">
        <v>11</v>
      </c>
      <c r="F1828" t="s">
        <v>14</v>
      </c>
      <c r="G1828" s="1">
        <v>38751</v>
      </c>
      <c r="H1828">
        <v>60</v>
      </c>
      <c r="I1828">
        <v>10</v>
      </c>
      <c r="J1828">
        <v>0</v>
      </c>
      <c r="K1828">
        <v>2</v>
      </c>
    </row>
    <row r="1829" spans="1:11" x14ac:dyDescent="0.25">
      <c r="A1829">
        <v>127205</v>
      </c>
      <c r="B1829" t="s">
        <v>10</v>
      </c>
      <c r="C1829" s="1">
        <v>27939</v>
      </c>
      <c r="D1829">
        <v>40</v>
      </c>
      <c r="E1829" t="s">
        <v>13</v>
      </c>
      <c r="F1829" t="s">
        <v>14</v>
      </c>
      <c r="G1829" s="1">
        <v>42535</v>
      </c>
      <c r="H1829">
        <v>40</v>
      </c>
      <c r="I1829">
        <v>0</v>
      </c>
      <c r="J1829">
        <v>0</v>
      </c>
      <c r="K1829">
        <v>0</v>
      </c>
    </row>
    <row r="1830" spans="1:11" x14ac:dyDescent="0.25">
      <c r="A1830">
        <v>4329</v>
      </c>
      <c r="B1830" t="s">
        <v>15</v>
      </c>
      <c r="C1830" s="1">
        <v>21914</v>
      </c>
      <c r="D1830">
        <v>57</v>
      </c>
      <c r="E1830" t="s">
        <v>11</v>
      </c>
      <c r="F1830" t="s">
        <v>14</v>
      </c>
      <c r="G1830" s="1">
        <v>38085</v>
      </c>
      <c r="H1830">
        <v>45</v>
      </c>
      <c r="I1830">
        <v>12</v>
      </c>
      <c r="J1830">
        <v>0</v>
      </c>
      <c r="K1830">
        <v>2</v>
      </c>
    </row>
    <row r="1831" spans="1:11" x14ac:dyDescent="0.25">
      <c r="A1831">
        <v>12524</v>
      </c>
      <c r="B1831" t="s">
        <v>15</v>
      </c>
      <c r="C1831" s="1">
        <v>17573</v>
      </c>
      <c r="D1831">
        <v>68</v>
      </c>
      <c r="E1831" t="s">
        <v>11</v>
      </c>
      <c r="F1831" t="s">
        <v>14</v>
      </c>
      <c r="G1831" s="1">
        <v>38608</v>
      </c>
      <c r="H1831">
        <v>57</v>
      </c>
      <c r="I1831">
        <v>11</v>
      </c>
      <c r="J1831">
        <v>0</v>
      </c>
      <c r="K1831">
        <v>2</v>
      </c>
    </row>
    <row r="1832" spans="1:11" x14ac:dyDescent="0.25">
      <c r="A1832">
        <v>12525</v>
      </c>
      <c r="B1832" t="s">
        <v>15</v>
      </c>
      <c r="C1832" s="1">
        <v>16956</v>
      </c>
      <c r="D1832">
        <v>70</v>
      </c>
      <c r="E1832" t="s">
        <v>11</v>
      </c>
      <c r="F1832" t="s">
        <v>14</v>
      </c>
      <c r="G1832" s="1">
        <v>42110</v>
      </c>
      <c r="H1832">
        <v>69</v>
      </c>
      <c r="I1832">
        <v>1</v>
      </c>
      <c r="J1832">
        <v>2</v>
      </c>
      <c r="K1832">
        <v>2</v>
      </c>
    </row>
    <row r="1833" spans="1:11" x14ac:dyDescent="0.25">
      <c r="A1833">
        <v>61681</v>
      </c>
      <c r="B1833" t="s">
        <v>10</v>
      </c>
      <c r="C1833" s="1">
        <v>20915</v>
      </c>
      <c r="D1833">
        <v>59</v>
      </c>
      <c r="E1833" t="s">
        <v>13</v>
      </c>
      <c r="F1833" t="s">
        <v>12</v>
      </c>
      <c r="G1833" s="1">
        <v>40954</v>
      </c>
      <c r="H1833">
        <v>55</v>
      </c>
      <c r="I1833">
        <v>4</v>
      </c>
      <c r="J1833">
        <v>0</v>
      </c>
      <c r="K1833">
        <v>1</v>
      </c>
    </row>
    <row r="1834" spans="1:11" x14ac:dyDescent="0.25">
      <c r="A1834">
        <v>723</v>
      </c>
      <c r="B1834" t="s">
        <v>10</v>
      </c>
      <c r="C1834" s="1">
        <v>12483</v>
      </c>
      <c r="D1834">
        <v>82</v>
      </c>
      <c r="E1834" t="s">
        <v>11</v>
      </c>
      <c r="F1834" t="s">
        <v>14</v>
      </c>
      <c r="G1834" s="1">
        <v>38106</v>
      </c>
      <c r="H1834">
        <v>70</v>
      </c>
      <c r="I1834">
        <v>12</v>
      </c>
      <c r="J1834">
        <v>0</v>
      </c>
      <c r="K1834">
        <v>4</v>
      </c>
    </row>
    <row r="1835" spans="1:11" x14ac:dyDescent="0.25">
      <c r="A1835">
        <v>119031</v>
      </c>
      <c r="B1835" t="s">
        <v>10</v>
      </c>
      <c r="C1835" s="1">
        <v>13183</v>
      </c>
      <c r="D1835">
        <v>80</v>
      </c>
      <c r="E1835" t="s">
        <v>13</v>
      </c>
      <c r="F1835" t="s">
        <v>12</v>
      </c>
      <c r="G1835" s="1">
        <v>41851</v>
      </c>
      <c r="H1835">
        <v>78</v>
      </c>
      <c r="I1835">
        <v>2</v>
      </c>
      <c r="J1835">
        <v>0</v>
      </c>
      <c r="K1835">
        <v>1</v>
      </c>
    </row>
    <row r="1836" spans="1:11" x14ac:dyDescent="0.25">
      <c r="A1836">
        <v>110843</v>
      </c>
      <c r="B1836" t="s">
        <v>15</v>
      </c>
      <c r="C1836" s="1">
        <v>15452</v>
      </c>
      <c r="D1836">
        <v>74</v>
      </c>
      <c r="E1836" t="s">
        <v>11</v>
      </c>
      <c r="F1836" t="s">
        <v>14</v>
      </c>
      <c r="G1836" s="1">
        <v>41282</v>
      </c>
      <c r="H1836">
        <v>71</v>
      </c>
      <c r="I1836">
        <v>3</v>
      </c>
      <c r="J1836">
        <v>0</v>
      </c>
      <c r="K1836">
        <v>0</v>
      </c>
    </row>
    <row r="1837" spans="1:11" x14ac:dyDescent="0.25">
      <c r="A1837">
        <v>37116</v>
      </c>
      <c r="B1837" t="s">
        <v>15</v>
      </c>
      <c r="C1837" s="1">
        <v>19881</v>
      </c>
      <c r="D1837">
        <v>62</v>
      </c>
      <c r="E1837" t="s">
        <v>13</v>
      </c>
      <c r="F1837" t="s">
        <v>14</v>
      </c>
      <c r="G1837" s="1">
        <v>40512</v>
      </c>
      <c r="H1837">
        <v>56</v>
      </c>
      <c r="I1837">
        <v>6</v>
      </c>
      <c r="J1837">
        <v>0</v>
      </c>
      <c r="K1837">
        <v>0</v>
      </c>
    </row>
    <row r="1838" spans="1:11" x14ac:dyDescent="0.25">
      <c r="A1838">
        <v>20733</v>
      </c>
      <c r="B1838" t="s">
        <v>10</v>
      </c>
      <c r="C1838" s="1">
        <v>14468</v>
      </c>
      <c r="D1838">
        <v>77</v>
      </c>
      <c r="E1838" t="s">
        <v>11</v>
      </c>
      <c r="F1838" t="s">
        <v>12</v>
      </c>
      <c r="G1838" s="1">
        <v>38400</v>
      </c>
      <c r="H1838">
        <v>66</v>
      </c>
      <c r="I1838">
        <v>11</v>
      </c>
      <c r="J1838">
        <v>3</v>
      </c>
      <c r="K1838">
        <v>2</v>
      </c>
    </row>
    <row r="1839" spans="1:11" x14ac:dyDescent="0.25">
      <c r="A1839">
        <v>51155</v>
      </c>
      <c r="B1839" t="s">
        <v>15</v>
      </c>
      <c r="C1839" s="1">
        <v>14839</v>
      </c>
      <c r="D1839">
        <v>76</v>
      </c>
      <c r="E1839" t="s">
        <v>16</v>
      </c>
      <c r="F1839" t="s">
        <v>12</v>
      </c>
      <c r="G1839" s="1">
        <v>39346</v>
      </c>
      <c r="H1839">
        <v>67</v>
      </c>
      <c r="I1839">
        <v>9</v>
      </c>
      <c r="J1839">
        <v>3</v>
      </c>
      <c r="K1839">
        <v>1</v>
      </c>
    </row>
    <row r="1840" spans="1:11" x14ac:dyDescent="0.25">
      <c r="A1840">
        <v>86274</v>
      </c>
      <c r="B1840" t="s">
        <v>10</v>
      </c>
      <c r="C1840" s="1">
        <v>26834</v>
      </c>
      <c r="D1840">
        <v>43</v>
      </c>
      <c r="E1840" t="s">
        <v>13</v>
      </c>
      <c r="F1840" t="s">
        <v>14</v>
      </c>
      <c r="G1840" s="1">
        <v>39742</v>
      </c>
      <c r="H1840">
        <v>35</v>
      </c>
      <c r="I1840">
        <v>8</v>
      </c>
      <c r="J1840">
        <v>0</v>
      </c>
      <c r="K1840">
        <v>0</v>
      </c>
    </row>
    <row r="1841" spans="1:11" x14ac:dyDescent="0.25">
      <c r="A1841">
        <v>20740</v>
      </c>
      <c r="B1841" t="s">
        <v>10</v>
      </c>
      <c r="C1841" s="1">
        <v>22173</v>
      </c>
      <c r="D1841">
        <v>56</v>
      </c>
      <c r="E1841" t="s">
        <v>11</v>
      </c>
      <c r="F1841" t="s">
        <v>12</v>
      </c>
      <c r="G1841" s="1">
        <v>38413</v>
      </c>
      <c r="H1841">
        <v>45</v>
      </c>
      <c r="I1841">
        <v>11</v>
      </c>
      <c r="J1841">
        <v>0</v>
      </c>
      <c r="K1841">
        <v>2</v>
      </c>
    </row>
    <row r="1842" spans="1:11" x14ac:dyDescent="0.25">
      <c r="A1842">
        <v>20741</v>
      </c>
      <c r="B1842" t="s">
        <v>15</v>
      </c>
      <c r="C1842" s="1">
        <v>23350</v>
      </c>
      <c r="D1842">
        <v>53</v>
      </c>
      <c r="E1842" t="s">
        <v>11</v>
      </c>
      <c r="F1842" t="s">
        <v>12</v>
      </c>
      <c r="G1842" s="1">
        <v>39643</v>
      </c>
      <c r="H1842">
        <v>45</v>
      </c>
      <c r="I1842">
        <v>8</v>
      </c>
      <c r="J1842">
        <v>0</v>
      </c>
      <c r="K1842">
        <v>0</v>
      </c>
    </row>
    <row r="1843" spans="1:11" x14ac:dyDescent="0.25">
      <c r="A1843">
        <v>34672</v>
      </c>
      <c r="B1843" t="s">
        <v>15</v>
      </c>
      <c r="C1843" s="1">
        <v>16113</v>
      </c>
      <c r="D1843">
        <v>72</v>
      </c>
      <c r="E1843" t="s">
        <v>13</v>
      </c>
      <c r="F1843" t="s">
        <v>12</v>
      </c>
      <c r="G1843" s="1">
        <v>40632</v>
      </c>
      <c r="H1843">
        <v>67</v>
      </c>
      <c r="I1843">
        <v>5</v>
      </c>
      <c r="J1843">
        <v>4</v>
      </c>
      <c r="K1843">
        <v>0</v>
      </c>
    </row>
    <row r="1844" spans="1:11" x14ac:dyDescent="0.25">
      <c r="A1844">
        <v>53516</v>
      </c>
      <c r="B1844" t="s">
        <v>10</v>
      </c>
      <c r="C1844" s="1">
        <v>12907</v>
      </c>
      <c r="D1844">
        <v>81</v>
      </c>
      <c r="E1844" t="s">
        <v>16</v>
      </c>
      <c r="F1844" t="s">
        <v>12</v>
      </c>
      <c r="G1844" s="1">
        <v>39234</v>
      </c>
      <c r="H1844">
        <v>72</v>
      </c>
      <c r="I1844">
        <v>9</v>
      </c>
      <c r="J1844">
        <v>6</v>
      </c>
      <c r="K1844">
        <v>0</v>
      </c>
    </row>
    <row r="1845" spans="1:11" x14ac:dyDescent="0.25">
      <c r="A1845">
        <v>61713</v>
      </c>
      <c r="B1845" t="s">
        <v>10</v>
      </c>
      <c r="C1845" s="1">
        <v>16503</v>
      </c>
      <c r="D1845">
        <v>71</v>
      </c>
      <c r="E1845" t="s">
        <v>16</v>
      </c>
      <c r="F1845" t="s">
        <v>14</v>
      </c>
      <c r="G1845" s="1">
        <v>42089</v>
      </c>
      <c r="H1845">
        <v>70</v>
      </c>
      <c r="I1845">
        <v>1</v>
      </c>
      <c r="J1845">
        <v>2</v>
      </c>
      <c r="K1845">
        <v>5</v>
      </c>
    </row>
    <row r="1846" spans="1:11" x14ac:dyDescent="0.25">
      <c r="A1846">
        <v>94484</v>
      </c>
      <c r="B1846" t="s">
        <v>15</v>
      </c>
      <c r="C1846" s="1">
        <v>19236</v>
      </c>
      <c r="D1846">
        <v>64</v>
      </c>
      <c r="E1846" t="s">
        <v>11</v>
      </c>
      <c r="F1846" t="s">
        <v>14</v>
      </c>
      <c r="G1846" s="1">
        <v>41597</v>
      </c>
      <c r="H1846">
        <v>61</v>
      </c>
      <c r="I1846">
        <v>3</v>
      </c>
      <c r="J1846">
        <v>2</v>
      </c>
      <c r="K1846">
        <v>0</v>
      </c>
    </row>
    <row r="1847" spans="1:11" x14ac:dyDescent="0.25">
      <c r="A1847">
        <v>119062</v>
      </c>
      <c r="B1847" t="s">
        <v>15</v>
      </c>
      <c r="C1847" s="1">
        <v>21447</v>
      </c>
      <c r="D1847">
        <v>58</v>
      </c>
      <c r="E1847" t="s">
        <v>16</v>
      </c>
      <c r="F1847" t="s">
        <v>12</v>
      </c>
      <c r="G1847" s="1">
        <v>41835</v>
      </c>
      <c r="H1847">
        <v>56</v>
      </c>
      <c r="I1847">
        <v>2</v>
      </c>
      <c r="J1847">
        <v>0</v>
      </c>
      <c r="K1847">
        <v>0</v>
      </c>
    </row>
    <row r="1848" spans="1:11" x14ac:dyDescent="0.25">
      <c r="A1848">
        <v>45336</v>
      </c>
      <c r="B1848" t="s">
        <v>10</v>
      </c>
      <c r="C1848" s="1">
        <v>25067</v>
      </c>
      <c r="D1848">
        <v>48</v>
      </c>
      <c r="E1848" t="s">
        <v>16</v>
      </c>
      <c r="F1848" t="s">
        <v>14</v>
      </c>
      <c r="G1848" s="1">
        <v>42544</v>
      </c>
      <c r="H1848">
        <v>48</v>
      </c>
      <c r="I1848">
        <v>0</v>
      </c>
      <c r="J1848">
        <v>0</v>
      </c>
      <c r="K1848">
        <v>0</v>
      </c>
    </row>
    <row r="1849" spans="1:11" x14ac:dyDescent="0.25">
      <c r="A1849">
        <v>94489</v>
      </c>
      <c r="B1849" t="s">
        <v>10</v>
      </c>
      <c r="C1849" s="1">
        <v>19364</v>
      </c>
      <c r="D1849">
        <v>63</v>
      </c>
      <c r="E1849" t="s">
        <v>16</v>
      </c>
      <c r="F1849" t="s">
        <v>14</v>
      </c>
      <c r="G1849" s="1">
        <v>40967</v>
      </c>
      <c r="H1849">
        <v>59</v>
      </c>
      <c r="I1849">
        <v>4</v>
      </c>
      <c r="J1849">
        <v>1</v>
      </c>
      <c r="K1849">
        <v>0</v>
      </c>
    </row>
    <row r="1850" spans="1:11" x14ac:dyDescent="0.25">
      <c r="A1850">
        <v>61722</v>
      </c>
      <c r="B1850" t="s">
        <v>10</v>
      </c>
      <c r="C1850" s="1">
        <v>14539</v>
      </c>
      <c r="D1850">
        <v>77</v>
      </c>
      <c r="E1850" t="s">
        <v>16</v>
      </c>
      <c r="F1850" t="s">
        <v>12</v>
      </c>
      <c r="G1850" s="1">
        <v>39351</v>
      </c>
      <c r="H1850">
        <v>68</v>
      </c>
      <c r="I1850">
        <v>9</v>
      </c>
      <c r="J1850">
        <v>1</v>
      </c>
      <c r="K1850">
        <v>1</v>
      </c>
    </row>
    <row r="1851" spans="1:11" x14ac:dyDescent="0.25">
      <c r="A1851">
        <v>94492</v>
      </c>
      <c r="B1851" t="s">
        <v>10</v>
      </c>
      <c r="C1851" s="1">
        <v>18378</v>
      </c>
      <c r="D1851">
        <v>66</v>
      </c>
      <c r="E1851" t="s">
        <v>11</v>
      </c>
      <c r="F1851" t="s">
        <v>12</v>
      </c>
      <c r="G1851" s="1">
        <v>41662</v>
      </c>
      <c r="H1851">
        <v>64</v>
      </c>
      <c r="I1851">
        <v>2</v>
      </c>
      <c r="J1851">
        <v>0</v>
      </c>
      <c r="K1851">
        <v>0</v>
      </c>
    </row>
    <row r="1852" spans="1:11" x14ac:dyDescent="0.25">
      <c r="A1852">
        <v>102686</v>
      </c>
      <c r="B1852" t="s">
        <v>10</v>
      </c>
      <c r="C1852" s="1">
        <v>16202</v>
      </c>
      <c r="D1852">
        <v>72</v>
      </c>
      <c r="E1852" t="s">
        <v>11</v>
      </c>
      <c r="F1852" t="s">
        <v>14</v>
      </c>
      <c r="G1852" s="1">
        <v>40618</v>
      </c>
      <c r="H1852">
        <v>67</v>
      </c>
      <c r="I1852">
        <v>5</v>
      </c>
      <c r="J1852">
        <v>0</v>
      </c>
      <c r="K1852">
        <v>1</v>
      </c>
    </row>
    <row r="1853" spans="1:11" x14ac:dyDescent="0.25">
      <c r="A1853">
        <v>69922</v>
      </c>
      <c r="B1853" t="s">
        <v>15</v>
      </c>
      <c r="C1853" s="1">
        <v>20697</v>
      </c>
      <c r="D1853">
        <v>60</v>
      </c>
      <c r="E1853" t="s">
        <v>13</v>
      </c>
      <c r="F1853" t="s">
        <v>12</v>
      </c>
      <c r="G1853" s="1">
        <v>41961</v>
      </c>
      <c r="H1853">
        <v>58</v>
      </c>
      <c r="I1853">
        <v>2</v>
      </c>
      <c r="J1853">
        <v>0</v>
      </c>
      <c r="K1853">
        <v>0</v>
      </c>
    </row>
    <row r="1854" spans="1:11" x14ac:dyDescent="0.25">
      <c r="A1854">
        <v>53539</v>
      </c>
      <c r="B1854" t="s">
        <v>15</v>
      </c>
      <c r="C1854" s="1">
        <v>12886</v>
      </c>
      <c r="D1854">
        <v>81</v>
      </c>
      <c r="E1854" t="s">
        <v>16</v>
      </c>
      <c r="F1854" t="s">
        <v>14</v>
      </c>
      <c r="G1854" s="1">
        <v>39210</v>
      </c>
      <c r="H1854">
        <v>72</v>
      </c>
      <c r="I1854">
        <v>9</v>
      </c>
      <c r="J1854">
        <v>6</v>
      </c>
      <c r="K1854">
        <v>2</v>
      </c>
    </row>
    <row r="1855" spans="1:11" x14ac:dyDescent="0.25">
      <c r="A1855">
        <v>127272</v>
      </c>
      <c r="B1855" t="s">
        <v>15</v>
      </c>
      <c r="C1855" s="1">
        <v>18513</v>
      </c>
      <c r="D1855">
        <v>66</v>
      </c>
      <c r="E1855" t="s">
        <v>13</v>
      </c>
      <c r="F1855" t="s">
        <v>14</v>
      </c>
      <c r="G1855" s="1">
        <v>42543</v>
      </c>
      <c r="H1855">
        <v>66</v>
      </c>
      <c r="I1855">
        <v>0</v>
      </c>
      <c r="J1855">
        <v>0</v>
      </c>
      <c r="K1855">
        <v>0</v>
      </c>
    </row>
    <row r="1856" spans="1:11" x14ac:dyDescent="0.25">
      <c r="A1856">
        <v>4394</v>
      </c>
      <c r="B1856" t="s">
        <v>15</v>
      </c>
      <c r="C1856" s="1">
        <v>17457</v>
      </c>
      <c r="D1856">
        <v>69</v>
      </c>
      <c r="E1856" t="s">
        <v>11</v>
      </c>
      <c r="F1856" t="s">
        <v>12</v>
      </c>
      <c r="G1856" s="1">
        <v>38174</v>
      </c>
      <c r="H1856">
        <v>57</v>
      </c>
      <c r="I1856">
        <v>12</v>
      </c>
      <c r="J1856">
        <v>4</v>
      </c>
      <c r="K1856">
        <v>1</v>
      </c>
    </row>
    <row r="1857" spans="1:11" x14ac:dyDescent="0.25">
      <c r="A1857">
        <v>119083</v>
      </c>
      <c r="B1857" t="s">
        <v>10</v>
      </c>
      <c r="C1857" s="1">
        <v>27006</v>
      </c>
      <c r="D1857">
        <v>43</v>
      </c>
      <c r="E1857" t="s">
        <v>11</v>
      </c>
      <c r="F1857" t="s">
        <v>12</v>
      </c>
      <c r="G1857" s="1">
        <v>42296</v>
      </c>
      <c r="H1857">
        <v>42</v>
      </c>
      <c r="I1857">
        <v>1</v>
      </c>
      <c r="J1857">
        <v>0</v>
      </c>
      <c r="K1857">
        <v>0</v>
      </c>
    </row>
    <row r="1858" spans="1:11" x14ac:dyDescent="0.25">
      <c r="A1858">
        <v>102707</v>
      </c>
      <c r="B1858" t="s">
        <v>10</v>
      </c>
      <c r="C1858" s="1">
        <v>22346</v>
      </c>
      <c r="D1858">
        <v>55</v>
      </c>
      <c r="E1858" t="s">
        <v>11</v>
      </c>
      <c r="F1858" t="s">
        <v>14</v>
      </c>
      <c r="G1858" s="1">
        <v>42627</v>
      </c>
      <c r="H1858">
        <v>55</v>
      </c>
      <c r="I1858">
        <v>0</v>
      </c>
      <c r="J1858">
        <v>1</v>
      </c>
      <c r="K1858">
        <v>0</v>
      </c>
    </row>
    <row r="1859" spans="1:11" x14ac:dyDescent="0.25">
      <c r="A1859">
        <v>61753</v>
      </c>
      <c r="B1859" t="s">
        <v>15</v>
      </c>
      <c r="C1859" s="1">
        <v>25095</v>
      </c>
      <c r="D1859">
        <v>48</v>
      </c>
      <c r="E1859" t="s">
        <v>16</v>
      </c>
      <c r="F1859" t="s">
        <v>12</v>
      </c>
      <c r="G1859" s="1">
        <v>39500</v>
      </c>
      <c r="H1859">
        <v>40</v>
      </c>
      <c r="I1859">
        <v>8</v>
      </c>
      <c r="J1859">
        <v>2</v>
      </c>
      <c r="K1859">
        <v>1</v>
      </c>
    </row>
    <row r="1860" spans="1:11" x14ac:dyDescent="0.25">
      <c r="A1860">
        <v>53562</v>
      </c>
      <c r="B1860" t="s">
        <v>15</v>
      </c>
      <c r="C1860" s="1">
        <v>23861</v>
      </c>
      <c r="D1860">
        <v>51</v>
      </c>
      <c r="E1860" t="s">
        <v>16</v>
      </c>
      <c r="F1860" t="s">
        <v>14</v>
      </c>
      <c r="G1860" s="1">
        <v>39206</v>
      </c>
      <c r="H1860">
        <v>42</v>
      </c>
      <c r="I1860">
        <v>9</v>
      </c>
      <c r="J1860">
        <v>2</v>
      </c>
      <c r="K1860">
        <v>1</v>
      </c>
    </row>
    <row r="1861" spans="1:11" x14ac:dyDescent="0.25">
      <c r="A1861">
        <v>4412</v>
      </c>
      <c r="B1861" t="s">
        <v>15</v>
      </c>
      <c r="C1861" s="1">
        <v>18438</v>
      </c>
      <c r="D1861">
        <v>66</v>
      </c>
      <c r="E1861" t="s">
        <v>11</v>
      </c>
      <c r="F1861" t="s">
        <v>14</v>
      </c>
      <c r="G1861" s="1">
        <v>40102</v>
      </c>
      <c r="H1861">
        <v>59</v>
      </c>
      <c r="I1861">
        <v>7</v>
      </c>
      <c r="J1861">
        <v>2</v>
      </c>
      <c r="K1861">
        <v>4</v>
      </c>
    </row>
    <row r="1862" spans="1:11" x14ac:dyDescent="0.25">
      <c r="A1862">
        <v>20804</v>
      </c>
      <c r="B1862" t="s">
        <v>10</v>
      </c>
      <c r="C1862" s="1">
        <v>23973</v>
      </c>
      <c r="D1862">
        <v>51</v>
      </c>
      <c r="E1862" t="s">
        <v>11</v>
      </c>
      <c r="F1862" t="s">
        <v>12</v>
      </c>
      <c r="G1862" s="1">
        <v>41061</v>
      </c>
      <c r="H1862">
        <v>47</v>
      </c>
      <c r="I1862">
        <v>4</v>
      </c>
      <c r="J1862">
        <v>0</v>
      </c>
      <c r="K1862">
        <v>0</v>
      </c>
    </row>
    <row r="1863" spans="1:11" x14ac:dyDescent="0.25">
      <c r="A1863">
        <v>28997</v>
      </c>
      <c r="B1863" t="s">
        <v>10</v>
      </c>
      <c r="C1863" s="1">
        <v>16689</v>
      </c>
      <c r="D1863">
        <v>71</v>
      </c>
      <c r="E1863" t="s">
        <v>13</v>
      </c>
      <c r="F1863" t="s">
        <v>14</v>
      </c>
      <c r="G1863" s="1">
        <v>40387</v>
      </c>
      <c r="H1863">
        <v>65</v>
      </c>
      <c r="I1863">
        <v>6</v>
      </c>
      <c r="J1863">
        <v>4</v>
      </c>
      <c r="K1863">
        <v>1</v>
      </c>
    </row>
    <row r="1864" spans="1:11" x14ac:dyDescent="0.25">
      <c r="A1864">
        <v>37192</v>
      </c>
      <c r="B1864" t="s">
        <v>10</v>
      </c>
      <c r="C1864" s="1">
        <v>20857</v>
      </c>
      <c r="D1864">
        <v>59</v>
      </c>
      <c r="E1864" t="s">
        <v>13</v>
      </c>
      <c r="F1864" t="s">
        <v>14</v>
      </c>
      <c r="G1864" s="1">
        <v>39380</v>
      </c>
      <c r="H1864">
        <v>50</v>
      </c>
      <c r="I1864">
        <v>9</v>
      </c>
      <c r="J1864">
        <v>1</v>
      </c>
      <c r="K1864">
        <v>3</v>
      </c>
    </row>
    <row r="1865" spans="1:11" x14ac:dyDescent="0.25">
      <c r="A1865">
        <v>4425</v>
      </c>
      <c r="B1865" t="s">
        <v>15</v>
      </c>
      <c r="C1865" s="1">
        <v>23833</v>
      </c>
      <c r="D1865">
        <v>51</v>
      </c>
      <c r="E1865" t="s">
        <v>11</v>
      </c>
      <c r="F1865" t="s">
        <v>12</v>
      </c>
      <c r="G1865" s="1">
        <v>42095</v>
      </c>
      <c r="H1865">
        <v>50</v>
      </c>
      <c r="I1865">
        <v>1</v>
      </c>
      <c r="J1865">
        <v>0</v>
      </c>
      <c r="K1865">
        <v>1</v>
      </c>
    </row>
    <row r="1866" spans="1:11" x14ac:dyDescent="0.25">
      <c r="A1866">
        <v>78156</v>
      </c>
      <c r="B1866" t="s">
        <v>15</v>
      </c>
      <c r="C1866" s="1">
        <v>17817</v>
      </c>
      <c r="D1866">
        <v>68</v>
      </c>
      <c r="E1866" t="s">
        <v>16</v>
      </c>
      <c r="F1866" t="s">
        <v>14</v>
      </c>
      <c r="G1866" s="1">
        <v>40774</v>
      </c>
      <c r="H1866">
        <v>63</v>
      </c>
      <c r="I1866">
        <v>5</v>
      </c>
      <c r="J1866">
        <v>2</v>
      </c>
      <c r="K1866">
        <v>1</v>
      </c>
    </row>
    <row r="1867" spans="1:11" x14ac:dyDescent="0.25">
      <c r="A1867">
        <v>58082</v>
      </c>
      <c r="B1867" t="s">
        <v>15</v>
      </c>
      <c r="C1867" s="1">
        <v>21831</v>
      </c>
      <c r="D1867">
        <v>57</v>
      </c>
      <c r="E1867" t="s">
        <v>16</v>
      </c>
      <c r="F1867" t="s">
        <v>12</v>
      </c>
      <c r="G1867" s="1">
        <v>40682</v>
      </c>
      <c r="H1867">
        <v>52</v>
      </c>
      <c r="I1867">
        <v>5</v>
      </c>
      <c r="J1867">
        <v>0</v>
      </c>
      <c r="K1867">
        <v>1</v>
      </c>
    </row>
    <row r="1868" spans="1:11" x14ac:dyDescent="0.25">
      <c r="A1868">
        <v>4438</v>
      </c>
      <c r="B1868" t="s">
        <v>15</v>
      </c>
      <c r="C1868" s="1">
        <v>16404</v>
      </c>
      <c r="D1868">
        <v>72</v>
      </c>
      <c r="E1868" t="s">
        <v>11</v>
      </c>
      <c r="F1868" t="s">
        <v>14</v>
      </c>
      <c r="G1868" s="1">
        <v>38105</v>
      </c>
      <c r="H1868">
        <v>60</v>
      </c>
      <c r="I1868">
        <v>12</v>
      </c>
      <c r="J1868">
        <v>0</v>
      </c>
      <c r="K1868">
        <v>1</v>
      </c>
    </row>
    <row r="1869" spans="1:11" x14ac:dyDescent="0.25">
      <c r="A1869">
        <v>86359</v>
      </c>
      <c r="B1869" t="s">
        <v>15</v>
      </c>
      <c r="C1869" s="1">
        <v>23670</v>
      </c>
      <c r="D1869">
        <v>52</v>
      </c>
      <c r="E1869" t="s">
        <v>16</v>
      </c>
      <c r="F1869" t="s">
        <v>14</v>
      </c>
      <c r="G1869" s="1">
        <v>40522</v>
      </c>
      <c r="H1869">
        <v>46</v>
      </c>
      <c r="I1869">
        <v>6</v>
      </c>
      <c r="J1869">
        <v>0</v>
      </c>
      <c r="K1869">
        <v>0</v>
      </c>
    </row>
    <row r="1870" spans="1:11" x14ac:dyDescent="0.25">
      <c r="A1870">
        <v>69977</v>
      </c>
      <c r="B1870" t="s">
        <v>15</v>
      </c>
      <c r="C1870" s="1">
        <v>28886</v>
      </c>
      <c r="D1870">
        <v>37</v>
      </c>
      <c r="E1870" t="s">
        <v>13</v>
      </c>
      <c r="F1870" t="s">
        <v>12</v>
      </c>
      <c r="G1870" s="1">
        <v>41372</v>
      </c>
      <c r="H1870">
        <v>34</v>
      </c>
      <c r="I1870">
        <v>3</v>
      </c>
      <c r="J1870">
        <v>0</v>
      </c>
      <c r="K1870">
        <v>1</v>
      </c>
    </row>
    <row r="1871" spans="1:11" x14ac:dyDescent="0.25">
      <c r="A1871">
        <v>102746</v>
      </c>
      <c r="B1871" t="s">
        <v>10</v>
      </c>
      <c r="C1871" s="1">
        <v>15323</v>
      </c>
      <c r="D1871">
        <v>75</v>
      </c>
      <c r="E1871" t="s">
        <v>16</v>
      </c>
      <c r="F1871" t="s">
        <v>12</v>
      </c>
      <c r="G1871" s="1">
        <v>40990</v>
      </c>
      <c r="H1871">
        <v>71</v>
      </c>
      <c r="I1871">
        <v>4</v>
      </c>
      <c r="J1871">
        <v>2</v>
      </c>
      <c r="K1871">
        <v>4</v>
      </c>
    </row>
    <row r="1872" spans="1:11" x14ac:dyDescent="0.25">
      <c r="A1872">
        <v>86364</v>
      </c>
      <c r="B1872" t="s">
        <v>10</v>
      </c>
      <c r="C1872" s="1">
        <v>22450</v>
      </c>
      <c r="D1872">
        <v>55</v>
      </c>
      <c r="E1872" t="s">
        <v>16</v>
      </c>
      <c r="F1872" t="s">
        <v>14</v>
      </c>
      <c r="G1872" s="1">
        <v>39779</v>
      </c>
      <c r="H1872">
        <v>47</v>
      </c>
      <c r="I1872">
        <v>8</v>
      </c>
      <c r="J1872">
        <v>3</v>
      </c>
      <c r="K1872">
        <v>1</v>
      </c>
    </row>
    <row r="1873" spans="1:11" x14ac:dyDescent="0.25">
      <c r="A1873">
        <v>78174</v>
      </c>
      <c r="B1873" t="s">
        <v>15</v>
      </c>
      <c r="C1873" s="1">
        <v>18693</v>
      </c>
      <c r="D1873">
        <v>65</v>
      </c>
      <c r="E1873" t="s">
        <v>13</v>
      </c>
      <c r="F1873" t="s">
        <v>14</v>
      </c>
      <c r="G1873" s="1">
        <v>39478</v>
      </c>
      <c r="H1873">
        <v>57</v>
      </c>
      <c r="I1873">
        <v>8</v>
      </c>
      <c r="J1873">
        <v>4</v>
      </c>
      <c r="K1873">
        <v>1</v>
      </c>
    </row>
    <row r="1874" spans="1:11" x14ac:dyDescent="0.25">
      <c r="A1874">
        <v>29026</v>
      </c>
      <c r="B1874" t="s">
        <v>10</v>
      </c>
      <c r="C1874" s="1">
        <v>24812</v>
      </c>
      <c r="D1874">
        <v>49</v>
      </c>
      <c r="E1874" t="s">
        <v>13</v>
      </c>
      <c r="F1874" t="s">
        <v>14</v>
      </c>
      <c r="G1874" s="1">
        <v>38994</v>
      </c>
      <c r="H1874">
        <v>39</v>
      </c>
      <c r="I1874">
        <v>10</v>
      </c>
      <c r="J1874">
        <v>0</v>
      </c>
      <c r="K1874">
        <v>2</v>
      </c>
    </row>
    <row r="1875" spans="1:11" x14ac:dyDescent="0.25">
      <c r="A1875">
        <v>114065</v>
      </c>
      <c r="B1875" t="s">
        <v>15</v>
      </c>
      <c r="C1875" s="1">
        <v>21158</v>
      </c>
      <c r="D1875">
        <v>59</v>
      </c>
      <c r="E1875" t="s">
        <v>13</v>
      </c>
      <c r="F1875" t="s">
        <v>14</v>
      </c>
      <c r="G1875" s="1">
        <v>41885</v>
      </c>
      <c r="H1875">
        <v>57</v>
      </c>
      <c r="I1875">
        <v>2</v>
      </c>
      <c r="J1875">
        <v>0</v>
      </c>
      <c r="K1875">
        <v>0</v>
      </c>
    </row>
    <row r="1876" spans="1:11" x14ac:dyDescent="0.25">
      <c r="A1876">
        <v>47164</v>
      </c>
      <c r="B1876" t="s">
        <v>10</v>
      </c>
      <c r="C1876" s="1">
        <v>25863</v>
      </c>
      <c r="D1876">
        <v>46</v>
      </c>
      <c r="E1876" t="s">
        <v>13</v>
      </c>
      <c r="F1876" t="s">
        <v>14</v>
      </c>
      <c r="G1876" s="1">
        <v>41074</v>
      </c>
      <c r="H1876">
        <v>42</v>
      </c>
      <c r="I1876">
        <v>4</v>
      </c>
      <c r="J1876">
        <v>1</v>
      </c>
      <c r="K1876">
        <v>0</v>
      </c>
    </row>
    <row r="1877" spans="1:11" x14ac:dyDescent="0.25">
      <c r="A1877">
        <v>127339</v>
      </c>
      <c r="B1877" t="s">
        <v>10</v>
      </c>
      <c r="C1877" s="1">
        <v>10037</v>
      </c>
      <c r="D1877">
        <v>89</v>
      </c>
      <c r="E1877" t="s">
        <v>16</v>
      </c>
      <c r="F1877" t="s">
        <v>14</v>
      </c>
      <c r="G1877" s="1">
        <v>42571</v>
      </c>
      <c r="H1877">
        <v>89</v>
      </c>
      <c r="I1877">
        <v>0</v>
      </c>
      <c r="J1877">
        <v>4</v>
      </c>
      <c r="K1877">
        <v>1</v>
      </c>
    </row>
    <row r="1878" spans="1:11" x14ac:dyDescent="0.25">
      <c r="A1878">
        <v>102764</v>
      </c>
      <c r="B1878" t="s">
        <v>10</v>
      </c>
      <c r="C1878" s="1">
        <v>18647</v>
      </c>
      <c r="D1878">
        <v>65</v>
      </c>
      <c r="E1878" t="s">
        <v>16</v>
      </c>
      <c r="F1878" t="s">
        <v>12</v>
      </c>
      <c r="G1878" s="1">
        <v>40660</v>
      </c>
      <c r="H1878">
        <v>60</v>
      </c>
      <c r="I1878">
        <v>5</v>
      </c>
      <c r="J1878">
        <v>0</v>
      </c>
      <c r="K1878">
        <v>0</v>
      </c>
    </row>
    <row r="1879" spans="1:11" x14ac:dyDescent="0.25">
      <c r="A1879">
        <v>94573</v>
      </c>
      <c r="B1879" t="s">
        <v>10</v>
      </c>
      <c r="C1879" s="1">
        <v>32051</v>
      </c>
      <c r="D1879">
        <v>29</v>
      </c>
      <c r="E1879" t="s">
        <v>13</v>
      </c>
      <c r="F1879" t="s">
        <v>14</v>
      </c>
      <c r="G1879" s="1">
        <v>42625</v>
      </c>
      <c r="H1879">
        <v>29</v>
      </c>
      <c r="I1879">
        <v>0</v>
      </c>
      <c r="J1879">
        <v>0</v>
      </c>
      <c r="K1879">
        <v>1</v>
      </c>
    </row>
    <row r="1880" spans="1:11" x14ac:dyDescent="0.25">
      <c r="A1880">
        <v>108283</v>
      </c>
      <c r="B1880" t="s">
        <v>10</v>
      </c>
      <c r="C1880" s="1">
        <v>17897</v>
      </c>
      <c r="D1880">
        <v>68</v>
      </c>
      <c r="E1880" t="s">
        <v>11</v>
      </c>
      <c r="F1880" t="s">
        <v>14</v>
      </c>
      <c r="G1880" s="1">
        <v>41094</v>
      </c>
      <c r="H1880">
        <v>64</v>
      </c>
      <c r="I1880">
        <v>4</v>
      </c>
      <c r="J1880">
        <v>0</v>
      </c>
      <c r="K1880">
        <v>0</v>
      </c>
    </row>
    <row r="1881" spans="1:11" x14ac:dyDescent="0.25">
      <c r="A1881">
        <v>86386</v>
      </c>
      <c r="B1881" t="s">
        <v>10</v>
      </c>
      <c r="C1881" s="1">
        <v>21329</v>
      </c>
      <c r="D1881">
        <v>58</v>
      </c>
      <c r="E1881" t="s">
        <v>13</v>
      </c>
      <c r="F1881" t="s">
        <v>12</v>
      </c>
      <c r="G1881" s="1">
        <v>41985</v>
      </c>
      <c r="H1881">
        <v>56</v>
      </c>
      <c r="I1881">
        <v>2</v>
      </c>
      <c r="J1881">
        <v>0</v>
      </c>
      <c r="K1881">
        <v>3</v>
      </c>
    </row>
    <row r="1882" spans="1:11" x14ac:dyDescent="0.25">
      <c r="A1882">
        <v>20851</v>
      </c>
      <c r="B1882" t="s">
        <v>15</v>
      </c>
      <c r="C1882" s="1">
        <v>25114</v>
      </c>
      <c r="D1882">
        <v>48</v>
      </c>
      <c r="E1882" t="s">
        <v>11</v>
      </c>
      <c r="F1882" t="s">
        <v>14</v>
      </c>
      <c r="G1882" s="1">
        <v>41778</v>
      </c>
      <c r="H1882">
        <v>46</v>
      </c>
      <c r="I1882">
        <v>2</v>
      </c>
      <c r="J1882">
        <v>0</v>
      </c>
      <c r="K1882">
        <v>2</v>
      </c>
    </row>
    <row r="1883" spans="1:11" x14ac:dyDescent="0.25">
      <c r="A1883">
        <v>102773</v>
      </c>
      <c r="B1883" t="s">
        <v>15</v>
      </c>
      <c r="C1883" s="1">
        <v>15945</v>
      </c>
      <c r="D1883">
        <v>73</v>
      </c>
      <c r="E1883" t="s">
        <v>16</v>
      </c>
      <c r="F1883" t="s">
        <v>12</v>
      </c>
      <c r="G1883" s="1">
        <v>40648</v>
      </c>
      <c r="H1883">
        <v>68</v>
      </c>
      <c r="I1883">
        <v>5</v>
      </c>
      <c r="J1883">
        <v>2</v>
      </c>
      <c r="K1883">
        <v>1</v>
      </c>
    </row>
    <row r="1884" spans="1:11" x14ac:dyDescent="0.25">
      <c r="A1884">
        <v>4473</v>
      </c>
      <c r="B1884" t="s">
        <v>10</v>
      </c>
      <c r="C1884" s="1">
        <v>20597</v>
      </c>
      <c r="D1884">
        <v>60</v>
      </c>
      <c r="E1884" t="s">
        <v>11</v>
      </c>
      <c r="F1884" t="s">
        <v>14</v>
      </c>
      <c r="G1884" s="1">
        <v>38173</v>
      </c>
      <c r="H1884">
        <v>48</v>
      </c>
      <c r="I1884">
        <v>12</v>
      </c>
      <c r="J1884">
        <v>0</v>
      </c>
      <c r="K1884">
        <v>1</v>
      </c>
    </row>
    <row r="1885" spans="1:11" x14ac:dyDescent="0.25">
      <c r="A1885">
        <v>94587</v>
      </c>
      <c r="B1885" t="s">
        <v>15</v>
      </c>
      <c r="C1885" s="1">
        <v>15170</v>
      </c>
      <c r="D1885">
        <v>75</v>
      </c>
      <c r="E1885" t="s">
        <v>11</v>
      </c>
      <c r="F1885" t="s">
        <v>14</v>
      </c>
      <c r="G1885" s="1">
        <v>40079</v>
      </c>
      <c r="H1885">
        <v>68</v>
      </c>
      <c r="I1885">
        <v>7</v>
      </c>
      <c r="J1885">
        <v>2</v>
      </c>
      <c r="K1885">
        <v>0</v>
      </c>
    </row>
    <row r="1886" spans="1:11" x14ac:dyDescent="0.25">
      <c r="A1886">
        <v>78983</v>
      </c>
      <c r="B1886" t="s">
        <v>10</v>
      </c>
      <c r="C1886" s="1">
        <v>27398</v>
      </c>
      <c r="D1886">
        <v>41</v>
      </c>
      <c r="E1886" t="s">
        <v>11</v>
      </c>
      <c r="F1886" t="s">
        <v>14</v>
      </c>
      <c r="G1886" s="1">
        <v>41348</v>
      </c>
      <c r="H1886">
        <v>38</v>
      </c>
      <c r="I1886">
        <v>3</v>
      </c>
      <c r="J1886">
        <v>0</v>
      </c>
      <c r="K1886">
        <v>2</v>
      </c>
    </row>
    <row r="1887" spans="1:11" x14ac:dyDescent="0.25">
      <c r="A1887">
        <v>119165</v>
      </c>
      <c r="B1887" t="s">
        <v>10</v>
      </c>
      <c r="C1887" s="1">
        <v>13972</v>
      </c>
      <c r="D1887">
        <v>78</v>
      </c>
      <c r="E1887" t="s">
        <v>16</v>
      </c>
      <c r="F1887" t="s">
        <v>14</v>
      </c>
      <c r="G1887" s="1">
        <v>41857</v>
      </c>
      <c r="H1887">
        <v>76</v>
      </c>
      <c r="I1887">
        <v>2</v>
      </c>
      <c r="J1887">
        <v>0</v>
      </c>
      <c r="K1887">
        <v>1</v>
      </c>
    </row>
    <row r="1888" spans="1:11" x14ac:dyDescent="0.25">
      <c r="A1888">
        <v>37248</v>
      </c>
      <c r="B1888" t="s">
        <v>10</v>
      </c>
      <c r="C1888" s="1">
        <v>24429</v>
      </c>
      <c r="D1888">
        <v>50</v>
      </c>
      <c r="E1888" t="s">
        <v>13</v>
      </c>
      <c r="F1888" t="s">
        <v>14</v>
      </c>
      <c r="G1888" s="1">
        <v>41461</v>
      </c>
      <c r="H1888">
        <v>47</v>
      </c>
      <c r="I1888">
        <v>3</v>
      </c>
      <c r="J1888">
        <v>0</v>
      </c>
      <c r="K1888">
        <v>1</v>
      </c>
    </row>
    <row r="1889" spans="1:11" x14ac:dyDescent="0.25">
      <c r="A1889">
        <v>90859</v>
      </c>
      <c r="B1889" t="s">
        <v>15</v>
      </c>
      <c r="C1889" s="1">
        <v>17832</v>
      </c>
      <c r="D1889">
        <v>68</v>
      </c>
      <c r="E1889" t="s">
        <v>13</v>
      </c>
      <c r="F1889" t="s">
        <v>14</v>
      </c>
      <c r="G1889" s="1">
        <v>40024</v>
      </c>
      <c r="H1889">
        <v>61</v>
      </c>
      <c r="I1889">
        <v>7</v>
      </c>
      <c r="J1889">
        <v>2</v>
      </c>
      <c r="K1889">
        <v>0</v>
      </c>
    </row>
    <row r="1890" spans="1:11" x14ac:dyDescent="0.25">
      <c r="A1890">
        <v>102790</v>
      </c>
      <c r="B1890" t="s">
        <v>15</v>
      </c>
      <c r="C1890" s="1">
        <v>23014</v>
      </c>
      <c r="D1890">
        <v>53</v>
      </c>
      <c r="E1890" t="s">
        <v>16</v>
      </c>
      <c r="F1890" t="s">
        <v>12</v>
      </c>
      <c r="G1890" s="1">
        <v>40652</v>
      </c>
      <c r="H1890">
        <v>48</v>
      </c>
      <c r="I1890">
        <v>5</v>
      </c>
      <c r="J1890">
        <v>0</v>
      </c>
      <c r="K1890">
        <v>0</v>
      </c>
    </row>
    <row r="1891" spans="1:11" x14ac:dyDescent="0.25">
      <c r="A1891">
        <v>62188</v>
      </c>
      <c r="B1891" t="s">
        <v>10</v>
      </c>
      <c r="C1891" s="1">
        <v>14689</v>
      </c>
      <c r="D1891">
        <v>76</v>
      </c>
      <c r="E1891" t="s">
        <v>16</v>
      </c>
      <c r="F1891" t="s">
        <v>12</v>
      </c>
      <c r="G1891" s="1">
        <v>41596</v>
      </c>
      <c r="H1891">
        <v>73</v>
      </c>
      <c r="I1891">
        <v>3</v>
      </c>
      <c r="J1891">
        <v>0</v>
      </c>
      <c r="K1891">
        <v>2</v>
      </c>
    </row>
    <row r="1892" spans="1:11" x14ac:dyDescent="0.25">
      <c r="A1892">
        <v>20880</v>
      </c>
      <c r="B1892" t="s">
        <v>15</v>
      </c>
      <c r="C1892" s="1">
        <v>16591</v>
      </c>
      <c r="D1892">
        <v>71</v>
      </c>
      <c r="E1892" t="s">
        <v>11</v>
      </c>
      <c r="F1892" t="s">
        <v>12</v>
      </c>
      <c r="G1892" s="1">
        <v>38812</v>
      </c>
      <c r="H1892">
        <v>61</v>
      </c>
      <c r="I1892">
        <v>10</v>
      </c>
      <c r="J1892">
        <v>0</v>
      </c>
      <c r="K1892">
        <v>1</v>
      </c>
    </row>
    <row r="1893" spans="1:11" x14ac:dyDescent="0.25">
      <c r="A1893">
        <v>102801</v>
      </c>
      <c r="B1893" t="s">
        <v>15</v>
      </c>
      <c r="C1893" s="1">
        <v>17611</v>
      </c>
      <c r="D1893">
        <v>68</v>
      </c>
      <c r="E1893" t="s">
        <v>11</v>
      </c>
      <c r="F1893" t="s">
        <v>14</v>
      </c>
      <c r="G1893" s="1">
        <v>40991</v>
      </c>
      <c r="H1893">
        <v>64</v>
      </c>
      <c r="I1893">
        <v>4</v>
      </c>
      <c r="J1893">
        <v>0</v>
      </c>
      <c r="K1893">
        <v>0</v>
      </c>
    </row>
    <row r="1894" spans="1:11" x14ac:dyDescent="0.25">
      <c r="A1894">
        <v>78226</v>
      </c>
      <c r="B1894" t="s">
        <v>10</v>
      </c>
      <c r="C1894" s="1">
        <v>29257</v>
      </c>
      <c r="D1894">
        <v>36</v>
      </c>
      <c r="E1894" t="s">
        <v>11</v>
      </c>
      <c r="F1894" t="s">
        <v>14</v>
      </c>
      <c r="G1894" s="1">
        <v>41830</v>
      </c>
      <c r="H1894">
        <v>34</v>
      </c>
      <c r="I1894">
        <v>2</v>
      </c>
      <c r="J1894">
        <v>0</v>
      </c>
      <c r="K1894">
        <v>0</v>
      </c>
    </row>
    <row r="1895" spans="1:11" x14ac:dyDescent="0.25">
      <c r="A1895">
        <v>94612</v>
      </c>
      <c r="B1895" t="s">
        <v>15</v>
      </c>
      <c r="C1895" s="1">
        <v>26389</v>
      </c>
      <c r="D1895">
        <v>44</v>
      </c>
      <c r="E1895" t="s">
        <v>13</v>
      </c>
      <c r="F1895" t="s">
        <v>14</v>
      </c>
      <c r="G1895" s="1">
        <v>41339</v>
      </c>
      <c r="H1895">
        <v>41</v>
      </c>
      <c r="I1895">
        <v>3</v>
      </c>
      <c r="J1895">
        <v>0</v>
      </c>
      <c r="K1895">
        <v>0</v>
      </c>
    </row>
    <row r="1896" spans="1:11" x14ac:dyDescent="0.25">
      <c r="A1896">
        <v>115438</v>
      </c>
      <c r="B1896" t="s">
        <v>10</v>
      </c>
      <c r="C1896" s="1">
        <v>13065</v>
      </c>
      <c r="D1896">
        <v>81</v>
      </c>
      <c r="E1896" t="s">
        <v>11</v>
      </c>
      <c r="F1896" t="s">
        <v>12</v>
      </c>
      <c r="G1896" s="1">
        <v>41626</v>
      </c>
      <c r="H1896">
        <v>78</v>
      </c>
      <c r="I1896">
        <v>3</v>
      </c>
      <c r="J1896">
        <v>0</v>
      </c>
      <c r="K1896">
        <v>1</v>
      </c>
    </row>
    <row r="1897" spans="1:11" x14ac:dyDescent="0.25">
      <c r="A1897">
        <v>86422</v>
      </c>
      <c r="B1897" t="s">
        <v>15</v>
      </c>
      <c r="C1897" s="1">
        <v>24335</v>
      </c>
      <c r="D1897">
        <v>50</v>
      </c>
      <c r="E1897" t="s">
        <v>16</v>
      </c>
      <c r="F1897" t="s">
        <v>14</v>
      </c>
      <c r="G1897" s="1">
        <v>41597</v>
      </c>
      <c r="H1897">
        <v>47</v>
      </c>
      <c r="I1897">
        <v>3</v>
      </c>
      <c r="J1897">
        <v>0</v>
      </c>
      <c r="K1897">
        <v>0</v>
      </c>
    </row>
    <row r="1898" spans="1:11" x14ac:dyDescent="0.25">
      <c r="A1898">
        <v>29080</v>
      </c>
      <c r="B1898" t="s">
        <v>15</v>
      </c>
      <c r="C1898" s="1">
        <v>20119</v>
      </c>
      <c r="D1898">
        <v>61</v>
      </c>
      <c r="E1898" t="s">
        <v>13</v>
      </c>
      <c r="F1898" t="s">
        <v>14</v>
      </c>
      <c r="G1898" s="1">
        <v>41246</v>
      </c>
      <c r="H1898">
        <v>57</v>
      </c>
      <c r="I1898">
        <v>4</v>
      </c>
      <c r="J1898">
        <v>0</v>
      </c>
      <c r="K1898">
        <v>0</v>
      </c>
    </row>
    <row r="1899" spans="1:11" x14ac:dyDescent="0.25">
      <c r="A1899">
        <v>4505</v>
      </c>
      <c r="B1899" t="s">
        <v>10</v>
      </c>
      <c r="C1899" s="1">
        <v>9716</v>
      </c>
      <c r="D1899">
        <v>90</v>
      </c>
      <c r="E1899" t="s">
        <v>11</v>
      </c>
      <c r="F1899" t="s">
        <v>14</v>
      </c>
      <c r="G1899" s="1">
        <v>39644</v>
      </c>
      <c r="H1899">
        <v>82</v>
      </c>
      <c r="I1899">
        <v>8</v>
      </c>
      <c r="J1899">
        <v>2</v>
      </c>
      <c r="K1899">
        <v>1</v>
      </c>
    </row>
    <row r="1900" spans="1:11" x14ac:dyDescent="0.25">
      <c r="A1900">
        <v>119194</v>
      </c>
      <c r="B1900" t="s">
        <v>15</v>
      </c>
      <c r="C1900" s="1">
        <v>17142</v>
      </c>
      <c r="D1900">
        <v>70</v>
      </c>
      <c r="E1900" t="s">
        <v>16</v>
      </c>
      <c r="F1900" t="s">
        <v>14</v>
      </c>
      <c r="G1900" s="1">
        <v>41857</v>
      </c>
      <c r="H1900">
        <v>68</v>
      </c>
      <c r="I1900">
        <v>2</v>
      </c>
      <c r="J1900">
        <v>4</v>
      </c>
      <c r="K1900">
        <v>0</v>
      </c>
    </row>
    <row r="1901" spans="1:11" x14ac:dyDescent="0.25">
      <c r="A1901">
        <v>4508</v>
      </c>
      <c r="B1901" t="s">
        <v>10</v>
      </c>
      <c r="C1901" s="1">
        <v>15562</v>
      </c>
      <c r="D1901">
        <v>74</v>
      </c>
      <c r="E1901" t="s">
        <v>11</v>
      </c>
      <c r="F1901" t="s">
        <v>14</v>
      </c>
      <c r="G1901" s="1">
        <v>41673</v>
      </c>
      <c r="H1901">
        <v>72</v>
      </c>
      <c r="I1901">
        <v>2</v>
      </c>
      <c r="J1901">
        <v>0</v>
      </c>
      <c r="K1901">
        <v>3</v>
      </c>
    </row>
    <row r="1902" spans="1:11" x14ac:dyDescent="0.25">
      <c r="A1902">
        <v>86430</v>
      </c>
      <c r="B1902" t="s">
        <v>10</v>
      </c>
      <c r="C1902" s="1">
        <v>16369</v>
      </c>
      <c r="D1902">
        <v>72</v>
      </c>
      <c r="E1902" t="s">
        <v>16</v>
      </c>
      <c r="F1902" t="s">
        <v>12</v>
      </c>
      <c r="G1902" s="1">
        <v>39773</v>
      </c>
      <c r="H1902">
        <v>64</v>
      </c>
      <c r="I1902">
        <v>8</v>
      </c>
      <c r="J1902">
        <v>0</v>
      </c>
      <c r="K1902">
        <v>2</v>
      </c>
    </row>
    <row r="1903" spans="1:11" x14ac:dyDescent="0.25">
      <c r="A1903">
        <v>53663</v>
      </c>
      <c r="B1903" t="s">
        <v>15</v>
      </c>
      <c r="C1903" s="1">
        <v>19723</v>
      </c>
      <c r="D1903">
        <v>63</v>
      </c>
      <c r="E1903" t="s">
        <v>16</v>
      </c>
      <c r="F1903" t="s">
        <v>14</v>
      </c>
      <c r="G1903" s="1">
        <v>41424</v>
      </c>
      <c r="H1903">
        <v>60</v>
      </c>
      <c r="I1903">
        <v>3</v>
      </c>
      <c r="J1903">
        <v>1</v>
      </c>
      <c r="K1903">
        <v>1</v>
      </c>
    </row>
    <row r="1904" spans="1:11" x14ac:dyDescent="0.25">
      <c r="A1904">
        <v>37281</v>
      </c>
      <c r="B1904" t="s">
        <v>10</v>
      </c>
      <c r="C1904" s="1">
        <v>29985</v>
      </c>
      <c r="D1904">
        <v>34</v>
      </c>
      <c r="E1904" t="s">
        <v>13</v>
      </c>
      <c r="F1904" t="s">
        <v>12</v>
      </c>
      <c r="G1904" s="1">
        <v>39680</v>
      </c>
      <c r="H1904">
        <v>26</v>
      </c>
      <c r="I1904">
        <v>8</v>
      </c>
      <c r="J1904">
        <v>0</v>
      </c>
      <c r="K1904">
        <v>1</v>
      </c>
    </row>
    <row r="1905" spans="1:11" x14ac:dyDescent="0.25">
      <c r="A1905">
        <v>86435</v>
      </c>
      <c r="B1905" t="s">
        <v>10</v>
      </c>
      <c r="C1905" s="1">
        <v>22544</v>
      </c>
      <c r="D1905">
        <v>55</v>
      </c>
      <c r="E1905" t="s">
        <v>13</v>
      </c>
      <c r="F1905" t="s">
        <v>12</v>
      </c>
      <c r="G1905" s="1">
        <v>39847</v>
      </c>
      <c r="H1905">
        <v>48</v>
      </c>
      <c r="I1905">
        <v>7</v>
      </c>
      <c r="J1905">
        <v>0</v>
      </c>
      <c r="K1905">
        <v>1</v>
      </c>
    </row>
    <row r="1906" spans="1:11" x14ac:dyDescent="0.25">
      <c r="A1906">
        <v>37284</v>
      </c>
      <c r="B1906" t="s">
        <v>10</v>
      </c>
      <c r="C1906" s="1">
        <v>30536</v>
      </c>
      <c r="D1906">
        <v>33</v>
      </c>
      <c r="E1906" t="s">
        <v>13</v>
      </c>
      <c r="F1906" t="s">
        <v>12</v>
      </c>
      <c r="G1906" s="1">
        <v>42391</v>
      </c>
      <c r="H1906">
        <v>33</v>
      </c>
      <c r="I1906">
        <v>0</v>
      </c>
      <c r="J1906">
        <v>0</v>
      </c>
      <c r="K1906">
        <v>3</v>
      </c>
    </row>
    <row r="1907" spans="1:11" x14ac:dyDescent="0.25">
      <c r="A1907">
        <v>4517</v>
      </c>
      <c r="B1907" t="s">
        <v>10</v>
      </c>
      <c r="C1907" s="1">
        <v>22400</v>
      </c>
      <c r="D1907">
        <v>55</v>
      </c>
      <c r="E1907" t="s">
        <v>11</v>
      </c>
      <c r="F1907" t="s">
        <v>14</v>
      </c>
      <c r="G1907" s="1">
        <v>42523</v>
      </c>
      <c r="H1907">
        <v>55</v>
      </c>
      <c r="I1907">
        <v>0</v>
      </c>
      <c r="J1907">
        <v>0</v>
      </c>
      <c r="K1907">
        <v>4</v>
      </c>
    </row>
    <row r="1908" spans="1:11" x14ac:dyDescent="0.25">
      <c r="A1908">
        <v>25329</v>
      </c>
      <c r="B1908" t="s">
        <v>15</v>
      </c>
      <c r="C1908" s="1">
        <v>20031</v>
      </c>
      <c r="D1908">
        <v>62</v>
      </c>
      <c r="E1908" t="s">
        <v>11</v>
      </c>
      <c r="F1908" t="s">
        <v>14</v>
      </c>
      <c r="G1908" s="1">
        <v>41418</v>
      </c>
      <c r="H1908">
        <v>59</v>
      </c>
      <c r="I1908">
        <v>3</v>
      </c>
      <c r="J1908">
        <v>0</v>
      </c>
      <c r="K1908">
        <v>0</v>
      </c>
    </row>
    <row r="1909" spans="1:11" x14ac:dyDescent="0.25">
      <c r="A1909">
        <v>45480</v>
      </c>
      <c r="B1909" t="s">
        <v>10</v>
      </c>
      <c r="C1909" s="1">
        <v>24993</v>
      </c>
      <c r="D1909">
        <v>48</v>
      </c>
      <c r="E1909" t="s">
        <v>16</v>
      </c>
      <c r="F1909" t="s">
        <v>12</v>
      </c>
      <c r="G1909" s="1">
        <v>39967</v>
      </c>
      <c r="H1909">
        <v>41</v>
      </c>
      <c r="I1909">
        <v>7</v>
      </c>
      <c r="J1909">
        <v>2</v>
      </c>
      <c r="K1909">
        <v>1</v>
      </c>
    </row>
    <row r="1910" spans="1:11" x14ac:dyDescent="0.25">
      <c r="A1910">
        <v>29100</v>
      </c>
      <c r="B1910" t="s">
        <v>15</v>
      </c>
      <c r="C1910" s="1">
        <v>17139</v>
      </c>
      <c r="D1910">
        <v>70</v>
      </c>
      <c r="E1910" t="s">
        <v>13</v>
      </c>
      <c r="F1910" t="s">
        <v>14</v>
      </c>
      <c r="G1910" s="1">
        <v>39395</v>
      </c>
      <c r="H1910">
        <v>61</v>
      </c>
      <c r="I1910">
        <v>9</v>
      </c>
      <c r="J1910">
        <v>2</v>
      </c>
      <c r="K1910">
        <v>3</v>
      </c>
    </row>
    <row r="1911" spans="1:11" x14ac:dyDescent="0.25">
      <c r="A1911">
        <v>29101</v>
      </c>
      <c r="B1911" t="s">
        <v>10</v>
      </c>
      <c r="C1911" s="1">
        <v>17264</v>
      </c>
      <c r="D1911">
        <v>69</v>
      </c>
      <c r="E1911" t="s">
        <v>13</v>
      </c>
      <c r="F1911" t="s">
        <v>14</v>
      </c>
      <c r="G1911" s="1">
        <v>37209</v>
      </c>
      <c r="H1911">
        <v>54</v>
      </c>
      <c r="I1911">
        <v>15</v>
      </c>
      <c r="J1911">
        <v>0</v>
      </c>
      <c r="K1911">
        <v>1</v>
      </c>
    </row>
    <row r="1912" spans="1:11" x14ac:dyDescent="0.25">
      <c r="A1912">
        <v>86447</v>
      </c>
      <c r="B1912" t="s">
        <v>15</v>
      </c>
      <c r="C1912" s="1">
        <v>14877</v>
      </c>
      <c r="D1912">
        <v>76</v>
      </c>
      <c r="E1912" t="s">
        <v>16</v>
      </c>
      <c r="F1912" t="s">
        <v>14</v>
      </c>
      <c r="G1912" s="1">
        <v>39735</v>
      </c>
      <c r="H1912">
        <v>68</v>
      </c>
      <c r="I1912">
        <v>8</v>
      </c>
      <c r="J1912">
        <v>3</v>
      </c>
      <c r="K1912">
        <v>1</v>
      </c>
    </row>
    <row r="1913" spans="1:11" x14ac:dyDescent="0.25">
      <c r="A1913">
        <v>70065</v>
      </c>
      <c r="B1913" t="s">
        <v>10</v>
      </c>
      <c r="C1913" s="1">
        <v>30995</v>
      </c>
      <c r="D1913">
        <v>32</v>
      </c>
      <c r="E1913" t="s">
        <v>13</v>
      </c>
      <c r="F1913" t="s">
        <v>14</v>
      </c>
      <c r="G1913" s="1">
        <v>42327</v>
      </c>
      <c r="H1913">
        <v>31</v>
      </c>
      <c r="I1913">
        <v>1</v>
      </c>
      <c r="J1913">
        <v>0</v>
      </c>
      <c r="K1913">
        <v>1</v>
      </c>
    </row>
    <row r="1914" spans="1:11" x14ac:dyDescent="0.25">
      <c r="A1914">
        <v>29107</v>
      </c>
      <c r="B1914" t="s">
        <v>10</v>
      </c>
      <c r="C1914" s="1">
        <v>26121</v>
      </c>
      <c r="D1914">
        <v>45</v>
      </c>
      <c r="E1914" t="s">
        <v>13</v>
      </c>
      <c r="F1914" t="s">
        <v>14</v>
      </c>
      <c r="G1914" s="1">
        <v>41467</v>
      </c>
      <c r="H1914">
        <v>42</v>
      </c>
      <c r="I1914">
        <v>3</v>
      </c>
      <c r="J1914">
        <v>0</v>
      </c>
      <c r="K1914">
        <v>1</v>
      </c>
    </row>
    <row r="1915" spans="1:11" x14ac:dyDescent="0.25">
      <c r="A1915">
        <v>86453</v>
      </c>
      <c r="B1915" t="s">
        <v>10</v>
      </c>
      <c r="C1915" s="1">
        <v>24775</v>
      </c>
      <c r="D1915">
        <v>49</v>
      </c>
      <c r="E1915" t="s">
        <v>11</v>
      </c>
      <c r="F1915" t="s">
        <v>12</v>
      </c>
      <c r="G1915" s="1">
        <v>42635</v>
      </c>
      <c r="H1915">
        <v>49</v>
      </c>
      <c r="I1915">
        <v>0</v>
      </c>
      <c r="J1915">
        <v>0</v>
      </c>
      <c r="K1915">
        <v>0</v>
      </c>
    </row>
    <row r="1916" spans="1:11" x14ac:dyDescent="0.25">
      <c r="A1916">
        <v>11679</v>
      </c>
      <c r="B1916" t="s">
        <v>15</v>
      </c>
      <c r="C1916" s="1">
        <v>14513</v>
      </c>
      <c r="D1916">
        <v>77</v>
      </c>
      <c r="E1916" t="s">
        <v>11</v>
      </c>
      <c r="F1916" t="s">
        <v>12</v>
      </c>
      <c r="G1916" s="1">
        <v>39485</v>
      </c>
      <c r="H1916">
        <v>69</v>
      </c>
      <c r="I1916">
        <v>8</v>
      </c>
      <c r="J1916">
        <v>0</v>
      </c>
      <c r="K1916">
        <v>1</v>
      </c>
    </row>
    <row r="1917" spans="1:11" x14ac:dyDescent="0.25">
      <c r="A1917">
        <v>53699</v>
      </c>
      <c r="B1917" t="s">
        <v>15</v>
      </c>
      <c r="C1917" s="1">
        <v>23789</v>
      </c>
      <c r="D1917">
        <v>51</v>
      </c>
      <c r="E1917" t="s">
        <v>16</v>
      </c>
      <c r="F1917" t="s">
        <v>14</v>
      </c>
      <c r="G1917" s="1">
        <v>41604</v>
      </c>
      <c r="H1917">
        <v>48</v>
      </c>
      <c r="I1917">
        <v>3</v>
      </c>
      <c r="J1917">
        <v>0</v>
      </c>
      <c r="K1917">
        <v>0</v>
      </c>
    </row>
    <row r="1918" spans="1:11" x14ac:dyDescent="0.25">
      <c r="A1918">
        <v>4548</v>
      </c>
      <c r="B1918" t="s">
        <v>10</v>
      </c>
      <c r="C1918" s="1">
        <v>26542</v>
      </c>
      <c r="D1918">
        <v>44</v>
      </c>
      <c r="E1918" t="s">
        <v>11</v>
      </c>
      <c r="F1918" t="s">
        <v>14</v>
      </c>
      <c r="G1918" s="1">
        <v>40234</v>
      </c>
      <c r="H1918">
        <v>38</v>
      </c>
      <c r="I1918">
        <v>6</v>
      </c>
      <c r="J1918">
        <v>0</v>
      </c>
      <c r="K1918">
        <v>2</v>
      </c>
    </row>
    <row r="1919" spans="1:11" x14ac:dyDescent="0.25">
      <c r="A1919">
        <v>102854</v>
      </c>
      <c r="B1919" t="s">
        <v>10</v>
      </c>
      <c r="C1919" s="1">
        <v>14187</v>
      </c>
      <c r="D1919">
        <v>78</v>
      </c>
      <c r="E1919" t="s">
        <v>16</v>
      </c>
      <c r="F1919" t="s">
        <v>12</v>
      </c>
      <c r="G1919" s="1">
        <v>42502</v>
      </c>
      <c r="H1919">
        <v>78</v>
      </c>
      <c r="I1919">
        <v>0</v>
      </c>
      <c r="J1919">
        <v>0</v>
      </c>
      <c r="K1919">
        <v>0</v>
      </c>
    </row>
    <row r="1920" spans="1:11" x14ac:dyDescent="0.25">
      <c r="A1920">
        <v>29130</v>
      </c>
      <c r="B1920" t="s">
        <v>10</v>
      </c>
      <c r="C1920" s="1">
        <v>20117</v>
      </c>
      <c r="D1920">
        <v>61</v>
      </c>
      <c r="E1920" t="s">
        <v>11</v>
      </c>
      <c r="F1920" t="s">
        <v>12</v>
      </c>
      <c r="G1920" s="1">
        <v>38958</v>
      </c>
      <c r="H1920">
        <v>51</v>
      </c>
      <c r="I1920">
        <v>10</v>
      </c>
      <c r="J1920">
        <v>2</v>
      </c>
      <c r="K1920">
        <v>1</v>
      </c>
    </row>
    <row r="1921" spans="1:11" x14ac:dyDescent="0.25">
      <c r="A1921">
        <v>37324</v>
      </c>
      <c r="B1921" t="s">
        <v>10</v>
      </c>
      <c r="C1921" s="1">
        <v>20999</v>
      </c>
      <c r="D1921">
        <v>59</v>
      </c>
      <c r="E1921" t="s">
        <v>13</v>
      </c>
      <c r="F1921" t="s">
        <v>12</v>
      </c>
      <c r="G1921" s="1">
        <v>39028</v>
      </c>
      <c r="H1921">
        <v>49</v>
      </c>
      <c r="I1921">
        <v>10</v>
      </c>
      <c r="J1921">
        <v>0</v>
      </c>
      <c r="K1921">
        <v>1</v>
      </c>
    </row>
    <row r="1922" spans="1:11" x14ac:dyDescent="0.25">
      <c r="A1922">
        <v>4557</v>
      </c>
      <c r="B1922" t="s">
        <v>15</v>
      </c>
      <c r="C1922" s="1">
        <v>23179</v>
      </c>
      <c r="D1922">
        <v>53</v>
      </c>
      <c r="E1922" t="s">
        <v>11</v>
      </c>
      <c r="F1922" t="s">
        <v>14</v>
      </c>
      <c r="G1922" s="1">
        <v>42045</v>
      </c>
      <c r="H1922">
        <v>52</v>
      </c>
      <c r="I1922">
        <v>1</v>
      </c>
      <c r="J1922">
        <v>1</v>
      </c>
      <c r="K1922">
        <v>2</v>
      </c>
    </row>
    <row r="1923" spans="1:11" x14ac:dyDescent="0.25">
      <c r="A1923">
        <v>86479</v>
      </c>
      <c r="B1923" t="s">
        <v>10</v>
      </c>
      <c r="C1923" s="1">
        <v>22997</v>
      </c>
      <c r="D1923">
        <v>54</v>
      </c>
      <c r="E1923" t="s">
        <v>16</v>
      </c>
      <c r="F1923" t="s">
        <v>14</v>
      </c>
      <c r="G1923" s="1">
        <v>39883</v>
      </c>
      <c r="H1923">
        <v>47</v>
      </c>
      <c r="I1923">
        <v>7</v>
      </c>
      <c r="J1923">
        <v>1</v>
      </c>
      <c r="K1923">
        <v>2</v>
      </c>
    </row>
    <row r="1924" spans="1:11" x14ac:dyDescent="0.25">
      <c r="A1924">
        <v>4565</v>
      </c>
      <c r="B1924" t="s">
        <v>15</v>
      </c>
      <c r="C1924" s="1">
        <v>23158</v>
      </c>
      <c r="D1924">
        <v>53</v>
      </c>
      <c r="E1924" t="s">
        <v>11</v>
      </c>
      <c r="F1924" t="s">
        <v>14</v>
      </c>
      <c r="G1924" s="1">
        <v>41458</v>
      </c>
      <c r="H1924">
        <v>50</v>
      </c>
      <c r="I1924">
        <v>3</v>
      </c>
      <c r="J1924">
        <v>4</v>
      </c>
      <c r="K1924">
        <v>0</v>
      </c>
    </row>
    <row r="1925" spans="1:11" x14ac:dyDescent="0.25">
      <c r="A1925">
        <v>70102</v>
      </c>
      <c r="B1925" t="s">
        <v>15</v>
      </c>
      <c r="C1925" s="1">
        <v>18544</v>
      </c>
      <c r="D1925">
        <v>66</v>
      </c>
      <c r="E1925" t="s">
        <v>13</v>
      </c>
      <c r="F1925" t="s">
        <v>14</v>
      </c>
      <c r="G1925" s="1">
        <v>41710</v>
      </c>
      <c r="H1925">
        <v>64</v>
      </c>
      <c r="I1925">
        <v>2</v>
      </c>
      <c r="J1925">
        <v>2</v>
      </c>
      <c r="K1925">
        <v>0</v>
      </c>
    </row>
    <row r="1926" spans="1:11" x14ac:dyDescent="0.25">
      <c r="A1926">
        <v>45532</v>
      </c>
      <c r="B1926" t="s">
        <v>10</v>
      </c>
      <c r="C1926" s="1">
        <v>15134</v>
      </c>
      <c r="D1926">
        <v>75</v>
      </c>
      <c r="E1926" t="s">
        <v>16</v>
      </c>
      <c r="F1926" t="s">
        <v>12</v>
      </c>
      <c r="G1926" s="1">
        <v>39216</v>
      </c>
      <c r="H1926">
        <v>66</v>
      </c>
      <c r="I1926">
        <v>9</v>
      </c>
      <c r="J1926">
        <v>2</v>
      </c>
      <c r="K1926">
        <v>0</v>
      </c>
    </row>
    <row r="1927" spans="1:11" x14ac:dyDescent="0.25">
      <c r="A1927">
        <v>103163</v>
      </c>
      <c r="B1927" t="s">
        <v>15</v>
      </c>
      <c r="C1927" s="1">
        <v>16732</v>
      </c>
      <c r="D1927">
        <v>71</v>
      </c>
      <c r="E1927" t="s">
        <v>11</v>
      </c>
      <c r="F1927" t="s">
        <v>12</v>
      </c>
      <c r="G1927" s="1">
        <v>42196</v>
      </c>
      <c r="H1927">
        <v>70</v>
      </c>
      <c r="I1927">
        <v>1</v>
      </c>
      <c r="J1927">
        <v>0</v>
      </c>
      <c r="K1927">
        <v>0</v>
      </c>
    </row>
    <row r="1928" spans="1:11" x14ac:dyDescent="0.25">
      <c r="A1928">
        <v>77222</v>
      </c>
      <c r="B1928" t="s">
        <v>15</v>
      </c>
      <c r="C1928" s="1">
        <v>22981</v>
      </c>
      <c r="D1928">
        <v>54</v>
      </c>
      <c r="E1928" t="s">
        <v>16</v>
      </c>
      <c r="F1928" t="s">
        <v>12</v>
      </c>
      <c r="G1928" s="1">
        <v>42388</v>
      </c>
      <c r="H1928">
        <v>54</v>
      </c>
      <c r="I1928">
        <v>0</v>
      </c>
      <c r="J1928">
        <v>0</v>
      </c>
      <c r="K1928">
        <v>1</v>
      </c>
    </row>
    <row r="1929" spans="1:11" x14ac:dyDescent="0.25">
      <c r="A1929">
        <v>53734</v>
      </c>
      <c r="B1929" t="s">
        <v>10</v>
      </c>
      <c r="C1929" s="1">
        <v>19862</v>
      </c>
      <c r="D1929">
        <v>62</v>
      </c>
      <c r="E1929" t="s">
        <v>16</v>
      </c>
      <c r="F1929" t="s">
        <v>14</v>
      </c>
      <c r="G1929" s="1">
        <v>41115</v>
      </c>
      <c r="H1929">
        <v>58</v>
      </c>
      <c r="I1929">
        <v>4</v>
      </c>
      <c r="J1929">
        <v>0</v>
      </c>
      <c r="K1929">
        <v>1</v>
      </c>
    </row>
    <row r="1930" spans="1:11" x14ac:dyDescent="0.25">
      <c r="A1930">
        <v>47185</v>
      </c>
      <c r="B1930" t="s">
        <v>10</v>
      </c>
      <c r="C1930" s="1">
        <v>22442</v>
      </c>
      <c r="D1930">
        <v>55</v>
      </c>
      <c r="E1930" t="s">
        <v>13</v>
      </c>
      <c r="F1930" t="s">
        <v>14</v>
      </c>
      <c r="G1930" s="1">
        <v>40819</v>
      </c>
      <c r="H1930">
        <v>50</v>
      </c>
      <c r="I1930">
        <v>5</v>
      </c>
      <c r="J1930">
        <v>0</v>
      </c>
      <c r="K1930">
        <v>1</v>
      </c>
    </row>
    <row r="1931" spans="1:11" x14ac:dyDescent="0.25">
      <c r="A1931">
        <v>102888</v>
      </c>
      <c r="B1931" t="s">
        <v>15</v>
      </c>
      <c r="C1931" s="1">
        <v>15150</v>
      </c>
      <c r="D1931">
        <v>75</v>
      </c>
      <c r="E1931" t="s">
        <v>16</v>
      </c>
      <c r="F1931" t="s">
        <v>14</v>
      </c>
      <c r="G1931" s="1">
        <v>41550</v>
      </c>
      <c r="H1931">
        <v>72</v>
      </c>
      <c r="I1931">
        <v>3</v>
      </c>
      <c r="J1931">
        <v>0</v>
      </c>
      <c r="K1931">
        <v>0</v>
      </c>
    </row>
    <row r="1932" spans="1:11" x14ac:dyDescent="0.25">
      <c r="A1932">
        <v>25340</v>
      </c>
      <c r="B1932" t="s">
        <v>15</v>
      </c>
      <c r="C1932" s="1">
        <v>24495</v>
      </c>
      <c r="D1932">
        <v>49</v>
      </c>
      <c r="E1932" t="s">
        <v>11</v>
      </c>
      <c r="F1932" t="s">
        <v>14</v>
      </c>
      <c r="G1932" s="1">
        <v>41423</v>
      </c>
      <c r="H1932">
        <v>46</v>
      </c>
      <c r="I1932">
        <v>3</v>
      </c>
      <c r="J1932">
        <v>1</v>
      </c>
      <c r="K1932">
        <v>0</v>
      </c>
    </row>
    <row r="1933" spans="1:11" x14ac:dyDescent="0.25">
      <c r="A1933">
        <v>45553</v>
      </c>
      <c r="B1933" t="s">
        <v>15</v>
      </c>
      <c r="C1933" s="1">
        <v>17465</v>
      </c>
      <c r="D1933">
        <v>69</v>
      </c>
      <c r="E1933" t="s">
        <v>16</v>
      </c>
      <c r="F1933" t="s">
        <v>12</v>
      </c>
      <c r="G1933" s="1">
        <v>41289</v>
      </c>
      <c r="H1933">
        <v>66</v>
      </c>
      <c r="I1933">
        <v>3</v>
      </c>
      <c r="J1933">
        <v>0</v>
      </c>
      <c r="K1933">
        <v>0</v>
      </c>
    </row>
    <row r="1934" spans="1:11" x14ac:dyDescent="0.25">
      <c r="A1934">
        <v>20978</v>
      </c>
      <c r="B1934" t="s">
        <v>10</v>
      </c>
      <c r="C1934" s="1">
        <v>25665</v>
      </c>
      <c r="D1934">
        <v>46</v>
      </c>
      <c r="E1934" t="s">
        <v>11</v>
      </c>
      <c r="F1934" t="s">
        <v>14</v>
      </c>
      <c r="G1934" s="1">
        <v>41687</v>
      </c>
      <c r="H1934">
        <v>44</v>
      </c>
      <c r="I1934">
        <v>2</v>
      </c>
      <c r="J1934">
        <v>0</v>
      </c>
      <c r="K1934">
        <v>1</v>
      </c>
    </row>
    <row r="1935" spans="1:11" x14ac:dyDescent="0.25">
      <c r="A1935">
        <v>78325</v>
      </c>
      <c r="B1935" t="s">
        <v>10</v>
      </c>
      <c r="C1935" s="1">
        <v>23450</v>
      </c>
      <c r="D1935">
        <v>52</v>
      </c>
      <c r="E1935" t="s">
        <v>11</v>
      </c>
      <c r="F1935" t="s">
        <v>12</v>
      </c>
      <c r="G1935" s="1">
        <v>39497</v>
      </c>
      <c r="H1935">
        <v>44</v>
      </c>
      <c r="I1935">
        <v>8</v>
      </c>
      <c r="J1935">
        <v>1</v>
      </c>
      <c r="K1935">
        <v>3</v>
      </c>
    </row>
    <row r="1936" spans="1:11" x14ac:dyDescent="0.25">
      <c r="A1936">
        <v>61943</v>
      </c>
      <c r="B1936" t="s">
        <v>15</v>
      </c>
      <c r="C1936" s="1">
        <v>18008</v>
      </c>
      <c r="D1936">
        <v>67</v>
      </c>
      <c r="E1936" t="s">
        <v>13</v>
      </c>
      <c r="F1936" t="s">
        <v>12</v>
      </c>
      <c r="G1936" s="1">
        <v>42012</v>
      </c>
      <c r="H1936">
        <v>66</v>
      </c>
      <c r="I1936">
        <v>1</v>
      </c>
      <c r="J1936">
        <v>0</v>
      </c>
      <c r="K1936">
        <v>0</v>
      </c>
    </row>
    <row r="1937" spans="1:11" x14ac:dyDescent="0.25">
      <c r="A1937">
        <v>20985</v>
      </c>
      <c r="B1937" t="s">
        <v>15</v>
      </c>
      <c r="C1937" s="1">
        <v>27121</v>
      </c>
      <c r="D1937">
        <v>42</v>
      </c>
      <c r="E1937" t="s">
        <v>11</v>
      </c>
      <c r="F1937" t="s">
        <v>14</v>
      </c>
      <c r="G1937" s="1">
        <v>42412</v>
      </c>
      <c r="H1937">
        <v>42</v>
      </c>
      <c r="I1937">
        <v>0</v>
      </c>
      <c r="J1937">
        <v>0</v>
      </c>
      <c r="K1937">
        <v>1</v>
      </c>
    </row>
    <row r="1938" spans="1:11" x14ac:dyDescent="0.25">
      <c r="A1938">
        <v>70531</v>
      </c>
      <c r="B1938" t="s">
        <v>15</v>
      </c>
      <c r="C1938" s="1">
        <v>17159</v>
      </c>
      <c r="D1938">
        <v>70</v>
      </c>
      <c r="E1938" t="s">
        <v>11</v>
      </c>
      <c r="F1938" t="s">
        <v>12</v>
      </c>
      <c r="G1938" s="1">
        <v>39374</v>
      </c>
      <c r="H1938">
        <v>61</v>
      </c>
      <c r="I1938">
        <v>9</v>
      </c>
      <c r="J1938">
        <v>1</v>
      </c>
      <c r="K1938">
        <v>1</v>
      </c>
    </row>
    <row r="1939" spans="1:11" x14ac:dyDescent="0.25">
      <c r="A1939">
        <v>53757</v>
      </c>
      <c r="B1939" t="s">
        <v>10</v>
      </c>
      <c r="C1939" s="1">
        <v>17369</v>
      </c>
      <c r="D1939">
        <v>69</v>
      </c>
      <c r="E1939" t="s">
        <v>16</v>
      </c>
      <c r="F1939" t="s">
        <v>14</v>
      </c>
      <c r="G1939" s="1">
        <v>42516</v>
      </c>
      <c r="H1939">
        <v>69</v>
      </c>
      <c r="I1939">
        <v>0</v>
      </c>
      <c r="J1939">
        <v>0</v>
      </c>
      <c r="K1939">
        <v>0</v>
      </c>
    </row>
    <row r="1940" spans="1:11" x14ac:dyDescent="0.25">
      <c r="A1940">
        <v>25781</v>
      </c>
      <c r="B1940" t="s">
        <v>10</v>
      </c>
      <c r="C1940" s="1">
        <v>14114</v>
      </c>
      <c r="D1940">
        <v>78</v>
      </c>
      <c r="E1940" t="s">
        <v>11</v>
      </c>
      <c r="F1940" t="s">
        <v>14</v>
      </c>
      <c r="G1940" s="1">
        <v>39150</v>
      </c>
      <c r="H1940">
        <v>69</v>
      </c>
      <c r="I1940">
        <v>9</v>
      </c>
      <c r="J1940">
        <v>2</v>
      </c>
      <c r="K1940">
        <v>0</v>
      </c>
    </row>
    <row r="1941" spans="1:11" x14ac:dyDescent="0.25">
      <c r="A1941">
        <v>16793</v>
      </c>
      <c r="B1941" t="s">
        <v>15</v>
      </c>
      <c r="C1941" s="1">
        <v>16739</v>
      </c>
      <c r="D1941">
        <v>71</v>
      </c>
      <c r="E1941" t="s">
        <v>11</v>
      </c>
      <c r="F1941" t="s">
        <v>12</v>
      </c>
      <c r="G1941" s="1">
        <v>38308</v>
      </c>
      <c r="H1941">
        <v>59</v>
      </c>
      <c r="I1941">
        <v>12</v>
      </c>
      <c r="J1941">
        <v>0</v>
      </c>
      <c r="K1941">
        <v>2</v>
      </c>
    </row>
    <row r="1942" spans="1:11" x14ac:dyDescent="0.25">
      <c r="A1942">
        <v>8960</v>
      </c>
      <c r="B1942" t="s">
        <v>10</v>
      </c>
      <c r="C1942" s="1">
        <v>23872</v>
      </c>
      <c r="D1942">
        <v>51</v>
      </c>
      <c r="E1942" t="s">
        <v>11</v>
      </c>
      <c r="F1942" t="s">
        <v>12</v>
      </c>
      <c r="G1942" s="1">
        <v>41016</v>
      </c>
      <c r="H1942">
        <v>47</v>
      </c>
      <c r="I1942">
        <v>4</v>
      </c>
      <c r="J1942">
        <v>0</v>
      </c>
      <c r="K1942">
        <v>1</v>
      </c>
    </row>
    <row r="1943" spans="1:11" x14ac:dyDescent="0.25">
      <c r="A1943">
        <v>119300</v>
      </c>
      <c r="B1943" t="s">
        <v>10</v>
      </c>
      <c r="C1943" s="1">
        <v>19499</v>
      </c>
      <c r="D1943">
        <v>63</v>
      </c>
      <c r="E1943" t="s">
        <v>16</v>
      </c>
      <c r="F1943" t="s">
        <v>14</v>
      </c>
      <c r="G1943" s="1">
        <v>41851</v>
      </c>
      <c r="H1943">
        <v>61</v>
      </c>
      <c r="I1943">
        <v>2</v>
      </c>
      <c r="J1943">
        <v>2</v>
      </c>
      <c r="K1943">
        <v>2</v>
      </c>
    </row>
    <row r="1944" spans="1:11" x14ac:dyDescent="0.25">
      <c r="A1944">
        <v>53767</v>
      </c>
      <c r="B1944" t="s">
        <v>15</v>
      </c>
      <c r="C1944" s="1">
        <v>19245</v>
      </c>
      <c r="D1944">
        <v>64</v>
      </c>
      <c r="E1944" t="s">
        <v>16</v>
      </c>
      <c r="F1944" t="s">
        <v>12</v>
      </c>
      <c r="G1944" s="1">
        <v>39708</v>
      </c>
      <c r="H1944">
        <v>56</v>
      </c>
      <c r="I1944">
        <v>8</v>
      </c>
      <c r="J1944">
        <v>3</v>
      </c>
      <c r="K1944">
        <v>1</v>
      </c>
    </row>
    <row r="1945" spans="1:11" x14ac:dyDescent="0.25">
      <c r="A1945">
        <v>52255</v>
      </c>
      <c r="B1945" t="s">
        <v>10</v>
      </c>
      <c r="C1945" s="1">
        <v>20763</v>
      </c>
      <c r="D1945">
        <v>60</v>
      </c>
      <c r="E1945" t="s">
        <v>13</v>
      </c>
      <c r="F1945" t="s">
        <v>12</v>
      </c>
      <c r="G1945" s="1">
        <v>39171</v>
      </c>
      <c r="H1945">
        <v>51</v>
      </c>
      <c r="I1945">
        <v>9</v>
      </c>
      <c r="J1945">
        <v>0</v>
      </c>
      <c r="K1945">
        <v>1</v>
      </c>
    </row>
    <row r="1946" spans="1:11" x14ac:dyDescent="0.25">
      <c r="A1946">
        <v>29193</v>
      </c>
      <c r="B1946" t="s">
        <v>15</v>
      </c>
      <c r="C1946" s="1">
        <v>18106</v>
      </c>
      <c r="D1946">
        <v>67</v>
      </c>
      <c r="E1946" t="s">
        <v>13</v>
      </c>
      <c r="F1946" t="s">
        <v>14</v>
      </c>
      <c r="G1946" s="1">
        <v>39398</v>
      </c>
      <c r="H1946">
        <v>58</v>
      </c>
      <c r="I1946">
        <v>9</v>
      </c>
      <c r="J1946">
        <v>0</v>
      </c>
      <c r="K1946">
        <v>1</v>
      </c>
    </row>
    <row r="1947" spans="1:11" x14ac:dyDescent="0.25">
      <c r="A1947">
        <v>12810</v>
      </c>
      <c r="B1947" t="s">
        <v>15</v>
      </c>
      <c r="C1947" s="1">
        <v>10579</v>
      </c>
      <c r="D1947">
        <v>88</v>
      </c>
      <c r="E1947" t="s">
        <v>11</v>
      </c>
      <c r="F1947" t="s">
        <v>14</v>
      </c>
      <c r="G1947" s="1">
        <v>41304</v>
      </c>
      <c r="H1947">
        <v>85</v>
      </c>
      <c r="I1947">
        <v>3</v>
      </c>
      <c r="J1947">
        <v>2</v>
      </c>
      <c r="K1947">
        <v>2</v>
      </c>
    </row>
    <row r="1948" spans="1:11" x14ac:dyDescent="0.25">
      <c r="A1948">
        <v>37389</v>
      </c>
      <c r="B1948" t="s">
        <v>10</v>
      </c>
      <c r="C1948" s="1">
        <v>22082</v>
      </c>
      <c r="D1948">
        <v>56</v>
      </c>
      <c r="E1948" t="s">
        <v>13</v>
      </c>
      <c r="F1948" t="s">
        <v>12</v>
      </c>
      <c r="G1948" s="1">
        <v>39051</v>
      </c>
      <c r="H1948">
        <v>46</v>
      </c>
      <c r="I1948">
        <v>10</v>
      </c>
      <c r="J1948">
        <v>0</v>
      </c>
      <c r="K1948">
        <v>2</v>
      </c>
    </row>
    <row r="1949" spans="1:11" x14ac:dyDescent="0.25">
      <c r="A1949">
        <v>37390</v>
      </c>
      <c r="B1949" t="s">
        <v>15</v>
      </c>
      <c r="C1949" s="1">
        <v>18760</v>
      </c>
      <c r="D1949">
        <v>65</v>
      </c>
      <c r="E1949" t="s">
        <v>13</v>
      </c>
      <c r="F1949" t="s">
        <v>12</v>
      </c>
      <c r="G1949" s="1">
        <v>39937</v>
      </c>
      <c r="H1949">
        <v>58</v>
      </c>
      <c r="I1949">
        <v>7</v>
      </c>
      <c r="J1949">
        <v>5</v>
      </c>
      <c r="K1949">
        <v>0</v>
      </c>
    </row>
    <row r="1950" spans="1:11" x14ac:dyDescent="0.25">
      <c r="A1950">
        <v>28077</v>
      </c>
      <c r="B1950" t="s">
        <v>15</v>
      </c>
      <c r="C1950" s="1">
        <v>17117</v>
      </c>
      <c r="D1950">
        <v>70</v>
      </c>
      <c r="E1950" t="s">
        <v>13</v>
      </c>
      <c r="F1950" t="s">
        <v>12</v>
      </c>
      <c r="G1950" s="1">
        <v>41018</v>
      </c>
      <c r="H1950">
        <v>66</v>
      </c>
      <c r="I1950">
        <v>4</v>
      </c>
      <c r="J1950">
        <v>5</v>
      </c>
      <c r="K1950">
        <v>0</v>
      </c>
    </row>
    <row r="1951" spans="1:11" x14ac:dyDescent="0.25">
      <c r="A1951">
        <v>37393</v>
      </c>
      <c r="B1951" t="s">
        <v>15</v>
      </c>
      <c r="C1951" s="1">
        <v>19082</v>
      </c>
      <c r="D1951">
        <v>64</v>
      </c>
      <c r="E1951" t="s">
        <v>13</v>
      </c>
      <c r="F1951" t="s">
        <v>14</v>
      </c>
      <c r="G1951" s="1">
        <v>39513</v>
      </c>
      <c r="H1951">
        <v>56</v>
      </c>
      <c r="I1951">
        <v>8</v>
      </c>
      <c r="J1951">
        <v>0</v>
      </c>
      <c r="K1951">
        <v>2</v>
      </c>
    </row>
    <row r="1952" spans="1:11" x14ac:dyDescent="0.25">
      <c r="A1952">
        <v>86546</v>
      </c>
      <c r="B1952" t="s">
        <v>15</v>
      </c>
      <c r="C1952" s="1">
        <v>15453</v>
      </c>
      <c r="D1952">
        <v>74</v>
      </c>
      <c r="E1952" t="s">
        <v>11</v>
      </c>
      <c r="F1952" t="s">
        <v>12</v>
      </c>
      <c r="G1952" s="1">
        <v>39739</v>
      </c>
      <c r="H1952">
        <v>66</v>
      </c>
      <c r="I1952">
        <v>8</v>
      </c>
      <c r="J1952">
        <v>4</v>
      </c>
      <c r="K1952">
        <v>2</v>
      </c>
    </row>
    <row r="1953" spans="1:11" x14ac:dyDescent="0.25">
      <c r="A1953">
        <v>61971</v>
      </c>
      <c r="B1953" t="s">
        <v>15</v>
      </c>
      <c r="C1953" s="1">
        <v>25372</v>
      </c>
      <c r="D1953">
        <v>47</v>
      </c>
      <c r="E1953" t="s">
        <v>11</v>
      </c>
      <c r="F1953" t="s">
        <v>14</v>
      </c>
      <c r="G1953" s="1">
        <v>41367</v>
      </c>
      <c r="H1953">
        <v>44</v>
      </c>
      <c r="I1953">
        <v>3</v>
      </c>
      <c r="J1953">
        <v>0</v>
      </c>
      <c r="K1953">
        <v>0</v>
      </c>
    </row>
    <row r="1954" spans="1:11" x14ac:dyDescent="0.25">
      <c r="A1954">
        <v>61972</v>
      </c>
      <c r="B1954" t="s">
        <v>10</v>
      </c>
      <c r="C1954" s="1">
        <v>32588</v>
      </c>
      <c r="D1954">
        <v>27</v>
      </c>
      <c r="E1954" t="s">
        <v>11</v>
      </c>
      <c r="F1954" t="s">
        <v>12</v>
      </c>
      <c r="G1954" s="1">
        <v>42394</v>
      </c>
      <c r="H1954">
        <v>27</v>
      </c>
      <c r="I1954">
        <v>0</v>
      </c>
      <c r="J1954">
        <v>0</v>
      </c>
      <c r="K1954">
        <v>1</v>
      </c>
    </row>
    <row r="1955" spans="1:11" x14ac:dyDescent="0.25">
      <c r="A1955">
        <v>61975</v>
      </c>
      <c r="B1955" t="s">
        <v>15</v>
      </c>
      <c r="C1955" s="1">
        <v>29260</v>
      </c>
      <c r="D1955">
        <v>36</v>
      </c>
      <c r="E1955" t="s">
        <v>16</v>
      </c>
      <c r="F1955" t="s">
        <v>12</v>
      </c>
      <c r="G1955" s="1">
        <v>39571</v>
      </c>
      <c r="H1955">
        <v>28</v>
      </c>
      <c r="I1955">
        <v>8</v>
      </c>
      <c r="J1955">
        <v>0</v>
      </c>
      <c r="K1955">
        <v>1</v>
      </c>
    </row>
    <row r="1956" spans="1:11" x14ac:dyDescent="0.25">
      <c r="A1956">
        <v>94744</v>
      </c>
      <c r="B1956" t="s">
        <v>10</v>
      </c>
      <c r="C1956" s="1">
        <v>21585</v>
      </c>
      <c r="D1956">
        <v>57</v>
      </c>
      <c r="E1956" t="s">
        <v>16</v>
      </c>
      <c r="F1956" t="s">
        <v>12</v>
      </c>
      <c r="G1956" s="1">
        <v>40220</v>
      </c>
      <c r="H1956">
        <v>51</v>
      </c>
      <c r="I1956">
        <v>6</v>
      </c>
      <c r="J1956">
        <v>2</v>
      </c>
      <c r="K1956">
        <v>1</v>
      </c>
    </row>
    <row r="1957" spans="1:11" x14ac:dyDescent="0.25">
      <c r="A1957">
        <v>12827</v>
      </c>
      <c r="B1957" t="s">
        <v>10</v>
      </c>
      <c r="C1957" s="1">
        <v>10621</v>
      </c>
      <c r="D1957">
        <v>87</v>
      </c>
      <c r="E1957" t="s">
        <v>11</v>
      </c>
      <c r="F1957" t="s">
        <v>12</v>
      </c>
      <c r="G1957" s="1">
        <v>38204</v>
      </c>
      <c r="H1957">
        <v>75</v>
      </c>
      <c r="I1957">
        <v>12</v>
      </c>
      <c r="J1957">
        <v>2</v>
      </c>
      <c r="K1957">
        <v>2</v>
      </c>
    </row>
    <row r="1958" spans="1:11" x14ac:dyDescent="0.25">
      <c r="A1958">
        <v>7123</v>
      </c>
      <c r="B1958" t="s">
        <v>15</v>
      </c>
      <c r="C1958" s="1">
        <v>19557</v>
      </c>
      <c r="D1958">
        <v>63</v>
      </c>
      <c r="E1958" t="s">
        <v>11</v>
      </c>
      <c r="F1958" t="s">
        <v>12</v>
      </c>
      <c r="G1958" s="1">
        <v>39275</v>
      </c>
      <c r="H1958">
        <v>54</v>
      </c>
      <c r="I1958">
        <v>9</v>
      </c>
      <c r="J1958">
        <v>0</v>
      </c>
      <c r="K1958">
        <v>1</v>
      </c>
    </row>
    <row r="1959" spans="1:11" x14ac:dyDescent="0.25">
      <c r="A1959">
        <v>29217</v>
      </c>
      <c r="B1959" t="s">
        <v>10</v>
      </c>
      <c r="C1959" s="1">
        <v>21727</v>
      </c>
      <c r="D1959">
        <v>57</v>
      </c>
      <c r="E1959" t="s">
        <v>13</v>
      </c>
      <c r="F1959" t="s">
        <v>14</v>
      </c>
      <c r="G1959" s="1">
        <v>42635</v>
      </c>
      <c r="H1959">
        <v>57</v>
      </c>
      <c r="I1959">
        <v>0</v>
      </c>
      <c r="J1959">
        <v>2</v>
      </c>
      <c r="K1959">
        <v>1</v>
      </c>
    </row>
    <row r="1960" spans="1:11" x14ac:dyDescent="0.25">
      <c r="A1960">
        <v>119331</v>
      </c>
      <c r="B1960" t="s">
        <v>15</v>
      </c>
      <c r="C1960" s="1">
        <v>20361</v>
      </c>
      <c r="D1960">
        <v>61</v>
      </c>
      <c r="E1960" t="s">
        <v>16</v>
      </c>
      <c r="F1960" t="s">
        <v>14</v>
      </c>
      <c r="G1960" s="1">
        <v>41870</v>
      </c>
      <c r="H1960">
        <v>59</v>
      </c>
      <c r="I1960">
        <v>2</v>
      </c>
      <c r="J1960">
        <v>1</v>
      </c>
      <c r="K1960">
        <v>0</v>
      </c>
    </row>
    <row r="1961" spans="1:11" x14ac:dyDescent="0.25">
      <c r="A1961">
        <v>29220</v>
      </c>
      <c r="B1961" t="s">
        <v>10</v>
      </c>
      <c r="C1961" s="1">
        <v>21499</v>
      </c>
      <c r="D1961">
        <v>58</v>
      </c>
      <c r="E1961" t="s">
        <v>13</v>
      </c>
      <c r="F1961" t="s">
        <v>14</v>
      </c>
      <c r="G1961" s="1">
        <v>41200</v>
      </c>
      <c r="H1961">
        <v>54</v>
      </c>
      <c r="I1961">
        <v>4</v>
      </c>
      <c r="J1961">
        <v>0</v>
      </c>
      <c r="K1961">
        <v>1</v>
      </c>
    </row>
    <row r="1962" spans="1:11" x14ac:dyDescent="0.25">
      <c r="A1962">
        <v>70184</v>
      </c>
      <c r="B1962" t="s">
        <v>15</v>
      </c>
      <c r="C1962" s="1">
        <v>21688</v>
      </c>
      <c r="D1962">
        <v>57</v>
      </c>
      <c r="E1962" t="s">
        <v>13</v>
      </c>
      <c r="F1962" t="s">
        <v>14</v>
      </c>
      <c r="G1962" s="1">
        <v>40330</v>
      </c>
      <c r="H1962">
        <v>51</v>
      </c>
      <c r="I1962">
        <v>6</v>
      </c>
      <c r="J1962">
        <v>0</v>
      </c>
      <c r="K1962">
        <v>0</v>
      </c>
    </row>
    <row r="1963" spans="1:11" x14ac:dyDescent="0.25">
      <c r="A1963">
        <v>70185</v>
      </c>
      <c r="B1963" t="s">
        <v>10</v>
      </c>
      <c r="C1963" s="1">
        <v>23832</v>
      </c>
      <c r="D1963">
        <v>51</v>
      </c>
      <c r="E1963" t="s">
        <v>13</v>
      </c>
      <c r="F1963" t="s">
        <v>14</v>
      </c>
      <c r="G1963" s="1">
        <v>40028</v>
      </c>
      <c r="H1963">
        <v>44</v>
      </c>
      <c r="I1963">
        <v>7</v>
      </c>
      <c r="J1963">
        <v>0</v>
      </c>
      <c r="K1963">
        <v>2</v>
      </c>
    </row>
    <row r="1964" spans="1:11" x14ac:dyDescent="0.25">
      <c r="A1964">
        <v>94765</v>
      </c>
      <c r="B1964" t="s">
        <v>10</v>
      </c>
      <c r="C1964" s="1">
        <v>19901</v>
      </c>
      <c r="D1964">
        <v>62</v>
      </c>
      <c r="E1964" t="s">
        <v>16</v>
      </c>
      <c r="F1964" t="s">
        <v>12</v>
      </c>
      <c r="G1964" s="1">
        <v>40991</v>
      </c>
      <c r="H1964">
        <v>58</v>
      </c>
      <c r="I1964">
        <v>4</v>
      </c>
      <c r="J1964">
        <v>1</v>
      </c>
      <c r="K1964">
        <v>1</v>
      </c>
    </row>
    <row r="1965" spans="1:11" x14ac:dyDescent="0.25">
      <c r="A1965">
        <v>29230</v>
      </c>
      <c r="B1965" t="s">
        <v>15</v>
      </c>
      <c r="C1965" s="1">
        <v>29882</v>
      </c>
      <c r="D1965">
        <v>35</v>
      </c>
      <c r="E1965" t="s">
        <v>13</v>
      </c>
      <c r="F1965" t="s">
        <v>14</v>
      </c>
      <c r="G1965" s="1">
        <v>42446</v>
      </c>
      <c r="H1965">
        <v>35</v>
      </c>
      <c r="I1965">
        <v>0</v>
      </c>
      <c r="J1965">
        <v>0</v>
      </c>
      <c r="K1965">
        <v>0</v>
      </c>
    </row>
    <row r="1966" spans="1:11" x14ac:dyDescent="0.25">
      <c r="A1966">
        <v>119344</v>
      </c>
      <c r="B1966" t="s">
        <v>10</v>
      </c>
      <c r="C1966" s="1">
        <v>10618</v>
      </c>
      <c r="D1966">
        <v>87</v>
      </c>
      <c r="E1966" t="s">
        <v>11</v>
      </c>
      <c r="F1966" t="s">
        <v>12</v>
      </c>
      <c r="G1966" s="1">
        <v>41870</v>
      </c>
      <c r="H1966">
        <v>85</v>
      </c>
      <c r="I1966">
        <v>2</v>
      </c>
      <c r="J1966">
        <v>0</v>
      </c>
      <c r="K1966">
        <v>1</v>
      </c>
    </row>
    <row r="1967" spans="1:11" x14ac:dyDescent="0.25">
      <c r="A1967">
        <v>115464</v>
      </c>
      <c r="B1967" t="s">
        <v>15</v>
      </c>
      <c r="C1967" s="1">
        <v>23679</v>
      </c>
      <c r="D1967">
        <v>52</v>
      </c>
      <c r="E1967" t="s">
        <v>13</v>
      </c>
      <c r="F1967" t="s">
        <v>14</v>
      </c>
      <c r="G1967" s="1">
        <v>41681</v>
      </c>
      <c r="H1967">
        <v>50</v>
      </c>
      <c r="I1967">
        <v>2</v>
      </c>
      <c r="J1967">
        <v>0</v>
      </c>
      <c r="K1967">
        <v>1</v>
      </c>
    </row>
    <row r="1968" spans="1:11" x14ac:dyDescent="0.25">
      <c r="A1968">
        <v>119347</v>
      </c>
      <c r="B1968" t="s">
        <v>10</v>
      </c>
      <c r="C1968" s="1">
        <v>19235</v>
      </c>
      <c r="D1968">
        <v>64</v>
      </c>
      <c r="E1968" t="s">
        <v>11</v>
      </c>
      <c r="F1968" t="s">
        <v>12</v>
      </c>
      <c r="G1968" s="1">
        <v>41946</v>
      </c>
      <c r="H1968">
        <v>62</v>
      </c>
      <c r="I1968">
        <v>2</v>
      </c>
      <c r="J1968">
        <v>2</v>
      </c>
      <c r="K1968">
        <v>1</v>
      </c>
    </row>
    <row r="1969" spans="1:11" x14ac:dyDescent="0.25">
      <c r="A1969">
        <v>12852</v>
      </c>
      <c r="B1969" t="s">
        <v>10</v>
      </c>
      <c r="C1969" s="1">
        <v>23580</v>
      </c>
      <c r="D1969">
        <v>52</v>
      </c>
      <c r="E1969" t="s">
        <v>11</v>
      </c>
      <c r="F1969" t="s">
        <v>12</v>
      </c>
      <c r="G1969" s="1">
        <v>38250</v>
      </c>
      <c r="H1969">
        <v>40</v>
      </c>
      <c r="I1969">
        <v>12</v>
      </c>
      <c r="J1969">
        <v>0</v>
      </c>
      <c r="K1969">
        <v>1</v>
      </c>
    </row>
    <row r="1970" spans="1:11" x14ac:dyDescent="0.25">
      <c r="A1970">
        <v>4661</v>
      </c>
      <c r="B1970" t="s">
        <v>10</v>
      </c>
      <c r="C1970" s="1">
        <v>11062</v>
      </c>
      <c r="D1970">
        <v>86</v>
      </c>
      <c r="E1970" t="s">
        <v>11</v>
      </c>
      <c r="F1970" t="s">
        <v>12</v>
      </c>
      <c r="G1970" s="1">
        <v>40156</v>
      </c>
      <c r="H1970">
        <v>79</v>
      </c>
      <c r="I1970">
        <v>7</v>
      </c>
      <c r="J1970">
        <v>2</v>
      </c>
      <c r="K1970">
        <v>2</v>
      </c>
    </row>
    <row r="1971" spans="1:11" x14ac:dyDescent="0.25">
      <c r="A1971">
        <v>119350</v>
      </c>
      <c r="B1971" t="s">
        <v>15</v>
      </c>
      <c r="C1971" s="1">
        <v>21952</v>
      </c>
      <c r="D1971">
        <v>56</v>
      </c>
      <c r="E1971" t="s">
        <v>16</v>
      </c>
      <c r="F1971" t="s">
        <v>12</v>
      </c>
      <c r="G1971" s="1">
        <v>41878</v>
      </c>
      <c r="H1971">
        <v>54</v>
      </c>
      <c r="I1971">
        <v>2</v>
      </c>
      <c r="J1971">
        <v>0</v>
      </c>
      <c r="K1971">
        <v>0</v>
      </c>
    </row>
    <row r="1972" spans="1:11" x14ac:dyDescent="0.25">
      <c r="A1972">
        <v>119353</v>
      </c>
      <c r="B1972" t="s">
        <v>15</v>
      </c>
      <c r="C1972" s="1">
        <v>19311</v>
      </c>
      <c r="D1972">
        <v>64</v>
      </c>
      <c r="E1972" t="s">
        <v>11</v>
      </c>
      <c r="F1972" t="s">
        <v>12</v>
      </c>
      <c r="G1972" s="1">
        <v>41873</v>
      </c>
      <c r="H1972">
        <v>62</v>
      </c>
      <c r="I1972">
        <v>2</v>
      </c>
      <c r="J1972">
        <v>0</v>
      </c>
      <c r="K1972">
        <v>0</v>
      </c>
    </row>
    <row r="1973" spans="1:11" x14ac:dyDescent="0.25">
      <c r="A1973">
        <v>21052</v>
      </c>
      <c r="B1973" t="s">
        <v>15</v>
      </c>
      <c r="C1973" s="1">
        <v>14615</v>
      </c>
      <c r="D1973">
        <v>76</v>
      </c>
      <c r="E1973" t="s">
        <v>11</v>
      </c>
      <c r="F1973" t="s">
        <v>12</v>
      </c>
      <c r="G1973" s="1">
        <v>38373</v>
      </c>
      <c r="H1973">
        <v>65</v>
      </c>
      <c r="I1973">
        <v>11</v>
      </c>
      <c r="J1973">
        <v>0</v>
      </c>
      <c r="K1973">
        <v>3</v>
      </c>
    </row>
    <row r="1974" spans="1:11" x14ac:dyDescent="0.25">
      <c r="A1974">
        <v>119562</v>
      </c>
      <c r="B1974" t="s">
        <v>10</v>
      </c>
      <c r="C1974" s="1">
        <v>21358</v>
      </c>
      <c r="D1974">
        <v>58</v>
      </c>
      <c r="E1974" t="s">
        <v>16</v>
      </c>
      <c r="F1974" t="s">
        <v>14</v>
      </c>
      <c r="G1974" s="1">
        <v>41934</v>
      </c>
      <c r="H1974">
        <v>56</v>
      </c>
      <c r="I1974">
        <v>2</v>
      </c>
      <c r="J1974">
        <v>0</v>
      </c>
      <c r="K1974">
        <v>0</v>
      </c>
    </row>
    <row r="1975" spans="1:11" x14ac:dyDescent="0.25">
      <c r="A1975">
        <v>4672</v>
      </c>
      <c r="B1975" t="s">
        <v>15</v>
      </c>
      <c r="C1975" s="1">
        <v>16019</v>
      </c>
      <c r="D1975">
        <v>73</v>
      </c>
      <c r="E1975" t="s">
        <v>11</v>
      </c>
      <c r="F1975" t="s">
        <v>12</v>
      </c>
      <c r="G1975" s="1">
        <v>41023</v>
      </c>
      <c r="H1975">
        <v>69</v>
      </c>
      <c r="I1975">
        <v>4</v>
      </c>
      <c r="J1975">
        <v>2</v>
      </c>
      <c r="K1975">
        <v>1</v>
      </c>
    </row>
    <row r="1976" spans="1:11" x14ac:dyDescent="0.25">
      <c r="A1976">
        <v>88160</v>
      </c>
      <c r="B1976" t="s">
        <v>10</v>
      </c>
      <c r="C1976" s="1">
        <v>21938</v>
      </c>
      <c r="D1976">
        <v>56</v>
      </c>
      <c r="E1976" t="s">
        <v>16</v>
      </c>
      <c r="F1976" t="s">
        <v>12</v>
      </c>
      <c r="G1976" s="1">
        <v>39818</v>
      </c>
      <c r="H1976">
        <v>49</v>
      </c>
      <c r="I1976">
        <v>7</v>
      </c>
      <c r="J1976">
        <v>0</v>
      </c>
      <c r="K1976">
        <v>0</v>
      </c>
    </row>
    <row r="1977" spans="1:11" x14ac:dyDescent="0.25">
      <c r="A1977">
        <v>70411</v>
      </c>
      <c r="B1977" t="s">
        <v>10</v>
      </c>
      <c r="C1977" s="1">
        <v>19134</v>
      </c>
      <c r="D1977">
        <v>64</v>
      </c>
      <c r="E1977" t="s">
        <v>16</v>
      </c>
      <c r="F1977" t="s">
        <v>12</v>
      </c>
      <c r="G1977" s="1">
        <v>39522</v>
      </c>
      <c r="H1977">
        <v>56</v>
      </c>
      <c r="I1977">
        <v>8</v>
      </c>
      <c r="J1977">
        <v>3</v>
      </c>
      <c r="K1977">
        <v>1</v>
      </c>
    </row>
    <row r="1978" spans="1:11" x14ac:dyDescent="0.25">
      <c r="A1978">
        <v>4676</v>
      </c>
      <c r="B1978" t="s">
        <v>10</v>
      </c>
      <c r="C1978" s="1">
        <v>17518</v>
      </c>
      <c r="D1978">
        <v>69</v>
      </c>
      <c r="E1978" t="s">
        <v>11</v>
      </c>
      <c r="F1978" t="s">
        <v>12</v>
      </c>
      <c r="G1978" s="1">
        <v>38278</v>
      </c>
      <c r="H1978">
        <v>57</v>
      </c>
      <c r="I1978">
        <v>12</v>
      </c>
      <c r="J1978">
        <v>4</v>
      </c>
      <c r="K1978">
        <v>1</v>
      </c>
    </row>
    <row r="1979" spans="1:11" x14ac:dyDescent="0.25">
      <c r="A1979">
        <v>127558</v>
      </c>
      <c r="B1979" t="s">
        <v>10</v>
      </c>
      <c r="C1979" s="1">
        <v>11364</v>
      </c>
      <c r="D1979">
        <v>85</v>
      </c>
      <c r="E1979" t="s">
        <v>16</v>
      </c>
      <c r="F1979" t="s">
        <v>12</v>
      </c>
      <c r="G1979" s="1">
        <v>42590</v>
      </c>
      <c r="H1979">
        <v>85</v>
      </c>
      <c r="I1979">
        <v>0</v>
      </c>
      <c r="J1979">
        <v>2</v>
      </c>
      <c r="K1979">
        <v>2</v>
      </c>
    </row>
    <row r="1980" spans="1:11" x14ac:dyDescent="0.25">
      <c r="A1980">
        <v>54028</v>
      </c>
      <c r="B1980" t="s">
        <v>15</v>
      </c>
      <c r="C1980" s="1">
        <v>18290</v>
      </c>
      <c r="D1980">
        <v>66</v>
      </c>
      <c r="E1980" t="s">
        <v>16</v>
      </c>
      <c r="F1980" t="s">
        <v>12</v>
      </c>
      <c r="G1980" s="1">
        <v>39616</v>
      </c>
      <c r="H1980">
        <v>58</v>
      </c>
      <c r="I1980">
        <v>8</v>
      </c>
      <c r="J1980">
        <v>0</v>
      </c>
      <c r="K1980">
        <v>0</v>
      </c>
    </row>
    <row r="1981" spans="1:11" x14ac:dyDescent="0.25">
      <c r="A1981">
        <v>70218</v>
      </c>
      <c r="B1981" t="s">
        <v>10</v>
      </c>
      <c r="C1981" s="1">
        <v>19990</v>
      </c>
      <c r="D1981">
        <v>62</v>
      </c>
      <c r="E1981" t="s">
        <v>13</v>
      </c>
      <c r="F1981" t="s">
        <v>14</v>
      </c>
      <c r="G1981" s="1">
        <v>40260</v>
      </c>
      <c r="H1981">
        <v>56</v>
      </c>
      <c r="I1981">
        <v>6</v>
      </c>
      <c r="J1981">
        <v>2</v>
      </c>
      <c r="K1981">
        <v>0</v>
      </c>
    </row>
    <row r="1982" spans="1:11" x14ac:dyDescent="0.25">
      <c r="A1982">
        <v>29259</v>
      </c>
      <c r="B1982" t="s">
        <v>15</v>
      </c>
      <c r="C1982" s="1">
        <v>21737</v>
      </c>
      <c r="D1982">
        <v>57</v>
      </c>
      <c r="E1982" t="s">
        <v>13</v>
      </c>
      <c r="F1982" t="s">
        <v>14</v>
      </c>
      <c r="G1982" s="1">
        <v>40653</v>
      </c>
      <c r="H1982">
        <v>52</v>
      </c>
      <c r="I1982">
        <v>5</v>
      </c>
      <c r="J1982">
        <v>0</v>
      </c>
      <c r="K1982">
        <v>0</v>
      </c>
    </row>
    <row r="1983" spans="1:11" x14ac:dyDescent="0.25">
      <c r="A1983">
        <v>29261</v>
      </c>
      <c r="B1983" t="s">
        <v>15</v>
      </c>
      <c r="C1983" s="1">
        <v>22746</v>
      </c>
      <c r="D1983">
        <v>54</v>
      </c>
      <c r="E1983" t="s">
        <v>13</v>
      </c>
      <c r="F1983" t="s">
        <v>14</v>
      </c>
      <c r="G1983" s="1">
        <v>39420</v>
      </c>
      <c r="H1983">
        <v>45</v>
      </c>
      <c r="I1983">
        <v>9</v>
      </c>
      <c r="J1983">
        <v>2</v>
      </c>
      <c r="K1983">
        <v>1</v>
      </c>
    </row>
    <row r="1984" spans="1:11" x14ac:dyDescent="0.25">
      <c r="A1984">
        <v>102990</v>
      </c>
      <c r="B1984" t="s">
        <v>15</v>
      </c>
      <c r="C1984" s="1">
        <v>24858</v>
      </c>
      <c r="D1984">
        <v>48</v>
      </c>
      <c r="E1984" t="s">
        <v>11</v>
      </c>
      <c r="F1984" t="s">
        <v>12</v>
      </c>
      <c r="G1984" s="1">
        <v>41782</v>
      </c>
      <c r="H1984">
        <v>46</v>
      </c>
      <c r="I1984">
        <v>2</v>
      </c>
      <c r="J1984">
        <v>0</v>
      </c>
      <c r="K1984">
        <v>0</v>
      </c>
    </row>
    <row r="1985" spans="1:11" x14ac:dyDescent="0.25">
      <c r="A1985">
        <v>112739</v>
      </c>
      <c r="B1985" t="s">
        <v>10</v>
      </c>
      <c r="C1985" s="1">
        <v>19008</v>
      </c>
      <c r="D1985">
        <v>64</v>
      </c>
      <c r="E1985" t="s">
        <v>13</v>
      </c>
      <c r="F1985" t="s">
        <v>12</v>
      </c>
      <c r="G1985" s="1">
        <v>41379</v>
      </c>
      <c r="H1985">
        <v>61</v>
      </c>
      <c r="I1985">
        <v>3</v>
      </c>
      <c r="J1985">
        <v>0</v>
      </c>
      <c r="K1985">
        <v>2</v>
      </c>
    </row>
    <row r="1986" spans="1:11" x14ac:dyDescent="0.25">
      <c r="A1986">
        <v>114203</v>
      </c>
      <c r="B1986" t="s">
        <v>15</v>
      </c>
      <c r="C1986" s="1">
        <v>20505</v>
      </c>
      <c r="D1986">
        <v>60</v>
      </c>
      <c r="E1986" t="s">
        <v>11</v>
      </c>
      <c r="F1986" t="s">
        <v>14</v>
      </c>
      <c r="G1986" s="1">
        <v>41481</v>
      </c>
      <c r="H1986">
        <v>57</v>
      </c>
      <c r="I1986">
        <v>3</v>
      </c>
      <c r="J1986">
        <v>2</v>
      </c>
      <c r="K1986">
        <v>0</v>
      </c>
    </row>
    <row r="1987" spans="1:11" x14ac:dyDescent="0.25">
      <c r="A1987">
        <v>45653</v>
      </c>
      <c r="B1987" t="s">
        <v>15</v>
      </c>
      <c r="C1987" s="1">
        <v>26699</v>
      </c>
      <c r="D1987">
        <v>43</v>
      </c>
      <c r="E1987" t="s">
        <v>16</v>
      </c>
      <c r="F1987" t="s">
        <v>14</v>
      </c>
      <c r="G1987" s="1">
        <v>42234</v>
      </c>
      <c r="H1987">
        <v>42</v>
      </c>
      <c r="I1987">
        <v>1</v>
      </c>
      <c r="J1987">
        <v>0</v>
      </c>
      <c r="K1987">
        <v>0</v>
      </c>
    </row>
    <row r="1988" spans="1:11" x14ac:dyDescent="0.25">
      <c r="A1988">
        <v>19897</v>
      </c>
      <c r="B1988" t="s">
        <v>15</v>
      </c>
      <c r="C1988" s="1">
        <v>13884</v>
      </c>
      <c r="D1988">
        <v>78</v>
      </c>
      <c r="E1988" t="s">
        <v>11</v>
      </c>
      <c r="F1988" t="s">
        <v>14</v>
      </c>
      <c r="G1988" s="1">
        <v>39158</v>
      </c>
      <c r="H1988">
        <v>69</v>
      </c>
      <c r="I1988">
        <v>9</v>
      </c>
      <c r="J1988">
        <v>3</v>
      </c>
      <c r="K1988">
        <v>2</v>
      </c>
    </row>
    <row r="1989" spans="1:11" x14ac:dyDescent="0.25">
      <c r="A1989">
        <v>7610</v>
      </c>
      <c r="B1989" t="s">
        <v>10</v>
      </c>
      <c r="C1989" s="1">
        <v>14518</v>
      </c>
      <c r="D1989">
        <v>77</v>
      </c>
      <c r="E1989" t="s">
        <v>11</v>
      </c>
      <c r="F1989" t="s">
        <v>12</v>
      </c>
      <c r="G1989" s="1">
        <v>39262</v>
      </c>
      <c r="H1989">
        <v>68</v>
      </c>
      <c r="I1989">
        <v>9</v>
      </c>
      <c r="J1989">
        <v>0</v>
      </c>
      <c r="K1989">
        <v>2</v>
      </c>
    </row>
    <row r="1990" spans="1:11" x14ac:dyDescent="0.25">
      <c r="A1990">
        <v>12897</v>
      </c>
      <c r="B1990" t="s">
        <v>10</v>
      </c>
      <c r="C1990" s="1">
        <v>19870</v>
      </c>
      <c r="D1990">
        <v>62</v>
      </c>
      <c r="E1990" t="s">
        <v>11</v>
      </c>
      <c r="F1990" t="s">
        <v>14</v>
      </c>
      <c r="G1990" s="1">
        <v>40091</v>
      </c>
      <c r="H1990">
        <v>55</v>
      </c>
      <c r="I1990">
        <v>7</v>
      </c>
      <c r="J1990">
        <v>0</v>
      </c>
      <c r="K1990">
        <v>0</v>
      </c>
    </row>
    <row r="1991" spans="1:11" x14ac:dyDescent="0.25">
      <c r="A1991">
        <v>12899</v>
      </c>
      <c r="B1991" t="s">
        <v>15</v>
      </c>
      <c r="C1991" s="1">
        <v>20196</v>
      </c>
      <c r="D1991">
        <v>61</v>
      </c>
      <c r="E1991" t="s">
        <v>11</v>
      </c>
      <c r="F1991" t="s">
        <v>14</v>
      </c>
      <c r="G1991" s="1">
        <v>40220</v>
      </c>
      <c r="H1991">
        <v>55</v>
      </c>
      <c r="I1991">
        <v>6</v>
      </c>
      <c r="J1991">
        <v>0</v>
      </c>
      <c r="K1991">
        <v>0</v>
      </c>
    </row>
    <row r="1992" spans="1:11" x14ac:dyDescent="0.25">
      <c r="A1992">
        <v>45668</v>
      </c>
      <c r="B1992" t="s">
        <v>10</v>
      </c>
      <c r="C1992" s="1">
        <v>21526</v>
      </c>
      <c r="D1992">
        <v>58</v>
      </c>
      <c r="E1992" t="s">
        <v>16</v>
      </c>
      <c r="F1992" t="s">
        <v>14</v>
      </c>
      <c r="G1992" s="1">
        <v>41388</v>
      </c>
      <c r="H1992">
        <v>55</v>
      </c>
      <c r="I1992">
        <v>3</v>
      </c>
      <c r="J1992">
        <v>2</v>
      </c>
      <c r="K1992">
        <v>1</v>
      </c>
    </row>
    <row r="1993" spans="1:11" x14ac:dyDescent="0.25">
      <c r="A1993">
        <v>62053</v>
      </c>
      <c r="B1993" t="s">
        <v>15</v>
      </c>
      <c r="C1993" s="1">
        <v>21409</v>
      </c>
      <c r="D1993">
        <v>58</v>
      </c>
      <c r="E1993" t="s">
        <v>16</v>
      </c>
      <c r="F1993" t="s">
        <v>14</v>
      </c>
      <c r="G1993" s="1">
        <v>39946</v>
      </c>
      <c r="H1993">
        <v>51</v>
      </c>
      <c r="I1993">
        <v>7</v>
      </c>
      <c r="J1993">
        <v>0</v>
      </c>
      <c r="K1993">
        <v>2</v>
      </c>
    </row>
    <row r="1994" spans="1:11" x14ac:dyDescent="0.25">
      <c r="A1994">
        <v>37482</v>
      </c>
      <c r="B1994" t="s">
        <v>10</v>
      </c>
      <c r="C1994" s="1">
        <v>18935</v>
      </c>
      <c r="D1994">
        <v>65</v>
      </c>
      <c r="E1994" t="s">
        <v>13</v>
      </c>
      <c r="F1994" t="s">
        <v>12</v>
      </c>
      <c r="G1994" s="1">
        <v>41298</v>
      </c>
      <c r="H1994">
        <v>62</v>
      </c>
      <c r="I1994">
        <v>3</v>
      </c>
      <c r="J1994">
        <v>2</v>
      </c>
      <c r="K1994">
        <v>4</v>
      </c>
    </row>
    <row r="1995" spans="1:11" x14ac:dyDescent="0.25">
      <c r="A1995">
        <v>22181</v>
      </c>
      <c r="B1995" t="s">
        <v>10</v>
      </c>
      <c r="C1995" s="1">
        <v>18920</v>
      </c>
      <c r="D1995">
        <v>65</v>
      </c>
      <c r="E1995" t="s">
        <v>11</v>
      </c>
      <c r="F1995" t="s">
        <v>12</v>
      </c>
      <c r="G1995" s="1">
        <v>38463</v>
      </c>
      <c r="H1995">
        <v>54</v>
      </c>
      <c r="I1995">
        <v>11</v>
      </c>
      <c r="J1995">
        <v>0</v>
      </c>
      <c r="K1995">
        <v>1</v>
      </c>
    </row>
    <row r="1996" spans="1:11" x14ac:dyDescent="0.25">
      <c r="A1996">
        <v>29292</v>
      </c>
      <c r="B1996" t="s">
        <v>10</v>
      </c>
      <c r="C1996" s="1">
        <v>12225</v>
      </c>
      <c r="D1996">
        <v>83</v>
      </c>
      <c r="E1996" t="s">
        <v>13</v>
      </c>
      <c r="F1996" t="s">
        <v>14</v>
      </c>
      <c r="G1996" s="1">
        <v>39142</v>
      </c>
      <c r="H1996">
        <v>74</v>
      </c>
      <c r="I1996">
        <v>9</v>
      </c>
      <c r="J1996">
        <v>5</v>
      </c>
      <c r="K1996">
        <v>2</v>
      </c>
    </row>
    <row r="1997" spans="1:11" x14ac:dyDescent="0.25">
      <c r="A1997">
        <v>52669</v>
      </c>
      <c r="B1997" t="s">
        <v>10</v>
      </c>
      <c r="C1997" s="1">
        <v>20172</v>
      </c>
      <c r="D1997">
        <v>61</v>
      </c>
      <c r="E1997" t="s">
        <v>16</v>
      </c>
      <c r="F1997" t="s">
        <v>12</v>
      </c>
      <c r="G1997" s="1">
        <v>39262</v>
      </c>
      <c r="H1997">
        <v>52</v>
      </c>
      <c r="I1997">
        <v>9</v>
      </c>
      <c r="J1997">
        <v>0</v>
      </c>
      <c r="K1997">
        <v>2</v>
      </c>
    </row>
    <row r="1998" spans="1:11" x14ac:dyDescent="0.25">
      <c r="A1998">
        <v>127600</v>
      </c>
      <c r="B1998" t="s">
        <v>10</v>
      </c>
      <c r="C1998" s="1">
        <v>11534</v>
      </c>
      <c r="D1998">
        <v>85</v>
      </c>
      <c r="E1998" t="s">
        <v>11</v>
      </c>
      <c r="F1998" t="s">
        <v>12</v>
      </c>
      <c r="G1998" s="1">
        <v>42590</v>
      </c>
      <c r="H1998">
        <v>85</v>
      </c>
      <c r="I1998">
        <v>0</v>
      </c>
      <c r="J1998">
        <v>2</v>
      </c>
      <c r="K1998">
        <v>1</v>
      </c>
    </row>
    <row r="1999" spans="1:11" x14ac:dyDescent="0.25">
      <c r="A1999">
        <v>86642</v>
      </c>
      <c r="B1999" t="s">
        <v>15</v>
      </c>
      <c r="C1999" s="1">
        <v>23265</v>
      </c>
      <c r="D1999">
        <v>53</v>
      </c>
      <c r="E1999" t="s">
        <v>16</v>
      </c>
      <c r="F1999" t="s">
        <v>14</v>
      </c>
      <c r="G1999" s="1">
        <v>39853</v>
      </c>
      <c r="H1999">
        <v>46</v>
      </c>
      <c r="I1999">
        <v>7</v>
      </c>
      <c r="J1999">
        <v>0</v>
      </c>
      <c r="K1999">
        <v>0</v>
      </c>
    </row>
    <row r="2000" spans="1:11" x14ac:dyDescent="0.25">
      <c r="A2000">
        <v>53877</v>
      </c>
      <c r="B2000" t="s">
        <v>15</v>
      </c>
      <c r="C2000" s="1">
        <v>23563</v>
      </c>
      <c r="D2000">
        <v>52</v>
      </c>
      <c r="E2000" t="s">
        <v>16</v>
      </c>
      <c r="F2000" t="s">
        <v>12</v>
      </c>
      <c r="G2000" s="1">
        <v>40617</v>
      </c>
      <c r="H2000">
        <v>47</v>
      </c>
      <c r="I2000">
        <v>5</v>
      </c>
      <c r="J2000">
        <v>0</v>
      </c>
      <c r="K2000">
        <v>1</v>
      </c>
    </row>
    <row r="2001" spans="1:11" x14ac:dyDescent="0.25">
      <c r="A2001">
        <v>53878</v>
      </c>
      <c r="B2001" t="s">
        <v>15</v>
      </c>
      <c r="C2001" s="1">
        <v>9437</v>
      </c>
      <c r="D2001">
        <v>91</v>
      </c>
      <c r="E2001" t="s">
        <v>16</v>
      </c>
      <c r="F2001" t="s">
        <v>12</v>
      </c>
      <c r="G2001" s="1">
        <v>39611</v>
      </c>
      <c r="H2001">
        <v>83</v>
      </c>
      <c r="I2001">
        <v>8</v>
      </c>
      <c r="J2001">
        <v>6</v>
      </c>
      <c r="K2001">
        <v>1</v>
      </c>
    </row>
    <row r="2002" spans="1:11" x14ac:dyDescent="0.25">
      <c r="A2002">
        <v>53883</v>
      </c>
      <c r="B2002" t="s">
        <v>15</v>
      </c>
      <c r="C2002" s="1">
        <v>16594</v>
      </c>
      <c r="D2002">
        <v>71</v>
      </c>
      <c r="E2002" t="s">
        <v>13</v>
      </c>
      <c r="F2002" t="s">
        <v>12</v>
      </c>
      <c r="G2002" s="1">
        <v>40632</v>
      </c>
      <c r="H2002">
        <v>66</v>
      </c>
      <c r="I2002">
        <v>5</v>
      </c>
      <c r="J2002">
        <v>0</v>
      </c>
      <c r="K2002">
        <v>0</v>
      </c>
    </row>
    <row r="2003" spans="1:11" x14ac:dyDescent="0.25">
      <c r="A2003">
        <v>86656</v>
      </c>
      <c r="B2003" t="s">
        <v>10</v>
      </c>
      <c r="C2003" s="1">
        <v>30678</v>
      </c>
      <c r="D2003">
        <v>33</v>
      </c>
      <c r="E2003" t="s">
        <v>16</v>
      </c>
      <c r="F2003" t="s">
        <v>14</v>
      </c>
      <c r="G2003" s="1">
        <v>39972</v>
      </c>
      <c r="H2003">
        <v>26</v>
      </c>
      <c r="I2003">
        <v>7</v>
      </c>
      <c r="J2003">
        <v>0</v>
      </c>
      <c r="K2003">
        <v>1</v>
      </c>
    </row>
    <row r="2004" spans="1:11" x14ac:dyDescent="0.25">
      <c r="A2004">
        <v>4740</v>
      </c>
      <c r="B2004" t="s">
        <v>10</v>
      </c>
      <c r="C2004" s="1">
        <v>15623</v>
      </c>
      <c r="D2004">
        <v>74</v>
      </c>
      <c r="E2004" t="s">
        <v>11</v>
      </c>
      <c r="F2004" t="s">
        <v>12</v>
      </c>
      <c r="G2004" s="1">
        <v>40515</v>
      </c>
      <c r="H2004">
        <v>68</v>
      </c>
      <c r="I2004">
        <v>6</v>
      </c>
      <c r="J2004">
        <v>3</v>
      </c>
      <c r="K2004">
        <v>3</v>
      </c>
    </row>
    <row r="2005" spans="1:11" x14ac:dyDescent="0.25">
      <c r="A2005">
        <v>103047</v>
      </c>
      <c r="B2005" t="s">
        <v>15</v>
      </c>
      <c r="C2005" s="1">
        <v>22295</v>
      </c>
      <c r="D2005">
        <v>55</v>
      </c>
      <c r="E2005" t="s">
        <v>11</v>
      </c>
      <c r="F2005" t="s">
        <v>12</v>
      </c>
      <c r="G2005" s="1">
        <v>41358</v>
      </c>
      <c r="H2005">
        <v>52</v>
      </c>
      <c r="I2005">
        <v>3</v>
      </c>
      <c r="J2005">
        <v>0</v>
      </c>
      <c r="K2005">
        <v>0</v>
      </c>
    </row>
    <row r="2006" spans="1:11" x14ac:dyDescent="0.25">
      <c r="A2006">
        <v>4745</v>
      </c>
      <c r="B2006" t="s">
        <v>10</v>
      </c>
      <c r="C2006" s="1">
        <v>13255</v>
      </c>
      <c r="D2006">
        <v>80</v>
      </c>
      <c r="E2006" t="s">
        <v>11</v>
      </c>
      <c r="F2006" t="s">
        <v>12</v>
      </c>
      <c r="G2006" s="1">
        <v>39696</v>
      </c>
      <c r="H2006">
        <v>72</v>
      </c>
      <c r="I2006">
        <v>8</v>
      </c>
      <c r="J2006">
        <v>0</v>
      </c>
      <c r="K2006">
        <v>1</v>
      </c>
    </row>
    <row r="2007" spans="1:11" x14ac:dyDescent="0.25">
      <c r="A2007">
        <v>119434</v>
      </c>
      <c r="B2007" t="s">
        <v>10</v>
      </c>
      <c r="C2007" s="1">
        <v>34800</v>
      </c>
      <c r="D2007">
        <v>21</v>
      </c>
      <c r="E2007" t="s">
        <v>11</v>
      </c>
      <c r="F2007" t="s">
        <v>14</v>
      </c>
      <c r="G2007" s="1">
        <v>42086</v>
      </c>
      <c r="H2007">
        <v>20</v>
      </c>
      <c r="I2007">
        <v>1</v>
      </c>
      <c r="J2007">
        <v>0</v>
      </c>
      <c r="K2007">
        <v>0</v>
      </c>
    </row>
    <row r="2008" spans="1:11" x14ac:dyDescent="0.25">
      <c r="A2008">
        <v>4887</v>
      </c>
      <c r="B2008" t="s">
        <v>10</v>
      </c>
      <c r="C2008" s="1">
        <v>14338</v>
      </c>
      <c r="D2008">
        <v>77</v>
      </c>
      <c r="E2008" t="s">
        <v>11</v>
      </c>
      <c r="F2008" t="s">
        <v>12</v>
      </c>
      <c r="G2008" s="1">
        <v>40500</v>
      </c>
      <c r="H2008">
        <v>71</v>
      </c>
      <c r="I2008">
        <v>6</v>
      </c>
      <c r="J2008">
        <v>2</v>
      </c>
      <c r="K2008">
        <v>2</v>
      </c>
    </row>
    <row r="2009" spans="1:11" x14ac:dyDescent="0.25">
      <c r="A2009">
        <v>103057</v>
      </c>
      <c r="B2009" t="s">
        <v>10</v>
      </c>
      <c r="C2009" s="1">
        <v>14778</v>
      </c>
      <c r="D2009">
        <v>76</v>
      </c>
      <c r="E2009" t="s">
        <v>13</v>
      </c>
      <c r="F2009" t="s">
        <v>12</v>
      </c>
      <c r="G2009" s="1">
        <v>42339</v>
      </c>
      <c r="H2009">
        <v>75</v>
      </c>
      <c r="I2009">
        <v>1</v>
      </c>
      <c r="J2009">
        <v>2</v>
      </c>
      <c r="K2009">
        <v>0</v>
      </c>
    </row>
    <row r="2010" spans="1:11" x14ac:dyDescent="0.25">
      <c r="A2010">
        <v>24163</v>
      </c>
      <c r="B2010" t="s">
        <v>15</v>
      </c>
      <c r="C2010" s="1">
        <v>26573</v>
      </c>
      <c r="D2010">
        <v>44</v>
      </c>
      <c r="E2010" t="s">
        <v>11</v>
      </c>
      <c r="F2010" t="s">
        <v>12</v>
      </c>
      <c r="G2010" s="1">
        <v>40669</v>
      </c>
      <c r="H2010">
        <v>39</v>
      </c>
      <c r="I2010">
        <v>5</v>
      </c>
      <c r="J2010">
        <v>0</v>
      </c>
      <c r="K2010">
        <v>0</v>
      </c>
    </row>
    <row r="2011" spans="1:11" x14ac:dyDescent="0.25">
      <c r="A2011">
        <v>78484</v>
      </c>
      <c r="B2011" t="s">
        <v>15</v>
      </c>
      <c r="C2011" s="1">
        <v>23566</v>
      </c>
      <c r="D2011">
        <v>52</v>
      </c>
      <c r="E2011" t="s">
        <v>11</v>
      </c>
      <c r="F2011" t="s">
        <v>14</v>
      </c>
      <c r="G2011" s="1">
        <v>40799</v>
      </c>
      <c r="H2011">
        <v>47</v>
      </c>
      <c r="I2011">
        <v>5</v>
      </c>
      <c r="J2011">
        <v>0</v>
      </c>
      <c r="K2011">
        <v>0</v>
      </c>
    </row>
    <row r="2012" spans="1:11" x14ac:dyDescent="0.25">
      <c r="A2012">
        <v>12950</v>
      </c>
      <c r="B2012" t="s">
        <v>15</v>
      </c>
      <c r="C2012" s="1">
        <v>21252</v>
      </c>
      <c r="D2012">
        <v>58</v>
      </c>
      <c r="E2012" t="s">
        <v>16</v>
      </c>
      <c r="F2012" t="s">
        <v>14</v>
      </c>
      <c r="G2012" s="1">
        <v>38225</v>
      </c>
      <c r="H2012">
        <v>46</v>
      </c>
      <c r="I2012">
        <v>12</v>
      </c>
      <c r="J2012">
        <v>5</v>
      </c>
      <c r="K2012">
        <v>1</v>
      </c>
    </row>
    <row r="2013" spans="1:11" x14ac:dyDescent="0.25">
      <c r="A2013">
        <v>29339</v>
      </c>
      <c r="B2013" t="s">
        <v>10</v>
      </c>
      <c r="C2013" s="1">
        <v>19076</v>
      </c>
      <c r="D2013">
        <v>64</v>
      </c>
      <c r="E2013" t="s">
        <v>13</v>
      </c>
      <c r="F2013" t="s">
        <v>14</v>
      </c>
      <c r="G2013" s="1">
        <v>39014</v>
      </c>
      <c r="H2013">
        <v>54</v>
      </c>
      <c r="I2013">
        <v>10</v>
      </c>
      <c r="J2013">
        <v>0</v>
      </c>
      <c r="K2013">
        <v>2</v>
      </c>
    </row>
    <row r="2014" spans="1:11" x14ac:dyDescent="0.25">
      <c r="A2014">
        <v>12956</v>
      </c>
      <c r="B2014" t="s">
        <v>15</v>
      </c>
      <c r="C2014" s="1">
        <v>16410</v>
      </c>
      <c r="D2014">
        <v>72</v>
      </c>
      <c r="E2014" t="s">
        <v>11</v>
      </c>
      <c r="F2014" t="s">
        <v>12</v>
      </c>
      <c r="G2014" s="1">
        <v>38205</v>
      </c>
      <c r="H2014">
        <v>60</v>
      </c>
      <c r="I2014">
        <v>12</v>
      </c>
      <c r="J2014">
        <v>3</v>
      </c>
      <c r="K2014">
        <v>1</v>
      </c>
    </row>
    <row r="2015" spans="1:11" x14ac:dyDescent="0.25">
      <c r="A2015">
        <v>4766</v>
      </c>
      <c r="B2015" t="s">
        <v>10</v>
      </c>
      <c r="C2015" s="1">
        <v>23021</v>
      </c>
      <c r="D2015">
        <v>53</v>
      </c>
      <c r="E2015" t="s">
        <v>11</v>
      </c>
      <c r="F2015" t="s">
        <v>12</v>
      </c>
      <c r="G2015" s="1">
        <v>40999</v>
      </c>
      <c r="H2015">
        <v>49</v>
      </c>
      <c r="I2015">
        <v>4</v>
      </c>
      <c r="J2015">
        <v>0</v>
      </c>
      <c r="K2015">
        <v>0</v>
      </c>
    </row>
    <row r="2016" spans="1:11" x14ac:dyDescent="0.25">
      <c r="A2016">
        <v>12962</v>
      </c>
      <c r="B2016" t="s">
        <v>15</v>
      </c>
      <c r="C2016" s="1">
        <v>15666</v>
      </c>
      <c r="D2016">
        <v>74</v>
      </c>
      <c r="E2016" t="s">
        <v>11</v>
      </c>
      <c r="F2016" t="s">
        <v>14</v>
      </c>
      <c r="G2016" s="1">
        <v>39045</v>
      </c>
      <c r="H2016">
        <v>64</v>
      </c>
      <c r="I2016">
        <v>10</v>
      </c>
      <c r="J2016">
        <v>0</v>
      </c>
      <c r="K2016">
        <v>2</v>
      </c>
    </row>
    <row r="2017" spans="1:11" x14ac:dyDescent="0.25">
      <c r="A2017">
        <v>78501</v>
      </c>
      <c r="B2017" t="s">
        <v>15</v>
      </c>
      <c r="C2017" s="1">
        <v>22473</v>
      </c>
      <c r="D2017">
        <v>55</v>
      </c>
      <c r="E2017" t="s">
        <v>16</v>
      </c>
      <c r="F2017" t="s">
        <v>12</v>
      </c>
      <c r="G2017" s="1">
        <v>39884</v>
      </c>
      <c r="H2017">
        <v>48</v>
      </c>
      <c r="I2017">
        <v>7</v>
      </c>
      <c r="J2017">
        <v>1</v>
      </c>
      <c r="K2017">
        <v>0</v>
      </c>
    </row>
    <row r="2018" spans="1:11" x14ac:dyDescent="0.25">
      <c r="A2018">
        <v>78502</v>
      </c>
      <c r="B2018" t="s">
        <v>10</v>
      </c>
      <c r="C2018" s="1">
        <v>26514</v>
      </c>
      <c r="D2018">
        <v>44</v>
      </c>
      <c r="E2018" t="s">
        <v>16</v>
      </c>
      <c r="F2018" t="s">
        <v>12</v>
      </c>
      <c r="G2018" s="1">
        <v>39590</v>
      </c>
      <c r="H2018">
        <v>36</v>
      </c>
      <c r="I2018">
        <v>8</v>
      </c>
      <c r="J2018">
        <v>1</v>
      </c>
      <c r="K2018">
        <v>1</v>
      </c>
    </row>
    <row r="2019" spans="1:11" x14ac:dyDescent="0.25">
      <c r="A2019">
        <v>29351</v>
      </c>
      <c r="B2019" t="s">
        <v>10</v>
      </c>
      <c r="C2019" s="1">
        <v>17167</v>
      </c>
      <c r="D2019">
        <v>70</v>
      </c>
      <c r="E2019" t="s">
        <v>13</v>
      </c>
      <c r="F2019" t="s">
        <v>14</v>
      </c>
      <c r="G2019" s="1">
        <v>38992</v>
      </c>
      <c r="H2019">
        <v>60</v>
      </c>
      <c r="I2019">
        <v>10</v>
      </c>
      <c r="J2019">
        <v>4</v>
      </c>
      <c r="K2019">
        <v>1</v>
      </c>
    </row>
    <row r="2020" spans="1:11" x14ac:dyDescent="0.25">
      <c r="A2020">
        <v>29352</v>
      </c>
      <c r="B2020" t="s">
        <v>15</v>
      </c>
      <c r="C2020" s="1">
        <v>19194</v>
      </c>
      <c r="D2020">
        <v>64</v>
      </c>
      <c r="E2020" t="s">
        <v>13</v>
      </c>
      <c r="F2020" t="s">
        <v>14</v>
      </c>
      <c r="G2020" s="1">
        <v>40715</v>
      </c>
      <c r="H2020">
        <v>59</v>
      </c>
      <c r="I2020">
        <v>5</v>
      </c>
      <c r="J2020">
        <v>1</v>
      </c>
      <c r="K2020">
        <v>0</v>
      </c>
    </row>
    <row r="2021" spans="1:11" x14ac:dyDescent="0.25">
      <c r="A2021">
        <v>21163</v>
      </c>
      <c r="B2021" t="s">
        <v>10</v>
      </c>
      <c r="C2021" s="1">
        <v>25407</v>
      </c>
      <c r="D2021">
        <v>47</v>
      </c>
      <c r="E2021" t="s">
        <v>11</v>
      </c>
      <c r="F2021" t="s">
        <v>14</v>
      </c>
      <c r="G2021" s="1">
        <v>41725</v>
      </c>
      <c r="H2021">
        <v>45</v>
      </c>
      <c r="I2021">
        <v>2</v>
      </c>
      <c r="J2021">
        <v>0</v>
      </c>
      <c r="K2021">
        <v>1</v>
      </c>
    </row>
    <row r="2022" spans="1:11" x14ac:dyDescent="0.25">
      <c r="A2022">
        <v>29356</v>
      </c>
      <c r="B2022" t="s">
        <v>10</v>
      </c>
      <c r="C2022" s="1">
        <v>25663</v>
      </c>
      <c r="D2022">
        <v>46</v>
      </c>
      <c r="E2022" t="s">
        <v>13</v>
      </c>
      <c r="F2022" t="s">
        <v>14</v>
      </c>
      <c r="G2022" s="1">
        <v>38987</v>
      </c>
      <c r="H2022">
        <v>36</v>
      </c>
      <c r="I2022">
        <v>10</v>
      </c>
      <c r="J2022">
        <v>0</v>
      </c>
      <c r="K2022">
        <v>1</v>
      </c>
    </row>
    <row r="2023" spans="1:11" x14ac:dyDescent="0.25">
      <c r="A2023">
        <v>116850</v>
      </c>
      <c r="B2023" t="s">
        <v>10</v>
      </c>
      <c r="C2023" s="1">
        <v>15518</v>
      </c>
      <c r="D2023">
        <v>74</v>
      </c>
      <c r="E2023" t="s">
        <v>13</v>
      </c>
      <c r="F2023" t="s">
        <v>12</v>
      </c>
      <c r="G2023" s="1">
        <v>41827</v>
      </c>
      <c r="H2023">
        <v>72</v>
      </c>
      <c r="I2023">
        <v>2</v>
      </c>
      <c r="J2023">
        <v>0</v>
      </c>
      <c r="K2023">
        <v>1</v>
      </c>
    </row>
    <row r="2024" spans="1:11" x14ac:dyDescent="0.25">
      <c r="A2024">
        <v>21168</v>
      </c>
      <c r="B2024" t="s">
        <v>10</v>
      </c>
      <c r="C2024" s="1">
        <v>23166</v>
      </c>
      <c r="D2024">
        <v>53</v>
      </c>
      <c r="E2024" t="s">
        <v>11</v>
      </c>
      <c r="F2024" t="s">
        <v>12</v>
      </c>
      <c r="G2024" s="1">
        <v>40674</v>
      </c>
      <c r="H2024">
        <v>48</v>
      </c>
      <c r="I2024">
        <v>5</v>
      </c>
      <c r="J2024">
        <v>0</v>
      </c>
      <c r="K2024">
        <v>1</v>
      </c>
    </row>
    <row r="2025" spans="1:11" x14ac:dyDescent="0.25">
      <c r="A2025">
        <v>93640</v>
      </c>
      <c r="B2025" t="s">
        <v>15</v>
      </c>
      <c r="C2025" s="1">
        <v>21319</v>
      </c>
      <c r="D2025">
        <v>58</v>
      </c>
      <c r="E2025" t="s">
        <v>16</v>
      </c>
      <c r="F2025" t="s">
        <v>12</v>
      </c>
      <c r="G2025" s="1">
        <v>41330</v>
      </c>
      <c r="H2025">
        <v>55</v>
      </c>
      <c r="I2025">
        <v>3</v>
      </c>
      <c r="J2025">
        <v>0</v>
      </c>
      <c r="K2025">
        <v>0</v>
      </c>
    </row>
    <row r="2026" spans="1:11" x14ac:dyDescent="0.25">
      <c r="A2026">
        <v>62133</v>
      </c>
      <c r="B2026" t="s">
        <v>15</v>
      </c>
      <c r="C2026" s="1">
        <v>22170</v>
      </c>
      <c r="D2026">
        <v>56</v>
      </c>
      <c r="E2026" t="s">
        <v>16</v>
      </c>
      <c r="F2026" t="s">
        <v>12</v>
      </c>
      <c r="G2026" s="1">
        <v>41319</v>
      </c>
      <c r="H2026">
        <v>53</v>
      </c>
      <c r="I2026">
        <v>3</v>
      </c>
      <c r="J2026">
        <v>0</v>
      </c>
      <c r="K2026">
        <v>1</v>
      </c>
    </row>
    <row r="2027" spans="1:11" x14ac:dyDescent="0.25">
      <c r="A2027">
        <v>12982</v>
      </c>
      <c r="B2027" t="s">
        <v>10</v>
      </c>
      <c r="C2027" s="1">
        <v>23305</v>
      </c>
      <c r="D2027">
        <v>53</v>
      </c>
      <c r="E2027" t="s">
        <v>11</v>
      </c>
      <c r="F2027" t="s">
        <v>14</v>
      </c>
      <c r="G2027" s="1">
        <v>39328</v>
      </c>
      <c r="H2027">
        <v>44</v>
      </c>
      <c r="I2027">
        <v>9</v>
      </c>
      <c r="J2027">
        <v>0</v>
      </c>
      <c r="K2027">
        <v>1</v>
      </c>
    </row>
    <row r="2028" spans="1:11" x14ac:dyDescent="0.25">
      <c r="A2028">
        <v>21178</v>
      </c>
      <c r="B2028" t="s">
        <v>15</v>
      </c>
      <c r="C2028" s="1">
        <v>23447</v>
      </c>
      <c r="D2028">
        <v>52</v>
      </c>
      <c r="E2028" t="s">
        <v>11</v>
      </c>
      <c r="F2028" t="s">
        <v>14</v>
      </c>
      <c r="G2028" s="1">
        <v>39958</v>
      </c>
      <c r="H2028">
        <v>45</v>
      </c>
      <c r="I2028">
        <v>7</v>
      </c>
      <c r="J2028">
        <v>1</v>
      </c>
      <c r="K2028">
        <v>2</v>
      </c>
    </row>
    <row r="2029" spans="1:11" x14ac:dyDescent="0.25">
      <c r="A2029">
        <v>12987</v>
      </c>
      <c r="B2029" t="s">
        <v>10</v>
      </c>
      <c r="C2029" s="1">
        <v>17958</v>
      </c>
      <c r="D2029">
        <v>67</v>
      </c>
      <c r="E2029" t="s">
        <v>11</v>
      </c>
      <c r="F2029" t="s">
        <v>14</v>
      </c>
      <c r="G2029" s="1">
        <v>42608</v>
      </c>
      <c r="H2029">
        <v>67</v>
      </c>
      <c r="I2029">
        <v>0</v>
      </c>
      <c r="J2029">
        <v>4</v>
      </c>
      <c r="K2029">
        <v>3</v>
      </c>
    </row>
    <row r="2030" spans="1:11" x14ac:dyDescent="0.25">
      <c r="A2030">
        <v>12988</v>
      </c>
      <c r="B2030" t="s">
        <v>15</v>
      </c>
      <c r="C2030" s="1">
        <v>17406</v>
      </c>
      <c r="D2030">
        <v>69</v>
      </c>
      <c r="E2030" t="s">
        <v>11</v>
      </c>
      <c r="F2030" t="s">
        <v>12</v>
      </c>
      <c r="G2030" s="1">
        <v>34583</v>
      </c>
      <c r="H2030">
        <v>47</v>
      </c>
      <c r="I2030">
        <v>22</v>
      </c>
      <c r="J2030">
        <v>2</v>
      </c>
      <c r="K2030">
        <v>0</v>
      </c>
    </row>
    <row r="2031" spans="1:11" x14ac:dyDescent="0.25">
      <c r="A2031">
        <v>12989</v>
      </c>
      <c r="B2031" t="s">
        <v>10</v>
      </c>
      <c r="C2031" s="1">
        <v>22379</v>
      </c>
      <c r="D2031">
        <v>55</v>
      </c>
      <c r="E2031" t="s">
        <v>11</v>
      </c>
      <c r="F2031" t="s">
        <v>12</v>
      </c>
      <c r="G2031" s="1">
        <v>41767</v>
      </c>
      <c r="H2031">
        <v>53</v>
      </c>
      <c r="I2031">
        <v>2</v>
      </c>
      <c r="J2031">
        <v>0</v>
      </c>
      <c r="K2031">
        <v>1</v>
      </c>
    </row>
    <row r="2032" spans="1:11" x14ac:dyDescent="0.25">
      <c r="A2032">
        <v>119487</v>
      </c>
      <c r="B2032" t="s">
        <v>15</v>
      </c>
      <c r="C2032" s="1">
        <v>23819</v>
      </c>
      <c r="D2032">
        <v>51</v>
      </c>
      <c r="E2032" t="s">
        <v>16</v>
      </c>
      <c r="F2032" t="s">
        <v>14</v>
      </c>
      <c r="G2032" s="1">
        <v>41869</v>
      </c>
      <c r="H2032">
        <v>49</v>
      </c>
      <c r="I2032">
        <v>2</v>
      </c>
      <c r="J2032">
        <v>0</v>
      </c>
      <c r="K2032">
        <v>0</v>
      </c>
    </row>
    <row r="2033" spans="1:11" x14ac:dyDescent="0.25">
      <c r="A2033">
        <v>21187</v>
      </c>
      <c r="B2033" t="s">
        <v>15</v>
      </c>
      <c r="C2033" s="1">
        <v>23853</v>
      </c>
      <c r="D2033">
        <v>51</v>
      </c>
      <c r="E2033" t="s">
        <v>11</v>
      </c>
      <c r="F2033" t="s">
        <v>12</v>
      </c>
      <c r="G2033" s="1">
        <v>40128</v>
      </c>
      <c r="H2033">
        <v>44</v>
      </c>
      <c r="I2033">
        <v>7</v>
      </c>
      <c r="J2033">
        <v>2</v>
      </c>
      <c r="K2033">
        <v>2</v>
      </c>
    </row>
    <row r="2034" spans="1:11" x14ac:dyDescent="0.25">
      <c r="A2034">
        <v>62150</v>
      </c>
      <c r="B2034" t="s">
        <v>15</v>
      </c>
      <c r="C2034" s="1">
        <v>21788</v>
      </c>
      <c r="D2034">
        <v>57</v>
      </c>
      <c r="E2034" t="s">
        <v>16</v>
      </c>
      <c r="F2034" t="s">
        <v>12</v>
      </c>
      <c r="G2034" s="1">
        <v>40572</v>
      </c>
      <c r="H2034">
        <v>52</v>
      </c>
      <c r="I2034">
        <v>5</v>
      </c>
      <c r="J2034">
        <v>0</v>
      </c>
      <c r="K2034">
        <v>0</v>
      </c>
    </row>
    <row r="2035" spans="1:11" x14ac:dyDescent="0.25">
      <c r="A2035">
        <v>29473</v>
      </c>
      <c r="B2035" t="s">
        <v>15</v>
      </c>
      <c r="C2035" s="1">
        <v>20964</v>
      </c>
      <c r="D2035">
        <v>59</v>
      </c>
      <c r="E2035" t="s">
        <v>13</v>
      </c>
      <c r="F2035" t="s">
        <v>12</v>
      </c>
      <c r="G2035" s="1">
        <v>39353</v>
      </c>
      <c r="H2035">
        <v>50</v>
      </c>
      <c r="I2035">
        <v>9</v>
      </c>
      <c r="J2035">
        <v>2</v>
      </c>
      <c r="K2035">
        <v>1</v>
      </c>
    </row>
    <row r="2036" spans="1:11" x14ac:dyDescent="0.25">
      <c r="A2036">
        <v>94925</v>
      </c>
      <c r="B2036" t="s">
        <v>10</v>
      </c>
      <c r="C2036" s="1">
        <v>29060</v>
      </c>
      <c r="D2036">
        <v>37</v>
      </c>
      <c r="E2036" t="s">
        <v>13</v>
      </c>
      <c r="F2036" t="s">
        <v>12</v>
      </c>
      <c r="G2036" s="1">
        <v>40829</v>
      </c>
      <c r="H2036">
        <v>32</v>
      </c>
      <c r="I2036">
        <v>5</v>
      </c>
      <c r="J2036">
        <v>0</v>
      </c>
      <c r="K2036">
        <v>0</v>
      </c>
    </row>
    <row r="2037" spans="1:11" x14ac:dyDescent="0.25">
      <c r="A2037">
        <v>53967</v>
      </c>
      <c r="B2037" t="s">
        <v>10</v>
      </c>
      <c r="C2037" s="1">
        <v>14817</v>
      </c>
      <c r="D2037">
        <v>76</v>
      </c>
      <c r="E2037" t="s">
        <v>16</v>
      </c>
      <c r="F2037" t="s">
        <v>12</v>
      </c>
      <c r="G2037" s="1">
        <v>41260</v>
      </c>
      <c r="H2037">
        <v>72</v>
      </c>
      <c r="I2037">
        <v>4</v>
      </c>
      <c r="J2037">
        <v>0</v>
      </c>
      <c r="K2037">
        <v>2</v>
      </c>
    </row>
    <row r="2038" spans="1:11" x14ac:dyDescent="0.25">
      <c r="A2038">
        <v>29394</v>
      </c>
      <c r="B2038" t="s">
        <v>10</v>
      </c>
      <c r="C2038" s="1">
        <v>21343</v>
      </c>
      <c r="D2038">
        <v>58</v>
      </c>
      <c r="E2038" t="s">
        <v>13</v>
      </c>
      <c r="F2038" t="s">
        <v>14</v>
      </c>
      <c r="G2038" s="1">
        <v>39007</v>
      </c>
      <c r="H2038">
        <v>48</v>
      </c>
      <c r="I2038">
        <v>10</v>
      </c>
      <c r="J2038">
        <v>0</v>
      </c>
      <c r="K2038">
        <v>0</v>
      </c>
    </row>
    <row r="2039" spans="1:11" x14ac:dyDescent="0.25">
      <c r="A2039">
        <v>13011</v>
      </c>
      <c r="B2039" t="s">
        <v>10</v>
      </c>
      <c r="C2039" s="1">
        <v>10460</v>
      </c>
      <c r="D2039">
        <v>88</v>
      </c>
      <c r="E2039" t="s">
        <v>11</v>
      </c>
      <c r="F2039" t="s">
        <v>14</v>
      </c>
      <c r="G2039" s="1">
        <v>38238</v>
      </c>
      <c r="H2039">
        <v>76</v>
      </c>
      <c r="I2039">
        <v>12</v>
      </c>
      <c r="J2039">
        <v>2</v>
      </c>
      <c r="K2039">
        <v>2</v>
      </c>
    </row>
    <row r="2040" spans="1:11" x14ac:dyDescent="0.25">
      <c r="A2040">
        <v>94932</v>
      </c>
      <c r="B2040" t="s">
        <v>15</v>
      </c>
      <c r="C2040" s="1">
        <v>18558</v>
      </c>
      <c r="D2040">
        <v>66</v>
      </c>
      <c r="E2040" t="s">
        <v>13</v>
      </c>
      <c r="F2040" t="s">
        <v>12</v>
      </c>
      <c r="G2040" s="1">
        <v>40168</v>
      </c>
      <c r="H2040">
        <v>59</v>
      </c>
      <c r="I2040">
        <v>7</v>
      </c>
      <c r="J2040">
        <v>2</v>
      </c>
      <c r="K2040">
        <v>1</v>
      </c>
    </row>
    <row r="2041" spans="1:11" x14ac:dyDescent="0.25">
      <c r="A2041">
        <v>86743</v>
      </c>
      <c r="B2041" t="s">
        <v>10</v>
      </c>
      <c r="C2041" s="1">
        <v>18977</v>
      </c>
      <c r="D2041">
        <v>65</v>
      </c>
      <c r="E2041" t="s">
        <v>16</v>
      </c>
      <c r="F2041" t="s">
        <v>14</v>
      </c>
      <c r="G2041" s="1">
        <v>39749</v>
      </c>
      <c r="H2041">
        <v>57</v>
      </c>
      <c r="I2041">
        <v>8</v>
      </c>
      <c r="J2041">
        <v>0</v>
      </c>
      <c r="K2041">
        <v>0</v>
      </c>
    </row>
    <row r="2042" spans="1:11" x14ac:dyDescent="0.25">
      <c r="A2042">
        <v>78628</v>
      </c>
      <c r="B2042" t="s">
        <v>15</v>
      </c>
      <c r="C2042" s="1">
        <v>18270</v>
      </c>
      <c r="D2042">
        <v>66</v>
      </c>
      <c r="E2042" t="s">
        <v>16</v>
      </c>
      <c r="F2042" t="s">
        <v>12</v>
      </c>
      <c r="G2042" s="1">
        <v>41288</v>
      </c>
      <c r="H2042">
        <v>63</v>
      </c>
      <c r="I2042">
        <v>3</v>
      </c>
      <c r="J2042">
        <v>0</v>
      </c>
      <c r="K2042">
        <v>0</v>
      </c>
    </row>
    <row r="2043" spans="1:11" x14ac:dyDescent="0.25">
      <c r="A2043">
        <v>86750</v>
      </c>
      <c r="B2043" t="s">
        <v>10</v>
      </c>
      <c r="C2043" s="1">
        <v>24260</v>
      </c>
      <c r="D2043">
        <v>50</v>
      </c>
      <c r="E2043" t="s">
        <v>16</v>
      </c>
      <c r="F2043" t="s">
        <v>14</v>
      </c>
      <c r="G2043" s="1">
        <v>42566</v>
      </c>
      <c r="H2043">
        <v>50</v>
      </c>
      <c r="I2043">
        <v>0</v>
      </c>
      <c r="J2043">
        <v>0</v>
      </c>
      <c r="K2043">
        <v>1</v>
      </c>
    </row>
    <row r="2044" spans="1:11" x14ac:dyDescent="0.25">
      <c r="A2044">
        <v>4833</v>
      </c>
      <c r="B2044" t="s">
        <v>10</v>
      </c>
      <c r="C2044" s="1">
        <v>16237</v>
      </c>
      <c r="D2044">
        <v>72</v>
      </c>
      <c r="E2044" t="s">
        <v>11</v>
      </c>
      <c r="F2044" t="s">
        <v>14</v>
      </c>
      <c r="G2044" s="1">
        <v>42137</v>
      </c>
      <c r="H2044">
        <v>71</v>
      </c>
      <c r="I2044">
        <v>1</v>
      </c>
      <c r="J2044">
        <v>2</v>
      </c>
      <c r="K2044">
        <v>0</v>
      </c>
    </row>
    <row r="2045" spans="1:11" x14ac:dyDescent="0.25">
      <c r="A2045">
        <v>13026</v>
      </c>
      <c r="B2045" t="s">
        <v>10</v>
      </c>
      <c r="C2045" s="1">
        <v>23703</v>
      </c>
      <c r="D2045">
        <v>52</v>
      </c>
      <c r="E2045" t="s">
        <v>16</v>
      </c>
      <c r="F2045" t="s">
        <v>12</v>
      </c>
      <c r="G2045" s="1">
        <v>40463</v>
      </c>
      <c r="H2045">
        <v>46</v>
      </c>
      <c r="I2045">
        <v>6</v>
      </c>
      <c r="J2045">
        <v>0</v>
      </c>
      <c r="K2045">
        <v>2</v>
      </c>
    </row>
    <row r="2046" spans="1:11" x14ac:dyDescent="0.25">
      <c r="A2046">
        <v>94312</v>
      </c>
      <c r="B2046" t="s">
        <v>10</v>
      </c>
      <c r="C2046" s="1">
        <v>26701</v>
      </c>
      <c r="D2046">
        <v>43</v>
      </c>
      <c r="E2046" t="s">
        <v>11</v>
      </c>
      <c r="F2046" t="s">
        <v>12</v>
      </c>
      <c r="G2046" s="1">
        <v>41347</v>
      </c>
      <c r="H2046">
        <v>40</v>
      </c>
      <c r="I2046">
        <v>3</v>
      </c>
      <c r="J2046">
        <v>0</v>
      </c>
      <c r="K2046">
        <v>0</v>
      </c>
    </row>
    <row r="2047" spans="1:11" x14ac:dyDescent="0.25">
      <c r="A2047">
        <v>62183</v>
      </c>
      <c r="B2047" t="s">
        <v>10</v>
      </c>
      <c r="C2047" s="1">
        <v>32260</v>
      </c>
      <c r="D2047">
        <v>28</v>
      </c>
      <c r="E2047" t="s">
        <v>16</v>
      </c>
      <c r="F2047" t="s">
        <v>14</v>
      </c>
      <c r="G2047" s="1">
        <v>42555</v>
      </c>
      <c r="H2047">
        <v>28</v>
      </c>
      <c r="I2047">
        <v>0</v>
      </c>
      <c r="J2047">
        <v>0</v>
      </c>
      <c r="K2047">
        <v>0</v>
      </c>
    </row>
    <row r="2048" spans="1:11" x14ac:dyDescent="0.25">
      <c r="A2048">
        <v>119530</v>
      </c>
      <c r="B2048" t="s">
        <v>10</v>
      </c>
      <c r="C2048" s="1">
        <v>24941</v>
      </c>
      <c r="D2048">
        <v>48</v>
      </c>
      <c r="E2048" t="s">
        <v>16</v>
      </c>
      <c r="F2048" t="s">
        <v>12</v>
      </c>
      <c r="G2048" s="1">
        <v>42276</v>
      </c>
      <c r="H2048">
        <v>47</v>
      </c>
      <c r="I2048">
        <v>1</v>
      </c>
      <c r="J2048">
        <v>0</v>
      </c>
      <c r="K2048">
        <v>0</v>
      </c>
    </row>
    <row r="2049" spans="1:11" x14ac:dyDescent="0.25">
      <c r="A2049">
        <v>123687</v>
      </c>
      <c r="B2049" t="s">
        <v>15</v>
      </c>
      <c r="C2049" s="1">
        <v>24447</v>
      </c>
      <c r="D2049">
        <v>50</v>
      </c>
      <c r="E2049" t="s">
        <v>11</v>
      </c>
      <c r="F2049" t="s">
        <v>12</v>
      </c>
      <c r="G2049" s="1">
        <v>42394</v>
      </c>
      <c r="H2049">
        <v>50</v>
      </c>
      <c r="I2049">
        <v>0</v>
      </c>
      <c r="J2049">
        <v>0</v>
      </c>
      <c r="K2049">
        <v>0</v>
      </c>
    </row>
    <row r="2050" spans="1:11" x14ac:dyDescent="0.25">
      <c r="A2050">
        <v>4844</v>
      </c>
      <c r="B2050" t="s">
        <v>10</v>
      </c>
      <c r="C2050" s="1">
        <v>19309</v>
      </c>
      <c r="D2050">
        <v>64</v>
      </c>
      <c r="E2050" t="s">
        <v>11</v>
      </c>
      <c r="F2050" t="s">
        <v>12</v>
      </c>
      <c r="G2050" s="1">
        <v>42320</v>
      </c>
      <c r="H2050">
        <v>63</v>
      </c>
      <c r="I2050">
        <v>1</v>
      </c>
      <c r="J2050">
        <v>0</v>
      </c>
      <c r="K2050">
        <v>2</v>
      </c>
    </row>
    <row r="2051" spans="1:11" x14ac:dyDescent="0.25">
      <c r="A2051">
        <v>37615</v>
      </c>
      <c r="B2051" t="s">
        <v>10</v>
      </c>
      <c r="C2051" s="1">
        <v>17509</v>
      </c>
      <c r="D2051">
        <v>69</v>
      </c>
      <c r="E2051" t="s">
        <v>13</v>
      </c>
      <c r="F2051" t="s">
        <v>14</v>
      </c>
      <c r="G2051" s="1">
        <v>39023</v>
      </c>
      <c r="H2051">
        <v>59</v>
      </c>
      <c r="I2051">
        <v>10</v>
      </c>
      <c r="J2051">
        <v>4</v>
      </c>
      <c r="K2051">
        <v>5</v>
      </c>
    </row>
    <row r="2052" spans="1:11" x14ac:dyDescent="0.25">
      <c r="A2052">
        <v>89555</v>
      </c>
      <c r="B2052" t="s">
        <v>10</v>
      </c>
      <c r="C2052" s="1">
        <v>8292</v>
      </c>
      <c r="D2052">
        <v>94</v>
      </c>
      <c r="E2052" t="s">
        <v>11</v>
      </c>
      <c r="F2052" t="s">
        <v>14</v>
      </c>
      <c r="G2052" s="1">
        <v>39903</v>
      </c>
      <c r="H2052">
        <v>87</v>
      </c>
      <c r="I2052">
        <v>7</v>
      </c>
      <c r="J2052">
        <v>4</v>
      </c>
      <c r="K2052">
        <v>2</v>
      </c>
    </row>
    <row r="2053" spans="1:11" x14ac:dyDescent="0.25">
      <c r="A2053">
        <v>94969</v>
      </c>
      <c r="B2053" t="s">
        <v>10</v>
      </c>
      <c r="C2053" s="1">
        <v>14454</v>
      </c>
      <c r="D2053">
        <v>77</v>
      </c>
      <c r="E2053" t="s">
        <v>16</v>
      </c>
      <c r="F2053" t="s">
        <v>12</v>
      </c>
      <c r="G2053" s="1">
        <v>40088</v>
      </c>
      <c r="H2053">
        <v>70</v>
      </c>
      <c r="I2053">
        <v>7</v>
      </c>
      <c r="J2053">
        <v>2</v>
      </c>
      <c r="K2053">
        <v>2</v>
      </c>
    </row>
    <row r="2054" spans="1:11" x14ac:dyDescent="0.25">
      <c r="A2054">
        <v>45819</v>
      </c>
      <c r="B2054" t="s">
        <v>10</v>
      </c>
      <c r="C2054" s="1">
        <v>20800</v>
      </c>
      <c r="D2054">
        <v>60</v>
      </c>
      <c r="E2054" t="s">
        <v>13</v>
      </c>
      <c r="F2054" t="s">
        <v>12</v>
      </c>
      <c r="G2054" s="1">
        <v>39092</v>
      </c>
      <c r="H2054">
        <v>51</v>
      </c>
      <c r="I2054">
        <v>9</v>
      </c>
      <c r="J2054">
        <v>8</v>
      </c>
      <c r="K2054">
        <v>1</v>
      </c>
    </row>
    <row r="2055" spans="1:11" x14ac:dyDescent="0.25">
      <c r="A2055">
        <v>37628</v>
      </c>
      <c r="B2055" t="s">
        <v>15</v>
      </c>
      <c r="C2055" s="1">
        <v>22530</v>
      </c>
      <c r="D2055">
        <v>55</v>
      </c>
      <c r="E2055" t="s">
        <v>11</v>
      </c>
      <c r="F2055" t="s">
        <v>14</v>
      </c>
      <c r="G2055" s="1">
        <v>39052</v>
      </c>
      <c r="H2055">
        <v>45</v>
      </c>
      <c r="I2055">
        <v>10</v>
      </c>
      <c r="J2055">
        <v>0</v>
      </c>
      <c r="K2055">
        <v>0</v>
      </c>
    </row>
    <row r="2056" spans="1:11" x14ac:dyDescent="0.25">
      <c r="A2056">
        <v>21246</v>
      </c>
      <c r="B2056" t="s">
        <v>10</v>
      </c>
      <c r="C2056" s="1">
        <v>18696</v>
      </c>
      <c r="D2056">
        <v>65</v>
      </c>
      <c r="E2056" t="s">
        <v>11</v>
      </c>
      <c r="F2056" t="s">
        <v>14</v>
      </c>
      <c r="G2056" s="1">
        <v>42285</v>
      </c>
      <c r="H2056">
        <v>64</v>
      </c>
      <c r="I2056">
        <v>1</v>
      </c>
      <c r="J2056">
        <v>2</v>
      </c>
      <c r="K2056">
        <v>1</v>
      </c>
    </row>
    <row r="2057" spans="1:11" x14ac:dyDescent="0.25">
      <c r="A2057">
        <v>94977</v>
      </c>
      <c r="B2057" t="s">
        <v>15</v>
      </c>
      <c r="C2057" s="1">
        <v>21429</v>
      </c>
      <c r="D2057">
        <v>58</v>
      </c>
      <c r="E2057" t="s">
        <v>16</v>
      </c>
      <c r="F2057" t="s">
        <v>12</v>
      </c>
      <c r="G2057" s="1">
        <v>40703</v>
      </c>
      <c r="H2057">
        <v>53</v>
      </c>
      <c r="I2057">
        <v>5</v>
      </c>
      <c r="J2057">
        <v>1</v>
      </c>
      <c r="K2057">
        <v>1</v>
      </c>
    </row>
    <row r="2058" spans="1:11" x14ac:dyDescent="0.25">
      <c r="A2058">
        <v>4867</v>
      </c>
      <c r="B2058" t="s">
        <v>10</v>
      </c>
      <c r="C2058" s="1">
        <v>25622</v>
      </c>
      <c r="D2058">
        <v>46</v>
      </c>
      <c r="E2058" t="s">
        <v>11</v>
      </c>
      <c r="F2058" t="s">
        <v>14</v>
      </c>
      <c r="G2058" s="1">
        <v>38107</v>
      </c>
      <c r="H2058">
        <v>34</v>
      </c>
      <c r="I2058">
        <v>12</v>
      </c>
      <c r="J2058">
        <v>0</v>
      </c>
      <c r="K2058">
        <v>1</v>
      </c>
    </row>
    <row r="2059" spans="1:11" x14ac:dyDescent="0.25">
      <c r="A2059">
        <v>19926</v>
      </c>
      <c r="B2059" t="s">
        <v>15</v>
      </c>
      <c r="C2059" s="1">
        <v>20142</v>
      </c>
      <c r="D2059">
        <v>61</v>
      </c>
      <c r="E2059" t="s">
        <v>11</v>
      </c>
      <c r="F2059" t="s">
        <v>12</v>
      </c>
      <c r="G2059" s="1">
        <v>41284</v>
      </c>
      <c r="H2059">
        <v>58</v>
      </c>
      <c r="I2059">
        <v>3</v>
      </c>
      <c r="J2059">
        <v>0</v>
      </c>
      <c r="K2059">
        <v>0</v>
      </c>
    </row>
    <row r="2060" spans="1:11" x14ac:dyDescent="0.25">
      <c r="A2060">
        <v>70409</v>
      </c>
      <c r="B2060" t="s">
        <v>10</v>
      </c>
      <c r="C2060" s="1">
        <v>12557</v>
      </c>
      <c r="D2060">
        <v>82</v>
      </c>
      <c r="E2060" t="s">
        <v>16</v>
      </c>
      <c r="F2060" t="s">
        <v>14</v>
      </c>
      <c r="G2060" s="1">
        <v>40021</v>
      </c>
      <c r="H2060">
        <v>75</v>
      </c>
      <c r="I2060">
        <v>7</v>
      </c>
      <c r="J2060">
        <v>0</v>
      </c>
      <c r="K2060">
        <v>2</v>
      </c>
    </row>
    <row r="2061" spans="1:11" x14ac:dyDescent="0.25">
      <c r="A2061">
        <v>70410</v>
      </c>
      <c r="B2061" t="s">
        <v>15</v>
      </c>
      <c r="C2061" s="1">
        <v>19054</v>
      </c>
      <c r="D2061">
        <v>64</v>
      </c>
      <c r="E2061" t="s">
        <v>16</v>
      </c>
      <c r="F2061" t="s">
        <v>12</v>
      </c>
      <c r="G2061" s="1">
        <v>40961</v>
      </c>
      <c r="H2061">
        <v>60</v>
      </c>
      <c r="I2061">
        <v>4</v>
      </c>
      <c r="J2061">
        <v>0</v>
      </c>
      <c r="K2061">
        <v>0</v>
      </c>
    </row>
    <row r="2062" spans="1:11" x14ac:dyDescent="0.25">
      <c r="A2062">
        <v>37643</v>
      </c>
      <c r="B2062" t="s">
        <v>10</v>
      </c>
      <c r="C2062" s="1">
        <v>22084</v>
      </c>
      <c r="D2062">
        <v>56</v>
      </c>
      <c r="E2062" t="s">
        <v>13</v>
      </c>
      <c r="F2062" t="s">
        <v>14</v>
      </c>
      <c r="G2062" s="1">
        <v>39071</v>
      </c>
      <c r="H2062">
        <v>46</v>
      </c>
      <c r="I2062">
        <v>10</v>
      </c>
      <c r="J2062">
        <v>2</v>
      </c>
      <c r="K2062">
        <v>2</v>
      </c>
    </row>
    <row r="2063" spans="1:11" x14ac:dyDescent="0.25">
      <c r="A2063">
        <v>62220</v>
      </c>
      <c r="B2063" t="s">
        <v>10</v>
      </c>
      <c r="C2063" s="1">
        <v>21209</v>
      </c>
      <c r="D2063">
        <v>58</v>
      </c>
      <c r="E2063" t="s">
        <v>16</v>
      </c>
      <c r="F2063" t="s">
        <v>14</v>
      </c>
      <c r="G2063" s="1">
        <v>40254</v>
      </c>
      <c r="H2063">
        <v>52</v>
      </c>
      <c r="I2063">
        <v>6</v>
      </c>
      <c r="J2063">
        <v>0</v>
      </c>
      <c r="K2063">
        <v>2</v>
      </c>
    </row>
    <row r="2064" spans="1:11" x14ac:dyDescent="0.25">
      <c r="A2064">
        <v>4877</v>
      </c>
      <c r="B2064" t="s">
        <v>15</v>
      </c>
      <c r="C2064" s="1">
        <v>21473</v>
      </c>
      <c r="D2064">
        <v>58</v>
      </c>
      <c r="E2064" t="s">
        <v>11</v>
      </c>
      <c r="F2064" t="s">
        <v>12</v>
      </c>
      <c r="G2064" s="1">
        <v>41500</v>
      </c>
      <c r="H2064">
        <v>55</v>
      </c>
      <c r="I2064">
        <v>3</v>
      </c>
      <c r="J2064">
        <v>1</v>
      </c>
      <c r="K2064">
        <v>4</v>
      </c>
    </row>
    <row r="2065" spans="1:11" x14ac:dyDescent="0.25">
      <c r="A2065">
        <v>54030</v>
      </c>
      <c r="B2065" t="s">
        <v>10</v>
      </c>
      <c r="C2065" s="1">
        <v>14943</v>
      </c>
      <c r="D2065">
        <v>76</v>
      </c>
      <c r="E2065" t="s">
        <v>16</v>
      </c>
      <c r="F2065" t="s">
        <v>12</v>
      </c>
      <c r="G2065" s="1">
        <v>41177</v>
      </c>
      <c r="H2065">
        <v>72</v>
      </c>
      <c r="I2065">
        <v>4</v>
      </c>
      <c r="J2065">
        <v>0</v>
      </c>
      <c r="K2065">
        <v>1</v>
      </c>
    </row>
    <row r="2066" spans="1:11" x14ac:dyDescent="0.25">
      <c r="A2066">
        <v>94994</v>
      </c>
      <c r="B2066" t="s">
        <v>10</v>
      </c>
      <c r="C2066" s="1">
        <v>18928</v>
      </c>
      <c r="D2066">
        <v>65</v>
      </c>
      <c r="E2066" t="s">
        <v>11</v>
      </c>
      <c r="F2066" t="s">
        <v>14</v>
      </c>
      <c r="G2066" s="1">
        <v>40084</v>
      </c>
      <c r="H2066">
        <v>58</v>
      </c>
      <c r="I2066">
        <v>7</v>
      </c>
      <c r="J2066">
        <v>0</v>
      </c>
      <c r="K2066">
        <v>0</v>
      </c>
    </row>
    <row r="2067" spans="1:11" x14ac:dyDescent="0.25">
      <c r="A2067">
        <v>62231</v>
      </c>
      <c r="B2067" t="s">
        <v>10</v>
      </c>
      <c r="C2067" s="1">
        <v>14362</v>
      </c>
      <c r="D2067">
        <v>77</v>
      </c>
      <c r="E2067" t="s">
        <v>16</v>
      </c>
      <c r="F2067" t="s">
        <v>12</v>
      </c>
      <c r="G2067" s="1">
        <v>39373</v>
      </c>
      <c r="H2067">
        <v>68</v>
      </c>
      <c r="I2067">
        <v>9</v>
      </c>
      <c r="J2067">
        <v>3</v>
      </c>
      <c r="K2067">
        <v>2</v>
      </c>
    </row>
    <row r="2068" spans="1:11" x14ac:dyDescent="0.25">
      <c r="A2068">
        <v>62233</v>
      </c>
      <c r="B2068" t="s">
        <v>15</v>
      </c>
      <c r="C2068" s="1">
        <v>17757</v>
      </c>
      <c r="D2068">
        <v>68</v>
      </c>
      <c r="E2068" t="s">
        <v>16</v>
      </c>
      <c r="F2068" t="s">
        <v>12</v>
      </c>
      <c r="G2068" s="1">
        <v>41851</v>
      </c>
      <c r="H2068">
        <v>66</v>
      </c>
      <c r="I2068">
        <v>2</v>
      </c>
      <c r="J2068">
        <v>0</v>
      </c>
      <c r="K2068">
        <v>0</v>
      </c>
    </row>
    <row r="2069" spans="1:11" x14ac:dyDescent="0.25">
      <c r="A2069">
        <v>13082</v>
      </c>
      <c r="B2069" t="s">
        <v>10</v>
      </c>
      <c r="C2069" s="1">
        <v>15780</v>
      </c>
      <c r="D2069">
        <v>73</v>
      </c>
      <c r="E2069" t="s">
        <v>11</v>
      </c>
      <c r="F2069" t="s">
        <v>14</v>
      </c>
      <c r="G2069" s="1">
        <v>38386</v>
      </c>
      <c r="H2069">
        <v>62</v>
      </c>
      <c r="I2069">
        <v>11</v>
      </c>
      <c r="J2069">
        <v>0</v>
      </c>
      <c r="K2069">
        <v>4</v>
      </c>
    </row>
    <row r="2070" spans="1:11" x14ac:dyDescent="0.25">
      <c r="A2070">
        <v>815</v>
      </c>
      <c r="B2070" t="s">
        <v>15</v>
      </c>
      <c r="C2070" s="1">
        <v>16726</v>
      </c>
      <c r="D2070">
        <v>71</v>
      </c>
      <c r="E2070" t="s">
        <v>11</v>
      </c>
      <c r="F2070" t="s">
        <v>14</v>
      </c>
      <c r="G2070" s="1">
        <v>39281</v>
      </c>
      <c r="H2070">
        <v>62</v>
      </c>
      <c r="I2070">
        <v>9</v>
      </c>
      <c r="J2070">
        <v>0</v>
      </c>
      <c r="K2070">
        <v>0</v>
      </c>
    </row>
    <row r="2071" spans="1:11" x14ac:dyDescent="0.25">
      <c r="A2071">
        <v>21279</v>
      </c>
      <c r="B2071" t="s">
        <v>15</v>
      </c>
      <c r="C2071" s="1">
        <v>19080</v>
      </c>
      <c r="D2071">
        <v>64</v>
      </c>
      <c r="E2071" t="s">
        <v>11</v>
      </c>
      <c r="F2071" t="s">
        <v>14</v>
      </c>
      <c r="G2071" s="1">
        <v>38391</v>
      </c>
      <c r="H2071">
        <v>53</v>
      </c>
      <c r="I2071">
        <v>11</v>
      </c>
      <c r="J2071">
        <v>2</v>
      </c>
      <c r="K2071">
        <v>1</v>
      </c>
    </row>
    <row r="2072" spans="1:11" x14ac:dyDescent="0.25">
      <c r="A2072">
        <v>4897</v>
      </c>
      <c r="B2072" t="s">
        <v>10</v>
      </c>
      <c r="C2072" s="1">
        <v>16422</v>
      </c>
      <c r="D2072">
        <v>72</v>
      </c>
      <c r="E2072" t="s">
        <v>11</v>
      </c>
      <c r="F2072" t="s">
        <v>12</v>
      </c>
      <c r="G2072" s="1">
        <v>38646</v>
      </c>
      <c r="H2072">
        <v>61</v>
      </c>
      <c r="I2072">
        <v>11</v>
      </c>
      <c r="J2072">
        <v>0</v>
      </c>
      <c r="K2072">
        <v>1</v>
      </c>
    </row>
    <row r="2073" spans="1:11" x14ac:dyDescent="0.25">
      <c r="A2073">
        <v>78626</v>
      </c>
      <c r="B2073" t="s">
        <v>10</v>
      </c>
      <c r="C2073" s="1">
        <v>17465</v>
      </c>
      <c r="D2073">
        <v>69</v>
      </c>
      <c r="E2073" t="s">
        <v>16</v>
      </c>
      <c r="F2073" t="s">
        <v>12</v>
      </c>
      <c r="G2073" s="1">
        <v>39512</v>
      </c>
      <c r="H2073">
        <v>61</v>
      </c>
      <c r="I2073">
        <v>8</v>
      </c>
      <c r="J2073">
        <v>2</v>
      </c>
      <c r="K2073">
        <v>1</v>
      </c>
    </row>
    <row r="2074" spans="1:11" x14ac:dyDescent="0.25">
      <c r="A2074">
        <v>29475</v>
      </c>
      <c r="B2074" t="s">
        <v>10</v>
      </c>
      <c r="C2074" s="1">
        <v>20314</v>
      </c>
      <c r="D2074">
        <v>61</v>
      </c>
      <c r="E2074" t="s">
        <v>13</v>
      </c>
      <c r="F2074" t="s">
        <v>12</v>
      </c>
      <c r="G2074" s="1">
        <v>42060</v>
      </c>
      <c r="H2074">
        <v>60</v>
      </c>
      <c r="I2074">
        <v>1</v>
      </c>
      <c r="J2074">
        <v>0</v>
      </c>
      <c r="K2074">
        <v>3</v>
      </c>
    </row>
    <row r="2075" spans="1:11" x14ac:dyDescent="0.25">
      <c r="A2075">
        <v>4900</v>
      </c>
      <c r="B2075" t="s">
        <v>15</v>
      </c>
      <c r="C2075" s="1">
        <v>25114</v>
      </c>
      <c r="D2075">
        <v>48</v>
      </c>
      <c r="E2075" t="s">
        <v>11</v>
      </c>
      <c r="F2075" t="s">
        <v>12</v>
      </c>
      <c r="G2075" s="1">
        <v>40018</v>
      </c>
      <c r="H2075">
        <v>41</v>
      </c>
      <c r="I2075">
        <v>7</v>
      </c>
      <c r="J2075">
        <v>4</v>
      </c>
      <c r="K2075">
        <v>1</v>
      </c>
    </row>
    <row r="2076" spans="1:11" x14ac:dyDescent="0.25">
      <c r="A2076">
        <v>29490</v>
      </c>
      <c r="B2076" t="s">
        <v>15</v>
      </c>
      <c r="C2076" s="1">
        <v>28900</v>
      </c>
      <c r="D2076">
        <v>37</v>
      </c>
      <c r="E2076" t="s">
        <v>13</v>
      </c>
      <c r="F2076" t="s">
        <v>12</v>
      </c>
      <c r="G2076" s="1">
        <v>41576</v>
      </c>
      <c r="H2076">
        <v>34</v>
      </c>
      <c r="I2076">
        <v>3</v>
      </c>
      <c r="J2076">
        <v>0</v>
      </c>
      <c r="K2076">
        <v>3</v>
      </c>
    </row>
    <row r="2077" spans="1:11" x14ac:dyDescent="0.25">
      <c r="A2077">
        <v>86836</v>
      </c>
      <c r="B2077" t="s">
        <v>10</v>
      </c>
      <c r="C2077" s="1">
        <v>15600</v>
      </c>
      <c r="D2077">
        <v>74</v>
      </c>
      <c r="E2077" t="s">
        <v>16</v>
      </c>
      <c r="F2077" t="s">
        <v>14</v>
      </c>
      <c r="G2077" s="1">
        <v>39793</v>
      </c>
      <c r="H2077">
        <v>66</v>
      </c>
      <c r="I2077">
        <v>8</v>
      </c>
      <c r="J2077">
        <v>0</v>
      </c>
      <c r="K2077">
        <v>1</v>
      </c>
    </row>
    <row r="2078" spans="1:11" x14ac:dyDescent="0.25">
      <c r="A2078">
        <v>29494</v>
      </c>
      <c r="B2078" t="s">
        <v>10</v>
      </c>
      <c r="C2078" s="1">
        <v>21629</v>
      </c>
      <c r="D2078">
        <v>57</v>
      </c>
      <c r="E2078" t="s">
        <v>13</v>
      </c>
      <c r="F2078" t="s">
        <v>12</v>
      </c>
      <c r="G2078" s="1">
        <v>38992</v>
      </c>
      <c r="H2078">
        <v>47</v>
      </c>
      <c r="I2078">
        <v>10</v>
      </c>
      <c r="J2078">
        <v>6</v>
      </c>
      <c r="K2078">
        <v>2</v>
      </c>
    </row>
    <row r="2079" spans="1:11" x14ac:dyDescent="0.25">
      <c r="A2079">
        <v>103223</v>
      </c>
      <c r="B2079" t="s">
        <v>15</v>
      </c>
      <c r="C2079" s="1">
        <v>17531</v>
      </c>
      <c r="D2079">
        <v>69</v>
      </c>
      <c r="E2079" t="s">
        <v>11</v>
      </c>
      <c r="F2079" t="s">
        <v>14</v>
      </c>
      <c r="G2079" s="1">
        <v>41989</v>
      </c>
      <c r="H2079">
        <v>67</v>
      </c>
      <c r="I2079">
        <v>2</v>
      </c>
      <c r="J2079">
        <v>0</v>
      </c>
      <c r="K2079">
        <v>0</v>
      </c>
    </row>
    <row r="2080" spans="1:11" x14ac:dyDescent="0.25">
      <c r="A2080">
        <v>37688</v>
      </c>
      <c r="B2080" t="s">
        <v>10</v>
      </c>
      <c r="C2080" s="1">
        <v>18471</v>
      </c>
      <c r="D2080">
        <v>66</v>
      </c>
      <c r="E2080" t="s">
        <v>13</v>
      </c>
      <c r="F2080" t="s">
        <v>14</v>
      </c>
      <c r="G2080" s="1">
        <v>39036</v>
      </c>
      <c r="H2080">
        <v>56</v>
      </c>
      <c r="I2080">
        <v>10</v>
      </c>
      <c r="J2080">
        <v>2</v>
      </c>
      <c r="K2080">
        <v>2</v>
      </c>
    </row>
    <row r="2081" spans="1:11" x14ac:dyDescent="0.25">
      <c r="A2081">
        <v>13116</v>
      </c>
      <c r="B2081" t="s">
        <v>10</v>
      </c>
      <c r="C2081" s="1">
        <v>15970</v>
      </c>
      <c r="D2081">
        <v>73</v>
      </c>
      <c r="E2081" t="s">
        <v>11</v>
      </c>
      <c r="F2081" t="s">
        <v>12</v>
      </c>
      <c r="G2081" s="1">
        <v>39021</v>
      </c>
      <c r="H2081">
        <v>63</v>
      </c>
      <c r="I2081">
        <v>10</v>
      </c>
      <c r="J2081">
        <v>0</v>
      </c>
      <c r="K2081">
        <v>2</v>
      </c>
    </row>
    <row r="2082" spans="1:11" x14ac:dyDescent="0.25">
      <c r="A2082">
        <v>21311</v>
      </c>
      <c r="B2082" t="s">
        <v>15</v>
      </c>
      <c r="C2082" s="1">
        <v>15495</v>
      </c>
      <c r="D2082">
        <v>74</v>
      </c>
      <c r="E2082" t="s">
        <v>11</v>
      </c>
      <c r="F2082" t="s">
        <v>12</v>
      </c>
      <c r="G2082" s="1">
        <v>39981</v>
      </c>
      <c r="H2082">
        <v>67</v>
      </c>
      <c r="I2082">
        <v>7</v>
      </c>
      <c r="J2082">
        <v>0</v>
      </c>
      <c r="K2082">
        <v>2</v>
      </c>
    </row>
    <row r="2083" spans="1:11" x14ac:dyDescent="0.25">
      <c r="A2083">
        <v>54083</v>
      </c>
      <c r="B2083" t="s">
        <v>15</v>
      </c>
      <c r="C2083" s="1">
        <v>20091</v>
      </c>
      <c r="D2083">
        <v>61</v>
      </c>
      <c r="E2083" t="s">
        <v>16</v>
      </c>
      <c r="F2083" t="s">
        <v>12</v>
      </c>
      <c r="G2083" s="1">
        <v>40115</v>
      </c>
      <c r="H2083">
        <v>54</v>
      </c>
      <c r="I2083">
        <v>7</v>
      </c>
      <c r="J2083">
        <v>1</v>
      </c>
      <c r="K2083">
        <v>0</v>
      </c>
    </row>
    <row r="2084" spans="1:11" x14ac:dyDescent="0.25">
      <c r="A2084">
        <v>62277</v>
      </c>
      <c r="B2084" t="s">
        <v>10</v>
      </c>
      <c r="C2084" s="1">
        <v>14354</v>
      </c>
      <c r="D2084">
        <v>77</v>
      </c>
      <c r="E2084" t="s">
        <v>16</v>
      </c>
      <c r="F2084" t="s">
        <v>14</v>
      </c>
      <c r="G2084" s="1">
        <v>39357</v>
      </c>
      <c r="H2084">
        <v>68</v>
      </c>
      <c r="I2084">
        <v>9</v>
      </c>
      <c r="J2084">
        <v>2</v>
      </c>
      <c r="K2084">
        <v>2</v>
      </c>
    </row>
    <row r="2085" spans="1:11" x14ac:dyDescent="0.25">
      <c r="A2085">
        <v>62278</v>
      </c>
      <c r="B2085" t="s">
        <v>10</v>
      </c>
      <c r="C2085" s="1">
        <v>25676</v>
      </c>
      <c r="D2085">
        <v>46</v>
      </c>
      <c r="E2085" t="s">
        <v>16</v>
      </c>
      <c r="F2085" t="s">
        <v>14</v>
      </c>
      <c r="G2085" s="1">
        <v>39260</v>
      </c>
      <c r="H2085">
        <v>37</v>
      </c>
      <c r="I2085">
        <v>9</v>
      </c>
      <c r="J2085">
        <v>0</v>
      </c>
      <c r="K2085">
        <v>1</v>
      </c>
    </row>
    <row r="2086" spans="1:11" x14ac:dyDescent="0.25">
      <c r="A2086">
        <v>21322</v>
      </c>
      <c r="B2086" t="s">
        <v>15</v>
      </c>
      <c r="C2086" s="1">
        <v>14851</v>
      </c>
      <c r="D2086">
        <v>76</v>
      </c>
      <c r="E2086" t="s">
        <v>11</v>
      </c>
      <c r="F2086" t="s">
        <v>14</v>
      </c>
      <c r="G2086" s="1">
        <v>39162</v>
      </c>
      <c r="H2086">
        <v>67</v>
      </c>
      <c r="I2086">
        <v>9</v>
      </c>
      <c r="J2086">
        <v>2</v>
      </c>
      <c r="K2086">
        <v>2</v>
      </c>
    </row>
    <row r="2087" spans="1:11" x14ac:dyDescent="0.25">
      <c r="A2087">
        <v>21326</v>
      </c>
      <c r="B2087" t="s">
        <v>10</v>
      </c>
      <c r="C2087" s="1">
        <v>13688</v>
      </c>
      <c r="D2087">
        <v>79</v>
      </c>
      <c r="E2087" t="s">
        <v>11</v>
      </c>
      <c r="F2087" t="s">
        <v>14</v>
      </c>
      <c r="G2087" s="1">
        <v>39011</v>
      </c>
      <c r="H2087">
        <v>69</v>
      </c>
      <c r="I2087">
        <v>10</v>
      </c>
      <c r="J2087">
        <v>2</v>
      </c>
      <c r="K2087">
        <v>4</v>
      </c>
    </row>
    <row r="2088" spans="1:11" x14ac:dyDescent="0.25">
      <c r="A2088">
        <v>70481</v>
      </c>
      <c r="B2088" t="s">
        <v>10</v>
      </c>
      <c r="C2088" s="1">
        <v>14214</v>
      </c>
      <c r="D2088">
        <v>78</v>
      </c>
      <c r="E2088" t="s">
        <v>16</v>
      </c>
      <c r="F2088" t="s">
        <v>12</v>
      </c>
      <c r="G2088" s="1">
        <v>39336</v>
      </c>
      <c r="H2088">
        <v>69</v>
      </c>
      <c r="I2088">
        <v>9</v>
      </c>
      <c r="J2088">
        <v>3</v>
      </c>
      <c r="K2088">
        <v>0</v>
      </c>
    </row>
    <row r="2089" spans="1:11" x14ac:dyDescent="0.25">
      <c r="A2089">
        <v>103251</v>
      </c>
      <c r="B2089" t="s">
        <v>10</v>
      </c>
      <c r="C2089" s="1">
        <v>17374</v>
      </c>
      <c r="D2089">
        <v>69</v>
      </c>
      <c r="E2089" t="s">
        <v>11</v>
      </c>
      <c r="F2089" t="s">
        <v>12</v>
      </c>
      <c r="G2089" s="1">
        <v>40653</v>
      </c>
      <c r="H2089">
        <v>64</v>
      </c>
      <c r="I2089">
        <v>5</v>
      </c>
      <c r="J2089">
        <v>0</v>
      </c>
      <c r="K2089">
        <v>1</v>
      </c>
    </row>
    <row r="2090" spans="1:11" x14ac:dyDescent="0.25">
      <c r="A2090">
        <v>18441</v>
      </c>
      <c r="B2090" t="s">
        <v>10</v>
      </c>
      <c r="C2090" s="1">
        <v>18073</v>
      </c>
      <c r="D2090">
        <v>67</v>
      </c>
      <c r="E2090" t="s">
        <v>11</v>
      </c>
      <c r="F2090" t="s">
        <v>14</v>
      </c>
      <c r="G2090" s="1">
        <v>38378</v>
      </c>
      <c r="H2090">
        <v>56</v>
      </c>
      <c r="I2090">
        <v>11</v>
      </c>
      <c r="J2090">
        <v>2</v>
      </c>
      <c r="K2090">
        <v>1</v>
      </c>
    </row>
    <row r="2091" spans="1:11" x14ac:dyDescent="0.25">
      <c r="A2091">
        <v>95064</v>
      </c>
      <c r="B2091" t="s">
        <v>15</v>
      </c>
      <c r="C2091" s="1">
        <v>20942</v>
      </c>
      <c r="D2091">
        <v>59</v>
      </c>
      <c r="E2091" t="s">
        <v>16</v>
      </c>
      <c r="F2091" t="s">
        <v>14</v>
      </c>
      <c r="G2091" s="1">
        <v>40526</v>
      </c>
      <c r="H2091">
        <v>53</v>
      </c>
      <c r="I2091">
        <v>6</v>
      </c>
      <c r="J2091">
        <v>0</v>
      </c>
      <c r="K2091">
        <v>2</v>
      </c>
    </row>
    <row r="2092" spans="1:11" x14ac:dyDescent="0.25">
      <c r="A2092">
        <v>29532</v>
      </c>
      <c r="B2092" t="s">
        <v>15</v>
      </c>
      <c r="C2092" s="1">
        <v>26086</v>
      </c>
      <c r="D2092">
        <v>45</v>
      </c>
      <c r="E2092" t="s">
        <v>13</v>
      </c>
      <c r="F2092" t="s">
        <v>12</v>
      </c>
      <c r="G2092" s="1">
        <v>40287</v>
      </c>
      <c r="H2092">
        <v>39</v>
      </c>
      <c r="I2092">
        <v>6</v>
      </c>
      <c r="J2092">
        <v>0</v>
      </c>
      <c r="K2092">
        <v>0</v>
      </c>
    </row>
    <row r="2093" spans="1:11" x14ac:dyDescent="0.25">
      <c r="A2093">
        <v>36445</v>
      </c>
      <c r="B2093" t="s">
        <v>10</v>
      </c>
      <c r="C2093" s="1">
        <v>21835</v>
      </c>
      <c r="D2093">
        <v>57</v>
      </c>
      <c r="E2093" t="s">
        <v>13</v>
      </c>
      <c r="F2093" t="s">
        <v>12</v>
      </c>
      <c r="G2093" s="1">
        <v>40728</v>
      </c>
      <c r="H2093">
        <v>52</v>
      </c>
      <c r="I2093">
        <v>5</v>
      </c>
      <c r="J2093">
        <v>0</v>
      </c>
      <c r="K2093">
        <v>2</v>
      </c>
    </row>
    <row r="2094" spans="1:11" x14ac:dyDescent="0.25">
      <c r="A2094">
        <v>13152</v>
      </c>
      <c r="B2094" t="s">
        <v>10</v>
      </c>
      <c r="C2094" s="1">
        <v>17089</v>
      </c>
      <c r="D2094">
        <v>70</v>
      </c>
      <c r="E2094" t="s">
        <v>11</v>
      </c>
      <c r="F2094" t="s">
        <v>14</v>
      </c>
      <c r="G2094" s="1">
        <v>38278</v>
      </c>
      <c r="H2094">
        <v>58</v>
      </c>
      <c r="I2094">
        <v>12</v>
      </c>
      <c r="J2094">
        <v>0</v>
      </c>
      <c r="K2094">
        <v>3</v>
      </c>
    </row>
    <row r="2095" spans="1:11" x14ac:dyDescent="0.25">
      <c r="A2095">
        <v>62305</v>
      </c>
      <c r="B2095" t="s">
        <v>10</v>
      </c>
      <c r="C2095" s="1">
        <v>14121</v>
      </c>
      <c r="D2095">
        <v>78</v>
      </c>
      <c r="E2095" t="s">
        <v>16</v>
      </c>
      <c r="F2095" t="s">
        <v>14</v>
      </c>
      <c r="G2095" s="1">
        <v>39296</v>
      </c>
      <c r="H2095">
        <v>69</v>
      </c>
      <c r="I2095">
        <v>9</v>
      </c>
      <c r="J2095">
        <v>4</v>
      </c>
      <c r="K2095">
        <v>2</v>
      </c>
    </row>
    <row r="2096" spans="1:11" x14ac:dyDescent="0.25">
      <c r="A2096">
        <v>4963</v>
      </c>
      <c r="B2096" t="s">
        <v>15</v>
      </c>
      <c r="C2096" s="1">
        <v>13950</v>
      </c>
      <c r="D2096">
        <v>78</v>
      </c>
      <c r="E2096" t="s">
        <v>11</v>
      </c>
      <c r="F2096" t="s">
        <v>12</v>
      </c>
      <c r="G2096" s="1">
        <v>38131</v>
      </c>
      <c r="H2096">
        <v>66</v>
      </c>
      <c r="I2096">
        <v>12</v>
      </c>
      <c r="J2096">
        <v>2</v>
      </c>
      <c r="K2096">
        <v>2</v>
      </c>
    </row>
    <row r="2097" spans="1:11" x14ac:dyDescent="0.25">
      <c r="A2097">
        <v>29540</v>
      </c>
      <c r="B2097" t="s">
        <v>10</v>
      </c>
      <c r="C2097" s="1">
        <v>13823</v>
      </c>
      <c r="D2097">
        <v>79</v>
      </c>
      <c r="E2097" t="s">
        <v>13</v>
      </c>
      <c r="F2097" t="s">
        <v>12</v>
      </c>
      <c r="G2097" s="1">
        <v>42089</v>
      </c>
      <c r="H2097">
        <v>78</v>
      </c>
      <c r="I2097">
        <v>1</v>
      </c>
      <c r="J2097">
        <v>1</v>
      </c>
      <c r="K2097">
        <v>1</v>
      </c>
    </row>
    <row r="2098" spans="1:11" x14ac:dyDescent="0.25">
      <c r="A2098">
        <v>29541</v>
      </c>
      <c r="B2098" t="s">
        <v>15</v>
      </c>
      <c r="C2098" s="1">
        <v>15219</v>
      </c>
      <c r="D2098">
        <v>75</v>
      </c>
      <c r="E2098" t="s">
        <v>13</v>
      </c>
      <c r="F2098" t="s">
        <v>12</v>
      </c>
      <c r="G2098" s="1">
        <v>36811</v>
      </c>
      <c r="H2098">
        <v>59</v>
      </c>
      <c r="I2098">
        <v>16</v>
      </c>
      <c r="J2098">
        <v>2</v>
      </c>
      <c r="K2098">
        <v>2</v>
      </c>
    </row>
    <row r="2099" spans="1:11" x14ac:dyDescent="0.25">
      <c r="A2099">
        <v>21352</v>
      </c>
      <c r="B2099" t="s">
        <v>10</v>
      </c>
      <c r="C2099" s="1">
        <v>21310</v>
      </c>
      <c r="D2099">
        <v>58</v>
      </c>
      <c r="E2099" t="s">
        <v>11</v>
      </c>
      <c r="F2099" t="s">
        <v>12</v>
      </c>
      <c r="G2099" s="1">
        <v>42431</v>
      </c>
      <c r="H2099">
        <v>58</v>
      </c>
      <c r="I2099">
        <v>0</v>
      </c>
      <c r="J2099">
        <v>0</v>
      </c>
      <c r="K2099">
        <v>1</v>
      </c>
    </row>
    <row r="2100" spans="1:11" x14ac:dyDescent="0.25">
      <c r="A2100">
        <v>111466</v>
      </c>
      <c r="B2100" t="s">
        <v>15</v>
      </c>
      <c r="C2100" s="1">
        <v>19978</v>
      </c>
      <c r="D2100">
        <v>62</v>
      </c>
      <c r="E2100" t="s">
        <v>13</v>
      </c>
      <c r="F2100" t="s">
        <v>12</v>
      </c>
      <c r="G2100" s="1">
        <v>41261</v>
      </c>
      <c r="H2100">
        <v>58</v>
      </c>
      <c r="I2100">
        <v>4</v>
      </c>
      <c r="J2100">
        <v>0</v>
      </c>
      <c r="K2100">
        <v>0</v>
      </c>
    </row>
    <row r="2101" spans="1:11" x14ac:dyDescent="0.25">
      <c r="A2101">
        <v>119663</v>
      </c>
      <c r="B2101" t="s">
        <v>15</v>
      </c>
      <c r="C2101" s="1">
        <v>24034</v>
      </c>
      <c r="D2101">
        <v>51</v>
      </c>
      <c r="E2101" t="s">
        <v>11</v>
      </c>
      <c r="F2101" t="s">
        <v>12</v>
      </c>
      <c r="G2101" s="1">
        <v>41928</v>
      </c>
      <c r="H2101">
        <v>49</v>
      </c>
      <c r="I2101">
        <v>2</v>
      </c>
      <c r="J2101">
        <v>0</v>
      </c>
      <c r="K2101">
        <v>0</v>
      </c>
    </row>
    <row r="2102" spans="1:11" x14ac:dyDescent="0.25">
      <c r="A2102">
        <v>37745</v>
      </c>
      <c r="B2102" t="s">
        <v>10</v>
      </c>
      <c r="C2102" s="1">
        <v>24587</v>
      </c>
      <c r="D2102">
        <v>49</v>
      </c>
      <c r="E2102" t="s">
        <v>13</v>
      </c>
      <c r="F2102" t="s">
        <v>14</v>
      </c>
      <c r="G2102" s="1">
        <v>39045</v>
      </c>
      <c r="H2102">
        <v>39</v>
      </c>
      <c r="I2102">
        <v>10</v>
      </c>
      <c r="J2102">
        <v>2</v>
      </c>
      <c r="K2102">
        <v>3</v>
      </c>
    </row>
    <row r="2103" spans="1:11" x14ac:dyDescent="0.25">
      <c r="A2103">
        <v>62322</v>
      </c>
      <c r="B2103" t="s">
        <v>15</v>
      </c>
      <c r="C2103" s="1">
        <v>24158</v>
      </c>
      <c r="D2103">
        <v>50</v>
      </c>
      <c r="E2103" t="s">
        <v>16</v>
      </c>
      <c r="F2103" t="s">
        <v>12</v>
      </c>
      <c r="G2103" s="1">
        <v>40023</v>
      </c>
      <c r="H2103">
        <v>43</v>
      </c>
      <c r="I2103">
        <v>7</v>
      </c>
      <c r="J2103">
        <v>0</v>
      </c>
      <c r="K2103">
        <v>0</v>
      </c>
    </row>
    <row r="2104" spans="1:11" x14ac:dyDescent="0.25">
      <c r="A2104">
        <v>78707</v>
      </c>
      <c r="B2104" t="s">
        <v>15</v>
      </c>
      <c r="C2104" s="1">
        <v>15766</v>
      </c>
      <c r="D2104">
        <v>73</v>
      </c>
      <c r="E2104" t="s">
        <v>16</v>
      </c>
      <c r="F2104" t="s">
        <v>12</v>
      </c>
      <c r="G2104" s="1">
        <v>40227</v>
      </c>
      <c r="H2104">
        <v>67</v>
      </c>
      <c r="I2104">
        <v>6</v>
      </c>
      <c r="J2104">
        <v>1</v>
      </c>
      <c r="K2104">
        <v>2</v>
      </c>
    </row>
    <row r="2105" spans="1:11" x14ac:dyDescent="0.25">
      <c r="A2105">
        <v>13173</v>
      </c>
      <c r="B2105" t="s">
        <v>15</v>
      </c>
      <c r="C2105" s="1">
        <v>20052</v>
      </c>
      <c r="D2105">
        <v>62</v>
      </c>
      <c r="E2105" t="s">
        <v>11</v>
      </c>
      <c r="F2105" t="s">
        <v>12</v>
      </c>
      <c r="G2105" s="1">
        <v>38575</v>
      </c>
      <c r="H2105">
        <v>51</v>
      </c>
      <c r="I2105">
        <v>11</v>
      </c>
      <c r="J2105">
        <v>0</v>
      </c>
      <c r="K2105">
        <v>1</v>
      </c>
    </row>
    <row r="2106" spans="1:11" x14ac:dyDescent="0.25">
      <c r="A2106">
        <v>86902</v>
      </c>
      <c r="B2106" t="s">
        <v>10</v>
      </c>
      <c r="C2106" s="1">
        <v>21076</v>
      </c>
      <c r="D2106">
        <v>59</v>
      </c>
      <c r="E2106" t="s">
        <v>11</v>
      </c>
      <c r="F2106" t="s">
        <v>12</v>
      </c>
      <c r="G2106" s="1">
        <v>40809</v>
      </c>
      <c r="H2106">
        <v>54</v>
      </c>
      <c r="I2106">
        <v>5</v>
      </c>
      <c r="J2106">
        <v>0</v>
      </c>
      <c r="K2106">
        <v>0</v>
      </c>
    </row>
    <row r="2107" spans="1:11" x14ac:dyDescent="0.25">
      <c r="A2107">
        <v>78711</v>
      </c>
      <c r="B2107" t="s">
        <v>15</v>
      </c>
      <c r="C2107" s="1">
        <v>18388</v>
      </c>
      <c r="D2107">
        <v>66</v>
      </c>
      <c r="E2107" t="s">
        <v>11</v>
      </c>
      <c r="F2107" t="s">
        <v>12</v>
      </c>
      <c r="G2107" s="1">
        <v>39941</v>
      </c>
      <c r="H2107">
        <v>59</v>
      </c>
      <c r="I2107">
        <v>7</v>
      </c>
      <c r="J2107">
        <v>0</v>
      </c>
      <c r="K2107">
        <v>0</v>
      </c>
    </row>
    <row r="2108" spans="1:11" x14ac:dyDescent="0.25">
      <c r="A2108">
        <v>86904</v>
      </c>
      <c r="B2108" t="s">
        <v>15</v>
      </c>
      <c r="C2108" s="1">
        <v>21158</v>
      </c>
      <c r="D2108">
        <v>59</v>
      </c>
      <c r="E2108" t="s">
        <v>13</v>
      </c>
      <c r="F2108" t="s">
        <v>14</v>
      </c>
      <c r="G2108" s="1">
        <v>42191</v>
      </c>
      <c r="H2108">
        <v>58</v>
      </c>
      <c r="I2108">
        <v>1</v>
      </c>
      <c r="J2108">
        <v>0</v>
      </c>
      <c r="K2108">
        <v>2</v>
      </c>
    </row>
    <row r="2109" spans="1:11" x14ac:dyDescent="0.25">
      <c r="A2109">
        <v>62333</v>
      </c>
      <c r="B2109" t="s">
        <v>10</v>
      </c>
      <c r="C2109" s="1">
        <v>22970</v>
      </c>
      <c r="D2109">
        <v>54</v>
      </c>
      <c r="E2109" t="s">
        <v>16</v>
      </c>
      <c r="F2109" t="s">
        <v>12</v>
      </c>
      <c r="G2109" s="1">
        <v>42199</v>
      </c>
      <c r="H2109">
        <v>53</v>
      </c>
      <c r="I2109">
        <v>1</v>
      </c>
      <c r="J2109">
        <v>1</v>
      </c>
      <c r="K2109">
        <v>1</v>
      </c>
    </row>
    <row r="2110" spans="1:11" x14ac:dyDescent="0.25">
      <c r="A2110">
        <v>4995</v>
      </c>
      <c r="B2110" t="s">
        <v>10</v>
      </c>
      <c r="C2110" s="1">
        <v>17628</v>
      </c>
      <c r="D2110">
        <v>68</v>
      </c>
      <c r="E2110" t="s">
        <v>11</v>
      </c>
      <c r="F2110" t="s">
        <v>14</v>
      </c>
      <c r="G2110" s="1">
        <v>41339</v>
      </c>
      <c r="H2110">
        <v>65</v>
      </c>
      <c r="I2110">
        <v>3</v>
      </c>
      <c r="J2110">
        <v>0</v>
      </c>
      <c r="K2110">
        <v>1</v>
      </c>
    </row>
    <row r="2111" spans="1:11" x14ac:dyDescent="0.25">
      <c r="A2111">
        <v>4996</v>
      </c>
      <c r="B2111" t="s">
        <v>10</v>
      </c>
      <c r="C2111" s="1">
        <v>19430</v>
      </c>
      <c r="D2111">
        <v>63</v>
      </c>
      <c r="E2111" t="s">
        <v>11</v>
      </c>
      <c r="F2111" t="s">
        <v>14</v>
      </c>
      <c r="G2111" s="1">
        <v>39202</v>
      </c>
      <c r="H2111">
        <v>54</v>
      </c>
      <c r="I2111">
        <v>9</v>
      </c>
      <c r="J2111">
        <v>1</v>
      </c>
      <c r="K2111">
        <v>1</v>
      </c>
    </row>
    <row r="2112" spans="1:11" x14ac:dyDescent="0.25">
      <c r="A2112">
        <v>86918</v>
      </c>
      <c r="B2112" t="s">
        <v>15</v>
      </c>
      <c r="C2112" s="1">
        <v>18805</v>
      </c>
      <c r="D2112">
        <v>65</v>
      </c>
      <c r="E2112" t="s">
        <v>11</v>
      </c>
      <c r="F2112" t="s">
        <v>12</v>
      </c>
      <c r="G2112" s="1">
        <v>39769</v>
      </c>
      <c r="H2112">
        <v>57</v>
      </c>
      <c r="I2112">
        <v>8</v>
      </c>
      <c r="J2112">
        <v>0</v>
      </c>
      <c r="K2112">
        <v>2</v>
      </c>
    </row>
    <row r="2113" spans="1:11" x14ac:dyDescent="0.25">
      <c r="A2113">
        <v>29575</v>
      </c>
      <c r="B2113" t="s">
        <v>15</v>
      </c>
      <c r="C2113" s="1">
        <v>20194</v>
      </c>
      <c r="D2113">
        <v>61</v>
      </c>
      <c r="E2113" t="s">
        <v>13</v>
      </c>
      <c r="F2113" t="s">
        <v>12</v>
      </c>
      <c r="G2113" s="1">
        <v>39668</v>
      </c>
      <c r="H2113">
        <v>53</v>
      </c>
      <c r="I2113">
        <v>8</v>
      </c>
      <c r="J2113">
        <v>1</v>
      </c>
      <c r="K2113">
        <v>2</v>
      </c>
    </row>
    <row r="2114" spans="1:11" x14ac:dyDescent="0.25">
      <c r="A2114">
        <v>54152</v>
      </c>
      <c r="B2114" t="s">
        <v>10</v>
      </c>
      <c r="C2114" s="1">
        <v>23491</v>
      </c>
      <c r="D2114">
        <v>52</v>
      </c>
      <c r="E2114" t="s">
        <v>16</v>
      </c>
      <c r="F2114" t="s">
        <v>12</v>
      </c>
      <c r="G2114" s="1">
        <v>41767</v>
      </c>
      <c r="H2114">
        <v>50</v>
      </c>
      <c r="I2114">
        <v>2</v>
      </c>
      <c r="J2114">
        <v>0</v>
      </c>
      <c r="K2114">
        <v>2</v>
      </c>
    </row>
    <row r="2115" spans="1:11" x14ac:dyDescent="0.25">
      <c r="A2115">
        <v>13196</v>
      </c>
      <c r="B2115" t="s">
        <v>10</v>
      </c>
      <c r="C2115" s="1">
        <v>14432</v>
      </c>
      <c r="D2115">
        <v>77</v>
      </c>
      <c r="E2115" t="s">
        <v>11</v>
      </c>
      <c r="F2115" t="s">
        <v>12</v>
      </c>
      <c r="G2115" s="1">
        <v>38897</v>
      </c>
      <c r="H2115">
        <v>67</v>
      </c>
      <c r="I2115">
        <v>10</v>
      </c>
      <c r="J2115">
        <v>0</v>
      </c>
      <c r="K2115">
        <v>1</v>
      </c>
    </row>
    <row r="2116" spans="1:11" x14ac:dyDescent="0.25">
      <c r="A2116">
        <v>103310</v>
      </c>
      <c r="B2116" t="s">
        <v>10</v>
      </c>
      <c r="C2116" s="1">
        <v>15456</v>
      </c>
      <c r="D2116">
        <v>74</v>
      </c>
      <c r="E2116" t="s">
        <v>16</v>
      </c>
      <c r="F2116" t="s">
        <v>14</v>
      </c>
      <c r="G2116" s="1">
        <v>40806</v>
      </c>
      <c r="H2116">
        <v>69</v>
      </c>
      <c r="I2116">
        <v>5</v>
      </c>
      <c r="J2116">
        <v>0</v>
      </c>
      <c r="K2116">
        <v>1</v>
      </c>
    </row>
    <row r="2117" spans="1:11" x14ac:dyDescent="0.25">
      <c r="A2117">
        <v>21391</v>
      </c>
      <c r="B2117" t="s">
        <v>10</v>
      </c>
      <c r="C2117" s="1">
        <v>19615</v>
      </c>
      <c r="D2117">
        <v>63</v>
      </c>
      <c r="E2117" t="s">
        <v>11</v>
      </c>
      <c r="F2117" t="s">
        <v>12</v>
      </c>
      <c r="G2117" s="1">
        <v>39742</v>
      </c>
      <c r="H2117">
        <v>55</v>
      </c>
      <c r="I2117">
        <v>8</v>
      </c>
      <c r="J2117">
        <v>2</v>
      </c>
      <c r="K2117">
        <v>2</v>
      </c>
    </row>
    <row r="2118" spans="1:11" x14ac:dyDescent="0.25">
      <c r="A2118">
        <v>62352</v>
      </c>
      <c r="B2118" t="s">
        <v>15</v>
      </c>
      <c r="C2118" s="1">
        <v>19754</v>
      </c>
      <c r="D2118">
        <v>62</v>
      </c>
      <c r="E2118" t="s">
        <v>16</v>
      </c>
      <c r="F2118" t="s">
        <v>14</v>
      </c>
      <c r="G2118" s="1">
        <v>39624</v>
      </c>
      <c r="H2118">
        <v>54</v>
      </c>
      <c r="I2118">
        <v>8</v>
      </c>
      <c r="J2118">
        <v>3</v>
      </c>
      <c r="K2118">
        <v>1</v>
      </c>
    </row>
    <row r="2119" spans="1:11" x14ac:dyDescent="0.25">
      <c r="A2119">
        <v>62353</v>
      </c>
      <c r="B2119" t="s">
        <v>10</v>
      </c>
      <c r="C2119" s="1">
        <v>21837</v>
      </c>
      <c r="D2119">
        <v>57</v>
      </c>
      <c r="E2119" t="s">
        <v>16</v>
      </c>
      <c r="F2119" t="s">
        <v>14</v>
      </c>
      <c r="G2119" s="1">
        <v>39449</v>
      </c>
      <c r="H2119">
        <v>49</v>
      </c>
      <c r="I2119">
        <v>8</v>
      </c>
      <c r="J2119">
        <v>1</v>
      </c>
      <c r="K2119">
        <v>0</v>
      </c>
    </row>
    <row r="2120" spans="1:11" x14ac:dyDescent="0.25">
      <c r="A2120">
        <v>86930</v>
      </c>
      <c r="B2120" t="s">
        <v>15</v>
      </c>
      <c r="C2120" s="1">
        <v>23243</v>
      </c>
      <c r="D2120">
        <v>53</v>
      </c>
      <c r="E2120" t="s">
        <v>16</v>
      </c>
      <c r="F2120" t="s">
        <v>14</v>
      </c>
      <c r="G2120" s="1">
        <v>40592</v>
      </c>
      <c r="H2120">
        <v>48</v>
      </c>
      <c r="I2120">
        <v>5</v>
      </c>
      <c r="J2120">
        <v>0</v>
      </c>
      <c r="K2120">
        <v>2</v>
      </c>
    </row>
    <row r="2121" spans="1:11" x14ac:dyDescent="0.25">
      <c r="A2121">
        <v>21396</v>
      </c>
      <c r="B2121" t="s">
        <v>15</v>
      </c>
      <c r="C2121" s="1">
        <v>27636</v>
      </c>
      <c r="D2121">
        <v>41</v>
      </c>
      <c r="E2121" t="s">
        <v>11</v>
      </c>
      <c r="F2121" t="s">
        <v>14</v>
      </c>
      <c r="G2121" s="1">
        <v>41898</v>
      </c>
      <c r="H2121">
        <v>39</v>
      </c>
      <c r="I2121">
        <v>2</v>
      </c>
      <c r="J2121">
        <v>0</v>
      </c>
      <c r="K2121">
        <v>2</v>
      </c>
    </row>
    <row r="2122" spans="1:11" x14ac:dyDescent="0.25">
      <c r="A2122">
        <v>21397</v>
      </c>
      <c r="B2122" t="s">
        <v>10</v>
      </c>
      <c r="C2122" s="1">
        <v>18502</v>
      </c>
      <c r="D2122">
        <v>66</v>
      </c>
      <c r="E2122" t="s">
        <v>11</v>
      </c>
      <c r="F2122" t="s">
        <v>12</v>
      </c>
      <c r="G2122" s="1">
        <v>41254</v>
      </c>
      <c r="H2122">
        <v>62</v>
      </c>
      <c r="I2122">
        <v>4</v>
      </c>
      <c r="J2122">
        <v>2</v>
      </c>
      <c r="K2122">
        <v>3</v>
      </c>
    </row>
    <row r="2123" spans="1:11" x14ac:dyDescent="0.25">
      <c r="A2123">
        <v>45975</v>
      </c>
      <c r="B2123" t="s">
        <v>10</v>
      </c>
      <c r="C2123" s="1">
        <v>16654</v>
      </c>
      <c r="D2123">
        <v>71</v>
      </c>
      <c r="E2123" t="s">
        <v>16</v>
      </c>
      <c r="F2123" t="s">
        <v>12</v>
      </c>
      <c r="G2123" s="1">
        <v>39408</v>
      </c>
      <c r="H2123">
        <v>62</v>
      </c>
      <c r="I2123">
        <v>9</v>
      </c>
      <c r="J2123">
        <v>2</v>
      </c>
      <c r="K2123">
        <v>1</v>
      </c>
    </row>
    <row r="2124" spans="1:11" x14ac:dyDescent="0.25">
      <c r="A2124">
        <v>78747</v>
      </c>
      <c r="B2124" t="s">
        <v>15</v>
      </c>
      <c r="C2124" s="1">
        <v>9652</v>
      </c>
      <c r="D2124">
        <v>90</v>
      </c>
      <c r="E2124" t="s">
        <v>11</v>
      </c>
      <c r="F2124" t="s">
        <v>12</v>
      </c>
      <c r="G2124" s="1">
        <v>39513</v>
      </c>
      <c r="H2124">
        <v>82</v>
      </c>
      <c r="I2124">
        <v>8</v>
      </c>
      <c r="J2124">
        <v>1</v>
      </c>
      <c r="K2124">
        <v>1</v>
      </c>
    </row>
    <row r="2125" spans="1:11" x14ac:dyDescent="0.25">
      <c r="A2125">
        <v>78748</v>
      </c>
      <c r="B2125" t="s">
        <v>10</v>
      </c>
      <c r="C2125" s="1">
        <v>12319</v>
      </c>
      <c r="D2125">
        <v>83</v>
      </c>
      <c r="E2125" t="s">
        <v>11</v>
      </c>
      <c r="F2125" t="s">
        <v>14</v>
      </c>
      <c r="G2125" s="1">
        <v>39510</v>
      </c>
      <c r="H2125">
        <v>75</v>
      </c>
      <c r="I2125">
        <v>8</v>
      </c>
      <c r="J2125">
        <v>2</v>
      </c>
      <c r="K2125">
        <v>2</v>
      </c>
    </row>
    <row r="2126" spans="1:11" x14ac:dyDescent="0.25">
      <c r="A2126">
        <v>29510</v>
      </c>
      <c r="B2126" t="s">
        <v>15</v>
      </c>
      <c r="C2126" s="1">
        <v>16200</v>
      </c>
      <c r="D2126">
        <v>72</v>
      </c>
      <c r="E2126" t="s">
        <v>13</v>
      </c>
      <c r="F2126" t="s">
        <v>12</v>
      </c>
      <c r="G2126" s="1">
        <v>39055</v>
      </c>
      <c r="H2126">
        <v>62</v>
      </c>
      <c r="I2126">
        <v>10</v>
      </c>
      <c r="J2126">
        <v>1</v>
      </c>
      <c r="K2126">
        <v>1</v>
      </c>
    </row>
    <row r="2127" spans="1:11" x14ac:dyDescent="0.25">
      <c r="A2127">
        <v>21417</v>
      </c>
      <c r="B2127" t="s">
        <v>10</v>
      </c>
      <c r="C2127" s="1">
        <v>27191</v>
      </c>
      <c r="D2127">
        <v>42</v>
      </c>
      <c r="E2127" t="s">
        <v>11</v>
      </c>
      <c r="F2127" t="s">
        <v>12</v>
      </c>
      <c r="G2127" s="1">
        <v>41850</v>
      </c>
      <c r="H2127">
        <v>40</v>
      </c>
      <c r="I2127">
        <v>2</v>
      </c>
      <c r="J2127">
        <v>2</v>
      </c>
      <c r="K2127">
        <v>2</v>
      </c>
    </row>
    <row r="2128" spans="1:11" x14ac:dyDescent="0.25">
      <c r="A2128">
        <v>839</v>
      </c>
      <c r="B2128" t="s">
        <v>10</v>
      </c>
      <c r="C2128" s="1">
        <v>23077</v>
      </c>
      <c r="D2128">
        <v>53</v>
      </c>
      <c r="E2128" t="s">
        <v>11</v>
      </c>
      <c r="F2128" t="s">
        <v>12</v>
      </c>
      <c r="G2128" s="1">
        <v>41874</v>
      </c>
      <c r="H2128">
        <v>51</v>
      </c>
      <c r="I2128">
        <v>2</v>
      </c>
      <c r="J2128">
        <v>0</v>
      </c>
      <c r="K2128">
        <v>1</v>
      </c>
    </row>
    <row r="2129" spans="1:11" x14ac:dyDescent="0.25">
      <c r="A2129">
        <v>21423</v>
      </c>
      <c r="B2129" t="s">
        <v>10</v>
      </c>
      <c r="C2129" s="1">
        <v>14494</v>
      </c>
      <c r="D2129">
        <v>77</v>
      </c>
      <c r="E2129" t="s">
        <v>11</v>
      </c>
      <c r="F2129" t="s">
        <v>12</v>
      </c>
      <c r="G2129" s="1">
        <v>38419</v>
      </c>
      <c r="H2129">
        <v>66</v>
      </c>
      <c r="I2129">
        <v>11</v>
      </c>
      <c r="J2129">
        <v>0</v>
      </c>
      <c r="K2129">
        <v>1</v>
      </c>
    </row>
    <row r="2130" spans="1:11" x14ac:dyDescent="0.25">
      <c r="A2130">
        <v>86961</v>
      </c>
      <c r="B2130" t="s">
        <v>10</v>
      </c>
      <c r="C2130" s="1">
        <v>18607</v>
      </c>
      <c r="D2130">
        <v>66</v>
      </c>
      <c r="E2130" t="s">
        <v>11</v>
      </c>
      <c r="F2130" t="s">
        <v>12</v>
      </c>
      <c r="G2130" s="1">
        <v>40653</v>
      </c>
      <c r="H2130">
        <v>61</v>
      </c>
      <c r="I2130">
        <v>5</v>
      </c>
      <c r="J2130">
        <v>0</v>
      </c>
      <c r="K2130">
        <v>2</v>
      </c>
    </row>
    <row r="2131" spans="1:11" x14ac:dyDescent="0.25">
      <c r="A2131">
        <v>29620</v>
      </c>
      <c r="B2131" t="s">
        <v>10</v>
      </c>
      <c r="C2131" s="1">
        <v>30922</v>
      </c>
      <c r="D2131">
        <v>32</v>
      </c>
      <c r="E2131" t="s">
        <v>13</v>
      </c>
      <c r="F2131" t="s">
        <v>12</v>
      </c>
      <c r="G2131" s="1">
        <v>39122</v>
      </c>
      <c r="H2131">
        <v>23</v>
      </c>
      <c r="I2131">
        <v>9</v>
      </c>
      <c r="J2131">
        <v>0</v>
      </c>
      <c r="K2131">
        <v>2</v>
      </c>
    </row>
    <row r="2132" spans="1:11" x14ac:dyDescent="0.25">
      <c r="A2132">
        <v>70583</v>
      </c>
      <c r="B2132" t="s">
        <v>10</v>
      </c>
      <c r="C2132" s="1">
        <v>31289</v>
      </c>
      <c r="D2132">
        <v>31</v>
      </c>
      <c r="E2132" t="s">
        <v>13</v>
      </c>
      <c r="F2132" t="s">
        <v>14</v>
      </c>
      <c r="G2132" s="1">
        <v>40833</v>
      </c>
      <c r="H2132">
        <v>26</v>
      </c>
      <c r="I2132">
        <v>5</v>
      </c>
      <c r="J2132">
        <v>0</v>
      </c>
      <c r="K2132">
        <v>2</v>
      </c>
    </row>
    <row r="2133" spans="1:11" x14ac:dyDescent="0.25">
      <c r="A2133">
        <v>78777</v>
      </c>
      <c r="B2133" t="s">
        <v>15</v>
      </c>
      <c r="C2133" s="1">
        <v>20733</v>
      </c>
      <c r="D2133">
        <v>60</v>
      </c>
      <c r="E2133" t="s">
        <v>16</v>
      </c>
      <c r="F2133" t="s">
        <v>12</v>
      </c>
      <c r="G2133" s="1">
        <v>39505</v>
      </c>
      <c r="H2133">
        <v>52</v>
      </c>
      <c r="I2133">
        <v>8</v>
      </c>
      <c r="J2133">
        <v>3</v>
      </c>
      <c r="K2133">
        <v>0</v>
      </c>
    </row>
    <row r="2134" spans="1:11" x14ac:dyDescent="0.25">
      <c r="A2134">
        <v>33993</v>
      </c>
      <c r="B2134" t="s">
        <v>10</v>
      </c>
      <c r="C2134" s="1">
        <v>23391</v>
      </c>
      <c r="D2134">
        <v>52</v>
      </c>
      <c r="E2134" t="s">
        <v>13</v>
      </c>
      <c r="F2134" t="s">
        <v>12</v>
      </c>
      <c r="G2134" s="1">
        <v>41117</v>
      </c>
      <c r="H2134">
        <v>48</v>
      </c>
      <c r="I2134">
        <v>4</v>
      </c>
      <c r="J2134">
        <v>0</v>
      </c>
      <c r="K2134">
        <v>4</v>
      </c>
    </row>
    <row r="2135" spans="1:11" x14ac:dyDescent="0.25">
      <c r="A2135">
        <v>13243</v>
      </c>
      <c r="B2135" t="s">
        <v>10</v>
      </c>
      <c r="C2135" s="1">
        <v>20111</v>
      </c>
      <c r="D2135">
        <v>61</v>
      </c>
      <c r="E2135" t="s">
        <v>11</v>
      </c>
      <c r="F2135" t="s">
        <v>12</v>
      </c>
      <c r="G2135" s="1">
        <v>41078</v>
      </c>
      <c r="H2135">
        <v>57</v>
      </c>
      <c r="I2135">
        <v>4</v>
      </c>
      <c r="J2135">
        <v>0</v>
      </c>
      <c r="K2135">
        <v>1</v>
      </c>
    </row>
    <row r="2136" spans="1:11" x14ac:dyDescent="0.25">
      <c r="A2136">
        <v>13247</v>
      </c>
      <c r="B2136" t="s">
        <v>10</v>
      </c>
      <c r="C2136" s="1">
        <v>26348</v>
      </c>
      <c r="D2136">
        <v>44</v>
      </c>
      <c r="E2136" t="s">
        <v>11</v>
      </c>
      <c r="F2136" t="s">
        <v>12</v>
      </c>
      <c r="G2136" s="1">
        <v>42627</v>
      </c>
      <c r="H2136">
        <v>44</v>
      </c>
      <c r="I2136">
        <v>0</v>
      </c>
      <c r="J2136">
        <v>0</v>
      </c>
      <c r="K2136">
        <v>0</v>
      </c>
    </row>
    <row r="2137" spans="1:11" x14ac:dyDescent="0.25">
      <c r="A2137">
        <v>13248</v>
      </c>
      <c r="B2137" t="s">
        <v>10</v>
      </c>
      <c r="C2137" s="1">
        <v>27951</v>
      </c>
      <c r="D2137">
        <v>40</v>
      </c>
      <c r="E2137" t="s">
        <v>11</v>
      </c>
      <c r="F2137" t="s">
        <v>12</v>
      </c>
      <c r="G2137" s="1">
        <v>40077</v>
      </c>
      <c r="H2137">
        <v>33</v>
      </c>
      <c r="I2137">
        <v>7</v>
      </c>
      <c r="J2137">
        <v>0</v>
      </c>
      <c r="K2137">
        <v>0</v>
      </c>
    </row>
    <row r="2138" spans="1:11" x14ac:dyDescent="0.25">
      <c r="A2138">
        <v>70593</v>
      </c>
      <c r="B2138" t="s">
        <v>10</v>
      </c>
      <c r="C2138" s="1">
        <v>16740</v>
      </c>
      <c r="D2138">
        <v>71</v>
      </c>
      <c r="E2138" t="s">
        <v>13</v>
      </c>
      <c r="F2138" t="s">
        <v>12</v>
      </c>
      <c r="G2138" s="1">
        <v>39339</v>
      </c>
      <c r="H2138">
        <v>62</v>
      </c>
      <c r="I2138">
        <v>9</v>
      </c>
      <c r="J2138">
        <v>3</v>
      </c>
      <c r="K2138">
        <v>1</v>
      </c>
    </row>
    <row r="2139" spans="1:11" x14ac:dyDescent="0.25">
      <c r="A2139">
        <v>13253</v>
      </c>
      <c r="B2139" t="s">
        <v>15</v>
      </c>
      <c r="C2139" s="1">
        <v>12737</v>
      </c>
      <c r="D2139">
        <v>82</v>
      </c>
      <c r="E2139" t="s">
        <v>11</v>
      </c>
      <c r="F2139" t="s">
        <v>12</v>
      </c>
      <c r="G2139" s="1">
        <v>41334</v>
      </c>
      <c r="H2139">
        <v>79</v>
      </c>
      <c r="I2139">
        <v>3</v>
      </c>
      <c r="J2139">
        <v>0</v>
      </c>
      <c r="K2139">
        <v>0</v>
      </c>
    </row>
    <row r="2140" spans="1:11" x14ac:dyDescent="0.25">
      <c r="A2140">
        <v>39073</v>
      </c>
      <c r="B2140" t="s">
        <v>15</v>
      </c>
      <c r="C2140" s="1">
        <v>18293</v>
      </c>
      <c r="D2140">
        <v>66</v>
      </c>
      <c r="E2140" t="s">
        <v>13</v>
      </c>
      <c r="F2140" t="s">
        <v>12</v>
      </c>
      <c r="G2140" s="1">
        <v>40700</v>
      </c>
      <c r="H2140">
        <v>61</v>
      </c>
      <c r="I2140">
        <v>5</v>
      </c>
      <c r="J2140">
        <v>1</v>
      </c>
      <c r="K2140">
        <v>3</v>
      </c>
    </row>
    <row r="2141" spans="1:11" x14ac:dyDescent="0.25">
      <c r="A2141">
        <v>78792</v>
      </c>
      <c r="B2141" t="s">
        <v>15</v>
      </c>
      <c r="C2141" s="1">
        <v>21211</v>
      </c>
      <c r="D2141">
        <v>58</v>
      </c>
      <c r="E2141" t="s">
        <v>16</v>
      </c>
      <c r="F2141" t="s">
        <v>14</v>
      </c>
      <c r="G2141" s="1">
        <v>39512</v>
      </c>
      <c r="H2141">
        <v>50</v>
      </c>
      <c r="I2141">
        <v>8</v>
      </c>
      <c r="J2141">
        <v>3</v>
      </c>
      <c r="K2141">
        <v>1</v>
      </c>
    </row>
    <row r="2142" spans="1:11" x14ac:dyDescent="0.25">
      <c r="A2142">
        <v>70613</v>
      </c>
      <c r="B2142" t="s">
        <v>10</v>
      </c>
      <c r="C2142" s="1">
        <v>27929</v>
      </c>
      <c r="D2142">
        <v>40</v>
      </c>
      <c r="E2142" t="s">
        <v>13</v>
      </c>
      <c r="F2142" t="s">
        <v>12</v>
      </c>
      <c r="G2142" s="1">
        <v>39349</v>
      </c>
      <c r="H2142">
        <v>31</v>
      </c>
      <c r="I2142">
        <v>9</v>
      </c>
      <c r="J2142">
        <v>1</v>
      </c>
      <c r="K2142">
        <v>4</v>
      </c>
    </row>
    <row r="2143" spans="1:11" x14ac:dyDescent="0.25">
      <c r="A2143">
        <v>29654</v>
      </c>
      <c r="B2143" t="s">
        <v>10</v>
      </c>
      <c r="C2143" s="1">
        <v>18996</v>
      </c>
      <c r="D2143">
        <v>64</v>
      </c>
      <c r="E2143" t="s">
        <v>13</v>
      </c>
      <c r="F2143" t="s">
        <v>12</v>
      </c>
      <c r="G2143" s="1">
        <v>41790</v>
      </c>
      <c r="H2143">
        <v>62</v>
      </c>
      <c r="I2143">
        <v>2</v>
      </c>
      <c r="J2143">
        <v>0</v>
      </c>
      <c r="K2143">
        <v>3</v>
      </c>
    </row>
    <row r="2144" spans="1:11" x14ac:dyDescent="0.25">
      <c r="A2144">
        <v>62424</v>
      </c>
      <c r="B2144" t="s">
        <v>10</v>
      </c>
      <c r="C2144" s="1">
        <v>18629</v>
      </c>
      <c r="D2144">
        <v>65</v>
      </c>
      <c r="E2144" t="s">
        <v>16</v>
      </c>
      <c r="F2144" t="s">
        <v>12</v>
      </c>
      <c r="G2144" s="1">
        <v>40015</v>
      </c>
      <c r="H2144">
        <v>58</v>
      </c>
      <c r="I2144">
        <v>7</v>
      </c>
      <c r="J2144">
        <v>0</v>
      </c>
      <c r="K2144">
        <v>1</v>
      </c>
    </row>
    <row r="2145" spans="1:11" x14ac:dyDescent="0.25">
      <c r="A2145">
        <v>119771</v>
      </c>
      <c r="B2145" t="s">
        <v>10</v>
      </c>
      <c r="C2145" s="1">
        <v>30481</v>
      </c>
      <c r="D2145">
        <v>33</v>
      </c>
      <c r="E2145" t="s">
        <v>16</v>
      </c>
      <c r="F2145" t="s">
        <v>12</v>
      </c>
      <c r="G2145" s="1">
        <v>41892</v>
      </c>
      <c r="H2145">
        <v>31</v>
      </c>
      <c r="I2145">
        <v>2</v>
      </c>
      <c r="J2145">
        <v>0</v>
      </c>
      <c r="K2145">
        <v>0</v>
      </c>
    </row>
    <row r="2146" spans="1:11" x14ac:dyDescent="0.25">
      <c r="A2146">
        <v>127969</v>
      </c>
      <c r="B2146" t="s">
        <v>15</v>
      </c>
      <c r="C2146" s="1">
        <v>13542</v>
      </c>
      <c r="D2146">
        <v>79</v>
      </c>
      <c r="E2146" t="s">
        <v>11</v>
      </c>
      <c r="F2146" t="s">
        <v>14</v>
      </c>
      <c r="G2146" s="1">
        <v>42636</v>
      </c>
      <c r="H2146">
        <v>79</v>
      </c>
      <c r="I2146">
        <v>0</v>
      </c>
      <c r="J2146">
        <v>2</v>
      </c>
      <c r="K2146">
        <v>0</v>
      </c>
    </row>
    <row r="2147" spans="1:11" x14ac:dyDescent="0.25">
      <c r="A2147">
        <v>5093</v>
      </c>
      <c r="B2147" t="s">
        <v>10</v>
      </c>
      <c r="C2147" s="1">
        <v>13994</v>
      </c>
      <c r="D2147">
        <v>78</v>
      </c>
      <c r="E2147" t="s">
        <v>11</v>
      </c>
      <c r="F2147" t="s">
        <v>14</v>
      </c>
      <c r="G2147" s="1">
        <v>38113</v>
      </c>
      <c r="H2147">
        <v>66</v>
      </c>
      <c r="I2147">
        <v>12</v>
      </c>
      <c r="J2147">
        <v>1</v>
      </c>
      <c r="K2147">
        <v>3</v>
      </c>
    </row>
    <row r="2148" spans="1:11" x14ac:dyDescent="0.25">
      <c r="A2148">
        <v>87018</v>
      </c>
      <c r="B2148" t="s">
        <v>10</v>
      </c>
      <c r="C2148" s="1">
        <v>25197</v>
      </c>
      <c r="D2148">
        <v>48</v>
      </c>
      <c r="E2148" t="s">
        <v>11</v>
      </c>
      <c r="F2148" t="s">
        <v>12</v>
      </c>
      <c r="G2148" s="1">
        <v>39825</v>
      </c>
      <c r="H2148">
        <v>41</v>
      </c>
      <c r="I2148">
        <v>7</v>
      </c>
      <c r="J2148">
        <v>0</v>
      </c>
      <c r="K2148">
        <v>0</v>
      </c>
    </row>
    <row r="2149" spans="1:11" x14ac:dyDescent="0.25">
      <c r="A2149">
        <v>13292</v>
      </c>
      <c r="B2149" t="s">
        <v>10</v>
      </c>
      <c r="C2149" s="1">
        <v>28932</v>
      </c>
      <c r="D2149">
        <v>37</v>
      </c>
      <c r="E2149" t="s">
        <v>11</v>
      </c>
      <c r="F2149" t="s">
        <v>14</v>
      </c>
      <c r="G2149" s="1">
        <v>42219</v>
      </c>
      <c r="H2149">
        <v>36</v>
      </c>
      <c r="I2149">
        <v>1</v>
      </c>
      <c r="J2149">
        <v>0</v>
      </c>
      <c r="K2149">
        <v>2</v>
      </c>
    </row>
    <row r="2150" spans="1:11" x14ac:dyDescent="0.25">
      <c r="A2150">
        <v>5102</v>
      </c>
      <c r="B2150" t="s">
        <v>10</v>
      </c>
      <c r="C2150" s="1">
        <v>15321</v>
      </c>
      <c r="D2150">
        <v>75</v>
      </c>
      <c r="E2150" t="s">
        <v>11</v>
      </c>
      <c r="F2150" t="s">
        <v>12</v>
      </c>
      <c r="G2150" s="1">
        <v>41653</v>
      </c>
      <c r="H2150">
        <v>73</v>
      </c>
      <c r="I2150">
        <v>2</v>
      </c>
      <c r="J2150">
        <v>2</v>
      </c>
      <c r="K2150">
        <v>0</v>
      </c>
    </row>
    <row r="2151" spans="1:11" x14ac:dyDescent="0.25">
      <c r="A2151">
        <v>103410</v>
      </c>
      <c r="B2151" t="s">
        <v>10</v>
      </c>
      <c r="C2151" s="1">
        <v>21723</v>
      </c>
      <c r="D2151">
        <v>57</v>
      </c>
      <c r="E2151" t="s">
        <v>16</v>
      </c>
      <c r="F2151" t="s">
        <v>12</v>
      </c>
      <c r="G2151" s="1">
        <v>42444</v>
      </c>
      <c r="H2151">
        <v>57</v>
      </c>
      <c r="I2151">
        <v>0</v>
      </c>
      <c r="J2151">
        <v>0</v>
      </c>
      <c r="K2151">
        <v>2</v>
      </c>
    </row>
    <row r="2152" spans="1:11" x14ac:dyDescent="0.25">
      <c r="A2152">
        <v>74094</v>
      </c>
      <c r="B2152" t="s">
        <v>10</v>
      </c>
      <c r="C2152" s="1">
        <v>25170</v>
      </c>
      <c r="D2152">
        <v>48</v>
      </c>
      <c r="E2152" t="s">
        <v>11</v>
      </c>
      <c r="F2152" t="s">
        <v>14</v>
      </c>
      <c r="G2152" s="1">
        <v>39456</v>
      </c>
      <c r="H2152">
        <v>40</v>
      </c>
      <c r="I2152">
        <v>8</v>
      </c>
      <c r="J2152">
        <v>0</v>
      </c>
      <c r="K2152">
        <v>0</v>
      </c>
    </row>
    <row r="2153" spans="1:11" x14ac:dyDescent="0.25">
      <c r="A2153">
        <v>5110</v>
      </c>
      <c r="B2153" t="s">
        <v>10</v>
      </c>
      <c r="C2153" s="1">
        <v>19245</v>
      </c>
      <c r="D2153">
        <v>64</v>
      </c>
      <c r="E2153" t="s">
        <v>11</v>
      </c>
      <c r="F2153" t="s">
        <v>12</v>
      </c>
      <c r="G2153" s="1">
        <v>40418</v>
      </c>
      <c r="H2153">
        <v>58</v>
      </c>
      <c r="I2153">
        <v>6</v>
      </c>
      <c r="J2153">
        <v>0</v>
      </c>
      <c r="K2153">
        <v>4</v>
      </c>
    </row>
    <row r="2154" spans="1:11" x14ac:dyDescent="0.25">
      <c r="A2154">
        <v>62455</v>
      </c>
      <c r="B2154" t="s">
        <v>10</v>
      </c>
      <c r="C2154" s="1">
        <v>17087</v>
      </c>
      <c r="D2154">
        <v>70</v>
      </c>
      <c r="E2154" t="s">
        <v>16</v>
      </c>
      <c r="F2154" t="s">
        <v>14</v>
      </c>
      <c r="G2154" s="1">
        <v>40113</v>
      </c>
      <c r="H2154">
        <v>63</v>
      </c>
      <c r="I2154">
        <v>7</v>
      </c>
      <c r="J2154">
        <v>1</v>
      </c>
      <c r="K2154">
        <v>1</v>
      </c>
    </row>
    <row r="2155" spans="1:11" x14ac:dyDescent="0.25">
      <c r="A2155">
        <v>70648</v>
      </c>
      <c r="B2155" t="s">
        <v>10</v>
      </c>
      <c r="C2155" s="1">
        <v>22001</v>
      </c>
      <c r="D2155">
        <v>56</v>
      </c>
      <c r="E2155" t="s">
        <v>13</v>
      </c>
      <c r="F2155" t="s">
        <v>12</v>
      </c>
      <c r="G2155" s="1">
        <v>39833</v>
      </c>
      <c r="H2155">
        <v>49</v>
      </c>
      <c r="I2155">
        <v>7</v>
      </c>
      <c r="J2155">
        <v>0</v>
      </c>
      <c r="K2155">
        <v>2</v>
      </c>
    </row>
    <row r="2156" spans="1:11" x14ac:dyDescent="0.25">
      <c r="A2156">
        <v>21501</v>
      </c>
      <c r="B2156" t="s">
        <v>15</v>
      </c>
      <c r="C2156" s="1">
        <v>16628</v>
      </c>
      <c r="D2156">
        <v>71</v>
      </c>
      <c r="E2156" t="s">
        <v>11</v>
      </c>
      <c r="F2156" t="s">
        <v>12</v>
      </c>
      <c r="G2156" s="1">
        <v>38580</v>
      </c>
      <c r="H2156">
        <v>60</v>
      </c>
      <c r="I2156">
        <v>11</v>
      </c>
      <c r="J2156">
        <v>0</v>
      </c>
      <c r="K2156">
        <v>0</v>
      </c>
    </row>
    <row r="2157" spans="1:11" x14ac:dyDescent="0.25">
      <c r="A2157">
        <v>21502</v>
      </c>
      <c r="B2157" t="s">
        <v>10</v>
      </c>
      <c r="C2157" s="1">
        <v>16264</v>
      </c>
      <c r="D2157">
        <v>72</v>
      </c>
      <c r="E2157" t="s">
        <v>11</v>
      </c>
      <c r="F2157" t="s">
        <v>14</v>
      </c>
      <c r="G2157" s="1">
        <v>42009</v>
      </c>
      <c r="H2157">
        <v>71</v>
      </c>
      <c r="I2157">
        <v>1</v>
      </c>
      <c r="J2157">
        <v>2</v>
      </c>
      <c r="K2157">
        <v>2</v>
      </c>
    </row>
    <row r="2158" spans="1:11" x14ac:dyDescent="0.25">
      <c r="A2158">
        <v>21503</v>
      </c>
      <c r="B2158" t="s">
        <v>10</v>
      </c>
      <c r="C2158" s="1">
        <v>21128</v>
      </c>
      <c r="D2158">
        <v>59</v>
      </c>
      <c r="E2158" t="s">
        <v>11</v>
      </c>
      <c r="F2158" t="s">
        <v>14</v>
      </c>
      <c r="G2158" s="1">
        <v>39615</v>
      </c>
      <c r="H2158">
        <v>51</v>
      </c>
      <c r="I2158">
        <v>8</v>
      </c>
      <c r="J2158">
        <v>0</v>
      </c>
      <c r="K2158">
        <v>2</v>
      </c>
    </row>
    <row r="2159" spans="1:11" x14ac:dyDescent="0.25">
      <c r="A2159">
        <v>95232</v>
      </c>
      <c r="B2159" t="s">
        <v>10</v>
      </c>
      <c r="C2159" s="1">
        <v>17333</v>
      </c>
      <c r="D2159">
        <v>69</v>
      </c>
      <c r="E2159" t="s">
        <v>11</v>
      </c>
      <c r="F2159" t="s">
        <v>14</v>
      </c>
      <c r="G2159" s="1">
        <v>40144</v>
      </c>
      <c r="H2159">
        <v>62</v>
      </c>
      <c r="I2159">
        <v>7</v>
      </c>
      <c r="J2159">
        <v>2</v>
      </c>
      <c r="K2159">
        <v>3</v>
      </c>
    </row>
    <row r="2160" spans="1:11" x14ac:dyDescent="0.25">
      <c r="A2160">
        <v>21506</v>
      </c>
      <c r="B2160" t="s">
        <v>15</v>
      </c>
      <c r="C2160" s="1">
        <v>16464</v>
      </c>
      <c r="D2160">
        <v>71</v>
      </c>
      <c r="E2160" t="s">
        <v>16</v>
      </c>
      <c r="F2160" t="s">
        <v>14</v>
      </c>
      <c r="G2160" s="1">
        <v>38399</v>
      </c>
      <c r="H2160">
        <v>60</v>
      </c>
      <c r="I2160">
        <v>11</v>
      </c>
      <c r="J2160">
        <v>0</v>
      </c>
      <c r="K2160">
        <v>2</v>
      </c>
    </row>
    <row r="2161" spans="1:11" x14ac:dyDescent="0.25">
      <c r="A2161">
        <v>37892</v>
      </c>
      <c r="B2161" t="s">
        <v>10</v>
      </c>
      <c r="C2161" s="1">
        <v>18460</v>
      </c>
      <c r="D2161">
        <v>66</v>
      </c>
      <c r="E2161" t="s">
        <v>13</v>
      </c>
      <c r="F2161" t="s">
        <v>12</v>
      </c>
      <c r="G2161" s="1">
        <v>39115</v>
      </c>
      <c r="H2161">
        <v>57</v>
      </c>
      <c r="I2161">
        <v>9</v>
      </c>
      <c r="J2161">
        <v>0</v>
      </c>
      <c r="K2161">
        <v>4</v>
      </c>
    </row>
    <row r="2162" spans="1:11" x14ac:dyDescent="0.25">
      <c r="A2162">
        <v>54279</v>
      </c>
      <c r="B2162" t="s">
        <v>15</v>
      </c>
      <c r="C2162" s="1">
        <v>23416</v>
      </c>
      <c r="D2162">
        <v>52</v>
      </c>
      <c r="E2162" t="s">
        <v>16</v>
      </c>
      <c r="F2162" t="s">
        <v>14</v>
      </c>
      <c r="G2162" s="1">
        <v>42341</v>
      </c>
      <c r="H2162">
        <v>51</v>
      </c>
      <c r="I2162">
        <v>1</v>
      </c>
      <c r="J2162">
        <v>0</v>
      </c>
      <c r="K2162">
        <v>1</v>
      </c>
    </row>
    <row r="2163" spans="1:11" x14ac:dyDescent="0.25">
      <c r="A2163">
        <v>21513</v>
      </c>
      <c r="B2163" t="s">
        <v>10</v>
      </c>
      <c r="C2163" s="1">
        <v>15827</v>
      </c>
      <c r="D2163">
        <v>73</v>
      </c>
      <c r="E2163" t="s">
        <v>11</v>
      </c>
      <c r="F2163" t="s">
        <v>12</v>
      </c>
      <c r="G2163" s="1">
        <v>39154</v>
      </c>
      <c r="H2163">
        <v>64</v>
      </c>
      <c r="I2163">
        <v>9</v>
      </c>
      <c r="J2163">
        <v>0</v>
      </c>
      <c r="K2163">
        <v>2</v>
      </c>
    </row>
    <row r="2164" spans="1:11" x14ac:dyDescent="0.25">
      <c r="A2164">
        <v>37900</v>
      </c>
      <c r="B2164" t="s">
        <v>10</v>
      </c>
      <c r="C2164" s="1">
        <v>28434</v>
      </c>
      <c r="D2164">
        <v>39</v>
      </c>
      <c r="E2164" t="s">
        <v>13</v>
      </c>
      <c r="F2164" t="s">
        <v>14</v>
      </c>
      <c r="G2164" s="1">
        <v>40221</v>
      </c>
      <c r="H2164">
        <v>33</v>
      </c>
      <c r="I2164">
        <v>6</v>
      </c>
      <c r="J2164">
        <v>0</v>
      </c>
      <c r="K2164">
        <v>3</v>
      </c>
    </row>
    <row r="2165" spans="1:11" x14ac:dyDescent="0.25">
      <c r="A2165">
        <v>13325</v>
      </c>
      <c r="B2165" t="s">
        <v>10</v>
      </c>
      <c r="C2165" s="1">
        <v>16232</v>
      </c>
      <c r="D2165">
        <v>72</v>
      </c>
      <c r="E2165" t="s">
        <v>11</v>
      </c>
      <c r="F2165" t="s">
        <v>14</v>
      </c>
      <c r="G2165" s="1">
        <v>38411</v>
      </c>
      <c r="H2165">
        <v>61</v>
      </c>
      <c r="I2165">
        <v>11</v>
      </c>
      <c r="J2165">
        <v>0</v>
      </c>
      <c r="K2165">
        <v>1</v>
      </c>
    </row>
    <row r="2166" spans="1:11" x14ac:dyDescent="0.25">
      <c r="A2166">
        <v>78868</v>
      </c>
      <c r="B2166" t="s">
        <v>10</v>
      </c>
      <c r="C2166" s="1">
        <v>18269</v>
      </c>
      <c r="D2166">
        <v>66</v>
      </c>
      <c r="E2166" t="s">
        <v>13</v>
      </c>
      <c r="F2166" t="s">
        <v>14</v>
      </c>
      <c r="G2166" s="1">
        <v>39504</v>
      </c>
      <c r="H2166">
        <v>58</v>
      </c>
      <c r="I2166">
        <v>8</v>
      </c>
      <c r="J2166">
        <v>4</v>
      </c>
      <c r="K2166">
        <v>1</v>
      </c>
    </row>
    <row r="2167" spans="1:11" x14ac:dyDescent="0.25">
      <c r="A2167">
        <v>5145</v>
      </c>
      <c r="B2167" t="s">
        <v>10</v>
      </c>
      <c r="C2167" s="1">
        <v>12574</v>
      </c>
      <c r="D2167">
        <v>82</v>
      </c>
      <c r="E2167" t="s">
        <v>11</v>
      </c>
      <c r="F2167" t="s">
        <v>14</v>
      </c>
      <c r="G2167" s="1">
        <v>41148</v>
      </c>
      <c r="H2167">
        <v>78</v>
      </c>
      <c r="I2167">
        <v>4</v>
      </c>
      <c r="J2167">
        <v>2</v>
      </c>
      <c r="K2167">
        <v>3</v>
      </c>
    </row>
    <row r="2168" spans="1:11" x14ac:dyDescent="0.25">
      <c r="A2168">
        <v>5146</v>
      </c>
      <c r="B2168" t="s">
        <v>10</v>
      </c>
      <c r="C2168" s="1">
        <v>19960</v>
      </c>
      <c r="D2168">
        <v>62</v>
      </c>
      <c r="E2168" t="s">
        <v>11</v>
      </c>
      <c r="F2168" t="s">
        <v>14</v>
      </c>
      <c r="G2168" s="1">
        <v>39657</v>
      </c>
      <c r="H2168">
        <v>54</v>
      </c>
      <c r="I2168">
        <v>8</v>
      </c>
      <c r="J2168">
        <v>2</v>
      </c>
      <c r="K2168">
        <v>3</v>
      </c>
    </row>
    <row r="2169" spans="1:11" x14ac:dyDescent="0.25">
      <c r="A2169">
        <v>46110</v>
      </c>
      <c r="B2169" t="s">
        <v>10</v>
      </c>
      <c r="C2169" s="1">
        <v>29932</v>
      </c>
      <c r="D2169">
        <v>35</v>
      </c>
      <c r="E2169" t="s">
        <v>13</v>
      </c>
      <c r="F2169" t="s">
        <v>14</v>
      </c>
      <c r="G2169" s="1">
        <v>40661</v>
      </c>
      <c r="H2169">
        <v>30</v>
      </c>
      <c r="I2169">
        <v>5</v>
      </c>
      <c r="J2169">
        <v>0</v>
      </c>
      <c r="K2169">
        <v>0</v>
      </c>
    </row>
    <row r="2170" spans="1:11" x14ac:dyDescent="0.25">
      <c r="A2170">
        <v>87072</v>
      </c>
      <c r="B2170" t="s">
        <v>10</v>
      </c>
      <c r="C2170" s="1">
        <v>22540</v>
      </c>
      <c r="D2170">
        <v>55</v>
      </c>
      <c r="E2170" t="s">
        <v>16</v>
      </c>
      <c r="F2170" t="s">
        <v>14</v>
      </c>
      <c r="G2170" s="1">
        <v>39779</v>
      </c>
      <c r="H2170">
        <v>47</v>
      </c>
      <c r="I2170">
        <v>8</v>
      </c>
      <c r="J2170">
        <v>1</v>
      </c>
      <c r="K2170">
        <v>1</v>
      </c>
    </row>
    <row r="2171" spans="1:11" x14ac:dyDescent="0.25">
      <c r="A2171">
        <v>21537</v>
      </c>
      <c r="B2171" t="s">
        <v>15</v>
      </c>
      <c r="C2171" s="1">
        <v>23526</v>
      </c>
      <c r="D2171">
        <v>52</v>
      </c>
      <c r="E2171" t="s">
        <v>11</v>
      </c>
      <c r="F2171" t="s">
        <v>14</v>
      </c>
      <c r="G2171" s="1">
        <v>41842</v>
      </c>
      <c r="H2171">
        <v>50</v>
      </c>
      <c r="I2171">
        <v>2</v>
      </c>
      <c r="J2171">
        <v>0</v>
      </c>
      <c r="K2171">
        <v>2</v>
      </c>
    </row>
    <row r="2172" spans="1:11" x14ac:dyDescent="0.25">
      <c r="A2172">
        <v>128034</v>
      </c>
      <c r="B2172" t="s">
        <v>15</v>
      </c>
      <c r="C2172" s="1">
        <v>16398</v>
      </c>
      <c r="D2172">
        <v>72</v>
      </c>
      <c r="E2172" t="s">
        <v>16</v>
      </c>
      <c r="F2172" t="s">
        <v>12</v>
      </c>
      <c r="G2172" s="1">
        <v>42640</v>
      </c>
      <c r="H2172">
        <v>72</v>
      </c>
      <c r="I2172">
        <v>0</v>
      </c>
      <c r="J2172">
        <v>0</v>
      </c>
      <c r="K2172">
        <v>0</v>
      </c>
    </row>
    <row r="2173" spans="1:11" x14ac:dyDescent="0.25">
      <c r="A2173">
        <v>54310</v>
      </c>
      <c r="B2173" t="s">
        <v>15</v>
      </c>
      <c r="C2173" s="1">
        <v>24028</v>
      </c>
      <c r="D2173">
        <v>51</v>
      </c>
      <c r="E2173" t="s">
        <v>16</v>
      </c>
      <c r="F2173" t="s">
        <v>12</v>
      </c>
      <c r="G2173" s="1">
        <v>41668</v>
      </c>
      <c r="H2173">
        <v>49</v>
      </c>
      <c r="I2173">
        <v>2</v>
      </c>
      <c r="J2173">
        <v>0</v>
      </c>
      <c r="K2173">
        <v>0</v>
      </c>
    </row>
    <row r="2174" spans="1:11" x14ac:dyDescent="0.25">
      <c r="A2174">
        <v>29736</v>
      </c>
      <c r="B2174" t="s">
        <v>10</v>
      </c>
      <c r="C2174" s="1">
        <v>22490</v>
      </c>
      <c r="D2174">
        <v>55</v>
      </c>
      <c r="E2174" t="s">
        <v>13</v>
      </c>
      <c r="F2174" t="s">
        <v>12</v>
      </c>
      <c r="G2174" s="1">
        <v>40893</v>
      </c>
      <c r="H2174">
        <v>50</v>
      </c>
      <c r="I2174">
        <v>5</v>
      </c>
      <c r="J2174">
        <v>0</v>
      </c>
      <c r="K2174">
        <v>1</v>
      </c>
    </row>
    <row r="2175" spans="1:11" x14ac:dyDescent="0.25">
      <c r="A2175">
        <v>5164</v>
      </c>
      <c r="B2175" t="s">
        <v>10</v>
      </c>
      <c r="C2175" s="1">
        <v>15343</v>
      </c>
      <c r="D2175">
        <v>74</v>
      </c>
      <c r="E2175" t="s">
        <v>11</v>
      </c>
      <c r="F2175" t="s">
        <v>12</v>
      </c>
      <c r="G2175" s="1">
        <v>39510</v>
      </c>
      <c r="H2175">
        <v>66</v>
      </c>
      <c r="I2175">
        <v>8</v>
      </c>
      <c r="J2175">
        <v>0</v>
      </c>
      <c r="K2175">
        <v>2</v>
      </c>
    </row>
    <row r="2176" spans="1:11" x14ac:dyDescent="0.25">
      <c r="A2176">
        <v>62509</v>
      </c>
      <c r="B2176" t="s">
        <v>15</v>
      </c>
      <c r="C2176" s="1">
        <v>23548</v>
      </c>
      <c r="D2176">
        <v>52</v>
      </c>
      <c r="E2176" t="s">
        <v>16</v>
      </c>
      <c r="F2176" t="s">
        <v>12</v>
      </c>
      <c r="G2176" s="1">
        <v>41971</v>
      </c>
      <c r="H2176">
        <v>50</v>
      </c>
      <c r="I2176">
        <v>2</v>
      </c>
      <c r="J2176">
        <v>2</v>
      </c>
      <c r="K2176">
        <v>2</v>
      </c>
    </row>
    <row r="2177" spans="1:11" x14ac:dyDescent="0.25">
      <c r="A2177">
        <v>21550</v>
      </c>
      <c r="B2177" t="s">
        <v>15</v>
      </c>
      <c r="C2177" s="1">
        <v>19289</v>
      </c>
      <c r="D2177">
        <v>64</v>
      </c>
      <c r="E2177" t="s">
        <v>11</v>
      </c>
      <c r="F2177" t="s">
        <v>12</v>
      </c>
      <c r="G2177" s="1">
        <v>38450</v>
      </c>
      <c r="H2177">
        <v>53</v>
      </c>
      <c r="I2177">
        <v>11</v>
      </c>
      <c r="J2177">
        <v>2</v>
      </c>
      <c r="K2177">
        <v>2</v>
      </c>
    </row>
    <row r="2178" spans="1:11" x14ac:dyDescent="0.25">
      <c r="A2178">
        <v>70704</v>
      </c>
      <c r="B2178" t="s">
        <v>15</v>
      </c>
      <c r="C2178" s="1">
        <v>26741</v>
      </c>
      <c r="D2178">
        <v>43</v>
      </c>
      <c r="E2178" t="s">
        <v>13</v>
      </c>
      <c r="F2178" t="s">
        <v>14</v>
      </c>
      <c r="G2178" s="1">
        <v>41460</v>
      </c>
      <c r="H2178">
        <v>40</v>
      </c>
      <c r="I2178">
        <v>3</v>
      </c>
      <c r="J2178">
        <v>0</v>
      </c>
      <c r="K2178">
        <v>0</v>
      </c>
    </row>
    <row r="2179" spans="1:11" x14ac:dyDescent="0.25">
      <c r="A2179">
        <v>95283</v>
      </c>
      <c r="B2179" t="s">
        <v>10</v>
      </c>
      <c r="C2179" s="1">
        <v>16735</v>
      </c>
      <c r="D2179">
        <v>71</v>
      </c>
      <c r="E2179" t="s">
        <v>16</v>
      </c>
      <c r="F2179" t="s">
        <v>12</v>
      </c>
      <c r="G2179" s="1">
        <v>40122</v>
      </c>
      <c r="H2179">
        <v>64</v>
      </c>
      <c r="I2179">
        <v>7</v>
      </c>
      <c r="J2179">
        <v>1</v>
      </c>
      <c r="K2179">
        <v>0</v>
      </c>
    </row>
    <row r="2180" spans="1:11" x14ac:dyDescent="0.25">
      <c r="A2180">
        <v>5172</v>
      </c>
      <c r="B2180" t="s">
        <v>10</v>
      </c>
      <c r="C2180" s="1">
        <v>12656</v>
      </c>
      <c r="D2180">
        <v>82</v>
      </c>
      <c r="E2180" t="s">
        <v>11</v>
      </c>
      <c r="F2180" t="s">
        <v>14</v>
      </c>
      <c r="G2180" s="1">
        <v>38181</v>
      </c>
      <c r="H2180">
        <v>70</v>
      </c>
      <c r="I2180">
        <v>12</v>
      </c>
      <c r="J2180">
        <v>0</v>
      </c>
      <c r="K2180">
        <v>1</v>
      </c>
    </row>
    <row r="2181" spans="1:11" x14ac:dyDescent="0.25">
      <c r="A2181">
        <v>97801</v>
      </c>
      <c r="B2181" t="s">
        <v>15</v>
      </c>
      <c r="C2181" s="1">
        <v>15724</v>
      </c>
      <c r="D2181">
        <v>73</v>
      </c>
      <c r="E2181" t="s">
        <v>11</v>
      </c>
      <c r="F2181" t="s">
        <v>12</v>
      </c>
      <c r="G2181" s="1">
        <v>40679</v>
      </c>
      <c r="H2181">
        <v>68</v>
      </c>
      <c r="I2181">
        <v>5</v>
      </c>
      <c r="J2181">
        <v>2</v>
      </c>
      <c r="K2181">
        <v>3</v>
      </c>
    </row>
    <row r="2182" spans="1:11" x14ac:dyDescent="0.25">
      <c r="A2182">
        <v>5179</v>
      </c>
      <c r="B2182" t="s">
        <v>15</v>
      </c>
      <c r="C2182" s="1">
        <v>17907</v>
      </c>
      <c r="D2182">
        <v>67</v>
      </c>
      <c r="E2182" t="s">
        <v>11</v>
      </c>
      <c r="F2182" t="s">
        <v>12</v>
      </c>
      <c r="G2182" s="1">
        <v>38097</v>
      </c>
      <c r="H2182">
        <v>55</v>
      </c>
      <c r="I2182">
        <v>12</v>
      </c>
      <c r="J2182">
        <v>0</v>
      </c>
      <c r="K2182">
        <v>0</v>
      </c>
    </row>
    <row r="2183" spans="1:11" x14ac:dyDescent="0.25">
      <c r="A2183">
        <v>49735</v>
      </c>
      <c r="B2183" t="s">
        <v>15</v>
      </c>
      <c r="C2183" s="1">
        <v>17885</v>
      </c>
      <c r="D2183">
        <v>68</v>
      </c>
      <c r="E2183" t="s">
        <v>13</v>
      </c>
      <c r="F2183" t="s">
        <v>14</v>
      </c>
      <c r="G2183" s="1">
        <v>41914</v>
      </c>
      <c r="H2183">
        <v>66</v>
      </c>
      <c r="I2183">
        <v>2</v>
      </c>
      <c r="J2183">
        <v>0</v>
      </c>
      <c r="K2183">
        <v>1</v>
      </c>
    </row>
    <row r="2184" spans="1:11" x14ac:dyDescent="0.25">
      <c r="A2184">
        <v>87109</v>
      </c>
      <c r="B2184" t="s">
        <v>15</v>
      </c>
      <c r="C2184" s="1">
        <v>24154</v>
      </c>
      <c r="D2184">
        <v>50</v>
      </c>
      <c r="E2184" t="s">
        <v>13</v>
      </c>
      <c r="F2184" t="s">
        <v>12</v>
      </c>
      <c r="G2184" s="1">
        <v>40591</v>
      </c>
      <c r="H2184">
        <v>45</v>
      </c>
      <c r="I2184">
        <v>5</v>
      </c>
      <c r="J2184">
        <v>0</v>
      </c>
      <c r="K2184">
        <v>3</v>
      </c>
    </row>
    <row r="2185" spans="1:11" x14ac:dyDescent="0.25">
      <c r="A2185">
        <v>4961</v>
      </c>
      <c r="B2185" t="s">
        <v>10</v>
      </c>
      <c r="C2185" s="1">
        <v>15728</v>
      </c>
      <c r="D2185">
        <v>73</v>
      </c>
      <c r="E2185" t="s">
        <v>11</v>
      </c>
      <c r="F2185" t="s">
        <v>12</v>
      </c>
      <c r="G2185" s="1">
        <v>38113</v>
      </c>
      <c r="H2185">
        <v>61</v>
      </c>
      <c r="I2185">
        <v>12</v>
      </c>
      <c r="J2185">
        <v>2</v>
      </c>
      <c r="K2185">
        <v>4</v>
      </c>
    </row>
    <row r="2186" spans="1:11" x14ac:dyDescent="0.25">
      <c r="A2186">
        <v>5193</v>
      </c>
      <c r="B2186" t="s">
        <v>10</v>
      </c>
      <c r="C2186" s="1">
        <v>14040</v>
      </c>
      <c r="D2186">
        <v>78</v>
      </c>
      <c r="E2186" t="s">
        <v>11</v>
      </c>
      <c r="F2186" t="s">
        <v>12</v>
      </c>
      <c r="G2186" s="1">
        <v>41367</v>
      </c>
      <c r="H2186">
        <v>75</v>
      </c>
      <c r="I2186">
        <v>3</v>
      </c>
      <c r="J2186">
        <v>0</v>
      </c>
      <c r="K2186">
        <v>2</v>
      </c>
    </row>
    <row r="2187" spans="1:11" x14ac:dyDescent="0.25">
      <c r="A2187">
        <v>12448</v>
      </c>
      <c r="B2187" t="s">
        <v>15</v>
      </c>
      <c r="C2187" s="1">
        <v>23919</v>
      </c>
      <c r="D2187">
        <v>51</v>
      </c>
      <c r="E2187" t="s">
        <v>11</v>
      </c>
      <c r="F2187" t="s">
        <v>14</v>
      </c>
      <c r="G2187" s="1">
        <v>41634</v>
      </c>
      <c r="H2187">
        <v>48</v>
      </c>
      <c r="I2187">
        <v>3</v>
      </c>
      <c r="J2187">
        <v>1</v>
      </c>
      <c r="K2187">
        <v>0</v>
      </c>
    </row>
    <row r="2188" spans="1:11" x14ac:dyDescent="0.25">
      <c r="A2188">
        <v>70734</v>
      </c>
      <c r="B2188" t="s">
        <v>10</v>
      </c>
      <c r="C2188" s="1">
        <v>23526</v>
      </c>
      <c r="D2188">
        <v>52</v>
      </c>
      <c r="E2188" t="s">
        <v>13</v>
      </c>
      <c r="F2188" t="s">
        <v>14</v>
      </c>
      <c r="G2188" s="1">
        <v>42271</v>
      </c>
      <c r="H2188">
        <v>51</v>
      </c>
      <c r="I2188">
        <v>1</v>
      </c>
      <c r="J2188">
        <v>1</v>
      </c>
      <c r="K2188">
        <v>2</v>
      </c>
    </row>
    <row r="2189" spans="1:11" x14ac:dyDescent="0.25">
      <c r="A2189">
        <v>30179</v>
      </c>
      <c r="B2189" t="s">
        <v>10</v>
      </c>
      <c r="C2189" s="1">
        <v>22801</v>
      </c>
      <c r="D2189">
        <v>54</v>
      </c>
      <c r="E2189" t="s">
        <v>13</v>
      </c>
      <c r="F2189" t="s">
        <v>14</v>
      </c>
      <c r="G2189" s="1">
        <v>40639</v>
      </c>
      <c r="H2189">
        <v>49</v>
      </c>
      <c r="I2189">
        <v>5</v>
      </c>
      <c r="J2189">
        <v>0</v>
      </c>
      <c r="K2189">
        <v>2</v>
      </c>
    </row>
    <row r="2190" spans="1:11" x14ac:dyDescent="0.25">
      <c r="A2190">
        <v>21584</v>
      </c>
      <c r="B2190" t="s">
        <v>10</v>
      </c>
      <c r="C2190" s="1">
        <v>25020</v>
      </c>
      <c r="D2190">
        <v>48</v>
      </c>
      <c r="E2190" t="s">
        <v>11</v>
      </c>
      <c r="F2190" t="s">
        <v>14</v>
      </c>
      <c r="G2190" s="1">
        <v>38401</v>
      </c>
      <c r="H2190">
        <v>37</v>
      </c>
      <c r="I2190">
        <v>11</v>
      </c>
      <c r="J2190">
        <v>0</v>
      </c>
      <c r="K2190">
        <v>1</v>
      </c>
    </row>
    <row r="2191" spans="1:11" x14ac:dyDescent="0.25">
      <c r="A2191">
        <v>111459</v>
      </c>
      <c r="B2191" t="s">
        <v>10</v>
      </c>
      <c r="C2191" s="1">
        <v>18627</v>
      </c>
      <c r="D2191">
        <v>66</v>
      </c>
      <c r="E2191" t="s">
        <v>11</v>
      </c>
      <c r="F2191" t="s">
        <v>14</v>
      </c>
      <c r="G2191" s="1">
        <v>41288</v>
      </c>
      <c r="H2191">
        <v>63</v>
      </c>
      <c r="I2191">
        <v>3</v>
      </c>
      <c r="J2191">
        <v>0</v>
      </c>
      <c r="K2191">
        <v>0</v>
      </c>
    </row>
    <row r="2192" spans="1:11" x14ac:dyDescent="0.25">
      <c r="A2192">
        <v>111704</v>
      </c>
      <c r="B2192" t="s">
        <v>15</v>
      </c>
      <c r="C2192" s="1">
        <v>22138</v>
      </c>
      <c r="D2192">
        <v>56</v>
      </c>
      <c r="E2192" t="s">
        <v>11</v>
      </c>
      <c r="F2192" t="s">
        <v>14</v>
      </c>
      <c r="G2192" s="1">
        <v>41391</v>
      </c>
      <c r="H2192">
        <v>53</v>
      </c>
      <c r="I2192">
        <v>3</v>
      </c>
      <c r="J2192">
        <v>0</v>
      </c>
      <c r="K2192">
        <v>0</v>
      </c>
    </row>
    <row r="2193" spans="1:11" x14ac:dyDescent="0.25">
      <c r="A2193">
        <v>62308</v>
      </c>
      <c r="B2193" t="s">
        <v>15</v>
      </c>
      <c r="C2193" s="1">
        <v>20812</v>
      </c>
      <c r="D2193">
        <v>60</v>
      </c>
      <c r="E2193" t="s">
        <v>16</v>
      </c>
      <c r="F2193" t="s">
        <v>12</v>
      </c>
      <c r="G2193" s="1">
        <v>39972</v>
      </c>
      <c r="H2193">
        <v>53</v>
      </c>
      <c r="I2193">
        <v>7</v>
      </c>
      <c r="J2193">
        <v>2</v>
      </c>
      <c r="K2193">
        <v>1</v>
      </c>
    </row>
    <row r="2194" spans="1:11" x14ac:dyDescent="0.25">
      <c r="A2194">
        <v>111706</v>
      </c>
      <c r="B2194" t="s">
        <v>15</v>
      </c>
      <c r="C2194" s="1">
        <v>15849</v>
      </c>
      <c r="D2194">
        <v>73</v>
      </c>
      <c r="E2194" t="s">
        <v>11</v>
      </c>
      <c r="F2194" t="s">
        <v>12</v>
      </c>
      <c r="G2194" s="1">
        <v>41295</v>
      </c>
      <c r="H2194">
        <v>70</v>
      </c>
      <c r="I2194">
        <v>3</v>
      </c>
      <c r="J2194">
        <v>0</v>
      </c>
      <c r="K2194">
        <v>0</v>
      </c>
    </row>
    <row r="2195" spans="1:11" x14ac:dyDescent="0.25">
      <c r="A2195">
        <v>62559</v>
      </c>
      <c r="B2195" t="s">
        <v>15</v>
      </c>
      <c r="C2195" s="1">
        <v>21362</v>
      </c>
      <c r="D2195">
        <v>58</v>
      </c>
      <c r="E2195" t="s">
        <v>11</v>
      </c>
      <c r="F2195" t="s">
        <v>12</v>
      </c>
      <c r="G2195" s="1">
        <v>39262</v>
      </c>
      <c r="H2195">
        <v>49</v>
      </c>
      <c r="I2195">
        <v>9</v>
      </c>
      <c r="J2195">
        <v>0</v>
      </c>
      <c r="K2195">
        <v>1</v>
      </c>
    </row>
    <row r="2196" spans="1:11" x14ac:dyDescent="0.25">
      <c r="A2196">
        <v>29793</v>
      </c>
      <c r="B2196" t="s">
        <v>10</v>
      </c>
      <c r="C2196" s="1">
        <v>18203</v>
      </c>
      <c r="D2196">
        <v>67</v>
      </c>
      <c r="E2196" t="s">
        <v>13</v>
      </c>
      <c r="F2196" t="s">
        <v>12</v>
      </c>
      <c r="G2196" s="1">
        <v>35348</v>
      </c>
      <c r="H2196">
        <v>47</v>
      </c>
      <c r="I2196">
        <v>20</v>
      </c>
      <c r="J2196">
        <v>7</v>
      </c>
      <c r="K2196">
        <v>2</v>
      </c>
    </row>
    <row r="2197" spans="1:11" x14ac:dyDescent="0.25">
      <c r="A2197">
        <v>29795</v>
      </c>
      <c r="B2197" t="s">
        <v>10</v>
      </c>
      <c r="C2197" s="1">
        <v>18240</v>
      </c>
      <c r="D2197">
        <v>67</v>
      </c>
      <c r="E2197" t="s">
        <v>13</v>
      </c>
      <c r="F2197" t="s">
        <v>12</v>
      </c>
      <c r="G2197" s="1">
        <v>42174</v>
      </c>
      <c r="H2197">
        <v>66</v>
      </c>
      <c r="I2197">
        <v>1</v>
      </c>
      <c r="J2197">
        <v>2</v>
      </c>
      <c r="K2197">
        <v>2</v>
      </c>
    </row>
    <row r="2198" spans="1:11" x14ac:dyDescent="0.25">
      <c r="A2198">
        <v>46182</v>
      </c>
      <c r="B2198" t="s">
        <v>10</v>
      </c>
      <c r="C2198" s="1">
        <v>21252</v>
      </c>
      <c r="D2198">
        <v>58</v>
      </c>
      <c r="E2198" t="s">
        <v>13</v>
      </c>
      <c r="F2198" t="s">
        <v>12</v>
      </c>
      <c r="G2198" s="1">
        <v>41372</v>
      </c>
      <c r="H2198">
        <v>55</v>
      </c>
      <c r="I2198">
        <v>3</v>
      </c>
      <c r="J2198">
        <v>0</v>
      </c>
      <c r="K2198">
        <v>2</v>
      </c>
    </row>
    <row r="2199" spans="1:11" x14ac:dyDescent="0.25">
      <c r="A2199">
        <v>46184</v>
      </c>
      <c r="B2199" t="s">
        <v>15</v>
      </c>
      <c r="C2199" s="1">
        <v>20716</v>
      </c>
      <c r="D2199">
        <v>60</v>
      </c>
      <c r="E2199" t="s">
        <v>16</v>
      </c>
      <c r="F2199" t="s">
        <v>12</v>
      </c>
      <c r="G2199" s="1">
        <v>41984</v>
      </c>
      <c r="H2199">
        <v>58</v>
      </c>
      <c r="I2199">
        <v>2</v>
      </c>
      <c r="J2199">
        <v>0</v>
      </c>
      <c r="K2199">
        <v>2</v>
      </c>
    </row>
    <row r="2200" spans="1:11" x14ac:dyDescent="0.25">
      <c r="A2200">
        <v>21611</v>
      </c>
      <c r="B2200" t="s">
        <v>10</v>
      </c>
      <c r="C2200" s="1">
        <v>21422</v>
      </c>
      <c r="D2200">
        <v>58</v>
      </c>
      <c r="E2200" t="s">
        <v>11</v>
      </c>
      <c r="F2200" t="s">
        <v>14</v>
      </c>
      <c r="G2200" s="1">
        <v>39062</v>
      </c>
      <c r="H2200">
        <v>48</v>
      </c>
      <c r="I2200">
        <v>10</v>
      </c>
      <c r="J2200">
        <v>1</v>
      </c>
      <c r="K2200">
        <v>3</v>
      </c>
    </row>
    <row r="2201" spans="1:11" x14ac:dyDescent="0.25">
      <c r="A2201">
        <v>46188</v>
      </c>
      <c r="B2201" t="s">
        <v>15</v>
      </c>
      <c r="C2201" s="1">
        <v>20756</v>
      </c>
      <c r="D2201">
        <v>60</v>
      </c>
      <c r="E2201" t="s">
        <v>16</v>
      </c>
      <c r="F2201" t="s">
        <v>12</v>
      </c>
      <c r="G2201" s="1">
        <v>42573</v>
      </c>
      <c r="H2201">
        <v>60</v>
      </c>
      <c r="I2201">
        <v>0</v>
      </c>
      <c r="J2201">
        <v>0</v>
      </c>
      <c r="K2201">
        <v>0</v>
      </c>
    </row>
    <row r="2202" spans="1:11" x14ac:dyDescent="0.25">
      <c r="A2202">
        <v>70504</v>
      </c>
      <c r="B2202" t="s">
        <v>10</v>
      </c>
      <c r="C2202" s="1">
        <v>21447</v>
      </c>
      <c r="D2202">
        <v>58</v>
      </c>
      <c r="E2202" t="s">
        <v>13</v>
      </c>
      <c r="F2202" t="s">
        <v>12</v>
      </c>
      <c r="G2202" s="1">
        <v>39346</v>
      </c>
      <c r="H2202">
        <v>49</v>
      </c>
      <c r="I2202">
        <v>9</v>
      </c>
      <c r="J2202">
        <v>0</v>
      </c>
      <c r="K2202">
        <v>2</v>
      </c>
    </row>
    <row r="2203" spans="1:11" x14ac:dyDescent="0.25">
      <c r="A2203">
        <v>38007</v>
      </c>
      <c r="B2203" t="s">
        <v>10</v>
      </c>
      <c r="C2203" s="1">
        <v>25504</v>
      </c>
      <c r="D2203">
        <v>47</v>
      </c>
      <c r="E2203" t="s">
        <v>13</v>
      </c>
      <c r="F2203" t="s">
        <v>14</v>
      </c>
      <c r="G2203" s="1">
        <v>42240</v>
      </c>
      <c r="H2203">
        <v>46</v>
      </c>
      <c r="I2203">
        <v>1</v>
      </c>
      <c r="J2203">
        <v>1</v>
      </c>
      <c r="K2203">
        <v>1</v>
      </c>
    </row>
    <row r="2204" spans="1:11" x14ac:dyDescent="0.25">
      <c r="A2204">
        <v>38013</v>
      </c>
      <c r="B2204" t="s">
        <v>15</v>
      </c>
      <c r="C2204" s="1">
        <v>17669</v>
      </c>
      <c r="D2204">
        <v>68</v>
      </c>
      <c r="E2204" t="s">
        <v>13</v>
      </c>
      <c r="F2204" t="s">
        <v>12</v>
      </c>
      <c r="G2204" s="1">
        <v>40129</v>
      </c>
      <c r="H2204">
        <v>61</v>
      </c>
      <c r="I2204">
        <v>7</v>
      </c>
      <c r="J2204">
        <v>1</v>
      </c>
      <c r="K2204">
        <v>1</v>
      </c>
    </row>
    <row r="2205" spans="1:11" x14ac:dyDescent="0.25">
      <c r="A2205">
        <v>46206</v>
      </c>
      <c r="B2205" t="s">
        <v>10</v>
      </c>
      <c r="C2205" s="1">
        <v>16849</v>
      </c>
      <c r="D2205">
        <v>70</v>
      </c>
      <c r="E2205" t="s">
        <v>16</v>
      </c>
      <c r="F2205" t="s">
        <v>12</v>
      </c>
      <c r="G2205" s="1">
        <v>39484</v>
      </c>
      <c r="H2205">
        <v>62</v>
      </c>
      <c r="I2205">
        <v>8</v>
      </c>
      <c r="J2205">
        <v>0</v>
      </c>
      <c r="K2205">
        <v>2</v>
      </c>
    </row>
    <row r="2206" spans="1:11" x14ac:dyDescent="0.25">
      <c r="A2206">
        <v>21633</v>
      </c>
      <c r="B2206" t="s">
        <v>15</v>
      </c>
      <c r="C2206" s="1">
        <v>12294</v>
      </c>
      <c r="D2206">
        <v>83</v>
      </c>
      <c r="E2206" t="s">
        <v>11</v>
      </c>
      <c r="F2206" t="s">
        <v>14</v>
      </c>
      <c r="G2206" s="1">
        <v>38443</v>
      </c>
      <c r="H2206">
        <v>72</v>
      </c>
      <c r="I2206">
        <v>11</v>
      </c>
      <c r="J2206">
        <v>0</v>
      </c>
      <c r="K2206">
        <v>2</v>
      </c>
    </row>
    <row r="2207" spans="1:11" x14ac:dyDescent="0.25">
      <c r="A2207">
        <v>29828</v>
      </c>
      <c r="B2207" t="s">
        <v>15</v>
      </c>
      <c r="C2207" s="1">
        <v>23719</v>
      </c>
      <c r="D2207">
        <v>52</v>
      </c>
      <c r="E2207" t="s">
        <v>13</v>
      </c>
      <c r="F2207" t="s">
        <v>14</v>
      </c>
      <c r="G2207" s="1">
        <v>39931</v>
      </c>
      <c r="H2207">
        <v>45</v>
      </c>
      <c r="I2207">
        <v>7</v>
      </c>
      <c r="J2207">
        <v>0</v>
      </c>
      <c r="K2207">
        <v>1</v>
      </c>
    </row>
    <row r="2208" spans="1:11" x14ac:dyDescent="0.25">
      <c r="A2208">
        <v>54405</v>
      </c>
      <c r="B2208" t="s">
        <v>15</v>
      </c>
      <c r="C2208" s="1">
        <v>17078</v>
      </c>
      <c r="D2208">
        <v>70</v>
      </c>
      <c r="E2208" t="s">
        <v>16</v>
      </c>
      <c r="F2208" t="s">
        <v>12</v>
      </c>
      <c r="G2208" s="1">
        <v>40119</v>
      </c>
      <c r="H2208">
        <v>63</v>
      </c>
      <c r="I2208">
        <v>7</v>
      </c>
      <c r="J2208">
        <v>0</v>
      </c>
      <c r="K2208">
        <v>0</v>
      </c>
    </row>
    <row r="2209" spans="1:11" x14ac:dyDescent="0.25">
      <c r="A2209">
        <v>38023</v>
      </c>
      <c r="B2209" t="s">
        <v>10</v>
      </c>
      <c r="C2209" s="1">
        <v>23081</v>
      </c>
      <c r="D2209">
        <v>53</v>
      </c>
      <c r="E2209" t="s">
        <v>13</v>
      </c>
      <c r="F2209" t="s">
        <v>14</v>
      </c>
      <c r="G2209" s="1">
        <v>42586</v>
      </c>
      <c r="H2209">
        <v>53</v>
      </c>
      <c r="I2209">
        <v>0</v>
      </c>
      <c r="J2209">
        <v>0</v>
      </c>
      <c r="K2209">
        <v>0</v>
      </c>
    </row>
    <row r="2210" spans="1:11" x14ac:dyDescent="0.25">
      <c r="A2210">
        <v>78986</v>
      </c>
      <c r="B2210" t="s">
        <v>10</v>
      </c>
      <c r="C2210" s="1">
        <v>28704</v>
      </c>
      <c r="D2210">
        <v>38</v>
      </c>
      <c r="E2210" t="s">
        <v>16</v>
      </c>
      <c r="F2210" t="s">
        <v>12</v>
      </c>
      <c r="G2210" s="1">
        <v>41338</v>
      </c>
      <c r="H2210">
        <v>35</v>
      </c>
      <c r="I2210">
        <v>3</v>
      </c>
      <c r="J2210">
        <v>1</v>
      </c>
      <c r="K2210">
        <v>1</v>
      </c>
    </row>
    <row r="2211" spans="1:11" x14ac:dyDescent="0.25">
      <c r="A2211">
        <v>38027</v>
      </c>
      <c r="B2211" t="s">
        <v>10</v>
      </c>
      <c r="C2211" s="1">
        <v>21035</v>
      </c>
      <c r="D2211">
        <v>59</v>
      </c>
      <c r="E2211" t="s">
        <v>13</v>
      </c>
      <c r="F2211" t="s">
        <v>12</v>
      </c>
      <c r="G2211" s="1">
        <v>39296</v>
      </c>
      <c r="H2211">
        <v>50</v>
      </c>
      <c r="I2211">
        <v>9</v>
      </c>
      <c r="J2211">
        <v>0</v>
      </c>
      <c r="K2211">
        <v>2</v>
      </c>
    </row>
    <row r="2212" spans="1:11" x14ac:dyDescent="0.25">
      <c r="A2212">
        <v>38028</v>
      </c>
      <c r="B2212" t="s">
        <v>15</v>
      </c>
      <c r="C2212" s="1">
        <v>26746</v>
      </c>
      <c r="D2212">
        <v>43</v>
      </c>
      <c r="E2212" t="s">
        <v>13</v>
      </c>
      <c r="F2212" t="s">
        <v>12</v>
      </c>
      <c r="G2212" s="1">
        <v>40373</v>
      </c>
      <c r="H2212">
        <v>37</v>
      </c>
      <c r="I2212">
        <v>6</v>
      </c>
      <c r="J2212">
        <v>4</v>
      </c>
      <c r="K2212">
        <v>1</v>
      </c>
    </row>
    <row r="2213" spans="1:11" x14ac:dyDescent="0.25">
      <c r="A2213">
        <v>46224</v>
      </c>
      <c r="B2213" t="s">
        <v>10</v>
      </c>
      <c r="C2213" s="1">
        <v>12346</v>
      </c>
      <c r="D2213">
        <v>83</v>
      </c>
      <c r="E2213" t="s">
        <v>16</v>
      </c>
      <c r="F2213" t="s">
        <v>12</v>
      </c>
      <c r="G2213" s="1">
        <v>41408</v>
      </c>
      <c r="H2213">
        <v>80</v>
      </c>
      <c r="I2213">
        <v>3</v>
      </c>
      <c r="J2213">
        <v>3</v>
      </c>
      <c r="K2213">
        <v>1</v>
      </c>
    </row>
    <row r="2214" spans="1:11" x14ac:dyDescent="0.25">
      <c r="A2214">
        <v>103572</v>
      </c>
      <c r="B2214" t="s">
        <v>10</v>
      </c>
      <c r="C2214" s="1">
        <v>12389</v>
      </c>
      <c r="D2214">
        <v>83</v>
      </c>
      <c r="E2214" t="s">
        <v>13</v>
      </c>
      <c r="F2214" t="s">
        <v>12</v>
      </c>
      <c r="G2214" s="1">
        <v>40892</v>
      </c>
      <c r="H2214">
        <v>78</v>
      </c>
      <c r="I2214">
        <v>5</v>
      </c>
      <c r="J2214">
        <v>0</v>
      </c>
      <c r="K2214">
        <v>3</v>
      </c>
    </row>
    <row r="2215" spans="1:11" x14ac:dyDescent="0.25">
      <c r="A2215">
        <v>21653</v>
      </c>
      <c r="B2215" t="s">
        <v>10</v>
      </c>
      <c r="C2215" s="1">
        <v>20316</v>
      </c>
      <c r="D2215">
        <v>61</v>
      </c>
      <c r="E2215" t="s">
        <v>11</v>
      </c>
      <c r="F2215" t="s">
        <v>14</v>
      </c>
      <c r="G2215" s="1">
        <v>39743</v>
      </c>
      <c r="H2215">
        <v>53</v>
      </c>
      <c r="I2215">
        <v>8</v>
      </c>
      <c r="J2215">
        <v>0</v>
      </c>
      <c r="K2215">
        <v>3</v>
      </c>
    </row>
    <row r="2216" spans="1:11" x14ac:dyDescent="0.25">
      <c r="A2216">
        <v>13167</v>
      </c>
      <c r="B2216" t="s">
        <v>15</v>
      </c>
      <c r="C2216" s="1">
        <v>18186</v>
      </c>
      <c r="D2216">
        <v>67</v>
      </c>
      <c r="E2216" t="s">
        <v>11</v>
      </c>
      <c r="F2216" t="s">
        <v>14</v>
      </c>
      <c r="G2216" s="1">
        <v>38574</v>
      </c>
      <c r="H2216">
        <v>56</v>
      </c>
      <c r="I2216">
        <v>11</v>
      </c>
      <c r="J2216">
        <v>2</v>
      </c>
      <c r="K2216">
        <v>2</v>
      </c>
    </row>
    <row r="2217" spans="1:11" x14ac:dyDescent="0.25">
      <c r="A2217">
        <v>51397</v>
      </c>
      <c r="B2217" t="s">
        <v>15</v>
      </c>
      <c r="C2217" s="1">
        <v>20972</v>
      </c>
      <c r="D2217">
        <v>59</v>
      </c>
      <c r="E2217" t="s">
        <v>16</v>
      </c>
      <c r="F2217" t="s">
        <v>12</v>
      </c>
      <c r="G2217" s="1">
        <v>41163</v>
      </c>
      <c r="H2217">
        <v>55</v>
      </c>
      <c r="I2217">
        <v>4</v>
      </c>
      <c r="J2217">
        <v>1</v>
      </c>
      <c r="K2217">
        <v>1</v>
      </c>
    </row>
    <row r="2218" spans="1:11" x14ac:dyDescent="0.25">
      <c r="A2218">
        <v>128161</v>
      </c>
      <c r="B2218" t="s">
        <v>10</v>
      </c>
      <c r="C2218" s="1">
        <v>30480</v>
      </c>
      <c r="D2218">
        <v>33</v>
      </c>
      <c r="E2218" t="s">
        <v>13</v>
      </c>
      <c r="F2218" t="s">
        <v>12</v>
      </c>
      <c r="G2218" s="1">
        <v>42643</v>
      </c>
      <c r="H2218">
        <v>33</v>
      </c>
      <c r="I2218">
        <v>0</v>
      </c>
      <c r="J2218">
        <v>0</v>
      </c>
      <c r="K2218">
        <v>1</v>
      </c>
    </row>
    <row r="2219" spans="1:11" x14ac:dyDescent="0.25">
      <c r="A2219">
        <v>106011</v>
      </c>
      <c r="B2219" t="s">
        <v>15</v>
      </c>
      <c r="C2219" s="1">
        <v>24659</v>
      </c>
      <c r="D2219">
        <v>49</v>
      </c>
      <c r="E2219" t="s">
        <v>16</v>
      </c>
      <c r="F2219" t="s">
        <v>14</v>
      </c>
      <c r="G2219" s="1">
        <v>42655</v>
      </c>
      <c r="H2219">
        <v>49</v>
      </c>
      <c r="I2219">
        <v>0</v>
      </c>
      <c r="J2219">
        <v>0</v>
      </c>
      <c r="K2219">
        <v>1</v>
      </c>
    </row>
    <row r="2220" spans="1:11" x14ac:dyDescent="0.25">
      <c r="A2220">
        <v>87205</v>
      </c>
      <c r="B2220" t="s">
        <v>10</v>
      </c>
      <c r="C2220" s="1">
        <v>23909</v>
      </c>
      <c r="D2220">
        <v>51</v>
      </c>
      <c r="E2220" t="s">
        <v>13</v>
      </c>
      <c r="F2220" t="s">
        <v>12</v>
      </c>
      <c r="G2220" s="1">
        <v>39773</v>
      </c>
      <c r="H2220">
        <v>43</v>
      </c>
      <c r="I2220">
        <v>8</v>
      </c>
      <c r="J2220">
        <v>0</v>
      </c>
      <c r="K2220">
        <v>2</v>
      </c>
    </row>
    <row r="2221" spans="1:11" x14ac:dyDescent="0.25">
      <c r="A2221">
        <v>103281</v>
      </c>
      <c r="B2221" t="s">
        <v>15</v>
      </c>
      <c r="C2221" s="1">
        <v>23249</v>
      </c>
      <c r="D2221">
        <v>53</v>
      </c>
      <c r="E2221" t="s">
        <v>16</v>
      </c>
      <c r="F2221" t="s">
        <v>14</v>
      </c>
      <c r="G2221" s="1">
        <v>40730</v>
      </c>
      <c r="H2221">
        <v>48</v>
      </c>
      <c r="I2221">
        <v>5</v>
      </c>
      <c r="J2221">
        <v>0</v>
      </c>
      <c r="K2221">
        <v>1</v>
      </c>
    </row>
    <row r="2222" spans="1:11" x14ac:dyDescent="0.25">
      <c r="A2222">
        <v>103592</v>
      </c>
      <c r="B2222" t="s">
        <v>15</v>
      </c>
      <c r="C2222" s="1">
        <v>18007</v>
      </c>
      <c r="D2222">
        <v>67</v>
      </c>
      <c r="E2222" t="s">
        <v>16</v>
      </c>
      <c r="F2222" t="s">
        <v>12</v>
      </c>
      <c r="G2222" s="1">
        <v>41915</v>
      </c>
      <c r="H2222">
        <v>65</v>
      </c>
      <c r="I2222">
        <v>2</v>
      </c>
      <c r="J2222">
        <v>0</v>
      </c>
      <c r="K2222">
        <v>0</v>
      </c>
    </row>
    <row r="2223" spans="1:11" x14ac:dyDescent="0.25">
      <c r="A2223">
        <v>13482</v>
      </c>
      <c r="B2223" t="s">
        <v>10</v>
      </c>
      <c r="C2223" s="1">
        <v>16331</v>
      </c>
      <c r="D2223">
        <v>72</v>
      </c>
      <c r="E2223" t="s">
        <v>11</v>
      </c>
      <c r="F2223" t="s">
        <v>14</v>
      </c>
      <c r="G2223" s="1">
        <v>41787</v>
      </c>
      <c r="H2223">
        <v>70</v>
      </c>
      <c r="I2223">
        <v>2</v>
      </c>
      <c r="J2223">
        <v>0</v>
      </c>
      <c r="K2223">
        <v>0</v>
      </c>
    </row>
    <row r="2224" spans="1:11" x14ac:dyDescent="0.25">
      <c r="A2224">
        <v>128171</v>
      </c>
      <c r="B2224" t="s">
        <v>10</v>
      </c>
      <c r="C2224" s="1">
        <v>24759</v>
      </c>
      <c r="D2224">
        <v>49</v>
      </c>
      <c r="E2224" t="s">
        <v>13</v>
      </c>
      <c r="F2224" t="s">
        <v>14</v>
      </c>
      <c r="G2224" s="1">
        <v>42649</v>
      </c>
      <c r="H2224">
        <v>49</v>
      </c>
      <c r="I2224">
        <v>0</v>
      </c>
      <c r="J2224">
        <v>0</v>
      </c>
      <c r="K2224">
        <v>0</v>
      </c>
    </row>
    <row r="2225" spans="1:11" x14ac:dyDescent="0.25">
      <c r="A2225">
        <v>38066</v>
      </c>
      <c r="B2225" t="s">
        <v>10</v>
      </c>
      <c r="C2225" s="1">
        <v>20166</v>
      </c>
      <c r="D2225">
        <v>61</v>
      </c>
      <c r="E2225" t="s">
        <v>13</v>
      </c>
      <c r="F2225" t="s">
        <v>14</v>
      </c>
      <c r="G2225" s="1">
        <v>39433</v>
      </c>
      <c r="H2225">
        <v>52</v>
      </c>
      <c r="I2225">
        <v>9</v>
      </c>
      <c r="J2225">
        <v>0</v>
      </c>
      <c r="K2225">
        <v>0</v>
      </c>
    </row>
    <row r="2226" spans="1:11" x14ac:dyDescent="0.25">
      <c r="A2226">
        <v>87221</v>
      </c>
      <c r="B2226" t="s">
        <v>10</v>
      </c>
      <c r="C2226" s="1">
        <v>18186</v>
      </c>
      <c r="D2226">
        <v>67</v>
      </c>
      <c r="E2226" t="s">
        <v>13</v>
      </c>
      <c r="F2226" t="s">
        <v>14</v>
      </c>
      <c r="G2226" s="1">
        <v>41879</v>
      </c>
      <c r="H2226">
        <v>65</v>
      </c>
      <c r="I2226">
        <v>2</v>
      </c>
      <c r="J2226">
        <v>0</v>
      </c>
      <c r="K2226">
        <v>1</v>
      </c>
    </row>
    <row r="2227" spans="1:11" x14ac:dyDescent="0.25">
      <c r="A2227">
        <v>13494</v>
      </c>
      <c r="B2227" t="s">
        <v>10</v>
      </c>
      <c r="C2227" s="1">
        <v>21012</v>
      </c>
      <c r="D2227">
        <v>59</v>
      </c>
      <c r="E2227" t="s">
        <v>11</v>
      </c>
      <c r="F2227" t="s">
        <v>12</v>
      </c>
      <c r="G2227" s="1">
        <v>38587</v>
      </c>
      <c r="H2227">
        <v>48</v>
      </c>
      <c r="I2227">
        <v>11</v>
      </c>
      <c r="J2227">
        <v>0</v>
      </c>
      <c r="K2227">
        <v>2</v>
      </c>
    </row>
    <row r="2228" spans="1:11" x14ac:dyDescent="0.25">
      <c r="A2228">
        <v>70841</v>
      </c>
      <c r="B2228" t="s">
        <v>15</v>
      </c>
      <c r="C2228" s="1">
        <v>20160</v>
      </c>
      <c r="D2228">
        <v>61</v>
      </c>
      <c r="E2228" t="s">
        <v>13</v>
      </c>
      <c r="F2228" t="s">
        <v>12</v>
      </c>
      <c r="G2228" s="1">
        <v>39944</v>
      </c>
      <c r="H2228">
        <v>54</v>
      </c>
      <c r="I2228">
        <v>7</v>
      </c>
      <c r="J2228">
        <v>0</v>
      </c>
      <c r="K2228">
        <v>0</v>
      </c>
    </row>
    <row r="2229" spans="1:11" x14ac:dyDescent="0.25">
      <c r="A2229">
        <v>13500</v>
      </c>
      <c r="B2229" t="s">
        <v>15</v>
      </c>
      <c r="C2229" s="1">
        <v>31331</v>
      </c>
      <c r="D2229">
        <v>31</v>
      </c>
      <c r="E2229" t="s">
        <v>11</v>
      </c>
      <c r="F2229" t="s">
        <v>12</v>
      </c>
      <c r="G2229" s="1">
        <v>41663</v>
      </c>
      <c r="H2229">
        <v>29</v>
      </c>
      <c r="I2229">
        <v>2</v>
      </c>
      <c r="J2229">
        <v>0</v>
      </c>
      <c r="K2229">
        <v>1</v>
      </c>
    </row>
    <row r="2230" spans="1:11" x14ac:dyDescent="0.25">
      <c r="A2230">
        <v>70847</v>
      </c>
      <c r="B2230" t="s">
        <v>10</v>
      </c>
      <c r="C2230" s="1">
        <v>22482</v>
      </c>
      <c r="D2230">
        <v>55</v>
      </c>
      <c r="E2230" t="s">
        <v>16</v>
      </c>
      <c r="F2230" t="s">
        <v>12</v>
      </c>
      <c r="G2230" s="1">
        <v>39584</v>
      </c>
      <c r="H2230">
        <v>47</v>
      </c>
      <c r="I2230">
        <v>8</v>
      </c>
      <c r="J2230">
        <v>0</v>
      </c>
      <c r="K2230">
        <v>2</v>
      </c>
    </row>
    <row r="2231" spans="1:11" x14ac:dyDescent="0.25">
      <c r="A2231">
        <v>46275</v>
      </c>
      <c r="B2231" t="s">
        <v>15</v>
      </c>
      <c r="C2231" s="1">
        <v>26773</v>
      </c>
      <c r="D2231">
        <v>43</v>
      </c>
      <c r="E2231" t="s">
        <v>16</v>
      </c>
      <c r="F2231" t="s">
        <v>14</v>
      </c>
      <c r="G2231" s="1">
        <v>42151</v>
      </c>
      <c r="H2231">
        <v>42</v>
      </c>
      <c r="I2231">
        <v>1</v>
      </c>
      <c r="J2231">
        <v>0</v>
      </c>
      <c r="K2231">
        <v>1</v>
      </c>
    </row>
    <row r="2232" spans="1:11" x14ac:dyDescent="0.25">
      <c r="A2232">
        <v>13174</v>
      </c>
      <c r="B2232" t="s">
        <v>10</v>
      </c>
      <c r="C2232" s="1">
        <v>18174</v>
      </c>
      <c r="D2232">
        <v>67</v>
      </c>
      <c r="E2232" t="s">
        <v>11</v>
      </c>
      <c r="F2232" t="s">
        <v>14</v>
      </c>
      <c r="G2232" s="1">
        <v>38215</v>
      </c>
      <c r="H2232">
        <v>55</v>
      </c>
      <c r="I2232">
        <v>12</v>
      </c>
      <c r="J2232">
        <v>0</v>
      </c>
      <c r="K2232">
        <v>1</v>
      </c>
    </row>
    <row r="2233" spans="1:11" x14ac:dyDescent="0.25">
      <c r="A2233">
        <v>5318</v>
      </c>
      <c r="B2233" t="s">
        <v>15</v>
      </c>
      <c r="C2233" s="1">
        <v>22908</v>
      </c>
      <c r="D2233">
        <v>54</v>
      </c>
      <c r="E2233" t="s">
        <v>11</v>
      </c>
      <c r="F2233" t="s">
        <v>14</v>
      </c>
      <c r="G2233" s="1">
        <v>41368</v>
      </c>
      <c r="H2233">
        <v>51</v>
      </c>
      <c r="I2233">
        <v>3</v>
      </c>
      <c r="J2233">
        <v>0</v>
      </c>
      <c r="K2233">
        <v>1</v>
      </c>
    </row>
    <row r="2234" spans="1:11" x14ac:dyDescent="0.25">
      <c r="A2234">
        <v>103623</v>
      </c>
      <c r="B2234" t="s">
        <v>15</v>
      </c>
      <c r="C2234" s="1">
        <v>21056</v>
      </c>
      <c r="D2234">
        <v>59</v>
      </c>
      <c r="E2234" t="s">
        <v>16</v>
      </c>
      <c r="F2234" t="s">
        <v>12</v>
      </c>
      <c r="G2234" s="1">
        <v>41029</v>
      </c>
      <c r="H2234">
        <v>55</v>
      </c>
      <c r="I2234">
        <v>4</v>
      </c>
      <c r="J2234">
        <v>0</v>
      </c>
      <c r="K2234">
        <v>0</v>
      </c>
    </row>
    <row r="2235" spans="1:11" x14ac:dyDescent="0.25">
      <c r="A2235">
        <v>128208</v>
      </c>
      <c r="B2235" t="s">
        <v>10</v>
      </c>
      <c r="C2235" s="1">
        <v>14267</v>
      </c>
      <c r="D2235">
        <v>77</v>
      </c>
      <c r="E2235" t="s">
        <v>13</v>
      </c>
      <c r="F2235" t="s">
        <v>12</v>
      </c>
      <c r="G2235" s="1">
        <v>42657</v>
      </c>
      <c r="H2235">
        <v>77</v>
      </c>
      <c r="I2235">
        <v>0</v>
      </c>
      <c r="J2235">
        <v>0</v>
      </c>
      <c r="K2235">
        <v>1</v>
      </c>
    </row>
    <row r="2236" spans="1:11" x14ac:dyDescent="0.25">
      <c r="A2236">
        <v>79057</v>
      </c>
      <c r="B2236" t="s">
        <v>15</v>
      </c>
      <c r="C2236" s="1">
        <v>14022</v>
      </c>
      <c r="D2236">
        <v>78</v>
      </c>
      <c r="E2236" t="s">
        <v>13</v>
      </c>
      <c r="F2236" t="s">
        <v>14</v>
      </c>
      <c r="G2236" s="1">
        <v>39513</v>
      </c>
      <c r="H2236">
        <v>70</v>
      </c>
      <c r="I2236">
        <v>8</v>
      </c>
      <c r="J2236">
        <v>5</v>
      </c>
      <c r="K2236">
        <v>2</v>
      </c>
    </row>
    <row r="2237" spans="1:11" x14ac:dyDescent="0.25">
      <c r="A2237">
        <v>13522</v>
      </c>
      <c r="B2237" t="s">
        <v>10</v>
      </c>
      <c r="C2237" s="1">
        <v>13907</v>
      </c>
      <c r="D2237">
        <v>78</v>
      </c>
      <c r="E2237" t="s">
        <v>11</v>
      </c>
      <c r="F2237" t="s">
        <v>12</v>
      </c>
      <c r="G2237" s="1">
        <v>41337</v>
      </c>
      <c r="H2237">
        <v>75</v>
      </c>
      <c r="I2237">
        <v>3</v>
      </c>
      <c r="J2237">
        <v>1</v>
      </c>
      <c r="K2237">
        <v>5</v>
      </c>
    </row>
    <row r="2238" spans="1:11" x14ac:dyDescent="0.25">
      <c r="A2238">
        <v>38099</v>
      </c>
      <c r="B2238" t="s">
        <v>10</v>
      </c>
      <c r="C2238" s="1">
        <v>22525</v>
      </c>
      <c r="D2238">
        <v>55</v>
      </c>
      <c r="E2238" t="s">
        <v>13</v>
      </c>
      <c r="F2238" t="s">
        <v>14</v>
      </c>
      <c r="G2238" s="1">
        <v>42200</v>
      </c>
      <c r="H2238">
        <v>54</v>
      </c>
      <c r="I2238">
        <v>1</v>
      </c>
      <c r="J2238">
        <v>0</v>
      </c>
      <c r="K2238">
        <v>1</v>
      </c>
    </row>
    <row r="2239" spans="1:11" x14ac:dyDescent="0.25">
      <c r="A2239">
        <v>70869</v>
      </c>
      <c r="B2239" t="s">
        <v>15</v>
      </c>
      <c r="C2239" s="1">
        <v>20526</v>
      </c>
      <c r="D2239">
        <v>60</v>
      </c>
      <c r="E2239" t="s">
        <v>13</v>
      </c>
      <c r="F2239" t="s">
        <v>14</v>
      </c>
      <c r="G2239" s="1">
        <v>41605</v>
      </c>
      <c r="H2239">
        <v>57</v>
      </c>
      <c r="I2239">
        <v>3</v>
      </c>
      <c r="J2239">
        <v>2</v>
      </c>
      <c r="K2239">
        <v>2</v>
      </c>
    </row>
    <row r="2240" spans="1:11" x14ac:dyDescent="0.25">
      <c r="A2240">
        <v>46294</v>
      </c>
      <c r="B2240" t="s">
        <v>10</v>
      </c>
      <c r="C2240" s="1">
        <v>19287</v>
      </c>
      <c r="D2240">
        <v>64</v>
      </c>
      <c r="E2240" t="s">
        <v>16</v>
      </c>
      <c r="F2240" t="s">
        <v>12</v>
      </c>
      <c r="G2240" s="1">
        <v>39331</v>
      </c>
      <c r="H2240">
        <v>55</v>
      </c>
      <c r="I2240">
        <v>9</v>
      </c>
      <c r="J2240">
        <v>3</v>
      </c>
      <c r="K2240">
        <v>2</v>
      </c>
    </row>
    <row r="2241" spans="1:11" x14ac:dyDescent="0.25">
      <c r="A2241">
        <v>83649</v>
      </c>
      <c r="B2241" t="s">
        <v>10</v>
      </c>
      <c r="C2241" s="1">
        <v>21830</v>
      </c>
      <c r="D2241">
        <v>57</v>
      </c>
      <c r="E2241" t="s">
        <v>16</v>
      </c>
      <c r="F2241" t="s">
        <v>14</v>
      </c>
      <c r="G2241" s="1">
        <v>41865</v>
      </c>
      <c r="H2241">
        <v>55</v>
      </c>
      <c r="I2241">
        <v>2</v>
      </c>
      <c r="J2241">
        <v>1</v>
      </c>
      <c r="K2241">
        <v>1</v>
      </c>
    </row>
    <row r="2242" spans="1:11" x14ac:dyDescent="0.25">
      <c r="A2242">
        <v>47311</v>
      </c>
      <c r="B2242" t="s">
        <v>15</v>
      </c>
      <c r="C2242" s="1">
        <v>15342</v>
      </c>
      <c r="D2242">
        <v>74</v>
      </c>
      <c r="E2242" t="s">
        <v>16</v>
      </c>
      <c r="F2242" t="s">
        <v>14</v>
      </c>
      <c r="G2242" s="1">
        <v>42006</v>
      </c>
      <c r="H2242">
        <v>73</v>
      </c>
      <c r="I2242">
        <v>1</v>
      </c>
      <c r="J2242">
        <v>0</v>
      </c>
      <c r="K2242">
        <v>1</v>
      </c>
    </row>
    <row r="2243" spans="1:11" x14ac:dyDescent="0.25">
      <c r="A2243">
        <v>46316</v>
      </c>
      <c r="B2243" t="s">
        <v>15</v>
      </c>
      <c r="C2243" s="1">
        <v>18643</v>
      </c>
      <c r="D2243">
        <v>65</v>
      </c>
      <c r="E2243" t="s">
        <v>16</v>
      </c>
      <c r="F2243" t="s">
        <v>12</v>
      </c>
      <c r="G2243" s="1">
        <v>41180</v>
      </c>
      <c r="H2243">
        <v>61</v>
      </c>
      <c r="I2243">
        <v>4</v>
      </c>
      <c r="J2243">
        <v>0</v>
      </c>
      <c r="K2243">
        <v>2</v>
      </c>
    </row>
    <row r="2244" spans="1:11" x14ac:dyDescent="0.25">
      <c r="A2244">
        <v>103662</v>
      </c>
      <c r="B2244" t="s">
        <v>10</v>
      </c>
      <c r="C2244" s="1">
        <v>14071</v>
      </c>
      <c r="D2244">
        <v>78</v>
      </c>
      <c r="E2244" t="s">
        <v>16</v>
      </c>
      <c r="F2244" t="s">
        <v>12</v>
      </c>
      <c r="G2244" s="1">
        <v>40673</v>
      </c>
      <c r="H2244">
        <v>73</v>
      </c>
      <c r="I2244">
        <v>5</v>
      </c>
      <c r="J2244">
        <v>0</v>
      </c>
      <c r="K2244">
        <v>1</v>
      </c>
    </row>
    <row r="2245" spans="1:11" x14ac:dyDescent="0.25">
      <c r="A2245">
        <v>111855</v>
      </c>
      <c r="B2245" t="s">
        <v>10</v>
      </c>
      <c r="C2245" s="1">
        <v>22326</v>
      </c>
      <c r="D2245">
        <v>55</v>
      </c>
      <c r="E2245" t="s">
        <v>16</v>
      </c>
      <c r="F2245" t="s">
        <v>14</v>
      </c>
      <c r="G2245" s="1">
        <v>41333</v>
      </c>
      <c r="H2245">
        <v>52</v>
      </c>
      <c r="I2245">
        <v>3</v>
      </c>
      <c r="J2245">
        <v>0</v>
      </c>
      <c r="K2245">
        <v>0</v>
      </c>
    </row>
    <row r="2246" spans="1:11" x14ac:dyDescent="0.25">
      <c r="A2246">
        <v>111856</v>
      </c>
      <c r="B2246" t="s">
        <v>15</v>
      </c>
      <c r="C2246" s="1">
        <v>18507</v>
      </c>
      <c r="D2246">
        <v>66</v>
      </c>
      <c r="E2246" t="s">
        <v>16</v>
      </c>
      <c r="F2246" t="s">
        <v>14</v>
      </c>
      <c r="G2246" s="1">
        <v>41333</v>
      </c>
      <c r="H2246">
        <v>63</v>
      </c>
      <c r="I2246">
        <v>3</v>
      </c>
      <c r="J2246">
        <v>0</v>
      </c>
      <c r="K2246">
        <v>0</v>
      </c>
    </row>
    <row r="2247" spans="1:11" x14ac:dyDescent="0.25">
      <c r="A2247">
        <v>87281</v>
      </c>
      <c r="B2247" t="s">
        <v>15</v>
      </c>
      <c r="C2247" s="1">
        <v>16729</v>
      </c>
      <c r="D2247">
        <v>71</v>
      </c>
      <c r="E2247" t="s">
        <v>16</v>
      </c>
      <c r="F2247" t="s">
        <v>14</v>
      </c>
      <c r="G2247" s="1">
        <v>40119</v>
      </c>
      <c r="H2247">
        <v>64</v>
      </c>
      <c r="I2247">
        <v>7</v>
      </c>
      <c r="J2247">
        <v>0</v>
      </c>
      <c r="K2247">
        <v>0</v>
      </c>
    </row>
    <row r="2248" spans="1:11" x14ac:dyDescent="0.25">
      <c r="A2248">
        <v>46323</v>
      </c>
      <c r="B2248" t="s">
        <v>15</v>
      </c>
      <c r="C2248" s="1">
        <v>19299</v>
      </c>
      <c r="D2248">
        <v>64</v>
      </c>
      <c r="E2248" t="s">
        <v>16</v>
      </c>
      <c r="F2248" t="s">
        <v>12</v>
      </c>
      <c r="G2248" s="1">
        <v>42198</v>
      </c>
      <c r="H2248">
        <v>63</v>
      </c>
      <c r="I2248">
        <v>1</v>
      </c>
      <c r="J2248">
        <v>2</v>
      </c>
      <c r="K2248">
        <v>2</v>
      </c>
    </row>
    <row r="2249" spans="1:11" x14ac:dyDescent="0.25">
      <c r="A2249">
        <v>95478</v>
      </c>
      <c r="B2249" t="s">
        <v>10</v>
      </c>
      <c r="C2249" s="1">
        <v>16851</v>
      </c>
      <c r="D2249">
        <v>70</v>
      </c>
      <c r="E2249" t="s">
        <v>11</v>
      </c>
      <c r="F2249" t="s">
        <v>14</v>
      </c>
      <c r="G2249" s="1">
        <v>40576</v>
      </c>
      <c r="H2249">
        <v>65</v>
      </c>
      <c r="I2249">
        <v>5</v>
      </c>
      <c r="J2249">
        <v>0</v>
      </c>
      <c r="K2249">
        <v>1</v>
      </c>
    </row>
    <row r="2250" spans="1:11" x14ac:dyDescent="0.25">
      <c r="A2250">
        <v>97833</v>
      </c>
      <c r="B2250" t="s">
        <v>10</v>
      </c>
      <c r="C2250" s="1">
        <v>18164</v>
      </c>
      <c r="D2250">
        <v>67</v>
      </c>
      <c r="E2250" t="s">
        <v>16</v>
      </c>
      <c r="F2250" t="s">
        <v>12</v>
      </c>
      <c r="G2250" s="1">
        <v>40501</v>
      </c>
      <c r="H2250">
        <v>61</v>
      </c>
      <c r="I2250">
        <v>6</v>
      </c>
      <c r="J2250">
        <v>0</v>
      </c>
      <c r="K2250">
        <v>0</v>
      </c>
    </row>
    <row r="2251" spans="1:11" x14ac:dyDescent="0.25">
      <c r="A2251">
        <v>111864</v>
      </c>
      <c r="B2251" t="s">
        <v>10</v>
      </c>
      <c r="C2251" s="1">
        <v>20614</v>
      </c>
      <c r="D2251">
        <v>60</v>
      </c>
      <c r="E2251" t="s">
        <v>11</v>
      </c>
      <c r="F2251" t="s">
        <v>12</v>
      </c>
      <c r="G2251" s="1">
        <v>41302</v>
      </c>
      <c r="H2251">
        <v>57</v>
      </c>
      <c r="I2251">
        <v>3</v>
      </c>
      <c r="J2251">
        <v>2</v>
      </c>
      <c r="K2251">
        <v>3</v>
      </c>
    </row>
    <row r="2252" spans="1:11" x14ac:dyDescent="0.25">
      <c r="A2252">
        <v>54521</v>
      </c>
      <c r="B2252" t="s">
        <v>10</v>
      </c>
      <c r="C2252" s="1">
        <v>23684</v>
      </c>
      <c r="D2252">
        <v>52</v>
      </c>
      <c r="E2252" t="s">
        <v>16</v>
      </c>
      <c r="F2252" t="s">
        <v>12</v>
      </c>
      <c r="G2252" s="1">
        <v>40590</v>
      </c>
      <c r="H2252">
        <v>47</v>
      </c>
      <c r="I2252">
        <v>5</v>
      </c>
      <c r="J2252">
        <v>0</v>
      </c>
      <c r="K2252">
        <v>2</v>
      </c>
    </row>
    <row r="2253" spans="1:11" x14ac:dyDescent="0.25">
      <c r="A2253">
        <v>87290</v>
      </c>
      <c r="B2253" t="s">
        <v>10</v>
      </c>
      <c r="C2253" s="1">
        <v>27989</v>
      </c>
      <c r="D2253">
        <v>40</v>
      </c>
      <c r="E2253" t="s">
        <v>16</v>
      </c>
      <c r="F2253" t="s">
        <v>14</v>
      </c>
      <c r="G2253" s="1">
        <v>42493</v>
      </c>
      <c r="H2253">
        <v>40</v>
      </c>
      <c r="I2253">
        <v>0</v>
      </c>
      <c r="J2253">
        <v>0</v>
      </c>
      <c r="K2253">
        <v>0</v>
      </c>
    </row>
    <row r="2254" spans="1:11" x14ac:dyDescent="0.25">
      <c r="A2254">
        <v>13563</v>
      </c>
      <c r="B2254" t="s">
        <v>10</v>
      </c>
      <c r="C2254" s="1">
        <v>28042</v>
      </c>
      <c r="D2254">
        <v>40</v>
      </c>
      <c r="E2254" t="s">
        <v>16</v>
      </c>
      <c r="F2254" t="s">
        <v>14</v>
      </c>
      <c r="G2254" s="1">
        <v>42639</v>
      </c>
      <c r="H2254">
        <v>40</v>
      </c>
      <c r="I2254">
        <v>0</v>
      </c>
      <c r="J2254">
        <v>0</v>
      </c>
      <c r="K2254">
        <v>0</v>
      </c>
    </row>
    <row r="2255" spans="1:11" x14ac:dyDescent="0.25">
      <c r="A2255">
        <v>21756</v>
      </c>
      <c r="B2255" t="s">
        <v>10</v>
      </c>
      <c r="C2255" s="1">
        <v>16006</v>
      </c>
      <c r="D2255">
        <v>73</v>
      </c>
      <c r="E2255" t="s">
        <v>11</v>
      </c>
      <c r="F2255" t="s">
        <v>12</v>
      </c>
      <c r="G2255" s="1">
        <v>38484</v>
      </c>
      <c r="H2255">
        <v>62</v>
      </c>
      <c r="I2255">
        <v>11</v>
      </c>
      <c r="J2255">
        <v>0</v>
      </c>
      <c r="K2255">
        <v>2</v>
      </c>
    </row>
    <row r="2256" spans="1:11" x14ac:dyDescent="0.25">
      <c r="A2256">
        <v>13565</v>
      </c>
      <c r="B2256" t="s">
        <v>10</v>
      </c>
      <c r="C2256" s="1">
        <v>24818</v>
      </c>
      <c r="D2256">
        <v>49</v>
      </c>
      <c r="E2256" t="s">
        <v>11</v>
      </c>
      <c r="F2256" t="s">
        <v>14</v>
      </c>
      <c r="G2256" s="1">
        <v>38987</v>
      </c>
      <c r="H2256">
        <v>39</v>
      </c>
      <c r="I2256">
        <v>10</v>
      </c>
      <c r="J2256">
        <v>0</v>
      </c>
      <c r="K2256">
        <v>1</v>
      </c>
    </row>
    <row r="2257" spans="1:11" x14ac:dyDescent="0.25">
      <c r="A2257">
        <v>79105</v>
      </c>
      <c r="B2257" t="s">
        <v>10</v>
      </c>
      <c r="C2257" s="1">
        <v>24431</v>
      </c>
      <c r="D2257">
        <v>50</v>
      </c>
      <c r="E2257" t="s">
        <v>16</v>
      </c>
      <c r="F2257" t="s">
        <v>12</v>
      </c>
      <c r="G2257" s="1">
        <v>39525</v>
      </c>
      <c r="H2257">
        <v>42</v>
      </c>
      <c r="I2257">
        <v>8</v>
      </c>
      <c r="J2257">
        <v>0</v>
      </c>
      <c r="K2257">
        <v>1</v>
      </c>
    </row>
    <row r="2258" spans="1:11" x14ac:dyDescent="0.25">
      <c r="A2258">
        <v>46345</v>
      </c>
      <c r="B2258" t="s">
        <v>10</v>
      </c>
      <c r="C2258" s="1">
        <v>14828</v>
      </c>
      <c r="D2258">
        <v>76</v>
      </c>
      <c r="E2258" t="s">
        <v>16</v>
      </c>
      <c r="F2258" t="s">
        <v>12</v>
      </c>
      <c r="G2258" s="1">
        <v>39204</v>
      </c>
      <c r="H2258">
        <v>67</v>
      </c>
      <c r="I2258">
        <v>9</v>
      </c>
      <c r="J2258">
        <v>2</v>
      </c>
      <c r="K2258">
        <v>1</v>
      </c>
    </row>
    <row r="2259" spans="1:11" x14ac:dyDescent="0.25">
      <c r="A2259">
        <v>46346</v>
      </c>
      <c r="B2259" t="s">
        <v>10</v>
      </c>
      <c r="C2259" s="1">
        <v>22925</v>
      </c>
      <c r="D2259">
        <v>54</v>
      </c>
      <c r="E2259" t="s">
        <v>16</v>
      </c>
      <c r="F2259" t="s">
        <v>14</v>
      </c>
      <c r="G2259" s="1">
        <v>41351</v>
      </c>
      <c r="H2259">
        <v>51</v>
      </c>
      <c r="I2259">
        <v>3</v>
      </c>
      <c r="J2259">
        <v>0</v>
      </c>
      <c r="K2259">
        <v>0</v>
      </c>
    </row>
    <row r="2260" spans="1:11" x14ac:dyDescent="0.25">
      <c r="A2260">
        <v>13579</v>
      </c>
      <c r="B2260" t="s">
        <v>15</v>
      </c>
      <c r="C2260" s="1">
        <v>15532</v>
      </c>
      <c r="D2260">
        <v>74</v>
      </c>
      <c r="E2260" t="s">
        <v>11</v>
      </c>
      <c r="F2260" t="s">
        <v>12</v>
      </c>
      <c r="G2260" s="1">
        <v>38818</v>
      </c>
      <c r="H2260">
        <v>64</v>
      </c>
      <c r="I2260">
        <v>10</v>
      </c>
      <c r="J2260">
        <v>0</v>
      </c>
      <c r="K2260">
        <v>0</v>
      </c>
    </row>
    <row r="2261" spans="1:11" x14ac:dyDescent="0.25">
      <c r="A2261">
        <v>29969</v>
      </c>
      <c r="B2261" t="s">
        <v>10</v>
      </c>
      <c r="C2261" s="1">
        <v>16942</v>
      </c>
      <c r="D2261">
        <v>70</v>
      </c>
      <c r="E2261" t="s">
        <v>13</v>
      </c>
      <c r="F2261" t="s">
        <v>14</v>
      </c>
      <c r="G2261" s="1">
        <v>39009</v>
      </c>
      <c r="H2261">
        <v>60</v>
      </c>
      <c r="I2261">
        <v>10</v>
      </c>
      <c r="J2261">
        <v>2</v>
      </c>
      <c r="K2261">
        <v>1</v>
      </c>
    </row>
    <row r="2262" spans="1:11" x14ac:dyDescent="0.25">
      <c r="A2262">
        <v>95506</v>
      </c>
      <c r="B2262" t="s">
        <v>10</v>
      </c>
      <c r="C2262" s="1">
        <v>21705</v>
      </c>
      <c r="D2262">
        <v>57</v>
      </c>
      <c r="E2262" t="s">
        <v>11</v>
      </c>
      <c r="F2262" t="s">
        <v>14</v>
      </c>
      <c r="G2262" s="1">
        <v>40589</v>
      </c>
      <c r="H2262">
        <v>52</v>
      </c>
      <c r="I2262">
        <v>5</v>
      </c>
      <c r="J2262">
        <v>3</v>
      </c>
      <c r="K2262">
        <v>1</v>
      </c>
    </row>
    <row r="2263" spans="1:11" x14ac:dyDescent="0.25">
      <c r="A2263">
        <v>62739</v>
      </c>
      <c r="B2263" t="s">
        <v>10</v>
      </c>
      <c r="C2263" s="1">
        <v>20226</v>
      </c>
      <c r="D2263">
        <v>61</v>
      </c>
      <c r="E2263" t="s">
        <v>13</v>
      </c>
      <c r="F2263" t="s">
        <v>12</v>
      </c>
      <c r="G2263" s="1">
        <v>40835</v>
      </c>
      <c r="H2263">
        <v>56</v>
      </c>
      <c r="I2263">
        <v>5</v>
      </c>
      <c r="J2263">
        <v>0</v>
      </c>
      <c r="K2263">
        <v>0</v>
      </c>
    </row>
    <row r="2264" spans="1:11" x14ac:dyDescent="0.25">
      <c r="A2264">
        <v>38165</v>
      </c>
      <c r="B2264" t="s">
        <v>10</v>
      </c>
      <c r="C2264" s="1">
        <v>23974</v>
      </c>
      <c r="D2264">
        <v>51</v>
      </c>
      <c r="E2264" t="s">
        <v>13</v>
      </c>
      <c r="F2264" t="s">
        <v>14</v>
      </c>
      <c r="G2264" s="1">
        <v>41905</v>
      </c>
      <c r="H2264">
        <v>49</v>
      </c>
      <c r="I2264">
        <v>2</v>
      </c>
      <c r="J2264">
        <v>0</v>
      </c>
      <c r="K2264">
        <v>4</v>
      </c>
    </row>
    <row r="2265" spans="1:11" x14ac:dyDescent="0.25">
      <c r="A2265">
        <v>103704</v>
      </c>
      <c r="B2265" t="s">
        <v>15</v>
      </c>
      <c r="C2265" s="1">
        <v>23723</v>
      </c>
      <c r="D2265">
        <v>52</v>
      </c>
      <c r="E2265" t="s">
        <v>11</v>
      </c>
      <c r="F2265" t="s">
        <v>14</v>
      </c>
      <c r="G2265" s="1">
        <v>41024</v>
      </c>
      <c r="H2265">
        <v>48</v>
      </c>
      <c r="I2265">
        <v>4</v>
      </c>
      <c r="J2265">
        <v>0</v>
      </c>
      <c r="K2265">
        <v>0</v>
      </c>
    </row>
    <row r="2266" spans="1:11" x14ac:dyDescent="0.25">
      <c r="A2266">
        <v>29572</v>
      </c>
      <c r="B2266" t="s">
        <v>10</v>
      </c>
      <c r="C2266" s="1">
        <v>22003</v>
      </c>
      <c r="D2266">
        <v>56</v>
      </c>
      <c r="E2266" t="s">
        <v>13</v>
      </c>
      <c r="F2266" t="s">
        <v>12</v>
      </c>
      <c r="G2266" s="1">
        <v>41806</v>
      </c>
      <c r="H2266">
        <v>54</v>
      </c>
      <c r="I2266">
        <v>2</v>
      </c>
      <c r="J2266">
        <v>2</v>
      </c>
      <c r="K2266">
        <v>0</v>
      </c>
    </row>
    <row r="2267" spans="1:11" x14ac:dyDescent="0.25">
      <c r="A2267">
        <v>111898</v>
      </c>
      <c r="B2267" t="s">
        <v>15</v>
      </c>
      <c r="C2267" s="1">
        <v>20095</v>
      </c>
      <c r="D2267">
        <v>61</v>
      </c>
      <c r="E2267" t="s">
        <v>11</v>
      </c>
      <c r="F2267" t="s">
        <v>12</v>
      </c>
      <c r="G2267" s="1">
        <v>40905</v>
      </c>
      <c r="H2267">
        <v>56</v>
      </c>
      <c r="I2267">
        <v>5</v>
      </c>
      <c r="J2267">
        <v>0</v>
      </c>
      <c r="K2267">
        <v>2</v>
      </c>
    </row>
    <row r="2268" spans="1:11" x14ac:dyDescent="0.25">
      <c r="A2268">
        <v>103707</v>
      </c>
      <c r="B2268" t="s">
        <v>15</v>
      </c>
      <c r="C2268" s="1">
        <v>11985</v>
      </c>
      <c r="D2268">
        <v>84</v>
      </c>
      <c r="E2268" t="s">
        <v>16</v>
      </c>
      <c r="F2268" t="s">
        <v>12</v>
      </c>
      <c r="G2268" s="1">
        <v>41990</v>
      </c>
      <c r="H2268">
        <v>82</v>
      </c>
      <c r="I2268">
        <v>2</v>
      </c>
      <c r="J2268">
        <v>0</v>
      </c>
      <c r="K2268">
        <v>1</v>
      </c>
    </row>
    <row r="2269" spans="1:11" x14ac:dyDescent="0.25">
      <c r="A2269">
        <v>38174</v>
      </c>
      <c r="B2269" t="s">
        <v>10</v>
      </c>
      <c r="C2269" s="1">
        <v>18016</v>
      </c>
      <c r="D2269">
        <v>67</v>
      </c>
      <c r="E2269" t="s">
        <v>13</v>
      </c>
      <c r="F2269" t="s">
        <v>12</v>
      </c>
      <c r="G2269" s="1">
        <v>39269</v>
      </c>
      <c r="H2269">
        <v>58</v>
      </c>
      <c r="I2269">
        <v>9</v>
      </c>
      <c r="J2269">
        <v>3</v>
      </c>
      <c r="K2269">
        <v>3</v>
      </c>
    </row>
    <row r="2270" spans="1:11" x14ac:dyDescent="0.25">
      <c r="A2270">
        <v>79136</v>
      </c>
      <c r="B2270" t="s">
        <v>10</v>
      </c>
      <c r="C2270" s="1">
        <v>27683</v>
      </c>
      <c r="D2270">
        <v>41</v>
      </c>
      <c r="E2270" t="s">
        <v>11</v>
      </c>
      <c r="F2270" t="s">
        <v>12</v>
      </c>
      <c r="G2270" s="1">
        <v>40764</v>
      </c>
      <c r="H2270">
        <v>36</v>
      </c>
      <c r="I2270">
        <v>5</v>
      </c>
      <c r="J2270">
        <v>0</v>
      </c>
      <c r="K2270">
        <v>0</v>
      </c>
    </row>
    <row r="2271" spans="1:11" x14ac:dyDescent="0.25">
      <c r="A2271">
        <v>103713</v>
      </c>
      <c r="B2271" t="s">
        <v>10</v>
      </c>
      <c r="C2271" s="1">
        <v>23621</v>
      </c>
      <c r="D2271">
        <v>52</v>
      </c>
      <c r="E2271" t="s">
        <v>16</v>
      </c>
      <c r="F2271" t="s">
        <v>14</v>
      </c>
      <c r="G2271" s="1">
        <v>41436</v>
      </c>
      <c r="H2271">
        <v>49</v>
      </c>
      <c r="I2271">
        <v>3</v>
      </c>
      <c r="J2271">
        <v>0</v>
      </c>
      <c r="K2271">
        <v>1</v>
      </c>
    </row>
    <row r="2272" spans="1:11" x14ac:dyDescent="0.25">
      <c r="A2272">
        <v>44881</v>
      </c>
      <c r="B2272" t="s">
        <v>15</v>
      </c>
      <c r="C2272" s="1">
        <v>23340</v>
      </c>
      <c r="D2272">
        <v>53</v>
      </c>
      <c r="E2272" t="s">
        <v>16</v>
      </c>
      <c r="F2272" t="s">
        <v>14</v>
      </c>
      <c r="G2272" s="1">
        <v>39843</v>
      </c>
      <c r="H2272">
        <v>46</v>
      </c>
      <c r="I2272">
        <v>7</v>
      </c>
      <c r="J2272">
        <v>2</v>
      </c>
      <c r="K2272">
        <v>0</v>
      </c>
    </row>
    <row r="2273" spans="1:11" x14ac:dyDescent="0.25">
      <c r="A2273">
        <v>103717</v>
      </c>
      <c r="B2273" t="s">
        <v>15</v>
      </c>
      <c r="C2273" s="1">
        <v>15280</v>
      </c>
      <c r="D2273">
        <v>75</v>
      </c>
      <c r="E2273" t="s">
        <v>16</v>
      </c>
      <c r="F2273" t="s">
        <v>12</v>
      </c>
      <c r="G2273" s="1">
        <v>40679</v>
      </c>
      <c r="H2273">
        <v>70</v>
      </c>
      <c r="I2273">
        <v>5</v>
      </c>
      <c r="J2273">
        <v>3</v>
      </c>
      <c r="K2273">
        <v>2</v>
      </c>
    </row>
    <row r="2274" spans="1:11" x14ac:dyDescent="0.25">
      <c r="A2274">
        <v>46374</v>
      </c>
      <c r="B2274" t="s">
        <v>10</v>
      </c>
      <c r="C2274" s="1">
        <v>17813</v>
      </c>
      <c r="D2274">
        <v>68</v>
      </c>
      <c r="E2274" t="s">
        <v>16</v>
      </c>
      <c r="F2274" t="s">
        <v>12</v>
      </c>
      <c r="G2274" s="1">
        <v>39349</v>
      </c>
      <c r="H2274">
        <v>59</v>
      </c>
      <c r="I2274">
        <v>9</v>
      </c>
      <c r="J2274">
        <v>1</v>
      </c>
      <c r="K2274">
        <v>2</v>
      </c>
    </row>
    <row r="2275" spans="1:11" x14ac:dyDescent="0.25">
      <c r="A2275">
        <v>46376</v>
      </c>
      <c r="B2275" t="s">
        <v>15</v>
      </c>
      <c r="C2275" s="1">
        <v>19784</v>
      </c>
      <c r="D2275">
        <v>62</v>
      </c>
      <c r="E2275" t="s">
        <v>16</v>
      </c>
      <c r="F2275" t="s">
        <v>12</v>
      </c>
      <c r="G2275" s="1">
        <v>39220</v>
      </c>
      <c r="H2275">
        <v>53</v>
      </c>
      <c r="I2275">
        <v>9</v>
      </c>
      <c r="J2275">
        <v>0</v>
      </c>
      <c r="K2275">
        <v>1</v>
      </c>
    </row>
    <row r="2276" spans="1:11" x14ac:dyDescent="0.25">
      <c r="A2276">
        <v>111919</v>
      </c>
      <c r="B2276" t="s">
        <v>10</v>
      </c>
      <c r="C2276" s="1">
        <v>17833</v>
      </c>
      <c r="D2276">
        <v>68</v>
      </c>
      <c r="E2276" t="s">
        <v>11</v>
      </c>
      <c r="F2276" t="s">
        <v>14</v>
      </c>
      <c r="G2276" s="1">
        <v>41376</v>
      </c>
      <c r="H2276">
        <v>65</v>
      </c>
      <c r="I2276">
        <v>3</v>
      </c>
      <c r="J2276">
        <v>0</v>
      </c>
      <c r="K2276">
        <v>1</v>
      </c>
    </row>
    <row r="2277" spans="1:11" x14ac:dyDescent="0.25">
      <c r="A2277">
        <v>78728</v>
      </c>
      <c r="B2277" t="s">
        <v>10</v>
      </c>
      <c r="C2277" s="1">
        <v>33178</v>
      </c>
      <c r="D2277">
        <v>26</v>
      </c>
      <c r="E2277" t="s">
        <v>16</v>
      </c>
      <c r="F2277" t="s">
        <v>12</v>
      </c>
      <c r="G2277" s="1">
        <v>42432</v>
      </c>
      <c r="H2277">
        <v>26</v>
      </c>
      <c r="I2277">
        <v>0</v>
      </c>
      <c r="J2277">
        <v>0</v>
      </c>
      <c r="K2277">
        <v>0</v>
      </c>
    </row>
    <row r="2278" spans="1:11" x14ac:dyDescent="0.25">
      <c r="A2278">
        <v>103733</v>
      </c>
      <c r="B2278" t="s">
        <v>10</v>
      </c>
      <c r="C2278" s="1">
        <v>18215</v>
      </c>
      <c r="D2278">
        <v>67</v>
      </c>
      <c r="E2278" t="s">
        <v>16</v>
      </c>
      <c r="F2278" t="s">
        <v>12</v>
      </c>
      <c r="G2278" s="1">
        <v>41767</v>
      </c>
      <c r="H2278">
        <v>65</v>
      </c>
      <c r="I2278">
        <v>2</v>
      </c>
      <c r="J2278">
        <v>0</v>
      </c>
      <c r="K2278">
        <v>1</v>
      </c>
    </row>
    <row r="2279" spans="1:11" x14ac:dyDescent="0.25">
      <c r="A2279">
        <v>70967</v>
      </c>
      <c r="B2279" t="s">
        <v>10</v>
      </c>
      <c r="C2279" s="1">
        <v>18151</v>
      </c>
      <c r="D2279">
        <v>67</v>
      </c>
      <c r="E2279" t="s">
        <v>11</v>
      </c>
      <c r="F2279" t="s">
        <v>12</v>
      </c>
      <c r="G2279" s="1">
        <v>41381</v>
      </c>
      <c r="H2279">
        <v>64</v>
      </c>
      <c r="I2279">
        <v>3</v>
      </c>
      <c r="J2279">
        <v>0</v>
      </c>
      <c r="K2279">
        <v>1</v>
      </c>
    </row>
    <row r="2280" spans="1:11" x14ac:dyDescent="0.25">
      <c r="A2280">
        <v>30009</v>
      </c>
      <c r="B2280" t="s">
        <v>10</v>
      </c>
      <c r="C2280" s="1">
        <v>21582</v>
      </c>
      <c r="D2280">
        <v>57</v>
      </c>
      <c r="E2280" t="s">
        <v>13</v>
      </c>
      <c r="F2280" t="s">
        <v>14</v>
      </c>
      <c r="G2280" s="1">
        <v>39120</v>
      </c>
      <c r="H2280">
        <v>48</v>
      </c>
      <c r="I2280">
        <v>9</v>
      </c>
      <c r="J2280">
        <v>0</v>
      </c>
      <c r="K2280">
        <v>3</v>
      </c>
    </row>
    <row r="2281" spans="1:11" x14ac:dyDescent="0.25">
      <c r="A2281">
        <v>111930</v>
      </c>
      <c r="B2281" t="s">
        <v>10</v>
      </c>
      <c r="C2281" s="1">
        <v>26980</v>
      </c>
      <c r="D2281">
        <v>43</v>
      </c>
      <c r="E2281" t="s">
        <v>16</v>
      </c>
      <c r="F2281" t="s">
        <v>14</v>
      </c>
      <c r="G2281" s="1">
        <v>41304</v>
      </c>
      <c r="H2281">
        <v>40</v>
      </c>
      <c r="I2281">
        <v>3</v>
      </c>
      <c r="J2281">
        <v>0</v>
      </c>
      <c r="K2281">
        <v>1</v>
      </c>
    </row>
    <row r="2282" spans="1:11" x14ac:dyDescent="0.25">
      <c r="A2282">
        <v>56885</v>
      </c>
      <c r="B2282" t="s">
        <v>10</v>
      </c>
      <c r="C2282" s="1">
        <v>22766</v>
      </c>
      <c r="D2282">
        <v>54</v>
      </c>
      <c r="E2282" t="s">
        <v>16</v>
      </c>
      <c r="F2282" t="s">
        <v>14</v>
      </c>
      <c r="G2282" s="1">
        <v>42466</v>
      </c>
      <c r="H2282">
        <v>54</v>
      </c>
      <c r="I2282">
        <v>0</v>
      </c>
      <c r="J2282">
        <v>0</v>
      </c>
      <c r="K2282">
        <v>0</v>
      </c>
    </row>
    <row r="2283" spans="1:11" x14ac:dyDescent="0.25">
      <c r="A2283">
        <v>79168</v>
      </c>
      <c r="B2283" t="s">
        <v>15</v>
      </c>
      <c r="C2283" s="1">
        <v>24020</v>
      </c>
      <c r="D2283">
        <v>51</v>
      </c>
      <c r="E2283" t="s">
        <v>16</v>
      </c>
      <c r="F2283" t="s">
        <v>14</v>
      </c>
      <c r="G2283" s="1">
        <v>39581</v>
      </c>
      <c r="H2283">
        <v>43</v>
      </c>
      <c r="I2283">
        <v>8</v>
      </c>
      <c r="J2283">
        <v>0</v>
      </c>
      <c r="K2283">
        <v>1</v>
      </c>
    </row>
    <row r="2284" spans="1:11" x14ac:dyDescent="0.25">
      <c r="A2284">
        <v>87361</v>
      </c>
      <c r="B2284" t="s">
        <v>15</v>
      </c>
      <c r="C2284" s="1">
        <v>27806</v>
      </c>
      <c r="D2284">
        <v>40</v>
      </c>
      <c r="E2284" t="s">
        <v>11</v>
      </c>
      <c r="F2284" t="s">
        <v>12</v>
      </c>
      <c r="G2284" s="1">
        <v>41682</v>
      </c>
      <c r="H2284">
        <v>38</v>
      </c>
      <c r="I2284">
        <v>2</v>
      </c>
      <c r="J2284">
        <v>0</v>
      </c>
      <c r="K2284">
        <v>1</v>
      </c>
    </row>
    <row r="2285" spans="1:11" x14ac:dyDescent="0.25">
      <c r="A2285">
        <v>62787</v>
      </c>
      <c r="B2285" t="s">
        <v>15</v>
      </c>
      <c r="C2285" s="1">
        <v>21655</v>
      </c>
      <c r="D2285">
        <v>57</v>
      </c>
      <c r="E2285" t="s">
        <v>16</v>
      </c>
      <c r="F2285" t="s">
        <v>12</v>
      </c>
      <c r="G2285" s="1">
        <v>39388</v>
      </c>
      <c r="H2285">
        <v>48</v>
      </c>
      <c r="I2285">
        <v>9</v>
      </c>
      <c r="J2285">
        <v>1</v>
      </c>
      <c r="K2285">
        <v>0</v>
      </c>
    </row>
    <row r="2286" spans="1:11" x14ac:dyDescent="0.25">
      <c r="A2286">
        <v>54597</v>
      </c>
      <c r="B2286" t="s">
        <v>15</v>
      </c>
      <c r="C2286" s="1">
        <v>25090</v>
      </c>
      <c r="D2286">
        <v>48</v>
      </c>
      <c r="E2286" t="s">
        <v>16</v>
      </c>
      <c r="F2286" t="s">
        <v>12</v>
      </c>
      <c r="G2286" s="1">
        <v>41337</v>
      </c>
      <c r="H2286">
        <v>45</v>
      </c>
      <c r="I2286">
        <v>3</v>
      </c>
      <c r="J2286">
        <v>0</v>
      </c>
      <c r="K2286">
        <v>0</v>
      </c>
    </row>
    <row r="2287" spans="1:11" x14ac:dyDescent="0.25">
      <c r="A2287">
        <v>13639</v>
      </c>
      <c r="B2287" t="s">
        <v>10</v>
      </c>
      <c r="C2287" s="1">
        <v>15286</v>
      </c>
      <c r="D2287">
        <v>75</v>
      </c>
      <c r="E2287" t="s">
        <v>11</v>
      </c>
      <c r="F2287" t="s">
        <v>12</v>
      </c>
      <c r="G2287" s="1">
        <v>38239</v>
      </c>
      <c r="H2287">
        <v>63</v>
      </c>
      <c r="I2287">
        <v>12</v>
      </c>
      <c r="J2287">
        <v>1</v>
      </c>
      <c r="K2287">
        <v>2</v>
      </c>
    </row>
    <row r="2288" spans="1:11" x14ac:dyDescent="0.25">
      <c r="A2288">
        <v>70986</v>
      </c>
      <c r="B2288" t="s">
        <v>15</v>
      </c>
      <c r="C2288" s="1">
        <v>10628</v>
      </c>
      <c r="D2288">
        <v>87</v>
      </c>
      <c r="E2288" t="s">
        <v>16</v>
      </c>
      <c r="F2288" t="s">
        <v>14</v>
      </c>
      <c r="G2288" s="1">
        <v>39871</v>
      </c>
      <c r="H2288">
        <v>80</v>
      </c>
      <c r="I2288">
        <v>7</v>
      </c>
      <c r="J2288">
        <v>2</v>
      </c>
      <c r="K2288">
        <v>2</v>
      </c>
    </row>
    <row r="2289" spans="1:11" x14ac:dyDescent="0.25">
      <c r="A2289">
        <v>54603</v>
      </c>
      <c r="B2289" t="s">
        <v>15</v>
      </c>
      <c r="C2289" s="1">
        <v>23092</v>
      </c>
      <c r="D2289">
        <v>53</v>
      </c>
      <c r="E2289" t="s">
        <v>16</v>
      </c>
      <c r="F2289" t="s">
        <v>12</v>
      </c>
      <c r="G2289" s="1">
        <v>39912</v>
      </c>
      <c r="H2289">
        <v>46</v>
      </c>
      <c r="I2289">
        <v>7</v>
      </c>
      <c r="J2289">
        <v>0</v>
      </c>
      <c r="K2289">
        <v>2</v>
      </c>
    </row>
    <row r="2290" spans="1:11" x14ac:dyDescent="0.25">
      <c r="A2290">
        <v>13647</v>
      </c>
      <c r="B2290" t="s">
        <v>10</v>
      </c>
      <c r="C2290" s="1">
        <v>16627</v>
      </c>
      <c r="D2290">
        <v>71</v>
      </c>
      <c r="E2290" t="s">
        <v>11</v>
      </c>
      <c r="F2290" t="s">
        <v>14</v>
      </c>
      <c r="G2290" s="1">
        <v>38239</v>
      </c>
      <c r="H2290">
        <v>59</v>
      </c>
      <c r="I2290">
        <v>12</v>
      </c>
      <c r="J2290">
        <v>1</v>
      </c>
      <c r="K2290">
        <v>4</v>
      </c>
    </row>
    <row r="2291" spans="1:11" x14ac:dyDescent="0.25">
      <c r="A2291">
        <v>70998</v>
      </c>
      <c r="B2291" t="s">
        <v>15</v>
      </c>
      <c r="C2291" s="1">
        <v>16414</v>
      </c>
      <c r="D2291">
        <v>72</v>
      </c>
      <c r="E2291" t="s">
        <v>16</v>
      </c>
      <c r="F2291" t="s">
        <v>14</v>
      </c>
      <c r="G2291" s="1">
        <v>40276</v>
      </c>
      <c r="H2291">
        <v>66</v>
      </c>
      <c r="I2291">
        <v>6</v>
      </c>
      <c r="J2291">
        <v>3</v>
      </c>
      <c r="K2291">
        <v>0</v>
      </c>
    </row>
    <row r="2292" spans="1:11" x14ac:dyDescent="0.25">
      <c r="A2292">
        <v>105203</v>
      </c>
      <c r="B2292" t="s">
        <v>15</v>
      </c>
      <c r="C2292" s="1">
        <v>17625</v>
      </c>
      <c r="D2292">
        <v>68</v>
      </c>
      <c r="E2292" t="s">
        <v>11</v>
      </c>
      <c r="F2292" t="s">
        <v>14</v>
      </c>
      <c r="G2292" s="1">
        <v>41208</v>
      </c>
      <c r="H2292">
        <v>64</v>
      </c>
      <c r="I2292">
        <v>4</v>
      </c>
      <c r="J2292">
        <v>0</v>
      </c>
      <c r="K2292">
        <v>0</v>
      </c>
    </row>
    <row r="2293" spans="1:11" x14ac:dyDescent="0.25">
      <c r="A2293">
        <v>5465</v>
      </c>
      <c r="B2293" t="s">
        <v>15</v>
      </c>
      <c r="C2293" s="1">
        <v>24536</v>
      </c>
      <c r="D2293">
        <v>49</v>
      </c>
      <c r="E2293" t="s">
        <v>11</v>
      </c>
      <c r="F2293" t="s">
        <v>14</v>
      </c>
      <c r="G2293" s="1">
        <v>41460</v>
      </c>
      <c r="H2293">
        <v>46</v>
      </c>
      <c r="I2293">
        <v>3</v>
      </c>
      <c r="J2293">
        <v>1</v>
      </c>
      <c r="K2293">
        <v>3</v>
      </c>
    </row>
    <row r="2294" spans="1:11" x14ac:dyDescent="0.25">
      <c r="A2294">
        <v>62810</v>
      </c>
      <c r="B2294" t="s">
        <v>15</v>
      </c>
      <c r="C2294" s="1">
        <v>17406</v>
      </c>
      <c r="D2294">
        <v>69</v>
      </c>
      <c r="E2294" t="s">
        <v>16</v>
      </c>
      <c r="F2294" t="s">
        <v>14</v>
      </c>
      <c r="G2294" s="1">
        <v>39477</v>
      </c>
      <c r="H2294">
        <v>61</v>
      </c>
      <c r="I2294">
        <v>8</v>
      </c>
      <c r="J2294">
        <v>5</v>
      </c>
      <c r="K2294">
        <v>1</v>
      </c>
    </row>
    <row r="2295" spans="1:11" x14ac:dyDescent="0.25">
      <c r="A2295">
        <v>103311</v>
      </c>
      <c r="B2295" t="s">
        <v>10</v>
      </c>
      <c r="C2295" s="1">
        <v>20936</v>
      </c>
      <c r="D2295">
        <v>59</v>
      </c>
      <c r="E2295" t="s">
        <v>11</v>
      </c>
      <c r="F2295" t="s">
        <v>12</v>
      </c>
      <c r="G2295" s="1">
        <v>42226</v>
      </c>
      <c r="H2295">
        <v>58</v>
      </c>
      <c r="I2295">
        <v>1</v>
      </c>
      <c r="J2295">
        <v>1</v>
      </c>
      <c r="K2295">
        <v>0</v>
      </c>
    </row>
    <row r="2296" spans="1:11" x14ac:dyDescent="0.25">
      <c r="A2296">
        <v>54621</v>
      </c>
      <c r="B2296" t="s">
        <v>10</v>
      </c>
      <c r="C2296" s="1">
        <v>24300</v>
      </c>
      <c r="D2296">
        <v>50</v>
      </c>
      <c r="E2296" t="s">
        <v>16</v>
      </c>
      <c r="F2296" t="s">
        <v>14</v>
      </c>
      <c r="G2296" s="1">
        <v>42122</v>
      </c>
      <c r="H2296">
        <v>49</v>
      </c>
      <c r="I2296">
        <v>1</v>
      </c>
      <c r="J2296">
        <v>0</v>
      </c>
      <c r="K2296">
        <v>0</v>
      </c>
    </row>
    <row r="2297" spans="1:11" x14ac:dyDescent="0.25">
      <c r="A2297">
        <v>79202</v>
      </c>
      <c r="B2297" t="s">
        <v>10</v>
      </c>
      <c r="C2297" s="1">
        <v>11360</v>
      </c>
      <c r="D2297">
        <v>85</v>
      </c>
      <c r="E2297" t="s">
        <v>13</v>
      </c>
      <c r="F2297" t="s">
        <v>14</v>
      </c>
      <c r="G2297" s="1">
        <v>39881</v>
      </c>
      <c r="H2297">
        <v>78</v>
      </c>
      <c r="I2297">
        <v>7</v>
      </c>
      <c r="J2297">
        <v>2</v>
      </c>
      <c r="K2297">
        <v>1</v>
      </c>
    </row>
    <row r="2298" spans="1:11" x14ac:dyDescent="0.25">
      <c r="A2298">
        <v>110139</v>
      </c>
      <c r="B2298" t="s">
        <v>15</v>
      </c>
      <c r="C2298" s="1">
        <v>22344</v>
      </c>
      <c r="D2298">
        <v>55</v>
      </c>
      <c r="E2298" t="s">
        <v>13</v>
      </c>
      <c r="F2298" t="s">
        <v>14</v>
      </c>
      <c r="G2298" s="1">
        <v>41195</v>
      </c>
      <c r="H2298">
        <v>51</v>
      </c>
      <c r="I2298">
        <v>4</v>
      </c>
      <c r="J2298">
        <v>2</v>
      </c>
      <c r="K2298">
        <v>0</v>
      </c>
    </row>
    <row r="2299" spans="1:11" x14ac:dyDescent="0.25">
      <c r="A2299">
        <v>15458</v>
      </c>
      <c r="B2299" t="s">
        <v>10</v>
      </c>
      <c r="C2299" s="1">
        <v>25987</v>
      </c>
      <c r="D2299">
        <v>45</v>
      </c>
      <c r="E2299" t="s">
        <v>11</v>
      </c>
      <c r="F2299" t="s">
        <v>12</v>
      </c>
      <c r="G2299" s="1">
        <v>39170</v>
      </c>
      <c r="H2299">
        <v>36</v>
      </c>
      <c r="I2299">
        <v>9</v>
      </c>
      <c r="J2299">
        <v>0</v>
      </c>
      <c r="K2299">
        <v>1</v>
      </c>
    </row>
    <row r="2300" spans="1:11" x14ac:dyDescent="0.25">
      <c r="A2300">
        <v>30054</v>
      </c>
      <c r="B2300" t="s">
        <v>10</v>
      </c>
      <c r="C2300" s="1">
        <v>26438</v>
      </c>
      <c r="D2300">
        <v>44</v>
      </c>
      <c r="E2300" t="s">
        <v>13</v>
      </c>
      <c r="F2300" t="s">
        <v>12</v>
      </c>
      <c r="G2300" s="1">
        <v>40970</v>
      </c>
      <c r="H2300">
        <v>40</v>
      </c>
      <c r="I2300">
        <v>4</v>
      </c>
      <c r="J2300">
        <v>0</v>
      </c>
      <c r="K2300">
        <v>0</v>
      </c>
    </row>
    <row r="2301" spans="1:11" x14ac:dyDescent="0.25">
      <c r="A2301">
        <v>87401</v>
      </c>
      <c r="B2301" t="s">
        <v>10</v>
      </c>
      <c r="C2301" s="1">
        <v>20194</v>
      </c>
      <c r="D2301">
        <v>61</v>
      </c>
      <c r="E2301" t="s">
        <v>13</v>
      </c>
      <c r="F2301" t="s">
        <v>12</v>
      </c>
      <c r="G2301" s="1">
        <v>41591</v>
      </c>
      <c r="H2301">
        <v>58</v>
      </c>
      <c r="I2301">
        <v>3</v>
      </c>
      <c r="J2301">
        <v>0</v>
      </c>
      <c r="K2301">
        <v>2</v>
      </c>
    </row>
    <row r="2302" spans="1:11" x14ac:dyDescent="0.25">
      <c r="A2302">
        <v>13678</v>
      </c>
      <c r="B2302" t="s">
        <v>10</v>
      </c>
      <c r="C2302" s="1">
        <v>10794</v>
      </c>
      <c r="D2302">
        <v>87</v>
      </c>
      <c r="E2302" t="s">
        <v>11</v>
      </c>
      <c r="F2302" t="s">
        <v>14</v>
      </c>
      <c r="G2302" s="1">
        <v>38250</v>
      </c>
      <c r="H2302">
        <v>75</v>
      </c>
      <c r="I2302">
        <v>12</v>
      </c>
      <c r="J2302">
        <v>1</v>
      </c>
      <c r="K2302">
        <v>3</v>
      </c>
    </row>
    <row r="2303" spans="1:11" x14ac:dyDescent="0.25">
      <c r="A2303">
        <v>79216</v>
      </c>
      <c r="B2303" t="s">
        <v>15</v>
      </c>
      <c r="C2303" s="1">
        <v>16039</v>
      </c>
      <c r="D2303">
        <v>73</v>
      </c>
      <c r="E2303" t="s">
        <v>11</v>
      </c>
      <c r="F2303" t="s">
        <v>12</v>
      </c>
      <c r="G2303" s="1">
        <v>39533</v>
      </c>
      <c r="H2303">
        <v>65</v>
      </c>
      <c r="I2303">
        <v>8</v>
      </c>
      <c r="J2303">
        <v>2</v>
      </c>
      <c r="K2303">
        <v>1</v>
      </c>
    </row>
    <row r="2304" spans="1:11" x14ac:dyDescent="0.25">
      <c r="A2304">
        <v>46449</v>
      </c>
      <c r="B2304" t="s">
        <v>15</v>
      </c>
      <c r="C2304" s="1">
        <v>19600</v>
      </c>
      <c r="D2304">
        <v>63</v>
      </c>
      <c r="E2304" t="s">
        <v>16</v>
      </c>
      <c r="F2304" t="s">
        <v>12</v>
      </c>
      <c r="G2304" s="1">
        <v>39554</v>
      </c>
      <c r="H2304">
        <v>55</v>
      </c>
      <c r="I2304">
        <v>8</v>
      </c>
      <c r="J2304">
        <v>0</v>
      </c>
      <c r="K2304">
        <v>0</v>
      </c>
    </row>
    <row r="2305" spans="1:11" x14ac:dyDescent="0.25">
      <c r="A2305">
        <v>95602</v>
      </c>
      <c r="B2305" t="s">
        <v>10</v>
      </c>
      <c r="C2305" s="1">
        <v>21856</v>
      </c>
      <c r="D2305">
        <v>57</v>
      </c>
      <c r="E2305" t="s">
        <v>13</v>
      </c>
      <c r="F2305" t="s">
        <v>14</v>
      </c>
      <c r="G2305" s="1">
        <v>41767</v>
      </c>
      <c r="H2305">
        <v>55</v>
      </c>
      <c r="I2305">
        <v>2</v>
      </c>
      <c r="J2305">
        <v>0</v>
      </c>
      <c r="K2305">
        <v>0</v>
      </c>
    </row>
    <row r="2306" spans="1:11" x14ac:dyDescent="0.25">
      <c r="A2306">
        <v>54646</v>
      </c>
      <c r="B2306" t="s">
        <v>10</v>
      </c>
      <c r="C2306" s="1">
        <v>29062</v>
      </c>
      <c r="D2306">
        <v>37</v>
      </c>
      <c r="E2306" t="s">
        <v>16</v>
      </c>
      <c r="F2306" t="s">
        <v>14</v>
      </c>
      <c r="G2306" s="1">
        <v>42557</v>
      </c>
      <c r="H2306">
        <v>37</v>
      </c>
      <c r="I2306">
        <v>0</v>
      </c>
      <c r="J2306">
        <v>0</v>
      </c>
      <c r="K2306">
        <v>1</v>
      </c>
    </row>
    <row r="2307" spans="1:11" x14ac:dyDescent="0.25">
      <c r="A2307">
        <v>54649</v>
      </c>
      <c r="B2307" t="s">
        <v>10</v>
      </c>
      <c r="C2307" s="1">
        <v>21484</v>
      </c>
      <c r="D2307">
        <v>58</v>
      </c>
      <c r="E2307" t="s">
        <v>16</v>
      </c>
      <c r="F2307" t="s">
        <v>14</v>
      </c>
      <c r="G2307" s="1">
        <v>39308</v>
      </c>
      <c r="H2307">
        <v>49</v>
      </c>
      <c r="I2307">
        <v>9</v>
      </c>
      <c r="J2307">
        <v>0</v>
      </c>
      <c r="K2307">
        <v>0</v>
      </c>
    </row>
    <row r="2308" spans="1:11" x14ac:dyDescent="0.25">
      <c r="A2308">
        <v>30077</v>
      </c>
      <c r="B2308" t="s">
        <v>10</v>
      </c>
      <c r="C2308" s="1">
        <v>21847</v>
      </c>
      <c r="D2308">
        <v>57</v>
      </c>
      <c r="E2308" t="s">
        <v>13</v>
      </c>
      <c r="F2308" t="s">
        <v>14</v>
      </c>
      <c r="G2308" s="1">
        <v>41374</v>
      </c>
      <c r="H2308">
        <v>54</v>
      </c>
      <c r="I2308">
        <v>3</v>
      </c>
      <c r="J2308">
        <v>0</v>
      </c>
      <c r="K2308">
        <v>4</v>
      </c>
    </row>
    <row r="2309" spans="1:11" x14ac:dyDescent="0.25">
      <c r="A2309">
        <v>5504</v>
      </c>
      <c r="B2309" t="s">
        <v>10</v>
      </c>
      <c r="C2309" s="1">
        <v>25338</v>
      </c>
      <c r="D2309">
        <v>47</v>
      </c>
      <c r="E2309" t="s">
        <v>11</v>
      </c>
      <c r="F2309" t="s">
        <v>14</v>
      </c>
      <c r="G2309" s="1">
        <v>39563</v>
      </c>
      <c r="H2309">
        <v>39</v>
      </c>
      <c r="I2309">
        <v>8</v>
      </c>
      <c r="J2309">
        <v>0</v>
      </c>
      <c r="K2309">
        <v>3</v>
      </c>
    </row>
    <row r="2310" spans="1:11" x14ac:dyDescent="0.25">
      <c r="A2310">
        <v>30081</v>
      </c>
      <c r="B2310" t="s">
        <v>10</v>
      </c>
      <c r="C2310" s="1">
        <v>16172</v>
      </c>
      <c r="D2310">
        <v>72</v>
      </c>
      <c r="E2310" t="s">
        <v>13</v>
      </c>
      <c r="F2310" t="s">
        <v>12</v>
      </c>
      <c r="G2310" s="1">
        <v>40129</v>
      </c>
      <c r="H2310">
        <v>65</v>
      </c>
      <c r="I2310">
        <v>7</v>
      </c>
      <c r="J2310">
        <v>2</v>
      </c>
      <c r="K2310">
        <v>4</v>
      </c>
    </row>
    <row r="2311" spans="1:11" x14ac:dyDescent="0.25">
      <c r="A2311">
        <v>87430</v>
      </c>
      <c r="B2311" t="s">
        <v>10</v>
      </c>
      <c r="C2311" s="1">
        <v>16227</v>
      </c>
      <c r="D2311">
        <v>72</v>
      </c>
      <c r="E2311" t="s">
        <v>13</v>
      </c>
      <c r="F2311" t="s">
        <v>14</v>
      </c>
      <c r="G2311" s="1">
        <v>39765</v>
      </c>
      <c r="H2311">
        <v>64</v>
      </c>
      <c r="I2311">
        <v>8</v>
      </c>
      <c r="J2311">
        <v>0</v>
      </c>
      <c r="K2311">
        <v>1</v>
      </c>
    </row>
    <row r="2312" spans="1:11" x14ac:dyDescent="0.25">
      <c r="A2312">
        <v>89665</v>
      </c>
      <c r="B2312" t="s">
        <v>15</v>
      </c>
      <c r="C2312" s="1">
        <v>19142</v>
      </c>
      <c r="D2312">
        <v>64</v>
      </c>
      <c r="E2312" t="s">
        <v>16</v>
      </c>
      <c r="F2312" t="s">
        <v>14</v>
      </c>
      <c r="G2312" s="1">
        <v>39871</v>
      </c>
      <c r="H2312">
        <v>57</v>
      </c>
      <c r="I2312">
        <v>7</v>
      </c>
      <c r="J2312">
        <v>1</v>
      </c>
      <c r="K2312">
        <v>0</v>
      </c>
    </row>
    <row r="2313" spans="1:11" x14ac:dyDescent="0.25">
      <c r="A2313">
        <v>62859</v>
      </c>
      <c r="B2313" t="s">
        <v>15</v>
      </c>
      <c r="C2313" s="1">
        <v>19340</v>
      </c>
      <c r="D2313">
        <v>64</v>
      </c>
      <c r="E2313" t="s">
        <v>13</v>
      </c>
      <c r="F2313" t="s">
        <v>14</v>
      </c>
      <c r="G2313" s="1">
        <v>40932</v>
      </c>
      <c r="H2313">
        <v>60</v>
      </c>
      <c r="I2313">
        <v>4</v>
      </c>
      <c r="J2313">
        <v>0</v>
      </c>
      <c r="K2313">
        <v>0</v>
      </c>
    </row>
    <row r="2314" spans="1:11" x14ac:dyDescent="0.25">
      <c r="A2314">
        <v>62867</v>
      </c>
      <c r="B2314" t="s">
        <v>15</v>
      </c>
      <c r="C2314" s="1">
        <v>26380</v>
      </c>
      <c r="D2314">
        <v>44</v>
      </c>
      <c r="E2314" t="s">
        <v>13</v>
      </c>
      <c r="F2314" t="s">
        <v>12</v>
      </c>
      <c r="G2314" s="1">
        <v>39685</v>
      </c>
      <c r="H2314">
        <v>36</v>
      </c>
      <c r="I2314">
        <v>8</v>
      </c>
      <c r="J2314">
        <v>0</v>
      </c>
      <c r="K2314">
        <v>2</v>
      </c>
    </row>
    <row r="2315" spans="1:11" x14ac:dyDescent="0.25">
      <c r="A2315">
        <v>30102</v>
      </c>
      <c r="B2315" t="s">
        <v>10</v>
      </c>
      <c r="C2315" s="1">
        <v>11485</v>
      </c>
      <c r="D2315">
        <v>85</v>
      </c>
      <c r="E2315" t="s">
        <v>13</v>
      </c>
      <c r="F2315" t="s">
        <v>14</v>
      </c>
      <c r="G2315" s="1">
        <v>38987</v>
      </c>
      <c r="H2315">
        <v>75</v>
      </c>
      <c r="I2315">
        <v>10</v>
      </c>
      <c r="J2315">
        <v>5</v>
      </c>
      <c r="K2315">
        <v>3</v>
      </c>
    </row>
    <row r="2316" spans="1:11" x14ac:dyDescent="0.25">
      <c r="A2316">
        <v>87448</v>
      </c>
      <c r="B2316" t="s">
        <v>15</v>
      </c>
      <c r="C2316" s="1">
        <v>24119</v>
      </c>
      <c r="D2316">
        <v>50</v>
      </c>
      <c r="E2316" t="s">
        <v>11</v>
      </c>
      <c r="F2316" t="s">
        <v>12</v>
      </c>
      <c r="G2316" s="1">
        <v>41897</v>
      </c>
      <c r="H2316">
        <v>48</v>
      </c>
      <c r="I2316">
        <v>2</v>
      </c>
      <c r="J2316">
        <v>0</v>
      </c>
      <c r="K2316">
        <v>1</v>
      </c>
    </row>
    <row r="2317" spans="1:11" x14ac:dyDescent="0.25">
      <c r="A2317">
        <v>112026</v>
      </c>
      <c r="B2317" t="s">
        <v>15</v>
      </c>
      <c r="C2317" s="1">
        <v>24556</v>
      </c>
      <c r="D2317">
        <v>49</v>
      </c>
      <c r="E2317" t="s">
        <v>11</v>
      </c>
      <c r="F2317" t="s">
        <v>12</v>
      </c>
      <c r="G2317" s="1">
        <v>39755</v>
      </c>
      <c r="H2317">
        <v>41</v>
      </c>
      <c r="I2317">
        <v>8</v>
      </c>
      <c r="J2317">
        <v>1</v>
      </c>
      <c r="K2317">
        <v>4</v>
      </c>
    </row>
    <row r="2318" spans="1:11" x14ac:dyDescent="0.25">
      <c r="A2318">
        <v>13724</v>
      </c>
      <c r="B2318" t="s">
        <v>10</v>
      </c>
      <c r="C2318" s="1">
        <v>15450</v>
      </c>
      <c r="D2318">
        <v>74</v>
      </c>
      <c r="E2318" t="s">
        <v>11</v>
      </c>
      <c r="F2318" t="s">
        <v>12</v>
      </c>
      <c r="G2318" s="1">
        <v>39844</v>
      </c>
      <c r="H2318">
        <v>67</v>
      </c>
      <c r="I2318">
        <v>7</v>
      </c>
      <c r="J2318">
        <v>0</v>
      </c>
      <c r="K2318">
        <v>3</v>
      </c>
    </row>
    <row r="2319" spans="1:11" x14ac:dyDescent="0.25">
      <c r="A2319">
        <v>62880</v>
      </c>
      <c r="B2319" t="s">
        <v>10</v>
      </c>
      <c r="C2319" s="1">
        <v>26849</v>
      </c>
      <c r="D2319">
        <v>43</v>
      </c>
      <c r="E2319" t="s">
        <v>16</v>
      </c>
      <c r="F2319" t="s">
        <v>14</v>
      </c>
      <c r="G2319" s="1">
        <v>42396</v>
      </c>
      <c r="H2319">
        <v>43</v>
      </c>
      <c r="I2319">
        <v>0</v>
      </c>
      <c r="J2319">
        <v>0</v>
      </c>
      <c r="K2319">
        <v>0</v>
      </c>
    </row>
    <row r="2320" spans="1:11" x14ac:dyDescent="0.25">
      <c r="A2320">
        <v>84208</v>
      </c>
      <c r="B2320" t="s">
        <v>10</v>
      </c>
      <c r="C2320" s="1">
        <v>21176</v>
      </c>
      <c r="D2320">
        <v>59</v>
      </c>
      <c r="E2320" t="s">
        <v>11</v>
      </c>
      <c r="F2320" t="s">
        <v>12</v>
      </c>
      <c r="G2320" s="1">
        <v>41598</v>
      </c>
      <c r="H2320">
        <v>56</v>
      </c>
      <c r="I2320">
        <v>3</v>
      </c>
      <c r="J2320">
        <v>0</v>
      </c>
      <c r="K2320">
        <v>2</v>
      </c>
    </row>
    <row r="2321" spans="1:11" x14ac:dyDescent="0.25">
      <c r="A2321">
        <v>5019</v>
      </c>
      <c r="B2321" t="s">
        <v>15</v>
      </c>
      <c r="C2321" s="1">
        <v>15498</v>
      </c>
      <c r="D2321">
        <v>74</v>
      </c>
      <c r="E2321" t="s">
        <v>11</v>
      </c>
      <c r="F2321" t="s">
        <v>12</v>
      </c>
      <c r="G2321" s="1">
        <v>38251</v>
      </c>
      <c r="H2321">
        <v>62</v>
      </c>
      <c r="I2321">
        <v>12</v>
      </c>
      <c r="J2321">
        <v>1</v>
      </c>
      <c r="K2321">
        <v>0</v>
      </c>
    </row>
    <row r="2322" spans="1:11" x14ac:dyDescent="0.25">
      <c r="A2322">
        <v>5540</v>
      </c>
      <c r="B2322" t="s">
        <v>10</v>
      </c>
      <c r="C2322" s="1">
        <v>19211</v>
      </c>
      <c r="D2322">
        <v>64</v>
      </c>
      <c r="E2322" t="s">
        <v>11</v>
      </c>
      <c r="F2322" t="s">
        <v>14</v>
      </c>
      <c r="G2322" s="1">
        <v>38121</v>
      </c>
      <c r="H2322">
        <v>52</v>
      </c>
      <c r="I2322">
        <v>12</v>
      </c>
      <c r="J2322">
        <v>0</v>
      </c>
      <c r="K2322">
        <v>2</v>
      </c>
    </row>
    <row r="2323" spans="1:11" x14ac:dyDescent="0.25">
      <c r="A2323">
        <v>13733</v>
      </c>
      <c r="B2323" t="s">
        <v>10</v>
      </c>
      <c r="C2323" s="1">
        <v>16375</v>
      </c>
      <c r="D2323">
        <v>72</v>
      </c>
      <c r="E2323" t="s">
        <v>11</v>
      </c>
      <c r="F2323" t="s">
        <v>12</v>
      </c>
      <c r="G2323" s="1">
        <v>41523</v>
      </c>
      <c r="H2323">
        <v>69</v>
      </c>
      <c r="I2323">
        <v>3</v>
      </c>
      <c r="J2323">
        <v>0</v>
      </c>
      <c r="K2323">
        <v>0</v>
      </c>
    </row>
    <row r="2324" spans="1:11" x14ac:dyDescent="0.25">
      <c r="A2324">
        <v>29596</v>
      </c>
      <c r="B2324" t="s">
        <v>15</v>
      </c>
      <c r="C2324" s="1">
        <v>21011</v>
      </c>
      <c r="D2324">
        <v>59</v>
      </c>
      <c r="E2324" t="s">
        <v>13</v>
      </c>
      <c r="F2324" t="s">
        <v>12</v>
      </c>
      <c r="G2324" s="1">
        <v>42077</v>
      </c>
      <c r="H2324">
        <v>58</v>
      </c>
      <c r="I2324">
        <v>1</v>
      </c>
      <c r="J2324">
        <v>2</v>
      </c>
      <c r="K2324">
        <v>0</v>
      </c>
    </row>
    <row r="2325" spans="1:11" x14ac:dyDescent="0.25">
      <c r="A2325">
        <v>112042</v>
      </c>
      <c r="B2325" t="s">
        <v>10</v>
      </c>
      <c r="C2325" s="1">
        <v>23905</v>
      </c>
      <c r="D2325">
        <v>51</v>
      </c>
      <c r="E2325" t="s">
        <v>16</v>
      </c>
      <c r="F2325" t="s">
        <v>14</v>
      </c>
      <c r="G2325" s="1">
        <v>41585</v>
      </c>
      <c r="H2325">
        <v>48</v>
      </c>
      <c r="I2325">
        <v>3</v>
      </c>
      <c r="J2325">
        <v>1</v>
      </c>
      <c r="K2325">
        <v>2</v>
      </c>
    </row>
    <row r="2326" spans="1:11" x14ac:dyDescent="0.25">
      <c r="A2326">
        <v>65095</v>
      </c>
      <c r="B2326" t="s">
        <v>15</v>
      </c>
      <c r="C2326" s="1">
        <v>27687</v>
      </c>
      <c r="D2326">
        <v>41</v>
      </c>
      <c r="E2326" t="s">
        <v>13</v>
      </c>
      <c r="F2326" t="s">
        <v>14</v>
      </c>
      <c r="G2326" s="1">
        <v>40961</v>
      </c>
      <c r="H2326">
        <v>37</v>
      </c>
      <c r="I2326">
        <v>4</v>
      </c>
      <c r="J2326">
        <v>2</v>
      </c>
      <c r="K2326">
        <v>2</v>
      </c>
    </row>
    <row r="2327" spans="1:11" x14ac:dyDescent="0.25">
      <c r="A2327">
        <v>79287</v>
      </c>
      <c r="B2327" t="s">
        <v>15</v>
      </c>
      <c r="C2327" s="1">
        <v>15215</v>
      </c>
      <c r="D2327">
        <v>75</v>
      </c>
      <c r="E2327" t="s">
        <v>13</v>
      </c>
      <c r="F2327" t="s">
        <v>12</v>
      </c>
      <c r="G2327" s="1">
        <v>39562</v>
      </c>
      <c r="H2327">
        <v>67</v>
      </c>
      <c r="I2327">
        <v>8</v>
      </c>
      <c r="J2327">
        <v>2</v>
      </c>
      <c r="K2327">
        <v>0</v>
      </c>
    </row>
    <row r="2328" spans="1:11" x14ac:dyDescent="0.25">
      <c r="A2328">
        <v>71098</v>
      </c>
      <c r="B2328" t="s">
        <v>10</v>
      </c>
      <c r="C2328" s="1">
        <v>21445</v>
      </c>
      <c r="D2328">
        <v>58</v>
      </c>
      <c r="E2328" t="s">
        <v>13</v>
      </c>
      <c r="F2328" t="s">
        <v>14</v>
      </c>
      <c r="G2328" s="1">
        <v>39379</v>
      </c>
      <c r="H2328">
        <v>49</v>
      </c>
      <c r="I2328">
        <v>9</v>
      </c>
      <c r="J2328">
        <v>2</v>
      </c>
      <c r="K2328">
        <v>1</v>
      </c>
    </row>
    <row r="2329" spans="1:11" x14ac:dyDescent="0.25">
      <c r="A2329">
        <v>103867</v>
      </c>
      <c r="B2329" t="s">
        <v>15</v>
      </c>
      <c r="C2329" s="1">
        <v>23535</v>
      </c>
      <c r="D2329">
        <v>52</v>
      </c>
      <c r="E2329" t="s">
        <v>11</v>
      </c>
      <c r="F2329" t="s">
        <v>12</v>
      </c>
      <c r="G2329" s="1">
        <v>41528</v>
      </c>
      <c r="H2329">
        <v>49</v>
      </c>
      <c r="I2329">
        <v>3</v>
      </c>
      <c r="J2329">
        <v>0</v>
      </c>
      <c r="K2329">
        <v>0</v>
      </c>
    </row>
    <row r="2330" spans="1:11" x14ac:dyDescent="0.25">
      <c r="A2330">
        <v>71108</v>
      </c>
      <c r="B2330" t="s">
        <v>15</v>
      </c>
      <c r="C2330" s="1">
        <v>21446</v>
      </c>
      <c r="D2330">
        <v>58</v>
      </c>
      <c r="E2330" t="s">
        <v>16</v>
      </c>
      <c r="F2330" t="s">
        <v>12</v>
      </c>
      <c r="G2330" s="1">
        <v>39779</v>
      </c>
      <c r="H2330">
        <v>50</v>
      </c>
      <c r="I2330">
        <v>8</v>
      </c>
      <c r="J2330">
        <v>0</v>
      </c>
      <c r="K2330">
        <v>1</v>
      </c>
    </row>
    <row r="2331" spans="1:11" x14ac:dyDescent="0.25">
      <c r="A2331">
        <v>30153</v>
      </c>
      <c r="B2331" t="s">
        <v>10</v>
      </c>
      <c r="C2331" s="1">
        <v>22214</v>
      </c>
      <c r="D2331">
        <v>56</v>
      </c>
      <c r="E2331" t="s">
        <v>13</v>
      </c>
      <c r="F2331" t="s">
        <v>14</v>
      </c>
      <c r="G2331" s="1">
        <v>38762</v>
      </c>
      <c r="H2331">
        <v>46</v>
      </c>
      <c r="I2331">
        <v>10</v>
      </c>
      <c r="J2331">
        <v>0</v>
      </c>
      <c r="K2331">
        <v>3</v>
      </c>
    </row>
    <row r="2332" spans="1:11" x14ac:dyDescent="0.25">
      <c r="A2332">
        <v>31010</v>
      </c>
      <c r="B2332" t="s">
        <v>10</v>
      </c>
      <c r="C2332" s="1">
        <v>21234</v>
      </c>
      <c r="D2332">
        <v>58</v>
      </c>
      <c r="E2332" t="s">
        <v>13</v>
      </c>
      <c r="F2332" t="s">
        <v>14</v>
      </c>
      <c r="G2332" s="1">
        <v>39507</v>
      </c>
      <c r="H2332">
        <v>50</v>
      </c>
      <c r="I2332">
        <v>8</v>
      </c>
      <c r="J2332">
        <v>0</v>
      </c>
      <c r="K2332">
        <v>2</v>
      </c>
    </row>
    <row r="2333" spans="1:11" x14ac:dyDescent="0.25">
      <c r="A2333">
        <v>71116</v>
      </c>
      <c r="B2333" t="s">
        <v>15</v>
      </c>
      <c r="C2333" s="1">
        <v>21746</v>
      </c>
      <c r="D2333">
        <v>57</v>
      </c>
      <c r="E2333" t="s">
        <v>16</v>
      </c>
      <c r="F2333" t="s">
        <v>12</v>
      </c>
      <c r="G2333" s="1">
        <v>41873</v>
      </c>
      <c r="H2333">
        <v>55</v>
      </c>
      <c r="I2333">
        <v>2</v>
      </c>
      <c r="J2333">
        <v>0</v>
      </c>
      <c r="K2333">
        <v>0</v>
      </c>
    </row>
    <row r="2334" spans="1:11" x14ac:dyDescent="0.25">
      <c r="A2334">
        <v>87503</v>
      </c>
      <c r="B2334" t="s">
        <v>15</v>
      </c>
      <c r="C2334" s="1">
        <v>22526</v>
      </c>
      <c r="D2334">
        <v>55</v>
      </c>
      <c r="E2334" t="s">
        <v>16</v>
      </c>
      <c r="F2334" t="s">
        <v>12</v>
      </c>
      <c r="G2334" s="1">
        <v>40147</v>
      </c>
      <c r="H2334">
        <v>48</v>
      </c>
      <c r="I2334">
        <v>7</v>
      </c>
      <c r="J2334">
        <v>0</v>
      </c>
      <c r="K2334">
        <v>2</v>
      </c>
    </row>
    <row r="2335" spans="1:11" x14ac:dyDescent="0.25">
      <c r="A2335">
        <v>62928</v>
      </c>
      <c r="B2335" t="s">
        <v>10</v>
      </c>
      <c r="C2335" s="1">
        <v>20503</v>
      </c>
      <c r="D2335">
        <v>60</v>
      </c>
      <c r="E2335" t="s">
        <v>13</v>
      </c>
      <c r="F2335" t="s">
        <v>12</v>
      </c>
      <c r="G2335" s="1">
        <v>40620</v>
      </c>
      <c r="H2335">
        <v>55</v>
      </c>
      <c r="I2335">
        <v>5</v>
      </c>
      <c r="J2335">
        <v>0</v>
      </c>
      <c r="K2335">
        <v>1</v>
      </c>
    </row>
    <row r="2336" spans="1:11" x14ac:dyDescent="0.25">
      <c r="A2336">
        <v>79314</v>
      </c>
      <c r="B2336" t="s">
        <v>10</v>
      </c>
      <c r="C2336" s="1">
        <v>21556</v>
      </c>
      <c r="D2336">
        <v>57</v>
      </c>
      <c r="E2336" t="s">
        <v>13</v>
      </c>
      <c r="F2336" t="s">
        <v>14</v>
      </c>
      <c r="G2336" s="1">
        <v>42471</v>
      </c>
      <c r="H2336">
        <v>57</v>
      </c>
      <c r="I2336">
        <v>0</v>
      </c>
      <c r="J2336">
        <v>0</v>
      </c>
      <c r="K2336">
        <v>0</v>
      </c>
    </row>
    <row r="2337" spans="1:11" x14ac:dyDescent="0.25">
      <c r="A2337">
        <v>103894</v>
      </c>
      <c r="B2337" t="s">
        <v>10</v>
      </c>
      <c r="C2337" s="1">
        <v>10536</v>
      </c>
      <c r="D2337">
        <v>88</v>
      </c>
      <c r="E2337" t="s">
        <v>11</v>
      </c>
      <c r="F2337" t="s">
        <v>14</v>
      </c>
      <c r="G2337" s="1">
        <v>40693</v>
      </c>
      <c r="H2337">
        <v>83</v>
      </c>
      <c r="I2337">
        <v>5</v>
      </c>
      <c r="J2337">
        <v>0</v>
      </c>
      <c r="K2337">
        <v>0</v>
      </c>
    </row>
    <row r="2338" spans="1:11" x14ac:dyDescent="0.25">
      <c r="A2338">
        <v>5592</v>
      </c>
      <c r="B2338" t="s">
        <v>10</v>
      </c>
      <c r="C2338" s="1">
        <v>27665</v>
      </c>
      <c r="D2338">
        <v>41</v>
      </c>
      <c r="E2338" t="s">
        <v>11</v>
      </c>
      <c r="F2338" t="s">
        <v>14</v>
      </c>
      <c r="G2338" s="1">
        <v>41713</v>
      </c>
      <c r="H2338">
        <v>39</v>
      </c>
      <c r="I2338">
        <v>2</v>
      </c>
      <c r="J2338">
        <v>0</v>
      </c>
      <c r="K2338">
        <v>2</v>
      </c>
    </row>
    <row r="2339" spans="1:11" x14ac:dyDescent="0.25">
      <c r="A2339">
        <v>30170</v>
      </c>
      <c r="B2339" t="s">
        <v>15</v>
      </c>
      <c r="C2339" s="1">
        <v>21378</v>
      </c>
      <c r="D2339">
        <v>58</v>
      </c>
      <c r="E2339" t="s">
        <v>13</v>
      </c>
      <c r="F2339" t="s">
        <v>14</v>
      </c>
      <c r="G2339" s="1">
        <v>39862</v>
      </c>
      <c r="H2339">
        <v>51</v>
      </c>
      <c r="I2339">
        <v>7</v>
      </c>
      <c r="J2339">
        <v>2</v>
      </c>
      <c r="K2339">
        <v>1</v>
      </c>
    </row>
    <row r="2340" spans="1:11" x14ac:dyDescent="0.25">
      <c r="A2340">
        <v>69199</v>
      </c>
      <c r="B2340" t="s">
        <v>10</v>
      </c>
      <c r="C2340" s="1">
        <v>14310</v>
      </c>
      <c r="D2340">
        <v>77</v>
      </c>
      <c r="E2340" t="s">
        <v>11</v>
      </c>
      <c r="F2340" t="s">
        <v>14</v>
      </c>
      <c r="G2340" s="1">
        <v>41663</v>
      </c>
      <c r="H2340">
        <v>75</v>
      </c>
      <c r="I2340">
        <v>2</v>
      </c>
      <c r="J2340">
        <v>0</v>
      </c>
      <c r="K2340">
        <v>3</v>
      </c>
    </row>
    <row r="2341" spans="1:11" x14ac:dyDescent="0.25">
      <c r="A2341">
        <v>5598</v>
      </c>
      <c r="B2341" t="s">
        <v>15</v>
      </c>
      <c r="C2341" s="1">
        <v>22413</v>
      </c>
      <c r="D2341">
        <v>55</v>
      </c>
      <c r="E2341" t="s">
        <v>11</v>
      </c>
      <c r="F2341" t="s">
        <v>12</v>
      </c>
      <c r="G2341" s="1">
        <v>39447</v>
      </c>
      <c r="H2341">
        <v>46</v>
      </c>
      <c r="I2341">
        <v>9</v>
      </c>
      <c r="J2341">
        <v>0</v>
      </c>
      <c r="K2341">
        <v>1</v>
      </c>
    </row>
    <row r="2342" spans="1:11" x14ac:dyDescent="0.25">
      <c r="A2342">
        <v>46560</v>
      </c>
      <c r="B2342" t="s">
        <v>15</v>
      </c>
      <c r="C2342" s="1">
        <v>18996</v>
      </c>
      <c r="D2342">
        <v>64</v>
      </c>
      <c r="E2342" t="s">
        <v>13</v>
      </c>
      <c r="F2342" t="s">
        <v>14</v>
      </c>
      <c r="G2342" s="1">
        <v>39140</v>
      </c>
      <c r="H2342">
        <v>55</v>
      </c>
      <c r="I2342">
        <v>9</v>
      </c>
      <c r="J2342">
        <v>2</v>
      </c>
      <c r="K2342">
        <v>1</v>
      </c>
    </row>
    <row r="2343" spans="1:11" x14ac:dyDescent="0.25">
      <c r="A2343">
        <v>13795</v>
      </c>
      <c r="B2343" t="s">
        <v>15</v>
      </c>
      <c r="C2343" s="1">
        <v>23201</v>
      </c>
      <c r="D2343">
        <v>53</v>
      </c>
      <c r="E2343" t="s">
        <v>11</v>
      </c>
      <c r="F2343" t="s">
        <v>14</v>
      </c>
      <c r="G2343" s="1">
        <v>41666</v>
      </c>
      <c r="H2343">
        <v>51</v>
      </c>
      <c r="I2343">
        <v>2</v>
      </c>
      <c r="J2343">
        <v>0</v>
      </c>
      <c r="K2343">
        <v>1</v>
      </c>
    </row>
    <row r="2344" spans="1:11" x14ac:dyDescent="0.25">
      <c r="A2344">
        <v>5604</v>
      </c>
      <c r="B2344" t="s">
        <v>15</v>
      </c>
      <c r="C2344" s="1">
        <v>16722</v>
      </c>
      <c r="D2344">
        <v>71</v>
      </c>
      <c r="E2344" t="s">
        <v>11</v>
      </c>
      <c r="F2344" t="s">
        <v>14</v>
      </c>
      <c r="G2344" s="1">
        <v>39483</v>
      </c>
      <c r="H2344">
        <v>63</v>
      </c>
      <c r="I2344">
        <v>8</v>
      </c>
      <c r="J2344">
        <v>0</v>
      </c>
      <c r="K2344">
        <v>0</v>
      </c>
    </row>
    <row r="2345" spans="1:11" x14ac:dyDescent="0.25">
      <c r="A2345">
        <v>30183</v>
      </c>
      <c r="B2345" t="s">
        <v>15</v>
      </c>
      <c r="C2345" s="1">
        <v>22899</v>
      </c>
      <c r="D2345">
        <v>54</v>
      </c>
      <c r="E2345" t="s">
        <v>13</v>
      </c>
      <c r="F2345" t="s">
        <v>14</v>
      </c>
      <c r="G2345" s="1">
        <v>42347</v>
      </c>
      <c r="H2345">
        <v>53</v>
      </c>
      <c r="I2345">
        <v>1</v>
      </c>
      <c r="J2345">
        <v>0</v>
      </c>
      <c r="K2345">
        <v>0</v>
      </c>
    </row>
    <row r="2346" spans="1:11" x14ac:dyDescent="0.25">
      <c r="A2346">
        <v>112104</v>
      </c>
      <c r="B2346" t="s">
        <v>10</v>
      </c>
      <c r="C2346" s="1">
        <v>22210</v>
      </c>
      <c r="D2346">
        <v>56</v>
      </c>
      <c r="E2346" t="s">
        <v>16</v>
      </c>
      <c r="F2346" t="s">
        <v>12</v>
      </c>
      <c r="G2346" s="1">
        <v>41611</v>
      </c>
      <c r="H2346">
        <v>53</v>
      </c>
      <c r="I2346">
        <v>3</v>
      </c>
      <c r="J2346">
        <v>0</v>
      </c>
      <c r="K2346">
        <v>1</v>
      </c>
    </row>
    <row r="2347" spans="1:11" x14ac:dyDescent="0.25">
      <c r="A2347">
        <v>46569</v>
      </c>
      <c r="B2347" t="s">
        <v>10</v>
      </c>
      <c r="C2347" s="1">
        <v>27892</v>
      </c>
      <c r="D2347">
        <v>40</v>
      </c>
      <c r="E2347" t="s">
        <v>13</v>
      </c>
      <c r="F2347" t="s">
        <v>14</v>
      </c>
      <c r="G2347" s="1">
        <v>41099</v>
      </c>
      <c r="H2347">
        <v>36</v>
      </c>
      <c r="I2347">
        <v>4</v>
      </c>
      <c r="J2347">
        <v>0</v>
      </c>
      <c r="K2347">
        <v>1</v>
      </c>
    </row>
    <row r="2348" spans="1:11" x14ac:dyDescent="0.25">
      <c r="A2348">
        <v>112106</v>
      </c>
      <c r="B2348" t="s">
        <v>15</v>
      </c>
      <c r="C2348" s="1">
        <v>30875</v>
      </c>
      <c r="D2348">
        <v>32</v>
      </c>
      <c r="E2348" t="s">
        <v>13</v>
      </c>
      <c r="F2348" t="s">
        <v>14</v>
      </c>
      <c r="G2348" s="1">
        <v>41316</v>
      </c>
      <c r="H2348">
        <v>29</v>
      </c>
      <c r="I2348">
        <v>3</v>
      </c>
      <c r="J2348">
        <v>0</v>
      </c>
      <c r="K2348">
        <v>0</v>
      </c>
    </row>
    <row r="2349" spans="1:11" x14ac:dyDescent="0.25">
      <c r="A2349">
        <v>5613</v>
      </c>
      <c r="B2349" t="s">
        <v>10</v>
      </c>
      <c r="C2349" s="1">
        <v>17491</v>
      </c>
      <c r="D2349">
        <v>69</v>
      </c>
      <c r="E2349" t="s">
        <v>11</v>
      </c>
      <c r="F2349" t="s">
        <v>12</v>
      </c>
      <c r="G2349" s="1">
        <v>41334</v>
      </c>
      <c r="H2349">
        <v>66</v>
      </c>
      <c r="I2349">
        <v>3</v>
      </c>
      <c r="J2349">
        <v>1</v>
      </c>
      <c r="K2349">
        <v>1</v>
      </c>
    </row>
    <row r="2350" spans="1:11" x14ac:dyDescent="0.25">
      <c r="A2350">
        <v>22009</v>
      </c>
      <c r="B2350" t="s">
        <v>10</v>
      </c>
      <c r="C2350" s="1">
        <v>25045</v>
      </c>
      <c r="D2350">
        <v>48</v>
      </c>
      <c r="E2350" t="s">
        <v>11</v>
      </c>
      <c r="F2350" t="s">
        <v>14</v>
      </c>
      <c r="G2350" s="1">
        <v>38441</v>
      </c>
      <c r="H2350">
        <v>37</v>
      </c>
      <c r="I2350">
        <v>11</v>
      </c>
      <c r="J2350">
        <v>0</v>
      </c>
      <c r="K2350">
        <v>3</v>
      </c>
    </row>
    <row r="2351" spans="1:11" x14ac:dyDescent="0.25">
      <c r="A2351">
        <v>38396</v>
      </c>
      <c r="B2351" t="s">
        <v>10</v>
      </c>
      <c r="C2351" s="1">
        <v>13402</v>
      </c>
      <c r="D2351">
        <v>80</v>
      </c>
      <c r="E2351" t="s">
        <v>13</v>
      </c>
      <c r="F2351" t="s">
        <v>12</v>
      </c>
      <c r="G2351" s="1">
        <v>39199</v>
      </c>
      <c r="H2351">
        <v>71</v>
      </c>
      <c r="I2351">
        <v>9</v>
      </c>
      <c r="J2351">
        <v>4</v>
      </c>
      <c r="K2351">
        <v>1</v>
      </c>
    </row>
    <row r="2352" spans="1:11" x14ac:dyDescent="0.25">
      <c r="A2352">
        <v>120317</v>
      </c>
      <c r="B2352" t="s">
        <v>10</v>
      </c>
      <c r="C2352" s="1">
        <v>22633</v>
      </c>
      <c r="D2352">
        <v>55</v>
      </c>
      <c r="E2352" t="s">
        <v>16</v>
      </c>
      <c r="F2352" t="s">
        <v>14</v>
      </c>
      <c r="G2352" s="1">
        <v>41949</v>
      </c>
      <c r="H2352">
        <v>53</v>
      </c>
      <c r="I2352">
        <v>2</v>
      </c>
      <c r="J2352">
        <v>0</v>
      </c>
      <c r="K2352">
        <v>0</v>
      </c>
    </row>
    <row r="2353" spans="1:11" x14ac:dyDescent="0.25">
      <c r="A2353">
        <v>54783</v>
      </c>
      <c r="B2353" t="s">
        <v>15</v>
      </c>
      <c r="C2353" s="1">
        <v>20754</v>
      </c>
      <c r="D2353">
        <v>60</v>
      </c>
      <c r="E2353" t="s">
        <v>16</v>
      </c>
      <c r="F2353" t="s">
        <v>14</v>
      </c>
      <c r="G2353" s="1">
        <v>41003</v>
      </c>
      <c r="H2353">
        <v>56</v>
      </c>
      <c r="I2353">
        <v>4</v>
      </c>
      <c r="J2353">
        <v>1</v>
      </c>
      <c r="K2353">
        <v>0</v>
      </c>
    </row>
    <row r="2354" spans="1:11" x14ac:dyDescent="0.25">
      <c r="A2354">
        <v>87553</v>
      </c>
      <c r="B2354" t="s">
        <v>15</v>
      </c>
      <c r="C2354" s="1">
        <v>18554</v>
      </c>
      <c r="D2354">
        <v>66</v>
      </c>
      <c r="E2354" t="s">
        <v>16</v>
      </c>
      <c r="F2354" t="s">
        <v>14</v>
      </c>
      <c r="G2354" s="1">
        <v>39892</v>
      </c>
      <c r="H2354">
        <v>59</v>
      </c>
      <c r="I2354">
        <v>7</v>
      </c>
      <c r="J2354">
        <v>0</v>
      </c>
      <c r="K2354">
        <v>1</v>
      </c>
    </row>
    <row r="2355" spans="1:11" x14ac:dyDescent="0.25">
      <c r="A2355">
        <v>38402</v>
      </c>
      <c r="B2355" t="s">
        <v>10</v>
      </c>
      <c r="C2355" s="1">
        <v>14140</v>
      </c>
      <c r="D2355">
        <v>78</v>
      </c>
      <c r="E2355" t="s">
        <v>13</v>
      </c>
      <c r="F2355" t="s">
        <v>14</v>
      </c>
      <c r="G2355" s="1">
        <v>40294</v>
      </c>
      <c r="H2355">
        <v>72</v>
      </c>
      <c r="I2355">
        <v>6</v>
      </c>
      <c r="J2355">
        <v>2</v>
      </c>
      <c r="K2355">
        <v>0</v>
      </c>
    </row>
    <row r="2356" spans="1:11" x14ac:dyDescent="0.25">
      <c r="A2356">
        <v>46596</v>
      </c>
      <c r="B2356" t="s">
        <v>15</v>
      </c>
      <c r="C2356" s="1">
        <v>20590</v>
      </c>
      <c r="D2356">
        <v>60</v>
      </c>
      <c r="E2356" t="s">
        <v>16</v>
      </c>
      <c r="F2356" t="s">
        <v>12</v>
      </c>
      <c r="G2356" s="1">
        <v>41661</v>
      </c>
      <c r="H2356">
        <v>58</v>
      </c>
      <c r="I2356">
        <v>2</v>
      </c>
      <c r="J2356">
        <v>0</v>
      </c>
      <c r="K2356">
        <v>3</v>
      </c>
    </row>
    <row r="2357" spans="1:11" x14ac:dyDescent="0.25">
      <c r="A2357">
        <v>71173</v>
      </c>
      <c r="B2357" t="s">
        <v>10</v>
      </c>
      <c r="C2357" s="1">
        <v>25191</v>
      </c>
      <c r="D2357">
        <v>48</v>
      </c>
      <c r="E2357" t="s">
        <v>13</v>
      </c>
      <c r="F2357" t="s">
        <v>14</v>
      </c>
      <c r="G2357" s="1">
        <v>40137</v>
      </c>
      <c r="H2357">
        <v>41</v>
      </c>
      <c r="I2357">
        <v>7</v>
      </c>
      <c r="J2357">
        <v>1</v>
      </c>
      <c r="K2357">
        <v>1</v>
      </c>
    </row>
    <row r="2358" spans="1:11" x14ac:dyDescent="0.25">
      <c r="A2358">
        <v>30217</v>
      </c>
      <c r="B2358" t="s">
        <v>10</v>
      </c>
      <c r="C2358" s="1">
        <v>20751</v>
      </c>
      <c r="D2358">
        <v>60</v>
      </c>
      <c r="E2358" t="s">
        <v>13</v>
      </c>
      <c r="F2358" t="s">
        <v>14</v>
      </c>
      <c r="G2358" s="1">
        <v>41673</v>
      </c>
      <c r="H2358">
        <v>58</v>
      </c>
      <c r="I2358">
        <v>2</v>
      </c>
      <c r="J2358">
        <v>2</v>
      </c>
      <c r="K2358">
        <v>0</v>
      </c>
    </row>
    <row r="2359" spans="1:11" x14ac:dyDescent="0.25">
      <c r="A2359">
        <v>3671</v>
      </c>
      <c r="B2359" t="s">
        <v>10</v>
      </c>
      <c r="C2359" s="1">
        <v>11994</v>
      </c>
      <c r="D2359">
        <v>84</v>
      </c>
      <c r="E2359" t="s">
        <v>11</v>
      </c>
      <c r="F2359" t="s">
        <v>14</v>
      </c>
      <c r="G2359" s="1">
        <v>41919</v>
      </c>
      <c r="H2359">
        <v>82</v>
      </c>
      <c r="I2359">
        <v>2</v>
      </c>
      <c r="J2359">
        <v>0</v>
      </c>
      <c r="K2359">
        <v>1</v>
      </c>
    </row>
    <row r="2360" spans="1:11" x14ac:dyDescent="0.25">
      <c r="A2360">
        <v>30220</v>
      </c>
      <c r="B2360" t="s">
        <v>15</v>
      </c>
      <c r="C2360" s="1">
        <v>20320</v>
      </c>
      <c r="D2360">
        <v>61</v>
      </c>
      <c r="E2360" t="s">
        <v>13</v>
      </c>
      <c r="F2360" t="s">
        <v>14</v>
      </c>
      <c r="G2360" s="1">
        <v>39239</v>
      </c>
      <c r="H2360">
        <v>52</v>
      </c>
      <c r="I2360">
        <v>9</v>
      </c>
      <c r="J2360">
        <v>0</v>
      </c>
      <c r="K2360">
        <v>0</v>
      </c>
    </row>
    <row r="2361" spans="1:11" x14ac:dyDescent="0.25">
      <c r="A2361">
        <v>38419</v>
      </c>
      <c r="B2361" t="s">
        <v>10</v>
      </c>
      <c r="C2361" s="1">
        <v>17364</v>
      </c>
      <c r="D2361">
        <v>69</v>
      </c>
      <c r="E2361" t="s">
        <v>13</v>
      </c>
      <c r="F2361" t="s">
        <v>14</v>
      </c>
      <c r="G2361" s="1">
        <v>39034</v>
      </c>
      <c r="H2361">
        <v>59</v>
      </c>
      <c r="I2361">
        <v>10</v>
      </c>
      <c r="J2361">
        <v>1</v>
      </c>
      <c r="K2361">
        <v>2</v>
      </c>
    </row>
    <row r="2362" spans="1:11" x14ac:dyDescent="0.25">
      <c r="A2362">
        <v>38420</v>
      </c>
      <c r="B2362" t="s">
        <v>15</v>
      </c>
      <c r="C2362" s="1">
        <v>15036</v>
      </c>
      <c r="D2362">
        <v>75</v>
      </c>
      <c r="E2362" t="s">
        <v>13</v>
      </c>
      <c r="F2362" t="s">
        <v>14</v>
      </c>
      <c r="G2362" s="1">
        <v>39212</v>
      </c>
      <c r="H2362">
        <v>66</v>
      </c>
      <c r="I2362">
        <v>9</v>
      </c>
      <c r="J2362">
        <v>4</v>
      </c>
      <c r="K2362">
        <v>2</v>
      </c>
    </row>
    <row r="2363" spans="1:11" x14ac:dyDescent="0.25">
      <c r="A2363">
        <v>95768</v>
      </c>
      <c r="B2363" t="s">
        <v>15</v>
      </c>
      <c r="C2363" s="1">
        <v>27446</v>
      </c>
      <c r="D2363">
        <v>41</v>
      </c>
      <c r="E2363" t="s">
        <v>11</v>
      </c>
      <c r="F2363" t="s">
        <v>12</v>
      </c>
      <c r="G2363" s="1">
        <v>40710</v>
      </c>
      <c r="H2363">
        <v>36</v>
      </c>
      <c r="I2363">
        <v>5</v>
      </c>
      <c r="J2363">
        <v>0</v>
      </c>
      <c r="K2363">
        <v>0</v>
      </c>
    </row>
    <row r="2364" spans="1:11" x14ac:dyDescent="0.25">
      <c r="A2364">
        <v>80132</v>
      </c>
      <c r="B2364" t="s">
        <v>15</v>
      </c>
      <c r="C2364" s="1">
        <v>17631</v>
      </c>
      <c r="D2364">
        <v>68</v>
      </c>
      <c r="E2364" t="s">
        <v>13</v>
      </c>
      <c r="F2364" t="s">
        <v>14</v>
      </c>
      <c r="G2364" s="1">
        <v>39552</v>
      </c>
      <c r="H2364">
        <v>60</v>
      </c>
      <c r="I2364">
        <v>8</v>
      </c>
      <c r="J2364">
        <v>2</v>
      </c>
      <c r="K2364">
        <v>2</v>
      </c>
    </row>
    <row r="2365" spans="1:11" x14ac:dyDescent="0.25">
      <c r="A2365">
        <v>30234</v>
      </c>
      <c r="B2365" t="s">
        <v>10</v>
      </c>
      <c r="C2365" s="1">
        <v>21040</v>
      </c>
      <c r="D2365">
        <v>59</v>
      </c>
      <c r="E2365" t="s">
        <v>13</v>
      </c>
      <c r="F2365" t="s">
        <v>12</v>
      </c>
      <c r="G2365" s="1">
        <v>39578</v>
      </c>
      <c r="H2365">
        <v>51</v>
      </c>
      <c r="I2365">
        <v>8</v>
      </c>
      <c r="J2365">
        <v>0</v>
      </c>
      <c r="K2365">
        <v>0</v>
      </c>
    </row>
    <row r="2366" spans="1:11" x14ac:dyDescent="0.25">
      <c r="A2366">
        <v>5660</v>
      </c>
      <c r="B2366" t="s">
        <v>10</v>
      </c>
      <c r="C2366" s="1">
        <v>21597</v>
      </c>
      <c r="D2366">
        <v>57</v>
      </c>
      <c r="E2366" t="s">
        <v>11</v>
      </c>
      <c r="F2366" t="s">
        <v>14</v>
      </c>
      <c r="G2366" s="1">
        <v>38156</v>
      </c>
      <c r="H2366">
        <v>45</v>
      </c>
      <c r="I2366">
        <v>12</v>
      </c>
      <c r="J2366">
        <v>3</v>
      </c>
      <c r="K2366">
        <v>2</v>
      </c>
    </row>
    <row r="2367" spans="1:11" x14ac:dyDescent="0.25">
      <c r="A2367">
        <v>30981</v>
      </c>
      <c r="B2367" t="s">
        <v>10</v>
      </c>
      <c r="C2367" s="1">
        <v>19679</v>
      </c>
      <c r="D2367">
        <v>63</v>
      </c>
      <c r="E2367" t="s">
        <v>13</v>
      </c>
      <c r="F2367" t="s">
        <v>14</v>
      </c>
      <c r="G2367" s="1">
        <v>38993</v>
      </c>
      <c r="H2367">
        <v>53</v>
      </c>
      <c r="I2367">
        <v>10</v>
      </c>
      <c r="J2367">
        <v>2</v>
      </c>
      <c r="K2367">
        <v>2</v>
      </c>
    </row>
    <row r="2368" spans="1:11" x14ac:dyDescent="0.25">
      <c r="A2368">
        <v>38437</v>
      </c>
      <c r="B2368" t="s">
        <v>10</v>
      </c>
      <c r="C2368" s="1">
        <v>26154</v>
      </c>
      <c r="D2368">
        <v>45</v>
      </c>
      <c r="E2368" t="s">
        <v>13</v>
      </c>
      <c r="F2368" t="s">
        <v>12</v>
      </c>
      <c r="G2368" s="1">
        <v>42513</v>
      </c>
      <c r="H2368">
        <v>45</v>
      </c>
      <c r="I2368">
        <v>0</v>
      </c>
      <c r="J2368">
        <v>0</v>
      </c>
      <c r="K2368">
        <v>2</v>
      </c>
    </row>
    <row r="2369" spans="1:11" x14ac:dyDescent="0.25">
      <c r="A2369">
        <v>30246</v>
      </c>
      <c r="B2369" t="s">
        <v>10</v>
      </c>
      <c r="C2369" s="1">
        <v>20723</v>
      </c>
      <c r="D2369">
        <v>60</v>
      </c>
      <c r="E2369" t="s">
        <v>13</v>
      </c>
      <c r="F2369" t="s">
        <v>12</v>
      </c>
      <c r="G2369" s="1">
        <v>39414</v>
      </c>
      <c r="H2369">
        <v>51</v>
      </c>
      <c r="I2369">
        <v>9</v>
      </c>
      <c r="J2369">
        <v>2</v>
      </c>
      <c r="K2369">
        <v>1</v>
      </c>
    </row>
    <row r="2370" spans="1:11" x14ac:dyDescent="0.25">
      <c r="A2370">
        <v>38440</v>
      </c>
      <c r="B2370" t="s">
        <v>10</v>
      </c>
      <c r="C2370" s="1">
        <v>24562</v>
      </c>
      <c r="D2370">
        <v>49</v>
      </c>
      <c r="E2370" t="s">
        <v>11</v>
      </c>
      <c r="F2370" t="s">
        <v>12</v>
      </c>
      <c r="G2370" s="1">
        <v>41296</v>
      </c>
      <c r="H2370">
        <v>46</v>
      </c>
      <c r="I2370">
        <v>3</v>
      </c>
      <c r="J2370">
        <v>0</v>
      </c>
      <c r="K2370">
        <v>3</v>
      </c>
    </row>
    <row r="2371" spans="1:11" x14ac:dyDescent="0.25">
      <c r="A2371">
        <v>5675</v>
      </c>
      <c r="B2371" t="s">
        <v>15</v>
      </c>
      <c r="C2371" s="1">
        <v>22110</v>
      </c>
      <c r="D2371">
        <v>56</v>
      </c>
      <c r="E2371" t="s">
        <v>11</v>
      </c>
      <c r="F2371" t="s">
        <v>12</v>
      </c>
      <c r="G2371" s="1">
        <v>38231</v>
      </c>
      <c r="H2371">
        <v>44</v>
      </c>
      <c r="I2371">
        <v>12</v>
      </c>
      <c r="J2371">
        <v>2</v>
      </c>
      <c r="K2371">
        <v>2</v>
      </c>
    </row>
    <row r="2372" spans="1:11" x14ac:dyDescent="0.25">
      <c r="A2372">
        <v>5676</v>
      </c>
      <c r="B2372" t="s">
        <v>10</v>
      </c>
      <c r="C2372" s="1">
        <v>19624</v>
      </c>
      <c r="D2372">
        <v>63</v>
      </c>
      <c r="E2372" t="s">
        <v>11</v>
      </c>
      <c r="F2372" t="s">
        <v>12</v>
      </c>
      <c r="G2372" s="1">
        <v>42359</v>
      </c>
      <c r="H2372">
        <v>62</v>
      </c>
      <c r="I2372">
        <v>1</v>
      </c>
      <c r="J2372">
        <v>0</v>
      </c>
      <c r="K2372">
        <v>0</v>
      </c>
    </row>
    <row r="2373" spans="1:11" x14ac:dyDescent="0.25">
      <c r="A2373">
        <v>30253</v>
      </c>
      <c r="B2373" t="s">
        <v>15</v>
      </c>
      <c r="C2373" s="1">
        <v>18995</v>
      </c>
      <c r="D2373">
        <v>64</v>
      </c>
      <c r="E2373" t="s">
        <v>13</v>
      </c>
      <c r="F2373" t="s">
        <v>12</v>
      </c>
      <c r="G2373" s="1">
        <v>39014</v>
      </c>
      <c r="H2373">
        <v>54</v>
      </c>
      <c r="I2373">
        <v>10</v>
      </c>
      <c r="J2373">
        <v>6</v>
      </c>
      <c r="K2373">
        <v>2</v>
      </c>
    </row>
    <row r="2374" spans="1:11" x14ac:dyDescent="0.25">
      <c r="A2374">
        <v>28253</v>
      </c>
      <c r="B2374" t="s">
        <v>10</v>
      </c>
      <c r="C2374" s="1">
        <v>21221</v>
      </c>
      <c r="D2374">
        <v>58</v>
      </c>
      <c r="E2374" t="s">
        <v>13</v>
      </c>
      <c r="F2374" t="s">
        <v>12</v>
      </c>
      <c r="G2374" s="1">
        <v>40737</v>
      </c>
      <c r="H2374">
        <v>53</v>
      </c>
      <c r="I2374">
        <v>5</v>
      </c>
      <c r="J2374">
        <v>0</v>
      </c>
      <c r="K2374">
        <v>2</v>
      </c>
    </row>
    <row r="2375" spans="1:11" x14ac:dyDescent="0.25">
      <c r="A2375">
        <v>112177</v>
      </c>
      <c r="B2375" t="s">
        <v>10</v>
      </c>
      <c r="C2375" s="1">
        <v>21215</v>
      </c>
      <c r="D2375">
        <v>58</v>
      </c>
      <c r="E2375" t="s">
        <v>13</v>
      </c>
      <c r="F2375" t="s">
        <v>14</v>
      </c>
      <c r="G2375" s="1">
        <v>41320</v>
      </c>
      <c r="H2375">
        <v>55</v>
      </c>
      <c r="I2375">
        <v>3</v>
      </c>
      <c r="J2375">
        <v>0</v>
      </c>
      <c r="K2375">
        <v>1</v>
      </c>
    </row>
    <row r="2376" spans="1:11" x14ac:dyDescent="0.25">
      <c r="A2376">
        <v>46642</v>
      </c>
      <c r="B2376" t="s">
        <v>10</v>
      </c>
      <c r="C2376" s="1">
        <v>21420</v>
      </c>
      <c r="D2376">
        <v>58</v>
      </c>
      <c r="E2376" t="s">
        <v>16</v>
      </c>
      <c r="F2376" t="s">
        <v>12</v>
      </c>
      <c r="G2376" s="1">
        <v>39322</v>
      </c>
      <c r="H2376">
        <v>49</v>
      </c>
      <c r="I2376">
        <v>9</v>
      </c>
      <c r="J2376">
        <v>0</v>
      </c>
      <c r="K2376">
        <v>0</v>
      </c>
    </row>
    <row r="2377" spans="1:11" x14ac:dyDescent="0.25">
      <c r="A2377">
        <v>106078</v>
      </c>
      <c r="B2377" t="s">
        <v>10</v>
      </c>
      <c r="C2377" s="1">
        <v>15768</v>
      </c>
      <c r="D2377">
        <v>73</v>
      </c>
      <c r="E2377" t="s">
        <v>16</v>
      </c>
      <c r="F2377" t="s">
        <v>14</v>
      </c>
      <c r="G2377" s="1">
        <v>40855</v>
      </c>
      <c r="H2377">
        <v>68</v>
      </c>
      <c r="I2377">
        <v>5</v>
      </c>
      <c r="J2377">
        <v>0</v>
      </c>
      <c r="K2377">
        <v>1</v>
      </c>
    </row>
    <row r="2378" spans="1:11" x14ac:dyDescent="0.25">
      <c r="A2378">
        <v>13879</v>
      </c>
      <c r="B2378" t="s">
        <v>15</v>
      </c>
      <c r="C2378" s="1">
        <v>17471</v>
      </c>
      <c r="D2378">
        <v>69</v>
      </c>
      <c r="E2378" t="s">
        <v>11</v>
      </c>
      <c r="F2378" t="s">
        <v>14</v>
      </c>
      <c r="G2378" s="1">
        <v>38470</v>
      </c>
      <c r="H2378">
        <v>58</v>
      </c>
      <c r="I2378">
        <v>11</v>
      </c>
      <c r="J2378">
        <v>0</v>
      </c>
      <c r="K2378">
        <v>0</v>
      </c>
    </row>
    <row r="2379" spans="1:11" x14ac:dyDescent="0.25">
      <c r="A2379">
        <v>79419</v>
      </c>
      <c r="B2379" t="s">
        <v>15</v>
      </c>
      <c r="C2379" s="1">
        <v>21025</v>
      </c>
      <c r="D2379">
        <v>59</v>
      </c>
      <c r="E2379" t="s">
        <v>16</v>
      </c>
      <c r="F2379" t="s">
        <v>12</v>
      </c>
      <c r="G2379" s="1">
        <v>39525</v>
      </c>
      <c r="H2379">
        <v>51</v>
      </c>
      <c r="I2379">
        <v>8</v>
      </c>
      <c r="J2379">
        <v>1</v>
      </c>
      <c r="K2379">
        <v>2</v>
      </c>
    </row>
    <row r="2380" spans="1:11" x14ac:dyDescent="0.25">
      <c r="A2380">
        <v>87613</v>
      </c>
      <c r="B2380" t="s">
        <v>10</v>
      </c>
      <c r="C2380" s="1">
        <v>9742</v>
      </c>
      <c r="D2380">
        <v>90</v>
      </c>
      <c r="E2380" t="s">
        <v>16</v>
      </c>
      <c r="F2380" t="s">
        <v>14</v>
      </c>
      <c r="G2380" s="1">
        <v>39773</v>
      </c>
      <c r="H2380">
        <v>82</v>
      </c>
      <c r="I2380">
        <v>8</v>
      </c>
      <c r="J2380">
        <v>2</v>
      </c>
      <c r="K2380">
        <v>3</v>
      </c>
    </row>
    <row r="2381" spans="1:11" x14ac:dyDescent="0.25">
      <c r="A2381">
        <v>54846</v>
      </c>
      <c r="B2381" t="s">
        <v>15</v>
      </c>
      <c r="C2381" s="1">
        <v>27866</v>
      </c>
      <c r="D2381">
        <v>40</v>
      </c>
      <c r="E2381" t="s">
        <v>11</v>
      </c>
      <c r="F2381" t="s">
        <v>12</v>
      </c>
      <c r="G2381" s="1">
        <v>42410</v>
      </c>
      <c r="H2381">
        <v>40</v>
      </c>
      <c r="I2381">
        <v>0</v>
      </c>
      <c r="J2381">
        <v>0</v>
      </c>
      <c r="K2381">
        <v>0</v>
      </c>
    </row>
    <row r="2382" spans="1:11" x14ac:dyDescent="0.25">
      <c r="A2382">
        <v>41909</v>
      </c>
      <c r="B2382" t="s">
        <v>10</v>
      </c>
      <c r="C2382" s="1">
        <v>28323</v>
      </c>
      <c r="D2382">
        <v>39</v>
      </c>
      <c r="E2382" t="s">
        <v>13</v>
      </c>
      <c r="F2382" t="s">
        <v>14</v>
      </c>
      <c r="G2382" s="1">
        <v>39461</v>
      </c>
      <c r="H2382">
        <v>31</v>
      </c>
      <c r="I2382">
        <v>8</v>
      </c>
      <c r="J2382">
        <v>0</v>
      </c>
      <c r="K2382">
        <v>2</v>
      </c>
    </row>
    <row r="2383" spans="1:11" x14ac:dyDescent="0.25">
      <c r="A2383">
        <v>30272</v>
      </c>
      <c r="B2383" t="s">
        <v>10</v>
      </c>
      <c r="C2383" s="1">
        <v>19647</v>
      </c>
      <c r="D2383">
        <v>63</v>
      </c>
      <c r="E2383" t="s">
        <v>13</v>
      </c>
      <c r="F2383" t="s">
        <v>12</v>
      </c>
      <c r="G2383" s="1">
        <v>39126</v>
      </c>
      <c r="H2383">
        <v>54</v>
      </c>
      <c r="I2383">
        <v>9</v>
      </c>
      <c r="J2383">
        <v>0</v>
      </c>
      <c r="K2383">
        <v>2</v>
      </c>
    </row>
    <row r="2384" spans="1:11" x14ac:dyDescent="0.25">
      <c r="A2384">
        <v>71235</v>
      </c>
      <c r="B2384" t="s">
        <v>10</v>
      </c>
      <c r="C2384" s="1">
        <v>21370</v>
      </c>
      <c r="D2384">
        <v>58</v>
      </c>
      <c r="E2384" t="s">
        <v>13</v>
      </c>
      <c r="F2384" t="s">
        <v>12</v>
      </c>
      <c r="G2384" s="1">
        <v>41435</v>
      </c>
      <c r="H2384">
        <v>55</v>
      </c>
      <c r="I2384">
        <v>3</v>
      </c>
      <c r="J2384">
        <v>0</v>
      </c>
      <c r="K2384">
        <v>2</v>
      </c>
    </row>
    <row r="2385" spans="1:11" x14ac:dyDescent="0.25">
      <c r="A2385">
        <v>38468</v>
      </c>
      <c r="B2385" t="s">
        <v>15</v>
      </c>
      <c r="C2385" s="1">
        <v>21402</v>
      </c>
      <c r="D2385">
        <v>58</v>
      </c>
      <c r="E2385" t="s">
        <v>13</v>
      </c>
      <c r="F2385" t="s">
        <v>14</v>
      </c>
      <c r="G2385" s="1">
        <v>40578</v>
      </c>
      <c r="H2385">
        <v>53</v>
      </c>
      <c r="I2385">
        <v>5</v>
      </c>
      <c r="J2385">
        <v>0</v>
      </c>
      <c r="K2385">
        <v>0</v>
      </c>
    </row>
    <row r="2386" spans="1:11" x14ac:dyDescent="0.25">
      <c r="A2386">
        <v>87621</v>
      </c>
      <c r="B2386" t="s">
        <v>10</v>
      </c>
      <c r="C2386" s="1">
        <v>22038</v>
      </c>
      <c r="D2386">
        <v>56</v>
      </c>
      <c r="E2386" t="s">
        <v>16</v>
      </c>
      <c r="F2386" t="s">
        <v>14</v>
      </c>
      <c r="G2386" s="1">
        <v>40838</v>
      </c>
      <c r="H2386">
        <v>51</v>
      </c>
      <c r="I2386">
        <v>5</v>
      </c>
      <c r="J2386">
        <v>2</v>
      </c>
      <c r="K2386">
        <v>0</v>
      </c>
    </row>
    <row r="2387" spans="1:11" x14ac:dyDescent="0.25">
      <c r="A2387">
        <v>46664</v>
      </c>
      <c r="B2387" t="s">
        <v>15</v>
      </c>
      <c r="C2387" s="1">
        <v>19822</v>
      </c>
      <c r="D2387">
        <v>62</v>
      </c>
      <c r="E2387" t="s">
        <v>16</v>
      </c>
      <c r="F2387" t="s">
        <v>12</v>
      </c>
      <c r="G2387" s="1">
        <v>39504</v>
      </c>
      <c r="H2387">
        <v>54</v>
      </c>
      <c r="I2387">
        <v>8</v>
      </c>
      <c r="J2387">
        <v>0</v>
      </c>
      <c r="K2387">
        <v>1</v>
      </c>
    </row>
    <row r="2388" spans="1:11" x14ac:dyDescent="0.25">
      <c r="A2388">
        <v>46666</v>
      </c>
      <c r="B2388" t="s">
        <v>10</v>
      </c>
      <c r="C2388" s="1">
        <v>20455</v>
      </c>
      <c r="D2388">
        <v>60</v>
      </c>
      <c r="E2388" t="s">
        <v>16</v>
      </c>
      <c r="F2388" t="s">
        <v>12</v>
      </c>
      <c r="G2388" s="1">
        <v>39269</v>
      </c>
      <c r="H2388">
        <v>51</v>
      </c>
      <c r="I2388">
        <v>9</v>
      </c>
      <c r="J2388">
        <v>2</v>
      </c>
      <c r="K2388">
        <v>1</v>
      </c>
    </row>
    <row r="2389" spans="1:11" x14ac:dyDescent="0.25">
      <c r="A2389">
        <v>63051</v>
      </c>
      <c r="B2389" t="s">
        <v>10</v>
      </c>
      <c r="C2389" s="1">
        <v>25906</v>
      </c>
      <c r="D2389">
        <v>46</v>
      </c>
      <c r="E2389" t="s">
        <v>16</v>
      </c>
      <c r="F2389" t="s">
        <v>12</v>
      </c>
      <c r="G2389" s="1">
        <v>42558</v>
      </c>
      <c r="H2389">
        <v>46</v>
      </c>
      <c r="I2389">
        <v>0</v>
      </c>
      <c r="J2389">
        <v>0</v>
      </c>
      <c r="K2389">
        <v>2</v>
      </c>
    </row>
    <row r="2390" spans="1:11" x14ac:dyDescent="0.25">
      <c r="A2390">
        <v>71949</v>
      </c>
      <c r="B2390" t="s">
        <v>10</v>
      </c>
      <c r="C2390" s="1">
        <v>14853</v>
      </c>
      <c r="D2390">
        <v>76</v>
      </c>
      <c r="E2390" t="s">
        <v>16</v>
      </c>
      <c r="F2390" t="s">
        <v>12</v>
      </c>
      <c r="G2390" s="1">
        <v>39356</v>
      </c>
      <c r="H2390">
        <v>67</v>
      </c>
      <c r="I2390">
        <v>9</v>
      </c>
      <c r="J2390">
        <v>2</v>
      </c>
      <c r="K2390">
        <v>2</v>
      </c>
    </row>
    <row r="2391" spans="1:11" x14ac:dyDescent="0.25">
      <c r="A2391">
        <v>7779</v>
      </c>
      <c r="B2391" t="s">
        <v>10</v>
      </c>
      <c r="C2391" s="1">
        <v>14653</v>
      </c>
      <c r="D2391">
        <v>76</v>
      </c>
      <c r="E2391" t="s">
        <v>11</v>
      </c>
      <c r="F2391" t="s">
        <v>14</v>
      </c>
      <c r="G2391" s="1">
        <v>42360</v>
      </c>
      <c r="H2391">
        <v>75</v>
      </c>
      <c r="I2391">
        <v>1</v>
      </c>
      <c r="J2391">
        <v>0</v>
      </c>
      <c r="K2391">
        <v>1</v>
      </c>
    </row>
    <row r="2392" spans="1:11" x14ac:dyDescent="0.25">
      <c r="A2392">
        <v>38487</v>
      </c>
      <c r="B2392" t="s">
        <v>15</v>
      </c>
      <c r="C2392" s="1">
        <v>26442</v>
      </c>
      <c r="D2392">
        <v>44</v>
      </c>
      <c r="E2392" t="s">
        <v>13</v>
      </c>
      <c r="F2392" t="s">
        <v>12</v>
      </c>
      <c r="G2392" s="1">
        <v>41942</v>
      </c>
      <c r="H2392">
        <v>42</v>
      </c>
      <c r="I2392">
        <v>2</v>
      </c>
      <c r="J2392">
        <v>0</v>
      </c>
      <c r="K2392">
        <v>0</v>
      </c>
    </row>
    <row r="2393" spans="1:11" x14ac:dyDescent="0.25">
      <c r="A2393">
        <v>30299</v>
      </c>
      <c r="B2393" t="s">
        <v>10</v>
      </c>
      <c r="C2393" s="1">
        <v>19497</v>
      </c>
      <c r="D2393">
        <v>63</v>
      </c>
      <c r="E2393" t="s">
        <v>13</v>
      </c>
      <c r="F2393" t="s">
        <v>12</v>
      </c>
      <c r="G2393" s="1">
        <v>41983</v>
      </c>
      <c r="H2393">
        <v>61</v>
      </c>
      <c r="I2393">
        <v>2</v>
      </c>
      <c r="J2393">
        <v>3</v>
      </c>
      <c r="K2393">
        <v>3</v>
      </c>
    </row>
    <row r="2394" spans="1:11" x14ac:dyDescent="0.25">
      <c r="A2394">
        <v>13916</v>
      </c>
      <c r="B2394" t="s">
        <v>10</v>
      </c>
      <c r="C2394" s="1">
        <v>14484</v>
      </c>
      <c r="D2394">
        <v>77</v>
      </c>
      <c r="E2394" t="s">
        <v>11</v>
      </c>
      <c r="F2394" t="s">
        <v>14</v>
      </c>
      <c r="G2394" s="1">
        <v>38243</v>
      </c>
      <c r="H2394">
        <v>65</v>
      </c>
      <c r="I2394">
        <v>12</v>
      </c>
      <c r="J2394">
        <v>0</v>
      </c>
      <c r="K2394">
        <v>2</v>
      </c>
    </row>
    <row r="2395" spans="1:11" x14ac:dyDescent="0.25">
      <c r="A2395">
        <v>78778</v>
      </c>
      <c r="B2395" t="s">
        <v>15</v>
      </c>
      <c r="C2395" s="1">
        <v>24728</v>
      </c>
      <c r="D2395">
        <v>49</v>
      </c>
      <c r="E2395" t="s">
        <v>16</v>
      </c>
      <c r="F2395" t="s">
        <v>12</v>
      </c>
      <c r="G2395" s="1">
        <v>39990</v>
      </c>
      <c r="H2395">
        <v>42</v>
      </c>
      <c r="I2395">
        <v>7</v>
      </c>
      <c r="J2395">
        <v>0</v>
      </c>
      <c r="K2395">
        <v>2</v>
      </c>
    </row>
    <row r="2396" spans="1:11" x14ac:dyDescent="0.25">
      <c r="A2396">
        <v>30302</v>
      </c>
      <c r="B2396" t="s">
        <v>10</v>
      </c>
      <c r="C2396" s="1">
        <v>25623</v>
      </c>
      <c r="D2396">
        <v>46</v>
      </c>
      <c r="E2396" t="s">
        <v>13</v>
      </c>
      <c r="F2396" t="s">
        <v>12</v>
      </c>
      <c r="G2396" s="1">
        <v>42552</v>
      </c>
      <c r="H2396">
        <v>46</v>
      </c>
      <c r="I2396">
        <v>0</v>
      </c>
      <c r="J2396">
        <v>0</v>
      </c>
      <c r="K2396">
        <v>1</v>
      </c>
    </row>
    <row r="2397" spans="1:11" x14ac:dyDescent="0.25">
      <c r="A2397">
        <v>36453</v>
      </c>
      <c r="B2397" t="s">
        <v>10</v>
      </c>
      <c r="C2397" s="1">
        <v>33362</v>
      </c>
      <c r="D2397">
        <v>25</v>
      </c>
      <c r="E2397" t="s">
        <v>13</v>
      </c>
      <c r="F2397" t="s">
        <v>12</v>
      </c>
      <c r="G2397" s="1">
        <v>40861</v>
      </c>
      <c r="H2397">
        <v>20</v>
      </c>
      <c r="I2397">
        <v>5</v>
      </c>
      <c r="J2397">
        <v>0</v>
      </c>
      <c r="K2397">
        <v>1</v>
      </c>
    </row>
    <row r="2398" spans="1:11" x14ac:dyDescent="0.25">
      <c r="A2398">
        <v>112229</v>
      </c>
      <c r="B2398" t="s">
        <v>10</v>
      </c>
      <c r="C2398" s="1">
        <v>16100</v>
      </c>
      <c r="D2398">
        <v>72</v>
      </c>
      <c r="E2398" t="s">
        <v>11</v>
      </c>
      <c r="F2398" t="s">
        <v>14</v>
      </c>
      <c r="G2398" s="1">
        <v>41871</v>
      </c>
      <c r="H2398">
        <v>70</v>
      </c>
      <c r="I2398">
        <v>2</v>
      </c>
      <c r="J2398">
        <v>2</v>
      </c>
      <c r="K2398">
        <v>1</v>
      </c>
    </row>
    <row r="2399" spans="1:11" x14ac:dyDescent="0.25">
      <c r="A2399">
        <v>79464</v>
      </c>
      <c r="B2399" t="s">
        <v>10</v>
      </c>
      <c r="C2399" s="1">
        <v>22992</v>
      </c>
      <c r="D2399">
        <v>54</v>
      </c>
      <c r="E2399" t="s">
        <v>16</v>
      </c>
      <c r="F2399" t="s">
        <v>14</v>
      </c>
      <c r="G2399" s="1">
        <v>40252</v>
      </c>
      <c r="H2399">
        <v>48</v>
      </c>
      <c r="I2399">
        <v>6</v>
      </c>
      <c r="J2399">
        <v>0</v>
      </c>
      <c r="K2399">
        <v>0</v>
      </c>
    </row>
    <row r="2400" spans="1:11" x14ac:dyDescent="0.25">
      <c r="A2400">
        <v>54891</v>
      </c>
      <c r="B2400" t="s">
        <v>10</v>
      </c>
      <c r="C2400" s="1">
        <v>17195</v>
      </c>
      <c r="D2400">
        <v>69</v>
      </c>
      <c r="E2400" t="s">
        <v>16</v>
      </c>
      <c r="F2400" t="s">
        <v>14</v>
      </c>
      <c r="G2400" s="1">
        <v>40154</v>
      </c>
      <c r="H2400">
        <v>62</v>
      </c>
      <c r="I2400">
        <v>7</v>
      </c>
      <c r="J2400">
        <v>0</v>
      </c>
      <c r="K2400">
        <v>1</v>
      </c>
    </row>
    <row r="2401" spans="1:11" x14ac:dyDescent="0.25">
      <c r="A2401">
        <v>112914</v>
      </c>
      <c r="B2401" t="s">
        <v>15</v>
      </c>
      <c r="C2401" s="1">
        <v>25969</v>
      </c>
      <c r="D2401">
        <v>45</v>
      </c>
      <c r="E2401" t="s">
        <v>13</v>
      </c>
      <c r="F2401" t="s">
        <v>12</v>
      </c>
      <c r="G2401" s="1">
        <v>41754</v>
      </c>
      <c r="H2401">
        <v>43</v>
      </c>
      <c r="I2401">
        <v>2</v>
      </c>
      <c r="J2401">
        <v>0</v>
      </c>
      <c r="K2401">
        <v>0</v>
      </c>
    </row>
    <row r="2402" spans="1:11" x14ac:dyDescent="0.25">
      <c r="A2402">
        <v>5746</v>
      </c>
      <c r="B2402" t="s">
        <v>10</v>
      </c>
      <c r="C2402" s="1">
        <v>16506</v>
      </c>
      <c r="D2402">
        <v>71</v>
      </c>
      <c r="E2402" t="s">
        <v>11</v>
      </c>
      <c r="F2402" t="s">
        <v>12</v>
      </c>
      <c r="G2402" s="1">
        <v>38005</v>
      </c>
      <c r="H2402">
        <v>59</v>
      </c>
      <c r="I2402">
        <v>12</v>
      </c>
      <c r="J2402">
        <v>0</v>
      </c>
      <c r="K2402">
        <v>2</v>
      </c>
    </row>
    <row r="2403" spans="1:11" x14ac:dyDescent="0.25">
      <c r="A2403">
        <v>89705</v>
      </c>
      <c r="B2403" t="s">
        <v>10</v>
      </c>
      <c r="C2403" s="1">
        <v>18829</v>
      </c>
      <c r="D2403">
        <v>65</v>
      </c>
      <c r="E2403" t="s">
        <v>16</v>
      </c>
      <c r="F2403" t="s">
        <v>14</v>
      </c>
      <c r="G2403" s="1">
        <v>40807</v>
      </c>
      <c r="H2403">
        <v>60</v>
      </c>
      <c r="I2403">
        <v>5</v>
      </c>
      <c r="J2403">
        <v>0</v>
      </c>
      <c r="K2403">
        <v>1</v>
      </c>
    </row>
    <row r="2404" spans="1:11" x14ac:dyDescent="0.25">
      <c r="A2404">
        <v>22145</v>
      </c>
      <c r="B2404" t="s">
        <v>15</v>
      </c>
      <c r="C2404" s="1">
        <v>20543</v>
      </c>
      <c r="D2404">
        <v>60</v>
      </c>
      <c r="E2404" t="s">
        <v>11</v>
      </c>
      <c r="F2404" t="s">
        <v>14</v>
      </c>
      <c r="G2404" s="1">
        <v>38506</v>
      </c>
      <c r="H2404">
        <v>49</v>
      </c>
      <c r="I2404">
        <v>11</v>
      </c>
      <c r="J2404">
        <v>0</v>
      </c>
      <c r="K2404">
        <v>1</v>
      </c>
    </row>
    <row r="2405" spans="1:11" x14ac:dyDescent="0.25">
      <c r="A2405">
        <v>82572</v>
      </c>
      <c r="B2405" t="s">
        <v>10</v>
      </c>
      <c r="C2405" s="1">
        <v>21038</v>
      </c>
      <c r="D2405">
        <v>59</v>
      </c>
      <c r="E2405" t="s">
        <v>16</v>
      </c>
      <c r="F2405" t="s">
        <v>14</v>
      </c>
      <c r="G2405" s="1">
        <v>42153</v>
      </c>
      <c r="H2405">
        <v>58</v>
      </c>
      <c r="I2405">
        <v>1</v>
      </c>
      <c r="J2405">
        <v>0</v>
      </c>
      <c r="K2405">
        <v>2</v>
      </c>
    </row>
    <row r="2406" spans="1:11" x14ac:dyDescent="0.25">
      <c r="A2406">
        <v>13956</v>
      </c>
      <c r="B2406" t="s">
        <v>10</v>
      </c>
      <c r="C2406" s="1">
        <v>22806</v>
      </c>
      <c r="D2406">
        <v>54</v>
      </c>
      <c r="E2406" t="s">
        <v>11</v>
      </c>
      <c r="F2406" t="s">
        <v>12</v>
      </c>
      <c r="G2406" s="1">
        <v>38477</v>
      </c>
      <c r="H2406">
        <v>43</v>
      </c>
      <c r="I2406">
        <v>11</v>
      </c>
      <c r="J2406">
        <v>4</v>
      </c>
      <c r="K2406">
        <v>1</v>
      </c>
    </row>
    <row r="2407" spans="1:11" x14ac:dyDescent="0.25">
      <c r="A2407">
        <v>13958</v>
      </c>
      <c r="B2407" t="s">
        <v>10</v>
      </c>
      <c r="C2407" s="1">
        <v>17422</v>
      </c>
      <c r="D2407">
        <v>69</v>
      </c>
      <c r="E2407" t="s">
        <v>11</v>
      </c>
      <c r="F2407" t="s">
        <v>14</v>
      </c>
      <c r="G2407" s="1">
        <v>39345</v>
      </c>
      <c r="H2407">
        <v>60</v>
      </c>
      <c r="I2407">
        <v>9</v>
      </c>
      <c r="J2407">
        <v>1</v>
      </c>
      <c r="K2407">
        <v>2</v>
      </c>
    </row>
    <row r="2408" spans="1:11" x14ac:dyDescent="0.25">
      <c r="A2408">
        <v>22152</v>
      </c>
      <c r="B2408" t="s">
        <v>15</v>
      </c>
      <c r="C2408" s="1">
        <v>16396</v>
      </c>
      <c r="D2408">
        <v>72</v>
      </c>
      <c r="E2408" t="s">
        <v>11</v>
      </c>
      <c r="F2408" t="s">
        <v>12</v>
      </c>
      <c r="G2408" s="1">
        <v>40891</v>
      </c>
      <c r="H2408">
        <v>67</v>
      </c>
      <c r="I2408">
        <v>5</v>
      </c>
      <c r="J2408">
        <v>0</v>
      </c>
      <c r="K2408">
        <v>3</v>
      </c>
    </row>
    <row r="2409" spans="1:11" x14ac:dyDescent="0.25">
      <c r="A2409">
        <v>30351</v>
      </c>
      <c r="B2409" t="s">
        <v>10</v>
      </c>
      <c r="C2409" s="1">
        <v>23611</v>
      </c>
      <c r="D2409">
        <v>52</v>
      </c>
      <c r="E2409" t="s">
        <v>13</v>
      </c>
      <c r="F2409" t="s">
        <v>12</v>
      </c>
      <c r="G2409" s="1">
        <v>41533</v>
      </c>
      <c r="H2409">
        <v>49</v>
      </c>
      <c r="I2409">
        <v>3</v>
      </c>
      <c r="J2409">
        <v>0</v>
      </c>
      <c r="K2409">
        <v>2</v>
      </c>
    </row>
    <row r="2410" spans="1:11" x14ac:dyDescent="0.25">
      <c r="A2410">
        <v>71315</v>
      </c>
      <c r="B2410" t="s">
        <v>15</v>
      </c>
      <c r="C2410" s="1">
        <v>22643</v>
      </c>
      <c r="D2410">
        <v>55</v>
      </c>
      <c r="E2410" t="s">
        <v>16</v>
      </c>
      <c r="F2410" t="s">
        <v>14</v>
      </c>
      <c r="G2410" s="1">
        <v>39371</v>
      </c>
      <c r="H2410">
        <v>46</v>
      </c>
      <c r="I2410">
        <v>9</v>
      </c>
      <c r="J2410">
        <v>0</v>
      </c>
      <c r="K2410">
        <v>1</v>
      </c>
    </row>
    <row r="2411" spans="1:11" x14ac:dyDescent="0.25">
      <c r="A2411">
        <v>87709</v>
      </c>
      <c r="B2411" t="s">
        <v>10</v>
      </c>
      <c r="C2411" s="1">
        <v>26594</v>
      </c>
      <c r="D2411">
        <v>44</v>
      </c>
      <c r="E2411" t="s">
        <v>16</v>
      </c>
      <c r="F2411" t="s">
        <v>14</v>
      </c>
      <c r="G2411" s="1">
        <v>40779</v>
      </c>
      <c r="H2411">
        <v>39</v>
      </c>
      <c r="I2411">
        <v>5</v>
      </c>
      <c r="J2411">
        <v>0</v>
      </c>
      <c r="K2411">
        <v>1</v>
      </c>
    </row>
    <row r="2412" spans="1:11" x14ac:dyDescent="0.25">
      <c r="A2412">
        <v>13984</v>
      </c>
      <c r="B2412" t="s">
        <v>15</v>
      </c>
      <c r="C2412" s="1">
        <v>16788</v>
      </c>
      <c r="D2412">
        <v>71</v>
      </c>
      <c r="E2412" t="s">
        <v>11</v>
      </c>
      <c r="F2412" t="s">
        <v>14</v>
      </c>
      <c r="G2412" s="1">
        <v>42325</v>
      </c>
      <c r="H2412">
        <v>70</v>
      </c>
      <c r="I2412">
        <v>1</v>
      </c>
      <c r="J2412">
        <v>0</v>
      </c>
      <c r="K2412">
        <v>0</v>
      </c>
    </row>
    <row r="2413" spans="1:11" x14ac:dyDescent="0.25">
      <c r="A2413">
        <v>113788</v>
      </c>
      <c r="B2413" t="s">
        <v>10</v>
      </c>
      <c r="C2413" s="1">
        <v>14275</v>
      </c>
      <c r="D2413">
        <v>77</v>
      </c>
      <c r="E2413" t="s">
        <v>11</v>
      </c>
      <c r="F2413" t="s">
        <v>12</v>
      </c>
      <c r="G2413" s="1">
        <v>41443</v>
      </c>
      <c r="H2413">
        <v>74</v>
      </c>
      <c r="I2413">
        <v>3</v>
      </c>
      <c r="J2413">
        <v>1</v>
      </c>
      <c r="K2413">
        <v>0</v>
      </c>
    </row>
    <row r="2414" spans="1:11" x14ac:dyDescent="0.25">
      <c r="A2414">
        <v>22185</v>
      </c>
      <c r="B2414" t="s">
        <v>10</v>
      </c>
      <c r="C2414" s="1">
        <v>20724</v>
      </c>
      <c r="D2414">
        <v>60</v>
      </c>
      <c r="E2414" t="s">
        <v>11</v>
      </c>
      <c r="F2414" t="s">
        <v>14</v>
      </c>
      <c r="G2414" s="1">
        <v>38723</v>
      </c>
      <c r="H2414">
        <v>50</v>
      </c>
      <c r="I2414">
        <v>10</v>
      </c>
      <c r="J2414">
        <v>1</v>
      </c>
      <c r="K2414">
        <v>2</v>
      </c>
    </row>
    <row r="2415" spans="1:11" x14ac:dyDescent="0.25">
      <c r="A2415">
        <v>71338</v>
      </c>
      <c r="B2415" t="s">
        <v>10</v>
      </c>
      <c r="C2415" s="1">
        <v>23743</v>
      </c>
      <c r="D2415">
        <v>51</v>
      </c>
      <c r="E2415" t="s">
        <v>16</v>
      </c>
      <c r="F2415" t="s">
        <v>12</v>
      </c>
      <c r="G2415" s="1">
        <v>40346</v>
      </c>
      <c r="H2415">
        <v>45</v>
      </c>
      <c r="I2415">
        <v>6</v>
      </c>
      <c r="J2415">
        <v>0</v>
      </c>
      <c r="K2415">
        <v>1</v>
      </c>
    </row>
    <row r="2416" spans="1:11" x14ac:dyDescent="0.25">
      <c r="A2416">
        <v>13255</v>
      </c>
      <c r="B2416" t="s">
        <v>10</v>
      </c>
      <c r="C2416" s="1">
        <v>14481</v>
      </c>
      <c r="D2416">
        <v>77</v>
      </c>
      <c r="E2416" t="s">
        <v>11</v>
      </c>
      <c r="F2416" t="s">
        <v>12</v>
      </c>
      <c r="G2416" s="1">
        <v>38534</v>
      </c>
      <c r="H2416">
        <v>66</v>
      </c>
      <c r="I2416">
        <v>11</v>
      </c>
      <c r="J2416">
        <v>0</v>
      </c>
      <c r="K2416">
        <v>4</v>
      </c>
    </row>
    <row r="2417" spans="1:11" x14ac:dyDescent="0.25">
      <c r="A2417">
        <v>104108</v>
      </c>
      <c r="B2417" t="s">
        <v>10</v>
      </c>
      <c r="C2417" s="1">
        <v>21799</v>
      </c>
      <c r="D2417">
        <v>57</v>
      </c>
      <c r="E2417" t="s">
        <v>16</v>
      </c>
      <c r="F2417" t="s">
        <v>14</v>
      </c>
      <c r="G2417" s="1">
        <v>42118</v>
      </c>
      <c r="H2417">
        <v>56</v>
      </c>
      <c r="I2417">
        <v>1</v>
      </c>
      <c r="J2417">
        <v>0</v>
      </c>
      <c r="K2417">
        <v>0</v>
      </c>
    </row>
    <row r="2418" spans="1:11" x14ac:dyDescent="0.25">
      <c r="A2418">
        <v>106098</v>
      </c>
      <c r="B2418" t="s">
        <v>10</v>
      </c>
      <c r="C2418" s="1">
        <v>20512</v>
      </c>
      <c r="D2418">
        <v>60</v>
      </c>
      <c r="E2418" t="s">
        <v>16</v>
      </c>
      <c r="F2418" t="s">
        <v>12</v>
      </c>
      <c r="G2418" s="1">
        <v>41079</v>
      </c>
      <c r="H2418">
        <v>56</v>
      </c>
      <c r="I2418">
        <v>4</v>
      </c>
      <c r="J2418">
        <v>1</v>
      </c>
      <c r="K2418">
        <v>1</v>
      </c>
    </row>
    <row r="2419" spans="1:11" x14ac:dyDescent="0.25">
      <c r="A2419">
        <v>71344</v>
      </c>
      <c r="B2419" t="s">
        <v>10</v>
      </c>
      <c r="C2419" s="1">
        <v>25226</v>
      </c>
      <c r="D2419">
        <v>47</v>
      </c>
      <c r="E2419" t="s">
        <v>16</v>
      </c>
      <c r="F2419" t="s">
        <v>12</v>
      </c>
      <c r="G2419" s="1">
        <v>42159</v>
      </c>
      <c r="H2419">
        <v>46</v>
      </c>
      <c r="I2419">
        <v>1</v>
      </c>
      <c r="J2419">
        <v>0</v>
      </c>
      <c r="K2419">
        <v>2</v>
      </c>
    </row>
    <row r="2420" spans="1:11" x14ac:dyDescent="0.25">
      <c r="A2420">
        <v>14002</v>
      </c>
      <c r="B2420" t="s">
        <v>10</v>
      </c>
      <c r="C2420" s="1">
        <v>19287</v>
      </c>
      <c r="D2420">
        <v>64</v>
      </c>
      <c r="E2420" t="s">
        <v>11</v>
      </c>
      <c r="F2420" t="s">
        <v>14</v>
      </c>
      <c r="G2420" s="1">
        <v>39031</v>
      </c>
      <c r="H2420">
        <v>54</v>
      </c>
      <c r="I2420">
        <v>10</v>
      </c>
      <c r="J2420">
        <v>4</v>
      </c>
      <c r="K2420">
        <v>2</v>
      </c>
    </row>
    <row r="2421" spans="1:11" x14ac:dyDescent="0.25">
      <c r="A2421">
        <v>22195</v>
      </c>
      <c r="B2421" t="s">
        <v>10</v>
      </c>
      <c r="C2421" s="1">
        <v>15642</v>
      </c>
      <c r="D2421">
        <v>74</v>
      </c>
      <c r="E2421" t="s">
        <v>11</v>
      </c>
      <c r="F2421" t="s">
        <v>12</v>
      </c>
      <c r="G2421" s="1">
        <v>39595</v>
      </c>
      <c r="H2421">
        <v>66</v>
      </c>
      <c r="I2421">
        <v>8</v>
      </c>
      <c r="J2421">
        <v>0</v>
      </c>
      <c r="K2421">
        <v>1</v>
      </c>
    </row>
    <row r="2422" spans="1:11" x14ac:dyDescent="0.25">
      <c r="A2422">
        <v>47390</v>
      </c>
      <c r="B2422" t="s">
        <v>15</v>
      </c>
      <c r="C2422" s="1">
        <v>19666</v>
      </c>
      <c r="D2422">
        <v>63</v>
      </c>
      <c r="E2422" t="s">
        <v>16</v>
      </c>
      <c r="F2422" t="s">
        <v>14</v>
      </c>
      <c r="G2422" s="1">
        <v>40457</v>
      </c>
      <c r="H2422">
        <v>57</v>
      </c>
      <c r="I2422">
        <v>6</v>
      </c>
      <c r="J2422">
        <v>0</v>
      </c>
      <c r="K2422">
        <v>1</v>
      </c>
    </row>
    <row r="2423" spans="1:11" x14ac:dyDescent="0.25">
      <c r="A2423">
        <v>22198</v>
      </c>
      <c r="B2423" t="s">
        <v>15</v>
      </c>
      <c r="C2423" s="1">
        <v>25081</v>
      </c>
      <c r="D2423">
        <v>48</v>
      </c>
      <c r="E2423" t="s">
        <v>11</v>
      </c>
      <c r="F2423" t="s">
        <v>14</v>
      </c>
      <c r="G2423" s="1">
        <v>38454</v>
      </c>
      <c r="H2423">
        <v>37</v>
      </c>
      <c r="I2423">
        <v>11</v>
      </c>
      <c r="J2423">
        <v>0</v>
      </c>
      <c r="K2423">
        <v>1</v>
      </c>
    </row>
    <row r="2424" spans="1:11" x14ac:dyDescent="0.25">
      <c r="A2424">
        <v>30394</v>
      </c>
      <c r="B2424" t="s">
        <v>10</v>
      </c>
      <c r="C2424" s="1">
        <v>24234</v>
      </c>
      <c r="D2424">
        <v>50</v>
      </c>
      <c r="E2424" t="s">
        <v>13</v>
      </c>
      <c r="F2424" t="s">
        <v>12</v>
      </c>
      <c r="G2424" s="1">
        <v>42109</v>
      </c>
      <c r="H2424">
        <v>49</v>
      </c>
      <c r="I2424">
        <v>1</v>
      </c>
      <c r="J2424">
        <v>1</v>
      </c>
      <c r="K2424">
        <v>4</v>
      </c>
    </row>
    <row r="2425" spans="1:11" x14ac:dyDescent="0.25">
      <c r="A2425">
        <v>67871</v>
      </c>
      <c r="B2425" t="s">
        <v>15</v>
      </c>
      <c r="C2425" s="1">
        <v>18000</v>
      </c>
      <c r="D2425">
        <v>67</v>
      </c>
      <c r="E2425" t="s">
        <v>13</v>
      </c>
      <c r="F2425" t="s">
        <v>12</v>
      </c>
      <c r="G2425" s="1">
        <v>39525</v>
      </c>
      <c r="H2425">
        <v>59</v>
      </c>
      <c r="I2425">
        <v>8</v>
      </c>
      <c r="J2425">
        <v>0</v>
      </c>
      <c r="K2425">
        <v>0</v>
      </c>
    </row>
    <row r="2426" spans="1:11" x14ac:dyDescent="0.25">
      <c r="A2426">
        <v>14012</v>
      </c>
      <c r="B2426" t="s">
        <v>10</v>
      </c>
      <c r="C2426" s="1">
        <v>18492</v>
      </c>
      <c r="D2426">
        <v>66</v>
      </c>
      <c r="E2426" t="s">
        <v>11</v>
      </c>
      <c r="F2426" t="s">
        <v>12</v>
      </c>
      <c r="G2426" s="1">
        <v>38974</v>
      </c>
      <c r="H2426">
        <v>56</v>
      </c>
      <c r="I2426">
        <v>10</v>
      </c>
      <c r="J2426">
        <v>1</v>
      </c>
      <c r="K2426">
        <v>3</v>
      </c>
    </row>
    <row r="2427" spans="1:11" x14ac:dyDescent="0.25">
      <c r="A2427">
        <v>85029</v>
      </c>
      <c r="B2427" t="s">
        <v>15</v>
      </c>
      <c r="C2427" s="1">
        <v>13032</v>
      </c>
      <c r="D2427">
        <v>81</v>
      </c>
      <c r="E2427" t="s">
        <v>13</v>
      </c>
      <c r="F2427" t="s">
        <v>14</v>
      </c>
      <c r="G2427" s="1">
        <v>41473</v>
      </c>
      <c r="H2427">
        <v>78</v>
      </c>
      <c r="I2427">
        <v>3</v>
      </c>
      <c r="J2427">
        <v>0</v>
      </c>
      <c r="K2427">
        <v>2</v>
      </c>
    </row>
    <row r="2428" spans="1:11" x14ac:dyDescent="0.25">
      <c r="A2428">
        <v>63168</v>
      </c>
      <c r="B2428" t="s">
        <v>10</v>
      </c>
      <c r="C2428" s="1">
        <v>22600</v>
      </c>
      <c r="D2428">
        <v>55</v>
      </c>
      <c r="E2428" t="s">
        <v>13</v>
      </c>
      <c r="F2428" t="s">
        <v>12</v>
      </c>
      <c r="G2428" s="1">
        <v>42041</v>
      </c>
      <c r="H2428">
        <v>54</v>
      </c>
      <c r="I2428">
        <v>1</v>
      </c>
      <c r="J2428">
        <v>2</v>
      </c>
      <c r="K2428">
        <v>0</v>
      </c>
    </row>
    <row r="2429" spans="1:11" x14ac:dyDescent="0.25">
      <c r="A2429">
        <v>28279</v>
      </c>
      <c r="B2429" t="s">
        <v>15</v>
      </c>
      <c r="C2429" s="1">
        <v>18263</v>
      </c>
      <c r="D2429">
        <v>67</v>
      </c>
      <c r="E2429" t="s">
        <v>13</v>
      </c>
      <c r="F2429" t="s">
        <v>12</v>
      </c>
      <c r="G2429" s="1">
        <v>40997</v>
      </c>
      <c r="H2429">
        <v>63</v>
      </c>
      <c r="I2429">
        <v>4</v>
      </c>
      <c r="J2429">
        <v>0</v>
      </c>
      <c r="K2429">
        <v>2</v>
      </c>
    </row>
    <row r="2430" spans="1:11" x14ac:dyDescent="0.25">
      <c r="A2430">
        <v>14028</v>
      </c>
      <c r="B2430" t="s">
        <v>10</v>
      </c>
      <c r="C2430" s="1">
        <v>9987</v>
      </c>
      <c r="D2430">
        <v>89</v>
      </c>
      <c r="E2430" t="s">
        <v>11</v>
      </c>
      <c r="F2430" t="s">
        <v>14</v>
      </c>
      <c r="G2430" s="1">
        <v>38355</v>
      </c>
      <c r="H2430">
        <v>78</v>
      </c>
      <c r="I2430">
        <v>11</v>
      </c>
      <c r="J2430">
        <v>2</v>
      </c>
      <c r="K2430">
        <v>0</v>
      </c>
    </row>
    <row r="2431" spans="1:11" x14ac:dyDescent="0.25">
      <c r="A2431">
        <v>35106</v>
      </c>
      <c r="B2431" t="s">
        <v>10</v>
      </c>
      <c r="C2431" s="1">
        <v>21861</v>
      </c>
      <c r="D2431">
        <v>57</v>
      </c>
      <c r="E2431" t="s">
        <v>13</v>
      </c>
      <c r="F2431" t="s">
        <v>12</v>
      </c>
      <c r="G2431" s="1">
        <v>38993</v>
      </c>
      <c r="H2431">
        <v>47</v>
      </c>
      <c r="I2431">
        <v>10</v>
      </c>
      <c r="J2431">
        <v>2</v>
      </c>
      <c r="K2431">
        <v>2</v>
      </c>
    </row>
    <row r="2432" spans="1:11" x14ac:dyDescent="0.25">
      <c r="A2432">
        <v>79566</v>
      </c>
      <c r="B2432" t="s">
        <v>15</v>
      </c>
      <c r="C2432" s="1">
        <v>22982</v>
      </c>
      <c r="D2432">
        <v>54</v>
      </c>
      <c r="E2432" t="s">
        <v>16</v>
      </c>
      <c r="F2432" t="s">
        <v>12</v>
      </c>
      <c r="G2432" s="1">
        <v>41094</v>
      </c>
      <c r="H2432">
        <v>50</v>
      </c>
      <c r="I2432">
        <v>4</v>
      </c>
      <c r="J2432">
        <v>1</v>
      </c>
      <c r="K2432">
        <v>0</v>
      </c>
    </row>
    <row r="2433" spans="1:11" x14ac:dyDescent="0.25">
      <c r="A2433">
        <v>87759</v>
      </c>
      <c r="B2433" t="s">
        <v>15</v>
      </c>
      <c r="C2433" s="1">
        <v>19032</v>
      </c>
      <c r="D2433">
        <v>64</v>
      </c>
      <c r="E2433" t="s">
        <v>16</v>
      </c>
      <c r="F2433" t="s">
        <v>14</v>
      </c>
      <c r="G2433" s="1">
        <v>39793</v>
      </c>
      <c r="H2433">
        <v>56</v>
      </c>
      <c r="I2433">
        <v>8</v>
      </c>
      <c r="J2433">
        <v>2</v>
      </c>
      <c r="K2433">
        <v>0</v>
      </c>
    </row>
    <row r="2434" spans="1:11" x14ac:dyDescent="0.25">
      <c r="A2434">
        <v>54992</v>
      </c>
      <c r="B2434" t="s">
        <v>10</v>
      </c>
      <c r="C2434" s="1">
        <v>20619</v>
      </c>
      <c r="D2434">
        <v>60</v>
      </c>
      <c r="E2434" t="s">
        <v>16</v>
      </c>
      <c r="F2434" t="s">
        <v>14</v>
      </c>
      <c r="G2434" s="1">
        <v>41191</v>
      </c>
      <c r="H2434">
        <v>56</v>
      </c>
      <c r="I2434">
        <v>4</v>
      </c>
      <c r="J2434">
        <v>0</v>
      </c>
      <c r="K2434">
        <v>3</v>
      </c>
    </row>
    <row r="2435" spans="1:11" x14ac:dyDescent="0.25">
      <c r="A2435">
        <v>104149</v>
      </c>
      <c r="B2435" t="s">
        <v>10</v>
      </c>
      <c r="C2435" s="1">
        <v>18842</v>
      </c>
      <c r="D2435">
        <v>65</v>
      </c>
      <c r="E2435" t="s">
        <v>16</v>
      </c>
      <c r="F2435" t="s">
        <v>14</v>
      </c>
      <c r="G2435" s="1">
        <v>41960</v>
      </c>
      <c r="H2435">
        <v>63</v>
      </c>
      <c r="I2435">
        <v>2</v>
      </c>
      <c r="J2435">
        <v>1</v>
      </c>
      <c r="K2435">
        <v>0</v>
      </c>
    </row>
    <row r="2436" spans="1:11" x14ac:dyDescent="0.25">
      <c r="A2436">
        <v>46807</v>
      </c>
      <c r="B2436" t="s">
        <v>10</v>
      </c>
      <c r="C2436" s="1">
        <v>22103</v>
      </c>
      <c r="D2436">
        <v>56</v>
      </c>
      <c r="E2436" t="s">
        <v>13</v>
      </c>
      <c r="F2436" t="s">
        <v>14</v>
      </c>
      <c r="G2436" s="1">
        <v>37257</v>
      </c>
      <c r="H2436">
        <v>42</v>
      </c>
      <c r="I2436">
        <v>14</v>
      </c>
      <c r="J2436">
        <v>1</v>
      </c>
      <c r="K2436">
        <v>3</v>
      </c>
    </row>
    <row r="2437" spans="1:11" x14ac:dyDescent="0.25">
      <c r="A2437">
        <v>104152</v>
      </c>
      <c r="B2437" t="s">
        <v>10</v>
      </c>
      <c r="C2437" s="1">
        <v>19215</v>
      </c>
      <c r="D2437">
        <v>64</v>
      </c>
      <c r="E2437" t="s">
        <v>16</v>
      </c>
      <c r="F2437" t="s">
        <v>12</v>
      </c>
      <c r="G2437" s="1">
        <v>40792</v>
      </c>
      <c r="H2437">
        <v>59</v>
      </c>
      <c r="I2437">
        <v>5</v>
      </c>
      <c r="J2437">
        <v>0</v>
      </c>
      <c r="K2437">
        <v>1</v>
      </c>
    </row>
    <row r="2438" spans="1:11" x14ac:dyDescent="0.25">
      <c r="A2438">
        <v>95962</v>
      </c>
      <c r="B2438" t="s">
        <v>15</v>
      </c>
      <c r="C2438" s="1">
        <v>16664</v>
      </c>
      <c r="D2438">
        <v>71</v>
      </c>
      <c r="E2438" t="s">
        <v>13</v>
      </c>
      <c r="F2438" t="s">
        <v>12</v>
      </c>
      <c r="G2438" s="1">
        <v>41487</v>
      </c>
      <c r="H2438">
        <v>68</v>
      </c>
      <c r="I2438">
        <v>3</v>
      </c>
      <c r="J2438">
        <v>6</v>
      </c>
      <c r="K2438">
        <v>0</v>
      </c>
    </row>
    <row r="2439" spans="1:11" x14ac:dyDescent="0.25">
      <c r="A2439">
        <v>85030</v>
      </c>
      <c r="B2439" t="s">
        <v>10</v>
      </c>
      <c r="C2439" s="1">
        <v>17123</v>
      </c>
      <c r="D2439">
        <v>70</v>
      </c>
      <c r="E2439" t="s">
        <v>13</v>
      </c>
      <c r="F2439" t="s">
        <v>14</v>
      </c>
      <c r="G2439" s="1">
        <v>41015</v>
      </c>
      <c r="H2439">
        <v>66</v>
      </c>
      <c r="I2439">
        <v>4</v>
      </c>
      <c r="J2439">
        <v>0</v>
      </c>
      <c r="K2439">
        <v>0</v>
      </c>
    </row>
    <row r="2440" spans="1:11" x14ac:dyDescent="0.25">
      <c r="A2440">
        <v>95966</v>
      </c>
      <c r="B2440" t="s">
        <v>10</v>
      </c>
      <c r="C2440" s="1">
        <v>11291</v>
      </c>
      <c r="D2440">
        <v>86</v>
      </c>
      <c r="E2440" t="s">
        <v>13</v>
      </c>
      <c r="F2440" t="s">
        <v>12</v>
      </c>
      <c r="G2440" s="1">
        <v>40157</v>
      </c>
      <c r="H2440">
        <v>79</v>
      </c>
      <c r="I2440">
        <v>7</v>
      </c>
      <c r="J2440">
        <v>0</v>
      </c>
      <c r="K2440">
        <v>2</v>
      </c>
    </row>
    <row r="2441" spans="1:11" x14ac:dyDescent="0.25">
      <c r="A2441">
        <v>14049</v>
      </c>
      <c r="B2441" t="s">
        <v>10</v>
      </c>
      <c r="C2441" s="1">
        <v>9188</v>
      </c>
      <c r="D2441">
        <v>91</v>
      </c>
      <c r="E2441" t="s">
        <v>11</v>
      </c>
      <c r="F2441" t="s">
        <v>14</v>
      </c>
      <c r="G2441" s="1">
        <v>39639</v>
      </c>
      <c r="H2441">
        <v>83</v>
      </c>
      <c r="I2441">
        <v>8</v>
      </c>
      <c r="J2441">
        <v>0</v>
      </c>
      <c r="K2441">
        <v>1</v>
      </c>
    </row>
    <row r="2442" spans="1:11" x14ac:dyDescent="0.25">
      <c r="A2442">
        <v>104164</v>
      </c>
      <c r="B2442" t="s">
        <v>15</v>
      </c>
      <c r="C2442" s="1">
        <v>10618</v>
      </c>
      <c r="D2442">
        <v>87</v>
      </c>
      <c r="E2442" t="s">
        <v>16</v>
      </c>
      <c r="F2442" t="s">
        <v>12</v>
      </c>
      <c r="G2442" s="1">
        <v>40716</v>
      </c>
      <c r="H2442">
        <v>82</v>
      </c>
      <c r="I2442">
        <v>5</v>
      </c>
      <c r="J2442">
        <v>0</v>
      </c>
      <c r="K2442">
        <v>0</v>
      </c>
    </row>
    <row r="2443" spans="1:11" x14ac:dyDescent="0.25">
      <c r="A2443">
        <v>46822</v>
      </c>
      <c r="B2443" t="s">
        <v>10</v>
      </c>
      <c r="C2443" s="1">
        <v>22693</v>
      </c>
      <c r="D2443">
        <v>54</v>
      </c>
      <c r="E2443" t="s">
        <v>13</v>
      </c>
      <c r="F2443" t="s">
        <v>14</v>
      </c>
      <c r="G2443" s="1">
        <v>41313</v>
      </c>
      <c r="H2443">
        <v>51</v>
      </c>
      <c r="I2443">
        <v>3</v>
      </c>
      <c r="J2443">
        <v>0</v>
      </c>
      <c r="K2443">
        <v>1</v>
      </c>
    </row>
    <row r="2444" spans="1:11" x14ac:dyDescent="0.25">
      <c r="A2444">
        <v>3585</v>
      </c>
      <c r="B2444" t="s">
        <v>15</v>
      </c>
      <c r="C2444" s="1">
        <v>16806</v>
      </c>
      <c r="D2444">
        <v>70</v>
      </c>
      <c r="E2444" t="s">
        <v>11</v>
      </c>
      <c r="F2444" t="s">
        <v>14</v>
      </c>
      <c r="G2444" s="1">
        <v>38232</v>
      </c>
      <c r="H2444">
        <v>58</v>
      </c>
      <c r="I2444">
        <v>12</v>
      </c>
      <c r="J2444">
        <v>0</v>
      </c>
      <c r="K2444">
        <v>1</v>
      </c>
    </row>
    <row r="2445" spans="1:11" x14ac:dyDescent="0.25">
      <c r="A2445">
        <v>39207</v>
      </c>
      <c r="B2445" t="s">
        <v>15</v>
      </c>
      <c r="C2445" s="1">
        <v>19900</v>
      </c>
      <c r="D2445">
        <v>62</v>
      </c>
      <c r="E2445" t="s">
        <v>13</v>
      </c>
      <c r="F2445" t="s">
        <v>14</v>
      </c>
      <c r="G2445" s="1">
        <v>42293</v>
      </c>
      <c r="H2445">
        <v>61</v>
      </c>
      <c r="I2445">
        <v>1</v>
      </c>
      <c r="J2445">
        <v>2</v>
      </c>
      <c r="K2445">
        <v>0</v>
      </c>
    </row>
    <row r="2446" spans="1:11" x14ac:dyDescent="0.25">
      <c r="A2446">
        <v>5870</v>
      </c>
      <c r="B2446" t="s">
        <v>10</v>
      </c>
      <c r="C2446" s="1">
        <v>10760</v>
      </c>
      <c r="D2446">
        <v>87</v>
      </c>
      <c r="E2446" t="s">
        <v>11</v>
      </c>
      <c r="F2446" t="s">
        <v>12</v>
      </c>
      <c r="G2446" s="1">
        <v>36630</v>
      </c>
      <c r="H2446">
        <v>71</v>
      </c>
      <c r="I2446">
        <v>16</v>
      </c>
      <c r="J2446">
        <v>2</v>
      </c>
      <c r="K2446">
        <v>3</v>
      </c>
    </row>
    <row r="2447" spans="1:11" x14ac:dyDescent="0.25">
      <c r="A2447">
        <v>95983</v>
      </c>
      <c r="B2447" t="s">
        <v>10</v>
      </c>
      <c r="C2447" s="1">
        <v>23038</v>
      </c>
      <c r="D2447">
        <v>53</v>
      </c>
      <c r="E2447" t="s">
        <v>16</v>
      </c>
      <c r="F2447" t="s">
        <v>14</v>
      </c>
      <c r="G2447" s="1">
        <v>42121</v>
      </c>
      <c r="H2447">
        <v>52</v>
      </c>
      <c r="I2447">
        <v>1</v>
      </c>
      <c r="J2447">
        <v>0</v>
      </c>
      <c r="K2447">
        <v>1</v>
      </c>
    </row>
    <row r="2448" spans="1:11" x14ac:dyDescent="0.25">
      <c r="A2448">
        <v>118583</v>
      </c>
      <c r="B2448" t="s">
        <v>10</v>
      </c>
      <c r="C2448" s="1">
        <v>24012</v>
      </c>
      <c r="D2448">
        <v>51</v>
      </c>
      <c r="E2448" t="s">
        <v>16</v>
      </c>
      <c r="F2448" t="s">
        <v>12</v>
      </c>
      <c r="G2448" s="1">
        <v>41802</v>
      </c>
      <c r="H2448">
        <v>49</v>
      </c>
      <c r="I2448">
        <v>2</v>
      </c>
      <c r="J2448">
        <v>0</v>
      </c>
      <c r="K2448">
        <v>0</v>
      </c>
    </row>
    <row r="2449" spans="1:11" x14ac:dyDescent="0.25">
      <c r="A2449">
        <v>5874</v>
      </c>
      <c r="B2449" t="s">
        <v>15</v>
      </c>
      <c r="C2449" s="1">
        <v>20095</v>
      </c>
      <c r="D2449">
        <v>61</v>
      </c>
      <c r="E2449" t="s">
        <v>11</v>
      </c>
      <c r="F2449" t="s">
        <v>12</v>
      </c>
      <c r="G2449" s="1">
        <v>40905</v>
      </c>
      <c r="H2449">
        <v>56</v>
      </c>
      <c r="I2449">
        <v>5</v>
      </c>
      <c r="J2449">
        <v>0</v>
      </c>
      <c r="K2449">
        <v>0</v>
      </c>
    </row>
    <row r="2450" spans="1:11" x14ac:dyDescent="0.25">
      <c r="A2450">
        <v>38644</v>
      </c>
      <c r="B2450" t="s">
        <v>10</v>
      </c>
      <c r="C2450" s="1">
        <v>21018</v>
      </c>
      <c r="D2450">
        <v>59</v>
      </c>
      <c r="E2450" t="s">
        <v>13</v>
      </c>
      <c r="F2450" t="s">
        <v>12</v>
      </c>
      <c r="G2450" s="1">
        <v>39504</v>
      </c>
      <c r="H2450">
        <v>51</v>
      </c>
      <c r="I2450">
        <v>8</v>
      </c>
      <c r="J2450">
        <v>0</v>
      </c>
      <c r="K2450">
        <v>2</v>
      </c>
    </row>
    <row r="2451" spans="1:11" x14ac:dyDescent="0.25">
      <c r="A2451">
        <v>30458</v>
      </c>
      <c r="B2451" t="s">
        <v>10</v>
      </c>
      <c r="C2451" s="1">
        <v>27882</v>
      </c>
      <c r="D2451">
        <v>40</v>
      </c>
      <c r="E2451" t="s">
        <v>13</v>
      </c>
      <c r="F2451" t="s">
        <v>14</v>
      </c>
      <c r="G2451" s="1">
        <v>41634</v>
      </c>
      <c r="H2451">
        <v>37</v>
      </c>
      <c r="I2451">
        <v>3</v>
      </c>
      <c r="J2451">
        <v>0</v>
      </c>
      <c r="K2451">
        <v>2</v>
      </c>
    </row>
    <row r="2452" spans="1:11" x14ac:dyDescent="0.25">
      <c r="A2452">
        <v>73343</v>
      </c>
      <c r="B2452" t="s">
        <v>15</v>
      </c>
      <c r="C2452" s="1">
        <v>25604</v>
      </c>
      <c r="D2452">
        <v>46</v>
      </c>
      <c r="E2452" t="s">
        <v>16</v>
      </c>
      <c r="F2452" t="s">
        <v>14</v>
      </c>
      <c r="G2452" s="1">
        <v>39570</v>
      </c>
      <c r="H2452">
        <v>38</v>
      </c>
      <c r="I2452">
        <v>8</v>
      </c>
      <c r="J2452">
        <v>0</v>
      </c>
      <c r="K2452">
        <v>1</v>
      </c>
    </row>
    <row r="2453" spans="1:11" x14ac:dyDescent="0.25">
      <c r="A2453">
        <v>46845</v>
      </c>
      <c r="B2453" t="s">
        <v>15</v>
      </c>
      <c r="C2453" s="1">
        <v>27116</v>
      </c>
      <c r="D2453">
        <v>42</v>
      </c>
      <c r="E2453" t="s">
        <v>13</v>
      </c>
      <c r="F2453" t="s">
        <v>14</v>
      </c>
      <c r="G2453" s="1">
        <v>41759</v>
      </c>
      <c r="H2453">
        <v>40</v>
      </c>
      <c r="I2453">
        <v>2</v>
      </c>
      <c r="J2453">
        <v>0</v>
      </c>
      <c r="K2453">
        <v>0</v>
      </c>
    </row>
    <row r="2454" spans="1:11" x14ac:dyDescent="0.25">
      <c r="A2454">
        <v>5077</v>
      </c>
      <c r="B2454" t="s">
        <v>10</v>
      </c>
      <c r="C2454" s="1">
        <v>14642</v>
      </c>
      <c r="D2454">
        <v>76</v>
      </c>
      <c r="E2454" t="s">
        <v>11</v>
      </c>
      <c r="F2454" t="s">
        <v>14</v>
      </c>
      <c r="G2454" s="1">
        <v>40373</v>
      </c>
      <c r="H2454">
        <v>70</v>
      </c>
      <c r="I2454">
        <v>6</v>
      </c>
      <c r="J2454">
        <v>0</v>
      </c>
      <c r="K2454">
        <v>2</v>
      </c>
    </row>
    <row r="2455" spans="1:11" x14ac:dyDescent="0.25">
      <c r="A2455">
        <v>66543</v>
      </c>
      <c r="B2455" t="s">
        <v>15</v>
      </c>
      <c r="C2455" s="1">
        <v>19416</v>
      </c>
      <c r="D2455">
        <v>63</v>
      </c>
      <c r="E2455" t="s">
        <v>16</v>
      </c>
      <c r="F2455" t="s">
        <v>12</v>
      </c>
      <c r="G2455" s="1">
        <v>39898</v>
      </c>
      <c r="H2455">
        <v>56</v>
      </c>
      <c r="I2455">
        <v>7</v>
      </c>
      <c r="J2455">
        <v>1</v>
      </c>
      <c r="K2455">
        <v>0</v>
      </c>
    </row>
    <row r="2456" spans="1:11" x14ac:dyDescent="0.25">
      <c r="A2456">
        <v>30469</v>
      </c>
      <c r="B2456" t="s">
        <v>10</v>
      </c>
      <c r="C2456" s="1">
        <v>22325</v>
      </c>
      <c r="D2456">
        <v>55</v>
      </c>
      <c r="E2456" t="s">
        <v>13</v>
      </c>
      <c r="F2456" t="s">
        <v>12</v>
      </c>
      <c r="G2456" s="1">
        <v>37198</v>
      </c>
      <c r="H2456">
        <v>40</v>
      </c>
      <c r="I2456">
        <v>15</v>
      </c>
      <c r="J2456">
        <v>0</v>
      </c>
      <c r="K2456">
        <v>1</v>
      </c>
    </row>
    <row r="2457" spans="1:11" x14ac:dyDescent="0.25">
      <c r="A2457">
        <v>6444</v>
      </c>
      <c r="B2457" t="s">
        <v>15</v>
      </c>
      <c r="C2457" s="1">
        <v>24409</v>
      </c>
      <c r="D2457">
        <v>50</v>
      </c>
      <c r="E2457" t="s">
        <v>11</v>
      </c>
      <c r="F2457" t="s">
        <v>12</v>
      </c>
      <c r="G2457" s="1">
        <v>40595</v>
      </c>
      <c r="H2457">
        <v>45</v>
      </c>
      <c r="I2457">
        <v>5</v>
      </c>
      <c r="J2457">
        <v>0</v>
      </c>
      <c r="K2457">
        <v>1</v>
      </c>
    </row>
    <row r="2458" spans="1:11" x14ac:dyDescent="0.25">
      <c r="A2458">
        <v>5900</v>
      </c>
      <c r="B2458" t="s">
        <v>10</v>
      </c>
      <c r="C2458" s="1">
        <v>21502</v>
      </c>
      <c r="D2458">
        <v>58</v>
      </c>
      <c r="E2458" t="s">
        <v>11</v>
      </c>
      <c r="F2458" t="s">
        <v>12</v>
      </c>
      <c r="G2458" s="1">
        <v>39660</v>
      </c>
      <c r="H2458">
        <v>50</v>
      </c>
      <c r="I2458">
        <v>8</v>
      </c>
      <c r="J2458">
        <v>0</v>
      </c>
      <c r="K2458">
        <v>2</v>
      </c>
    </row>
    <row r="2459" spans="1:11" x14ac:dyDescent="0.25">
      <c r="A2459">
        <v>79629</v>
      </c>
      <c r="B2459" t="s">
        <v>10</v>
      </c>
      <c r="C2459" s="1">
        <v>14122</v>
      </c>
      <c r="D2459">
        <v>78</v>
      </c>
      <c r="E2459" t="s">
        <v>13</v>
      </c>
      <c r="F2459" t="s">
        <v>12</v>
      </c>
      <c r="G2459" s="1">
        <v>39547</v>
      </c>
      <c r="H2459">
        <v>70</v>
      </c>
      <c r="I2459">
        <v>8</v>
      </c>
      <c r="J2459">
        <v>4</v>
      </c>
      <c r="K2459">
        <v>2</v>
      </c>
    </row>
    <row r="2460" spans="1:11" x14ac:dyDescent="0.25">
      <c r="A2460">
        <v>38671</v>
      </c>
      <c r="B2460" t="s">
        <v>10</v>
      </c>
      <c r="C2460" s="1">
        <v>15999</v>
      </c>
      <c r="D2460">
        <v>73</v>
      </c>
      <c r="E2460" t="s">
        <v>13</v>
      </c>
      <c r="F2460" t="s">
        <v>14</v>
      </c>
      <c r="G2460" s="1">
        <v>42338</v>
      </c>
      <c r="H2460">
        <v>72</v>
      </c>
      <c r="I2460">
        <v>1</v>
      </c>
      <c r="J2460">
        <v>0</v>
      </c>
      <c r="K2460">
        <v>1</v>
      </c>
    </row>
    <row r="2461" spans="1:11" x14ac:dyDescent="0.25">
      <c r="A2461">
        <v>119768</v>
      </c>
      <c r="B2461" t="s">
        <v>10</v>
      </c>
      <c r="C2461" s="1">
        <v>11876</v>
      </c>
      <c r="D2461">
        <v>84</v>
      </c>
      <c r="E2461" t="s">
        <v>16</v>
      </c>
      <c r="F2461" t="s">
        <v>14</v>
      </c>
      <c r="G2461" s="1">
        <v>41946</v>
      </c>
      <c r="H2461">
        <v>82</v>
      </c>
      <c r="I2461">
        <v>2</v>
      </c>
      <c r="J2461">
        <v>2</v>
      </c>
      <c r="K2461">
        <v>1</v>
      </c>
    </row>
    <row r="2462" spans="1:11" x14ac:dyDescent="0.25">
      <c r="A2462">
        <v>30488</v>
      </c>
      <c r="B2462" t="s">
        <v>10</v>
      </c>
      <c r="C2462" s="1">
        <v>21489</v>
      </c>
      <c r="D2462">
        <v>58</v>
      </c>
      <c r="E2462" t="s">
        <v>13</v>
      </c>
      <c r="F2462" t="s">
        <v>12</v>
      </c>
      <c r="G2462" s="1">
        <v>41929</v>
      </c>
      <c r="H2462">
        <v>56</v>
      </c>
      <c r="I2462">
        <v>2</v>
      </c>
      <c r="J2462">
        <v>1</v>
      </c>
      <c r="K2462">
        <v>3</v>
      </c>
    </row>
    <row r="2463" spans="1:11" x14ac:dyDescent="0.25">
      <c r="A2463">
        <v>102763</v>
      </c>
      <c r="B2463" t="s">
        <v>10</v>
      </c>
      <c r="C2463" s="1">
        <v>22073</v>
      </c>
      <c r="D2463">
        <v>56</v>
      </c>
      <c r="E2463" t="s">
        <v>16</v>
      </c>
      <c r="F2463" t="s">
        <v>12</v>
      </c>
      <c r="G2463" s="1">
        <v>40660</v>
      </c>
      <c r="H2463">
        <v>51</v>
      </c>
      <c r="I2463">
        <v>5</v>
      </c>
      <c r="J2463">
        <v>0</v>
      </c>
      <c r="K2463">
        <v>1</v>
      </c>
    </row>
    <row r="2464" spans="1:11" x14ac:dyDescent="0.25">
      <c r="A2464">
        <v>38686</v>
      </c>
      <c r="B2464" t="s">
        <v>10</v>
      </c>
      <c r="C2464" s="1">
        <v>20271</v>
      </c>
      <c r="D2464">
        <v>61</v>
      </c>
      <c r="E2464" t="s">
        <v>13</v>
      </c>
      <c r="F2464" t="s">
        <v>14</v>
      </c>
      <c r="G2464" s="1">
        <v>41879</v>
      </c>
      <c r="H2464">
        <v>59</v>
      </c>
      <c r="I2464">
        <v>2</v>
      </c>
      <c r="J2464">
        <v>0</v>
      </c>
      <c r="K2464">
        <v>1</v>
      </c>
    </row>
    <row r="2465" spans="1:11" x14ac:dyDescent="0.25">
      <c r="A2465">
        <v>46879</v>
      </c>
      <c r="B2465" t="s">
        <v>10</v>
      </c>
      <c r="C2465" s="1">
        <v>19500</v>
      </c>
      <c r="D2465">
        <v>63</v>
      </c>
      <c r="E2465" t="s">
        <v>16</v>
      </c>
      <c r="F2465" t="s">
        <v>14</v>
      </c>
      <c r="G2465" s="1">
        <v>39209</v>
      </c>
      <c r="H2465">
        <v>54</v>
      </c>
      <c r="I2465">
        <v>9</v>
      </c>
      <c r="J2465">
        <v>2</v>
      </c>
      <c r="K2465">
        <v>1</v>
      </c>
    </row>
    <row r="2466" spans="1:11" x14ac:dyDescent="0.25">
      <c r="A2466">
        <v>55072</v>
      </c>
      <c r="B2466" t="s">
        <v>10</v>
      </c>
      <c r="C2466" s="1">
        <v>21445</v>
      </c>
      <c r="D2466">
        <v>58</v>
      </c>
      <c r="E2466" t="s">
        <v>16</v>
      </c>
      <c r="F2466" t="s">
        <v>12</v>
      </c>
      <c r="G2466" s="1">
        <v>40711</v>
      </c>
      <c r="H2466">
        <v>53</v>
      </c>
      <c r="I2466">
        <v>5</v>
      </c>
      <c r="J2466">
        <v>0</v>
      </c>
      <c r="K2466">
        <v>3</v>
      </c>
    </row>
    <row r="2467" spans="1:11" x14ac:dyDescent="0.25">
      <c r="A2467">
        <v>46882</v>
      </c>
      <c r="B2467" t="s">
        <v>15</v>
      </c>
      <c r="C2467" s="1">
        <v>18174</v>
      </c>
      <c r="D2467">
        <v>67</v>
      </c>
      <c r="E2467" t="s">
        <v>16</v>
      </c>
      <c r="F2467" t="s">
        <v>14</v>
      </c>
      <c r="G2467" s="1">
        <v>39209</v>
      </c>
      <c r="H2467">
        <v>58</v>
      </c>
      <c r="I2467">
        <v>9</v>
      </c>
      <c r="J2467">
        <v>2</v>
      </c>
      <c r="K2467">
        <v>1</v>
      </c>
    </row>
    <row r="2468" spans="1:11" x14ac:dyDescent="0.25">
      <c r="A2468">
        <v>112423</v>
      </c>
      <c r="B2468" t="s">
        <v>15</v>
      </c>
      <c r="C2468" s="1">
        <v>23347</v>
      </c>
      <c r="D2468">
        <v>53</v>
      </c>
      <c r="E2468" t="s">
        <v>13</v>
      </c>
      <c r="F2468" t="s">
        <v>12</v>
      </c>
      <c r="G2468" s="1">
        <v>41347</v>
      </c>
      <c r="H2468">
        <v>50</v>
      </c>
      <c r="I2468">
        <v>3</v>
      </c>
      <c r="J2468">
        <v>0</v>
      </c>
      <c r="K2468">
        <v>0</v>
      </c>
    </row>
    <row r="2469" spans="1:11" x14ac:dyDescent="0.25">
      <c r="A2469">
        <v>114311</v>
      </c>
      <c r="B2469" t="s">
        <v>15</v>
      </c>
      <c r="C2469" s="1">
        <v>29871</v>
      </c>
      <c r="D2469">
        <v>35</v>
      </c>
      <c r="E2469" t="s">
        <v>11</v>
      </c>
      <c r="F2469" t="s">
        <v>14</v>
      </c>
      <c r="G2469" s="1">
        <v>41530</v>
      </c>
      <c r="H2469">
        <v>32</v>
      </c>
      <c r="I2469">
        <v>3</v>
      </c>
      <c r="J2469">
        <v>0</v>
      </c>
      <c r="K2469">
        <v>0</v>
      </c>
    </row>
    <row r="2470" spans="1:11" x14ac:dyDescent="0.25">
      <c r="A2470">
        <v>30509</v>
      </c>
      <c r="B2470" t="s">
        <v>15</v>
      </c>
      <c r="C2470" s="1">
        <v>18225</v>
      </c>
      <c r="D2470">
        <v>67</v>
      </c>
      <c r="E2470" t="s">
        <v>13</v>
      </c>
      <c r="F2470" t="s">
        <v>12</v>
      </c>
      <c r="G2470" s="1">
        <v>40078</v>
      </c>
      <c r="H2470">
        <v>60</v>
      </c>
      <c r="I2470">
        <v>7</v>
      </c>
      <c r="J2470">
        <v>0</v>
      </c>
      <c r="K2470">
        <v>0</v>
      </c>
    </row>
    <row r="2471" spans="1:11" x14ac:dyDescent="0.25">
      <c r="A2471">
        <v>104240</v>
      </c>
      <c r="B2471" t="s">
        <v>15</v>
      </c>
      <c r="C2471" s="1">
        <v>14906</v>
      </c>
      <c r="D2471">
        <v>76</v>
      </c>
      <c r="E2471" t="s">
        <v>11</v>
      </c>
      <c r="F2471" t="s">
        <v>14</v>
      </c>
      <c r="G2471" s="1">
        <v>41080</v>
      </c>
      <c r="H2471">
        <v>72</v>
      </c>
      <c r="I2471">
        <v>4</v>
      </c>
      <c r="J2471">
        <v>0</v>
      </c>
      <c r="K2471">
        <v>2</v>
      </c>
    </row>
    <row r="2472" spans="1:11" x14ac:dyDescent="0.25">
      <c r="A2472">
        <v>30513</v>
      </c>
      <c r="B2472" t="s">
        <v>10</v>
      </c>
      <c r="C2472" s="1">
        <v>20218</v>
      </c>
      <c r="D2472">
        <v>61</v>
      </c>
      <c r="E2472" t="s">
        <v>13</v>
      </c>
      <c r="F2472" t="s">
        <v>14</v>
      </c>
      <c r="G2472" s="1">
        <v>41522</v>
      </c>
      <c r="H2472">
        <v>58</v>
      </c>
      <c r="I2472">
        <v>3</v>
      </c>
      <c r="J2472">
        <v>2</v>
      </c>
      <c r="K2472">
        <v>1</v>
      </c>
    </row>
    <row r="2473" spans="1:11" x14ac:dyDescent="0.25">
      <c r="A2473">
        <v>14130</v>
      </c>
      <c r="B2473" t="s">
        <v>10</v>
      </c>
      <c r="C2473" s="1">
        <v>20023</v>
      </c>
      <c r="D2473">
        <v>62</v>
      </c>
      <c r="E2473" t="s">
        <v>11</v>
      </c>
      <c r="F2473" t="s">
        <v>12</v>
      </c>
      <c r="G2473" s="1">
        <v>38791</v>
      </c>
      <c r="H2473">
        <v>52</v>
      </c>
      <c r="I2473">
        <v>10</v>
      </c>
      <c r="J2473">
        <v>5</v>
      </c>
      <c r="K2473">
        <v>3</v>
      </c>
    </row>
    <row r="2474" spans="1:11" x14ac:dyDescent="0.25">
      <c r="A2474">
        <v>79667</v>
      </c>
      <c r="B2474" t="s">
        <v>10</v>
      </c>
      <c r="C2474" s="1">
        <v>23630</v>
      </c>
      <c r="D2474">
        <v>52</v>
      </c>
      <c r="E2474" t="s">
        <v>16</v>
      </c>
      <c r="F2474" t="s">
        <v>14</v>
      </c>
      <c r="G2474" s="1">
        <v>42278</v>
      </c>
      <c r="H2474">
        <v>51</v>
      </c>
      <c r="I2474">
        <v>1</v>
      </c>
      <c r="J2474">
        <v>0</v>
      </c>
      <c r="K2474">
        <v>0</v>
      </c>
    </row>
    <row r="2475" spans="1:11" x14ac:dyDescent="0.25">
      <c r="A2475">
        <v>112437</v>
      </c>
      <c r="B2475" t="s">
        <v>15</v>
      </c>
      <c r="C2475" s="1">
        <v>17285</v>
      </c>
      <c r="D2475">
        <v>69</v>
      </c>
      <c r="E2475" t="s">
        <v>11</v>
      </c>
      <c r="F2475" t="s">
        <v>12</v>
      </c>
      <c r="G2475" s="1">
        <v>41352</v>
      </c>
      <c r="H2475">
        <v>66</v>
      </c>
      <c r="I2475">
        <v>3</v>
      </c>
      <c r="J2475">
        <v>0</v>
      </c>
      <c r="K2475">
        <v>0</v>
      </c>
    </row>
    <row r="2476" spans="1:11" x14ac:dyDescent="0.25">
      <c r="A2476">
        <v>38660</v>
      </c>
      <c r="B2476" t="s">
        <v>15</v>
      </c>
      <c r="C2476" s="1">
        <v>14621</v>
      </c>
      <c r="D2476">
        <v>76</v>
      </c>
      <c r="E2476" t="s">
        <v>11</v>
      </c>
      <c r="F2476" t="s">
        <v>14</v>
      </c>
      <c r="G2476" s="1">
        <v>39067</v>
      </c>
      <c r="H2476">
        <v>66</v>
      </c>
      <c r="I2476">
        <v>10</v>
      </c>
      <c r="J2476">
        <v>2</v>
      </c>
      <c r="K2476">
        <v>1</v>
      </c>
    </row>
    <row r="2477" spans="1:11" x14ac:dyDescent="0.25">
      <c r="A2477">
        <v>55097</v>
      </c>
      <c r="B2477" t="s">
        <v>10</v>
      </c>
      <c r="C2477" s="1">
        <v>23920</v>
      </c>
      <c r="D2477">
        <v>51</v>
      </c>
      <c r="E2477" t="s">
        <v>16</v>
      </c>
      <c r="F2477" t="s">
        <v>12</v>
      </c>
      <c r="G2477" s="1">
        <v>41512</v>
      </c>
      <c r="H2477">
        <v>48</v>
      </c>
      <c r="I2477">
        <v>3</v>
      </c>
      <c r="J2477">
        <v>0</v>
      </c>
      <c r="K2477">
        <v>1</v>
      </c>
    </row>
    <row r="2478" spans="1:11" x14ac:dyDescent="0.25">
      <c r="A2478">
        <v>46908</v>
      </c>
      <c r="B2478" t="s">
        <v>10</v>
      </c>
      <c r="C2478" s="1">
        <v>15558</v>
      </c>
      <c r="D2478">
        <v>74</v>
      </c>
      <c r="E2478" t="s">
        <v>16</v>
      </c>
      <c r="F2478" t="s">
        <v>12</v>
      </c>
      <c r="G2478" s="1">
        <v>39288</v>
      </c>
      <c r="H2478">
        <v>65</v>
      </c>
      <c r="I2478">
        <v>9</v>
      </c>
      <c r="J2478">
        <v>2</v>
      </c>
      <c r="K2478">
        <v>3</v>
      </c>
    </row>
    <row r="2479" spans="1:11" x14ac:dyDescent="0.25">
      <c r="A2479">
        <v>103587</v>
      </c>
      <c r="B2479" t="s">
        <v>15</v>
      </c>
      <c r="C2479" s="1">
        <v>22240</v>
      </c>
      <c r="D2479">
        <v>56</v>
      </c>
      <c r="E2479" t="s">
        <v>16</v>
      </c>
      <c r="F2479" t="s">
        <v>14</v>
      </c>
      <c r="G2479" s="1">
        <v>40674</v>
      </c>
      <c r="H2479">
        <v>51</v>
      </c>
      <c r="I2479">
        <v>5</v>
      </c>
      <c r="J2479">
        <v>2</v>
      </c>
      <c r="K2479">
        <v>0</v>
      </c>
    </row>
    <row r="2480" spans="1:11" x14ac:dyDescent="0.25">
      <c r="A2480">
        <v>112448</v>
      </c>
      <c r="B2480" t="s">
        <v>10</v>
      </c>
      <c r="C2480" s="1">
        <v>16318</v>
      </c>
      <c r="D2480">
        <v>72</v>
      </c>
      <c r="E2480" t="s">
        <v>13</v>
      </c>
      <c r="F2480" t="s">
        <v>12</v>
      </c>
      <c r="G2480" s="1">
        <v>41365</v>
      </c>
      <c r="H2480">
        <v>69</v>
      </c>
      <c r="I2480">
        <v>3</v>
      </c>
      <c r="J2480">
        <v>5</v>
      </c>
      <c r="K2480">
        <v>0</v>
      </c>
    </row>
    <row r="2481" spans="1:11" x14ac:dyDescent="0.25">
      <c r="A2481">
        <v>30529</v>
      </c>
      <c r="B2481" t="s">
        <v>10</v>
      </c>
      <c r="C2481" s="1">
        <v>17904</v>
      </c>
      <c r="D2481">
        <v>67</v>
      </c>
      <c r="E2481" t="s">
        <v>13</v>
      </c>
      <c r="F2481" t="s">
        <v>14</v>
      </c>
      <c r="G2481" s="1">
        <v>38987</v>
      </c>
      <c r="H2481">
        <v>57</v>
      </c>
      <c r="I2481">
        <v>10</v>
      </c>
      <c r="J2481">
        <v>0</v>
      </c>
      <c r="K2481">
        <v>4</v>
      </c>
    </row>
    <row r="2482" spans="1:11" x14ac:dyDescent="0.25">
      <c r="A2482">
        <v>79685</v>
      </c>
      <c r="B2482" t="s">
        <v>15</v>
      </c>
      <c r="C2482" s="1">
        <v>27283</v>
      </c>
      <c r="D2482">
        <v>42</v>
      </c>
      <c r="E2482" t="s">
        <v>13</v>
      </c>
      <c r="F2482" t="s">
        <v>14</v>
      </c>
      <c r="G2482" s="1">
        <v>40190</v>
      </c>
      <c r="H2482">
        <v>36</v>
      </c>
      <c r="I2482">
        <v>6</v>
      </c>
      <c r="J2482">
        <v>0</v>
      </c>
      <c r="K2482">
        <v>1</v>
      </c>
    </row>
    <row r="2483" spans="1:11" x14ac:dyDescent="0.25">
      <c r="A2483">
        <v>30536</v>
      </c>
      <c r="B2483" t="s">
        <v>10</v>
      </c>
      <c r="C2483" s="1">
        <v>18841</v>
      </c>
      <c r="D2483">
        <v>65</v>
      </c>
      <c r="E2483" t="s">
        <v>13</v>
      </c>
      <c r="F2483" t="s">
        <v>14</v>
      </c>
      <c r="G2483" s="1">
        <v>41631</v>
      </c>
      <c r="H2483">
        <v>62</v>
      </c>
      <c r="I2483">
        <v>3</v>
      </c>
      <c r="J2483">
        <v>0</v>
      </c>
      <c r="K2483">
        <v>2</v>
      </c>
    </row>
    <row r="2484" spans="1:11" x14ac:dyDescent="0.25">
      <c r="A2484">
        <v>71497</v>
      </c>
      <c r="B2484" t="s">
        <v>15</v>
      </c>
      <c r="C2484" s="1">
        <v>16997</v>
      </c>
      <c r="D2484">
        <v>70</v>
      </c>
      <c r="E2484" t="s">
        <v>16</v>
      </c>
      <c r="F2484" t="s">
        <v>14</v>
      </c>
      <c r="G2484" s="1">
        <v>39359</v>
      </c>
      <c r="H2484">
        <v>61</v>
      </c>
      <c r="I2484">
        <v>9</v>
      </c>
      <c r="J2484">
        <v>1</v>
      </c>
      <c r="K2484">
        <v>3</v>
      </c>
    </row>
    <row r="2485" spans="1:11" x14ac:dyDescent="0.25">
      <c r="A2485">
        <v>14155</v>
      </c>
      <c r="B2485" t="s">
        <v>15</v>
      </c>
      <c r="C2485" s="1">
        <v>22787</v>
      </c>
      <c r="D2485">
        <v>54</v>
      </c>
      <c r="E2485" t="s">
        <v>11</v>
      </c>
      <c r="F2485" t="s">
        <v>12</v>
      </c>
      <c r="G2485" s="1">
        <v>38227</v>
      </c>
      <c r="H2485">
        <v>42</v>
      </c>
      <c r="I2485">
        <v>12</v>
      </c>
      <c r="J2485">
        <v>0</v>
      </c>
      <c r="K2485">
        <v>0</v>
      </c>
    </row>
    <row r="2486" spans="1:11" x14ac:dyDescent="0.25">
      <c r="A2486">
        <v>5964</v>
      </c>
      <c r="B2486" t="s">
        <v>10</v>
      </c>
      <c r="C2486" s="1">
        <v>16924</v>
      </c>
      <c r="D2486">
        <v>70</v>
      </c>
      <c r="E2486" t="s">
        <v>11</v>
      </c>
      <c r="F2486" t="s">
        <v>14</v>
      </c>
      <c r="G2486" s="1">
        <v>39393</v>
      </c>
      <c r="H2486">
        <v>61</v>
      </c>
      <c r="I2486">
        <v>9</v>
      </c>
      <c r="J2486">
        <v>2</v>
      </c>
      <c r="K2486">
        <v>4</v>
      </c>
    </row>
    <row r="2487" spans="1:11" x14ac:dyDescent="0.25">
      <c r="A2487">
        <v>55117</v>
      </c>
      <c r="B2487" t="s">
        <v>10</v>
      </c>
      <c r="C2487" s="1">
        <v>23605</v>
      </c>
      <c r="D2487">
        <v>52</v>
      </c>
      <c r="E2487" t="s">
        <v>16</v>
      </c>
      <c r="F2487" t="s">
        <v>12</v>
      </c>
      <c r="G2487" s="1">
        <v>42654</v>
      </c>
      <c r="H2487">
        <v>52</v>
      </c>
      <c r="I2487">
        <v>0</v>
      </c>
      <c r="J2487">
        <v>2</v>
      </c>
      <c r="K2487">
        <v>0</v>
      </c>
    </row>
    <row r="2488" spans="1:11" x14ac:dyDescent="0.25">
      <c r="A2488">
        <v>5966</v>
      </c>
      <c r="B2488" t="s">
        <v>15</v>
      </c>
      <c r="C2488" s="1">
        <v>25153</v>
      </c>
      <c r="D2488">
        <v>48</v>
      </c>
      <c r="E2488" t="s">
        <v>11</v>
      </c>
      <c r="F2488" t="s">
        <v>14</v>
      </c>
      <c r="G2488" s="1">
        <v>39274</v>
      </c>
      <c r="H2488">
        <v>39</v>
      </c>
      <c r="I2488">
        <v>9</v>
      </c>
      <c r="J2488">
        <v>0</v>
      </c>
      <c r="K2488">
        <v>1</v>
      </c>
    </row>
    <row r="2489" spans="1:11" x14ac:dyDescent="0.25">
      <c r="A2489">
        <v>46927</v>
      </c>
      <c r="B2489" t="s">
        <v>10</v>
      </c>
      <c r="C2489" s="1">
        <v>26359</v>
      </c>
      <c r="D2489">
        <v>44</v>
      </c>
      <c r="E2489" t="s">
        <v>16</v>
      </c>
      <c r="F2489" t="s">
        <v>14</v>
      </c>
      <c r="G2489" s="1">
        <v>41219</v>
      </c>
      <c r="H2489">
        <v>40</v>
      </c>
      <c r="I2489">
        <v>4</v>
      </c>
      <c r="J2489">
        <v>0</v>
      </c>
      <c r="K2489">
        <v>2</v>
      </c>
    </row>
    <row r="2490" spans="1:11" x14ac:dyDescent="0.25">
      <c r="A2490">
        <v>71505</v>
      </c>
      <c r="B2490" t="s">
        <v>10</v>
      </c>
      <c r="C2490" s="1">
        <v>23153</v>
      </c>
      <c r="D2490">
        <v>53</v>
      </c>
      <c r="E2490" t="s">
        <v>13</v>
      </c>
      <c r="F2490" t="s">
        <v>14</v>
      </c>
      <c r="G2490" s="1">
        <v>39591</v>
      </c>
      <c r="H2490">
        <v>45</v>
      </c>
      <c r="I2490">
        <v>8</v>
      </c>
      <c r="J2490">
        <v>0</v>
      </c>
      <c r="K2490">
        <v>2</v>
      </c>
    </row>
    <row r="2491" spans="1:11" x14ac:dyDescent="0.25">
      <c r="A2491">
        <v>82915</v>
      </c>
      <c r="B2491" t="s">
        <v>15</v>
      </c>
      <c r="C2491" s="1">
        <v>20345</v>
      </c>
      <c r="D2491">
        <v>61</v>
      </c>
      <c r="E2491" t="s">
        <v>16</v>
      </c>
      <c r="F2491" t="s">
        <v>14</v>
      </c>
      <c r="G2491" s="1">
        <v>39661</v>
      </c>
      <c r="H2491">
        <v>53</v>
      </c>
      <c r="I2491">
        <v>8</v>
      </c>
      <c r="J2491">
        <v>3</v>
      </c>
      <c r="K2491">
        <v>1</v>
      </c>
    </row>
    <row r="2492" spans="1:11" x14ac:dyDescent="0.25">
      <c r="A2492">
        <v>14166</v>
      </c>
      <c r="B2492" t="s">
        <v>10</v>
      </c>
      <c r="C2492" s="1">
        <v>26989</v>
      </c>
      <c r="D2492">
        <v>43</v>
      </c>
      <c r="E2492" t="s">
        <v>11</v>
      </c>
      <c r="F2492" t="s">
        <v>12</v>
      </c>
      <c r="G2492" s="1">
        <v>42557</v>
      </c>
      <c r="H2492">
        <v>43</v>
      </c>
      <c r="I2492">
        <v>0</v>
      </c>
      <c r="J2492">
        <v>1</v>
      </c>
      <c r="K2492">
        <v>2</v>
      </c>
    </row>
    <row r="2493" spans="1:11" x14ac:dyDescent="0.25">
      <c r="A2493">
        <v>30551</v>
      </c>
      <c r="B2493" t="s">
        <v>10</v>
      </c>
      <c r="C2493" s="1">
        <v>16809</v>
      </c>
      <c r="D2493">
        <v>70</v>
      </c>
      <c r="E2493" t="s">
        <v>13</v>
      </c>
      <c r="F2493" t="s">
        <v>14</v>
      </c>
      <c r="G2493" s="1">
        <v>40905</v>
      </c>
      <c r="H2493">
        <v>65</v>
      </c>
      <c r="I2493">
        <v>5</v>
      </c>
      <c r="J2493">
        <v>0</v>
      </c>
      <c r="K2493">
        <v>2</v>
      </c>
    </row>
    <row r="2494" spans="1:11" x14ac:dyDescent="0.25">
      <c r="A2494">
        <v>71516</v>
      </c>
      <c r="B2494" t="s">
        <v>15</v>
      </c>
      <c r="C2494" s="1">
        <v>15363</v>
      </c>
      <c r="D2494">
        <v>74</v>
      </c>
      <c r="E2494" t="s">
        <v>13</v>
      </c>
      <c r="F2494" t="s">
        <v>12</v>
      </c>
      <c r="G2494" s="1">
        <v>40548</v>
      </c>
      <c r="H2494">
        <v>69</v>
      </c>
      <c r="I2494">
        <v>5</v>
      </c>
      <c r="J2494">
        <v>0</v>
      </c>
      <c r="K2494">
        <v>0</v>
      </c>
    </row>
    <row r="2495" spans="1:11" x14ac:dyDescent="0.25">
      <c r="A2495">
        <v>71517</v>
      </c>
      <c r="B2495" t="s">
        <v>10</v>
      </c>
      <c r="C2495" s="1">
        <v>17837</v>
      </c>
      <c r="D2495">
        <v>68</v>
      </c>
      <c r="E2495" t="s">
        <v>13</v>
      </c>
      <c r="F2495" t="s">
        <v>12</v>
      </c>
      <c r="G2495" s="1">
        <v>39388</v>
      </c>
      <c r="H2495">
        <v>59</v>
      </c>
      <c r="I2495">
        <v>9</v>
      </c>
      <c r="J2495">
        <v>0</v>
      </c>
      <c r="K2495">
        <v>0</v>
      </c>
    </row>
    <row r="2496" spans="1:11" x14ac:dyDescent="0.25">
      <c r="A2496">
        <v>96095</v>
      </c>
      <c r="B2496" t="s">
        <v>15</v>
      </c>
      <c r="C2496" s="1">
        <v>18073</v>
      </c>
      <c r="D2496">
        <v>67</v>
      </c>
      <c r="E2496" t="s">
        <v>16</v>
      </c>
      <c r="F2496" t="s">
        <v>14</v>
      </c>
      <c r="G2496" s="1">
        <v>41513</v>
      </c>
      <c r="H2496">
        <v>64</v>
      </c>
      <c r="I2496">
        <v>3</v>
      </c>
      <c r="J2496">
        <v>0</v>
      </c>
      <c r="K2496">
        <v>0</v>
      </c>
    </row>
    <row r="2497" spans="1:11" x14ac:dyDescent="0.25">
      <c r="A2497">
        <v>83125</v>
      </c>
      <c r="B2497" t="s">
        <v>10</v>
      </c>
      <c r="C2497" s="1">
        <v>28747</v>
      </c>
      <c r="D2497">
        <v>38</v>
      </c>
      <c r="E2497" t="s">
        <v>13</v>
      </c>
      <c r="F2497" t="s">
        <v>12</v>
      </c>
      <c r="G2497" s="1">
        <v>41327</v>
      </c>
      <c r="H2497">
        <v>35</v>
      </c>
      <c r="I2497">
        <v>3</v>
      </c>
      <c r="J2497">
        <v>0</v>
      </c>
      <c r="K2497">
        <v>1</v>
      </c>
    </row>
    <row r="2498" spans="1:11" x14ac:dyDescent="0.25">
      <c r="A2498">
        <v>22375</v>
      </c>
      <c r="B2498" t="s">
        <v>15</v>
      </c>
      <c r="C2498" s="1">
        <v>14347</v>
      </c>
      <c r="D2498">
        <v>77</v>
      </c>
      <c r="E2498" t="s">
        <v>11</v>
      </c>
      <c r="F2498" t="s">
        <v>14</v>
      </c>
      <c r="G2498" s="1">
        <v>38560</v>
      </c>
      <c r="H2498">
        <v>66</v>
      </c>
      <c r="I2498">
        <v>11</v>
      </c>
      <c r="J2498">
        <v>1</v>
      </c>
      <c r="K2498">
        <v>2</v>
      </c>
    </row>
    <row r="2499" spans="1:11" x14ac:dyDescent="0.25">
      <c r="A2499">
        <v>79720</v>
      </c>
      <c r="B2499" t="s">
        <v>15</v>
      </c>
      <c r="C2499" s="1">
        <v>20089</v>
      </c>
      <c r="D2499">
        <v>62</v>
      </c>
      <c r="E2499" t="s">
        <v>16</v>
      </c>
      <c r="F2499" t="s">
        <v>12</v>
      </c>
      <c r="G2499" s="1">
        <v>40749</v>
      </c>
      <c r="H2499">
        <v>57</v>
      </c>
      <c r="I2499">
        <v>5</v>
      </c>
      <c r="J2499">
        <v>0</v>
      </c>
      <c r="K2499">
        <v>1</v>
      </c>
    </row>
    <row r="2500" spans="1:11" x14ac:dyDescent="0.25">
      <c r="A2500">
        <v>61030</v>
      </c>
      <c r="B2500" t="s">
        <v>15</v>
      </c>
      <c r="C2500" s="1">
        <v>20714</v>
      </c>
      <c r="D2500">
        <v>60</v>
      </c>
      <c r="E2500" t="s">
        <v>16</v>
      </c>
      <c r="F2500" t="s">
        <v>12</v>
      </c>
      <c r="G2500" s="1">
        <v>39400</v>
      </c>
      <c r="H2500">
        <v>51</v>
      </c>
      <c r="I2500">
        <v>9</v>
      </c>
      <c r="J2500">
        <v>1</v>
      </c>
      <c r="K2500">
        <v>2</v>
      </c>
    </row>
    <row r="2501" spans="1:11" x14ac:dyDescent="0.25">
      <c r="A2501">
        <v>5998</v>
      </c>
      <c r="B2501" t="s">
        <v>10</v>
      </c>
      <c r="C2501" s="1">
        <v>13438</v>
      </c>
      <c r="D2501">
        <v>80</v>
      </c>
      <c r="E2501" t="s">
        <v>11</v>
      </c>
      <c r="F2501" t="s">
        <v>12</v>
      </c>
      <c r="G2501" s="1">
        <v>40700</v>
      </c>
      <c r="H2501">
        <v>75</v>
      </c>
      <c r="I2501">
        <v>5</v>
      </c>
      <c r="J2501">
        <v>0</v>
      </c>
      <c r="K2501">
        <v>1</v>
      </c>
    </row>
    <row r="2502" spans="1:11" x14ac:dyDescent="0.25">
      <c r="A2502">
        <v>46960</v>
      </c>
      <c r="B2502" t="s">
        <v>15</v>
      </c>
      <c r="C2502" s="1">
        <v>24968</v>
      </c>
      <c r="D2502">
        <v>48</v>
      </c>
      <c r="E2502" t="s">
        <v>16</v>
      </c>
      <c r="F2502" t="s">
        <v>14</v>
      </c>
      <c r="G2502" s="1">
        <v>42606</v>
      </c>
      <c r="H2502">
        <v>48</v>
      </c>
      <c r="I2502">
        <v>0</v>
      </c>
      <c r="J2502">
        <v>0</v>
      </c>
      <c r="K2502">
        <v>0</v>
      </c>
    </row>
    <row r="2503" spans="1:11" x14ac:dyDescent="0.25">
      <c r="A2503">
        <v>55155</v>
      </c>
      <c r="B2503" t="s">
        <v>10</v>
      </c>
      <c r="C2503" s="1">
        <v>17904</v>
      </c>
      <c r="D2503">
        <v>67</v>
      </c>
      <c r="E2503" t="s">
        <v>11</v>
      </c>
      <c r="F2503" t="s">
        <v>14</v>
      </c>
      <c r="G2503" s="1">
        <v>41879</v>
      </c>
      <c r="H2503">
        <v>65</v>
      </c>
      <c r="I2503">
        <v>2</v>
      </c>
      <c r="J2503">
        <v>0</v>
      </c>
      <c r="K2503">
        <v>2</v>
      </c>
    </row>
    <row r="2504" spans="1:11" x14ac:dyDescent="0.25">
      <c r="A2504">
        <v>120692</v>
      </c>
      <c r="B2504" t="s">
        <v>15</v>
      </c>
      <c r="C2504" s="1">
        <v>22852</v>
      </c>
      <c r="D2504">
        <v>54</v>
      </c>
      <c r="E2504" t="s">
        <v>16</v>
      </c>
      <c r="F2504" t="s">
        <v>12</v>
      </c>
      <c r="G2504" s="1">
        <v>41988</v>
      </c>
      <c r="H2504">
        <v>52</v>
      </c>
      <c r="I2504">
        <v>2</v>
      </c>
      <c r="J2504">
        <v>0</v>
      </c>
      <c r="K2504">
        <v>0</v>
      </c>
    </row>
    <row r="2505" spans="1:11" x14ac:dyDescent="0.25">
      <c r="A2505">
        <v>71998</v>
      </c>
      <c r="B2505" t="s">
        <v>10</v>
      </c>
      <c r="C2505" s="1">
        <v>22699</v>
      </c>
      <c r="D2505">
        <v>54</v>
      </c>
      <c r="E2505" t="s">
        <v>13</v>
      </c>
      <c r="F2505" t="s">
        <v>14</v>
      </c>
      <c r="G2505" s="1">
        <v>42003</v>
      </c>
      <c r="H2505">
        <v>52</v>
      </c>
      <c r="I2505">
        <v>2</v>
      </c>
      <c r="J2505">
        <v>0</v>
      </c>
      <c r="K2505">
        <v>2</v>
      </c>
    </row>
    <row r="2506" spans="1:11" x14ac:dyDescent="0.25">
      <c r="A2506">
        <v>104767</v>
      </c>
      <c r="B2506" t="s">
        <v>10</v>
      </c>
      <c r="C2506" s="1">
        <v>26945</v>
      </c>
      <c r="D2506">
        <v>43</v>
      </c>
      <c r="E2506" t="s">
        <v>16</v>
      </c>
      <c r="F2506" t="s">
        <v>14</v>
      </c>
      <c r="G2506" s="1">
        <v>40752</v>
      </c>
      <c r="H2506">
        <v>38</v>
      </c>
      <c r="I2506">
        <v>5</v>
      </c>
      <c r="J2506">
        <v>0</v>
      </c>
      <c r="K2506">
        <v>0</v>
      </c>
    </row>
    <row r="2507" spans="1:11" x14ac:dyDescent="0.25">
      <c r="A2507">
        <v>112509</v>
      </c>
      <c r="B2507" t="s">
        <v>10</v>
      </c>
      <c r="C2507" s="1">
        <v>21313</v>
      </c>
      <c r="D2507">
        <v>58</v>
      </c>
      <c r="E2507" t="s">
        <v>13</v>
      </c>
      <c r="F2507" t="s">
        <v>14</v>
      </c>
      <c r="G2507" s="1">
        <v>42472</v>
      </c>
      <c r="H2507">
        <v>58</v>
      </c>
      <c r="I2507">
        <v>0</v>
      </c>
      <c r="J2507">
        <v>0</v>
      </c>
      <c r="K2507">
        <v>2</v>
      </c>
    </row>
    <row r="2508" spans="1:11" x14ac:dyDescent="0.25">
      <c r="A2508">
        <v>104319</v>
      </c>
      <c r="B2508" t="s">
        <v>15</v>
      </c>
      <c r="C2508" s="1">
        <v>14523</v>
      </c>
      <c r="D2508">
        <v>77</v>
      </c>
      <c r="E2508" t="s">
        <v>16</v>
      </c>
      <c r="F2508" t="s">
        <v>12</v>
      </c>
      <c r="G2508" s="1">
        <v>40722</v>
      </c>
      <c r="H2508">
        <v>72</v>
      </c>
      <c r="I2508">
        <v>5</v>
      </c>
      <c r="J2508">
        <v>2</v>
      </c>
      <c r="K2508">
        <v>1</v>
      </c>
    </row>
    <row r="2509" spans="1:11" x14ac:dyDescent="0.25">
      <c r="A2509">
        <v>96129</v>
      </c>
      <c r="B2509" t="s">
        <v>10</v>
      </c>
      <c r="C2509" s="1">
        <v>21512</v>
      </c>
      <c r="D2509">
        <v>58</v>
      </c>
      <c r="E2509" t="s">
        <v>16</v>
      </c>
      <c r="F2509" t="s">
        <v>12</v>
      </c>
      <c r="G2509" s="1">
        <v>40228</v>
      </c>
      <c r="H2509">
        <v>52</v>
      </c>
      <c r="I2509">
        <v>6</v>
      </c>
      <c r="J2509">
        <v>0</v>
      </c>
      <c r="K2509">
        <v>0</v>
      </c>
    </row>
    <row r="2510" spans="1:11" x14ac:dyDescent="0.25">
      <c r="A2510">
        <v>63363</v>
      </c>
      <c r="B2510" t="s">
        <v>15</v>
      </c>
      <c r="C2510" s="1">
        <v>13291</v>
      </c>
      <c r="D2510">
        <v>80</v>
      </c>
      <c r="E2510" t="s">
        <v>16</v>
      </c>
      <c r="F2510" t="s">
        <v>14</v>
      </c>
      <c r="G2510" s="1">
        <v>39335</v>
      </c>
      <c r="H2510">
        <v>71</v>
      </c>
      <c r="I2510">
        <v>9</v>
      </c>
      <c r="J2510">
        <v>2</v>
      </c>
      <c r="K2510">
        <v>1</v>
      </c>
    </row>
    <row r="2511" spans="1:11" x14ac:dyDescent="0.25">
      <c r="A2511">
        <v>112516</v>
      </c>
      <c r="B2511" t="s">
        <v>15</v>
      </c>
      <c r="C2511" s="1">
        <v>14517</v>
      </c>
      <c r="D2511">
        <v>77</v>
      </c>
      <c r="E2511" t="s">
        <v>11</v>
      </c>
      <c r="F2511" t="s">
        <v>12</v>
      </c>
      <c r="G2511" s="1">
        <v>41400</v>
      </c>
      <c r="H2511">
        <v>74</v>
      </c>
      <c r="I2511">
        <v>3</v>
      </c>
      <c r="J2511">
        <v>2</v>
      </c>
      <c r="K2511">
        <v>1</v>
      </c>
    </row>
    <row r="2512" spans="1:11" x14ac:dyDescent="0.25">
      <c r="A2512">
        <v>20659</v>
      </c>
      <c r="B2512" t="s">
        <v>15</v>
      </c>
      <c r="C2512" s="1">
        <v>14286</v>
      </c>
      <c r="D2512">
        <v>77</v>
      </c>
      <c r="E2512" t="s">
        <v>11</v>
      </c>
      <c r="F2512" t="s">
        <v>14</v>
      </c>
      <c r="G2512" s="1">
        <v>42321</v>
      </c>
      <c r="H2512">
        <v>76</v>
      </c>
      <c r="I2512">
        <v>1</v>
      </c>
      <c r="J2512">
        <v>4</v>
      </c>
      <c r="K2512">
        <v>2</v>
      </c>
    </row>
    <row r="2513" spans="1:11" x14ac:dyDescent="0.25">
      <c r="A2513">
        <v>63366</v>
      </c>
      <c r="B2513" t="s">
        <v>15</v>
      </c>
      <c r="C2513" s="1">
        <v>22022</v>
      </c>
      <c r="D2513">
        <v>56</v>
      </c>
      <c r="E2513" t="s">
        <v>16</v>
      </c>
      <c r="F2513" t="s">
        <v>14</v>
      </c>
      <c r="G2513" s="1">
        <v>39295</v>
      </c>
      <c r="H2513">
        <v>47</v>
      </c>
      <c r="I2513">
        <v>9</v>
      </c>
      <c r="J2513">
        <v>0</v>
      </c>
      <c r="K2513">
        <v>0</v>
      </c>
    </row>
    <row r="2514" spans="1:11" x14ac:dyDescent="0.25">
      <c r="A2514">
        <v>112529</v>
      </c>
      <c r="B2514" t="s">
        <v>10</v>
      </c>
      <c r="C2514" s="1">
        <v>25333</v>
      </c>
      <c r="D2514">
        <v>47</v>
      </c>
      <c r="E2514" t="s">
        <v>13</v>
      </c>
      <c r="F2514" t="s">
        <v>14</v>
      </c>
      <c r="G2514" s="1">
        <v>41354</v>
      </c>
      <c r="H2514">
        <v>44</v>
      </c>
      <c r="I2514">
        <v>3</v>
      </c>
      <c r="J2514">
        <v>1</v>
      </c>
      <c r="K2514">
        <v>0</v>
      </c>
    </row>
    <row r="2515" spans="1:11" x14ac:dyDescent="0.25">
      <c r="A2515">
        <v>96146</v>
      </c>
      <c r="B2515" t="s">
        <v>15</v>
      </c>
      <c r="C2515" s="1">
        <v>27531</v>
      </c>
      <c r="D2515">
        <v>41</v>
      </c>
      <c r="E2515" t="s">
        <v>16</v>
      </c>
      <c r="F2515" t="s">
        <v>14</v>
      </c>
      <c r="G2515" s="1">
        <v>40147</v>
      </c>
      <c r="H2515">
        <v>34</v>
      </c>
      <c r="I2515">
        <v>7</v>
      </c>
      <c r="J2515">
        <v>2</v>
      </c>
      <c r="K2515">
        <v>0</v>
      </c>
    </row>
    <row r="2516" spans="1:11" x14ac:dyDescent="0.25">
      <c r="A2516">
        <v>84291</v>
      </c>
      <c r="B2516" t="s">
        <v>15</v>
      </c>
      <c r="C2516" s="1">
        <v>16870</v>
      </c>
      <c r="D2516">
        <v>70</v>
      </c>
      <c r="E2516" t="s">
        <v>16</v>
      </c>
      <c r="F2516" t="s">
        <v>12</v>
      </c>
      <c r="G2516" s="1">
        <v>41211</v>
      </c>
      <c r="H2516">
        <v>66</v>
      </c>
      <c r="I2516">
        <v>4</v>
      </c>
      <c r="J2516">
        <v>0</v>
      </c>
      <c r="K2516">
        <v>1</v>
      </c>
    </row>
    <row r="2517" spans="1:11" x14ac:dyDescent="0.25">
      <c r="A2517">
        <v>30614</v>
      </c>
      <c r="B2517" t="s">
        <v>10</v>
      </c>
      <c r="C2517" s="1">
        <v>20685</v>
      </c>
      <c r="D2517">
        <v>60</v>
      </c>
      <c r="E2517" t="s">
        <v>13</v>
      </c>
      <c r="F2517" t="s">
        <v>14</v>
      </c>
      <c r="G2517" s="1">
        <v>40456</v>
      </c>
      <c r="H2517">
        <v>54</v>
      </c>
      <c r="I2517">
        <v>6</v>
      </c>
      <c r="J2517">
        <v>0</v>
      </c>
      <c r="K2517">
        <v>3</v>
      </c>
    </row>
    <row r="2518" spans="1:11" x14ac:dyDescent="0.25">
      <c r="A2518">
        <v>69273</v>
      </c>
      <c r="B2518" t="s">
        <v>10</v>
      </c>
      <c r="C2518" s="1">
        <v>33141</v>
      </c>
      <c r="D2518">
        <v>26</v>
      </c>
      <c r="E2518" t="s">
        <v>13</v>
      </c>
      <c r="F2518" t="s">
        <v>14</v>
      </c>
      <c r="G2518" s="1">
        <v>42087</v>
      </c>
      <c r="H2518">
        <v>25</v>
      </c>
      <c r="I2518">
        <v>1</v>
      </c>
      <c r="J2518">
        <v>0</v>
      </c>
      <c r="K2518">
        <v>0</v>
      </c>
    </row>
    <row r="2519" spans="1:11" x14ac:dyDescent="0.25">
      <c r="A2519">
        <v>22424</v>
      </c>
      <c r="B2519" t="s">
        <v>15</v>
      </c>
      <c r="C2519" s="1">
        <v>17559</v>
      </c>
      <c r="D2519">
        <v>68</v>
      </c>
      <c r="E2519" t="s">
        <v>11</v>
      </c>
      <c r="F2519" t="s">
        <v>14</v>
      </c>
      <c r="G2519" s="1">
        <v>38544</v>
      </c>
      <c r="H2519">
        <v>57</v>
      </c>
      <c r="I2519">
        <v>11</v>
      </c>
      <c r="J2519">
        <v>0</v>
      </c>
      <c r="K2519">
        <v>2</v>
      </c>
    </row>
    <row r="2520" spans="1:11" x14ac:dyDescent="0.25">
      <c r="A2520">
        <v>38811</v>
      </c>
      <c r="B2520" t="s">
        <v>15</v>
      </c>
      <c r="C2520" s="1">
        <v>19018</v>
      </c>
      <c r="D2520">
        <v>64</v>
      </c>
      <c r="E2520" t="s">
        <v>13</v>
      </c>
      <c r="F2520" t="s">
        <v>12</v>
      </c>
      <c r="G2520" s="1">
        <v>39688</v>
      </c>
      <c r="H2520">
        <v>56</v>
      </c>
      <c r="I2520">
        <v>8</v>
      </c>
      <c r="J2520">
        <v>1</v>
      </c>
      <c r="K2520">
        <v>2</v>
      </c>
    </row>
    <row r="2521" spans="1:11" x14ac:dyDescent="0.25">
      <c r="A2521">
        <v>108869</v>
      </c>
      <c r="B2521" t="s">
        <v>10</v>
      </c>
      <c r="C2521" s="1">
        <v>19580</v>
      </c>
      <c r="D2521">
        <v>63</v>
      </c>
      <c r="E2521" t="s">
        <v>11</v>
      </c>
      <c r="F2521" t="s">
        <v>12</v>
      </c>
      <c r="G2521" s="1">
        <v>41081</v>
      </c>
      <c r="H2521">
        <v>59</v>
      </c>
      <c r="I2521">
        <v>4</v>
      </c>
      <c r="J2521">
        <v>1</v>
      </c>
      <c r="K2521">
        <v>1</v>
      </c>
    </row>
    <row r="2522" spans="1:11" x14ac:dyDescent="0.25">
      <c r="A2522">
        <v>47008</v>
      </c>
      <c r="B2522" t="s">
        <v>10</v>
      </c>
      <c r="C2522" s="1">
        <v>23893</v>
      </c>
      <c r="D2522">
        <v>51</v>
      </c>
      <c r="E2522" t="s">
        <v>11</v>
      </c>
      <c r="F2522" t="s">
        <v>12</v>
      </c>
      <c r="G2522" s="1">
        <v>41859</v>
      </c>
      <c r="H2522">
        <v>49</v>
      </c>
      <c r="I2522">
        <v>2</v>
      </c>
      <c r="J2522">
        <v>0</v>
      </c>
      <c r="K2522">
        <v>0</v>
      </c>
    </row>
    <row r="2523" spans="1:11" x14ac:dyDescent="0.25">
      <c r="A2523">
        <v>36507</v>
      </c>
      <c r="B2523" t="s">
        <v>10</v>
      </c>
      <c r="C2523" s="1">
        <v>22602</v>
      </c>
      <c r="D2523">
        <v>55</v>
      </c>
      <c r="E2523" t="s">
        <v>13</v>
      </c>
      <c r="F2523" t="s">
        <v>14</v>
      </c>
      <c r="G2523" s="1">
        <v>39143</v>
      </c>
      <c r="H2523">
        <v>46</v>
      </c>
      <c r="I2523">
        <v>9</v>
      </c>
      <c r="J2523">
        <v>2</v>
      </c>
      <c r="K2523">
        <v>2</v>
      </c>
    </row>
    <row r="2524" spans="1:11" x14ac:dyDescent="0.25">
      <c r="A2524">
        <v>104358</v>
      </c>
      <c r="B2524" t="s">
        <v>10</v>
      </c>
      <c r="C2524" s="1">
        <v>23176</v>
      </c>
      <c r="D2524">
        <v>53</v>
      </c>
      <c r="E2524" t="s">
        <v>16</v>
      </c>
      <c r="F2524" t="s">
        <v>14</v>
      </c>
      <c r="G2524" s="1">
        <v>40745</v>
      </c>
      <c r="H2524">
        <v>48</v>
      </c>
      <c r="I2524">
        <v>5</v>
      </c>
      <c r="J2524">
        <v>0</v>
      </c>
      <c r="K2524">
        <v>0</v>
      </c>
    </row>
    <row r="2525" spans="1:11" x14ac:dyDescent="0.25">
      <c r="A2525">
        <v>6057</v>
      </c>
      <c r="B2525" t="s">
        <v>15</v>
      </c>
      <c r="C2525" s="1">
        <v>23100</v>
      </c>
      <c r="D2525">
        <v>53</v>
      </c>
      <c r="E2525" t="s">
        <v>11</v>
      </c>
      <c r="F2525" t="s">
        <v>12</v>
      </c>
      <c r="G2525" s="1">
        <v>41078</v>
      </c>
      <c r="H2525">
        <v>49</v>
      </c>
      <c r="I2525">
        <v>4</v>
      </c>
      <c r="J2525">
        <v>0</v>
      </c>
      <c r="K2525">
        <v>0</v>
      </c>
    </row>
    <row r="2526" spans="1:11" x14ac:dyDescent="0.25">
      <c r="A2526">
        <v>51527</v>
      </c>
      <c r="B2526" t="s">
        <v>10</v>
      </c>
      <c r="C2526" s="1">
        <v>16753</v>
      </c>
      <c r="D2526">
        <v>71</v>
      </c>
      <c r="E2526" t="s">
        <v>16</v>
      </c>
      <c r="F2526" t="s">
        <v>14</v>
      </c>
      <c r="G2526" s="1">
        <v>41254</v>
      </c>
      <c r="H2526">
        <v>67</v>
      </c>
      <c r="I2526">
        <v>4</v>
      </c>
      <c r="J2526">
        <v>0</v>
      </c>
      <c r="K2526">
        <v>1</v>
      </c>
    </row>
    <row r="2527" spans="1:11" x14ac:dyDescent="0.25">
      <c r="A2527">
        <v>37874</v>
      </c>
      <c r="B2527" t="s">
        <v>10</v>
      </c>
      <c r="C2527" s="1">
        <v>21674</v>
      </c>
      <c r="D2527">
        <v>57</v>
      </c>
      <c r="E2527" t="s">
        <v>13</v>
      </c>
      <c r="F2527" t="s">
        <v>12</v>
      </c>
      <c r="G2527" s="1">
        <v>40670</v>
      </c>
      <c r="H2527">
        <v>52</v>
      </c>
      <c r="I2527">
        <v>5</v>
      </c>
      <c r="J2527">
        <v>0</v>
      </c>
      <c r="K2527">
        <v>1</v>
      </c>
    </row>
    <row r="2528" spans="1:11" x14ac:dyDescent="0.25">
      <c r="A2528">
        <v>6062</v>
      </c>
      <c r="B2528" t="s">
        <v>10</v>
      </c>
      <c r="C2528" s="1">
        <v>18674</v>
      </c>
      <c r="D2528">
        <v>65</v>
      </c>
      <c r="E2528" t="s">
        <v>11</v>
      </c>
      <c r="F2528" t="s">
        <v>14</v>
      </c>
      <c r="G2528" s="1">
        <v>42332</v>
      </c>
      <c r="H2528">
        <v>64</v>
      </c>
      <c r="I2528">
        <v>1</v>
      </c>
      <c r="J2528">
        <v>2</v>
      </c>
      <c r="K2528">
        <v>2</v>
      </c>
    </row>
    <row r="2529" spans="1:11" x14ac:dyDescent="0.25">
      <c r="A2529">
        <v>121590</v>
      </c>
      <c r="B2529" t="s">
        <v>10</v>
      </c>
      <c r="C2529" s="1">
        <v>24613</v>
      </c>
      <c r="D2529">
        <v>49</v>
      </c>
      <c r="E2529" t="s">
        <v>13</v>
      </c>
      <c r="F2529" t="s">
        <v>14</v>
      </c>
      <c r="G2529" s="1">
        <v>42045</v>
      </c>
      <c r="H2529">
        <v>48</v>
      </c>
      <c r="I2529">
        <v>1</v>
      </c>
      <c r="J2529">
        <v>0</v>
      </c>
      <c r="K2529">
        <v>1</v>
      </c>
    </row>
    <row r="2530" spans="1:11" x14ac:dyDescent="0.25">
      <c r="A2530">
        <v>14259</v>
      </c>
      <c r="B2530" t="s">
        <v>10</v>
      </c>
      <c r="C2530" s="1">
        <v>22371</v>
      </c>
      <c r="D2530">
        <v>55</v>
      </c>
      <c r="E2530" t="s">
        <v>11</v>
      </c>
      <c r="F2530" t="s">
        <v>14</v>
      </c>
      <c r="G2530" s="1">
        <v>38835</v>
      </c>
      <c r="H2530">
        <v>45</v>
      </c>
      <c r="I2530">
        <v>10</v>
      </c>
      <c r="J2530">
        <v>0</v>
      </c>
      <c r="K2530">
        <v>3</v>
      </c>
    </row>
    <row r="2531" spans="1:11" x14ac:dyDescent="0.25">
      <c r="A2531">
        <v>71605</v>
      </c>
      <c r="B2531" t="s">
        <v>15</v>
      </c>
      <c r="C2531" s="1">
        <v>22074</v>
      </c>
      <c r="D2531">
        <v>56</v>
      </c>
      <c r="E2531" t="s">
        <v>16</v>
      </c>
      <c r="F2531" t="s">
        <v>14</v>
      </c>
      <c r="G2531" s="1">
        <v>42319</v>
      </c>
      <c r="H2531">
        <v>55</v>
      </c>
      <c r="I2531">
        <v>1</v>
      </c>
      <c r="J2531">
        <v>0</v>
      </c>
      <c r="K2531">
        <v>0</v>
      </c>
    </row>
    <row r="2532" spans="1:11" x14ac:dyDescent="0.25">
      <c r="A2532">
        <v>22456</v>
      </c>
      <c r="B2532" t="s">
        <v>10</v>
      </c>
      <c r="C2532" s="1">
        <v>13405</v>
      </c>
      <c r="D2532">
        <v>80</v>
      </c>
      <c r="E2532" t="s">
        <v>11</v>
      </c>
      <c r="F2532" t="s">
        <v>12</v>
      </c>
      <c r="G2532" s="1">
        <v>41885</v>
      </c>
      <c r="H2532">
        <v>78</v>
      </c>
      <c r="I2532">
        <v>2</v>
      </c>
      <c r="J2532">
        <v>2</v>
      </c>
      <c r="K2532">
        <v>0</v>
      </c>
    </row>
    <row r="2533" spans="1:11" x14ac:dyDescent="0.25">
      <c r="A2533">
        <v>41972</v>
      </c>
      <c r="B2533" t="s">
        <v>10</v>
      </c>
      <c r="C2533" s="1">
        <v>13777</v>
      </c>
      <c r="D2533">
        <v>79</v>
      </c>
      <c r="E2533" t="s">
        <v>13</v>
      </c>
      <c r="F2533" t="s">
        <v>12</v>
      </c>
      <c r="G2533" s="1">
        <v>40703</v>
      </c>
      <c r="H2533">
        <v>74</v>
      </c>
      <c r="I2533">
        <v>5</v>
      </c>
      <c r="J2533">
        <v>4</v>
      </c>
      <c r="K2533">
        <v>1</v>
      </c>
    </row>
    <row r="2534" spans="1:11" x14ac:dyDescent="0.25">
      <c r="A2534">
        <v>30652</v>
      </c>
      <c r="B2534" t="s">
        <v>10</v>
      </c>
      <c r="C2534" s="1">
        <v>18577</v>
      </c>
      <c r="D2534">
        <v>66</v>
      </c>
      <c r="E2534" t="s">
        <v>13</v>
      </c>
      <c r="F2534" t="s">
        <v>14</v>
      </c>
      <c r="G2534" s="1">
        <v>39112</v>
      </c>
      <c r="H2534">
        <v>57</v>
      </c>
      <c r="I2534">
        <v>9</v>
      </c>
      <c r="J2534">
        <v>0</v>
      </c>
      <c r="K2534">
        <v>2</v>
      </c>
    </row>
    <row r="2535" spans="1:11" x14ac:dyDescent="0.25">
      <c r="A2535">
        <v>2378</v>
      </c>
      <c r="B2535" t="s">
        <v>10</v>
      </c>
      <c r="C2535" s="1">
        <v>21915</v>
      </c>
      <c r="D2535">
        <v>57</v>
      </c>
      <c r="E2535" t="s">
        <v>11</v>
      </c>
      <c r="F2535" t="s">
        <v>12</v>
      </c>
      <c r="G2535" s="1">
        <v>40535</v>
      </c>
      <c r="H2535">
        <v>51</v>
      </c>
      <c r="I2535">
        <v>6</v>
      </c>
      <c r="J2535">
        <v>1</v>
      </c>
      <c r="K2535">
        <v>2</v>
      </c>
    </row>
    <row r="2536" spans="1:11" x14ac:dyDescent="0.25">
      <c r="A2536">
        <v>96193</v>
      </c>
      <c r="B2536" t="s">
        <v>10</v>
      </c>
      <c r="C2536" s="1">
        <v>17020</v>
      </c>
      <c r="D2536">
        <v>70</v>
      </c>
      <c r="E2536" t="s">
        <v>16</v>
      </c>
      <c r="F2536" t="s">
        <v>14</v>
      </c>
      <c r="G2536" s="1">
        <v>40163</v>
      </c>
      <c r="H2536">
        <v>63</v>
      </c>
      <c r="I2536">
        <v>7</v>
      </c>
      <c r="J2536">
        <v>3</v>
      </c>
      <c r="K2536">
        <v>2</v>
      </c>
    </row>
    <row r="2537" spans="1:11" x14ac:dyDescent="0.25">
      <c r="A2537">
        <v>47043</v>
      </c>
      <c r="B2537" t="s">
        <v>10</v>
      </c>
      <c r="C2537" s="1">
        <v>22903</v>
      </c>
      <c r="D2537">
        <v>54</v>
      </c>
      <c r="E2537" t="s">
        <v>16</v>
      </c>
      <c r="F2537" t="s">
        <v>12</v>
      </c>
      <c r="G2537" s="1">
        <v>40609</v>
      </c>
      <c r="H2537">
        <v>49</v>
      </c>
      <c r="I2537">
        <v>5</v>
      </c>
      <c r="J2537">
        <v>0</v>
      </c>
      <c r="K2537">
        <v>0</v>
      </c>
    </row>
    <row r="2538" spans="1:11" x14ac:dyDescent="0.25">
      <c r="A2538">
        <v>87030</v>
      </c>
      <c r="B2538" t="s">
        <v>10</v>
      </c>
      <c r="C2538" s="1">
        <v>16441</v>
      </c>
      <c r="D2538">
        <v>71</v>
      </c>
      <c r="E2538" t="s">
        <v>13</v>
      </c>
      <c r="F2538" t="s">
        <v>14</v>
      </c>
      <c r="G2538" s="1">
        <v>41871</v>
      </c>
      <c r="H2538">
        <v>69</v>
      </c>
      <c r="I2538">
        <v>2</v>
      </c>
      <c r="J2538">
        <v>0</v>
      </c>
      <c r="K2538">
        <v>2</v>
      </c>
    </row>
    <row r="2539" spans="1:11" x14ac:dyDescent="0.25">
      <c r="A2539">
        <v>35937</v>
      </c>
      <c r="B2539" t="s">
        <v>10</v>
      </c>
      <c r="C2539" s="1">
        <v>13522</v>
      </c>
      <c r="D2539">
        <v>79</v>
      </c>
      <c r="E2539" t="s">
        <v>13</v>
      </c>
      <c r="F2539" t="s">
        <v>14</v>
      </c>
      <c r="G2539" s="1">
        <v>39444</v>
      </c>
      <c r="H2539">
        <v>70</v>
      </c>
      <c r="I2539">
        <v>9</v>
      </c>
      <c r="J2539">
        <v>1</v>
      </c>
      <c r="K2539">
        <v>1</v>
      </c>
    </row>
    <row r="2540" spans="1:11" x14ac:dyDescent="0.25">
      <c r="A2540">
        <v>12205</v>
      </c>
      <c r="B2540" t="s">
        <v>15</v>
      </c>
      <c r="C2540" s="1">
        <v>20226</v>
      </c>
      <c r="D2540">
        <v>61</v>
      </c>
      <c r="E2540" t="s">
        <v>11</v>
      </c>
      <c r="F2540" t="s">
        <v>14</v>
      </c>
      <c r="G2540" s="1">
        <v>41422</v>
      </c>
      <c r="H2540">
        <v>58</v>
      </c>
      <c r="I2540">
        <v>3</v>
      </c>
      <c r="J2540">
        <v>0</v>
      </c>
      <c r="K2540">
        <v>0</v>
      </c>
    </row>
    <row r="2541" spans="1:11" x14ac:dyDescent="0.25">
      <c r="A2541">
        <v>38858</v>
      </c>
      <c r="B2541" t="s">
        <v>15</v>
      </c>
      <c r="C2541" s="1">
        <v>24596</v>
      </c>
      <c r="D2541">
        <v>49</v>
      </c>
      <c r="E2541" t="s">
        <v>13</v>
      </c>
      <c r="F2541" t="s">
        <v>12</v>
      </c>
      <c r="G2541" s="1">
        <v>42300</v>
      </c>
      <c r="H2541">
        <v>48</v>
      </c>
      <c r="I2541">
        <v>1</v>
      </c>
      <c r="J2541">
        <v>0</v>
      </c>
      <c r="K2541">
        <v>0</v>
      </c>
    </row>
    <row r="2542" spans="1:11" x14ac:dyDescent="0.25">
      <c r="A2542">
        <v>30667</v>
      </c>
      <c r="B2542" t="s">
        <v>10</v>
      </c>
      <c r="C2542" s="1">
        <v>19738</v>
      </c>
      <c r="D2542">
        <v>62</v>
      </c>
      <c r="E2542" t="s">
        <v>13</v>
      </c>
      <c r="F2542" t="s">
        <v>14</v>
      </c>
      <c r="G2542" s="1">
        <v>39195</v>
      </c>
      <c r="H2542">
        <v>53</v>
      </c>
      <c r="I2542">
        <v>9</v>
      </c>
      <c r="J2542">
        <v>0</v>
      </c>
      <c r="K2542">
        <v>1</v>
      </c>
    </row>
    <row r="2543" spans="1:11" x14ac:dyDescent="0.25">
      <c r="A2543">
        <v>79821</v>
      </c>
      <c r="B2543" t="s">
        <v>10</v>
      </c>
      <c r="C2543" s="1">
        <v>20904</v>
      </c>
      <c r="D2543">
        <v>59</v>
      </c>
      <c r="E2543" t="s">
        <v>11</v>
      </c>
      <c r="F2543" t="s">
        <v>12</v>
      </c>
      <c r="G2543" s="1">
        <v>41488</v>
      </c>
      <c r="H2543">
        <v>56</v>
      </c>
      <c r="I2543">
        <v>3</v>
      </c>
      <c r="J2543">
        <v>0</v>
      </c>
      <c r="K2543">
        <v>0</v>
      </c>
    </row>
    <row r="2544" spans="1:11" x14ac:dyDescent="0.25">
      <c r="A2544">
        <v>117069</v>
      </c>
      <c r="B2544" t="s">
        <v>10</v>
      </c>
      <c r="C2544" s="1">
        <v>15229</v>
      </c>
      <c r="D2544">
        <v>75</v>
      </c>
      <c r="E2544" t="s">
        <v>13</v>
      </c>
      <c r="F2544" t="s">
        <v>12</v>
      </c>
      <c r="G2544" s="1">
        <v>41890</v>
      </c>
      <c r="H2544">
        <v>73</v>
      </c>
      <c r="I2544">
        <v>2</v>
      </c>
      <c r="J2544">
        <v>2</v>
      </c>
      <c r="K2544">
        <v>1</v>
      </c>
    </row>
    <row r="2545" spans="1:11" x14ac:dyDescent="0.25">
      <c r="A2545">
        <v>14289</v>
      </c>
      <c r="B2545" t="s">
        <v>15</v>
      </c>
      <c r="C2545" s="1">
        <v>15344</v>
      </c>
      <c r="D2545">
        <v>74</v>
      </c>
      <c r="E2545" t="s">
        <v>11</v>
      </c>
      <c r="F2545" t="s">
        <v>12</v>
      </c>
      <c r="G2545" s="1">
        <v>36827</v>
      </c>
      <c r="H2545">
        <v>58</v>
      </c>
      <c r="I2545">
        <v>16</v>
      </c>
      <c r="J2545">
        <v>4</v>
      </c>
      <c r="K2545">
        <v>2</v>
      </c>
    </row>
    <row r="2546" spans="1:11" x14ac:dyDescent="0.25">
      <c r="A2546">
        <v>22484</v>
      </c>
      <c r="B2546" t="s">
        <v>10</v>
      </c>
      <c r="C2546" s="1">
        <v>21162</v>
      </c>
      <c r="D2546">
        <v>59</v>
      </c>
      <c r="E2546" t="s">
        <v>11</v>
      </c>
      <c r="F2546" t="s">
        <v>14</v>
      </c>
      <c r="G2546" s="1">
        <v>39548</v>
      </c>
      <c r="H2546">
        <v>51</v>
      </c>
      <c r="I2546">
        <v>8</v>
      </c>
      <c r="J2546">
        <v>0</v>
      </c>
      <c r="K2546">
        <v>1</v>
      </c>
    </row>
    <row r="2547" spans="1:11" x14ac:dyDescent="0.25">
      <c r="A2547">
        <v>6102</v>
      </c>
      <c r="B2547" t="s">
        <v>10</v>
      </c>
      <c r="C2547" s="1">
        <v>22097</v>
      </c>
      <c r="D2547">
        <v>56</v>
      </c>
      <c r="E2547" t="s">
        <v>11</v>
      </c>
      <c r="F2547" t="s">
        <v>12</v>
      </c>
      <c r="G2547" s="1">
        <v>38176</v>
      </c>
      <c r="H2547">
        <v>44</v>
      </c>
      <c r="I2547">
        <v>12</v>
      </c>
      <c r="J2547">
        <v>0</v>
      </c>
      <c r="K2547">
        <v>3</v>
      </c>
    </row>
    <row r="2548" spans="1:11" x14ac:dyDescent="0.25">
      <c r="A2548">
        <v>14298</v>
      </c>
      <c r="B2548" t="s">
        <v>10</v>
      </c>
      <c r="C2548" s="1">
        <v>14306</v>
      </c>
      <c r="D2548">
        <v>77</v>
      </c>
      <c r="E2548" t="s">
        <v>11</v>
      </c>
      <c r="F2548" t="s">
        <v>12</v>
      </c>
      <c r="G2548" s="1">
        <v>38355</v>
      </c>
      <c r="H2548">
        <v>66</v>
      </c>
      <c r="I2548">
        <v>11</v>
      </c>
      <c r="J2548">
        <v>0</v>
      </c>
      <c r="K2548">
        <v>3</v>
      </c>
    </row>
    <row r="2549" spans="1:11" x14ac:dyDescent="0.25">
      <c r="A2549">
        <v>14299</v>
      </c>
      <c r="B2549" t="s">
        <v>15</v>
      </c>
      <c r="C2549" s="1">
        <v>12896</v>
      </c>
      <c r="D2549">
        <v>81</v>
      </c>
      <c r="E2549" t="s">
        <v>11</v>
      </c>
      <c r="F2549" t="s">
        <v>12</v>
      </c>
      <c r="G2549" s="1">
        <v>41057</v>
      </c>
      <c r="H2549">
        <v>77</v>
      </c>
      <c r="I2549">
        <v>4</v>
      </c>
      <c r="J2549">
        <v>0</v>
      </c>
      <c r="K2549">
        <v>1</v>
      </c>
    </row>
    <row r="2550" spans="1:11" x14ac:dyDescent="0.25">
      <c r="A2550">
        <v>47069</v>
      </c>
      <c r="B2550" t="s">
        <v>10</v>
      </c>
      <c r="C2550" s="1">
        <v>15619</v>
      </c>
      <c r="D2550">
        <v>74</v>
      </c>
      <c r="E2550" t="s">
        <v>16</v>
      </c>
      <c r="F2550" t="s">
        <v>12</v>
      </c>
      <c r="G2550" s="1">
        <v>39399</v>
      </c>
      <c r="H2550">
        <v>65</v>
      </c>
      <c r="I2550">
        <v>9</v>
      </c>
      <c r="J2550">
        <v>1</v>
      </c>
      <c r="K2550">
        <v>2</v>
      </c>
    </row>
    <row r="2551" spans="1:11" x14ac:dyDescent="0.25">
      <c r="A2551">
        <v>47070</v>
      </c>
      <c r="B2551" t="s">
        <v>10</v>
      </c>
      <c r="C2551" s="1">
        <v>15616</v>
      </c>
      <c r="D2551">
        <v>74</v>
      </c>
      <c r="E2551" t="s">
        <v>16</v>
      </c>
      <c r="F2551" t="s">
        <v>12</v>
      </c>
      <c r="G2551" s="1">
        <v>39409</v>
      </c>
      <c r="H2551">
        <v>65</v>
      </c>
      <c r="I2551">
        <v>9</v>
      </c>
      <c r="J2551">
        <v>1</v>
      </c>
      <c r="K2551">
        <v>0</v>
      </c>
    </row>
    <row r="2552" spans="1:11" x14ac:dyDescent="0.25">
      <c r="A2552">
        <v>77477</v>
      </c>
      <c r="B2552" t="s">
        <v>15</v>
      </c>
      <c r="C2552" s="1">
        <v>20420</v>
      </c>
      <c r="D2552">
        <v>61</v>
      </c>
      <c r="E2552" t="s">
        <v>16</v>
      </c>
      <c r="F2552" t="s">
        <v>12</v>
      </c>
      <c r="G2552" s="1">
        <v>39456</v>
      </c>
      <c r="H2552">
        <v>53</v>
      </c>
      <c r="I2552">
        <v>8</v>
      </c>
      <c r="J2552">
        <v>0</v>
      </c>
      <c r="K2552">
        <v>0</v>
      </c>
    </row>
    <row r="2553" spans="1:11" x14ac:dyDescent="0.25">
      <c r="A2553">
        <v>89676</v>
      </c>
      <c r="B2553" t="s">
        <v>10</v>
      </c>
      <c r="C2553" s="1">
        <v>26237</v>
      </c>
      <c r="D2553">
        <v>45</v>
      </c>
      <c r="E2553" t="s">
        <v>16</v>
      </c>
      <c r="F2553" t="s">
        <v>14</v>
      </c>
      <c r="G2553" s="1">
        <v>39876</v>
      </c>
      <c r="H2553">
        <v>38</v>
      </c>
      <c r="I2553">
        <v>7</v>
      </c>
      <c r="J2553">
        <v>0</v>
      </c>
      <c r="K2553">
        <v>1</v>
      </c>
    </row>
    <row r="2554" spans="1:11" x14ac:dyDescent="0.25">
      <c r="A2554">
        <v>98678</v>
      </c>
      <c r="B2554" t="s">
        <v>15</v>
      </c>
      <c r="C2554" s="1">
        <v>17577</v>
      </c>
      <c r="D2554">
        <v>68</v>
      </c>
      <c r="E2554" t="s">
        <v>11</v>
      </c>
      <c r="F2554" t="s">
        <v>12</v>
      </c>
      <c r="G2554" s="1">
        <v>40309</v>
      </c>
      <c r="H2554">
        <v>62</v>
      </c>
      <c r="I2554">
        <v>6</v>
      </c>
      <c r="J2554">
        <v>0</v>
      </c>
      <c r="K2554">
        <v>1</v>
      </c>
    </row>
    <row r="2555" spans="1:11" x14ac:dyDescent="0.25">
      <c r="A2555">
        <v>6121</v>
      </c>
      <c r="B2555" t="s">
        <v>10</v>
      </c>
      <c r="C2555" s="1">
        <v>19181</v>
      </c>
      <c r="D2555">
        <v>64</v>
      </c>
      <c r="E2555" t="s">
        <v>11</v>
      </c>
      <c r="F2555" t="s">
        <v>12</v>
      </c>
      <c r="G2555" s="1">
        <v>40968</v>
      </c>
      <c r="H2555">
        <v>60</v>
      </c>
      <c r="I2555">
        <v>4</v>
      </c>
      <c r="J2555">
        <v>1</v>
      </c>
      <c r="K2555">
        <v>2</v>
      </c>
    </row>
    <row r="2556" spans="1:11" x14ac:dyDescent="0.25">
      <c r="A2556">
        <v>47082</v>
      </c>
      <c r="B2556" t="s">
        <v>10</v>
      </c>
      <c r="C2556" s="1">
        <v>20927</v>
      </c>
      <c r="D2556">
        <v>59</v>
      </c>
      <c r="E2556" t="s">
        <v>16</v>
      </c>
      <c r="F2556" t="s">
        <v>12</v>
      </c>
      <c r="G2556" s="1">
        <v>42439</v>
      </c>
      <c r="H2556">
        <v>59</v>
      </c>
      <c r="I2556">
        <v>0</v>
      </c>
      <c r="J2556">
        <v>1</v>
      </c>
      <c r="K2556">
        <v>3</v>
      </c>
    </row>
    <row r="2557" spans="1:11" x14ac:dyDescent="0.25">
      <c r="A2557">
        <v>79852</v>
      </c>
      <c r="B2557" t="s">
        <v>15</v>
      </c>
      <c r="C2557" s="1">
        <v>24494</v>
      </c>
      <c r="D2557">
        <v>49</v>
      </c>
      <c r="E2557" t="s">
        <v>11</v>
      </c>
      <c r="F2557" t="s">
        <v>12</v>
      </c>
      <c r="G2557" s="1">
        <v>39965</v>
      </c>
      <c r="H2557">
        <v>42</v>
      </c>
      <c r="I2557">
        <v>7</v>
      </c>
      <c r="J2557">
        <v>0</v>
      </c>
      <c r="K2557">
        <v>1</v>
      </c>
    </row>
    <row r="2558" spans="1:11" x14ac:dyDescent="0.25">
      <c r="A2558">
        <v>96238</v>
      </c>
      <c r="B2558" t="s">
        <v>15</v>
      </c>
      <c r="C2558" s="1">
        <v>23213</v>
      </c>
      <c r="D2558">
        <v>53</v>
      </c>
      <c r="E2558" t="s">
        <v>16</v>
      </c>
      <c r="F2558" t="s">
        <v>14</v>
      </c>
      <c r="G2558" s="1">
        <v>41701</v>
      </c>
      <c r="H2558">
        <v>51</v>
      </c>
      <c r="I2558">
        <v>2</v>
      </c>
      <c r="J2558">
        <v>0</v>
      </c>
      <c r="K2558">
        <v>2</v>
      </c>
    </row>
    <row r="2559" spans="1:11" x14ac:dyDescent="0.25">
      <c r="A2559">
        <v>104431</v>
      </c>
      <c r="B2559" t="s">
        <v>15</v>
      </c>
      <c r="C2559" s="1">
        <v>13371</v>
      </c>
      <c r="D2559">
        <v>80</v>
      </c>
      <c r="E2559" t="s">
        <v>16</v>
      </c>
      <c r="F2559" t="s">
        <v>14</v>
      </c>
      <c r="G2559" s="1">
        <v>40731</v>
      </c>
      <c r="H2559">
        <v>75</v>
      </c>
      <c r="I2559">
        <v>5</v>
      </c>
      <c r="J2559">
        <v>4</v>
      </c>
      <c r="K2559">
        <v>2</v>
      </c>
    </row>
    <row r="2560" spans="1:11" x14ac:dyDescent="0.25">
      <c r="A2560">
        <v>28328</v>
      </c>
      <c r="B2560" t="s">
        <v>15</v>
      </c>
      <c r="C2560" s="1">
        <v>21015</v>
      </c>
      <c r="D2560">
        <v>59</v>
      </c>
      <c r="E2560" t="s">
        <v>13</v>
      </c>
      <c r="F2560" t="s">
        <v>12</v>
      </c>
      <c r="G2560" s="1">
        <v>41893</v>
      </c>
      <c r="H2560">
        <v>57</v>
      </c>
      <c r="I2560">
        <v>2</v>
      </c>
      <c r="J2560">
        <v>0</v>
      </c>
      <c r="K2560">
        <v>0</v>
      </c>
    </row>
    <row r="2561" spans="1:11" x14ac:dyDescent="0.25">
      <c r="A2561">
        <v>117076</v>
      </c>
      <c r="B2561" t="s">
        <v>15</v>
      </c>
      <c r="C2561" s="1">
        <v>22168</v>
      </c>
      <c r="D2561">
        <v>56</v>
      </c>
      <c r="E2561" t="s">
        <v>13</v>
      </c>
      <c r="F2561" t="s">
        <v>14</v>
      </c>
      <c r="G2561" s="1">
        <v>42655</v>
      </c>
      <c r="H2561">
        <v>56</v>
      </c>
      <c r="I2561">
        <v>0</v>
      </c>
      <c r="J2561">
        <v>0</v>
      </c>
      <c r="K2561">
        <v>1</v>
      </c>
    </row>
    <row r="2562" spans="1:11" x14ac:dyDescent="0.25">
      <c r="A2562">
        <v>55291</v>
      </c>
      <c r="B2562" t="s">
        <v>10</v>
      </c>
      <c r="C2562" s="1">
        <v>15563</v>
      </c>
      <c r="D2562">
        <v>74</v>
      </c>
      <c r="E2562" t="s">
        <v>16</v>
      </c>
      <c r="F2562" t="s">
        <v>12</v>
      </c>
      <c r="G2562" s="1">
        <v>42388</v>
      </c>
      <c r="H2562">
        <v>74</v>
      </c>
      <c r="I2562">
        <v>0</v>
      </c>
      <c r="J2562">
        <v>0</v>
      </c>
      <c r="K2562">
        <v>1</v>
      </c>
    </row>
    <row r="2563" spans="1:11" x14ac:dyDescent="0.25">
      <c r="A2563">
        <v>22526</v>
      </c>
      <c r="B2563" t="s">
        <v>10</v>
      </c>
      <c r="C2563" s="1">
        <v>24113</v>
      </c>
      <c r="D2563">
        <v>50</v>
      </c>
      <c r="E2563" t="s">
        <v>11</v>
      </c>
      <c r="F2563" t="s">
        <v>14</v>
      </c>
      <c r="G2563" s="1">
        <v>41261</v>
      </c>
      <c r="H2563">
        <v>46</v>
      </c>
      <c r="I2563">
        <v>4</v>
      </c>
      <c r="J2563">
        <v>0</v>
      </c>
      <c r="K2563">
        <v>1</v>
      </c>
    </row>
    <row r="2564" spans="1:11" x14ac:dyDescent="0.25">
      <c r="A2564">
        <v>79874</v>
      </c>
      <c r="B2564" t="s">
        <v>15</v>
      </c>
      <c r="C2564" s="1">
        <v>24659</v>
      </c>
      <c r="D2564">
        <v>49</v>
      </c>
      <c r="E2564" t="s">
        <v>16</v>
      </c>
      <c r="F2564" t="s">
        <v>12</v>
      </c>
      <c r="G2564" s="1">
        <v>39980</v>
      </c>
      <c r="H2564">
        <v>42</v>
      </c>
      <c r="I2564">
        <v>7</v>
      </c>
      <c r="J2564">
        <v>2</v>
      </c>
      <c r="K2564">
        <v>0</v>
      </c>
    </row>
    <row r="2565" spans="1:11" x14ac:dyDescent="0.25">
      <c r="A2565">
        <v>55303</v>
      </c>
      <c r="B2565" t="s">
        <v>10</v>
      </c>
      <c r="C2565" s="1">
        <v>22018</v>
      </c>
      <c r="D2565">
        <v>56</v>
      </c>
      <c r="E2565" t="s">
        <v>13</v>
      </c>
      <c r="F2565" t="s">
        <v>12</v>
      </c>
      <c r="G2565" s="1">
        <v>39181</v>
      </c>
      <c r="H2565">
        <v>47</v>
      </c>
      <c r="I2565">
        <v>9</v>
      </c>
      <c r="J2565">
        <v>1</v>
      </c>
      <c r="K2565">
        <v>1</v>
      </c>
    </row>
    <row r="2566" spans="1:11" x14ac:dyDescent="0.25">
      <c r="A2566">
        <v>67927</v>
      </c>
      <c r="B2566" t="s">
        <v>15</v>
      </c>
      <c r="C2566" s="1">
        <v>22396</v>
      </c>
      <c r="D2566">
        <v>55</v>
      </c>
      <c r="E2566" t="s">
        <v>16</v>
      </c>
      <c r="F2566" t="s">
        <v>12</v>
      </c>
      <c r="G2566" s="1">
        <v>41451</v>
      </c>
      <c r="H2566">
        <v>52</v>
      </c>
      <c r="I2566">
        <v>3</v>
      </c>
      <c r="J2566">
        <v>0</v>
      </c>
      <c r="K2566">
        <v>0</v>
      </c>
    </row>
    <row r="2567" spans="1:11" x14ac:dyDescent="0.25">
      <c r="A2567">
        <v>104460</v>
      </c>
      <c r="B2567" t="s">
        <v>15</v>
      </c>
      <c r="C2567" s="1">
        <v>17089</v>
      </c>
      <c r="D2567">
        <v>70</v>
      </c>
      <c r="E2567" t="s">
        <v>16</v>
      </c>
      <c r="F2567" t="s">
        <v>12</v>
      </c>
      <c r="G2567" s="1">
        <v>41024</v>
      </c>
      <c r="H2567">
        <v>66</v>
      </c>
      <c r="I2567">
        <v>4</v>
      </c>
      <c r="J2567">
        <v>0</v>
      </c>
      <c r="K2567">
        <v>0</v>
      </c>
    </row>
    <row r="2568" spans="1:11" x14ac:dyDescent="0.25">
      <c r="A2568">
        <v>6158</v>
      </c>
      <c r="B2568" t="s">
        <v>10</v>
      </c>
      <c r="C2568" s="1">
        <v>15231</v>
      </c>
      <c r="D2568">
        <v>75</v>
      </c>
      <c r="E2568" t="s">
        <v>11</v>
      </c>
      <c r="F2568" t="s">
        <v>12</v>
      </c>
      <c r="G2568" s="1">
        <v>39696</v>
      </c>
      <c r="H2568">
        <v>67</v>
      </c>
      <c r="I2568">
        <v>8</v>
      </c>
      <c r="J2568">
        <v>0</v>
      </c>
      <c r="K2568">
        <v>1</v>
      </c>
    </row>
    <row r="2569" spans="1:11" x14ac:dyDescent="0.25">
      <c r="A2569">
        <v>38927</v>
      </c>
      <c r="B2569" t="s">
        <v>10</v>
      </c>
      <c r="C2569" s="1">
        <v>19692</v>
      </c>
      <c r="D2569">
        <v>63</v>
      </c>
      <c r="E2569" t="s">
        <v>13</v>
      </c>
      <c r="F2569" t="s">
        <v>14</v>
      </c>
      <c r="G2569" s="1">
        <v>39044</v>
      </c>
      <c r="H2569">
        <v>53</v>
      </c>
      <c r="I2569">
        <v>10</v>
      </c>
      <c r="J2569">
        <v>0</v>
      </c>
      <c r="K2569">
        <v>1</v>
      </c>
    </row>
    <row r="2570" spans="1:11" x14ac:dyDescent="0.25">
      <c r="A2570">
        <v>14353</v>
      </c>
      <c r="B2570" t="s">
        <v>15</v>
      </c>
      <c r="C2570" s="1">
        <v>11005</v>
      </c>
      <c r="D2570">
        <v>86</v>
      </c>
      <c r="E2570" t="s">
        <v>11</v>
      </c>
      <c r="F2570" t="s">
        <v>14</v>
      </c>
      <c r="G2570" s="1">
        <v>38246</v>
      </c>
      <c r="H2570">
        <v>74</v>
      </c>
      <c r="I2570">
        <v>12</v>
      </c>
      <c r="J2570">
        <v>2</v>
      </c>
      <c r="K2570">
        <v>0</v>
      </c>
    </row>
    <row r="2571" spans="1:11" x14ac:dyDescent="0.25">
      <c r="A2571">
        <v>1027</v>
      </c>
      <c r="B2571" t="s">
        <v>10</v>
      </c>
      <c r="C2571" s="1">
        <v>26517</v>
      </c>
      <c r="D2571">
        <v>44</v>
      </c>
      <c r="E2571" t="s">
        <v>11</v>
      </c>
      <c r="F2571" t="s">
        <v>12</v>
      </c>
      <c r="G2571" s="1">
        <v>42108</v>
      </c>
      <c r="H2571">
        <v>43</v>
      </c>
      <c r="I2571">
        <v>1</v>
      </c>
      <c r="J2571">
        <v>0</v>
      </c>
      <c r="K2571">
        <v>0</v>
      </c>
    </row>
    <row r="2572" spans="1:11" x14ac:dyDescent="0.25">
      <c r="A2572">
        <v>30744</v>
      </c>
      <c r="B2572" t="s">
        <v>10</v>
      </c>
      <c r="C2572" s="1">
        <v>7749</v>
      </c>
      <c r="D2572">
        <v>95</v>
      </c>
      <c r="E2572" t="s">
        <v>13</v>
      </c>
      <c r="F2572" t="s">
        <v>14</v>
      </c>
      <c r="G2572" s="1">
        <v>39136</v>
      </c>
      <c r="H2572">
        <v>86</v>
      </c>
      <c r="I2572">
        <v>9</v>
      </c>
      <c r="J2572">
        <v>2</v>
      </c>
      <c r="K2572">
        <v>2</v>
      </c>
    </row>
    <row r="2573" spans="1:11" x14ac:dyDescent="0.25">
      <c r="A2573">
        <v>70660</v>
      </c>
      <c r="B2573" t="s">
        <v>10</v>
      </c>
      <c r="C2573" s="1">
        <v>15069</v>
      </c>
      <c r="D2573">
        <v>75</v>
      </c>
      <c r="E2573" t="s">
        <v>13</v>
      </c>
      <c r="F2573" t="s">
        <v>14</v>
      </c>
      <c r="G2573" s="1">
        <v>39429</v>
      </c>
      <c r="H2573">
        <v>66</v>
      </c>
      <c r="I2573">
        <v>9</v>
      </c>
      <c r="J2573">
        <v>0</v>
      </c>
      <c r="K2573">
        <v>1</v>
      </c>
    </row>
    <row r="2574" spans="1:11" x14ac:dyDescent="0.25">
      <c r="A2574">
        <v>112666</v>
      </c>
      <c r="B2574" t="s">
        <v>15</v>
      </c>
      <c r="C2574" s="1">
        <v>30493</v>
      </c>
      <c r="D2574">
        <v>33</v>
      </c>
      <c r="E2574" t="s">
        <v>13</v>
      </c>
      <c r="F2574" t="s">
        <v>12</v>
      </c>
      <c r="G2574" s="1">
        <v>41744</v>
      </c>
      <c r="H2574">
        <v>31</v>
      </c>
      <c r="I2574">
        <v>2</v>
      </c>
      <c r="J2574">
        <v>0</v>
      </c>
      <c r="K2574">
        <v>1</v>
      </c>
    </row>
    <row r="2575" spans="1:11" x14ac:dyDescent="0.25">
      <c r="A2575">
        <v>55323</v>
      </c>
      <c r="B2575" t="s">
        <v>10</v>
      </c>
      <c r="C2575" s="1">
        <v>23657</v>
      </c>
      <c r="D2575">
        <v>52</v>
      </c>
      <c r="E2575" t="s">
        <v>13</v>
      </c>
      <c r="F2575" t="s">
        <v>12</v>
      </c>
      <c r="G2575" s="1">
        <v>39713</v>
      </c>
      <c r="H2575">
        <v>44</v>
      </c>
      <c r="I2575">
        <v>8</v>
      </c>
      <c r="J2575">
        <v>0</v>
      </c>
      <c r="K2575">
        <v>1</v>
      </c>
    </row>
    <row r="2576" spans="1:11" x14ac:dyDescent="0.25">
      <c r="A2576">
        <v>6172</v>
      </c>
      <c r="B2576" t="s">
        <v>15</v>
      </c>
      <c r="C2576" s="1">
        <v>24541</v>
      </c>
      <c r="D2576">
        <v>49</v>
      </c>
      <c r="E2576" t="s">
        <v>11</v>
      </c>
      <c r="F2576" t="s">
        <v>14</v>
      </c>
      <c r="G2576" s="1">
        <v>41166</v>
      </c>
      <c r="H2576">
        <v>45</v>
      </c>
      <c r="I2576">
        <v>4</v>
      </c>
      <c r="J2576">
        <v>0</v>
      </c>
      <c r="K2576">
        <v>1</v>
      </c>
    </row>
    <row r="2577" spans="1:11" x14ac:dyDescent="0.25">
      <c r="A2577">
        <v>6180</v>
      </c>
      <c r="B2577" t="s">
        <v>15</v>
      </c>
      <c r="C2577" s="1">
        <v>15277</v>
      </c>
      <c r="D2577">
        <v>75</v>
      </c>
      <c r="E2577" t="s">
        <v>11</v>
      </c>
      <c r="F2577" t="s">
        <v>12</v>
      </c>
      <c r="G2577" s="1">
        <v>41194</v>
      </c>
      <c r="H2577">
        <v>71</v>
      </c>
      <c r="I2577">
        <v>4</v>
      </c>
      <c r="J2577">
        <v>1</v>
      </c>
      <c r="K2577">
        <v>2</v>
      </c>
    </row>
    <row r="2578" spans="1:11" x14ac:dyDescent="0.25">
      <c r="A2578">
        <v>112677</v>
      </c>
      <c r="B2578" t="s">
        <v>10</v>
      </c>
      <c r="C2578" s="1">
        <v>20190</v>
      </c>
      <c r="D2578">
        <v>61</v>
      </c>
      <c r="E2578" t="s">
        <v>13</v>
      </c>
      <c r="F2578" t="s">
        <v>12</v>
      </c>
      <c r="G2578" s="1">
        <v>41365</v>
      </c>
      <c r="H2578">
        <v>58</v>
      </c>
      <c r="I2578">
        <v>3</v>
      </c>
      <c r="J2578">
        <v>2</v>
      </c>
      <c r="K2578">
        <v>0</v>
      </c>
    </row>
    <row r="2579" spans="1:11" x14ac:dyDescent="0.25">
      <c r="A2579">
        <v>71718</v>
      </c>
      <c r="B2579" t="s">
        <v>10</v>
      </c>
      <c r="C2579" s="1">
        <v>21087</v>
      </c>
      <c r="D2579">
        <v>59</v>
      </c>
      <c r="E2579" t="s">
        <v>13</v>
      </c>
      <c r="F2579" t="s">
        <v>14</v>
      </c>
      <c r="G2579" s="1">
        <v>39374</v>
      </c>
      <c r="H2579">
        <v>50</v>
      </c>
      <c r="I2579">
        <v>9</v>
      </c>
      <c r="J2579">
        <v>0</v>
      </c>
      <c r="K2579">
        <v>4</v>
      </c>
    </row>
    <row r="2580" spans="1:11" x14ac:dyDescent="0.25">
      <c r="A2580">
        <v>77489</v>
      </c>
      <c r="B2580" t="s">
        <v>10</v>
      </c>
      <c r="C2580" s="1">
        <v>20891</v>
      </c>
      <c r="D2580">
        <v>59</v>
      </c>
      <c r="E2580" t="s">
        <v>16</v>
      </c>
      <c r="F2580" t="s">
        <v>12</v>
      </c>
      <c r="G2580" s="1">
        <v>39989</v>
      </c>
      <c r="H2580">
        <v>52</v>
      </c>
      <c r="I2580">
        <v>7</v>
      </c>
      <c r="J2580">
        <v>2</v>
      </c>
      <c r="K2580">
        <v>3</v>
      </c>
    </row>
    <row r="2581" spans="1:11" x14ac:dyDescent="0.25">
      <c r="A2581">
        <v>114229</v>
      </c>
      <c r="B2581" t="s">
        <v>10</v>
      </c>
      <c r="C2581" s="1">
        <v>20525</v>
      </c>
      <c r="D2581">
        <v>60</v>
      </c>
      <c r="E2581" t="s">
        <v>11</v>
      </c>
      <c r="F2581" t="s">
        <v>12</v>
      </c>
      <c r="G2581" s="1">
        <v>42095</v>
      </c>
      <c r="H2581">
        <v>59</v>
      </c>
      <c r="I2581">
        <v>1</v>
      </c>
      <c r="J2581">
        <v>0</v>
      </c>
      <c r="K2581">
        <v>1</v>
      </c>
    </row>
    <row r="2582" spans="1:11" x14ac:dyDescent="0.25">
      <c r="A2582">
        <v>40627</v>
      </c>
      <c r="B2582" t="s">
        <v>10</v>
      </c>
      <c r="C2582" s="1">
        <v>18418</v>
      </c>
      <c r="D2582">
        <v>66</v>
      </c>
      <c r="E2582" t="s">
        <v>13</v>
      </c>
      <c r="F2582" t="s">
        <v>14</v>
      </c>
      <c r="G2582" s="1">
        <v>39820</v>
      </c>
      <c r="H2582">
        <v>59</v>
      </c>
      <c r="I2582">
        <v>7</v>
      </c>
      <c r="J2582">
        <v>0</v>
      </c>
      <c r="K2582">
        <v>0</v>
      </c>
    </row>
    <row r="2583" spans="1:11" x14ac:dyDescent="0.25">
      <c r="A2583">
        <v>55350</v>
      </c>
      <c r="B2583" t="s">
        <v>10</v>
      </c>
      <c r="C2583" s="1">
        <v>15642</v>
      </c>
      <c r="D2583">
        <v>74</v>
      </c>
      <c r="E2583" t="s">
        <v>16</v>
      </c>
      <c r="F2583" t="s">
        <v>12</v>
      </c>
      <c r="G2583" s="1">
        <v>39206</v>
      </c>
      <c r="H2583">
        <v>65</v>
      </c>
      <c r="I2583">
        <v>9</v>
      </c>
      <c r="J2583">
        <v>2</v>
      </c>
      <c r="K2583">
        <v>2</v>
      </c>
    </row>
    <row r="2584" spans="1:11" x14ac:dyDescent="0.25">
      <c r="A2584">
        <v>6199</v>
      </c>
      <c r="B2584" t="s">
        <v>10</v>
      </c>
      <c r="C2584" s="1">
        <v>15611</v>
      </c>
      <c r="D2584">
        <v>74</v>
      </c>
      <c r="E2584" t="s">
        <v>11</v>
      </c>
      <c r="F2584" t="s">
        <v>12</v>
      </c>
      <c r="G2584" s="1">
        <v>38110</v>
      </c>
      <c r="H2584">
        <v>62</v>
      </c>
      <c r="I2584">
        <v>12</v>
      </c>
      <c r="J2584">
        <v>2</v>
      </c>
      <c r="K2584">
        <v>0</v>
      </c>
    </row>
    <row r="2585" spans="1:11" x14ac:dyDescent="0.25">
      <c r="A2585">
        <v>88122</v>
      </c>
      <c r="B2585" t="s">
        <v>15</v>
      </c>
      <c r="C2585" s="1">
        <v>18143</v>
      </c>
      <c r="D2585">
        <v>67</v>
      </c>
      <c r="E2585" t="s">
        <v>16</v>
      </c>
      <c r="F2585" t="s">
        <v>14</v>
      </c>
      <c r="G2585" s="1">
        <v>39840</v>
      </c>
      <c r="H2585">
        <v>60</v>
      </c>
      <c r="I2585">
        <v>7</v>
      </c>
      <c r="J2585">
        <v>2</v>
      </c>
      <c r="K2585">
        <v>0</v>
      </c>
    </row>
    <row r="2586" spans="1:11" x14ac:dyDescent="0.25">
      <c r="A2586">
        <v>30758</v>
      </c>
      <c r="B2586" t="s">
        <v>10</v>
      </c>
      <c r="C2586" s="1">
        <v>11211</v>
      </c>
      <c r="D2586">
        <v>86</v>
      </c>
      <c r="E2586" t="s">
        <v>13</v>
      </c>
      <c r="F2586" t="s">
        <v>14</v>
      </c>
      <c r="G2586" s="1">
        <v>39051</v>
      </c>
      <c r="H2586">
        <v>76</v>
      </c>
      <c r="I2586">
        <v>10</v>
      </c>
      <c r="J2586">
        <v>8</v>
      </c>
      <c r="K2586">
        <v>2</v>
      </c>
    </row>
    <row r="2587" spans="1:11" x14ac:dyDescent="0.25">
      <c r="A2587">
        <v>71740</v>
      </c>
      <c r="B2587" t="s">
        <v>10</v>
      </c>
      <c r="C2587" s="1">
        <v>17618</v>
      </c>
      <c r="D2587">
        <v>68</v>
      </c>
      <c r="E2587" t="s">
        <v>16</v>
      </c>
      <c r="F2587" t="s">
        <v>12</v>
      </c>
      <c r="G2587" s="1">
        <v>39412</v>
      </c>
      <c r="H2587">
        <v>59</v>
      </c>
      <c r="I2587">
        <v>9</v>
      </c>
      <c r="J2587">
        <v>0</v>
      </c>
      <c r="K2587">
        <v>2</v>
      </c>
    </row>
    <row r="2588" spans="1:11" x14ac:dyDescent="0.25">
      <c r="A2588">
        <v>63551</v>
      </c>
      <c r="B2588" t="s">
        <v>15</v>
      </c>
      <c r="C2588" s="1">
        <v>18471</v>
      </c>
      <c r="D2588">
        <v>66</v>
      </c>
      <c r="E2588" t="s">
        <v>13</v>
      </c>
      <c r="F2588" t="s">
        <v>14</v>
      </c>
      <c r="G2588" s="1">
        <v>39276</v>
      </c>
      <c r="H2588">
        <v>57</v>
      </c>
      <c r="I2588">
        <v>9</v>
      </c>
      <c r="J2588">
        <v>1</v>
      </c>
      <c r="K2588">
        <v>1</v>
      </c>
    </row>
    <row r="2589" spans="1:11" x14ac:dyDescent="0.25">
      <c r="A2589">
        <v>30785</v>
      </c>
      <c r="B2589" t="s">
        <v>10</v>
      </c>
      <c r="C2589" s="1">
        <v>25777</v>
      </c>
      <c r="D2589">
        <v>46</v>
      </c>
      <c r="E2589" t="s">
        <v>13</v>
      </c>
      <c r="F2589" t="s">
        <v>14</v>
      </c>
      <c r="G2589" s="1">
        <v>42450</v>
      </c>
      <c r="H2589">
        <v>46</v>
      </c>
      <c r="I2589">
        <v>0</v>
      </c>
      <c r="J2589">
        <v>0</v>
      </c>
      <c r="K2589">
        <v>0</v>
      </c>
    </row>
    <row r="2590" spans="1:11" x14ac:dyDescent="0.25">
      <c r="A2590">
        <v>79940</v>
      </c>
      <c r="B2590" t="s">
        <v>15</v>
      </c>
      <c r="C2590" s="1">
        <v>22834</v>
      </c>
      <c r="D2590">
        <v>54</v>
      </c>
      <c r="E2590" t="s">
        <v>11</v>
      </c>
      <c r="F2590" t="s">
        <v>12</v>
      </c>
      <c r="G2590" s="1">
        <v>41172</v>
      </c>
      <c r="H2590">
        <v>50</v>
      </c>
      <c r="I2590">
        <v>4</v>
      </c>
      <c r="J2590">
        <v>0</v>
      </c>
      <c r="K2590">
        <v>2</v>
      </c>
    </row>
    <row r="2591" spans="1:11" x14ac:dyDescent="0.25">
      <c r="A2591">
        <v>55365</v>
      </c>
      <c r="B2591" t="s">
        <v>10</v>
      </c>
      <c r="C2591" s="1">
        <v>33058</v>
      </c>
      <c r="D2591">
        <v>26</v>
      </c>
      <c r="E2591" t="s">
        <v>16</v>
      </c>
      <c r="F2591" t="s">
        <v>12</v>
      </c>
      <c r="G2591" s="1">
        <v>42300</v>
      </c>
      <c r="H2591">
        <v>25</v>
      </c>
      <c r="I2591">
        <v>1</v>
      </c>
      <c r="J2591">
        <v>0</v>
      </c>
      <c r="K2591">
        <v>0</v>
      </c>
    </row>
    <row r="2592" spans="1:11" x14ac:dyDescent="0.25">
      <c r="A2592">
        <v>30790</v>
      </c>
      <c r="B2592" t="s">
        <v>15</v>
      </c>
      <c r="C2592" s="1">
        <v>21191</v>
      </c>
      <c r="D2592">
        <v>58</v>
      </c>
      <c r="E2592" t="s">
        <v>13</v>
      </c>
      <c r="F2592" t="s">
        <v>14</v>
      </c>
      <c r="G2592" s="1">
        <v>41825</v>
      </c>
      <c r="H2592">
        <v>56</v>
      </c>
      <c r="I2592">
        <v>2</v>
      </c>
      <c r="J2592">
        <v>0</v>
      </c>
      <c r="K2592">
        <v>1</v>
      </c>
    </row>
    <row r="2593" spans="1:11" x14ac:dyDescent="0.25">
      <c r="A2593">
        <v>71754</v>
      </c>
      <c r="B2593" t="s">
        <v>10</v>
      </c>
      <c r="C2593" s="1">
        <v>24439</v>
      </c>
      <c r="D2593">
        <v>50</v>
      </c>
      <c r="E2593" t="s">
        <v>16</v>
      </c>
      <c r="F2593" t="s">
        <v>12</v>
      </c>
      <c r="G2593" s="1">
        <v>39958</v>
      </c>
      <c r="H2593">
        <v>43</v>
      </c>
      <c r="I2593">
        <v>7</v>
      </c>
      <c r="J2593">
        <v>0</v>
      </c>
      <c r="K2593">
        <v>2</v>
      </c>
    </row>
    <row r="2594" spans="1:11" x14ac:dyDescent="0.25">
      <c r="A2594">
        <v>71759</v>
      </c>
      <c r="B2594" t="s">
        <v>10</v>
      </c>
      <c r="C2594" s="1">
        <v>17889</v>
      </c>
      <c r="D2594">
        <v>68</v>
      </c>
      <c r="E2594" t="s">
        <v>16</v>
      </c>
      <c r="F2594" t="s">
        <v>12</v>
      </c>
      <c r="G2594" s="1">
        <v>40570</v>
      </c>
      <c r="H2594">
        <v>63</v>
      </c>
      <c r="I2594">
        <v>5</v>
      </c>
      <c r="J2594">
        <v>3</v>
      </c>
      <c r="K2594">
        <v>2</v>
      </c>
    </row>
    <row r="2595" spans="1:11" x14ac:dyDescent="0.25">
      <c r="A2595">
        <v>14416</v>
      </c>
      <c r="B2595" t="s">
        <v>10</v>
      </c>
      <c r="C2595" s="1">
        <v>19534</v>
      </c>
      <c r="D2595">
        <v>63</v>
      </c>
      <c r="E2595" t="s">
        <v>11</v>
      </c>
      <c r="F2595" t="s">
        <v>14</v>
      </c>
      <c r="G2595" s="1">
        <v>39338</v>
      </c>
      <c r="H2595">
        <v>54</v>
      </c>
      <c r="I2595">
        <v>9</v>
      </c>
      <c r="J2595">
        <v>2</v>
      </c>
      <c r="K2595">
        <v>0</v>
      </c>
    </row>
    <row r="2596" spans="1:11" x14ac:dyDescent="0.25">
      <c r="A2596">
        <v>6225</v>
      </c>
      <c r="B2596" t="s">
        <v>15</v>
      </c>
      <c r="C2596" s="1">
        <v>14043</v>
      </c>
      <c r="D2596">
        <v>78</v>
      </c>
      <c r="E2596" t="s">
        <v>11</v>
      </c>
      <c r="F2596" t="s">
        <v>12</v>
      </c>
      <c r="G2596" s="1">
        <v>38183</v>
      </c>
      <c r="H2596">
        <v>66</v>
      </c>
      <c r="I2596">
        <v>12</v>
      </c>
      <c r="J2596">
        <v>2</v>
      </c>
      <c r="K2596">
        <v>1</v>
      </c>
    </row>
    <row r="2597" spans="1:11" x14ac:dyDescent="0.25">
      <c r="A2597">
        <v>47191</v>
      </c>
      <c r="B2597" t="s">
        <v>10</v>
      </c>
      <c r="C2597" s="1">
        <v>20053</v>
      </c>
      <c r="D2597">
        <v>62</v>
      </c>
      <c r="E2597" t="s">
        <v>13</v>
      </c>
      <c r="F2597" t="s">
        <v>12</v>
      </c>
      <c r="G2597" s="1">
        <v>41337</v>
      </c>
      <c r="H2597">
        <v>59</v>
      </c>
      <c r="I2597">
        <v>3</v>
      </c>
      <c r="J2597">
        <v>0</v>
      </c>
      <c r="K2597">
        <v>3</v>
      </c>
    </row>
    <row r="2598" spans="1:11" x14ac:dyDescent="0.25">
      <c r="A2598">
        <v>47194</v>
      </c>
      <c r="B2598" t="s">
        <v>15</v>
      </c>
      <c r="C2598" s="1">
        <v>22765</v>
      </c>
      <c r="D2598">
        <v>54</v>
      </c>
      <c r="E2598" t="s">
        <v>16</v>
      </c>
      <c r="F2598" t="s">
        <v>12</v>
      </c>
      <c r="G2598" s="1">
        <v>39820</v>
      </c>
      <c r="H2598">
        <v>47</v>
      </c>
      <c r="I2598">
        <v>7</v>
      </c>
      <c r="J2598">
        <v>2</v>
      </c>
      <c r="K2598">
        <v>1</v>
      </c>
    </row>
    <row r="2599" spans="1:11" x14ac:dyDescent="0.25">
      <c r="A2599">
        <v>112736</v>
      </c>
      <c r="B2599" t="s">
        <v>10</v>
      </c>
      <c r="C2599" s="1">
        <v>23330</v>
      </c>
      <c r="D2599">
        <v>53</v>
      </c>
      <c r="E2599" t="s">
        <v>13</v>
      </c>
      <c r="F2599" t="s">
        <v>12</v>
      </c>
      <c r="G2599" s="1">
        <v>41374</v>
      </c>
      <c r="H2599">
        <v>50</v>
      </c>
      <c r="I2599">
        <v>3</v>
      </c>
      <c r="J2599">
        <v>1</v>
      </c>
      <c r="K2599">
        <v>0</v>
      </c>
    </row>
    <row r="2600" spans="1:11" x14ac:dyDescent="0.25">
      <c r="A2600">
        <v>96355</v>
      </c>
      <c r="B2600" t="s">
        <v>15</v>
      </c>
      <c r="C2600" s="1">
        <v>19637</v>
      </c>
      <c r="D2600">
        <v>63</v>
      </c>
      <c r="E2600" t="s">
        <v>13</v>
      </c>
      <c r="F2600" t="s">
        <v>12</v>
      </c>
      <c r="G2600" s="1">
        <v>41890</v>
      </c>
      <c r="H2600">
        <v>61</v>
      </c>
      <c r="I2600">
        <v>2</v>
      </c>
      <c r="J2600">
        <v>0</v>
      </c>
      <c r="K2600">
        <v>0</v>
      </c>
    </row>
    <row r="2601" spans="1:11" x14ac:dyDescent="0.25">
      <c r="A2601">
        <v>63591</v>
      </c>
      <c r="B2601" t="s">
        <v>10</v>
      </c>
      <c r="C2601" s="1">
        <v>21475</v>
      </c>
      <c r="D2601">
        <v>58</v>
      </c>
      <c r="E2601" t="s">
        <v>13</v>
      </c>
      <c r="F2601" t="s">
        <v>12</v>
      </c>
      <c r="G2601" s="1">
        <v>42277</v>
      </c>
      <c r="H2601">
        <v>57</v>
      </c>
      <c r="I2601">
        <v>1</v>
      </c>
      <c r="J2601">
        <v>0</v>
      </c>
      <c r="K2601">
        <v>3</v>
      </c>
    </row>
    <row r="2602" spans="1:11" x14ac:dyDescent="0.25">
      <c r="A2602">
        <v>3042</v>
      </c>
      <c r="B2602" t="s">
        <v>15</v>
      </c>
      <c r="C2602" s="1">
        <v>16310</v>
      </c>
      <c r="D2602">
        <v>72</v>
      </c>
      <c r="E2602" t="s">
        <v>11</v>
      </c>
      <c r="F2602" t="s">
        <v>12</v>
      </c>
      <c r="G2602" s="1">
        <v>40926</v>
      </c>
      <c r="H2602">
        <v>68</v>
      </c>
      <c r="I2602">
        <v>4</v>
      </c>
      <c r="J2602">
        <v>0</v>
      </c>
      <c r="K2602">
        <v>2</v>
      </c>
    </row>
    <row r="2603" spans="1:11" x14ac:dyDescent="0.25">
      <c r="A2603">
        <v>39021</v>
      </c>
      <c r="B2603" t="s">
        <v>10</v>
      </c>
      <c r="C2603" s="1">
        <v>22835</v>
      </c>
      <c r="D2603">
        <v>54</v>
      </c>
      <c r="E2603" t="s">
        <v>13</v>
      </c>
      <c r="F2603" t="s">
        <v>12</v>
      </c>
      <c r="G2603" s="1">
        <v>41040</v>
      </c>
      <c r="H2603">
        <v>50</v>
      </c>
      <c r="I2603">
        <v>4</v>
      </c>
      <c r="J2603">
        <v>2</v>
      </c>
      <c r="K2603">
        <v>1</v>
      </c>
    </row>
    <row r="2604" spans="1:11" x14ac:dyDescent="0.25">
      <c r="A2604">
        <v>96371</v>
      </c>
      <c r="B2604" t="s">
        <v>15</v>
      </c>
      <c r="C2604" s="1">
        <v>17950</v>
      </c>
      <c r="D2604">
        <v>67</v>
      </c>
      <c r="E2604" t="s">
        <v>11</v>
      </c>
      <c r="F2604" t="s">
        <v>12</v>
      </c>
      <c r="G2604" s="1">
        <v>42011</v>
      </c>
      <c r="H2604">
        <v>66</v>
      </c>
      <c r="I2604">
        <v>1</v>
      </c>
      <c r="J2604">
        <v>0</v>
      </c>
      <c r="K2604">
        <v>1</v>
      </c>
    </row>
    <row r="2605" spans="1:11" x14ac:dyDescent="0.25">
      <c r="A2605">
        <v>104565</v>
      </c>
      <c r="B2605" t="s">
        <v>10</v>
      </c>
      <c r="C2605" s="1">
        <v>20924</v>
      </c>
      <c r="D2605">
        <v>59</v>
      </c>
      <c r="E2605" t="s">
        <v>16</v>
      </c>
      <c r="F2605" t="s">
        <v>14</v>
      </c>
      <c r="G2605" s="1">
        <v>40739</v>
      </c>
      <c r="H2605">
        <v>54</v>
      </c>
      <c r="I2605">
        <v>5</v>
      </c>
      <c r="J2605">
        <v>2</v>
      </c>
      <c r="K2605">
        <v>1</v>
      </c>
    </row>
    <row r="2606" spans="1:11" x14ac:dyDescent="0.25">
      <c r="A2606">
        <v>14459</v>
      </c>
      <c r="B2606" t="s">
        <v>10</v>
      </c>
      <c r="C2606" s="1">
        <v>12087</v>
      </c>
      <c r="D2606">
        <v>83</v>
      </c>
      <c r="E2606" t="s">
        <v>11</v>
      </c>
      <c r="F2606" t="s">
        <v>14</v>
      </c>
      <c r="G2606" s="1">
        <v>38820</v>
      </c>
      <c r="H2606">
        <v>73</v>
      </c>
      <c r="I2606">
        <v>10</v>
      </c>
      <c r="J2606">
        <v>2</v>
      </c>
      <c r="K2606">
        <v>3</v>
      </c>
    </row>
    <row r="2607" spans="1:11" x14ac:dyDescent="0.25">
      <c r="A2607">
        <v>120956</v>
      </c>
      <c r="B2607" t="s">
        <v>15</v>
      </c>
      <c r="C2607" s="1">
        <v>22704</v>
      </c>
      <c r="D2607">
        <v>54</v>
      </c>
      <c r="E2607" t="s">
        <v>13</v>
      </c>
      <c r="F2607" t="s">
        <v>12</v>
      </c>
      <c r="G2607" s="1">
        <v>41974</v>
      </c>
      <c r="H2607">
        <v>52</v>
      </c>
      <c r="I2607">
        <v>2</v>
      </c>
      <c r="J2607">
        <v>0</v>
      </c>
      <c r="K2607">
        <v>0</v>
      </c>
    </row>
    <row r="2608" spans="1:11" x14ac:dyDescent="0.25">
      <c r="A2608">
        <v>96388</v>
      </c>
      <c r="B2608" t="s">
        <v>15</v>
      </c>
      <c r="C2608" s="1">
        <v>18121</v>
      </c>
      <c r="D2608">
        <v>67</v>
      </c>
      <c r="E2608" t="s">
        <v>11</v>
      </c>
      <c r="F2608" t="s">
        <v>12</v>
      </c>
      <c r="G2608" s="1">
        <v>40490</v>
      </c>
      <c r="H2608">
        <v>61</v>
      </c>
      <c r="I2608">
        <v>6</v>
      </c>
      <c r="J2608">
        <v>0</v>
      </c>
      <c r="K2608">
        <v>0</v>
      </c>
    </row>
    <row r="2609" spans="1:11" x14ac:dyDescent="0.25">
      <c r="A2609">
        <v>28851</v>
      </c>
      <c r="B2609" t="s">
        <v>10</v>
      </c>
      <c r="C2609" s="1">
        <v>20425</v>
      </c>
      <c r="D2609">
        <v>61</v>
      </c>
      <c r="E2609" t="s">
        <v>13</v>
      </c>
      <c r="F2609" t="s">
        <v>14</v>
      </c>
      <c r="G2609" s="1">
        <v>41117</v>
      </c>
      <c r="H2609">
        <v>57</v>
      </c>
      <c r="I2609">
        <v>4</v>
      </c>
      <c r="J2609">
        <v>1</v>
      </c>
      <c r="K2609">
        <v>4</v>
      </c>
    </row>
    <row r="2610" spans="1:11" x14ac:dyDescent="0.25">
      <c r="A2610">
        <v>96392</v>
      </c>
      <c r="B2610" t="s">
        <v>15</v>
      </c>
      <c r="C2610" s="1">
        <v>19463</v>
      </c>
      <c r="D2610">
        <v>63</v>
      </c>
      <c r="E2610" t="s">
        <v>16</v>
      </c>
      <c r="F2610" t="s">
        <v>14</v>
      </c>
      <c r="G2610" s="1">
        <v>40225</v>
      </c>
      <c r="H2610">
        <v>57</v>
      </c>
      <c r="I2610">
        <v>6</v>
      </c>
      <c r="J2610">
        <v>0</v>
      </c>
      <c r="K2610">
        <v>1</v>
      </c>
    </row>
    <row r="2611" spans="1:11" x14ac:dyDescent="0.25">
      <c r="A2611">
        <v>71951</v>
      </c>
      <c r="B2611" t="s">
        <v>15</v>
      </c>
      <c r="C2611" s="1">
        <v>23781</v>
      </c>
      <c r="D2611">
        <v>51</v>
      </c>
      <c r="E2611" t="s">
        <v>16</v>
      </c>
      <c r="F2611" t="s">
        <v>12</v>
      </c>
      <c r="G2611" s="1">
        <v>39366</v>
      </c>
      <c r="H2611">
        <v>42</v>
      </c>
      <c r="I2611">
        <v>9</v>
      </c>
      <c r="J2611">
        <v>0</v>
      </c>
      <c r="K2611">
        <v>0</v>
      </c>
    </row>
    <row r="2612" spans="1:11" x14ac:dyDescent="0.25">
      <c r="A2612">
        <v>104595</v>
      </c>
      <c r="B2612" t="s">
        <v>10</v>
      </c>
      <c r="C2612" s="1">
        <v>20884</v>
      </c>
      <c r="D2612">
        <v>59</v>
      </c>
      <c r="E2612" t="s">
        <v>16</v>
      </c>
      <c r="F2612" t="s">
        <v>14</v>
      </c>
      <c r="G2612" s="1">
        <v>40742</v>
      </c>
      <c r="H2612">
        <v>54</v>
      </c>
      <c r="I2612">
        <v>5</v>
      </c>
      <c r="J2612">
        <v>0</v>
      </c>
      <c r="K2612">
        <v>1</v>
      </c>
    </row>
    <row r="2613" spans="1:11" x14ac:dyDescent="0.25">
      <c r="A2613">
        <v>47257</v>
      </c>
      <c r="B2613" t="s">
        <v>15</v>
      </c>
      <c r="C2613" s="1">
        <v>20921</v>
      </c>
      <c r="D2613">
        <v>59</v>
      </c>
      <c r="E2613" t="s">
        <v>16</v>
      </c>
      <c r="F2613" t="s">
        <v>12</v>
      </c>
      <c r="G2613" s="1">
        <v>42180</v>
      </c>
      <c r="H2613">
        <v>58</v>
      </c>
      <c r="I2613">
        <v>1</v>
      </c>
      <c r="J2613">
        <v>0</v>
      </c>
      <c r="K2613">
        <v>0</v>
      </c>
    </row>
    <row r="2614" spans="1:11" x14ac:dyDescent="0.25">
      <c r="A2614">
        <v>6511</v>
      </c>
      <c r="B2614" t="s">
        <v>15</v>
      </c>
      <c r="C2614" s="1">
        <v>16471</v>
      </c>
      <c r="D2614">
        <v>71</v>
      </c>
      <c r="E2614" t="s">
        <v>11</v>
      </c>
      <c r="F2614" t="s">
        <v>14</v>
      </c>
      <c r="G2614" s="1">
        <v>41466</v>
      </c>
      <c r="H2614">
        <v>68</v>
      </c>
      <c r="I2614">
        <v>3</v>
      </c>
      <c r="J2614">
        <v>0</v>
      </c>
      <c r="K2614">
        <v>0</v>
      </c>
    </row>
    <row r="2615" spans="1:11" x14ac:dyDescent="0.25">
      <c r="A2615">
        <v>6302</v>
      </c>
      <c r="B2615" t="s">
        <v>10</v>
      </c>
      <c r="C2615" s="1">
        <v>16929</v>
      </c>
      <c r="D2615">
        <v>70</v>
      </c>
      <c r="E2615" t="s">
        <v>11</v>
      </c>
      <c r="F2615" t="s">
        <v>14</v>
      </c>
      <c r="G2615" s="1">
        <v>39254</v>
      </c>
      <c r="H2615">
        <v>61</v>
      </c>
      <c r="I2615">
        <v>9</v>
      </c>
      <c r="J2615">
        <v>0</v>
      </c>
      <c r="K2615">
        <v>3</v>
      </c>
    </row>
    <row r="2616" spans="1:11" x14ac:dyDescent="0.25">
      <c r="A2616">
        <v>112801</v>
      </c>
      <c r="B2616" t="s">
        <v>15</v>
      </c>
      <c r="C2616" s="1">
        <v>11362</v>
      </c>
      <c r="D2616">
        <v>85</v>
      </c>
      <c r="E2616" t="s">
        <v>16</v>
      </c>
      <c r="F2616" t="s">
        <v>12</v>
      </c>
      <c r="G2616" s="1">
        <v>41416</v>
      </c>
      <c r="H2616">
        <v>82</v>
      </c>
      <c r="I2616">
        <v>3</v>
      </c>
      <c r="J2616">
        <v>0</v>
      </c>
      <c r="K2616">
        <v>1</v>
      </c>
    </row>
    <row r="2617" spans="1:11" x14ac:dyDescent="0.25">
      <c r="A2617">
        <v>14498</v>
      </c>
      <c r="B2617" t="s">
        <v>15</v>
      </c>
      <c r="C2617" s="1">
        <v>20573</v>
      </c>
      <c r="D2617">
        <v>60</v>
      </c>
      <c r="E2617" t="s">
        <v>11</v>
      </c>
      <c r="F2617" t="s">
        <v>14</v>
      </c>
      <c r="G2617" s="1">
        <v>41026</v>
      </c>
      <c r="H2617">
        <v>56</v>
      </c>
      <c r="I2617">
        <v>4</v>
      </c>
      <c r="J2617">
        <v>0</v>
      </c>
      <c r="K2617">
        <v>0</v>
      </c>
    </row>
    <row r="2618" spans="1:11" x14ac:dyDescent="0.25">
      <c r="A2618">
        <v>80035</v>
      </c>
      <c r="B2618" t="s">
        <v>15</v>
      </c>
      <c r="C2618" s="1">
        <v>19040</v>
      </c>
      <c r="D2618">
        <v>64</v>
      </c>
      <c r="E2618" t="s">
        <v>16</v>
      </c>
      <c r="F2618" t="s">
        <v>12</v>
      </c>
      <c r="G2618" s="1">
        <v>42606</v>
      </c>
      <c r="H2618">
        <v>64</v>
      </c>
      <c r="I2618">
        <v>0</v>
      </c>
      <c r="J2618">
        <v>0</v>
      </c>
      <c r="K2618">
        <v>0</v>
      </c>
    </row>
    <row r="2619" spans="1:11" x14ac:dyDescent="0.25">
      <c r="A2619">
        <v>112804</v>
      </c>
      <c r="B2619" t="s">
        <v>10</v>
      </c>
      <c r="C2619" s="1">
        <v>19559</v>
      </c>
      <c r="D2619">
        <v>63</v>
      </c>
      <c r="E2619" t="s">
        <v>11</v>
      </c>
      <c r="F2619" t="s">
        <v>14</v>
      </c>
      <c r="G2619" s="1">
        <v>41486</v>
      </c>
      <c r="H2619">
        <v>60</v>
      </c>
      <c r="I2619">
        <v>3</v>
      </c>
      <c r="J2619">
        <v>0</v>
      </c>
      <c r="K2619">
        <v>0</v>
      </c>
    </row>
    <row r="2620" spans="1:11" x14ac:dyDescent="0.25">
      <c r="A2620">
        <v>39077</v>
      </c>
      <c r="B2620" t="s">
        <v>10</v>
      </c>
      <c r="C2620" s="1">
        <v>21590</v>
      </c>
      <c r="D2620">
        <v>57</v>
      </c>
      <c r="E2620" t="s">
        <v>13</v>
      </c>
      <c r="F2620" t="s">
        <v>14</v>
      </c>
      <c r="G2620" s="1">
        <v>40323</v>
      </c>
      <c r="H2620">
        <v>51</v>
      </c>
      <c r="I2620">
        <v>6</v>
      </c>
      <c r="J2620">
        <v>0</v>
      </c>
      <c r="K2620">
        <v>3</v>
      </c>
    </row>
    <row r="2621" spans="1:11" x14ac:dyDescent="0.25">
      <c r="A2621">
        <v>88232</v>
      </c>
      <c r="B2621" t="s">
        <v>15</v>
      </c>
      <c r="C2621" s="1">
        <v>16951</v>
      </c>
      <c r="D2621">
        <v>70</v>
      </c>
      <c r="E2621" t="s">
        <v>13</v>
      </c>
      <c r="F2621" t="s">
        <v>14</v>
      </c>
      <c r="G2621" s="1">
        <v>41262</v>
      </c>
      <c r="H2621">
        <v>66</v>
      </c>
      <c r="I2621">
        <v>4</v>
      </c>
      <c r="J2621">
        <v>0</v>
      </c>
      <c r="K2621">
        <v>1</v>
      </c>
    </row>
    <row r="2622" spans="1:11" x14ac:dyDescent="0.25">
      <c r="A2622">
        <v>22700</v>
      </c>
      <c r="B2622" t="s">
        <v>15</v>
      </c>
      <c r="C2622" s="1">
        <v>17126</v>
      </c>
      <c r="D2622">
        <v>70</v>
      </c>
      <c r="E2622" t="s">
        <v>11</v>
      </c>
      <c r="F2622" t="s">
        <v>14</v>
      </c>
      <c r="G2622" s="1">
        <v>39974</v>
      </c>
      <c r="H2622">
        <v>63</v>
      </c>
      <c r="I2622">
        <v>7</v>
      </c>
      <c r="J2622">
        <v>0</v>
      </c>
      <c r="K2622">
        <v>1</v>
      </c>
    </row>
    <row r="2623" spans="1:11" x14ac:dyDescent="0.25">
      <c r="A2623">
        <v>14513</v>
      </c>
      <c r="B2623" t="s">
        <v>10</v>
      </c>
      <c r="C2623" s="1">
        <v>18308</v>
      </c>
      <c r="D2623">
        <v>66</v>
      </c>
      <c r="E2623" t="s">
        <v>11</v>
      </c>
      <c r="F2623" t="s">
        <v>14</v>
      </c>
      <c r="G2623" s="1">
        <v>41723</v>
      </c>
      <c r="H2623">
        <v>64</v>
      </c>
      <c r="I2623">
        <v>2</v>
      </c>
      <c r="J2623">
        <v>0</v>
      </c>
      <c r="K2623">
        <v>2</v>
      </c>
    </row>
    <row r="2624" spans="1:11" x14ac:dyDescent="0.25">
      <c r="A2624">
        <v>48493</v>
      </c>
      <c r="B2624" t="s">
        <v>10</v>
      </c>
      <c r="C2624" s="1">
        <v>22579</v>
      </c>
      <c r="D2624">
        <v>55</v>
      </c>
      <c r="E2624" t="s">
        <v>13</v>
      </c>
      <c r="F2624" t="s">
        <v>14</v>
      </c>
      <c r="G2624" s="1">
        <v>39176</v>
      </c>
      <c r="H2624">
        <v>46</v>
      </c>
      <c r="I2624">
        <v>9</v>
      </c>
      <c r="J2624">
        <v>0</v>
      </c>
      <c r="K2624">
        <v>2</v>
      </c>
    </row>
    <row r="2625" spans="1:11" x14ac:dyDescent="0.25">
      <c r="A2625">
        <v>121018</v>
      </c>
      <c r="B2625" t="s">
        <v>10</v>
      </c>
      <c r="C2625" s="1">
        <v>18498</v>
      </c>
      <c r="D2625">
        <v>66</v>
      </c>
      <c r="E2625" t="s">
        <v>13</v>
      </c>
      <c r="F2625" t="s">
        <v>14</v>
      </c>
      <c r="G2625" s="1">
        <v>41967</v>
      </c>
      <c r="H2625">
        <v>64</v>
      </c>
      <c r="I2625">
        <v>2</v>
      </c>
      <c r="J2625">
        <v>0</v>
      </c>
      <c r="K2625">
        <v>1</v>
      </c>
    </row>
    <row r="2626" spans="1:11" x14ac:dyDescent="0.25">
      <c r="A2626">
        <v>39100</v>
      </c>
      <c r="B2626" t="s">
        <v>15</v>
      </c>
      <c r="C2626" s="1">
        <v>18584</v>
      </c>
      <c r="D2626">
        <v>66</v>
      </c>
      <c r="E2626" t="s">
        <v>13</v>
      </c>
      <c r="F2626" t="s">
        <v>14</v>
      </c>
      <c r="G2626" s="1">
        <v>39087</v>
      </c>
      <c r="H2626">
        <v>57</v>
      </c>
      <c r="I2626">
        <v>9</v>
      </c>
      <c r="J2626">
        <v>3</v>
      </c>
      <c r="K2626">
        <v>1</v>
      </c>
    </row>
    <row r="2627" spans="1:11" x14ac:dyDescent="0.25">
      <c r="A2627">
        <v>6334</v>
      </c>
      <c r="B2627" t="s">
        <v>10</v>
      </c>
      <c r="C2627" s="1">
        <v>15248</v>
      </c>
      <c r="D2627">
        <v>75</v>
      </c>
      <c r="E2627" t="s">
        <v>11</v>
      </c>
      <c r="F2627" t="s">
        <v>12</v>
      </c>
      <c r="G2627" s="1">
        <v>38902</v>
      </c>
      <c r="H2627">
        <v>65</v>
      </c>
      <c r="I2627">
        <v>10</v>
      </c>
      <c r="J2627">
        <v>1</v>
      </c>
      <c r="K2627">
        <v>1</v>
      </c>
    </row>
    <row r="2628" spans="1:11" x14ac:dyDescent="0.25">
      <c r="A2628">
        <v>104646</v>
      </c>
      <c r="B2628" t="s">
        <v>10</v>
      </c>
      <c r="C2628" s="1">
        <v>17726</v>
      </c>
      <c r="D2628">
        <v>68</v>
      </c>
      <c r="E2628" t="s">
        <v>13</v>
      </c>
      <c r="F2628" t="s">
        <v>12</v>
      </c>
      <c r="G2628" s="1">
        <v>40833</v>
      </c>
      <c r="H2628">
        <v>63</v>
      </c>
      <c r="I2628">
        <v>5</v>
      </c>
      <c r="J2628">
        <v>0</v>
      </c>
      <c r="K2628">
        <v>0</v>
      </c>
    </row>
    <row r="2629" spans="1:11" x14ac:dyDescent="0.25">
      <c r="A2629">
        <v>70689</v>
      </c>
      <c r="B2629" t="s">
        <v>10</v>
      </c>
      <c r="C2629" s="1">
        <v>18054</v>
      </c>
      <c r="D2629">
        <v>67</v>
      </c>
      <c r="E2629" t="s">
        <v>13</v>
      </c>
      <c r="F2629" t="s">
        <v>14</v>
      </c>
      <c r="G2629" s="1">
        <v>40280</v>
      </c>
      <c r="H2629">
        <v>61</v>
      </c>
      <c r="I2629">
        <v>6</v>
      </c>
      <c r="J2629">
        <v>5</v>
      </c>
      <c r="K2629">
        <v>1</v>
      </c>
    </row>
    <row r="2630" spans="1:11" x14ac:dyDescent="0.25">
      <c r="A2630">
        <v>63689</v>
      </c>
      <c r="B2630" t="s">
        <v>10</v>
      </c>
      <c r="C2630" s="1">
        <v>12957</v>
      </c>
      <c r="D2630">
        <v>81</v>
      </c>
      <c r="E2630" t="s">
        <v>11</v>
      </c>
      <c r="F2630" t="s">
        <v>14</v>
      </c>
      <c r="G2630" s="1">
        <v>39594</v>
      </c>
      <c r="H2630">
        <v>73</v>
      </c>
      <c r="I2630">
        <v>8</v>
      </c>
      <c r="J2630">
        <v>0</v>
      </c>
      <c r="K2630">
        <v>2</v>
      </c>
    </row>
    <row r="2631" spans="1:11" x14ac:dyDescent="0.25">
      <c r="A2631">
        <v>96462</v>
      </c>
      <c r="B2631" t="s">
        <v>15</v>
      </c>
      <c r="C2631" s="1">
        <v>14709</v>
      </c>
      <c r="D2631">
        <v>76</v>
      </c>
      <c r="E2631" t="s">
        <v>13</v>
      </c>
      <c r="F2631" t="s">
        <v>12</v>
      </c>
      <c r="G2631" s="1">
        <v>40436</v>
      </c>
      <c r="H2631">
        <v>70</v>
      </c>
      <c r="I2631">
        <v>6</v>
      </c>
      <c r="J2631">
        <v>2</v>
      </c>
      <c r="K2631">
        <v>0</v>
      </c>
    </row>
    <row r="2632" spans="1:11" x14ac:dyDescent="0.25">
      <c r="A2632">
        <v>112847</v>
      </c>
      <c r="B2632" t="s">
        <v>15</v>
      </c>
      <c r="C2632" s="1">
        <v>27868</v>
      </c>
      <c r="D2632">
        <v>40</v>
      </c>
      <c r="E2632" t="s">
        <v>13</v>
      </c>
      <c r="F2632" t="s">
        <v>14</v>
      </c>
      <c r="G2632" s="1">
        <v>41387</v>
      </c>
      <c r="H2632">
        <v>37</v>
      </c>
      <c r="I2632">
        <v>3</v>
      </c>
      <c r="J2632">
        <v>0</v>
      </c>
      <c r="K2632">
        <v>1</v>
      </c>
    </row>
    <row r="2633" spans="1:11" x14ac:dyDescent="0.25">
      <c r="A2633">
        <v>28366</v>
      </c>
      <c r="B2633" t="s">
        <v>15</v>
      </c>
      <c r="C2633" s="1">
        <v>20690</v>
      </c>
      <c r="D2633">
        <v>60</v>
      </c>
      <c r="E2633" t="s">
        <v>13</v>
      </c>
      <c r="F2633" t="s">
        <v>12</v>
      </c>
      <c r="G2633" s="1">
        <v>39730</v>
      </c>
      <c r="H2633">
        <v>52</v>
      </c>
      <c r="I2633">
        <v>8</v>
      </c>
      <c r="J2633">
        <v>1</v>
      </c>
      <c r="K2633">
        <v>1</v>
      </c>
    </row>
    <row r="2634" spans="1:11" x14ac:dyDescent="0.25">
      <c r="A2634">
        <v>14552</v>
      </c>
      <c r="B2634" t="s">
        <v>15</v>
      </c>
      <c r="C2634" s="1">
        <v>13525</v>
      </c>
      <c r="D2634">
        <v>79</v>
      </c>
      <c r="E2634" t="s">
        <v>11</v>
      </c>
      <c r="F2634" t="s">
        <v>12</v>
      </c>
      <c r="G2634" s="1">
        <v>41564</v>
      </c>
      <c r="H2634">
        <v>76</v>
      </c>
      <c r="I2634">
        <v>3</v>
      </c>
      <c r="J2634">
        <v>4</v>
      </c>
      <c r="K2634">
        <v>2</v>
      </c>
    </row>
    <row r="2635" spans="1:11" x14ac:dyDescent="0.25">
      <c r="A2635">
        <v>55514</v>
      </c>
      <c r="B2635" t="s">
        <v>10</v>
      </c>
      <c r="C2635" s="1">
        <v>26655</v>
      </c>
      <c r="D2635">
        <v>44</v>
      </c>
      <c r="E2635" t="s">
        <v>11</v>
      </c>
      <c r="F2635" t="s">
        <v>12</v>
      </c>
      <c r="G2635" s="1">
        <v>42000</v>
      </c>
      <c r="H2635">
        <v>42</v>
      </c>
      <c r="I2635">
        <v>2</v>
      </c>
      <c r="J2635">
        <v>0</v>
      </c>
      <c r="K2635">
        <v>1</v>
      </c>
    </row>
    <row r="2636" spans="1:11" x14ac:dyDescent="0.25">
      <c r="A2636">
        <v>6364</v>
      </c>
      <c r="B2636" t="s">
        <v>15</v>
      </c>
      <c r="C2636" s="1">
        <v>25998</v>
      </c>
      <c r="D2636">
        <v>45</v>
      </c>
      <c r="E2636" t="s">
        <v>11</v>
      </c>
      <c r="F2636" t="s">
        <v>14</v>
      </c>
      <c r="G2636" s="1">
        <v>42559</v>
      </c>
      <c r="H2636">
        <v>45</v>
      </c>
      <c r="I2636">
        <v>0</v>
      </c>
      <c r="J2636">
        <v>0</v>
      </c>
      <c r="K2636">
        <v>1</v>
      </c>
    </row>
    <row r="2637" spans="1:11" x14ac:dyDescent="0.25">
      <c r="A2637">
        <v>96478</v>
      </c>
      <c r="B2637" t="s">
        <v>10</v>
      </c>
      <c r="C2637" s="1">
        <v>26610</v>
      </c>
      <c r="D2637">
        <v>44</v>
      </c>
      <c r="E2637" t="s">
        <v>16</v>
      </c>
      <c r="F2637" t="s">
        <v>12</v>
      </c>
      <c r="G2637" s="1">
        <v>40507</v>
      </c>
      <c r="H2637">
        <v>38</v>
      </c>
      <c r="I2637">
        <v>6</v>
      </c>
      <c r="J2637">
        <v>0</v>
      </c>
      <c r="K2637">
        <v>2</v>
      </c>
    </row>
    <row r="2638" spans="1:11" x14ac:dyDescent="0.25">
      <c r="A2638">
        <v>9535</v>
      </c>
      <c r="B2638" t="s">
        <v>10</v>
      </c>
      <c r="C2638" s="1">
        <v>14843</v>
      </c>
      <c r="D2638">
        <v>76</v>
      </c>
      <c r="E2638" t="s">
        <v>11</v>
      </c>
      <c r="F2638" t="s">
        <v>12</v>
      </c>
      <c r="G2638" s="1">
        <v>40413</v>
      </c>
      <c r="H2638">
        <v>70</v>
      </c>
      <c r="I2638">
        <v>6</v>
      </c>
      <c r="J2638">
        <v>1</v>
      </c>
      <c r="K2638">
        <v>0</v>
      </c>
    </row>
    <row r="2639" spans="1:11" x14ac:dyDescent="0.25">
      <c r="A2639">
        <v>6368</v>
      </c>
      <c r="B2639" t="s">
        <v>10</v>
      </c>
      <c r="C2639" s="1">
        <v>21023</v>
      </c>
      <c r="D2639">
        <v>59</v>
      </c>
      <c r="E2639" t="s">
        <v>11</v>
      </c>
      <c r="F2639" t="s">
        <v>12</v>
      </c>
      <c r="G2639" s="1">
        <v>38111</v>
      </c>
      <c r="H2639">
        <v>47</v>
      </c>
      <c r="I2639">
        <v>12</v>
      </c>
      <c r="J2639">
        <v>5</v>
      </c>
      <c r="K2639">
        <v>1</v>
      </c>
    </row>
    <row r="2640" spans="1:11" x14ac:dyDescent="0.25">
      <c r="A2640">
        <v>14715</v>
      </c>
      <c r="B2640" t="s">
        <v>10</v>
      </c>
      <c r="C2640" s="1">
        <v>21746</v>
      </c>
      <c r="D2640">
        <v>57</v>
      </c>
      <c r="E2640" t="s">
        <v>11</v>
      </c>
      <c r="F2640" t="s">
        <v>14</v>
      </c>
      <c r="G2640" s="1">
        <v>38296</v>
      </c>
      <c r="H2640">
        <v>45</v>
      </c>
      <c r="I2640">
        <v>12</v>
      </c>
      <c r="J2640">
        <v>0</v>
      </c>
      <c r="K2640">
        <v>2</v>
      </c>
    </row>
    <row r="2641" spans="1:11" x14ac:dyDescent="0.25">
      <c r="A2641">
        <v>88292</v>
      </c>
      <c r="B2641" t="s">
        <v>10</v>
      </c>
      <c r="C2641" s="1">
        <v>22077</v>
      </c>
      <c r="D2641">
        <v>56</v>
      </c>
      <c r="E2641" t="s">
        <v>16</v>
      </c>
      <c r="F2641" t="s">
        <v>14</v>
      </c>
      <c r="G2641" s="1">
        <v>40932</v>
      </c>
      <c r="H2641">
        <v>52</v>
      </c>
      <c r="I2641">
        <v>4</v>
      </c>
      <c r="J2641">
        <v>1</v>
      </c>
      <c r="K2641">
        <v>0</v>
      </c>
    </row>
    <row r="2642" spans="1:11" x14ac:dyDescent="0.25">
      <c r="A2642">
        <v>37926</v>
      </c>
      <c r="B2642" t="s">
        <v>10</v>
      </c>
      <c r="C2642" s="1">
        <v>16892</v>
      </c>
      <c r="D2642">
        <v>70</v>
      </c>
      <c r="E2642" t="s">
        <v>13</v>
      </c>
      <c r="F2642" t="s">
        <v>14</v>
      </c>
      <c r="G2642" s="1">
        <v>41687</v>
      </c>
      <c r="H2642">
        <v>68</v>
      </c>
      <c r="I2642">
        <v>2</v>
      </c>
      <c r="J2642">
        <v>0</v>
      </c>
      <c r="K2642">
        <v>0</v>
      </c>
    </row>
    <row r="2643" spans="1:11" x14ac:dyDescent="0.25">
      <c r="A2643">
        <v>6375</v>
      </c>
      <c r="B2643" t="s">
        <v>15</v>
      </c>
      <c r="C2643" s="1">
        <v>18678</v>
      </c>
      <c r="D2643">
        <v>65</v>
      </c>
      <c r="E2643" t="s">
        <v>11</v>
      </c>
      <c r="F2643" t="s">
        <v>12</v>
      </c>
      <c r="G2643" s="1">
        <v>40947</v>
      </c>
      <c r="H2643">
        <v>61</v>
      </c>
      <c r="I2643">
        <v>4</v>
      </c>
      <c r="J2643">
        <v>0</v>
      </c>
      <c r="K2643">
        <v>1</v>
      </c>
    </row>
    <row r="2644" spans="1:11" x14ac:dyDescent="0.25">
      <c r="A2644">
        <v>104681</v>
      </c>
      <c r="B2644" t="s">
        <v>10</v>
      </c>
      <c r="C2644" s="1">
        <v>16185</v>
      </c>
      <c r="D2644">
        <v>72</v>
      </c>
      <c r="E2644" t="s">
        <v>11</v>
      </c>
      <c r="F2644" t="s">
        <v>14</v>
      </c>
      <c r="G2644" s="1">
        <v>40747</v>
      </c>
      <c r="H2644">
        <v>67</v>
      </c>
      <c r="I2644">
        <v>5</v>
      </c>
      <c r="J2644">
        <v>0</v>
      </c>
      <c r="K2644">
        <v>2</v>
      </c>
    </row>
    <row r="2645" spans="1:11" x14ac:dyDescent="0.25">
      <c r="A2645">
        <v>6379</v>
      </c>
      <c r="B2645" t="s">
        <v>15</v>
      </c>
      <c r="C2645" s="1">
        <v>26496</v>
      </c>
      <c r="D2645">
        <v>44</v>
      </c>
      <c r="E2645" t="s">
        <v>11</v>
      </c>
      <c r="F2645" t="s">
        <v>12</v>
      </c>
      <c r="G2645" s="1">
        <v>38373</v>
      </c>
      <c r="H2645">
        <v>33</v>
      </c>
      <c r="I2645">
        <v>11</v>
      </c>
      <c r="J2645">
        <v>2</v>
      </c>
      <c r="K2645">
        <v>0</v>
      </c>
    </row>
    <row r="2646" spans="1:11" x14ac:dyDescent="0.25">
      <c r="A2646">
        <v>72061</v>
      </c>
      <c r="B2646" t="s">
        <v>15</v>
      </c>
      <c r="C2646" s="1">
        <v>20369</v>
      </c>
      <c r="D2646">
        <v>61</v>
      </c>
      <c r="E2646" t="s">
        <v>16</v>
      </c>
      <c r="F2646" t="s">
        <v>14</v>
      </c>
      <c r="G2646" s="1">
        <v>39563</v>
      </c>
      <c r="H2646">
        <v>53</v>
      </c>
      <c r="I2646">
        <v>8</v>
      </c>
      <c r="J2646">
        <v>0</v>
      </c>
      <c r="K2646">
        <v>0</v>
      </c>
    </row>
    <row r="2647" spans="1:11" x14ac:dyDescent="0.25">
      <c r="A2647">
        <v>16084</v>
      </c>
      <c r="B2647" t="s">
        <v>10</v>
      </c>
      <c r="C2647" s="1">
        <v>15764</v>
      </c>
      <c r="D2647">
        <v>73</v>
      </c>
      <c r="E2647" t="s">
        <v>11</v>
      </c>
      <c r="F2647" t="s">
        <v>12</v>
      </c>
      <c r="G2647" s="1">
        <v>38268</v>
      </c>
      <c r="H2647">
        <v>61</v>
      </c>
      <c r="I2647">
        <v>12</v>
      </c>
      <c r="J2647">
        <v>0</v>
      </c>
      <c r="K2647">
        <v>3</v>
      </c>
    </row>
    <row r="2648" spans="1:11" x14ac:dyDescent="0.25">
      <c r="A2648">
        <v>55551</v>
      </c>
      <c r="B2648" t="s">
        <v>10</v>
      </c>
      <c r="C2648" s="1">
        <v>21463</v>
      </c>
      <c r="D2648">
        <v>58</v>
      </c>
      <c r="E2648" t="s">
        <v>11</v>
      </c>
      <c r="F2648" t="s">
        <v>14</v>
      </c>
      <c r="G2648" s="1">
        <v>40038</v>
      </c>
      <c r="H2648">
        <v>51</v>
      </c>
      <c r="I2648">
        <v>7</v>
      </c>
      <c r="J2648">
        <v>0</v>
      </c>
      <c r="K2648">
        <v>3</v>
      </c>
    </row>
    <row r="2649" spans="1:11" x14ac:dyDescent="0.25">
      <c r="A2649">
        <v>9259</v>
      </c>
      <c r="B2649" t="s">
        <v>15</v>
      </c>
      <c r="C2649" s="1">
        <v>16739</v>
      </c>
      <c r="D2649">
        <v>71</v>
      </c>
      <c r="E2649" t="s">
        <v>11</v>
      </c>
      <c r="F2649" t="s">
        <v>14</v>
      </c>
      <c r="G2649" s="1">
        <v>38812</v>
      </c>
      <c r="H2649">
        <v>61</v>
      </c>
      <c r="I2649">
        <v>10</v>
      </c>
      <c r="J2649">
        <v>0</v>
      </c>
      <c r="K2649">
        <v>1</v>
      </c>
    </row>
    <row r="2650" spans="1:11" x14ac:dyDescent="0.25">
      <c r="A2650">
        <v>63748</v>
      </c>
      <c r="B2650" t="s">
        <v>15</v>
      </c>
      <c r="C2650" s="1">
        <v>12108</v>
      </c>
      <c r="D2650">
        <v>83</v>
      </c>
      <c r="E2650" t="s">
        <v>16</v>
      </c>
      <c r="F2650" t="s">
        <v>14</v>
      </c>
      <c r="G2650" s="1">
        <v>41655</v>
      </c>
      <c r="H2650">
        <v>81</v>
      </c>
      <c r="I2650">
        <v>2</v>
      </c>
      <c r="J2650">
        <v>0</v>
      </c>
      <c r="K2650">
        <v>0</v>
      </c>
    </row>
    <row r="2651" spans="1:11" x14ac:dyDescent="0.25">
      <c r="A2651">
        <v>63749</v>
      </c>
      <c r="B2651" t="s">
        <v>10</v>
      </c>
      <c r="C2651" s="1">
        <v>13795</v>
      </c>
      <c r="D2651">
        <v>79</v>
      </c>
      <c r="E2651" t="s">
        <v>16</v>
      </c>
      <c r="F2651" t="s">
        <v>14</v>
      </c>
      <c r="G2651" s="1">
        <v>39302</v>
      </c>
      <c r="H2651">
        <v>70</v>
      </c>
      <c r="I2651">
        <v>9</v>
      </c>
      <c r="J2651">
        <v>4</v>
      </c>
      <c r="K2651">
        <v>4</v>
      </c>
    </row>
    <row r="2652" spans="1:11" x14ac:dyDescent="0.25">
      <c r="A2652">
        <v>104711</v>
      </c>
      <c r="B2652" t="s">
        <v>15</v>
      </c>
      <c r="C2652" s="1">
        <v>22356</v>
      </c>
      <c r="D2652">
        <v>55</v>
      </c>
      <c r="E2652" t="s">
        <v>16</v>
      </c>
      <c r="F2652" t="s">
        <v>14</v>
      </c>
      <c r="G2652" s="1">
        <v>41054</v>
      </c>
      <c r="H2652">
        <v>51</v>
      </c>
      <c r="I2652">
        <v>4</v>
      </c>
      <c r="J2652">
        <v>0</v>
      </c>
      <c r="K2652">
        <v>0</v>
      </c>
    </row>
    <row r="2653" spans="1:11" x14ac:dyDescent="0.25">
      <c r="A2653">
        <v>22794</v>
      </c>
      <c r="B2653" t="s">
        <v>10</v>
      </c>
      <c r="C2653" s="1">
        <v>23452</v>
      </c>
      <c r="D2653">
        <v>52</v>
      </c>
      <c r="E2653" t="s">
        <v>16</v>
      </c>
      <c r="F2653" t="s">
        <v>14</v>
      </c>
      <c r="G2653" s="1">
        <v>40409</v>
      </c>
      <c r="H2653">
        <v>46</v>
      </c>
      <c r="I2653">
        <v>6</v>
      </c>
      <c r="J2653">
        <v>0</v>
      </c>
      <c r="K2653">
        <v>0</v>
      </c>
    </row>
    <row r="2654" spans="1:11" x14ac:dyDescent="0.25">
      <c r="A2654">
        <v>55563</v>
      </c>
      <c r="B2654" t="s">
        <v>10</v>
      </c>
      <c r="C2654" s="1">
        <v>23287</v>
      </c>
      <c r="D2654">
        <v>53</v>
      </c>
      <c r="E2654" t="s">
        <v>16</v>
      </c>
      <c r="F2654" t="s">
        <v>12</v>
      </c>
      <c r="G2654" s="1">
        <v>40689</v>
      </c>
      <c r="H2654">
        <v>48</v>
      </c>
      <c r="I2654">
        <v>5</v>
      </c>
      <c r="J2654">
        <v>0</v>
      </c>
      <c r="K2654">
        <v>2</v>
      </c>
    </row>
    <row r="2655" spans="1:11" x14ac:dyDescent="0.25">
      <c r="A2655">
        <v>80140</v>
      </c>
      <c r="B2655" t="s">
        <v>15</v>
      </c>
      <c r="C2655" s="1">
        <v>17502</v>
      </c>
      <c r="D2655">
        <v>69</v>
      </c>
      <c r="E2655" t="s">
        <v>16</v>
      </c>
      <c r="F2655" t="s">
        <v>14</v>
      </c>
      <c r="G2655" s="1">
        <v>39605</v>
      </c>
      <c r="H2655">
        <v>61</v>
      </c>
      <c r="I2655">
        <v>8</v>
      </c>
      <c r="J2655">
        <v>0</v>
      </c>
      <c r="K2655">
        <v>0</v>
      </c>
    </row>
    <row r="2656" spans="1:11" x14ac:dyDescent="0.25">
      <c r="A2656">
        <v>63757</v>
      </c>
      <c r="B2656" t="s">
        <v>10</v>
      </c>
      <c r="C2656" s="1">
        <v>19902</v>
      </c>
      <c r="D2656">
        <v>62</v>
      </c>
      <c r="E2656" t="s">
        <v>11</v>
      </c>
      <c r="F2656" t="s">
        <v>14</v>
      </c>
      <c r="G2656" s="1">
        <v>39328</v>
      </c>
      <c r="H2656">
        <v>53</v>
      </c>
      <c r="I2656">
        <v>9</v>
      </c>
      <c r="J2656">
        <v>0</v>
      </c>
      <c r="K2656">
        <v>3</v>
      </c>
    </row>
    <row r="2657" spans="1:11" x14ac:dyDescent="0.25">
      <c r="A2657">
        <v>6414</v>
      </c>
      <c r="B2657" t="s">
        <v>10</v>
      </c>
      <c r="C2657" s="1">
        <v>26563</v>
      </c>
      <c r="D2657">
        <v>44</v>
      </c>
      <c r="E2657" t="s">
        <v>11</v>
      </c>
      <c r="F2657" t="s">
        <v>12</v>
      </c>
      <c r="G2657" s="1">
        <v>42065</v>
      </c>
      <c r="H2657">
        <v>43</v>
      </c>
      <c r="I2657">
        <v>1</v>
      </c>
      <c r="J2657">
        <v>1</v>
      </c>
      <c r="K2657">
        <v>2</v>
      </c>
    </row>
    <row r="2658" spans="1:11" x14ac:dyDescent="0.25">
      <c r="A2658">
        <v>55567</v>
      </c>
      <c r="B2658" t="s">
        <v>10</v>
      </c>
      <c r="C2658" s="1">
        <v>14707</v>
      </c>
      <c r="D2658">
        <v>76</v>
      </c>
      <c r="E2658" t="s">
        <v>16</v>
      </c>
      <c r="F2658" t="s">
        <v>14</v>
      </c>
      <c r="G2658" s="1">
        <v>39217</v>
      </c>
      <c r="H2658">
        <v>67</v>
      </c>
      <c r="I2658">
        <v>9</v>
      </c>
      <c r="J2658">
        <v>0</v>
      </c>
      <c r="K2658">
        <v>2</v>
      </c>
    </row>
    <row r="2659" spans="1:11" x14ac:dyDescent="0.25">
      <c r="A2659">
        <v>6418</v>
      </c>
      <c r="B2659" t="s">
        <v>10</v>
      </c>
      <c r="C2659" s="1">
        <v>22355</v>
      </c>
      <c r="D2659">
        <v>55</v>
      </c>
      <c r="E2659" t="s">
        <v>11</v>
      </c>
      <c r="F2659" t="s">
        <v>12</v>
      </c>
      <c r="G2659" s="1">
        <v>39037</v>
      </c>
      <c r="H2659">
        <v>45</v>
      </c>
      <c r="I2659">
        <v>10</v>
      </c>
      <c r="J2659">
        <v>0</v>
      </c>
      <c r="K2659">
        <v>4</v>
      </c>
    </row>
    <row r="2660" spans="1:11" x14ac:dyDescent="0.25">
      <c r="A2660">
        <v>81604</v>
      </c>
      <c r="B2660" t="s">
        <v>15</v>
      </c>
      <c r="C2660" s="1">
        <v>20658</v>
      </c>
      <c r="D2660">
        <v>60</v>
      </c>
      <c r="E2660" t="s">
        <v>11</v>
      </c>
      <c r="F2660" t="s">
        <v>14</v>
      </c>
      <c r="G2660" s="1">
        <v>39575</v>
      </c>
      <c r="H2660">
        <v>52</v>
      </c>
      <c r="I2660">
        <v>8</v>
      </c>
      <c r="J2660">
        <v>2</v>
      </c>
      <c r="K2660">
        <v>3</v>
      </c>
    </row>
    <row r="2661" spans="1:11" x14ac:dyDescent="0.25">
      <c r="A2661">
        <v>68456</v>
      </c>
      <c r="B2661" t="s">
        <v>15</v>
      </c>
      <c r="C2661" s="1">
        <v>17346</v>
      </c>
      <c r="D2661">
        <v>69</v>
      </c>
      <c r="E2661" t="s">
        <v>16</v>
      </c>
      <c r="F2661" t="s">
        <v>12</v>
      </c>
      <c r="G2661" s="1">
        <v>39353</v>
      </c>
      <c r="H2661">
        <v>60</v>
      </c>
      <c r="I2661">
        <v>9</v>
      </c>
      <c r="J2661">
        <v>2</v>
      </c>
      <c r="K2661">
        <v>1</v>
      </c>
    </row>
    <row r="2662" spans="1:11" x14ac:dyDescent="0.25">
      <c r="A2662">
        <v>66607</v>
      </c>
      <c r="B2662" t="s">
        <v>15</v>
      </c>
      <c r="C2662" s="1">
        <v>22098</v>
      </c>
      <c r="D2662">
        <v>56</v>
      </c>
      <c r="E2662" t="s">
        <v>11</v>
      </c>
      <c r="F2662" t="s">
        <v>12</v>
      </c>
      <c r="G2662" s="1">
        <v>41745</v>
      </c>
      <c r="H2662">
        <v>54</v>
      </c>
      <c r="I2662">
        <v>2</v>
      </c>
      <c r="J2662">
        <v>0</v>
      </c>
      <c r="K2662">
        <v>1</v>
      </c>
    </row>
    <row r="2663" spans="1:11" x14ac:dyDescent="0.25">
      <c r="A2663">
        <v>71966</v>
      </c>
      <c r="B2663" t="s">
        <v>10</v>
      </c>
      <c r="C2663" s="1">
        <v>18242</v>
      </c>
      <c r="D2663">
        <v>67</v>
      </c>
      <c r="E2663" t="s">
        <v>13</v>
      </c>
      <c r="F2663" t="s">
        <v>14</v>
      </c>
      <c r="G2663" s="1">
        <v>39409</v>
      </c>
      <c r="H2663">
        <v>58</v>
      </c>
      <c r="I2663">
        <v>9</v>
      </c>
      <c r="J2663">
        <v>0</v>
      </c>
      <c r="K2663">
        <v>2</v>
      </c>
    </row>
    <row r="2664" spans="1:11" x14ac:dyDescent="0.25">
      <c r="A2664">
        <v>71967</v>
      </c>
      <c r="B2664" t="s">
        <v>15</v>
      </c>
      <c r="C2664" s="1">
        <v>17999</v>
      </c>
      <c r="D2664">
        <v>67</v>
      </c>
      <c r="E2664" t="s">
        <v>13</v>
      </c>
      <c r="F2664" t="s">
        <v>14</v>
      </c>
      <c r="G2664" s="1">
        <v>39405</v>
      </c>
      <c r="H2664">
        <v>58</v>
      </c>
      <c r="I2664">
        <v>9</v>
      </c>
      <c r="J2664">
        <v>0</v>
      </c>
      <c r="K2664">
        <v>1</v>
      </c>
    </row>
    <row r="2665" spans="1:11" x14ac:dyDescent="0.25">
      <c r="A2665">
        <v>47392</v>
      </c>
      <c r="B2665" t="s">
        <v>10</v>
      </c>
      <c r="C2665" s="1">
        <v>20827</v>
      </c>
      <c r="D2665">
        <v>59</v>
      </c>
      <c r="E2665" t="s">
        <v>16</v>
      </c>
      <c r="F2665" t="s">
        <v>14</v>
      </c>
      <c r="G2665" s="1">
        <v>40785</v>
      </c>
      <c r="H2665">
        <v>54</v>
      </c>
      <c r="I2665">
        <v>5</v>
      </c>
      <c r="J2665">
        <v>0</v>
      </c>
      <c r="K2665">
        <v>2</v>
      </c>
    </row>
    <row r="2666" spans="1:11" x14ac:dyDescent="0.25">
      <c r="A2666">
        <v>6434</v>
      </c>
      <c r="B2666" t="s">
        <v>15</v>
      </c>
      <c r="C2666" s="1">
        <v>23790</v>
      </c>
      <c r="D2666">
        <v>51</v>
      </c>
      <c r="E2666" t="s">
        <v>11</v>
      </c>
      <c r="F2666" t="s">
        <v>14</v>
      </c>
      <c r="G2666" s="1">
        <v>42503</v>
      </c>
      <c r="H2666">
        <v>51</v>
      </c>
      <c r="I2666">
        <v>0</v>
      </c>
      <c r="J2666">
        <v>0</v>
      </c>
      <c r="K2666">
        <v>2</v>
      </c>
    </row>
    <row r="2667" spans="1:11" x14ac:dyDescent="0.25">
      <c r="A2667">
        <v>55591</v>
      </c>
      <c r="B2667" t="s">
        <v>15</v>
      </c>
      <c r="C2667" s="1">
        <v>22235</v>
      </c>
      <c r="D2667">
        <v>56</v>
      </c>
      <c r="E2667" t="s">
        <v>16</v>
      </c>
      <c r="F2667" t="s">
        <v>12</v>
      </c>
      <c r="G2667" s="1">
        <v>41690</v>
      </c>
      <c r="H2667">
        <v>54</v>
      </c>
      <c r="I2667">
        <v>2</v>
      </c>
      <c r="J2667">
        <v>0</v>
      </c>
      <c r="K2667">
        <v>0</v>
      </c>
    </row>
    <row r="2668" spans="1:11" x14ac:dyDescent="0.25">
      <c r="A2668">
        <v>31020</v>
      </c>
      <c r="B2668" t="s">
        <v>10</v>
      </c>
      <c r="C2668" s="1">
        <v>16520</v>
      </c>
      <c r="D2668">
        <v>71</v>
      </c>
      <c r="E2668" t="s">
        <v>13</v>
      </c>
      <c r="F2668" t="s">
        <v>14</v>
      </c>
      <c r="G2668" s="1">
        <v>38987</v>
      </c>
      <c r="H2668">
        <v>61</v>
      </c>
      <c r="I2668">
        <v>10</v>
      </c>
      <c r="J2668">
        <v>2</v>
      </c>
      <c r="K2668">
        <v>2</v>
      </c>
    </row>
    <row r="2669" spans="1:11" x14ac:dyDescent="0.25">
      <c r="A2669">
        <v>91186</v>
      </c>
      <c r="B2669" t="s">
        <v>10</v>
      </c>
      <c r="C2669" s="1">
        <v>14583</v>
      </c>
      <c r="D2669">
        <v>77</v>
      </c>
      <c r="E2669" t="s">
        <v>11</v>
      </c>
      <c r="F2669" t="s">
        <v>14</v>
      </c>
      <c r="G2669" s="1">
        <v>41269</v>
      </c>
      <c r="H2669">
        <v>73</v>
      </c>
      <c r="I2669">
        <v>4</v>
      </c>
      <c r="J2669">
        <v>0</v>
      </c>
      <c r="K2669">
        <v>0</v>
      </c>
    </row>
    <row r="2670" spans="1:11" x14ac:dyDescent="0.25">
      <c r="A2670">
        <v>39214</v>
      </c>
      <c r="B2670" t="s">
        <v>10</v>
      </c>
      <c r="C2670" s="1">
        <v>20095</v>
      </c>
      <c r="D2670">
        <v>61</v>
      </c>
      <c r="E2670" t="s">
        <v>13</v>
      </c>
      <c r="F2670" t="s">
        <v>14</v>
      </c>
      <c r="G2670" s="1">
        <v>42306</v>
      </c>
      <c r="H2670">
        <v>60</v>
      </c>
      <c r="I2670">
        <v>1</v>
      </c>
      <c r="J2670">
        <v>0</v>
      </c>
      <c r="K2670">
        <v>1</v>
      </c>
    </row>
    <row r="2671" spans="1:11" x14ac:dyDescent="0.25">
      <c r="A2671">
        <v>6450</v>
      </c>
      <c r="B2671" t="s">
        <v>10</v>
      </c>
      <c r="C2671" s="1">
        <v>25867</v>
      </c>
      <c r="D2671">
        <v>46</v>
      </c>
      <c r="E2671" t="s">
        <v>11</v>
      </c>
      <c r="F2671" t="s">
        <v>14</v>
      </c>
      <c r="G2671" s="1">
        <v>41946</v>
      </c>
      <c r="H2671">
        <v>44</v>
      </c>
      <c r="I2671">
        <v>2</v>
      </c>
      <c r="J2671">
        <v>2</v>
      </c>
      <c r="K2671">
        <v>1</v>
      </c>
    </row>
    <row r="2672" spans="1:11" x14ac:dyDescent="0.25">
      <c r="A2672">
        <v>71990</v>
      </c>
      <c r="B2672" t="s">
        <v>15</v>
      </c>
      <c r="C2672" s="1">
        <v>19368</v>
      </c>
      <c r="D2672">
        <v>63</v>
      </c>
      <c r="E2672" t="s">
        <v>16</v>
      </c>
      <c r="F2672" t="s">
        <v>12</v>
      </c>
      <c r="G2672" s="1">
        <v>39575</v>
      </c>
      <c r="H2672">
        <v>55</v>
      </c>
      <c r="I2672">
        <v>8</v>
      </c>
      <c r="J2672">
        <v>0</v>
      </c>
      <c r="K2672">
        <v>0</v>
      </c>
    </row>
    <row r="2673" spans="1:11" x14ac:dyDescent="0.25">
      <c r="A2673">
        <v>47417</v>
      </c>
      <c r="B2673" t="s">
        <v>10</v>
      </c>
      <c r="C2673" s="1">
        <v>18584</v>
      </c>
      <c r="D2673">
        <v>66</v>
      </c>
      <c r="E2673" t="s">
        <v>16</v>
      </c>
      <c r="F2673" t="s">
        <v>14</v>
      </c>
      <c r="G2673" s="1">
        <v>39244</v>
      </c>
      <c r="H2673">
        <v>57</v>
      </c>
      <c r="I2673">
        <v>9</v>
      </c>
      <c r="J2673">
        <v>1</v>
      </c>
      <c r="K2673">
        <v>1</v>
      </c>
    </row>
    <row r="2674" spans="1:11" x14ac:dyDescent="0.25">
      <c r="A2674">
        <v>14654</v>
      </c>
      <c r="B2674" t="s">
        <v>10</v>
      </c>
      <c r="C2674" s="1">
        <v>20206</v>
      </c>
      <c r="D2674">
        <v>61</v>
      </c>
      <c r="E2674" t="s">
        <v>11</v>
      </c>
      <c r="F2674" t="s">
        <v>14</v>
      </c>
      <c r="G2674" s="1">
        <v>39020</v>
      </c>
      <c r="H2674">
        <v>51</v>
      </c>
      <c r="I2674">
        <v>10</v>
      </c>
      <c r="J2674">
        <v>2</v>
      </c>
      <c r="K2674">
        <v>1</v>
      </c>
    </row>
    <row r="2675" spans="1:11" x14ac:dyDescent="0.25">
      <c r="A2675">
        <v>71999</v>
      </c>
      <c r="B2675" t="s">
        <v>15</v>
      </c>
      <c r="C2675" s="1">
        <v>21595</v>
      </c>
      <c r="D2675">
        <v>57</v>
      </c>
      <c r="E2675" t="s">
        <v>13</v>
      </c>
      <c r="F2675" t="s">
        <v>14</v>
      </c>
      <c r="G2675" s="1">
        <v>40063</v>
      </c>
      <c r="H2675">
        <v>50</v>
      </c>
      <c r="I2675">
        <v>7</v>
      </c>
      <c r="J2675">
        <v>0</v>
      </c>
      <c r="K2675">
        <v>1</v>
      </c>
    </row>
    <row r="2676" spans="1:11" x14ac:dyDescent="0.25">
      <c r="A2676">
        <v>47425</v>
      </c>
      <c r="B2676" t="s">
        <v>15</v>
      </c>
      <c r="C2676" s="1">
        <v>22679</v>
      </c>
      <c r="D2676">
        <v>54</v>
      </c>
      <c r="E2676" t="s">
        <v>16</v>
      </c>
      <c r="F2676" t="s">
        <v>14</v>
      </c>
      <c r="G2676" s="1">
        <v>42637</v>
      </c>
      <c r="H2676">
        <v>54</v>
      </c>
      <c r="I2676">
        <v>0</v>
      </c>
      <c r="J2676">
        <v>0</v>
      </c>
      <c r="K2676">
        <v>1</v>
      </c>
    </row>
    <row r="2677" spans="1:11" x14ac:dyDescent="0.25">
      <c r="A2677">
        <v>96578</v>
      </c>
      <c r="B2677" t="s">
        <v>10</v>
      </c>
      <c r="C2677" s="1">
        <v>17365</v>
      </c>
      <c r="D2677">
        <v>69</v>
      </c>
      <c r="E2677" t="s">
        <v>16</v>
      </c>
      <c r="F2677" t="s">
        <v>12</v>
      </c>
      <c r="G2677" s="1">
        <v>40186</v>
      </c>
      <c r="H2677">
        <v>63</v>
      </c>
      <c r="I2677">
        <v>6</v>
      </c>
      <c r="J2677">
        <v>1</v>
      </c>
      <c r="K2677">
        <v>1</v>
      </c>
    </row>
    <row r="2678" spans="1:11" x14ac:dyDescent="0.25">
      <c r="A2678">
        <v>104773</v>
      </c>
      <c r="B2678" t="s">
        <v>15</v>
      </c>
      <c r="C2678" s="1">
        <v>22373</v>
      </c>
      <c r="D2678">
        <v>55</v>
      </c>
      <c r="E2678" t="s">
        <v>16</v>
      </c>
      <c r="F2678" t="s">
        <v>12</v>
      </c>
      <c r="G2678" s="1">
        <v>40774</v>
      </c>
      <c r="H2678">
        <v>50</v>
      </c>
      <c r="I2678">
        <v>5</v>
      </c>
      <c r="J2678">
        <v>1</v>
      </c>
      <c r="K2678">
        <v>1</v>
      </c>
    </row>
    <row r="2679" spans="1:11" x14ac:dyDescent="0.25">
      <c r="A2679">
        <v>14663</v>
      </c>
      <c r="B2679" t="s">
        <v>10</v>
      </c>
      <c r="C2679" s="1">
        <v>28714</v>
      </c>
      <c r="D2679">
        <v>38</v>
      </c>
      <c r="E2679" t="s">
        <v>11</v>
      </c>
      <c r="F2679" t="s">
        <v>14</v>
      </c>
      <c r="G2679" s="1">
        <v>40018</v>
      </c>
      <c r="H2679">
        <v>31</v>
      </c>
      <c r="I2679">
        <v>7</v>
      </c>
      <c r="J2679">
        <v>0</v>
      </c>
      <c r="K2679">
        <v>1</v>
      </c>
    </row>
    <row r="2680" spans="1:11" x14ac:dyDescent="0.25">
      <c r="A2680">
        <v>9272</v>
      </c>
      <c r="B2680" t="s">
        <v>10</v>
      </c>
      <c r="C2680" s="1">
        <v>17920</v>
      </c>
      <c r="D2680">
        <v>67</v>
      </c>
      <c r="E2680" t="s">
        <v>11</v>
      </c>
      <c r="F2680" t="s">
        <v>14</v>
      </c>
      <c r="G2680" s="1">
        <v>41247</v>
      </c>
      <c r="H2680">
        <v>63</v>
      </c>
      <c r="I2680">
        <v>4</v>
      </c>
      <c r="J2680">
        <v>0</v>
      </c>
      <c r="K2680">
        <v>2</v>
      </c>
    </row>
    <row r="2681" spans="1:11" x14ac:dyDescent="0.25">
      <c r="A2681">
        <v>26130</v>
      </c>
      <c r="B2681" t="s">
        <v>15</v>
      </c>
      <c r="C2681" s="1">
        <v>23951</v>
      </c>
      <c r="D2681">
        <v>51</v>
      </c>
      <c r="E2681" t="s">
        <v>11</v>
      </c>
      <c r="F2681" t="s">
        <v>12</v>
      </c>
      <c r="G2681" s="1">
        <v>39426</v>
      </c>
      <c r="H2681">
        <v>42</v>
      </c>
      <c r="I2681">
        <v>9</v>
      </c>
      <c r="J2681">
        <v>0</v>
      </c>
      <c r="K2681">
        <v>0</v>
      </c>
    </row>
    <row r="2682" spans="1:11" x14ac:dyDescent="0.25">
      <c r="A2682">
        <v>39251</v>
      </c>
      <c r="B2682" t="s">
        <v>10</v>
      </c>
      <c r="C2682" s="1">
        <v>22129</v>
      </c>
      <c r="D2682">
        <v>56</v>
      </c>
      <c r="E2682" t="s">
        <v>13</v>
      </c>
      <c r="F2682" t="s">
        <v>14</v>
      </c>
      <c r="G2682" s="1">
        <v>41570</v>
      </c>
      <c r="H2682">
        <v>53</v>
      </c>
      <c r="I2682">
        <v>3</v>
      </c>
      <c r="J2682">
        <v>0</v>
      </c>
      <c r="K2682">
        <v>1</v>
      </c>
    </row>
    <row r="2683" spans="1:11" x14ac:dyDescent="0.25">
      <c r="A2683">
        <v>80212</v>
      </c>
      <c r="B2683" t="s">
        <v>15</v>
      </c>
      <c r="C2683" s="1">
        <v>24073</v>
      </c>
      <c r="D2683">
        <v>51</v>
      </c>
      <c r="E2683" t="s">
        <v>13</v>
      </c>
      <c r="F2683" t="s">
        <v>14</v>
      </c>
      <c r="G2683" s="1">
        <v>42270</v>
      </c>
      <c r="H2683">
        <v>50</v>
      </c>
      <c r="I2683">
        <v>1</v>
      </c>
      <c r="J2683">
        <v>4</v>
      </c>
      <c r="K2683">
        <v>1</v>
      </c>
    </row>
    <row r="2684" spans="1:11" x14ac:dyDescent="0.25">
      <c r="A2684">
        <v>6542</v>
      </c>
      <c r="B2684" t="s">
        <v>15</v>
      </c>
      <c r="C2684" s="1">
        <v>10559</v>
      </c>
      <c r="D2684">
        <v>88</v>
      </c>
      <c r="E2684" t="s">
        <v>11</v>
      </c>
      <c r="F2684" t="s">
        <v>12</v>
      </c>
      <c r="G2684" s="1">
        <v>38141</v>
      </c>
      <c r="H2684">
        <v>76</v>
      </c>
      <c r="I2684">
        <v>12</v>
      </c>
      <c r="J2684">
        <v>1</v>
      </c>
      <c r="K2684">
        <v>3</v>
      </c>
    </row>
    <row r="2685" spans="1:11" x14ac:dyDescent="0.25">
      <c r="A2685">
        <v>48868</v>
      </c>
      <c r="B2685" t="s">
        <v>15</v>
      </c>
      <c r="C2685" s="1">
        <v>27824</v>
      </c>
      <c r="D2685">
        <v>40</v>
      </c>
      <c r="E2685" t="s">
        <v>16</v>
      </c>
      <c r="F2685" t="s">
        <v>12</v>
      </c>
      <c r="G2685" s="1">
        <v>39646</v>
      </c>
      <c r="H2685">
        <v>32</v>
      </c>
      <c r="I2685">
        <v>8</v>
      </c>
      <c r="J2685">
        <v>1</v>
      </c>
      <c r="K2685">
        <v>0</v>
      </c>
    </row>
    <row r="2686" spans="1:11" x14ac:dyDescent="0.25">
      <c r="A2686">
        <v>14682</v>
      </c>
      <c r="B2686" t="s">
        <v>15</v>
      </c>
      <c r="C2686" s="1">
        <v>14226</v>
      </c>
      <c r="D2686">
        <v>78</v>
      </c>
      <c r="E2686" t="s">
        <v>11</v>
      </c>
      <c r="F2686" t="s">
        <v>12</v>
      </c>
      <c r="G2686" s="1">
        <v>40332</v>
      </c>
      <c r="H2686">
        <v>72</v>
      </c>
      <c r="I2686">
        <v>6</v>
      </c>
      <c r="J2686">
        <v>2</v>
      </c>
      <c r="K2686">
        <v>1</v>
      </c>
    </row>
    <row r="2687" spans="1:11" x14ac:dyDescent="0.25">
      <c r="A2687">
        <v>6491</v>
      </c>
      <c r="B2687" t="s">
        <v>15</v>
      </c>
      <c r="C2687" s="1">
        <v>14352</v>
      </c>
      <c r="D2687">
        <v>77</v>
      </c>
      <c r="E2687" t="s">
        <v>11</v>
      </c>
      <c r="F2687" t="s">
        <v>14</v>
      </c>
      <c r="G2687" s="1">
        <v>39868</v>
      </c>
      <c r="H2687">
        <v>70</v>
      </c>
      <c r="I2687">
        <v>7</v>
      </c>
      <c r="J2687">
        <v>0</v>
      </c>
      <c r="K2687">
        <v>0</v>
      </c>
    </row>
    <row r="2688" spans="1:11" x14ac:dyDescent="0.25">
      <c r="A2688">
        <v>96615</v>
      </c>
      <c r="B2688" t="s">
        <v>15</v>
      </c>
      <c r="C2688" s="1">
        <v>20761</v>
      </c>
      <c r="D2688">
        <v>60</v>
      </c>
      <c r="E2688" t="s">
        <v>16</v>
      </c>
      <c r="F2688" t="s">
        <v>12</v>
      </c>
      <c r="G2688" s="1">
        <v>40875</v>
      </c>
      <c r="H2688">
        <v>55</v>
      </c>
      <c r="I2688">
        <v>5</v>
      </c>
      <c r="J2688">
        <v>2</v>
      </c>
      <c r="K2688">
        <v>0</v>
      </c>
    </row>
    <row r="2689" spans="1:11" x14ac:dyDescent="0.25">
      <c r="A2689">
        <v>31083</v>
      </c>
      <c r="B2689" t="s">
        <v>10</v>
      </c>
      <c r="C2689" s="1">
        <v>19779</v>
      </c>
      <c r="D2689">
        <v>62</v>
      </c>
      <c r="E2689" t="s">
        <v>13</v>
      </c>
      <c r="F2689" t="s">
        <v>14</v>
      </c>
      <c r="G2689" s="1">
        <v>39006</v>
      </c>
      <c r="H2689">
        <v>52</v>
      </c>
      <c r="I2689">
        <v>10</v>
      </c>
      <c r="J2689">
        <v>2</v>
      </c>
      <c r="K2689">
        <v>2</v>
      </c>
    </row>
    <row r="2690" spans="1:11" x14ac:dyDescent="0.25">
      <c r="A2690">
        <v>63854</v>
      </c>
      <c r="B2690" t="s">
        <v>10</v>
      </c>
      <c r="C2690" s="1">
        <v>20226</v>
      </c>
      <c r="D2690">
        <v>61</v>
      </c>
      <c r="E2690" t="s">
        <v>16</v>
      </c>
      <c r="F2690" t="s">
        <v>12</v>
      </c>
      <c r="G2690" s="1">
        <v>39533</v>
      </c>
      <c r="H2690">
        <v>53</v>
      </c>
      <c r="I2690">
        <v>8</v>
      </c>
      <c r="J2690">
        <v>2</v>
      </c>
      <c r="K2690">
        <v>1</v>
      </c>
    </row>
    <row r="2691" spans="1:11" x14ac:dyDescent="0.25">
      <c r="A2691">
        <v>113007</v>
      </c>
      <c r="B2691" t="s">
        <v>10</v>
      </c>
      <c r="C2691" s="1">
        <v>21193</v>
      </c>
      <c r="D2691">
        <v>58</v>
      </c>
      <c r="E2691" t="s">
        <v>11</v>
      </c>
      <c r="F2691" t="s">
        <v>14</v>
      </c>
      <c r="G2691" s="1">
        <v>41446</v>
      </c>
      <c r="H2691">
        <v>55</v>
      </c>
      <c r="I2691">
        <v>3</v>
      </c>
      <c r="J2691">
        <v>0</v>
      </c>
      <c r="K2691">
        <v>1</v>
      </c>
    </row>
    <row r="2692" spans="1:11" x14ac:dyDescent="0.25">
      <c r="A2692">
        <v>6517</v>
      </c>
      <c r="B2692" t="s">
        <v>10</v>
      </c>
      <c r="C2692" s="1">
        <v>26311</v>
      </c>
      <c r="D2692">
        <v>44</v>
      </c>
      <c r="E2692" t="s">
        <v>11</v>
      </c>
      <c r="F2692" t="s">
        <v>14</v>
      </c>
      <c r="G2692" s="1">
        <v>40039</v>
      </c>
      <c r="H2692">
        <v>37</v>
      </c>
      <c r="I2692">
        <v>7</v>
      </c>
      <c r="J2692">
        <v>0</v>
      </c>
      <c r="K2692">
        <v>1</v>
      </c>
    </row>
    <row r="2693" spans="1:11" x14ac:dyDescent="0.25">
      <c r="A2693">
        <v>88438</v>
      </c>
      <c r="B2693" t="s">
        <v>10</v>
      </c>
      <c r="C2693" s="1">
        <v>15511</v>
      </c>
      <c r="D2693">
        <v>74</v>
      </c>
      <c r="E2693" t="s">
        <v>11</v>
      </c>
      <c r="F2693" t="s">
        <v>12</v>
      </c>
      <c r="G2693" s="1">
        <v>39909</v>
      </c>
      <c r="H2693">
        <v>67</v>
      </c>
      <c r="I2693">
        <v>7</v>
      </c>
      <c r="J2693">
        <v>0</v>
      </c>
      <c r="K2693">
        <v>2</v>
      </c>
    </row>
    <row r="2694" spans="1:11" x14ac:dyDescent="0.25">
      <c r="A2694">
        <v>88439</v>
      </c>
      <c r="B2694" t="s">
        <v>15</v>
      </c>
      <c r="C2694" s="1">
        <v>14842</v>
      </c>
      <c r="D2694">
        <v>76</v>
      </c>
      <c r="E2694" t="s">
        <v>11</v>
      </c>
      <c r="F2694" t="s">
        <v>12</v>
      </c>
      <c r="G2694" s="1">
        <v>41043</v>
      </c>
      <c r="H2694">
        <v>72</v>
      </c>
      <c r="I2694">
        <v>4</v>
      </c>
      <c r="J2694">
        <v>0</v>
      </c>
      <c r="K2694">
        <v>2</v>
      </c>
    </row>
    <row r="2695" spans="1:11" x14ac:dyDescent="0.25">
      <c r="A2695">
        <v>55674</v>
      </c>
      <c r="B2695" t="s">
        <v>10</v>
      </c>
      <c r="C2695" s="1">
        <v>23062</v>
      </c>
      <c r="D2695">
        <v>53</v>
      </c>
      <c r="E2695" t="s">
        <v>16</v>
      </c>
      <c r="F2695" t="s">
        <v>14</v>
      </c>
      <c r="G2695" s="1">
        <v>42152</v>
      </c>
      <c r="H2695">
        <v>52</v>
      </c>
      <c r="I2695">
        <v>1</v>
      </c>
      <c r="J2695">
        <v>0</v>
      </c>
      <c r="K2695">
        <v>1</v>
      </c>
    </row>
    <row r="2696" spans="1:11" x14ac:dyDescent="0.25">
      <c r="A2696">
        <v>22907</v>
      </c>
      <c r="B2696" t="s">
        <v>10</v>
      </c>
      <c r="C2696" s="1">
        <v>14186</v>
      </c>
      <c r="D2696">
        <v>78</v>
      </c>
      <c r="E2696" t="s">
        <v>11</v>
      </c>
      <c r="F2696" t="s">
        <v>12</v>
      </c>
      <c r="G2696" s="1">
        <v>38492</v>
      </c>
      <c r="H2696">
        <v>67</v>
      </c>
      <c r="I2696">
        <v>11</v>
      </c>
      <c r="J2696">
        <v>0</v>
      </c>
      <c r="K2696">
        <v>3</v>
      </c>
    </row>
    <row r="2697" spans="1:11" x14ac:dyDescent="0.25">
      <c r="A2697">
        <v>22908</v>
      </c>
      <c r="B2697" t="s">
        <v>15</v>
      </c>
      <c r="C2697" s="1">
        <v>18648</v>
      </c>
      <c r="D2697">
        <v>65</v>
      </c>
      <c r="E2697" t="s">
        <v>11</v>
      </c>
      <c r="F2697" t="s">
        <v>12</v>
      </c>
      <c r="G2697" s="1">
        <v>39119</v>
      </c>
      <c r="H2697">
        <v>56</v>
      </c>
      <c r="I2697">
        <v>9</v>
      </c>
      <c r="J2697">
        <v>0</v>
      </c>
      <c r="K2697">
        <v>2</v>
      </c>
    </row>
    <row r="2698" spans="1:11" x14ac:dyDescent="0.25">
      <c r="A2698">
        <v>55677</v>
      </c>
      <c r="B2698" t="s">
        <v>10</v>
      </c>
      <c r="C2698" s="1">
        <v>17116</v>
      </c>
      <c r="D2698">
        <v>70</v>
      </c>
      <c r="E2698" t="s">
        <v>11</v>
      </c>
      <c r="F2698" t="s">
        <v>12</v>
      </c>
      <c r="G2698" s="1">
        <v>42643</v>
      </c>
      <c r="H2698">
        <v>70</v>
      </c>
      <c r="I2698">
        <v>0</v>
      </c>
      <c r="J2698">
        <v>0</v>
      </c>
      <c r="K2698">
        <v>3</v>
      </c>
    </row>
    <row r="2699" spans="1:11" x14ac:dyDescent="0.25">
      <c r="A2699">
        <v>63873</v>
      </c>
      <c r="B2699" t="s">
        <v>15</v>
      </c>
      <c r="C2699" s="1">
        <v>15585</v>
      </c>
      <c r="D2699">
        <v>74</v>
      </c>
      <c r="E2699" t="s">
        <v>13</v>
      </c>
      <c r="F2699" t="s">
        <v>12</v>
      </c>
      <c r="G2699" s="1">
        <v>40862</v>
      </c>
      <c r="H2699">
        <v>69</v>
      </c>
      <c r="I2699">
        <v>5</v>
      </c>
      <c r="J2699">
        <v>2</v>
      </c>
      <c r="K2699">
        <v>0</v>
      </c>
    </row>
    <row r="2700" spans="1:11" x14ac:dyDescent="0.25">
      <c r="A2700">
        <v>55683</v>
      </c>
      <c r="B2700" t="s">
        <v>10</v>
      </c>
      <c r="C2700" s="1">
        <v>20670</v>
      </c>
      <c r="D2700">
        <v>60</v>
      </c>
      <c r="E2700" t="s">
        <v>16</v>
      </c>
      <c r="F2700" t="s">
        <v>12</v>
      </c>
      <c r="G2700" s="1">
        <v>39352</v>
      </c>
      <c r="H2700">
        <v>51</v>
      </c>
      <c r="I2700">
        <v>9</v>
      </c>
      <c r="J2700">
        <v>0</v>
      </c>
      <c r="K2700">
        <v>0</v>
      </c>
    </row>
    <row r="2701" spans="1:11" x14ac:dyDescent="0.25">
      <c r="A2701">
        <v>88452</v>
      </c>
      <c r="B2701" t="s">
        <v>15</v>
      </c>
      <c r="C2701" s="1">
        <v>25282</v>
      </c>
      <c r="D2701">
        <v>47</v>
      </c>
      <c r="E2701" t="s">
        <v>16</v>
      </c>
      <c r="F2701" t="s">
        <v>14</v>
      </c>
      <c r="G2701" s="1">
        <v>39983</v>
      </c>
      <c r="H2701">
        <v>40</v>
      </c>
      <c r="I2701">
        <v>7</v>
      </c>
      <c r="J2701">
        <v>1</v>
      </c>
      <c r="K2701">
        <v>0</v>
      </c>
    </row>
    <row r="2702" spans="1:11" x14ac:dyDescent="0.25">
      <c r="A2702">
        <v>39303</v>
      </c>
      <c r="B2702" t="s">
        <v>15</v>
      </c>
      <c r="C2702" s="1">
        <v>18803</v>
      </c>
      <c r="D2702">
        <v>65</v>
      </c>
      <c r="E2702" t="s">
        <v>11</v>
      </c>
      <c r="F2702" t="s">
        <v>14</v>
      </c>
      <c r="G2702" s="1">
        <v>39066</v>
      </c>
      <c r="H2702">
        <v>55</v>
      </c>
      <c r="I2702">
        <v>10</v>
      </c>
      <c r="J2702">
        <v>4</v>
      </c>
      <c r="K2702">
        <v>0</v>
      </c>
    </row>
    <row r="2703" spans="1:11" x14ac:dyDescent="0.25">
      <c r="A2703">
        <v>39304</v>
      </c>
      <c r="B2703" t="s">
        <v>10</v>
      </c>
      <c r="C2703" s="1">
        <v>18727</v>
      </c>
      <c r="D2703">
        <v>65</v>
      </c>
      <c r="E2703" t="s">
        <v>11</v>
      </c>
      <c r="F2703" t="s">
        <v>14</v>
      </c>
      <c r="G2703" s="1">
        <v>39066</v>
      </c>
      <c r="H2703">
        <v>55</v>
      </c>
      <c r="I2703">
        <v>10</v>
      </c>
      <c r="J2703">
        <v>0</v>
      </c>
      <c r="K2703">
        <v>1</v>
      </c>
    </row>
    <row r="2704" spans="1:11" x14ac:dyDescent="0.25">
      <c r="A2704">
        <v>39305</v>
      </c>
      <c r="B2704" t="s">
        <v>15</v>
      </c>
      <c r="C2704" s="1">
        <v>26743</v>
      </c>
      <c r="D2704">
        <v>43</v>
      </c>
      <c r="E2704" t="s">
        <v>11</v>
      </c>
      <c r="F2704" t="s">
        <v>14</v>
      </c>
      <c r="G2704" s="1">
        <v>39093</v>
      </c>
      <c r="H2704">
        <v>34</v>
      </c>
      <c r="I2704">
        <v>9</v>
      </c>
      <c r="J2704">
        <v>0</v>
      </c>
      <c r="K2704">
        <v>1</v>
      </c>
    </row>
    <row r="2705" spans="1:11" x14ac:dyDescent="0.25">
      <c r="A2705">
        <v>39310</v>
      </c>
      <c r="B2705" t="s">
        <v>10</v>
      </c>
      <c r="C2705" s="1">
        <v>28685</v>
      </c>
      <c r="D2705">
        <v>38</v>
      </c>
      <c r="E2705" t="s">
        <v>13</v>
      </c>
      <c r="F2705" t="s">
        <v>14</v>
      </c>
      <c r="G2705" s="1">
        <v>39654</v>
      </c>
      <c r="H2705">
        <v>30</v>
      </c>
      <c r="I2705">
        <v>8</v>
      </c>
      <c r="J2705">
        <v>1</v>
      </c>
      <c r="K2705">
        <v>0</v>
      </c>
    </row>
    <row r="2706" spans="1:11" x14ac:dyDescent="0.25">
      <c r="A2706">
        <v>80271</v>
      </c>
      <c r="B2706" t="s">
        <v>15</v>
      </c>
      <c r="C2706" s="1">
        <v>24599</v>
      </c>
      <c r="D2706">
        <v>49</v>
      </c>
      <c r="E2706" t="s">
        <v>16</v>
      </c>
      <c r="F2706" t="s">
        <v>12</v>
      </c>
      <c r="G2706" s="1">
        <v>41555</v>
      </c>
      <c r="H2706">
        <v>46</v>
      </c>
      <c r="I2706">
        <v>3</v>
      </c>
      <c r="J2706">
        <v>0</v>
      </c>
      <c r="K2706">
        <v>2</v>
      </c>
    </row>
    <row r="2707" spans="1:11" x14ac:dyDescent="0.25">
      <c r="A2707">
        <v>80273</v>
      </c>
      <c r="B2707" t="s">
        <v>10</v>
      </c>
      <c r="C2707" s="1">
        <v>9797</v>
      </c>
      <c r="D2707">
        <v>90</v>
      </c>
      <c r="E2707" t="s">
        <v>16</v>
      </c>
      <c r="F2707" t="s">
        <v>14</v>
      </c>
      <c r="G2707" s="1">
        <v>41324</v>
      </c>
      <c r="H2707">
        <v>87</v>
      </c>
      <c r="I2707">
        <v>3</v>
      </c>
      <c r="J2707">
        <v>0</v>
      </c>
      <c r="K2707">
        <v>1</v>
      </c>
    </row>
    <row r="2708" spans="1:11" x14ac:dyDescent="0.25">
      <c r="A2708">
        <v>72083</v>
      </c>
      <c r="B2708" t="s">
        <v>10</v>
      </c>
      <c r="C2708" s="1">
        <v>20629</v>
      </c>
      <c r="D2708">
        <v>60</v>
      </c>
      <c r="E2708" t="s">
        <v>16</v>
      </c>
      <c r="F2708" t="s">
        <v>14</v>
      </c>
      <c r="G2708" s="1">
        <v>39891</v>
      </c>
      <c r="H2708">
        <v>53</v>
      </c>
      <c r="I2708">
        <v>7</v>
      </c>
      <c r="J2708">
        <v>1</v>
      </c>
      <c r="K2708">
        <v>1</v>
      </c>
    </row>
    <row r="2709" spans="1:11" x14ac:dyDescent="0.25">
      <c r="A2709">
        <v>88468</v>
      </c>
      <c r="B2709" t="s">
        <v>15</v>
      </c>
      <c r="C2709" s="1">
        <v>17267</v>
      </c>
      <c r="D2709">
        <v>69</v>
      </c>
      <c r="E2709" t="s">
        <v>16</v>
      </c>
      <c r="F2709" t="s">
        <v>12</v>
      </c>
      <c r="G2709" s="1">
        <v>39833</v>
      </c>
      <c r="H2709">
        <v>62</v>
      </c>
      <c r="I2709">
        <v>7</v>
      </c>
      <c r="J2709">
        <v>1</v>
      </c>
      <c r="K2709">
        <v>2</v>
      </c>
    </row>
    <row r="2710" spans="1:11" x14ac:dyDescent="0.25">
      <c r="A2710">
        <v>63895</v>
      </c>
      <c r="B2710" t="s">
        <v>15</v>
      </c>
      <c r="C2710" s="1">
        <v>20163</v>
      </c>
      <c r="D2710">
        <v>61</v>
      </c>
      <c r="E2710" t="s">
        <v>13</v>
      </c>
      <c r="F2710" t="s">
        <v>12</v>
      </c>
      <c r="G2710" s="1">
        <v>41949</v>
      </c>
      <c r="H2710">
        <v>59</v>
      </c>
      <c r="I2710">
        <v>2</v>
      </c>
      <c r="J2710">
        <v>0</v>
      </c>
      <c r="K2710">
        <v>0</v>
      </c>
    </row>
    <row r="2711" spans="1:11" x14ac:dyDescent="0.25">
      <c r="A2711">
        <v>63896</v>
      </c>
      <c r="B2711" t="s">
        <v>10</v>
      </c>
      <c r="C2711" s="1">
        <v>21716</v>
      </c>
      <c r="D2711">
        <v>57</v>
      </c>
      <c r="E2711" t="s">
        <v>13</v>
      </c>
      <c r="F2711" t="s">
        <v>12</v>
      </c>
      <c r="G2711" s="1">
        <v>40154</v>
      </c>
      <c r="H2711">
        <v>50</v>
      </c>
      <c r="I2711">
        <v>7</v>
      </c>
      <c r="J2711">
        <v>0</v>
      </c>
      <c r="K2711">
        <v>1</v>
      </c>
    </row>
    <row r="2712" spans="1:11" x14ac:dyDescent="0.25">
      <c r="A2712">
        <v>93935</v>
      </c>
      <c r="B2712" t="s">
        <v>10</v>
      </c>
      <c r="C2712" s="1">
        <v>16991</v>
      </c>
      <c r="D2712">
        <v>70</v>
      </c>
      <c r="E2712" t="s">
        <v>13</v>
      </c>
      <c r="F2712" t="s">
        <v>12</v>
      </c>
      <c r="G2712" s="1">
        <v>40827</v>
      </c>
      <c r="H2712">
        <v>65</v>
      </c>
      <c r="I2712">
        <v>5</v>
      </c>
      <c r="J2712">
        <v>0</v>
      </c>
      <c r="K2712">
        <v>0</v>
      </c>
    </row>
    <row r="2713" spans="1:11" x14ac:dyDescent="0.25">
      <c r="A2713">
        <v>39330</v>
      </c>
      <c r="B2713" t="s">
        <v>10</v>
      </c>
      <c r="C2713" s="1">
        <v>17386</v>
      </c>
      <c r="D2713">
        <v>69</v>
      </c>
      <c r="E2713" t="s">
        <v>13</v>
      </c>
      <c r="F2713" t="s">
        <v>14</v>
      </c>
      <c r="G2713" s="1">
        <v>39734</v>
      </c>
      <c r="H2713">
        <v>61</v>
      </c>
      <c r="I2713">
        <v>8</v>
      </c>
      <c r="J2713">
        <v>2</v>
      </c>
      <c r="K2713">
        <v>1</v>
      </c>
    </row>
    <row r="2714" spans="1:11" x14ac:dyDescent="0.25">
      <c r="A2714">
        <v>47524</v>
      </c>
      <c r="B2714" t="s">
        <v>10</v>
      </c>
      <c r="C2714" s="1">
        <v>15858</v>
      </c>
      <c r="D2714">
        <v>73</v>
      </c>
      <c r="E2714" t="s">
        <v>16</v>
      </c>
      <c r="F2714" t="s">
        <v>12</v>
      </c>
      <c r="G2714" s="1">
        <v>39771</v>
      </c>
      <c r="H2714">
        <v>65</v>
      </c>
      <c r="I2714">
        <v>8</v>
      </c>
      <c r="J2714">
        <v>0</v>
      </c>
      <c r="K2714">
        <v>2</v>
      </c>
    </row>
    <row r="2715" spans="1:11" x14ac:dyDescent="0.25">
      <c r="A2715">
        <v>104869</v>
      </c>
      <c r="B2715" t="s">
        <v>10</v>
      </c>
      <c r="C2715" s="1">
        <v>16116</v>
      </c>
      <c r="D2715">
        <v>72</v>
      </c>
      <c r="E2715" t="s">
        <v>16</v>
      </c>
      <c r="F2715" t="s">
        <v>12</v>
      </c>
      <c r="G2715" s="1">
        <v>40763</v>
      </c>
      <c r="H2715">
        <v>67</v>
      </c>
      <c r="I2715">
        <v>5</v>
      </c>
      <c r="J2715">
        <v>0</v>
      </c>
      <c r="K2715">
        <v>1</v>
      </c>
    </row>
    <row r="2716" spans="1:11" x14ac:dyDescent="0.25">
      <c r="A2716">
        <v>6568</v>
      </c>
      <c r="B2716" t="s">
        <v>10</v>
      </c>
      <c r="C2716" s="1">
        <v>16091</v>
      </c>
      <c r="D2716">
        <v>72</v>
      </c>
      <c r="E2716" t="s">
        <v>11</v>
      </c>
      <c r="F2716" t="s">
        <v>14</v>
      </c>
      <c r="G2716" s="1">
        <v>38715</v>
      </c>
      <c r="H2716">
        <v>61</v>
      </c>
      <c r="I2716">
        <v>11</v>
      </c>
      <c r="J2716">
        <v>0</v>
      </c>
      <c r="K2716">
        <v>2</v>
      </c>
    </row>
    <row r="2717" spans="1:11" x14ac:dyDescent="0.25">
      <c r="A2717">
        <v>63913</v>
      </c>
      <c r="B2717" t="s">
        <v>10</v>
      </c>
      <c r="C2717" s="1">
        <v>15862</v>
      </c>
      <c r="D2717">
        <v>73</v>
      </c>
      <c r="E2717" t="s">
        <v>16</v>
      </c>
      <c r="F2717" t="s">
        <v>12</v>
      </c>
      <c r="G2717" s="1">
        <v>39450</v>
      </c>
      <c r="H2717">
        <v>65</v>
      </c>
      <c r="I2717">
        <v>8</v>
      </c>
      <c r="J2717">
        <v>0</v>
      </c>
      <c r="K2717">
        <v>3</v>
      </c>
    </row>
    <row r="2718" spans="1:11" x14ac:dyDescent="0.25">
      <c r="A2718">
        <v>63917</v>
      </c>
      <c r="B2718" t="s">
        <v>15</v>
      </c>
      <c r="C2718" s="1">
        <v>15318</v>
      </c>
      <c r="D2718">
        <v>75</v>
      </c>
      <c r="E2718" t="s">
        <v>16</v>
      </c>
      <c r="F2718" t="s">
        <v>12</v>
      </c>
      <c r="G2718" s="1">
        <v>39422</v>
      </c>
      <c r="H2718">
        <v>66</v>
      </c>
      <c r="I2718">
        <v>9</v>
      </c>
      <c r="J2718">
        <v>0</v>
      </c>
      <c r="K2718">
        <v>0</v>
      </c>
    </row>
    <row r="2719" spans="1:11" x14ac:dyDescent="0.25">
      <c r="A2719">
        <v>14766</v>
      </c>
      <c r="B2719" t="s">
        <v>10</v>
      </c>
      <c r="C2719" s="1">
        <v>18332</v>
      </c>
      <c r="D2719">
        <v>66</v>
      </c>
      <c r="E2719" t="s">
        <v>11</v>
      </c>
      <c r="F2719" t="s">
        <v>12</v>
      </c>
      <c r="G2719" s="1">
        <v>38238</v>
      </c>
      <c r="H2719">
        <v>54</v>
      </c>
      <c r="I2719">
        <v>12</v>
      </c>
      <c r="J2719">
        <v>2</v>
      </c>
      <c r="K2719">
        <v>2</v>
      </c>
    </row>
    <row r="2720" spans="1:11" x14ac:dyDescent="0.25">
      <c r="A2720">
        <v>6575</v>
      </c>
      <c r="B2720" t="s">
        <v>15</v>
      </c>
      <c r="C2720" s="1">
        <v>27725</v>
      </c>
      <c r="D2720">
        <v>41</v>
      </c>
      <c r="E2720" t="s">
        <v>11</v>
      </c>
      <c r="F2720" t="s">
        <v>12</v>
      </c>
      <c r="G2720" s="1">
        <v>41207</v>
      </c>
      <c r="H2720">
        <v>37</v>
      </c>
      <c r="I2720">
        <v>4</v>
      </c>
      <c r="J2720">
        <v>0</v>
      </c>
      <c r="K2720">
        <v>0</v>
      </c>
    </row>
    <row r="2721" spans="1:11" x14ac:dyDescent="0.25">
      <c r="A2721">
        <v>6576</v>
      </c>
      <c r="B2721" t="s">
        <v>10</v>
      </c>
      <c r="C2721" s="1">
        <v>17502</v>
      </c>
      <c r="D2721">
        <v>69</v>
      </c>
      <c r="E2721" t="s">
        <v>11</v>
      </c>
      <c r="F2721" t="s">
        <v>14</v>
      </c>
      <c r="G2721" s="1">
        <v>40039</v>
      </c>
      <c r="H2721">
        <v>62</v>
      </c>
      <c r="I2721">
        <v>7</v>
      </c>
      <c r="J2721">
        <v>0</v>
      </c>
      <c r="K2721">
        <v>4</v>
      </c>
    </row>
    <row r="2722" spans="1:11" x14ac:dyDescent="0.25">
      <c r="A2722">
        <v>72115</v>
      </c>
      <c r="B2722" t="s">
        <v>10</v>
      </c>
      <c r="C2722" s="1">
        <v>30324</v>
      </c>
      <c r="D2722">
        <v>33</v>
      </c>
      <c r="E2722" t="s">
        <v>16</v>
      </c>
      <c r="F2722" t="s">
        <v>12</v>
      </c>
      <c r="G2722" s="1">
        <v>42503</v>
      </c>
      <c r="H2722">
        <v>33</v>
      </c>
      <c r="I2722">
        <v>0</v>
      </c>
      <c r="J2722">
        <v>0</v>
      </c>
      <c r="K2722">
        <v>1</v>
      </c>
    </row>
    <row r="2723" spans="1:11" x14ac:dyDescent="0.25">
      <c r="A2723">
        <v>50249</v>
      </c>
      <c r="B2723" t="s">
        <v>10</v>
      </c>
      <c r="C2723" s="1">
        <v>22574</v>
      </c>
      <c r="D2723">
        <v>55</v>
      </c>
      <c r="E2723" t="s">
        <v>16</v>
      </c>
      <c r="F2723" t="s">
        <v>14</v>
      </c>
      <c r="G2723" s="1">
        <v>42482</v>
      </c>
      <c r="H2723">
        <v>55</v>
      </c>
      <c r="I2723">
        <v>0</v>
      </c>
      <c r="J2723">
        <v>0</v>
      </c>
      <c r="K2723">
        <v>1</v>
      </c>
    </row>
    <row r="2724" spans="1:11" x14ac:dyDescent="0.25">
      <c r="A2724">
        <v>113083</v>
      </c>
      <c r="B2724" t="s">
        <v>15</v>
      </c>
      <c r="C2724" s="1">
        <v>17463</v>
      </c>
      <c r="D2724">
        <v>69</v>
      </c>
      <c r="E2724" t="s">
        <v>13</v>
      </c>
      <c r="F2724" t="s">
        <v>12</v>
      </c>
      <c r="G2724" s="1">
        <v>42451</v>
      </c>
      <c r="H2724">
        <v>69</v>
      </c>
      <c r="I2724">
        <v>0</v>
      </c>
      <c r="J2724">
        <v>0</v>
      </c>
      <c r="K2724">
        <v>1</v>
      </c>
    </row>
    <row r="2725" spans="1:11" x14ac:dyDescent="0.25">
      <c r="A2725">
        <v>6588</v>
      </c>
      <c r="B2725" t="s">
        <v>10</v>
      </c>
      <c r="C2725" s="1">
        <v>14755</v>
      </c>
      <c r="D2725">
        <v>76</v>
      </c>
      <c r="E2725" t="s">
        <v>11</v>
      </c>
      <c r="F2725" t="s">
        <v>14</v>
      </c>
      <c r="G2725" s="1">
        <v>38288</v>
      </c>
      <c r="H2725">
        <v>64</v>
      </c>
      <c r="I2725">
        <v>12</v>
      </c>
      <c r="J2725">
        <v>0</v>
      </c>
      <c r="K2725">
        <v>3</v>
      </c>
    </row>
    <row r="2726" spans="1:11" x14ac:dyDescent="0.25">
      <c r="A2726">
        <v>1098</v>
      </c>
      <c r="B2726" t="s">
        <v>15</v>
      </c>
      <c r="C2726" s="1">
        <v>20084</v>
      </c>
      <c r="D2726">
        <v>62</v>
      </c>
      <c r="E2726" t="s">
        <v>11</v>
      </c>
      <c r="F2726" t="s">
        <v>14</v>
      </c>
      <c r="G2726" s="1">
        <v>38679</v>
      </c>
      <c r="H2726">
        <v>51</v>
      </c>
      <c r="I2726">
        <v>11</v>
      </c>
      <c r="J2726">
        <v>0</v>
      </c>
      <c r="K2726">
        <v>2</v>
      </c>
    </row>
    <row r="2727" spans="1:11" x14ac:dyDescent="0.25">
      <c r="A2727">
        <v>14782</v>
      </c>
      <c r="B2727" t="s">
        <v>15</v>
      </c>
      <c r="C2727" s="1">
        <v>14149</v>
      </c>
      <c r="D2727">
        <v>78</v>
      </c>
      <c r="E2727" t="s">
        <v>11</v>
      </c>
      <c r="F2727" t="s">
        <v>12</v>
      </c>
      <c r="G2727" s="1">
        <v>42004</v>
      </c>
      <c r="H2727">
        <v>76</v>
      </c>
      <c r="I2727">
        <v>2</v>
      </c>
      <c r="J2727">
        <v>0</v>
      </c>
      <c r="K2727">
        <v>0</v>
      </c>
    </row>
    <row r="2728" spans="1:11" x14ac:dyDescent="0.25">
      <c r="A2728">
        <v>113093</v>
      </c>
      <c r="B2728" t="s">
        <v>10</v>
      </c>
      <c r="C2728" s="1">
        <v>17385</v>
      </c>
      <c r="D2728">
        <v>69</v>
      </c>
      <c r="E2728" t="s">
        <v>16</v>
      </c>
      <c r="F2728" t="s">
        <v>14</v>
      </c>
      <c r="G2728" s="1">
        <v>41515</v>
      </c>
      <c r="H2728">
        <v>66</v>
      </c>
      <c r="I2728">
        <v>3</v>
      </c>
      <c r="J2728">
        <v>2</v>
      </c>
      <c r="K2728">
        <v>1</v>
      </c>
    </row>
    <row r="2729" spans="1:11" x14ac:dyDescent="0.25">
      <c r="A2729">
        <v>88518</v>
      </c>
      <c r="B2729" t="s">
        <v>15</v>
      </c>
      <c r="C2729" s="1">
        <v>17671</v>
      </c>
      <c r="D2729">
        <v>68</v>
      </c>
      <c r="E2729" t="s">
        <v>11</v>
      </c>
      <c r="F2729" t="s">
        <v>14</v>
      </c>
      <c r="G2729" s="1">
        <v>39825</v>
      </c>
      <c r="H2729">
        <v>61</v>
      </c>
      <c r="I2729">
        <v>7</v>
      </c>
      <c r="J2729">
        <v>0</v>
      </c>
      <c r="K2729">
        <v>0</v>
      </c>
    </row>
    <row r="2730" spans="1:11" x14ac:dyDescent="0.25">
      <c r="A2730">
        <v>80329</v>
      </c>
      <c r="B2730" t="s">
        <v>10</v>
      </c>
      <c r="C2730" s="1">
        <v>26505</v>
      </c>
      <c r="D2730">
        <v>44</v>
      </c>
      <c r="E2730" t="s">
        <v>16</v>
      </c>
      <c r="F2730" t="s">
        <v>12</v>
      </c>
      <c r="G2730" s="1">
        <v>39595</v>
      </c>
      <c r="H2730">
        <v>36</v>
      </c>
      <c r="I2730">
        <v>8</v>
      </c>
      <c r="J2730">
        <v>0</v>
      </c>
      <c r="K2730">
        <v>1</v>
      </c>
    </row>
    <row r="2731" spans="1:11" x14ac:dyDescent="0.25">
      <c r="A2731">
        <v>104911</v>
      </c>
      <c r="B2731" t="s">
        <v>10</v>
      </c>
      <c r="C2731" s="1">
        <v>14571</v>
      </c>
      <c r="D2731">
        <v>77</v>
      </c>
      <c r="E2731" t="s">
        <v>11</v>
      </c>
      <c r="F2731" t="s">
        <v>12</v>
      </c>
      <c r="G2731" s="1">
        <v>40877</v>
      </c>
      <c r="H2731">
        <v>72</v>
      </c>
      <c r="I2731">
        <v>5</v>
      </c>
      <c r="J2731">
        <v>0</v>
      </c>
      <c r="K2731">
        <v>1</v>
      </c>
    </row>
    <row r="2732" spans="1:11" x14ac:dyDescent="0.25">
      <c r="A2732">
        <v>113104</v>
      </c>
      <c r="B2732" t="s">
        <v>15</v>
      </c>
      <c r="C2732" s="1">
        <v>20580</v>
      </c>
      <c r="D2732">
        <v>60</v>
      </c>
      <c r="E2732" t="s">
        <v>11</v>
      </c>
      <c r="F2732" t="s">
        <v>14</v>
      </c>
      <c r="G2732" s="1">
        <v>41418</v>
      </c>
      <c r="H2732">
        <v>57</v>
      </c>
      <c r="I2732">
        <v>3</v>
      </c>
      <c r="J2732">
        <v>2</v>
      </c>
      <c r="K2732">
        <v>0</v>
      </c>
    </row>
    <row r="2733" spans="1:11" x14ac:dyDescent="0.25">
      <c r="A2733">
        <v>110328</v>
      </c>
      <c r="B2733" t="s">
        <v>10</v>
      </c>
      <c r="C2733" s="1">
        <v>12128</v>
      </c>
      <c r="D2733">
        <v>83</v>
      </c>
      <c r="E2733" t="s">
        <v>13</v>
      </c>
      <c r="F2733" t="s">
        <v>12</v>
      </c>
      <c r="G2733" s="1">
        <v>41207</v>
      </c>
      <c r="H2733">
        <v>79</v>
      </c>
      <c r="I2733">
        <v>4</v>
      </c>
      <c r="J2733">
        <v>2</v>
      </c>
      <c r="K2733">
        <v>1</v>
      </c>
    </row>
    <row r="2734" spans="1:11" x14ac:dyDescent="0.25">
      <c r="A2734">
        <v>47570</v>
      </c>
      <c r="B2734" t="s">
        <v>10</v>
      </c>
      <c r="C2734" s="1">
        <v>15550</v>
      </c>
      <c r="D2734">
        <v>74</v>
      </c>
      <c r="E2734" t="s">
        <v>16</v>
      </c>
      <c r="F2734" t="s">
        <v>14</v>
      </c>
      <c r="G2734" s="1">
        <v>40637</v>
      </c>
      <c r="H2734">
        <v>69</v>
      </c>
      <c r="I2734">
        <v>5</v>
      </c>
      <c r="J2734">
        <v>4</v>
      </c>
      <c r="K2734">
        <v>4</v>
      </c>
    </row>
    <row r="2735" spans="1:11" x14ac:dyDescent="0.25">
      <c r="A2735">
        <v>29774</v>
      </c>
      <c r="B2735" t="s">
        <v>10</v>
      </c>
      <c r="C2735" s="1">
        <v>24094</v>
      </c>
      <c r="D2735">
        <v>51</v>
      </c>
      <c r="E2735" t="s">
        <v>13</v>
      </c>
      <c r="F2735" t="s">
        <v>12</v>
      </c>
      <c r="G2735" s="1">
        <v>42198</v>
      </c>
      <c r="H2735">
        <v>50</v>
      </c>
      <c r="I2735">
        <v>1</v>
      </c>
      <c r="J2735">
        <v>0</v>
      </c>
      <c r="K2735">
        <v>2</v>
      </c>
    </row>
    <row r="2736" spans="1:11" x14ac:dyDescent="0.25">
      <c r="A2736">
        <v>31191</v>
      </c>
      <c r="B2736" t="s">
        <v>10</v>
      </c>
      <c r="C2736" s="1">
        <v>23394</v>
      </c>
      <c r="D2736">
        <v>52</v>
      </c>
      <c r="E2736" t="s">
        <v>13</v>
      </c>
      <c r="F2736" t="s">
        <v>14</v>
      </c>
      <c r="G2736" s="1">
        <v>42160</v>
      </c>
      <c r="H2736">
        <v>51</v>
      </c>
      <c r="I2736">
        <v>1</v>
      </c>
      <c r="J2736">
        <v>0</v>
      </c>
      <c r="K2736">
        <v>0</v>
      </c>
    </row>
    <row r="2737" spans="1:11" x14ac:dyDescent="0.25">
      <c r="A2737">
        <v>39332</v>
      </c>
      <c r="B2737" t="s">
        <v>15</v>
      </c>
      <c r="C2737" s="1">
        <v>19409</v>
      </c>
      <c r="D2737">
        <v>63</v>
      </c>
      <c r="E2737" t="s">
        <v>13</v>
      </c>
      <c r="F2737" t="s">
        <v>14</v>
      </c>
      <c r="G2737" s="1">
        <v>40388</v>
      </c>
      <c r="H2737">
        <v>57</v>
      </c>
      <c r="I2737">
        <v>6</v>
      </c>
      <c r="J2737">
        <v>0</v>
      </c>
      <c r="K2737">
        <v>3</v>
      </c>
    </row>
    <row r="2738" spans="1:11" x14ac:dyDescent="0.25">
      <c r="A2738">
        <v>88539</v>
      </c>
      <c r="B2738" t="s">
        <v>15</v>
      </c>
      <c r="C2738" s="1">
        <v>28612</v>
      </c>
      <c r="D2738">
        <v>38</v>
      </c>
      <c r="E2738" t="s">
        <v>11</v>
      </c>
      <c r="F2738" t="s">
        <v>12</v>
      </c>
      <c r="G2738" s="1">
        <v>39832</v>
      </c>
      <c r="H2738">
        <v>31</v>
      </c>
      <c r="I2738">
        <v>7</v>
      </c>
      <c r="J2738">
        <v>0</v>
      </c>
      <c r="K2738">
        <v>1</v>
      </c>
    </row>
    <row r="2739" spans="1:11" x14ac:dyDescent="0.25">
      <c r="A2739">
        <v>61179</v>
      </c>
      <c r="B2739" t="s">
        <v>15</v>
      </c>
      <c r="C2739" s="1">
        <v>23281</v>
      </c>
      <c r="D2739">
        <v>53</v>
      </c>
      <c r="E2739" t="s">
        <v>16</v>
      </c>
      <c r="F2739" t="s">
        <v>12</v>
      </c>
      <c r="G2739" s="1">
        <v>39247</v>
      </c>
      <c r="H2739">
        <v>44</v>
      </c>
      <c r="I2739">
        <v>9</v>
      </c>
      <c r="J2739">
        <v>1</v>
      </c>
      <c r="K2739">
        <v>0</v>
      </c>
    </row>
    <row r="2740" spans="1:11" x14ac:dyDescent="0.25">
      <c r="A2740">
        <v>117159</v>
      </c>
      <c r="B2740" t="s">
        <v>10</v>
      </c>
      <c r="C2740" s="1">
        <v>14782</v>
      </c>
      <c r="D2740">
        <v>76</v>
      </c>
      <c r="E2740" t="s">
        <v>13</v>
      </c>
      <c r="F2740" t="s">
        <v>12</v>
      </c>
      <c r="G2740" s="1">
        <v>41720</v>
      </c>
      <c r="H2740">
        <v>74</v>
      </c>
      <c r="I2740">
        <v>2</v>
      </c>
      <c r="J2740">
        <v>0</v>
      </c>
      <c r="K2740">
        <v>0</v>
      </c>
    </row>
    <row r="2741" spans="1:11" x14ac:dyDescent="0.25">
      <c r="A2741">
        <v>6637</v>
      </c>
      <c r="B2741" t="s">
        <v>15</v>
      </c>
      <c r="C2741" s="1">
        <v>17036</v>
      </c>
      <c r="D2741">
        <v>70</v>
      </c>
      <c r="E2741" t="s">
        <v>11</v>
      </c>
      <c r="F2741" t="s">
        <v>12</v>
      </c>
      <c r="G2741" s="1">
        <v>38153</v>
      </c>
      <c r="H2741">
        <v>58</v>
      </c>
      <c r="I2741">
        <v>12</v>
      </c>
      <c r="J2741">
        <v>3</v>
      </c>
      <c r="K2741">
        <v>1</v>
      </c>
    </row>
    <row r="2742" spans="1:11" x14ac:dyDescent="0.25">
      <c r="A2742">
        <v>104943</v>
      </c>
      <c r="B2742" t="s">
        <v>15</v>
      </c>
      <c r="C2742" s="1">
        <v>20071</v>
      </c>
      <c r="D2742">
        <v>62</v>
      </c>
      <c r="E2742" t="s">
        <v>16</v>
      </c>
      <c r="F2742" t="s">
        <v>14</v>
      </c>
      <c r="G2742" s="1">
        <v>41992</v>
      </c>
      <c r="H2742">
        <v>60</v>
      </c>
      <c r="I2742">
        <v>2</v>
      </c>
      <c r="J2742">
        <v>0</v>
      </c>
      <c r="K2742">
        <v>1</v>
      </c>
    </row>
    <row r="2743" spans="1:11" x14ac:dyDescent="0.25">
      <c r="A2743">
        <v>63985</v>
      </c>
      <c r="B2743" t="s">
        <v>15</v>
      </c>
      <c r="C2743" s="1">
        <v>24550</v>
      </c>
      <c r="D2743">
        <v>49</v>
      </c>
      <c r="E2743" t="s">
        <v>16</v>
      </c>
      <c r="F2743" t="s">
        <v>12</v>
      </c>
      <c r="G2743" s="1">
        <v>40434</v>
      </c>
      <c r="H2743">
        <v>43</v>
      </c>
      <c r="I2743">
        <v>6</v>
      </c>
      <c r="J2743">
        <v>0</v>
      </c>
      <c r="K2743">
        <v>1</v>
      </c>
    </row>
    <row r="2744" spans="1:11" x14ac:dyDescent="0.25">
      <c r="A2744">
        <v>6642</v>
      </c>
      <c r="B2744" t="s">
        <v>15</v>
      </c>
      <c r="C2744" s="1">
        <v>12585</v>
      </c>
      <c r="D2744">
        <v>82</v>
      </c>
      <c r="E2744" t="s">
        <v>11</v>
      </c>
      <c r="F2744" t="s">
        <v>14</v>
      </c>
      <c r="G2744" s="1">
        <v>38103</v>
      </c>
      <c r="H2744">
        <v>70</v>
      </c>
      <c r="I2744">
        <v>12</v>
      </c>
      <c r="J2744">
        <v>0</v>
      </c>
      <c r="K2744">
        <v>2</v>
      </c>
    </row>
    <row r="2745" spans="1:11" x14ac:dyDescent="0.25">
      <c r="A2745">
        <v>6646</v>
      </c>
      <c r="B2745" t="s">
        <v>10</v>
      </c>
      <c r="C2745" s="1">
        <v>17593</v>
      </c>
      <c r="D2745">
        <v>68</v>
      </c>
      <c r="E2745" t="s">
        <v>11</v>
      </c>
      <c r="F2745" t="s">
        <v>12</v>
      </c>
      <c r="G2745" s="1">
        <v>41383</v>
      </c>
      <c r="H2745">
        <v>65</v>
      </c>
      <c r="I2745">
        <v>3</v>
      </c>
      <c r="J2745">
        <v>0</v>
      </c>
      <c r="K2745">
        <v>3</v>
      </c>
    </row>
    <row r="2746" spans="1:11" x14ac:dyDescent="0.25">
      <c r="A2746">
        <v>88567</v>
      </c>
      <c r="B2746" t="s">
        <v>15</v>
      </c>
      <c r="C2746" s="1">
        <v>20977</v>
      </c>
      <c r="D2746">
        <v>59</v>
      </c>
      <c r="E2746" t="s">
        <v>11</v>
      </c>
      <c r="F2746" t="s">
        <v>12</v>
      </c>
      <c r="G2746" s="1">
        <v>39836</v>
      </c>
      <c r="H2746">
        <v>52</v>
      </c>
      <c r="I2746">
        <v>7</v>
      </c>
      <c r="J2746">
        <v>0</v>
      </c>
      <c r="K2746">
        <v>0</v>
      </c>
    </row>
    <row r="2747" spans="1:11" x14ac:dyDescent="0.25">
      <c r="A2747">
        <v>6648</v>
      </c>
      <c r="B2747" t="s">
        <v>10</v>
      </c>
      <c r="C2747" s="1">
        <v>14185</v>
      </c>
      <c r="D2747">
        <v>78</v>
      </c>
      <c r="E2747" t="s">
        <v>11</v>
      </c>
      <c r="F2747" t="s">
        <v>14</v>
      </c>
      <c r="G2747" s="1">
        <v>38167</v>
      </c>
      <c r="H2747">
        <v>66</v>
      </c>
      <c r="I2747">
        <v>12</v>
      </c>
      <c r="J2747">
        <v>0</v>
      </c>
      <c r="K2747">
        <v>4</v>
      </c>
    </row>
    <row r="2748" spans="1:11" x14ac:dyDescent="0.25">
      <c r="A2748">
        <v>63993</v>
      </c>
      <c r="B2748" t="s">
        <v>15</v>
      </c>
      <c r="C2748" s="1">
        <v>22485</v>
      </c>
      <c r="D2748">
        <v>55</v>
      </c>
      <c r="E2748" t="s">
        <v>16</v>
      </c>
      <c r="F2748" t="s">
        <v>12</v>
      </c>
      <c r="G2748" s="1">
        <v>39548</v>
      </c>
      <c r="H2748">
        <v>47</v>
      </c>
      <c r="I2748">
        <v>8</v>
      </c>
      <c r="J2748">
        <v>0</v>
      </c>
      <c r="K2748">
        <v>1</v>
      </c>
    </row>
    <row r="2749" spans="1:11" x14ac:dyDescent="0.25">
      <c r="A2749">
        <v>47611</v>
      </c>
      <c r="B2749" t="s">
        <v>15</v>
      </c>
      <c r="C2749" s="1">
        <v>19269</v>
      </c>
      <c r="D2749">
        <v>64</v>
      </c>
      <c r="E2749" t="s">
        <v>13</v>
      </c>
      <c r="F2749" t="s">
        <v>12</v>
      </c>
      <c r="G2749" s="1">
        <v>39980</v>
      </c>
      <c r="H2749">
        <v>57</v>
      </c>
      <c r="I2749">
        <v>7</v>
      </c>
      <c r="J2749">
        <v>0</v>
      </c>
      <c r="K2749">
        <v>1</v>
      </c>
    </row>
    <row r="2750" spans="1:11" x14ac:dyDescent="0.25">
      <c r="A2750">
        <v>88578</v>
      </c>
      <c r="B2750" t="s">
        <v>10</v>
      </c>
      <c r="C2750" s="1">
        <v>21035</v>
      </c>
      <c r="D2750">
        <v>59</v>
      </c>
      <c r="E2750" t="s">
        <v>11</v>
      </c>
      <c r="F2750" t="s">
        <v>14</v>
      </c>
      <c r="G2750" s="1">
        <v>39836</v>
      </c>
      <c r="H2750">
        <v>52</v>
      </c>
      <c r="I2750">
        <v>7</v>
      </c>
      <c r="J2750">
        <v>2</v>
      </c>
      <c r="K2750">
        <v>3</v>
      </c>
    </row>
    <row r="2751" spans="1:11" x14ac:dyDescent="0.25">
      <c r="A2751">
        <v>26136</v>
      </c>
      <c r="B2751" t="s">
        <v>15</v>
      </c>
      <c r="C2751" s="1">
        <v>14533</v>
      </c>
      <c r="D2751">
        <v>77</v>
      </c>
      <c r="E2751" t="s">
        <v>11</v>
      </c>
      <c r="F2751" t="s">
        <v>14</v>
      </c>
      <c r="G2751" s="1">
        <v>39213</v>
      </c>
      <c r="H2751">
        <v>68</v>
      </c>
      <c r="I2751">
        <v>9</v>
      </c>
      <c r="J2751">
        <v>2</v>
      </c>
      <c r="K2751">
        <v>1</v>
      </c>
    </row>
    <row r="2752" spans="1:11" x14ac:dyDescent="0.25">
      <c r="A2752">
        <v>55818</v>
      </c>
      <c r="B2752" t="s">
        <v>10</v>
      </c>
      <c r="C2752" s="1">
        <v>18586</v>
      </c>
      <c r="D2752">
        <v>66</v>
      </c>
      <c r="E2752" t="s">
        <v>16</v>
      </c>
      <c r="F2752" t="s">
        <v>12</v>
      </c>
      <c r="G2752" s="1">
        <v>41355</v>
      </c>
      <c r="H2752">
        <v>63</v>
      </c>
      <c r="I2752">
        <v>3</v>
      </c>
      <c r="J2752">
        <v>0</v>
      </c>
      <c r="K2752">
        <v>1</v>
      </c>
    </row>
    <row r="2753" spans="1:11" x14ac:dyDescent="0.25">
      <c r="A2753">
        <v>104973</v>
      </c>
      <c r="B2753" t="s">
        <v>10</v>
      </c>
      <c r="C2753" s="1">
        <v>16048</v>
      </c>
      <c r="D2753">
        <v>73</v>
      </c>
      <c r="E2753" t="s">
        <v>11</v>
      </c>
      <c r="F2753" t="s">
        <v>12</v>
      </c>
      <c r="G2753" s="1">
        <v>40821</v>
      </c>
      <c r="H2753">
        <v>68</v>
      </c>
      <c r="I2753">
        <v>5</v>
      </c>
      <c r="J2753">
        <v>0</v>
      </c>
      <c r="K2753">
        <v>0</v>
      </c>
    </row>
    <row r="2754" spans="1:11" x14ac:dyDescent="0.25">
      <c r="A2754">
        <v>23054</v>
      </c>
      <c r="B2754" t="s">
        <v>15</v>
      </c>
      <c r="C2754" s="1">
        <v>27658</v>
      </c>
      <c r="D2754">
        <v>41</v>
      </c>
      <c r="E2754" t="s">
        <v>11</v>
      </c>
      <c r="F2754" t="s">
        <v>12</v>
      </c>
      <c r="G2754" s="1">
        <v>40791</v>
      </c>
      <c r="H2754">
        <v>36</v>
      </c>
      <c r="I2754">
        <v>5</v>
      </c>
      <c r="J2754">
        <v>2</v>
      </c>
      <c r="K2754">
        <v>2</v>
      </c>
    </row>
    <row r="2755" spans="1:11" x14ac:dyDescent="0.25">
      <c r="A2755">
        <v>55823</v>
      </c>
      <c r="B2755" t="s">
        <v>15</v>
      </c>
      <c r="C2755" s="1">
        <v>23884</v>
      </c>
      <c r="D2755">
        <v>51</v>
      </c>
      <c r="E2755" t="s">
        <v>16</v>
      </c>
      <c r="F2755" t="s">
        <v>12</v>
      </c>
      <c r="G2755" s="1">
        <v>39384</v>
      </c>
      <c r="H2755">
        <v>42</v>
      </c>
      <c r="I2755">
        <v>9</v>
      </c>
      <c r="J2755">
        <v>2</v>
      </c>
      <c r="K2755">
        <v>1</v>
      </c>
    </row>
    <row r="2756" spans="1:11" x14ac:dyDescent="0.25">
      <c r="A2756">
        <v>39440</v>
      </c>
      <c r="B2756" t="s">
        <v>10</v>
      </c>
      <c r="C2756" s="1">
        <v>22237</v>
      </c>
      <c r="D2756">
        <v>56</v>
      </c>
      <c r="E2756" t="s">
        <v>13</v>
      </c>
      <c r="F2756" t="s">
        <v>12</v>
      </c>
      <c r="G2756" s="1">
        <v>39056</v>
      </c>
      <c r="H2756">
        <v>46</v>
      </c>
      <c r="I2756">
        <v>10</v>
      </c>
      <c r="J2756">
        <v>5</v>
      </c>
      <c r="K2756">
        <v>2</v>
      </c>
    </row>
    <row r="2757" spans="1:11" x14ac:dyDescent="0.25">
      <c r="A2757">
        <v>63918</v>
      </c>
      <c r="B2757" t="s">
        <v>15</v>
      </c>
      <c r="C2757" s="1">
        <v>15416</v>
      </c>
      <c r="D2757">
        <v>74</v>
      </c>
      <c r="E2757" t="s">
        <v>16</v>
      </c>
      <c r="F2757" t="s">
        <v>14</v>
      </c>
      <c r="G2757" s="1">
        <v>40394</v>
      </c>
      <c r="H2757">
        <v>68</v>
      </c>
      <c r="I2757">
        <v>6</v>
      </c>
      <c r="J2757">
        <v>2</v>
      </c>
      <c r="K2757">
        <v>2</v>
      </c>
    </row>
    <row r="2758" spans="1:11" x14ac:dyDescent="0.25">
      <c r="A2758">
        <v>80406</v>
      </c>
      <c r="B2758" t="s">
        <v>15</v>
      </c>
      <c r="C2758" s="1">
        <v>16690</v>
      </c>
      <c r="D2758">
        <v>71</v>
      </c>
      <c r="E2758" t="s">
        <v>16</v>
      </c>
      <c r="F2758" t="s">
        <v>12</v>
      </c>
      <c r="G2758" s="1">
        <v>40742</v>
      </c>
      <c r="H2758">
        <v>66</v>
      </c>
      <c r="I2758">
        <v>5</v>
      </c>
      <c r="J2758">
        <v>4</v>
      </c>
      <c r="K2758">
        <v>1</v>
      </c>
    </row>
    <row r="2759" spans="1:11" x14ac:dyDescent="0.25">
      <c r="A2759">
        <v>104983</v>
      </c>
      <c r="B2759" t="s">
        <v>15</v>
      </c>
      <c r="C2759" s="1">
        <v>17716</v>
      </c>
      <c r="D2759">
        <v>68</v>
      </c>
      <c r="E2759" t="s">
        <v>16</v>
      </c>
      <c r="F2759" t="s">
        <v>14</v>
      </c>
      <c r="G2759" s="1">
        <v>41038</v>
      </c>
      <c r="H2759">
        <v>64</v>
      </c>
      <c r="I2759">
        <v>4</v>
      </c>
      <c r="J2759">
        <v>1</v>
      </c>
      <c r="K2759">
        <v>2</v>
      </c>
    </row>
    <row r="2760" spans="1:11" x14ac:dyDescent="0.25">
      <c r="A2760">
        <v>47641</v>
      </c>
      <c r="B2760" t="s">
        <v>10</v>
      </c>
      <c r="C2760" s="1">
        <v>21521</v>
      </c>
      <c r="D2760">
        <v>58</v>
      </c>
      <c r="E2760" t="s">
        <v>13</v>
      </c>
      <c r="F2760" t="s">
        <v>12</v>
      </c>
      <c r="G2760" s="1">
        <v>39573</v>
      </c>
      <c r="H2760">
        <v>50</v>
      </c>
      <c r="I2760">
        <v>8</v>
      </c>
      <c r="J2760">
        <v>1</v>
      </c>
      <c r="K2760">
        <v>2</v>
      </c>
    </row>
    <row r="2761" spans="1:11" x14ac:dyDescent="0.25">
      <c r="A2761">
        <v>80303</v>
      </c>
      <c r="B2761" t="s">
        <v>10</v>
      </c>
      <c r="C2761" s="1">
        <v>23525</v>
      </c>
      <c r="D2761">
        <v>52</v>
      </c>
      <c r="E2761" t="s">
        <v>16</v>
      </c>
      <c r="F2761" t="s">
        <v>12</v>
      </c>
      <c r="G2761" s="1">
        <v>39759</v>
      </c>
      <c r="H2761">
        <v>44</v>
      </c>
      <c r="I2761">
        <v>8</v>
      </c>
      <c r="J2761">
        <v>0</v>
      </c>
      <c r="K2761">
        <v>0</v>
      </c>
    </row>
    <row r="2762" spans="1:11" x14ac:dyDescent="0.25">
      <c r="A2762">
        <v>23068</v>
      </c>
      <c r="B2762" t="s">
        <v>15</v>
      </c>
      <c r="C2762" s="1">
        <v>24898</v>
      </c>
      <c r="D2762">
        <v>48</v>
      </c>
      <c r="E2762" t="s">
        <v>11</v>
      </c>
      <c r="F2762" t="s">
        <v>12</v>
      </c>
      <c r="G2762" s="1">
        <v>41404</v>
      </c>
      <c r="H2762">
        <v>45</v>
      </c>
      <c r="I2762">
        <v>3</v>
      </c>
      <c r="J2762">
        <v>0</v>
      </c>
      <c r="K2762">
        <v>2</v>
      </c>
    </row>
    <row r="2763" spans="1:11" x14ac:dyDescent="0.25">
      <c r="A2763">
        <v>104989</v>
      </c>
      <c r="B2763" t="s">
        <v>15</v>
      </c>
      <c r="C2763" s="1">
        <v>24331</v>
      </c>
      <c r="D2763">
        <v>50</v>
      </c>
      <c r="E2763" t="s">
        <v>16</v>
      </c>
      <c r="F2763" t="s">
        <v>14</v>
      </c>
      <c r="G2763" s="1">
        <v>42402</v>
      </c>
      <c r="H2763">
        <v>50</v>
      </c>
      <c r="I2763">
        <v>0</v>
      </c>
      <c r="J2763">
        <v>0</v>
      </c>
      <c r="K2763">
        <v>0</v>
      </c>
    </row>
    <row r="2764" spans="1:11" x14ac:dyDescent="0.25">
      <c r="A2764">
        <v>45257</v>
      </c>
      <c r="B2764" t="s">
        <v>15</v>
      </c>
      <c r="C2764" s="1">
        <v>26029</v>
      </c>
      <c r="D2764">
        <v>45</v>
      </c>
      <c r="E2764" t="s">
        <v>16</v>
      </c>
      <c r="F2764" t="s">
        <v>12</v>
      </c>
      <c r="G2764" s="1">
        <v>41835</v>
      </c>
      <c r="H2764">
        <v>43</v>
      </c>
      <c r="I2764">
        <v>2</v>
      </c>
      <c r="J2764">
        <v>0</v>
      </c>
      <c r="K2764">
        <v>0</v>
      </c>
    </row>
    <row r="2765" spans="1:11" x14ac:dyDescent="0.25">
      <c r="A2765">
        <v>88612</v>
      </c>
      <c r="B2765" t="s">
        <v>10</v>
      </c>
      <c r="C2765" s="1">
        <v>14233</v>
      </c>
      <c r="D2765">
        <v>78</v>
      </c>
      <c r="E2765" t="s">
        <v>13</v>
      </c>
      <c r="F2765" t="s">
        <v>12</v>
      </c>
      <c r="G2765" s="1">
        <v>39835</v>
      </c>
      <c r="H2765">
        <v>71</v>
      </c>
      <c r="I2765">
        <v>7</v>
      </c>
      <c r="J2765">
        <v>2</v>
      </c>
      <c r="K2765">
        <v>3</v>
      </c>
    </row>
    <row r="2766" spans="1:11" x14ac:dyDescent="0.25">
      <c r="A2766">
        <v>57094</v>
      </c>
      <c r="B2766" t="s">
        <v>10</v>
      </c>
      <c r="C2766" s="1">
        <v>20624</v>
      </c>
      <c r="D2766">
        <v>60</v>
      </c>
      <c r="E2766" t="s">
        <v>11</v>
      </c>
      <c r="F2766" t="s">
        <v>14</v>
      </c>
      <c r="G2766" s="1">
        <v>40066</v>
      </c>
      <c r="H2766">
        <v>53</v>
      </c>
      <c r="I2766">
        <v>7</v>
      </c>
      <c r="J2766">
        <v>0</v>
      </c>
      <c r="K2766">
        <v>2</v>
      </c>
    </row>
    <row r="2767" spans="1:11" x14ac:dyDescent="0.25">
      <c r="A2767">
        <v>64042</v>
      </c>
      <c r="B2767" t="s">
        <v>10</v>
      </c>
      <c r="C2767" s="1">
        <v>16317</v>
      </c>
      <c r="D2767">
        <v>72</v>
      </c>
      <c r="E2767" t="s">
        <v>16</v>
      </c>
      <c r="F2767" t="s">
        <v>12</v>
      </c>
      <c r="G2767" s="1">
        <v>41183</v>
      </c>
      <c r="H2767">
        <v>68</v>
      </c>
      <c r="I2767">
        <v>4</v>
      </c>
      <c r="J2767">
        <v>0</v>
      </c>
      <c r="K2767">
        <v>2</v>
      </c>
    </row>
    <row r="2768" spans="1:11" x14ac:dyDescent="0.25">
      <c r="A2768">
        <v>35251</v>
      </c>
      <c r="B2768" t="s">
        <v>10</v>
      </c>
      <c r="C2768" s="1">
        <v>18650</v>
      </c>
      <c r="D2768">
        <v>65</v>
      </c>
      <c r="E2768" t="s">
        <v>13</v>
      </c>
      <c r="F2768" t="s">
        <v>14</v>
      </c>
      <c r="G2768" s="1">
        <v>41776</v>
      </c>
      <c r="H2768">
        <v>63</v>
      </c>
      <c r="I2768">
        <v>2</v>
      </c>
      <c r="J2768">
        <v>0</v>
      </c>
      <c r="K2768">
        <v>0</v>
      </c>
    </row>
    <row r="2769" spans="1:11" x14ac:dyDescent="0.25">
      <c r="A2769">
        <v>64054</v>
      </c>
      <c r="B2769" t="s">
        <v>15</v>
      </c>
      <c r="C2769" s="1">
        <v>17428</v>
      </c>
      <c r="D2769">
        <v>69</v>
      </c>
      <c r="E2769" t="s">
        <v>16</v>
      </c>
      <c r="F2769" t="s">
        <v>12</v>
      </c>
      <c r="G2769" s="1">
        <v>39319</v>
      </c>
      <c r="H2769">
        <v>60</v>
      </c>
      <c r="I2769">
        <v>9</v>
      </c>
      <c r="J2769">
        <v>0</v>
      </c>
      <c r="K2769">
        <v>0</v>
      </c>
    </row>
    <row r="2770" spans="1:11" x14ac:dyDescent="0.25">
      <c r="A2770">
        <v>113208</v>
      </c>
      <c r="B2770" t="s">
        <v>10</v>
      </c>
      <c r="C2770" s="1">
        <v>19627</v>
      </c>
      <c r="D2770">
        <v>63</v>
      </c>
      <c r="E2770" t="s">
        <v>11</v>
      </c>
      <c r="F2770" t="s">
        <v>14</v>
      </c>
      <c r="G2770" s="1">
        <v>41408</v>
      </c>
      <c r="H2770">
        <v>60</v>
      </c>
      <c r="I2770">
        <v>3</v>
      </c>
      <c r="J2770">
        <v>0</v>
      </c>
      <c r="K2770">
        <v>0</v>
      </c>
    </row>
    <row r="2771" spans="1:11" x14ac:dyDescent="0.25">
      <c r="A2771">
        <v>6713</v>
      </c>
      <c r="B2771" t="s">
        <v>15</v>
      </c>
      <c r="C2771" s="1">
        <v>16967</v>
      </c>
      <c r="D2771">
        <v>70</v>
      </c>
      <c r="E2771" t="s">
        <v>11</v>
      </c>
      <c r="F2771" t="s">
        <v>12</v>
      </c>
      <c r="G2771" s="1">
        <v>40177</v>
      </c>
      <c r="H2771">
        <v>63</v>
      </c>
      <c r="I2771">
        <v>7</v>
      </c>
      <c r="J2771">
        <v>2</v>
      </c>
      <c r="K2771">
        <v>1</v>
      </c>
    </row>
    <row r="2772" spans="1:11" x14ac:dyDescent="0.25">
      <c r="A2772">
        <v>39482</v>
      </c>
      <c r="B2772" t="s">
        <v>15</v>
      </c>
      <c r="C2772" s="1">
        <v>21809</v>
      </c>
      <c r="D2772">
        <v>57</v>
      </c>
      <c r="E2772" t="s">
        <v>11</v>
      </c>
      <c r="F2772" t="s">
        <v>12</v>
      </c>
      <c r="G2772" s="1">
        <v>35411</v>
      </c>
      <c r="H2772">
        <v>37</v>
      </c>
      <c r="I2772">
        <v>20</v>
      </c>
      <c r="J2772">
        <v>0</v>
      </c>
      <c r="K2772">
        <v>1</v>
      </c>
    </row>
    <row r="2773" spans="1:11" x14ac:dyDescent="0.25">
      <c r="A2773">
        <v>47142</v>
      </c>
      <c r="B2773" t="s">
        <v>15</v>
      </c>
      <c r="C2773" s="1">
        <v>25961</v>
      </c>
      <c r="D2773">
        <v>45</v>
      </c>
      <c r="E2773" t="s">
        <v>16</v>
      </c>
      <c r="F2773" t="s">
        <v>12</v>
      </c>
      <c r="G2773" s="1">
        <v>41344</v>
      </c>
      <c r="H2773">
        <v>42</v>
      </c>
      <c r="I2773">
        <v>3</v>
      </c>
      <c r="J2773">
        <v>0</v>
      </c>
      <c r="K2773">
        <v>0</v>
      </c>
    </row>
    <row r="2774" spans="1:11" x14ac:dyDescent="0.25">
      <c r="A2774">
        <v>55869</v>
      </c>
      <c r="B2774" t="s">
        <v>10</v>
      </c>
      <c r="C2774" s="1">
        <v>24577</v>
      </c>
      <c r="D2774">
        <v>49</v>
      </c>
      <c r="E2774" t="s">
        <v>16</v>
      </c>
      <c r="F2774" t="s">
        <v>12</v>
      </c>
      <c r="G2774" s="1">
        <v>39400</v>
      </c>
      <c r="H2774">
        <v>40</v>
      </c>
      <c r="I2774">
        <v>9</v>
      </c>
      <c r="J2774">
        <v>1</v>
      </c>
      <c r="K2774">
        <v>2</v>
      </c>
    </row>
    <row r="2775" spans="1:11" x14ac:dyDescent="0.25">
      <c r="A2775">
        <v>55872</v>
      </c>
      <c r="B2775" t="s">
        <v>10</v>
      </c>
      <c r="C2775" s="1">
        <v>17199</v>
      </c>
      <c r="D2775">
        <v>69</v>
      </c>
      <c r="E2775" t="s">
        <v>11</v>
      </c>
      <c r="F2775" t="s">
        <v>14</v>
      </c>
      <c r="G2775" s="1">
        <v>42620</v>
      </c>
      <c r="H2775">
        <v>69</v>
      </c>
      <c r="I2775">
        <v>0</v>
      </c>
      <c r="J2775">
        <v>0</v>
      </c>
      <c r="K2775">
        <v>0</v>
      </c>
    </row>
    <row r="2776" spans="1:11" x14ac:dyDescent="0.25">
      <c r="A2776">
        <v>34867</v>
      </c>
      <c r="B2776" t="s">
        <v>15</v>
      </c>
      <c r="C2776" s="1">
        <v>14722</v>
      </c>
      <c r="D2776">
        <v>76</v>
      </c>
      <c r="E2776" t="s">
        <v>13</v>
      </c>
      <c r="F2776" t="s">
        <v>14</v>
      </c>
      <c r="G2776" s="1">
        <v>41332</v>
      </c>
      <c r="H2776">
        <v>73</v>
      </c>
      <c r="I2776">
        <v>3</v>
      </c>
      <c r="J2776">
        <v>1</v>
      </c>
      <c r="K2776">
        <v>1</v>
      </c>
    </row>
    <row r="2777" spans="1:11" x14ac:dyDescent="0.25">
      <c r="A2777">
        <v>80450</v>
      </c>
      <c r="B2777" t="s">
        <v>15</v>
      </c>
      <c r="C2777" s="1">
        <v>23813</v>
      </c>
      <c r="D2777">
        <v>51</v>
      </c>
      <c r="E2777" t="s">
        <v>13</v>
      </c>
      <c r="F2777" t="s">
        <v>14</v>
      </c>
      <c r="G2777" s="1">
        <v>40476</v>
      </c>
      <c r="H2777">
        <v>45</v>
      </c>
      <c r="I2777">
        <v>6</v>
      </c>
      <c r="J2777">
        <v>0</v>
      </c>
      <c r="K2777">
        <v>0</v>
      </c>
    </row>
    <row r="2778" spans="1:11" x14ac:dyDescent="0.25">
      <c r="A2778">
        <v>7947</v>
      </c>
      <c r="B2778" t="s">
        <v>15</v>
      </c>
      <c r="C2778" s="1">
        <v>19494</v>
      </c>
      <c r="D2778">
        <v>63</v>
      </c>
      <c r="E2778" t="s">
        <v>11</v>
      </c>
      <c r="F2778" t="s">
        <v>12</v>
      </c>
      <c r="G2778" s="1">
        <v>42069</v>
      </c>
      <c r="H2778">
        <v>62</v>
      </c>
      <c r="I2778">
        <v>1</v>
      </c>
      <c r="J2778">
        <v>1</v>
      </c>
      <c r="K2778">
        <v>2</v>
      </c>
    </row>
    <row r="2779" spans="1:11" x14ac:dyDescent="0.25">
      <c r="A2779">
        <v>46177</v>
      </c>
      <c r="B2779" t="s">
        <v>10</v>
      </c>
      <c r="C2779" s="1">
        <v>19253</v>
      </c>
      <c r="D2779">
        <v>64</v>
      </c>
      <c r="E2779" t="s">
        <v>16</v>
      </c>
      <c r="F2779" t="s">
        <v>12</v>
      </c>
      <c r="G2779" s="1">
        <v>42156</v>
      </c>
      <c r="H2779">
        <v>63</v>
      </c>
      <c r="I2779">
        <v>1</v>
      </c>
      <c r="J2779">
        <v>0</v>
      </c>
      <c r="K2779">
        <v>2</v>
      </c>
    </row>
    <row r="2780" spans="1:11" x14ac:dyDescent="0.25">
      <c r="A2780">
        <v>113225</v>
      </c>
      <c r="B2780" t="s">
        <v>10</v>
      </c>
      <c r="C2780" s="1">
        <v>15913</v>
      </c>
      <c r="D2780">
        <v>73</v>
      </c>
      <c r="E2780" t="s">
        <v>16</v>
      </c>
      <c r="F2780" t="s">
        <v>14</v>
      </c>
      <c r="G2780" s="1">
        <v>41404</v>
      </c>
      <c r="H2780">
        <v>70</v>
      </c>
      <c r="I2780">
        <v>3</v>
      </c>
      <c r="J2780">
        <v>0</v>
      </c>
      <c r="K2780">
        <v>0</v>
      </c>
    </row>
    <row r="2781" spans="1:11" x14ac:dyDescent="0.25">
      <c r="A2781">
        <v>113226</v>
      </c>
      <c r="B2781" t="s">
        <v>10</v>
      </c>
      <c r="C2781" s="1">
        <v>22438</v>
      </c>
      <c r="D2781">
        <v>55</v>
      </c>
      <c r="E2781" t="s">
        <v>11</v>
      </c>
      <c r="F2781" t="s">
        <v>14</v>
      </c>
      <c r="G2781" s="1">
        <v>41442</v>
      </c>
      <c r="H2781">
        <v>52</v>
      </c>
      <c r="I2781">
        <v>3</v>
      </c>
      <c r="J2781">
        <v>0</v>
      </c>
      <c r="K2781">
        <v>0</v>
      </c>
    </row>
    <row r="2782" spans="1:11" x14ac:dyDescent="0.25">
      <c r="A2782">
        <v>863</v>
      </c>
      <c r="B2782" t="s">
        <v>10</v>
      </c>
      <c r="C2782" s="1">
        <v>21652</v>
      </c>
      <c r="D2782">
        <v>57</v>
      </c>
      <c r="E2782" t="s">
        <v>11</v>
      </c>
      <c r="F2782" t="s">
        <v>12</v>
      </c>
      <c r="G2782" s="1">
        <v>39571</v>
      </c>
      <c r="H2782">
        <v>49</v>
      </c>
      <c r="I2782">
        <v>8</v>
      </c>
      <c r="J2782">
        <v>1</v>
      </c>
      <c r="K2782">
        <v>1</v>
      </c>
    </row>
    <row r="2783" spans="1:11" x14ac:dyDescent="0.25">
      <c r="A2783">
        <v>113230</v>
      </c>
      <c r="B2783" t="s">
        <v>15</v>
      </c>
      <c r="C2783" s="1">
        <v>18448</v>
      </c>
      <c r="D2783">
        <v>66</v>
      </c>
      <c r="E2783" t="s">
        <v>11</v>
      </c>
      <c r="F2783" t="s">
        <v>14</v>
      </c>
      <c r="G2783" s="1">
        <v>41446</v>
      </c>
      <c r="H2783">
        <v>63</v>
      </c>
      <c r="I2783">
        <v>3</v>
      </c>
      <c r="J2783">
        <v>0</v>
      </c>
      <c r="K2783">
        <v>0</v>
      </c>
    </row>
    <row r="2784" spans="1:11" x14ac:dyDescent="0.25">
      <c r="A2784">
        <v>12045</v>
      </c>
      <c r="B2784" t="s">
        <v>10</v>
      </c>
      <c r="C2784" s="1">
        <v>20077</v>
      </c>
      <c r="D2784">
        <v>62</v>
      </c>
      <c r="E2784" t="s">
        <v>11</v>
      </c>
      <c r="F2784" t="s">
        <v>14</v>
      </c>
      <c r="G2784" s="1">
        <v>39715</v>
      </c>
      <c r="H2784">
        <v>54</v>
      </c>
      <c r="I2784">
        <v>8</v>
      </c>
      <c r="J2784">
        <v>0</v>
      </c>
      <c r="K2784">
        <v>2</v>
      </c>
    </row>
    <row r="2785" spans="1:11" x14ac:dyDescent="0.25">
      <c r="A2785">
        <v>55892</v>
      </c>
      <c r="B2785" t="s">
        <v>15</v>
      </c>
      <c r="C2785" s="1">
        <v>25225</v>
      </c>
      <c r="D2785">
        <v>47</v>
      </c>
      <c r="E2785" t="s">
        <v>16</v>
      </c>
      <c r="F2785" t="s">
        <v>12</v>
      </c>
      <c r="G2785" s="1">
        <v>40456</v>
      </c>
      <c r="H2785">
        <v>41</v>
      </c>
      <c r="I2785">
        <v>6</v>
      </c>
      <c r="J2785">
        <v>0</v>
      </c>
      <c r="K2785">
        <v>1</v>
      </c>
    </row>
    <row r="2786" spans="1:11" x14ac:dyDescent="0.25">
      <c r="A2786">
        <v>61198</v>
      </c>
      <c r="B2786" t="s">
        <v>10</v>
      </c>
      <c r="C2786" s="1">
        <v>21875</v>
      </c>
      <c r="D2786">
        <v>57</v>
      </c>
      <c r="E2786" t="s">
        <v>16</v>
      </c>
      <c r="F2786" t="s">
        <v>14</v>
      </c>
      <c r="G2786" s="1">
        <v>39353</v>
      </c>
      <c r="H2786">
        <v>48</v>
      </c>
      <c r="I2786">
        <v>9</v>
      </c>
      <c r="J2786">
        <v>0</v>
      </c>
      <c r="K2786">
        <v>0</v>
      </c>
    </row>
    <row r="2787" spans="1:11" x14ac:dyDescent="0.25">
      <c r="A2787">
        <v>12291</v>
      </c>
      <c r="B2787" t="s">
        <v>10</v>
      </c>
      <c r="C2787" s="1">
        <v>21481</v>
      </c>
      <c r="D2787">
        <v>58</v>
      </c>
      <c r="E2787" t="s">
        <v>11</v>
      </c>
      <c r="F2787" t="s">
        <v>14</v>
      </c>
      <c r="G2787" s="1">
        <v>39283</v>
      </c>
      <c r="H2787">
        <v>49</v>
      </c>
      <c r="I2787">
        <v>9</v>
      </c>
      <c r="J2787">
        <v>0</v>
      </c>
      <c r="K2787">
        <v>1</v>
      </c>
    </row>
    <row r="2788" spans="1:11" x14ac:dyDescent="0.25">
      <c r="A2788">
        <v>31321</v>
      </c>
      <c r="B2788" t="s">
        <v>15</v>
      </c>
      <c r="C2788" s="1">
        <v>14570</v>
      </c>
      <c r="D2788">
        <v>77</v>
      </c>
      <c r="E2788" t="s">
        <v>13</v>
      </c>
      <c r="F2788" t="s">
        <v>14</v>
      </c>
      <c r="G2788" s="1">
        <v>38985</v>
      </c>
      <c r="H2788">
        <v>67</v>
      </c>
      <c r="I2788">
        <v>10</v>
      </c>
      <c r="J2788">
        <v>1</v>
      </c>
      <c r="K2788">
        <v>1</v>
      </c>
    </row>
    <row r="2789" spans="1:11" x14ac:dyDescent="0.25">
      <c r="A2789">
        <v>6749</v>
      </c>
      <c r="B2789" t="s">
        <v>10</v>
      </c>
      <c r="C2789" s="1">
        <v>14440</v>
      </c>
      <c r="D2789">
        <v>77</v>
      </c>
      <c r="E2789" t="s">
        <v>11</v>
      </c>
      <c r="F2789" t="s">
        <v>12</v>
      </c>
      <c r="G2789" s="1">
        <v>38405</v>
      </c>
      <c r="H2789">
        <v>66</v>
      </c>
      <c r="I2789">
        <v>11</v>
      </c>
      <c r="J2789">
        <v>4</v>
      </c>
      <c r="K2789">
        <v>1</v>
      </c>
    </row>
    <row r="2790" spans="1:11" x14ac:dyDescent="0.25">
      <c r="A2790">
        <v>6755</v>
      </c>
      <c r="B2790" t="s">
        <v>10</v>
      </c>
      <c r="C2790" s="1">
        <v>17416</v>
      </c>
      <c r="D2790">
        <v>69</v>
      </c>
      <c r="E2790" t="s">
        <v>11</v>
      </c>
      <c r="F2790" t="s">
        <v>12</v>
      </c>
      <c r="G2790" s="1">
        <v>41928</v>
      </c>
      <c r="H2790">
        <v>67</v>
      </c>
      <c r="I2790">
        <v>2</v>
      </c>
      <c r="J2790">
        <v>0</v>
      </c>
      <c r="K2790">
        <v>2</v>
      </c>
    </row>
    <row r="2791" spans="1:11" x14ac:dyDescent="0.25">
      <c r="A2791">
        <v>31332</v>
      </c>
      <c r="B2791" t="s">
        <v>15</v>
      </c>
      <c r="C2791" s="1">
        <v>22361</v>
      </c>
      <c r="D2791">
        <v>55</v>
      </c>
      <c r="E2791" t="s">
        <v>13</v>
      </c>
      <c r="F2791" t="s">
        <v>14</v>
      </c>
      <c r="G2791" s="1">
        <v>38988</v>
      </c>
      <c r="H2791">
        <v>45</v>
      </c>
      <c r="I2791">
        <v>10</v>
      </c>
      <c r="J2791">
        <v>5</v>
      </c>
      <c r="K2791">
        <v>0</v>
      </c>
    </row>
    <row r="2792" spans="1:11" x14ac:dyDescent="0.25">
      <c r="A2792">
        <v>5222</v>
      </c>
      <c r="B2792" t="s">
        <v>10</v>
      </c>
      <c r="C2792" s="1">
        <v>27262</v>
      </c>
      <c r="D2792">
        <v>42</v>
      </c>
      <c r="E2792" t="s">
        <v>11</v>
      </c>
      <c r="F2792" t="s">
        <v>14</v>
      </c>
      <c r="G2792" s="1">
        <v>41295</v>
      </c>
      <c r="H2792">
        <v>39</v>
      </c>
      <c r="I2792">
        <v>3</v>
      </c>
      <c r="J2792">
        <v>0</v>
      </c>
      <c r="K2792">
        <v>1</v>
      </c>
    </row>
    <row r="2793" spans="1:11" x14ac:dyDescent="0.25">
      <c r="A2793">
        <v>14950</v>
      </c>
      <c r="B2793" t="s">
        <v>10</v>
      </c>
      <c r="C2793" s="1">
        <v>16621</v>
      </c>
      <c r="D2793">
        <v>71</v>
      </c>
      <c r="E2793" t="s">
        <v>16</v>
      </c>
      <c r="F2793" t="s">
        <v>14</v>
      </c>
      <c r="G2793" s="1">
        <v>38481</v>
      </c>
      <c r="H2793">
        <v>60</v>
      </c>
      <c r="I2793">
        <v>11</v>
      </c>
      <c r="J2793">
        <v>5</v>
      </c>
      <c r="K2793">
        <v>4</v>
      </c>
    </row>
    <row r="2794" spans="1:11" x14ac:dyDescent="0.25">
      <c r="A2794">
        <v>16145</v>
      </c>
      <c r="B2794" t="s">
        <v>15</v>
      </c>
      <c r="C2794" s="1">
        <v>17724</v>
      </c>
      <c r="D2794">
        <v>68</v>
      </c>
      <c r="E2794" t="s">
        <v>11</v>
      </c>
      <c r="F2794" t="s">
        <v>14</v>
      </c>
      <c r="G2794" s="1">
        <v>38251</v>
      </c>
      <c r="H2794">
        <v>56</v>
      </c>
      <c r="I2794">
        <v>12</v>
      </c>
      <c r="J2794">
        <v>2</v>
      </c>
      <c r="K2794">
        <v>2</v>
      </c>
    </row>
    <row r="2795" spans="1:11" x14ac:dyDescent="0.25">
      <c r="A2795">
        <v>64105</v>
      </c>
      <c r="B2795" t="s">
        <v>10</v>
      </c>
      <c r="C2795" s="1">
        <v>26106</v>
      </c>
      <c r="D2795">
        <v>45</v>
      </c>
      <c r="E2795" t="s">
        <v>16</v>
      </c>
      <c r="F2795" t="s">
        <v>14</v>
      </c>
      <c r="G2795" s="1">
        <v>42569</v>
      </c>
      <c r="H2795">
        <v>45</v>
      </c>
      <c r="I2795">
        <v>0</v>
      </c>
      <c r="J2795">
        <v>0</v>
      </c>
      <c r="K2795">
        <v>0</v>
      </c>
    </row>
    <row r="2796" spans="1:11" x14ac:dyDescent="0.25">
      <c r="A2796">
        <v>64106</v>
      </c>
      <c r="B2796" t="s">
        <v>15</v>
      </c>
      <c r="C2796" s="1">
        <v>24933</v>
      </c>
      <c r="D2796">
        <v>48</v>
      </c>
      <c r="E2796" t="s">
        <v>16</v>
      </c>
      <c r="F2796" t="s">
        <v>12</v>
      </c>
      <c r="G2796" s="1">
        <v>39694</v>
      </c>
      <c r="H2796">
        <v>40</v>
      </c>
      <c r="I2796">
        <v>8</v>
      </c>
      <c r="J2796">
        <v>0</v>
      </c>
      <c r="K2796">
        <v>1</v>
      </c>
    </row>
    <row r="2797" spans="1:11" x14ac:dyDescent="0.25">
      <c r="A2797">
        <v>31339</v>
      </c>
      <c r="B2797" t="s">
        <v>10</v>
      </c>
      <c r="C2797" s="1">
        <v>20975</v>
      </c>
      <c r="D2797">
        <v>59</v>
      </c>
      <c r="E2797" t="s">
        <v>13</v>
      </c>
      <c r="F2797" t="s">
        <v>14</v>
      </c>
      <c r="G2797" s="1">
        <v>41285</v>
      </c>
      <c r="H2797">
        <v>56</v>
      </c>
      <c r="I2797">
        <v>3</v>
      </c>
      <c r="J2797">
        <v>0</v>
      </c>
      <c r="K2797">
        <v>1</v>
      </c>
    </row>
    <row r="2798" spans="1:11" x14ac:dyDescent="0.25">
      <c r="A2798">
        <v>113261</v>
      </c>
      <c r="B2798" t="s">
        <v>10</v>
      </c>
      <c r="C2798" s="1">
        <v>14642</v>
      </c>
      <c r="D2798">
        <v>76</v>
      </c>
      <c r="E2798" t="s">
        <v>16</v>
      </c>
      <c r="F2798" t="s">
        <v>14</v>
      </c>
      <c r="G2798" s="1">
        <v>41085</v>
      </c>
      <c r="H2798">
        <v>72</v>
      </c>
      <c r="I2798">
        <v>4</v>
      </c>
      <c r="J2798">
        <v>0</v>
      </c>
      <c r="K2798">
        <v>0</v>
      </c>
    </row>
    <row r="2799" spans="1:11" x14ac:dyDescent="0.25">
      <c r="A2799">
        <v>31342</v>
      </c>
      <c r="B2799" t="s">
        <v>15</v>
      </c>
      <c r="C2799" s="1">
        <v>20060</v>
      </c>
      <c r="D2799">
        <v>62</v>
      </c>
      <c r="E2799" t="s">
        <v>13</v>
      </c>
      <c r="F2799" t="s">
        <v>14</v>
      </c>
      <c r="G2799" s="1">
        <v>41508</v>
      </c>
      <c r="H2799">
        <v>59</v>
      </c>
      <c r="I2799">
        <v>3</v>
      </c>
      <c r="J2799">
        <v>0</v>
      </c>
      <c r="K2799">
        <v>0</v>
      </c>
    </row>
    <row r="2800" spans="1:11" x14ac:dyDescent="0.25">
      <c r="A2800">
        <v>105074</v>
      </c>
      <c r="B2800" t="s">
        <v>10</v>
      </c>
      <c r="C2800" s="1">
        <v>15735</v>
      </c>
      <c r="D2800">
        <v>73</v>
      </c>
      <c r="E2800" t="s">
        <v>13</v>
      </c>
      <c r="F2800" t="s">
        <v>14</v>
      </c>
      <c r="G2800" s="1">
        <v>40786</v>
      </c>
      <c r="H2800">
        <v>68</v>
      </c>
      <c r="I2800">
        <v>5</v>
      </c>
      <c r="J2800">
        <v>0</v>
      </c>
      <c r="K2800">
        <v>1</v>
      </c>
    </row>
    <row r="2801" spans="1:11" x14ac:dyDescent="0.25">
      <c r="A2801">
        <v>39539</v>
      </c>
      <c r="B2801" t="s">
        <v>15</v>
      </c>
      <c r="C2801" s="1">
        <v>22891</v>
      </c>
      <c r="D2801">
        <v>54</v>
      </c>
      <c r="E2801" t="s">
        <v>13</v>
      </c>
      <c r="F2801" t="s">
        <v>14</v>
      </c>
      <c r="G2801" s="1">
        <v>42109</v>
      </c>
      <c r="H2801">
        <v>53</v>
      </c>
      <c r="I2801">
        <v>1</v>
      </c>
      <c r="J2801">
        <v>0</v>
      </c>
      <c r="K2801">
        <v>0</v>
      </c>
    </row>
    <row r="2802" spans="1:11" x14ac:dyDescent="0.25">
      <c r="A2802">
        <v>55929</v>
      </c>
      <c r="B2802" t="s">
        <v>10</v>
      </c>
      <c r="C2802" s="1">
        <v>28188</v>
      </c>
      <c r="D2802">
        <v>39</v>
      </c>
      <c r="E2802" t="s">
        <v>13</v>
      </c>
      <c r="F2802" t="s">
        <v>14</v>
      </c>
      <c r="G2802" s="1">
        <v>41831</v>
      </c>
      <c r="H2802">
        <v>37</v>
      </c>
      <c r="I2802">
        <v>2</v>
      </c>
      <c r="J2802">
        <v>0</v>
      </c>
      <c r="K2802">
        <v>1</v>
      </c>
    </row>
    <row r="2803" spans="1:11" x14ac:dyDescent="0.25">
      <c r="A2803">
        <v>14970</v>
      </c>
      <c r="B2803" t="s">
        <v>15</v>
      </c>
      <c r="C2803" s="1">
        <v>21872</v>
      </c>
      <c r="D2803">
        <v>57</v>
      </c>
      <c r="E2803" t="s">
        <v>11</v>
      </c>
      <c r="F2803" t="s">
        <v>14</v>
      </c>
      <c r="G2803" s="1">
        <v>40469</v>
      </c>
      <c r="H2803">
        <v>51</v>
      </c>
      <c r="I2803">
        <v>6</v>
      </c>
      <c r="J2803">
        <v>0</v>
      </c>
      <c r="K2803">
        <v>0</v>
      </c>
    </row>
    <row r="2804" spans="1:11" x14ac:dyDescent="0.25">
      <c r="A2804">
        <v>31361</v>
      </c>
      <c r="B2804" t="s">
        <v>15</v>
      </c>
      <c r="C2804" s="1">
        <v>22806</v>
      </c>
      <c r="D2804">
        <v>54</v>
      </c>
      <c r="E2804" t="s">
        <v>13</v>
      </c>
      <c r="F2804" t="s">
        <v>14</v>
      </c>
      <c r="G2804" s="1">
        <v>39758</v>
      </c>
      <c r="H2804">
        <v>46</v>
      </c>
      <c r="I2804">
        <v>8</v>
      </c>
      <c r="J2804">
        <v>0</v>
      </c>
      <c r="K2804">
        <v>1</v>
      </c>
    </row>
    <row r="2805" spans="1:11" x14ac:dyDescent="0.25">
      <c r="A2805">
        <v>80514</v>
      </c>
      <c r="B2805" t="s">
        <v>10</v>
      </c>
      <c r="C2805" s="1">
        <v>12464</v>
      </c>
      <c r="D2805">
        <v>82</v>
      </c>
      <c r="E2805" t="s">
        <v>16</v>
      </c>
      <c r="F2805" t="s">
        <v>14</v>
      </c>
      <c r="G2805" s="1">
        <v>40785</v>
      </c>
      <c r="H2805">
        <v>77</v>
      </c>
      <c r="I2805">
        <v>5</v>
      </c>
      <c r="J2805">
        <v>4</v>
      </c>
      <c r="K2805">
        <v>1</v>
      </c>
    </row>
    <row r="2806" spans="1:11" x14ac:dyDescent="0.25">
      <c r="A2806">
        <v>13419</v>
      </c>
      <c r="B2806" t="s">
        <v>10</v>
      </c>
      <c r="C2806" s="1">
        <v>13921</v>
      </c>
      <c r="D2806">
        <v>78</v>
      </c>
      <c r="E2806" t="s">
        <v>11</v>
      </c>
      <c r="F2806" t="s">
        <v>14</v>
      </c>
      <c r="G2806" s="1">
        <v>38510</v>
      </c>
      <c r="H2806">
        <v>67</v>
      </c>
      <c r="I2806">
        <v>11</v>
      </c>
      <c r="J2806">
        <v>2</v>
      </c>
      <c r="K2806">
        <v>2</v>
      </c>
    </row>
    <row r="2807" spans="1:11" x14ac:dyDescent="0.25">
      <c r="A2807">
        <v>55943</v>
      </c>
      <c r="B2807" t="s">
        <v>10</v>
      </c>
      <c r="C2807" s="1">
        <v>19406</v>
      </c>
      <c r="D2807">
        <v>63</v>
      </c>
      <c r="E2807" t="s">
        <v>13</v>
      </c>
      <c r="F2807" t="s">
        <v>14</v>
      </c>
      <c r="G2807" s="1">
        <v>41188</v>
      </c>
      <c r="H2807">
        <v>59</v>
      </c>
      <c r="I2807">
        <v>4</v>
      </c>
      <c r="J2807">
        <v>0</v>
      </c>
      <c r="K2807">
        <v>2</v>
      </c>
    </row>
    <row r="2808" spans="1:11" x14ac:dyDescent="0.25">
      <c r="A2808">
        <v>31370</v>
      </c>
      <c r="B2808" t="s">
        <v>15</v>
      </c>
      <c r="C2808" s="1">
        <v>28496</v>
      </c>
      <c r="D2808">
        <v>38</v>
      </c>
      <c r="E2808" t="s">
        <v>13</v>
      </c>
      <c r="F2808" t="s">
        <v>14</v>
      </c>
      <c r="G2808" s="1">
        <v>41676</v>
      </c>
      <c r="H2808">
        <v>36</v>
      </c>
      <c r="I2808">
        <v>2</v>
      </c>
      <c r="J2808">
        <v>0</v>
      </c>
      <c r="K2808">
        <v>1</v>
      </c>
    </row>
    <row r="2809" spans="1:11" x14ac:dyDescent="0.25">
      <c r="A2809">
        <v>64140</v>
      </c>
      <c r="B2809" t="s">
        <v>10</v>
      </c>
      <c r="C2809" s="1">
        <v>11280</v>
      </c>
      <c r="D2809">
        <v>86</v>
      </c>
      <c r="E2809" t="s">
        <v>16</v>
      </c>
      <c r="F2809" t="s">
        <v>14</v>
      </c>
      <c r="G2809" s="1">
        <v>39281</v>
      </c>
      <c r="H2809">
        <v>77</v>
      </c>
      <c r="I2809">
        <v>9</v>
      </c>
      <c r="J2809">
        <v>5</v>
      </c>
      <c r="K2809">
        <v>0</v>
      </c>
    </row>
    <row r="2810" spans="1:11" x14ac:dyDescent="0.25">
      <c r="A2810">
        <v>72333</v>
      </c>
      <c r="B2810" t="s">
        <v>15</v>
      </c>
      <c r="C2810" s="1">
        <v>22934</v>
      </c>
      <c r="D2810">
        <v>54</v>
      </c>
      <c r="E2810" t="s">
        <v>16</v>
      </c>
      <c r="F2810" t="s">
        <v>12</v>
      </c>
      <c r="G2810" s="1">
        <v>39716</v>
      </c>
      <c r="H2810">
        <v>46</v>
      </c>
      <c r="I2810">
        <v>8</v>
      </c>
      <c r="J2810">
        <v>0</v>
      </c>
      <c r="K2810">
        <v>2</v>
      </c>
    </row>
    <row r="2811" spans="1:11" x14ac:dyDescent="0.25">
      <c r="A2811">
        <v>96912</v>
      </c>
      <c r="B2811" t="s">
        <v>15</v>
      </c>
      <c r="C2811" s="1">
        <v>23087</v>
      </c>
      <c r="D2811">
        <v>53</v>
      </c>
      <c r="E2811" t="s">
        <v>13</v>
      </c>
      <c r="F2811" t="s">
        <v>14</v>
      </c>
      <c r="G2811" s="1">
        <v>40982</v>
      </c>
      <c r="H2811">
        <v>49</v>
      </c>
      <c r="I2811">
        <v>4</v>
      </c>
      <c r="J2811">
        <v>1</v>
      </c>
      <c r="K2811">
        <v>0</v>
      </c>
    </row>
    <row r="2812" spans="1:11" x14ac:dyDescent="0.25">
      <c r="A2812">
        <v>55953</v>
      </c>
      <c r="B2812" t="s">
        <v>15</v>
      </c>
      <c r="C2812" s="1">
        <v>22371</v>
      </c>
      <c r="D2812">
        <v>55</v>
      </c>
      <c r="E2812" t="s">
        <v>13</v>
      </c>
      <c r="F2812" t="s">
        <v>14</v>
      </c>
      <c r="G2812" s="1">
        <v>39849</v>
      </c>
      <c r="H2812">
        <v>48</v>
      </c>
      <c r="I2812">
        <v>7</v>
      </c>
      <c r="J2812">
        <v>2</v>
      </c>
      <c r="K2812">
        <v>1</v>
      </c>
    </row>
    <row r="2813" spans="1:11" x14ac:dyDescent="0.25">
      <c r="A2813">
        <v>23191</v>
      </c>
      <c r="B2813" t="s">
        <v>15</v>
      </c>
      <c r="C2813" s="1">
        <v>14922</v>
      </c>
      <c r="D2813">
        <v>76</v>
      </c>
      <c r="E2813" t="s">
        <v>11</v>
      </c>
      <c r="F2813" t="s">
        <v>14</v>
      </c>
      <c r="G2813" s="1">
        <v>42132</v>
      </c>
      <c r="H2813">
        <v>75</v>
      </c>
      <c r="I2813">
        <v>1</v>
      </c>
      <c r="J2813">
        <v>0</v>
      </c>
      <c r="K2813">
        <v>0</v>
      </c>
    </row>
    <row r="2814" spans="1:11" x14ac:dyDescent="0.25">
      <c r="A2814">
        <v>15000</v>
      </c>
      <c r="B2814" t="s">
        <v>15</v>
      </c>
      <c r="C2814" s="1">
        <v>19974</v>
      </c>
      <c r="D2814">
        <v>62</v>
      </c>
      <c r="E2814" t="s">
        <v>11</v>
      </c>
      <c r="F2814" t="s">
        <v>14</v>
      </c>
      <c r="G2814" s="1">
        <v>39132</v>
      </c>
      <c r="H2814">
        <v>53</v>
      </c>
      <c r="I2814">
        <v>9</v>
      </c>
      <c r="J2814">
        <v>0</v>
      </c>
      <c r="K2814">
        <v>3</v>
      </c>
    </row>
    <row r="2815" spans="1:11" x14ac:dyDescent="0.25">
      <c r="A2815">
        <v>113306</v>
      </c>
      <c r="B2815" t="s">
        <v>10</v>
      </c>
      <c r="C2815" s="1">
        <v>13921</v>
      </c>
      <c r="D2815">
        <v>78</v>
      </c>
      <c r="E2815" t="s">
        <v>13</v>
      </c>
      <c r="F2815" t="s">
        <v>14</v>
      </c>
      <c r="G2815" s="1">
        <v>41977</v>
      </c>
      <c r="H2815">
        <v>76</v>
      </c>
      <c r="I2815">
        <v>2</v>
      </c>
      <c r="J2815">
        <v>0</v>
      </c>
      <c r="K2815">
        <v>2</v>
      </c>
    </row>
    <row r="2816" spans="1:11" x14ac:dyDescent="0.25">
      <c r="A2816">
        <v>105121</v>
      </c>
      <c r="B2816" t="s">
        <v>10</v>
      </c>
      <c r="C2816" s="1">
        <v>17162</v>
      </c>
      <c r="D2816">
        <v>70</v>
      </c>
      <c r="E2816" t="s">
        <v>16</v>
      </c>
      <c r="F2816" t="s">
        <v>12</v>
      </c>
      <c r="G2816" s="1">
        <v>41235</v>
      </c>
      <c r="H2816">
        <v>66</v>
      </c>
      <c r="I2816">
        <v>4</v>
      </c>
      <c r="J2816">
        <v>0</v>
      </c>
      <c r="K2816">
        <v>1</v>
      </c>
    </row>
    <row r="2817" spans="1:11" x14ac:dyDescent="0.25">
      <c r="A2817">
        <v>105122</v>
      </c>
      <c r="B2817" t="s">
        <v>10</v>
      </c>
      <c r="C2817" s="1">
        <v>16509</v>
      </c>
      <c r="D2817">
        <v>71</v>
      </c>
      <c r="E2817" t="s">
        <v>16</v>
      </c>
      <c r="F2817" t="s">
        <v>14</v>
      </c>
      <c r="G2817" s="1">
        <v>40863</v>
      </c>
      <c r="H2817">
        <v>66</v>
      </c>
      <c r="I2817">
        <v>5</v>
      </c>
      <c r="J2817">
        <v>0</v>
      </c>
      <c r="K2817">
        <v>0</v>
      </c>
    </row>
    <row r="2818" spans="1:11" x14ac:dyDescent="0.25">
      <c r="A2818">
        <v>121515</v>
      </c>
      <c r="B2818" t="s">
        <v>15</v>
      </c>
      <c r="C2818" s="1">
        <v>20997</v>
      </c>
      <c r="D2818">
        <v>59</v>
      </c>
      <c r="E2818" t="s">
        <v>13</v>
      </c>
      <c r="F2818" t="s">
        <v>14</v>
      </c>
      <c r="G2818" s="1">
        <v>42054</v>
      </c>
      <c r="H2818">
        <v>58</v>
      </c>
      <c r="I2818">
        <v>1</v>
      </c>
      <c r="J2818">
        <v>0</v>
      </c>
      <c r="K2818">
        <v>2</v>
      </c>
    </row>
    <row r="2819" spans="1:11" x14ac:dyDescent="0.25">
      <c r="A2819">
        <v>88754</v>
      </c>
      <c r="B2819" t="s">
        <v>10</v>
      </c>
      <c r="C2819" s="1">
        <v>18317</v>
      </c>
      <c r="D2819">
        <v>66</v>
      </c>
      <c r="E2819" t="s">
        <v>11</v>
      </c>
      <c r="F2819" t="s">
        <v>12</v>
      </c>
      <c r="G2819" s="1">
        <v>39834</v>
      </c>
      <c r="H2819">
        <v>59</v>
      </c>
      <c r="I2819">
        <v>7</v>
      </c>
      <c r="J2819">
        <v>0</v>
      </c>
      <c r="K2819">
        <v>1</v>
      </c>
    </row>
    <row r="2820" spans="1:11" x14ac:dyDescent="0.25">
      <c r="A2820">
        <v>88756</v>
      </c>
      <c r="B2820" t="s">
        <v>15</v>
      </c>
      <c r="C2820" s="1">
        <v>17319</v>
      </c>
      <c r="D2820">
        <v>69</v>
      </c>
      <c r="E2820" t="s">
        <v>11</v>
      </c>
      <c r="F2820" t="s">
        <v>12</v>
      </c>
      <c r="G2820" s="1">
        <v>39834</v>
      </c>
      <c r="H2820">
        <v>62</v>
      </c>
      <c r="I2820">
        <v>7</v>
      </c>
      <c r="J2820">
        <v>0</v>
      </c>
      <c r="K2820">
        <v>0</v>
      </c>
    </row>
    <row r="2821" spans="1:11" x14ac:dyDescent="0.25">
      <c r="A2821">
        <v>15034</v>
      </c>
      <c r="B2821" t="s">
        <v>15</v>
      </c>
      <c r="C2821" s="1">
        <v>12442</v>
      </c>
      <c r="D2821">
        <v>82</v>
      </c>
      <c r="E2821" t="s">
        <v>11</v>
      </c>
      <c r="F2821" t="s">
        <v>14</v>
      </c>
      <c r="G2821" s="1">
        <v>38250</v>
      </c>
      <c r="H2821">
        <v>70</v>
      </c>
      <c r="I2821">
        <v>12</v>
      </c>
      <c r="J2821">
        <v>4</v>
      </c>
      <c r="K2821">
        <v>5</v>
      </c>
    </row>
    <row r="2822" spans="1:11" x14ac:dyDescent="0.25">
      <c r="A2822">
        <v>15035</v>
      </c>
      <c r="B2822" t="s">
        <v>10</v>
      </c>
      <c r="C2822" s="1">
        <v>16632</v>
      </c>
      <c r="D2822">
        <v>71</v>
      </c>
      <c r="E2822" t="s">
        <v>11</v>
      </c>
      <c r="F2822" t="s">
        <v>14</v>
      </c>
      <c r="G2822" s="1">
        <v>40815</v>
      </c>
      <c r="H2822">
        <v>66</v>
      </c>
      <c r="I2822">
        <v>5</v>
      </c>
      <c r="J2822">
        <v>1</v>
      </c>
      <c r="K2822">
        <v>2</v>
      </c>
    </row>
    <row r="2823" spans="1:11" x14ac:dyDescent="0.25">
      <c r="A2823">
        <v>77698</v>
      </c>
      <c r="B2823" t="s">
        <v>15</v>
      </c>
      <c r="C2823" s="1">
        <v>16018</v>
      </c>
      <c r="D2823">
        <v>73</v>
      </c>
      <c r="E2823" t="s">
        <v>16</v>
      </c>
      <c r="F2823" t="s">
        <v>14</v>
      </c>
      <c r="G2823" s="1">
        <v>41990</v>
      </c>
      <c r="H2823">
        <v>71</v>
      </c>
      <c r="I2823">
        <v>2</v>
      </c>
      <c r="J2823">
        <v>0</v>
      </c>
      <c r="K2823">
        <v>1</v>
      </c>
    </row>
    <row r="2824" spans="1:11" x14ac:dyDescent="0.25">
      <c r="A2824">
        <v>23233</v>
      </c>
      <c r="B2824" t="s">
        <v>10</v>
      </c>
      <c r="C2824" s="1">
        <v>22803</v>
      </c>
      <c r="D2824">
        <v>54</v>
      </c>
      <c r="E2824" t="s">
        <v>11</v>
      </c>
      <c r="F2824" t="s">
        <v>12</v>
      </c>
      <c r="G2824" s="1">
        <v>40427</v>
      </c>
      <c r="H2824">
        <v>48</v>
      </c>
      <c r="I2824">
        <v>6</v>
      </c>
      <c r="J2824">
        <v>0</v>
      </c>
      <c r="K2824">
        <v>2</v>
      </c>
    </row>
    <row r="2825" spans="1:11" x14ac:dyDescent="0.25">
      <c r="A2825">
        <v>56002</v>
      </c>
      <c r="B2825" t="s">
        <v>10</v>
      </c>
      <c r="C2825" s="1">
        <v>20399</v>
      </c>
      <c r="D2825">
        <v>61</v>
      </c>
      <c r="E2825" t="s">
        <v>16</v>
      </c>
      <c r="F2825" t="s">
        <v>14</v>
      </c>
      <c r="G2825" s="1">
        <v>42409</v>
      </c>
      <c r="H2825">
        <v>61</v>
      </c>
      <c r="I2825">
        <v>0</v>
      </c>
      <c r="J2825">
        <v>4</v>
      </c>
      <c r="K2825">
        <v>3</v>
      </c>
    </row>
    <row r="2826" spans="1:11" x14ac:dyDescent="0.25">
      <c r="A2826">
        <v>113347</v>
      </c>
      <c r="B2826" t="s">
        <v>10</v>
      </c>
      <c r="C2826" s="1">
        <v>16184</v>
      </c>
      <c r="D2826">
        <v>72</v>
      </c>
      <c r="E2826" t="s">
        <v>16</v>
      </c>
      <c r="F2826" t="s">
        <v>14</v>
      </c>
      <c r="G2826" s="1">
        <v>41459</v>
      </c>
      <c r="H2826">
        <v>69</v>
      </c>
      <c r="I2826">
        <v>3</v>
      </c>
      <c r="J2826">
        <v>2</v>
      </c>
      <c r="K2826">
        <v>0</v>
      </c>
    </row>
    <row r="2827" spans="1:11" x14ac:dyDescent="0.25">
      <c r="A2827">
        <v>31430</v>
      </c>
      <c r="B2827" t="s">
        <v>10</v>
      </c>
      <c r="C2827" s="1">
        <v>16625</v>
      </c>
      <c r="D2827">
        <v>71</v>
      </c>
      <c r="E2827" t="s">
        <v>13</v>
      </c>
      <c r="F2827" t="s">
        <v>12</v>
      </c>
      <c r="G2827" s="1">
        <v>39700</v>
      </c>
      <c r="H2827">
        <v>63</v>
      </c>
      <c r="I2827">
        <v>8</v>
      </c>
      <c r="J2827">
        <v>2</v>
      </c>
      <c r="K2827">
        <v>4</v>
      </c>
    </row>
    <row r="2828" spans="1:11" x14ac:dyDescent="0.25">
      <c r="A2828">
        <v>56008</v>
      </c>
      <c r="B2828" t="s">
        <v>15</v>
      </c>
      <c r="C2828" s="1">
        <v>22288</v>
      </c>
      <c r="D2828">
        <v>55</v>
      </c>
      <c r="E2828" t="s">
        <v>13</v>
      </c>
      <c r="F2828" t="s">
        <v>12</v>
      </c>
      <c r="G2828" s="1">
        <v>41521</v>
      </c>
      <c r="H2828">
        <v>52</v>
      </c>
      <c r="I2828">
        <v>3</v>
      </c>
      <c r="J2828">
        <v>2</v>
      </c>
      <c r="K2828">
        <v>1</v>
      </c>
    </row>
    <row r="2829" spans="1:11" x14ac:dyDescent="0.25">
      <c r="A2829">
        <v>31434</v>
      </c>
      <c r="B2829" t="s">
        <v>15</v>
      </c>
      <c r="C2829" s="1">
        <v>14168</v>
      </c>
      <c r="D2829">
        <v>78</v>
      </c>
      <c r="E2829" t="s">
        <v>13</v>
      </c>
      <c r="F2829" t="s">
        <v>12</v>
      </c>
      <c r="G2829" s="1">
        <v>40584</v>
      </c>
      <c r="H2829">
        <v>73</v>
      </c>
      <c r="I2829">
        <v>5</v>
      </c>
      <c r="J2829">
        <v>2</v>
      </c>
      <c r="K2829">
        <v>1</v>
      </c>
    </row>
    <row r="2830" spans="1:11" x14ac:dyDescent="0.25">
      <c r="A2830">
        <v>88780</v>
      </c>
      <c r="B2830" t="s">
        <v>10</v>
      </c>
      <c r="C2830" s="1">
        <v>16910</v>
      </c>
      <c r="D2830">
        <v>70</v>
      </c>
      <c r="E2830" t="s">
        <v>16</v>
      </c>
      <c r="F2830" t="s">
        <v>14</v>
      </c>
      <c r="G2830" s="1">
        <v>40667</v>
      </c>
      <c r="H2830">
        <v>65</v>
      </c>
      <c r="I2830">
        <v>5</v>
      </c>
      <c r="J2830">
        <v>0</v>
      </c>
      <c r="K2830">
        <v>4</v>
      </c>
    </row>
    <row r="2831" spans="1:11" x14ac:dyDescent="0.25">
      <c r="A2831">
        <v>18893</v>
      </c>
      <c r="B2831" t="s">
        <v>10</v>
      </c>
      <c r="C2831" s="1">
        <v>19548</v>
      </c>
      <c r="D2831">
        <v>63</v>
      </c>
      <c r="E2831" t="s">
        <v>11</v>
      </c>
      <c r="F2831" t="s">
        <v>12</v>
      </c>
      <c r="G2831" s="1">
        <v>39773</v>
      </c>
      <c r="H2831">
        <v>55</v>
      </c>
      <c r="I2831">
        <v>8</v>
      </c>
      <c r="J2831">
        <v>1</v>
      </c>
      <c r="K2831">
        <v>1</v>
      </c>
    </row>
    <row r="2832" spans="1:11" x14ac:dyDescent="0.25">
      <c r="A2832">
        <v>47828</v>
      </c>
      <c r="B2832" t="s">
        <v>10</v>
      </c>
      <c r="C2832" s="1">
        <v>14737</v>
      </c>
      <c r="D2832">
        <v>76</v>
      </c>
      <c r="E2832" t="s">
        <v>16</v>
      </c>
      <c r="F2832" t="s">
        <v>12</v>
      </c>
      <c r="G2832" s="1">
        <v>41890</v>
      </c>
      <c r="H2832">
        <v>74</v>
      </c>
      <c r="I2832">
        <v>2</v>
      </c>
      <c r="J2832">
        <v>0</v>
      </c>
      <c r="K2832">
        <v>0</v>
      </c>
    </row>
    <row r="2833" spans="1:11" x14ac:dyDescent="0.25">
      <c r="A2833">
        <v>80600</v>
      </c>
      <c r="B2833" t="s">
        <v>15</v>
      </c>
      <c r="C2833" s="1">
        <v>16982</v>
      </c>
      <c r="D2833">
        <v>70</v>
      </c>
      <c r="E2833" t="s">
        <v>11</v>
      </c>
      <c r="F2833" t="s">
        <v>14</v>
      </c>
      <c r="G2833" s="1">
        <v>42220</v>
      </c>
      <c r="H2833">
        <v>69</v>
      </c>
      <c r="I2833">
        <v>1</v>
      </c>
      <c r="J2833">
        <v>2</v>
      </c>
      <c r="K2833">
        <v>1</v>
      </c>
    </row>
    <row r="2834" spans="1:11" x14ac:dyDescent="0.25">
      <c r="A2834">
        <v>63951</v>
      </c>
      <c r="B2834" t="s">
        <v>15</v>
      </c>
      <c r="C2834" s="1">
        <v>29070</v>
      </c>
      <c r="D2834">
        <v>37</v>
      </c>
      <c r="E2834" t="s">
        <v>13</v>
      </c>
      <c r="F2834" t="s">
        <v>12</v>
      </c>
      <c r="G2834" s="1">
        <v>42313</v>
      </c>
      <c r="H2834">
        <v>36</v>
      </c>
      <c r="I2834">
        <v>1</v>
      </c>
      <c r="J2834">
        <v>2</v>
      </c>
      <c r="K2834">
        <v>1</v>
      </c>
    </row>
    <row r="2835" spans="1:11" x14ac:dyDescent="0.25">
      <c r="A2835">
        <v>6876</v>
      </c>
      <c r="B2835" t="s">
        <v>15</v>
      </c>
      <c r="C2835" s="1">
        <v>16624</v>
      </c>
      <c r="D2835">
        <v>71</v>
      </c>
      <c r="E2835" t="s">
        <v>11</v>
      </c>
      <c r="F2835" t="s">
        <v>12</v>
      </c>
      <c r="G2835" s="1">
        <v>38405</v>
      </c>
      <c r="H2835">
        <v>60</v>
      </c>
      <c r="I2835">
        <v>11</v>
      </c>
      <c r="J2835">
        <v>4</v>
      </c>
      <c r="K2835">
        <v>2</v>
      </c>
    </row>
    <row r="2836" spans="1:11" x14ac:dyDescent="0.25">
      <c r="A2836">
        <v>47837</v>
      </c>
      <c r="B2836" t="s">
        <v>15</v>
      </c>
      <c r="C2836" s="1">
        <v>19998</v>
      </c>
      <c r="D2836">
        <v>62</v>
      </c>
      <c r="E2836" t="s">
        <v>16</v>
      </c>
      <c r="F2836" t="s">
        <v>12</v>
      </c>
      <c r="G2836" s="1">
        <v>39244</v>
      </c>
      <c r="H2836">
        <v>53</v>
      </c>
      <c r="I2836">
        <v>9</v>
      </c>
      <c r="J2836">
        <v>4</v>
      </c>
      <c r="K2836">
        <v>1</v>
      </c>
    </row>
    <row r="2837" spans="1:11" x14ac:dyDescent="0.25">
      <c r="A2837">
        <v>6879</v>
      </c>
      <c r="B2837" t="s">
        <v>10</v>
      </c>
      <c r="C2837" s="1">
        <v>15995</v>
      </c>
      <c r="D2837">
        <v>73</v>
      </c>
      <c r="E2837" t="s">
        <v>11</v>
      </c>
      <c r="F2837" t="s">
        <v>12</v>
      </c>
      <c r="G2837" s="1">
        <v>38301</v>
      </c>
      <c r="H2837">
        <v>61</v>
      </c>
      <c r="I2837">
        <v>12</v>
      </c>
      <c r="J2837">
        <v>2</v>
      </c>
      <c r="K2837">
        <v>2</v>
      </c>
    </row>
    <row r="2838" spans="1:11" x14ac:dyDescent="0.25">
      <c r="A2838">
        <v>56034</v>
      </c>
      <c r="B2838" t="s">
        <v>10</v>
      </c>
      <c r="C2838" s="1">
        <v>15979</v>
      </c>
      <c r="D2838">
        <v>73</v>
      </c>
      <c r="E2838" t="s">
        <v>13</v>
      </c>
      <c r="F2838" t="s">
        <v>14</v>
      </c>
      <c r="G2838" s="1">
        <v>41044</v>
      </c>
      <c r="H2838">
        <v>69</v>
      </c>
      <c r="I2838">
        <v>4</v>
      </c>
      <c r="J2838">
        <v>3</v>
      </c>
      <c r="K2838">
        <v>1</v>
      </c>
    </row>
    <row r="2839" spans="1:11" x14ac:dyDescent="0.25">
      <c r="A2839">
        <v>48935</v>
      </c>
      <c r="B2839" t="s">
        <v>10</v>
      </c>
      <c r="C2839" s="1">
        <v>17560</v>
      </c>
      <c r="D2839">
        <v>68</v>
      </c>
      <c r="E2839" t="s">
        <v>16</v>
      </c>
      <c r="F2839" t="s">
        <v>14</v>
      </c>
      <c r="G2839" s="1">
        <v>40843</v>
      </c>
      <c r="H2839">
        <v>63</v>
      </c>
      <c r="I2839">
        <v>5</v>
      </c>
      <c r="J2839">
        <v>0</v>
      </c>
      <c r="K2839">
        <v>0</v>
      </c>
    </row>
    <row r="2840" spans="1:11" x14ac:dyDescent="0.25">
      <c r="A2840">
        <v>6892</v>
      </c>
      <c r="B2840" t="s">
        <v>10</v>
      </c>
      <c r="C2840" s="1">
        <v>10605</v>
      </c>
      <c r="D2840">
        <v>87</v>
      </c>
      <c r="E2840" t="s">
        <v>11</v>
      </c>
      <c r="F2840" t="s">
        <v>14</v>
      </c>
      <c r="G2840" s="1">
        <v>38141</v>
      </c>
      <c r="H2840">
        <v>75</v>
      </c>
      <c r="I2840">
        <v>12</v>
      </c>
      <c r="J2840">
        <v>3</v>
      </c>
      <c r="K2840">
        <v>2</v>
      </c>
    </row>
    <row r="2841" spans="1:11" x14ac:dyDescent="0.25">
      <c r="A2841">
        <v>121582</v>
      </c>
      <c r="B2841" t="s">
        <v>10</v>
      </c>
      <c r="C2841" s="1">
        <v>18641</v>
      </c>
      <c r="D2841">
        <v>65</v>
      </c>
      <c r="E2841" t="s">
        <v>13</v>
      </c>
      <c r="F2841" t="s">
        <v>14</v>
      </c>
      <c r="G2841" s="1">
        <v>42088</v>
      </c>
      <c r="H2841">
        <v>64</v>
      </c>
      <c r="I2841">
        <v>1</v>
      </c>
      <c r="J2841">
        <v>0</v>
      </c>
      <c r="K2841">
        <v>0</v>
      </c>
    </row>
    <row r="2842" spans="1:11" x14ac:dyDescent="0.25">
      <c r="A2842">
        <v>64240</v>
      </c>
      <c r="B2842" t="s">
        <v>10</v>
      </c>
      <c r="C2842" s="1">
        <v>19154</v>
      </c>
      <c r="D2842">
        <v>64</v>
      </c>
      <c r="E2842" t="s">
        <v>13</v>
      </c>
      <c r="F2842" t="s">
        <v>14</v>
      </c>
      <c r="G2842" s="1">
        <v>39455</v>
      </c>
      <c r="H2842">
        <v>56</v>
      </c>
      <c r="I2842">
        <v>8</v>
      </c>
      <c r="J2842">
        <v>3</v>
      </c>
      <c r="K2842">
        <v>1</v>
      </c>
    </row>
    <row r="2843" spans="1:11" x14ac:dyDescent="0.25">
      <c r="A2843">
        <v>80625</v>
      </c>
      <c r="B2843" t="s">
        <v>15</v>
      </c>
      <c r="C2843" s="1">
        <v>21520</v>
      </c>
      <c r="D2843">
        <v>58</v>
      </c>
      <c r="E2843" t="s">
        <v>16</v>
      </c>
      <c r="F2843" t="s">
        <v>14</v>
      </c>
      <c r="G2843" s="1">
        <v>40639</v>
      </c>
      <c r="H2843">
        <v>53</v>
      </c>
      <c r="I2843">
        <v>5</v>
      </c>
      <c r="J2843">
        <v>0</v>
      </c>
      <c r="K2843">
        <v>1</v>
      </c>
    </row>
    <row r="2844" spans="1:11" x14ac:dyDescent="0.25">
      <c r="A2844">
        <v>113394</v>
      </c>
      <c r="B2844" t="s">
        <v>15</v>
      </c>
      <c r="C2844" s="1">
        <v>25733</v>
      </c>
      <c r="D2844">
        <v>46</v>
      </c>
      <c r="E2844" t="s">
        <v>11</v>
      </c>
      <c r="F2844" t="s">
        <v>14</v>
      </c>
      <c r="G2844" s="1">
        <v>41417</v>
      </c>
      <c r="H2844">
        <v>43</v>
      </c>
      <c r="I2844">
        <v>3</v>
      </c>
      <c r="J2844">
        <v>0</v>
      </c>
      <c r="K2844">
        <v>0</v>
      </c>
    </row>
    <row r="2845" spans="1:11" x14ac:dyDescent="0.25">
      <c r="A2845">
        <v>35283</v>
      </c>
      <c r="B2845" t="s">
        <v>10</v>
      </c>
      <c r="C2845" s="1">
        <v>17394</v>
      </c>
      <c r="D2845">
        <v>69</v>
      </c>
      <c r="E2845" t="s">
        <v>13</v>
      </c>
      <c r="F2845" t="s">
        <v>12</v>
      </c>
      <c r="G2845" s="1">
        <v>39099</v>
      </c>
      <c r="H2845">
        <v>60</v>
      </c>
      <c r="I2845">
        <v>9</v>
      </c>
      <c r="J2845">
        <v>0</v>
      </c>
      <c r="K2845">
        <v>1</v>
      </c>
    </row>
    <row r="2846" spans="1:11" x14ac:dyDescent="0.25">
      <c r="A2846">
        <v>56052</v>
      </c>
      <c r="B2846" t="s">
        <v>10</v>
      </c>
      <c r="C2846" s="1">
        <v>16409</v>
      </c>
      <c r="D2846">
        <v>72</v>
      </c>
      <c r="E2846" t="s">
        <v>11</v>
      </c>
      <c r="F2846" t="s">
        <v>12</v>
      </c>
      <c r="G2846" s="1">
        <v>42486</v>
      </c>
      <c r="H2846">
        <v>72</v>
      </c>
      <c r="I2846">
        <v>0</v>
      </c>
      <c r="J2846">
        <v>0</v>
      </c>
      <c r="K2846">
        <v>2</v>
      </c>
    </row>
    <row r="2847" spans="1:11" x14ac:dyDescent="0.25">
      <c r="A2847">
        <v>39669</v>
      </c>
      <c r="B2847" t="s">
        <v>10</v>
      </c>
      <c r="C2847" s="1">
        <v>21175</v>
      </c>
      <c r="D2847">
        <v>59</v>
      </c>
      <c r="E2847" t="s">
        <v>13</v>
      </c>
      <c r="F2847" t="s">
        <v>12</v>
      </c>
      <c r="G2847" s="1">
        <v>39546</v>
      </c>
      <c r="H2847">
        <v>51</v>
      </c>
      <c r="I2847">
        <v>8</v>
      </c>
      <c r="J2847">
        <v>0</v>
      </c>
      <c r="K2847">
        <v>2</v>
      </c>
    </row>
    <row r="2848" spans="1:11" x14ac:dyDescent="0.25">
      <c r="A2848">
        <v>15094</v>
      </c>
      <c r="B2848" t="s">
        <v>15</v>
      </c>
      <c r="C2848" s="1">
        <v>11444</v>
      </c>
      <c r="D2848">
        <v>85</v>
      </c>
      <c r="E2848" t="s">
        <v>11</v>
      </c>
      <c r="F2848" t="s">
        <v>12</v>
      </c>
      <c r="G2848" s="1">
        <v>39730</v>
      </c>
      <c r="H2848">
        <v>77</v>
      </c>
      <c r="I2848">
        <v>8</v>
      </c>
      <c r="J2848">
        <v>0</v>
      </c>
      <c r="K2848">
        <v>2</v>
      </c>
    </row>
    <row r="2849" spans="1:11" x14ac:dyDescent="0.25">
      <c r="A2849">
        <v>3881</v>
      </c>
      <c r="B2849" t="s">
        <v>10</v>
      </c>
      <c r="C2849" s="1">
        <v>16837</v>
      </c>
      <c r="D2849">
        <v>70</v>
      </c>
      <c r="E2849" t="s">
        <v>11</v>
      </c>
      <c r="F2849" t="s">
        <v>12</v>
      </c>
      <c r="G2849" s="1">
        <v>37416</v>
      </c>
      <c r="H2849">
        <v>56</v>
      </c>
      <c r="I2849">
        <v>14</v>
      </c>
      <c r="J2849">
        <v>0</v>
      </c>
      <c r="K2849">
        <v>2</v>
      </c>
    </row>
    <row r="2850" spans="1:11" x14ac:dyDescent="0.25">
      <c r="A2850">
        <v>40056</v>
      </c>
      <c r="B2850" t="s">
        <v>15</v>
      </c>
      <c r="C2850" s="1">
        <v>26425</v>
      </c>
      <c r="D2850">
        <v>44</v>
      </c>
      <c r="E2850" t="s">
        <v>13</v>
      </c>
      <c r="F2850" t="s">
        <v>14</v>
      </c>
      <c r="G2850" s="1">
        <v>39588</v>
      </c>
      <c r="H2850">
        <v>36</v>
      </c>
      <c r="I2850">
        <v>8</v>
      </c>
      <c r="J2850">
        <v>0</v>
      </c>
      <c r="K2850">
        <v>0</v>
      </c>
    </row>
    <row r="2851" spans="1:11" x14ac:dyDescent="0.25">
      <c r="A2851">
        <v>31482</v>
      </c>
      <c r="B2851" t="s">
        <v>15</v>
      </c>
      <c r="C2851" s="1">
        <v>22599</v>
      </c>
      <c r="D2851">
        <v>55</v>
      </c>
      <c r="E2851" t="s">
        <v>13</v>
      </c>
      <c r="F2851" t="s">
        <v>12</v>
      </c>
      <c r="G2851" s="1">
        <v>40750</v>
      </c>
      <c r="H2851">
        <v>50</v>
      </c>
      <c r="I2851">
        <v>5</v>
      </c>
      <c r="J2851">
        <v>0</v>
      </c>
      <c r="K2851">
        <v>1</v>
      </c>
    </row>
    <row r="2852" spans="1:11" x14ac:dyDescent="0.25">
      <c r="A2852">
        <v>15099</v>
      </c>
      <c r="B2852" t="s">
        <v>15</v>
      </c>
      <c r="C2852" s="1">
        <v>17113</v>
      </c>
      <c r="D2852">
        <v>70</v>
      </c>
      <c r="E2852" t="s">
        <v>11</v>
      </c>
      <c r="F2852" t="s">
        <v>12</v>
      </c>
      <c r="G2852" s="1">
        <v>39325</v>
      </c>
      <c r="H2852">
        <v>61</v>
      </c>
      <c r="I2852">
        <v>9</v>
      </c>
      <c r="J2852">
        <v>0</v>
      </c>
      <c r="K2852">
        <v>0</v>
      </c>
    </row>
    <row r="2853" spans="1:11" x14ac:dyDescent="0.25">
      <c r="A2853">
        <v>121596</v>
      </c>
      <c r="B2853" t="s">
        <v>15</v>
      </c>
      <c r="C2853" s="1">
        <v>27145</v>
      </c>
      <c r="D2853">
        <v>42</v>
      </c>
      <c r="E2853" t="s">
        <v>13</v>
      </c>
      <c r="F2853" t="s">
        <v>14</v>
      </c>
      <c r="G2853" s="1">
        <v>42026</v>
      </c>
      <c r="H2853">
        <v>41</v>
      </c>
      <c r="I2853">
        <v>1</v>
      </c>
      <c r="J2853">
        <v>2</v>
      </c>
      <c r="K2853">
        <v>1</v>
      </c>
    </row>
    <row r="2854" spans="1:11" x14ac:dyDescent="0.25">
      <c r="A2854">
        <v>6909</v>
      </c>
      <c r="B2854" t="s">
        <v>10</v>
      </c>
      <c r="C2854" s="1">
        <v>23219</v>
      </c>
      <c r="D2854">
        <v>53</v>
      </c>
      <c r="E2854" t="s">
        <v>11</v>
      </c>
      <c r="F2854" t="s">
        <v>14</v>
      </c>
      <c r="G2854" s="1">
        <v>40506</v>
      </c>
      <c r="H2854">
        <v>47</v>
      </c>
      <c r="I2854">
        <v>6</v>
      </c>
      <c r="J2854">
        <v>0</v>
      </c>
      <c r="K2854">
        <v>1</v>
      </c>
    </row>
    <row r="2855" spans="1:11" x14ac:dyDescent="0.25">
      <c r="A2855">
        <v>80642</v>
      </c>
      <c r="B2855" t="s">
        <v>15</v>
      </c>
      <c r="C2855" s="1">
        <v>24631</v>
      </c>
      <c r="D2855">
        <v>49</v>
      </c>
      <c r="E2855" t="s">
        <v>11</v>
      </c>
      <c r="F2855" t="s">
        <v>12</v>
      </c>
      <c r="G2855" s="1">
        <v>40129</v>
      </c>
      <c r="H2855">
        <v>42</v>
      </c>
      <c r="I2855">
        <v>7</v>
      </c>
      <c r="J2855">
        <v>0</v>
      </c>
      <c r="K2855">
        <v>1</v>
      </c>
    </row>
    <row r="2856" spans="1:11" x14ac:dyDescent="0.25">
      <c r="A2856">
        <v>56067</v>
      </c>
      <c r="B2856" t="s">
        <v>10</v>
      </c>
      <c r="C2856" s="1">
        <v>12051</v>
      </c>
      <c r="D2856">
        <v>84</v>
      </c>
      <c r="E2856" t="s">
        <v>16</v>
      </c>
      <c r="F2856" t="s">
        <v>12</v>
      </c>
      <c r="G2856" s="1">
        <v>42109</v>
      </c>
      <c r="H2856">
        <v>83</v>
      </c>
      <c r="I2856">
        <v>1</v>
      </c>
      <c r="J2856">
        <v>4</v>
      </c>
      <c r="K2856">
        <v>2</v>
      </c>
    </row>
    <row r="2857" spans="1:11" x14ac:dyDescent="0.25">
      <c r="A2857">
        <v>72452</v>
      </c>
      <c r="B2857" t="s">
        <v>10</v>
      </c>
      <c r="C2857" s="1">
        <v>15867</v>
      </c>
      <c r="D2857">
        <v>73</v>
      </c>
      <c r="E2857" t="s">
        <v>13</v>
      </c>
      <c r="F2857" t="s">
        <v>14</v>
      </c>
      <c r="G2857" s="1">
        <v>39505</v>
      </c>
      <c r="H2857">
        <v>65</v>
      </c>
      <c r="I2857">
        <v>8</v>
      </c>
      <c r="J2857">
        <v>1</v>
      </c>
      <c r="K2857">
        <v>1</v>
      </c>
    </row>
    <row r="2858" spans="1:11" x14ac:dyDescent="0.25">
      <c r="A2858">
        <v>113416</v>
      </c>
      <c r="B2858" t="s">
        <v>10</v>
      </c>
      <c r="C2858" s="1">
        <v>17393</v>
      </c>
      <c r="D2858">
        <v>69</v>
      </c>
      <c r="E2858" t="s">
        <v>16</v>
      </c>
      <c r="F2858" t="s">
        <v>14</v>
      </c>
      <c r="G2858" s="1">
        <v>41431</v>
      </c>
      <c r="H2858">
        <v>66</v>
      </c>
      <c r="I2858">
        <v>3</v>
      </c>
      <c r="J2858">
        <v>1</v>
      </c>
      <c r="K2858">
        <v>3</v>
      </c>
    </row>
    <row r="2859" spans="1:11" x14ac:dyDescent="0.25">
      <c r="A2859">
        <v>97033</v>
      </c>
      <c r="B2859" t="s">
        <v>15</v>
      </c>
      <c r="C2859" s="1">
        <v>9884</v>
      </c>
      <c r="D2859">
        <v>89</v>
      </c>
      <c r="E2859" t="s">
        <v>16</v>
      </c>
      <c r="F2859" t="s">
        <v>12</v>
      </c>
      <c r="G2859" s="1">
        <v>40228</v>
      </c>
      <c r="H2859">
        <v>83</v>
      </c>
      <c r="I2859">
        <v>6</v>
      </c>
      <c r="J2859">
        <v>0</v>
      </c>
      <c r="K2859">
        <v>1</v>
      </c>
    </row>
    <row r="2860" spans="1:11" x14ac:dyDescent="0.25">
      <c r="A2860">
        <v>97034</v>
      </c>
      <c r="B2860" t="s">
        <v>10</v>
      </c>
      <c r="C2860" s="1">
        <v>23530</v>
      </c>
      <c r="D2860">
        <v>52</v>
      </c>
      <c r="E2860" t="s">
        <v>16</v>
      </c>
      <c r="F2860" t="s">
        <v>12</v>
      </c>
      <c r="G2860" s="1">
        <v>40218</v>
      </c>
      <c r="H2860">
        <v>46</v>
      </c>
      <c r="I2860">
        <v>6</v>
      </c>
      <c r="J2860">
        <v>0</v>
      </c>
      <c r="K2860">
        <v>0</v>
      </c>
    </row>
    <row r="2861" spans="1:11" x14ac:dyDescent="0.25">
      <c r="A2861">
        <v>14807</v>
      </c>
      <c r="B2861" t="s">
        <v>15</v>
      </c>
      <c r="C2861" s="1">
        <v>9940</v>
      </c>
      <c r="D2861">
        <v>89</v>
      </c>
      <c r="E2861" t="s">
        <v>11</v>
      </c>
      <c r="F2861" t="s">
        <v>14</v>
      </c>
      <c r="G2861" s="1">
        <v>38643</v>
      </c>
      <c r="H2861">
        <v>78</v>
      </c>
      <c r="I2861">
        <v>11</v>
      </c>
      <c r="J2861">
        <v>0</v>
      </c>
      <c r="K2861">
        <v>4</v>
      </c>
    </row>
    <row r="2862" spans="1:11" x14ac:dyDescent="0.25">
      <c r="A2862">
        <v>31502</v>
      </c>
      <c r="B2862" t="s">
        <v>15</v>
      </c>
      <c r="C2862" s="1">
        <v>17268</v>
      </c>
      <c r="D2862">
        <v>69</v>
      </c>
      <c r="E2862" t="s">
        <v>13</v>
      </c>
      <c r="F2862" t="s">
        <v>12</v>
      </c>
      <c r="G2862" s="1">
        <v>41919</v>
      </c>
      <c r="H2862">
        <v>67</v>
      </c>
      <c r="I2862">
        <v>2</v>
      </c>
      <c r="J2862">
        <v>1</v>
      </c>
      <c r="K2862">
        <v>1</v>
      </c>
    </row>
    <row r="2863" spans="1:11" x14ac:dyDescent="0.25">
      <c r="A2863">
        <v>30295</v>
      </c>
      <c r="B2863" t="s">
        <v>10</v>
      </c>
      <c r="C2863" s="1">
        <v>16770</v>
      </c>
      <c r="D2863">
        <v>71</v>
      </c>
      <c r="E2863" t="s">
        <v>13</v>
      </c>
      <c r="F2863" t="s">
        <v>12</v>
      </c>
      <c r="G2863" s="1">
        <v>36825</v>
      </c>
      <c r="H2863">
        <v>55</v>
      </c>
      <c r="I2863">
        <v>16</v>
      </c>
      <c r="J2863">
        <v>0</v>
      </c>
      <c r="K2863">
        <v>2</v>
      </c>
    </row>
    <row r="2864" spans="1:11" x14ac:dyDescent="0.25">
      <c r="A2864">
        <v>31504</v>
      </c>
      <c r="B2864" t="s">
        <v>15</v>
      </c>
      <c r="C2864" s="1">
        <v>20702</v>
      </c>
      <c r="D2864">
        <v>60</v>
      </c>
      <c r="E2864" t="s">
        <v>13</v>
      </c>
      <c r="F2864" t="s">
        <v>12</v>
      </c>
      <c r="G2864" s="1">
        <v>41814</v>
      </c>
      <c r="H2864">
        <v>58</v>
      </c>
      <c r="I2864">
        <v>2</v>
      </c>
      <c r="J2864">
        <v>0</v>
      </c>
      <c r="K2864">
        <v>2</v>
      </c>
    </row>
    <row r="2865" spans="1:11" x14ac:dyDescent="0.25">
      <c r="A2865">
        <v>23315</v>
      </c>
      <c r="B2865" t="s">
        <v>15</v>
      </c>
      <c r="C2865" s="1">
        <v>14269</v>
      </c>
      <c r="D2865">
        <v>77</v>
      </c>
      <c r="E2865" t="s">
        <v>11</v>
      </c>
      <c r="F2865" t="s">
        <v>12</v>
      </c>
      <c r="G2865" s="1">
        <v>38489</v>
      </c>
      <c r="H2865">
        <v>66</v>
      </c>
      <c r="I2865">
        <v>11</v>
      </c>
      <c r="J2865">
        <v>0</v>
      </c>
      <c r="K2865">
        <v>1</v>
      </c>
    </row>
    <row r="2866" spans="1:11" x14ac:dyDescent="0.25">
      <c r="A2866">
        <v>56084</v>
      </c>
      <c r="B2866" t="s">
        <v>10</v>
      </c>
      <c r="C2866" s="1">
        <v>19731</v>
      </c>
      <c r="D2866">
        <v>62</v>
      </c>
      <c r="E2866" t="s">
        <v>16</v>
      </c>
      <c r="F2866" t="s">
        <v>14</v>
      </c>
      <c r="G2866" s="1">
        <v>39211</v>
      </c>
      <c r="H2866">
        <v>53</v>
      </c>
      <c r="I2866">
        <v>9</v>
      </c>
      <c r="J2866">
        <v>2</v>
      </c>
      <c r="K2866">
        <v>1</v>
      </c>
    </row>
    <row r="2867" spans="1:11" x14ac:dyDescent="0.25">
      <c r="A2867">
        <v>39702</v>
      </c>
      <c r="B2867" t="s">
        <v>10</v>
      </c>
      <c r="C2867" s="1">
        <v>26010</v>
      </c>
      <c r="D2867">
        <v>45</v>
      </c>
      <c r="E2867" t="s">
        <v>11</v>
      </c>
      <c r="F2867" t="s">
        <v>12</v>
      </c>
      <c r="G2867" s="1">
        <v>41723</v>
      </c>
      <c r="H2867">
        <v>43</v>
      </c>
      <c r="I2867">
        <v>2</v>
      </c>
      <c r="J2867">
        <v>0</v>
      </c>
      <c r="K2867">
        <v>2</v>
      </c>
    </row>
    <row r="2868" spans="1:11" x14ac:dyDescent="0.25">
      <c r="A2868">
        <v>39703</v>
      </c>
      <c r="B2868" t="s">
        <v>15</v>
      </c>
      <c r="C2868" s="1">
        <v>28511</v>
      </c>
      <c r="D2868">
        <v>38</v>
      </c>
      <c r="E2868" t="s">
        <v>13</v>
      </c>
      <c r="F2868" t="s">
        <v>14</v>
      </c>
      <c r="G2868" s="1">
        <v>41837</v>
      </c>
      <c r="H2868">
        <v>36</v>
      </c>
      <c r="I2868">
        <v>2</v>
      </c>
      <c r="J2868">
        <v>0</v>
      </c>
      <c r="K2868">
        <v>0</v>
      </c>
    </row>
    <row r="2869" spans="1:11" x14ac:dyDescent="0.25">
      <c r="A2869">
        <v>113432</v>
      </c>
      <c r="B2869" t="s">
        <v>10</v>
      </c>
      <c r="C2869" s="1">
        <v>14173</v>
      </c>
      <c r="D2869">
        <v>78</v>
      </c>
      <c r="E2869" t="s">
        <v>13</v>
      </c>
      <c r="F2869" t="s">
        <v>12</v>
      </c>
      <c r="G2869" s="1">
        <v>41417</v>
      </c>
      <c r="H2869">
        <v>75</v>
      </c>
      <c r="I2869">
        <v>3</v>
      </c>
      <c r="J2869">
        <v>1</v>
      </c>
      <c r="K2869">
        <v>0</v>
      </c>
    </row>
    <row r="2870" spans="1:11" x14ac:dyDescent="0.25">
      <c r="A2870">
        <v>15129</v>
      </c>
      <c r="B2870" t="s">
        <v>15</v>
      </c>
      <c r="C2870" s="1">
        <v>22089</v>
      </c>
      <c r="D2870">
        <v>56</v>
      </c>
      <c r="E2870" t="s">
        <v>11</v>
      </c>
      <c r="F2870" t="s">
        <v>14</v>
      </c>
      <c r="G2870" s="1">
        <v>39192</v>
      </c>
      <c r="H2870">
        <v>47</v>
      </c>
      <c r="I2870">
        <v>9</v>
      </c>
      <c r="J2870">
        <v>0</v>
      </c>
      <c r="K2870">
        <v>0</v>
      </c>
    </row>
    <row r="2871" spans="1:11" x14ac:dyDescent="0.25">
      <c r="A2871">
        <v>56091</v>
      </c>
      <c r="B2871" t="s">
        <v>15</v>
      </c>
      <c r="C2871" s="1">
        <v>29565</v>
      </c>
      <c r="D2871">
        <v>36</v>
      </c>
      <c r="E2871" t="s">
        <v>16</v>
      </c>
      <c r="F2871" t="s">
        <v>14</v>
      </c>
      <c r="G2871" s="1">
        <v>39926</v>
      </c>
      <c r="H2871">
        <v>29</v>
      </c>
      <c r="I2871">
        <v>7</v>
      </c>
      <c r="J2871">
        <v>1</v>
      </c>
      <c r="K2871">
        <v>1</v>
      </c>
    </row>
    <row r="2872" spans="1:11" x14ac:dyDescent="0.25">
      <c r="A2872">
        <v>6940</v>
      </c>
      <c r="B2872" t="s">
        <v>15</v>
      </c>
      <c r="C2872" s="1">
        <v>16322</v>
      </c>
      <c r="D2872">
        <v>72</v>
      </c>
      <c r="E2872" t="s">
        <v>11</v>
      </c>
      <c r="F2872" t="s">
        <v>12</v>
      </c>
      <c r="G2872" s="1">
        <v>38117</v>
      </c>
      <c r="H2872">
        <v>60</v>
      </c>
      <c r="I2872">
        <v>12</v>
      </c>
      <c r="J2872">
        <v>1</v>
      </c>
      <c r="K2872">
        <v>3</v>
      </c>
    </row>
    <row r="2873" spans="1:11" x14ac:dyDescent="0.25">
      <c r="A2873">
        <v>72479</v>
      </c>
      <c r="B2873" t="s">
        <v>15</v>
      </c>
      <c r="C2873" s="1">
        <v>20858</v>
      </c>
      <c r="D2873">
        <v>59</v>
      </c>
      <c r="E2873" t="s">
        <v>16</v>
      </c>
      <c r="F2873" t="s">
        <v>12</v>
      </c>
      <c r="G2873" s="1">
        <v>39413</v>
      </c>
      <c r="H2873">
        <v>50</v>
      </c>
      <c r="I2873">
        <v>9</v>
      </c>
      <c r="J2873">
        <v>0</v>
      </c>
      <c r="K2873">
        <v>1</v>
      </c>
    </row>
    <row r="2874" spans="1:11" x14ac:dyDescent="0.25">
      <c r="A2874">
        <v>6948</v>
      </c>
      <c r="B2874" t="s">
        <v>15</v>
      </c>
      <c r="C2874" s="1">
        <v>30310</v>
      </c>
      <c r="D2874">
        <v>34</v>
      </c>
      <c r="E2874" t="s">
        <v>11</v>
      </c>
      <c r="F2874" t="s">
        <v>14</v>
      </c>
      <c r="G2874" s="1">
        <v>42275</v>
      </c>
      <c r="H2874">
        <v>33</v>
      </c>
      <c r="I2874">
        <v>1</v>
      </c>
      <c r="J2874">
        <v>0</v>
      </c>
      <c r="K2874">
        <v>0</v>
      </c>
    </row>
    <row r="2875" spans="1:11" x14ac:dyDescent="0.25">
      <c r="A2875">
        <v>72487</v>
      </c>
      <c r="B2875" t="s">
        <v>15</v>
      </c>
      <c r="C2875" s="1">
        <v>30546</v>
      </c>
      <c r="D2875">
        <v>33</v>
      </c>
      <c r="E2875" t="s">
        <v>16</v>
      </c>
      <c r="F2875" t="s">
        <v>14</v>
      </c>
      <c r="G2875" s="1">
        <v>42385</v>
      </c>
      <c r="H2875">
        <v>33</v>
      </c>
      <c r="I2875">
        <v>0</v>
      </c>
      <c r="J2875">
        <v>0</v>
      </c>
      <c r="K2875">
        <v>1</v>
      </c>
    </row>
    <row r="2876" spans="1:11" x14ac:dyDescent="0.25">
      <c r="A2876">
        <v>97066</v>
      </c>
      <c r="B2876" t="s">
        <v>10</v>
      </c>
      <c r="C2876" s="1">
        <v>13409</v>
      </c>
      <c r="D2876">
        <v>80</v>
      </c>
      <c r="E2876" t="s">
        <v>13</v>
      </c>
      <c r="F2876" t="s">
        <v>12</v>
      </c>
      <c r="G2876" s="1">
        <v>41016</v>
      </c>
      <c r="H2876">
        <v>76</v>
      </c>
      <c r="I2876">
        <v>4</v>
      </c>
      <c r="J2876">
        <v>1</v>
      </c>
      <c r="K2876">
        <v>0</v>
      </c>
    </row>
    <row r="2877" spans="1:11" x14ac:dyDescent="0.25">
      <c r="A2877">
        <v>6955</v>
      </c>
      <c r="B2877" t="s">
        <v>10</v>
      </c>
      <c r="C2877" s="1">
        <v>12411</v>
      </c>
      <c r="D2877">
        <v>83</v>
      </c>
      <c r="E2877" t="s">
        <v>11</v>
      </c>
      <c r="F2877" t="s">
        <v>12</v>
      </c>
      <c r="G2877" s="1">
        <v>38161</v>
      </c>
      <c r="H2877">
        <v>71</v>
      </c>
      <c r="I2877">
        <v>12</v>
      </c>
      <c r="J2877">
        <v>2</v>
      </c>
      <c r="K2877">
        <v>3</v>
      </c>
    </row>
    <row r="2878" spans="1:11" x14ac:dyDescent="0.25">
      <c r="A2878">
        <v>39725</v>
      </c>
      <c r="B2878" t="s">
        <v>10</v>
      </c>
      <c r="C2878" s="1">
        <v>27068</v>
      </c>
      <c r="D2878">
        <v>42</v>
      </c>
      <c r="E2878" t="s">
        <v>13</v>
      </c>
      <c r="F2878" t="s">
        <v>14</v>
      </c>
      <c r="G2878" s="1">
        <v>40954</v>
      </c>
      <c r="H2878">
        <v>38</v>
      </c>
      <c r="I2878">
        <v>4</v>
      </c>
      <c r="J2878">
        <v>1</v>
      </c>
      <c r="K2878">
        <v>2</v>
      </c>
    </row>
    <row r="2879" spans="1:11" x14ac:dyDescent="0.25">
      <c r="A2879">
        <v>3891</v>
      </c>
      <c r="B2879" t="s">
        <v>10</v>
      </c>
      <c r="C2879" s="1">
        <v>17085</v>
      </c>
      <c r="D2879">
        <v>70</v>
      </c>
      <c r="E2879" t="s">
        <v>11</v>
      </c>
      <c r="F2879" t="s">
        <v>14</v>
      </c>
      <c r="G2879" s="1">
        <v>38195</v>
      </c>
      <c r="H2879">
        <v>58</v>
      </c>
      <c r="I2879">
        <v>12</v>
      </c>
      <c r="J2879">
        <v>2</v>
      </c>
      <c r="K2879">
        <v>1</v>
      </c>
    </row>
    <row r="2880" spans="1:11" x14ac:dyDescent="0.25">
      <c r="A2880">
        <v>39734</v>
      </c>
      <c r="B2880" t="s">
        <v>10</v>
      </c>
      <c r="C2880" s="1">
        <v>31918</v>
      </c>
      <c r="D2880">
        <v>29</v>
      </c>
      <c r="E2880" t="s">
        <v>13</v>
      </c>
      <c r="F2880" t="s">
        <v>14</v>
      </c>
      <c r="G2880" s="1">
        <v>41359</v>
      </c>
      <c r="H2880">
        <v>26</v>
      </c>
      <c r="I2880">
        <v>3</v>
      </c>
      <c r="J2880">
        <v>0</v>
      </c>
      <c r="K2880">
        <v>0</v>
      </c>
    </row>
    <row r="2881" spans="1:11" x14ac:dyDescent="0.25">
      <c r="A2881">
        <v>80701</v>
      </c>
      <c r="B2881" t="s">
        <v>10</v>
      </c>
      <c r="C2881" s="1">
        <v>17884</v>
      </c>
      <c r="D2881">
        <v>68</v>
      </c>
      <c r="E2881" t="s">
        <v>16</v>
      </c>
      <c r="F2881" t="s">
        <v>14</v>
      </c>
      <c r="G2881" s="1">
        <v>41827</v>
      </c>
      <c r="H2881">
        <v>66</v>
      </c>
      <c r="I2881">
        <v>2</v>
      </c>
      <c r="J2881">
        <v>0</v>
      </c>
      <c r="K2881">
        <v>0</v>
      </c>
    </row>
    <row r="2882" spans="1:11" x14ac:dyDescent="0.25">
      <c r="A2882">
        <v>56131</v>
      </c>
      <c r="B2882" t="s">
        <v>15</v>
      </c>
      <c r="C2882" s="1">
        <v>15862</v>
      </c>
      <c r="D2882">
        <v>73</v>
      </c>
      <c r="E2882" t="s">
        <v>11</v>
      </c>
      <c r="F2882" t="s">
        <v>14</v>
      </c>
      <c r="G2882" s="1">
        <v>39258</v>
      </c>
      <c r="H2882">
        <v>64</v>
      </c>
      <c r="I2882">
        <v>9</v>
      </c>
      <c r="J2882">
        <v>6</v>
      </c>
      <c r="K2882">
        <v>1</v>
      </c>
    </row>
    <row r="2883" spans="1:11" x14ac:dyDescent="0.25">
      <c r="A2883">
        <v>44854</v>
      </c>
      <c r="B2883" t="s">
        <v>10</v>
      </c>
      <c r="C2883" s="1">
        <v>19910</v>
      </c>
      <c r="D2883">
        <v>62</v>
      </c>
      <c r="E2883" t="s">
        <v>16</v>
      </c>
      <c r="F2883" t="s">
        <v>14</v>
      </c>
      <c r="G2883" s="1">
        <v>39295</v>
      </c>
      <c r="H2883">
        <v>53</v>
      </c>
      <c r="I2883">
        <v>9</v>
      </c>
      <c r="J2883">
        <v>1</v>
      </c>
      <c r="K2883">
        <v>0</v>
      </c>
    </row>
    <row r="2884" spans="1:11" x14ac:dyDescent="0.25">
      <c r="A2884">
        <v>121672</v>
      </c>
      <c r="B2884" t="s">
        <v>10</v>
      </c>
      <c r="C2884" s="1">
        <v>19368</v>
      </c>
      <c r="D2884">
        <v>63</v>
      </c>
      <c r="E2884" t="s">
        <v>16</v>
      </c>
      <c r="F2884" t="s">
        <v>14</v>
      </c>
      <c r="G2884" s="1">
        <v>42038</v>
      </c>
      <c r="H2884">
        <v>62</v>
      </c>
      <c r="I2884">
        <v>1</v>
      </c>
      <c r="J2884">
        <v>0</v>
      </c>
      <c r="K2884">
        <v>1</v>
      </c>
    </row>
    <row r="2885" spans="1:11" x14ac:dyDescent="0.25">
      <c r="A2885">
        <v>31563</v>
      </c>
      <c r="B2885" t="s">
        <v>10</v>
      </c>
      <c r="C2885" s="1">
        <v>26260</v>
      </c>
      <c r="D2885">
        <v>45</v>
      </c>
      <c r="E2885" t="s">
        <v>13</v>
      </c>
      <c r="F2885" t="s">
        <v>12</v>
      </c>
      <c r="G2885" s="1">
        <v>42285</v>
      </c>
      <c r="H2885">
        <v>44</v>
      </c>
      <c r="I2885">
        <v>1</v>
      </c>
      <c r="J2885">
        <v>1</v>
      </c>
      <c r="K2885">
        <v>2</v>
      </c>
    </row>
    <row r="2886" spans="1:11" x14ac:dyDescent="0.25">
      <c r="A2886">
        <v>33933</v>
      </c>
      <c r="B2886" t="s">
        <v>15</v>
      </c>
      <c r="C2886" s="1">
        <v>22393</v>
      </c>
      <c r="D2886">
        <v>55</v>
      </c>
      <c r="E2886" t="s">
        <v>13</v>
      </c>
      <c r="F2886" t="s">
        <v>12</v>
      </c>
      <c r="G2886" s="1">
        <v>40865</v>
      </c>
      <c r="H2886">
        <v>50</v>
      </c>
      <c r="I2886">
        <v>5</v>
      </c>
      <c r="J2886">
        <v>0</v>
      </c>
      <c r="K2886">
        <v>0</v>
      </c>
    </row>
    <row r="2887" spans="1:11" x14ac:dyDescent="0.25">
      <c r="A2887">
        <v>6993</v>
      </c>
      <c r="B2887" t="s">
        <v>15</v>
      </c>
      <c r="C2887" s="1">
        <v>12901</v>
      </c>
      <c r="D2887">
        <v>81</v>
      </c>
      <c r="E2887" t="s">
        <v>11</v>
      </c>
      <c r="F2887" t="s">
        <v>12</v>
      </c>
      <c r="G2887" s="1">
        <v>39883</v>
      </c>
      <c r="H2887">
        <v>74</v>
      </c>
      <c r="I2887">
        <v>7</v>
      </c>
      <c r="J2887">
        <v>2</v>
      </c>
      <c r="K2887">
        <v>3</v>
      </c>
    </row>
    <row r="2888" spans="1:11" x14ac:dyDescent="0.25">
      <c r="A2888">
        <v>97107</v>
      </c>
      <c r="B2888" t="s">
        <v>10</v>
      </c>
      <c r="C2888" s="1">
        <v>20829</v>
      </c>
      <c r="D2888">
        <v>59</v>
      </c>
      <c r="E2888" t="s">
        <v>16</v>
      </c>
      <c r="F2888" t="s">
        <v>12</v>
      </c>
      <c r="G2888" s="1">
        <v>40248</v>
      </c>
      <c r="H2888">
        <v>53</v>
      </c>
      <c r="I2888">
        <v>6</v>
      </c>
      <c r="J2888">
        <v>1</v>
      </c>
      <c r="K2888">
        <v>1</v>
      </c>
    </row>
    <row r="2889" spans="1:11" x14ac:dyDescent="0.25">
      <c r="A2889">
        <v>6997</v>
      </c>
      <c r="B2889" t="s">
        <v>15</v>
      </c>
      <c r="C2889" s="1">
        <v>24460</v>
      </c>
      <c r="D2889">
        <v>50</v>
      </c>
      <c r="E2889" t="s">
        <v>11</v>
      </c>
      <c r="F2889" t="s">
        <v>12</v>
      </c>
      <c r="G2889" s="1">
        <v>38254</v>
      </c>
      <c r="H2889">
        <v>38</v>
      </c>
      <c r="I2889">
        <v>12</v>
      </c>
      <c r="J2889">
        <v>0</v>
      </c>
      <c r="K2889">
        <v>2</v>
      </c>
    </row>
    <row r="2890" spans="1:11" x14ac:dyDescent="0.25">
      <c r="A2890">
        <v>31574</v>
      </c>
      <c r="B2890" t="s">
        <v>10</v>
      </c>
      <c r="C2890" s="1">
        <v>15712</v>
      </c>
      <c r="D2890">
        <v>73</v>
      </c>
      <c r="E2890" t="s">
        <v>13</v>
      </c>
      <c r="F2890" t="s">
        <v>12</v>
      </c>
      <c r="G2890" s="1">
        <v>39000</v>
      </c>
      <c r="H2890">
        <v>63</v>
      </c>
      <c r="I2890">
        <v>10</v>
      </c>
      <c r="J2890">
        <v>0</v>
      </c>
      <c r="K2890">
        <v>1</v>
      </c>
    </row>
    <row r="2891" spans="1:11" x14ac:dyDescent="0.25">
      <c r="A2891">
        <v>47962</v>
      </c>
      <c r="B2891" t="s">
        <v>15</v>
      </c>
      <c r="C2891" s="1">
        <v>28125</v>
      </c>
      <c r="D2891">
        <v>40</v>
      </c>
      <c r="E2891" t="s">
        <v>13</v>
      </c>
      <c r="F2891" t="s">
        <v>14</v>
      </c>
      <c r="G2891" s="1">
        <v>40635</v>
      </c>
      <c r="H2891">
        <v>35</v>
      </c>
      <c r="I2891">
        <v>5</v>
      </c>
      <c r="J2891">
        <v>2</v>
      </c>
      <c r="K2891">
        <v>0</v>
      </c>
    </row>
    <row r="2892" spans="1:11" x14ac:dyDescent="0.25">
      <c r="A2892">
        <v>80732</v>
      </c>
      <c r="B2892" t="s">
        <v>10</v>
      </c>
      <c r="C2892" s="1">
        <v>25834</v>
      </c>
      <c r="D2892">
        <v>46</v>
      </c>
      <c r="E2892" t="s">
        <v>13</v>
      </c>
      <c r="F2892" t="s">
        <v>14</v>
      </c>
      <c r="G2892" s="1">
        <v>39573</v>
      </c>
      <c r="H2892">
        <v>38</v>
      </c>
      <c r="I2892">
        <v>8</v>
      </c>
      <c r="J2892">
        <v>0</v>
      </c>
      <c r="K2892">
        <v>1</v>
      </c>
    </row>
    <row r="2893" spans="1:11" x14ac:dyDescent="0.25">
      <c r="A2893">
        <v>122167</v>
      </c>
      <c r="B2893" t="s">
        <v>10</v>
      </c>
      <c r="C2893" s="1">
        <v>14015</v>
      </c>
      <c r="D2893">
        <v>78</v>
      </c>
      <c r="E2893" t="s">
        <v>13</v>
      </c>
      <c r="F2893" t="s">
        <v>14</v>
      </c>
      <c r="G2893" s="1">
        <v>42101</v>
      </c>
      <c r="H2893">
        <v>77</v>
      </c>
      <c r="I2893">
        <v>1</v>
      </c>
      <c r="J2893">
        <v>4</v>
      </c>
      <c r="K2893">
        <v>0</v>
      </c>
    </row>
    <row r="2894" spans="1:11" x14ac:dyDescent="0.25">
      <c r="A2894">
        <v>39778</v>
      </c>
      <c r="B2894" t="s">
        <v>15</v>
      </c>
      <c r="C2894" s="1">
        <v>16388</v>
      </c>
      <c r="D2894">
        <v>72</v>
      </c>
      <c r="E2894" t="s">
        <v>13</v>
      </c>
      <c r="F2894" t="s">
        <v>14</v>
      </c>
      <c r="G2894" s="1">
        <v>39646</v>
      </c>
      <c r="H2894">
        <v>64</v>
      </c>
      <c r="I2894">
        <v>8</v>
      </c>
      <c r="J2894">
        <v>6</v>
      </c>
      <c r="K2894">
        <v>0</v>
      </c>
    </row>
    <row r="2895" spans="1:11" x14ac:dyDescent="0.25">
      <c r="A2895">
        <v>15203</v>
      </c>
      <c r="B2895" t="s">
        <v>10</v>
      </c>
      <c r="C2895" s="1">
        <v>9786</v>
      </c>
      <c r="D2895">
        <v>90</v>
      </c>
      <c r="E2895" t="s">
        <v>11</v>
      </c>
      <c r="F2895" t="s">
        <v>14</v>
      </c>
      <c r="G2895" s="1">
        <v>38241</v>
      </c>
      <c r="H2895">
        <v>78</v>
      </c>
      <c r="I2895">
        <v>12</v>
      </c>
      <c r="J2895">
        <v>4</v>
      </c>
      <c r="K2895">
        <v>2</v>
      </c>
    </row>
    <row r="2896" spans="1:11" x14ac:dyDescent="0.25">
      <c r="A2896">
        <v>23396</v>
      </c>
      <c r="B2896" t="s">
        <v>15</v>
      </c>
      <c r="C2896" s="1">
        <v>25307</v>
      </c>
      <c r="D2896">
        <v>47</v>
      </c>
      <c r="E2896" t="s">
        <v>11</v>
      </c>
      <c r="F2896" t="s">
        <v>14</v>
      </c>
      <c r="G2896" s="1">
        <v>42193</v>
      </c>
      <c r="H2896">
        <v>46</v>
      </c>
      <c r="I2896">
        <v>1</v>
      </c>
      <c r="J2896">
        <v>0</v>
      </c>
      <c r="K2896">
        <v>1</v>
      </c>
    </row>
    <row r="2897" spans="1:11" x14ac:dyDescent="0.25">
      <c r="A2897">
        <v>64357</v>
      </c>
      <c r="B2897" t="s">
        <v>10</v>
      </c>
      <c r="C2897" s="1">
        <v>25525</v>
      </c>
      <c r="D2897">
        <v>47</v>
      </c>
      <c r="E2897" t="s">
        <v>16</v>
      </c>
      <c r="F2897" t="s">
        <v>12</v>
      </c>
      <c r="G2897" s="1">
        <v>41309</v>
      </c>
      <c r="H2897">
        <v>44</v>
      </c>
      <c r="I2897">
        <v>3</v>
      </c>
      <c r="J2897">
        <v>0</v>
      </c>
      <c r="K2897">
        <v>2</v>
      </c>
    </row>
    <row r="2898" spans="1:11" x14ac:dyDescent="0.25">
      <c r="A2898">
        <v>7015</v>
      </c>
      <c r="B2898" t="s">
        <v>10</v>
      </c>
      <c r="C2898" s="1">
        <v>23492</v>
      </c>
      <c r="D2898">
        <v>52</v>
      </c>
      <c r="E2898" t="s">
        <v>11</v>
      </c>
      <c r="F2898" t="s">
        <v>12</v>
      </c>
      <c r="G2898" s="1">
        <v>41290</v>
      </c>
      <c r="H2898">
        <v>49</v>
      </c>
      <c r="I2898">
        <v>3</v>
      </c>
      <c r="J2898">
        <v>0</v>
      </c>
      <c r="K2898">
        <v>1</v>
      </c>
    </row>
    <row r="2899" spans="1:11" x14ac:dyDescent="0.25">
      <c r="A2899">
        <v>56168</v>
      </c>
      <c r="B2899" t="s">
        <v>10</v>
      </c>
      <c r="C2899" s="1">
        <v>23802</v>
      </c>
      <c r="D2899">
        <v>51</v>
      </c>
      <c r="E2899" t="s">
        <v>16</v>
      </c>
      <c r="F2899" t="s">
        <v>12</v>
      </c>
      <c r="G2899" s="1">
        <v>42404</v>
      </c>
      <c r="H2899">
        <v>51</v>
      </c>
      <c r="I2899">
        <v>0</v>
      </c>
      <c r="J2899">
        <v>0</v>
      </c>
      <c r="K2899">
        <v>1</v>
      </c>
    </row>
    <row r="2900" spans="1:11" x14ac:dyDescent="0.25">
      <c r="A2900">
        <v>88938</v>
      </c>
      <c r="B2900" t="s">
        <v>15</v>
      </c>
      <c r="C2900" s="1">
        <v>22576</v>
      </c>
      <c r="D2900">
        <v>55</v>
      </c>
      <c r="E2900" t="s">
        <v>11</v>
      </c>
      <c r="F2900" t="s">
        <v>12</v>
      </c>
      <c r="G2900" s="1">
        <v>39846</v>
      </c>
      <c r="H2900">
        <v>48</v>
      </c>
      <c r="I2900">
        <v>7</v>
      </c>
      <c r="J2900">
        <v>0</v>
      </c>
      <c r="K2900">
        <v>1</v>
      </c>
    </row>
    <row r="2901" spans="1:11" x14ac:dyDescent="0.25">
      <c r="A2901">
        <v>49880</v>
      </c>
      <c r="B2901" t="s">
        <v>15</v>
      </c>
      <c r="C2901" s="1">
        <v>26789</v>
      </c>
      <c r="D2901">
        <v>43</v>
      </c>
      <c r="E2901" t="s">
        <v>16</v>
      </c>
      <c r="F2901" t="s">
        <v>12</v>
      </c>
      <c r="G2901" s="1">
        <v>42198</v>
      </c>
      <c r="H2901">
        <v>42</v>
      </c>
      <c r="I2901">
        <v>1</v>
      </c>
      <c r="J2901">
        <v>0</v>
      </c>
      <c r="K2901">
        <v>0</v>
      </c>
    </row>
    <row r="2902" spans="1:11" x14ac:dyDescent="0.25">
      <c r="A2902">
        <v>15214</v>
      </c>
      <c r="B2902" t="s">
        <v>10</v>
      </c>
      <c r="C2902" s="1">
        <v>27741</v>
      </c>
      <c r="D2902">
        <v>41</v>
      </c>
      <c r="E2902" t="s">
        <v>11</v>
      </c>
      <c r="F2902" t="s">
        <v>14</v>
      </c>
      <c r="G2902" s="1">
        <v>42488</v>
      </c>
      <c r="H2902">
        <v>41</v>
      </c>
      <c r="I2902">
        <v>0</v>
      </c>
      <c r="J2902">
        <v>2</v>
      </c>
      <c r="K2902">
        <v>1</v>
      </c>
    </row>
    <row r="2903" spans="1:11" x14ac:dyDescent="0.25">
      <c r="A2903">
        <v>113984</v>
      </c>
      <c r="B2903" t="s">
        <v>15</v>
      </c>
      <c r="C2903" s="1">
        <v>22902</v>
      </c>
      <c r="D2903">
        <v>54</v>
      </c>
      <c r="E2903" t="s">
        <v>11</v>
      </c>
      <c r="F2903" t="s">
        <v>14</v>
      </c>
      <c r="G2903" s="1">
        <v>41473</v>
      </c>
      <c r="H2903">
        <v>51</v>
      </c>
      <c r="I2903">
        <v>3</v>
      </c>
      <c r="J2903">
        <v>2</v>
      </c>
      <c r="K2903">
        <v>1</v>
      </c>
    </row>
    <row r="2904" spans="1:11" x14ac:dyDescent="0.25">
      <c r="A2904">
        <v>59880</v>
      </c>
      <c r="B2904" t="s">
        <v>15</v>
      </c>
      <c r="C2904" s="1">
        <v>19215</v>
      </c>
      <c r="D2904">
        <v>64</v>
      </c>
      <c r="E2904" t="s">
        <v>11</v>
      </c>
      <c r="F2904" t="s">
        <v>12</v>
      </c>
      <c r="G2904" s="1">
        <v>39513</v>
      </c>
      <c r="H2904">
        <v>56</v>
      </c>
      <c r="I2904">
        <v>8</v>
      </c>
      <c r="J2904">
        <v>1</v>
      </c>
      <c r="K2904">
        <v>1</v>
      </c>
    </row>
    <row r="2905" spans="1:11" x14ac:dyDescent="0.25">
      <c r="A2905">
        <v>121714</v>
      </c>
      <c r="B2905" t="s">
        <v>10</v>
      </c>
      <c r="C2905" s="1">
        <v>26033</v>
      </c>
      <c r="D2905">
        <v>45</v>
      </c>
      <c r="E2905" t="s">
        <v>13</v>
      </c>
      <c r="F2905" t="s">
        <v>12</v>
      </c>
      <c r="G2905" s="1">
        <v>42044</v>
      </c>
      <c r="H2905">
        <v>44</v>
      </c>
      <c r="I2905">
        <v>1</v>
      </c>
      <c r="J2905">
        <v>0</v>
      </c>
      <c r="K2905">
        <v>1</v>
      </c>
    </row>
    <row r="2906" spans="1:11" x14ac:dyDescent="0.25">
      <c r="A2906">
        <v>39795</v>
      </c>
      <c r="B2906" t="s">
        <v>10</v>
      </c>
      <c r="C2906" s="1">
        <v>21539</v>
      </c>
      <c r="D2906">
        <v>58</v>
      </c>
      <c r="E2906" t="s">
        <v>13</v>
      </c>
      <c r="F2906" t="s">
        <v>14</v>
      </c>
      <c r="G2906" s="1">
        <v>41926</v>
      </c>
      <c r="H2906">
        <v>56</v>
      </c>
      <c r="I2906">
        <v>2</v>
      </c>
      <c r="J2906">
        <v>0</v>
      </c>
      <c r="K2906">
        <v>1</v>
      </c>
    </row>
    <row r="2907" spans="1:11" x14ac:dyDescent="0.25">
      <c r="A2907">
        <v>47988</v>
      </c>
      <c r="B2907" t="s">
        <v>15</v>
      </c>
      <c r="C2907" s="1">
        <v>19125</v>
      </c>
      <c r="D2907">
        <v>64</v>
      </c>
      <c r="E2907" t="s">
        <v>13</v>
      </c>
      <c r="F2907" t="s">
        <v>12</v>
      </c>
      <c r="G2907" s="1">
        <v>39253</v>
      </c>
      <c r="H2907">
        <v>55</v>
      </c>
      <c r="I2907">
        <v>9</v>
      </c>
      <c r="J2907">
        <v>0</v>
      </c>
      <c r="K2907">
        <v>0</v>
      </c>
    </row>
    <row r="2908" spans="1:11" x14ac:dyDescent="0.25">
      <c r="A2908">
        <v>28478</v>
      </c>
      <c r="B2908" t="s">
        <v>10</v>
      </c>
      <c r="C2908" s="1">
        <v>11794</v>
      </c>
      <c r="D2908">
        <v>84</v>
      </c>
      <c r="E2908" t="s">
        <v>13</v>
      </c>
      <c r="F2908" t="s">
        <v>14</v>
      </c>
      <c r="G2908" s="1">
        <v>37210</v>
      </c>
      <c r="H2908">
        <v>69</v>
      </c>
      <c r="I2908">
        <v>15</v>
      </c>
      <c r="J2908">
        <v>4</v>
      </c>
      <c r="K2908">
        <v>3</v>
      </c>
    </row>
    <row r="2909" spans="1:11" x14ac:dyDescent="0.25">
      <c r="A2909">
        <v>64374</v>
      </c>
      <c r="B2909" t="s">
        <v>10</v>
      </c>
      <c r="C2909" s="1">
        <v>16763</v>
      </c>
      <c r="D2909">
        <v>71</v>
      </c>
      <c r="E2909" t="s">
        <v>16</v>
      </c>
      <c r="F2909" t="s">
        <v>12</v>
      </c>
      <c r="G2909" s="1">
        <v>39295</v>
      </c>
      <c r="H2909">
        <v>62</v>
      </c>
      <c r="I2909">
        <v>9</v>
      </c>
      <c r="J2909">
        <v>0</v>
      </c>
      <c r="K2909">
        <v>0</v>
      </c>
    </row>
    <row r="2910" spans="1:11" x14ac:dyDescent="0.25">
      <c r="A2910">
        <v>15223</v>
      </c>
      <c r="B2910" t="s">
        <v>10</v>
      </c>
      <c r="C2910" s="1">
        <v>18351</v>
      </c>
      <c r="D2910">
        <v>66</v>
      </c>
      <c r="E2910" t="s">
        <v>11</v>
      </c>
      <c r="F2910" t="s">
        <v>12</v>
      </c>
      <c r="G2910" s="1">
        <v>38583</v>
      </c>
      <c r="H2910">
        <v>55</v>
      </c>
      <c r="I2910">
        <v>11</v>
      </c>
      <c r="J2910">
        <v>2</v>
      </c>
      <c r="K2910">
        <v>2</v>
      </c>
    </row>
    <row r="2911" spans="1:11" x14ac:dyDescent="0.25">
      <c r="A2911">
        <v>47992</v>
      </c>
      <c r="B2911" t="s">
        <v>10</v>
      </c>
      <c r="C2911" s="1">
        <v>20116</v>
      </c>
      <c r="D2911">
        <v>61</v>
      </c>
      <c r="E2911" t="s">
        <v>13</v>
      </c>
      <c r="F2911" t="s">
        <v>12</v>
      </c>
      <c r="G2911" s="1">
        <v>40749</v>
      </c>
      <c r="H2911">
        <v>56</v>
      </c>
      <c r="I2911">
        <v>5</v>
      </c>
      <c r="J2911">
        <v>0</v>
      </c>
      <c r="K2911">
        <v>2</v>
      </c>
    </row>
    <row r="2912" spans="1:11" x14ac:dyDescent="0.25">
      <c r="A2912">
        <v>64377</v>
      </c>
      <c r="B2912" t="s">
        <v>15</v>
      </c>
      <c r="C2912" s="1">
        <v>23880</v>
      </c>
      <c r="D2912">
        <v>51</v>
      </c>
      <c r="E2912" t="s">
        <v>16</v>
      </c>
      <c r="F2912" t="s">
        <v>14</v>
      </c>
      <c r="G2912" s="1">
        <v>41283</v>
      </c>
      <c r="H2912">
        <v>48</v>
      </c>
      <c r="I2912">
        <v>3</v>
      </c>
      <c r="J2912">
        <v>1</v>
      </c>
      <c r="K2912">
        <v>0</v>
      </c>
    </row>
    <row r="2913" spans="1:11" x14ac:dyDescent="0.25">
      <c r="A2913">
        <v>7035</v>
      </c>
      <c r="B2913" t="s">
        <v>10</v>
      </c>
      <c r="C2913" s="1">
        <v>14609</v>
      </c>
      <c r="D2913">
        <v>77</v>
      </c>
      <c r="E2913" t="s">
        <v>11</v>
      </c>
      <c r="F2913" t="s">
        <v>14</v>
      </c>
      <c r="G2913" s="1">
        <v>41479</v>
      </c>
      <c r="H2913">
        <v>74</v>
      </c>
      <c r="I2913">
        <v>3</v>
      </c>
      <c r="J2913">
        <v>0</v>
      </c>
      <c r="K2913">
        <v>0</v>
      </c>
    </row>
    <row r="2914" spans="1:11" x14ac:dyDescent="0.25">
      <c r="A2914">
        <v>64380</v>
      </c>
      <c r="B2914" t="s">
        <v>10</v>
      </c>
      <c r="C2914" s="1">
        <v>22764</v>
      </c>
      <c r="D2914">
        <v>54</v>
      </c>
      <c r="E2914" t="s">
        <v>13</v>
      </c>
      <c r="F2914" t="s">
        <v>12</v>
      </c>
      <c r="G2914" s="1">
        <v>41261</v>
      </c>
      <c r="H2914">
        <v>50</v>
      </c>
      <c r="I2914">
        <v>4</v>
      </c>
      <c r="J2914">
        <v>1</v>
      </c>
      <c r="K2914">
        <v>2</v>
      </c>
    </row>
    <row r="2915" spans="1:11" x14ac:dyDescent="0.25">
      <c r="A2915">
        <v>64382</v>
      </c>
      <c r="B2915" t="s">
        <v>10</v>
      </c>
      <c r="C2915" s="1">
        <v>33238</v>
      </c>
      <c r="D2915">
        <v>26</v>
      </c>
      <c r="E2915" t="s">
        <v>13</v>
      </c>
      <c r="F2915" t="s">
        <v>12</v>
      </c>
      <c r="G2915" s="1">
        <v>42217</v>
      </c>
      <c r="H2915">
        <v>25</v>
      </c>
      <c r="I2915">
        <v>1</v>
      </c>
      <c r="J2915">
        <v>0</v>
      </c>
      <c r="K2915">
        <v>1</v>
      </c>
    </row>
    <row r="2916" spans="1:11" x14ac:dyDescent="0.25">
      <c r="A2916">
        <v>31615</v>
      </c>
      <c r="B2916" t="s">
        <v>10</v>
      </c>
      <c r="C2916" s="1">
        <v>26772</v>
      </c>
      <c r="D2916">
        <v>43</v>
      </c>
      <c r="E2916" t="s">
        <v>13</v>
      </c>
      <c r="F2916" t="s">
        <v>12</v>
      </c>
      <c r="G2916" s="1">
        <v>41297</v>
      </c>
      <c r="H2916">
        <v>40</v>
      </c>
      <c r="I2916">
        <v>3</v>
      </c>
      <c r="J2916">
        <v>0</v>
      </c>
      <c r="K2916">
        <v>1</v>
      </c>
    </row>
    <row r="2917" spans="1:11" x14ac:dyDescent="0.25">
      <c r="A2917">
        <v>23428</v>
      </c>
      <c r="B2917" t="s">
        <v>15</v>
      </c>
      <c r="C2917" s="1">
        <v>25283</v>
      </c>
      <c r="D2917">
        <v>47</v>
      </c>
      <c r="E2917" t="s">
        <v>16</v>
      </c>
      <c r="F2917" t="s">
        <v>12</v>
      </c>
      <c r="G2917" s="1">
        <v>41954</v>
      </c>
      <c r="H2917">
        <v>45</v>
      </c>
      <c r="I2917">
        <v>2</v>
      </c>
      <c r="J2917">
        <v>0</v>
      </c>
      <c r="K2917">
        <v>2</v>
      </c>
    </row>
    <row r="2918" spans="1:11" x14ac:dyDescent="0.25">
      <c r="A2918">
        <v>39819</v>
      </c>
      <c r="B2918" t="s">
        <v>10</v>
      </c>
      <c r="C2918" s="1">
        <v>24440</v>
      </c>
      <c r="D2918">
        <v>50</v>
      </c>
      <c r="E2918" t="s">
        <v>13</v>
      </c>
      <c r="F2918" t="s">
        <v>14</v>
      </c>
      <c r="G2918" s="1">
        <v>41628</v>
      </c>
      <c r="H2918">
        <v>47</v>
      </c>
      <c r="I2918">
        <v>3</v>
      </c>
      <c r="J2918">
        <v>0</v>
      </c>
      <c r="K2918">
        <v>2</v>
      </c>
    </row>
    <row r="2919" spans="1:11" x14ac:dyDescent="0.25">
      <c r="A2919">
        <v>7052</v>
      </c>
      <c r="B2919" t="s">
        <v>10</v>
      </c>
      <c r="C2919" s="1">
        <v>12143</v>
      </c>
      <c r="D2919">
        <v>83</v>
      </c>
      <c r="E2919" t="s">
        <v>11</v>
      </c>
      <c r="F2919" t="s">
        <v>12</v>
      </c>
      <c r="G2919" s="1">
        <v>39595</v>
      </c>
      <c r="H2919">
        <v>75</v>
      </c>
      <c r="I2919">
        <v>8</v>
      </c>
      <c r="J2919">
        <v>0</v>
      </c>
      <c r="K2919">
        <v>2</v>
      </c>
    </row>
    <row r="2920" spans="1:11" x14ac:dyDescent="0.25">
      <c r="A2920">
        <v>48016</v>
      </c>
      <c r="B2920" t="s">
        <v>10</v>
      </c>
      <c r="C2920" s="1">
        <v>26952</v>
      </c>
      <c r="D2920">
        <v>43</v>
      </c>
      <c r="E2920" t="s">
        <v>13</v>
      </c>
      <c r="F2920" t="s">
        <v>12</v>
      </c>
      <c r="G2920" s="1">
        <v>42209</v>
      </c>
      <c r="H2920">
        <v>42</v>
      </c>
      <c r="I2920">
        <v>1</v>
      </c>
      <c r="J2920">
        <v>0</v>
      </c>
      <c r="K2920">
        <v>1</v>
      </c>
    </row>
    <row r="2921" spans="1:11" x14ac:dyDescent="0.25">
      <c r="A2921">
        <v>88983</v>
      </c>
      <c r="B2921" t="s">
        <v>15</v>
      </c>
      <c r="C2921" s="1">
        <v>15780</v>
      </c>
      <c r="D2921">
        <v>73</v>
      </c>
      <c r="E2921" t="s">
        <v>11</v>
      </c>
      <c r="F2921" t="s">
        <v>12</v>
      </c>
      <c r="G2921" s="1">
        <v>39843</v>
      </c>
      <c r="H2921">
        <v>66</v>
      </c>
      <c r="I2921">
        <v>7</v>
      </c>
      <c r="J2921">
        <v>5</v>
      </c>
      <c r="K2921">
        <v>0</v>
      </c>
    </row>
    <row r="2922" spans="1:11" x14ac:dyDescent="0.25">
      <c r="A2922">
        <v>28484</v>
      </c>
      <c r="B2922" t="s">
        <v>10</v>
      </c>
      <c r="C2922" s="1">
        <v>18731</v>
      </c>
      <c r="D2922">
        <v>65</v>
      </c>
      <c r="E2922" t="s">
        <v>13</v>
      </c>
      <c r="F2922" t="s">
        <v>14</v>
      </c>
      <c r="G2922" s="1">
        <v>41149</v>
      </c>
      <c r="H2922">
        <v>61</v>
      </c>
      <c r="I2922">
        <v>4</v>
      </c>
      <c r="J2922">
        <v>0</v>
      </c>
      <c r="K2922">
        <v>1</v>
      </c>
    </row>
    <row r="2923" spans="1:11" x14ac:dyDescent="0.25">
      <c r="A2923">
        <v>97178</v>
      </c>
      <c r="B2923" t="s">
        <v>10</v>
      </c>
      <c r="C2923" s="1">
        <v>20532</v>
      </c>
      <c r="D2923">
        <v>60</v>
      </c>
      <c r="E2923" t="s">
        <v>13</v>
      </c>
      <c r="F2923" t="s">
        <v>14</v>
      </c>
      <c r="G2923" s="1">
        <v>40196</v>
      </c>
      <c r="H2923">
        <v>54</v>
      </c>
      <c r="I2923">
        <v>6</v>
      </c>
      <c r="J2923">
        <v>4</v>
      </c>
      <c r="K2923">
        <v>1</v>
      </c>
    </row>
    <row r="2924" spans="1:11" x14ac:dyDescent="0.25">
      <c r="A2924">
        <v>7067</v>
      </c>
      <c r="B2924" t="s">
        <v>10</v>
      </c>
      <c r="C2924" s="1">
        <v>21653</v>
      </c>
      <c r="D2924">
        <v>57</v>
      </c>
      <c r="E2924" t="s">
        <v>11</v>
      </c>
      <c r="F2924" t="s">
        <v>12</v>
      </c>
      <c r="G2924" s="1">
        <v>38521</v>
      </c>
      <c r="H2924">
        <v>46</v>
      </c>
      <c r="I2924">
        <v>11</v>
      </c>
      <c r="J2924">
        <v>0</v>
      </c>
      <c r="K2924">
        <v>2</v>
      </c>
    </row>
    <row r="2925" spans="1:11" x14ac:dyDescent="0.25">
      <c r="A2925">
        <v>72607</v>
      </c>
      <c r="B2925" t="s">
        <v>15</v>
      </c>
      <c r="C2925" s="1">
        <v>22976</v>
      </c>
      <c r="D2925">
        <v>54</v>
      </c>
      <c r="E2925" t="s">
        <v>11</v>
      </c>
      <c r="F2925" t="s">
        <v>12</v>
      </c>
      <c r="G2925" s="1">
        <v>39443</v>
      </c>
      <c r="H2925">
        <v>45</v>
      </c>
      <c r="I2925">
        <v>9</v>
      </c>
      <c r="J2925">
        <v>0</v>
      </c>
      <c r="K2925">
        <v>1</v>
      </c>
    </row>
    <row r="2926" spans="1:11" x14ac:dyDescent="0.25">
      <c r="A2926">
        <v>113571</v>
      </c>
      <c r="B2926" t="s">
        <v>15</v>
      </c>
      <c r="C2926" s="1">
        <v>18931</v>
      </c>
      <c r="D2926">
        <v>65</v>
      </c>
      <c r="E2926" t="s">
        <v>11</v>
      </c>
      <c r="F2926" t="s">
        <v>14</v>
      </c>
      <c r="G2926" s="1">
        <v>41453</v>
      </c>
      <c r="H2926">
        <v>62</v>
      </c>
      <c r="I2926">
        <v>3</v>
      </c>
      <c r="J2926">
        <v>0</v>
      </c>
      <c r="K2926">
        <v>0</v>
      </c>
    </row>
    <row r="2927" spans="1:11" x14ac:dyDescent="0.25">
      <c r="A2927">
        <v>39844</v>
      </c>
      <c r="B2927" t="s">
        <v>15</v>
      </c>
      <c r="C2927" s="1">
        <v>16719</v>
      </c>
      <c r="D2927">
        <v>71</v>
      </c>
      <c r="E2927" t="s">
        <v>13</v>
      </c>
      <c r="F2927" t="s">
        <v>12</v>
      </c>
      <c r="G2927" s="1">
        <v>39102</v>
      </c>
      <c r="H2927">
        <v>62</v>
      </c>
      <c r="I2927">
        <v>9</v>
      </c>
      <c r="J2927">
        <v>0</v>
      </c>
      <c r="K2927">
        <v>2</v>
      </c>
    </row>
    <row r="2928" spans="1:11" x14ac:dyDescent="0.25">
      <c r="A2928">
        <v>88997</v>
      </c>
      <c r="B2928" t="s">
        <v>10</v>
      </c>
      <c r="C2928" s="1">
        <v>22925</v>
      </c>
      <c r="D2928">
        <v>54</v>
      </c>
      <c r="E2928" t="s">
        <v>16</v>
      </c>
      <c r="F2928" t="s">
        <v>12</v>
      </c>
      <c r="G2928" s="1">
        <v>41235</v>
      </c>
      <c r="H2928">
        <v>50</v>
      </c>
      <c r="I2928">
        <v>4</v>
      </c>
      <c r="J2928">
        <v>0</v>
      </c>
      <c r="K2928">
        <v>1</v>
      </c>
    </row>
    <row r="2929" spans="1:11" x14ac:dyDescent="0.25">
      <c r="A2929">
        <v>18929</v>
      </c>
      <c r="B2929" t="s">
        <v>15</v>
      </c>
      <c r="C2929" s="1">
        <v>21209</v>
      </c>
      <c r="D2929">
        <v>58</v>
      </c>
      <c r="E2929" t="s">
        <v>11</v>
      </c>
      <c r="F2929" t="s">
        <v>12</v>
      </c>
      <c r="G2929" s="1">
        <v>39961</v>
      </c>
      <c r="H2929">
        <v>51</v>
      </c>
      <c r="I2929">
        <v>7</v>
      </c>
      <c r="J2929">
        <v>0</v>
      </c>
      <c r="K2929">
        <v>1</v>
      </c>
    </row>
    <row r="2930" spans="1:11" x14ac:dyDescent="0.25">
      <c r="A2930">
        <v>115077</v>
      </c>
      <c r="B2930" t="s">
        <v>15</v>
      </c>
      <c r="C2930" s="1">
        <v>20956</v>
      </c>
      <c r="D2930">
        <v>59</v>
      </c>
      <c r="E2930" t="s">
        <v>13</v>
      </c>
      <c r="F2930" t="s">
        <v>14</v>
      </c>
      <c r="G2930" s="1">
        <v>41577</v>
      </c>
      <c r="H2930">
        <v>56</v>
      </c>
      <c r="I2930">
        <v>3</v>
      </c>
      <c r="J2930">
        <v>0</v>
      </c>
      <c r="K2930">
        <v>1</v>
      </c>
    </row>
    <row r="2931" spans="1:11" x14ac:dyDescent="0.25">
      <c r="A2931">
        <v>89003</v>
      </c>
      <c r="B2931" t="s">
        <v>10</v>
      </c>
      <c r="C2931" s="1">
        <v>18758</v>
      </c>
      <c r="D2931">
        <v>65</v>
      </c>
      <c r="E2931" t="s">
        <v>13</v>
      </c>
      <c r="F2931" t="s">
        <v>12</v>
      </c>
      <c r="G2931" s="1">
        <v>42458</v>
      </c>
      <c r="H2931">
        <v>65</v>
      </c>
      <c r="I2931">
        <v>0</v>
      </c>
      <c r="J2931">
        <v>0</v>
      </c>
      <c r="K2931">
        <v>2</v>
      </c>
    </row>
    <row r="2932" spans="1:11" x14ac:dyDescent="0.25">
      <c r="A2932">
        <v>23486</v>
      </c>
      <c r="B2932" t="s">
        <v>10</v>
      </c>
      <c r="C2932" s="1">
        <v>24217</v>
      </c>
      <c r="D2932">
        <v>50</v>
      </c>
      <c r="E2932" t="s">
        <v>16</v>
      </c>
      <c r="F2932" t="s">
        <v>14</v>
      </c>
      <c r="G2932" s="1">
        <v>41110</v>
      </c>
      <c r="H2932">
        <v>46</v>
      </c>
      <c r="I2932">
        <v>4</v>
      </c>
      <c r="J2932">
        <v>0</v>
      </c>
      <c r="K2932">
        <v>2</v>
      </c>
    </row>
    <row r="2933" spans="1:11" x14ac:dyDescent="0.25">
      <c r="A2933">
        <v>23487</v>
      </c>
      <c r="B2933" t="s">
        <v>15</v>
      </c>
      <c r="C2933" s="1">
        <v>15856</v>
      </c>
      <c r="D2933">
        <v>73</v>
      </c>
      <c r="E2933" t="s">
        <v>11</v>
      </c>
      <c r="F2933" t="s">
        <v>14</v>
      </c>
      <c r="G2933" s="1">
        <v>38484</v>
      </c>
      <c r="H2933">
        <v>62</v>
      </c>
      <c r="I2933">
        <v>11</v>
      </c>
      <c r="J2933">
        <v>2</v>
      </c>
      <c r="K2933">
        <v>2</v>
      </c>
    </row>
    <row r="2934" spans="1:11" x14ac:dyDescent="0.25">
      <c r="A2934">
        <v>30788</v>
      </c>
      <c r="B2934" t="s">
        <v>10</v>
      </c>
      <c r="C2934" s="1">
        <v>23568</v>
      </c>
      <c r="D2934">
        <v>52</v>
      </c>
      <c r="E2934" t="s">
        <v>13</v>
      </c>
      <c r="F2934" t="s">
        <v>14</v>
      </c>
      <c r="G2934" s="1">
        <v>39574</v>
      </c>
      <c r="H2934">
        <v>44</v>
      </c>
      <c r="I2934">
        <v>8</v>
      </c>
      <c r="J2934">
        <v>0</v>
      </c>
      <c r="K2934">
        <v>2</v>
      </c>
    </row>
    <row r="2935" spans="1:11" x14ac:dyDescent="0.25">
      <c r="A2935">
        <v>72642</v>
      </c>
      <c r="B2935" t="s">
        <v>15</v>
      </c>
      <c r="C2935" s="1">
        <v>23457</v>
      </c>
      <c r="D2935">
        <v>52</v>
      </c>
      <c r="E2935" t="s">
        <v>16</v>
      </c>
      <c r="F2935" t="s">
        <v>12</v>
      </c>
      <c r="G2935" s="1">
        <v>40529</v>
      </c>
      <c r="H2935">
        <v>46</v>
      </c>
      <c r="I2935">
        <v>6</v>
      </c>
      <c r="J2935">
        <v>0</v>
      </c>
      <c r="K2935">
        <v>1</v>
      </c>
    </row>
    <row r="2936" spans="1:11" x14ac:dyDescent="0.25">
      <c r="A2936">
        <v>56260</v>
      </c>
      <c r="B2936" t="s">
        <v>10</v>
      </c>
      <c r="C2936" s="1">
        <v>15322</v>
      </c>
      <c r="D2936">
        <v>75</v>
      </c>
      <c r="E2936" t="s">
        <v>13</v>
      </c>
      <c r="F2936" t="s">
        <v>14</v>
      </c>
      <c r="G2936" s="1">
        <v>40700</v>
      </c>
      <c r="H2936">
        <v>70</v>
      </c>
      <c r="I2936">
        <v>5</v>
      </c>
      <c r="J2936">
        <v>0</v>
      </c>
      <c r="K2936">
        <v>2</v>
      </c>
    </row>
    <row r="2937" spans="1:11" x14ac:dyDescent="0.25">
      <c r="A2937">
        <v>5281</v>
      </c>
      <c r="B2937" t="s">
        <v>15</v>
      </c>
      <c r="C2937" s="1">
        <v>23210</v>
      </c>
      <c r="D2937">
        <v>53</v>
      </c>
      <c r="E2937" t="s">
        <v>11</v>
      </c>
      <c r="F2937" t="s">
        <v>12</v>
      </c>
      <c r="G2937" s="1">
        <v>42150</v>
      </c>
      <c r="H2937">
        <v>52</v>
      </c>
      <c r="I2937">
        <v>1</v>
      </c>
      <c r="J2937">
        <v>0</v>
      </c>
      <c r="K2937">
        <v>0</v>
      </c>
    </row>
    <row r="2938" spans="1:11" x14ac:dyDescent="0.25">
      <c r="A2938">
        <v>82427</v>
      </c>
      <c r="B2938" t="s">
        <v>10</v>
      </c>
      <c r="C2938" s="1">
        <v>31664</v>
      </c>
      <c r="D2938">
        <v>30</v>
      </c>
      <c r="E2938" t="s">
        <v>16</v>
      </c>
      <c r="F2938" t="s">
        <v>14</v>
      </c>
      <c r="G2938" s="1">
        <v>39605</v>
      </c>
      <c r="H2938">
        <v>22</v>
      </c>
      <c r="I2938">
        <v>8</v>
      </c>
      <c r="J2938">
        <v>1</v>
      </c>
      <c r="K2938">
        <v>2</v>
      </c>
    </row>
    <row r="2939" spans="1:11" x14ac:dyDescent="0.25">
      <c r="A2939">
        <v>56275</v>
      </c>
      <c r="B2939" t="s">
        <v>10</v>
      </c>
      <c r="C2939" s="1">
        <v>8451</v>
      </c>
      <c r="D2939">
        <v>93</v>
      </c>
      <c r="E2939" t="s">
        <v>11</v>
      </c>
      <c r="F2939" t="s">
        <v>12</v>
      </c>
      <c r="G2939" s="1">
        <v>41228</v>
      </c>
      <c r="H2939">
        <v>89</v>
      </c>
      <c r="I2939">
        <v>4</v>
      </c>
      <c r="J2939">
        <v>2</v>
      </c>
      <c r="K2939">
        <v>0</v>
      </c>
    </row>
    <row r="2940" spans="1:11" x14ac:dyDescent="0.25">
      <c r="A2940">
        <v>121813</v>
      </c>
      <c r="B2940" t="s">
        <v>10</v>
      </c>
      <c r="C2940" s="1">
        <v>20877</v>
      </c>
      <c r="D2940">
        <v>59</v>
      </c>
      <c r="E2940" t="s">
        <v>16</v>
      </c>
      <c r="F2940" t="s">
        <v>14</v>
      </c>
      <c r="G2940" s="1">
        <v>42061</v>
      </c>
      <c r="H2940">
        <v>58</v>
      </c>
      <c r="I2940">
        <v>1</v>
      </c>
      <c r="J2940">
        <v>0</v>
      </c>
      <c r="K2940">
        <v>2</v>
      </c>
    </row>
    <row r="2941" spans="1:11" x14ac:dyDescent="0.25">
      <c r="A2941">
        <v>51793</v>
      </c>
      <c r="B2941" t="s">
        <v>15</v>
      </c>
      <c r="C2941" s="1">
        <v>14787</v>
      </c>
      <c r="D2941">
        <v>76</v>
      </c>
      <c r="E2941" t="s">
        <v>16</v>
      </c>
      <c r="F2941" t="s">
        <v>12</v>
      </c>
      <c r="G2941" s="1">
        <v>41394</v>
      </c>
      <c r="H2941">
        <v>73</v>
      </c>
      <c r="I2941">
        <v>3</v>
      </c>
      <c r="J2941">
        <v>0</v>
      </c>
      <c r="K2941">
        <v>0</v>
      </c>
    </row>
    <row r="2942" spans="1:11" x14ac:dyDescent="0.25">
      <c r="A2942">
        <v>64478</v>
      </c>
      <c r="B2942" t="s">
        <v>15</v>
      </c>
      <c r="C2942" s="1">
        <v>18535</v>
      </c>
      <c r="D2942">
        <v>66</v>
      </c>
      <c r="E2942" t="s">
        <v>16</v>
      </c>
      <c r="F2942" t="s">
        <v>12</v>
      </c>
      <c r="G2942" s="1">
        <v>41298</v>
      </c>
      <c r="H2942">
        <v>63</v>
      </c>
      <c r="I2942">
        <v>3</v>
      </c>
      <c r="J2942">
        <v>2</v>
      </c>
      <c r="K2942">
        <v>0</v>
      </c>
    </row>
    <row r="2943" spans="1:11" x14ac:dyDescent="0.25">
      <c r="A2943">
        <v>121824</v>
      </c>
      <c r="B2943" t="s">
        <v>10</v>
      </c>
      <c r="C2943" s="1">
        <v>14971</v>
      </c>
      <c r="D2943">
        <v>76</v>
      </c>
      <c r="E2943" t="s">
        <v>13</v>
      </c>
      <c r="F2943" t="s">
        <v>14</v>
      </c>
      <c r="G2943" s="1">
        <v>39260</v>
      </c>
      <c r="H2943">
        <v>67</v>
      </c>
      <c r="I2943">
        <v>9</v>
      </c>
      <c r="J2943">
        <v>3</v>
      </c>
      <c r="K2943">
        <v>0</v>
      </c>
    </row>
    <row r="2944" spans="1:11" x14ac:dyDescent="0.25">
      <c r="A2944">
        <v>48097</v>
      </c>
      <c r="B2944" t="s">
        <v>10</v>
      </c>
      <c r="C2944" s="1">
        <v>19870</v>
      </c>
      <c r="D2944">
        <v>62</v>
      </c>
      <c r="E2944" t="s">
        <v>16</v>
      </c>
      <c r="F2944" t="s">
        <v>12</v>
      </c>
      <c r="G2944" s="1">
        <v>39389</v>
      </c>
      <c r="H2944">
        <v>53</v>
      </c>
      <c r="I2944">
        <v>9</v>
      </c>
      <c r="J2944">
        <v>0</v>
      </c>
      <c r="K2944">
        <v>2</v>
      </c>
    </row>
    <row r="2945" spans="1:11" x14ac:dyDescent="0.25">
      <c r="A2945">
        <v>89059</v>
      </c>
      <c r="B2945" t="s">
        <v>10</v>
      </c>
      <c r="C2945" s="1">
        <v>17429</v>
      </c>
      <c r="D2945">
        <v>69</v>
      </c>
      <c r="E2945" t="s">
        <v>11</v>
      </c>
      <c r="F2945" t="s">
        <v>12</v>
      </c>
      <c r="G2945" s="1">
        <v>39878</v>
      </c>
      <c r="H2945">
        <v>62</v>
      </c>
      <c r="I2945">
        <v>7</v>
      </c>
      <c r="J2945">
        <v>0</v>
      </c>
      <c r="K2945">
        <v>1</v>
      </c>
    </row>
    <row r="2946" spans="1:11" x14ac:dyDescent="0.25">
      <c r="A2946">
        <v>64487</v>
      </c>
      <c r="B2946" t="s">
        <v>15</v>
      </c>
      <c r="C2946" s="1">
        <v>16176</v>
      </c>
      <c r="D2946">
        <v>72</v>
      </c>
      <c r="E2946" t="s">
        <v>16</v>
      </c>
      <c r="F2946" t="s">
        <v>12</v>
      </c>
      <c r="G2946" s="1">
        <v>39297</v>
      </c>
      <c r="H2946">
        <v>63</v>
      </c>
      <c r="I2946">
        <v>9</v>
      </c>
      <c r="J2946">
        <v>3</v>
      </c>
      <c r="K2946">
        <v>0</v>
      </c>
    </row>
    <row r="2947" spans="1:11" x14ac:dyDescent="0.25">
      <c r="A2947">
        <v>7144</v>
      </c>
      <c r="B2947" t="s">
        <v>15</v>
      </c>
      <c r="C2947" s="1">
        <v>21680</v>
      </c>
      <c r="D2947">
        <v>57</v>
      </c>
      <c r="E2947" t="s">
        <v>11</v>
      </c>
      <c r="F2947" t="s">
        <v>14</v>
      </c>
      <c r="G2947" s="1">
        <v>42361</v>
      </c>
      <c r="H2947">
        <v>56</v>
      </c>
      <c r="I2947">
        <v>1</v>
      </c>
      <c r="J2947">
        <v>2</v>
      </c>
      <c r="K2947">
        <v>2</v>
      </c>
    </row>
    <row r="2948" spans="1:11" x14ac:dyDescent="0.25">
      <c r="A2948">
        <v>13479</v>
      </c>
      <c r="B2948" t="s">
        <v>10</v>
      </c>
      <c r="C2948" s="1">
        <v>16920</v>
      </c>
      <c r="D2948">
        <v>70</v>
      </c>
      <c r="E2948" t="s">
        <v>11</v>
      </c>
      <c r="F2948" t="s">
        <v>14</v>
      </c>
      <c r="G2948" s="1">
        <v>39168</v>
      </c>
      <c r="H2948">
        <v>61</v>
      </c>
      <c r="I2948">
        <v>9</v>
      </c>
      <c r="J2948">
        <v>0</v>
      </c>
      <c r="K2948">
        <v>3</v>
      </c>
    </row>
    <row r="2949" spans="1:11" x14ac:dyDescent="0.25">
      <c r="A2949">
        <v>7154</v>
      </c>
      <c r="B2949" t="s">
        <v>10</v>
      </c>
      <c r="C2949" s="1">
        <v>8194</v>
      </c>
      <c r="D2949">
        <v>94</v>
      </c>
      <c r="E2949" t="s">
        <v>11</v>
      </c>
      <c r="F2949" t="s">
        <v>12</v>
      </c>
      <c r="G2949" s="1">
        <v>40821</v>
      </c>
      <c r="H2949">
        <v>89</v>
      </c>
      <c r="I2949">
        <v>5</v>
      </c>
      <c r="J2949">
        <v>2</v>
      </c>
      <c r="K2949">
        <v>1</v>
      </c>
    </row>
    <row r="2950" spans="1:11" x14ac:dyDescent="0.25">
      <c r="A2950">
        <v>15350</v>
      </c>
      <c r="B2950" t="s">
        <v>15</v>
      </c>
      <c r="C2950" s="1">
        <v>26400</v>
      </c>
      <c r="D2950">
        <v>44</v>
      </c>
      <c r="E2950" t="s">
        <v>11</v>
      </c>
      <c r="F2950" t="s">
        <v>12</v>
      </c>
      <c r="G2950" s="1">
        <v>40649</v>
      </c>
      <c r="H2950">
        <v>39</v>
      </c>
      <c r="I2950">
        <v>5</v>
      </c>
      <c r="J2950">
        <v>2</v>
      </c>
      <c r="K2950">
        <v>0</v>
      </c>
    </row>
    <row r="2951" spans="1:11" x14ac:dyDescent="0.25">
      <c r="A2951">
        <v>48248</v>
      </c>
      <c r="B2951" t="s">
        <v>10</v>
      </c>
      <c r="C2951" s="1">
        <v>27279</v>
      </c>
      <c r="D2951">
        <v>42</v>
      </c>
      <c r="E2951" t="s">
        <v>16</v>
      </c>
      <c r="F2951" t="s">
        <v>12</v>
      </c>
      <c r="G2951" s="1">
        <v>40714</v>
      </c>
      <c r="H2951">
        <v>37</v>
      </c>
      <c r="I2951">
        <v>5</v>
      </c>
      <c r="J2951">
        <v>0</v>
      </c>
      <c r="K2951">
        <v>0</v>
      </c>
    </row>
    <row r="2952" spans="1:11" x14ac:dyDescent="0.25">
      <c r="A2952">
        <v>15355</v>
      </c>
      <c r="B2952" t="s">
        <v>15</v>
      </c>
      <c r="C2952" s="1">
        <v>21708</v>
      </c>
      <c r="D2952">
        <v>57</v>
      </c>
      <c r="E2952" t="s">
        <v>11</v>
      </c>
      <c r="F2952" t="s">
        <v>12</v>
      </c>
      <c r="G2952" s="1">
        <v>41613</v>
      </c>
      <c r="H2952">
        <v>54</v>
      </c>
      <c r="I2952">
        <v>3</v>
      </c>
      <c r="J2952">
        <v>0</v>
      </c>
      <c r="K2952">
        <v>2</v>
      </c>
    </row>
    <row r="2953" spans="1:11" x14ac:dyDescent="0.25">
      <c r="A2953">
        <v>15356</v>
      </c>
      <c r="B2953" t="s">
        <v>10</v>
      </c>
      <c r="C2953" s="1">
        <v>24506</v>
      </c>
      <c r="D2953">
        <v>49</v>
      </c>
      <c r="E2953" t="s">
        <v>11</v>
      </c>
      <c r="F2953" t="s">
        <v>14</v>
      </c>
      <c r="G2953" s="1">
        <v>38411</v>
      </c>
      <c r="H2953">
        <v>38</v>
      </c>
      <c r="I2953">
        <v>11</v>
      </c>
      <c r="J2953">
        <v>2</v>
      </c>
      <c r="K2953">
        <v>0</v>
      </c>
    </row>
    <row r="2954" spans="1:11" x14ac:dyDescent="0.25">
      <c r="A2954">
        <v>113661</v>
      </c>
      <c r="B2954" t="s">
        <v>10</v>
      </c>
      <c r="C2954" s="1">
        <v>32192</v>
      </c>
      <c r="D2954">
        <v>28</v>
      </c>
      <c r="E2954" t="s">
        <v>11</v>
      </c>
      <c r="F2954" t="s">
        <v>14</v>
      </c>
      <c r="G2954" s="1">
        <v>41480</v>
      </c>
      <c r="H2954">
        <v>25</v>
      </c>
      <c r="I2954">
        <v>3</v>
      </c>
      <c r="J2954">
        <v>0</v>
      </c>
      <c r="K2954">
        <v>0</v>
      </c>
    </row>
    <row r="2955" spans="1:11" x14ac:dyDescent="0.25">
      <c r="A2955">
        <v>105474</v>
      </c>
      <c r="B2955" t="s">
        <v>15</v>
      </c>
      <c r="C2955" s="1">
        <v>16777</v>
      </c>
      <c r="D2955">
        <v>71</v>
      </c>
      <c r="E2955" t="s">
        <v>16</v>
      </c>
      <c r="F2955" t="s">
        <v>14</v>
      </c>
      <c r="G2955" s="1">
        <v>40820</v>
      </c>
      <c r="H2955">
        <v>66</v>
      </c>
      <c r="I2955">
        <v>5</v>
      </c>
      <c r="J2955">
        <v>0</v>
      </c>
      <c r="K2955">
        <v>0</v>
      </c>
    </row>
    <row r="2956" spans="1:11" x14ac:dyDescent="0.25">
      <c r="A2956">
        <v>50347</v>
      </c>
      <c r="B2956" t="s">
        <v>15</v>
      </c>
      <c r="C2956" s="1">
        <v>18288</v>
      </c>
      <c r="D2956">
        <v>66</v>
      </c>
      <c r="E2956" t="s">
        <v>13</v>
      </c>
      <c r="F2956" t="s">
        <v>12</v>
      </c>
      <c r="G2956" s="1">
        <v>35499</v>
      </c>
      <c r="H2956">
        <v>47</v>
      </c>
      <c r="I2956">
        <v>19</v>
      </c>
      <c r="J2956">
        <v>0</v>
      </c>
      <c r="K2956">
        <v>2</v>
      </c>
    </row>
    <row r="2957" spans="1:11" x14ac:dyDescent="0.25">
      <c r="A2957">
        <v>121861</v>
      </c>
      <c r="B2957" t="s">
        <v>15</v>
      </c>
      <c r="C2957" s="1">
        <v>21500</v>
      </c>
      <c r="D2957">
        <v>58</v>
      </c>
      <c r="E2957" t="s">
        <v>16</v>
      </c>
      <c r="F2957" t="s">
        <v>14</v>
      </c>
      <c r="G2957" s="1">
        <v>42089</v>
      </c>
      <c r="H2957">
        <v>57</v>
      </c>
      <c r="I2957">
        <v>1</v>
      </c>
      <c r="J2957">
        <v>0</v>
      </c>
      <c r="K2957">
        <v>0</v>
      </c>
    </row>
    <row r="2958" spans="1:11" x14ac:dyDescent="0.25">
      <c r="A2958">
        <v>56327</v>
      </c>
      <c r="B2958" t="s">
        <v>10</v>
      </c>
      <c r="C2958" s="1">
        <v>29679</v>
      </c>
      <c r="D2958">
        <v>35</v>
      </c>
      <c r="E2958" t="s">
        <v>16</v>
      </c>
      <c r="F2958" t="s">
        <v>12</v>
      </c>
      <c r="G2958" s="1">
        <v>42544</v>
      </c>
      <c r="H2958">
        <v>35</v>
      </c>
      <c r="I2958">
        <v>0</v>
      </c>
      <c r="J2958">
        <v>0</v>
      </c>
      <c r="K2958">
        <v>0</v>
      </c>
    </row>
    <row r="2959" spans="1:11" x14ac:dyDescent="0.25">
      <c r="A2959">
        <v>9388</v>
      </c>
      <c r="B2959" t="s">
        <v>10</v>
      </c>
      <c r="C2959" s="1">
        <v>19626</v>
      </c>
      <c r="D2959">
        <v>63</v>
      </c>
      <c r="E2959" t="s">
        <v>11</v>
      </c>
      <c r="F2959" t="s">
        <v>12</v>
      </c>
      <c r="G2959" s="1">
        <v>38135</v>
      </c>
      <c r="H2959">
        <v>51</v>
      </c>
      <c r="I2959">
        <v>12</v>
      </c>
      <c r="J2959">
        <v>3</v>
      </c>
      <c r="K2959">
        <v>3</v>
      </c>
    </row>
    <row r="2960" spans="1:11" x14ac:dyDescent="0.25">
      <c r="A2960">
        <v>24407</v>
      </c>
      <c r="B2960" t="s">
        <v>15</v>
      </c>
      <c r="C2960" s="1">
        <v>29167</v>
      </c>
      <c r="D2960">
        <v>37</v>
      </c>
      <c r="E2960" t="s">
        <v>11</v>
      </c>
      <c r="F2960" t="s">
        <v>14</v>
      </c>
      <c r="G2960" s="1">
        <v>41513</v>
      </c>
      <c r="H2960">
        <v>34</v>
      </c>
      <c r="I2960">
        <v>3</v>
      </c>
      <c r="J2960">
        <v>0</v>
      </c>
      <c r="K2960">
        <v>0</v>
      </c>
    </row>
    <row r="2961" spans="1:11" x14ac:dyDescent="0.25">
      <c r="A2961">
        <v>15375</v>
      </c>
      <c r="B2961" t="s">
        <v>10</v>
      </c>
      <c r="C2961" s="1">
        <v>11621</v>
      </c>
      <c r="D2961">
        <v>85</v>
      </c>
      <c r="E2961" t="s">
        <v>11</v>
      </c>
      <c r="F2961" t="s">
        <v>12</v>
      </c>
      <c r="G2961" s="1">
        <v>38492</v>
      </c>
      <c r="H2961">
        <v>74</v>
      </c>
      <c r="I2961">
        <v>11</v>
      </c>
      <c r="J2961">
        <v>2</v>
      </c>
      <c r="K2961">
        <v>1</v>
      </c>
    </row>
    <row r="2962" spans="1:11" x14ac:dyDescent="0.25">
      <c r="A2962">
        <v>31760</v>
      </c>
      <c r="B2962" t="s">
        <v>15</v>
      </c>
      <c r="C2962" s="1">
        <v>20893</v>
      </c>
      <c r="D2962">
        <v>59</v>
      </c>
      <c r="E2962" t="s">
        <v>13</v>
      </c>
      <c r="F2962" t="s">
        <v>12</v>
      </c>
      <c r="G2962" s="1">
        <v>39013</v>
      </c>
      <c r="H2962">
        <v>49</v>
      </c>
      <c r="I2962">
        <v>10</v>
      </c>
      <c r="J2962">
        <v>1</v>
      </c>
      <c r="K2962">
        <v>0</v>
      </c>
    </row>
    <row r="2963" spans="1:11" x14ac:dyDescent="0.25">
      <c r="A2963">
        <v>23569</v>
      </c>
      <c r="B2963" t="s">
        <v>10</v>
      </c>
      <c r="C2963" s="1">
        <v>18185</v>
      </c>
      <c r="D2963">
        <v>67</v>
      </c>
      <c r="E2963" t="s">
        <v>11</v>
      </c>
      <c r="F2963" t="s">
        <v>14</v>
      </c>
      <c r="G2963" s="1">
        <v>38504</v>
      </c>
      <c r="H2963">
        <v>56</v>
      </c>
      <c r="I2963">
        <v>11</v>
      </c>
      <c r="J2963">
        <v>1</v>
      </c>
      <c r="K2963">
        <v>2</v>
      </c>
    </row>
    <row r="2964" spans="1:11" x14ac:dyDescent="0.25">
      <c r="A2964">
        <v>121874</v>
      </c>
      <c r="B2964" t="s">
        <v>15</v>
      </c>
      <c r="C2964" s="1">
        <v>22593</v>
      </c>
      <c r="D2964">
        <v>55</v>
      </c>
      <c r="E2964" t="s">
        <v>13</v>
      </c>
      <c r="F2964" t="s">
        <v>12</v>
      </c>
      <c r="G2964" s="1">
        <v>42159</v>
      </c>
      <c r="H2964">
        <v>54</v>
      </c>
      <c r="I2964">
        <v>1</v>
      </c>
      <c r="J2964">
        <v>2</v>
      </c>
      <c r="K2964">
        <v>0</v>
      </c>
    </row>
    <row r="2965" spans="1:11" x14ac:dyDescent="0.25">
      <c r="A2965">
        <v>36792</v>
      </c>
      <c r="B2965" t="s">
        <v>15</v>
      </c>
      <c r="C2965" s="1">
        <v>22508</v>
      </c>
      <c r="D2965">
        <v>55</v>
      </c>
      <c r="E2965" t="s">
        <v>13</v>
      </c>
      <c r="F2965" t="s">
        <v>14</v>
      </c>
      <c r="G2965" s="1">
        <v>42167</v>
      </c>
      <c r="H2965">
        <v>54</v>
      </c>
      <c r="I2965">
        <v>1</v>
      </c>
      <c r="J2965">
        <v>0</v>
      </c>
      <c r="K2965">
        <v>1</v>
      </c>
    </row>
    <row r="2966" spans="1:11" x14ac:dyDescent="0.25">
      <c r="A2966">
        <v>48150</v>
      </c>
      <c r="B2966" t="s">
        <v>10</v>
      </c>
      <c r="C2966" s="1">
        <v>18850</v>
      </c>
      <c r="D2966">
        <v>65</v>
      </c>
      <c r="E2966" t="s">
        <v>16</v>
      </c>
      <c r="F2966" t="s">
        <v>12</v>
      </c>
      <c r="G2966" s="1">
        <v>41417</v>
      </c>
      <c r="H2966">
        <v>62</v>
      </c>
      <c r="I2966">
        <v>3</v>
      </c>
      <c r="J2966">
        <v>0</v>
      </c>
      <c r="K2966">
        <v>2</v>
      </c>
    </row>
    <row r="2967" spans="1:11" x14ac:dyDescent="0.25">
      <c r="A2967">
        <v>72727</v>
      </c>
      <c r="B2967" t="s">
        <v>10</v>
      </c>
      <c r="C2967" s="1">
        <v>19198</v>
      </c>
      <c r="D2967">
        <v>64</v>
      </c>
      <c r="E2967" t="s">
        <v>13</v>
      </c>
      <c r="F2967" t="s">
        <v>12</v>
      </c>
      <c r="G2967" s="1">
        <v>40523</v>
      </c>
      <c r="H2967">
        <v>58</v>
      </c>
      <c r="I2967">
        <v>6</v>
      </c>
      <c r="J2967">
        <v>0</v>
      </c>
      <c r="K2967">
        <v>1</v>
      </c>
    </row>
    <row r="2968" spans="1:11" x14ac:dyDescent="0.25">
      <c r="A2968">
        <v>56347</v>
      </c>
      <c r="B2968" t="s">
        <v>15</v>
      </c>
      <c r="C2968" s="1">
        <v>20253</v>
      </c>
      <c r="D2968">
        <v>61</v>
      </c>
      <c r="E2968" t="s">
        <v>16</v>
      </c>
      <c r="F2968" t="s">
        <v>12</v>
      </c>
      <c r="G2968" s="1">
        <v>40934</v>
      </c>
      <c r="H2968">
        <v>57</v>
      </c>
      <c r="I2968">
        <v>4</v>
      </c>
      <c r="J2968">
        <v>0</v>
      </c>
      <c r="K2968">
        <v>2</v>
      </c>
    </row>
    <row r="2969" spans="1:11" x14ac:dyDescent="0.25">
      <c r="A2969">
        <v>58545</v>
      </c>
      <c r="B2969" t="s">
        <v>10</v>
      </c>
      <c r="C2969" s="1">
        <v>12248</v>
      </c>
      <c r="D2969">
        <v>83</v>
      </c>
      <c r="E2969" t="s">
        <v>16</v>
      </c>
      <c r="F2969" t="s">
        <v>12</v>
      </c>
      <c r="G2969" s="1">
        <v>39248</v>
      </c>
      <c r="H2969">
        <v>74</v>
      </c>
      <c r="I2969">
        <v>9</v>
      </c>
      <c r="J2969">
        <v>0</v>
      </c>
      <c r="K2969">
        <v>0</v>
      </c>
    </row>
    <row r="2970" spans="1:11" x14ac:dyDescent="0.25">
      <c r="A2970">
        <v>12814</v>
      </c>
      <c r="B2970" t="s">
        <v>10</v>
      </c>
      <c r="C2970" s="1">
        <v>15839</v>
      </c>
      <c r="D2970">
        <v>73</v>
      </c>
      <c r="E2970" t="s">
        <v>11</v>
      </c>
      <c r="F2970" t="s">
        <v>14</v>
      </c>
      <c r="G2970" s="1">
        <v>42153</v>
      </c>
      <c r="H2970">
        <v>72</v>
      </c>
      <c r="I2970">
        <v>1</v>
      </c>
      <c r="J2970">
        <v>0</v>
      </c>
      <c r="K2970">
        <v>2</v>
      </c>
    </row>
    <row r="2971" spans="1:11" x14ac:dyDescent="0.25">
      <c r="A2971">
        <v>7220</v>
      </c>
      <c r="B2971" t="s">
        <v>15</v>
      </c>
      <c r="C2971" s="1">
        <v>15330</v>
      </c>
      <c r="D2971">
        <v>75</v>
      </c>
      <c r="E2971" t="s">
        <v>11</v>
      </c>
      <c r="F2971" t="s">
        <v>12</v>
      </c>
      <c r="G2971" s="1">
        <v>41051</v>
      </c>
      <c r="H2971">
        <v>71</v>
      </c>
      <c r="I2971">
        <v>4</v>
      </c>
      <c r="J2971">
        <v>2</v>
      </c>
      <c r="K2971">
        <v>0</v>
      </c>
    </row>
    <row r="2972" spans="1:11" x14ac:dyDescent="0.25">
      <c r="A2972">
        <v>31798</v>
      </c>
      <c r="B2972" t="s">
        <v>15</v>
      </c>
      <c r="C2972" s="1">
        <v>19926</v>
      </c>
      <c r="D2972">
        <v>62</v>
      </c>
      <c r="E2972" t="s">
        <v>13</v>
      </c>
      <c r="F2972" t="s">
        <v>12</v>
      </c>
      <c r="G2972" s="1">
        <v>38995</v>
      </c>
      <c r="H2972">
        <v>52</v>
      </c>
      <c r="I2972">
        <v>10</v>
      </c>
      <c r="J2972">
        <v>0</v>
      </c>
      <c r="K2972">
        <v>1</v>
      </c>
    </row>
    <row r="2973" spans="1:11" x14ac:dyDescent="0.25">
      <c r="A2973">
        <v>15416</v>
      </c>
      <c r="B2973" t="s">
        <v>10</v>
      </c>
      <c r="C2973" s="1">
        <v>16578</v>
      </c>
      <c r="D2973">
        <v>71</v>
      </c>
      <c r="E2973" t="s">
        <v>11</v>
      </c>
      <c r="F2973" t="s">
        <v>12</v>
      </c>
      <c r="G2973" s="1">
        <v>42338</v>
      </c>
      <c r="H2973">
        <v>70</v>
      </c>
      <c r="I2973">
        <v>1</v>
      </c>
      <c r="J2973">
        <v>0</v>
      </c>
      <c r="K2973">
        <v>0</v>
      </c>
    </row>
    <row r="2974" spans="1:11" x14ac:dyDescent="0.25">
      <c r="A2974">
        <v>25780</v>
      </c>
      <c r="B2974" t="s">
        <v>15</v>
      </c>
      <c r="C2974" s="1">
        <v>15545</v>
      </c>
      <c r="D2974">
        <v>74</v>
      </c>
      <c r="E2974" t="s">
        <v>11</v>
      </c>
      <c r="F2974" t="s">
        <v>14</v>
      </c>
      <c r="G2974" s="1">
        <v>41762</v>
      </c>
      <c r="H2974">
        <v>72</v>
      </c>
      <c r="I2974">
        <v>2</v>
      </c>
      <c r="J2974">
        <v>1</v>
      </c>
      <c r="K2974">
        <v>3</v>
      </c>
    </row>
    <row r="2975" spans="1:11" x14ac:dyDescent="0.25">
      <c r="A2975">
        <v>23610</v>
      </c>
      <c r="B2975" t="s">
        <v>15</v>
      </c>
      <c r="C2975" s="1">
        <v>18891</v>
      </c>
      <c r="D2975">
        <v>65</v>
      </c>
      <c r="E2975" t="s">
        <v>11</v>
      </c>
      <c r="F2975" t="s">
        <v>14</v>
      </c>
      <c r="G2975" s="1">
        <v>40956</v>
      </c>
      <c r="H2975">
        <v>61</v>
      </c>
      <c r="I2975">
        <v>4</v>
      </c>
      <c r="J2975">
        <v>0</v>
      </c>
      <c r="K2975">
        <v>1</v>
      </c>
    </row>
    <row r="2976" spans="1:11" x14ac:dyDescent="0.25">
      <c r="A2976">
        <v>31803</v>
      </c>
      <c r="B2976" t="s">
        <v>15</v>
      </c>
      <c r="C2976" s="1">
        <v>14103</v>
      </c>
      <c r="D2976">
        <v>78</v>
      </c>
      <c r="E2976" t="s">
        <v>13</v>
      </c>
      <c r="F2976" t="s">
        <v>12</v>
      </c>
      <c r="G2976" s="1">
        <v>42214</v>
      </c>
      <c r="H2976">
        <v>77</v>
      </c>
      <c r="I2976">
        <v>1</v>
      </c>
      <c r="J2976">
        <v>4</v>
      </c>
      <c r="K2976">
        <v>0</v>
      </c>
    </row>
    <row r="2977" spans="1:11" x14ac:dyDescent="0.25">
      <c r="A2977">
        <v>31804</v>
      </c>
      <c r="B2977" t="s">
        <v>10</v>
      </c>
      <c r="C2977" s="1">
        <v>21552</v>
      </c>
      <c r="D2977">
        <v>57</v>
      </c>
      <c r="E2977" t="s">
        <v>13</v>
      </c>
      <c r="F2977" t="s">
        <v>14</v>
      </c>
      <c r="G2977" s="1">
        <v>40191</v>
      </c>
      <c r="H2977">
        <v>51</v>
      </c>
      <c r="I2977">
        <v>6</v>
      </c>
      <c r="J2977">
        <v>1</v>
      </c>
      <c r="K2977">
        <v>1</v>
      </c>
    </row>
    <row r="2978" spans="1:11" x14ac:dyDescent="0.25">
      <c r="A2978">
        <v>23615</v>
      </c>
      <c r="B2978" t="s">
        <v>15</v>
      </c>
      <c r="C2978" s="1">
        <v>20807</v>
      </c>
      <c r="D2978">
        <v>60</v>
      </c>
      <c r="E2978" t="s">
        <v>16</v>
      </c>
      <c r="F2978" t="s">
        <v>14</v>
      </c>
      <c r="G2978" s="1">
        <v>38490</v>
      </c>
      <c r="H2978">
        <v>49</v>
      </c>
      <c r="I2978">
        <v>11</v>
      </c>
      <c r="J2978">
        <v>0</v>
      </c>
      <c r="K2978">
        <v>2</v>
      </c>
    </row>
    <row r="2979" spans="1:11" x14ac:dyDescent="0.25">
      <c r="A2979">
        <v>113728</v>
      </c>
      <c r="B2979" t="s">
        <v>10</v>
      </c>
      <c r="C2979" s="1">
        <v>16994</v>
      </c>
      <c r="D2979">
        <v>70</v>
      </c>
      <c r="E2979" t="s">
        <v>13</v>
      </c>
      <c r="F2979" t="s">
        <v>14</v>
      </c>
      <c r="G2979" s="1">
        <v>40190</v>
      </c>
      <c r="H2979">
        <v>64</v>
      </c>
      <c r="I2979">
        <v>6</v>
      </c>
      <c r="J2979">
        <v>1</v>
      </c>
      <c r="K2979">
        <v>2</v>
      </c>
    </row>
    <row r="2980" spans="1:11" x14ac:dyDescent="0.25">
      <c r="A2980">
        <v>15427</v>
      </c>
      <c r="B2980" t="s">
        <v>15</v>
      </c>
      <c r="C2980" s="1">
        <v>19901</v>
      </c>
      <c r="D2980">
        <v>62</v>
      </c>
      <c r="E2980" t="s">
        <v>11</v>
      </c>
      <c r="F2980" t="s">
        <v>12</v>
      </c>
      <c r="G2980" s="1">
        <v>39713</v>
      </c>
      <c r="H2980">
        <v>54</v>
      </c>
      <c r="I2980">
        <v>8</v>
      </c>
      <c r="J2980">
        <v>1</v>
      </c>
      <c r="K2980">
        <v>1</v>
      </c>
    </row>
    <row r="2981" spans="1:11" x14ac:dyDescent="0.25">
      <c r="A2981">
        <v>15430</v>
      </c>
      <c r="B2981" t="s">
        <v>10</v>
      </c>
      <c r="C2981" s="1">
        <v>20309</v>
      </c>
      <c r="D2981">
        <v>61</v>
      </c>
      <c r="E2981" t="s">
        <v>11</v>
      </c>
      <c r="F2981" t="s">
        <v>12</v>
      </c>
      <c r="G2981" s="1">
        <v>37687</v>
      </c>
      <c r="H2981">
        <v>48</v>
      </c>
      <c r="I2981">
        <v>13</v>
      </c>
      <c r="J2981">
        <v>0</v>
      </c>
      <c r="K2981">
        <v>1</v>
      </c>
    </row>
    <row r="2982" spans="1:11" x14ac:dyDescent="0.25">
      <c r="A2982">
        <v>40008</v>
      </c>
      <c r="B2982" t="s">
        <v>10</v>
      </c>
      <c r="C2982" s="1">
        <v>10795</v>
      </c>
      <c r="D2982">
        <v>87</v>
      </c>
      <c r="E2982" t="s">
        <v>13</v>
      </c>
      <c r="F2982" t="s">
        <v>14</v>
      </c>
      <c r="G2982" s="1">
        <v>39120</v>
      </c>
      <c r="H2982">
        <v>78</v>
      </c>
      <c r="I2982">
        <v>9</v>
      </c>
      <c r="J2982">
        <v>2</v>
      </c>
      <c r="K2982">
        <v>1</v>
      </c>
    </row>
    <row r="2983" spans="1:11" x14ac:dyDescent="0.25">
      <c r="A2983">
        <v>113739</v>
      </c>
      <c r="B2983" t="s">
        <v>15</v>
      </c>
      <c r="C2983" s="1">
        <v>27535</v>
      </c>
      <c r="D2983">
        <v>41</v>
      </c>
      <c r="E2983" t="s">
        <v>11</v>
      </c>
      <c r="F2983" t="s">
        <v>14</v>
      </c>
      <c r="G2983" s="1">
        <v>41438</v>
      </c>
      <c r="H2983">
        <v>38</v>
      </c>
      <c r="I2983">
        <v>3</v>
      </c>
      <c r="J2983">
        <v>2</v>
      </c>
      <c r="K2983">
        <v>0</v>
      </c>
    </row>
    <row r="2984" spans="1:11" x14ac:dyDescent="0.25">
      <c r="A2984">
        <v>97356</v>
      </c>
      <c r="B2984" t="s">
        <v>15</v>
      </c>
      <c r="C2984" s="1">
        <v>21400</v>
      </c>
      <c r="D2984">
        <v>58</v>
      </c>
      <c r="E2984" t="s">
        <v>16</v>
      </c>
      <c r="F2984" t="s">
        <v>12</v>
      </c>
      <c r="G2984" s="1">
        <v>40214</v>
      </c>
      <c r="H2984">
        <v>52</v>
      </c>
      <c r="I2984">
        <v>6</v>
      </c>
      <c r="J2984">
        <v>0</v>
      </c>
      <c r="K2984">
        <v>0</v>
      </c>
    </row>
    <row r="2985" spans="1:11" x14ac:dyDescent="0.25">
      <c r="A2985">
        <v>32611</v>
      </c>
      <c r="B2985" t="s">
        <v>10</v>
      </c>
      <c r="C2985" s="1">
        <v>22781</v>
      </c>
      <c r="D2985">
        <v>54</v>
      </c>
      <c r="E2985" t="s">
        <v>13</v>
      </c>
      <c r="F2985" t="s">
        <v>14</v>
      </c>
      <c r="G2985" s="1">
        <v>42240</v>
      </c>
      <c r="H2985">
        <v>53</v>
      </c>
      <c r="I2985">
        <v>1</v>
      </c>
      <c r="J2985">
        <v>0</v>
      </c>
      <c r="K2985">
        <v>2</v>
      </c>
    </row>
    <row r="2986" spans="1:11" x14ac:dyDescent="0.25">
      <c r="A2986">
        <v>89172</v>
      </c>
      <c r="B2986" t="s">
        <v>10</v>
      </c>
      <c r="C2986" s="1">
        <v>26679</v>
      </c>
      <c r="D2986">
        <v>43</v>
      </c>
      <c r="E2986" t="s">
        <v>11</v>
      </c>
      <c r="F2986" t="s">
        <v>14</v>
      </c>
      <c r="G2986" s="1">
        <v>41685</v>
      </c>
      <c r="H2986">
        <v>41</v>
      </c>
      <c r="I2986">
        <v>2</v>
      </c>
      <c r="J2986">
        <v>0</v>
      </c>
      <c r="K2986">
        <v>1</v>
      </c>
    </row>
    <row r="2987" spans="1:11" x14ac:dyDescent="0.25">
      <c r="A2987">
        <v>39438</v>
      </c>
      <c r="B2987" t="s">
        <v>10</v>
      </c>
      <c r="C2987" s="1">
        <v>20151</v>
      </c>
      <c r="D2987">
        <v>61</v>
      </c>
      <c r="E2987" t="s">
        <v>13</v>
      </c>
      <c r="F2987" t="s">
        <v>12</v>
      </c>
      <c r="G2987" s="1">
        <v>39048</v>
      </c>
      <c r="H2987">
        <v>51</v>
      </c>
      <c r="I2987">
        <v>10</v>
      </c>
      <c r="J2987">
        <v>4</v>
      </c>
      <c r="K2987">
        <v>1</v>
      </c>
    </row>
    <row r="2988" spans="1:11" x14ac:dyDescent="0.25">
      <c r="A2988">
        <v>72790</v>
      </c>
      <c r="B2988" t="s">
        <v>15</v>
      </c>
      <c r="C2988" s="1">
        <v>24039</v>
      </c>
      <c r="D2988">
        <v>51</v>
      </c>
      <c r="E2988" t="s">
        <v>13</v>
      </c>
      <c r="F2988" t="s">
        <v>12</v>
      </c>
      <c r="G2988" s="1">
        <v>40670</v>
      </c>
      <c r="H2988">
        <v>46</v>
      </c>
      <c r="I2988">
        <v>5</v>
      </c>
      <c r="J2988">
        <v>0</v>
      </c>
      <c r="K2988">
        <v>2</v>
      </c>
    </row>
    <row r="2989" spans="1:11" x14ac:dyDescent="0.25">
      <c r="A2989">
        <v>7195</v>
      </c>
      <c r="B2989" t="s">
        <v>10</v>
      </c>
      <c r="C2989" s="1">
        <v>19622</v>
      </c>
      <c r="D2989">
        <v>63</v>
      </c>
      <c r="E2989" t="s">
        <v>11</v>
      </c>
      <c r="F2989" t="s">
        <v>12</v>
      </c>
      <c r="G2989" s="1">
        <v>41710</v>
      </c>
      <c r="H2989">
        <v>61</v>
      </c>
      <c r="I2989">
        <v>2</v>
      </c>
      <c r="J2989">
        <v>1</v>
      </c>
      <c r="K2989">
        <v>1</v>
      </c>
    </row>
    <row r="2990" spans="1:11" x14ac:dyDescent="0.25">
      <c r="A2990">
        <v>7258</v>
      </c>
      <c r="B2990" t="s">
        <v>10</v>
      </c>
      <c r="C2990" s="1">
        <v>13349</v>
      </c>
      <c r="D2990">
        <v>80</v>
      </c>
      <c r="E2990" t="s">
        <v>11</v>
      </c>
      <c r="F2990" t="s">
        <v>12</v>
      </c>
      <c r="G2990" s="1">
        <v>38335</v>
      </c>
      <c r="H2990">
        <v>68</v>
      </c>
      <c r="I2990">
        <v>12</v>
      </c>
      <c r="J2990">
        <v>1</v>
      </c>
      <c r="K2990">
        <v>3</v>
      </c>
    </row>
    <row r="2991" spans="1:11" x14ac:dyDescent="0.25">
      <c r="A2991">
        <v>48219</v>
      </c>
      <c r="B2991" t="s">
        <v>10</v>
      </c>
      <c r="C2991" s="1">
        <v>14140</v>
      </c>
      <c r="D2991">
        <v>78</v>
      </c>
      <c r="E2991" t="s">
        <v>16</v>
      </c>
      <c r="F2991" t="s">
        <v>12</v>
      </c>
      <c r="G2991" s="1">
        <v>39252</v>
      </c>
      <c r="H2991">
        <v>69</v>
      </c>
      <c r="I2991">
        <v>9</v>
      </c>
      <c r="J2991">
        <v>0</v>
      </c>
      <c r="K2991">
        <v>2</v>
      </c>
    </row>
    <row r="2992" spans="1:11" x14ac:dyDescent="0.25">
      <c r="A2992">
        <v>31837</v>
      </c>
      <c r="B2992" t="s">
        <v>15</v>
      </c>
      <c r="C2992" s="1">
        <v>19342</v>
      </c>
      <c r="D2992">
        <v>64</v>
      </c>
      <c r="E2992" t="s">
        <v>13</v>
      </c>
      <c r="F2992" t="s">
        <v>14</v>
      </c>
      <c r="G2992" s="1">
        <v>41213</v>
      </c>
      <c r="H2992">
        <v>60</v>
      </c>
      <c r="I2992">
        <v>4</v>
      </c>
      <c r="J2992">
        <v>0</v>
      </c>
      <c r="K2992">
        <v>0</v>
      </c>
    </row>
    <row r="2993" spans="1:11" x14ac:dyDescent="0.25">
      <c r="A2993">
        <v>31838</v>
      </c>
      <c r="B2993" t="s">
        <v>15</v>
      </c>
      <c r="C2993" s="1">
        <v>12021</v>
      </c>
      <c r="D2993">
        <v>84</v>
      </c>
      <c r="E2993" t="s">
        <v>13</v>
      </c>
      <c r="F2993" t="s">
        <v>12</v>
      </c>
      <c r="G2993" s="1">
        <v>40857</v>
      </c>
      <c r="H2993">
        <v>79</v>
      </c>
      <c r="I2993">
        <v>5</v>
      </c>
      <c r="J2993">
        <v>0</v>
      </c>
      <c r="K2993">
        <v>0</v>
      </c>
    </row>
    <row r="2994" spans="1:11" x14ac:dyDescent="0.25">
      <c r="A2994">
        <v>89183</v>
      </c>
      <c r="B2994" t="s">
        <v>10</v>
      </c>
      <c r="C2994" s="1">
        <v>20728</v>
      </c>
      <c r="D2994">
        <v>60</v>
      </c>
      <c r="E2994" t="s">
        <v>13</v>
      </c>
      <c r="F2994" t="s">
        <v>14</v>
      </c>
      <c r="G2994" s="1">
        <v>40597</v>
      </c>
      <c r="H2994">
        <v>55</v>
      </c>
      <c r="I2994">
        <v>5</v>
      </c>
      <c r="J2994">
        <v>2</v>
      </c>
      <c r="K2994">
        <v>2</v>
      </c>
    </row>
    <row r="2995" spans="1:11" x14ac:dyDescent="0.25">
      <c r="A2995">
        <v>7264</v>
      </c>
      <c r="B2995" t="s">
        <v>10</v>
      </c>
      <c r="C2995" s="1">
        <v>14965</v>
      </c>
      <c r="D2995">
        <v>76</v>
      </c>
      <c r="E2995" t="s">
        <v>11</v>
      </c>
      <c r="F2995" t="s">
        <v>14</v>
      </c>
      <c r="G2995" s="1">
        <v>38385</v>
      </c>
      <c r="H2995">
        <v>65</v>
      </c>
      <c r="I2995">
        <v>11</v>
      </c>
      <c r="J2995">
        <v>2</v>
      </c>
      <c r="K2995">
        <v>0</v>
      </c>
    </row>
    <row r="2996" spans="1:11" x14ac:dyDescent="0.25">
      <c r="A2996">
        <v>89185</v>
      </c>
      <c r="B2996" t="s">
        <v>10</v>
      </c>
      <c r="C2996" s="1">
        <v>30055</v>
      </c>
      <c r="D2996">
        <v>34</v>
      </c>
      <c r="E2996" t="s">
        <v>13</v>
      </c>
      <c r="F2996" t="s">
        <v>14</v>
      </c>
      <c r="G2996" s="1">
        <v>41201</v>
      </c>
      <c r="H2996">
        <v>30</v>
      </c>
      <c r="I2996">
        <v>4</v>
      </c>
      <c r="J2996">
        <v>0</v>
      </c>
      <c r="K2996">
        <v>3</v>
      </c>
    </row>
    <row r="2997" spans="1:11" x14ac:dyDescent="0.25">
      <c r="A2997">
        <v>31842</v>
      </c>
      <c r="B2997" t="s">
        <v>10</v>
      </c>
      <c r="C2997" s="1">
        <v>17721</v>
      </c>
      <c r="D2997">
        <v>68</v>
      </c>
      <c r="E2997" t="s">
        <v>13</v>
      </c>
      <c r="F2997" t="s">
        <v>12</v>
      </c>
      <c r="G2997" s="1">
        <v>39924</v>
      </c>
      <c r="H2997">
        <v>61</v>
      </c>
      <c r="I2997">
        <v>7</v>
      </c>
      <c r="J2997">
        <v>1</v>
      </c>
      <c r="K2997">
        <v>3</v>
      </c>
    </row>
    <row r="2998" spans="1:11" x14ac:dyDescent="0.25">
      <c r="A2998">
        <v>7267</v>
      </c>
      <c r="B2998" t="s">
        <v>15</v>
      </c>
      <c r="C2998" s="1">
        <v>24501</v>
      </c>
      <c r="D2998">
        <v>49</v>
      </c>
      <c r="E2998" t="s">
        <v>11</v>
      </c>
      <c r="F2998" t="s">
        <v>12</v>
      </c>
      <c r="G2998" s="1">
        <v>40780</v>
      </c>
      <c r="H2998">
        <v>44</v>
      </c>
      <c r="I2998">
        <v>5</v>
      </c>
      <c r="J2998">
        <v>0</v>
      </c>
      <c r="K2998">
        <v>0</v>
      </c>
    </row>
    <row r="2999" spans="1:11" x14ac:dyDescent="0.25">
      <c r="A2999">
        <v>48229</v>
      </c>
      <c r="B2999" t="s">
        <v>15</v>
      </c>
      <c r="C2999" s="1">
        <v>23651</v>
      </c>
      <c r="D2999">
        <v>52</v>
      </c>
      <c r="E2999" t="s">
        <v>16</v>
      </c>
      <c r="F2999" t="s">
        <v>12</v>
      </c>
      <c r="G2999" s="1">
        <v>41421</v>
      </c>
      <c r="H2999">
        <v>49</v>
      </c>
      <c r="I2999">
        <v>3</v>
      </c>
      <c r="J2999">
        <v>0</v>
      </c>
      <c r="K2999">
        <v>0</v>
      </c>
    </row>
    <row r="3000" spans="1:11" x14ac:dyDescent="0.25">
      <c r="A3000">
        <v>48230</v>
      </c>
      <c r="B3000" t="s">
        <v>10</v>
      </c>
      <c r="C3000" s="1">
        <v>16024</v>
      </c>
      <c r="D3000">
        <v>73</v>
      </c>
      <c r="E3000" t="s">
        <v>16</v>
      </c>
      <c r="F3000" t="s">
        <v>12</v>
      </c>
      <c r="G3000" s="1">
        <v>39276</v>
      </c>
      <c r="H3000">
        <v>64</v>
      </c>
      <c r="I3000">
        <v>9</v>
      </c>
      <c r="J3000">
        <v>4</v>
      </c>
      <c r="K3000">
        <v>2</v>
      </c>
    </row>
    <row r="3001" spans="1:11" x14ac:dyDescent="0.25">
      <c r="A3001">
        <v>105577</v>
      </c>
      <c r="B3001" t="s">
        <v>15</v>
      </c>
      <c r="C3001" s="1">
        <v>19422</v>
      </c>
      <c r="D3001">
        <v>63</v>
      </c>
      <c r="E3001" t="s">
        <v>16</v>
      </c>
      <c r="F3001" t="s">
        <v>12</v>
      </c>
      <c r="G3001" s="1">
        <v>40816</v>
      </c>
      <c r="H3001">
        <v>58</v>
      </c>
      <c r="I3001">
        <v>5</v>
      </c>
      <c r="J3001">
        <v>2</v>
      </c>
      <c r="K3001">
        <v>1</v>
      </c>
    </row>
    <row r="3002" spans="1:11" x14ac:dyDescent="0.25">
      <c r="A3002">
        <v>113174</v>
      </c>
      <c r="B3002" t="s">
        <v>15</v>
      </c>
      <c r="C3002" s="1">
        <v>21595</v>
      </c>
      <c r="D3002">
        <v>57</v>
      </c>
      <c r="E3002" t="s">
        <v>13</v>
      </c>
      <c r="F3002" t="s">
        <v>14</v>
      </c>
      <c r="G3002" s="1">
        <v>41850</v>
      </c>
      <c r="H3002">
        <v>55</v>
      </c>
      <c r="I3002">
        <v>2</v>
      </c>
      <c r="J3002">
        <v>1</v>
      </c>
      <c r="K3002">
        <v>0</v>
      </c>
    </row>
    <row r="3003" spans="1:11" x14ac:dyDescent="0.25">
      <c r="A3003">
        <v>56432</v>
      </c>
      <c r="B3003" t="s">
        <v>15</v>
      </c>
      <c r="C3003" s="1">
        <v>19497</v>
      </c>
      <c r="D3003">
        <v>63</v>
      </c>
      <c r="E3003" t="s">
        <v>16</v>
      </c>
      <c r="F3003" t="s">
        <v>14</v>
      </c>
      <c r="G3003" s="1">
        <v>39499</v>
      </c>
      <c r="H3003">
        <v>55</v>
      </c>
      <c r="I3003">
        <v>8</v>
      </c>
      <c r="J3003">
        <v>0</v>
      </c>
      <c r="K3003">
        <v>2</v>
      </c>
    </row>
    <row r="3004" spans="1:11" x14ac:dyDescent="0.25">
      <c r="A3004">
        <v>7283</v>
      </c>
      <c r="B3004" t="s">
        <v>15</v>
      </c>
      <c r="C3004" s="1">
        <v>22908</v>
      </c>
      <c r="D3004">
        <v>54</v>
      </c>
      <c r="E3004" t="s">
        <v>11</v>
      </c>
      <c r="F3004" t="s">
        <v>14</v>
      </c>
      <c r="G3004" s="1">
        <v>40681</v>
      </c>
      <c r="H3004">
        <v>49</v>
      </c>
      <c r="I3004">
        <v>5</v>
      </c>
      <c r="J3004">
        <v>0</v>
      </c>
      <c r="K3004">
        <v>0</v>
      </c>
    </row>
    <row r="3005" spans="1:11" x14ac:dyDescent="0.25">
      <c r="A3005">
        <v>97400</v>
      </c>
      <c r="B3005" t="s">
        <v>10</v>
      </c>
      <c r="C3005" s="1">
        <v>18555</v>
      </c>
      <c r="D3005">
        <v>66</v>
      </c>
      <c r="E3005" t="s">
        <v>13</v>
      </c>
      <c r="F3005" t="s">
        <v>14</v>
      </c>
      <c r="G3005" s="1">
        <v>40214</v>
      </c>
      <c r="H3005">
        <v>60</v>
      </c>
      <c r="I3005">
        <v>6</v>
      </c>
      <c r="J3005">
        <v>0</v>
      </c>
      <c r="K3005">
        <v>1</v>
      </c>
    </row>
    <row r="3006" spans="1:11" x14ac:dyDescent="0.25">
      <c r="A3006">
        <v>7290</v>
      </c>
      <c r="B3006" t="s">
        <v>15</v>
      </c>
      <c r="C3006" s="1">
        <v>20254</v>
      </c>
      <c r="D3006">
        <v>61</v>
      </c>
      <c r="E3006" t="s">
        <v>11</v>
      </c>
      <c r="F3006" t="s">
        <v>14</v>
      </c>
      <c r="G3006" s="1">
        <v>38548</v>
      </c>
      <c r="H3006">
        <v>50</v>
      </c>
      <c r="I3006">
        <v>11</v>
      </c>
      <c r="J3006">
        <v>0</v>
      </c>
      <c r="K3006">
        <v>2</v>
      </c>
    </row>
    <row r="3007" spans="1:11" x14ac:dyDescent="0.25">
      <c r="A3007">
        <v>128191</v>
      </c>
      <c r="B3007" t="s">
        <v>15</v>
      </c>
      <c r="C3007" s="1">
        <v>29649</v>
      </c>
      <c r="D3007">
        <v>35</v>
      </c>
      <c r="E3007" t="s">
        <v>13</v>
      </c>
      <c r="F3007" t="s">
        <v>12</v>
      </c>
      <c r="G3007" s="1">
        <v>42664</v>
      </c>
      <c r="H3007">
        <v>35</v>
      </c>
      <c r="I3007">
        <v>0</v>
      </c>
      <c r="J3007">
        <v>0</v>
      </c>
      <c r="K3007">
        <v>0</v>
      </c>
    </row>
    <row r="3008" spans="1:11" x14ac:dyDescent="0.25">
      <c r="A3008">
        <v>31868</v>
      </c>
      <c r="B3008" t="s">
        <v>10</v>
      </c>
      <c r="C3008" s="1">
        <v>17320</v>
      </c>
      <c r="D3008">
        <v>69</v>
      </c>
      <c r="E3008" t="s">
        <v>13</v>
      </c>
      <c r="F3008" t="s">
        <v>12</v>
      </c>
      <c r="G3008" s="1">
        <v>39310</v>
      </c>
      <c r="H3008">
        <v>60</v>
      </c>
      <c r="I3008">
        <v>9</v>
      </c>
      <c r="J3008">
        <v>0</v>
      </c>
      <c r="K3008">
        <v>0</v>
      </c>
    </row>
    <row r="3009" spans="1:11" x14ac:dyDescent="0.25">
      <c r="A3009">
        <v>113791</v>
      </c>
      <c r="B3009" t="s">
        <v>10</v>
      </c>
      <c r="C3009" s="1">
        <v>31118</v>
      </c>
      <c r="D3009">
        <v>31</v>
      </c>
      <c r="E3009" t="s">
        <v>16</v>
      </c>
      <c r="F3009" t="s">
        <v>12</v>
      </c>
      <c r="G3009" s="1">
        <v>41540</v>
      </c>
      <c r="H3009">
        <v>28</v>
      </c>
      <c r="I3009">
        <v>3</v>
      </c>
      <c r="J3009">
        <v>0</v>
      </c>
      <c r="K3009">
        <v>0</v>
      </c>
    </row>
    <row r="3010" spans="1:11" x14ac:dyDescent="0.25">
      <c r="A3010">
        <v>40064</v>
      </c>
      <c r="B3010" t="s">
        <v>10</v>
      </c>
      <c r="C3010" s="1">
        <v>26937</v>
      </c>
      <c r="D3010">
        <v>43</v>
      </c>
      <c r="E3010" t="s">
        <v>13</v>
      </c>
      <c r="F3010" t="s">
        <v>14</v>
      </c>
      <c r="G3010" s="1">
        <v>39056</v>
      </c>
      <c r="H3010">
        <v>33</v>
      </c>
      <c r="I3010">
        <v>10</v>
      </c>
      <c r="J3010">
        <v>3</v>
      </c>
      <c r="K3010">
        <v>2</v>
      </c>
    </row>
    <row r="3011" spans="1:11" x14ac:dyDescent="0.25">
      <c r="A3011">
        <v>16337</v>
      </c>
      <c r="B3011" t="s">
        <v>15</v>
      </c>
      <c r="C3011" s="1">
        <v>18958</v>
      </c>
      <c r="D3011">
        <v>65</v>
      </c>
      <c r="E3011" t="s">
        <v>11</v>
      </c>
      <c r="F3011" t="s">
        <v>14</v>
      </c>
      <c r="G3011" s="1">
        <v>40609</v>
      </c>
      <c r="H3011">
        <v>60</v>
      </c>
      <c r="I3011">
        <v>5</v>
      </c>
      <c r="J3011">
        <v>0</v>
      </c>
      <c r="K3011">
        <v>1</v>
      </c>
    </row>
    <row r="3012" spans="1:11" x14ac:dyDescent="0.25">
      <c r="A3012">
        <v>6678</v>
      </c>
      <c r="B3012" t="s">
        <v>10</v>
      </c>
      <c r="C3012" s="1">
        <v>15216</v>
      </c>
      <c r="D3012">
        <v>75</v>
      </c>
      <c r="E3012" t="s">
        <v>11</v>
      </c>
      <c r="F3012" t="s">
        <v>14</v>
      </c>
      <c r="G3012" s="1">
        <v>39389</v>
      </c>
      <c r="H3012">
        <v>66</v>
      </c>
      <c r="I3012">
        <v>9</v>
      </c>
      <c r="J3012">
        <v>0</v>
      </c>
      <c r="K3012">
        <v>1</v>
      </c>
    </row>
    <row r="3013" spans="1:11" x14ac:dyDescent="0.25">
      <c r="A3013">
        <v>31879</v>
      </c>
      <c r="B3013" t="s">
        <v>10</v>
      </c>
      <c r="C3013" s="1">
        <v>28382</v>
      </c>
      <c r="D3013">
        <v>39</v>
      </c>
      <c r="E3013" t="s">
        <v>13</v>
      </c>
      <c r="F3013" t="s">
        <v>12</v>
      </c>
      <c r="G3013" s="1">
        <v>41736</v>
      </c>
      <c r="H3013">
        <v>37</v>
      </c>
      <c r="I3013">
        <v>2</v>
      </c>
      <c r="J3013">
        <v>0</v>
      </c>
      <c r="K3013">
        <v>0</v>
      </c>
    </row>
    <row r="3014" spans="1:11" x14ac:dyDescent="0.25">
      <c r="A3014">
        <v>97418</v>
      </c>
      <c r="B3014" t="s">
        <v>15</v>
      </c>
      <c r="C3014" s="1">
        <v>17959</v>
      </c>
      <c r="D3014">
        <v>67</v>
      </c>
      <c r="E3014" t="s">
        <v>11</v>
      </c>
      <c r="F3014" t="s">
        <v>12</v>
      </c>
      <c r="G3014" s="1">
        <v>40290</v>
      </c>
      <c r="H3014">
        <v>61</v>
      </c>
      <c r="I3014">
        <v>6</v>
      </c>
      <c r="J3014">
        <v>0</v>
      </c>
      <c r="K3014">
        <v>1</v>
      </c>
    </row>
    <row r="3015" spans="1:11" x14ac:dyDescent="0.25">
      <c r="A3015">
        <v>97419</v>
      </c>
      <c r="B3015" t="s">
        <v>10</v>
      </c>
      <c r="C3015" s="1">
        <v>19039</v>
      </c>
      <c r="D3015">
        <v>64</v>
      </c>
      <c r="E3015" t="s">
        <v>11</v>
      </c>
      <c r="F3015" t="s">
        <v>12</v>
      </c>
      <c r="G3015" s="1">
        <v>40290</v>
      </c>
      <c r="H3015">
        <v>58</v>
      </c>
      <c r="I3015">
        <v>6</v>
      </c>
      <c r="J3015">
        <v>0</v>
      </c>
      <c r="K3015">
        <v>0</v>
      </c>
    </row>
    <row r="3016" spans="1:11" x14ac:dyDescent="0.25">
      <c r="A3016">
        <v>9410</v>
      </c>
      <c r="B3016" t="s">
        <v>15</v>
      </c>
      <c r="C3016" s="1">
        <v>12484</v>
      </c>
      <c r="D3016">
        <v>82</v>
      </c>
      <c r="E3016" t="s">
        <v>11</v>
      </c>
      <c r="F3016" t="s">
        <v>14</v>
      </c>
      <c r="G3016" s="1">
        <v>38117</v>
      </c>
      <c r="H3016">
        <v>70</v>
      </c>
      <c r="I3016">
        <v>12</v>
      </c>
      <c r="J3016">
        <v>4</v>
      </c>
      <c r="K3016">
        <v>3</v>
      </c>
    </row>
    <row r="3017" spans="1:11" x14ac:dyDescent="0.25">
      <c r="A3017">
        <v>61293</v>
      </c>
      <c r="B3017" t="s">
        <v>10</v>
      </c>
      <c r="C3017" s="1">
        <v>25293</v>
      </c>
      <c r="D3017">
        <v>47</v>
      </c>
      <c r="E3017" t="s">
        <v>16</v>
      </c>
      <c r="F3017" t="s">
        <v>14</v>
      </c>
      <c r="G3017" s="1">
        <v>39258</v>
      </c>
      <c r="H3017">
        <v>38</v>
      </c>
      <c r="I3017">
        <v>9</v>
      </c>
      <c r="J3017">
        <v>0</v>
      </c>
      <c r="K3017">
        <v>1</v>
      </c>
    </row>
    <row r="3018" spans="1:11" x14ac:dyDescent="0.25">
      <c r="A3018">
        <v>105619</v>
      </c>
      <c r="B3018" t="s">
        <v>15</v>
      </c>
      <c r="C3018" s="1">
        <v>18611</v>
      </c>
      <c r="D3018">
        <v>66</v>
      </c>
      <c r="E3018" t="s">
        <v>16</v>
      </c>
      <c r="F3018" t="s">
        <v>12</v>
      </c>
      <c r="G3018" s="1">
        <v>40884</v>
      </c>
      <c r="H3018">
        <v>61</v>
      </c>
      <c r="I3018">
        <v>5</v>
      </c>
      <c r="J3018">
        <v>1</v>
      </c>
      <c r="K3018">
        <v>1</v>
      </c>
    </row>
    <row r="3019" spans="1:11" x14ac:dyDescent="0.25">
      <c r="A3019">
        <v>113812</v>
      </c>
      <c r="B3019" t="s">
        <v>15</v>
      </c>
      <c r="C3019" s="1">
        <v>16310</v>
      </c>
      <c r="D3019">
        <v>72</v>
      </c>
      <c r="E3019" t="s">
        <v>11</v>
      </c>
      <c r="F3019" t="s">
        <v>12</v>
      </c>
      <c r="G3019" s="1">
        <v>40926</v>
      </c>
      <c r="H3019">
        <v>68</v>
      </c>
      <c r="I3019">
        <v>4</v>
      </c>
      <c r="J3019">
        <v>0</v>
      </c>
      <c r="K3019">
        <v>2</v>
      </c>
    </row>
    <row r="3020" spans="1:11" x14ac:dyDescent="0.25">
      <c r="A3020">
        <v>81045</v>
      </c>
      <c r="B3020" t="s">
        <v>10</v>
      </c>
      <c r="C3020" s="1">
        <v>17079</v>
      </c>
      <c r="D3020">
        <v>70</v>
      </c>
      <c r="E3020" t="s">
        <v>16</v>
      </c>
      <c r="F3020" t="s">
        <v>14</v>
      </c>
      <c r="G3020" s="1">
        <v>39566</v>
      </c>
      <c r="H3020">
        <v>62</v>
      </c>
      <c r="I3020">
        <v>8</v>
      </c>
      <c r="J3020">
        <v>0</v>
      </c>
      <c r="K3020">
        <v>2</v>
      </c>
    </row>
    <row r="3021" spans="1:11" x14ac:dyDescent="0.25">
      <c r="A3021">
        <v>40093</v>
      </c>
      <c r="B3021" t="s">
        <v>10</v>
      </c>
      <c r="C3021" s="1">
        <v>8260</v>
      </c>
      <c r="D3021">
        <v>94</v>
      </c>
      <c r="E3021" t="s">
        <v>13</v>
      </c>
      <c r="F3021" t="s">
        <v>14</v>
      </c>
      <c r="G3021" s="1">
        <v>39580</v>
      </c>
      <c r="H3021">
        <v>86</v>
      </c>
      <c r="I3021">
        <v>8</v>
      </c>
      <c r="J3021">
        <v>3</v>
      </c>
      <c r="K3021">
        <v>1</v>
      </c>
    </row>
    <row r="3022" spans="1:11" x14ac:dyDescent="0.25">
      <c r="A3022">
        <v>31903</v>
      </c>
      <c r="B3022" t="s">
        <v>10</v>
      </c>
      <c r="C3022" s="1">
        <v>20050</v>
      </c>
      <c r="D3022">
        <v>62</v>
      </c>
      <c r="E3022" t="s">
        <v>13</v>
      </c>
      <c r="F3022" t="s">
        <v>14</v>
      </c>
      <c r="G3022" s="1">
        <v>39087</v>
      </c>
      <c r="H3022">
        <v>53</v>
      </c>
      <c r="I3022">
        <v>9</v>
      </c>
      <c r="J3022">
        <v>0</v>
      </c>
      <c r="K3022">
        <v>1</v>
      </c>
    </row>
    <row r="3023" spans="1:11" x14ac:dyDescent="0.25">
      <c r="A3023">
        <v>56480</v>
      </c>
      <c r="B3023" t="s">
        <v>15</v>
      </c>
      <c r="C3023" s="1">
        <v>21858</v>
      </c>
      <c r="D3023">
        <v>57</v>
      </c>
      <c r="E3023" t="s">
        <v>16</v>
      </c>
      <c r="F3023" t="s">
        <v>12</v>
      </c>
      <c r="G3023" s="1">
        <v>40287</v>
      </c>
      <c r="H3023">
        <v>51</v>
      </c>
      <c r="I3023">
        <v>6</v>
      </c>
      <c r="J3023">
        <v>0</v>
      </c>
      <c r="K3023">
        <v>0</v>
      </c>
    </row>
    <row r="3024" spans="1:11" x14ac:dyDescent="0.25">
      <c r="A3024">
        <v>64027</v>
      </c>
      <c r="B3024" t="s">
        <v>10</v>
      </c>
      <c r="C3024" s="1">
        <v>29170</v>
      </c>
      <c r="D3024">
        <v>37</v>
      </c>
      <c r="E3024" t="s">
        <v>16</v>
      </c>
      <c r="F3024" t="s">
        <v>12</v>
      </c>
      <c r="G3024" s="1">
        <v>40959</v>
      </c>
      <c r="H3024">
        <v>33</v>
      </c>
      <c r="I3024">
        <v>4</v>
      </c>
      <c r="J3024">
        <v>0</v>
      </c>
      <c r="K3024">
        <v>1</v>
      </c>
    </row>
    <row r="3025" spans="1:11" x14ac:dyDescent="0.25">
      <c r="A3025">
        <v>23719</v>
      </c>
      <c r="B3025" t="s">
        <v>10</v>
      </c>
      <c r="C3025" s="1">
        <v>14719</v>
      </c>
      <c r="D3025">
        <v>76</v>
      </c>
      <c r="E3025" t="s">
        <v>11</v>
      </c>
      <c r="F3025" t="s">
        <v>12</v>
      </c>
      <c r="G3025" s="1">
        <v>35602</v>
      </c>
      <c r="H3025">
        <v>57</v>
      </c>
      <c r="I3025">
        <v>19</v>
      </c>
      <c r="J3025">
        <v>0</v>
      </c>
      <c r="K3025">
        <v>3</v>
      </c>
    </row>
    <row r="3026" spans="1:11" x14ac:dyDescent="0.25">
      <c r="A3026">
        <v>23720</v>
      </c>
      <c r="B3026" t="s">
        <v>10</v>
      </c>
      <c r="C3026" s="1">
        <v>24098</v>
      </c>
      <c r="D3026">
        <v>51</v>
      </c>
      <c r="E3026" t="s">
        <v>11</v>
      </c>
      <c r="F3026" t="s">
        <v>12</v>
      </c>
      <c r="G3026" s="1">
        <v>37428</v>
      </c>
      <c r="H3026">
        <v>37</v>
      </c>
      <c r="I3026">
        <v>14</v>
      </c>
      <c r="J3026">
        <v>0</v>
      </c>
      <c r="K3026">
        <v>2</v>
      </c>
    </row>
    <row r="3027" spans="1:11" x14ac:dyDescent="0.25">
      <c r="A3027">
        <v>72874</v>
      </c>
      <c r="B3027" t="s">
        <v>15</v>
      </c>
      <c r="C3027" s="1">
        <v>23642</v>
      </c>
      <c r="D3027">
        <v>52</v>
      </c>
      <c r="E3027" t="s">
        <v>16</v>
      </c>
      <c r="F3027" t="s">
        <v>12</v>
      </c>
      <c r="G3027" s="1">
        <v>41773</v>
      </c>
      <c r="H3027">
        <v>50</v>
      </c>
      <c r="I3027">
        <v>2</v>
      </c>
      <c r="J3027">
        <v>0</v>
      </c>
      <c r="K3027">
        <v>1</v>
      </c>
    </row>
    <row r="3028" spans="1:11" x14ac:dyDescent="0.25">
      <c r="A3028">
        <v>122027</v>
      </c>
      <c r="B3028" t="s">
        <v>15</v>
      </c>
      <c r="C3028" s="1">
        <v>21444</v>
      </c>
      <c r="D3028">
        <v>58</v>
      </c>
      <c r="E3028" t="s">
        <v>13</v>
      </c>
      <c r="F3028" t="s">
        <v>14</v>
      </c>
      <c r="G3028" s="1">
        <v>42086</v>
      </c>
      <c r="H3028">
        <v>57</v>
      </c>
      <c r="I3028">
        <v>1</v>
      </c>
      <c r="J3028">
        <v>0</v>
      </c>
      <c r="K3028">
        <v>0</v>
      </c>
    </row>
    <row r="3029" spans="1:11" x14ac:dyDescent="0.25">
      <c r="A3029">
        <v>48301</v>
      </c>
      <c r="B3029" t="s">
        <v>10</v>
      </c>
      <c r="C3029" s="1">
        <v>18091</v>
      </c>
      <c r="D3029">
        <v>67</v>
      </c>
      <c r="E3029" t="s">
        <v>16</v>
      </c>
      <c r="F3029" t="s">
        <v>12</v>
      </c>
      <c r="G3029" s="1">
        <v>39255</v>
      </c>
      <c r="H3029">
        <v>58</v>
      </c>
      <c r="I3029">
        <v>9</v>
      </c>
      <c r="J3029">
        <v>3</v>
      </c>
      <c r="K3029">
        <v>2</v>
      </c>
    </row>
    <row r="3030" spans="1:11" x14ac:dyDescent="0.25">
      <c r="A3030">
        <v>64694</v>
      </c>
      <c r="B3030" t="s">
        <v>15</v>
      </c>
      <c r="C3030" s="1">
        <v>22322</v>
      </c>
      <c r="D3030">
        <v>55</v>
      </c>
      <c r="E3030" t="s">
        <v>16</v>
      </c>
      <c r="F3030" t="s">
        <v>12</v>
      </c>
      <c r="G3030" s="1">
        <v>41852</v>
      </c>
      <c r="H3030">
        <v>53</v>
      </c>
      <c r="I3030">
        <v>2</v>
      </c>
      <c r="J3030">
        <v>0</v>
      </c>
      <c r="K3030">
        <v>1</v>
      </c>
    </row>
    <row r="3031" spans="1:11" x14ac:dyDescent="0.25">
      <c r="A3031">
        <v>1225</v>
      </c>
      <c r="B3031" t="s">
        <v>10</v>
      </c>
      <c r="C3031" s="1">
        <v>25195</v>
      </c>
      <c r="D3031">
        <v>48</v>
      </c>
      <c r="E3031" t="s">
        <v>11</v>
      </c>
      <c r="F3031" t="s">
        <v>12</v>
      </c>
      <c r="G3031" s="1">
        <v>39686</v>
      </c>
      <c r="H3031">
        <v>40</v>
      </c>
      <c r="I3031">
        <v>8</v>
      </c>
      <c r="J3031">
        <v>1</v>
      </c>
      <c r="K3031">
        <v>2</v>
      </c>
    </row>
    <row r="3032" spans="1:11" x14ac:dyDescent="0.25">
      <c r="A3032">
        <v>31932</v>
      </c>
      <c r="B3032" t="s">
        <v>10</v>
      </c>
      <c r="C3032" s="1">
        <v>14898</v>
      </c>
      <c r="D3032">
        <v>76</v>
      </c>
      <c r="E3032" t="s">
        <v>13</v>
      </c>
      <c r="F3032" t="s">
        <v>14</v>
      </c>
      <c r="G3032" s="1">
        <v>40514</v>
      </c>
      <c r="H3032">
        <v>70</v>
      </c>
      <c r="I3032">
        <v>6</v>
      </c>
      <c r="J3032">
        <v>2</v>
      </c>
      <c r="K3032">
        <v>3</v>
      </c>
    </row>
    <row r="3033" spans="1:11" x14ac:dyDescent="0.25">
      <c r="A3033">
        <v>23742</v>
      </c>
      <c r="B3033" t="s">
        <v>10</v>
      </c>
      <c r="C3033" s="1">
        <v>10191</v>
      </c>
      <c r="D3033">
        <v>89</v>
      </c>
      <c r="E3033" t="s">
        <v>11</v>
      </c>
      <c r="F3033" t="s">
        <v>12</v>
      </c>
      <c r="G3033" s="1">
        <v>38511</v>
      </c>
      <c r="H3033">
        <v>78</v>
      </c>
      <c r="I3033">
        <v>11</v>
      </c>
      <c r="J3033">
        <v>4</v>
      </c>
      <c r="K3033">
        <v>2</v>
      </c>
    </row>
    <row r="3034" spans="1:11" x14ac:dyDescent="0.25">
      <c r="A3034">
        <v>97868</v>
      </c>
      <c r="B3034" t="s">
        <v>15</v>
      </c>
      <c r="C3034" s="1">
        <v>24625</v>
      </c>
      <c r="D3034">
        <v>49</v>
      </c>
      <c r="E3034" t="s">
        <v>13</v>
      </c>
      <c r="F3034" t="s">
        <v>12</v>
      </c>
      <c r="G3034" s="1">
        <v>40856</v>
      </c>
      <c r="H3034">
        <v>44</v>
      </c>
      <c r="I3034">
        <v>5</v>
      </c>
      <c r="J3034">
        <v>0</v>
      </c>
      <c r="K3034">
        <v>0</v>
      </c>
    </row>
    <row r="3035" spans="1:11" x14ac:dyDescent="0.25">
      <c r="A3035">
        <v>48321</v>
      </c>
      <c r="B3035" t="s">
        <v>10</v>
      </c>
      <c r="C3035" s="1">
        <v>27661</v>
      </c>
      <c r="D3035">
        <v>41</v>
      </c>
      <c r="E3035" t="s">
        <v>16</v>
      </c>
      <c r="F3035" t="s">
        <v>12</v>
      </c>
      <c r="G3035" s="1">
        <v>40875</v>
      </c>
      <c r="H3035">
        <v>36</v>
      </c>
      <c r="I3035">
        <v>5</v>
      </c>
      <c r="J3035">
        <v>0</v>
      </c>
      <c r="K3035">
        <v>1</v>
      </c>
    </row>
    <row r="3036" spans="1:11" x14ac:dyDescent="0.25">
      <c r="A3036">
        <v>72899</v>
      </c>
      <c r="B3036" t="s">
        <v>10</v>
      </c>
      <c r="C3036" s="1">
        <v>9160</v>
      </c>
      <c r="D3036">
        <v>91</v>
      </c>
      <c r="E3036" t="s">
        <v>16</v>
      </c>
      <c r="F3036" t="s">
        <v>12</v>
      </c>
      <c r="G3036" s="1">
        <v>39413</v>
      </c>
      <c r="H3036">
        <v>82</v>
      </c>
      <c r="I3036">
        <v>9</v>
      </c>
      <c r="J3036">
        <v>5</v>
      </c>
      <c r="K3036">
        <v>0</v>
      </c>
    </row>
    <row r="3037" spans="1:11" x14ac:dyDescent="0.25">
      <c r="A3037">
        <v>31943</v>
      </c>
      <c r="B3037" t="s">
        <v>15</v>
      </c>
      <c r="C3037" s="1">
        <v>17338</v>
      </c>
      <c r="D3037">
        <v>69</v>
      </c>
      <c r="E3037" t="s">
        <v>13</v>
      </c>
      <c r="F3037" t="s">
        <v>12</v>
      </c>
      <c r="G3037" s="1">
        <v>40246</v>
      </c>
      <c r="H3037">
        <v>63</v>
      </c>
      <c r="I3037">
        <v>6</v>
      </c>
      <c r="J3037">
        <v>0</v>
      </c>
      <c r="K3037">
        <v>0</v>
      </c>
    </row>
    <row r="3038" spans="1:11" x14ac:dyDescent="0.25">
      <c r="A3038">
        <v>40138</v>
      </c>
      <c r="B3038" t="s">
        <v>10</v>
      </c>
      <c r="C3038" s="1">
        <v>26058</v>
      </c>
      <c r="D3038">
        <v>45</v>
      </c>
      <c r="E3038" t="s">
        <v>13</v>
      </c>
      <c r="F3038" t="s">
        <v>12</v>
      </c>
      <c r="G3038" s="1">
        <v>42555</v>
      </c>
      <c r="H3038">
        <v>45</v>
      </c>
      <c r="I3038">
        <v>0</v>
      </c>
      <c r="J3038">
        <v>0</v>
      </c>
      <c r="K3038">
        <v>1</v>
      </c>
    </row>
    <row r="3039" spans="1:11" x14ac:dyDescent="0.25">
      <c r="A3039">
        <v>72909</v>
      </c>
      <c r="B3039" t="s">
        <v>10</v>
      </c>
      <c r="C3039" s="1">
        <v>21352</v>
      </c>
      <c r="D3039">
        <v>58</v>
      </c>
      <c r="E3039" t="s">
        <v>13</v>
      </c>
      <c r="F3039" t="s">
        <v>14</v>
      </c>
      <c r="G3039" s="1">
        <v>41744</v>
      </c>
      <c r="H3039">
        <v>56</v>
      </c>
      <c r="I3039">
        <v>2</v>
      </c>
      <c r="J3039">
        <v>0</v>
      </c>
      <c r="K3039">
        <v>1</v>
      </c>
    </row>
    <row r="3040" spans="1:11" x14ac:dyDescent="0.25">
      <c r="A3040">
        <v>31954</v>
      </c>
      <c r="B3040" t="s">
        <v>15</v>
      </c>
      <c r="C3040" s="1">
        <v>20295</v>
      </c>
      <c r="D3040">
        <v>61</v>
      </c>
      <c r="E3040" t="s">
        <v>13</v>
      </c>
      <c r="F3040" t="s">
        <v>14</v>
      </c>
      <c r="G3040" s="1">
        <v>38990</v>
      </c>
      <c r="H3040">
        <v>51</v>
      </c>
      <c r="I3040">
        <v>10</v>
      </c>
      <c r="J3040">
        <v>6</v>
      </c>
      <c r="K3040">
        <v>1</v>
      </c>
    </row>
    <row r="3041" spans="1:11" x14ac:dyDescent="0.25">
      <c r="A3041">
        <v>64723</v>
      </c>
      <c r="B3041" t="s">
        <v>10</v>
      </c>
      <c r="C3041" s="1">
        <v>26949</v>
      </c>
      <c r="D3041">
        <v>43</v>
      </c>
      <c r="E3041" t="s">
        <v>16</v>
      </c>
      <c r="F3041" t="s">
        <v>12</v>
      </c>
      <c r="G3041" s="1">
        <v>39346</v>
      </c>
      <c r="H3041">
        <v>34</v>
      </c>
      <c r="I3041">
        <v>9</v>
      </c>
      <c r="J3041">
        <v>0</v>
      </c>
      <c r="K3041">
        <v>2</v>
      </c>
    </row>
    <row r="3042" spans="1:11" x14ac:dyDescent="0.25">
      <c r="A3042">
        <v>7380</v>
      </c>
      <c r="B3042" t="s">
        <v>15</v>
      </c>
      <c r="C3042" s="1">
        <v>22492</v>
      </c>
      <c r="D3042">
        <v>55</v>
      </c>
      <c r="E3042" t="s">
        <v>11</v>
      </c>
      <c r="F3042" t="s">
        <v>14</v>
      </c>
      <c r="G3042" s="1">
        <v>38967</v>
      </c>
      <c r="H3042">
        <v>45</v>
      </c>
      <c r="I3042">
        <v>10</v>
      </c>
      <c r="J3042">
        <v>0</v>
      </c>
      <c r="K3042">
        <v>2</v>
      </c>
    </row>
    <row r="3043" spans="1:11" x14ac:dyDescent="0.25">
      <c r="A3043">
        <v>15577</v>
      </c>
      <c r="B3043" t="s">
        <v>10</v>
      </c>
      <c r="C3043" s="1">
        <v>18566</v>
      </c>
      <c r="D3043">
        <v>66</v>
      </c>
      <c r="E3043" t="s">
        <v>11</v>
      </c>
      <c r="F3043" t="s">
        <v>12</v>
      </c>
      <c r="G3043" s="1">
        <v>39650</v>
      </c>
      <c r="H3043">
        <v>58</v>
      </c>
      <c r="I3043">
        <v>8</v>
      </c>
      <c r="J3043">
        <v>0</v>
      </c>
      <c r="K3043">
        <v>3</v>
      </c>
    </row>
    <row r="3044" spans="1:11" x14ac:dyDescent="0.25">
      <c r="A3044">
        <v>48346</v>
      </c>
      <c r="B3044" t="s">
        <v>10</v>
      </c>
      <c r="C3044" s="1">
        <v>23723</v>
      </c>
      <c r="D3044">
        <v>52</v>
      </c>
      <c r="E3044" t="s">
        <v>16</v>
      </c>
      <c r="F3044" t="s">
        <v>12</v>
      </c>
      <c r="G3044" s="1">
        <v>39234</v>
      </c>
      <c r="H3044">
        <v>43</v>
      </c>
      <c r="I3044">
        <v>9</v>
      </c>
      <c r="J3044">
        <v>0</v>
      </c>
      <c r="K3044">
        <v>2</v>
      </c>
    </row>
    <row r="3045" spans="1:11" x14ac:dyDescent="0.25">
      <c r="A3045">
        <v>31966</v>
      </c>
      <c r="B3045" t="s">
        <v>10</v>
      </c>
      <c r="C3045" s="1">
        <v>26729</v>
      </c>
      <c r="D3045">
        <v>43</v>
      </c>
      <c r="E3045" t="s">
        <v>13</v>
      </c>
      <c r="F3045" t="s">
        <v>14</v>
      </c>
      <c r="G3045" s="1">
        <v>42499</v>
      </c>
      <c r="H3045">
        <v>43</v>
      </c>
      <c r="I3045">
        <v>0</v>
      </c>
      <c r="J3045">
        <v>0</v>
      </c>
      <c r="K3045">
        <v>2</v>
      </c>
    </row>
    <row r="3046" spans="1:11" x14ac:dyDescent="0.25">
      <c r="A3046">
        <v>48351</v>
      </c>
      <c r="B3046" t="s">
        <v>15</v>
      </c>
      <c r="C3046" s="1">
        <v>22406</v>
      </c>
      <c r="D3046">
        <v>55</v>
      </c>
      <c r="E3046" t="s">
        <v>11</v>
      </c>
      <c r="F3046" t="s">
        <v>14</v>
      </c>
      <c r="G3046" s="1">
        <v>39153</v>
      </c>
      <c r="H3046">
        <v>46</v>
      </c>
      <c r="I3046">
        <v>9</v>
      </c>
      <c r="J3046">
        <v>2</v>
      </c>
      <c r="K3046">
        <v>0</v>
      </c>
    </row>
    <row r="3047" spans="1:11" x14ac:dyDescent="0.25">
      <c r="A3047">
        <v>50438</v>
      </c>
      <c r="B3047" t="s">
        <v>10</v>
      </c>
      <c r="C3047" s="1">
        <v>16143</v>
      </c>
      <c r="D3047">
        <v>72</v>
      </c>
      <c r="E3047" t="s">
        <v>16</v>
      </c>
      <c r="F3047" t="s">
        <v>12</v>
      </c>
      <c r="G3047" s="1">
        <v>41779</v>
      </c>
      <c r="H3047">
        <v>70</v>
      </c>
      <c r="I3047">
        <v>2</v>
      </c>
      <c r="J3047">
        <v>0</v>
      </c>
      <c r="K3047">
        <v>2</v>
      </c>
    </row>
    <row r="3048" spans="1:11" x14ac:dyDescent="0.25">
      <c r="A3048">
        <v>23779</v>
      </c>
      <c r="B3048" t="s">
        <v>10</v>
      </c>
      <c r="C3048" s="1">
        <v>10800</v>
      </c>
      <c r="D3048">
        <v>87</v>
      </c>
      <c r="E3048" t="s">
        <v>11</v>
      </c>
      <c r="F3048" t="s">
        <v>12</v>
      </c>
      <c r="G3048" s="1">
        <v>38504</v>
      </c>
      <c r="H3048">
        <v>76</v>
      </c>
      <c r="I3048">
        <v>11</v>
      </c>
      <c r="J3048">
        <v>0</v>
      </c>
      <c r="K3048">
        <v>1</v>
      </c>
    </row>
    <row r="3049" spans="1:11" x14ac:dyDescent="0.25">
      <c r="A3049">
        <v>97509</v>
      </c>
      <c r="B3049" t="s">
        <v>10</v>
      </c>
      <c r="C3049" s="1">
        <v>20840</v>
      </c>
      <c r="D3049">
        <v>59</v>
      </c>
      <c r="E3049" t="s">
        <v>13</v>
      </c>
      <c r="F3049" t="s">
        <v>12</v>
      </c>
      <c r="G3049" s="1">
        <v>41389</v>
      </c>
      <c r="H3049">
        <v>56</v>
      </c>
      <c r="I3049">
        <v>3</v>
      </c>
      <c r="J3049">
        <v>1</v>
      </c>
      <c r="K3049">
        <v>1</v>
      </c>
    </row>
    <row r="3050" spans="1:11" x14ac:dyDescent="0.25">
      <c r="A3050">
        <v>89324</v>
      </c>
      <c r="B3050" t="s">
        <v>15</v>
      </c>
      <c r="C3050" s="1">
        <v>18268</v>
      </c>
      <c r="D3050">
        <v>66</v>
      </c>
      <c r="E3050" t="s">
        <v>13</v>
      </c>
      <c r="F3050" t="s">
        <v>14</v>
      </c>
      <c r="G3050" s="1">
        <v>39860</v>
      </c>
      <c r="H3050">
        <v>59</v>
      </c>
      <c r="I3050">
        <v>7</v>
      </c>
      <c r="J3050">
        <v>5</v>
      </c>
      <c r="K3050">
        <v>0</v>
      </c>
    </row>
    <row r="3051" spans="1:11" x14ac:dyDescent="0.25">
      <c r="A3051">
        <v>23791</v>
      </c>
      <c r="B3051" t="s">
        <v>10</v>
      </c>
      <c r="C3051" s="1">
        <v>23543</v>
      </c>
      <c r="D3051">
        <v>52</v>
      </c>
      <c r="E3051" t="s">
        <v>11</v>
      </c>
      <c r="F3051" t="s">
        <v>14</v>
      </c>
      <c r="G3051" s="1">
        <v>40777</v>
      </c>
      <c r="H3051">
        <v>47</v>
      </c>
      <c r="I3051">
        <v>5</v>
      </c>
      <c r="J3051">
        <v>0</v>
      </c>
      <c r="K3051">
        <v>2</v>
      </c>
    </row>
    <row r="3052" spans="1:11" x14ac:dyDescent="0.25">
      <c r="A3052">
        <v>105714</v>
      </c>
      <c r="B3052" t="s">
        <v>15</v>
      </c>
      <c r="C3052" s="1">
        <v>14249</v>
      </c>
      <c r="D3052">
        <v>77</v>
      </c>
      <c r="E3052" t="s">
        <v>11</v>
      </c>
      <c r="F3052" t="s">
        <v>12</v>
      </c>
      <c r="G3052" s="1">
        <v>41031</v>
      </c>
      <c r="H3052">
        <v>73</v>
      </c>
      <c r="I3052">
        <v>4</v>
      </c>
      <c r="J3052">
        <v>2</v>
      </c>
      <c r="K3052">
        <v>3</v>
      </c>
    </row>
    <row r="3053" spans="1:11" x14ac:dyDescent="0.25">
      <c r="A3053">
        <v>103635</v>
      </c>
      <c r="B3053" t="s">
        <v>15</v>
      </c>
      <c r="C3053" s="1">
        <v>20970</v>
      </c>
      <c r="D3053">
        <v>59</v>
      </c>
      <c r="E3053" t="s">
        <v>11</v>
      </c>
      <c r="F3053" t="s">
        <v>14</v>
      </c>
      <c r="G3053" s="1">
        <v>40742</v>
      </c>
      <c r="H3053">
        <v>54</v>
      </c>
      <c r="I3053">
        <v>5</v>
      </c>
      <c r="J3053">
        <v>0</v>
      </c>
      <c r="K3053">
        <v>1</v>
      </c>
    </row>
    <row r="3054" spans="1:11" x14ac:dyDescent="0.25">
      <c r="A3054">
        <v>28616</v>
      </c>
      <c r="B3054" t="s">
        <v>10</v>
      </c>
      <c r="C3054" s="1">
        <v>17179</v>
      </c>
      <c r="D3054">
        <v>69</v>
      </c>
      <c r="E3054" t="s">
        <v>13</v>
      </c>
      <c r="F3054" t="s">
        <v>14</v>
      </c>
      <c r="G3054" s="1">
        <v>39210</v>
      </c>
      <c r="H3054">
        <v>60</v>
      </c>
      <c r="I3054">
        <v>9</v>
      </c>
      <c r="J3054">
        <v>3</v>
      </c>
      <c r="K3054">
        <v>4</v>
      </c>
    </row>
    <row r="3055" spans="1:11" x14ac:dyDescent="0.25">
      <c r="A3055">
        <v>32435</v>
      </c>
      <c r="B3055" t="s">
        <v>10</v>
      </c>
      <c r="C3055" s="1">
        <v>24473</v>
      </c>
      <c r="D3055">
        <v>49</v>
      </c>
      <c r="E3055" t="s">
        <v>13</v>
      </c>
      <c r="F3055" t="s">
        <v>14</v>
      </c>
      <c r="G3055" s="1">
        <v>39504</v>
      </c>
      <c r="H3055">
        <v>41</v>
      </c>
      <c r="I3055">
        <v>8</v>
      </c>
      <c r="J3055">
        <v>0</v>
      </c>
      <c r="K3055">
        <v>1</v>
      </c>
    </row>
    <row r="3056" spans="1:11" x14ac:dyDescent="0.25">
      <c r="A3056">
        <v>64759</v>
      </c>
      <c r="B3056" t="s">
        <v>10</v>
      </c>
      <c r="C3056" s="1">
        <v>19401</v>
      </c>
      <c r="D3056">
        <v>63</v>
      </c>
      <c r="E3056" t="s">
        <v>16</v>
      </c>
      <c r="F3056" t="s">
        <v>12</v>
      </c>
      <c r="G3056" s="1">
        <v>40492</v>
      </c>
      <c r="H3056">
        <v>57</v>
      </c>
      <c r="I3056">
        <v>6</v>
      </c>
      <c r="J3056">
        <v>1</v>
      </c>
      <c r="K3056">
        <v>1</v>
      </c>
    </row>
    <row r="3057" spans="1:11" x14ac:dyDescent="0.25">
      <c r="A3057">
        <v>42196</v>
      </c>
      <c r="B3057" t="s">
        <v>15</v>
      </c>
      <c r="C3057" s="1">
        <v>19081</v>
      </c>
      <c r="D3057">
        <v>64</v>
      </c>
      <c r="E3057" t="s">
        <v>16</v>
      </c>
      <c r="F3057" t="s">
        <v>12</v>
      </c>
      <c r="G3057" s="1">
        <v>40205</v>
      </c>
      <c r="H3057">
        <v>58</v>
      </c>
      <c r="I3057">
        <v>6</v>
      </c>
      <c r="J3057">
        <v>0</v>
      </c>
      <c r="K3057">
        <v>2</v>
      </c>
    </row>
    <row r="3058" spans="1:11" x14ac:dyDescent="0.25">
      <c r="A3058">
        <v>15612</v>
      </c>
      <c r="B3058" t="s">
        <v>10</v>
      </c>
      <c r="C3058" s="1">
        <v>19701</v>
      </c>
      <c r="D3058">
        <v>63</v>
      </c>
      <c r="E3058" t="s">
        <v>11</v>
      </c>
      <c r="F3058" t="s">
        <v>12</v>
      </c>
      <c r="G3058" s="1">
        <v>38411</v>
      </c>
      <c r="H3058">
        <v>52</v>
      </c>
      <c r="I3058">
        <v>11</v>
      </c>
      <c r="J3058">
        <v>1</v>
      </c>
      <c r="K3058">
        <v>2</v>
      </c>
    </row>
    <row r="3059" spans="1:11" x14ac:dyDescent="0.25">
      <c r="A3059">
        <v>113925</v>
      </c>
      <c r="B3059" t="s">
        <v>10</v>
      </c>
      <c r="C3059" s="1">
        <v>12288</v>
      </c>
      <c r="D3059">
        <v>83</v>
      </c>
      <c r="E3059" t="s">
        <v>16</v>
      </c>
      <c r="F3059" t="s">
        <v>12</v>
      </c>
      <c r="G3059" s="1">
        <v>41493</v>
      </c>
      <c r="H3059">
        <v>80</v>
      </c>
      <c r="I3059">
        <v>3</v>
      </c>
      <c r="J3059">
        <v>0</v>
      </c>
      <c r="K3059">
        <v>0</v>
      </c>
    </row>
    <row r="3060" spans="1:11" x14ac:dyDescent="0.25">
      <c r="A3060">
        <v>89351</v>
      </c>
      <c r="B3060" t="s">
        <v>10</v>
      </c>
      <c r="C3060" s="1">
        <v>19630</v>
      </c>
      <c r="D3060">
        <v>63</v>
      </c>
      <c r="E3060" t="s">
        <v>16</v>
      </c>
      <c r="F3060" t="s">
        <v>14</v>
      </c>
      <c r="G3060" s="1">
        <v>39862</v>
      </c>
      <c r="H3060">
        <v>56</v>
      </c>
      <c r="I3060">
        <v>7</v>
      </c>
      <c r="J3060">
        <v>0</v>
      </c>
      <c r="K3060">
        <v>2</v>
      </c>
    </row>
    <row r="3061" spans="1:11" x14ac:dyDescent="0.25">
      <c r="A3061">
        <v>89986</v>
      </c>
      <c r="B3061" t="s">
        <v>10</v>
      </c>
      <c r="C3061" s="1">
        <v>19743</v>
      </c>
      <c r="D3061">
        <v>62</v>
      </c>
      <c r="E3061" t="s">
        <v>16</v>
      </c>
      <c r="F3061" t="s">
        <v>14</v>
      </c>
      <c r="G3061" s="1">
        <v>41652</v>
      </c>
      <c r="H3061">
        <v>60</v>
      </c>
      <c r="I3061">
        <v>2</v>
      </c>
      <c r="J3061">
        <v>0</v>
      </c>
      <c r="K3061">
        <v>0</v>
      </c>
    </row>
    <row r="3062" spans="1:11" x14ac:dyDescent="0.25">
      <c r="A3062">
        <v>81166</v>
      </c>
      <c r="B3062" t="s">
        <v>10</v>
      </c>
      <c r="C3062" s="1">
        <v>16627</v>
      </c>
      <c r="D3062">
        <v>71</v>
      </c>
      <c r="E3062" t="s">
        <v>16</v>
      </c>
      <c r="F3062" t="s">
        <v>14</v>
      </c>
      <c r="G3062" s="1">
        <v>41829</v>
      </c>
      <c r="H3062">
        <v>69</v>
      </c>
      <c r="I3062">
        <v>2</v>
      </c>
      <c r="J3062">
        <v>2</v>
      </c>
      <c r="K3062">
        <v>2</v>
      </c>
    </row>
    <row r="3063" spans="1:11" x14ac:dyDescent="0.25">
      <c r="A3063">
        <v>97552</v>
      </c>
      <c r="B3063" t="s">
        <v>10</v>
      </c>
      <c r="C3063" s="1">
        <v>23125</v>
      </c>
      <c r="D3063">
        <v>53</v>
      </c>
      <c r="E3063" t="s">
        <v>11</v>
      </c>
      <c r="F3063" t="s">
        <v>14</v>
      </c>
      <c r="G3063" s="1">
        <v>40220</v>
      </c>
      <c r="H3063">
        <v>47</v>
      </c>
      <c r="I3063">
        <v>6</v>
      </c>
      <c r="J3063">
        <v>1</v>
      </c>
      <c r="K3063">
        <v>0</v>
      </c>
    </row>
    <row r="3064" spans="1:11" x14ac:dyDescent="0.25">
      <c r="A3064">
        <v>113938</v>
      </c>
      <c r="B3064" t="s">
        <v>15</v>
      </c>
      <c r="C3064" s="1">
        <v>21289</v>
      </c>
      <c r="D3064">
        <v>58</v>
      </c>
      <c r="E3064" t="s">
        <v>11</v>
      </c>
      <c r="F3064" t="s">
        <v>14</v>
      </c>
      <c r="G3064" s="1">
        <v>41456</v>
      </c>
      <c r="H3064">
        <v>55</v>
      </c>
      <c r="I3064">
        <v>3</v>
      </c>
      <c r="J3064">
        <v>0</v>
      </c>
      <c r="K3064">
        <v>0</v>
      </c>
    </row>
    <row r="3065" spans="1:11" x14ac:dyDescent="0.25">
      <c r="A3065">
        <v>113939</v>
      </c>
      <c r="B3065" t="s">
        <v>15</v>
      </c>
      <c r="C3065" s="1">
        <v>22424</v>
      </c>
      <c r="D3065">
        <v>55</v>
      </c>
      <c r="E3065" t="s">
        <v>16</v>
      </c>
      <c r="F3065" t="s">
        <v>14</v>
      </c>
      <c r="G3065" s="1">
        <v>41577</v>
      </c>
      <c r="H3065">
        <v>52</v>
      </c>
      <c r="I3065">
        <v>3</v>
      </c>
      <c r="J3065">
        <v>0</v>
      </c>
      <c r="K3065">
        <v>0</v>
      </c>
    </row>
    <row r="3066" spans="1:11" x14ac:dyDescent="0.25">
      <c r="A3066">
        <v>89370</v>
      </c>
      <c r="B3066" t="s">
        <v>15</v>
      </c>
      <c r="C3066" s="1">
        <v>14817</v>
      </c>
      <c r="D3066">
        <v>76</v>
      </c>
      <c r="E3066" t="s">
        <v>11</v>
      </c>
      <c r="F3066" t="s">
        <v>12</v>
      </c>
      <c r="G3066" s="1">
        <v>39078</v>
      </c>
      <c r="H3066">
        <v>66</v>
      </c>
      <c r="I3066">
        <v>10</v>
      </c>
      <c r="J3066">
        <v>0</v>
      </c>
      <c r="K3066">
        <v>0</v>
      </c>
    </row>
    <row r="3067" spans="1:11" x14ac:dyDescent="0.25">
      <c r="A3067">
        <v>97563</v>
      </c>
      <c r="B3067" t="s">
        <v>15</v>
      </c>
      <c r="C3067" s="1">
        <v>24672</v>
      </c>
      <c r="D3067">
        <v>49</v>
      </c>
      <c r="E3067" t="s">
        <v>11</v>
      </c>
      <c r="F3067" t="s">
        <v>12</v>
      </c>
      <c r="G3067" s="1">
        <v>40835</v>
      </c>
      <c r="H3067">
        <v>44</v>
      </c>
      <c r="I3067">
        <v>5</v>
      </c>
      <c r="J3067">
        <v>0</v>
      </c>
      <c r="K3067">
        <v>2</v>
      </c>
    </row>
    <row r="3068" spans="1:11" x14ac:dyDescent="0.25">
      <c r="A3068">
        <v>32028</v>
      </c>
      <c r="B3068" t="s">
        <v>10</v>
      </c>
      <c r="C3068" s="1">
        <v>31791</v>
      </c>
      <c r="D3068">
        <v>29</v>
      </c>
      <c r="E3068" t="s">
        <v>13</v>
      </c>
      <c r="F3068" t="s">
        <v>14</v>
      </c>
      <c r="G3068" s="1">
        <v>42306</v>
      </c>
      <c r="H3068">
        <v>28</v>
      </c>
      <c r="I3068">
        <v>1</v>
      </c>
      <c r="J3068">
        <v>1</v>
      </c>
      <c r="K3068">
        <v>1</v>
      </c>
    </row>
    <row r="3069" spans="1:11" x14ac:dyDescent="0.25">
      <c r="A3069">
        <v>40222</v>
      </c>
      <c r="B3069" t="s">
        <v>10</v>
      </c>
      <c r="C3069" s="1">
        <v>21252</v>
      </c>
      <c r="D3069">
        <v>58</v>
      </c>
      <c r="E3069" t="s">
        <v>13</v>
      </c>
      <c r="F3069" t="s">
        <v>12</v>
      </c>
      <c r="G3069" s="1">
        <v>39066</v>
      </c>
      <c r="H3069">
        <v>48</v>
      </c>
      <c r="I3069">
        <v>10</v>
      </c>
      <c r="J3069">
        <v>0</v>
      </c>
      <c r="K3069">
        <v>0</v>
      </c>
    </row>
    <row r="3070" spans="1:11" x14ac:dyDescent="0.25">
      <c r="A3070">
        <v>32031</v>
      </c>
      <c r="B3070" t="s">
        <v>15</v>
      </c>
      <c r="C3070" s="1">
        <v>33983</v>
      </c>
      <c r="D3070">
        <v>23</v>
      </c>
      <c r="E3070" t="s">
        <v>13</v>
      </c>
      <c r="F3070" t="s">
        <v>14</v>
      </c>
      <c r="G3070" s="1">
        <v>42359</v>
      </c>
      <c r="H3070">
        <v>22</v>
      </c>
      <c r="I3070">
        <v>1</v>
      </c>
      <c r="J3070">
        <v>0</v>
      </c>
      <c r="K3070">
        <v>0</v>
      </c>
    </row>
    <row r="3071" spans="1:11" x14ac:dyDescent="0.25">
      <c r="A3071">
        <v>1243</v>
      </c>
      <c r="B3071" t="s">
        <v>15</v>
      </c>
      <c r="C3071" s="1">
        <v>25298</v>
      </c>
      <c r="D3071">
        <v>47</v>
      </c>
      <c r="E3071" t="s">
        <v>11</v>
      </c>
      <c r="F3071" t="s">
        <v>14</v>
      </c>
      <c r="G3071" s="1">
        <v>39834</v>
      </c>
      <c r="H3071">
        <v>40</v>
      </c>
      <c r="I3071">
        <v>7</v>
      </c>
      <c r="J3071">
        <v>0</v>
      </c>
      <c r="K3071">
        <v>0</v>
      </c>
    </row>
    <row r="3072" spans="1:11" x14ac:dyDescent="0.25">
      <c r="A3072">
        <v>48421</v>
      </c>
      <c r="B3072" t="s">
        <v>10</v>
      </c>
      <c r="C3072" s="1">
        <v>23515</v>
      </c>
      <c r="D3072">
        <v>52</v>
      </c>
      <c r="E3072" t="s">
        <v>16</v>
      </c>
      <c r="F3072" t="s">
        <v>14</v>
      </c>
      <c r="G3072" s="1">
        <v>42045</v>
      </c>
      <c r="H3072">
        <v>51</v>
      </c>
      <c r="I3072">
        <v>1</v>
      </c>
      <c r="J3072">
        <v>0</v>
      </c>
      <c r="K3072">
        <v>1</v>
      </c>
    </row>
    <row r="3073" spans="1:11" x14ac:dyDescent="0.25">
      <c r="A3073">
        <v>48258</v>
      </c>
      <c r="B3073" t="s">
        <v>15</v>
      </c>
      <c r="C3073" s="1">
        <v>13530</v>
      </c>
      <c r="D3073">
        <v>79</v>
      </c>
      <c r="E3073" t="s">
        <v>16</v>
      </c>
      <c r="F3073" t="s">
        <v>14</v>
      </c>
      <c r="G3073" s="1">
        <v>39272</v>
      </c>
      <c r="H3073">
        <v>70</v>
      </c>
      <c r="I3073">
        <v>9</v>
      </c>
      <c r="J3073">
        <v>0</v>
      </c>
      <c r="K3073">
        <v>3</v>
      </c>
    </row>
    <row r="3074" spans="1:11" x14ac:dyDescent="0.25">
      <c r="A3074">
        <v>89385</v>
      </c>
      <c r="B3074" t="s">
        <v>10</v>
      </c>
      <c r="C3074" s="1">
        <v>24949</v>
      </c>
      <c r="D3074">
        <v>48</v>
      </c>
      <c r="E3074" t="s">
        <v>16</v>
      </c>
      <c r="F3074" t="s">
        <v>14</v>
      </c>
      <c r="G3074" s="1">
        <v>41192</v>
      </c>
      <c r="H3074">
        <v>44</v>
      </c>
      <c r="I3074">
        <v>4</v>
      </c>
      <c r="J3074">
        <v>2</v>
      </c>
      <c r="K3074">
        <v>0</v>
      </c>
    </row>
    <row r="3075" spans="1:11" x14ac:dyDescent="0.25">
      <c r="A3075">
        <v>56620</v>
      </c>
      <c r="B3075" t="s">
        <v>10</v>
      </c>
      <c r="C3075" s="1">
        <v>13788</v>
      </c>
      <c r="D3075">
        <v>79</v>
      </c>
      <c r="E3075" t="s">
        <v>16</v>
      </c>
      <c r="F3075" t="s">
        <v>12</v>
      </c>
      <c r="G3075" s="1">
        <v>40925</v>
      </c>
      <c r="H3075">
        <v>75</v>
      </c>
      <c r="I3075">
        <v>4</v>
      </c>
      <c r="J3075">
        <v>0</v>
      </c>
      <c r="K3075">
        <v>0</v>
      </c>
    </row>
    <row r="3076" spans="1:11" x14ac:dyDescent="0.25">
      <c r="A3076">
        <v>32047</v>
      </c>
      <c r="B3076" t="s">
        <v>10</v>
      </c>
      <c r="C3076" s="1">
        <v>24804</v>
      </c>
      <c r="D3076">
        <v>49</v>
      </c>
      <c r="E3076" t="s">
        <v>13</v>
      </c>
      <c r="F3076" t="s">
        <v>14</v>
      </c>
      <c r="G3076" s="1">
        <v>42135</v>
      </c>
      <c r="H3076">
        <v>48</v>
      </c>
      <c r="I3076">
        <v>1</v>
      </c>
      <c r="J3076">
        <v>1</v>
      </c>
      <c r="K3076">
        <v>1</v>
      </c>
    </row>
    <row r="3077" spans="1:11" x14ac:dyDescent="0.25">
      <c r="A3077">
        <v>97587</v>
      </c>
      <c r="B3077" t="s">
        <v>15</v>
      </c>
      <c r="C3077" s="1">
        <v>23749</v>
      </c>
      <c r="D3077">
        <v>51</v>
      </c>
      <c r="E3077" t="s">
        <v>11</v>
      </c>
      <c r="F3077" t="s">
        <v>14</v>
      </c>
      <c r="G3077" s="1">
        <v>41149</v>
      </c>
      <c r="H3077">
        <v>47</v>
      </c>
      <c r="I3077">
        <v>4</v>
      </c>
      <c r="J3077">
        <v>0</v>
      </c>
      <c r="K3077">
        <v>0</v>
      </c>
    </row>
    <row r="3078" spans="1:11" x14ac:dyDescent="0.25">
      <c r="A3078">
        <v>81204</v>
      </c>
      <c r="B3078" t="s">
        <v>15</v>
      </c>
      <c r="C3078" s="1">
        <v>15907</v>
      </c>
      <c r="D3078">
        <v>73</v>
      </c>
      <c r="E3078" t="s">
        <v>16</v>
      </c>
      <c r="F3078" t="s">
        <v>14</v>
      </c>
      <c r="G3078" s="1">
        <v>39941</v>
      </c>
      <c r="H3078">
        <v>66</v>
      </c>
      <c r="I3078">
        <v>7</v>
      </c>
      <c r="J3078">
        <v>5</v>
      </c>
      <c r="K3078">
        <v>0</v>
      </c>
    </row>
    <row r="3079" spans="1:11" x14ac:dyDescent="0.25">
      <c r="A3079">
        <v>89397</v>
      </c>
      <c r="B3079" t="s">
        <v>10</v>
      </c>
      <c r="C3079" s="1">
        <v>20184</v>
      </c>
      <c r="D3079">
        <v>61</v>
      </c>
      <c r="E3079" t="s">
        <v>13</v>
      </c>
      <c r="F3079" t="s">
        <v>12</v>
      </c>
      <c r="G3079" s="1">
        <v>42615</v>
      </c>
      <c r="H3079">
        <v>61</v>
      </c>
      <c r="I3079">
        <v>0</v>
      </c>
      <c r="J3079">
        <v>2</v>
      </c>
      <c r="K3079">
        <v>1</v>
      </c>
    </row>
    <row r="3080" spans="1:11" x14ac:dyDescent="0.25">
      <c r="A3080">
        <v>105782</v>
      </c>
      <c r="B3080" t="s">
        <v>10</v>
      </c>
      <c r="C3080" s="1">
        <v>18254</v>
      </c>
      <c r="D3080">
        <v>67</v>
      </c>
      <c r="E3080" t="s">
        <v>16</v>
      </c>
      <c r="F3080" t="s">
        <v>12</v>
      </c>
      <c r="G3080" s="1">
        <v>41557</v>
      </c>
      <c r="H3080">
        <v>64</v>
      </c>
      <c r="I3080">
        <v>3</v>
      </c>
      <c r="J3080">
        <v>0</v>
      </c>
      <c r="K3080">
        <v>1</v>
      </c>
    </row>
    <row r="3081" spans="1:11" x14ac:dyDescent="0.25">
      <c r="A3081">
        <v>36745</v>
      </c>
      <c r="B3081" t="s">
        <v>10</v>
      </c>
      <c r="C3081" s="1">
        <v>22104</v>
      </c>
      <c r="D3081">
        <v>56</v>
      </c>
      <c r="E3081" t="s">
        <v>13</v>
      </c>
      <c r="F3081" t="s">
        <v>12</v>
      </c>
      <c r="G3081" s="1">
        <v>41799</v>
      </c>
      <c r="H3081">
        <v>54</v>
      </c>
      <c r="I3081">
        <v>2</v>
      </c>
      <c r="J3081">
        <v>0</v>
      </c>
      <c r="K3081">
        <v>1</v>
      </c>
    </row>
    <row r="3082" spans="1:11" x14ac:dyDescent="0.25">
      <c r="A3082">
        <v>23865</v>
      </c>
      <c r="B3082" t="s">
        <v>15</v>
      </c>
      <c r="C3082" s="1">
        <v>16434</v>
      </c>
      <c r="D3082">
        <v>72</v>
      </c>
      <c r="E3082" t="s">
        <v>11</v>
      </c>
      <c r="F3082" t="s">
        <v>12</v>
      </c>
      <c r="G3082" s="1">
        <v>42277</v>
      </c>
      <c r="H3082">
        <v>71</v>
      </c>
      <c r="I3082">
        <v>1</v>
      </c>
      <c r="J3082">
        <v>1</v>
      </c>
      <c r="K3082">
        <v>2</v>
      </c>
    </row>
    <row r="3083" spans="1:11" x14ac:dyDescent="0.25">
      <c r="A3083">
        <v>32058</v>
      </c>
      <c r="B3083" t="s">
        <v>10</v>
      </c>
      <c r="C3083" s="1">
        <v>16138</v>
      </c>
      <c r="D3083">
        <v>72</v>
      </c>
      <c r="E3083" t="s">
        <v>13</v>
      </c>
      <c r="F3083" t="s">
        <v>12</v>
      </c>
      <c r="G3083" s="1">
        <v>36119</v>
      </c>
      <c r="H3083">
        <v>54</v>
      </c>
      <c r="I3083">
        <v>18</v>
      </c>
      <c r="J3083">
        <v>1</v>
      </c>
      <c r="K3083">
        <v>3</v>
      </c>
    </row>
    <row r="3084" spans="1:11" x14ac:dyDescent="0.25">
      <c r="A3084">
        <v>122172</v>
      </c>
      <c r="B3084" t="s">
        <v>15</v>
      </c>
      <c r="C3084" s="1">
        <v>18151</v>
      </c>
      <c r="D3084">
        <v>67</v>
      </c>
      <c r="E3084" t="s">
        <v>16</v>
      </c>
      <c r="F3084" t="s">
        <v>12</v>
      </c>
      <c r="G3084" s="1">
        <v>42108</v>
      </c>
      <c r="H3084">
        <v>66</v>
      </c>
      <c r="I3084">
        <v>1</v>
      </c>
      <c r="J3084">
        <v>0</v>
      </c>
      <c r="K3084">
        <v>1</v>
      </c>
    </row>
    <row r="3085" spans="1:11" x14ac:dyDescent="0.25">
      <c r="A3085">
        <v>56640</v>
      </c>
      <c r="B3085" t="s">
        <v>10</v>
      </c>
      <c r="C3085" s="1">
        <v>15418</v>
      </c>
      <c r="D3085">
        <v>74</v>
      </c>
      <c r="E3085" t="s">
        <v>16</v>
      </c>
      <c r="F3085" t="s">
        <v>12</v>
      </c>
      <c r="G3085" s="1">
        <v>42361</v>
      </c>
      <c r="H3085">
        <v>73</v>
      </c>
      <c r="I3085">
        <v>1</v>
      </c>
      <c r="J3085">
        <v>0</v>
      </c>
      <c r="K3085">
        <v>1</v>
      </c>
    </row>
    <row r="3086" spans="1:11" x14ac:dyDescent="0.25">
      <c r="A3086">
        <v>113993</v>
      </c>
      <c r="B3086" t="s">
        <v>10</v>
      </c>
      <c r="C3086" s="1">
        <v>19201</v>
      </c>
      <c r="D3086">
        <v>64</v>
      </c>
      <c r="E3086" t="s">
        <v>13</v>
      </c>
      <c r="F3086" t="s">
        <v>14</v>
      </c>
      <c r="G3086" s="1">
        <v>41459</v>
      </c>
      <c r="H3086">
        <v>61</v>
      </c>
      <c r="I3086">
        <v>3</v>
      </c>
      <c r="J3086">
        <v>2</v>
      </c>
      <c r="K3086">
        <v>0</v>
      </c>
    </row>
    <row r="3087" spans="1:11" x14ac:dyDescent="0.25">
      <c r="A3087">
        <v>56653</v>
      </c>
      <c r="B3087" t="s">
        <v>15</v>
      </c>
      <c r="C3087" s="1">
        <v>19596</v>
      </c>
      <c r="D3087">
        <v>63</v>
      </c>
      <c r="E3087" t="s">
        <v>16</v>
      </c>
      <c r="F3087" t="s">
        <v>12</v>
      </c>
      <c r="G3087" s="1">
        <v>41698</v>
      </c>
      <c r="H3087">
        <v>61</v>
      </c>
      <c r="I3087">
        <v>2</v>
      </c>
      <c r="J3087">
        <v>0</v>
      </c>
      <c r="K3087">
        <v>1</v>
      </c>
    </row>
    <row r="3088" spans="1:11" x14ac:dyDescent="0.25">
      <c r="A3088">
        <v>105809</v>
      </c>
      <c r="B3088" t="s">
        <v>15</v>
      </c>
      <c r="C3088" s="1">
        <v>17074</v>
      </c>
      <c r="D3088">
        <v>70</v>
      </c>
      <c r="E3088" t="s">
        <v>13</v>
      </c>
      <c r="F3088" t="s">
        <v>12</v>
      </c>
      <c r="G3088" s="1">
        <v>40892</v>
      </c>
      <c r="H3088">
        <v>65</v>
      </c>
      <c r="I3088">
        <v>5</v>
      </c>
      <c r="J3088">
        <v>2</v>
      </c>
      <c r="K3088">
        <v>0</v>
      </c>
    </row>
    <row r="3089" spans="1:11" x14ac:dyDescent="0.25">
      <c r="A3089">
        <v>89430</v>
      </c>
      <c r="B3089" t="s">
        <v>15</v>
      </c>
      <c r="C3089" s="1">
        <v>25652</v>
      </c>
      <c r="D3089">
        <v>46</v>
      </c>
      <c r="E3089" t="s">
        <v>13</v>
      </c>
      <c r="F3089" t="s">
        <v>12</v>
      </c>
      <c r="G3089" s="1">
        <v>40242</v>
      </c>
      <c r="H3089">
        <v>40</v>
      </c>
      <c r="I3089">
        <v>6</v>
      </c>
      <c r="J3089">
        <v>5</v>
      </c>
      <c r="K3089">
        <v>2</v>
      </c>
    </row>
    <row r="3090" spans="1:11" x14ac:dyDescent="0.25">
      <c r="A3090">
        <v>23895</v>
      </c>
      <c r="B3090" t="s">
        <v>10</v>
      </c>
      <c r="C3090" s="1">
        <v>11171</v>
      </c>
      <c r="D3090">
        <v>86</v>
      </c>
      <c r="E3090" t="s">
        <v>11</v>
      </c>
      <c r="F3090" t="s">
        <v>14</v>
      </c>
      <c r="G3090" s="1">
        <v>39317</v>
      </c>
      <c r="H3090">
        <v>77</v>
      </c>
      <c r="I3090">
        <v>9</v>
      </c>
      <c r="J3090">
        <v>4</v>
      </c>
      <c r="K3090">
        <v>0</v>
      </c>
    </row>
    <row r="3091" spans="1:11" x14ac:dyDescent="0.25">
      <c r="A3091">
        <v>32091</v>
      </c>
      <c r="B3091" t="s">
        <v>10</v>
      </c>
      <c r="C3091" s="1">
        <v>26639</v>
      </c>
      <c r="D3091">
        <v>44</v>
      </c>
      <c r="E3091" t="s">
        <v>13</v>
      </c>
      <c r="F3091" t="s">
        <v>12</v>
      </c>
      <c r="G3091" s="1">
        <v>39027</v>
      </c>
      <c r="H3091">
        <v>34</v>
      </c>
      <c r="I3091">
        <v>10</v>
      </c>
      <c r="J3091">
        <v>1</v>
      </c>
      <c r="K3091">
        <v>2</v>
      </c>
    </row>
    <row r="3092" spans="1:11" x14ac:dyDescent="0.25">
      <c r="A3092">
        <v>6714</v>
      </c>
      <c r="B3092" t="s">
        <v>10</v>
      </c>
      <c r="C3092" s="1">
        <v>17255</v>
      </c>
      <c r="D3092">
        <v>69</v>
      </c>
      <c r="E3092" t="s">
        <v>11</v>
      </c>
      <c r="F3092" t="s">
        <v>12</v>
      </c>
      <c r="G3092" s="1">
        <v>38723</v>
      </c>
      <c r="H3092">
        <v>59</v>
      </c>
      <c r="I3092">
        <v>10</v>
      </c>
      <c r="J3092">
        <v>0</v>
      </c>
      <c r="K3092">
        <v>3</v>
      </c>
    </row>
    <row r="3093" spans="1:11" x14ac:dyDescent="0.25">
      <c r="A3093">
        <v>7518</v>
      </c>
      <c r="B3093" t="s">
        <v>15</v>
      </c>
      <c r="C3093" s="1">
        <v>26126</v>
      </c>
      <c r="D3093">
        <v>45</v>
      </c>
      <c r="E3093" t="s">
        <v>11</v>
      </c>
      <c r="F3093" t="s">
        <v>14</v>
      </c>
      <c r="G3093" s="1">
        <v>42496</v>
      </c>
      <c r="H3093">
        <v>45</v>
      </c>
      <c r="I3093">
        <v>0</v>
      </c>
      <c r="J3093">
        <v>0</v>
      </c>
      <c r="K3093">
        <v>1</v>
      </c>
    </row>
    <row r="3094" spans="1:11" x14ac:dyDescent="0.25">
      <c r="A3094">
        <v>15712</v>
      </c>
      <c r="B3094" t="s">
        <v>15</v>
      </c>
      <c r="C3094" s="1">
        <v>22893</v>
      </c>
      <c r="D3094">
        <v>54</v>
      </c>
      <c r="E3094" t="s">
        <v>11</v>
      </c>
      <c r="F3094" t="s">
        <v>14</v>
      </c>
      <c r="G3094" s="1">
        <v>38244</v>
      </c>
      <c r="H3094">
        <v>42</v>
      </c>
      <c r="I3094">
        <v>12</v>
      </c>
      <c r="J3094">
        <v>4</v>
      </c>
      <c r="K3094">
        <v>1</v>
      </c>
    </row>
    <row r="3095" spans="1:11" x14ac:dyDescent="0.25">
      <c r="A3095">
        <v>7521</v>
      </c>
      <c r="B3095" t="s">
        <v>15</v>
      </c>
      <c r="C3095" s="1">
        <v>9946</v>
      </c>
      <c r="D3095">
        <v>89</v>
      </c>
      <c r="E3095" t="s">
        <v>11</v>
      </c>
      <c r="F3095" t="s">
        <v>14</v>
      </c>
      <c r="G3095" s="1">
        <v>39702</v>
      </c>
      <c r="H3095">
        <v>81</v>
      </c>
      <c r="I3095">
        <v>8</v>
      </c>
      <c r="J3095">
        <v>4</v>
      </c>
      <c r="K3095">
        <v>3</v>
      </c>
    </row>
    <row r="3096" spans="1:11" x14ac:dyDescent="0.25">
      <c r="A3096">
        <v>105827</v>
      </c>
      <c r="B3096" t="s">
        <v>15</v>
      </c>
      <c r="C3096" s="1">
        <v>18699</v>
      </c>
      <c r="D3096">
        <v>65</v>
      </c>
      <c r="E3096" t="s">
        <v>16</v>
      </c>
      <c r="F3096" t="s">
        <v>12</v>
      </c>
      <c r="G3096" s="1">
        <v>40849</v>
      </c>
      <c r="H3096">
        <v>60</v>
      </c>
      <c r="I3096">
        <v>5</v>
      </c>
      <c r="J3096">
        <v>0</v>
      </c>
      <c r="K3096">
        <v>0</v>
      </c>
    </row>
    <row r="3097" spans="1:11" x14ac:dyDescent="0.25">
      <c r="A3097">
        <v>97636</v>
      </c>
      <c r="B3097" t="s">
        <v>10</v>
      </c>
      <c r="C3097" s="1">
        <v>18405</v>
      </c>
      <c r="D3097">
        <v>66</v>
      </c>
      <c r="E3097" t="s">
        <v>11</v>
      </c>
      <c r="F3097" t="s">
        <v>12</v>
      </c>
      <c r="G3097" s="1">
        <v>41781</v>
      </c>
      <c r="H3097">
        <v>64</v>
      </c>
      <c r="I3097">
        <v>2</v>
      </c>
      <c r="J3097">
        <v>0</v>
      </c>
      <c r="K3097">
        <v>1</v>
      </c>
    </row>
    <row r="3098" spans="1:11" x14ac:dyDescent="0.25">
      <c r="A3098">
        <v>15717</v>
      </c>
      <c r="B3098" t="s">
        <v>10</v>
      </c>
      <c r="C3098" s="1">
        <v>21152</v>
      </c>
      <c r="D3098">
        <v>59</v>
      </c>
      <c r="E3098" t="s">
        <v>11</v>
      </c>
      <c r="F3098" t="s">
        <v>14</v>
      </c>
      <c r="G3098" s="1">
        <v>42047</v>
      </c>
      <c r="H3098">
        <v>58</v>
      </c>
      <c r="I3098">
        <v>1</v>
      </c>
      <c r="J3098">
        <v>0</v>
      </c>
      <c r="K3098">
        <v>1</v>
      </c>
    </row>
    <row r="3099" spans="1:11" x14ac:dyDescent="0.25">
      <c r="A3099">
        <v>23910</v>
      </c>
      <c r="B3099" t="s">
        <v>10</v>
      </c>
      <c r="C3099" s="1">
        <v>16805</v>
      </c>
      <c r="D3099">
        <v>70</v>
      </c>
      <c r="E3099" t="s">
        <v>11</v>
      </c>
      <c r="F3099" t="s">
        <v>12</v>
      </c>
      <c r="G3099" s="1">
        <v>41383</v>
      </c>
      <c r="H3099">
        <v>67</v>
      </c>
      <c r="I3099">
        <v>3</v>
      </c>
      <c r="J3099">
        <v>2</v>
      </c>
      <c r="K3099">
        <v>3</v>
      </c>
    </row>
    <row r="3100" spans="1:11" x14ac:dyDescent="0.25">
      <c r="A3100">
        <v>32106</v>
      </c>
      <c r="B3100" t="s">
        <v>10</v>
      </c>
      <c r="C3100" s="1">
        <v>16652</v>
      </c>
      <c r="D3100">
        <v>71</v>
      </c>
      <c r="E3100" t="s">
        <v>13</v>
      </c>
      <c r="F3100" t="s">
        <v>14</v>
      </c>
      <c r="G3100" s="1">
        <v>39049</v>
      </c>
      <c r="H3100">
        <v>61</v>
      </c>
      <c r="I3100">
        <v>10</v>
      </c>
      <c r="J3100">
        <v>2</v>
      </c>
      <c r="K3100">
        <v>1</v>
      </c>
    </row>
    <row r="3101" spans="1:11" x14ac:dyDescent="0.25">
      <c r="A3101">
        <v>89451</v>
      </c>
      <c r="B3101" t="s">
        <v>15</v>
      </c>
      <c r="C3101" s="1">
        <v>15634</v>
      </c>
      <c r="D3101">
        <v>74</v>
      </c>
      <c r="E3101" t="s">
        <v>16</v>
      </c>
      <c r="F3101" t="s">
        <v>14</v>
      </c>
      <c r="G3101" s="1">
        <v>40266</v>
      </c>
      <c r="H3101">
        <v>68</v>
      </c>
      <c r="I3101">
        <v>6</v>
      </c>
      <c r="J3101">
        <v>1</v>
      </c>
      <c r="K3101">
        <v>0</v>
      </c>
    </row>
    <row r="3102" spans="1:11" x14ac:dyDescent="0.25">
      <c r="A3102">
        <v>32108</v>
      </c>
      <c r="B3102" t="s">
        <v>15</v>
      </c>
      <c r="C3102" s="1">
        <v>16634</v>
      </c>
      <c r="D3102">
        <v>71</v>
      </c>
      <c r="E3102" t="s">
        <v>13</v>
      </c>
      <c r="F3102" t="s">
        <v>14</v>
      </c>
      <c r="G3102" s="1">
        <v>38273</v>
      </c>
      <c r="H3102">
        <v>59</v>
      </c>
      <c r="I3102">
        <v>12</v>
      </c>
      <c r="J3102">
        <v>2</v>
      </c>
      <c r="K3102">
        <v>2</v>
      </c>
    </row>
    <row r="3103" spans="1:11" x14ac:dyDescent="0.25">
      <c r="A3103">
        <v>56685</v>
      </c>
      <c r="B3103" t="s">
        <v>15</v>
      </c>
      <c r="C3103" s="1">
        <v>26067</v>
      </c>
      <c r="D3103">
        <v>45</v>
      </c>
      <c r="E3103" t="s">
        <v>16</v>
      </c>
      <c r="F3103" t="s">
        <v>14</v>
      </c>
      <c r="G3103" s="1">
        <v>41345</v>
      </c>
      <c r="H3103">
        <v>42</v>
      </c>
      <c r="I3103">
        <v>3</v>
      </c>
      <c r="J3103">
        <v>0</v>
      </c>
      <c r="K3103">
        <v>3</v>
      </c>
    </row>
    <row r="3104" spans="1:11" x14ac:dyDescent="0.25">
      <c r="A3104">
        <v>2621</v>
      </c>
      <c r="B3104" t="s">
        <v>15</v>
      </c>
      <c r="C3104" s="1">
        <v>13763</v>
      </c>
      <c r="D3104">
        <v>79</v>
      </c>
      <c r="E3104" t="s">
        <v>11</v>
      </c>
      <c r="F3104" t="s">
        <v>12</v>
      </c>
      <c r="G3104" s="1">
        <v>39793</v>
      </c>
      <c r="H3104">
        <v>71</v>
      </c>
      <c r="I3104">
        <v>8</v>
      </c>
      <c r="J3104">
        <v>0</v>
      </c>
      <c r="K3104">
        <v>1</v>
      </c>
    </row>
    <row r="3105" spans="1:11" x14ac:dyDescent="0.25">
      <c r="A3105">
        <v>73076</v>
      </c>
      <c r="B3105" t="s">
        <v>10</v>
      </c>
      <c r="C3105" s="1">
        <v>19145</v>
      </c>
      <c r="D3105">
        <v>64</v>
      </c>
      <c r="E3105" t="s">
        <v>11</v>
      </c>
      <c r="F3105" t="s">
        <v>14</v>
      </c>
      <c r="G3105" s="1">
        <v>41086</v>
      </c>
      <c r="H3105">
        <v>60</v>
      </c>
      <c r="I3105">
        <v>4</v>
      </c>
      <c r="J3105">
        <v>1</v>
      </c>
      <c r="K3105">
        <v>1</v>
      </c>
    </row>
    <row r="3106" spans="1:11" x14ac:dyDescent="0.25">
      <c r="A3106">
        <v>23925</v>
      </c>
      <c r="B3106" t="s">
        <v>10</v>
      </c>
      <c r="C3106" s="1">
        <v>17039</v>
      </c>
      <c r="D3106">
        <v>70</v>
      </c>
      <c r="E3106" t="s">
        <v>11</v>
      </c>
      <c r="F3106" t="s">
        <v>14</v>
      </c>
      <c r="G3106" s="1">
        <v>34863</v>
      </c>
      <c r="H3106">
        <v>49</v>
      </c>
      <c r="I3106">
        <v>21</v>
      </c>
      <c r="J3106">
        <v>0</v>
      </c>
      <c r="K3106">
        <v>2</v>
      </c>
    </row>
    <row r="3107" spans="1:11" x14ac:dyDescent="0.25">
      <c r="A3107">
        <v>64886</v>
      </c>
      <c r="B3107" t="s">
        <v>15</v>
      </c>
      <c r="C3107" s="1">
        <v>18003</v>
      </c>
      <c r="D3107">
        <v>67</v>
      </c>
      <c r="E3107" t="s">
        <v>16</v>
      </c>
      <c r="F3107" t="s">
        <v>14</v>
      </c>
      <c r="G3107" s="1">
        <v>39372</v>
      </c>
      <c r="H3107">
        <v>58</v>
      </c>
      <c r="I3107">
        <v>9</v>
      </c>
      <c r="J3107">
        <v>0</v>
      </c>
      <c r="K3107">
        <v>0</v>
      </c>
    </row>
    <row r="3108" spans="1:11" x14ac:dyDescent="0.25">
      <c r="A3108">
        <v>32119</v>
      </c>
      <c r="B3108" t="s">
        <v>15</v>
      </c>
      <c r="C3108" s="1">
        <v>18862</v>
      </c>
      <c r="D3108">
        <v>65</v>
      </c>
      <c r="E3108" t="s">
        <v>13</v>
      </c>
      <c r="F3108" t="s">
        <v>12</v>
      </c>
      <c r="G3108" s="1">
        <v>42641</v>
      </c>
      <c r="H3108">
        <v>65</v>
      </c>
      <c r="I3108">
        <v>0</v>
      </c>
      <c r="J3108">
        <v>0</v>
      </c>
      <c r="K3108">
        <v>2</v>
      </c>
    </row>
    <row r="3109" spans="1:11" x14ac:dyDescent="0.25">
      <c r="A3109">
        <v>64888</v>
      </c>
      <c r="B3109" t="s">
        <v>10</v>
      </c>
      <c r="C3109" s="1">
        <v>16393</v>
      </c>
      <c r="D3109">
        <v>72</v>
      </c>
      <c r="E3109" t="s">
        <v>16</v>
      </c>
      <c r="F3109" t="s">
        <v>12</v>
      </c>
      <c r="G3109" s="1">
        <v>39430</v>
      </c>
      <c r="H3109">
        <v>63</v>
      </c>
      <c r="I3109">
        <v>9</v>
      </c>
      <c r="J3109">
        <v>4</v>
      </c>
      <c r="K3109">
        <v>3</v>
      </c>
    </row>
    <row r="3110" spans="1:11" x14ac:dyDescent="0.25">
      <c r="A3110">
        <v>73620</v>
      </c>
      <c r="B3110" t="s">
        <v>10</v>
      </c>
      <c r="C3110" s="1">
        <v>17966</v>
      </c>
      <c r="D3110">
        <v>67</v>
      </c>
      <c r="E3110" t="s">
        <v>13</v>
      </c>
      <c r="F3110" t="s">
        <v>14</v>
      </c>
      <c r="G3110" s="1">
        <v>41152</v>
      </c>
      <c r="H3110">
        <v>63</v>
      </c>
      <c r="I3110">
        <v>4</v>
      </c>
      <c r="J3110">
        <v>0</v>
      </c>
      <c r="K3110">
        <v>1</v>
      </c>
    </row>
    <row r="3111" spans="1:11" x14ac:dyDescent="0.25">
      <c r="A3111">
        <v>56699</v>
      </c>
      <c r="B3111" t="s">
        <v>10</v>
      </c>
      <c r="C3111" s="1">
        <v>13382</v>
      </c>
      <c r="D3111">
        <v>80</v>
      </c>
      <c r="E3111" t="s">
        <v>16</v>
      </c>
      <c r="F3111" t="s">
        <v>14</v>
      </c>
      <c r="G3111" s="1">
        <v>39366</v>
      </c>
      <c r="H3111">
        <v>71</v>
      </c>
      <c r="I3111">
        <v>9</v>
      </c>
      <c r="J3111">
        <v>3</v>
      </c>
      <c r="K3111">
        <v>3</v>
      </c>
    </row>
    <row r="3112" spans="1:11" x14ac:dyDescent="0.25">
      <c r="A3112">
        <v>105852</v>
      </c>
      <c r="B3112" t="s">
        <v>10</v>
      </c>
      <c r="C3112" s="1">
        <v>15141</v>
      </c>
      <c r="D3112">
        <v>75</v>
      </c>
      <c r="E3112" t="s">
        <v>11</v>
      </c>
      <c r="F3112" t="s">
        <v>12</v>
      </c>
      <c r="G3112" s="1">
        <v>41648</v>
      </c>
      <c r="H3112">
        <v>73</v>
      </c>
      <c r="I3112">
        <v>2</v>
      </c>
      <c r="J3112">
        <v>0</v>
      </c>
      <c r="K3112">
        <v>2</v>
      </c>
    </row>
    <row r="3113" spans="1:11" x14ac:dyDescent="0.25">
      <c r="A3113">
        <v>32125</v>
      </c>
      <c r="B3113" t="s">
        <v>10</v>
      </c>
      <c r="C3113" s="1">
        <v>16375</v>
      </c>
      <c r="D3113">
        <v>72</v>
      </c>
      <c r="E3113" t="s">
        <v>13</v>
      </c>
      <c r="F3113" t="s">
        <v>14</v>
      </c>
      <c r="G3113" s="1">
        <v>40681</v>
      </c>
      <c r="H3113">
        <v>67</v>
      </c>
      <c r="I3113">
        <v>5</v>
      </c>
      <c r="J3113">
        <v>1</v>
      </c>
      <c r="K3113">
        <v>1</v>
      </c>
    </row>
    <row r="3114" spans="1:11" x14ac:dyDescent="0.25">
      <c r="A3114">
        <v>7551</v>
      </c>
      <c r="B3114" t="s">
        <v>15</v>
      </c>
      <c r="C3114" s="1">
        <v>25918</v>
      </c>
      <c r="D3114">
        <v>46</v>
      </c>
      <c r="E3114" t="s">
        <v>11</v>
      </c>
      <c r="F3114" t="s">
        <v>12</v>
      </c>
      <c r="G3114" s="1">
        <v>41158</v>
      </c>
      <c r="H3114">
        <v>42</v>
      </c>
      <c r="I3114">
        <v>4</v>
      </c>
      <c r="J3114">
        <v>0</v>
      </c>
      <c r="K3114">
        <v>1</v>
      </c>
    </row>
    <row r="3115" spans="1:11" x14ac:dyDescent="0.25">
      <c r="A3115">
        <v>114049</v>
      </c>
      <c r="B3115" t="s">
        <v>10</v>
      </c>
      <c r="C3115" s="1">
        <v>13931</v>
      </c>
      <c r="D3115">
        <v>78</v>
      </c>
      <c r="E3115" t="s">
        <v>16</v>
      </c>
      <c r="F3115" t="s">
        <v>12</v>
      </c>
      <c r="G3115" s="1">
        <v>41494</v>
      </c>
      <c r="H3115">
        <v>75</v>
      </c>
      <c r="I3115">
        <v>3</v>
      </c>
      <c r="J3115">
        <v>0</v>
      </c>
      <c r="K3115">
        <v>1</v>
      </c>
    </row>
    <row r="3116" spans="1:11" x14ac:dyDescent="0.25">
      <c r="A3116">
        <v>32134</v>
      </c>
      <c r="B3116" t="s">
        <v>15</v>
      </c>
      <c r="C3116" s="1">
        <v>29390</v>
      </c>
      <c r="D3116">
        <v>36</v>
      </c>
      <c r="E3116" t="s">
        <v>13</v>
      </c>
      <c r="F3116" t="s">
        <v>14</v>
      </c>
      <c r="G3116" s="1">
        <v>40697</v>
      </c>
      <c r="H3116">
        <v>31</v>
      </c>
      <c r="I3116">
        <v>5</v>
      </c>
      <c r="J3116">
        <v>0</v>
      </c>
      <c r="K3116">
        <v>0</v>
      </c>
    </row>
    <row r="3117" spans="1:11" x14ac:dyDescent="0.25">
      <c r="A3117">
        <v>48520</v>
      </c>
      <c r="B3117" t="s">
        <v>15</v>
      </c>
      <c r="C3117" s="1">
        <v>22189</v>
      </c>
      <c r="D3117">
        <v>56</v>
      </c>
      <c r="E3117" t="s">
        <v>16</v>
      </c>
      <c r="F3117" t="s">
        <v>12</v>
      </c>
      <c r="G3117" s="1">
        <v>41753</v>
      </c>
      <c r="H3117">
        <v>54</v>
      </c>
      <c r="I3117">
        <v>2</v>
      </c>
      <c r="J3117">
        <v>0</v>
      </c>
      <c r="K3117">
        <v>0</v>
      </c>
    </row>
    <row r="3118" spans="1:11" x14ac:dyDescent="0.25">
      <c r="A3118">
        <v>32139</v>
      </c>
      <c r="B3118" t="s">
        <v>10</v>
      </c>
      <c r="C3118" s="1">
        <v>16404</v>
      </c>
      <c r="D3118">
        <v>72</v>
      </c>
      <c r="E3118" t="s">
        <v>13</v>
      </c>
      <c r="F3118" t="s">
        <v>12</v>
      </c>
      <c r="G3118" s="1">
        <v>39820</v>
      </c>
      <c r="H3118">
        <v>65</v>
      </c>
      <c r="I3118">
        <v>7</v>
      </c>
      <c r="J3118">
        <v>5</v>
      </c>
      <c r="K3118">
        <v>0</v>
      </c>
    </row>
    <row r="3119" spans="1:11" x14ac:dyDescent="0.25">
      <c r="A3119">
        <v>15757</v>
      </c>
      <c r="B3119" t="s">
        <v>15</v>
      </c>
      <c r="C3119" s="1">
        <v>20890</v>
      </c>
      <c r="D3119">
        <v>59</v>
      </c>
      <c r="E3119" t="s">
        <v>11</v>
      </c>
      <c r="F3119" t="s">
        <v>12</v>
      </c>
      <c r="G3119" s="1">
        <v>38266</v>
      </c>
      <c r="H3119">
        <v>47</v>
      </c>
      <c r="I3119">
        <v>12</v>
      </c>
      <c r="J3119">
        <v>1</v>
      </c>
      <c r="K3119">
        <v>1</v>
      </c>
    </row>
    <row r="3120" spans="1:11" x14ac:dyDescent="0.25">
      <c r="A3120">
        <v>121913</v>
      </c>
      <c r="B3120" t="s">
        <v>10</v>
      </c>
      <c r="C3120" s="1">
        <v>24597</v>
      </c>
      <c r="D3120">
        <v>49</v>
      </c>
      <c r="E3120" t="s">
        <v>13</v>
      </c>
      <c r="F3120" t="s">
        <v>14</v>
      </c>
      <c r="G3120" s="1">
        <v>42068</v>
      </c>
      <c r="H3120">
        <v>48</v>
      </c>
      <c r="I3120">
        <v>1</v>
      </c>
      <c r="J3120">
        <v>0</v>
      </c>
      <c r="K3120">
        <v>1</v>
      </c>
    </row>
    <row r="3121" spans="1:11" x14ac:dyDescent="0.25">
      <c r="A3121">
        <v>32143</v>
      </c>
      <c r="B3121" t="s">
        <v>15</v>
      </c>
      <c r="C3121" s="1">
        <v>15542</v>
      </c>
      <c r="D3121">
        <v>74</v>
      </c>
      <c r="E3121" t="s">
        <v>13</v>
      </c>
      <c r="F3121" t="s">
        <v>12</v>
      </c>
      <c r="G3121" s="1">
        <v>41311</v>
      </c>
      <c r="H3121">
        <v>71</v>
      </c>
      <c r="I3121">
        <v>3</v>
      </c>
      <c r="J3121">
        <v>0</v>
      </c>
      <c r="K3121">
        <v>0</v>
      </c>
    </row>
    <row r="3122" spans="1:11" x14ac:dyDescent="0.25">
      <c r="A3122">
        <v>105873</v>
      </c>
      <c r="B3122" t="s">
        <v>10</v>
      </c>
      <c r="C3122" s="1">
        <v>30729</v>
      </c>
      <c r="D3122">
        <v>32</v>
      </c>
      <c r="E3122" t="s">
        <v>16</v>
      </c>
      <c r="F3122" t="s">
        <v>12</v>
      </c>
      <c r="G3122" s="1">
        <v>40871</v>
      </c>
      <c r="H3122">
        <v>27</v>
      </c>
      <c r="I3122">
        <v>5</v>
      </c>
      <c r="J3122">
        <v>1</v>
      </c>
      <c r="K3122">
        <v>0</v>
      </c>
    </row>
    <row r="3123" spans="1:11" x14ac:dyDescent="0.25">
      <c r="A3123">
        <v>32148</v>
      </c>
      <c r="B3123" t="s">
        <v>10</v>
      </c>
      <c r="C3123" s="1">
        <v>16819</v>
      </c>
      <c r="D3123">
        <v>70</v>
      </c>
      <c r="E3123" t="s">
        <v>13</v>
      </c>
      <c r="F3123" t="s">
        <v>12</v>
      </c>
      <c r="G3123" s="1">
        <v>38985</v>
      </c>
      <c r="H3123">
        <v>60</v>
      </c>
      <c r="I3123">
        <v>10</v>
      </c>
      <c r="J3123">
        <v>4</v>
      </c>
      <c r="K3123">
        <v>3</v>
      </c>
    </row>
    <row r="3124" spans="1:11" x14ac:dyDescent="0.25">
      <c r="A3124">
        <v>40341</v>
      </c>
      <c r="B3124" t="s">
        <v>15</v>
      </c>
      <c r="C3124" s="1">
        <v>19873</v>
      </c>
      <c r="D3124">
        <v>62</v>
      </c>
      <c r="E3124" t="s">
        <v>13</v>
      </c>
      <c r="F3124" t="s">
        <v>14</v>
      </c>
      <c r="G3124" s="1">
        <v>40920</v>
      </c>
      <c r="H3124">
        <v>58</v>
      </c>
      <c r="I3124">
        <v>4</v>
      </c>
      <c r="J3124">
        <v>0</v>
      </c>
      <c r="K3124">
        <v>4</v>
      </c>
    </row>
    <row r="3125" spans="1:11" x14ac:dyDescent="0.25">
      <c r="A3125">
        <v>81303</v>
      </c>
      <c r="B3125" t="s">
        <v>15</v>
      </c>
      <c r="C3125" s="1">
        <v>26928</v>
      </c>
      <c r="D3125">
        <v>43</v>
      </c>
      <c r="E3125" t="s">
        <v>13</v>
      </c>
      <c r="F3125" t="s">
        <v>14</v>
      </c>
      <c r="G3125" s="1">
        <v>40338</v>
      </c>
      <c r="H3125">
        <v>37</v>
      </c>
      <c r="I3125">
        <v>6</v>
      </c>
      <c r="J3125">
        <v>0</v>
      </c>
      <c r="K3125">
        <v>2</v>
      </c>
    </row>
    <row r="3126" spans="1:11" x14ac:dyDescent="0.25">
      <c r="A3126">
        <v>32152</v>
      </c>
      <c r="B3126" t="s">
        <v>15</v>
      </c>
      <c r="C3126" s="1">
        <v>26930</v>
      </c>
      <c r="D3126">
        <v>43</v>
      </c>
      <c r="E3126" t="s">
        <v>13</v>
      </c>
      <c r="F3126" t="s">
        <v>14</v>
      </c>
      <c r="G3126" s="1">
        <v>41157</v>
      </c>
      <c r="H3126">
        <v>39</v>
      </c>
      <c r="I3126">
        <v>4</v>
      </c>
      <c r="J3126">
        <v>0</v>
      </c>
      <c r="K3126">
        <v>0</v>
      </c>
    </row>
    <row r="3127" spans="1:11" x14ac:dyDescent="0.25">
      <c r="A3127">
        <v>7584</v>
      </c>
      <c r="B3127" t="s">
        <v>15</v>
      </c>
      <c r="C3127" s="1">
        <v>13550</v>
      </c>
      <c r="D3127">
        <v>79</v>
      </c>
      <c r="E3127" t="s">
        <v>11</v>
      </c>
      <c r="F3127" t="s">
        <v>12</v>
      </c>
      <c r="G3127" s="1">
        <v>40298</v>
      </c>
      <c r="H3127">
        <v>73</v>
      </c>
      <c r="I3127">
        <v>6</v>
      </c>
      <c r="J3127">
        <v>0</v>
      </c>
      <c r="K3127">
        <v>1</v>
      </c>
    </row>
    <row r="3128" spans="1:11" x14ac:dyDescent="0.25">
      <c r="A3128">
        <v>120048</v>
      </c>
      <c r="B3128" t="s">
        <v>15</v>
      </c>
      <c r="C3128" s="1">
        <v>19133</v>
      </c>
      <c r="D3128">
        <v>64</v>
      </c>
      <c r="E3128" t="s">
        <v>11</v>
      </c>
      <c r="F3128" t="s">
        <v>14</v>
      </c>
      <c r="G3128" s="1">
        <v>42387</v>
      </c>
      <c r="H3128">
        <v>64</v>
      </c>
      <c r="I3128">
        <v>0</v>
      </c>
      <c r="J3128">
        <v>0</v>
      </c>
      <c r="K3128">
        <v>0</v>
      </c>
    </row>
    <row r="3129" spans="1:11" x14ac:dyDescent="0.25">
      <c r="A3129">
        <v>81315</v>
      </c>
      <c r="B3129" t="s">
        <v>15</v>
      </c>
      <c r="C3129" s="1">
        <v>16434</v>
      </c>
      <c r="D3129">
        <v>72</v>
      </c>
      <c r="E3129" t="s">
        <v>16</v>
      </c>
      <c r="F3129" t="s">
        <v>14</v>
      </c>
      <c r="G3129" s="1">
        <v>40164</v>
      </c>
      <c r="H3129">
        <v>65</v>
      </c>
      <c r="I3129">
        <v>7</v>
      </c>
      <c r="J3129">
        <v>1</v>
      </c>
      <c r="K3129">
        <v>0</v>
      </c>
    </row>
    <row r="3130" spans="1:11" x14ac:dyDescent="0.25">
      <c r="A3130">
        <v>32164</v>
      </c>
      <c r="B3130" t="s">
        <v>15</v>
      </c>
      <c r="C3130" s="1">
        <v>22728</v>
      </c>
      <c r="D3130">
        <v>54</v>
      </c>
      <c r="E3130" t="s">
        <v>13</v>
      </c>
      <c r="F3130" t="s">
        <v>12</v>
      </c>
      <c r="G3130" s="1">
        <v>40599</v>
      </c>
      <c r="H3130">
        <v>49</v>
      </c>
      <c r="I3130">
        <v>5</v>
      </c>
      <c r="J3130">
        <v>0</v>
      </c>
      <c r="K3130">
        <v>0</v>
      </c>
    </row>
    <row r="3131" spans="1:11" x14ac:dyDescent="0.25">
      <c r="A3131">
        <v>2162</v>
      </c>
      <c r="B3131" t="s">
        <v>15</v>
      </c>
      <c r="C3131" s="1">
        <v>11871</v>
      </c>
      <c r="D3131">
        <v>84</v>
      </c>
      <c r="E3131" t="s">
        <v>11</v>
      </c>
      <c r="F3131" t="s">
        <v>14</v>
      </c>
      <c r="G3131" s="1">
        <v>38142</v>
      </c>
      <c r="H3131">
        <v>72</v>
      </c>
      <c r="I3131">
        <v>12</v>
      </c>
      <c r="J3131">
        <v>2</v>
      </c>
      <c r="K3131">
        <v>2</v>
      </c>
    </row>
    <row r="3132" spans="1:11" x14ac:dyDescent="0.25">
      <c r="A3132">
        <v>23977</v>
      </c>
      <c r="B3132" t="s">
        <v>10</v>
      </c>
      <c r="C3132" s="1">
        <v>20259</v>
      </c>
      <c r="D3132">
        <v>61</v>
      </c>
      <c r="E3132" t="s">
        <v>11</v>
      </c>
      <c r="F3132" t="s">
        <v>12</v>
      </c>
      <c r="G3132" s="1">
        <v>41800</v>
      </c>
      <c r="H3132">
        <v>59</v>
      </c>
      <c r="I3132">
        <v>2</v>
      </c>
      <c r="J3132">
        <v>0</v>
      </c>
      <c r="K3132">
        <v>3</v>
      </c>
    </row>
    <row r="3133" spans="1:11" x14ac:dyDescent="0.25">
      <c r="A3133">
        <v>27207</v>
      </c>
      <c r="B3133" t="s">
        <v>15</v>
      </c>
      <c r="C3133" s="1">
        <v>15753</v>
      </c>
      <c r="D3133">
        <v>73</v>
      </c>
      <c r="E3133" t="s">
        <v>11</v>
      </c>
      <c r="F3133" t="s">
        <v>12</v>
      </c>
      <c r="G3133" s="1">
        <v>39360</v>
      </c>
      <c r="H3133">
        <v>64</v>
      </c>
      <c r="I3133">
        <v>9</v>
      </c>
      <c r="J3133">
        <v>1</v>
      </c>
      <c r="K3133">
        <v>1</v>
      </c>
    </row>
    <row r="3134" spans="1:11" x14ac:dyDescent="0.25">
      <c r="A3134">
        <v>32670</v>
      </c>
      <c r="B3134" t="s">
        <v>10</v>
      </c>
      <c r="C3134" s="1">
        <v>20914</v>
      </c>
      <c r="D3134">
        <v>59</v>
      </c>
      <c r="E3134" t="s">
        <v>13</v>
      </c>
      <c r="F3134" t="s">
        <v>14</v>
      </c>
      <c r="G3134" s="1">
        <v>42004</v>
      </c>
      <c r="H3134">
        <v>57</v>
      </c>
      <c r="I3134">
        <v>2</v>
      </c>
      <c r="J3134">
        <v>0</v>
      </c>
      <c r="K3134">
        <v>2</v>
      </c>
    </row>
    <row r="3135" spans="1:11" x14ac:dyDescent="0.25">
      <c r="A3135">
        <v>105911</v>
      </c>
      <c r="B3135" t="s">
        <v>10</v>
      </c>
      <c r="C3135" s="1">
        <v>29213</v>
      </c>
      <c r="D3135">
        <v>37</v>
      </c>
      <c r="E3135" t="s">
        <v>11</v>
      </c>
      <c r="F3135" t="s">
        <v>12</v>
      </c>
      <c r="G3135" s="1">
        <v>40834</v>
      </c>
      <c r="H3135">
        <v>32</v>
      </c>
      <c r="I3135">
        <v>5</v>
      </c>
      <c r="J3135">
        <v>0</v>
      </c>
      <c r="K3135">
        <v>3</v>
      </c>
    </row>
    <row r="3136" spans="1:11" x14ac:dyDescent="0.25">
      <c r="A3136">
        <v>40378</v>
      </c>
      <c r="B3136" t="s">
        <v>10</v>
      </c>
      <c r="C3136" s="1">
        <v>24058</v>
      </c>
      <c r="D3136">
        <v>51</v>
      </c>
      <c r="E3136" t="s">
        <v>13</v>
      </c>
      <c r="F3136" t="s">
        <v>12</v>
      </c>
      <c r="G3136" s="1">
        <v>42307</v>
      </c>
      <c r="H3136">
        <v>50</v>
      </c>
      <c r="I3136">
        <v>1</v>
      </c>
      <c r="J3136">
        <v>0</v>
      </c>
      <c r="K3136">
        <v>1</v>
      </c>
    </row>
    <row r="3137" spans="1:11" x14ac:dyDescent="0.25">
      <c r="A3137">
        <v>74997</v>
      </c>
      <c r="B3137" t="s">
        <v>10</v>
      </c>
      <c r="C3137" s="1">
        <v>16994</v>
      </c>
      <c r="D3137">
        <v>70</v>
      </c>
      <c r="E3137" t="s">
        <v>16</v>
      </c>
      <c r="F3137" t="s">
        <v>12</v>
      </c>
      <c r="G3137" s="1">
        <v>40190</v>
      </c>
      <c r="H3137">
        <v>64</v>
      </c>
      <c r="I3137">
        <v>6</v>
      </c>
      <c r="J3137">
        <v>1</v>
      </c>
      <c r="K3137">
        <v>2</v>
      </c>
    </row>
    <row r="3138" spans="1:11" x14ac:dyDescent="0.25">
      <c r="A3138">
        <v>89536</v>
      </c>
      <c r="B3138" t="s">
        <v>15</v>
      </c>
      <c r="C3138" s="1">
        <v>21954</v>
      </c>
      <c r="D3138">
        <v>56</v>
      </c>
      <c r="E3138" t="s">
        <v>16</v>
      </c>
      <c r="F3138" t="s">
        <v>14</v>
      </c>
      <c r="G3138" s="1">
        <v>39912</v>
      </c>
      <c r="H3138">
        <v>49</v>
      </c>
      <c r="I3138">
        <v>7</v>
      </c>
      <c r="J3138">
        <v>0</v>
      </c>
      <c r="K3138">
        <v>0</v>
      </c>
    </row>
    <row r="3139" spans="1:11" x14ac:dyDescent="0.25">
      <c r="A3139">
        <v>40388</v>
      </c>
      <c r="B3139" t="s">
        <v>10</v>
      </c>
      <c r="C3139" s="1">
        <v>20072</v>
      </c>
      <c r="D3139">
        <v>62</v>
      </c>
      <c r="E3139" t="s">
        <v>13</v>
      </c>
      <c r="F3139" t="s">
        <v>14</v>
      </c>
      <c r="G3139" s="1">
        <v>39099</v>
      </c>
      <c r="H3139">
        <v>53</v>
      </c>
      <c r="I3139">
        <v>9</v>
      </c>
      <c r="J3139">
        <v>1</v>
      </c>
      <c r="K3139">
        <v>3</v>
      </c>
    </row>
    <row r="3140" spans="1:11" x14ac:dyDescent="0.25">
      <c r="A3140">
        <v>9707</v>
      </c>
      <c r="B3140" t="s">
        <v>15</v>
      </c>
      <c r="C3140" s="1">
        <v>17625</v>
      </c>
      <c r="D3140">
        <v>68</v>
      </c>
      <c r="E3140" t="s">
        <v>11</v>
      </c>
      <c r="F3140" t="s">
        <v>14</v>
      </c>
      <c r="G3140" s="1">
        <v>38918</v>
      </c>
      <c r="H3140">
        <v>58</v>
      </c>
      <c r="I3140">
        <v>10</v>
      </c>
      <c r="J3140">
        <v>0</v>
      </c>
      <c r="K3140">
        <v>0</v>
      </c>
    </row>
    <row r="3141" spans="1:11" x14ac:dyDescent="0.25">
      <c r="A3141">
        <v>7624</v>
      </c>
      <c r="B3141" t="s">
        <v>15</v>
      </c>
      <c r="C3141" s="1">
        <v>22097</v>
      </c>
      <c r="D3141">
        <v>56</v>
      </c>
      <c r="E3141" t="s">
        <v>11</v>
      </c>
      <c r="F3141" t="s">
        <v>12</v>
      </c>
      <c r="G3141" s="1">
        <v>39927</v>
      </c>
      <c r="H3141">
        <v>49</v>
      </c>
      <c r="I3141">
        <v>7</v>
      </c>
      <c r="J3141">
        <v>2</v>
      </c>
      <c r="K3141">
        <v>2</v>
      </c>
    </row>
    <row r="3142" spans="1:11" x14ac:dyDescent="0.25">
      <c r="A3142">
        <v>97742</v>
      </c>
      <c r="B3142" t="s">
        <v>15</v>
      </c>
      <c r="C3142" s="1">
        <v>14327</v>
      </c>
      <c r="D3142">
        <v>77</v>
      </c>
      <c r="E3142" t="s">
        <v>13</v>
      </c>
      <c r="F3142" t="s">
        <v>14</v>
      </c>
      <c r="G3142" s="1">
        <v>41571</v>
      </c>
      <c r="H3142">
        <v>74</v>
      </c>
      <c r="I3142">
        <v>3</v>
      </c>
      <c r="J3142">
        <v>3</v>
      </c>
      <c r="K3142">
        <v>2</v>
      </c>
    </row>
    <row r="3143" spans="1:11" x14ac:dyDescent="0.25">
      <c r="A3143">
        <v>15824</v>
      </c>
      <c r="B3143" t="s">
        <v>10</v>
      </c>
      <c r="C3143" s="1">
        <v>19253</v>
      </c>
      <c r="D3143">
        <v>64</v>
      </c>
      <c r="E3143" t="s">
        <v>11</v>
      </c>
      <c r="F3143" t="s">
        <v>12</v>
      </c>
      <c r="G3143" s="1">
        <v>39557</v>
      </c>
      <c r="H3143">
        <v>56</v>
      </c>
      <c r="I3143">
        <v>8</v>
      </c>
      <c r="J3143">
        <v>2</v>
      </c>
      <c r="K3143">
        <v>2</v>
      </c>
    </row>
    <row r="3144" spans="1:11" x14ac:dyDescent="0.25">
      <c r="A3144">
        <v>64978</v>
      </c>
      <c r="B3144" t="s">
        <v>10</v>
      </c>
      <c r="C3144" s="1">
        <v>20651</v>
      </c>
      <c r="D3144">
        <v>60</v>
      </c>
      <c r="E3144" t="s">
        <v>16</v>
      </c>
      <c r="F3144" t="s">
        <v>14</v>
      </c>
      <c r="G3144" s="1">
        <v>39329</v>
      </c>
      <c r="H3144">
        <v>51</v>
      </c>
      <c r="I3144">
        <v>9</v>
      </c>
      <c r="J3144">
        <v>1</v>
      </c>
      <c r="K3144">
        <v>2</v>
      </c>
    </row>
    <row r="3145" spans="1:11" x14ac:dyDescent="0.25">
      <c r="A3145">
        <v>64979</v>
      </c>
      <c r="B3145" t="s">
        <v>15</v>
      </c>
      <c r="C3145" s="1">
        <v>19504</v>
      </c>
      <c r="D3145">
        <v>63</v>
      </c>
      <c r="E3145" t="s">
        <v>16</v>
      </c>
      <c r="F3145" t="s">
        <v>14</v>
      </c>
      <c r="G3145" s="1">
        <v>40108</v>
      </c>
      <c r="H3145">
        <v>56</v>
      </c>
      <c r="I3145">
        <v>7</v>
      </c>
      <c r="J3145">
        <v>0</v>
      </c>
      <c r="K3145">
        <v>1</v>
      </c>
    </row>
    <row r="3146" spans="1:11" x14ac:dyDescent="0.25">
      <c r="A3146">
        <v>24023</v>
      </c>
      <c r="B3146" t="s">
        <v>10</v>
      </c>
      <c r="C3146" s="1">
        <v>14369</v>
      </c>
      <c r="D3146">
        <v>77</v>
      </c>
      <c r="E3146" t="s">
        <v>11</v>
      </c>
      <c r="F3146" t="s">
        <v>14</v>
      </c>
      <c r="G3146" s="1">
        <v>42557</v>
      </c>
      <c r="H3146">
        <v>77</v>
      </c>
      <c r="I3146">
        <v>0</v>
      </c>
      <c r="J3146">
        <v>0</v>
      </c>
      <c r="K3146">
        <v>1</v>
      </c>
    </row>
    <row r="3147" spans="1:11" x14ac:dyDescent="0.25">
      <c r="A3147">
        <v>32219</v>
      </c>
      <c r="B3147" t="s">
        <v>15</v>
      </c>
      <c r="C3147" s="1">
        <v>18236</v>
      </c>
      <c r="D3147">
        <v>67</v>
      </c>
      <c r="E3147" t="s">
        <v>13</v>
      </c>
      <c r="F3147" t="s">
        <v>14</v>
      </c>
      <c r="G3147" s="1">
        <v>40731</v>
      </c>
      <c r="H3147">
        <v>62</v>
      </c>
      <c r="I3147">
        <v>5</v>
      </c>
      <c r="J3147">
        <v>0</v>
      </c>
      <c r="K3147">
        <v>1</v>
      </c>
    </row>
    <row r="3148" spans="1:11" x14ac:dyDescent="0.25">
      <c r="A3148">
        <v>7654</v>
      </c>
      <c r="B3148" t="s">
        <v>10</v>
      </c>
      <c r="C3148" s="1">
        <v>17179</v>
      </c>
      <c r="D3148">
        <v>69</v>
      </c>
      <c r="E3148" t="s">
        <v>11</v>
      </c>
      <c r="F3148" t="s">
        <v>14</v>
      </c>
      <c r="G3148" s="1">
        <v>38681</v>
      </c>
      <c r="H3148">
        <v>58</v>
      </c>
      <c r="I3148">
        <v>11</v>
      </c>
      <c r="J3148">
        <v>0</v>
      </c>
      <c r="K3148">
        <v>3</v>
      </c>
    </row>
    <row r="3149" spans="1:11" x14ac:dyDescent="0.25">
      <c r="A3149">
        <v>84561</v>
      </c>
      <c r="B3149" t="s">
        <v>10</v>
      </c>
      <c r="C3149" s="1">
        <v>23449</v>
      </c>
      <c r="D3149">
        <v>52</v>
      </c>
      <c r="E3149" t="s">
        <v>16</v>
      </c>
      <c r="F3149" t="s">
        <v>14</v>
      </c>
      <c r="G3149" s="1">
        <v>39764</v>
      </c>
      <c r="H3149">
        <v>44</v>
      </c>
      <c r="I3149">
        <v>8</v>
      </c>
      <c r="J3149">
        <v>0</v>
      </c>
      <c r="K3149">
        <v>1</v>
      </c>
    </row>
    <row r="3150" spans="1:11" x14ac:dyDescent="0.25">
      <c r="A3150">
        <v>105960</v>
      </c>
      <c r="B3150" t="s">
        <v>15</v>
      </c>
      <c r="C3150" s="1">
        <v>23517</v>
      </c>
      <c r="D3150">
        <v>52</v>
      </c>
      <c r="E3150" t="s">
        <v>11</v>
      </c>
      <c r="F3150" t="s">
        <v>14</v>
      </c>
      <c r="G3150" s="1">
        <v>35316</v>
      </c>
      <c r="H3150">
        <v>32</v>
      </c>
      <c r="I3150">
        <v>20</v>
      </c>
      <c r="J3150">
        <v>0</v>
      </c>
      <c r="K3150">
        <v>1</v>
      </c>
    </row>
    <row r="3151" spans="1:11" x14ac:dyDescent="0.25">
      <c r="A3151">
        <v>48622</v>
      </c>
      <c r="B3151" t="s">
        <v>10</v>
      </c>
      <c r="C3151" s="1">
        <v>19686</v>
      </c>
      <c r="D3151">
        <v>63</v>
      </c>
      <c r="E3151" t="s">
        <v>13</v>
      </c>
      <c r="F3151" t="s">
        <v>12</v>
      </c>
      <c r="G3151" s="1">
        <v>39205</v>
      </c>
      <c r="H3151">
        <v>54</v>
      </c>
      <c r="I3151">
        <v>9</v>
      </c>
      <c r="J3151">
        <v>0</v>
      </c>
      <c r="K3151">
        <v>1</v>
      </c>
    </row>
    <row r="3152" spans="1:11" x14ac:dyDescent="0.25">
      <c r="A3152">
        <v>32242</v>
      </c>
      <c r="B3152" t="s">
        <v>10</v>
      </c>
      <c r="C3152" s="1">
        <v>15205</v>
      </c>
      <c r="D3152">
        <v>75</v>
      </c>
      <c r="E3152" t="s">
        <v>13</v>
      </c>
      <c r="F3152" t="s">
        <v>14</v>
      </c>
      <c r="G3152" s="1">
        <v>40849</v>
      </c>
      <c r="H3152">
        <v>70</v>
      </c>
      <c r="I3152">
        <v>5</v>
      </c>
      <c r="J3152">
        <v>0</v>
      </c>
      <c r="K3152">
        <v>1</v>
      </c>
    </row>
    <row r="3153" spans="1:11" x14ac:dyDescent="0.25">
      <c r="A3153">
        <v>24051</v>
      </c>
      <c r="B3153" t="s">
        <v>15</v>
      </c>
      <c r="C3153" s="1">
        <v>29623</v>
      </c>
      <c r="D3153">
        <v>35</v>
      </c>
      <c r="E3153" t="s">
        <v>11</v>
      </c>
      <c r="F3153" t="s">
        <v>14</v>
      </c>
      <c r="G3153" s="1">
        <v>40235</v>
      </c>
      <c r="H3153">
        <v>29</v>
      </c>
      <c r="I3153">
        <v>6</v>
      </c>
      <c r="J3153">
        <v>0</v>
      </c>
      <c r="K3153">
        <v>0</v>
      </c>
    </row>
    <row r="3154" spans="1:11" x14ac:dyDescent="0.25">
      <c r="A3154">
        <v>105972</v>
      </c>
      <c r="B3154" t="s">
        <v>10</v>
      </c>
      <c r="C3154" s="1">
        <v>15687</v>
      </c>
      <c r="D3154">
        <v>74</v>
      </c>
      <c r="E3154" t="s">
        <v>11</v>
      </c>
      <c r="F3154" t="s">
        <v>14</v>
      </c>
      <c r="G3154" s="1">
        <v>40870</v>
      </c>
      <c r="H3154">
        <v>69</v>
      </c>
      <c r="I3154">
        <v>5</v>
      </c>
      <c r="J3154">
        <v>0</v>
      </c>
      <c r="K3154">
        <v>2</v>
      </c>
    </row>
    <row r="3155" spans="1:11" x14ac:dyDescent="0.25">
      <c r="A3155">
        <v>31316</v>
      </c>
      <c r="B3155" t="s">
        <v>10</v>
      </c>
      <c r="C3155" s="1">
        <v>17166</v>
      </c>
      <c r="D3155">
        <v>70</v>
      </c>
      <c r="E3155" t="s">
        <v>13</v>
      </c>
      <c r="F3155" t="s">
        <v>14</v>
      </c>
      <c r="G3155" s="1">
        <v>41907</v>
      </c>
      <c r="H3155">
        <v>68</v>
      </c>
      <c r="I3155">
        <v>2</v>
      </c>
      <c r="J3155">
        <v>0</v>
      </c>
      <c r="K3155">
        <v>3</v>
      </c>
    </row>
    <row r="3156" spans="1:11" x14ac:dyDescent="0.25">
      <c r="A3156">
        <v>65450</v>
      </c>
      <c r="B3156" t="s">
        <v>10</v>
      </c>
      <c r="C3156" s="1">
        <v>22324</v>
      </c>
      <c r="D3156">
        <v>55</v>
      </c>
      <c r="E3156" t="s">
        <v>16</v>
      </c>
      <c r="F3156" t="s">
        <v>14</v>
      </c>
      <c r="G3156" s="1">
        <v>42661</v>
      </c>
      <c r="H3156">
        <v>55</v>
      </c>
      <c r="I3156">
        <v>0</v>
      </c>
      <c r="J3156">
        <v>0</v>
      </c>
      <c r="K3156">
        <v>0</v>
      </c>
    </row>
    <row r="3157" spans="1:11" x14ac:dyDescent="0.25">
      <c r="A3157">
        <v>32255</v>
      </c>
      <c r="B3157" t="s">
        <v>10</v>
      </c>
      <c r="C3157" s="1">
        <v>16568</v>
      </c>
      <c r="D3157">
        <v>71</v>
      </c>
      <c r="E3157" t="s">
        <v>13</v>
      </c>
      <c r="F3157" t="s">
        <v>14</v>
      </c>
      <c r="G3157" s="1">
        <v>40836</v>
      </c>
      <c r="H3157">
        <v>66</v>
      </c>
      <c r="I3157">
        <v>5</v>
      </c>
      <c r="J3157">
        <v>1</v>
      </c>
      <c r="K3157">
        <v>2</v>
      </c>
    </row>
    <row r="3158" spans="1:11" x14ac:dyDescent="0.25">
      <c r="A3158">
        <v>97794</v>
      </c>
      <c r="B3158" t="s">
        <v>15</v>
      </c>
      <c r="C3158" s="1">
        <v>26390</v>
      </c>
      <c r="D3158">
        <v>44</v>
      </c>
      <c r="E3158" t="s">
        <v>13</v>
      </c>
      <c r="F3158" t="s">
        <v>14</v>
      </c>
      <c r="G3158" s="1">
        <v>40869</v>
      </c>
      <c r="H3158">
        <v>39</v>
      </c>
      <c r="I3158">
        <v>5</v>
      </c>
      <c r="J3158">
        <v>0</v>
      </c>
      <c r="K3158">
        <v>1</v>
      </c>
    </row>
    <row r="3159" spans="1:11" x14ac:dyDescent="0.25">
      <c r="A3159">
        <v>40451</v>
      </c>
      <c r="B3159" t="s">
        <v>15</v>
      </c>
      <c r="C3159" s="1">
        <v>17570</v>
      </c>
      <c r="D3159">
        <v>68</v>
      </c>
      <c r="E3159" t="s">
        <v>11</v>
      </c>
      <c r="F3159" t="s">
        <v>14</v>
      </c>
      <c r="G3159" s="1">
        <v>39072</v>
      </c>
      <c r="H3159">
        <v>58</v>
      </c>
      <c r="I3159">
        <v>10</v>
      </c>
      <c r="J3159">
        <v>0</v>
      </c>
      <c r="K3159">
        <v>0</v>
      </c>
    </row>
    <row r="3160" spans="1:11" x14ac:dyDescent="0.25">
      <c r="A3160">
        <v>73222</v>
      </c>
      <c r="B3160" t="s">
        <v>15</v>
      </c>
      <c r="C3160" s="1">
        <v>13697</v>
      </c>
      <c r="D3160">
        <v>79</v>
      </c>
      <c r="E3160" t="s">
        <v>16</v>
      </c>
      <c r="F3160" t="s">
        <v>12</v>
      </c>
      <c r="G3160" s="1">
        <v>42040</v>
      </c>
      <c r="H3160">
        <v>78</v>
      </c>
      <c r="I3160">
        <v>1</v>
      </c>
      <c r="J3160">
        <v>0</v>
      </c>
      <c r="K3160">
        <v>0</v>
      </c>
    </row>
    <row r="3161" spans="1:11" x14ac:dyDescent="0.25">
      <c r="A3161">
        <v>7688</v>
      </c>
      <c r="B3161" t="s">
        <v>15</v>
      </c>
      <c r="C3161" s="1">
        <v>14284</v>
      </c>
      <c r="D3161">
        <v>77</v>
      </c>
      <c r="E3161" t="s">
        <v>11</v>
      </c>
      <c r="F3161" t="s">
        <v>14</v>
      </c>
      <c r="G3161" s="1">
        <v>38841</v>
      </c>
      <c r="H3161">
        <v>67</v>
      </c>
      <c r="I3161">
        <v>10</v>
      </c>
      <c r="J3161">
        <v>0</v>
      </c>
      <c r="K3161">
        <v>1</v>
      </c>
    </row>
    <row r="3162" spans="1:11" x14ac:dyDescent="0.25">
      <c r="A3162">
        <v>7689</v>
      </c>
      <c r="B3162" t="s">
        <v>10</v>
      </c>
      <c r="C3162" s="1">
        <v>20851</v>
      </c>
      <c r="D3162">
        <v>59</v>
      </c>
      <c r="E3162" t="s">
        <v>11</v>
      </c>
      <c r="F3162" t="s">
        <v>14</v>
      </c>
      <c r="G3162" s="1">
        <v>42613</v>
      </c>
      <c r="H3162">
        <v>59</v>
      </c>
      <c r="I3162">
        <v>0</v>
      </c>
      <c r="J3162">
        <v>0</v>
      </c>
      <c r="K3162">
        <v>1</v>
      </c>
    </row>
    <row r="3163" spans="1:11" x14ac:dyDescent="0.25">
      <c r="A3163">
        <v>122381</v>
      </c>
      <c r="B3163" t="s">
        <v>10</v>
      </c>
      <c r="C3163" s="1">
        <v>26829</v>
      </c>
      <c r="D3163">
        <v>43</v>
      </c>
      <c r="E3163" t="s">
        <v>11</v>
      </c>
      <c r="F3163" t="s">
        <v>14</v>
      </c>
      <c r="G3163" s="1">
        <v>42114</v>
      </c>
      <c r="H3163">
        <v>42</v>
      </c>
      <c r="I3163">
        <v>1</v>
      </c>
      <c r="J3163">
        <v>0</v>
      </c>
      <c r="K3163">
        <v>1</v>
      </c>
    </row>
    <row r="3164" spans="1:11" x14ac:dyDescent="0.25">
      <c r="A3164">
        <v>97806</v>
      </c>
      <c r="B3164" t="s">
        <v>10</v>
      </c>
      <c r="C3164" s="1">
        <v>29538</v>
      </c>
      <c r="D3164">
        <v>36</v>
      </c>
      <c r="E3164" t="s">
        <v>11</v>
      </c>
      <c r="F3164" t="s">
        <v>12</v>
      </c>
      <c r="G3164" s="1">
        <v>42229</v>
      </c>
      <c r="H3164">
        <v>35</v>
      </c>
      <c r="I3164">
        <v>1</v>
      </c>
      <c r="J3164">
        <v>0</v>
      </c>
      <c r="K3164">
        <v>1</v>
      </c>
    </row>
    <row r="3165" spans="1:11" x14ac:dyDescent="0.25">
      <c r="A3165">
        <v>20397</v>
      </c>
      <c r="B3165" t="s">
        <v>10</v>
      </c>
      <c r="C3165" s="1">
        <v>18866</v>
      </c>
      <c r="D3165">
        <v>65</v>
      </c>
      <c r="E3165" t="s">
        <v>11</v>
      </c>
      <c r="F3165" t="s">
        <v>14</v>
      </c>
      <c r="G3165" s="1">
        <v>38526</v>
      </c>
      <c r="H3165">
        <v>54</v>
      </c>
      <c r="I3165">
        <v>11</v>
      </c>
      <c r="J3165">
        <v>0</v>
      </c>
      <c r="K3165">
        <v>2</v>
      </c>
    </row>
    <row r="3166" spans="1:11" x14ac:dyDescent="0.25">
      <c r="A3166">
        <v>65040</v>
      </c>
      <c r="B3166" t="s">
        <v>10</v>
      </c>
      <c r="C3166" s="1">
        <v>14891</v>
      </c>
      <c r="D3166">
        <v>76</v>
      </c>
      <c r="E3166" t="s">
        <v>13</v>
      </c>
      <c r="F3166" t="s">
        <v>12</v>
      </c>
      <c r="G3166" s="1">
        <v>39360</v>
      </c>
      <c r="H3166">
        <v>67</v>
      </c>
      <c r="I3166">
        <v>9</v>
      </c>
      <c r="J3166">
        <v>2</v>
      </c>
      <c r="K3166">
        <v>1</v>
      </c>
    </row>
    <row r="3167" spans="1:11" x14ac:dyDescent="0.25">
      <c r="A3167">
        <v>15892</v>
      </c>
      <c r="B3167" t="s">
        <v>10</v>
      </c>
      <c r="C3167" s="1">
        <v>12213</v>
      </c>
      <c r="D3167">
        <v>83</v>
      </c>
      <c r="E3167" t="s">
        <v>11</v>
      </c>
      <c r="F3167" t="s">
        <v>14</v>
      </c>
      <c r="G3167" s="1">
        <v>38246</v>
      </c>
      <c r="H3167">
        <v>71</v>
      </c>
      <c r="I3167">
        <v>12</v>
      </c>
      <c r="J3167">
        <v>4</v>
      </c>
      <c r="K3167">
        <v>2</v>
      </c>
    </row>
    <row r="3168" spans="1:11" x14ac:dyDescent="0.25">
      <c r="A3168">
        <v>24086</v>
      </c>
      <c r="B3168" t="s">
        <v>15</v>
      </c>
      <c r="C3168" s="1">
        <v>19171</v>
      </c>
      <c r="D3168">
        <v>64</v>
      </c>
      <c r="E3168" t="s">
        <v>11</v>
      </c>
      <c r="F3168" t="s">
        <v>14</v>
      </c>
      <c r="G3168" s="1">
        <v>40186</v>
      </c>
      <c r="H3168">
        <v>58</v>
      </c>
      <c r="I3168">
        <v>6</v>
      </c>
      <c r="J3168">
        <v>0</v>
      </c>
      <c r="K3168">
        <v>2</v>
      </c>
    </row>
    <row r="3169" spans="1:11" x14ac:dyDescent="0.25">
      <c r="A3169">
        <v>24087</v>
      </c>
      <c r="B3169" t="s">
        <v>10</v>
      </c>
      <c r="C3169" s="1">
        <v>20938</v>
      </c>
      <c r="D3169">
        <v>59</v>
      </c>
      <c r="E3169" t="s">
        <v>11</v>
      </c>
      <c r="F3169" t="s">
        <v>14</v>
      </c>
      <c r="G3169" s="1">
        <v>40191</v>
      </c>
      <c r="H3169">
        <v>53</v>
      </c>
      <c r="I3169">
        <v>6</v>
      </c>
      <c r="J3169">
        <v>0</v>
      </c>
      <c r="K3169">
        <v>2</v>
      </c>
    </row>
    <row r="3170" spans="1:11" x14ac:dyDescent="0.25">
      <c r="A3170">
        <v>48667</v>
      </c>
      <c r="B3170" t="s">
        <v>10</v>
      </c>
      <c r="C3170" s="1">
        <v>21012</v>
      </c>
      <c r="D3170">
        <v>59</v>
      </c>
      <c r="E3170" t="s">
        <v>13</v>
      </c>
      <c r="F3170" t="s">
        <v>12</v>
      </c>
      <c r="G3170" s="1">
        <v>39202</v>
      </c>
      <c r="H3170">
        <v>50</v>
      </c>
      <c r="I3170">
        <v>9</v>
      </c>
      <c r="J3170">
        <v>1</v>
      </c>
      <c r="K3170">
        <v>0</v>
      </c>
    </row>
    <row r="3171" spans="1:11" x14ac:dyDescent="0.25">
      <c r="A3171">
        <v>81437</v>
      </c>
      <c r="B3171" t="s">
        <v>15</v>
      </c>
      <c r="C3171" s="1">
        <v>21395</v>
      </c>
      <c r="D3171">
        <v>58</v>
      </c>
      <c r="E3171" t="s">
        <v>13</v>
      </c>
      <c r="F3171" t="s">
        <v>14</v>
      </c>
      <c r="G3171" s="1">
        <v>41340</v>
      </c>
      <c r="H3171">
        <v>55</v>
      </c>
      <c r="I3171">
        <v>3</v>
      </c>
      <c r="J3171">
        <v>0</v>
      </c>
      <c r="K3171">
        <v>0</v>
      </c>
    </row>
    <row r="3172" spans="1:11" x14ac:dyDescent="0.25">
      <c r="A3172">
        <v>15902</v>
      </c>
      <c r="B3172" t="s">
        <v>15</v>
      </c>
      <c r="C3172" s="1">
        <v>23858</v>
      </c>
      <c r="D3172">
        <v>51</v>
      </c>
      <c r="E3172" t="s">
        <v>11</v>
      </c>
      <c r="F3172" t="s">
        <v>14</v>
      </c>
      <c r="G3172" s="1">
        <v>39559</v>
      </c>
      <c r="H3172">
        <v>43</v>
      </c>
      <c r="I3172">
        <v>8</v>
      </c>
      <c r="J3172">
        <v>0</v>
      </c>
      <c r="K3172">
        <v>0</v>
      </c>
    </row>
    <row r="3173" spans="1:11" x14ac:dyDescent="0.25">
      <c r="A3173">
        <v>81442</v>
      </c>
      <c r="B3173" t="s">
        <v>10</v>
      </c>
      <c r="C3173" s="1">
        <v>17258</v>
      </c>
      <c r="D3173">
        <v>69</v>
      </c>
      <c r="E3173" t="s">
        <v>16</v>
      </c>
      <c r="F3173" t="s">
        <v>14</v>
      </c>
      <c r="G3173" s="1">
        <v>41466</v>
      </c>
      <c r="H3173">
        <v>66</v>
      </c>
      <c r="I3173">
        <v>3</v>
      </c>
      <c r="J3173">
        <v>0</v>
      </c>
      <c r="K3173">
        <v>1</v>
      </c>
    </row>
    <row r="3174" spans="1:11" x14ac:dyDescent="0.25">
      <c r="A3174">
        <v>15909</v>
      </c>
      <c r="B3174" t="s">
        <v>15</v>
      </c>
      <c r="C3174" s="1">
        <v>18359</v>
      </c>
      <c r="D3174">
        <v>66</v>
      </c>
      <c r="E3174" t="s">
        <v>11</v>
      </c>
      <c r="F3174" t="s">
        <v>14</v>
      </c>
      <c r="G3174" s="1">
        <v>42531</v>
      </c>
      <c r="H3174">
        <v>66</v>
      </c>
      <c r="I3174">
        <v>0</v>
      </c>
      <c r="J3174">
        <v>0</v>
      </c>
      <c r="K3174">
        <v>0</v>
      </c>
    </row>
    <row r="3175" spans="1:11" x14ac:dyDescent="0.25">
      <c r="A3175">
        <v>32295</v>
      </c>
      <c r="B3175" t="s">
        <v>10</v>
      </c>
      <c r="C3175" s="1">
        <v>10570</v>
      </c>
      <c r="D3175">
        <v>88</v>
      </c>
      <c r="E3175" t="s">
        <v>13</v>
      </c>
      <c r="F3175" t="s">
        <v>12</v>
      </c>
      <c r="G3175" s="1">
        <v>38649</v>
      </c>
      <c r="H3175">
        <v>77</v>
      </c>
      <c r="I3175">
        <v>11</v>
      </c>
      <c r="J3175">
        <v>2</v>
      </c>
      <c r="K3175">
        <v>3</v>
      </c>
    </row>
    <row r="3176" spans="1:11" x14ac:dyDescent="0.25">
      <c r="A3176">
        <v>72229</v>
      </c>
      <c r="B3176" t="s">
        <v>15</v>
      </c>
      <c r="C3176" s="1">
        <v>15755</v>
      </c>
      <c r="D3176">
        <v>73</v>
      </c>
      <c r="E3176" t="s">
        <v>11</v>
      </c>
      <c r="F3176" t="s">
        <v>14</v>
      </c>
      <c r="G3176" s="1">
        <v>39356</v>
      </c>
      <c r="H3176">
        <v>64</v>
      </c>
      <c r="I3176">
        <v>9</v>
      </c>
      <c r="J3176">
        <v>0</v>
      </c>
      <c r="K3176">
        <v>1</v>
      </c>
    </row>
    <row r="3177" spans="1:11" x14ac:dyDescent="0.25">
      <c r="A3177">
        <v>24105</v>
      </c>
      <c r="B3177" t="s">
        <v>15</v>
      </c>
      <c r="C3177" s="1">
        <v>13722</v>
      </c>
      <c r="D3177">
        <v>79</v>
      </c>
      <c r="E3177" t="s">
        <v>11</v>
      </c>
      <c r="F3177" t="s">
        <v>14</v>
      </c>
      <c r="G3177" s="1">
        <v>38532</v>
      </c>
      <c r="H3177">
        <v>68</v>
      </c>
      <c r="I3177">
        <v>11</v>
      </c>
      <c r="J3177">
        <v>2</v>
      </c>
      <c r="K3177">
        <v>0</v>
      </c>
    </row>
    <row r="3178" spans="1:11" x14ac:dyDescent="0.25">
      <c r="A3178">
        <v>2653</v>
      </c>
      <c r="B3178" t="s">
        <v>15</v>
      </c>
      <c r="C3178" s="1">
        <v>13973</v>
      </c>
      <c r="D3178">
        <v>78</v>
      </c>
      <c r="E3178" t="s">
        <v>11</v>
      </c>
      <c r="F3178" t="s">
        <v>14</v>
      </c>
      <c r="G3178" s="1">
        <v>39248</v>
      </c>
      <c r="H3178">
        <v>69</v>
      </c>
      <c r="I3178">
        <v>9</v>
      </c>
      <c r="J3178">
        <v>2</v>
      </c>
      <c r="K3178">
        <v>1</v>
      </c>
    </row>
    <row r="3179" spans="1:11" x14ac:dyDescent="0.25">
      <c r="A3179">
        <v>106035</v>
      </c>
      <c r="B3179" t="s">
        <v>10</v>
      </c>
      <c r="C3179" s="1">
        <v>32861</v>
      </c>
      <c r="D3179">
        <v>27</v>
      </c>
      <c r="E3179" t="s">
        <v>16</v>
      </c>
      <c r="F3179" t="s">
        <v>12</v>
      </c>
      <c r="G3179" s="1">
        <v>41715</v>
      </c>
      <c r="H3179">
        <v>25</v>
      </c>
      <c r="I3179">
        <v>2</v>
      </c>
      <c r="J3179">
        <v>1</v>
      </c>
      <c r="K3179">
        <v>1</v>
      </c>
    </row>
    <row r="3180" spans="1:11" x14ac:dyDescent="0.25">
      <c r="A3180">
        <v>40501</v>
      </c>
      <c r="B3180" t="s">
        <v>10</v>
      </c>
      <c r="C3180" s="1">
        <v>23005</v>
      </c>
      <c r="D3180">
        <v>54</v>
      </c>
      <c r="E3180" t="s">
        <v>13</v>
      </c>
      <c r="F3180" t="s">
        <v>12</v>
      </c>
      <c r="G3180" s="1">
        <v>42633</v>
      </c>
      <c r="H3180">
        <v>54</v>
      </c>
      <c r="I3180">
        <v>0</v>
      </c>
      <c r="J3180">
        <v>1</v>
      </c>
      <c r="K3180">
        <v>2</v>
      </c>
    </row>
    <row r="3181" spans="1:11" x14ac:dyDescent="0.25">
      <c r="A3181">
        <v>81462</v>
      </c>
      <c r="B3181" t="s">
        <v>10</v>
      </c>
      <c r="C3181" s="1">
        <v>12282</v>
      </c>
      <c r="D3181">
        <v>83</v>
      </c>
      <c r="E3181" t="s">
        <v>16</v>
      </c>
      <c r="F3181" t="s">
        <v>14</v>
      </c>
      <c r="G3181" s="1">
        <v>39610</v>
      </c>
      <c r="H3181">
        <v>75</v>
      </c>
      <c r="I3181">
        <v>8</v>
      </c>
      <c r="J3181">
        <v>2</v>
      </c>
      <c r="K3181">
        <v>2</v>
      </c>
    </row>
    <row r="3182" spans="1:11" x14ac:dyDescent="0.25">
      <c r="A3182">
        <v>56889</v>
      </c>
      <c r="B3182" t="s">
        <v>10</v>
      </c>
      <c r="C3182" s="1">
        <v>24722</v>
      </c>
      <c r="D3182">
        <v>49</v>
      </c>
      <c r="E3182" t="s">
        <v>16</v>
      </c>
      <c r="F3182" t="s">
        <v>12</v>
      </c>
      <c r="G3182" s="1">
        <v>39876</v>
      </c>
      <c r="H3182">
        <v>42</v>
      </c>
      <c r="I3182">
        <v>7</v>
      </c>
      <c r="J3182">
        <v>1</v>
      </c>
      <c r="K3182">
        <v>3</v>
      </c>
    </row>
    <row r="3183" spans="1:11" x14ac:dyDescent="0.25">
      <c r="A3183">
        <v>56178</v>
      </c>
      <c r="B3183" t="s">
        <v>10</v>
      </c>
      <c r="C3183" s="1">
        <v>11974</v>
      </c>
      <c r="D3183">
        <v>84</v>
      </c>
      <c r="E3183" t="s">
        <v>11</v>
      </c>
      <c r="F3183" t="s">
        <v>14</v>
      </c>
      <c r="G3183" s="1">
        <v>40388</v>
      </c>
      <c r="H3183">
        <v>78</v>
      </c>
      <c r="I3183">
        <v>6</v>
      </c>
      <c r="J3183">
        <v>0</v>
      </c>
      <c r="K3183">
        <v>1</v>
      </c>
    </row>
    <row r="3184" spans="1:11" x14ac:dyDescent="0.25">
      <c r="A3184">
        <v>36788</v>
      </c>
      <c r="B3184" t="s">
        <v>10</v>
      </c>
      <c r="C3184" s="1">
        <v>18972</v>
      </c>
      <c r="D3184">
        <v>65</v>
      </c>
      <c r="E3184" t="s">
        <v>11</v>
      </c>
      <c r="F3184" t="s">
        <v>12</v>
      </c>
      <c r="G3184" s="1">
        <v>39196</v>
      </c>
      <c r="H3184">
        <v>56</v>
      </c>
      <c r="I3184">
        <v>9</v>
      </c>
      <c r="J3184">
        <v>2</v>
      </c>
      <c r="K3184">
        <v>1</v>
      </c>
    </row>
    <row r="3185" spans="1:11" x14ac:dyDescent="0.25">
      <c r="A3185">
        <v>24127</v>
      </c>
      <c r="B3185" t="s">
        <v>15</v>
      </c>
      <c r="C3185" s="1">
        <v>18253</v>
      </c>
      <c r="D3185">
        <v>67</v>
      </c>
      <c r="E3185" t="s">
        <v>11</v>
      </c>
      <c r="F3185" t="s">
        <v>12</v>
      </c>
      <c r="G3185" s="1">
        <v>39644</v>
      </c>
      <c r="H3185">
        <v>59</v>
      </c>
      <c r="I3185">
        <v>8</v>
      </c>
      <c r="J3185">
        <v>0</v>
      </c>
      <c r="K3185">
        <v>2</v>
      </c>
    </row>
    <row r="3186" spans="1:11" x14ac:dyDescent="0.25">
      <c r="A3186">
        <v>65088</v>
      </c>
      <c r="B3186" t="s">
        <v>15</v>
      </c>
      <c r="C3186" s="1">
        <v>11325</v>
      </c>
      <c r="D3186">
        <v>85</v>
      </c>
      <c r="E3186" t="s">
        <v>16</v>
      </c>
      <c r="F3186" t="s">
        <v>12</v>
      </c>
      <c r="G3186" s="1">
        <v>39330</v>
      </c>
      <c r="H3186">
        <v>76</v>
      </c>
      <c r="I3186">
        <v>9</v>
      </c>
      <c r="J3186">
        <v>2</v>
      </c>
      <c r="K3186">
        <v>3</v>
      </c>
    </row>
    <row r="3187" spans="1:11" x14ac:dyDescent="0.25">
      <c r="A3187">
        <v>56897</v>
      </c>
      <c r="B3187" t="s">
        <v>10</v>
      </c>
      <c r="C3187" s="1">
        <v>21682</v>
      </c>
      <c r="D3187">
        <v>57</v>
      </c>
      <c r="E3187" t="s">
        <v>16</v>
      </c>
      <c r="F3187" t="s">
        <v>12</v>
      </c>
      <c r="G3187" s="1">
        <v>42065</v>
      </c>
      <c r="H3187">
        <v>56</v>
      </c>
      <c r="I3187">
        <v>1</v>
      </c>
      <c r="J3187">
        <v>0</v>
      </c>
      <c r="K3187">
        <v>0</v>
      </c>
    </row>
    <row r="3188" spans="1:11" x14ac:dyDescent="0.25">
      <c r="A3188">
        <v>65092</v>
      </c>
      <c r="B3188" t="s">
        <v>10</v>
      </c>
      <c r="C3188" s="1">
        <v>18195</v>
      </c>
      <c r="D3188">
        <v>67</v>
      </c>
      <c r="E3188" t="s">
        <v>16</v>
      </c>
      <c r="F3188" t="s">
        <v>12</v>
      </c>
      <c r="G3188" s="1">
        <v>39819</v>
      </c>
      <c r="H3188">
        <v>60</v>
      </c>
      <c r="I3188">
        <v>7</v>
      </c>
      <c r="J3188">
        <v>0</v>
      </c>
      <c r="K3188">
        <v>0</v>
      </c>
    </row>
    <row r="3189" spans="1:11" x14ac:dyDescent="0.25">
      <c r="A3189">
        <v>22474</v>
      </c>
      <c r="B3189" t="s">
        <v>10</v>
      </c>
      <c r="C3189" s="1">
        <v>15193</v>
      </c>
      <c r="D3189">
        <v>75</v>
      </c>
      <c r="E3189" t="s">
        <v>11</v>
      </c>
      <c r="F3189" t="s">
        <v>14</v>
      </c>
      <c r="G3189" s="1">
        <v>38449</v>
      </c>
      <c r="H3189">
        <v>64</v>
      </c>
      <c r="I3189">
        <v>11</v>
      </c>
      <c r="J3189">
        <v>2</v>
      </c>
      <c r="K3189">
        <v>1</v>
      </c>
    </row>
    <row r="3190" spans="1:11" x14ac:dyDescent="0.25">
      <c r="A3190">
        <v>73287</v>
      </c>
      <c r="B3190" t="s">
        <v>15</v>
      </c>
      <c r="C3190" s="1">
        <v>18212</v>
      </c>
      <c r="D3190">
        <v>67</v>
      </c>
      <c r="E3190" t="s">
        <v>16</v>
      </c>
      <c r="F3190" t="s">
        <v>14</v>
      </c>
      <c r="G3190" s="1">
        <v>39946</v>
      </c>
      <c r="H3190">
        <v>60</v>
      </c>
      <c r="I3190">
        <v>7</v>
      </c>
      <c r="J3190">
        <v>0</v>
      </c>
      <c r="K3190">
        <v>2</v>
      </c>
    </row>
    <row r="3191" spans="1:11" x14ac:dyDescent="0.25">
      <c r="A3191">
        <v>4023</v>
      </c>
      <c r="B3191" t="s">
        <v>10</v>
      </c>
      <c r="C3191" s="1">
        <v>15785</v>
      </c>
      <c r="D3191">
        <v>73</v>
      </c>
      <c r="E3191" t="s">
        <v>11</v>
      </c>
      <c r="F3191" t="s">
        <v>12</v>
      </c>
      <c r="G3191" s="1">
        <v>38573</v>
      </c>
      <c r="H3191">
        <v>62</v>
      </c>
      <c r="I3191">
        <v>11</v>
      </c>
      <c r="J3191">
        <v>2</v>
      </c>
      <c r="K3191">
        <v>3</v>
      </c>
    </row>
    <row r="3192" spans="1:11" x14ac:dyDescent="0.25">
      <c r="A3192">
        <v>15948</v>
      </c>
      <c r="B3192" t="s">
        <v>10</v>
      </c>
      <c r="C3192" s="1">
        <v>25586</v>
      </c>
      <c r="D3192">
        <v>46</v>
      </c>
      <c r="E3192" t="s">
        <v>11</v>
      </c>
      <c r="F3192" t="s">
        <v>14</v>
      </c>
      <c r="G3192" s="1">
        <v>39687</v>
      </c>
      <c r="H3192">
        <v>38</v>
      </c>
      <c r="I3192">
        <v>8</v>
      </c>
      <c r="J3192">
        <v>1</v>
      </c>
      <c r="K3192">
        <v>2</v>
      </c>
    </row>
    <row r="3193" spans="1:11" x14ac:dyDescent="0.25">
      <c r="A3193">
        <v>15951</v>
      </c>
      <c r="B3193" t="s">
        <v>15</v>
      </c>
      <c r="C3193" s="1">
        <v>22187</v>
      </c>
      <c r="D3193">
        <v>56</v>
      </c>
      <c r="E3193" t="s">
        <v>11</v>
      </c>
      <c r="F3193" t="s">
        <v>14</v>
      </c>
      <c r="G3193" s="1">
        <v>41502</v>
      </c>
      <c r="H3193">
        <v>53</v>
      </c>
      <c r="I3193">
        <v>3</v>
      </c>
      <c r="J3193">
        <v>0</v>
      </c>
      <c r="K3193">
        <v>0</v>
      </c>
    </row>
    <row r="3194" spans="1:11" x14ac:dyDescent="0.25">
      <c r="A3194">
        <v>7761</v>
      </c>
      <c r="B3194" t="s">
        <v>15</v>
      </c>
      <c r="C3194" s="1">
        <v>16041</v>
      </c>
      <c r="D3194">
        <v>73</v>
      </c>
      <c r="E3194" t="s">
        <v>11</v>
      </c>
      <c r="F3194" t="s">
        <v>12</v>
      </c>
      <c r="G3194" s="1">
        <v>42445</v>
      </c>
      <c r="H3194">
        <v>73</v>
      </c>
      <c r="I3194">
        <v>0</v>
      </c>
      <c r="J3194">
        <v>0</v>
      </c>
      <c r="K3194">
        <v>0</v>
      </c>
    </row>
    <row r="3195" spans="1:11" x14ac:dyDescent="0.25">
      <c r="A3195">
        <v>114261</v>
      </c>
      <c r="B3195" t="s">
        <v>10</v>
      </c>
      <c r="C3195" s="1">
        <v>22683</v>
      </c>
      <c r="D3195">
        <v>54</v>
      </c>
      <c r="E3195" t="s">
        <v>16</v>
      </c>
      <c r="F3195" t="s">
        <v>14</v>
      </c>
      <c r="G3195" s="1">
        <v>41575</v>
      </c>
      <c r="H3195">
        <v>51</v>
      </c>
      <c r="I3195">
        <v>3</v>
      </c>
      <c r="J3195">
        <v>0</v>
      </c>
      <c r="K3195">
        <v>0</v>
      </c>
    </row>
    <row r="3196" spans="1:11" x14ac:dyDescent="0.25">
      <c r="A3196">
        <v>48729</v>
      </c>
      <c r="B3196" t="s">
        <v>10</v>
      </c>
      <c r="C3196" s="1">
        <v>19700</v>
      </c>
      <c r="D3196">
        <v>63</v>
      </c>
      <c r="E3196" t="s">
        <v>13</v>
      </c>
      <c r="F3196" t="s">
        <v>12</v>
      </c>
      <c r="G3196" s="1">
        <v>39497</v>
      </c>
      <c r="H3196">
        <v>55</v>
      </c>
      <c r="I3196">
        <v>8</v>
      </c>
      <c r="J3196">
        <v>0</v>
      </c>
      <c r="K3196">
        <v>2</v>
      </c>
    </row>
    <row r="3197" spans="1:11" x14ac:dyDescent="0.25">
      <c r="A3197">
        <v>7770</v>
      </c>
      <c r="B3197" t="s">
        <v>10</v>
      </c>
      <c r="C3197" s="1">
        <v>17984</v>
      </c>
      <c r="D3197">
        <v>67</v>
      </c>
      <c r="E3197" t="s">
        <v>11</v>
      </c>
      <c r="F3197" t="s">
        <v>14</v>
      </c>
      <c r="G3197" s="1">
        <v>40023</v>
      </c>
      <c r="H3197">
        <v>60</v>
      </c>
      <c r="I3197">
        <v>7</v>
      </c>
      <c r="J3197">
        <v>0</v>
      </c>
      <c r="K3197">
        <v>1</v>
      </c>
    </row>
    <row r="3198" spans="1:11" x14ac:dyDescent="0.25">
      <c r="A3198">
        <v>124175</v>
      </c>
      <c r="B3198" t="s">
        <v>10</v>
      </c>
      <c r="C3198" s="1">
        <v>28880</v>
      </c>
      <c r="D3198">
        <v>37</v>
      </c>
      <c r="E3198" t="s">
        <v>13</v>
      </c>
      <c r="F3198" t="s">
        <v>12</v>
      </c>
      <c r="G3198" s="1">
        <v>42313</v>
      </c>
      <c r="H3198">
        <v>36</v>
      </c>
      <c r="I3198">
        <v>1</v>
      </c>
      <c r="J3198">
        <v>0</v>
      </c>
      <c r="K3198">
        <v>0</v>
      </c>
    </row>
    <row r="3199" spans="1:11" x14ac:dyDescent="0.25">
      <c r="A3199">
        <v>73308</v>
      </c>
      <c r="B3199" t="s">
        <v>10</v>
      </c>
      <c r="C3199" s="1">
        <v>9599</v>
      </c>
      <c r="D3199">
        <v>90</v>
      </c>
      <c r="E3199" t="s">
        <v>11</v>
      </c>
      <c r="F3199" t="s">
        <v>14</v>
      </c>
      <c r="G3199" s="1">
        <v>39374</v>
      </c>
      <c r="H3199">
        <v>81</v>
      </c>
      <c r="I3199">
        <v>9</v>
      </c>
      <c r="J3199">
        <v>2</v>
      </c>
      <c r="K3199">
        <v>2</v>
      </c>
    </row>
    <row r="3200" spans="1:11" x14ac:dyDescent="0.25">
      <c r="A3200">
        <v>26173</v>
      </c>
      <c r="B3200" t="s">
        <v>10</v>
      </c>
      <c r="C3200" s="1">
        <v>18645</v>
      </c>
      <c r="D3200">
        <v>65</v>
      </c>
      <c r="E3200" t="s">
        <v>11</v>
      </c>
      <c r="F3200" t="s">
        <v>14</v>
      </c>
      <c r="G3200" s="1">
        <v>39041</v>
      </c>
      <c r="H3200">
        <v>55</v>
      </c>
      <c r="I3200">
        <v>10</v>
      </c>
      <c r="J3200">
        <v>0</v>
      </c>
      <c r="K3200">
        <v>2</v>
      </c>
    </row>
    <row r="3201" spans="1:11" x14ac:dyDescent="0.25">
      <c r="A3201">
        <v>101461</v>
      </c>
      <c r="B3201" t="s">
        <v>10</v>
      </c>
      <c r="C3201" s="1">
        <v>11508</v>
      </c>
      <c r="D3201">
        <v>85</v>
      </c>
      <c r="E3201" t="s">
        <v>11</v>
      </c>
      <c r="F3201" t="s">
        <v>14</v>
      </c>
      <c r="G3201" s="1">
        <v>40549</v>
      </c>
      <c r="H3201">
        <v>80</v>
      </c>
      <c r="I3201">
        <v>5</v>
      </c>
      <c r="J3201">
        <v>1</v>
      </c>
      <c r="K3201">
        <v>1</v>
      </c>
    </row>
    <row r="3202" spans="1:11" x14ac:dyDescent="0.25">
      <c r="A3202">
        <v>7776</v>
      </c>
      <c r="B3202" t="s">
        <v>10</v>
      </c>
      <c r="C3202" s="1">
        <v>12799</v>
      </c>
      <c r="D3202">
        <v>81</v>
      </c>
      <c r="E3202" t="s">
        <v>11</v>
      </c>
      <c r="F3202" t="s">
        <v>14</v>
      </c>
      <c r="G3202" s="1">
        <v>40732</v>
      </c>
      <c r="H3202">
        <v>76</v>
      </c>
      <c r="I3202">
        <v>5</v>
      </c>
      <c r="J3202">
        <v>0</v>
      </c>
      <c r="K3202">
        <v>2</v>
      </c>
    </row>
    <row r="3203" spans="1:11" x14ac:dyDescent="0.25">
      <c r="A3203">
        <v>106083</v>
      </c>
      <c r="B3203" t="s">
        <v>15</v>
      </c>
      <c r="C3203" s="1">
        <v>12499</v>
      </c>
      <c r="D3203">
        <v>82</v>
      </c>
      <c r="E3203" t="s">
        <v>16</v>
      </c>
      <c r="F3203" t="s">
        <v>12</v>
      </c>
      <c r="G3203" s="1">
        <v>40996</v>
      </c>
      <c r="H3203">
        <v>78</v>
      </c>
      <c r="I3203">
        <v>4</v>
      </c>
      <c r="J3203">
        <v>0</v>
      </c>
      <c r="K3203">
        <v>1</v>
      </c>
    </row>
    <row r="3204" spans="1:11" x14ac:dyDescent="0.25">
      <c r="A3204">
        <v>56934</v>
      </c>
      <c r="B3204" t="s">
        <v>10</v>
      </c>
      <c r="C3204" s="1">
        <v>26388</v>
      </c>
      <c r="D3204">
        <v>44</v>
      </c>
      <c r="E3204" t="s">
        <v>16</v>
      </c>
      <c r="F3204" t="s">
        <v>12</v>
      </c>
      <c r="G3204" s="1">
        <v>39395</v>
      </c>
      <c r="H3204">
        <v>35</v>
      </c>
      <c r="I3204">
        <v>9</v>
      </c>
      <c r="J3204">
        <v>0</v>
      </c>
      <c r="K3204">
        <v>0</v>
      </c>
    </row>
    <row r="3205" spans="1:11" x14ac:dyDescent="0.25">
      <c r="A3205">
        <v>114280</v>
      </c>
      <c r="B3205" t="s">
        <v>15</v>
      </c>
      <c r="C3205" s="1">
        <v>14400</v>
      </c>
      <c r="D3205">
        <v>77</v>
      </c>
      <c r="E3205" t="s">
        <v>13</v>
      </c>
      <c r="F3205" t="s">
        <v>14</v>
      </c>
      <c r="G3205" s="1">
        <v>41507</v>
      </c>
      <c r="H3205">
        <v>74</v>
      </c>
      <c r="I3205">
        <v>3</v>
      </c>
      <c r="J3205">
        <v>0</v>
      </c>
      <c r="K3205">
        <v>1</v>
      </c>
    </row>
    <row r="3206" spans="1:11" x14ac:dyDescent="0.25">
      <c r="A3206">
        <v>65129</v>
      </c>
      <c r="B3206" t="s">
        <v>10</v>
      </c>
      <c r="C3206" s="1">
        <v>26236</v>
      </c>
      <c r="D3206">
        <v>45</v>
      </c>
      <c r="E3206" t="s">
        <v>11</v>
      </c>
      <c r="F3206" t="s">
        <v>12</v>
      </c>
      <c r="G3206" s="1">
        <v>40296</v>
      </c>
      <c r="H3206">
        <v>39</v>
      </c>
      <c r="I3206">
        <v>6</v>
      </c>
      <c r="J3206">
        <v>0</v>
      </c>
      <c r="K3206">
        <v>2</v>
      </c>
    </row>
    <row r="3207" spans="1:11" x14ac:dyDescent="0.25">
      <c r="A3207">
        <v>32363</v>
      </c>
      <c r="B3207" t="s">
        <v>10</v>
      </c>
      <c r="C3207" s="1">
        <v>23975</v>
      </c>
      <c r="D3207">
        <v>51</v>
      </c>
      <c r="E3207" t="s">
        <v>13</v>
      </c>
      <c r="F3207" t="s">
        <v>14</v>
      </c>
      <c r="G3207" s="1">
        <v>40364</v>
      </c>
      <c r="H3207">
        <v>45</v>
      </c>
      <c r="I3207">
        <v>6</v>
      </c>
      <c r="J3207">
        <v>0</v>
      </c>
      <c r="K3207">
        <v>0</v>
      </c>
    </row>
    <row r="3208" spans="1:11" x14ac:dyDescent="0.25">
      <c r="A3208">
        <v>85949</v>
      </c>
      <c r="B3208" t="s">
        <v>10</v>
      </c>
      <c r="C3208" s="1">
        <v>19362</v>
      </c>
      <c r="D3208">
        <v>63</v>
      </c>
      <c r="E3208" t="s">
        <v>16</v>
      </c>
      <c r="F3208" t="s">
        <v>14</v>
      </c>
      <c r="G3208" s="1">
        <v>39735</v>
      </c>
      <c r="H3208">
        <v>55</v>
      </c>
      <c r="I3208">
        <v>8</v>
      </c>
      <c r="J3208">
        <v>0</v>
      </c>
      <c r="K3208">
        <v>2</v>
      </c>
    </row>
    <row r="3209" spans="1:11" x14ac:dyDescent="0.25">
      <c r="A3209">
        <v>97904</v>
      </c>
      <c r="B3209" t="s">
        <v>15</v>
      </c>
      <c r="C3209" s="1">
        <v>21278</v>
      </c>
      <c r="D3209">
        <v>58</v>
      </c>
      <c r="E3209" t="s">
        <v>11</v>
      </c>
      <c r="F3209" t="s">
        <v>14</v>
      </c>
      <c r="G3209" s="1">
        <v>41148</v>
      </c>
      <c r="H3209">
        <v>54</v>
      </c>
      <c r="I3209">
        <v>4</v>
      </c>
      <c r="J3209">
        <v>0</v>
      </c>
      <c r="K3209">
        <v>0</v>
      </c>
    </row>
    <row r="3210" spans="1:11" x14ac:dyDescent="0.25">
      <c r="A3210">
        <v>32369</v>
      </c>
      <c r="B3210" t="s">
        <v>15</v>
      </c>
      <c r="C3210" s="1">
        <v>21098</v>
      </c>
      <c r="D3210">
        <v>59</v>
      </c>
      <c r="E3210" t="s">
        <v>13</v>
      </c>
      <c r="F3210" t="s">
        <v>12</v>
      </c>
      <c r="G3210" s="1">
        <v>39357</v>
      </c>
      <c r="H3210">
        <v>50</v>
      </c>
      <c r="I3210">
        <v>9</v>
      </c>
      <c r="J3210">
        <v>0</v>
      </c>
      <c r="K3210">
        <v>1</v>
      </c>
    </row>
    <row r="3211" spans="1:11" x14ac:dyDescent="0.25">
      <c r="A3211">
        <v>73330</v>
      </c>
      <c r="B3211" t="s">
        <v>10</v>
      </c>
      <c r="C3211" s="1">
        <v>11348</v>
      </c>
      <c r="D3211">
        <v>85</v>
      </c>
      <c r="E3211" t="s">
        <v>11</v>
      </c>
      <c r="F3211" t="s">
        <v>12</v>
      </c>
      <c r="G3211" s="1">
        <v>39932</v>
      </c>
      <c r="H3211">
        <v>78</v>
      </c>
      <c r="I3211">
        <v>7</v>
      </c>
      <c r="J3211">
        <v>0</v>
      </c>
      <c r="K3211">
        <v>1</v>
      </c>
    </row>
    <row r="3212" spans="1:11" x14ac:dyDescent="0.25">
      <c r="A3212">
        <v>7796</v>
      </c>
      <c r="B3212" t="s">
        <v>10</v>
      </c>
      <c r="C3212" s="1">
        <v>17511</v>
      </c>
      <c r="D3212">
        <v>69</v>
      </c>
      <c r="E3212" t="s">
        <v>11</v>
      </c>
      <c r="F3212" t="s">
        <v>14</v>
      </c>
      <c r="G3212" s="1">
        <v>38118</v>
      </c>
      <c r="H3212">
        <v>57</v>
      </c>
      <c r="I3212">
        <v>12</v>
      </c>
      <c r="J3212">
        <v>0</v>
      </c>
      <c r="K3212">
        <v>1</v>
      </c>
    </row>
    <row r="3213" spans="1:11" x14ac:dyDescent="0.25">
      <c r="A3213">
        <v>61374</v>
      </c>
      <c r="B3213" t="s">
        <v>15</v>
      </c>
      <c r="C3213" s="1">
        <v>26109</v>
      </c>
      <c r="D3213">
        <v>45</v>
      </c>
      <c r="E3213" t="s">
        <v>16</v>
      </c>
      <c r="F3213" t="s">
        <v>12</v>
      </c>
      <c r="G3213" s="1">
        <v>41226</v>
      </c>
      <c r="H3213">
        <v>41</v>
      </c>
      <c r="I3213">
        <v>4</v>
      </c>
      <c r="J3213">
        <v>0</v>
      </c>
      <c r="K3213">
        <v>0</v>
      </c>
    </row>
    <row r="3214" spans="1:11" x14ac:dyDescent="0.25">
      <c r="A3214">
        <v>97915</v>
      </c>
      <c r="B3214" t="s">
        <v>10</v>
      </c>
      <c r="C3214" s="1">
        <v>22353</v>
      </c>
      <c r="D3214">
        <v>55</v>
      </c>
      <c r="E3214" t="s">
        <v>13</v>
      </c>
      <c r="F3214" t="s">
        <v>14</v>
      </c>
      <c r="G3214" s="1">
        <v>40248</v>
      </c>
      <c r="H3214">
        <v>49</v>
      </c>
      <c r="I3214">
        <v>6</v>
      </c>
      <c r="J3214">
        <v>0</v>
      </c>
      <c r="K3214">
        <v>1</v>
      </c>
    </row>
    <row r="3215" spans="1:11" x14ac:dyDescent="0.25">
      <c r="A3215">
        <v>43626</v>
      </c>
      <c r="B3215" t="s">
        <v>10</v>
      </c>
      <c r="C3215" s="1">
        <v>21723</v>
      </c>
      <c r="D3215">
        <v>57</v>
      </c>
      <c r="E3215" t="s">
        <v>16</v>
      </c>
      <c r="F3215" t="s">
        <v>14</v>
      </c>
      <c r="G3215" s="1">
        <v>41822</v>
      </c>
      <c r="H3215">
        <v>55</v>
      </c>
      <c r="I3215">
        <v>2</v>
      </c>
      <c r="J3215">
        <v>1</v>
      </c>
      <c r="K3215">
        <v>1</v>
      </c>
    </row>
    <row r="3216" spans="1:11" x14ac:dyDescent="0.25">
      <c r="A3216">
        <v>1301</v>
      </c>
      <c r="B3216" t="s">
        <v>10</v>
      </c>
      <c r="C3216" s="1">
        <v>15213</v>
      </c>
      <c r="D3216">
        <v>75</v>
      </c>
      <c r="E3216" t="s">
        <v>11</v>
      </c>
      <c r="F3216" t="s">
        <v>14</v>
      </c>
      <c r="G3216" s="1">
        <v>38971</v>
      </c>
      <c r="H3216">
        <v>65</v>
      </c>
      <c r="I3216">
        <v>10</v>
      </c>
      <c r="J3216">
        <v>0</v>
      </c>
      <c r="K3216">
        <v>1</v>
      </c>
    </row>
    <row r="3217" spans="1:11" x14ac:dyDescent="0.25">
      <c r="A3217">
        <v>65153</v>
      </c>
      <c r="B3217" t="s">
        <v>10</v>
      </c>
      <c r="C3217" s="1">
        <v>25246</v>
      </c>
      <c r="D3217">
        <v>47</v>
      </c>
      <c r="E3217" t="s">
        <v>16</v>
      </c>
      <c r="F3217" t="s">
        <v>12</v>
      </c>
      <c r="G3217" s="1">
        <v>39553</v>
      </c>
      <c r="H3217">
        <v>39</v>
      </c>
      <c r="I3217">
        <v>8</v>
      </c>
      <c r="J3217">
        <v>0</v>
      </c>
      <c r="K3217">
        <v>1</v>
      </c>
    </row>
    <row r="3218" spans="1:11" x14ac:dyDescent="0.25">
      <c r="A3218">
        <v>89730</v>
      </c>
      <c r="B3218" t="s">
        <v>10</v>
      </c>
      <c r="C3218" s="1">
        <v>29468</v>
      </c>
      <c r="D3218">
        <v>36</v>
      </c>
      <c r="E3218" t="s">
        <v>16</v>
      </c>
      <c r="F3218" t="s">
        <v>14</v>
      </c>
      <c r="G3218" s="1">
        <v>39898</v>
      </c>
      <c r="H3218">
        <v>29</v>
      </c>
      <c r="I3218">
        <v>7</v>
      </c>
      <c r="J3218">
        <v>0</v>
      </c>
      <c r="K3218">
        <v>1</v>
      </c>
    </row>
    <row r="3219" spans="1:11" x14ac:dyDescent="0.25">
      <c r="A3219">
        <v>56965</v>
      </c>
      <c r="B3219" t="s">
        <v>10</v>
      </c>
      <c r="C3219" s="1">
        <v>16022</v>
      </c>
      <c r="D3219">
        <v>73</v>
      </c>
      <c r="E3219" t="s">
        <v>13</v>
      </c>
      <c r="F3219" t="s">
        <v>14</v>
      </c>
      <c r="G3219" s="1">
        <v>40931</v>
      </c>
      <c r="H3219">
        <v>69</v>
      </c>
      <c r="I3219">
        <v>4</v>
      </c>
      <c r="J3219">
        <v>2</v>
      </c>
      <c r="K3219">
        <v>3</v>
      </c>
    </row>
    <row r="3220" spans="1:11" x14ac:dyDescent="0.25">
      <c r="A3220">
        <v>56967</v>
      </c>
      <c r="B3220" t="s">
        <v>10</v>
      </c>
      <c r="C3220" s="1">
        <v>17382</v>
      </c>
      <c r="D3220">
        <v>69</v>
      </c>
      <c r="E3220" t="s">
        <v>13</v>
      </c>
      <c r="F3220" t="s">
        <v>14</v>
      </c>
      <c r="G3220" s="1">
        <v>39696</v>
      </c>
      <c r="H3220">
        <v>61</v>
      </c>
      <c r="I3220">
        <v>8</v>
      </c>
      <c r="J3220">
        <v>3</v>
      </c>
      <c r="K3220">
        <v>2</v>
      </c>
    </row>
    <row r="3221" spans="1:11" x14ac:dyDescent="0.25">
      <c r="A3221">
        <v>73354</v>
      </c>
      <c r="B3221" t="s">
        <v>10</v>
      </c>
      <c r="C3221" s="1">
        <v>21986</v>
      </c>
      <c r="D3221">
        <v>56</v>
      </c>
      <c r="E3221" t="s">
        <v>13</v>
      </c>
      <c r="F3221" t="s">
        <v>14</v>
      </c>
      <c r="G3221" s="1">
        <v>39374</v>
      </c>
      <c r="H3221">
        <v>47</v>
      </c>
      <c r="I3221">
        <v>9</v>
      </c>
      <c r="J3221">
        <v>4</v>
      </c>
      <c r="K3221">
        <v>3</v>
      </c>
    </row>
    <row r="3222" spans="1:11" x14ac:dyDescent="0.25">
      <c r="A3222">
        <v>42263</v>
      </c>
      <c r="B3222" t="s">
        <v>10</v>
      </c>
      <c r="C3222" s="1">
        <v>18852</v>
      </c>
      <c r="D3222">
        <v>65</v>
      </c>
      <c r="E3222" t="s">
        <v>16</v>
      </c>
      <c r="F3222" t="s">
        <v>12</v>
      </c>
      <c r="G3222" s="1">
        <v>40786</v>
      </c>
      <c r="H3222">
        <v>60</v>
      </c>
      <c r="I3222">
        <v>5</v>
      </c>
      <c r="J3222">
        <v>2</v>
      </c>
      <c r="K3222">
        <v>2</v>
      </c>
    </row>
    <row r="3223" spans="1:11" x14ac:dyDescent="0.25">
      <c r="A3223">
        <v>24208</v>
      </c>
      <c r="B3223" t="s">
        <v>15</v>
      </c>
      <c r="C3223" s="1">
        <v>15591</v>
      </c>
      <c r="D3223">
        <v>74</v>
      </c>
      <c r="E3223" t="s">
        <v>11</v>
      </c>
      <c r="F3223" t="s">
        <v>14</v>
      </c>
      <c r="G3223" s="1">
        <v>42167</v>
      </c>
      <c r="H3223">
        <v>73</v>
      </c>
      <c r="I3223">
        <v>1</v>
      </c>
      <c r="J3223">
        <v>2</v>
      </c>
      <c r="K3223">
        <v>2</v>
      </c>
    </row>
    <row r="3224" spans="1:11" x14ac:dyDescent="0.25">
      <c r="A3224">
        <v>81553</v>
      </c>
      <c r="B3224" t="s">
        <v>15</v>
      </c>
      <c r="C3224" s="1">
        <v>21698</v>
      </c>
      <c r="D3224">
        <v>57</v>
      </c>
      <c r="E3224" t="s">
        <v>13</v>
      </c>
      <c r="F3224" t="s">
        <v>14</v>
      </c>
      <c r="G3224" s="1">
        <v>40863</v>
      </c>
      <c r="H3224">
        <v>52</v>
      </c>
      <c r="I3224">
        <v>5</v>
      </c>
      <c r="J3224">
        <v>1</v>
      </c>
      <c r="K3224">
        <v>0</v>
      </c>
    </row>
    <row r="3225" spans="1:11" x14ac:dyDescent="0.25">
      <c r="A3225">
        <v>97939</v>
      </c>
      <c r="B3225" t="s">
        <v>10</v>
      </c>
      <c r="C3225" s="1">
        <v>13283</v>
      </c>
      <c r="D3225">
        <v>80</v>
      </c>
      <c r="E3225" t="s">
        <v>11</v>
      </c>
      <c r="F3225" t="s">
        <v>14</v>
      </c>
      <c r="G3225" s="1">
        <v>40260</v>
      </c>
      <c r="H3225">
        <v>74</v>
      </c>
      <c r="I3225">
        <v>6</v>
      </c>
      <c r="J3225">
        <v>0</v>
      </c>
      <c r="K3225">
        <v>3</v>
      </c>
    </row>
    <row r="3226" spans="1:11" x14ac:dyDescent="0.25">
      <c r="A3226">
        <v>24222</v>
      </c>
      <c r="B3226" t="s">
        <v>15</v>
      </c>
      <c r="C3226" s="1">
        <v>18797</v>
      </c>
      <c r="D3226">
        <v>65</v>
      </c>
      <c r="E3226" t="s">
        <v>11</v>
      </c>
      <c r="F3226" t="s">
        <v>12</v>
      </c>
      <c r="G3226" s="1">
        <v>39126</v>
      </c>
      <c r="H3226">
        <v>56</v>
      </c>
      <c r="I3226">
        <v>9</v>
      </c>
      <c r="J3226">
        <v>0</v>
      </c>
      <c r="K3226">
        <v>1</v>
      </c>
    </row>
    <row r="3227" spans="1:11" x14ac:dyDescent="0.25">
      <c r="A3227">
        <v>65183</v>
      </c>
      <c r="B3227" t="s">
        <v>15</v>
      </c>
      <c r="C3227" s="1">
        <v>20923</v>
      </c>
      <c r="D3227">
        <v>59</v>
      </c>
      <c r="E3227" t="s">
        <v>16</v>
      </c>
      <c r="F3227" t="s">
        <v>14</v>
      </c>
      <c r="G3227" s="1">
        <v>39311</v>
      </c>
      <c r="H3227">
        <v>50</v>
      </c>
      <c r="I3227">
        <v>9</v>
      </c>
      <c r="J3227">
        <v>5</v>
      </c>
      <c r="K3227">
        <v>1</v>
      </c>
    </row>
    <row r="3228" spans="1:11" x14ac:dyDescent="0.25">
      <c r="A3228">
        <v>122528</v>
      </c>
      <c r="B3228" t="s">
        <v>10</v>
      </c>
      <c r="C3228" s="1">
        <v>17952</v>
      </c>
      <c r="D3228">
        <v>67</v>
      </c>
      <c r="E3228" t="s">
        <v>13</v>
      </c>
      <c r="F3228" t="s">
        <v>14</v>
      </c>
      <c r="G3228" s="1">
        <v>42158</v>
      </c>
      <c r="H3228">
        <v>66</v>
      </c>
      <c r="I3228">
        <v>1</v>
      </c>
      <c r="J3228">
        <v>0</v>
      </c>
      <c r="K3228">
        <v>1</v>
      </c>
    </row>
    <row r="3229" spans="1:11" x14ac:dyDescent="0.25">
      <c r="A3229">
        <v>114337</v>
      </c>
      <c r="B3229" t="s">
        <v>10</v>
      </c>
      <c r="C3229" s="1">
        <v>15895</v>
      </c>
      <c r="D3229">
        <v>73</v>
      </c>
      <c r="E3229" t="s">
        <v>16</v>
      </c>
      <c r="F3229" t="s">
        <v>14</v>
      </c>
      <c r="G3229" s="1">
        <v>41562</v>
      </c>
      <c r="H3229">
        <v>70</v>
      </c>
      <c r="I3229">
        <v>3</v>
      </c>
      <c r="J3229">
        <v>0</v>
      </c>
      <c r="K3229">
        <v>0</v>
      </c>
    </row>
    <row r="3230" spans="1:11" x14ac:dyDescent="0.25">
      <c r="A3230">
        <v>89461</v>
      </c>
      <c r="B3230" t="s">
        <v>15</v>
      </c>
      <c r="C3230" s="1">
        <v>23781</v>
      </c>
      <c r="D3230">
        <v>51</v>
      </c>
      <c r="E3230" t="s">
        <v>16</v>
      </c>
      <c r="F3230" t="s">
        <v>14</v>
      </c>
      <c r="G3230" s="1">
        <v>40812</v>
      </c>
      <c r="H3230">
        <v>46</v>
      </c>
      <c r="I3230">
        <v>5</v>
      </c>
      <c r="J3230">
        <v>0</v>
      </c>
      <c r="K3230">
        <v>1</v>
      </c>
    </row>
    <row r="3231" spans="1:11" x14ac:dyDescent="0.25">
      <c r="A3231">
        <v>48814</v>
      </c>
      <c r="B3231" t="s">
        <v>10</v>
      </c>
      <c r="C3231" s="1">
        <v>13831</v>
      </c>
      <c r="D3231">
        <v>79</v>
      </c>
      <c r="E3231" t="s">
        <v>16</v>
      </c>
      <c r="F3231" t="s">
        <v>14</v>
      </c>
      <c r="G3231" s="1">
        <v>39357</v>
      </c>
      <c r="H3231">
        <v>70</v>
      </c>
      <c r="I3231">
        <v>9</v>
      </c>
      <c r="J3231">
        <v>2</v>
      </c>
      <c r="K3231">
        <v>0</v>
      </c>
    </row>
    <row r="3232" spans="1:11" x14ac:dyDescent="0.25">
      <c r="A3232">
        <v>73391</v>
      </c>
      <c r="B3232" t="s">
        <v>10</v>
      </c>
      <c r="C3232" s="1">
        <v>20883</v>
      </c>
      <c r="D3232">
        <v>59</v>
      </c>
      <c r="E3232" t="s">
        <v>16</v>
      </c>
      <c r="F3232" t="s">
        <v>12</v>
      </c>
      <c r="G3232" s="1">
        <v>40256</v>
      </c>
      <c r="H3232">
        <v>53</v>
      </c>
      <c r="I3232">
        <v>6</v>
      </c>
      <c r="J3232">
        <v>0</v>
      </c>
      <c r="K3232">
        <v>0</v>
      </c>
    </row>
    <row r="3233" spans="1:11" x14ac:dyDescent="0.25">
      <c r="A3233">
        <v>9536</v>
      </c>
      <c r="B3233" t="s">
        <v>15</v>
      </c>
      <c r="C3233" s="1">
        <v>15119</v>
      </c>
      <c r="D3233">
        <v>75</v>
      </c>
      <c r="E3233" t="s">
        <v>11</v>
      </c>
      <c r="F3233" t="s">
        <v>12</v>
      </c>
      <c r="G3233" s="1">
        <v>39736</v>
      </c>
      <c r="H3233">
        <v>67</v>
      </c>
      <c r="I3233">
        <v>8</v>
      </c>
      <c r="J3233">
        <v>0</v>
      </c>
      <c r="K3233">
        <v>0</v>
      </c>
    </row>
    <row r="3234" spans="1:11" x14ac:dyDescent="0.25">
      <c r="A3234">
        <v>57009</v>
      </c>
      <c r="B3234" t="s">
        <v>10</v>
      </c>
      <c r="C3234" s="1">
        <v>21230</v>
      </c>
      <c r="D3234">
        <v>58</v>
      </c>
      <c r="E3234" t="s">
        <v>13</v>
      </c>
      <c r="F3234" t="s">
        <v>12</v>
      </c>
      <c r="G3234" s="1">
        <v>40631</v>
      </c>
      <c r="H3234">
        <v>53</v>
      </c>
      <c r="I3234">
        <v>5</v>
      </c>
      <c r="J3234">
        <v>0</v>
      </c>
      <c r="K3234">
        <v>1</v>
      </c>
    </row>
    <row r="3235" spans="1:11" x14ac:dyDescent="0.25">
      <c r="A3235">
        <v>7859</v>
      </c>
      <c r="B3235" t="s">
        <v>15</v>
      </c>
      <c r="C3235" s="1">
        <v>15507</v>
      </c>
      <c r="D3235">
        <v>74</v>
      </c>
      <c r="E3235" t="s">
        <v>11</v>
      </c>
      <c r="F3235" t="s">
        <v>14</v>
      </c>
      <c r="G3235" s="1">
        <v>39113</v>
      </c>
      <c r="H3235">
        <v>65</v>
      </c>
      <c r="I3235">
        <v>9</v>
      </c>
      <c r="J3235">
        <v>1</v>
      </c>
      <c r="K3235">
        <v>1</v>
      </c>
    </row>
    <row r="3236" spans="1:11" x14ac:dyDescent="0.25">
      <c r="A3236">
        <v>7860</v>
      </c>
      <c r="B3236" t="s">
        <v>15</v>
      </c>
      <c r="C3236" s="1">
        <v>26248</v>
      </c>
      <c r="D3236">
        <v>45</v>
      </c>
      <c r="E3236" t="s">
        <v>11</v>
      </c>
      <c r="F3236" t="s">
        <v>14</v>
      </c>
      <c r="G3236" s="1">
        <v>41869</v>
      </c>
      <c r="H3236">
        <v>43</v>
      </c>
      <c r="I3236">
        <v>2</v>
      </c>
      <c r="J3236">
        <v>0</v>
      </c>
      <c r="K3236">
        <v>0</v>
      </c>
    </row>
    <row r="3237" spans="1:11" x14ac:dyDescent="0.25">
      <c r="A3237">
        <v>7861</v>
      </c>
      <c r="B3237" t="s">
        <v>10</v>
      </c>
      <c r="C3237" s="1">
        <v>17245</v>
      </c>
      <c r="D3237">
        <v>69</v>
      </c>
      <c r="E3237" t="s">
        <v>11</v>
      </c>
      <c r="F3237" t="s">
        <v>12</v>
      </c>
      <c r="G3237" s="1">
        <v>40003</v>
      </c>
      <c r="H3237">
        <v>62</v>
      </c>
      <c r="I3237">
        <v>7</v>
      </c>
      <c r="J3237">
        <v>0</v>
      </c>
      <c r="K3237">
        <v>2</v>
      </c>
    </row>
    <row r="3238" spans="1:11" x14ac:dyDescent="0.25">
      <c r="A3238">
        <v>48822</v>
      </c>
      <c r="B3238" t="s">
        <v>10</v>
      </c>
      <c r="C3238" s="1">
        <v>14464</v>
      </c>
      <c r="D3238">
        <v>77</v>
      </c>
      <c r="E3238" t="s">
        <v>16</v>
      </c>
      <c r="F3238" t="s">
        <v>14</v>
      </c>
      <c r="G3238" s="1">
        <v>39400</v>
      </c>
      <c r="H3238">
        <v>68</v>
      </c>
      <c r="I3238">
        <v>9</v>
      </c>
      <c r="J3238">
        <v>0</v>
      </c>
      <c r="K3238">
        <v>3</v>
      </c>
    </row>
    <row r="3239" spans="1:11" x14ac:dyDescent="0.25">
      <c r="A3239">
        <v>24249</v>
      </c>
      <c r="B3239" t="s">
        <v>10</v>
      </c>
      <c r="C3239" s="1">
        <v>17866</v>
      </c>
      <c r="D3239">
        <v>68</v>
      </c>
      <c r="E3239" t="s">
        <v>11</v>
      </c>
      <c r="F3239" t="s">
        <v>12</v>
      </c>
      <c r="G3239" s="1">
        <v>38538</v>
      </c>
      <c r="H3239">
        <v>57</v>
      </c>
      <c r="I3239">
        <v>11</v>
      </c>
      <c r="J3239">
        <v>4</v>
      </c>
      <c r="K3239">
        <v>1</v>
      </c>
    </row>
    <row r="3240" spans="1:11" x14ac:dyDescent="0.25">
      <c r="A3240">
        <v>32445</v>
      </c>
      <c r="B3240" t="s">
        <v>10</v>
      </c>
      <c r="C3240" s="1">
        <v>21611</v>
      </c>
      <c r="D3240">
        <v>57</v>
      </c>
      <c r="E3240" t="s">
        <v>13</v>
      </c>
      <c r="F3240" t="s">
        <v>14</v>
      </c>
      <c r="G3240" s="1">
        <v>40385</v>
      </c>
      <c r="H3240">
        <v>51</v>
      </c>
      <c r="I3240">
        <v>6</v>
      </c>
      <c r="J3240">
        <v>0</v>
      </c>
      <c r="K3240">
        <v>1</v>
      </c>
    </row>
    <row r="3241" spans="1:11" x14ac:dyDescent="0.25">
      <c r="A3241">
        <v>126833</v>
      </c>
      <c r="B3241" t="s">
        <v>10</v>
      </c>
      <c r="C3241" s="1">
        <v>24747</v>
      </c>
      <c r="D3241">
        <v>49</v>
      </c>
      <c r="E3241" t="s">
        <v>13</v>
      </c>
      <c r="F3241" t="s">
        <v>14</v>
      </c>
      <c r="G3241" s="1">
        <v>42500</v>
      </c>
      <c r="H3241">
        <v>49</v>
      </c>
      <c r="I3241">
        <v>0</v>
      </c>
      <c r="J3241">
        <v>0</v>
      </c>
      <c r="K3241">
        <v>1</v>
      </c>
    </row>
    <row r="3242" spans="1:11" x14ac:dyDescent="0.25">
      <c r="A3242">
        <v>57025</v>
      </c>
      <c r="B3242" t="s">
        <v>10</v>
      </c>
      <c r="C3242" s="1">
        <v>24664</v>
      </c>
      <c r="D3242">
        <v>49</v>
      </c>
      <c r="E3242" t="s">
        <v>16</v>
      </c>
      <c r="F3242" t="s">
        <v>12</v>
      </c>
      <c r="G3242" s="1">
        <v>41555</v>
      </c>
      <c r="H3242">
        <v>46</v>
      </c>
      <c r="I3242">
        <v>3</v>
      </c>
      <c r="J3242">
        <v>0</v>
      </c>
      <c r="K3242">
        <v>1</v>
      </c>
    </row>
    <row r="3243" spans="1:11" x14ac:dyDescent="0.25">
      <c r="A3243">
        <v>61387</v>
      </c>
      <c r="B3243" t="s">
        <v>15</v>
      </c>
      <c r="C3243" s="1">
        <v>21922</v>
      </c>
      <c r="D3243">
        <v>56</v>
      </c>
      <c r="E3243" t="s">
        <v>16</v>
      </c>
      <c r="F3243" t="s">
        <v>14</v>
      </c>
      <c r="G3243" s="1">
        <v>38987</v>
      </c>
      <c r="H3243">
        <v>46</v>
      </c>
      <c r="I3243">
        <v>10</v>
      </c>
      <c r="J3243">
        <v>0</v>
      </c>
      <c r="K3243">
        <v>1</v>
      </c>
    </row>
    <row r="3244" spans="1:11" x14ac:dyDescent="0.25">
      <c r="A3244">
        <v>7876</v>
      </c>
      <c r="B3244" t="s">
        <v>10</v>
      </c>
      <c r="C3244" s="1">
        <v>16196</v>
      </c>
      <c r="D3244">
        <v>72</v>
      </c>
      <c r="E3244" t="s">
        <v>11</v>
      </c>
      <c r="F3244" t="s">
        <v>14</v>
      </c>
      <c r="G3244" s="1">
        <v>38582</v>
      </c>
      <c r="H3244">
        <v>61</v>
      </c>
      <c r="I3244">
        <v>11</v>
      </c>
      <c r="J3244">
        <v>0</v>
      </c>
      <c r="K3244">
        <v>1</v>
      </c>
    </row>
    <row r="3245" spans="1:11" x14ac:dyDescent="0.25">
      <c r="A3245">
        <v>81607</v>
      </c>
      <c r="B3245" t="s">
        <v>10</v>
      </c>
      <c r="C3245" s="1">
        <v>28884</v>
      </c>
      <c r="D3245">
        <v>37</v>
      </c>
      <c r="E3245" t="s">
        <v>11</v>
      </c>
      <c r="F3245" t="s">
        <v>14</v>
      </c>
      <c r="G3245" s="1">
        <v>42116</v>
      </c>
      <c r="H3245">
        <v>36</v>
      </c>
      <c r="I3245">
        <v>1</v>
      </c>
      <c r="J3245">
        <v>0</v>
      </c>
      <c r="K3245">
        <v>0</v>
      </c>
    </row>
    <row r="3246" spans="1:11" x14ac:dyDescent="0.25">
      <c r="A3246">
        <v>7882</v>
      </c>
      <c r="B3246" t="s">
        <v>10</v>
      </c>
      <c r="C3246" s="1">
        <v>11395</v>
      </c>
      <c r="D3246">
        <v>85</v>
      </c>
      <c r="E3246" t="s">
        <v>11</v>
      </c>
      <c r="F3246" t="s">
        <v>12</v>
      </c>
      <c r="G3246" s="1">
        <v>41045</v>
      </c>
      <c r="H3246">
        <v>81</v>
      </c>
      <c r="I3246">
        <v>4</v>
      </c>
      <c r="J3246">
        <v>0</v>
      </c>
      <c r="K3246">
        <v>2</v>
      </c>
    </row>
    <row r="3247" spans="1:11" x14ac:dyDescent="0.25">
      <c r="A3247">
        <v>40652</v>
      </c>
      <c r="B3247" t="s">
        <v>15</v>
      </c>
      <c r="C3247" s="1">
        <v>21261</v>
      </c>
      <c r="D3247">
        <v>58</v>
      </c>
      <c r="E3247" t="s">
        <v>13</v>
      </c>
      <c r="F3247" t="s">
        <v>12</v>
      </c>
      <c r="G3247" s="1">
        <v>39134</v>
      </c>
      <c r="H3247">
        <v>49</v>
      </c>
      <c r="I3247">
        <v>9</v>
      </c>
      <c r="J3247">
        <v>2</v>
      </c>
      <c r="K3247">
        <v>1</v>
      </c>
    </row>
    <row r="3248" spans="1:11" x14ac:dyDescent="0.25">
      <c r="A3248">
        <v>72612</v>
      </c>
      <c r="B3248" t="s">
        <v>10</v>
      </c>
      <c r="C3248" s="1">
        <v>19891</v>
      </c>
      <c r="D3248">
        <v>62</v>
      </c>
      <c r="E3248" t="s">
        <v>16</v>
      </c>
      <c r="F3248" t="s">
        <v>14</v>
      </c>
      <c r="G3248" s="1">
        <v>40505</v>
      </c>
      <c r="H3248">
        <v>56</v>
      </c>
      <c r="I3248">
        <v>6</v>
      </c>
      <c r="J3248">
        <v>0</v>
      </c>
      <c r="K3248">
        <v>0</v>
      </c>
    </row>
    <row r="3249" spans="1:11" x14ac:dyDescent="0.25">
      <c r="A3249">
        <v>76096</v>
      </c>
      <c r="B3249" t="s">
        <v>10</v>
      </c>
      <c r="C3249" s="1">
        <v>11599</v>
      </c>
      <c r="D3249">
        <v>85</v>
      </c>
      <c r="E3249" t="s">
        <v>16</v>
      </c>
      <c r="F3249" t="s">
        <v>12</v>
      </c>
      <c r="G3249" s="1">
        <v>40464</v>
      </c>
      <c r="H3249">
        <v>79</v>
      </c>
      <c r="I3249">
        <v>6</v>
      </c>
      <c r="J3249">
        <v>0</v>
      </c>
      <c r="K3249">
        <v>1</v>
      </c>
    </row>
    <row r="3250" spans="1:11" x14ac:dyDescent="0.25">
      <c r="A3250">
        <v>81620</v>
      </c>
      <c r="B3250" t="s">
        <v>15</v>
      </c>
      <c r="C3250" s="1">
        <v>20833</v>
      </c>
      <c r="D3250">
        <v>59</v>
      </c>
      <c r="E3250" t="s">
        <v>13</v>
      </c>
      <c r="F3250" t="s">
        <v>12</v>
      </c>
      <c r="G3250" s="1">
        <v>39581</v>
      </c>
      <c r="H3250">
        <v>51</v>
      </c>
      <c r="I3250">
        <v>8</v>
      </c>
      <c r="J3250">
        <v>0</v>
      </c>
      <c r="K3250">
        <v>2</v>
      </c>
    </row>
    <row r="3251" spans="1:11" x14ac:dyDescent="0.25">
      <c r="A3251">
        <v>96889</v>
      </c>
      <c r="B3251" t="s">
        <v>10</v>
      </c>
      <c r="C3251" s="1">
        <v>24911</v>
      </c>
      <c r="D3251">
        <v>48</v>
      </c>
      <c r="E3251" t="s">
        <v>13</v>
      </c>
      <c r="F3251" t="s">
        <v>12</v>
      </c>
      <c r="G3251" s="1">
        <v>41743</v>
      </c>
      <c r="H3251">
        <v>46</v>
      </c>
      <c r="I3251">
        <v>2</v>
      </c>
      <c r="J3251">
        <v>3</v>
      </c>
      <c r="K3251">
        <v>2</v>
      </c>
    </row>
    <row r="3252" spans="1:11" x14ac:dyDescent="0.25">
      <c r="A3252">
        <v>89816</v>
      </c>
      <c r="B3252" t="s">
        <v>10</v>
      </c>
      <c r="C3252" s="1">
        <v>22318</v>
      </c>
      <c r="D3252">
        <v>55</v>
      </c>
      <c r="E3252" t="s">
        <v>16</v>
      </c>
      <c r="F3252" t="s">
        <v>14</v>
      </c>
      <c r="G3252" s="1">
        <v>40672</v>
      </c>
      <c r="H3252">
        <v>50</v>
      </c>
      <c r="I3252">
        <v>5</v>
      </c>
      <c r="J3252">
        <v>0</v>
      </c>
      <c r="K3252">
        <v>1</v>
      </c>
    </row>
    <row r="3253" spans="1:11" x14ac:dyDescent="0.25">
      <c r="A3253">
        <v>25892</v>
      </c>
      <c r="B3253" t="s">
        <v>15</v>
      </c>
      <c r="C3253" s="1">
        <v>17516</v>
      </c>
      <c r="D3253">
        <v>69</v>
      </c>
      <c r="E3253" t="s">
        <v>11</v>
      </c>
      <c r="F3253" t="s">
        <v>14</v>
      </c>
      <c r="G3253" s="1">
        <v>40558</v>
      </c>
      <c r="H3253">
        <v>64</v>
      </c>
      <c r="I3253">
        <v>5</v>
      </c>
      <c r="J3253">
        <v>2</v>
      </c>
      <c r="K3253">
        <v>0</v>
      </c>
    </row>
    <row r="3254" spans="1:11" x14ac:dyDescent="0.25">
      <c r="A3254">
        <v>114400</v>
      </c>
      <c r="B3254" t="s">
        <v>15</v>
      </c>
      <c r="C3254" s="1">
        <v>13808</v>
      </c>
      <c r="D3254">
        <v>79</v>
      </c>
      <c r="E3254" t="s">
        <v>13</v>
      </c>
      <c r="F3254" t="s">
        <v>14</v>
      </c>
      <c r="G3254" s="1">
        <v>41522</v>
      </c>
      <c r="H3254">
        <v>76</v>
      </c>
      <c r="I3254">
        <v>3</v>
      </c>
      <c r="J3254">
        <v>0</v>
      </c>
      <c r="K3254">
        <v>0</v>
      </c>
    </row>
    <row r="3255" spans="1:11" x14ac:dyDescent="0.25">
      <c r="A3255">
        <v>106211</v>
      </c>
      <c r="B3255" t="s">
        <v>10</v>
      </c>
      <c r="C3255" s="1">
        <v>19991</v>
      </c>
      <c r="D3255">
        <v>62</v>
      </c>
      <c r="E3255" t="s">
        <v>16</v>
      </c>
      <c r="F3255" t="s">
        <v>12</v>
      </c>
      <c r="G3255" s="1">
        <v>40932</v>
      </c>
      <c r="H3255">
        <v>58</v>
      </c>
      <c r="I3255">
        <v>4</v>
      </c>
      <c r="J3255">
        <v>0</v>
      </c>
      <c r="K3255">
        <v>0</v>
      </c>
    </row>
    <row r="3256" spans="1:11" x14ac:dyDescent="0.25">
      <c r="A3256">
        <v>65252</v>
      </c>
      <c r="B3256" t="s">
        <v>10</v>
      </c>
      <c r="C3256" s="1">
        <v>21859</v>
      </c>
      <c r="D3256">
        <v>57</v>
      </c>
      <c r="E3256" t="s">
        <v>11</v>
      </c>
      <c r="F3256" t="s">
        <v>12</v>
      </c>
      <c r="G3256" s="1">
        <v>38716</v>
      </c>
      <c r="H3256">
        <v>46</v>
      </c>
      <c r="I3256">
        <v>11</v>
      </c>
      <c r="J3256">
        <v>3</v>
      </c>
      <c r="K3256">
        <v>1</v>
      </c>
    </row>
    <row r="3257" spans="1:11" x14ac:dyDescent="0.25">
      <c r="A3257">
        <v>7911</v>
      </c>
      <c r="B3257" t="s">
        <v>10</v>
      </c>
      <c r="C3257" s="1">
        <v>16743</v>
      </c>
      <c r="D3257">
        <v>71</v>
      </c>
      <c r="E3257" t="s">
        <v>11</v>
      </c>
      <c r="F3257" t="s">
        <v>14</v>
      </c>
      <c r="G3257" s="1">
        <v>39380</v>
      </c>
      <c r="H3257">
        <v>62</v>
      </c>
      <c r="I3257">
        <v>9</v>
      </c>
      <c r="J3257">
        <v>2</v>
      </c>
      <c r="K3257">
        <v>3</v>
      </c>
    </row>
    <row r="3258" spans="1:11" x14ac:dyDescent="0.25">
      <c r="A3258">
        <v>98025</v>
      </c>
      <c r="B3258" t="s">
        <v>15</v>
      </c>
      <c r="C3258" s="1">
        <v>22397</v>
      </c>
      <c r="D3258">
        <v>55</v>
      </c>
      <c r="E3258" t="s">
        <v>13</v>
      </c>
      <c r="F3258" t="s">
        <v>14</v>
      </c>
      <c r="G3258" s="1">
        <v>40761</v>
      </c>
      <c r="H3258">
        <v>50</v>
      </c>
      <c r="I3258">
        <v>5</v>
      </c>
      <c r="J3258">
        <v>0</v>
      </c>
      <c r="K3258">
        <v>0</v>
      </c>
    </row>
    <row r="3259" spans="1:11" x14ac:dyDescent="0.25">
      <c r="A3259">
        <v>34087</v>
      </c>
      <c r="B3259" t="s">
        <v>10</v>
      </c>
      <c r="C3259" s="1">
        <v>22433</v>
      </c>
      <c r="D3259">
        <v>55</v>
      </c>
      <c r="E3259" t="s">
        <v>13</v>
      </c>
      <c r="F3259" t="s">
        <v>12</v>
      </c>
      <c r="G3259" s="1">
        <v>40497</v>
      </c>
      <c r="H3259">
        <v>49</v>
      </c>
      <c r="I3259">
        <v>6</v>
      </c>
      <c r="J3259">
        <v>0</v>
      </c>
      <c r="K3259">
        <v>1</v>
      </c>
    </row>
    <row r="3260" spans="1:11" x14ac:dyDescent="0.25">
      <c r="A3260">
        <v>32493</v>
      </c>
      <c r="B3260" t="s">
        <v>15</v>
      </c>
      <c r="C3260" s="1">
        <v>18592</v>
      </c>
      <c r="D3260">
        <v>66</v>
      </c>
      <c r="E3260" t="s">
        <v>13</v>
      </c>
      <c r="F3260" t="s">
        <v>12</v>
      </c>
      <c r="G3260" s="1">
        <v>37952</v>
      </c>
      <c r="H3260">
        <v>53</v>
      </c>
      <c r="I3260">
        <v>13</v>
      </c>
      <c r="J3260">
        <v>2</v>
      </c>
      <c r="K3260">
        <v>1</v>
      </c>
    </row>
    <row r="3261" spans="1:11" x14ac:dyDescent="0.25">
      <c r="A3261">
        <v>115105</v>
      </c>
      <c r="B3261" t="s">
        <v>10</v>
      </c>
      <c r="C3261" s="1">
        <v>21442</v>
      </c>
      <c r="D3261">
        <v>58</v>
      </c>
      <c r="E3261" t="s">
        <v>16</v>
      </c>
      <c r="F3261" t="s">
        <v>12</v>
      </c>
      <c r="G3261" s="1">
        <v>41614</v>
      </c>
      <c r="H3261">
        <v>55</v>
      </c>
      <c r="I3261">
        <v>3</v>
      </c>
      <c r="J3261">
        <v>0</v>
      </c>
      <c r="K3261">
        <v>1</v>
      </c>
    </row>
    <row r="3262" spans="1:11" x14ac:dyDescent="0.25">
      <c r="A3262">
        <v>81651</v>
      </c>
      <c r="B3262" t="s">
        <v>10</v>
      </c>
      <c r="C3262" s="1">
        <v>21780</v>
      </c>
      <c r="D3262">
        <v>57</v>
      </c>
      <c r="E3262" t="s">
        <v>13</v>
      </c>
      <c r="F3262" t="s">
        <v>12</v>
      </c>
      <c r="G3262" s="1">
        <v>39580</v>
      </c>
      <c r="H3262">
        <v>49</v>
      </c>
      <c r="I3262">
        <v>8</v>
      </c>
      <c r="J3262">
        <v>2</v>
      </c>
      <c r="K3262">
        <v>3</v>
      </c>
    </row>
    <row r="3263" spans="1:11" x14ac:dyDescent="0.25">
      <c r="A3263">
        <v>114425</v>
      </c>
      <c r="B3263" t="s">
        <v>15</v>
      </c>
      <c r="C3263" s="1">
        <v>19711</v>
      </c>
      <c r="D3263">
        <v>63</v>
      </c>
      <c r="E3263" t="s">
        <v>13</v>
      </c>
      <c r="F3263" t="s">
        <v>14</v>
      </c>
      <c r="G3263" s="1">
        <v>41500</v>
      </c>
      <c r="H3263">
        <v>60</v>
      </c>
      <c r="I3263">
        <v>3</v>
      </c>
      <c r="J3263">
        <v>0</v>
      </c>
      <c r="K3263">
        <v>1</v>
      </c>
    </row>
    <row r="3264" spans="1:11" x14ac:dyDescent="0.25">
      <c r="A3264">
        <v>65276</v>
      </c>
      <c r="B3264" t="s">
        <v>15</v>
      </c>
      <c r="C3264" s="1">
        <v>22880</v>
      </c>
      <c r="D3264">
        <v>54</v>
      </c>
      <c r="E3264" t="s">
        <v>16</v>
      </c>
      <c r="F3264" t="s">
        <v>14</v>
      </c>
      <c r="G3264" s="1">
        <v>40245</v>
      </c>
      <c r="H3264">
        <v>48</v>
      </c>
      <c r="I3264">
        <v>6</v>
      </c>
      <c r="J3264">
        <v>0</v>
      </c>
      <c r="K3264">
        <v>1</v>
      </c>
    </row>
    <row r="3265" spans="1:11" x14ac:dyDescent="0.25">
      <c r="A3265">
        <v>65277</v>
      </c>
      <c r="B3265" t="s">
        <v>15</v>
      </c>
      <c r="C3265" s="1">
        <v>11246</v>
      </c>
      <c r="D3265">
        <v>86</v>
      </c>
      <c r="E3265" t="s">
        <v>16</v>
      </c>
      <c r="F3265" t="s">
        <v>12</v>
      </c>
      <c r="G3265" s="1">
        <v>39293</v>
      </c>
      <c r="H3265">
        <v>77</v>
      </c>
      <c r="I3265">
        <v>9</v>
      </c>
      <c r="J3265">
        <v>4</v>
      </c>
      <c r="K3265">
        <v>1</v>
      </c>
    </row>
    <row r="3266" spans="1:11" x14ac:dyDescent="0.25">
      <c r="A3266">
        <v>73470</v>
      </c>
      <c r="B3266" t="s">
        <v>10</v>
      </c>
      <c r="C3266" s="1">
        <v>24715</v>
      </c>
      <c r="D3266">
        <v>49</v>
      </c>
      <c r="E3266" t="s">
        <v>11</v>
      </c>
      <c r="F3266" t="s">
        <v>12</v>
      </c>
      <c r="G3266" s="1">
        <v>40913</v>
      </c>
      <c r="H3266">
        <v>45</v>
      </c>
      <c r="I3266">
        <v>4</v>
      </c>
      <c r="J3266">
        <v>0</v>
      </c>
      <c r="K3266">
        <v>0</v>
      </c>
    </row>
    <row r="3267" spans="1:11" x14ac:dyDescent="0.25">
      <c r="A3267">
        <v>7935</v>
      </c>
      <c r="B3267" t="s">
        <v>10</v>
      </c>
      <c r="C3267" s="1">
        <v>18415</v>
      </c>
      <c r="D3267">
        <v>66</v>
      </c>
      <c r="E3267" t="s">
        <v>11</v>
      </c>
      <c r="F3267" t="s">
        <v>14</v>
      </c>
      <c r="G3267" s="1">
        <v>38330</v>
      </c>
      <c r="H3267">
        <v>54</v>
      </c>
      <c r="I3267">
        <v>12</v>
      </c>
      <c r="J3267">
        <v>0</v>
      </c>
      <c r="K3267">
        <v>1</v>
      </c>
    </row>
    <row r="3268" spans="1:11" x14ac:dyDescent="0.25">
      <c r="A3268">
        <v>67096</v>
      </c>
      <c r="B3268" t="s">
        <v>10</v>
      </c>
      <c r="C3268" s="1">
        <v>23356</v>
      </c>
      <c r="D3268">
        <v>53</v>
      </c>
      <c r="E3268" t="s">
        <v>13</v>
      </c>
      <c r="F3268" t="s">
        <v>12</v>
      </c>
      <c r="G3268" s="1">
        <v>42059</v>
      </c>
      <c r="H3268">
        <v>52</v>
      </c>
      <c r="I3268">
        <v>1</v>
      </c>
      <c r="J3268">
        <v>4</v>
      </c>
      <c r="K3268">
        <v>2</v>
      </c>
    </row>
    <row r="3269" spans="1:11" x14ac:dyDescent="0.25">
      <c r="A3269">
        <v>32519</v>
      </c>
      <c r="B3269" t="s">
        <v>10</v>
      </c>
      <c r="C3269" s="1">
        <v>14443</v>
      </c>
      <c r="D3269">
        <v>77</v>
      </c>
      <c r="E3269" t="s">
        <v>13</v>
      </c>
      <c r="F3269" t="s">
        <v>14</v>
      </c>
      <c r="G3269" s="1">
        <v>42325</v>
      </c>
      <c r="H3269">
        <v>76</v>
      </c>
      <c r="I3269">
        <v>1</v>
      </c>
      <c r="J3269">
        <v>0</v>
      </c>
      <c r="K3269">
        <v>0</v>
      </c>
    </row>
    <row r="3270" spans="1:11" x14ac:dyDescent="0.25">
      <c r="A3270">
        <v>32522</v>
      </c>
      <c r="B3270" t="s">
        <v>10</v>
      </c>
      <c r="C3270" s="1">
        <v>14250</v>
      </c>
      <c r="D3270">
        <v>77</v>
      </c>
      <c r="E3270" t="s">
        <v>13</v>
      </c>
      <c r="F3270" t="s">
        <v>14</v>
      </c>
      <c r="G3270" s="1">
        <v>38283</v>
      </c>
      <c r="H3270">
        <v>65</v>
      </c>
      <c r="I3270">
        <v>12</v>
      </c>
      <c r="J3270">
        <v>6</v>
      </c>
      <c r="K3270">
        <v>0</v>
      </c>
    </row>
    <row r="3271" spans="1:11" x14ac:dyDescent="0.25">
      <c r="A3271">
        <v>32523</v>
      </c>
      <c r="B3271" t="s">
        <v>10</v>
      </c>
      <c r="C3271" s="1">
        <v>23815</v>
      </c>
      <c r="D3271">
        <v>51</v>
      </c>
      <c r="E3271" t="s">
        <v>13</v>
      </c>
      <c r="F3271" t="s">
        <v>12</v>
      </c>
      <c r="G3271" s="1">
        <v>42017</v>
      </c>
      <c r="H3271">
        <v>50</v>
      </c>
      <c r="I3271">
        <v>1</v>
      </c>
      <c r="J3271">
        <v>0</v>
      </c>
      <c r="K3271">
        <v>1</v>
      </c>
    </row>
    <row r="3272" spans="1:11" x14ac:dyDescent="0.25">
      <c r="A3272">
        <v>32524</v>
      </c>
      <c r="B3272" t="s">
        <v>10</v>
      </c>
      <c r="C3272" s="1">
        <v>28509</v>
      </c>
      <c r="D3272">
        <v>38</v>
      </c>
      <c r="E3272" t="s">
        <v>13</v>
      </c>
      <c r="F3272" t="s">
        <v>14</v>
      </c>
      <c r="G3272" s="1">
        <v>42121</v>
      </c>
      <c r="H3272">
        <v>37</v>
      </c>
      <c r="I3272">
        <v>1</v>
      </c>
      <c r="J3272">
        <v>0</v>
      </c>
      <c r="K3272">
        <v>2</v>
      </c>
    </row>
    <row r="3273" spans="1:11" x14ac:dyDescent="0.25">
      <c r="A3273">
        <v>48909</v>
      </c>
      <c r="B3273" t="s">
        <v>15</v>
      </c>
      <c r="C3273" s="1">
        <v>19521</v>
      </c>
      <c r="D3273">
        <v>63</v>
      </c>
      <c r="E3273" t="s">
        <v>16</v>
      </c>
      <c r="F3273" t="s">
        <v>14</v>
      </c>
      <c r="G3273" s="1">
        <v>40578</v>
      </c>
      <c r="H3273">
        <v>58</v>
      </c>
      <c r="I3273">
        <v>5</v>
      </c>
      <c r="J3273">
        <v>1</v>
      </c>
      <c r="K3273">
        <v>1</v>
      </c>
    </row>
    <row r="3274" spans="1:11" x14ac:dyDescent="0.25">
      <c r="A3274">
        <v>125199</v>
      </c>
      <c r="B3274" t="s">
        <v>10</v>
      </c>
      <c r="C3274" s="1">
        <v>24561</v>
      </c>
      <c r="D3274">
        <v>49</v>
      </c>
      <c r="E3274" t="s">
        <v>13</v>
      </c>
      <c r="F3274" t="s">
        <v>14</v>
      </c>
      <c r="G3274" s="1">
        <v>42374</v>
      </c>
      <c r="H3274">
        <v>49</v>
      </c>
      <c r="I3274">
        <v>0</v>
      </c>
      <c r="J3274">
        <v>0</v>
      </c>
      <c r="K3274">
        <v>0</v>
      </c>
    </row>
    <row r="3275" spans="1:11" x14ac:dyDescent="0.25">
      <c r="A3275">
        <v>24337</v>
      </c>
      <c r="B3275" t="s">
        <v>15</v>
      </c>
      <c r="C3275" s="1">
        <v>16760</v>
      </c>
      <c r="D3275">
        <v>71</v>
      </c>
      <c r="E3275" t="s">
        <v>11</v>
      </c>
      <c r="F3275" t="s">
        <v>14</v>
      </c>
      <c r="G3275" s="1">
        <v>38547</v>
      </c>
      <c r="H3275">
        <v>60</v>
      </c>
      <c r="I3275">
        <v>11</v>
      </c>
      <c r="J3275">
        <v>2</v>
      </c>
      <c r="K3275">
        <v>2</v>
      </c>
    </row>
    <row r="3276" spans="1:11" x14ac:dyDescent="0.25">
      <c r="A3276">
        <v>83246</v>
      </c>
      <c r="B3276" t="s">
        <v>15</v>
      </c>
      <c r="C3276" s="1">
        <v>21602</v>
      </c>
      <c r="D3276">
        <v>57</v>
      </c>
      <c r="E3276" t="s">
        <v>13</v>
      </c>
      <c r="F3276" t="s">
        <v>12</v>
      </c>
      <c r="G3276" s="1">
        <v>40064</v>
      </c>
      <c r="H3276">
        <v>50</v>
      </c>
      <c r="I3276">
        <v>7</v>
      </c>
      <c r="J3276">
        <v>0</v>
      </c>
      <c r="K3276">
        <v>2</v>
      </c>
    </row>
    <row r="3277" spans="1:11" x14ac:dyDescent="0.25">
      <c r="A3277">
        <v>16345</v>
      </c>
      <c r="B3277" t="s">
        <v>15</v>
      </c>
      <c r="C3277" s="1">
        <v>12992</v>
      </c>
      <c r="D3277">
        <v>81</v>
      </c>
      <c r="E3277" t="s">
        <v>11</v>
      </c>
      <c r="F3277" t="s">
        <v>12</v>
      </c>
      <c r="G3277" s="1">
        <v>42419</v>
      </c>
      <c r="H3277">
        <v>81</v>
      </c>
      <c r="I3277">
        <v>0</v>
      </c>
      <c r="J3277">
        <v>0</v>
      </c>
      <c r="K3277">
        <v>4</v>
      </c>
    </row>
    <row r="3278" spans="1:11" x14ac:dyDescent="0.25">
      <c r="A3278">
        <v>24350</v>
      </c>
      <c r="B3278" t="s">
        <v>10</v>
      </c>
      <c r="C3278" s="1">
        <v>17550</v>
      </c>
      <c r="D3278">
        <v>68</v>
      </c>
      <c r="E3278" t="s">
        <v>11</v>
      </c>
      <c r="F3278" t="s">
        <v>12</v>
      </c>
      <c r="G3278" s="1">
        <v>39741</v>
      </c>
      <c r="H3278">
        <v>60</v>
      </c>
      <c r="I3278">
        <v>8</v>
      </c>
      <c r="J3278">
        <v>0</v>
      </c>
      <c r="K3278">
        <v>0</v>
      </c>
    </row>
    <row r="3279" spans="1:11" x14ac:dyDescent="0.25">
      <c r="A3279">
        <v>89887</v>
      </c>
      <c r="B3279" t="s">
        <v>15</v>
      </c>
      <c r="C3279" s="1">
        <v>24516</v>
      </c>
      <c r="D3279">
        <v>49</v>
      </c>
      <c r="E3279" t="s">
        <v>16</v>
      </c>
      <c r="F3279" t="s">
        <v>14</v>
      </c>
      <c r="G3279" s="1">
        <v>39972</v>
      </c>
      <c r="H3279">
        <v>42</v>
      </c>
      <c r="I3279">
        <v>7</v>
      </c>
      <c r="J3279">
        <v>0</v>
      </c>
      <c r="K3279">
        <v>0</v>
      </c>
    </row>
    <row r="3280" spans="1:11" x14ac:dyDescent="0.25">
      <c r="A3280">
        <v>2993</v>
      </c>
      <c r="B3280" t="s">
        <v>15</v>
      </c>
      <c r="C3280" s="1">
        <v>17443</v>
      </c>
      <c r="D3280">
        <v>69</v>
      </c>
      <c r="E3280" t="s">
        <v>11</v>
      </c>
      <c r="F3280" t="s">
        <v>14</v>
      </c>
      <c r="G3280" s="1">
        <v>38642</v>
      </c>
      <c r="H3280">
        <v>58</v>
      </c>
      <c r="I3280">
        <v>11</v>
      </c>
      <c r="J3280">
        <v>3</v>
      </c>
      <c r="K3280">
        <v>0</v>
      </c>
    </row>
    <row r="3281" spans="1:11" x14ac:dyDescent="0.25">
      <c r="A3281">
        <v>28635</v>
      </c>
      <c r="B3281" t="s">
        <v>15</v>
      </c>
      <c r="C3281" s="1">
        <v>16640</v>
      </c>
      <c r="D3281">
        <v>71</v>
      </c>
      <c r="E3281" t="s">
        <v>13</v>
      </c>
      <c r="F3281" t="s">
        <v>12</v>
      </c>
      <c r="G3281" s="1">
        <v>39219</v>
      </c>
      <c r="H3281">
        <v>62</v>
      </c>
      <c r="I3281">
        <v>9</v>
      </c>
      <c r="J3281">
        <v>2</v>
      </c>
      <c r="K3281">
        <v>2</v>
      </c>
    </row>
    <row r="3282" spans="1:11" x14ac:dyDescent="0.25">
      <c r="A3282">
        <v>32550</v>
      </c>
      <c r="B3282" t="s">
        <v>10</v>
      </c>
      <c r="C3282" s="1">
        <v>20381</v>
      </c>
      <c r="D3282">
        <v>61</v>
      </c>
      <c r="E3282" t="s">
        <v>13</v>
      </c>
      <c r="F3282" t="s">
        <v>12</v>
      </c>
      <c r="G3282" s="1">
        <v>39182</v>
      </c>
      <c r="H3282">
        <v>52</v>
      </c>
      <c r="I3282">
        <v>9</v>
      </c>
      <c r="J3282">
        <v>0</v>
      </c>
      <c r="K3282">
        <v>1</v>
      </c>
    </row>
    <row r="3283" spans="1:11" x14ac:dyDescent="0.25">
      <c r="A3283">
        <v>46385</v>
      </c>
      <c r="B3283" t="s">
        <v>10</v>
      </c>
      <c r="C3283" s="1">
        <v>28006</v>
      </c>
      <c r="D3283">
        <v>40</v>
      </c>
      <c r="E3283" t="s">
        <v>16</v>
      </c>
      <c r="F3283" t="s">
        <v>12</v>
      </c>
      <c r="G3283" s="1">
        <v>41723</v>
      </c>
      <c r="H3283">
        <v>38</v>
      </c>
      <c r="I3283">
        <v>2</v>
      </c>
      <c r="J3283">
        <v>0</v>
      </c>
      <c r="K3283">
        <v>1</v>
      </c>
    </row>
    <row r="3284" spans="1:11" x14ac:dyDescent="0.25">
      <c r="A3284">
        <v>89896</v>
      </c>
      <c r="B3284" t="s">
        <v>10</v>
      </c>
      <c r="C3284" s="1">
        <v>23999</v>
      </c>
      <c r="D3284">
        <v>51</v>
      </c>
      <c r="E3284" t="s">
        <v>13</v>
      </c>
      <c r="F3284" t="s">
        <v>14</v>
      </c>
      <c r="G3284" s="1">
        <v>42132</v>
      </c>
      <c r="H3284">
        <v>50</v>
      </c>
      <c r="I3284">
        <v>1</v>
      </c>
      <c r="J3284">
        <v>0</v>
      </c>
      <c r="K3284">
        <v>2</v>
      </c>
    </row>
    <row r="3285" spans="1:11" x14ac:dyDescent="0.25">
      <c r="A3285">
        <v>48939</v>
      </c>
      <c r="B3285" t="s">
        <v>15</v>
      </c>
      <c r="C3285" s="1">
        <v>19598</v>
      </c>
      <c r="D3285">
        <v>63</v>
      </c>
      <c r="E3285" t="s">
        <v>16</v>
      </c>
      <c r="F3285" t="s">
        <v>12</v>
      </c>
      <c r="G3285" s="1">
        <v>41479</v>
      </c>
      <c r="H3285">
        <v>60</v>
      </c>
      <c r="I3285">
        <v>3</v>
      </c>
      <c r="J3285">
        <v>0</v>
      </c>
      <c r="K3285">
        <v>0</v>
      </c>
    </row>
    <row r="3286" spans="1:11" x14ac:dyDescent="0.25">
      <c r="A3286">
        <v>81708</v>
      </c>
      <c r="B3286" t="s">
        <v>10</v>
      </c>
      <c r="C3286" s="1">
        <v>19247</v>
      </c>
      <c r="D3286">
        <v>64</v>
      </c>
      <c r="E3286" t="s">
        <v>16</v>
      </c>
      <c r="F3286" t="s">
        <v>14</v>
      </c>
      <c r="G3286" s="1">
        <v>39603</v>
      </c>
      <c r="H3286">
        <v>56</v>
      </c>
      <c r="I3286">
        <v>8</v>
      </c>
      <c r="J3286">
        <v>4</v>
      </c>
      <c r="K3286">
        <v>3</v>
      </c>
    </row>
    <row r="3287" spans="1:11" x14ac:dyDescent="0.25">
      <c r="A3287">
        <v>73518</v>
      </c>
      <c r="B3287" t="s">
        <v>15</v>
      </c>
      <c r="C3287" s="1">
        <v>26188</v>
      </c>
      <c r="D3287">
        <v>45</v>
      </c>
      <c r="E3287" t="s">
        <v>16</v>
      </c>
      <c r="F3287" t="s">
        <v>14</v>
      </c>
      <c r="G3287" s="1">
        <v>42170</v>
      </c>
      <c r="H3287">
        <v>44</v>
      </c>
      <c r="I3287">
        <v>1</v>
      </c>
      <c r="J3287">
        <v>0</v>
      </c>
      <c r="K3287">
        <v>0</v>
      </c>
    </row>
    <row r="3288" spans="1:11" x14ac:dyDescent="0.25">
      <c r="A3288">
        <v>7358</v>
      </c>
      <c r="B3288" t="s">
        <v>10</v>
      </c>
      <c r="C3288" s="1">
        <v>16380</v>
      </c>
      <c r="D3288">
        <v>72</v>
      </c>
      <c r="E3288" t="s">
        <v>11</v>
      </c>
      <c r="F3288" t="s">
        <v>12</v>
      </c>
      <c r="G3288" s="1">
        <v>40819</v>
      </c>
      <c r="H3288">
        <v>67</v>
      </c>
      <c r="I3288">
        <v>5</v>
      </c>
      <c r="J3288">
        <v>4</v>
      </c>
      <c r="K3288">
        <v>4</v>
      </c>
    </row>
    <row r="3289" spans="1:11" x14ac:dyDescent="0.25">
      <c r="A3289">
        <v>7986</v>
      </c>
      <c r="B3289" t="s">
        <v>15</v>
      </c>
      <c r="C3289" s="1">
        <v>17958</v>
      </c>
      <c r="D3289">
        <v>67</v>
      </c>
      <c r="E3289" t="s">
        <v>11</v>
      </c>
      <c r="F3289" t="s">
        <v>14</v>
      </c>
      <c r="G3289" s="1">
        <v>38442</v>
      </c>
      <c r="H3289">
        <v>56</v>
      </c>
      <c r="I3289">
        <v>11</v>
      </c>
      <c r="J3289">
        <v>1</v>
      </c>
      <c r="K3289">
        <v>1</v>
      </c>
    </row>
    <row r="3290" spans="1:11" x14ac:dyDescent="0.25">
      <c r="A3290">
        <v>99286</v>
      </c>
      <c r="B3290" t="s">
        <v>10</v>
      </c>
      <c r="C3290" s="1">
        <v>26233</v>
      </c>
      <c r="D3290">
        <v>45</v>
      </c>
      <c r="E3290" t="s">
        <v>13</v>
      </c>
      <c r="F3290" t="s">
        <v>12</v>
      </c>
      <c r="G3290" s="1">
        <v>40360</v>
      </c>
      <c r="H3290">
        <v>39</v>
      </c>
      <c r="I3290">
        <v>6</v>
      </c>
      <c r="J3290">
        <v>0</v>
      </c>
      <c r="K3290">
        <v>1</v>
      </c>
    </row>
    <row r="3291" spans="1:11" x14ac:dyDescent="0.25">
      <c r="A3291">
        <v>65338</v>
      </c>
      <c r="B3291" t="s">
        <v>10</v>
      </c>
      <c r="C3291" s="1">
        <v>23885</v>
      </c>
      <c r="D3291">
        <v>51</v>
      </c>
      <c r="E3291" t="s">
        <v>13</v>
      </c>
      <c r="F3291" t="s">
        <v>12</v>
      </c>
      <c r="G3291" s="1">
        <v>41429</v>
      </c>
      <c r="H3291">
        <v>48</v>
      </c>
      <c r="I3291">
        <v>3</v>
      </c>
      <c r="J3291">
        <v>1</v>
      </c>
      <c r="K3291">
        <v>3</v>
      </c>
    </row>
    <row r="3292" spans="1:11" x14ac:dyDescent="0.25">
      <c r="A3292">
        <v>73532</v>
      </c>
      <c r="B3292" t="s">
        <v>10</v>
      </c>
      <c r="C3292" s="1">
        <v>20710</v>
      </c>
      <c r="D3292">
        <v>60</v>
      </c>
      <c r="E3292" t="s">
        <v>16</v>
      </c>
      <c r="F3292" t="s">
        <v>12</v>
      </c>
      <c r="G3292" s="1">
        <v>40918</v>
      </c>
      <c r="H3292">
        <v>56</v>
      </c>
      <c r="I3292">
        <v>4</v>
      </c>
      <c r="J3292">
        <v>1</v>
      </c>
      <c r="K3292">
        <v>1</v>
      </c>
    </row>
    <row r="3293" spans="1:11" x14ac:dyDescent="0.25">
      <c r="A3293">
        <v>72330</v>
      </c>
      <c r="B3293" t="s">
        <v>10</v>
      </c>
      <c r="C3293" s="1">
        <v>31925</v>
      </c>
      <c r="D3293">
        <v>29</v>
      </c>
      <c r="E3293" t="s">
        <v>16</v>
      </c>
      <c r="F3293" t="s">
        <v>12</v>
      </c>
      <c r="G3293" s="1">
        <v>42241</v>
      </c>
      <c r="H3293">
        <v>28</v>
      </c>
      <c r="I3293">
        <v>1</v>
      </c>
      <c r="J3293">
        <v>0</v>
      </c>
      <c r="K3293">
        <v>1</v>
      </c>
    </row>
    <row r="3294" spans="1:11" x14ac:dyDescent="0.25">
      <c r="A3294">
        <v>89921</v>
      </c>
      <c r="B3294" t="s">
        <v>15</v>
      </c>
      <c r="C3294" s="1">
        <v>19349</v>
      </c>
      <c r="D3294">
        <v>64</v>
      </c>
      <c r="E3294" t="s">
        <v>16</v>
      </c>
      <c r="F3294" t="s">
        <v>14</v>
      </c>
      <c r="G3294" s="1">
        <v>39885</v>
      </c>
      <c r="H3294">
        <v>57</v>
      </c>
      <c r="I3294">
        <v>7</v>
      </c>
      <c r="J3294">
        <v>1</v>
      </c>
      <c r="K3294">
        <v>1</v>
      </c>
    </row>
    <row r="3295" spans="1:11" x14ac:dyDescent="0.25">
      <c r="A3295">
        <v>8005</v>
      </c>
      <c r="B3295" t="s">
        <v>10</v>
      </c>
      <c r="C3295" s="1">
        <v>17035</v>
      </c>
      <c r="D3295">
        <v>70</v>
      </c>
      <c r="E3295" t="s">
        <v>11</v>
      </c>
      <c r="F3295" t="s">
        <v>12</v>
      </c>
      <c r="G3295" s="1">
        <v>40351</v>
      </c>
      <c r="H3295">
        <v>64</v>
      </c>
      <c r="I3295">
        <v>6</v>
      </c>
      <c r="J3295">
        <v>4</v>
      </c>
      <c r="K3295">
        <v>5</v>
      </c>
    </row>
    <row r="3296" spans="1:11" x14ac:dyDescent="0.25">
      <c r="A3296">
        <v>81737</v>
      </c>
      <c r="B3296" t="s">
        <v>10</v>
      </c>
      <c r="C3296" s="1">
        <v>17630</v>
      </c>
      <c r="D3296">
        <v>68</v>
      </c>
      <c r="E3296" t="s">
        <v>16</v>
      </c>
      <c r="F3296" t="s">
        <v>14</v>
      </c>
      <c r="G3296" s="1">
        <v>39588</v>
      </c>
      <c r="H3296">
        <v>60</v>
      </c>
      <c r="I3296">
        <v>8</v>
      </c>
      <c r="J3296">
        <v>0</v>
      </c>
      <c r="K3296">
        <v>3</v>
      </c>
    </row>
    <row r="3297" spans="1:11" x14ac:dyDescent="0.25">
      <c r="A3297">
        <v>114513</v>
      </c>
      <c r="B3297" t="s">
        <v>10</v>
      </c>
      <c r="C3297" s="1">
        <v>24966</v>
      </c>
      <c r="D3297">
        <v>48</v>
      </c>
      <c r="E3297" t="s">
        <v>16</v>
      </c>
      <c r="F3297" t="s">
        <v>14</v>
      </c>
      <c r="G3297" s="1">
        <v>41520</v>
      </c>
      <c r="H3297">
        <v>45</v>
      </c>
      <c r="I3297">
        <v>3</v>
      </c>
      <c r="J3297">
        <v>0</v>
      </c>
      <c r="K3297">
        <v>0</v>
      </c>
    </row>
    <row r="3298" spans="1:11" x14ac:dyDescent="0.25">
      <c r="A3298">
        <v>70969</v>
      </c>
      <c r="B3298" t="s">
        <v>15</v>
      </c>
      <c r="C3298" s="1">
        <v>23635</v>
      </c>
      <c r="D3298">
        <v>52</v>
      </c>
      <c r="E3298" t="s">
        <v>16</v>
      </c>
      <c r="F3298" t="s">
        <v>14</v>
      </c>
      <c r="G3298" s="1">
        <v>41516</v>
      </c>
      <c r="H3298">
        <v>49</v>
      </c>
      <c r="I3298">
        <v>3</v>
      </c>
      <c r="J3298">
        <v>2</v>
      </c>
      <c r="K3298">
        <v>0</v>
      </c>
    </row>
    <row r="3299" spans="1:11" x14ac:dyDescent="0.25">
      <c r="A3299">
        <v>8024</v>
      </c>
      <c r="B3299" t="s">
        <v>10</v>
      </c>
      <c r="C3299" s="1">
        <v>17455</v>
      </c>
      <c r="D3299">
        <v>69</v>
      </c>
      <c r="E3299" t="s">
        <v>11</v>
      </c>
      <c r="F3299" t="s">
        <v>12</v>
      </c>
      <c r="G3299" s="1">
        <v>38589</v>
      </c>
      <c r="H3299">
        <v>58</v>
      </c>
      <c r="I3299">
        <v>11</v>
      </c>
      <c r="J3299">
        <v>0</v>
      </c>
      <c r="K3299">
        <v>1</v>
      </c>
    </row>
    <row r="3300" spans="1:11" x14ac:dyDescent="0.25">
      <c r="A3300">
        <v>114523</v>
      </c>
      <c r="B3300" t="s">
        <v>15</v>
      </c>
      <c r="C3300" s="1">
        <v>16666</v>
      </c>
      <c r="D3300">
        <v>71</v>
      </c>
      <c r="E3300" t="s">
        <v>11</v>
      </c>
      <c r="F3300" t="s">
        <v>12</v>
      </c>
      <c r="G3300" s="1">
        <v>41556</v>
      </c>
      <c r="H3300">
        <v>68</v>
      </c>
      <c r="I3300">
        <v>3</v>
      </c>
      <c r="J3300">
        <v>2</v>
      </c>
      <c r="K3300">
        <v>0</v>
      </c>
    </row>
    <row r="3301" spans="1:11" x14ac:dyDescent="0.25">
      <c r="A3301">
        <v>48990</v>
      </c>
      <c r="B3301" t="s">
        <v>15</v>
      </c>
      <c r="C3301" s="1">
        <v>22193</v>
      </c>
      <c r="D3301">
        <v>56</v>
      </c>
      <c r="E3301" t="s">
        <v>11</v>
      </c>
      <c r="F3301" t="s">
        <v>12</v>
      </c>
      <c r="G3301" s="1">
        <v>40613</v>
      </c>
      <c r="H3301">
        <v>51</v>
      </c>
      <c r="I3301">
        <v>5</v>
      </c>
      <c r="J3301">
        <v>0</v>
      </c>
      <c r="K3301">
        <v>0</v>
      </c>
    </row>
    <row r="3302" spans="1:11" x14ac:dyDescent="0.25">
      <c r="A3302">
        <v>121488</v>
      </c>
      <c r="B3302" t="s">
        <v>10</v>
      </c>
      <c r="C3302" s="1">
        <v>23248</v>
      </c>
      <c r="D3302">
        <v>53</v>
      </c>
      <c r="E3302" t="s">
        <v>13</v>
      </c>
      <c r="F3302" t="s">
        <v>12</v>
      </c>
      <c r="G3302" s="1">
        <v>42012</v>
      </c>
      <c r="H3302">
        <v>52</v>
      </c>
      <c r="I3302">
        <v>1</v>
      </c>
      <c r="J3302">
        <v>0</v>
      </c>
      <c r="K3302">
        <v>0</v>
      </c>
    </row>
    <row r="3303" spans="1:11" x14ac:dyDescent="0.25">
      <c r="A3303">
        <v>65378</v>
      </c>
      <c r="B3303" t="s">
        <v>15</v>
      </c>
      <c r="C3303" s="1">
        <v>17447</v>
      </c>
      <c r="D3303">
        <v>69</v>
      </c>
      <c r="E3303" t="s">
        <v>16</v>
      </c>
      <c r="F3303" t="s">
        <v>14</v>
      </c>
      <c r="G3303" s="1">
        <v>39315</v>
      </c>
      <c r="H3303">
        <v>60</v>
      </c>
      <c r="I3303">
        <v>9</v>
      </c>
      <c r="J3303">
        <v>2</v>
      </c>
      <c r="K3303">
        <v>1</v>
      </c>
    </row>
    <row r="3304" spans="1:11" x14ac:dyDescent="0.25">
      <c r="A3304">
        <v>16227</v>
      </c>
      <c r="B3304" t="s">
        <v>10</v>
      </c>
      <c r="C3304" s="1">
        <v>13556</v>
      </c>
      <c r="D3304">
        <v>79</v>
      </c>
      <c r="E3304" t="s">
        <v>11</v>
      </c>
      <c r="F3304" t="s">
        <v>12</v>
      </c>
      <c r="G3304" s="1">
        <v>38266</v>
      </c>
      <c r="H3304">
        <v>67</v>
      </c>
      <c r="I3304">
        <v>12</v>
      </c>
      <c r="J3304">
        <v>2</v>
      </c>
      <c r="K3304">
        <v>0</v>
      </c>
    </row>
    <row r="3305" spans="1:11" x14ac:dyDescent="0.25">
      <c r="A3305">
        <v>20999</v>
      </c>
      <c r="B3305" t="s">
        <v>10</v>
      </c>
      <c r="C3305" s="1">
        <v>17281</v>
      </c>
      <c r="D3305">
        <v>69</v>
      </c>
      <c r="E3305" t="s">
        <v>11</v>
      </c>
      <c r="F3305" t="s">
        <v>14</v>
      </c>
      <c r="G3305" s="1">
        <v>38386</v>
      </c>
      <c r="H3305">
        <v>58</v>
      </c>
      <c r="I3305">
        <v>11</v>
      </c>
      <c r="J3305">
        <v>2</v>
      </c>
      <c r="K3305">
        <v>3</v>
      </c>
    </row>
    <row r="3306" spans="1:11" x14ac:dyDescent="0.25">
      <c r="A3306">
        <v>32618</v>
      </c>
      <c r="B3306" t="s">
        <v>10</v>
      </c>
      <c r="C3306" s="1">
        <v>16072</v>
      </c>
      <c r="D3306">
        <v>72</v>
      </c>
      <c r="E3306" t="s">
        <v>13</v>
      </c>
      <c r="F3306" t="s">
        <v>14</v>
      </c>
      <c r="G3306" s="1">
        <v>39286</v>
      </c>
      <c r="H3306">
        <v>63</v>
      </c>
      <c r="I3306">
        <v>9</v>
      </c>
      <c r="J3306">
        <v>0</v>
      </c>
      <c r="K3306">
        <v>1</v>
      </c>
    </row>
    <row r="3307" spans="1:11" x14ac:dyDescent="0.25">
      <c r="A3307">
        <v>40814</v>
      </c>
      <c r="B3307" t="s">
        <v>10</v>
      </c>
      <c r="C3307" s="1">
        <v>19193</v>
      </c>
      <c r="D3307">
        <v>64</v>
      </c>
      <c r="E3307" t="s">
        <v>13</v>
      </c>
      <c r="F3307" t="s">
        <v>14</v>
      </c>
      <c r="G3307" s="1">
        <v>40192</v>
      </c>
      <c r="H3307">
        <v>58</v>
      </c>
      <c r="I3307">
        <v>6</v>
      </c>
      <c r="J3307">
        <v>0</v>
      </c>
      <c r="K3307">
        <v>1</v>
      </c>
    </row>
    <row r="3308" spans="1:11" x14ac:dyDescent="0.25">
      <c r="A3308">
        <v>16243</v>
      </c>
      <c r="B3308" t="s">
        <v>10</v>
      </c>
      <c r="C3308" s="1">
        <v>16910</v>
      </c>
      <c r="D3308">
        <v>70</v>
      </c>
      <c r="E3308" t="s">
        <v>11</v>
      </c>
      <c r="F3308" t="s">
        <v>12</v>
      </c>
      <c r="G3308" s="1">
        <v>40781</v>
      </c>
      <c r="H3308">
        <v>65</v>
      </c>
      <c r="I3308">
        <v>5</v>
      </c>
      <c r="J3308">
        <v>0</v>
      </c>
      <c r="K3308">
        <v>1</v>
      </c>
    </row>
    <row r="3309" spans="1:11" x14ac:dyDescent="0.25">
      <c r="A3309">
        <v>32628</v>
      </c>
      <c r="B3309" t="s">
        <v>10</v>
      </c>
      <c r="C3309" s="1">
        <v>24577</v>
      </c>
      <c r="D3309">
        <v>49</v>
      </c>
      <c r="E3309" t="s">
        <v>13</v>
      </c>
      <c r="F3309" t="s">
        <v>12</v>
      </c>
      <c r="G3309" s="1">
        <v>39069</v>
      </c>
      <c r="H3309">
        <v>39</v>
      </c>
      <c r="I3309">
        <v>10</v>
      </c>
      <c r="J3309">
        <v>0</v>
      </c>
      <c r="K3309">
        <v>0</v>
      </c>
    </row>
    <row r="3310" spans="1:11" x14ac:dyDescent="0.25">
      <c r="A3310">
        <v>73593</v>
      </c>
      <c r="B3310" t="s">
        <v>15</v>
      </c>
      <c r="C3310" s="1">
        <v>24143</v>
      </c>
      <c r="D3310">
        <v>50</v>
      </c>
      <c r="E3310" t="s">
        <v>16</v>
      </c>
      <c r="F3310" t="s">
        <v>12</v>
      </c>
      <c r="G3310" s="1">
        <v>41603</v>
      </c>
      <c r="H3310">
        <v>47</v>
      </c>
      <c r="I3310">
        <v>3</v>
      </c>
      <c r="J3310">
        <v>2</v>
      </c>
      <c r="K3310">
        <v>0</v>
      </c>
    </row>
    <row r="3311" spans="1:11" x14ac:dyDescent="0.25">
      <c r="A3311">
        <v>65403</v>
      </c>
      <c r="B3311" t="s">
        <v>15</v>
      </c>
      <c r="C3311" s="1">
        <v>22133</v>
      </c>
      <c r="D3311">
        <v>56</v>
      </c>
      <c r="E3311" t="s">
        <v>16</v>
      </c>
      <c r="F3311" t="s">
        <v>12</v>
      </c>
      <c r="G3311" s="1">
        <v>41992</v>
      </c>
      <c r="H3311">
        <v>54</v>
      </c>
      <c r="I3311">
        <v>2</v>
      </c>
      <c r="J3311">
        <v>0</v>
      </c>
      <c r="K3311">
        <v>2</v>
      </c>
    </row>
    <row r="3312" spans="1:11" x14ac:dyDescent="0.25">
      <c r="A3312">
        <v>8062</v>
      </c>
      <c r="B3312" t="s">
        <v>15</v>
      </c>
      <c r="C3312" s="1">
        <v>17402</v>
      </c>
      <c r="D3312">
        <v>69</v>
      </c>
      <c r="E3312" t="s">
        <v>11</v>
      </c>
      <c r="F3312" t="s">
        <v>14</v>
      </c>
      <c r="G3312" s="1">
        <v>40932</v>
      </c>
      <c r="H3312">
        <v>65</v>
      </c>
      <c r="I3312">
        <v>4</v>
      </c>
      <c r="J3312">
        <v>0</v>
      </c>
      <c r="K3312">
        <v>2</v>
      </c>
    </row>
    <row r="3313" spans="1:11" x14ac:dyDescent="0.25">
      <c r="A3313">
        <v>32640</v>
      </c>
      <c r="B3313" t="s">
        <v>10</v>
      </c>
      <c r="C3313" s="1">
        <v>19690</v>
      </c>
      <c r="D3313">
        <v>63</v>
      </c>
      <c r="E3313" t="s">
        <v>13</v>
      </c>
      <c r="F3313" t="s">
        <v>12</v>
      </c>
      <c r="G3313" s="1">
        <v>40877</v>
      </c>
      <c r="H3313">
        <v>58</v>
      </c>
      <c r="I3313">
        <v>5</v>
      </c>
      <c r="J3313">
        <v>0</v>
      </c>
      <c r="K3313">
        <v>3</v>
      </c>
    </row>
    <row r="3314" spans="1:11" x14ac:dyDescent="0.25">
      <c r="A3314">
        <v>107840</v>
      </c>
      <c r="B3314" t="s">
        <v>10</v>
      </c>
      <c r="C3314" s="1">
        <v>17555</v>
      </c>
      <c r="D3314">
        <v>68</v>
      </c>
      <c r="E3314" t="s">
        <v>11</v>
      </c>
      <c r="F3314" t="s">
        <v>14</v>
      </c>
      <c r="G3314" s="1">
        <v>41438</v>
      </c>
      <c r="H3314">
        <v>65</v>
      </c>
      <c r="I3314">
        <v>3</v>
      </c>
      <c r="J3314">
        <v>0</v>
      </c>
      <c r="K3314">
        <v>0</v>
      </c>
    </row>
    <row r="3315" spans="1:11" x14ac:dyDescent="0.25">
      <c r="A3315">
        <v>32642</v>
      </c>
      <c r="B3315" t="s">
        <v>15</v>
      </c>
      <c r="C3315" s="1">
        <v>18117</v>
      </c>
      <c r="D3315">
        <v>67</v>
      </c>
      <c r="E3315" t="s">
        <v>13</v>
      </c>
      <c r="F3315" t="s">
        <v>12</v>
      </c>
      <c r="G3315" s="1">
        <v>42479</v>
      </c>
      <c r="H3315">
        <v>67</v>
      </c>
      <c r="I3315">
        <v>0</v>
      </c>
      <c r="J3315">
        <v>0</v>
      </c>
      <c r="K3315">
        <v>1</v>
      </c>
    </row>
    <row r="3316" spans="1:11" x14ac:dyDescent="0.25">
      <c r="A3316">
        <v>24451</v>
      </c>
      <c r="B3316" t="s">
        <v>15</v>
      </c>
      <c r="C3316" s="1">
        <v>11210</v>
      </c>
      <c r="D3316">
        <v>86</v>
      </c>
      <c r="E3316" t="s">
        <v>11</v>
      </c>
      <c r="F3316" t="s">
        <v>12</v>
      </c>
      <c r="G3316" s="1">
        <v>39678</v>
      </c>
      <c r="H3316">
        <v>78</v>
      </c>
      <c r="I3316">
        <v>8</v>
      </c>
      <c r="J3316">
        <v>3</v>
      </c>
      <c r="K3316">
        <v>1</v>
      </c>
    </row>
    <row r="3317" spans="1:11" x14ac:dyDescent="0.25">
      <c r="A3317">
        <v>32647</v>
      </c>
      <c r="B3317" t="s">
        <v>10</v>
      </c>
      <c r="C3317" s="1">
        <v>19203</v>
      </c>
      <c r="D3317">
        <v>64</v>
      </c>
      <c r="E3317" t="s">
        <v>13</v>
      </c>
      <c r="F3317" t="s">
        <v>12</v>
      </c>
      <c r="G3317" s="1">
        <v>42254</v>
      </c>
      <c r="H3317">
        <v>63</v>
      </c>
      <c r="I3317">
        <v>1</v>
      </c>
      <c r="J3317">
        <v>0</v>
      </c>
      <c r="K3317">
        <v>3</v>
      </c>
    </row>
    <row r="3318" spans="1:11" x14ac:dyDescent="0.25">
      <c r="A3318">
        <v>57224</v>
      </c>
      <c r="B3318" t="s">
        <v>10</v>
      </c>
      <c r="C3318" s="1">
        <v>23549</v>
      </c>
      <c r="D3318">
        <v>52</v>
      </c>
      <c r="E3318" t="s">
        <v>13</v>
      </c>
      <c r="F3318" t="s">
        <v>12</v>
      </c>
      <c r="G3318" s="1">
        <v>41344</v>
      </c>
      <c r="H3318">
        <v>49</v>
      </c>
      <c r="I3318">
        <v>3</v>
      </c>
      <c r="J3318">
        <v>0</v>
      </c>
      <c r="K3318">
        <v>0</v>
      </c>
    </row>
    <row r="3319" spans="1:11" x14ac:dyDescent="0.25">
      <c r="A3319">
        <v>57324</v>
      </c>
      <c r="B3319" t="s">
        <v>10</v>
      </c>
      <c r="C3319" s="1">
        <v>30659</v>
      </c>
      <c r="D3319">
        <v>33</v>
      </c>
      <c r="E3319" t="s">
        <v>16</v>
      </c>
      <c r="F3319" t="s">
        <v>14</v>
      </c>
      <c r="G3319" s="1">
        <v>42327</v>
      </c>
      <c r="H3319">
        <v>32</v>
      </c>
      <c r="I3319">
        <v>1</v>
      </c>
      <c r="J3319">
        <v>0</v>
      </c>
      <c r="K3319">
        <v>0</v>
      </c>
    </row>
    <row r="3320" spans="1:11" x14ac:dyDescent="0.25">
      <c r="A3320">
        <v>32650</v>
      </c>
      <c r="B3320" t="s">
        <v>15</v>
      </c>
      <c r="C3320" s="1">
        <v>22238</v>
      </c>
      <c r="D3320">
        <v>56</v>
      </c>
      <c r="E3320" t="s">
        <v>13</v>
      </c>
      <c r="F3320" t="s">
        <v>12</v>
      </c>
      <c r="G3320" s="1">
        <v>42481</v>
      </c>
      <c r="H3320">
        <v>56</v>
      </c>
      <c r="I3320">
        <v>0</v>
      </c>
      <c r="J3320">
        <v>1</v>
      </c>
      <c r="K3320">
        <v>0</v>
      </c>
    </row>
    <row r="3321" spans="1:11" x14ac:dyDescent="0.25">
      <c r="A3321">
        <v>65419</v>
      </c>
      <c r="B3321" t="s">
        <v>15</v>
      </c>
      <c r="C3321" s="1">
        <v>25511</v>
      </c>
      <c r="D3321">
        <v>47</v>
      </c>
      <c r="E3321" t="s">
        <v>16</v>
      </c>
      <c r="F3321" t="s">
        <v>12</v>
      </c>
      <c r="G3321" s="1">
        <v>40928</v>
      </c>
      <c r="H3321">
        <v>43</v>
      </c>
      <c r="I3321">
        <v>4</v>
      </c>
      <c r="J3321">
        <v>0</v>
      </c>
      <c r="K3321">
        <v>1</v>
      </c>
    </row>
    <row r="3322" spans="1:11" x14ac:dyDescent="0.25">
      <c r="A3322">
        <v>46369</v>
      </c>
      <c r="B3322" t="s">
        <v>10</v>
      </c>
      <c r="C3322" s="1">
        <v>14282</v>
      </c>
      <c r="D3322">
        <v>77</v>
      </c>
      <c r="E3322" t="s">
        <v>16</v>
      </c>
      <c r="F3322" t="s">
        <v>14</v>
      </c>
      <c r="G3322" s="1">
        <v>42433</v>
      </c>
      <c r="H3322">
        <v>77</v>
      </c>
      <c r="I3322">
        <v>0</v>
      </c>
      <c r="J3322">
        <v>0</v>
      </c>
      <c r="K3322">
        <v>1</v>
      </c>
    </row>
    <row r="3323" spans="1:11" x14ac:dyDescent="0.25">
      <c r="A3323">
        <v>269</v>
      </c>
      <c r="B3323" t="s">
        <v>10</v>
      </c>
      <c r="C3323" s="1">
        <v>11331</v>
      </c>
      <c r="D3323">
        <v>85</v>
      </c>
      <c r="E3323" t="s">
        <v>11</v>
      </c>
      <c r="F3323" t="s">
        <v>12</v>
      </c>
      <c r="G3323" s="1">
        <v>40995</v>
      </c>
      <c r="H3323">
        <v>81</v>
      </c>
      <c r="I3323">
        <v>4</v>
      </c>
      <c r="J3323">
        <v>0</v>
      </c>
      <c r="K3323">
        <v>1</v>
      </c>
    </row>
    <row r="3324" spans="1:11" x14ac:dyDescent="0.25">
      <c r="A3324">
        <v>81815</v>
      </c>
      <c r="B3324" t="s">
        <v>15</v>
      </c>
      <c r="C3324" s="1">
        <v>26879</v>
      </c>
      <c r="D3324">
        <v>43</v>
      </c>
      <c r="E3324" t="s">
        <v>11</v>
      </c>
      <c r="F3324" t="s">
        <v>12</v>
      </c>
      <c r="G3324" s="1">
        <v>41103</v>
      </c>
      <c r="H3324">
        <v>39</v>
      </c>
      <c r="I3324">
        <v>4</v>
      </c>
      <c r="J3324">
        <v>0</v>
      </c>
      <c r="K3324">
        <v>0</v>
      </c>
    </row>
    <row r="3325" spans="1:11" x14ac:dyDescent="0.25">
      <c r="A3325">
        <v>16282</v>
      </c>
      <c r="B3325" t="s">
        <v>10</v>
      </c>
      <c r="C3325" s="1">
        <v>15116</v>
      </c>
      <c r="D3325">
        <v>75</v>
      </c>
      <c r="E3325" t="s">
        <v>11</v>
      </c>
      <c r="F3325" t="s">
        <v>14</v>
      </c>
      <c r="G3325" s="1">
        <v>39785</v>
      </c>
      <c r="H3325">
        <v>67</v>
      </c>
      <c r="I3325">
        <v>8</v>
      </c>
      <c r="J3325">
        <v>0</v>
      </c>
      <c r="K3325">
        <v>1</v>
      </c>
    </row>
    <row r="3326" spans="1:11" x14ac:dyDescent="0.25">
      <c r="A3326">
        <v>49054</v>
      </c>
      <c r="B3326" t="s">
        <v>10</v>
      </c>
      <c r="C3326" s="1">
        <v>20578</v>
      </c>
      <c r="D3326">
        <v>60</v>
      </c>
      <c r="E3326" t="s">
        <v>13</v>
      </c>
      <c r="F3326" t="s">
        <v>12</v>
      </c>
      <c r="G3326" s="1">
        <v>38045</v>
      </c>
      <c r="H3326">
        <v>48</v>
      </c>
      <c r="I3326">
        <v>12</v>
      </c>
      <c r="J3326">
        <v>4</v>
      </c>
      <c r="K3326">
        <v>2</v>
      </c>
    </row>
    <row r="3327" spans="1:11" x14ac:dyDescent="0.25">
      <c r="A3327">
        <v>16292</v>
      </c>
      <c r="B3327" t="s">
        <v>10</v>
      </c>
      <c r="C3327" s="1">
        <v>17838</v>
      </c>
      <c r="D3327">
        <v>68</v>
      </c>
      <c r="E3327" t="s">
        <v>11</v>
      </c>
      <c r="F3327" t="s">
        <v>12</v>
      </c>
      <c r="G3327" s="1">
        <v>40408</v>
      </c>
      <c r="H3327">
        <v>62</v>
      </c>
      <c r="I3327">
        <v>6</v>
      </c>
      <c r="J3327">
        <v>1</v>
      </c>
      <c r="K3327">
        <v>2</v>
      </c>
    </row>
    <row r="3328" spans="1:11" x14ac:dyDescent="0.25">
      <c r="A3328">
        <v>118769</v>
      </c>
      <c r="B3328" t="s">
        <v>15</v>
      </c>
      <c r="C3328" s="1">
        <v>15232</v>
      </c>
      <c r="D3328">
        <v>75</v>
      </c>
      <c r="E3328" t="s">
        <v>16</v>
      </c>
      <c r="F3328" t="s">
        <v>12</v>
      </c>
      <c r="G3328" s="1">
        <v>41850</v>
      </c>
      <c r="H3328">
        <v>73</v>
      </c>
      <c r="I3328">
        <v>2</v>
      </c>
      <c r="J3328">
        <v>0</v>
      </c>
      <c r="K3328">
        <v>1</v>
      </c>
    </row>
    <row r="3329" spans="1:11" x14ac:dyDescent="0.25">
      <c r="A3329">
        <v>65449</v>
      </c>
      <c r="B3329" t="s">
        <v>15</v>
      </c>
      <c r="C3329" s="1">
        <v>19452</v>
      </c>
      <c r="D3329">
        <v>63</v>
      </c>
      <c r="E3329" t="s">
        <v>16</v>
      </c>
      <c r="F3329" t="s">
        <v>14</v>
      </c>
      <c r="G3329" s="1">
        <v>39294</v>
      </c>
      <c r="H3329">
        <v>54</v>
      </c>
      <c r="I3329">
        <v>9</v>
      </c>
      <c r="J3329">
        <v>0</v>
      </c>
      <c r="K3329">
        <v>0</v>
      </c>
    </row>
    <row r="3330" spans="1:11" x14ac:dyDescent="0.25">
      <c r="A3330">
        <v>57258</v>
      </c>
      <c r="B3330" t="s">
        <v>15</v>
      </c>
      <c r="C3330" s="1">
        <v>17345</v>
      </c>
      <c r="D3330">
        <v>69</v>
      </c>
      <c r="E3330" t="s">
        <v>11</v>
      </c>
      <c r="F3330" t="s">
        <v>12</v>
      </c>
      <c r="G3330" s="1">
        <v>41414</v>
      </c>
      <c r="H3330">
        <v>66</v>
      </c>
      <c r="I3330">
        <v>3</v>
      </c>
      <c r="J3330">
        <v>0</v>
      </c>
      <c r="K3330">
        <v>0</v>
      </c>
    </row>
    <row r="3331" spans="1:11" x14ac:dyDescent="0.25">
      <c r="A3331">
        <v>24491</v>
      </c>
      <c r="B3331" t="s">
        <v>15</v>
      </c>
      <c r="C3331" s="1">
        <v>18676</v>
      </c>
      <c r="D3331">
        <v>65</v>
      </c>
      <c r="E3331" t="s">
        <v>11</v>
      </c>
      <c r="F3331" t="s">
        <v>12</v>
      </c>
      <c r="G3331" s="1">
        <v>38573</v>
      </c>
      <c r="H3331">
        <v>54</v>
      </c>
      <c r="I3331">
        <v>11</v>
      </c>
      <c r="J3331">
        <v>0</v>
      </c>
      <c r="K3331">
        <v>1</v>
      </c>
    </row>
    <row r="3332" spans="1:11" x14ac:dyDescent="0.25">
      <c r="A3332">
        <v>49068</v>
      </c>
      <c r="B3332" t="s">
        <v>15</v>
      </c>
      <c r="C3332" s="1">
        <v>22974</v>
      </c>
      <c r="D3332">
        <v>54</v>
      </c>
      <c r="E3332" t="s">
        <v>13</v>
      </c>
      <c r="F3332" t="s">
        <v>12</v>
      </c>
      <c r="G3332" s="1">
        <v>42172</v>
      </c>
      <c r="H3332">
        <v>53</v>
      </c>
      <c r="I3332">
        <v>1</v>
      </c>
      <c r="J3332">
        <v>0</v>
      </c>
      <c r="K3332">
        <v>0</v>
      </c>
    </row>
    <row r="3333" spans="1:11" x14ac:dyDescent="0.25">
      <c r="A3333">
        <v>20466</v>
      </c>
      <c r="B3333" t="s">
        <v>15</v>
      </c>
      <c r="C3333" s="1">
        <v>22799</v>
      </c>
      <c r="D3333">
        <v>54</v>
      </c>
      <c r="E3333" t="s">
        <v>11</v>
      </c>
      <c r="F3333" t="s">
        <v>12</v>
      </c>
      <c r="G3333" s="1">
        <v>39902</v>
      </c>
      <c r="H3333">
        <v>47</v>
      </c>
      <c r="I3333">
        <v>7</v>
      </c>
      <c r="J3333">
        <v>0</v>
      </c>
      <c r="K3333">
        <v>2</v>
      </c>
    </row>
    <row r="3334" spans="1:11" x14ac:dyDescent="0.25">
      <c r="A3334">
        <v>40878</v>
      </c>
      <c r="B3334" t="s">
        <v>10</v>
      </c>
      <c r="C3334" s="1">
        <v>15966</v>
      </c>
      <c r="D3334">
        <v>73</v>
      </c>
      <c r="E3334" t="s">
        <v>13</v>
      </c>
      <c r="F3334" t="s">
        <v>14</v>
      </c>
      <c r="G3334" s="1">
        <v>39078</v>
      </c>
      <c r="H3334">
        <v>63</v>
      </c>
      <c r="I3334">
        <v>10</v>
      </c>
      <c r="J3334">
        <v>6</v>
      </c>
      <c r="K3334">
        <v>2</v>
      </c>
    </row>
    <row r="3335" spans="1:11" x14ac:dyDescent="0.25">
      <c r="A3335">
        <v>98227</v>
      </c>
      <c r="B3335" t="s">
        <v>10</v>
      </c>
      <c r="C3335" s="1">
        <v>19449</v>
      </c>
      <c r="D3335">
        <v>63</v>
      </c>
      <c r="E3335" t="s">
        <v>11</v>
      </c>
      <c r="F3335" t="s">
        <v>12</v>
      </c>
      <c r="G3335" s="1">
        <v>40386</v>
      </c>
      <c r="H3335">
        <v>57</v>
      </c>
      <c r="I3335">
        <v>6</v>
      </c>
      <c r="J3335">
        <v>0</v>
      </c>
      <c r="K3335">
        <v>3</v>
      </c>
    </row>
    <row r="3336" spans="1:11" x14ac:dyDescent="0.25">
      <c r="A3336">
        <v>16309</v>
      </c>
      <c r="B3336" t="s">
        <v>10</v>
      </c>
      <c r="C3336" s="1">
        <v>18091</v>
      </c>
      <c r="D3336">
        <v>67</v>
      </c>
      <c r="E3336" t="s">
        <v>11</v>
      </c>
      <c r="F3336" t="s">
        <v>12</v>
      </c>
      <c r="G3336" s="1">
        <v>42619</v>
      </c>
      <c r="H3336">
        <v>67</v>
      </c>
      <c r="I3336">
        <v>0</v>
      </c>
      <c r="J3336">
        <v>3</v>
      </c>
      <c r="K3336">
        <v>5</v>
      </c>
    </row>
    <row r="3337" spans="1:11" x14ac:dyDescent="0.25">
      <c r="A3337">
        <v>90038</v>
      </c>
      <c r="B3337" t="s">
        <v>10</v>
      </c>
      <c r="C3337" s="1">
        <v>10513</v>
      </c>
      <c r="D3337">
        <v>88</v>
      </c>
      <c r="E3337" t="s">
        <v>16</v>
      </c>
      <c r="F3337" t="s">
        <v>14</v>
      </c>
      <c r="G3337" s="1">
        <v>39895</v>
      </c>
      <c r="H3337">
        <v>81</v>
      </c>
      <c r="I3337">
        <v>7</v>
      </c>
      <c r="J3337">
        <v>0</v>
      </c>
      <c r="K3337">
        <v>2</v>
      </c>
    </row>
    <row r="3338" spans="1:11" x14ac:dyDescent="0.25">
      <c r="A3338">
        <v>9545</v>
      </c>
      <c r="B3338" t="s">
        <v>10</v>
      </c>
      <c r="C3338" s="1">
        <v>23426</v>
      </c>
      <c r="D3338">
        <v>52</v>
      </c>
      <c r="E3338" t="s">
        <v>11</v>
      </c>
      <c r="F3338" t="s">
        <v>14</v>
      </c>
      <c r="G3338" s="1">
        <v>38584</v>
      </c>
      <c r="H3338">
        <v>41</v>
      </c>
      <c r="I3338">
        <v>11</v>
      </c>
      <c r="J3338">
        <v>0</v>
      </c>
      <c r="K3338">
        <v>0</v>
      </c>
    </row>
    <row r="3339" spans="1:11" x14ac:dyDescent="0.25">
      <c r="A3339">
        <v>106425</v>
      </c>
      <c r="B3339" t="s">
        <v>10</v>
      </c>
      <c r="C3339" s="1">
        <v>9802</v>
      </c>
      <c r="D3339">
        <v>90</v>
      </c>
      <c r="E3339" t="s">
        <v>11</v>
      </c>
      <c r="F3339" t="s">
        <v>12</v>
      </c>
      <c r="G3339" s="1">
        <v>40935</v>
      </c>
      <c r="H3339">
        <v>86</v>
      </c>
      <c r="I3339">
        <v>4</v>
      </c>
      <c r="J3339">
        <v>4</v>
      </c>
      <c r="K3339">
        <v>0</v>
      </c>
    </row>
    <row r="3340" spans="1:11" x14ac:dyDescent="0.25">
      <c r="A3340">
        <v>65466</v>
      </c>
      <c r="B3340" t="s">
        <v>10</v>
      </c>
      <c r="C3340" s="1">
        <v>16121</v>
      </c>
      <c r="D3340">
        <v>72</v>
      </c>
      <c r="E3340" t="s">
        <v>16</v>
      </c>
      <c r="F3340" t="s">
        <v>12</v>
      </c>
      <c r="G3340" s="1">
        <v>42192</v>
      </c>
      <c r="H3340">
        <v>71</v>
      </c>
      <c r="I3340">
        <v>1</v>
      </c>
      <c r="J3340">
        <v>4</v>
      </c>
      <c r="K3340">
        <v>3</v>
      </c>
    </row>
    <row r="3341" spans="1:11" x14ac:dyDescent="0.25">
      <c r="A3341">
        <v>114620</v>
      </c>
      <c r="B3341" t="s">
        <v>15</v>
      </c>
      <c r="C3341" s="1">
        <v>12275</v>
      </c>
      <c r="D3341">
        <v>83</v>
      </c>
      <c r="E3341" t="s">
        <v>13</v>
      </c>
      <c r="F3341" t="s">
        <v>14</v>
      </c>
      <c r="G3341" s="1">
        <v>41529</v>
      </c>
      <c r="H3341">
        <v>80</v>
      </c>
      <c r="I3341">
        <v>3</v>
      </c>
      <c r="J3341">
        <v>0</v>
      </c>
      <c r="K3341">
        <v>0</v>
      </c>
    </row>
    <row r="3342" spans="1:11" x14ac:dyDescent="0.25">
      <c r="A3342">
        <v>46410</v>
      </c>
      <c r="B3342" t="s">
        <v>10</v>
      </c>
      <c r="C3342" s="1">
        <v>28656</v>
      </c>
      <c r="D3342">
        <v>38</v>
      </c>
      <c r="E3342" t="s">
        <v>16</v>
      </c>
      <c r="F3342" t="s">
        <v>14</v>
      </c>
      <c r="G3342" s="1">
        <v>42080</v>
      </c>
      <c r="H3342">
        <v>37</v>
      </c>
      <c r="I3342">
        <v>1</v>
      </c>
      <c r="J3342">
        <v>0</v>
      </c>
      <c r="K3342">
        <v>2</v>
      </c>
    </row>
    <row r="3343" spans="1:11" x14ac:dyDescent="0.25">
      <c r="A3343">
        <v>114624</v>
      </c>
      <c r="B3343" t="s">
        <v>10</v>
      </c>
      <c r="C3343" s="1">
        <v>15260</v>
      </c>
      <c r="D3343">
        <v>75</v>
      </c>
      <c r="E3343" t="s">
        <v>11</v>
      </c>
      <c r="F3343" t="s">
        <v>12</v>
      </c>
      <c r="G3343" s="1">
        <v>41550</v>
      </c>
      <c r="H3343">
        <v>72</v>
      </c>
      <c r="I3343">
        <v>3</v>
      </c>
      <c r="J3343">
        <v>0</v>
      </c>
      <c r="K3343">
        <v>1</v>
      </c>
    </row>
    <row r="3344" spans="1:11" x14ac:dyDescent="0.25">
      <c r="A3344">
        <v>24514</v>
      </c>
      <c r="B3344" t="s">
        <v>10</v>
      </c>
      <c r="C3344" s="1">
        <v>24370</v>
      </c>
      <c r="D3344">
        <v>50</v>
      </c>
      <c r="E3344" t="s">
        <v>11</v>
      </c>
      <c r="F3344" t="s">
        <v>12</v>
      </c>
      <c r="G3344" s="1">
        <v>38699</v>
      </c>
      <c r="H3344">
        <v>39</v>
      </c>
      <c r="I3344">
        <v>11</v>
      </c>
      <c r="J3344">
        <v>0</v>
      </c>
      <c r="K3344">
        <v>2</v>
      </c>
    </row>
    <row r="3345" spans="1:11" x14ac:dyDescent="0.25">
      <c r="A3345">
        <v>16323</v>
      </c>
      <c r="B3345" t="s">
        <v>15</v>
      </c>
      <c r="C3345" s="1">
        <v>23281</v>
      </c>
      <c r="D3345">
        <v>53</v>
      </c>
      <c r="E3345" t="s">
        <v>16</v>
      </c>
      <c r="F3345" t="s">
        <v>14</v>
      </c>
      <c r="G3345" s="1">
        <v>41094</v>
      </c>
      <c r="H3345">
        <v>49</v>
      </c>
      <c r="I3345">
        <v>4</v>
      </c>
      <c r="J3345">
        <v>1</v>
      </c>
      <c r="K3345">
        <v>0</v>
      </c>
    </row>
    <row r="3346" spans="1:11" x14ac:dyDescent="0.25">
      <c r="A3346">
        <v>4086</v>
      </c>
      <c r="B3346" t="s">
        <v>10</v>
      </c>
      <c r="C3346" s="1">
        <v>14364</v>
      </c>
      <c r="D3346">
        <v>77</v>
      </c>
      <c r="E3346" t="s">
        <v>11</v>
      </c>
      <c r="F3346" t="s">
        <v>12</v>
      </c>
      <c r="G3346" s="1">
        <v>38359</v>
      </c>
      <c r="H3346">
        <v>66</v>
      </c>
      <c r="I3346">
        <v>11</v>
      </c>
      <c r="J3346">
        <v>2</v>
      </c>
      <c r="K3346">
        <v>3</v>
      </c>
    </row>
    <row r="3347" spans="1:11" x14ac:dyDescent="0.25">
      <c r="A3347">
        <v>49099</v>
      </c>
      <c r="B3347" t="s">
        <v>10</v>
      </c>
      <c r="C3347" s="1">
        <v>21147</v>
      </c>
      <c r="D3347">
        <v>59</v>
      </c>
      <c r="E3347" t="s">
        <v>13</v>
      </c>
      <c r="F3347" t="s">
        <v>12</v>
      </c>
      <c r="G3347" s="1">
        <v>38847</v>
      </c>
      <c r="H3347">
        <v>49</v>
      </c>
      <c r="I3347">
        <v>10</v>
      </c>
      <c r="J3347">
        <v>1</v>
      </c>
      <c r="K3347">
        <v>4</v>
      </c>
    </row>
    <row r="3348" spans="1:11" x14ac:dyDescent="0.25">
      <c r="A3348">
        <v>73677</v>
      </c>
      <c r="B3348" t="s">
        <v>10</v>
      </c>
      <c r="C3348" s="1">
        <v>20005</v>
      </c>
      <c r="D3348">
        <v>62</v>
      </c>
      <c r="E3348" t="s">
        <v>16</v>
      </c>
      <c r="F3348" t="s">
        <v>12</v>
      </c>
      <c r="G3348" s="1">
        <v>39388</v>
      </c>
      <c r="H3348">
        <v>53</v>
      </c>
      <c r="I3348">
        <v>9</v>
      </c>
      <c r="J3348">
        <v>8</v>
      </c>
      <c r="K3348">
        <v>3</v>
      </c>
    </row>
    <row r="3349" spans="1:11" x14ac:dyDescent="0.25">
      <c r="A3349">
        <v>24527</v>
      </c>
      <c r="B3349" t="s">
        <v>15</v>
      </c>
      <c r="C3349" s="1">
        <v>16027</v>
      </c>
      <c r="D3349">
        <v>73</v>
      </c>
      <c r="E3349" t="s">
        <v>11</v>
      </c>
      <c r="F3349" t="s">
        <v>12</v>
      </c>
      <c r="G3349" s="1">
        <v>36361</v>
      </c>
      <c r="H3349">
        <v>56</v>
      </c>
      <c r="I3349">
        <v>17</v>
      </c>
      <c r="J3349">
        <v>3</v>
      </c>
      <c r="K3349">
        <v>1</v>
      </c>
    </row>
    <row r="3350" spans="1:11" x14ac:dyDescent="0.25">
      <c r="A3350">
        <v>40913</v>
      </c>
      <c r="B3350" t="s">
        <v>15</v>
      </c>
      <c r="C3350" s="1">
        <v>26458</v>
      </c>
      <c r="D3350">
        <v>44</v>
      </c>
      <c r="E3350" t="s">
        <v>13</v>
      </c>
      <c r="F3350" t="s">
        <v>14</v>
      </c>
      <c r="G3350" s="1">
        <v>40640</v>
      </c>
      <c r="H3350">
        <v>39</v>
      </c>
      <c r="I3350">
        <v>5</v>
      </c>
      <c r="J3350">
        <v>0</v>
      </c>
      <c r="K3350">
        <v>1</v>
      </c>
    </row>
    <row r="3351" spans="1:11" x14ac:dyDescent="0.25">
      <c r="A3351">
        <v>57298</v>
      </c>
      <c r="B3351" t="s">
        <v>15</v>
      </c>
      <c r="C3351" s="1">
        <v>23202</v>
      </c>
      <c r="D3351">
        <v>53</v>
      </c>
      <c r="E3351" t="s">
        <v>16</v>
      </c>
      <c r="F3351" t="s">
        <v>14</v>
      </c>
      <c r="G3351" s="1">
        <v>39364</v>
      </c>
      <c r="H3351">
        <v>44</v>
      </c>
      <c r="I3351">
        <v>9</v>
      </c>
      <c r="J3351">
        <v>0</v>
      </c>
      <c r="K3351">
        <v>2</v>
      </c>
    </row>
    <row r="3352" spans="1:11" x14ac:dyDescent="0.25">
      <c r="A3352">
        <v>8147</v>
      </c>
      <c r="B3352" t="s">
        <v>10</v>
      </c>
      <c r="C3352" s="1">
        <v>24777</v>
      </c>
      <c r="D3352">
        <v>49</v>
      </c>
      <c r="E3352" t="s">
        <v>11</v>
      </c>
      <c r="F3352" t="s">
        <v>14</v>
      </c>
      <c r="G3352" s="1">
        <v>40935</v>
      </c>
      <c r="H3352">
        <v>45</v>
      </c>
      <c r="I3352">
        <v>4</v>
      </c>
      <c r="J3352">
        <v>0</v>
      </c>
      <c r="K3352">
        <v>1</v>
      </c>
    </row>
    <row r="3353" spans="1:11" x14ac:dyDescent="0.25">
      <c r="A3353">
        <v>106456</v>
      </c>
      <c r="B3353" t="s">
        <v>10</v>
      </c>
      <c r="C3353" s="1">
        <v>40850</v>
      </c>
      <c r="D3353">
        <v>5</v>
      </c>
      <c r="E3353" t="s">
        <v>13</v>
      </c>
      <c r="F3353" t="s">
        <v>14</v>
      </c>
      <c r="G3353" s="1">
        <v>41789</v>
      </c>
      <c r="H3353">
        <v>3</v>
      </c>
      <c r="I3353">
        <v>2</v>
      </c>
      <c r="J3353">
        <v>0</v>
      </c>
      <c r="K3353">
        <v>0</v>
      </c>
    </row>
    <row r="3354" spans="1:11" x14ac:dyDescent="0.25">
      <c r="A3354">
        <v>90073</v>
      </c>
      <c r="B3354" t="s">
        <v>15</v>
      </c>
      <c r="C3354" s="1">
        <v>23355</v>
      </c>
      <c r="D3354">
        <v>53</v>
      </c>
      <c r="E3354" t="s">
        <v>16</v>
      </c>
      <c r="F3354" t="s">
        <v>14</v>
      </c>
      <c r="G3354" s="1">
        <v>40058</v>
      </c>
      <c r="H3354">
        <v>46</v>
      </c>
      <c r="I3354">
        <v>7</v>
      </c>
      <c r="J3354">
        <v>0</v>
      </c>
      <c r="K3354">
        <v>0</v>
      </c>
    </row>
    <row r="3355" spans="1:11" x14ac:dyDescent="0.25">
      <c r="A3355">
        <v>42319</v>
      </c>
      <c r="B3355" t="s">
        <v>10</v>
      </c>
      <c r="C3355" s="1">
        <v>21475</v>
      </c>
      <c r="D3355">
        <v>58</v>
      </c>
      <c r="E3355" t="s">
        <v>13</v>
      </c>
      <c r="F3355" t="s">
        <v>14</v>
      </c>
      <c r="G3355" s="1">
        <v>41990</v>
      </c>
      <c r="H3355">
        <v>56</v>
      </c>
      <c r="I3355">
        <v>2</v>
      </c>
      <c r="J3355">
        <v>0</v>
      </c>
      <c r="K3355">
        <v>3</v>
      </c>
    </row>
    <row r="3356" spans="1:11" x14ac:dyDescent="0.25">
      <c r="A3356">
        <v>117413</v>
      </c>
      <c r="B3356" t="s">
        <v>15</v>
      </c>
      <c r="C3356" s="1">
        <v>14991</v>
      </c>
      <c r="D3356">
        <v>75</v>
      </c>
      <c r="E3356" t="s">
        <v>16</v>
      </c>
      <c r="F3356" t="s">
        <v>14</v>
      </c>
      <c r="G3356" s="1">
        <v>41794</v>
      </c>
      <c r="H3356">
        <v>73</v>
      </c>
      <c r="I3356">
        <v>2</v>
      </c>
      <c r="J3356">
        <v>2</v>
      </c>
      <c r="K3356">
        <v>0</v>
      </c>
    </row>
    <row r="3357" spans="1:11" x14ac:dyDescent="0.25">
      <c r="A3357">
        <v>81888</v>
      </c>
      <c r="B3357" t="s">
        <v>10</v>
      </c>
      <c r="C3357" s="1">
        <v>17166</v>
      </c>
      <c r="D3357">
        <v>70</v>
      </c>
      <c r="E3357" t="s">
        <v>13</v>
      </c>
      <c r="F3357" t="s">
        <v>14</v>
      </c>
      <c r="G3357" s="1">
        <v>39583</v>
      </c>
      <c r="H3357">
        <v>62</v>
      </c>
      <c r="I3357">
        <v>8</v>
      </c>
      <c r="J3357">
        <v>3</v>
      </c>
      <c r="K3357">
        <v>1</v>
      </c>
    </row>
    <row r="3358" spans="1:11" x14ac:dyDescent="0.25">
      <c r="A3358">
        <v>24549</v>
      </c>
      <c r="B3358" t="s">
        <v>15</v>
      </c>
      <c r="C3358" s="1">
        <v>14365</v>
      </c>
      <c r="D3358">
        <v>77</v>
      </c>
      <c r="E3358" t="s">
        <v>11</v>
      </c>
      <c r="F3358" t="s">
        <v>14</v>
      </c>
      <c r="G3358" s="1">
        <v>38583</v>
      </c>
      <c r="H3358">
        <v>66</v>
      </c>
      <c r="I3358">
        <v>11</v>
      </c>
      <c r="J3358">
        <v>4</v>
      </c>
      <c r="K3358">
        <v>2</v>
      </c>
    </row>
    <row r="3359" spans="1:11" x14ac:dyDescent="0.25">
      <c r="A3359">
        <v>65510</v>
      </c>
      <c r="B3359" t="s">
        <v>15</v>
      </c>
      <c r="C3359" s="1">
        <v>18196</v>
      </c>
      <c r="D3359">
        <v>67</v>
      </c>
      <c r="E3359" t="s">
        <v>13</v>
      </c>
      <c r="F3359" t="s">
        <v>14</v>
      </c>
      <c r="G3359" s="1">
        <v>42009</v>
      </c>
      <c r="H3359">
        <v>66</v>
      </c>
      <c r="I3359">
        <v>1</v>
      </c>
      <c r="J3359">
        <v>0</v>
      </c>
      <c r="K3359">
        <v>0</v>
      </c>
    </row>
    <row r="3360" spans="1:11" x14ac:dyDescent="0.25">
      <c r="A3360">
        <v>90090</v>
      </c>
      <c r="B3360" t="s">
        <v>15</v>
      </c>
      <c r="C3360" s="1">
        <v>22201</v>
      </c>
      <c r="D3360">
        <v>56</v>
      </c>
      <c r="E3360" t="s">
        <v>11</v>
      </c>
      <c r="F3360" t="s">
        <v>14</v>
      </c>
      <c r="G3360" s="1">
        <v>42275</v>
      </c>
      <c r="H3360">
        <v>55</v>
      </c>
      <c r="I3360">
        <v>1</v>
      </c>
      <c r="J3360">
        <v>0</v>
      </c>
      <c r="K3360">
        <v>0</v>
      </c>
    </row>
    <row r="3361" spans="1:11" x14ac:dyDescent="0.25">
      <c r="A3361">
        <v>81900</v>
      </c>
      <c r="B3361" t="s">
        <v>10</v>
      </c>
      <c r="C3361" s="1">
        <v>20118</v>
      </c>
      <c r="D3361">
        <v>61</v>
      </c>
      <c r="E3361" t="s">
        <v>13</v>
      </c>
      <c r="F3361" t="s">
        <v>14</v>
      </c>
      <c r="G3361" s="1">
        <v>42124</v>
      </c>
      <c r="H3361">
        <v>60</v>
      </c>
      <c r="I3361">
        <v>1</v>
      </c>
      <c r="J3361">
        <v>0</v>
      </c>
      <c r="K3361">
        <v>1</v>
      </c>
    </row>
    <row r="3362" spans="1:11" x14ac:dyDescent="0.25">
      <c r="A3362">
        <v>35461</v>
      </c>
      <c r="B3362" t="s">
        <v>10</v>
      </c>
      <c r="C3362" s="1">
        <v>19660</v>
      </c>
      <c r="D3362">
        <v>63</v>
      </c>
      <c r="E3362" t="s">
        <v>13</v>
      </c>
      <c r="F3362" t="s">
        <v>12</v>
      </c>
      <c r="G3362" s="1">
        <v>41680</v>
      </c>
      <c r="H3362">
        <v>61</v>
      </c>
      <c r="I3362">
        <v>2</v>
      </c>
      <c r="J3362">
        <v>0</v>
      </c>
      <c r="K3362">
        <v>3</v>
      </c>
    </row>
    <row r="3363" spans="1:11" x14ac:dyDescent="0.25">
      <c r="A3363">
        <v>64376</v>
      </c>
      <c r="B3363" t="s">
        <v>15</v>
      </c>
      <c r="C3363" s="1">
        <v>17521</v>
      </c>
      <c r="D3363">
        <v>69</v>
      </c>
      <c r="E3363" t="s">
        <v>16</v>
      </c>
      <c r="F3363" t="s">
        <v>14</v>
      </c>
      <c r="G3363" s="1">
        <v>40934</v>
      </c>
      <c r="H3363">
        <v>65</v>
      </c>
      <c r="I3363">
        <v>4</v>
      </c>
      <c r="J3363">
        <v>0</v>
      </c>
      <c r="K3363">
        <v>1</v>
      </c>
    </row>
    <row r="3364" spans="1:11" x14ac:dyDescent="0.25">
      <c r="A3364">
        <v>83115</v>
      </c>
      <c r="B3364" t="s">
        <v>15</v>
      </c>
      <c r="C3364" s="1">
        <v>18473</v>
      </c>
      <c r="D3364">
        <v>66</v>
      </c>
      <c r="E3364" t="s">
        <v>16</v>
      </c>
      <c r="F3364" t="s">
        <v>14</v>
      </c>
      <c r="G3364" s="1">
        <v>39636</v>
      </c>
      <c r="H3364">
        <v>58</v>
      </c>
      <c r="I3364">
        <v>8</v>
      </c>
      <c r="J3364">
        <v>0</v>
      </c>
      <c r="K3364">
        <v>2</v>
      </c>
    </row>
    <row r="3365" spans="1:11" x14ac:dyDescent="0.25">
      <c r="A3365">
        <v>40644</v>
      </c>
      <c r="B3365" t="s">
        <v>10</v>
      </c>
      <c r="C3365" s="1">
        <v>24006</v>
      </c>
      <c r="D3365">
        <v>51</v>
      </c>
      <c r="E3365" t="s">
        <v>13</v>
      </c>
      <c r="F3365" t="s">
        <v>12</v>
      </c>
      <c r="G3365" s="1">
        <v>38376</v>
      </c>
      <c r="H3365">
        <v>40</v>
      </c>
      <c r="I3365">
        <v>11</v>
      </c>
      <c r="J3365">
        <v>0</v>
      </c>
      <c r="K3365">
        <v>3</v>
      </c>
    </row>
    <row r="3366" spans="1:11" x14ac:dyDescent="0.25">
      <c r="A3366">
        <v>24566</v>
      </c>
      <c r="B3366" t="s">
        <v>15</v>
      </c>
      <c r="C3366" s="1">
        <v>25713</v>
      </c>
      <c r="D3366">
        <v>46</v>
      </c>
      <c r="E3366" t="s">
        <v>11</v>
      </c>
      <c r="F3366" t="s">
        <v>14</v>
      </c>
      <c r="G3366" s="1">
        <v>41009</v>
      </c>
      <c r="H3366">
        <v>42</v>
      </c>
      <c r="I3366">
        <v>4</v>
      </c>
      <c r="J3366">
        <v>0</v>
      </c>
      <c r="K3366">
        <v>0</v>
      </c>
    </row>
    <row r="3367" spans="1:11" x14ac:dyDescent="0.25">
      <c r="A3367">
        <v>114679</v>
      </c>
      <c r="B3367" t="s">
        <v>10</v>
      </c>
      <c r="C3367" s="1">
        <v>9953</v>
      </c>
      <c r="D3367">
        <v>89</v>
      </c>
      <c r="E3367" t="s">
        <v>16</v>
      </c>
      <c r="F3367" t="s">
        <v>12</v>
      </c>
      <c r="G3367" s="1">
        <v>41522</v>
      </c>
      <c r="H3367">
        <v>86</v>
      </c>
      <c r="I3367">
        <v>3</v>
      </c>
      <c r="J3367">
        <v>0</v>
      </c>
      <c r="K3367">
        <v>2</v>
      </c>
    </row>
    <row r="3368" spans="1:11" x14ac:dyDescent="0.25">
      <c r="A3368">
        <v>65532</v>
      </c>
      <c r="B3368" t="s">
        <v>15</v>
      </c>
      <c r="C3368" s="1">
        <v>23568</v>
      </c>
      <c r="D3368">
        <v>52</v>
      </c>
      <c r="E3368" t="s">
        <v>16</v>
      </c>
      <c r="F3368" t="s">
        <v>14</v>
      </c>
      <c r="G3368" s="1">
        <v>41967</v>
      </c>
      <c r="H3368">
        <v>50</v>
      </c>
      <c r="I3368">
        <v>2</v>
      </c>
      <c r="J3368">
        <v>0</v>
      </c>
      <c r="K3368">
        <v>0</v>
      </c>
    </row>
    <row r="3369" spans="1:11" x14ac:dyDescent="0.25">
      <c r="A3369">
        <v>8190</v>
      </c>
      <c r="B3369" t="s">
        <v>10</v>
      </c>
      <c r="C3369" s="1">
        <v>12903</v>
      </c>
      <c r="D3369">
        <v>81</v>
      </c>
      <c r="E3369" t="s">
        <v>11</v>
      </c>
      <c r="F3369" t="s">
        <v>14</v>
      </c>
      <c r="G3369" s="1">
        <v>39573</v>
      </c>
      <c r="H3369">
        <v>73</v>
      </c>
      <c r="I3369">
        <v>8</v>
      </c>
      <c r="J3369">
        <v>2</v>
      </c>
      <c r="K3369">
        <v>1</v>
      </c>
    </row>
    <row r="3370" spans="1:11" x14ac:dyDescent="0.25">
      <c r="A3370">
        <v>42325</v>
      </c>
      <c r="B3370" t="s">
        <v>15</v>
      </c>
      <c r="C3370" s="1">
        <v>20646</v>
      </c>
      <c r="D3370">
        <v>60</v>
      </c>
      <c r="E3370" t="s">
        <v>16</v>
      </c>
      <c r="F3370" t="s">
        <v>14</v>
      </c>
      <c r="G3370" s="1">
        <v>39428</v>
      </c>
      <c r="H3370">
        <v>51</v>
      </c>
      <c r="I3370">
        <v>9</v>
      </c>
      <c r="J3370">
        <v>1</v>
      </c>
      <c r="K3370">
        <v>2</v>
      </c>
    </row>
  </sheetData>
  <autoFilter ref="A1:K3370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3370"/>
  <sheetViews>
    <sheetView topLeftCell="N1" workbookViewId="0">
      <selection activeCell="AG1" sqref="AG1"/>
    </sheetView>
  </sheetViews>
  <sheetFormatPr defaultRowHeight="15" x14ac:dyDescent="0.25"/>
  <sheetData>
    <row r="1" spans="1:30" x14ac:dyDescent="0.25">
      <c r="A1" t="s">
        <v>17</v>
      </c>
      <c r="B1" t="s">
        <v>18</v>
      </c>
      <c r="C1" t="s">
        <v>19</v>
      </c>
      <c r="D1" t="s">
        <v>20</v>
      </c>
      <c r="E1" t="s">
        <v>21</v>
      </c>
      <c r="F1" t="s">
        <v>22</v>
      </c>
      <c r="G1" t="s">
        <v>23</v>
      </c>
      <c r="H1" t="s">
        <v>24</v>
      </c>
      <c r="I1" t="s">
        <v>25</v>
      </c>
      <c r="J1" t="s">
        <v>26</v>
      </c>
      <c r="K1" t="s">
        <v>27</v>
      </c>
      <c r="L1" t="s">
        <v>28</v>
      </c>
      <c r="M1" t="s">
        <v>29</v>
      </c>
      <c r="N1" t="s">
        <v>30</v>
      </c>
      <c r="O1" t="s">
        <v>31</v>
      </c>
      <c r="P1" t="s">
        <v>32</v>
      </c>
      <c r="Q1" t="s">
        <v>33</v>
      </c>
      <c r="R1" t="s">
        <v>34</v>
      </c>
      <c r="S1" t="s">
        <v>35</v>
      </c>
      <c r="T1" t="s">
        <v>36</v>
      </c>
      <c r="U1" t="s">
        <v>37</v>
      </c>
      <c r="V1" t="s">
        <v>38</v>
      </c>
      <c r="W1" t="s">
        <v>39</v>
      </c>
      <c r="X1" t="s">
        <v>40</v>
      </c>
      <c r="Y1" t="s">
        <v>41</v>
      </c>
      <c r="Z1" t="s">
        <v>42</v>
      </c>
      <c r="AA1" t="s">
        <v>43</v>
      </c>
      <c r="AB1" t="s">
        <v>44</v>
      </c>
      <c r="AC1" t="s">
        <v>45</v>
      </c>
      <c r="AD1" t="s">
        <v>46</v>
      </c>
    </row>
    <row r="2" spans="1:30" x14ac:dyDescent="0.25">
      <c r="A2">
        <v>46425</v>
      </c>
      <c r="B2">
        <v>1650</v>
      </c>
      <c r="C2">
        <v>169</v>
      </c>
      <c r="D2">
        <v>50</v>
      </c>
      <c r="E2">
        <v>7</v>
      </c>
      <c r="F2">
        <v>0</v>
      </c>
      <c r="G2">
        <v>0</v>
      </c>
      <c r="H2">
        <v>0</v>
      </c>
      <c r="I2">
        <v>0</v>
      </c>
      <c r="J2">
        <v>0</v>
      </c>
      <c r="K2">
        <v>21</v>
      </c>
      <c r="L2">
        <v>0</v>
      </c>
      <c r="M2">
        <v>19</v>
      </c>
      <c r="N2">
        <v>0</v>
      </c>
      <c r="O2">
        <v>3</v>
      </c>
      <c r="P2">
        <v>0</v>
      </c>
      <c r="Q2">
        <v>0</v>
      </c>
      <c r="R2">
        <v>24</v>
      </c>
      <c r="S2">
        <v>26</v>
      </c>
      <c r="T2">
        <v>0</v>
      </c>
      <c r="U2">
        <v>11</v>
      </c>
      <c r="V2">
        <v>8</v>
      </c>
      <c r="W2">
        <v>0</v>
      </c>
      <c r="X2">
        <v>18</v>
      </c>
      <c r="Y2">
        <v>20</v>
      </c>
      <c r="Z2">
        <v>0</v>
      </c>
      <c r="AA2">
        <v>0.57999999999999996</v>
      </c>
      <c r="AB2">
        <v>0.73</v>
      </c>
      <c r="AC2">
        <v>0.25</v>
      </c>
      <c r="AD2">
        <v>0.23</v>
      </c>
    </row>
    <row r="3" spans="1:30" x14ac:dyDescent="0.25">
      <c r="A3">
        <v>32108</v>
      </c>
      <c r="B3">
        <v>1650</v>
      </c>
      <c r="C3">
        <v>123</v>
      </c>
      <c r="D3">
        <v>69</v>
      </c>
      <c r="E3">
        <v>10</v>
      </c>
      <c r="F3">
        <v>0</v>
      </c>
      <c r="G3">
        <v>0</v>
      </c>
      <c r="H3">
        <v>0</v>
      </c>
      <c r="I3">
        <v>3</v>
      </c>
      <c r="J3">
        <v>0</v>
      </c>
      <c r="K3">
        <v>0</v>
      </c>
      <c r="L3">
        <v>0</v>
      </c>
      <c r="M3">
        <v>23</v>
      </c>
      <c r="N3">
        <v>3</v>
      </c>
      <c r="O3">
        <v>1</v>
      </c>
      <c r="P3">
        <v>0</v>
      </c>
      <c r="Q3">
        <v>0</v>
      </c>
      <c r="R3">
        <v>58</v>
      </c>
      <c r="S3">
        <v>10</v>
      </c>
      <c r="T3">
        <v>1</v>
      </c>
      <c r="U3">
        <v>18</v>
      </c>
      <c r="V3">
        <v>6</v>
      </c>
      <c r="W3">
        <v>1</v>
      </c>
      <c r="X3">
        <v>36</v>
      </c>
      <c r="Y3">
        <v>8</v>
      </c>
      <c r="Z3">
        <v>0</v>
      </c>
      <c r="AA3">
        <v>0.71</v>
      </c>
      <c r="AB3">
        <v>0.5</v>
      </c>
      <c r="AC3">
        <v>0.38</v>
      </c>
      <c r="AD3">
        <v>0.2</v>
      </c>
    </row>
    <row r="4" spans="1:30" x14ac:dyDescent="0.25">
      <c r="A4">
        <v>102513</v>
      </c>
      <c r="B4">
        <v>1650</v>
      </c>
      <c r="C4">
        <v>66</v>
      </c>
      <c r="D4">
        <v>36</v>
      </c>
      <c r="E4">
        <v>10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19</v>
      </c>
      <c r="N4">
        <v>1</v>
      </c>
      <c r="O4">
        <v>1</v>
      </c>
      <c r="P4">
        <v>0</v>
      </c>
      <c r="Q4">
        <v>0</v>
      </c>
      <c r="R4">
        <v>23</v>
      </c>
      <c r="S4">
        <v>10</v>
      </c>
      <c r="T4">
        <v>3</v>
      </c>
      <c r="U4">
        <v>13</v>
      </c>
      <c r="V4">
        <v>5</v>
      </c>
      <c r="W4">
        <v>2</v>
      </c>
      <c r="X4">
        <v>18</v>
      </c>
      <c r="Y4">
        <v>7</v>
      </c>
      <c r="Z4">
        <v>1</v>
      </c>
      <c r="AA4">
        <v>0.48</v>
      </c>
      <c r="AB4">
        <v>0.6</v>
      </c>
      <c r="AC4">
        <v>0.22</v>
      </c>
      <c r="AD4">
        <v>0.3</v>
      </c>
    </row>
    <row r="5" spans="1:30" x14ac:dyDescent="0.25">
      <c r="A5">
        <v>76397</v>
      </c>
      <c r="B5">
        <v>1649</v>
      </c>
      <c r="C5">
        <v>180</v>
      </c>
      <c r="D5">
        <v>49</v>
      </c>
      <c r="E5">
        <v>8</v>
      </c>
      <c r="F5">
        <v>0</v>
      </c>
      <c r="G5">
        <v>0</v>
      </c>
      <c r="H5">
        <v>0</v>
      </c>
      <c r="I5">
        <v>1</v>
      </c>
      <c r="J5">
        <v>17</v>
      </c>
      <c r="K5">
        <v>0</v>
      </c>
      <c r="L5">
        <v>0</v>
      </c>
      <c r="M5">
        <v>13</v>
      </c>
      <c r="N5">
        <v>18</v>
      </c>
      <c r="O5">
        <v>0</v>
      </c>
      <c r="P5">
        <v>0</v>
      </c>
      <c r="Q5">
        <v>0</v>
      </c>
      <c r="R5">
        <v>38</v>
      </c>
      <c r="S5">
        <v>8</v>
      </c>
      <c r="T5">
        <v>3</v>
      </c>
      <c r="U5">
        <v>14</v>
      </c>
      <c r="V5">
        <v>6</v>
      </c>
      <c r="W5">
        <v>3</v>
      </c>
      <c r="X5">
        <v>28</v>
      </c>
      <c r="Y5">
        <v>7</v>
      </c>
      <c r="Z5">
        <v>2</v>
      </c>
      <c r="AA5">
        <v>0.66</v>
      </c>
      <c r="AB5">
        <v>0.38</v>
      </c>
      <c r="AC5">
        <v>0.26</v>
      </c>
      <c r="AD5">
        <v>0.12</v>
      </c>
    </row>
    <row r="6" spans="1:30" x14ac:dyDescent="0.25">
      <c r="A6">
        <v>91380</v>
      </c>
      <c r="B6">
        <v>1649</v>
      </c>
      <c r="C6">
        <v>116</v>
      </c>
      <c r="D6">
        <v>87</v>
      </c>
      <c r="E6">
        <v>6</v>
      </c>
      <c r="F6">
        <v>0</v>
      </c>
      <c r="G6">
        <v>0</v>
      </c>
      <c r="H6">
        <v>6</v>
      </c>
      <c r="I6">
        <v>0</v>
      </c>
      <c r="J6">
        <v>1</v>
      </c>
      <c r="K6">
        <v>6</v>
      </c>
      <c r="L6">
        <v>0</v>
      </c>
      <c r="M6">
        <v>11</v>
      </c>
      <c r="N6">
        <v>7</v>
      </c>
      <c r="O6">
        <v>0</v>
      </c>
      <c r="P6">
        <v>0</v>
      </c>
      <c r="Q6">
        <v>0</v>
      </c>
      <c r="R6">
        <v>66</v>
      </c>
      <c r="S6">
        <v>20</v>
      </c>
      <c r="T6">
        <v>1</v>
      </c>
      <c r="U6">
        <v>16</v>
      </c>
      <c r="V6">
        <v>4</v>
      </c>
      <c r="W6">
        <v>1</v>
      </c>
      <c r="X6">
        <v>37</v>
      </c>
      <c r="Y6">
        <v>5</v>
      </c>
      <c r="Z6">
        <v>0</v>
      </c>
      <c r="AA6">
        <v>0.77</v>
      </c>
      <c r="AB6">
        <v>0.85</v>
      </c>
      <c r="AC6">
        <v>0.44</v>
      </c>
      <c r="AD6">
        <v>0.75</v>
      </c>
    </row>
    <row r="7" spans="1:30" x14ac:dyDescent="0.25">
      <c r="A7">
        <v>27421</v>
      </c>
      <c r="B7">
        <v>1648</v>
      </c>
      <c r="C7">
        <v>185</v>
      </c>
      <c r="D7">
        <v>142</v>
      </c>
      <c r="E7">
        <v>5</v>
      </c>
      <c r="F7">
        <v>0</v>
      </c>
      <c r="G7">
        <v>1</v>
      </c>
      <c r="H7">
        <v>1</v>
      </c>
      <c r="I7">
        <v>1</v>
      </c>
      <c r="J7">
        <v>0</v>
      </c>
      <c r="K7">
        <v>9</v>
      </c>
      <c r="L7">
        <v>0</v>
      </c>
      <c r="M7">
        <v>20</v>
      </c>
      <c r="N7">
        <v>3</v>
      </c>
      <c r="O7">
        <v>3</v>
      </c>
      <c r="P7">
        <v>0</v>
      </c>
      <c r="Q7">
        <v>0</v>
      </c>
      <c r="R7">
        <v>116</v>
      </c>
      <c r="S7">
        <v>23</v>
      </c>
      <c r="T7">
        <v>3</v>
      </c>
      <c r="U7">
        <v>26</v>
      </c>
      <c r="V7">
        <v>9</v>
      </c>
      <c r="W7">
        <v>2</v>
      </c>
      <c r="X7">
        <v>77</v>
      </c>
      <c r="Y7">
        <v>11</v>
      </c>
      <c r="Z7">
        <v>1</v>
      </c>
      <c r="AA7">
        <v>0.78</v>
      </c>
      <c r="AB7">
        <v>0.65</v>
      </c>
      <c r="AC7">
        <v>0.34</v>
      </c>
      <c r="AD7">
        <v>0.52</v>
      </c>
    </row>
    <row r="8" spans="1:30" x14ac:dyDescent="0.25">
      <c r="A8">
        <v>30081</v>
      </c>
      <c r="B8">
        <v>1648</v>
      </c>
      <c r="C8">
        <v>114</v>
      </c>
      <c r="D8">
        <v>51</v>
      </c>
      <c r="E8">
        <v>13</v>
      </c>
      <c r="F8">
        <v>0</v>
      </c>
      <c r="G8">
        <v>0</v>
      </c>
      <c r="H8">
        <v>1</v>
      </c>
      <c r="I8">
        <v>2</v>
      </c>
      <c r="J8">
        <v>0</v>
      </c>
      <c r="K8">
        <v>0</v>
      </c>
      <c r="L8">
        <v>0</v>
      </c>
      <c r="M8">
        <v>14</v>
      </c>
      <c r="N8">
        <v>3</v>
      </c>
      <c r="O8">
        <v>0</v>
      </c>
      <c r="P8">
        <v>0</v>
      </c>
      <c r="Q8">
        <v>0</v>
      </c>
      <c r="R8">
        <v>35</v>
      </c>
      <c r="S8">
        <v>10</v>
      </c>
      <c r="T8">
        <v>6</v>
      </c>
      <c r="U8">
        <v>11</v>
      </c>
      <c r="V8">
        <v>7</v>
      </c>
      <c r="W8">
        <v>2</v>
      </c>
      <c r="X8">
        <v>18</v>
      </c>
      <c r="Y8">
        <v>8</v>
      </c>
      <c r="Z8">
        <v>3</v>
      </c>
      <c r="AA8">
        <v>0.71</v>
      </c>
      <c r="AB8">
        <v>0.4</v>
      </c>
      <c r="AC8">
        <v>0.49</v>
      </c>
      <c r="AD8">
        <v>0.2</v>
      </c>
    </row>
    <row r="9" spans="1:30" x14ac:dyDescent="0.25">
      <c r="A9">
        <v>42530</v>
      </c>
      <c r="B9">
        <v>1647</v>
      </c>
      <c r="C9">
        <v>364</v>
      </c>
      <c r="D9">
        <v>263</v>
      </c>
      <c r="E9">
        <v>8</v>
      </c>
      <c r="F9">
        <v>0</v>
      </c>
      <c r="G9">
        <v>0</v>
      </c>
      <c r="H9">
        <v>1</v>
      </c>
      <c r="I9">
        <v>0</v>
      </c>
      <c r="J9">
        <v>0</v>
      </c>
      <c r="K9">
        <v>5</v>
      </c>
      <c r="L9">
        <v>0</v>
      </c>
      <c r="M9">
        <v>20</v>
      </c>
      <c r="N9">
        <v>1</v>
      </c>
      <c r="O9">
        <v>0</v>
      </c>
      <c r="P9">
        <v>103</v>
      </c>
      <c r="Q9">
        <v>0</v>
      </c>
      <c r="R9">
        <v>108</v>
      </c>
      <c r="S9">
        <v>147</v>
      </c>
      <c r="T9">
        <v>8</v>
      </c>
      <c r="U9">
        <v>20</v>
      </c>
      <c r="V9">
        <v>8</v>
      </c>
      <c r="W9">
        <v>3</v>
      </c>
      <c r="X9">
        <v>79</v>
      </c>
      <c r="Y9">
        <v>35</v>
      </c>
      <c r="Z9">
        <v>2</v>
      </c>
      <c r="AA9">
        <v>0.82</v>
      </c>
      <c r="AB9">
        <v>0.95</v>
      </c>
      <c r="AC9">
        <v>0.27</v>
      </c>
      <c r="AD9">
        <v>0.76</v>
      </c>
    </row>
    <row r="10" spans="1:30" x14ac:dyDescent="0.25">
      <c r="A10">
        <v>9435</v>
      </c>
      <c r="B10">
        <v>1647</v>
      </c>
      <c r="C10">
        <v>268</v>
      </c>
      <c r="D10">
        <v>152</v>
      </c>
      <c r="E10">
        <v>6</v>
      </c>
      <c r="F10">
        <v>0</v>
      </c>
      <c r="G10">
        <v>0</v>
      </c>
      <c r="H10">
        <v>0</v>
      </c>
      <c r="I10">
        <v>1</v>
      </c>
      <c r="J10">
        <v>0</v>
      </c>
      <c r="K10">
        <v>2</v>
      </c>
      <c r="L10">
        <v>0</v>
      </c>
      <c r="M10">
        <v>20</v>
      </c>
      <c r="N10">
        <v>1</v>
      </c>
      <c r="O10">
        <v>3</v>
      </c>
      <c r="P10">
        <v>10</v>
      </c>
      <c r="Q10">
        <v>1</v>
      </c>
      <c r="R10">
        <v>60</v>
      </c>
      <c r="S10">
        <v>89</v>
      </c>
      <c r="T10">
        <v>3</v>
      </c>
      <c r="U10">
        <v>18</v>
      </c>
      <c r="V10">
        <v>14</v>
      </c>
      <c r="W10">
        <v>2</v>
      </c>
      <c r="X10">
        <v>36</v>
      </c>
      <c r="Y10">
        <v>45</v>
      </c>
      <c r="Z10">
        <v>1</v>
      </c>
      <c r="AA10">
        <v>0.72</v>
      </c>
      <c r="AB10">
        <v>0.85</v>
      </c>
      <c r="AC10">
        <v>0.4</v>
      </c>
      <c r="AD10">
        <v>0.49</v>
      </c>
    </row>
    <row r="11" spans="1:30" x14ac:dyDescent="0.25">
      <c r="A11">
        <v>28760</v>
      </c>
      <c r="B11">
        <v>1647</v>
      </c>
      <c r="C11">
        <v>196</v>
      </c>
      <c r="D11">
        <v>110</v>
      </c>
      <c r="E11">
        <v>9</v>
      </c>
      <c r="F11">
        <v>0</v>
      </c>
      <c r="G11">
        <v>0</v>
      </c>
      <c r="H11">
        <v>0</v>
      </c>
      <c r="I11">
        <v>4</v>
      </c>
      <c r="J11">
        <v>0</v>
      </c>
      <c r="K11">
        <v>0</v>
      </c>
      <c r="L11">
        <v>0</v>
      </c>
      <c r="M11">
        <v>7</v>
      </c>
      <c r="N11">
        <v>4</v>
      </c>
      <c r="O11">
        <v>0</v>
      </c>
      <c r="P11">
        <v>10</v>
      </c>
      <c r="Q11">
        <v>1</v>
      </c>
      <c r="R11">
        <v>85</v>
      </c>
      <c r="S11">
        <v>22</v>
      </c>
      <c r="T11">
        <v>3</v>
      </c>
      <c r="U11">
        <v>14</v>
      </c>
      <c r="V11">
        <v>4</v>
      </c>
      <c r="W11">
        <v>1</v>
      </c>
      <c r="X11">
        <v>38</v>
      </c>
      <c r="Y11">
        <v>6</v>
      </c>
      <c r="Z11">
        <v>0</v>
      </c>
      <c r="AA11">
        <v>0.85</v>
      </c>
      <c r="AB11">
        <v>0.86</v>
      </c>
      <c r="AC11">
        <v>0.55000000000000004</v>
      </c>
      <c r="AD11">
        <v>0.73</v>
      </c>
    </row>
    <row r="12" spans="1:30" x14ac:dyDescent="0.25">
      <c r="A12">
        <v>28806</v>
      </c>
      <c r="B12">
        <v>1647</v>
      </c>
      <c r="C12">
        <v>133</v>
      </c>
      <c r="D12">
        <v>68</v>
      </c>
      <c r="E12">
        <v>10</v>
      </c>
      <c r="F12">
        <v>0</v>
      </c>
      <c r="G12">
        <v>0</v>
      </c>
      <c r="H12">
        <v>0</v>
      </c>
      <c r="I12">
        <v>2</v>
      </c>
      <c r="J12">
        <v>1</v>
      </c>
      <c r="K12">
        <v>0</v>
      </c>
      <c r="L12">
        <v>0</v>
      </c>
      <c r="M12">
        <v>11</v>
      </c>
      <c r="N12">
        <v>3</v>
      </c>
      <c r="O12">
        <v>0</v>
      </c>
      <c r="P12">
        <v>0</v>
      </c>
      <c r="Q12">
        <v>1</v>
      </c>
      <c r="R12">
        <v>59</v>
      </c>
      <c r="S12">
        <v>7</v>
      </c>
      <c r="T12">
        <v>2</v>
      </c>
      <c r="U12">
        <v>16</v>
      </c>
      <c r="V12">
        <v>5</v>
      </c>
      <c r="W12">
        <v>2</v>
      </c>
      <c r="X12">
        <v>38</v>
      </c>
      <c r="Y12">
        <v>6</v>
      </c>
      <c r="Z12">
        <v>1</v>
      </c>
      <c r="AA12">
        <v>0.75</v>
      </c>
      <c r="AB12">
        <v>0.43</v>
      </c>
      <c r="AC12">
        <v>0.36</v>
      </c>
      <c r="AD12">
        <v>0.14000000000000001</v>
      </c>
    </row>
    <row r="13" spans="1:30" x14ac:dyDescent="0.25">
      <c r="A13">
        <v>58710</v>
      </c>
      <c r="B13">
        <v>1647</v>
      </c>
      <c r="C13">
        <v>87</v>
      </c>
      <c r="D13">
        <v>34</v>
      </c>
      <c r="E13">
        <v>11</v>
      </c>
      <c r="F13">
        <v>0</v>
      </c>
      <c r="G13">
        <v>0</v>
      </c>
      <c r="H13">
        <v>0</v>
      </c>
      <c r="I13">
        <v>1</v>
      </c>
      <c r="J13">
        <v>0</v>
      </c>
      <c r="K13">
        <v>6</v>
      </c>
      <c r="L13">
        <v>0</v>
      </c>
      <c r="M13">
        <v>19</v>
      </c>
      <c r="N13">
        <v>1</v>
      </c>
      <c r="O13">
        <v>0</v>
      </c>
      <c r="P13">
        <v>0</v>
      </c>
      <c r="Q13">
        <v>0</v>
      </c>
      <c r="R13">
        <v>22</v>
      </c>
      <c r="S13">
        <v>10</v>
      </c>
      <c r="T13">
        <v>2</v>
      </c>
      <c r="U13">
        <v>14</v>
      </c>
      <c r="V13">
        <v>6</v>
      </c>
      <c r="W13">
        <v>2</v>
      </c>
      <c r="X13">
        <v>18</v>
      </c>
      <c r="Y13">
        <v>5</v>
      </c>
      <c r="Z13">
        <v>1</v>
      </c>
      <c r="AA13">
        <v>0.41</v>
      </c>
      <c r="AB13">
        <v>0.5</v>
      </c>
      <c r="AC13">
        <v>0.18</v>
      </c>
      <c r="AD13">
        <v>0.5</v>
      </c>
    </row>
    <row r="14" spans="1:30" x14ac:dyDescent="0.25">
      <c r="A14">
        <v>35087</v>
      </c>
      <c r="B14">
        <v>1646</v>
      </c>
      <c r="C14">
        <v>126</v>
      </c>
      <c r="D14">
        <v>43</v>
      </c>
      <c r="E14">
        <v>8</v>
      </c>
      <c r="F14">
        <v>0</v>
      </c>
      <c r="G14">
        <v>0</v>
      </c>
      <c r="H14">
        <v>1</v>
      </c>
      <c r="I14">
        <v>4</v>
      </c>
      <c r="J14">
        <v>17</v>
      </c>
      <c r="K14">
        <v>0</v>
      </c>
      <c r="L14">
        <v>0</v>
      </c>
      <c r="M14">
        <v>20</v>
      </c>
      <c r="N14">
        <v>22</v>
      </c>
      <c r="O14">
        <v>0</v>
      </c>
      <c r="P14">
        <v>0</v>
      </c>
      <c r="Q14">
        <v>0</v>
      </c>
      <c r="R14">
        <v>27</v>
      </c>
      <c r="S14">
        <v>12</v>
      </c>
      <c r="T14">
        <v>4</v>
      </c>
      <c r="U14">
        <v>14</v>
      </c>
      <c r="V14">
        <v>7</v>
      </c>
      <c r="W14">
        <v>2</v>
      </c>
      <c r="X14">
        <v>20</v>
      </c>
      <c r="Y14">
        <v>10</v>
      </c>
      <c r="Z14">
        <v>1</v>
      </c>
      <c r="AA14">
        <v>0.52</v>
      </c>
      <c r="AB14">
        <v>0.5</v>
      </c>
      <c r="AC14">
        <v>0.26</v>
      </c>
      <c r="AD14">
        <v>0.17</v>
      </c>
    </row>
    <row r="15" spans="1:30" x14ac:dyDescent="0.25">
      <c r="A15">
        <v>11162</v>
      </c>
      <c r="B15">
        <v>1646</v>
      </c>
      <c r="C15">
        <v>105</v>
      </c>
      <c r="D15">
        <v>76</v>
      </c>
      <c r="E15">
        <v>9</v>
      </c>
      <c r="F15">
        <v>0</v>
      </c>
      <c r="G15">
        <v>0</v>
      </c>
      <c r="H15">
        <v>0</v>
      </c>
      <c r="I15">
        <v>1</v>
      </c>
      <c r="J15">
        <v>0</v>
      </c>
      <c r="K15">
        <v>0</v>
      </c>
      <c r="L15">
        <v>0</v>
      </c>
      <c r="M15">
        <v>9</v>
      </c>
      <c r="N15">
        <v>1</v>
      </c>
      <c r="O15">
        <v>1</v>
      </c>
      <c r="P15">
        <v>0</v>
      </c>
      <c r="Q15">
        <v>0</v>
      </c>
      <c r="R15">
        <v>64</v>
      </c>
      <c r="S15">
        <v>11</v>
      </c>
      <c r="T15">
        <v>1</v>
      </c>
      <c r="U15">
        <v>17</v>
      </c>
      <c r="V15">
        <v>8</v>
      </c>
      <c r="W15">
        <v>1</v>
      </c>
      <c r="X15">
        <v>27</v>
      </c>
      <c r="Y15">
        <v>8</v>
      </c>
      <c r="Z15">
        <v>0</v>
      </c>
      <c r="AA15">
        <v>0.75</v>
      </c>
      <c r="AB15">
        <v>0.36</v>
      </c>
      <c r="AC15">
        <v>0.57999999999999996</v>
      </c>
      <c r="AD15">
        <v>0.27</v>
      </c>
    </row>
    <row r="16" spans="1:30" x14ac:dyDescent="0.25">
      <c r="A16">
        <v>90285</v>
      </c>
      <c r="B16">
        <v>1646</v>
      </c>
      <c r="C16">
        <v>97</v>
      </c>
      <c r="D16">
        <v>41</v>
      </c>
      <c r="E16">
        <v>8</v>
      </c>
      <c r="F16">
        <v>0</v>
      </c>
      <c r="G16">
        <v>0</v>
      </c>
      <c r="H16">
        <v>0</v>
      </c>
      <c r="I16">
        <v>1</v>
      </c>
      <c r="J16">
        <v>0</v>
      </c>
      <c r="K16">
        <v>0</v>
      </c>
      <c r="L16">
        <v>0</v>
      </c>
      <c r="M16">
        <v>8</v>
      </c>
      <c r="N16">
        <v>1</v>
      </c>
      <c r="O16">
        <v>0</v>
      </c>
      <c r="P16">
        <v>0</v>
      </c>
      <c r="Q16">
        <v>0</v>
      </c>
      <c r="R16">
        <v>40</v>
      </c>
      <c r="S16">
        <v>1</v>
      </c>
      <c r="T16">
        <v>0</v>
      </c>
      <c r="U16">
        <v>12</v>
      </c>
      <c r="V16">
        <v>1</v>
      </c>
      <c r="W16">
        <v>0</v>
      </c>
      <c r="X16">
        <v>19</v>
      </c>
      <c r="Y16">
        <v>0</v>
      </c>
      <c r="Z16">
        <v>0</v>
      </c>
      <c r="AA16">
        <v>0.72</v>
      </c>
      <c r="AB16">
        <v>1</v>
      </c>
      <c r="AC16">
        <v>0.53</v>
      </c>
      <c r="AD16">
        <v>1</v>
      </c>
    </row>
    <row r="17" spans="1:30" x14ac:dyDescent="0.25">
      <c r="A17">
        <v>57443</v>
      </c>
      <c r="B17">
        <v>1646</v>
      </c>
      <c r="C17">
        <v>91</v>
      </c>
      <c r="D17">
        <v>44</v>
      </c>
      <c r="E17">
        <v>7</v>
      </c>
      <c r="F17">
        <v>0</v>
      </c>
      <c r="G17">
        <v>0</v>
      </c>
      <c r="H17">
        <v>0</v>
      </c>
      <c r="I17">
        <v>1</v>
      </c>
      <c r="J17">
        <v>0</v>
      </c>
      <c r="K17">
        <v>0</v>
      </c>
      <c r="L17">
        <v>0</v>
      </c>
      <c r="M17">
        <v>20</v>
      </c>
      <c r="N17">
        <v>1</v>
      </c>
      <c r="O17">
        <v>1</v>
      </c>
      <c r="P17">
        <v>0</v>
      </c>
      <c r="Q17">
        <v>0</v>
      </c>
      <c r="R17">
        <v>32</v>
      </c>
      <c r="S17">
        <v>10</v>
      </c>
      <c r="T17">
        <v>2</v>
      </c>
      <c r="U17">
        <v>17</v>
      </c>
      <c r="V17">
        <v>1</v>
      </c>
      <c r="W17">
        <v>2</v>
      </c>
      <c r="X17">
        <v>24</v>
      </c>
      <c r="Y17">
        <v>0</v>
      </c>
      <c r="Z17">
        <v>1</v>
      </c>
      <c r="AA17">
        <v>0.5</v>
      </c>
      <c r="AB17">
        <v>1</v>
      </c>
      <c r="AC17">
        <v>0.25</v>
      </c>
      <c r="AD17">
        <v>1</v>
      </c>
    </row>
    <row r="18" spans="1:30" x14ac:dyDescent="0.25">
      <c r="A18">
        <v>83431</v>
      </c>
      <c r="B18">
        <v>1646</v>
      </c>
      <c r="C18">
        <v>83</v>
      </c>
      <c r="D18">
        <v>40</v>
      </c>
      <c r="E18">
        <v>9</v>
      </c>
      <c r="F18">
        <v>0</v>
      </c>
      <c r="G18">
        <v>0</v>
      </c>
      <c r="H18">
        <v>0</v>
      </c>
      <c r="I18">
        <v>0</v>
      </c>
      <c r="J18">
        <v>0</v>
      </c>
      <c r="K18">
        <v>3</v>
      </c>
      <c r="L18">
        <v>0</v>
      </c>
      <c r="M18">
        <v>13</v>
      </c>
      <c r="N18">
        <v>0</v>
      </c>
      <c r="O18">
        <v>3</v>
      </c>
      <c r="P18">
        <v>0</v>
      </c>
      <c r="Q18">
        <v>1</v>
      </c>
      <c r="R18">
        <v>21</v>
      </c>
      <c r="S18">
        <v>17</v>
      </c>
      <c r="T18">
        <v>2</v>
      </c>
      <c r="U18">
        <v>12</v>
      </c>
      <c r="V18">
        <v>10</v>
      </c>
      <c r="W18">
        <v>2</v>
      </c>
      <c r="X18">
        <v>15</v>
      </c>
      <c r="Y18">
        <v>12</v>
      </c>
      <c r="Z18">
        <v>1</v>
      </c>
      <c r="AA18">
        <v>0.48</v>
      </c>
      <c r="AB18">
        <v>0.47</v>
      </c>
      <c r="AC18">
        <v>0.28999999999999998</v>
      </c>
      <c r="AD18">
        <v>0.28999999999999998</v>
      </c>
    </row>
    <row r="19" spans="1:30" x14ac:dyDescent="0.25">
      <c r="A19">
        <v>62810</v>
      </c>
      <c r="B19">
        <v>1646</v>
      </c>
      <c r="C19">
        <v>73</v>
      </c>
      <c r="D19">
        <v>33</v>
      </c>
      <c r="E19">
        <v>6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19</v>
      </c>
      <c r="N19">
        <v>0</v>
      </c>
      <c r="O19">
        <v>1</v>
      </c>
      <c r="P19">
        <v>0</v>
      </c>
      <c r="Q19">
        <v>0</v>
      </c>
      <c r="R19">
        <v>19</v>
      </c>
      <c r="S19">
        <v>12</v>
      </c>
      <c r="T19">
        <v>2</v>
      </c>
      <c r="U19">
        <v>10</v>
      </c>
      <c r="V19">
        <v>6</v>
      </c>
      <c r="W19">
        <v>1</v>
      </c>
      <c r="X19">
        <v>15</v>
      </c>
      <c r="Y19">
        <v>11</v>
      </c>
      <c r="Z19">
        <v>0</v>
      </c>
      <c r="AA19">
        <v>0.53</v>
      </c>
      <c r="AB19">
        <v>0.57999999999999996</v>
      </c>
      <c r="AC19">
        <v>0.21</v>
      </c>
      <c r="AD19">
        <v>0.08</v>
      </c>
    </row>
    <row r="20" spans="1:30" x14ac:dyDescent="0.25">
      <c r="A20">
        <v>43164</v>
      </c>
      <c r="B20">
        <v>1645</v>
      </c>
      <c r="C20">
        <v>196</v>
      </c>
      <c r="D20">
        <v>111</v>
      </c>
      <c r="E20">
        <v>8</v>
      </c>
      <c r="F20">
        <v>0</v>
      </c>
      <c r="G20">
        <v>0</v>
      </c>
      <c r="H20">
        <v>0</v>
      </c>
      <c r="I20">
        <v>1</v>
      </c>
      <c r="J20">
        <v>0</v>
      </c>
      <c r="K20">
        <v>30</v>
      </c>
      <c r="L20">
        <v>0</v>
      </c>
      <c r="M20">
        <v>22</v>
      </c>
      <c r="N20">
        <v>1</v>
      </c>
      <c r="O20">
        <v>1</v>
      </c>
      <c r="P20">
        <v>2</v>
      </c>
      <c r="Q20">
        <v>0</v>
      </c>
      <c r="R20">
        <v>51</v>
      </c>
      <c r="S20">
        <v>55</v>
      </c>
      <c r="T20">
        <v>5</v>
      </c>
      <c r="U20">
        <v>23</v>
      </c>
      <c r="V20">
        <v>10</v>
      </c>
      <c r="W20">
        <v>4</v>
      </c>
      <c r="X20">
        <v>41</v>
      </c>
      <c r="Y20">
        <v>31</v>
      </c>
      <c r="Z20">
        <v>3</v>
      </c>
      <c r="AA20">
        <v>0.56999999999999995</v>
      </c>
      <c r="AB20">
        <v>0.84</v>
      </c>
      <c r="AC20">
        <v>0.2</v>
      </c>
      <c r="AD20">
        <v>0.44</v>
      </c>
    </row>
    <row r="21" spans="1:30" x14ac:dyDescent="0.25">
      <c r="A21">
        <v>85795</v>
      </c>
      <c r="B21">
        <v>1645</v>
      </c>
      <c r="C21">
        <v>133</v>
      </c>
      <c r="D21">
        <v>64</v>
      </c>
      <c r="E21">
        <v>9</v>
      </c>
      <c r="F21">
        <v>0</v>
      </c>
      <c r="G21">
        <v>0</v>
      </c>
      <c r="H21">
        <v>1</v>
      </c>
      <c r="I21">
        <v>4</v>
      </c>
      <c r="J21">
        <v>6</v>
      </c>
      <c r="K21">
        <v>0</v>
      </c>
      <c r="L21">
        <v>0</v>
      </c>
      <c r="M21">
        <v>19</v>
      </c>
      <c r="N21">
        <v>11</v>
      </c>
      <c r="O21">
        <v>0</v>
      </c>
      <c r="P21">
        <v>0</v>
      </c>
      <c r="Q21">
        <v>1</v>
      </c>
      <c r="R21">
        <v>51</v>
      </c>
      <c r="S21">
        <v>7</v>
      </c>
      <c r="T21">
        <v>6</v>
      </c>
      <c r="U21">
        <v>22</v>
      </c>
      <c r="V21">
        <v>4</v>
      </c>
      <c r="W21">
        <v>1</v>
      </c>
      <c r="X21">
        <v>40</v>
      </c>
      <c r="Y21">
        <v>3</v>
      </c>
      <c r="Z21">
        <v>0</v>
      </c>
      <c r="AA21">
        <v>0.59</v>
      </c>
      <c r="AB21">
        <v>0.56999999999999995</v>
      </c>
      <c r="AC21">
        <v>0.22</v>
      </c>
      <c r="AD21">
        <v>0.56999999999999995</v>
      </c>
    </row>
    <row r="22" spans="1:30" x14ac:dyDescent="0.25">
      <c r="A22">
        <v>84783</v>
      </c>
      <c r="B22">
        <v>1645</v>
      </c>
      <c r="C22">
        <v>132</v>
      </c>
      <c r="D22">
        <v>50</v>
      </c>
      <c r="E22">
        <v>10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19</v>
      </c>
      <c r="N22">
        <v>0</v>
      </c>
      <c r="O22">
        <v>2</v>
      </c>
      <c r="P22">
        <v>0</v>
      </c>
      <c r="Q22">
        <v>2</v>
      </c>
      <c r="R22">
        <v>33</v>
      </c>
      <c r="S22">
        <v>15</v>
      </c>
      <c r="T22">
        <v>2</v>
      </c>
      <c r="U22">
        <v>9</v>
      </c>
      <c r="V22">
        <v>7</v>
      </c>
      <c r="W22">
        <v>1</v>
      </c>
      <c r="X22">
        <v>15</v>
      </c>
      <c r="Y22">
        <v>10</v>
      </c>
      <c r="Z22">
        <v>0</v>
      </c>
      <c r="AA22">
        <v>0.76</v>
      </c>
      <c r="AB22">
        <v>0.6</v>
      </c>
      <c r="AC22">
        <v>0.55000000000000004</v>
      </c>
      <c r="AD22">
        <v>0.33</v>
      </c>
    </row>
    <row r="23" spans="1:30" x14ac:dyDescent="0.25">
      <c r="A23">
        <v>55892</v>
      </c>
      <c r="B23">
        <v>1645</v>
      </c>
      <c r="C23">
        <v>130</v>
      </c>
      <c r="D23">
        <v>46</v>
      </c>
      <c r="E23">
        <v>9</v>
      </c>
      <c r="F23">
        <v>0</v>
      </c>
      <c r="G23">
        <v>0</v>
      </c>
      <c r="H23">
        <v>0</v>
      </c>
      <c r="I23">
        <v>0</v>
      </c>
      <c r="J23">
        <v>37</v>
      </c>
      <c r="K23">
        <v>0</v>
      </c>
      <c r="L23">
        <v>0</v>
      </c>
      <c r="M23">
        <v>15</v>
      </c>
      <c r="N23">
        <v>37</v>
      </c>
      <c r="O23">
        <v>0</v>
      </c>
      <c r="P23">
        <v>0</v>
      </c>
      <c r="Q23">
        <v>1</v>
      </c>
      <c r="R23">
        <v>39</v>
      </c>
      <c r="S23">
        <v>3</v>
      </c>
      <c r="T23">
        <v>4</v>
      </c>
      <c r="U23">
        <v>11</v>
      </c>
      <c r="V23">
        <v>3</v>
      </c>
      <c r="W23">
        <v>3</v>
      </c>
      <c r="X23">
        <v>23</v>
      </c>
      <c r="Y23">
        <v>2</v>
      </c>
      <c r="Z23">
        <v>2</v>
      </c>
      <c r="AA23">
        <v>0.74</v>
      </c>
      <c r="AB23">
        <v>0.33</v>
      </c>
      <c r="AC23">
        <v>0.41</v>
      </c>
      <c r="AD23">
        <v>0.33</v>
      </c>
    </row>
    <row r="24" spans="1:30" x14ac:dyDescent="0.25">
      <c r="A24">
        <v>32106</v>
      </c>
      <c r="B24">
        <v>1645</v>
      </c>
      <c r="C24">
        <v>100</v>
      </c>
      <c r="D24">
        <v>56</v>
      </c>
      <c r="E24">
        <v>6</v>
      </c>
      <c r="F24">
        <v>0</v>
      </c>
      <c r="G24">
        <v>0</v>
      </c>
      <c r="H24">
        <v>0</v>
      </c>
      <c r="I24">
        <v>3</v>
      </c>
      <c r="J24">
        <v>0</v>
      </c>
      <c r="K24">
        <v>0</v>
      </c>
      <c r="L24">
        <v>0</v>
      </c>
      <c r="M24">
        <v>11</v>
      </c>
      <c r="N24">
        <v>3</v>
      </c>
      <c r="O24">
        <v>0</v>
      </c>
      <c r="P24">
        <v>0</v>
      </c>
      <c r="Q24">
        <v>0</v>
      </c>
      <c r="R24">
        <v>40</v>
      </c>
      <c r="S24">
        <v>14</v>
      </c>
      <c r="T24">
        <v>2</v>
      </c>
      <c r="U24">
        <v>16</v>
      </c>
      <c r="V24">
        <v>7</v>
      </c>
      <c r="W24">
        <v>2</v>
      </c>
      <c r="X24">
        <v>27</v>
      </c>
      <c r="Y24">
        <v>9</v>
      </c>
      <c r="Z24">
        <v>1</v>
      </c>
      <c r="AA24">
        <v>0.62</v>
      </c>
      <c r="AB24">
        <v>0.56999999999999995</v>
      </c>
      <c r="AC24">
        <v>0.33</v>
      </c>
      <c r="AD24">
        <v>0.36</v>
      </c>
    </row>
    <row r="25" spans="1:30" x14ac:dyDescent="0.25">
      <c r="A25">
        <v>4438</v>
      </c>
      <c r="B25">
        <v>1645</v>
      </c>
      <c r="C25">
        <v>89</v>
      </c>
      <c r="D25">
        <v>71</v>
      </c>
      <c r="E25">
        <v>6</v>
      </c>
      <c r="F25">
        <v>0</v>
      </c>
      <c r="G25">
        <v>0</v>
      </c>
      <c r="H25">
        <v>1</v>
      </c>
      <c r="I25">
        <v>1</v>
      </c>
      <c r="J25">
        <v>0</v>
      </c>
      <c r="K25">
        <v>0</v>
      </c>
      <c r="L25">
        <v>0</v>
      </c>
      <c r="M25">
        <v>12</v>
      </c>
      <c r="N25">
        <v>2</v>
      </c>
      <c r="O25">
        <v>0</v>
      </c>
      <c r="P25">
        <v>0</v>
      </c>
      <c r="Q25">
        <v>0</v>
      </c>
      <c r="R25">
        <v>57</v>
      </c>
      <c r="S25">
        <v>10</v>
      </c>
      <c r="T25">
        <v>4</v>
      </c>
      <c r="U25">
        <v>16</v>
      </c>
      <c r="V25">
        <v>7</v>
      </c>
      <c r="W25">
        <v>2</v>
      </c>
      <c r="X25">
        <v>25</v>
      </c>
      <c r="Y25">
        <v>6</v>
      </c>
      <c r="Z25">
        <v>1</v>
      </c>
      <c r="AA25">
        <v>0.74</v>
      </c>
      <c r="AB25">
        <v>0.4</v>
      </c>
      <c r="AC25">
        <v>0.56000000000000005</v>
      </c>
      <c r="AD25">
        <v>0.4</v>
      </c>
    </row>
    <row r="26" spans="1:30" x14ac:dyDescent="0.25">
      <c r="A26">
        <v>77513</v>
      </c>
      <c r="B26">
        <v>1645</v>
      </c>
      <c r="C26">
        <v>62</v>
      </c>
      <c r="D26">
        <v>29</v>
      </c>
      <c r="E26">
        <v>6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19</v>
      </c>
      <c r="N26">
        <v>0</v>
      </c>
      <c r="O26">
        <v>2</v>
      </c>
      <c r="P26">
        <v>0</v>
      </c>
      <c r="Q26">
        <v>0</v>
      </c>
      <c r="R26">
        <v>10</v>
      </c>
      <c r="S26">
        <v>14</v>
      </c>
      <c r="T26">
        <v>5</v>
      </c>
      <c r="U26">
        <v>8</v>
      </c>
      <c r="V26">
        <v>5</v>
      </c>
      <c r="W26">
        <v>2</v>
      </c>
      <c r="X26">
        <v>8</v>
      </c>
      <c r="Y26">
        <v>5</v>
      </c>
      <c r="Z26">
        <v>1</v>
      </c>
      <c r="AA26">
        <v>0.3</v>
      </c>
      <c r="AB26">
        <v>0.71</v>
      </c>
      <c r="AC26">
        <v>0.2</v>
      </c>
      <c r="AD26">
        <v>0.64</v>
      </c>
    </row>
    <row r="27" spans="1:30" x14ac:dyDescent="0.25">
      <c r="A27">
        <v>34821</v>
      </c>
      <c r="B27">
        <v>1645</v>
      </c>
      <c r="C27">
        <v>61</v>
      </c>
      <c r="D27">
        <v>31</v>
      </c>
      <c r="E27">
        <v>6</v>
      </c>
      <c r="F27">
        <v>0</v>
      </c>
      <c r="G27">
        <v>0</v>
      </c>
      <c r="H27">
        <v>0</v>
      </c>
      <c r="I27">
        <v>2</v>
      </c>
      <c r="J27">
        <v>1</v>
      </c>
      <c r="K27">
        <v>0</v>
      </c>
      <c r="L27">
        <v>0</v>
      </c>
      <c r="M27">
        <v>8</v>
      </c>
      <c r="N27">
        <v>3</v>
      </c>
      <c r="O27">
        <v>0</v>
      </c>
      <c r="P27">
        <v>0</v>
      </c>
      <c r="Q27">
        <v>0</v>
      </c>
      <c r="R27">
        <v>24</v>
      </c>
      <c r="S27">
        <v>5</v>
      </c>
      <c r="T27">
        <v>2</v>
      </c>
      <c r="U27">
        <v>10</v>
      </c>
      <c r="V27">
        <v>5</v>
      </c>
      <c r="W27">
        <v>2</v>
      </c>
      <c r="X27">
        <v>14</v>
      </c>
      <c r="Y27">
        <v>4</v>
      </c>
      <c r="Z27">
        <v>1</v>
      </c>
      <c r="AA27">
        <v>0.62</v>
      </c>
      <c r="AB27">
        <v>0.2</v>
      </c>
      <c r="AC27">
        <v>0.42</v>
      </c>
      <c r="AD27">
        <v>0.2</v>
      </c>
    </row>
    <row r="28" spans="1:30" x14ac:dyDescent="0.25">
      <c r="A28">
        <v>24337</v>
      </c>
      <c r="B28">
        <v>1644</v>
      </c>
      <c r="C28">
        <v>162</v>
      </c>
      <c r="D28">
        <v>123</v>
      </c>
      <c r="E28">
        <v>10</v>
      </c>
      <c r="F28">
        <v>0</v>
      </c>
      <c r="G28">
        <v>0</v>
      </c>
      <c r="H28">
        <v>0</v>
      </c>
      <c r="I28">
        <v>1</v>
      </c>
      <c r="J28">
        <v>0</v>
      </c>
      <c r="K28">
        <v>8</v>
      </c>
      <c r="L28">
        <v>0</v>
      </c>
      <c r="M28">
        <v>13</v>
      </c>
      <c r="N28">
        <v>1</v>
      </c>
      <c r="O28">
        <v>1</v>
      </c>
      <c r="P28">
        <v>1</v>
      </c>
      <c r="Q28">
        <v>3</v>
      </c>
      <c r="R28">
        <v>92</v>
      </c>
      <c r="S28">
        <v>27</v>
      </c>
      <c r="T28">
        <v>4</v>
      </c>
      <c r="U28">
        <v>26</v>
      </c>
      <c r="V28">
        <v>8</v>
      </c>
      <c r="W28">
        <v>2</v>
      </c>
      <c r="X28">
        <v>60</v>
      </c>
      <c r="Y28">
        <v>19</v>
      </c>
      <c r="Z28">
        <v>1</v>
      </c>
      <c r="AA28">
        <v>0.73</v>
      </c>
      <c r="AB28">
        <v>0.74</v>
      </c>
      <c r="AC28">
        <v>0.35</v>
      </c>
      <c r="AD28">
        <v>0.3</v>
      </c>
    </row>
    <row r="29" spans="1:30" x14ac:dyDescent="0.25">
      <c r="A29">
        <v>106832</v>
      </c>
      <c r="B29">
        <v>1644</v>
      </c>
      <c r="C29">
        <v>143</v>
      </c>
      <c r="D29">
        <v>89</v>
      </c>
      <c r="E29">
        <v>6</v>
      </c>
      <c r="F29">
        <v>0</v>
      </c>
      <c r="G29">
        <v>0</v>
      </c>
      <c r="H29">
        <v>2</v>
      </c>
      <c r="I29">
        <v>2</v>
      </c>
      <c r="J29">
        <v>2</v>
      </c>
      <c r="K29">
        <v>0</v>
      </c>
      <c r="L29">
        <v>0</v>
      </c>
      <c r="M29">
        <v>6</v>
      </c>
      <c r="N29">
        <v>6</v>
      </c>
      <c r="O29">
        <v>0</v>
      </c>
      <c r="P29">
        <v>0</v>
      </c>
      <c r="Q29">
        <v>3</v>
      </c>
      <c r="R29">
        <v>79</v>
      </c>
      <c r="S29">
        <v>7</v>
      </c>
      <c r="T29">
        <v>3</v>
      </c>
      <c r="U29">
        <v>21</v>
      </c>
      <c r="V29">
        <v>6</v>
      </c>
      <c r="W29">
        <v>1</v>
      </c>
      <c r="X29">
        <v>43</v>
      </c>
      <c r="Y29">
        <v>6</v>
      </c>
      <c r="Z29">
        <v>0</v>
      </c>
      <c r="AA29">
        <v>0.75</v>
      </c>
      <c r="AB29">
        <v>0.28999999999999998</v>
      </c>
      <c r="AC29">
        <v>0.46</v>
      </c>
      <c r="AD29">
        <v>0.14000000000000001</v>
      </c>
    </row>
    <row r="30" spans="1:30" x14ac:dyDescent="0.25">
      <c r="A30">
        <v>250</v>
      </c>
      <c r="B30">
        <v>1644</v>
      </c>
      <c r="C30">
        <v>136</v>
      </c>
      <c r="D30">
        <v>80</v>
      </c>
      <c r="E30">
        <v>7</v>
      </c>
      <c r="F30">
        <v>0</v>
      </c>
      <c r="G30">
        <v>0</v>
      </c>
      <c r="H30">
        <v>0</v>
      </c>
      <c r="I30">
        <v>1</v>
      </c>
      <c r="J30">
        <v>0</v>
      </c>
      <c r="K30">
        <v>0</v>
      </c>
      <c r="L30">
        <v>0</v>
      </c>
      <c r="M30">
        <v>10</v>
      </c>
      <c r="N30">
        <v>1</v>
      </c>
      <c r="O30">
        <v>3</v>
      </c>
      <c r="P30">
        <v>0</v>
      </c>
      <c r="Q30">
        <v>0</v>
      </c>
      <c r="R30">
        <v>50</v>
      </c>
      <c r="S30">
        <v>29</v>
      </c>
      <c r="T30">
        <v>1</v>
      </c>
      <c r="U30">
        <v>20</v>
      </c>
      <c r="V30">
        <v>8</v>
      </c>
      <c r="W30">
        <v>1</v>
      </c>
      <c r="X30">
        <v>31</v>
      </c>
      <c r="Y30">
        <v>20</v>
      </c>
      <c r="Z30">
        <v>0</v>
      </c>
      <c r="AA30">
        <v>0.62</v>
      </c>
      <c r="AB30">
        <v>0.76</v>
      </c>
      <c r="AC30">
        <v>0.38</v>
      </c>
      <c r="AD30">
        <v>0.31</v>
      </c>
    </row>
    <row r="31" spans="1:30" x14ac:dyDescent="0.25">
      <c r="A31">
        <v>30981</v>
      </c>
      <c r="B31">
        <v>1644</v>
      </c>
      <c r="C31">
        <v>134</v>
      </c>
      <c r="D31">
        <v>59</v>
      </c>
      <c r="E31">
        <v>10</v>
      </c>
      <c r="F31">
        <v>0</v>
      </c>
      <c r="G31">
        <v>0</v>
      </c>
      <c r="H31">
        <v>0</v>
      </c>
      <c r="I31">
        <v>3</v>
      </c>
      <c r="J31">
        <v>1</v>
      </c>
      <c r="K31">
        <v>0</v>
      </c>
      <c r="L31">
        <v>0</v>
      </c>
      <c r="M31">
        <v>24</v>
      </c>
      <c r="N31">
        <v>4</v>
      </c>
      <c r="O31">
        <v>0</v>
      </c>
      <c r="P31">
        <v>0</v>
      </c>
      <c r="Q31">
        <v>1</v>
      </c>
      <c r="R31">
        <v>51</v>
      </c>
      <c r="S31">
        <v>3</v>
      </c>
      <c r="T31">
        <v>5</v>
      </c>
      <c r="U31">
        <v>14</v>
      </c>
      <c r="V31">
        <v>3</v>
      </c>
      <c r="W31">
        <v>2</v>
      </c>
      <c r="X31">
        <v>22</v>
      </c>
      <c r="Y31">
        <v>2</v>
      </c>
      <c r="Z31">
        <v>1</v>
      </c>
      <c r="AA31">
        <v>0.75</v>
      </c>
      <c r="AB31">
        <v>0.33</v>
      </c>
      <c r="AC31">
        <v>0.56999999999999995</v>
      </c>
      <c r="AD31">
        <v>0.33</v>
      </c>
    </row>
    <row r="32" spans="1:30" x14ac:dyDescent="0.25">
      <c r="A32">
        <v>36495</v>
      </c>
      <c r="B32">
        <v>1644</v>
      </c>
      <c r="C32">
        <v>123</v>
      </c>
      <c r="D32">
        <v>56</v>
      </c>
      <c r="E32">
        <v>11</v>
      </c>
      <c r="F32">
        <v>0</v>
      </c>
      <c r="G32">
        <v>0</v>
      </c>
      <c r="H32">
        <v>0</v>
      </c>
      <c r="I32">
        <v>0</v>
      </c>
      <c r="J32">
        <v>2</v>
      </c>
      <c r="K32">
        <v>8</v>
      </c>
      <c r="L32">
        <v>0</v>
      </c>
      <c r="M32">
        <v>22</v>
      </c>
      <c r="N32">
        <v>2</v>
      </c>
      <c r="O32">
        <v>1</v>
      </c>
      <c r="P32">
        <v>0</v>
      </c>
      <c r="Q32">
        <v>1</v>
      </c>
      <c r="R32">
        <v>30</v>
      </c>
      <c r="S32">
        <v>21</v>
      </c>
      <c r="T32">
        <v>5</v>
      </c>
      <c r="U32">
        <v>10</v>
      </c>
      <c r="V32">
        <v>8</v>
      </c>
      <c r="W32">
        <v>1</v>
      </c>
      <c r="X32">
        <v>18</v>
      </c>
      <c r="Y32">
        <v>11</v>
      </c>
      <c r="Z32">
        <v>0</v>
      </c>
      <c r="AA32">
        <v>0.7</v>
      </c>
      <c r="AB32">
        <v>0.67</v>
      </c>
      <c r="AC32">
        <v>0.4</v>
      </c>
      <c r="AD32">
        <v>0.48</v>
      </c>
    </row>
    <row r="33" spans="1:30" x14ac:dyDescent="0.25">
      <c r="A33">
        <v>5964</v>
      </c>
      <c r="B33">
        <v>1644</v>
      </c>
      <c r="C33">
        <v>114</v>
      </c>
      <c r="D33">
        <v>68</v>
      </c>
      <c r="E33">
        <v>9</v>
      </c>
      <c r="F33">
        <v>0</v>
      </c>
      <c r="G33">
        <v>0</v>
      </c>
      <c r="H33">
        <v>2</v>
      </c>
      <c r="I33">
        <v>3</v>
      </c>
      <c r="J33">
        <v>6</v>
      </c>
      <c r="K33">
        <v>0</v>
      </c>
      <c r="L33">
        <v>0</v>
      </c>
      <c r="M33">
        <v>9</v>
      </c>
      <c r="N33">
        <v>11</v>
      </c>
      <c r="O33">
        <v>1</v>
      </c>
      <c r="P33">
        <v>0</v>
      </c>
      <c r="Q33">
        <v>1</v>
      </c>
      <c r="R33">
        <v>49</v>
      </c>
      <c r="S33">
        <v>16</v>
      </c>
      <c r="T33">
        <v>3</v>
      </c>
      <c r="U33">
        <v>16</v>
      </c>
      <c r="V33">
        <v>9</v>
      </c>
      <c r="W33">
        <v>2</v>
      </c>
      <c r="X33">
        <v>25</v>
      </c>
      <c r="Y33">
        <v>12</v>
      </c>
      <c r="Z33">
        <v>1</v>
      </c>
      <c r="AA33">
        <v>0.69</v>
      </c>
      <c r="AB33">
        <v>0.5</v>
      </c>
      <c r="AC33">
        <v>0.49</v>
      </c>
      <c r="AD33">
        <v>0.25</v>
      </c>
    </row>
    <row r="34" spans="1:30" x14ac:dyDescent="0.25">
      <c r="A34">
        <v>14459</v>
      </c>
      <c r="B34">
        <v>1644</v>
      </c>
      <c r="C34">
        <v>107</v>
      </c>
      <c r="D34">
        <v>64</v>
      </c>
      <c r="E34">
        <v>6</v>
      </c>
      <c r="F34">
        <v>0</v>
      </c>
      <c r="G34">
        <v>0</v>
      </c>
      <c r="H34">
        <v>1</v>
      </c>
      <c r="I34">
        <v>1</v>
      </c>
      <c r="J34">
        <v>0</v>
      </c>
      <c r="K34">
        <v>23</v>
      </c>
      <c r="L34">
        <v>0</v>
      </c>
      <c r="M34">
        <v>7</v>
      </c>
      <c r="N34">
        <v>2</v>
      </c>
      <c r="O34">
        <v>1</v>
      </c>
      <c r="P34">
        <v>0</v>
      </c>
      <c r="Q34">
        <v>0</v>
      </c>
      <c r="R34">
        <v>28</v>
      </c>
      <c r="S34">
        <v>34</v>
      </c>
      <c r="T34">
        <v>2</v>
      </c>
      <c r="U34">
        <v>16</v>
      </c>
      <c r="V34">
        <v>7</v>
      </c>
      <c r="W34">
        <v>2</v>
      </c>
      <c r="X34">
        <v>21</v>
      </c>
      <c r="Y34">
        <v>18</v>
      </c>
      <c r="Z34">
        <v>1</v>
      </c>
      <c r="AA34">
        <v>0.46</v>
      </c>
      <c r="AB34">
        <v>0.82</v>
      </c>
      <c r="AC34">
        <v>0.25</v>
      </c>
      <c r="AD34">
        <v>0.47</v>
      </c>
    </row>
    <row r="35" spans="1:30" x14ac:dyDescent="0.25">
      <c r="A35">
        <v>7264</v>
      </c>
      <c r="B35">
        <v>1644</v>
      </c>
      <c r="C35">
        <v>107</v>
      </c>
      <c r="D35">
        <v>88</v>
      </c>
      <c r="E35">
        <v>2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4</v>
      </c>
      <c r="N35">
        <v>0</v>
      </c>
      <c r="O35">
        <v>1</v>
      </c>
      <c r="P35">
        <v>49</v>
      </c>
      <c r="Q35">
        <v>0</v>
      </c>
      <c r="R35">
        <v>7</v>
      </c>
      <c r="S35">
        <v>81</v>
      </c>
      <c r="T35">
        <v>0</v>
      </c>
      <c r="U35">
        <v>7</v>
      </c>
      <c r="V35">
        <v>8</v>
      </c>
      <c r="W35">
        <v>0</v>
      </c>
      <c r="X35">
        <v>6</v>
      </c>
      <c r="Y35">
        <v>30</v>
      </c>
      <c r="Z35">
        <v>0</v>
      </c>
      <c r="AA35">
        <v>0.14000000000000001</v>
      </c>
      <c r="AB35">
        <v>0.91</v>
      </c>
      <c r="AC35">
        <v>0.14000000000000001</v>
      </c>
      <c r="AD35">
        <v>0.63</v>
      </c>
    </row>
    <row r="36" spans="1:30" x14ac:dyDescent="0.25">
      <c r="A36">
        <v>39669</v>
      </c>
      <c r="B36">
        <v>1644</v>
      </c>
      <c r="C36">
        <v>105</v>
      </c>
      <c r="D36">
        <v>57</v>
      </c>
      <c r="E36">
        <v>9</v>
      </c>
      <c r="F36">
        <v>0</v>
      </c>
      <c r="G36">
        <v>0</v>
      </c>
      <c r="H36">
        <v>0</v>
      </c>
      <c r="I36">
        <v>2</v>
      </c>
      <c r="J36">
        <v>3</v>
      </c>
      <c r="K36">
        <v>0</v>
      </c>
      <c r="L36">
        <v>0</v>
      </c>
      <c r="M36">
        <v>8</v>
      </c>
      <c r="N36">
        <v>5</v>
      </c>
      <c r="O36">
        <v>0</v>
      </c>
      <c r="P36">
        <v>0</v>
      </c>
      <c r="Q36">
        <v>0</v>
      </c>
      <c r="R36">
        <v>41</v>
      </c>
      <c r="S36">
        <v>15</v>
      </c>
      <c r="T36">
        <v>1</v>
      </c>
      <c r="U36">
        <v>22</v>
      </c>
      <c r="V36">
        <v>6</v>
      </c>
      <c r="W36">
        <v>1</v>
      </c>
      <c r="X36">
        <v>32</v>
      </c>
      <c r="Y36">
        <v>7</v>
      </c>
      <c r="Z36">
        <v>0</v>
      </c>
      <c r="AA36">
        <v>0.49</v>
      </c>
      <c r="AB36">
        <v>0.67</v>
      </c>
      <c r="AC36">
        <v>0.22</v>
      </c>
      <c r="AD36">
        <v>0.53</v>
      </c>
    </row>
    <row r="37" spans="1:30" x14ac:dyDescent="0.25">
      <c r="A37">
        <v>26461</v>
      </c>
      <c r="B37">
        <v>1644</v>
      </c>
      <c r="C37">
        <v>69</v>
      </c>
      <c r="D37">
        <v>44</v>
      </c>
      <c r="E37">
        <v>4</v>
      </c>
      <c r="F37">
        <v>0</v>
      </c>
      <c r="G37">
        <v>0</v>
      </c>
      <c r="H37">
        <v>2</v>
      </c>
      <c r="I37">
        <v>0</v>
      </c>
      <c r="J37">
        <v>0</v>
      </c>
      <c r="K37">
        <v>0</v>
      </c>
      <c r="L37">
        <v>0</v>
      </c>
      <c r="M37">
        <v>4</v>
      </c>
      <c r="N37">
        <v>2</v>
      </c>
      <c r="O37">
        <v>1</v>
      </c>
      <c r="P37">
        <v>0</v>
      </c>
      <c r="Q37">
        <v>0</v>
      </c>
      <c r="R37">
        <v>29</v>
      </c>
      <c r="S37">
        <v>15</v>
      </c>
      <c r="T37">
        <v>0</v>
      </c>
      <c r="U37">
        <v>13</v>
      </c>
      <c r="V37">
        <v>6</v>
      </c>
      <c r="W37">
        <v>0</v>
      </c>
      <c r="X37">
        <v>20</v>
      </c>
      <c r="Y37">
        <v>7</v>
      </c>
      <c r="Z37">
        <v>0</v>
      </c>
      <c r="AA37">
        <v>0.59</v>
      </c>
      <c r="AB37">
        <v>0.67</v>
      </c>
      <c r="AC37">
        <v>0.31</v>
      </c>
      <c r="AD37">
        <v>0.53</v>
      </c>
    </row>
    <row r="38" spans="1:30" x14ac:dyDescent="0.25">
      <c r="A38">
        <v>28253</v>
      </c>
      <c r="B38">
        <v>1643</v>
      </c>
      <c r="C38">
        <v>134</v>
      </c>
      <c r="D38">
        <v>49</v>
      </c>
      <c r="E38">
        <v>9</v>
      </c>
      <c r="F38">
        <v>0</v>
      </c>
      <c r="G38">
        <v>0</v>
      </c>
      <c r="H38">
        <v>0</v>
      </c>
      <c r="I38">
        <v>1</v>
      </c>
      <c r="J38">
        <v>1</v>
      </c>
      <c r="K38">
        <v>1</v>
      </c>
      <c r="L38">
        <v>0</v>
      </c>
      <c r="M38">
        <v>18</v>
      </c>
      <c r="N38">
        <v>2</v>
      </c>
      <c r="O38">
        <v>1</v>
      </c>
      <c r="P38">
        <v>0</v>
      </c>
      <c r="Q38">
        <v>0</v>
      </c>
      <c r="R38">
        <v>35</v>
      </c>
      <c r="S38">
        <v>9</v>
      </c>
      <c r="T38">
        <v>5</v>
      </c>
      <c r="U38">
        <v>17</v>
      </c>
      <c r="V38">
        <v>6</v>
      </c>
      <c r="W38">
        <v>3</v>
      </c>
      <c r="X38">
        <v>30</v>
      </c>
      <c r="Y38">
        <v>6</v>
      </c>
      <c r="Z38">
        <v>3</v>
      </c>
      <c r="AA38">
        <v>0.54</v>
      </c>
      <c r="AB38">
        <v>0.44</v>
      </c>
      <c r="AC38">
        <v>0.14000000000000001</v>
      </c>
      <c r="AD38">
        <v>0.33</v>
      </c>
    </row>
    <row r="39" spans="1:30" x14ac:dyDescent="0.25">
      <c r="A39">
        <v>93817</v>
      </c>
      <c r="B39">
        <v>1643</v>
      </c>
      <c r="C39">
        <v>121</v>
      </c>
      <c r="D39">
        <v>76</v>
      </c>
      <c r="E39">
        <v>6</v>
      </c>
      <c r="F39">
        <v>0</v>
      </c>
      <c r="G39">
        <v>0</v>
      </c>
      <c r="H39">
        <v>1</v>
      </c>
      <c r="I39">
        <v>1</v>
      </c>
      <c r="J39">
        <v>3</v>
      </c>
      <c r="K39">
        <v>0</v>
      </c>
      <c r="L39">
        <v>0</v>
      </c>
      <c r="M39">
        <v>21</v>
      </c>
      <c r="N39">
        <v>5</v>
      </c>
      <c r="O39">
        <v>2</v>
      </c>
      <c r="P39">
        <v>0</v>
      </c>
      <c r="Q39">
        <v>1</v>
      </c>
      <c r="R39">
        <v>60</v>
      </c>
      <c r="S39">
        <v>14</v>
      </c>
      <c r="T39">
        <v>2</v>
      </c>
      <c r="U39">
        <v>12</v>
      </c>
      <c r="V39">
        <v>6</v>
      </c>
      <c r="W39">
        <v>2</v>
      </c>
      <c r="X39">
        <v>24</v>
      </c>
      <c r="Y39">
        <v>7</v>
      </c>
      <c r="Z39">
        <v>1</v>
      </c>
      <c r="AA39">
        <v>0.82</v>
      </c>
      <c r="AB39">
        <v>0.64</v>
      </c>
      <c r="AC39">
        <v>0.6</v>
      </c>
      <c r="AD39">
        <v>0.5</v>
      </c>
    </row>
    <row r="40" spans="1:30" x14ac:dyDescent="0.25">
      <c r="A40">
        <v>9388</v>
      </c>
      <c r="B40">
        <v>1643</v>
      </c>
      <c r="C40">
        <v>119</v>
      </c>
      <c r="D40">
        <v>71</v>
      </c>
      <c r="E40">
        <v>5</v>
      </c>
      <c r="F40">
        <v>0</v>
      </c>
      <c r="G40">
        <v>0</v>
      </c>
      <c r="H40">
        <v>0</v>
      </c>
      <c r="I40">
        <v>2</v>
      </c>
      <c r="J40">
        <v>0</v>
      </c>
      <c r="K40">
        <v>0</v>
      </c>
      <c r="L40">
        <v>0</v>
      </c>
      <c r="M40">
        <v>9</v>
      </c>
      <c r="N40">
        <v>2</v>
      </c>
      <c r="O40">
        <v>2</v>
      </c>
      <c r="P40">
        <v>1</v>
      </c>
      <c r="Q40">
        <v>0</v>
      </c>
      <c r="R40">
        <v>39</v>
      </c>
      <c r="S40">
        <v>31</v>
      </c>
      <c r="T40">
        <v>1</v>
      </c>
      <c r="U40">
        <v>12</v>
      </c>
      <c r="V40">
        <v>9</v>
      </c>
      <c r="W40">
        <v>1</v>
      </c>
      <c r="X40">
        <v>24</v>
      </c>
      <c r="Y40">
        <v>26</v>
      </c>
      <c r="Z40">
        <v>0</v>
      </c>
      <c r="AA40">
        <v>0.72</v>
      </c>
      <c r="AB40">
        <v>0.74</v>
      </c>
      <c r="AC40">
        <v>0.38</v>
      </c>
      <c r="AD40">
        <v>0.16</v>
      </c>
    </row>
    <row r="41" spans="1:30" x14ac:dyDescent="0.25">
      <c r="A41">
        <v>50197</v>
      </c>
      <c r="B41">
        <v>1643</v>
      </c>
      <c r="C41">
        <v>112</v>
      </c>
      <c r="D41">
        <v>53</v>
      </c>
      <c r="E41">
        <v>8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16</v>
      </c>
      <c r="N41">
        <v>0</v>
      </c>
      <c r="O41">
        <v>1</v>
      </c>
      <c r="P41">
        <v>0</v>
      </c>
      <c r="Q41">
        <v>1</v>
      </c>
      <c r="R41">
        <v>35</v>
      </c>
      <c r="S41">
        <v>16</v>
      </c>
      <c r="T41">
        <v>2</v>
      </c>
      <c r="U41">
        <v>16</v>
      </c>
      <c r="V41">
        <v>4</v>
      </c>
      <c r="W41">
        <v>1</v>
      </c>
      <c r="X41">
        <v>24</v>
      </c>
      <c r="Y41">
        <v>6</v>
      </c>
      <c r="Z41">
        <v>0</v>
      </c>
      <c r="AA41">
        <v>0.56999999999999995</v>
      </c>
      <c r="AB41">
        <v>0.81</v>
      </c>
      <c r="AC41">
        <v>0.31</v>
      </c>
      <c r="AD41">
        <v>0.62</v>
      </c>
    </row>
    <row r="42" spans="1:30" x14ac:dyDescent="0.25">
      <c r="A42">
        <v>28077</v>
      </c>
      <c r="B42">
        <v>1643</v>
      </c>
      <c r="C42">
        <v>111</v>
      </c>
      <c r="D42">
        <v>62</v>
      </c>
      <c r="E42">
        <v>12</v>
      </c>
      <c r="F42">
        <v>0</v>
      </c>
      <c r="G42">
        <v>0</v>
      </c>
      <c r="H42">
        <v>0</v>
      </c>
      <c r="I42">
        <v>1</v>
      </c>
      <c r="J42">
        <v>0</v>
      </c>
      <c r="K42">
        <v>1</v>
      </c>
      <c r="L42">
        <v>0</v>
      </c>
      <c r="M42">
        <v>27</v>
      </c>
      <c r="N42">
        <v>1</v>
      </c>
      <c r="O42">
        <v>1</v>
      </c>
      <c r="P42">
        <v>0</v>
      </c>
      <c r="Q42">
        <v>1</v>
      </c>
      <c r="R42">
        <v>43</v>
      </c>
      <c r="S42">
        <v>13</v>
      </c>
      <c r="T42">
        <v>6</v>
      </c>
      <c r="U42">
        <v>15</v>
      </c>
      <c r="V42">
        <v>8</v>
      </c>
      <c r="W42">
        <v>3</v>
      </c>
      <c r="X42">
        <v>21</v>
      </c>
      <c r="Y42">
        <v>9</v>
      </c>
      <c r="Z42">
        <v>2</v>
      </c>
      <c r="AA42">
        <v>0.67</v>
      </c>
      <c r="AB42">
        <v>0.46</v>
      </c>
      <c r="AC42">
        <v>0.51</v>
      </c>
      <c r="AD42">
        <v>0.31</v>
      </c>
    </row>
    <row r="43" spans="1:30" x14ac:dyDescent="0.25">
      <c r="A43">
        <v>68548</v>
      </c>
      <c r="B43">
        <v>1643</v>
      </c>
      <c r="C43">
        <v>100</v>
      </c>
      <c r="D43">
        <v>40</v>
      </c>
      <c r="E43">
        <v>10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14</v>
      </c>
      <c r="N43">
        <v>0</v>
      </c>
      <c r="O43">
        <v>1</v>
      </c>
      <c r="P43">
        <v>0</v>
      </c>
      <c r="Q43">
        <v>0</v>
      </c>
      <c r="R43">
        <v>34</v>
      </c>
      <c r="S43">
        <v>6</v>
      </c>
      <c r="T43">
        <v>0</v>
      </c>
      <c r="U43">
        <v>15</v>
      </c>
      <c r="V43">
        <v>2</v>
      </c>
      <c r="W43">
        <v>0</v>
      </c>
      <c r="X43">
        <v>22</v>
      </c>
      <c r="Y43">
        <v>1</v>
      </c>
      <c r="Z43">
        <v>0</v>
      </c>
      <c r="AA43">
        <v>0.59</v>
      </c>
      <c r="AB43">
        <v>0.83</v>
      </c>
      <c r="AC43">
        <v>0.35</v>
      </c>
      <c r="AD43">
        <v>0.83</v>
      </c>
    </row>
    <row r="44" spans="1:30" x14ac:dyDescent="0.25">
      <c r="A44">
        <v>45480</v>
      </c>
      <c r="B44">
        <v>1643</v>
      </c>
      <c r="C44">
        <v>63</v>
      </c>
      <c r="D44">
        <v>19</v>
      </c>
      <c r="E44">
        <v>6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19</v>
      </c>
      <c r="N44">
        <v>0</v>
      </c>
      <c r="O44">
        <v>1</v>
      </c>
      <c r="P44">
        <v>0</v>
      </c>
      <c r="Q44">
        <v>0</v>
      </c>
      <c r="R44">
        <v>11</v>
      </c>
      <c r="S44">
        <v>2</v>
      </c>
      <c r="T44">
        <v>6</v>
      </c>
      <c r="U44">
        <v>8</v>
      </c>
      <c r="V44">
        <v>1</v>
      </c>
      <c r="W44">
        <v>2</v>
      </c>
      <c r="X44">
        <v>8</v>
      </c>
      <c r="Y44">
        <v>0</v>
      </c>
      <c r="Z44">
        <v>1</v>
      </c>
      <c r="AA44">
        <v>0.36</v>
      </c>
      <c r="AB44">
        <v>1</v>
      </c>
      <c r="AC44">
        <v>0.27</v>
      </c>
      <c r="AD44">
        <v>1</v>
      </c>
    </row>
    <row r="45" spans="1:30" x14ac:dyDescent="0.25">
      <c r="A45">
        <v>723</v>
      </c>
      <c r="B45">
        <v>1643</v>
      </c>
      <c r="C45">
        <v>41</v>
      </c>
      <c r="D45">
        <v>20</v>
      </c>
      <c r="E45">
        <v>8</v>
      </c>
      <c r="F45">
        <v>0</v>
      </c>
      <c r="G45">
        <v>0</v>
      </c>
      <c r="H45">
        <v>0</v>
      </c>
      <c r="I45">
        <v>2</v>
      </c>
      <c r="J45">
        <v>0</v>
      </c>
      <c r="K45">
        <v>0</v>
      </c>
      <c r="L45">
        <v>0</v>
      </c>
      <c r="M45">
        <v>10</v>
      </c>
      <c r="N45">
        <v>2</v>
      </c>
      <c r="O45">
        <v>2</v>
      </c>
      <c r="P45">
        <v>0</v>
      </c>
      <c r="Q45">
        <v>0</v>
      </c>
      <c r="R45">
        <v>9</v>
      </c>
      <c r="S45">
        <v>10</v>
      </c>
      <c r="T45">
        <v>1</v>
      </c>
      <c r="U45">
        <v>5</v>
      </c>
      <c r="V45">
        <v>5</v>
      </c>
      <c r="W45">
        <v>1</v>
      </c>
      <c r="X45">
        <v>4</v>
      </c>
      <c r="Y45">
        <v>4</v>
      </c>
      <c r="Z45">
        <v>0</v>
      </c>
      <c r="AA45">
        <v>0.56000000000000005</v>
      </c>
      <c r="AB45">
        <v>0.6</v>
      </c>
      <c r="AC45">
        <v>0.56000000000000005</v>
      </c>
      <c r="AD45">
        <v>0.6</v>
      </c>
    </row>
    <row r="46" spans="1:30" x14ac:dyDescent="0.25">
      <c r="A46">
        <v>86743</v>
      </c>
      <c r="B46">
        <v>1642</v>
      </c>
      <c r="C46">
        <v>187</v>
      </c>
      <c r="D46">
        <v>80</v>
      </c>
      <c r="E46">
        <v>8</v>
      </c>
      <c r="F46">
        <v>0</v>
      </c>
      <c r="G46">
        <v>0</v>
      </c>
      <c r="H46">
        <v>0</v>
      </c>
      <c r="I46">
        <v>1</v>
      </c>
      <c r="J46">
        <v>0</v>
      </c>
      <c r="K46">
        <v>25</v>
      </c>
      <c r="L46">
        <v>0</v>
      </c>
      <c r="M46">
        <v>32</v>
      </c>
      <c r="N46">
        <v>1</v>
      </c>
      <c r="O46">
        <v>1</v>
      </c>
      <c r="P46">
        <v>0</v>
      </c>
      <c r="Q46">
        <v>0</v>
      </c>
      <c r="R46">
        <v>42</v>
      </c>
      <c r="S46">
        <v>36</v>
      </c>
      <c r="T46">
        <v>2</v>
      </c>
      <c r="U46">
        <v>20</v>
      </c>
      <c r="V46">
        <v>6</v>
      </c>
      <c r="W46">
        <v>2</v>
      </c>
      <c r="X46">
        <v>31</v>
      </c>
      <c r="Y46">
        <v>22</v>
      </c>
      <c r="Z46">
        <v>1</v>
      </c>
      <c r="AA46">
        <v>0.55000000000000004</v>
      </c>
      <c r="AB46">
        <v>0.86</v>
      </c>
      <c r="AC46">
        <v>0.26</v>
      </c>
      <c r="AD46">
        <v>0.39</v>
      </c>
    </row>
    <row r="47" spans="1:30" x14ac:dyDescent="0.25">
      <c r="A47">
        <v>71718</v>
      </c>
      <c r="B47">
        <v>1642</v>
      </c>
      <c r="C47">
        <v>126</v>
      </c>
      <c r="D47">
        <v>65</v>
      </c>
      <c r="E47">
        <v>7</v>
      </c>
      <c r="F47">
        <v>0</v>
      </c>
      <c r="G47">
        <v>0</v>
      </c>
      <c r="H47">
        <v>1</v>
      </c>
      <c r="I47">
        <v>1</v>
      </c>
      <c r="J47">
        <v>1</v>
      </c>
      <c r="K47">
        <v>3</v>
      </c>
      <c r="L47">
        <v>0</v>
      </c>
      <c r="M47">
        <v>15</v>
      </c>
      <c r="N47">
        <v>3</v>
      </c>
      <c r="O47">
        <v>0</v>
      </c>
      <c r="P47">
        <v>0</v>
      </c>
      <c r="Q47">
        <v>0</v>
      </c>
      <c r="R47">
        <v>56</v>
      </c>
      <c r="S47">
        <v>8</v>
      </c>
      <c r="T47">
        <v>1</v>
      </c>
      <c r="U47">
        <v>18</v>
      </c>
      <c r="V47">
        <v>4</v>
      </c>
      <c r="W47">
        <v>1</v>
      </c>
      <c r="X47">
        <v>33</v>
      </c>
      <c r="Y47">
        <v>3</v>
      </c>
      <c r="Z47">
        <v>0</v>
      </c>
      <c r="AA47">
        <v>0.7</v>
      </c>
      <c r="AB47">
        <v>0.62</v>
      </c>
      <c r="AC47">
        <v>0.41</v>
      </c>
      <c r="AD47">
        <v>0.62</v>
      </c>
    </row>
    <row r="48" spans="1:30" x14ac:dyDescent="0.25">
      <c r="A48">
        <v>39077</v>
      </c>
      <c r="B48">
        <v>1642</v>
      </c>
      <c r="C48">
        <v>121</v>
      </c>
      <c r="D48">
        <v>58</v>
      </c>
      <c r="E48">
        <v>7</v>
      </c>
      <c r="F48">
        <v>0</v>
      </c>
      <c r="G48">
        <v>0</v>
      </c>
      <c r="H48">
        <v>0</v>
      </c>
      <c r="I48">
        <v>1</v>
      </c>
      <c r="J48">
        <v>0</v>
      </c>
      <c r="K48">
        <v>10</v>
      </c>
      <c r="L48">
        <v>0</v>
      </c>
      <c r="M48">
        <v>8</v>
      </c>
      <c r="N48">
        <v>1</v>
      </c>
      <c r="O48">
        <v>0</v>
      </c>
      <c r="P48">
        <v>0</v>
      </c>
      <c r="Q48">
        <v>0</v>
      </c>
      <c r="R48">
        <v>44</v>
      </c>
      <c r="S48">
        <v>13</v>
      </c>
      <c r="T48">
        <v>1</v>
      </c>
      <c r="U48">
        <v>18</v>
      </c>
      <c r="V48">
        <v>3</v>
      </c>
      <c r="W48">
        <v>1</v>
      </c>
      <c r="X48">
        <v>34</v>
      </c>
      <c r="Y48">
        <v>4</v>
      </c>
      <c r="Z48">
        <v>0</v>
      </c>
      <c r="AA48">
        <v>0.61</v>
      </c>
      <c r="AB48">
        <v>0.85</v>
      </c>
      <c r="AC48">
        <v>0.23</v>
      </c>
      <c r="AD48">
        <v>0.69</v>
      </c>
    </row>
    <row r="49" spans="1:30" x14ac:dyDescent="0.25">
      <c r="A49">
        <v>38265</v>
      </c>
      <c r="B49">
        <v>1642</v>
      </c>
      <c r="C49">
        <v>92</v>
      </c>
      <c r="D49">
        <v>51</v>
      </c>
      <c r="E49">
        <v>7</v>
      </c>
      <c r="F49">
        <v>0</v>
      </c>
      <c r="G49">
        <v>0</v>
      </c>
      <c r="H49">
        <v>0</v>
      </c>
      <c r="I49">
        <v>1</v>
      </c>
      <c r="J49">
        <v>0</v>
      </c>
      <c r="K49">
        <v>0</v>
      </c>
      <c r="L49">
        <v>0</v>
      </c>
      <c r="M49">
        <v>20</v>
      </c>
      <c r="N49">
        <v>1</v>
      </c>
      <c r="O49">
        <v>1</v>
      </c>
      <c r="P49">
        <v>0</v>
      </c>
      <c r="Q49">
        <v>3</v>
      </c>
      <c r="R49">
        <v>29</v>
      </c>
      <c r="S49">
        <v>13</v>
      </c>
      <c r="T49">
        <v>9</v>
      </c>
      <c r="U49">
        <v>16</v>
      </c>
      <c r="V49">
        <v>7</v>
      </c>
      <c r="W49">
        <v>2</v>
      </c>
      <c r="X49">
        <v>23</v>
      </c>
      <c r="Y49">
        <v>7</v>
      </c>
      <c r="Z49">
        <v>3</v>
      </c>
      <c r="AA49">
        <v>0.48</v>
      </c>
      <c r="AB49">
        <v>0.54</v>
      </c>
      <c r="AC49">
        <v>0.21</v>
      </c>
      <c r="AD49">
        <v>0.46</v>
      </c>
    </row>
    <row r="50" spans="1:30" x14ac:dyDescent="0.25">
      <c r="A50">
        <v>32332</v>
      </c>
      <c r="B50">
        <v>1642</v>
      </c>
      <c r="C50">
        <v>86</v>
      </c>
      <c r="D50">
        <v>44</v>
      </c>
      <c r="E50">
        <v>6</v>
      </c>
      <c r="F50">
        <v>0</v>
      </c>
      <c r="G50">
        <v>0</v>
      </c>
      <c r="H50">
        <v>1</v>
      </c>
      <c r="I50">
        <v>3</v>
      </c>
      <c r="J50">
        <v>2</v>
      </c>
      <c r="K50">
        <v>0</v>
      </c>
      <c r="L50">
        <v>0</v>
      </c>
      <c r="M50">
        <v>10</v>
      </c>
      <c r="N50">
        <v>6</v>
      </c>
      <c r="O50">
        <v>1</v>
      </c>
      <c r="P50">
        <v>0</v>
      </c>
      <c r="Q50">
        <v>1</v>
      </c>
      <c r="R50">
        <v>38</v>
      </c>
      <c r="S50">
        <v>3</v>
      </c>
      <c r="T50">
        <v>3</v>
      </c>
      <c r="U50">
        <v>19</v>
      </c>
      <c r="V50">
        <v>2</v>
      </c>
      <c r="W50">
        <v>2</v>
      </c>
      <c r="X50">
        <v>30</v>
      </c>
      <c r="Y50">
        <v>1</v>
      </c>
      <c r="Z50">
        <v>1</v>
      </c>
      <c r="AA50">
        <v>0.53</v>
      </c>
      <c r="AB50">
        <v>0.67</v>
      </c>
      <c r="AC50">
        <v>0.21</v>
      </c>
      <c r="AD50">
        <v>0.67</v>
      </c>
    </row>
    <row r="51" spans="1:30" x14ac:dyDescent="0.25">
      <c r="A51">
        <v>2185</v>
      </c>
      <c r="B51">
        <v>1642</v>
      </c>
      <c r="C51">
        <v>74</v>
      </c>
      <c r="D51">
        <v>45</v>
      </c>
      <c r="E51">
        <v>9</v>
      </c>
      <c r="F51">
        <v>0</v>
      </c>
      <c r="G51">
        <v>0</v>
      </c>
      <c r="H51">
        <v>0</v>
      </c>
      <c r="I51">
        <v>1</v>
      </c>
      <c r="J51">
        <v>0</v>
      </c>
      <c r="K51">
        <v>6</v>
      </c>
      <c r="L51">
        <v>0</v>
      </c>
      <c r="M51">
        <v>9</v>
      </c>
      <c r="N51">
        <v>1</v>
      </c>
      <c r="O51">
        <v>0</v>
      </c>
      <c r="P51">
        <v>0</v>
      </c>
      <c r="Q51">
        <v>0</v>
      </c>
      <c r="R51">
        <v>23</v>
      </c>
      <c r="S51">
        <v>18</v>
      </c>
      <c r="T51">
        <v>4</v>
      </c>
      <c r="U51">
        <v>15</v>
      </c>
      <c r="V51">
        <v>6</v>
      </c>
      <c r="W51">
        <v>2</v>
      </c>
      <c r="X51">
        <v>19</v>
      </c>
      <c r="Y51">
        <v>11</v>
      </c>
      <c r="Z51">
        <v>1</v>
      </c>
      <c r="AA51">
        <v>0.39</v>
      </c>
      <c r="AB51">
        <v>0.72</v>
      </c>
      <c r="AC51">
        <v>0.17</v>
      </c>
      <c r="AD51">
        <v>0.39</v>
      </c>
    </row>
    <row r="52" spans="1:30" x14ac:dyDescent="0.25">
      <c r="A52">
        <v>14155</v>
      </c>
      <c r="B52">
        <v>1642</v>
      </c>
      <c r="C52">
        <v>73</v>
      </c>
      <c r="D52">
        <v>54</v>
      </c>
      <c r="E52">
        <v>10</v>
      </c>
      <c r="F52">
        <v>0</v>
      </c>
      <c r="G52">
        <v>0</v>
      </c>
      <c r="H52">
        <v>0</v>
      </c>
      <c r="I52">
        <v>1</v>
      </c>
      <c r="J52">
        <v>0</v>
      </c>
      <c r="K52">
        <v>12</v>
      </c>
      <c r="L52">
        <v>0</v>
      </c>
      <c r="M52">
        <v>25</v>
      </c>
      <c r="N52">
        <v>1</v>
      </c>
      <c r="O52">
        <v>1</v>
      </c>
      <c r="P52">
        <v>0</v>
      </c>
      <c r="Q52">
        <v>0</v>
      </c>
      <c r="R52">
        <v>16</v>
      </c>
      <c r="S52">
        <v>35</v>
      </c>
      <c r="T52">
        <v>3</v>
      </c>
      <c r="U52">
        <v>8</v>
      </c>
      <c r="V52">
        <v>9</v>
      </c>
      <c r="W52">
        <v>2</v>
      </c>
      <c r="X52">
        <v>12</v>
      </c>
      <c r="Y52">
        <v>19</v>
      </c>
      <c r="Z52">
        <v>1</v>
      </c>
      <c r="AA52">
        <v>0.56000000000000005</v>
      </c>
      <c r="AB52">
        <v>0.77</v>
      </c>
      <c r="AC52">
        <v>0.25</v>
      </c>
      <c r="AD52">
        <v>0.46</v>
      </c>
    </row>
    <row r="53" spans="1:30" x14ac:dyDescent="0.25">
      <c r="A53">
        <v>97833</v>
      </c>
      <c r="B53">
        <v>1641</v>
      </c>
      <c r="C53">
        <v>90</v>
      </c>
      <c r="D53">
        <v>28</v>
      </c>
      <c r="E53">
        <v>8</v>
      </c>
      <c r="F53">
        <v>0</v>
      </c>
      <c r="G53">
        <v>0</v>
      </c>
      <c r="H53">
        <v>0</v>
      </c>
      <c r="I53">
        <v>1</v>
      </c>
      <c r="J53">
        <v>0</v>
      </c>
      <c r="K53">
        <v>0</v>
      </c>
      <c r="L53">
        <v>0</v>
      </c>
      <c r="M53">
        <v>22</v>
      </c>
      <c r="N53">
        <v>1</v>
      </c>
      <c r="O53">
        <v>1</v>
      </c>
      <c r="P53">
        <v>0</v>
      </c>
      <c r="Q53">
        <v>0</v>
      </c>
      <c r="R53">
        <v>22</v>
      </c>
      <c r="S53">
        <v>5</v>
      </c>
      <c r="T53">
        <v>1</v>
      </c>
      <c r="U53">
        <v>13</v>
      </c>
      <c r="V53">
        <v>4</v>
      </c>
      <c r="W53">
        <v>1</v>
      </c>
      <c r="X53">
        <v>16</v>
      </c>
      <c r="Y53">
        <v>3</v>
      </c>
      <c r="Z53">
        <v>0</v>
      </c>
      <c r="AA53">
        <v>0.45</v>
      </c>
      <c r="AB53">
        <v>0.4</v>
      </c>
      <c r="AC53">
        <v>0.27</v>
      </c>
      <c r="AD53">
        <v>0.4</v>
      </c>
    </row>
    <row r="54" spans="1:30" x14ac:dyDescent="0.25">
      <c r="A54">
        <v>40064</v>
      </c>
      <c r="B54">
        <v>1641</v>
      </c>
      <c r="C54">
        <v>74</v>
      </c>
      <c r="D54">
        <v>34</v>
      </c>
      <c r="E54">
        <v>8</v>
      </c>
      <c r="F54">
        <v>0</v>
      </c>
      <c r="G54">
        <v>0</v>
      </c>
      <c r="H54">
        <v>2</v>
      </c>
      <c r="I54">
        <v>1</v>
      </c>
      <c r="J54">
        <v>0</v>
      </c>
      <c r="K54">
        <v>0</v>
      </c>
      <c r="L54">
        <v>0</v>
      </c>
      <c r="M54">
        <v>16</v>
      </c>
      <c r="N54">
        <v>3</v>
      </c>
      <c r="O54">
        <v>1</v>
      </c>
      <c r="P54">
        <v>0</v>
      </c>
      <c r="Q54">
        <v>1</v>
      </c>
      <c r="R54">
        <v>22</v>
      </c>
      <c r="S54">
        <v>6</v>
      </c>
      <c r="T54">
        <v>6</v>
      </c>
      <c r="U54">
        <v>12</v>
      </c>
      <c r="V54">
        <v>4</v>
      </c>
      <c r="W54">
        <v>3</v>
      </c>
      <c r="X54">
        <v>18</v>
      </c>
      <c r="Y54">
        <v>3</v>
      </c>
      <c r="Z54">
        <v>2</v>
      </c>
      <c r="AA54">
        <v>0.5</v>
      </c>
      <c r="AB54">
        <v>0.5</v>
      </c>
      <c r="AC54">
        <v>0.18</v>
      </c>
      <c r="AD54">
        <v>0.5</v>
      </c>
    </row>
    <row r="55" spans="1:30" x14ac:dyDescent="0.25">
      <c r="A55">
        <v>53460</v>
      </c>
      <c r="B55">
        <v>1641</v>
      </c>
      <c r="C55">
        <v>52</v>
      </c>
      <c r="D55">
        <v>26</v>
      </c>
      <c r="E55">
        <v>8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21</v>
      </c>
      <c r="N55">
        <v>0</v>
      </c>
      <c r="O55">
        <v>0</v>
      </c>
      <c r="P55">
        <v>0</v>
      </c>
      <c r="Q55">
        <v>0</v>
      </c>
      <c r="R55">
        <v>15</v>
      </c>
      <c r="S55">
        <v>8</v>
      </c>
      <c r="T55">
        <v>3</v>
      </c>
      <c r="U55">
        <v>13</v>
      </c>
      <c r="V55">
        <v>2</v>
      </c>
      <c r="W55">
        <v>2</v>
      </c>
      <c r="X55">
        <v>14</v>
      </c>
      <c r="Y55">
        <v>2</v>
      </c>
      <c r="Z55">
        <v>1</v>
      </c>
      <c r="AA55">
        <v>0.2</v>
      </c>
      <c r="AB55">
        <v>0.88</v>
      </c>
      <c r="AC55">
        <v>7.0000000000000007E-2</v>
      </c>
      <c r="AD55">
        <v>0.75</v>
      </c>
    </row>
    <row r="56" spans="1:30" x14ac:dyDescent="0.25">
      <c r="A56">
        <v>25368</v>
      </c>
      <c r="B56">
        <v>1640</v>
      </c>
      <c r="C56">
        <v>198</v>
      </c>
      <c r="D56">
        <v>44</v>
      </c>
      <c r="E56">
        <v>6</v>
      </c>
      <c r="F56">
        <v>0</v>
      </c>
      <c r="G56">
        <v>0</v>
      </c>
      <c r="H56">
        <v>1</v>
      </c>
      <c r="I56">
        <v>2</v>
      </c>
      <c r="J56">
        <v>44</v>
      </c>
      <c r="K56">
        <v>0</v>
      </c>
      <c r="L56">
        <v>0</v>
      </c>
      <c r="M56">
        <v>7</v>
      </c>
      <c r="N56">
        <v>47</v>
      </c>
      <c r="O56">
        <v>0</v>
      </c>
      <c r="P56">
        <v>0</v>
      </c>
      <c r="Q56">
        <v>0</v>
      </c>
      <c r="R56">
        <v>36</v>
      </c>
      <c r="S56">
        <v>6</v>
      </c>
      <c r="T56">
        <v>2</v>
      </c>
      <c r="U56">
        <v>19</v>
      </c>
      <c r="V56">
        <v>4</v>
      </c>
      <c r="W56">
        <v>1</v>
      </c>
      <c r="X56">
        <v>30</v>
      </c>
      <c r="Y56">
        <v>4</v>
      </c>
      <c r="Z56">
        <v>0</v>
      </c>
      <c r="AA56">
        <v>0.5</v>
      </c>
      <c r="AB56">
        <v>0.5</v>
      </c>
      <c r="AC56">
        <v>0.17</v>
      </c>
      <c r="AD56">
        <v>0.33</v>
      </c>
    </row>
    <row r="57" spans="1:30" x14ac:dyDescent="0.25">
      <c r="A57">
        <v>21611</v>
      </c>
      <c r="B57">
        <v>1640</v>
      </c>
      <c r="C57">
        <v>149</v>
      </c>
      <c r="D57">
        <v>108</v>
      </c>
      <c r="E57">
        <v>7</v>
      </c>
      <c r="F57">
        <v>0</v>
      </c>
      <c r="G57">
        <v>0</v>
      </c>
      <c r="H57">
        <v>0</v>
      </c>
      <c r="I57">
        <v>2</v>
      </c>
      <c r="J57">
        <v>3</v>
      </c>
      <c r="K57">
        <v>13</v>
      </c>
      <c r="L57">
        <v>0</v>
      </c>
      <c r="M57">
        <v>10</v>
      </c>
      <c r="N57">
        <v>5</v>
      </c>
      <c r="O57">
        <v>1</v>
      </c>
      <c r="P57">
        <v>0</v>
      </c>
      <c r="Q57">
        <v>0</v>
      </c>
      <c r="R57">
        <v>79</v>
      </c>
      <c r="S57">
        <v>29</v>
      </c>
      <c r="T57">
        <v>0</v>
      </c>
      <c r="U57">
        <v>20</v>
      </c>
      <c r="V57">
        <v>4</v>
      </c>
      <c r="W57">
        <v>0</v>
      </c>
      <c r="X57">
        <v>46</v>
      </c>
      <c r="Y57">
        <v>5</v>
      </c>
      <c r="Z57">
        <v>0</v>
      </c>
      <c r="AA57">
        <v>0.76</v>
      </c>
      <c r="AB57">
        <v>0.9</v>
      </c>
      <c r="AC57">
        <v>0.42</v>
      </c>
      <c r="AD57">
        <v>0.83</v>
      </c>
    </row>
    <row r="58" spans="1:30" x14ac:dyDescent="0.25">
      <c r="A58">
        <v>7358</v>
      </c>
      <c r="B58">
        <v>1640</v>
      </c>
      <c r="C58">
        <v>144</v>
      </c>
      <c r="D58">
        <v>119</v>
      </c>
      <c r="E58">
        <v>6</v>
      </c>
      <c r="F58">
        <v>0</v>
      </c>
      <c r="G58">
        <v>0</v>
      </c>
      <c r="H58">
        <v>1</v>
      </c>
      <c r="I58">
        <v>0</v>
      </c>
      <c r="J58">
        <v>1</v>
      </c>
      <c r="K58">
        <v>0</v>
      </c>
      <c r="L58">
        <v>0</v>
      </c>
      <c r="M58">
        <v>13</v>
      </c>
      <c r="N58">
        <v>2</v>
      </c>
      <c r="O58">
        <v>1</v>
      </c>
      <c r="P58">
        <v>0</v>
      </c>
      <c r="Q58">
        <v>0</v>
      </c>
      <c r="R58">
        <v>103</v>
      </c>
      <c r="S58">
        <v>14</v>
      </c>
      <c r="T58">
        <v>2</v>
      </c>
      <c r="U58">
        <v>24</v>
      </c>
      <c r="V58">
        <v>8</v>
      </c>
      <c r="W58">
        <v>1</v>
      </c>
      <c r="X58">
        <v>64</v>
      </c>
      <c r="Y58">
        <v>7</v>
      </c>
      <c r="Z58">
        <v>0</v>
      </c>
      <c r="AA58">
        <v>0.78</v>
      </c>
      <c r="AB58">
        <v>0.5</v>
      </c>
      <c r="AC58">
        <v>0.38</v>
      </c>
      <c r="AD58">
        <v>0.5</v>
      </c>
    </row>
    <row r="59" spans="1:30" x14ac:dyDescent="0.25">
      <c r="A59">
        <v>65252</v>
      </c>
      <c r="B59">
        <v>1640</v>
      </c>
      <c r="C59">
        <v>116</v>
      </c>
      <c r="D59">
        <v>28</v>
      </c>
      <c r="E59">
        <v>4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3</v>
      </c>
      <c r="N59">
        <v>0</v>
      </c>
      <c r="O59">
        <v>1</v>
      </c>
      <c r="P59">
        <v>1</v>
      </c>
      <c r="Q59">
        <v>1</v>
      </c>
      <c r="R59">
        <v>14</v>
      </c>
      <c r="S59">
        <v>12</v>
      </c>
      <c r="T59">
        <v>2</v>
      </c>
      <c r="U59">
        <v>8</v>
      </c>
      <c r="V59">
        <v>7</v>
      </c>
      <c r="W59">
        <v>2</v>
      </c>
      <c r="X59">
        <v>9</v>
      </c>
      <c r="Y59">
        <v>11</v>
      </c>
      <c r="Z59">
        <v>1</v>
      </c>
      <c r="AA59">
        <v>0.5</v>
      </c>
      <c r="AB59">
        <v>0.5</v>
      </c>
      <c r="AC59">
        <v>0.36</v>
      </c>
      <c r="AD59">
        <v>0.08</v>
      </c>
    </row>
    <row r="60" spans="1:30" x14ac:dyDescent="0.25">
      <c r="A60">
        <v>52866</v>
      </c>
      <c r="B60">
        <v>1640</v>
      </c>
      <c r="C60">
        <v>100</v>
      </c>
      <c r="D60">
        <v>49</v>
      </c>
      <c r="E60">
        <v>10</v>
      </c>
      <c r="F60">
        <v>0</v>
      </c>
      <c r="G60">
        <v>0</v>
      </c>
      <c r="H60">
        <v>0</v>
      </c>
      <c r="I60">
        <v>1</v>
      </c>
      <c r="J60">
        <v>0</v>
      </c>
      <c r="K60">
        <v>6</v>
      </c>
      <c r="L60">
        <v>0</v>
      </c>
      <c r="M60">
        <v>21</v>
      </c>
      <c r="N60">
        <v>1</v>
      </c>
      <c r="O60">
        <v>4</v>
      </c>
      <c r="P60">
        <v>0</v>
      </c>
      <c r="Q60">
        <v>1</v>
      </c>
      <c r="R60">
        <v>24</v>
      </c>
      <c r="S60">
        <v>22</v>
      </c>
      <c r="T60">
        <v>3</v>
      </c>
      <c r="U60">
        <v>13</v>
      </c>
      <c r="V60">
        <v>9</v>
      </c>
      <c r="W60">
        <v>2</v>
      </c>
      <c r="X60">
        <v>18</v>
      </c>
      <c r="Y60">
        <v>15</v>
      </c>
      <c r="Z60">
        <v>1</v>
      </c>
      <c r="AA60">
        <v>0.5</v>
      </c>
      <c r="AB60">
        <v>0.64</v>
      </c>
      <c r="AC60">
        <v>0.25</v>
      </c>
      <c r="AD60">
        <v>0.32</v>
      </c>
    </row>
    <row r="61" spans="1:30" x14ac:dyDescent="0.25">
      <c r="A61">
        <v>105873</v>
      </c>
      <c r="B61">
        <v>1640</v>
      </c>
      <c r="C61">
        <v>48</v>
      </c>
      <c r="D61">
        <v>13</v>
      </c>
      <c r="E61">
        <v>4</v>
      </c>
      <c r="F61">
        <v>0</v>
      </c>
      <c r="G61">
        <v>0</v>
      </c>
      <c r="H61">
        <v>0</v>
      </c>
      <c r="I61">
        <v>2</v>
      </c>
      <c r="J61">
        <v>0</v>
      </c>
      <c r="K61">
        <v>0</v>
      </c>
      <c r="L61">
        <v>0</v>
      </c>
      <c r="M61">
        <v>8</v>
      </c>
      <c r="N61">
        <v>2</v>
      </c>
      <c r="O61">
        <v>0</v>
      </c>
      <c r="P61">
        <v>0</v>
      </c>
      <c r="Q61">
        <v>1</v>
      </c>
      <c r="R61">
        <v>7</v>
      </c>
      <c r="S61">
        <v>3</v>
      </c>
      <c r="T61">
        <v>3</v>
      </c>
      <c r="U61">
        <v>5</v>
      </c>
      <c r="V61">
        <v>2</v>
      </c>
      <c r="W61">
        <v>2</v>
      </c>
      <c r="X61">
        <v>5</v>
      </c>
      <c r="Y61">
        <v>1</v>
      </c>
      <c r="Z61">
        <v>1</v>
      </c>
      <c r="AA61">
        <v>0.43</v>
      </c>
      <c r="AB61">
        <v>0.67</v>
      </c>
      <c r="AC61">
        <v>0.28999999999999998</v>
      </c>
      <c r="AD61">
        <v>0.67</v>
      </c>
    </row>
    <row r="62" spans="1:30" x14ac:dyDescent="0.25">
      <c r="A62">
        <v>29292</v>
      </c>
      <c r="B62">
        <v>1639</v>
      </c>
      <c r="C62">
        <v>121</v>
      </c>
      <c r="D62">
        <v>55</v>
      </c>
      <c r="E62">
        <v>13</v>
      </c>
      <c r="F62">
        <v>0</v>
      </c>
      <c r="G62">
        <v>0</v>
      </c>
      <c r="H62">
        <v>0</v>
      </c>
      <c r="I62">
        <v>3</v>
      </c>
      <c r="J62">
        <v>0</v>
      </c>
      <c r="K62">
        <v>0</v>
      </c>
      <c r="L62">
        <v>0</v>
      </c>
      <c r="M62">
        <v>30</v>
      </c>
      <c r="N62">
        <v>3</v>
      </c>
      <c r="O62">
        <v>2</v>
      </c>
      <c r="P62">
        <v>0</v>
      </c>
      <c r="Q62">
        <v>1</v>
      </c>
      <c r="R62">
        <v>31</v>
      </c>
      <c r="S62">
        <v>18</v>
      </c>
      <c r="T62">
        <v>6</v>
      </c>
      <c r="U62">
        <v>11</v>
      </c>
      <c r="V62">
        <v>9</v>
      </c>
      <c r="W62">
        <v>2</v>
      </c>
      <c r="X62">
        <v>22</v>
      </c>
      <c r="Y62">
        <v>13</v>
      </c>
      <c r="Z62">
        <v>1</v>
      </c>
      <c r="AA62">
        <v>0.68</v>
      </c>
      <c r="AB62">
        <v>0.56000000000000005</v>
      </c>
      <c r="AC62">
        <v>0.28999999999999998</v>
      </c>
      <c r="AD62">
        <v>0.28000000000000003</v>
      </c>
    </row>
    <row r="63" spans="1:30" x14ac:dyDescent="0.25">
      <c r="A63">
        <v>81997</v>
      </c>
      <c r="B63">
        <v>1639</v>
      </c>
      <c r="C63">
        <v>60</v>
      </c>
      <c r="D63">
        <v>32</v>
      </c>
      <c r="E63">
        <v>6</v>
      </c>
      <c r="F63">
        <v>0</v>
      </c>
      <c r="G63">
        <v>0</v>
      </c>
      <c r="H63">
        <v>0</v>
      </c>
      <c r="I63">
        <v>1</v>
      </c>
      <c r="J63">
        <v>0</v>
      </c>
      <c r="K63">
        <v>3</v>
      </c>
      <c r="L63">
        <v>0</v>
      </c>
      <c r="M63">
        <v>22</v>
      </c>
      <c r="N63">
        <v>1</v>
      </c>
      <c r="O63">
        <v>0</v>
      </c>
      <c r="P63">
        <v>0</v>
      </c>
      <c r="Q63">
        <v>0</v>
      </c>
      <c r="R63">
        <v>14</v>
      </c>
      <c r="S63">
        <v>15</v>
      </c>
      <c r="T63">
        <v>3</v>
      </c>
      <c r="U63">
        <v>6</v>
      </c>
      <c r="V63">
        <v>7</v>
      </c>
      <c r="W63">
        <v>2</v>
      </c>
      <c r="X63">
        <v>10</v>
      </c>
      <c r="Y63">
        <v>8</v>
      </c>
      <c r="Z63">
        <v>1</v>
      </c>
      <c r="AA63">
        <v>0.64</v>
      </c>
      <c r="AB63">
        <v>0.6</v>
      </c>
      <c r="AC63">
        <v>0.28999999999999998</v>
      </c>
      <c r="AD63">
        <v>0.47</v>
      </c>
    </row>
    <row r="64" spans="1:30" x14ac:dyDescent="0.25">
      <c r="A64">
        <v>100079</v>
      </c>
      <c r="B64">
        <v>1638</v>
      </c>
      <c r="C64">
        <v>291</v>
      </c>
      <c r="D64">
        <v>191</v>
      </c>
      <c r="E64">
        <v>10</v>
      </c>
      <c r="F64">
        <v>0</v>
      </c>
      <c r="G64">
        <v>0</v>
      </c>
      <c r="H64">
        <v>0</v>
      </c>
      <c r="I64">
        <v>2</v>
      </c>
      <c r="J64">
        <v>0</v>
      </c>
      <c r="K64">
        <v>24</v>
      </c>
      <c r="L64">
        <v>0</v>
      </c>
      <c r="M64">
        <v>13</v>
      </c>
      <c r="N64">
        <v>2</v>
      </c>
      <c r="O64">
        <v>1</v>
      </c>
      <c r="P64">
        <v>24</v>
      </c>
      <c r="Q64">
        <v>0</v>
      </c>
      <c r="R64">
        <v>52</v>
      </c>
      <c r="S64">
        <v>135</v>
      </c>
      <c r="T64">
        <v>4</v>
      </c>
      <c r="U64">
        <v>14</v>
      </c>
      <c r="V64">
        <v>11</v>
      </c>
      <c r="W64">
        <v>2</v>
      </c>
      <c r="X64">
        <v>29</v>
      </c>
      <c r="Y64">
        <v>61</v>
      </c>
      <c r="Z64">
        <v>1</v>
      </c>
      <c r="AA64">
        <v>0.75</v>
      </c>
      <c r="AB64">
        <v>0.93</v>
      </c>
      <c r="AC64">
        <v>0.44</v>
      </c>
      <c r="AD64">
        <v>0.55000000000000004</v>
      </c>
    </row>
    <row r="65" spans="1:30" x14ac:dyDescent="0.25">
      <c r="A65">
        <v>6368</v>
      </c>
      <c r="B65">
        <v>1638</v>
      </c>
      <c r="C65">
        <v>202</v>
      </c>
      <c r="D65">
        <v>93</v>
      </c>
      <c r="E65">
        <v>7</v>
      </c>
      <c r="F65">
        <v>0</v>
      </c>
      <c r="G65">
        <v>0</v>
      </c>
      <c r="H65">
        <v>8</v>
      </c>
      <c r="I65">
        <v>1</v>
      </c>
      <c r="J65">
        <v>0</v>
      </c>
      <c r="K65">
        <v>12</v>
      </c>
      <c r="L65">
        <v>0</v>
      </c>
      <c r="M65">
        <v>9</v>
      </c>
      <c r="N65">
        <v>9</v>
      </c>
      <c r="O65">
        <v>2</v>
      </c>
      <c r="P65">
        <v>8</v>
      </c>
      <c r="Q65">
        <v>0</v>
      </c>
      <c r="R65">
        <v>20</v>
      </c>
      <c r="S65">
        <v>71</v>
      </c>
      <c r="T65">
        <v>2</v>
      </c>
      <c r="U65">
        <v>12</v>
      </c>
      <c r="V65">
        <v>11</v>
      </c>
      <c r="W65">
        <v>1</v>
      </c>
      <c r="X65">
        <v>17</v>
      </c>
      <c r="Y65">
        <v>31</v>
      </c>
      <c r="Z65">
        <v>0</v>
      </c>
      <c r="AA65">
        <v>0.45</v>
      </c>
      <c r="AB65">
        <v>0.86</v>
      </c>
      <c r="AC65">
        <v>0.15</v>
      </c>
      <c r="AD65">
        <v>0.56000000000000005</v>
      </c>
    </row>
    <row r="66" spans="1:30" x14ac:dyDescent="0.25">
      <c r="A66">
        <v>62305</v>
      </c>
      <c r="B66">
        <v>1638</v>
      </c>
      <c r="C66">
        <v>191</v>
      </c>
      <c r="D66">
        <v>64</v>
      </c>
      <c r="E66">
        <v>9</v>
      </c>
      <c r="F66">
        <v>0</v>
      </c>
      <c r="G66">
        <v>1</v>
      </c>
      <c r="H66">
        <v>1</v>
      </c>
      <c r="I66">
        <v>1</v>
      </c>
      <c r="J66">
        <v>0</v>
      </c>
      <c r="K66">
        <v>0</v>
      </c>
      <c r="L66">
        <v>0</v>
      </c>
      <c r="M66">
        <v>19</v>
      </c>
      <c r="N66">
        <v>3</v>
      </c>
      <c r="O66">
        <v>1</v>
      </c>
      <c r="P66">
        <v>0</v>
      </c>
      <c r="Q66">
        <v>0</v>
      </c>
      <c r="R66">
        <v>52</v>
      </c>
      <c r="S66">
        <v>8</v>
      </c>
      <c r="T66">
        <v>4</v>
      </c>
      <c r="U66">
        <v>24</v>
      </c>
      <c r="V66">
        <v>6</v>
      </c>
      <c r="W66">
        <v>4</v>
      </c>
      <c r="X66">
        <v>46</v>
      </c>
      <c r="Y66">
        <v>6</v>
      </c>
      <c r="Z66">
        <v>3</v>
      </c>
      <c r="AA66">
        <v>0.56000000000000005</v>
      </c>
      <c r="AB66">
        <v>0.38</v>
      </c>
      <c r="AC66">
        <v>0.12</v>
      </c>
      <c r="AD66">
        <v>0.25</v>
      </c>
    </row>
    <row r="67" spans="1:30" x14ac:dyDescent="0.25">
      <c r="A67">
        <v>56965</v>
      </c>
      <c r="B67">
        <v>1638</v>
      </c>
      <c r="C67">
        <v>189</v>
      </c>
      <c r="D67">
        <v>82</v>
      </c>
      <c r="E67">
        <v>12</v>
      </c>
      <c r="F67">
        <v>0</v>
      </c>
      <c r="G67">
        <v>0</v>
      </c>
      <c r="H67">
        <v>3</v>
      </c>
      <c r="I67">
        <v>2</v>
      </c>
      <c r="J67">
        <v>7</v>
      </c>
      <c r="K67">
        <v>0</v>
      </c>
      <c r="L67">
        <v>0</v>
      </c>
      <c r="M67">
        <v>17</v>
      </c>
      <c r="N67">
        <v>12</v>
      </c>
      <c r="O67">
        <v>2</v>
      </c>
      <c r="P67">
        <v>3</v>
      </c>
      <c r="Q67">
        <v>3</v>
      </c>
      <c r="R67">
        <v>57</v>
      </c>
      <c r="S67">
        <v>22</v>
      </c>
      <c r="T67">
        <v>3</v>
      </c>
      <c r="U67">
        <v>19</v>
      </c>
      <c r="V67">
        <v>8</v>
      </c>
      <c r="W67">
        <v>1</v>
      </c>
      <c r="X67">
        <v>36</v>
      </c>
      <c r="Y67">
        <v>13</v>
      </c>
      <c r="Z67">
        <v>0</v>
      </c>
      <c r="AA67">
        <v>0.68</v>
      </c>
      <c r="AB67">
        <v>0.68</v>
      </c>
      <c r="AC67">
        <v>0.37</v>
      </c>
      <c r="AD67">
        <v>0.41</v>
      </c>
    </row>
    <row r="68" spans="1:30" x14ac:dyDescent="0.25">
      <c r="A68">
        <v>27923</v>
      </c>
      <c r="B68">
        <v>1638</v>
      </c>
      <c r="C68">
        <v>127</v>
      </c>
      <c r="D68">
        <v>60</v>
      </c>
      <c r="E68">
        <v>5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16</v>
      </c>
      <c r="N68">
        <v>0</v>
      </c>
      <c r="O68">
        <v>2</v>
      </c>
      <c r="P68">
        <v>0</v>
      </c>
      <c r="Q68">
        <v>0</v>
      </c>
      <c r="R68">
        <v>39</v>
      </c>
      <c r="S68">
        <v>20</v>
      </c>
      <c r="T68">
        <v>1</v>
      </c>
      <c r="U68">
        <v>19</v>
      </c>
      <c r="V68">
        <v>10</v>
      </c>
      <c r="W68">
        <v>1</v>
      </c>
      <c r="X68">
        <v>30</v>
      </c>
      <c r="Y68">
        <v>13</v>
      </c>
      <c r="Z68">
        <v>0</v>
      </c>
      <c r="AA68">
        <v>0.54</v>
      </c>
      <c r="AB68">
        <v>0.55000000000000004</v>
      </c>
      <c r="AC68">
        <v>0.23</v>
      </c>
      <c r="AD68">
        <v>0.35</v>
      </c>
    </row>
    <row r="69" spans="1:30" x14ac:dyDescent="0.25">
      <c r="A69">
        <v>63749</v>
      </c>
      <c r="B69">
        <v>1638</v>
      </c>
      <c r="C69">
        <v>103</v>
      </c>
      <c r="D69">
        <v>54</v>
      </c>
      <c r="E69">
        <v>13</v>
      </c>
      <c r="F69">
        <v>0</v>
      </c>
      <c r="G69">
        <v>0</v>
      </c>
      <c r="H69">
        <v>0</v>
      </c>
      <c r="I69">
        <v>2</v>
      </c>
      <c r="J69">
        <v>0</v>
      </c>
      <c r="K69">
        <v>8</v>
      </c>
      <c r="L69">
        <v>0</v>
      </c>
      <c r="M69">
        <v>23</v>
      </c>
      <c r="N69">
        <v>2</v>
      </c>
      <c r="O69">
        <v>2</v>
      </c>
      <c r="P69">
        <v>0</v>
      </c>
      <c r="Q69">
        <v>0</v>
      </c>
      <c r="R69">
        <v>25</v>
      </c>
      <c r="S69">
        <v>27</v>
      </c>
      <c r="T69">
        <v>2</v>
      </c>
      <c r="U69">
        <v>13</v>
      </c>
      <c r="V69">
        <v>8</v>
      </c>
      <c r="W69">
        <v>1</v>
      </c>
      <c r="X69">
        <v>16</v>
      </c>
      <c r="Y69">
        <v>19</v>
      </c>
      <c r="Z69">
        <v>0</v>
      </c>
      <c r="AA69">
        <v>0.52</v>
      </c>
      <c r="AB69">
        <v>0.74</v>
      </c>
      <c r="AC69">
        <v>0.36</v>
      </c>
      <c r="AD69">
        <v>0.3</v>
      </c>
    </row>
    <row r="70" spans="1:30" x14ac:dyDescent="0.25">
      <c r="A70">
        <v>35638</v>
      </c>
      <c r="B70">
        <v>1638</v>
      </c>
      <c r="C70">
        <v>96</v>
      </c>
      <c r="D70">
        <v>44</v>
      </c>
      <c r="E70">
        <v>6</v>
      </c>
      <c r="F70">
        <v>0</v>
      </c>
      <c r="G70">
        <v>0</v>
      </c>
      <c r="H70">
        <v>0</v>
      </c>
      <c r="I70">
        <v>0</v>
      </c>
      <c r="J70">
        <v>7</v>
      </c>
      <c r="K70">
        <v>0</v>
      </c>
      <c r="L70">
        <v>0</v>
      </c>
      <c r="M70">
        <v>12</v>
      </c>
      <c r="N70">
        <v>7</v>
      </c>
      <c r="O70">
        <v>1</v>
      </c>
      <c r="P70">
        <v>0</v>
      </c>
      <c r="Q70">
        <v>0</v>
      </c>
      <c r="R70">
        <v>34</v>
      </c>
      <c r="S70">
        <v>9</v>
      </c>
      <c r="T70">
        <v>1</v>
      </c>
      <c r="U70">
        <v>15</v>
      </c>
      <c r="V70">
        <v>6</v>
      </c>
      <c r="W70">
        <v>1</v>
      </c>
      <c r="X70">
        <v>28</v>
      </c>
      <c r="Y70">
        <v>6</v>
      </c>
      <c r="Z70">
        <v>0</v>
      </c>
      <c r="AA70">
        <v>0.59</v>
      </c>
      <c r="AB70">
        <v>0.44</v>
      </c>
      <c r="AC70">
        <v>0.18</v>
      </c>
      <c r="AD70">
        <v>0.33</v>
      </c>
    </row>
    <row r="71" spans="1:30" x14ac:dyDescent="0.25">
      <c r="A71">
        <v>80406</v>
      </c>
      <c r="B71">
        <v>1638</v>
      </c>
      <c r="C71">
        <v>93</v>
      </c>
      <c r="D71">
        <v>45</v>
      </c>
      <c r="E71">
        <v>4</v>
      </c>
      <c r="F71">
        <v>0</v>
      </c>
      <c r="G71">
        <v>1</v>
      </c>
      <c r="H71">
        <v>1</v>
      </c>
      <c r="I71">
        <v>1</v>
      </c>
      <c r="J71">
        <v>3</v>
      </c>
      <c r="K71">
        <v>0</v>
      </c>
      <c r="L71">
        <v>0</v>
      </c>
      <c r="M71">
        <v>16</v>
      </c>
      <c r="N71">
        <v>6</v>
      </c>
      <c r="O71">
        <v>2</v>
      </c>
      <c r="P71">
        <v>0</v>
      </c>
      <c r="Q71">
        <v>0</v>
      </c>
      <c r="R71">
        <v>36</v>
      </c>
      <c r="S71">
        <v>9</v>
      </c>
      <c r="T71">
        <v>0</v>
      </c>
      <c r="U71">
        <v>11</v>
      </c>
      <c r="V71">
        <v>5</v>
      </c>
      <c r="W71">
        <v>0</v>
      </c>
      <c r="X71">
        <v>22</v>
      </c>
      <c r="Y71">
        <v>5</v>
      </c>
      <c r="Z71">
        <v>0</v>
      </c>
      <c r="AA71">
        <v>0.72</v>
      </c>
      <c r="AB71">
        <v>0.56000000000000005</v>
      </c>
      <c r="AC71">
        <v>0.39</v>
      </c>
      <c r="AD71">
        <v>0.44</v>
      </c>
    </row>
    <row r="72" spans="1:30" x14ac:dyDescent="0.25">
      <c r="A72">
        <v>7521</v>
      </c>
      <c r="B72">
        <v>1638</v>
      </c>
      <c r="C72">
        <v>90</v>
      </c>
      <c r="D72">
        <v>48</v>
      </c>
      <c r="E72">
        <v>4</v>
      </c>
      <c r="F72">
        <v>0</v>
      </c>
      <c r="G72">
        <v>6</v>
      </c>
      <c r="H72">
        <v>51</v>
      </c>
      <c r="I72">
        <v>1</v>
      </c>
      <c r="J72">
        <v>0</v>
      </c>
      <c r="K72">
        <v>0</v>
      </c>
      <c r="L72">
        <v>0</v>
      </c>
      <c r="M72">
        <v>2</v>
      </c>
      <c r="N72">
        <v>58</v>
      </c>
      <c r="O72">
        <v>2</v>
      </c>
      <c r="P72">
        <v>0</v>
      </c>
      <c r="Q72">
        <v>0</v>
      </c>
      <c r="R72">
        <v>6</v>
      </c>
      <c r="S72">
        <v>42</v>
      </c>
      <c r="T72">
        <v>0</v>
      </c>
      <c r="U72">
        <v>4</v>
      </c>
      <c r="V72">
        <v>10</v>
      </c>
      <c r="W72">
        <v>0</v>
      </c>
      <c r="X72">
        <v>3</v>
      </c>
      <c r="Y72">
        <v>25</v>
      </c>
      <c r="Z72">
        <v>0</v>
      </c>
      <c r="AA72">
        <v>0.5</v>
      </c>
      <c r="AB72">
        <v>0.79</v>
      </c>
      <c r="AC72">
        <v>0.5</v>
      </c>
      <c r="AD72">
        <v>0.4</v>
      </c>
    </row>
    <row r="73" spans="1:30" x14ac:dyDescent="0.25">
      <c r="A73">
        <v>3127</v>
      </c>
      <c r="B73">
        <v>1638</v>
      </c>
      <c r="C73">
        <v>83</v>
      </c>
      <c r="D73">
        <v>54</v>
      </c>
      <c r="E73">
        <v>7</v>
      </c>
      <c r="F73">
        <v>0</v>
      </c>
      <c r="G73">
        <v>0</v>
      </c>
      <c r="H73">
        <v>1</v>
      </c>
      <c r="I73">
        <v>0</v>
      </c>
      <c r="J73">
        <v>0</v>
      </c>
      <c r="K73">
        <v>5</v>
      </c>
      <c r="L73">
        <v>0</v>
      </c>
      <c r="M73">
        <v>7</v>
      </c>
      <c r="N73">
        <v>1</v>
      </c>
      <c r="O73">
        <v>2</v>
      </c>
      <c r="P73">
        <v>0</v>
      </c>
      <c r="Q73">
        <v>1</v>
      </c>
      <c r="R73">
        <v>29</v>
      </c>
      <c r="S73">
        <v>22</v>
      </c>
      <c r="T73">
        <v>3</v>
      </c>
      <c r="U73">
        <v>14</v>
      </c>
      <c r="V73">
        <v>7</v>
      </c>
      <c r="W73">
        <v>2</v>
      </c>
      <c r="X73">
        <v>18</v>
      </c>
      <c r="Y73">
        <v>12</v>
      </c>
      <c r="Z73">
        <v>1</v>
      </c>
      <c r="AA73">
        <v>0.55000000000000004</v>
      </c>
      <c r="AB73">
        <v>0.73</v>
      </c>
      <c r="AC73">
        <v>0.38</v>
      </c>
      <c r="AD73">
        <v>0.45</v>
      </c>
    </row>
    <row r="74" spans="1:30" x14ac:dyDescent="0.25">
      <c r="A74">
        <v>44597</v>
      </c>
      <c r="B74">
        <v>1638</v>
      </c>
      <c r="C74">
        <v>67</v>
      </c>
      <c r="D74">
        <v>30</v>
      </c>
      <c r="E74">
        <v>8</v>
      </c>
      <c r="F74">
        <v>0</v>
      </c>
      <c r="G74">
        <v>0</v>
      </c>
      <c r="H74">
        <v>0</v>
      </c>
      <c r="I74">
        <v>1</v>
      </c>
      <c r="J74">
        <v>0</v>
      </c>
      <c r="K74">
        <v>0</v>
      </c>
      <c r="L74">
        <v>0</v>
      </c>
      <c r="M74">
        <v>12</v>
      </c>
      <c r="N74">
        <v>1</v>
      </c>
      <c r="O74">
        <v>0</v>
      </c>
      <c r="P74">
        <v>0</v>
      </c>
      <c r="Q74">
        <v>0</v>
      </c>
      <c r="R74">
        <v>20</v>
      </c>
      <c r="S74">
        <v>7</v>
      </c>
      <c r="T74">
        <v>3</v>
      </c>
      <c r="U74">
        <v>14</v>
      </c>
      <c r="V74">
        <v>4</v>
      </c>
      <c r="W74">
        <v>2</v>
      </c>
      <c r="X74">
        <v>15</v>
      </c>
      <c r="Y74">
        <v>4</v>
      </c>
      <c r="Z74">
        <v>2</v>
      </c>
      <c r="AA74">
        <v>0.35</v>
      </c>
      <c r="AB74">
        <v>0.56999999999999995</v>
      </c>
      <c r="AC74">
        <v>0.25</v>
      </c>
      <c r="AD74">
        <v>0.43</v>
      </c>
    </row>
    <row r="75" spans="1:30" x14ac:dyDescent="0.25">
      <c r="A75">
        <v>104460</v>
      </c>
      <c r="B75">
        <v>1638</v>
      </c>
      <c r="C75">
        <v>65</v>
      </c>
      <c r="D75">
        <v>29</v>
      </c>
      <c r="E75">
        <v>10</v>
      </c>
      <c r="F75">
        <v>0</v>
      </c>
      <c r="G75">
        <v>0</v>
      </c>
      <c r="H75">
        <v>0</v>
      </c>
      <c r="I75">
        <v>1</v>
      </c>
      <c r="J75">
        <v>0</v>
      </c>
      <c r="K75">
        <v>0</v>
      </c>
      <c r="L75">
        <v>0</v>
      </c>
      <c r="M75">
        <v>20</v>
      </c>
      <c r="N75">
        <v>1</v>
      </c>
      <c r="O75">
        <v>2</v>
      </c>
      <c r="P75">
        <v>0</v>
      </c>
      <c r="Q75">
        <v>0</v>
      </c>
      <c r="R75">
        <v>13</v>
      </c>
      <c r="S75">
        <v>9</v>
      </c>
      <c r="T75">
        <v>7</v>
      </c>
      <c r="U75">
        <v>13</v>
      </c>
      <c r="V75">
        <v>6</v>
      </c>
      <c r="W75">
        <v>3</v>
      </c>
      <c r="X75">
        <v>12</v>
      </c>
      <c r="Y75">
        <v>6</v>
      </c>
      <c r="Z75">
        <v>2</v>
      </c>
      <c r="AA75">
        <v>0.08</v>
      </c>
      <c r="AB75">
        <v>0.44</v>
      </c>
      <c r="AC75">
        <v>0.08</v>
      </c>
      <c r="AD75">
        <v>0.33</v>
      </c>
    </row>
    <row r="76" spans="1:30" x14ac:dyDescent="0.25">
      <c r="A76">
        <v>31361</v>
      </c>
      <c r="B76">
        <v>1638</v>
      </c>
      <c r="C76">
        <v>61</v>
      </c>
      <c r="D76">
        <v>30</v>
      </c>
      <c r="E76">
        <v>8</v>
      </c>
      <c r="F76">
        <v>0</v>
      </c>
      <c r="G76">
        <v>0</v>
      </c>
      <c r="H76">
        <v>0</v>
      </c>
      <c r="I76">
        <v>2</v>
      </c>
      <c r="J76">
        <v>0</v>
      </c>
      <c r="K76">
        <v>0</v>
      </c>
      <c r="L76">
        <v>0</v>
      </c>
      <c r="M76">
        <v>18</v>
      </c>
      <c r="N76">
        <v>2</v>
      </c>
      <c r="O76">
        <v>0</v>
      </c>
      <c r="P76">
        <v>0</v>
      </c>
      <c r="Q76">
        <v>0</v>
      </c>
      <c r="R76">
        <v>21</v>
      </c>
      <c r="S76">
        <v>7</v>
      </c>
      <c r="T76">
        <v>2</v>
      </c>
      <c r="U76">
        <v>10</v>
      </c>
      <c r="V76">
        <v>5</v>
      </c>
      <c r="W76">
        <v>2</v>
      </c>
      <c r="X76">
        <v>13</v>
      </c>
      <c r="Y76">
        <v>5</v>
      </c>
      <c r="Z76">
        <v>1</v>
      </c>
      <c r="AA76">
        <v>0.56999999999999995</v>
      </c>
      <c r="AB76">
        <v>0.43</v>
      </c>
      <c r="AC76">
        <v>0.38</v>
      </c>
      <c r="AD76">
        <v>0.28999999999999998</v>
      </c>
    </row>
    <row r="77" spans="1:30" x14ac:dyDescent="0.25">
      <c r="A77">
        <v>66895</v>
      </c>
      <c r="B77">
        <v>1638</v>
      </c>
      <c r="C77">
        <v>49</v>
      </c>
      <c r="D77">
        <v>21</v>
      </c>
      <c r="E77">
        <v>2</v>
      </c>
      <c r="F77">
        <v>0</v>
      </c>
      <c r="G77">
        <v>0</v>
      </c>
      <c r="H77">
        <v>0</v>
      </c>
      <c r="I77">
        <v>1</v>
      </c>
      <c r="J77">
        <v>0</v>
      </c>
      <c r="K77">
        <v>0</v>
      </c>
      <c r="L77">
        <v>0</v>
      </c>
      <c r="M77">
        <v>10</v>
      </c>
      <c r="N77">
        <v>1</v>
      </c>
      <c r="O77">
        <v>0</v>
      </c>
      <c r="P77">
        <v>0</v>
      </c>
      <c r="Q77">
        <v>1</v>
      </c>
      <c r="R77">
        <v>16</v>
      </c>
      <c r="S77">
        <v>1</v>
      </c>
      <c r="T77">
        <v>4</v>
      </c>
      <c r="U77">
        <v>9</v>
      </c>
      <c r="V77">
        <v>1</v>
      </c>
      <c r="W77">
        <v>2</v>
      </c>
      <c r="X77">
        <v>10</v>
      </c>
      <c r="Y77">
        <v>0</v>
      </c>
      <c r="Z77">
        <v>1</v>
      </c>
      <c r="AA77">
        <v>0.5</v>
      </c>
      <c r="AB77">
        <v>1</v>
      </c>
      <c r="AC77">
        <v>0.38</v>
      </c>
      <c r="AD77">
        <v>1</v>
      </c>
    </row>
    <row r="78" spans="1:30" x14ac:dyDescent="0.25">
      <c r="A78">
        <v>101471</v>
      </c>
      <c r="B78">
        <v>1638</v>
      </c>
      <c r="C78">
        <v>43</v>
      </c>
      <c r="D78">
        <v>23</v>
      </c>
      <c r="E78">
        <v>7</v>
      </c>
      <c r="F78">
        <v>0</v>
      </c>
      <c r="G78">
        <v>0</v>
      </c>
      <c r="H78">
        <v>0</v>
      </c>
      <c r="I78">
        <v>3</v>
      </c>
      <c r="J78">
        <v>0</v>
      </c>
      <c r="K78">
        <v>0</v>
      </c>
      <c r="L78">
        <v>0</v>
      </c>
      <c r="M78">
        <v>8</v>
      </c>
      <c r="N78">
        <v>3</v>
      </c>
      <c r="O78">
        <v>1</v>
      </c>
      <c r="P78">
        <v>0</v>
      </c>
      <c r="Q78">
        <v>0</v>
      </c>
      <c r="R78">
        <v>14</v>
      </c>
      <c r="S78">
        <v>8</v>
      </c>
      <c r="T78">
        <v>1</v>
      </c>
      <c r="U78">
        <v>11</v>
      </c>
      <c r="V78">
        <v>3</v>
      </c>
      <c r="W78">
        <v>1</v>
      </c>
      <c r="X78">
        <v>11</v>
      </c>
      <c r="Y78">
        <v>3</v>
      </c>
      <c r="Z78">
        <v>0</v>
      </c>
      <c r="AA78">
        <v>0.28999999999999998</v>
      </c>
      <c r="AB78">
        <v>0.75</v>
      </c>
      <c r="AC78">
        <v>0.21</v>
      </c>
      <c r="AD78">
        <v>0.62</v>
      </c>
    </row>
    <row r="79" spans="1:30" x14ac:dyDescent="0.25">
      <c r="A79">
        <v>17137</v>
      </c>
      <c r="B79">
        <v>1638</v>
      </c>
      <c r="C79">
        <v>39</v>
      </c>
      <c r="D79">
        <v>24</v>
      </c>
      <c r="E79">
        <v>3</v>
      </c>
      <c r="F79">
        <v>0</v>
      </c>
      <c r="G79">
        <v>0</v>
      </c>
      <c r="H79">
        <v>9</v>
      </c>
      <c r="I79">
        <v>0</v>
      </c>
      <c r="J79">
        <v>0</v>
      </c>
      <c r="K79">
        <v>0</v>
      </c>
      <c r="L79">
        <v>0</v>
      </c>
      <c r="M79">
        <v>4</v>
      </c>
      <c r="N79">
        <v>9</v>
      </c>
      <c r="O79">
        <v>0</v>
      </c>
      <c r="P79">
        <v>0</v>
      </c>
      <c r="Q79">
        <v>0</v>
      </c>
      <c r="R79">
        <v>10</v>
      </c>
      <c r="S79">
        <v>14</v>
      </c>
      <c r="T79">
        <v>0</v>
      </c>
      <c r="U79">
        <v>4</v>
      </c>
      <c r="V79">
        <v>9</v>
      </c>
      <c r="W79">
        <v>0</v>
      </c>
      <c r="X79">
        <v>4</v>
      </c>
      <c r="Y79">
        <v>10</v>
      </c>
      <c r="Z79">
        <v>0</v>
      </c>
      <c r="AA79">
        <v>0.7</v>
      </c>
      <c r="AB79">
        <v>0.43</v>
      </c>
      <c r="AC79">
        <v>0.6</v>
      </c>
      <c r="AD79">
        <v>0.28999999999999998</v>
      </c>
    </row>
    <row r="80" spans="1:30" x14ac:dyDescent="0.25">
      <c r="A80">
        <v>7052</v>
      </c>
      <c r="B80">
        <v>1638</v>
      </c>
      <c r="C80">
        <v>36</v>
      </c>
      <c r="D80">
        <v>22</v>
      </c>
      <c r="E80">
        <v>4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7</v>
      </c>
      <c r="N80">
        <v>0</v>
      </c>
      <c r="O80">
        <v>1</v>
      </c>
      <c r="P80">
        <v>0</v>
      </c>
      <c r="Q80">
        <v>0</v>
      </c>
      <c r="R80">
        <v>13</v>
      </c>
      <c r="S80">
        <v>8</v>
      </c>
      <c r="T80">
        <v>1</v>
      </c>
      <c r="U80">
        <v>7</v>
      </c>
      <c r="V80">
        <v>5</v>
      </c>
      <c r="W80">
        <v>1</v>
      </c>
      <c r="X80">
        <v>6</v>
      </c>
      <c r="Y80">
        <v>5</v>
      </c>
      <c r="Z80">
        <v>0</v>
      </c>
      <c r="AA80">
        <v>0.54</v>
      </c>
      <c r="AB80">
        <v>0.5</v>
      </c>
      <c r="AC80">
        <v>0.54</v>
      </c>
      <c r="AD80">
        <v>0.38</v>
      </c>
    </row>
    <row r="81" spans="1:30" x14ac:dyDescent="0.25">
      <c r="A81">
        <v>78043</v>
      </c>
      <c r="B81">
        <v>1637</v>
      </c>
      <c r="C81">
        <v>369</v>
      </c>
      <c r="D81">
        <v>220</v>
      </c>
      <c r="E81">
        <v>10</v>
      </c>
      <c r="F81">
        <v>0</v>
      </c>
      <c r="G81">
        <v>1</v>
      </c>
      <c r="H81">
        <v>4</v>
      </c>
      <c r="I81">
        <v>0</v>
      </c>
      <c r="J81">
        <v>0</v>
      </c>
      <c r="K81">
        <v>33</v>
      </c>
      <c r="L81">
        <v>0</v>
      </c>
      <c r="M81">
        <v>34</v>
      </c>
      <c r="N81">
        <v>5</v>
      </c>
      <c r="O81">
        <v>1</v>
      </c>
      <c r="P81">
        <v>0</v>
      </c>
      <c r="Q81">
        <v>0</v>
      </c>
      <c r="R81">
        <v>145</v>
      </c>
      <c r="S81">
        <v>63</v>
      </c>
      <c r="T81">
        <v>12</v>
      </c>
      <c r="U81">
        <v>34</v>
      </c>
      <c r="V81">
        <v>9</v>
      </c>
      <c r="W81">
        <v>4</v>
      </c>
      <c r="X81">
        <v>120</v>
      </c>
      <c r="Y81">
        <v>46</v>
      </c>
      <c r="Z81">
        <v>3</v>
      </c>
      <c r="AA81">
        <v>0.77</v>
      </c>
      <c r="AB81">
        <v>0.87</v>
      </c>
      <c r="AC81">
        <v>0.17</v>
      </c>
      <c r="AD81">
        <v>0.27</v>
      </c>
    </row>
    <row r="82" spans="1:30" x14ac:dyDescent="0.25">
      <c r="A82">
        <v>31868</v>
      </c>
      <c r="B82">
        <v>1637</v>
      </c>
      <c r="C82">
        <v>151</v>
      </c>
      <c r="D82">
        <v>41</v>
      </c>
      <c r="E82">
        <v>5</v>
      </c>
      <c r="F82">
        <v>0</v>
      </c>
      <c r="G82">
        <v>0</v>
      </c>
      <c r="H82">
        <v>0</v>
      </c>
      <c r="I82">
        <v>0</v>
      </c>
      <c r="J82">
        <v>2</v>
      </c>
      <c r="K82">
        <v>0</v>
      </c>
      <c r="L82">
        <v>0</v>
      </c>
      <c r="M82">
        <v>13</v>
      </c>
      <c r="N82">
        <v>2</v>
      </c>
      <c r="O82">
        <v>1</v>
      </c>
      <c r="P82">
        <v>0</v>
      </c>
      <c r="Q82">
        <v>0</v>
      </c>
      <c r="R82">
        <v>28</v>
      </c>
      <c r="S82">
        <v>13</v>
      </c>
      <c r="T82">
        <v>0</v>
      </c>
      <c r="U82">
        <v>17</v>
      </c>
      <c r="V82">
        <v>8</v>
      </c>
      <c r="W82">
        <v>0</v>
      </c>
      <c r="X82">
        <v>21</v>
      </c>
      <c r="Y82">
        <v>12</v>
      </c>
      <c r="Z82">
        <v>0</v>
      </c>
      <c r="AA82">
        <v>0.43</v>
      </c>
      <c r="AB82">
        <v>0.46</v>
      </c>
      <c r="AC82">
        <v>0.25</v>
      </c>
      <c r="AD82">
        <v>0.08</v>
      </c>
    </row>
    <row r="83" spans="1:30" x14ac:dyDescent="0.25">
      <c r="A83">
        <v>55303</v>
      </c>
      <c r="B83">
        <v>1637</v>
      </c>
      <c r="C83">
        <v>150</v>
      </c>
      <c r="D83">
        <v>56</v>
      </c>
      <c r="E83">
        <v>15</v>
      </c>
      <c r="F83">
        <v>0</v>
      </c>
      <c r="G83">
        <v>0</v>
      </c>
      <c r="H83">
        <v>0</v>
      </c>
      <c r="I83">
        <v>0</v>
      </c>
      <c r="J83">
        <v>1</v>
      </c>
      <c r="K83">
        <v>3</v>
      </c>
      <c r="L83">
        <v>0</v>
      </c>
      <c r="M83">
        <v>19</v>
      </c>
      <c r="N83">
        <v>1</v>
      </c>
      <c r="O83">
        <v>1</v>
      </c>
      <c r="P83">
        <v>0</v>
      </c>
      <c r="Q83">
        <v>0</v>
      </c>
      <c r="R83">
        <v>44</v>
      </c>
      <c r="S83">
        <v>10</v>
      </c>
      <c r="T83">
        <v>2</v>
      </c>
      <c r="U83">
        <v>16</v>
      </c>
      <c r="V83">
        <v>5</v>
      </c>
      <c r="W83">
        <v>1</v>
      </c>
      <c r="X83">
        <v>34</v>
      </c>
      <c r="Y83">
        <v>5</v>
      </c>
      <c r="Z83">
        <v>0</v>
      </c>
      <c r="AA83">
        <v>0.66</v>
      </c>
      <c r="AB83">
        <v>0.6</v>
      </c>
      <c r="AC83">
        <v>0.23</v>
      </c>
      <c r="AD83">
        <v>0.5</v>
      </c>
    </row>
    <row r="84" spans="1:30" x14ac:dyDescent="0.25">
      <c r="A84">
        <v>7224</v>
      </c>
      <c r="B84">
        <v>1637</v>
      </c>
      <c r="C84">
        <v>129</v>
      </c>
      <c r="D84">
        <v>52</v>
      </c>
      <c r="E84">
        <v>13</v>
      </c>
      <c r="F84">
        <v>0</v>
      </c>
      <c r="G84">
        <v>0</v>
      </c>
      <c r="H84">
        <v>0</v>
      </c>
      <c r="I84">
        <v>1</v>
      </c>
      <c r="J84">
        <v>0</v>
      </c>
      <c r="K84">
        <v>0</v>
      </c>
      <c r="L84">
        <v>0</v>
      </c>
      <c r="M84">
        <v>10</v>
      </c>
      <c r="N84">
        <v>1</v>
      </c>
      <c r="O84">
        <v>0</v>
      </c>
      <c r="P84">
        <v>0</v>
      </c>
      <c r="Q84">
        <v>0</v>
      </c>
      <c r="R84">
        <v>41</v>
      </c>
      <c r="S84">
        <v>9</v>
      </c>
      <c r="T84">
        <v>2</v>
      </c>
      <c r="U84">
        <v>20</v>
      </c>
      <c r="V84">
        <v>5</v>
      </c>
      <c r="W84">
        <v>1</v>
      </c>
      <c r="X84">
        <v>33</v>
      </c>
      <c r="Y84">
        <v>4</v>
      </c>
      <c r="Z84">
        <v>0</v>
      </c>
      <c r="AA84">
        <v>0.54</v>
      </c>
      <c r="AB84">
        <v>0.56000000000000005</v>
      </c>
      <c r="AC84">
        <v>0.2</v>
      </c>
      <c r="AD84">
        <v>0.56000000000000005</v>
      </c>
    </row>
    <row r="85" spans="1:30" x14ac:dyDescent="0.25">
      <c r="A85">
        <v>81737</v>
      </c>
      <c r="B85">
        <v>1637</v>
      </c>
      <c r="C85">
        <v>129</v>
      </c>
      <c r="D85">
        <v>54</v>
      </c>
      <c r="E85">
        <v>8</v>
      </c>
      <c r="F85">
        <v>0</v>
      </c>
      <c r="G85">
        <v>0</v>
      </c>
      <c r="H85">
        <v>0</v>
      </c>
      <c r="I85">
        <v>0</v>
      </c>
      <c r="J85">
        <v>14</v>
      </c>
      <c r="K85">
        <v>0</v>
      </c>
      <c r="L85">
        <v>0</v>
      </c>
      <c r="M85">
        <v>16</v>
      </c>
      <c r="N85">
        <v>14</v>
      </c>
      <c r="O85">
        <v>1</v>
      </c>
      <c r="P85">
        <v>0</v>
      </c>
      <c r="Q85">
        <v>0</v>
      </c>
      <c r="R85">
        <v>39</v>
      </c>
      <c r="S85">
        <v>14</v>
      </c>
      <c r="T85">
        <v>1</v>
      </c>
      <c r="U85">
        <v>17</v>
      </c>
      <c r="V85">
        <v>7</v>
      </c>
      <c r="W85">
        <v>1</v>
      </c>
      <c r="X85">
        <v>30</v>
      </c>
      <c r="Y85">
        <v>10</v>
      </c>
      <c r="Z85">
        <v>0</v>
      </c>
      <c r="AA85">
        <v>0.59</v>
      </c>
      <c r="AB85">
        <v>0.56999999999999995</v>
      </c>
      <c r="AC85">
        <v>0.23</v>
      </c>
      <c r="AD85">
        <v>0.28999999999999998</v>
      </c>
    </row>
    <row r="86" spans="1:30" x14ac:dyDescent="0.25">
      <c r="A86">
        <v>7861</v>
      </c>
      <c r="B86">
        <v>1637</v>
      </c>
      <c r="C86">
        <v>116</v>
      </c>
      <c r="D86">
        <v>45</v>
      </c>
      <c r="E86">
        <v>8</v>
      </c>
      <c r="F86">
        <v>0</v>
      </c>
      <c r="G86">
        <v>0</v>
      </c>
      <c r="H86">
        <v>0</v>
      </c>
      <c r="I86">
        <v>1</v>
      </c>
      <c r="J86">
        <v>0</v>
      </c>
      <c r="K86">
        <v>0</v>
      </c>
      <c r="L86">
        <v>0</v>
      </c>
      <c r="M86">
        <v>9</v>
      </c>
      <c r="N86">
        <v>1</v>
      </c>
      <c r="O86">
        <v>1</v>
      </c>
      <c r="P86">
        <v>0</v>
      </c>
      <c r="Q86">
        <v>0</v>
      </c>
      <c r="R86">
        <v>26</v>
      </c>
      <c r="S86">
        <v>19</v>
      </c>
      <c r="T86">
        <v>0</v>
      </c>
      <c r="U86">
        <v>14</v>
      </c>
      <c r="V86">
        <v>8</v>
      </c>
      <c r="W86">
        <v>0</v>
      </c>
      <c r="X86">
        <v>19</v>
      </c>
      <c r="Y86">
        <v>12</v>
      </c>
      <c r="Z86">
        <v>0</v>
      </c>
      <c r="AA86">
        <v>0.5</v>
      </c>
      <c r="AB86">
        <v>0.63</v>
      </c>
      <c r="AC86">
        <v>0.27</v>
      </c>
      <c r="AD86">
        <v>0.37</v>
      </c>
    </row>
    <row r="87" spans="1:30" x14ac:dyDescent="0.25">
      <c r="A87">
        <v>70411</v>
      </c>
      <c r="B87">
        <v>1637</v>
      </c>
      <c r="C87">
        <v>109</v>
      </c>
      <c r="D87">
        <v>51</v>
      </c>
      <c r="E87">
        <v>11</v>
      </c>
      <c r="F87">
        <v>0</v>
      </c>
      <c r="G87">
        <v>14</v>
      </c>
      <c r="H87">
        <v>10</v>
      </c>
      <c r="I87">
        <v>1</v>
      </c>
      <c r="J87">
        <v>0</v>
      </c>
      <c r="K87">
        <v>12</v>
      </c>
      <c r="L87">
        <v>1</v>
      </c>
      <c r="M87">
        <v>16</v>
      </c>
      <c r="N87">
        <v>26</v>
      </c>
      <c r="O87">
        <v>1</v>
      </c>
      <c r="P87">
        <v>0</v>
      </c>
      <c r="Q87">
        <v>1</v>
      </c>
      <c r="R87">
        <v>21</v>
      </c>
      <c r="S87">
        <v>26</v>
      </c>
      <c r="T87">
        <v>4</v>
      </c>
      <c r="U87">
        <v>12</v>
      </c>
      <c r="V87">
        <v>7</v>
      </c>
      <c r="W87">
        <v>2</v>
      </c>
      <c r="X87">
        <v>13</v>
      </c>
      <c r="Y87">
        <v>15</v>
      </c>
      <c r="Z87">
        <v>1</v>
      </c>
      <c r="AA87">
        <v>0.48</v>
      </c>
      <c r="AB87">
        <v>0.77</v>
      </c>
      <c r="AC87">
        <v>0.38</v>
      </c>
      <c r="AD87">
        <v>0.42</v>
      </c>
    </row>
    <row r="88" spans="1:30" x14ac:dyDescent="0.25">
      <c r="A88">
        <v>39761</v>
      </c>
      <c r="B88">
        <v>1637</v>
      </c>
      <c r="C88">
        <v>85</v>
      </c>
      <c r="D88">
        <v>33</v>
      </c>
      <c r="E88">
        <v>11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19</v>
      </c>
      <c r="N88">
        <v>0</v>
      </c>
      <c r="O88">
        <v>2</v>
      </c>
      <c r="P88">
        <v>0</v>
      </c>
      <c r="Q88">
        <v>1</v>
      </c>
      <c r="R88">
        <v>17</v>
      </c>
      <c r="S88">
        <v>13</v>
      </c>
      <c r="T88">
        <v>3</v>
      </c>
      <c r="U88">
        <v>9</v>
      </c>
      <c r="V88">
        <v>5</v>
      </c>
      <c r="W88">
        <v>1</v>
      </c>
      <c r="X88">
        <v>10</v>
      </c>
      <c r="Y88">
        <v>6</v>
      </c>
      <c r="Z88">
        <v>0</v>
      </c>
      <c r="AA88">
        <v>0.53</v>
      </c>
      <c r="AB88">
        <v>0.69</v>
      </c>
      <c r="AC88">
        <v>0.41</v>
      </c>
      <c r="AD88">
        <v>0.54</v>
      </c>
    </row>
    <row r="89" spans="1:30" x14ac:dyDescent="0.25">
      <c r="A89">
        <v>94211</v>
      </c>
      <c r="B89">
        <v>1637</v>
      </c>
      <c r="C89">
        <v>85</v>
      </c>
      <c r="D89">
        <v>31</v>
      </c>
      <c r="E89">
        <v>9</v>
      </c>
      <c r="F89">
        <v>0</v>
      </c>
      <c r="G89">
        <v>0</v>
      </c>
      <c r="H89">
        <v>1</v>
      </c>
      <c r="I89">
        <v>0</v>
      </c>
      <c r="J89">
        <v>0</v>
      </c>
      <c r="K89">
        <v>1</v>
      </c>
      <c r="L89">
        <v>0</v>
      </c>
      <c r="M89">
        <v>19</v>
      </c>
      <c r="N89">
        <v>1</v>
      </c>
      <c r="O89">
        <v>3</v>
      </c>
      <c r="P89">
        <v>0</v>
      </c>
      <c r="Q89">
        <v>0</v>
      </c>
      <c r="R89">
        <v>22</v>
      </c>
      <c r="S89">
        <v>8</v>
      </c>
      <c r="T89">
        <v>1</v>
      </c>
      <c r="U89">
        <v>14</v>
      </c>
      <c r="V89">
        <v>5</v>
      </c>
      <c r="W89">
        <v>1</v>
      </c>
      <c r="X89">
        <v>16</v>
      </c>
      <c r="Y89">
        <v>5</v>
      </c>
      <c r="Z89">
        <v>0</v>
      </c>
      <c r="AA89">
        <v>0.41</v>
      </c>
      <c r="AB89">
        <v>0.5</v>
      </c>
      <c r="AC89">
        <v>0.27</v>
      </c>
      <c r="AD89">
        <v>0.38</v>
      </c>
    </row>
    <row r="90" spans="1:30" x14ac:dyDescent="0.25">
      <c r="A90">
        <v>51255</v>
      </c>
      <c r="B90">
        <v>1637</v>
      </c>
      <c r="C90">
        <v>84</v>
      </c>
      <c r="D90">
        <v>30</v>
      </c>
      <c r="E90">
        <v>5</v>
      </c>
      <c r="F90">
        <v>0</v>
      </c>
      <c r="G90">
        <v>13</v>
      </c>
      <c r="H90">
        <v>11</v>
      </c>
      <c r="I90">
        <v>1</v>
      </c>
      <c r="J90">
        <v>0</v>
      </c>
      <c r="K90">
        <v>0</v>
      </c>
      <c r="L90">
        <v>0</v>
      </c>
      <c r="M90">
        <v>6</v>
      </c>
      <c r="N90">
        <v>25</v>
      </c>
      <c r="O90">
        <v>0</v>
      </c>
      <c r="P90">
        <v>0</v>
      </c>
      <c r="Q90">
        <v>1</v>
      </c>
      <c r="R90">
        <v>24</v>
      </c>
      <c r="S90">
        <v>5</v>
      </c>
      <c r="T90">
        <v>1</v>
      </c>
      <c r="U90">
        <v>12</v>
      </c>
      <c r="V90">
        <v>3</v>
      </c>
      <c r="W90">
        <v>1</v>
      </c>
      <c r="X90">
        <v>15</v>
      </c>
      <c r="Y90">
        <v>4</v>
      </c>
      <c r="Z90">
        <v>0</v>
      </c>
      <c r="AA90">
        <v>0.54</v>
      </c>
      <c r="AB90">
        <v>0.6</v>
      </c>
      <c r="AC90">
        <v>0.38</v>
      </c>
      <c r="AD90">
        <v>0.2</v>
      </c>
    </row>
    <row r="91" spans="1:30" x14ac:dyDescent="0.25">
      <c r="A91">
        <v>103310</v>
      </c>
      <c r="B91">
        <v>1637</v>
      </c>
      <c r="C91">
        <v>75</v>
      </c>
      <c r="D91">
        <v>40</v>
      </c>
      <c r="E91">
        <v>8</v>
      </c>
      <c r="F91">
        <v>0</v>
      </c>
      <c r="G91">
        <v>0</v>
      </c>
      <c r="H91">
        <v>0</v>
      </c>
      <c r="I91">
        <v>1</v>
      </c>
      <c r="J91">
        <v>0</v>
      </c>
      <c r="K91">
        <v>0</v>
      </c>
      <c r="L91">
        <v>0</v>
      </c>
      <c r="M91">
        <v>30</v>
      </c>
      <c r="N91">
        <v>1</v>
      </c>
      <c r="O91">
        <v>2</v>
      </c>
      <c r="P91">
        <v>0</v>
      </c>
      <c r="Q91">
        <v>0</v>
      </c>
      <c r="R91">
        <v>17</v>
      </c>
      <c r="S91">
        <v>20</v>
      </c>
      <c r="T91">
        <v>3</v>
      </c>
      <c r="U91">
        <v>12</v>
      </c>
      <c r="V91">
        <v>8</v>
      </c>
      <c r="W91">
        <v>2</v>
      </c>
      <c r="X91">
        <v>13</v>
      </c>
      <c r="Y91">
        <v>10</v>
      </c>
      <c r="Z91">
        <v>1</v>
      </c>
      <c r="AA91">
        <v>0.35</v>
      </c>
      <c r="AB91">
        <v>0.65</v>
      </c>
      <c r="AC91">
        <v>0.24</v>
      </c>
      <c r="AD91">
        <v>0.5</v>
      </c>
    </row>
    <row r="92" spans="1:30" x14ac:dyDescent="0.25">
      <c r="A92">
        <v>13494</v>
      </c>
      <c r="B92">
        <v>1637</v>
      </c>
      <c r="C92">
        <v>70</v>
      </c>
      <c r="D92">
        <v>42</v>
      </c>
      <c r="E92">
        <v>8</v>
      </c>
      <c r="F92">
        <v>0</v>
      </c>
      <c r="G92">
        <v>0</v>
      </c>
      <c r="H92">
        <v>0</v>
      </c>
      <c r="I92">
        <v>1</v>
      </c>
      <c r="J92">
        <v>0</v>
      </c>
      <c r="K92">
        <v>3</v>
      </c>
      <c r="L92">
        <v>0</v>
      </c>
      <c r="M92">
        <v>4</v>
      </c>
      <c r="N92">
        <v>1</v>
      </c>
      <c r="O92">
        <v>1</v>
      </c>
      <c r="P92">
        <v>0</v>
      </c>
      <c r="Q92">
        <v>0</v>
      </c>
      <c r="R92">
        <v>36</v>
      </c>
      <c r="S92">
        <v>6</v>
      </c>
      <c r="T92">
        <v>0</v>
      </c>
      <c r="U92">
        <v>11</v>
      </c>
      <c r="V92">
        <v>6</v>
      </c>
      <c r="W92">
        <v>0</v>
      </c>
      <c r="X92">
        <v>20</v>
      </c>
      <c r="Y92">
        <v>5</v>
      </c>
      <c r="Z92">
        <v>0</v>
      </c>
      <c r="AA92">
        <v>0.72</v>
      </c>
      <c r="AB92">
        <v>0.17</v>
      </c>
      <c r="AC92">
        <v>0.44</v>
      </c>
      <c r="AD92">
        <v>0.17</v>
      </c>
    </row>
    <row r="93" spans="1:30" x14ac:dyDescent="0.25">
      <c r="A93">
        <v>2614</v>
      </c>
      <c r="B93">
        <v>1637</v>
      </c>
      <c r="C93">
        <v>42</v>
      </c>
      <c r="D93">
        <v>25</v>
      </c>
      <c r="E93">
        <v>8</v>
      </c>
      <c r="F93">
        <v>0</v>
      </c>
      <c r="G93">
        <v>0</v>
      </c>
      <c r="H93">
        <v>0</v>
      </c>
      <c r="I93">
        <v>1</v>
      </c>
      <c r="J93">
        <v>0</v>
      </c>
      <c r="K93">
        <v>0</v>
      </c>
      <c r="L93">
        <v>0</v>
      </c>
      <c r="M93">
        <v>9</v>
      </c>
      <c r="N93">
        <v>1</v>
      </c>
      <c r="O93">
        <v>0</v>
      </c>
      <c r="P93">
        <v>0</v>
      </c>
      <c r="Q93">
        <v>1</v>
      </c>
      <c r="R93">
        <v>15</v>
      </c>
      <c r="S93">
        <v>5</v>
      </c>
      <c r="T93">
        <v>5</v>
      </c>
      <c r="U93">
        <v>4</v>
      </c>
      <c r="V93">
        <v>3</v>
      </c>
      <c r="W93">
        <v>3</v>
      </c>
      <c r="X93">
        <v>3</v>
      </c>
      <c r="Y93">
        <v>2</v>
      </c>
      <c r="Z93">
        <v>2</v>
      </c>
      <c r="AA93">
        <v>0.8</v>
      </c>
      <c r="AB93">
        <v>0.6</v>
      </c>
      <c r="AC93">
        <v>0.8</v>
      </c>
      <c r="AD93">
        <v>0.6</v>
      </c>
    </row>
    <row r="94" spans="1:30" x14ac:dyDescent="0.25">
      <c r="A94">
        <v>16502</v>
      </c>
      <c r="B94">
        <v>1637</v>
      </c>
      <c r="C94">
        <v>32</v>
      </c>
      <c r="D94">
        <v>18</v>
      </c>
      <c r="E94">
        <v>5</v>
      </c>
      <c r="F94">
        <v>0</v>
      </c>
      <c r="G94">
        <v>0</v>
      </c>
      <c r="H94">
        <v>0</v>
      </c>
      <c r="I94">
        <v>2</v>
      </c>
      <c r="J94">
        <v>0</v>
      </c>
      <c r="K94">
        <v>0</v>
      </c>
      <c r="L94">
        <v>0</v>
      </c>
      <c r="M94">
        <v>9</v>
      </c>
      <c r="N94">
        <v>2</v>
      </c>
      <c r="O94">
        <v>0</v>
      </c>
      <c r="P94">
        <v>0</v>
      </c>
      <c r="Q94">
        <v>1</v>
      </c>
      <c r="R94">
        <v>9</v>
      </c>
      <c r="S94">
        <v>7</v>
      </c>
      <c r="T94">
        <v>2</v>
      </c>
      <c r="U94">
        <v>7</v>
      </c>
      <c r="V94">
        <v>5</v>
      </c>
      <c r="W94">
        <v>1</v>
      </c>
      <c r="X94">
        <v>6</v>
      </c>
      <c r="Y94">
        <v>5</v>
      </c>
      <c r="Z94">
        <v>0</v>
      </c>
      <c r="AA94">
        <v>0.33</v>
      </c>
      <c r="AB94">
        <v>0.43</v>
      </c>
      <c r="AC94">
        <v>0.33</v>
      </c>
      <c r="AD94">
        <v>0.28999999999999998</v>
      </c>
    </row>
    <row r="95" spans="1:30" x14ac:dyDescent="0.25">
      <c r="A95">
        <v>104565</v>
      </c>
      <c r="B95">
        <v>1636</v>
      </c>
      <c r="C95">
        <v>309</v>
      </c>
      <c r="D95">
        <v>265</v>
      </c>
      <c r="E95">
        <v>8</v>
      </c>
      <c r="F95">
        <v>0</v>
      </c>
      <c r="G95">
        <v>0</v>
      </c>
      <c r="H95">
        <v>0</v>
      </c>
      <c r="I95">
        <v>1</v>
      </c>
      <c r="J95">
        <v>0</v>
      </c>
      <c r="K95">
        <v>7</v>
      </c>
      <c r="L95">
        <v>0</v>
      </c>
      <c r="M95">
        <v>20</v>
      </c>
      <c r="N95">
        <v>1</v>
      </c>
      <c r="O95">
        <v>2</v>
      </c>
      <c r="P95">
        <v>34</v>
      </c>
      <c r="Q95">
        <v>0</v>
      </c>
      <c r="R95">
        <v>24</v>
      </c>
      <c r="S95">
        <v>239</v>
      </c>
      <c r="T95">
        <v>2</v>
      </c>
      <c r="U95">
        <v>17</v>
      </c>
      <c r="V95">
        <v>10</v>
      </c>
      <c r="W95">
        <v>1</v>
      </c>
      <c r="X95">
        <v>21</v>
      </c>
      <c r="Y95">
        <v>56</v>
      </c>
      <c r="Z95">
        <v>0</v>
      </c>
      <c r="AA95">
        <v>0.33</v>
      </c>
      <c r="AB95">
        <v>0.96</v>
      </c>
      <c r="AC95">
        <v>0.12</v>
      </c>
      <c r="AD95">
        <v>0.77</v>
      </c>
    </row>
    <row r="96" spans="1:30" x14ac:dyDescent="0.25">
      <c r="A96">
        <v>59213</v>
      </c>
      <c r="B96">
        <v>1636</v>
      </c>
      <c r="C96">
        <v>160</v>
      </c>
      <c r="D96">
        <v>90</v>
      </c>
      <c r="E96">
        <v>7</v>
      </c>
      <c r="F96">
        <v>0</v>
      </c>
      <c r="G96">
        <v>0</v>
      </c>
      <c r="H96">
        <v>1</v>
      </c>
      <c r="I96">
        <v>3</v>
      </c>
      <c r="J96">
        <v>0</v>
      </c>
      <c r="K96">
        <v>42</v>
      </c>
      <c r="L96">
        <v>0</v>
      </c>
      <c r="M96">
        <v>18</v>
      </c>
      <c r="N96">
        <v>4</v>
      </c>
      <c r="O96">
        <v>0</v>
      </c>
      <c r="P96">
        <v>0</v>
      </c>
      <c r="Q96">
        <v>0</v>
      </c>
      <c r="R96">
        <v>22</v>
      </c>
      <c r="S96">
        <v>60</v>
      </c>
      <c r="T96">
        <v>8</v>
      </c>
      <c r="U96">
        <v>16</v>
      </c>
      <c r="V96">
        <v>10</v>
      </c>
      <c r="W96">
        <v>3</v>
      </c>
      <c r="X96">
        <v>17</v>
      </c>
      <c r="Y96">
        <v>45</v>
      </c>
      <c r="Z96">
        <v>2</v>
      </c>
      <c r="AA96">
        <v>0.32</v>
      </c>
      <c r="AB96">
        <v>0.85</v>
      </c>
      <c r="AC96">
        <v>0.23</v>
      </c>
      <c r="AD96">
        <v>0.25</v>
      </c>
    </row>
    <row r="97" spans="1:30" x14ac:dyDescent="0.25">
      <c r="A97">
        <v>27420</v>
      </c>
      <c r="B97">
        <v>1636</v>
      </c>
      <c r="C97">
        <v>158</v>
      </c>
      <c r="D97">
        <v>87</v>
      </c>
      <c r="E97">
        <v>8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11</v>
      </c>
      <c r="N97">
        <v>0</v>
      </c>
      <c r="O97">
        <v>2</v>
      </c>
      <c r="P97">
        <v>0</v>
      </c>
      <c r="Q97">
        <v>0</v>
      </c>
      <c r="R97">
        <v>75</v>
      </c>
      <c r="S97">
        <v>9</v>
      </c>
      <c r="T97">
        <v>3</v>
      </c>
      <c r="U97">
        <v>19</v>
      </c>
      <c r="V97">
        <v>6</v>
      </c>
      <c r="W97">
        <v>2</v>
      </c>
      <c r="X97">
        <v>48</v>
      </c>
      <c r="Y97">
        <v>5</v>
      </c>
      <c r="Z97">
        <v>1</v>
      </c>
      <c r="AA97">
        <v>0.76</v>
      </c>
      <c r="AB97">
        <v>0.44</v>
      </c>
      <c r="AC97">
        <v>0.36</v>
      </c>
      <c r="AD97">
        <v>0.44</v>
      </c>
    </row>
    <row r="98" spans="1:30" x14ac:dyDescent="0.25">
      <c r="A98">
        <v>25274</v>
      </c>
      <c r="B98">
        <v>1636</v>
      </c>
      <c r="C98">
        <v>149</v>
      </c>
      <c r="D98">
        <v>106</v>
      </c>
      <c r="E98">
        <v>8</v>
      </c>
      <c r="F98">
        <v>0</v>
      </c>
      <c r="G98">
        <v>0</v>
      </c>
      <c r="H98">
        <v>0</v>
      </c>
      <c r="I98">
        <v>1</v>
      </c>
      <c r="J98">
        <v>0</v>
      </c>
      <c r="K98">
        <v>28</v>
      </c>
      <c r="L98">
        <v>0</v>
      </c>
      <c r="M98">
        <v>11</v>
      </c>
      <c r="N98">
        <v>1</v>
      </c>
      <c r="O98">
        <v>4</v>
      </c>
      <c r="P98">
        <v>0</v>
      </c>
      <c r="Q98">
        <v>0</v>
      </c>
      <c r="R98">
        <v>60</v>
      </c>
      <c r="S98">
        <v>41</v>
      </c>
      <c r="T98">
        <v>5</v>
      </c>
      <c r="U98">
        <v>21</v>
      </c>
      <c r="V98">
        <v>7</v>
      </c>
      <c r="W98">
        <v>1</v>
      </c>
      <c r="X98">
        <v>37</v>
      </c>
      <c r="Y98">
        <v>19</v>
      </c>
      <c r="Z98">
        <v>0</v>
      </c>
      <c r="AA98">
        <v>0.67</v>
      </c>
      <c r="AB98">
        <v>0.85</v>
      </c>
      <c r="AC98">
        <v>0.38</v>
      </c>
      <c r="AD98">
        <v>0.54</v>
      </c>
    </row>
    <row r="99" spans="1:30" x14ac:dyDescent="0.25">
      <c r="A99">
        <v>92012</v>
      </c>
      <c r="B99">
        <v>1636</v>
      </c>
      <c r="C99">
        <v>142</v>
      </c>
      <c r="D99">
        <v>69</v>
      </c>
      <c r="E99">
        <v>8</v>
      </c>
      <c r="F99">
        <v>0</v>
      </c>
      <c r="G99">
        <v>0</v>
      </c>
      <c r="H99">
        <v>0</v>
      </c>
      <c r="I99">
        <v>1</v>
      </c>
      <c r="J99">
        <v>0</v>
      </c>
      <c r="K99">
        <v>2</v>
      </c>
      <c r="L99">
        <v>0</v>
      </c>
      <c r="M99">
        <v>21</v>
      </c>
      <c r="N99">
        <v>1</v>
      </c>
      <c r="O99">
        <v>1</v>
      </c>
      <c r="P99">
        <v>0</v>
      </c>
      <c r="Q99">
        <v>1</v>
      </c>
      <c r="R99">
        <v>51</v>
      </c>
      <c r="S99">
        <v>15</v>
      </c>
      <c r="T99">
        <v>3</v>
      </c>
      <c r="U99">
        <v>21</v>
      </c>
      <c r="V99">
        <v>7</v>
      </c>
      <c r="W99">
        <v>1</v>
      </c>
      <c r="X99">
        <v>36</v>
      </c>
      <c r="Y99">
        <v>9</v>
      </c>
      <c r="Z99">
        <v>0</v>
      </c>
      <c r="AA99">
        <v>0.61</v>
      </c>
      <c r="AB99">
        <v>0.6</v>
      </c>
      <c r="AC99">
        <v>0.28999999999999998</v>
      </c>
      <c r="AD99">
        <v>0.4</v>
      </c>
    </row>
    <row r="100" spans="1:30" x14ac:dyDescent="0.25">
      <c r="A100">
        <v>30551</v>
      </c>
      <c r="B100">
        <v>1636</v>
      </c>
      <c r="C100">
        <v>134</v>
      </c>
      <c r="D100">
        <v>39</v>
      </c>
      <c r="E100">
        <v>5</v>
      </c>
      <c r="F100">
        <v>0</v>
      </c>
      <c r="G100">
        <v>0</v>
      </c>
      <c r="H100">
        <v>0</v>
      </c>
      <c r="I100">
        <v>2</v>
      </c>
      <c r="J100">
        <v>0</v>
      </c>
      <c r="K100">
        <v>0</v>
      </c>
      <c r="L100">
        <v>0</v>
      </c>
      <c r="M100">
        <v>15</v>
      </c>
      <c r="N100">
        <v>2</v>
      </c>
      <c r="O100">
        <v>2</v>
      </c>
      <c r="P100">
        <v>0</v>
      </c>
      <c r="Q100">
        <v>0</v>
      </c>
      <c r="R100">
        <v>33</v>
      </c>
      <c r="S100">
        <v>5</v>
      </c>
      <c r="T100">
        <v>1</v>
      </c>
      <c r="U100">
        <v>13</v>
      </c>
      <c r="V100">
        <v>4</v>
      </c>
      <c r="W100">
        <v>1</v>
      </c>
      <c r="X100">
        <v>23</v>
      </c>
      <c r="Y100">
        <v>4</v>
      </c>
      <c r="Z100">
        <v>0</v>
      </c>
      <c r="AA100">
        <v>0.64</v>
      </c>
      <c r="AB100">
        <v>0.4</v>
      </c>
      <c r="AC100">
        <v>0.3</v>
      </c>
      <c r="AD100">
        <v>0.2</v>
      </c>
    </row>
    <row r="101" spans="1:30" x14ac:dyDescent="0.25">
      <c r="A101">
        <v>2378</v>
      </c>
      <c r="B101">
        <v>1636</v>
      </c>
      <c r="C101">
        <v>132</v>
      </c>
      <c r="D101">
        <v>98</v>
      </c>
      <c r="E101">
        <v>5</v>
      </c>
      <c r="F101">
        <v>0</v>
      </c>
      <c r="G101">
        <v>0</v>
      </c>
      <c r="H101">
        <v>2</v>
      </c>
      <c r="I101">
        <v>0</v>
      </c>
      <c r="J101">
        <v>0</v>
      </c>
      <c r="K101">
        <v>11</v>
      </c>
      <c r="L101">
        <v>0</v>
      </c>
      <c r="M101">
        <v>8</v>
      </c>
      <c r="N101">
        <v>2</v>
      </c>
      <c r="O101">
        <v>0</v>
      </c>
      <c r="P101">
        <v>0</v>
      </c>
      <c r="Q101">
        <v>0</v>
      </c>
      <c r="R101">
        <v>70</v>
      </c>
      <c r="S101">
        <v>23</v>
      </c>
      <c r="T101">
        <v>5</v>
      </c>
      <c r="U101">
        <v>15</v>
      </c>
      <c r="V101">
        <v>8</v>
      </c>
      <c r="W101">
        <v>2</v>
      </c>
      <c r="X101">
        <v>40</v>
      </c>
      <c r="Y101">
        <v>10</v>
      </c>
      <c r="Z101">
        <v>1</v>
      </c>
      <c r="AA101">
        <v>0.8</v>
      </c>
      <c r="AB101">
        <v>0.7</v>
      </c>
      <c r="AC101">
        <v>0.43</v>
      </c>
      <c r="AD101">
        <v>0.56999999999999995</v>
      </c>
    </row>
    <row r="102" spans="1:30" x14ac:dyDescent="0.25">
      <c r="A102">
        <v>29339</v>
      </c>
      <c r="B102">
        <v>1636</v>
      </c>
      <c r="C102">
        <v>117</v>
      </c>
      <c r="D102">
        <v>51</v>
      </c>
      <c r="E102">
        <v>8</v>
      </c>
      <c r="F102">
        <v>0</v>
      </c>
      <c r="G102">
        <v>0</v>
      </c>
      <c r="H102">
        <v>0</v>
      </c>
      <c r="I102">
        <v>2</v>
      </c>
      <c r="J102">
        <v>20</v>
      </c>
      <c r="K102">
        <v>0</v>
      </c>
      <c r="L102">
        <v>0</v>
      </c>
      <c r="M102">
        <v>15</v>
      </c>
      <c r="N102">
        <v>22</v>
      </c>
      <c r="O102">
        <v>2</v>
      </c>
      <c r="P102">
        <v>0</v>
      </c>
      <c r="Q102">
        <v>0</v>
      </c>
      <c r="R102">
        <v>29</v>
      </c>
      <c r="S102">
        <v>20</v>
      </c>
      <c r="T102">
        <v>2</v>
      </c>
      <c r="U102">
        <v>10</v>
      </c>
      <c r="V102">
        <v>6</v>
      </c>
      <c r="W102">
        <v>1</v>
      </c>
      <c r="X102">
        <v>23</v>
      </c>
      <c r="Y102">
        <v>9</v>
      </c>
      <c r="Z102">
        <v>0</v>
      </c>
      <c r="AA102">
        <v>0.69</v>
      </c>
      <c r="AB102">
        <v>0.75</v>
      </c>
      <c r="AC102">
        <v>0.21</v>
      </c>
      <c r="AD102">
        <v>0.55000000000000004</v>
      </c>
    </row>
    <row r="103" spans="1:30" x14ac:dyDescent="0.25">
      <c r="A103">
        <v>28716</v>
      </c>
      <c r="B103">
        <v>1636</v>
      </c>
      <c r="C103">
        <v>102</v>
      </c>
      <c r="D103">
        <v>50</v>
      </c>
      <c r="E103">
        <v>12</v>
      </c>
      <c r="F103">
        <v>0</v>
      </c>
      <c r="G103">
        <v>0</v>
      </c>
      <c r="H103">
        <v>0</v>
      </c>
      <c r="I103">
        <v>2</v>
      </c>
      <c r="J103">
        <v>1</v>
      </c>
      <c r="K103">
        <v>0</v>
      </c>
      <c r="L103">
        <v>0</v>
      </c>
      <c r="M103">
        <v>18</v>
      </c>
      <c r="N103">
        <v>3</v>
      </c>
      <c r="O103">
        <v>0</v>
      </c>
      <c r="P103">
        <v>0</v>
      </c>
      <c r="Q103">
        <v>1</v>
      </c>
      <c r="R103">
        <v>37</v>
      </c>
      <c r="S103">
        <v>12</v>
      </c>
      <c r="T103">
        <v>1</v>
      </c>
      <c r="U103">
        <v>14</v>
      </c>
      <c r="V103">
        <v>5</v>
      </c>
      <c r="W103">
        <v>1</v>
      </c>
      <c r="X103">
        <v>29</v>
      </c>
      <c r="Y103">
        <v>6</v>
      </c>
      <c r="Z103">
        <v>0</v>
      </c>
      <c r="AA103">
        <v>0.65</v>
      </c>
      <c r="AB103">
        <v>0.67</v>
      </c>
      <c r="AC103">
        <v>0.22</v>
      </c>
      <c r="AD103">
        <v>0.5</v>
      </c>
    </row>
    <row r="104" spans="1:30" x14ac:dyDescent="0.25">
      <c r="A104">
        <v>56699</v>
      </c>
      <c r="B104">
        <v>1636</v>
      </c>
      <c r="C104">
        <v>95</v>
      </c>
      <c r="D104">
        <v>45</v>
      </c>
      <c r="E104">
        <v>9</v>
      </c>
      <c r="F104">
        <v>0</v>
      </c>
      <c r="G104">
        <v>0</v>
      </c>
      <c r="H104">
        <v>0</v>
      </c>
      <c r="I104">
        <v>1</v>
      </c>
      <c r="J104">
        <v>0</v>
      </c>
      <c r="K104">
        <v>0</v>
      </c>
      <c r="L104">
        <v>0</v>
      </c>
      <c r="M104">
        <v>21</v>
      </c>
      <c r="N104">
        <v>1</v>
      </c>
      <c r="O104">
        <v>3</v>
      </c>
      <c r="P104">
        <v>0</v>
      </c>
      <c r="Q104">
        <v>0</v>
      </c>
      <c r="R104">
        <v>33</v>
      </c>
      <c r="S104">
        <v>11</v>
      </c>
      <c r="T104">
        <v>1</v>
      </c>
      <c r="U104">
        <v>17</v>
      </c>
      <c r="V104">
        <v>5</v>
      </c>
      <c r="W104">
        <v>1</v>
      </c>
      <c r="X104">
        <v>23</v>
      </c>
      <c r="Y104">
        <v>7</v>
      </c>
      <c r="Z104">
        <v>0</v>
      </c>
      <c r="AA104">
        <v>0.52</v>
      </c>
      <c r="AB104">
        <v>0.64</v>
      </c>
      <c r="AC104">
        <v>0.3</v>
      </c>
      <c r="AD104">
        <v>0.36</v>
      </c>
    </row>
    <row r="105" spans="1:30" x14ac:dyDescent="0.25">
      <c r="A105">
        <v>10358</v>
      </c>
      <c r="B105">
        <v>1636</v>
      </c>
      <c r="C105">
        <v>74</v>
      </c>
      <c r="D105">
        <v>40</v>
      </c>
      <c r="E105">
        <v>6</v>
      </c>
      <c r="F105">
        <v>0</v>
      </c>
      <c r="G105">
        <v>0</v>
      </c>
      <c r="H105">
        <v>1</v>
      </c>
      <c r="I105">
        <v>0</v>
      </c>
      <c r="J105">
        <v>6</v>
      </c>
      <c r="K105">
        <v>0</v>
      </c>
      <c r="L105">
        <v>0</v>
      </c>
      <c r="M105">
        <v>11</v>
      </c>
      <c r="N105">
        <v>7</v>
      </c>
      <c r="O105">
        <v>1</v>
      </c>
      <c r="P105">
        <v>0</v>
      </c>
      <c r="Q105">
        <v>0</v>
      </c>
      <c r="R105">
        <v>27</v>
      </c>
      <c r="S105">
        <v>11</v>
      </c>
      <c r="T105">
        <v>2</v>
      </c>
      <c r="U105">
        <v>13</v>
      </c>
      <c r="V105">
        <v>5</v>
      </c>
      <c r="W105">
        <v>2</v>
      </c>
      <c r="X105">
        <v>15</v>
      </c>
      <c r="Y105">
        <v>9</v>
      </c>
      <c r="Z105">
        <v>1</v>
      </c>
      <c r="AA105">
        <v>0.56000000000000005</v>
      </c>
      <c r="AB105">
        <v>0.64</v>
      </c>
      <c r="AC105">
        <v>0.44</v>
      </c>
      <c r="AD105">
        <v>0.18</v>
      </c>
    </row>
    <row r="106" spans="1:30" x14ac:dyDescent="0.25">
      <c r="A106">
        <v>94490</v>
      </c>
      <c r="B106">
        <v>1636</v>
      </c>
      <c r="C106">
        <v>64</v>
      </c>
      <c r="D106">
        <v>38</v>
      </c>
      <c r="E106">
        <v>7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9</v>
      </c>
      <c r="N106">
        <v>0</v>
      </c>
      <c r="O106">
        <v>1</v>
      </c>
      <c r="P106">
        <v>0</v>
      </c>
      <c r="Q106">
        <v>0</v>
      </c>
      <c r="R106">
        <v>33</v>
      </c>
      <c r="S106">
        <v>3</v>
      </c>
      <c r="T106">
        <v>2</v>
      </c>
      <c r="U106">
        <v>17</v>
      </c>
      <c r="V106">
        <v>3</v>
      </c>
      <c r="W106">
        <v>2</v>
      </c>
      <c r="X106">
        <v>27</v>
      </c>
      <c r="Y106">
        <v>2</v>
      </c>
      <c r="Z106">
        <v>1</v>
      </c>
      <c r="AA106">
        <v>0.52</v>
      </c>
      <c r="AB106">
        <v>0.33</v>
      </c>
      <c r="AC106">
        <v>0.18</v>
      </c>
      <c r="AD106">
        <v>0.33</v>
      </c>
    </row>
    <row r="107" spans="1:30" x14ac:dyDescent="0.25">
      <c r="A107">
        <v>17726</v>
      </c>
      <c r="B107">
        <v>1636</v>
      </c>
      <c r="C107">
        <v>58</v>
      </c>
      <c r="D107">
        <v>30</v>
      </c>
      <c r="E107">
        <v>6</v>
      </c>
      <c r="F107">
        <v>0</v>
      </c>
      <c r="G107">
        <v>0</v>
      </c>
      <c r="H107">
        <v>1</v>
      </c>
      <c r="I107">
        <v>0</v>
      </c>
      <c r="J107">
        <v>0</v>
      </c>
      <c r="K107">
        <v>0</v>
      </c>
      <c r="L107">
        <v>0</v>
      </c>
      <c r="M107">
        <v>18</v>
      </c>
      <c r="N107">
        <v>1</v>
      </c>
      <c r="O107">
        <v>1</v>
      </c>
      <c r="P107">
        <v>0</v>
      </c>
      <c r="Q107">
        <v>1</v>
      </c>
      <c r="R107">
        <v>17</v>
      </c>
      <c r="S107">
        <v>7</v>
      </c>
      <c r="T107">
        <v>6</v>
      </c>
      <c r="U107">
        <v>9</v>
      </c>
      <c r="V107">
        <v>4</v>
      </c>
      <c r="W107">
        <v>3</v>
      </c>
      <c r="X107">
        <v>13</v>
      </c>
      <c r="Y107">
        <v>4</v>
      </c>
      <c r="Z107">
        <v>2</v>
      </c>
      <c r="AA107">
        <v>0.53</v>
      </c>
      <c r="AB107">
        <v>0.56999999999999995</v>
      </c>
      <c r="AC107">
        <v>0.24</v>
      </c>
      <c r="AD107">
        <v>0.43</v>
      </c>
    </row>
    <row r="108" spans="1:30" x14ac:dyDescent="0.25">
      <c r="A108">
        <v>16397</v>
      </c>
      <c r="B108">
        <v>1636</v>
      </c>
      <c r="C108">
        <v>57</v>
      </c>
      <c r="D108">
        <v>31</v>
      </c>
      <c r="E108">
        <v>6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3</v>
      </c>
      <c r="N108">
        <v>0</v>
      </c>
      <c r="O108">
        <v>0</v>
      </c>
      <c r="P108">
        <v>0</v>
      </c>
      <c r="Q108">
        <v>0</v>
      </c>
      <c r="R108">
        <v>28</v>
      </c>
      <c r="S108">
        <v>3</v>
      </c>
      <c r="T108">
        <v>0</v>
      </c>
      <c r="U108">
        <v>5</v>
      </c>
      <c r="V108">
        <v>3</v>
      </c>
      <c r="W108">
        <v>0</v>
      </c>
      <c r="X108">
        <v>6</v>
      </c>
      <c r="Y108">
        <v>2</v>
      </c>
      <c r="Z108">
        <v>0</v>
      </c>
      <c r="AA108">
        <v>0.86</v>
      </c>
      <c r="AB108">
        <v>0.33</v>
      </c>
      <c r="AC108">
        <v>0.79</v>
      </c>
      <c r="AD108">
        <v>0.33</v>
      </c>
    </row>
    <row r="109" spans="1:30" x14ac:dyDescent="0.25">
      <c r="A109">
        <v>32618</v>
      </c>
      <c r="B109">
        <v>1635</v>
      </c>
      <c r="C109">
        <v>238</v>
      </c>
      <c r="D109">
        <v>96</v>
      </c>
      <c r="E109">
        <v>3</v>
      </c>
      <c r="F109">
        <v>0</v>
      </c>
      <c r="G109">
        <v>0</v>
      </c>
      <c r="H109">
        <v>0</v>
      </c>
      <c r="I109">
        <v>2</v>
      </c>
      <c r="J109">
        <v>0</v>
      </c>
      <c r="K109">
        <v>0</v>
      </c>
      <c r="L109">
        <v>0</v>
      </c>
      <c r="M109">
        <v>10</v>
      </c>
      <c r="N109">
        <v>2</v>
      </c>
      <c r="O109">
        <v>1</v>
      </c>
      <c r="P109">
        <v>0</v>
      </c>
      <c r="Q109">
        <v>1</v>
      </c>
      <c r="R109">
        <v>80</v>
      </c>
      <c r="S109">
        <v>13</v>
      </c>
      <c r="T109">
        <v>3</v>
      </c>
      <c r="U109">
        <v>22</v>
      </c>
      <c r="V109">
        <v>5</v>
      </c>
      <c r="W109">
        <v>2</v>
      </c>
      <c r="X109">
        <v>52</v>
      </c>
      <c r="Y109">
        <v>5</v>
      </c>
      <c r="Z109">
        <v>1</v>
      </c>
      <c r="AA109">
        <v>0.74</v>
      </c>
      <c r="AB109">
        <v>0.69</v>
      </c>
      <c r="AC109">
        <v>0.35</v>
      </c>
      <c r="AD109">
        <v>0.62</v>
      </c>
    </row>
    <row r="110" spans="1:30" x14ac:dyDescent="0.25">
      <c r="A110">
        <v>34603</v>
      </c>
      <c r="B110">
        <v>1635</v>
      </c>
      <c r="C110">
        <v>170</v>
      </c>
      <c r="D110">
        <v>105</v>
      </c>
      <c r="E110">
        <v>5</v>
      </c>
      <c r="F110">
        <v>0</v>
      </c>
      <c r="G110">
        <v>0</v>
      </c>
      <c r="H110">
        <v>0</v>
      </c>
      <c r="I110">
        <v>0</v>
      </c>
      <c r="J110">
        <v>2</v>
      </c>
      <c r="K110">
        <v>0</v>
      </c>
      <c r="L110">
        <v>0</v>
      </c>
      <c r="M110">
        <v>16</v>
      </c>
      <c r="N110">
        <v>2</v>
      </c>
      <c r="O110">
        <v>1</v>
      </c>
      <c r="P110">
        <v>0</v>
      </c>
      <c r="Q110">
        <v>0</v>
      </c>
      <c r="R110">
        <v>94</v>
      </c>
      <c r="S110">
        <v>6</v>
      </c>
      <c r="T110">
        <v>5</v>
      </c>
      <c r="U110">
        <v>28</v>
      </c>
      <c r="V110">
        <v>2</v>
      </c>
      <c r="W110">
        <v>3</v>
      </c>
      <c r="X110">
        <v>64</v>
      </c>
      <c r="Y110">
        <v>1</v>
      </c>
      <c r="Z110">
        <v>2</v>
      </c>
      <c r="AA110">
        <v>0.71</v>
      </c>
      <c r="AB110">
        <v>0.83</v>
      </c>
      <c r="AC110">
        <v>0.32</v>
      </c>
      <c r="AD110">
        <v>0.83</v>
      </c>
    </row>
    <row r="111" spans="1:30" x14ac:dyDescent="0.25">
      <c r="A111">
        <v>107797</v>
      </c>
      <c r="B111">
        <v>1635</v>
      </c>
      <c r="C111">
        <v>124</v>
      </c>
      <c r="D111">
        <v>46</v>
      </c>
      <c r="E111">
        <v>6</v>
      </c>
      <c r="F111">
        <v>0</v>
      </c>
      <c r="G111">
        <v>2</v>
      </c>
      <c r="H111">
        <v>2</v>
      </c>
      <c r="I111">
        <v>1</v>
      </c>
      <c r="J111">
        <v>0</v>
      </c>
      <c r="K111">
        <v>0</v>
      </c>
      <c r="L111">
        <v>0</v>
      </c>
      <c r="M111">
        <v>16</v>
      </c>
      <c r="N111">
        <v>5</v>
      </c>
      <c r="O111">
        <v>2</v>
      </c>
      <c r="P111">
        <v>0</v>
      </c>
      <c r="Q111">
        <v>1</v>
      </c>
      <c r="R111">
        <v>24</v>
      </c>
      <c r="S111">
        <v>19</v>
      </c>
      <c r="T111">
        <v>3</v>
      </c>
      <c r="U111">
        <v>14</v>
      </c>
      <c r="V111">
        <v>8</v>
      </c>
      <c r="W111">
        <v>2</v>
      </c>
      <c r="X111">
        <v>15</v>
      </c>
      <c r="Y111">
        <v>10</v>
      </c>
      <c r="Z111">
        <v>1</v>
      </c>
      <c r="AA111">
        <v>0.46</v>
      </c>
      <c r="AB111">
        <v>0.63</v>
      </c>
      <c r="AC111">
        <v>0.38</v>
      </c>
      <c r="AD111">
        <v>0.47</v>
      </c>
    </row>
    <row r="112" spans="1:30" x14ac:dyDescent="0.25">
      <c r="A112">
        <v>33020</v>
      </c>
      <c r="B112">
        <v>1635</v>
      </c>
      <c r="C112">
        <v>105</v>
      </c>
      <c r="D112">
        <v>39</v>
      </c>
      <c r="E112">
        <v>7</v>
      </c>
      <c r="F112">
        <v>0</v>
      </c>
      <c r="G112">
        <v>0</v>
      </c>
      <c r="H112">
        <v>0</v>
      </c>
      <c r="I112">
        <v>5</v>
      </c>
      <c r="J112">
        <v>2</v>
      </c>
      <c r="K112">
        <v>0</v>
      </c>
      <c r="L112">
        <v>0</v>
      </c>
      <c r="M112">
        <v>10</v>
      </c>
      <c r="N112">
        <v>7</v>
      </c>
      <c r="O112">
        <v>0</v>
      </c>
      <c r="P112">
        <v>0</v>
      </c>
      <c r="Q112">
        <v>1</v>
      </c>
      <c r="R112">
        <v>31</v>
      </c>
      <c r="S112">
        <v>6</v>
      </c>
      <c r="T112">
        <v>2</v>
      </c>
      <c r="U112">
        <v>14</v>
      </c>
      <c r="V112">
        <v>4</v>
      </c>
      <c r="W112">
        <v>2</v>
      </c>
      <c r="X112">
        <v>21</v>
      </c>
      <c r="Y112">
        <v>4</v>
      </c>
      <c r="Z112">
        <v>1</v>
      </c>
      <c r="AA112">
        <v>0.57999999999999996</v>
      </c>
      <c r="AB112">
        <v>0.5</v>
      </c>
      <c r="AC112">
        <v>0.32</v>
      </c>
      <c r="AD112">
        <v>0.33</v>
      </c>
    </row>
    <row r="113" spans="1:30" x14ac:dyDescent="0.25">
      <c r="A113">
        <v>58797</v>
      </c>
      <c r="B113">
        <v>1635</v>
      </c>
      <c r="C113">
        <v>90</v>
      </c>
      <c r="D113">
        <v>41</v>
      </c>
      <c r="E113">
        <v>9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10</v>
      </c>
      <c r="L113">
        <v>0</v>
      </c>
      <c r="M113">
        <v>22</v>
      </c>
      <c r="N113">
        <v>0</v>
      </c>
      <c r="O113">
        <v>0</v>
      </c>
      <c r="P113">
        <v>1</v>
      </c>
      <c r="Q113">
        <v>0</v>
      </c>
      <c r="R113">
        <v>14</v>
      </c>
      <c r="S113">
        <v>24</v>
      </c>
      <c r="T113">
        <v>3</v>
      </c>
      <c r="U113">
        <v>11</v>
      </c>
      <c r="V113">
        <v>8</v>
      </c>
      <c r="W113">
        <v>3</v>
      </c>
      <c r="X113">
        <v>11</v>
      </c>
      <c r="Y113">
        <v>16</v>
      </c>
      <c r="Z113">
        <v>2</v>
      </c>
      <c r="AA113">
        <v>0.28999999999999998</v>
      </c>
      <c r="AB113">
        <v>0.71</v>
      </c>
      <c r="AC113">
        <v>0.21</v>
      </c>
      <c r="AD113">
        <v>0.33</v>
      </c>
    </row>
    <row r="114" spans="1:30" x14ac:dyDescent="0.25">
      <c r="A114">
        <v>25772</v>
      </c>
      <c r="B114">
        <v>1635</v>
      </c>
      <c r="C114">
        <v>84</v>
      </c>
      <c r="D114">
        <v>57</v>
      </c>
      <c r="E114">
        <v>11</v>
      </c>
      <c r="F114">
        <v>0</v>
      </c>
      <c r="G114">
        <v>0</v>
      </c>
      <c r="H114">
        <v>0</v>
      </c>
      <c r="I114">
        <v>1</v>
      </c>
      <c r="J114">
        <v>0</v>
      </c>
      <c r="K114">
        <v>25</v>
      </c>
      <c r="L114">
        <v>0</v>
      </c>
      <c r="M114">
        <v>22</v>
      </c>
      <c r="N114">
        <v>1</v>
      </c>
      <c r="O114">
        <v>1</v>
      </c>
      <c r="P114">
        <v>0</v>
      </c>
      <c r="Q114">
        <v>1</v>
      </c>
      <c r="R114">
        <v>12</v>
      </c>
      <c r="S114">
        <v>39</v>
      </c>
      <c r="T114">
        <v>6</v>
      </c>
      <c r="U114">
        <v>7</v>
      </c>
      <c r="V114">
        <v>8</v>
      </c>
      <c r="W114">
        <v>3</v>
      </c>
      <c r="X114">
        <v>6</v>
      </c>
      <c r="Y114">
        <v>12</v>
      </c>
      <c r="Z114">
        <v>2</v>
      </c>
      <c r="AA114">
        <v>0.5</v>
      </c>
      <c r="AB114">
        <v>0.82</v>
      </c>
      <c r="AC114">
        <v>0.5</v>
      </c>
      <c r="AD114">
        <v>0.69</v>
      </c>
    </row>
    <row r="115" spans="1:30" x14ac:dyDescent="0.25">
      <c r="A115">
        <v>3891</v>
      </c>
      <c r="B115">
        <v>1635</v>
      </c>
      <c r="C115">
        <v>74</v>
      </c>
      <c r="D115">
        <v>47</v>
      </c>
      <c r="E115">
        <v>7</v>
      </c>
      <c r="F115">
        <v>0</v>
      </c>
      <c r="G115">
        <v>0</v>
      </c>
      <c r="H115">
        <v>1</v>
      </c>
      <c r="I115">
        <v>0</v>
      </c>
      <c r="J115">
        <v>1</v>
      </c>
      <c r="K115">
        <v>12</v>
      </c>
      <c r="L115">
        <v>0</v>
      </c>
      <c r="M115">
        <v>13</v>
      </c>
      <c r="N115">
        <v>2</v>
      </c>
      <c r="O115">
        <v>1</v>
      </c>
      <c r="P115">
        <v>0</v>
      </c>
      <c r="Q115">
        <v>0</v>
      </c>
      <c r="R115">
        <v>22</v>
      </c>
      <c r="S115">
        <v>25</v>
      </c>
      <c r="T115">
        <v>0</v>
      </c>
      <c r="U115">
        <v>11</v>
      </c>
      <c r="V115">
        <v>10</v>
      </c>
      <c r="W115">
        <v>0</v>
      </c>
      <c r="X115">
        <v>12</v>
      </c>
      <c r="Y115">
        <v>13</v>
      </c>
      <c r="Z115">
        <v>0</v>
      </c>
      <c r="AA115">
        <v>0.55000000000000004</v>
      </c>
      <c r="AB115">
        <v>0.64</v>
      </c>
      <c r="AC115">
        <v>0.45</v>
      </c>
      <c r="AD115">
        <v>0.48</v>
      </c>
    </row>
    <row r="116" spans="1:30" x14ac:dyDescent="0.25">
      <c r="A116">
        <v>20697</v>
      </c>
      <c r="B116">
        <v>1635</v>
      </c>
      <c r="C116">
        <v>61</v>
      </c>
      <c r="D116">
        <v>35</v>
      </c>
      <c r="E116">
        <v>6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4</v>
      </c>
      <c r="L116">
        <v>0</v>
      </c>
      <c r="M116">
        <v>6</v>
      </c>
      <c r="N116">
        <v>0</v>
      </c>
      <c r="O116">
        <v>1</v>
      </c>
      <c r="P116">
        <v>0</v>
      </c>
      <c r="Q116">
        <v>0</v>
      </c>
      <c r="R116">
        <v>23</v>
      </c>
      <c r="S116">
        <v>10</v>
      </c>
      <c r="T116">
        <v>2</v>
      </c>
      <c r="U116">
        <v>8</v>
      </c>
      <c r="V116">
        <v>3</v>
      </c>
      <c r="W116">
        <v>1</v>
      </c>
      <c r="X116">
        <v>13</v>
      </c>
      <c r="Y116">
        <v>3</v>
      </c>
      <c r="Z116">
        <v>0</v>
      </c>
      <c r="AA116">
        <v>0.7</v>
      </c>
      <c r="AB116">
        <v>0.8</v>
      </c>
      <c r="AC116">
        <v>0.43</v>
      </c>
      <c r="AD116">
        <v>0.7</v>
      </c>
    </row>
    <row r="117" spans="1:30" x14ac:dyDescent="0.25">
      <c r="A117">
        <v>56480</v>
      </c>
      <c r="B117">
        <v>1635</v>
      </c>
      <c r="C117">
        <v>51</v>
      </c>
      <c r="D117">
        <v>23</v>
      </c>
      <c r="E117">
        <v>12</v>
      </c>
      <c r="F117">
        <v>0</v>
      </c>
      <c r="G117">
        <v>0</v>
      </c>
      <c r="H117">
        <v>0</v>
      </c>
      <c r="I117">
        <v>2</v>
      </c>
      <c r="J117">
        <v>0</v>
      </c>
      <c r="K117">
        <v>0</v>
      </c>
      <c r="L117">
        <v>0</v>
      </c>
      <c r="M117">
        <v>23</v>
      </c>
      <c r="N117">
        <v>2</v>
      </c>
      <c r="O117">
        <v>1</v>
      </c>
      <c r="P117">
        <v>0</v>
      </c>
      <c r="Q117">
        <v>0</v>
      </c>
      <c r="R117">
        <v>9</v>
      </c>
      <c r="S117">
        <v>11</v>
      </c>
      <c r="T117">
        <v>3</v>
      </c>
      <c r="U117">
        <v>8</v>
      </c>
      <c r="V117">
        <v>5</v>
      </c>
      <c r="W117">
        <v>3</v>
      </c>
      <c r="X117">
        <v>8</v>
      </c>
      <c r="Y117">
        <v>6</v>
      </c>
      <c r="Z117">
        <v>2</v>
      </c>
      <c r="AA117">
        <v>0.22</v>
      </c>
      <c r="AB117">
        <v>0.64</v>
      </c>
      <c r="AC117">
        <v>0.11</v>
      </c>
      <c r="AD117">
        <v>0.45</v>
      </c>
    </row>
    <row r="118" spans="1:30" x14ac:dyDescent="0.25">
      <c r="A118">
        <v>1938</v>
      </c>
      <c r="B118">
        <v>1635</v>
      </c>
      <c r="C118">
        <v>50</v>
      </c>
      <c r="D118">
        <v>23</v>
      </c>
      <c r="E118">
        <v>7</v>
      </c>
      <c r="F118">
        <v>0</v>
      </c>
      <c r="G118">
        <v>0</v>
      </c>
      <c r="H118">
        <v>1</v>
      </c>
      <c r="I118">
        <v>0</v>
      </c>
      <c r="J118">
        <v>0</v>
      </c>
      <c r="K118">
        <v>0</v>
      </c>
      <c r="L118">
        <v>0</v>
      </c>
      <c r="M118">
        <v>16</v>
      </c>
      <c r="N118">
        <v>1</v>
      </c>
      <c r="O118">
        <v>2</v>
      </c>
      <c r="P118">
        <v>0</v>
      </c>
      <c r="Q118">
        <v>0</v>
      </c>
      <c r="R118">
        <v>15</v>
      </c>
      <c r="S118">
        <v>7</v>
      </c>
      <c r="T118">
        <v>1</v>
      </c>
      <c r="U118">
        <v>8</v>
      </c>
      <c r="V118">
        <v>5</v>
      </c>
      <c r="W118">
        <v>1</v>
      </c>
      <c r="X118">
        <v>8</v>
      </c>
      <c r="Y118">
        <v>5</v>
      </c>
      <c r="Z118">
        <v>0</v>
      </c>
      <c r="AA118">
        <v>0.53</v>
      </c>
      <c r="AB118">
        <v>0.43</v>
      </c>
      <c r="AC118">
        <v>0.47</v>
      </c>
      <c r="AD118">
        <v>0.28999999999999998</v>
      </c>
    </row>
    <row r="119" spans="1:30" x14ac:dyDescent="0.25">
      <c r="A119">
        <v>51660</v>
      </c>
      <c r="B119">
        <v>1635</v>
      </c>
      <c r="C119">
        <v>47</v>
      </c>
      <c r="D119">
        <v>22</v>
      </c>
      <c r="E119">
        <v>4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11</v>
      </c>
      <c r="N119">
        <v>0</v>
      </c>
      <c r="O119">
        <v>0</v>
      </c>
      <c r="P119">
        <v>0</v>
      </c>
      <c r="Q119">
        <v>0</v>
      </c>
      <c r="R119">
        <v>15</v>
      </c>
      <c r="S119">
        <v>6</v>
      </c>
      <c r="T119">
        <v>1</v>
      </c>
      <c r="U119">
        <v>11</v>
      </c>
      <c r="V119">
        <v>3</v>
      </c>
      <c r="W119">
        <v>1</v>
      </c>
      <c r="X119">
        <v>11</v>
      </c>
      <c r="Y119">
        <v>3</v>
      </c>
      <c r="Z119">
        <v>0</v>
      </c>
      <c r="AA119">
        <v>0.33</v>
      </c>
      <c r="AB119">
        <v>0.67</v>
      </c>
      <c r="AC119">
        <v>0.27</v>
      </c>
      <c r="AD119">
        <v>0.5</v>
      </c>
    </row>
    <row r="120" spans="1:30" x14ac:dyDescent="0.25">
      <c r="A120">
        <v>11501</v>
      </c>
      <c r="B120">
        <v>1635</v>
      </c>
      <c r="C120">
        <v>42</v>
      </c>
      <c r="D120">
        <v>22</v>
      </c>
      <c r="E120">
        <v>9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9</v>
      </c>
      <c r="N120">
        <v>0</v>
      </c>
      <c r="O120">
        <v>1</v>
      </c>
      <c r="P120">
        <v>0</v>
      </c>
      <c r="Q120">
        <v>0</v>
      </c>
      <c r="R120">
        <v>12</v>
      </c>
      <c r="S120">
        <v>10</v>
      </c>
      <c r="T120">
        <v>0</v>
      </c>
      <c r="U120">
        <v>10</v>
      </c>
      <c r="V120">
        <v>6</v>
      </c>
      <c r="W120">
        <v>0</v>
      </c>
      <c r="X120">
        <v>9</v>
      </c>
      <c r="Y120">
        <v>6</v>
      </c>
      <c r="Z120">
        <v>0</v>
      </c>
      <c r="AA120">
        <v>0.25</v>
      </c>
      <c r="AB120">
        <v>0.5</v>
      </c>
      <c r="AC120">
        <v>0.25</v>
      </c>
      <c r="AD120">
        <v>0.4</v>
      </c>
    </row>
    <row r="121" spans="1:30" x14ac:dyDescent="0.25">
      <c r="A121">
        <v>35733</v>
      </c>
      <c r="B121">
        <v>1635</v>
      </c>
      <c r="C121">
        <v>38</v>
      </c>
      <c r="D121">
        <v>20</v>
      </c>
      <c r="E121">
        <v>4</v>
      </c>
      <c r="F121">
        <v>0</v>
      </c>
      <c r="G121">
        <v>0</v>
      </c>
      <c r="H121">
        <v>0</v>
      </c>
      <c r="I121">
        <v>3</v>
      </c>
      <c r="J121">
        <v>0</v>
      </c>
      <c r="K121">
        <v>0</v>
      </c>
      <c r="L121">
        <v>0</v>
      </c>
      <c r="M121">
        <v>9</v>
      </c>
      <c r="N121">
        <v>3</v>
      </c>
      <c r="O121">
        <v>0</v>
      </c>
      <c r="P121">
        <v>0</v>
      </c>
      <c r="Q121">
        <v>0</v>
      </c>
      <c r="R121">
        <v>8</v>
      </c>
      <c r="S121">
        <v>8</v>
      </c>
      <c r="T121">
        <v>4</v>
      </c>
      <c r="U121">
        <v>5</v>
      </c>
      <c r="V121">
        <v>6</v>
      </c>
      <c r="W121">
        <v>2</v>
      </c>
      <c r="X121">
        <v>5</v>
      </c>
      <c r="Y121">
        <v>5</v>
      </c>
      <c r="Z121">
        <v>1</v>
      </c>
      <c r="AA121">
        <v>0.5</v>
      </c>
      <c r="AB121">
        <v>0.38</v>
      </c>
      <c r="AC121">
        <v>0.38</v>
      </c>
      <c r="AD121">
        <v>0.38</v>
      </c>
    </row>
    <row r="122" spans="1:30" x14ac:dyDescent="0.25">
      <c r="A122">
        <v>78325</v>
      </c>
      <c r="B122">
        <v>1634</v>
      </c>
      <c r="C122">
        <v>221</v>
      </c>
      <c r="D122">
        <v>118</v>
      </c>
      <c r="E122">
        <v>7</v>
      </c>
      <c r="F122">
        <v>0</v>
      </c>
      <c r="G122">
        <v>0</v>
      </c>
      <c r="H122">
        <v>1</v>
      </c>
      <c r="I122">
        <v>1</v>
      </c>
      <c r="J122">
        <v>0</v>
      </c>
      <c r="K122">
        <v>22</v>
      </c>
      <c r="L122">
        <v>0</v>
      </c>
      <c r="M122">
        <v>17</v>
      </c>
      <c r="N122">
        <v>2</v>
      </c>
      <c r="O122">
        <v>1</v>
      </c>
      <c r="P122">
        <v>0</v>
      </c>
      <c r="Q122">
        <v>0</v>
      </c>
      <c r="R122">
        <v>66</v>
      </c>
      <c r="S122">
        <v>48</v>
      </c>
      <c r="T122">
        <v>4</v>
      </c>
      <c r="U122">
        <v>25</v>
      </c>
      <c r="V122">
        <v>12</v>
      </c>
      <c r="W122">
        <v>3</v>
      </c>
      <c r="X122">
        <v>51</v>
      </c>
      <c r="Y122">
        <v>26</v>
      </c>
      <c r="Z122">
        <v>2</v>
      </c>
      <c r="AA122">
        <v>0.64</v>
      </c>
      <c r="AB122">
        <v>0.77</v>
      </c>
      <c r="AC122">
        <v>0.23</v>
      </c>
      <c r="AD122">
        <v>0.46</v>
      </c>
    </row>
    <row r="123" spans="1:30" x14ac:dyDescent="0.25">
      <c r="A123">
        <v>30529</v>
      </c>
      <c r="B123">
        <v>1634</v>
      </c>
      <c r="C123">
        <v>220</v>
      </c>
      <c r="D123">
        <v>76</v>
      </c>
      <c r="E123">
        <v>8</v>
      </c>
      <c r="F123">
        <v>0</v>
      </c>
      <c r="G123">
        <v>0</v>
      </c>
      <c r="H123">
        <v>2</v>
      </c>
      <c r="I123">
        <v>0</v>
      </c>
      <c r="J123">
        <v>5</v>
      </c>
      <c r="K123">
        <v>1</v>
      </c>
      <c r="L123">
        <v>0</v>
      </c>
      <c r="M123">
        <v>15</v>
      </c>
      <c r="N123">
        <v>7</v>
      </c>
      <c r="O123">
        <v>0</v>
      </c>
      <c r="P123">
        <v>0</v>
      </c>
      <c r="Q123">
        <v>0</v>
      </c>
      <c r="R123">
        <v>55</v>
      </c>
      <c r="S123">
        <v>17</v>
      </c>
      <c r="T123">
        <v>4</v>
      </c>
      <c r="U123">
        <v>17</v>
      </c>
      <c r="V123">
        <v>7</v>
      </c>
      <c r="W123">
        <v>1</v>
      </c>
      <c r="X123">
        <v>32</v>
      </c>
      <c r="Y123">
        <v>10</v>
      </c>
      <c r="Z123">
        <v>0</v>
      </c>
      <c r="AA123">
        <v>0.71</v>
      </c>
      <c r="AB123">
        <v>0.65</v>
      </c>
      <c r="AC123">
        <v>0.42</v>
      </c>
      <c r="AD123">
        <v>0.41</v>
      </c>
    </row>
    <row r="124" spans="1:30" x14ac:dyDescent="0.25">
      <c r="A124">
        <v>27866</v>
      </c>
      <c r="B124">
        <v>1634</v>
      </c>
      <c r="C124">
        <v>115</v>
      </c>
      <c r="D124">
        <v>52</v>
      </c>
      <c r="E124">
        <v>9</v>
      </c>
      <c r="F124">
        <v>0</v>
      </c>
      <c r="G124">
        <v>0</v>
      </c>
      <c r="H124">
        <v>0</v>
      </c>
      <c r="I124">
        <v>1</v>
      </c>
      <c r="J124">
        <v>1</v>
      </c>
      <c r="K124">
        <v>1</v>
      </c>
      <c r="L124">
        <v>0</v>
      </c>
      <c r="M124">
        <v>23</v>
      </c>
      <c r="N124">
        <v>2</v>
      </c>
      <c r="O124">
        <v>0</v>
      </c>
      <c r="P124">
        <v>0</v>
      </c>
      <c r="Q124">
        <v>0</v>
      </c>
      <c r="R124">
        <v>40</v>
      </c>
      <c r="S124">
        <v>10</v>
      </c>
      <c r="T124">
        <v>2</v>
      </c>
      <c r="U124">
        <v>20</v>
      </c>
      <c r="V124">
        <v>6</v>
      </c>
      <c r="W124">
        <v>1</v>
      </c>
      <c r="X124">
        <v>30</v>
      </c>
      <c r="Y124">
        <v>6</v>
      </c>
      <c r="Z124">
        <v>0</v>
      </c>
      <c r="AA124">
        <v>0.53</v>
      </c>
      <c r="AB124">
        <v>0.5</v>
      </c>
      <c r="AC124">
        <v>0.25</v>
      </c>
      <c r="AD124">
        <v>0.4</v>
      </c>
    </row>
    <row r="125" spans="1:30" x14ac:dyDescent="0.25">
      <c r="A125">
        <v>31332</v>
      </c>
      <c r="B125">
        <v>1634</v>
      </c>
      <c r="C125">
        <v>114</v>
      </c>
      <c r="D125">
        <v>59</v>
      </c>
      <c r="E125">
        <v>5</v>
      </c>
      <c r="F125">
        <v>0</v>
      </c>
      <c r="G125">
        <v>0</v>
      </c>
      <c r="H125">
        <v>0</v>
      </c>
      <c r="I125">
        <v>5</v>
      </c>
      <c r="J125">
        <v>0</v>
      </c>
      <c r="K125">
        <v>0</v>
      </c>
      <c r="L125">
        <v>0</v>
      </c>
      <c r="M125">
        <v>15</v>
      </c>
      <c r="N125">
        <v>5</v>
      </c>
      <c r="O125">
        <v>2</v>
      </c>
      <c r="P125">
        <v>12</v>
      </c>
      <c r="Q125">
        <v>0</v>
      </c>
      <c r="R125">
        <v>33</v>
      </c>
      <c r="S125">
        <v>25</v>
      </c>
      <c r="T125">
        <v>1</v>
      </c>
      <c r="U125">
        <v>18</v>
      </c>
      <c r="V125">
        <v>10</v>
      </c>
      <c r="W125">
        <v>1</v>
      </c>
      <c r="X125">
        <v>26</v>
      </c>
      <c r="Y125">
        <v>17</v>
      </c>
      <c r="Z125">
        <v>0</v>
      </c>
      <c r="AA125">
        <v>0.48</v>
      </c>
      <c r="AB125">
        <v>0.64</v>
      </c>
      <c r="AC125">
        <v>0.21</v>
      </c>
      <c r="AD125">
        <v>0.32</v>
      </c>
    </row>
    <row r="126" spans="1:30" x14ac:dyDescent="0.25">
      <c r="A126">
        <v>89665</v>
      </c>
      <c r="B126">
        <v>1634</v>
      </c>
      <c r="C126">
        <v>105</v>
      </c>
      <c r="D126">
        <v>46</v>
      </c>
      <c r="E126">
        <v>5</v>
      </c>
      <c r="F126">
        <v>0</v>
      </c>
      <c r="G126">
        <v>0</v>
      </c>
      <c r="H126">
        <v>0</v>
      </c>
      <c r="I126">
        <v>1</v>
      </c>
      <c r="J126">
        <v>0</v>
      </c>
      <c r="K126">
        <v>0</v>
      </c>
      <c r="L126">
        <v>0</v>
      </c>
      <c r="M126">
        <v>10</v>
      </c>
      <c r="N126">
        <v>1</v>
      </c>
      <c r="O126">
        <v>1</v>
      </c>
      <c r="P126">
        <v>0</v>
      </c>
      <c r="Q126">
        <v>0</v>
      </c>
      <c r="R126">
        <v>43</v>
      </c>
      <c r="S126">
        <v>3</v>
      </c>
      <c r="T126">
        <v>0</v>
      </c>
      <c r="U126">
        <v>21</v>
      </c>
      <c r="V126">
        <v>2</v>
      </c>
      <c r="W126">
        <v>0</v>
      </c>
      <c r="X126">
        <v>31</v>
      </c>
      <c r="Y126">
        <v>1</v>
      </c>
      <c r="Z126">
        <v>0</v>
      </c>
      <c r="AA126">
        <v>0.53</v>
      </c>
      <c r="AB126">
        <v>0.67</v>
      </c>
      <c r="AC126">
        <v>0.28000000000000003</v>
      </c>
      <c r="AD126">
        <v>0.67</v>
      </c>
    </row>
    <row r="127" spans="1:30" x14ac:dyDescent="0.25">
      <c r="A127">
        <v>27694</v>
      </c>
      <c r="B127">
        <v>1634</v>
      </c>
      <c r="C127">
        <v>100</v>
      </c>
      <c r="D127">
        <v>52</v>
      </c>
      <c r="E127">
        <v>8</v>
      </c>
      <c r="F127">
        <v>0</v>
      </c>
      <c r="G127">
        <v>0</v>
      </c>
      <c r="H127">
        <v>0</v>
      </c>
      <c r="I127">
        <v>1</v>
      </c>
      <c r="J127">
        <v>0</v>
      </c>
      <c r="K127">
        <v>0</v>
      </c>
      <c r="L127">
        <v>0</v>
      </c>
      <c r="M127">
        <v>22</v>
      </c>
      <c r="N127">
        <v>1</v>
      </c>
      <c r="O127">
        <v>0</v>
      </c>
      <c r="P127">
        <v>0</v>
      </c>
      <c r="Q127">
        <v>0</v>
      </c>
      <c r="R127">
        <v>40</v>
      </c>
      <c r="S127">
        <v>11</v>
      </c>
      <c r="T127">
        <v>1</v>
      </c>
      <c r="U127">
        <v>19</v>
      </c>
      <c r="V127">
        <v>6</v>
      </c>
      <c r="W127">
        <v>1</v>
      </c>
      <c r="X127">
        <v>31</v>
      </c>
      <c r="Y127">
        <v>6</v>
      </c>
      <c r="Z127">
        <v>0</v>
      </c>
      <c r="AA127">
        <v>0.55000000000000004</v>
      </c>
      <c r="AB127">
        <v>0.55000000000000004</v>
      </c>
      <c r="AC127">
        <v>0.23</v>
      </c>
      <c r="AD127">
        <v>0.45</v>
      </c>
    </row>
    <row r="128" spans="1:30" x14ac:dyDescent="0.25">
      <c r="A128">
        <v>3053</v>
      </c>
      <c r="B128">
        <v>1634</v>
      </c>
      <c r="C128">
        <v>88</v>
      </c>
      <c r="D128">
        <v>66</v>
      </c>
      <c r="E128">
        <v>7</v>
      </c>
      <c r="F128">
        <v>0</v>
      </c>
      <c r="G128">
        <v>0</v>
      </c>
      <c r="H128">
        <v>9</v>
      </c>
      <c r="I128">
        <v>0</v>
      </c>
      <c r="J128">
        <v>0</v>
      </c>
      <c r="K128">
        <v>4</v>
      </c>
      <c r="L128">
        <v>0</v>
      </c>
      <c r="M128">
        <v>6</v>
      </c>
      <c r="N128">
        <v>9</v>
      </c>
      <c r="O128">
        <v>0</v>
      </c>
      <c r="P128">
        <v>0</v>
      </c>
      <c r="Q128">
        <v>0</v>
      </c>
      <c r="R128">
        <v>25</v>
      </c>
      <c r="S128">
        <v>41</v>
      </c>
      <c r="T128">
        <v>0</v>
      </c>
      <c r="U128">
        <v>11</v>
      </c>
      <c r="V128">
        <v>11</v>
      </c>
      <c r="W128">
        <v>0</v>
      </c>
      <c r="X128">
        <v>13</v>
      </c>
      <c r="Y128">
        <v>22</v>
      </c>
      <c r="Z128">
        <v>0</v>
      </c>
      <c r="AA128">
        <v>0.6</v>
      </c>
      <c r="AB128">
        <v>0.76</v>
      </c>
      <c r="AC128">
        <v>0.48</v>
      </c>
      <c r="AD128">
        <v>0.46</v>
      </c>
    </row>
    <row r="129" spans="1:30" x14ac:dyDescent="0.25">
      <c r="A129">
        <v>94888</v>
      </c>
      <c r="B129">
        <v>1634</v>
      </c>
      <c r="C129">
        <v>79</v>
      </c>
      <c r="D129">
        <v>34</v>
      </c>
      <c r="E129">
        <v>5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15</v>
      </c>
      <c r="N129">
        <v>0</v>
      </c>
      <c r="O129">
        <v>1</v>
      </c>
      <c r="P129">
        <v>0</v>
      </c>
      <c r="Q129">
        <v>0</v>
      </c>
      <c r="R129">
        <v>26</v>
      </c>
      <c r="S129">
        <v>2</v>
      </c>
      <c r="T129">
        <v>6</v>
      </c>
      <c r="U129">
        <v>19</v>
      </c>
      <c r="V129">
        <v>2</v>
      </c>
      <c r="W129">
        <v>3</v>
      </c>
      <c r="X129">
        <v>20</v>
      </c>
      <c r="Y129">
        <v>1</v>
      </c>
      <c r="Z129">
        <v>3</v>
      </c>
      <c r="AA129">
        <v>0.31</v>
      </c>
      <c r="AB129">
        <v>0.5</v>
      </c>
      <c r="AC129">
        <v>0.23</v>
      </c>
      <c r="AD129">
        <v>0.5</v>
      </c>
    </row>
    <row r="130" spans="1:30" x14ac:dyDescent="0.25">
      <c r="A130">
        <v>94994</v>
      </c>
      <c r="B130">
        <v>1634</v>
      </c>
      <c r="C130">
        <v>53</v>
      </c>
      <c r="D130">
        <v>25</v>
      </c>
      <c r="E130">
        <v>6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8</v>
      </c>
      <c r="N130">
        <v>0</v>
      </c>
      <c r="O130">
        <v>0</v>
      </c>
      <c r="P130">
        <v>0</v>
      </c>
      <c r="Q130">
        <v>0</v>
      </c>
      <c r="R130">
        <v>20</v>
      </c>
      <c r="S130">
        <v>4</v>
      </c>
      <c r="T130">
        <v>1</v>
      </c>
      <c r="U130">
        <v>15</v>
      </c>
      <c r="V130">
        <v>2</v>
      </c>
      <c r="W130">
        <v>1</v>
      </c>
      <c r="X130">
        <v>19</v>
      </c>
      <c r="Y130">
        <v>1</v>
      </c>
      <c r="Z130">
        <v>0</v>
      </c>
      <c r="AA130">
        <v>0.3</v>
      </c>
      <c r="AB130">
        <v>0.75</v>
      </c>
      <c r="AC130">
        <v>0.05</v>
      </c>
      <c r="AD130">
        <v>0.75</v>
      </c>
    </row>
    <row r="131" spans="1:30" x14ac:dyDescent="0.25">
      <c r="A131">
        <v>9655</v>
      </c>
      <c r="B131">
        <v>1634</v>
      </c>
      <c r="C131">
        <v>50</v>
      </c>
      <c r="D131">
        <v>36</v>
      </c>
      <c r="E131">
        <v>4</v>
      </c>
      <c r="F131">
        <v>0</v>
      </c>
      <c r="G131">
        <v>0</v>
      </c>
      <c r="H131">
        <v>0</v>
      </c>
      <c r="I131">
        <v>1</v>
      </c>
      <c r="J131">
        <v>0</v>
      </c>
      <c r="K131">
        <v>0</v>
      </c>
      <c r="L131">
        <v>0</v>
      </c>
      <c r="M131">
        <v>13</v>
      </c>
      <c r="N131">
        <v>1</v>
      </c>
      <c r="O131">
        <v>2</v>
      </c>
      <c r="P131">
        <v>0</v>
      </c>
      <c r="Q131">
        <v>0</v>
      </c>
      <c r="R131">
        <v>25</v>
      </c>
      <c r="S131">
        <v>10</v>
      </c>
      <c r="T131">
        <v>1</v>
      </c>
      <c r="U131">
        <v>13</v>
      </c>
      <c r="V131">
        <v>5</v>
      </c>
      <c r="W131">
        <v>1</v>
      </c>
      <c r="X131">
        <v>19</v>
      </c>
      <c r="Y131">
        <v>7</v>
      </c>
      <c r="Z131">
        <v>0</v>
      </c>
      <c r="AA131">
        <v>0.52</v>
      </c>
      <c r="AB131">
        <v>0.6</v>
      </c>
      <c r="AC131">
        <v>0.24</v>
      </c>
      <c r="AD131">
        <v>0.3</v>
      </c>
    </row>
    <row r="132" spans="1:30" x14ac:dyDescent="0.25">
      <c r="A132">
        <v>33131</v>
      </c>
      <c r="B132">
        <v>1633</v>
      </c>
      <c r="C132">
        <v>121</v>
      </c>
      <c r="D132">
        <v>53</v>
      </c>
      <c r="E132">
        <v>7</v>
      </c>
      <c r="F132">
        <v>0</v>
      </c>
      <c r="G132">
        <v>0</v>
      </c>
      <c r="H132">
        <v>1</v>
      </c>
      <c r="I132">
        <v>0</v>
      </c>
      <c r="J132">
        <v>2</v>
      </c>
      <c r="K132">
        <v>1</v>
      </c>
      <c r="L132">
        <v>0</v>
      </c>
      <c r="M132">
        <v>16</v>
      </c>
      <c r="N132">
        <v>3</v>
      </c>
      <c r="O132">
        <v>0</v>
      </c>
      <c r="P132">
        <v>0</v>
      </c>
      <c r="Q132">
        <v>1</v>
      </c>
      <c r="R132">
        <v>37</v>
      </c>
      <c r="S132">
        <v>10</v>
      </c>
      <c r="T132">
        <v>6</v>
      </c>
      <c r="U132">
        <v>19</v>
      </c>
      <c r="V132">
        <v>7</v>
      </c>
      <c r="W132">
        <v>2</v>
      </c>
      <c r="X132">
        <v>31</v>
      </c>
      <c r="Y132">
        <v>7</v>
      </c>
      <c r="Z132">
        <v>1</v>
      </c>
      <c r="AA132">
        <v>0.51</v>
      </c>
      <c r="AB132">
        <v>0.4</v>
      </c>
      <c r="AC132">
        <v>0.16</v>
      </c>
      <c r="AD132">
        <v>0.3</v>
      </c>
    </row>
    <row r="133" spans="1:30" x14ac:dyDescent="0.25">
      <c r="A133">
        <v>34173</v>
      </c>
      <c r="B133">
        <v>1633</v>
      </c>
      <c r="C133">
        <v>112</v>
      </c>
      <c r="D133">
        <v>55</v>
      </c>
      <c r="E133">
        <v>9</v>
      </c>
      <c r="F133">
        <v>0</v>
      </c>
      <c r="G133">
        <v>0</v>
      </c>
      <c r="H133">
        <v>0</v>
      </c>
      <c r="I133">
        <v>0</v>
      </c>
      <c r="J133">
        <v>2</v>
      </c>
      <c r="K133">
        <v>1</v>
      </c>
      <c r="L133">
        <v>0</v>
      </c>
      <c r="M133">
        <v>17</v>
      </c>
      <c r="N133">
        <v>2</v>
      </c>
      <c r="O133">
        <v>2</v>
      </c>
      <c r="P133">
        <v>0</v>
      </c>
      <c r="Q133">
        <v>0</v>
      </c>
      <c r="R133">
        <v>47</v>
      </c>
      <c r="S133">
        <v>8</v>
      </c>
      <c r="T133">
        <v>0</v>
      </c>
      <c r="U133">
        <v>20</v>
      </c>
      <c r="V133">
        <v>4</v>
      </c>
      <c r="W133">
        <v>0</v>
      </c>
      <c r="X133">
        <v>37</v>
      </c>
      <c r="Y133">
        <v>3</v>
      </c>
      <c r="Z133">
        <v>0</v>
      </c>
      <c r="AA133">
        <v>0.6</v>
      </c>
      <c r="AB133">
        <v>0.62</v>
      </c>
      <c r="AC133">
        <v>0.21</v>
      </c>
      <c r="AD133">
        <v>0.62</v>
      </c>
    </row>
    <row r="134" spans="1:30" x14ac:dyDescent="0.25">
      <c r="A134">
        <v>65277</v>
      </c>
      <c r="B134">
        <v>1633</v>
      </c>
      <c r="C134">
        <v>111</v>
      </c>
      <c r="D134">
        <v>51</v>
      </c>
      <c r="E134">
        <v>12</v>
      </c>
      <c r="F134">
        <v>0</v>
      </c>
      <c r="G134">
        <v>0</v>
      </c>
      <c r="H134">
        <v>1</v>
      </c>
      <c r="I134">
        <v>0</v>
      </c>
      <c r="J134">
        <v>0</v>
      </c>
      <c r="K134">
        <v>0</v>
      </c>
      <c r="L134">
        <v>0</v>
      </c>
      <c r="M134">
        <v>20</v>
      </c>
      <c r="N134">
        <v>1</v>
      </c>
      <c r="O134">
        <v>2</v>
      </c>
      <c r="P134">
        <v>0</v>
      </c>
      <c r="Q134">
        <v>4</v>
      </c>
      <c r="R134">
        <v>31</v>
      </c>
      <c r="S134">
        <v>15</v>
      </c>
      <c r="T134">
        <v>5</v>
      </c>
      <c r="U134">
        <v>15</v>
      </c>
      <c r="V134">
        <v>6</v>
      </c>
      <c r="W134">
        <v>2</v>
      </c>
      <c r="X134">
        <v>24</v>
      </c>
      <c r="Y134">
        <v>9</v>
      </c>
      <c r="Z134">
        <v>1</v>
      </c>
      <c r="AA134">
        <v>0.55000000000000004</v>
      </c>
      <c r="AB134">
        <v>0.67</v>
      </c>
      <c r="AC134">
        <v>0.23</v>
      </c>
      <c r="AD134">
        <v>0.4</v>
      </c>
    </row>
    <row r="135" spans="1:30" x14ac:dyDescent="0.25">
      <c r="A135">
        <v>49099</v>
      </c>
      <c r="B135">
        <v>1633</v>
      </c>
      <c r="C135">
        <v>100</v>
      </c>
      <c r="D135">
        <v>47</v>
      </c>
      <c r="E135">
        <v>8</v>
      </c>
      <c r="F135">
        <v>0</v>
      </c>
      <c r="G135">
        <v>0</v>
      </c>
      <c r="H135">
        <v>1</v>
      </c>
      <c r="I135">
        <v>0</v>
      </c>
      <c r="J135">
        <v>0</v>
      </c>
      <c r="K135">
        <v>0</v>
      </c>
      <c r="L135">
        <v>0</v>
      </c>
      <c r="M135">
        <v>18</v>
      </c>
      <c r="N135">
        <v>1</v>
      </c>
      <c r="O135">
        <v>0</v>
      </c>
      <c r="P135">
        <v>0</v>
      </c>
      <c r="Q135">
        <v>1</v>
      </c>
      <c r="R135">
        <v>28</v>
      </c>
      <c r="S135">
        <v>10</v>
      </c>
      <c r="T135">
        <v>9</v>
      </c>
      <c r="U135">
        <v>15</v>
      </c>
      <c r="V135">
        <v>8</v>
      </c>
      <c r="W135">
        <v>2</v>
      </c>
      <c r="X135">
        <v>22</v>
      </c>
      <c r="Y135">
        <v>8</v>
      </c>
      <c r="Z135">
        <v>1</v>
      </c>
      <c r="AA135">
        <v>0.5</v>
      </c>
      <c r="AB135">
        <v>0.3</v>
      </c>
      <c r="AC135">
        <v>0.21</v>
      </c>
      <c r="AD135">
        <v>0.2</v>
      </c>
    </row>
    <row r="136" spans="1:30" x14ac:dyDescent="0.25">
      <c r="A136">
        <v>31943</v>
      </c>
      <c r="B136">
        <v>1633</v>
      </c>
      <c r="C136">
        <v>97</v>
      </c>
      <c r="D136">
        <v>51</v>
      </c>
      <c r="E136">
        <v>11</v>
      </c>
      <c r="F136">
        <v>0</v>
      </c>
      <c r="G136">
        <v>0</v>
      </c>
      <c r="H136">
        <v>0</v>
      </c>
      <c r="I136">
        <v>0</v>
      </c>
      <c r="J136">
        <v>1</v>
      </c>
      <c r="K136">
        <v>3</v>
      </c>
      <c r="L136">
        <v>0</v>
      </c>
      <c r="M136">
        <v>18</v>
      </c>
      <c r="N136">
        <v>1</v>
      </c>
      <c r="O136">
        <v>1</v>
      </c>
      <c r="P136">
        <v>0</v>
      </c>
      <c r="Q136">
        <v>0</v>
      </c>
      <c r="R136">
        <v>35</v>
      </c>
      <c r="S136">
        <v>16</v>
      </c>
      <c r="T136">
        <v>0</v>
      </c>
      <c r="U136">
        <v>15</v>
      </c>
      <c r="V136">
        <v>9</v>
      </c>
      <c r="W136">
        <v>0</v>
      </c>
      <c r="X136">
        <v>25</v>
      </c>
      <c r="Y136">
        <v>12</v>
      </c>
      <c r="Z136">
        <v>0</v>
      </c>
      <c r="AA136">
        <v>0.6</v>
      </c>
      <c r="AB136">
        <v>0.5</v>
      </c>
      <c r="AC136">
        <v>0.28999999999999998</v>
      </c>
      <c r="AD136">
        <v>0.25</v>
      </c>
    </row>
    <row r="137" spans="1:30" x14ac:dyDescent="0.25">
      <c r="A137">
        <v>65257</v>
      </c>
      <c r="B137">
        <v>1633</v>
      </c>
      <c r="C137">
        <v>97</v>
      </c>
      <c r="D137">
        <v>55</v>
      </c>
      <c r="E137">
        <v>8</v>
      </c>
      <c r="F137">
        <v>0</v>
      </c>
      <c r="G137">
        <v>0</v>
      </c>
      <c r="H137">
        <v>0</v>
      </c>
      <c r="I137">
        <v>4</v>
      </c>
      <c r="J137">
        <v>0</v>
      </c>
      <c r="K137">
        <v>10</v>
      </c>
      <c r="L137">
        <v>0</v>
      </c>
      <c r="M137">
        <v>19</v>
      </c>
      <c r="N137">
        <v>4</v>
      </c>
      <c r="O137">
        <v>1</v>
      </c>
      <c r="P137">
        <v>0</v>
      </c>
      <c r="Q137">
        <v>0</v>
      </c>
      <c r="R137">
        <v>24</v>
      </c>
      <c r="S137">
        <v>24</v>
      </c>
      <c r="T137">
        <v>7</v>
      </c>
      <c r="U137">
        <v>14</v>
      </c>
      <c r="V137">
        <v>10</v>
      </c>
      <c r="W137">
        <v>3</v>
      </c>
      <c r="X137">
        <v>17</v>
      </c>
      <c r="Y137">
        <v>17</v>
      </c>
      <c r="Z137">
        <v>2</v>
      </c>
      <c r="AA137">
        <v>0.46</v>
      </c>
      <c r="AB137">
        <v>0.62</v>
      </c>
      <c r="AC137">
        <v>0.28999999999999998</v>
      </c>
      <c r="AD137">
        <v>0.28999999999999998</v>
      </c>
    </row>
    <row r="138" spans="1:30" x14ac:dyDescent="0.25">
      <c r="A138">
        <v>27357</v>
      </c>
      <c r="B138">
        <v>1633</v>
      </c>
      <c r="C138">
        <v>76</v>
      </c>
      <c r="D138">
        <v>35</v>
      </c>
      <c r="E138">
        <v>6</v>
      </c>
      <c r="F138">
        <v>0</v>
      </c>
      <c r="G138">
        <v>0</v>
      </c>
      <c r="H138">
        <v>0</v>
      </c>
      <c r="I138">
        <v>1</v>
      </c>
      <c r="J138">
        <v>0</v>
      </c>
      <c r="K138">
        <v>0</v>
      </c>
      <c r="L138">
        <v>0</v>
      </c>
      <c r="M138">
        <v>8</v>
      </c>
      <c r="N138">
        <v>1</v>
      </c>
      <c r="O138">
        <v>1</v>
      </c>
      <c r="P138">
        <v>0</v>
      </c>
      <c r="Q138">
        <v>0</v>
      </c>
      <c r="R138">
        <v>29</v>
      </c>
      <c r="S138">
        <v>6</v>
      </c>
      <c r="T138">
        <v>0</v>
      </c>
      <c r="U138">
        <v>15</v>
      </c>
      <c r="V138">
        <v>5</v>
      </c>
      <c r="W138">
        <v>0</v>
      </c>
      <c r="X138">
        <v>19</v>
      </c>
      <c r="Y138">
        <v>5</v>
      </c>
      <c r="Z138">
        <v>0</v>
      </c>
      <c r="AA138">
        <v>0.52</v>
      </c>
      <c r="AB138">
        <v>0.33</v>
      </c>
      <c r="AC138">
        <v>0.34</v>
      </c>
      <c r="AD138">
        <v>0.17</v>
      </c>
    </row>
    <row r="139" spans="1:30" x14ac:dyDescent="0.25">
      <c r="A139">
        <v>94932</v>
      </c>
      <c r="B139">
        <v>1633</v>
      </c>
      <c r="C139">
        <v>62</v>
      </c>
      <c r="D139">
        <v>40</v>
      </c>
      <c r="E139">
        <v>3</v>
      </c>
      <c r="F139">
        <v>0</v>
      </c>
      <c r="G139">
        <v>0</v>
      </c>
      <c r="H139">
        <v>0</v>
      </c>
      <c r="I139">
        <v>1</v>
      </c>
      <c r="J139">
        <v>0</v>
      </c>
      <c r="K139">
        <v>0</v>
      </c>
      <c r="L139">
        <v>0</v>
      </c>
      <c r="M139">
        <v>3</v>
      </c>
      <c r="N139">
        <v>1</v>
      </c>
      <c r="O139">
        <v>0</v>
      </c>
      <c r="P139">
        <v>9</v>
      </c>
      <c r="Q139">
        <v>0</v>
      </c>
      <c r="R139">
        <v>23</v>
      </c>
      <c r="S139">
        <v>17</v>
      </c>
      <c r="T139">
        <v>0</v>
      </c>
      <c r="U139">
        <v>13</v>
      </c>
      <c r="V139">
        <v>4</v>
      </c>
      <c r="W139">
        <v>0</v>
      </c>
      <c r="X139">
        <v>20</v>
      </c>
      <c r="Y139">
        <v>3</v>
      </c>
      <c r="Z139">
        <v>0</v>
      </c>
      <c r="AA139">
        <v>0.48</v>
      </c>
      <c r="AB139">
        <v>0.82</v>
      </c>
      <c r="AC139">
        <v>0.13</v>
      </c>
      <c r="AD139">
        <v>0.82</v>
      </c>
    </row>
    <row r="140" spans="1:30" x14ac:dyDescent="0.25">
      <c r="A140">
        <v>43216</v>
      </c>
      <c r="B140">
        <v>1633</v>
      </c>
      <c r="C140">
        <v>57</v>
      </c>
      <c r="D140">
        <v>34</v>
      </c>
      <c r="E140">
        <v>5</v>
      </c>
      <c r="F140">
        <v>0</v>
      </c>
      <c r="G140">
        <v>0</v>
      </c>
      <c r="H140">
        <v>1</v>
      </c>
      <c r="I140">
        <v>2</v>
      </c>
      <c r="J140">
        <v>0</v>
      </c>
      <c r="K140">
        <v>2</v>
      </c>
      <c r="L140">
        <v>0</v>
      </c>
      <c r="M140">
        <v>13</v>
      </c>
      <c r="N140">
        <v>3</v>
      </c>
      <c r="O140">
        <v>0</v>
      </c>
      <c r="P140">
        <v>0</v>
      </c>
      <c r="Q140">
        <v>0</v>
      </c>
      <c r="R140">
        <v>19</v>
      </c>
      <c r="S140">
        <v>14</v>
      </c>
      <c r="T140">
        <v>1</v>
      </c>
      <c r="U140">
        <v>8</v>
      </c>
      <c r="V140">
        <v>5</v>
      </c>
      <c r="W140">
        <v>1</v>
      </c>
      <c r="X140">
        <v>12</v>
      </c>
      <c r="Y140">
        <v>6</v>
      </c>
      <c r="Z140">
        <v>0</v>
      </c>
      <c r="AA140">
        <v>0.63</v>
      </c>
      <c r="AB140">
        <v>0.71</v>
      </c>
      <c r="AC140">
        <v>0.37</v>
      </c>
      <c r="AD140">
        <v>0.56999999999999995</v>
      </c>
    </row>
    <row r="141" spans="1:30" x14ac:dyDescent="0.25">
      <c r="A141">
        <v>30469</v>
      </c>
      <c r="B141">
        <v>1633</v>
      </c>
      <c r="C141">
        <v>45</v>
      </c>
      <c r="D141">
        <v>25</v>
      </c>
      <c r="E141">
        <v>5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8</v>
      </c>
      <c r="N141">
        <v>0</v>
      </c>
      <c r="O141">
        <v>0</v>
      </c>
      <c r="P141">
        <v>0</v>
      </c>
      <c r="Q141">
        <v>0</v>
      </c>
      <c r="R141">
        <v>19</v>
      </c>
      <c r="S141">
        <v>3</v>
      </c>
      <c r="T141">
        <v>3</v>
      </c>
      <c r="U141">
        <v>12</v>
      </c>
      <c r="V141">
        <v>3</v>
      </c>
      <c r="W141">
        <v>1</v>
      </c>
      <c r="X141">
        <v>15</v>
      </c>
      <c r="Y141">
        <v>2</v>
      </c>
      <c r="Z141">
        <v>0</v>
      </c>
      <c r="AA141">
        <v>0.42</v>
      </c>
      <c r="AB141">
        <v>0.33</v>
      </c>
      <c r="AC141">
        <v>0.21</v>
      </c>
      <c r="AD141">
        <v>0.33</v>
      </c>
    </row>
    <row r="142" spans="1:30" x14ac:dyDescent="0.25">
      <c r="A142">
        <v>27516</v>
      </c>
      <c r="B142">
        <v>1633</v>
      </c>
      <c r="C142">
        <v>38</v>
      </c>
      <c r="D142">
        <v>20</v>
      </c>
      <c r="E142">
        <v>3</v>
      </c>
      <c r="F142">
        <v>0</v>
      </c>
      <c r="G142">
        <v>0</v>
      </c>
      <c r="H142">
        <v>0</v>
      </c>
      <c r="I142">
        <v>1</v>
      </c>
      <c r="J142">
        <v>0</v>
      </c>
      <c r="K142">
        <v>0</v>
      </c>
      <c r="L142">
        <v>0</v>
      </c>
      <c r="M142">
        <v>4</v>
      </c>
      <c r="N142">
        <v>1</v>
      </c>
      <c r="O142">
        <v>0</v>
      </c>
      <c r="P142">
        <v>0</v>
      </c>
      <c r="Q142">
        <v>0</v>
      </c>
      <c r="R142">
        <v>17</v>
      </c>
      <c r="S142">
        <v>3</v>
      </c>
      <c r="T142">
        <v>0</v>
      </c>
      <c r="U142">
        <v>10</v>
      </c>
      <c r="V142">
        <v>3</v>
      </c>
      <c r="W142">
        <v>0</v>
      </c>
      <c r="X142">
        <v>11</v>
      </c>
      <c r="Y142">
        <v>2</v>
      </c>
      <c r="Z142">
        <v>0</v>
      </c>
      <c r="AA142">
        <v>0.47</v>
      </c>
      <c r="AB142">
        <v>0.33</v>
      </c>
      <c r="AC142">
        <v>0.35</v>
      </c>
      <c r="AD142">
        <v>0.33</v>
      </c>
    </row>
    <row r="143" spans="1:30" x14ac:dyDescent="0.25">
      <c r="A143">
        <v>70410</v>
      </c>
      <c r="B143">
        <v>1633</v>
      </c>
      <c r="C143">
        <v>23</v>
      </c>
      <c r="D143">
        <v>15</v>
      </c>
      <c r="E143">
        <v>1</v>
      </c>
      <c r="F143">
        <v>0</v>
      </c>
      <c r="G143">
        <v>0</v>
      </c>
      <c r="H143">
        <v>0</v>
      </c>
      <c r="I143">
        <v>2</v>
      </c>
      <c r="J143">
        <v>0</v>
      </c>
      <c r="K143">
        <v>0</v>
      </c>
      <c r="L143">
        <v>0</v>
      </c>
      <c r="M143">
        <v>11</v>
      </c>
      <c r="N143">
        <v>2</v>
      </c>
      <c r="O143">
        <v>1</v>
      </c>
      <c r="P143">
        <v>0</v>
      </c>
      <c r="Q143">
        <v>0</v>
      </c>
      <c r="R143">
        <v>4</v>
      </c>
      <c r="S143">
        <v>11</v>
      </c>
      <c r="T143">
        <v>0</v>
      </c>
      <c r="U143">
        <v>3</v>
      </c>
      <c r="V143">
        <v>3</v>
      </c>
      <c r="W143">
        <v>0</v>
      </c>
      <c r="X143">
        <v>2</v>
      </c>
      <c r="Y143">
        <v>2</v>
      </c>
      <c r="Z143">
        <v>0</v>
      </c>
      <c r="AA143">
        <v>0.5</v>
      </c>
      <c r="AB143">
        <v>0.82</v>
      </c>
      <c r="AC143">
        <v>0.5</v>
      </c>
      <c r="AD143">
        <v>0.82</v>
      </c>
    </row>
    <row r="144" spans="1:30" x14ac:dyDescent="0.25">
      <c r="A144">
        <v>29261</v>
      </c>
      <c r="B144">
        <v>1632</v>
      </c>
      <c r="C144">
        <v>146</v>
      </c>
      <c r="D144">
        <v>68</v>
      </c>
      <c r="E144">
        <v>8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18</v>
      </c>
      <c r="N144">
        <v>0</v>
      </c>
      <c r="O144">
        <v>1</v>
      </c>
      <c r="P144">
        <v>19</v>
      </c>
      <c r="Q144">
        <v>0</v>
      </c>
      <c r="R144">
        <v>35</v>
      </c>
      <c r="S144">
        <v>31</v>
      </c>
      <c r="T144">
        <v>2</v>
      </c>
      <c r="U144">
        <v>14</v>
      </c>
      <c r="V144">
        <v>5</v>
      </c>
      <c r="W144">
        <v>2</v>
      </c>
      <c r="X144">
        <v>27</v>
      </c>
      <c r="Y144">
        <v>10</v>
      </c>
      <c r="Z144">
        <v>1</v>
      </c>
      <c r="AA144">
        <v>0.63</v>
      </c>
      <c r="AB144">
        <v>0.87</v>
      </c>
      <c r="AC144">
        <v>0.23</v>
      </c>
      <c r="AD144">
        <v>0.68</v>
      </c>
    </row>
    <row r="145" spans="1:30" x14ac:dyDescent="0.25">
      <c r="A145">
        <v>27570</v>
      </c>
      <c r="B145">
        <v>1632</v>
      </c>
      <c r="C145">
        <v>125</v>
      </c>
      <c r="D145">
        <v>37</v>
      </c>
      <c r="E145">
        <v>7</v>
      </c>
      <c r="F145">
        <v>0</v>
      </c>
      <c r="G145">
        <v>0</v>
      </c>
      <c r="H145">
        <v>0</v>
      </c>
      <c r="I145">
        <v>0</v>
      </c>
      <c r="J145">
        <v>3</v>
      </c>
      <c r="K145">
        <v>0</v>
      </c>
      <c r="L145">
        <v>0</v>
      </c>
      <c r="M145">
        <v>16</v>
      </c>
      <c r="N145">
        <v>3</v>
      </c>
      <c r="O145">
        <v>2</v>
      </c>
      <c r="P145">
        <v>0</v>
      </c>
      <c r="Q145">
        <v>1</v>
      </c>
      <c r="R145">
        <v>21</v>
      </c>
      <c r="S145">
        <v>11</v>
      </c>
      <c r="T145">
        <v>5</v>
      </c>
      <c r="U145">
        <v>14</v>
      </c>
      <c r="V145">
        <v>8</v>
      </c>
      <c r="W145">
        <v>1</v>
      </c>
      <c r="X145">
        <v>15</v>
      </c>
      <c r="Y145">
        <v>9</v>
      </c>
      <c r="Z145">
        <v>0</v>
      </c>
      <c r="AA145">
        <v>0.38</v>
      </c>
      <c r="AB145">
        <v>0.36</v>
      </c>
      <c r="AC145">
        <v>0.28999999999999998</v>
      </c>
      <c r="AD145">
        <v>0.18</v>
      </c>
    </row>
    <row r="146" spans="1:30" x14ac:dyDescent="0.25">
      <c r="A146">
        <v>59459</v>
      </c>
      <c r="B146">
        <v>1632</v>
      </c>
      <c r="C146">
        <v>96</v>
      </c>
      <c r="D146">
        <v>52</v>
      </c>
      <c r="E146">
        <v>8</v>
      </c>
      <c r="F146">
        <v>0</v>
      </c>
      <c r="G146">
        <v>0</v>
      </c>
      <c r="H146">
        <v>0</v>
      </c>
      <c r="I146">
        <v>1</v>
      </c>
      <c r="J146">
        <v>0</v>
      </c>
      <c r="K146">
        <v>0</v>
      </c>
      <c r="L146">
        <v>0</v>
      </c>
      <c r="M146">
        <v>27</v>
      </c>
      <c r="N146">
        <v>1</v>
      </c>
      <c r="O146">
        <v>1</v>
      </c>
      <c r="P146">
        <v>0</v>
      </c>
      <c r="Q146">
        <v>3</v>
      </c>
      <c r="R146">
        <v>27</v>
      </c>
      <c r="S146">
        <v>15</v>
      </c>
      <c r="T146">
        <v>10</v>
      </c>
      <c r="U146">
        <v>15</v>
      </c>
      <c r="V146">
        <v>6</v>
      </c>
      <c r="W146">
        <v>2</v>
      </c>
      <c r="X146">
        <v>17</v>
      </c>
      <c r="Y146">
        <v>10</v>
      </c>
      <c r="Z146">
        <v>2</v>
      </c>
      <c r="AA146">
        <v>0.48</v>
      </c>
      <c r="AB146">
        <v>0.67</v>
      </c>
      <c r="AC146">
        <v>0.37</v>
      </c>
      <c r="AD146">
        <v>0.33</v>
      </c>
    </row>
    <row r="147" spans="1:30" x14ac:dyDescent="0.25">
      <c r="A147">
        <v>42057</v>
      </c>
      <c r="B147">
        <v>1632</v>
      </c>
      <c r="C147">
        <v>95</v>
      </c>
      <c r="D147">
        <v>47</v>
      </c>
      <c r="E147">
        <v>9</v>
      </c>
      <c r="F147">
        <v>0</v>
      </c>
      <c r="G147">
        <v>0</v>
      </c>
      <c r="H147">
        <v>0</v>
      </c>
      <c r="I147">
        <v>1</v>
      </c>
      <c r="J147">
        <v>0</v>
      </c>
      <c r="K147">
        <v>23</v>
      </c>
      <c r="L147">
        <v>0</v>
      </c>
      <c r="M147">
        <v>19</v>
      </c>
      <c r="N147">
        <v>1</v>
      </c>
      <c r="O147">
        <v>0</v>
      </c>
      <c r="P147">
        <v>0</v>
      </c>
      <c r="Q147">
        <v>0</v>
      </c>
      <c r="R147">
        <v>12</v>
      </c>
      <c r="S147">
        <v>31</v>
      </c>
      <c r="T147">
        <v>4</v>
      </c>
      <c r="U147">
        <v>8</v>
      </c>
      <c r="V147">
        <v>10</v>
      </c>
      <c r="W147">
        <v>3</v>
      </c>
      <c r="X147">
        <v>9</v>
      </c>
      <c r="Y147">
        <v>21</v>
      </c>
      <c r="Z147">
        <v>2</v>
      </c>
      <c r="AA147">
        <v>0.42</v>
      </c>
      <c r="AB147">
        <v>0.71</v>
      </c>
      <c r="AC147">
        <v>0.25</v>
      </c>
      <c r="AD147">
        <v>0.32</v>
      </c>
    </row>
    <row r="148" spans="1:30" x14ac:dyDescent="0.25">
      <c r="A148">
        <v>105960</v>
      </c>
      <c r="B148">
        <v>1632</v>
      </c>
      <c r="C148">
        <v>70</v>
      </c>
      <c r="D148">
        <v>45</v>
      </c>
      <c r="E148">
        <v>3</v>
      </c>
      <c r="F148">
        <v>0</v>
      </c>
      <c r="G148">
        <v>0</v>
      </c>
      <c r="H148">
        <v>0</v>
      </c>
      <c r="I148">
        <v>1</v>
      </c>
      <c r="J148">
        <v>0</v>
      </c>
      <c r="K148">
        <v>8</v>
      </c>
      <c r="L148">
        <v>0</v>
      </c>
      <c r="M148">
        <v>7</v>
      </c>
      <c r="N148">
        <v>1</v>
      </c>
      <c r="O148">
        <v>0</v>
      </c>
      <c r="P148">
        <v>0</v>
      </c>
      <c r="Q148">
        <v>0</v>
      </c>
      <c r="R148">
        <v>20</v>
      </c>
      <c r="S148">
        <v>25</v>
      </c>
      <c r="T148">
        <v>0</v>
      </c>
      <c r="U148">
        <v>14</v>
      </c>
      <c r="V148">
        <v>8</v>
      </c>
      <c r="W148">
        <v>0</v>
      </c>
      <c r="X148">
        <v>15</v>
      </c>
      <c r="Y148">
        <v>14</v>
      </c>
      <c r="Z148">
        <v>0</v>
      </c>
      <c r="AA148">
        <v>0.35</v>
      </c>
      <c r="AB148">
        <v>0.72</v>
      </c>
      <c r="AC148">
        <v>0.25</v>
      </c>
      <c r="AD148">
        <v>0.44</v>
      </c>
    </row>
    <row r="149" spans="1:30" x14ac:dyDescent="0.25">
      <c r="A149">
        <v>53883</v>
      </c>
      <c r="B149">
        <v>1632</v>
      </c>
      <c r="C149">
        <v>61</v>
      </c>
      <c r="D149">
        <v>31</v>
      </c>
      <c r="E149">
        <v>7</v>
      </c>
      <c r="F149">
        <v>0</v>
      </c>
      <c r="G149">
        <v>0</v>
      </c>
      <c r="H149">
        <v>1</v>
      </c>
      <c r="I149">
        <v>2</v>
      </c>
      <c r="J149">
        <v>0</v>
      </c>
      <c r="K149">
        <v>0</v>
      </c>
      <c r="L149">
        <v>0</v>
      </c>
      <c r="M149">
        <v>17</v>
      </c>
      <c r="N149">
        <v>3</v>
      </c>
      <c r="O149">
        <v>0</v>
      </c>
      <c r="P149">
        <v>0</v>
      </c>
      <c r="Q149">
        <v>1</v>
      </c>
      <c r="R149">
        <v>18</v>
      </c>
      <c r="S149">
        <v>12</v>
      </c>
      <c r="T149">
        <v>1</v>
      </c>
      <c r="U149">
        <v>11</v>
      </c>
      <c r="V149">
        <v>5</v>
      </c>
      <c r="W149">
        <v>1</v>
      </c>
      <c r="X149">
        <v>15</v>
      </c>
      <c r="Y149">
        <v>7</v>
      </c>
      <c r="Z149">
        <v>0</v>
      </c>
      <c r="AA149">
        <v>0.44</v>
      </c>
      <c r="AB149">
        <v>0.67</v>
      </c>
      <c r="AC149">
        <v>0.17</v>
      </c>
      <c r="AD149">
        <v>0.42</v>
      </c>
    </row>
    <row r="150" spans="1:30" x14ac:dyDescent="0.25">
      <c r="A150">
        <v>24514</v>
      </c>
      <c r="B150">
        <v>1632</v>
      </c>
      <c r="C150">
        <v>43</v>
      </c>
      <c r="D150">
        <v>27</v>
      </c>
      <c r="E150">
        <v>6</v>
      </c>
      <c r="F150">
        <v>0</v>
      </c>
      <c r="G150">
        <v>0</v>
      </c>
      <c r="H150">
        <v>1</v>
      </c>
      <c r="I150">
        <v>1</v>
      </c>
      <c r="J150">
        <v>0</v>
      </c>
      <c r="K150">
        <v>10</v>
      </c>
      <c r="L150">
        <v>0</v>
      </c>
      <c r="M150">
        <v>9</v>
      </c>
      <c r="N150">
        <v>2</v>
      </c>
      <c r="O150">
        <v>1</v>
      </c>
      <c r="P150">
        <v>0</v>
      </c>
      <c r="Q150">
        <v>0</v>
      </c>
      <c r="R150">
        <v>5</v>
      </c>
      <c r="S150">
        <v>21</v>
      </c>
      <c r="T150">
        <v>1</v>
      </c>
      <c r="U150">
        <v>2</v>
      </c>
      <c r="V150">
        <v>6</v>
      </c>
      <c r="W150">
        <v>1</v>
      </c>
      <c r="X150">
        <v>1</v>
      </c>
      <c r="Y150">
        <v>10</v>
      </c>
      <c r="Z150">
        <v>0</v>
      </c>
      <c r="AA150">
        <v>0.8</v>
      </c>
      <c r="AB150">
        <v>0.76</v>
      </c>
      <c r="AC150">
        <v>0.8</v>
      </c>
      <c r="AD150">
        <v>0.52</v>
      </c>
    </row>
    <row r="151" spans="1:30" x14ac:dyDescent="0.25">
      <c r="A151">
        <v>1477</v>
      </c>
      <c r="B151">
        <v>1632</v>
      </c>
      <c r="C151">
        <v>42</v>
      </c>
      <c r="D151">
        <v>24</v>
      </c>
      <c r="E151">
        <v>5</v>
      </c>
      <c r="F151">
        <v>0</v>
      </c>
      <c r="G151">
        <v>0</v>
      </c>
      <c r="H151">
        <v>0</v>
      </c>
      <c r="I151">
        <v>0</v>
      </c>
      <c r="J151">
        <v>2</v>
      </c>
      <c r="K151">
        <v>0</v>
      </c>
      <c r="L151">
        <v>0</v>
      </c>
      <c r="M151">
        <v>14</v>
      </c>
      <c r="N151">
        <v>2</v>
      </c>
      <c r="O151">
        <v>0</v>
      </c>
      <c r="P151">
        <v>0</v>
      </c>
      <c r="Q151">
        <v>0</v>
      </c>
      <c r="R151">
        <v>9</v>
      </c>
      <c r="S151">
        <v>14</v>
      </c>
      <c r="T151">
        <v>1</v>
      </c>
      <c r="U151">
        <v>7</v>
      </c>
      <c r="V151">
        <v>7</v>
      </c>
      <c r="W151">
        <v>1</v>
      </c>
      <c r="X151">
        <v>7</v>
      </c>
      <c r="Y151">
        <v>12</v>
      </c>
      <c r="Z151">
        <v>0</v>
      </c>
      <c r="AA151">
        <v>0.33</v>
      </c>
      <c r="AB151">
        <v>0.56999999999999995</v>
      </c>
      <c r="AC151">
        <v>0.22</v>
      </c>
      <c r="AD151">
        <v>0.14000000000000001</v>
      </c>
    </row>
    <row r="152" spans="1:30" x14ac:dyDescent="0.25">
      <c r="A152">
        <v>77785</v>
      </c>
      <c r="B152">
        <v>1632</v>
      </c>
      <c r="C152">
        <v>39</v>
      </c>
      <c r="D152">
        <v>17</v>
      </c>
      <c r="E152">
        <v>4</v>
      </c>
      <c r="F152">
        <v>0</v>
      </c>
      <c r="G152">
        <v>0</v>
      </c>
      <c r="H152">
        <v>0</v>
      </c>
      <c r="I152">
        <v>4</v>
      </c>
      <c r="J152">
        <v>0</v>
      </c>
      <c r="K152">
        <v>0</v>
      </c>
      <c r="L152">
        <v>0</v>
      </c>
      <c r="M152">
        <v>8</v>
      </c>
      <c r="N152">
        <v>4</v>
      </c>
      <c r="O152">
        <v>0</v>
      </c>
      <c r="P152">
        <v>0</v>
      </c>
      <c r="Q152">
        <v>0</v>
      </c>
      <c r="R152">
        <v>14</v>
      </c>
      <c r="S152">
        <v>3</v>
      </c>
      <c r="T152">
        <v>0</v>
      </c>
      <c r="U152">
        <v>6</v>
      </c>
      <c r="V152">
        <v>2</v>
      </c>
      <c r="W152">
        <v>0</v>
      </c>
      <c r="X152">
        <v>7</v>
      </c>
      <c r="Y152">
        <v>1</v>
      </c>
      <c r="Z152">
        <v>0</v>
      </c>
      <c r="AA152">
        <v>0.64</v>
      </c>
      <c r="AB152">
        <v>0.67</v>
      </c>
      <c r="AC152">
        <v>0.5</v>
      </c>
      <c r="AD152">
        <v>0.67</v>
      </c>
    </row>
    <row r="153" spans="1:30" x14ac:dyDescent="0.25">
      <c r="A153">
        <v>39021</v>
      </c>
      <c r="B153">
        <v>1632</v>
      </c>
      <c r="C153">
        <v>32</v>
      </c>
      <c r="D153">
        <v>13</v>
      </c>
      <c r="E153">
        <v>4</v>
      </c>
      <c r="F153">
        <v>0</v>
      </c>
      <c r="G153">
        <v>0</v>
      </c>
      <c r="H153">
        <v>0</v>
      </c>
      <c r="I153">
        <v>2</v>
      </c>
      <c r="J153">
        <v>0</v>
      </c>
      <c r="K153">
        <v>0</v>
      </c>
      <c r="L153">
        <v>0</v>
      </c>
      <c r="M153">
        <v>4</v>
      </c>
      <c r="N153">
        <v>2</v>
      </c>
      <c r="O153">
        <v>0</v>
      </c>
      <c r="P153">
        <v>0</v>
      </c>
      <c r="Q153">
        <v>0</v>
      </c>
      <c r="R153">
        <v>11</v>
      </c>
      <c r="S153">
        <v>1</v>
      </c>
      <c r="T153">
        <v>1</v>
      </c>
      <c r="U153">
        <v>5</v>
      </c>
      <c r="V153">
        <v>1</v>
      </c>
      <c r="W153">
        <v>1</v>
      </c>
      <c r="X153">
        <v>4</v>
      </c>
      <c r="Y153">
        <v>0</v>
      </c>
      <c r="Z153">
        <v>0</v>
      </c>
      <c r="AA153">
        <v>0.64</v>
      </c>
      <c r="AB153">
        <v>1</v>
      </c>
      <c r="AC153">
        <v>0.64</v>
      </c>
      <c r="AD153">
        <v>1</v>
      </c>
    </row>
    <row r="154" spans="1:30" x14ac:dyDescent="0.25">
      <c r="A154">
        <v>84309</v>
      </c>
      <c r="B154">
        <v>1631</v>
      </c>
      <c r="C154">
        <v>221</v>
      </c>
      <c r="D154">
        <v>167</v>
      </c>
      <c r="E154">
        <v>5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2</v>
      </c>
      <c r="L154">
        <v>0</v>
      </c>
      <c r="M154">
        <v>9</v>
      </c>
      <c r="N154">
        <v>0</v>
      </c>
      <c r="O154">
        <v>1</v>
      </c>
      <c r="P154">
        <v>71</v>
      </c>
      <c r="Q154">
        <v>0</v>
      </c>
      <c r="R154">
        <v>51</v>
      </c>
      <c r="S154">
        <v>115</v>
      </c>
      <c r="T154">
        <v>1</v>
      </c>
      <c r="U154">
        <v>16</v>
      </c>
      <c r="V154">
        <v>9</v>
      </c>
      <c r="W154">
        <v>1</v>
      </c>
      <c r="X154">
        <v>40</v>
      </c>
      <c r="Y154">
        <v>27</v>
      </c>
      <c r="Z154">
        <v>0</v>
      </c>
      <c r="AA154">
        <v>0.71</v>
      </c>
      <c r="AB154">
        <v>0.93</v>
      </c>
      <c r="AC154">
        <v>0.22</v>
      </c>
      <c r="AD154">
        <v>0.77</v>
      </c>
    </row>
    <row r="155" spans="1:30" x14ac:dyDescent="0.25">
      <c r="A155">
        <v>81620</v>
      </c>
      <c r="B155">
        <v>1631</v>
      </c>
      <c r="C155">
        <v>195</v>
      </c>
      <c r="D155">
        <v>84</v>
      </c>
      <c r="E155">
        <v>6</v>
      </c>
      <c r="F155">
        <v>0</v>
      </c>
      <c r="G155">
        <v>0</v>
      </c>
      <c r="H155">
        <v>0</v>
      </c>
      <c r="I155">
        <v>3</v>
      </c>
      <c r="J155">
        <v>3</v>
      </c>
      <c r="K155">
        <v>0</v>
      </c>
      <c r="L155">
        <v>1</v>
      </c>
      <c r="M155">
        <v>14</v>
      </c>
      <c r="N155">
        <v>7</v>
      </c>
      <c r="O155">
        <v>0</v>
      </c>
      <c r="P155">
        <v>0</v>
      </c>
      <c r="Q155">
        <v>0</v>
      </c>
      <c r="R155">
        <v>80</v>
      </c>
      <c r="S155">
        <v>3</v>
      </c>
      <c r="T155">
        <v>1</v>
      </c>
      <c r="U155">
        <v>24</v>
      </c>
      <c r="V155">
        <v>1</v>
      </c>
      <c r="W155">
        <v>1</v>
      </c>
      <c r="X155">
        <v>61</v>
      </c>
      <c r="Y155">
        <v>0</v>
      </c>
      <c r="Z155">
        <v>0</v>
      </c>
      <c r="AA155">
        <v>0.71</v>
      </c>
      <c r="AB155">
        <v>1</v>
      </c>
      <c r="AC155">
        <v>0.24</v>
      </c>
      <c r="AD155">
        <v>1</v>
      </c>
    </row>
    <row r="156" spans="1:30" x14ac:dyDescent="0.25">
      <c r="A156">
        <v>48503</v>
      </c>
      <c r="B156">
        <v>1631</v>
      </c>
      <c r="C156">
        <v>155</v>
      </c>
      <c r="D156">
        <v>85</v>
      </c>
      <c r="E156">
        <v>8</v>
      </c>
      <c r="F156">
        <v>0</v>
      </c>
      <c r="G156">
        <v>0</v>
      </c>
      <c r="H156">
        <v>0</v>
      </c>
      <c r="I156">
        <v>1</v>
      </c>
      <c r="J156">
        <v>0</v>
      </c>
      <c r="K156">
        <v>1</v>
      </c>
      <c r="L156">
        <v>0</v>
      </c>
      <c r="M156">
        <v>16</v>
      </c>
      <c r="N156">
        <v>1</v>
      </c>
      <c r="O156">
        <v>2</v>
      </c>
      <c r="P156">
        <v>0</v>
      </c>
      <c r="Q156">
        <v>0</v>
      </c>
      <c r="R156">
        <v>72</v>
      </c>
      <c r="S156">
        <v>10</v>
      </c>
      <c r="T156">
        <v>3</v>
      </c>
      <c r="U156">
        <v>22</v>
      </c>
      <c r="V156">
        <v>8</v>
      </c>
      <c r="W156">
        <v>3</v>
      </c>
      <c r="X156">
        <v>53</v>
      </c>
      <c r="Y156">
        <v>8</v>
      </c>
      <c r="Z156">
        <v>2</v>
      </c>
      <c r="AA156">
        <v>0.71</v>
      </c>
      <c r="AB156">
        <v>0.3</v>
      </c>
      <c r="AC156">
        <v>0.26</v>
      </c>
      <c r="AD156">
        <v>0.2</v>
      </c>
    </row>
    <row r="157" spans="1:30" x14ac:dyDescent="0.25">
      <c r="A157">
        <v>56967</v>
      </c>
      <c r="B157">
        <v>1631</v>
      </c>
      <c r="C157">
        <v>100</v>
      </c>
      <c r="D157">
        <v>47</v>
      </c>
      <c r="E157">
        <v>7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21</v>
      </c>
      <c r="N157">
        <v>0</v>
      </c>
      <c r="O157">
        <v>2</v>
      </c>
      <c r="P157">
        <v>0</v>
      </c>
      <c r="Q157">
        <v>1</v>
      </c>
      <c r="R157">
        <v>34</v>
      </c>
      <c r="S157">
        <v>12</v>
      </c>
      <c r="T157">
        <v>1</v>
      </c>
      <c r="U157">
        <v>20</v>
      </c>
      <c r="V157">
        <v>8</v>
      </c>
      <c r="W157">
        <v>1</v>
      </c>
      <c r="X157">
        <v>28</v>
      </c>
      <c r="Y157">
        <v>9</v>
      </c>
      <c r="Z157">
        <v>0</v>
      </c>
      <c r="AA157">
        <v>0.44</v>
      </c>
      <c r="AB157">
        <v>0.42</v>
      </c>
      <c r="AC157">
        <v>0.18</v>
      </c>
      <c r="AD157">
        <v>0.25</v>
      </c>
    </row>
    <row r="158" spans="1:30" x14ac:dyDescent="0.25">
      <c r="A158">
        <v>16243</v>
      </c>
      <c r="B158">
        <v>1631</v>
      </c>
      <c r="C158">
        <v>99</v>
      </c>
      <c r="D158">
        <v>82</v>
      </c>
      <c r="E158">
        <v>7</v>
      </c>
      <c r="F158">
        <v>0</v>
      </c>
      <c r="G158">
        <v>0</v>
      </c>
      <c r="H158">
        <v>0</v>
      </c>
      <c r="I158">
        <v>2</v>
      </c>
      <c r="J158">
        <v>0</v>
      </c>
      <c r="K158">
        <v>0</v>
      </c>
      <c r="L158">
        <v>0</v>
      </c>
      <c r="M158">
        <v>12</v>
      </c>
      <c r="N158">
        <v>2</v>
      </c>
      <c r="O158">
        <v>0</v>
      </c>
      <c r="P158">
        <v>0</v>
      </c>
      <c r="Q158">
        <v>0</v>
      </c>
      <c r="R158">
        <v>68</v>
      </c>
      <c r="S158">
        <v>14</v>
      </c>
      <c r="T158">
        <v>0</v>
      </c>
      <c r="U158">
        <v>11</v>
      </c>
      <c r="V158">
        <v>7</v>
      </c>
      <c r="W158">
        <v>0</v>
      </c>
      <c r="X158">
        <v>26</v>
      </c>
      <c r="Y158">
        <v>10</v>
      </c>
      <c r="Z158">
        <v>0</v>
      </c>
      <c r="AA158">
        <v>0.85</v>
      </c>
      <c r="AB158">
        <v>0.56999999999999995</v>
      </c>
      <c r="AC158">
        <v>0.62</v>
      </c>
      <c r="AD158">
        <v>0.28999999999999998</v>
      </c>
    </row>
    <row r="159" spans="1:30" x14ac:dyDescent="0.25">
      <c r="A159">
        <v>10858</v>
      </c>
      <c r="B159">
        <v>1631</v>
      </c>
      <c r="C159">
        <v>95</v>
      </c>
      <c r="D159">
        <v>37</v>
      </c>
      <c r="E159">
        <v>6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16</v>
      </c>
      <c r="L159">
        <v>0</v>
      </c>
      <c r="M159">
        <v>6</v>
      </c>
      <c r="N159">
        <v>0</v>
      </c>
      <c r="O159">
        <v>0</v>
      </c>
      <c r="P159">
        <v>0</v>
      </c>
      <c r="Q159">
        <v>0</v>
      </c>
      <c r="R159">
        <v>10</v>
      </c>
      <c r="S159">
        <v>27</v>
      </c>
      <c r="T159">
        <v>0</v>
      </c>
      <c r="U159">
        <v>7</v>
      </c>
      <c r="V159">
        <v>8</v>
      </c>
      <c r="W159">
        <v>0</v>
      </c>
      <c r="X159">
        <v>6</v>
      </c>
      <c r="Y159">
        <v>17</v>
      </c>
      <c r="Z159">
        <v>0</v>
      </c>
      <c r="AA159">
        <v>0.4</v>
      </c>
      <c r="AB159">
        <v>0.74</v>
      </c>
      <c r="AC159">
        <v>0.4</v>
      </c>
      <c r="AD159">
        <v>0.37</v>
      </c>
    </row>
    <row r="160" spans="1:30" x14ac:dyDescent="0.25">
      <c r="A160">
        <v>36605</v>
      </c>
      <c r="B160">
        <v>1631</v>
      </c>
      <c r="C160">
        <v>87</v>
      </c>
      <c r="D160">
        <v>66</v>
      </c>
      <c r="E160">
        <v>7</v>
      </c>
      <c r="F160">
        <v>0</v>
      </c>
      <c r="G160">
        <v>0</v>
      </c>
      <c r="H160">
        <v>0</v>
      </c>
      <c r="I160">
        <v>1</v>
      </c>
      <c r="J160">
        <v>0</v>
      </c>
      <c r="K160">
        <v>4</v>
      </c>
      <c r="L160">
        <v>0</v>
      </c>
      <c r="M160">
        <v>8</v>
      </c>
      <c r="N160">
        <v>1</v>
      </c>
      <c r="O160">
        <v>0</v>
      </c>
      <c r="P160">
        <v>0</v>
      </c>
      <c r="Q160">
        <v>0</v>
      </c>
      <c r="R160">
        <v>55</v>
      </c>
      <c r="S160">
        <v>9</v>
      </c>
      <c r="T160">
        <v>2</v>
      </c>
      <c r="U160">
        <v>16</v>
      </c>
      <c r="V160">
        <v>4</v>
      </c>
      <c r="W160">
        <v>1</v>
      </c>
      <c r="X160">
        <v>26</v>
      </c>
      <c r="Y160">
        <v>3</v>
      </c>
      <c r="Z160">
        <v>0</v>
      </c>
      <c r="AA160">
        <v>0.73</v>
      </c>
      <c r="AB160">
        <v>0.67</v>
      </c>
      <c r="AC160">
        <v>0.53</v>
      </c>
      <c r="AD160">
        <v>0.67</v>
      </c>
    </row>
    <row r="161" spans="1:30" x14ac:dyDescent="0.25">
      <c r="A161">
        <v>22009</v>
      </c>
      <c r="B161">
        <v>1631</v>
      </c>
      <c r="C161">
        <v>78</v>
      </c>
      <c r="D161">
        <v>39</v>
      </c>
      <c r="E161">
        <v>8</v>
      </c>
      <c r="F161">
        <v>0</v>
      </c>
      <c r="G161">
        <v>0</v>
      </c>
      <c r="H161">
        <v>0</v>
      </c>
      <c r="I161">
        <v>1</v>
      </c>
      <c r="J161">
        <v>0</v>
      </c>
      <c r="K161">
        <v>15</v>
      </c>
      <c r="L161">
        <v>0</v>
      </c>
      <c r="M161">
        <v>14</v>
      </c>
      <c r="N161">
        <v>1</v>
      </c>
      <c r="O161">
        <v>1</v>
      </c>
      <c r="P161">
        <v>0</v>
      </c>
      <c r="Q161">
        <v>0</v>
      </c>
      <c r="R161">
        <v>14</v>
      </c>
      <c r="S161">
        <v>21</v>
      </c>
      <c r="T161">
        <v>4</v>
      </c>
      <c r="U161">
        <v>9</v>
      </c>
      <c r="V161">
        <v>6</v>
      </c>
      <c r="W161">
        <v>1</v>
      </c>
      <c r="X161">
        <v>11</v>
      </c>
      <c r="Y161">
        <v>6</v>
      </c>
      <c r="Z161">
        <v>0</v>
      </c>
      <c r="AA161">
        <v>0.43</v>
      </c>
      <c r="AB161">
        <v>0.76</v>
      </c>
      <c r="AC161">
        <v>0.21</v>
      </c>
      <c r="AD161">
        <v>0.71</v>
      </c>
    </row>
    <row r="162" spans="1:30" x14ac:dyDescent="0.25">
      <c r="A162">
        <v>52045</v>
      </c>
      <c r="B162">
        <v>1631</v>
      </c>
      <c r="C162">
        <v>76</v>
      </c>
      <c r="D162">
        <v>17</v>
      </c>
      <c r="E162">
        <v>6</v>
      </c>
      <c r="F162">
        <v>0</v>
      </c>
      <c r="G162">
        <v>0</v>
      </c>
      <c r="H162">
        <v>0</v>
      </c>
      <c r="I162">
        <v>3</v>
      </c>
      <c r="J162">
        <v>0</v>
      </c>
      <c r="K162">
        <v>0</v>
      </c>
      <c r="L162">
        <v>0</v>
      </c>
      <c r="M162">
        <v>13</v>
      </c>
      <c r="N162">
        <v>3</v>
      </c>
      <c r="O162">
        <v>0</v>
      </c>
      <c r="P162">
        <v>0</v>
      </c>
      <c r="Q162">
        <v>0</v>
      </c>
      <c r="R162">
        <v>11</v>
      </c>
      <c r="S162">
        <v>5</v>
      </c>
      <c r="T162">
        <v>1</v>
      </c>
      <c r="U162">
        <v>8</v>
      </c>
      <c r="V162">
        <v>3</v>
      </c>
      <c r="W162">
        <v>1</v>
      </c>
      <c r="X162">
        <v>8</v>
      </c>
      <c r="Y162">
        <v>4</v>
      </c>
      <c r="Z162">
        <v>0</v>
      </c>
      <c r="AA162">
        <v>0.36</v>
      </c>
      <c r="AB162">
        <v>0.6</v>
      </c>
      <c r="AC162">
        <v>0.27</v>
      </c>
      <c r="AD162">
        <v>0.2</v>
      </c>
    </row>
    <row r="163" spans="1:30" x14ac:dyDescent="0.25">
      <c r="A163">
        <v>27207</v>
      </c>
      <c r="B163">
        <v>1631</v>
      </c>
      <c r="C163">
        <v>32</v>
      </c>
      <c r="D163">
        <v>24</v>
      </c>
      <c r="E163">
        <v>4</v>
      </c>
      <c r="F163">
        <v>0</v>
      </c>
      <c r="G163">
        <v>0</v>
      </c>
      <c r="H163">
        <v>0</v>
      </c>
      <c r="I163">
        <v>1</v>
      </c>
      <c r="J163">
        <v>0</v>
      </c>
      <c r="K163">
        <v>0</v>
      </c>
      <c r="L163">
        <v>0</v>
      </c>
      <c r="M163">
        <v>11</v>
      </c>
      <c r="N163">
        <v>1</v>
      </c>
      <c r="O163">
        <v>1</v>
      </c>
      <c r="P163">
        <v>0</v>
      </c>
      <c r="Q163">
        <v>0</v>
      </c>
      <c r="R163">
        <v>14</v>
      </c>
      <c r="S163">
        <v>10</v>
      </c>
      <c r="T163">
        <v>0</v>
      </c>
      <c r="U163">
        <v>6</v>
      </c>
      <c r="V163">
        <v>6</v>
      </c>
      <c r="W163">
        <v>0</v>
      </c>
      <c r="X163">
        <v>7</v>
      </c>
      <c r="Y163">
        <v>7</v>
      </c>
      <c r="Z163">
        <v>0</v>
      </c>
      <c r="AA163">
        <v>0.64</v>
      </c>
      <c r="AB163">
        <v>0.5</v>
      </c>
      <c r="AC163">
        <v>0.5</v>
      </c>
      <c r="AD163">
        <v>0.3</v>
      </c>
    </row>
    <row r="164" spans="1:30" x14ac:dyDescent="0.25">
      <c r="A164">
        <v>46666</v>
      </c>
      <c r="B164">
        <v>1630</v>
      </c>
      <c r="C164">
        <v>224</v>
      </c>
      <c r="D164">
        <v>102</v>
      </c>
      <c r="E164">
        <v>10</v>
      </c>
      <c r="F164">
        <v>0</v>
      </c>
      <c r="G164">
        <v>0</v>
      </c>
      <c r="H164">
        <v>1</v>
      </c>
      <c r="I164">
        <v>0</v>
      </c>
      <c r="J164">
        <v>0</v>
      </c>
      <c r="K164">
        <v>0</v>
      </c>
      <c r="L164">
        <v>0</v>
      </c>
      <c r="M164">
        <v>24</v>
      </c>
      <c r="N164">
        <v>1</v>
      </c>
      <c r="O164">
        <v>1</v>
      </c>
      <c r="P164">
        <v>0</v>
      </c>
      <c r="Q164">
        <v>0</v>
      </c>
      <c r="R164">
        <v>85</v>
      </c>
      <c r="S164">
        <v>14</v>
      </c>
      <c r="T164">
        <v>3</v>
      </c>
      <c r="U164">
        <v>23</v>
      </c>
      <c r="V164">
        <v>7</v>
      </c>
      <c r="W164">
        <v>3</v>
      </c>
      <c r="X164">
        <v>58</v>
      </c>
      <c r="Y164">
        <v>9</v>
      </c>
      <c r="Z164">
        <v>2</v>
      </c>
      <c r="AA164">
        <v>0.74</v>
      </c>
      <c r="AB164">
        <v>0.56999999999999995</v>
      </c>
      <c r="AC164">
        <v>0.32</v>
      </c>
      <c r="AD164">
        <v>0.36</v>
      </c>
    </row>
    <row r="165" spans="1:30" x14ac:dyDescent="0.25">
      <c r="A165">
        <v>21513</v>
      </c>
      <c r="B165">
        <v>1630</v>
      </c>
      <c r="C165">
        <v>153</v>
      </c>
      <c r="D165">
        <v>108</v>
      </c>
      <c r="E165">
        <v>8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20</v>
      </c>
      <c r="L165">
        <v>0</v>
      </c>
      <c r="M165">
        <v>14</v>
      </c>
      <c r="N165">
        <v>0</v>
      </c>
      <c r="O165">
        <v>0</v>
      </c>
      <c r="P165">
        <v>0</v>
      </c>
      <c r="Q165">
        <v>0</v>
      </c>
      <c r="R165">
        <v>74</v>
      </c>
      <c r="S165">
        <v>29</v>
      </c>
      <c r="T165">
        <v>5</v>
      </c>
      <c r="U165">
        <v>19</v>
      </c>
      <c r="V165">
        <v>9</v>
      </c>
      <c r="W165">
        <v>2</v>
      </c>
      <c r="X165">
        <v>45</v>
      </c>
      <c r="Y165">
        <v>15</v>
      </c>
      <c r="Z165">
        <v>1</v>
      </c>
      <c r="AA165">
        <v>0.76</v>
      </c>
      <c r="AB165">
        <v>0.72</v>
      </c>
      <c r="AC165">
        <v>0.39</v>
      </c>
      <c r="AD165">
        <v>0.48</v>
      </c>
    </row>
    <row r="166" spans="1:30" x14ac:dyDescent="0.25">
      <c r="A166">
        <v>32255</v>
      </c>
      <c r="B166">
        <v>1630</v>
      </c>
      <c r="C166">
        <v>139</v>
      </c>
      <c r="D166">
        <v>60</v>
      </c>
      <c r="E166">
        <v>7</v>
      </c>
      <c r="F166">
        <v>0</v>
      </c>
      <c r="G166">
        <v>0</v>
      </c>
      <c r="H166">
        <v>0</v>
      </c>
      <c r="I166">
        <v>1</v>
      </c>
      <c r="J166">
        <v>4</v>
      </c>
      <c r="K166">
        <v>0</v>
      </c>
      <c r="L166">
        <v>0</v>
      </c>
      <c r="M166">
        <v>15</v>
      </c>
      <c r="N166">
        <v>5</v>
      </c>
      <c r="O166">
        <v>2</v>
      </c>
      <c r="P166">
        <v>0</v>
      </c>
      <c r="Q166">
        <v>0</v>
      </c>
      <c r="R166">
        <v>46</v>
      </c>
      <c r="S166">
        <v>13</v>
      </c>
      <c r="T166">
        <v>1</v>
      </c>
      <c r="U166">
        <v>16</v>
      </c>
      <c r="V166">
        <v>7</v>
      </c>
      <c r="W166">
        <v>1</v>
      </c>
      <c r="X166">
        <v>25</v>
      </c>
      <c r="Y166">
        <v>8</v>
      </c>
      <c r="Z166">
        <v>0</v>
      </c>
      <c r="AA166">
        <v>0.67</v>
      </c>
      <c r="AB166">
        <v>0.54</v>
      </c>
      <c r="AC166">
        <v>0.46</v>
      </c>
      <c r="AD166">
        <v>0.38</v>
      </c>
    </row>
    <row r="167" spans="1:30" x14ac:dyDescent="0.25">
      <c r="A167">
        <v>12956</v>
      </c>
      <c r="B167">
        <v>1630</v>
      </c>
      <c r="C167">
        <v>124</v>
      </c>
      <c r="D167">
        <v>70</v>
      </c>
      <c r="E167">
        <v>14</v>
      </c>
      <c r="F167">
        <v>0</v>
      </c>
      <c r="G167">
        <v>0</v>
      </c>
      <c r="H167">
        <v>0</v>
      </c>
      <c r="I167">
        <v>1</v>
      </c>
      <c r="J167">
        <v>0</v>
      </c>
      <c r="K167">
        <v>17</v>
      </c>
      <c r="L167">
        <v>0</v>
      </c>
      <c r="M167">
        <v>12</v>
      </c>
      <c r="N167">
        <v>1</v>
      </c>
      <c r="O167">
        <v>3</v>
      </c>
      <c r="P167">
        <v>0</v>
      </c>
      <c r="Q167">
        <v>0</v>
      </c>
      <c r="R167">
        <v>37</v>
      </c>
      <c r="S167">
        <v>30</v>
      </c>
      <c r="T167">
        <v>3</v>
      </c>
      <c r="U167">
        <v>8</v>
      </c>
      <c r="V167">
        <v>10</v>
      </c>
      <c r="W167">
        <v>2</v>
      </c>
      <c r="X167">
        <v>14</v>
      </c>
      <c r="Y167">
        <v>14</v>
      </c>
      <c r="Z167">
        <v>1</v>
      </c>
      <c r="AA167">
        <v>0.81</v>
      </c>
      <c r="AB167">
        <v>0.7</v>
      </c>
      <c r="AC167">
        <v>0.62</v>
      </c>
      <c r="AD167">
        <v>0.53</v>
      </c>
    </row>
    <row r="168" spans="1:30" x14ac:dyDescent="0.25">
      <c r="A168">
        <v>43497</v>
      </c>
      <c r="B168">
        <v>1630</v>
      </c>
      <c r="C168">
        <v>123</v>
      </c>
      <c r="D168">
        <v>52</v>
      </c>
      <c r="E168">
        <v>10</v>
      </c>
      <c r="F168">
        <v>0</v>
      </c>
      <c r="G168">
        <v>0</v>
      </c>
      <c r="H168">
        <v>0</v>
      </c>
      <c r="I168">
        <v>2</v>
      </c>
      <c r="J168">
        <v>4</v>
      </c>
      <c r="K168">
        <v>2</v>
      </c>
      <c r="L168">
        <v>0</v>
      </c>
      <c r="M168">
        <v>24</v>
      </c>
      <c r="N168">
        <v>6</v>
      </c>
      <c r="O168">
        <v>1</v>
      </c>
      <c r="P168">
        <v>0</v>
      </c>
      <c r="Q168">
        <v>1</v>
      </c>
      <c r="R168">
        <v>35</v>
      </c>
      <c r="S168">
        <v>11</v>
      </c>
      <c r="T168">
        <v>6</v>
      </c>
      <c r="U168">
        <v>15</v>
      </c>
      <c r="V168">
        <v>5</v>
      </c>
      <c r="W168">
        <v>2</v>
      </c>
      <c r="X168">
        <v>21</v>
      </c>
      <c r="Y168">
        <v>6</v>
      </c>
      <c r="Z168">
        <v>1</v>
      </c>
      <c r="AA168">
        <v>0.6</v>
      </c>
      <c r="AB168">
        <v>0.64</v>
      </c>
      <c r="AC168">
        <v>0.4</v>
      </c>
      <c r="AD168">
        <v>0.45</v>
      </c>
    </row>
    <row r="169" spans="1:30" x14ac:dyDescent="0.25">
      <c r="A169">
        <v>33347</v>
      </c>
      <c r="B169">
        <v>1630</v>
      </c>
      <c r="C169">
        <v>123</v>
      </c>
      <c r="D169">
        <v>68</v>
      </c>
      <c r="E169">
        <v>8</v>
      </c>
      <c r="F169">
        <v>0</v>
      </c>
      <c r="G169">
        <v>0</v>
      </c>
      <c r="H169">
        <v>2</v>
      </c>
      <c r="I169">
        <v>1</v>
      </c>
      <c r="J169">
        <v>0</v>
      </c>
      <c r="K169">
        <v>0</v>
      </c>
      <c r="L169">
        <v>0</v>
      </c>
      <c r="M169">
        <v>18</v>
      </c>
      <c r="N169">
        <v>3</v>
      </c>
      <c r="O169">
        <v>0</v>
      </c>
      <c r="P169">
        <v>0</v>
      </c>
      <c r="Q169">
        <v>0</v>
      </c>
      <c r="R169">
        <v>53</v>
      </c>
      <c r="S169">
        <v>13</v>
      </c>
      <c r="T169">
        <v>2</v>
      </c>
      <c r="U169">
        <v>22</v>
      </c>
      <c r="V169">
        <v>5</v>
      </c>
      <c r="W169">
        <v>1</v>
      </c>
      <c r="X169">
        <v>41</v>
      </c>
      <c r="Y169">
        <v>7</v>
      </c>
      <c r="Z169">
        <v>0</v>
      </c>
      <c r="AA169">
        <v>0.6</v>
      </c>
      <c r="AB169">
        <v>0.69</v>
      </c>
      <c r="AC169">
        <v>0.23</v>
      </c>
      <c r="AD169">
        <v>0.46</v>
      </c>
    </row>
    <row r="170" spans="1:30" x14ac:dyDescent="0.25">
      <c r="A170">
        <v>37019</v>
      </c>
      <c r="B170">
        <v>1630</v>
      </c>
      <c r="C170">
        <v>120</v>
      </c>
      <c r="D170">
        <v>68</v>
      </c>
      <c r="E170">
        <v>6</v>
      </c>
      <c r="F170">
        <v>0</v>
      </c>
      <c r="G170">
        <v>0</v>
      </c>
      <c r="H170">
        <v>0</v>
      </c>
      <c r="I170">
        <v>0</v>
      </c>
      <c r="J170">
        <v>1</v>
      </c>
      <c r="K170">
        <v>0</v>
      </c>
      <c r="L170">
        <v>0</v>
      </c>
      <c r="M170">
        <v>14</v>
      </c>
      <c r="N170">
        <v>1</v>
      </c>
      <c r="O170">
        <v>0</v>
      </c>
      <c r="P170">
        <v>0</v>
      </c>
      <c r="Q170">
        <v>0</v>
      </c>
      <c r="R170">
        <v>56</v>
      </c>
      <c r="S170">
        <v>8</v>
      </c>
      <c r="T170">
        <v>4</v>
      </c>
      <c r="U170">
        <v>20</v>
      </c>
      <c r="V170">
        <v>5</v>
      </c>
      <c r="W170">
        <v>2</v>
      </c>
      <c r="X170">
        <v>44</v>
      </c>
      <c r="Y170">
        <v>6</v>
      </c>
      <c r="Z170">
        <v>1</v>
      </c>
      <c r="AA170">
        <v>0.66</v>
      </c>
      <c r="AB170">
        <v>0.5</v>
      </c>
      <c r="AC170">
        <v>0.21</v>
      </c>
      <c r="AD170">
        <v>0.25</v>
      </c>
    </row>
    <row r="171" spans="1:30" x14ac:dyDescent="0.25">
      <c r="A171">
        <v>40878</v>
      </c>
      <c r="B171">
        <v>1630</v>
      </c>
      <c r="C171">
        <v>115</v>
      </c>
      <c r="D171">
        <v>64</v>
      </c>
      <c r="E171">
        <v>5</v>
      </c>
      <c r="F171">
        <v>0</v>
      </c>
      <c r="G171">
        <v>0</v>
      </c>
      <c r="H171">
        <v>0</v>
      </c>
      <c r="I171">
        <v>2</v>
      </c>
      <c r="J171">
        <v>2</v>
      </c>
      <c r="K171">
        <v>0</v>
      </c>
      <c r="L171">
        <v>0</v>
      </c>
      <c r="M171">
        <v>13</v>
      </c>
      <c r="N171">
        <v>4</v>
      </c>
      <c r="O171">
        <v>4</v>
      </c>
      <c r="P171">
        <v>1</v>
      </c>
      <c r="Q171">
        <v>2</v>
      </c>
      <c r="R171">
        <v>38</v>
      </c>
      <c r="S171">
        <v>22</v>
      </c>
      <c r="T171">
        <v>4</v>
      </c>
      <c r="U171">
        <v>18</v>
      </c>
      <c r="V171">
        <v>8</v>
      </c>
      <c r="W171">
        <v>1</v>
      </c>
      <c r="X171">
        <v>26</v>
      </c>
      <c r="Y171">
        <v>13</v>
      </c>
      <c r="Z171">
        <v>0</v>
      </c>
      <c r="AA171">
        <v>0.55000000000000004</v>
      </c>
      <c r="AB171">
        <v>0.68</v>
      </c>
      <c r="AC171">
        <v>0.32</v>
      </c>
      <c r="AD171">
        <v>0.41</v>
      </c>
    </row>
    <row r="172" spans="1:30" x14ac:dyDescent="0.25">
      <c r="A172">
        <v>33667</v>
      </c>
      <c r="B172">
        <v>1630</v>
      </c>
      <c r="C172">
        <v>114</v>
      </c>
      <c r="D172">
        <v>50</v>
      </c>
      <c r="E172">
        <v>7</v>
      </c>
      <c r="F172">
        <v>0</v>
      </c>
      <c r="G172">
        <v>0</v>
      </c>
      <c r="H172">
        <v>0</v>
      </c>
      <c r="I172">
        <v>1</v>
      </c>
      <c r="J172">
        <v>1</v>
      </c>
      <c r="K172">
        <v>7</v>
      </c>
      <c r="L172">
        <v>0</v>
      </c>
      <c r="M172">
        <v>15</v>
      </c>
      <c r="N172">
        <v>2</v>
      </c>
      <c r="O172">
        <v>1</v>
      </c>
      <c r="P172">
        <v>0</v>
      </c>
      <c r="Q172">
        <v>0</v>
      </c>
      <c r="R172">
        <v>40</v>
      </c>
      <c r="S172">
        <v>10</v>
      </c>
      <c r="T172">
        <v>0</v>
      </c>
      <c r="U172">
        <v>18</v>
      </c>
      <c r="V172">
        <v>4</v>
      </c>
      <c r="W172">
        <v>0</v>
      </c>
      <c r="X172">
        <v>30</v>
      </c>
      <c r="Y172">
        <v>3</v>
      </c>
      <c r="Z172">
        <v>0</v>
      </c>
      <c r="AA172">
        <v>0.56999999999999995</v>
      </c>
      <c r="AB172">
        <v>0.7</v>
      </c>
      <c r="AC172">
        <v>0.25</v>
      </c>
      <c r="AD172">
        <v>0.7</v>
      </c>
    </row>
    <row r="173" spans="1:30" x14ac:dyDescent="0.25">
      <c r="A173">
        <v>67178</v>
      </c>
      <c r="B173">
        <v>1630</v>
      </c>
      <c r="C173">
        <v>95</v>
      </c>
      <c r="D173">
        <v>42</v>
      </c>
      <c r="E173">
        <v>7</v>
      </c>
      <c r="F173">
        <v>0</v>
      </c>
      <c r="G173">
        <v>0</v>
      </c>
      <c r="H173">
        <v>0</v>
      </c>
      <c r="I173">
        <v>1</v>
      </c>
      <c r="J173">
        <v>0</v>
      </c>
      <c r="K173">
        <v>0</v>
      </c>
      <c r="L173">
        <v>0</v>
      </c>
      <c r="M173">
        <v>15</v>
      </c>
      <c r="N173">
        <v>1</v>
      </c>
      <c r="O173">
        <v>0</v>
      </c>
      <c r="P173">
        <v>0</v>
      </c>
      <c r="Q173">
        <v>0</v>
      </c>
      <c r="R173">
        <v>32</v>
      </c>
      <c r="S173">
        <v>8</v>
      </c>
      <c r="T173">
        <v>2</v>
      </c>
      <c r="U173">
        <v>19</v>
      </c>
      <c r="V173">
        <v>7</v>
      </c>
      <c r="W173">
        <v>1</v>
      </c>
      <c r="X173">
        <v>26</v>
      </c>
      <c r="Y173">
        <v>7</v>
      </c>
      <c r="Z173">
        <v>0</v>
      </c>
      <c r="AA173">
        <v>0.44</v>
      </c>
      <c r="AB173">
        <v>0.25</v>
      </c>
      <c r="AC173">
        <v>0.19</v>
      </c>
      <c r="AD173">
        <v>0.12</v>
      </c>
    </row>
    <row r="174" spans="1:30" x14ac:dyDescent="0.25">
      <c r="A174">
        <v>1923</v>
      </c>
      <c r="B174">
        <v>1630</v>
      </c>
      <c r="C174">
        <v>95</v>
      </c>
      <c r="D174">
        <v>59</v>
      </c>
      <c r="E174">
        <v>5</v>
      </c>
      <c r="F174">
        <v>0</v>
      </c>
      <c r="G174">
        <v>8</v>
      </c>
      <c r="H174">
        <v>32</v>
      </c>
      <c r="I174">
        <v>0</v>
      </c>
      <c r="J174">
        <v>0</v>
      </c>
      <c r="K174">
        <v>0</v>
      </c>
      <c r="L174">
        <v>0</v>
      </c>
      <c r="M174">
        <v>7</v>
      </c>
      <c r="N174">
        <v>40</v>
      </c>
      <c r="O174">
        <v>1</v>
      </c>
      <c r="P174">
        <v>1</v>
      </c>
      <c r="Q174">
        <v>0</v>
      </c>
      <c r="R174">
        <v>16</v>
      </c>
      <c r="S174">
        <v>41</v>
      </c>
      <c r="T174">
        <v>2</v>
      </c>
      <c r="U174">
        <v>9</v>
      </c>
      <c r="V174">
        <v>8</v>
      </c>
      <c r="W174">
        <v>1</v>
      </c>
      <c r="X174">
        <v>8</v>
      </c>
      <c r="Y174">
        <v>21</v>
      </c>
      <c r="Z174">
        <v>0</v>
      </c>
      <c r="AA174">
        <v>0.5</v>
      </c>
      <c r="AB174">
        <v>0.83</v>
      </c>
      <c r="AC174">
        <v>0.5</v>
      </c>
      <c r="AD174">
        <v>0.49</v>
      </c>
    </row>
    <row r="175" spans="1:30" x14ac:dyDescent="0.25">
      <c r="A175">
        <v>1286</v>
      </c>
      <c r="B175">
        <v>1630</v>
      </c>
      <c r="C175">
        <v>94</v>
      </c>
      <c r="D175">
        <v>63</v>
      </c>
      <c r="E175">
        <v>10</v>
      </c>
      <c r="F175">
        <v>0</v>
      </c>
      <c r="G175">
        <v>0</v>
      </c>
      <c r="H175">
        <v>0</v>
      </c>
      <c r="I175">
        <v>1</v>
      </c>
      <c r="J175">
        <v>0</v>
      </c>
      <c r="K175">
        <v>8</v>
      </c>
      <c r="L175">
        <v>0</v>
      </c>
      <c r="M175">
        <v>18</v>
      </c>
      <c r="N175">
        <v>1</v>
      </c>
      <c r="O175">
        <v>0</v>
      </c>
      <c r="P175">
        <v>0</v>
      </c>
      <c r="Q175">
        <v>0</v>
      </c>
      <c r="R175">
        <v>35</v>
      </c>
      <c r="S175">
        <v>27</v>
      </c>
      <c r="T175">
        <v>1</v>
      </c>
      <c r="U175">
        <v>19</v>
      </c>
      <c r="V175">
        <v>9</v>
      </c>
      <c r="W175">
        <v>1</v>
      </c>
      <c r="X175">
        <v>22</v>
      </c>
      <c r="Y175">
        <v>14</v>
      </c>
      <c r="Z175">
        <v>0</v>
      </c>
      <c r="AA175">
        <v>0.49</v>
      </c>
      <c r="AB175">
        <v>0.7</v>
      </c>
      <c r="AC175">
        <v>0.37</v>
      </c>
      <c r="AD175">
        <v>0.48</v>
      </c>
    </row>
    <row r="176" spans="1:30" x14ac:dyDescent="0.25">
      <c r="A176">
        <v>14259</v>
      </c>
      <c r="B176">
        <v>1630</v>
      </c>
      <c r="C176">
        <v>93</v>
      </c>
      <c r="D176">
        <v>65</v>
      </c>
      <c r="E176">
        <v>5</v>
      </c>
      <c r="F176">
        <v>0</v>
      </c>
      <c r="G176">
        <v>0</v>
      </c>
      <c r="H176">
        <v>1</v>
      </c>
      <c r="I176">
        <v>0</v>
      </c>
      <c r="J176">
        <v>2</v>
      </c>
      <c r="K176">
        <v>5</v>
      </c>
      <c r="L176">
        <v>0</v>
      </c>
      <c r="M176">
        <v>6</v>
      </c>
      <c r="N176">
        <v>3</v>
      </c>
      <c r="O176">
        <v>0</v>
      </c>
      <c r="P176">
        <v>0</v>
      </c>
      <c r="Q176">
        <v>0</v>
      </c>
      <c r="R176">
        <v>42</v>
      </c>
      <c r="S176">
        <v>23</v>
      </c>
      <c r="T176">
        <v>0</v>
      </c>
      <c r="U176">
        <v>22</v>
      </c>
      <c r="V176">
        <v>10</v>
      </c>
      <c r="W176">
        <v>0</v>
      </c>
      <c r="X176">
        <v>31</v>
      </c>
      <c r="Y176">
        <v>17</v>
      </c>
      <c r="Z176">
        <v>0</v>
      </c>
      <c r="AA176">
        <v>0.5</v>
      </c>
      <c r="AB176">
        <v>0.61</v>
      </c>
      <c r="AC176">
        <v>0.26</v>
      </c>
      <c r="AD176">
        <v>0.26</v>
      </c>
    </row>
    <row r="177" spans="1:30" x14ac:dyDescent="0.25">
      <c r="A177">
        <v>66471</v>
      </c>
      <c r="B177">
        <v>1630</v>
      </c>
      <c r="C177">
        <v>87</v>
      </c>
      <c r="D177">
        <v>75</v>
      </c>
      <c r="E177">
        <v>10</v>
      </c>
      <c r="F177">
        <v>0</v>
      </c>
      <c r="G177">
        <v>0</v>
      </c>
      <c r="H177">
        <v>0</v>
      </c>
      <c r="I177">
        <v>1</v>
      </c>
      <c r="J177">
        <v>0</v>
      </c>
      <c r="K177">
        <v>0</v>
      </c>
      <c r="L177">
        <v>0</v>
      </c>
      <c r="M177">
        <v>4</v>
      </c>
      <c r="N177">
        <v>1</v>
      </c>
      <c r="O177">
        <v>0</v>
      </c>
      <c r="P177">
        <v>0</v>
      </c>
      <c r="Q177">
        <v>0</v>
      </c>
      <c r="R177">
        <v>70</v>
      </c>
      <c r="S177">
        <v>4</v>
      </c>
      <c r="T177">
        <v>1</v>
      </c>
      <c r="U177">
        <v>13</v>
      </c>
      <c r="V177">
        <v>3</v>
      </c>
      <c r="W177">
        <v>1</v>
      </c>
      <c r="X177">
        <v>41</v>
      </c>
      <c r="Y177">
        <v>3</v>
      </c>
      <c r="Z177">
        <v>0</v>
      </c>
      <c r="AA177">
        <v>0.83</v>
      </c>
      <c r="AB177">
        <v>0.5</v>
      </c>
      <c r="AC177">
        <v>0.41</v>
      </c>
      <c r="AD177">
        <v>0.25</v>
      </c>
    </row>
    <row r="178" spans="1:30" x14ac:dyDescent="0.25">
      <c r="A178">
        <v>671</v>
      </c>
      <c r="B178">
        <v>1630</v>
      </c>
      <c r="C178">
        <v>84</v>
      </c>
      <c r="D178">
        <v>41</v>
      </c>
      <c r="E178">
        <v>6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12</v>
      </c>
      <c r="L178">
        <v>0</v>
      </c>
      <c r="M178">
        <v>9</v>
      </c>
      <c r="N178">
        <v>0</v>
      </c>
      <c r="O178">
        <v>2</v>
      </c>
      <c r="P178">
        <v>0</v>
      </c>
      <c r="Q178">
        <v>0</v>
      </c>
      <c r="R178">
        <v>20</v>
      </c>
      <c r="S178">
        <v>19</v>
      </c>
      <c r="T178">
        <v>2</v>
      </c>
      <c r="U178">
        <v>9</v>
      </c>
      <c r="V178">
        <v>7</v>
      </c>
      <c r="W178">
        <v>1</v>
      </c>
      <c r="X178">
        <v>11</v>
      </c>
      <c r="Y178">
        <v>6</v>
      </c>
      <c r="Z178">
        <v>0</v>
      </c>
      <c r="AA178">
        <v>0.6</v>
      </c>
      <c r="AB178">
        <v>0.68</v>
      </c>
      <c r="AC178">
        <v>0.45</v>
      </c>
      <c r="AD178">
        <v>0.68</v>
      </c>
    </row>
    <row r="179" spans="1:30" x14ac:dyDescent="0.25">
      <c r="A179">
        <v>51923</v>
      </c>
      <c r="B179">
        <v>1630</v>
      </c>
      <c r="C179">
        <v>82</v>
      </c>
      <c r="D179">
        <v>37</v>
      </c>
      <c r="E179">
        <v>7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12</v>
      </c>
      <c r="N179">
        <v>0</v>
      </c>
      <c r="O179">
        <v>0</v>
      </c>
      <c r="P179">
        <v>0</v>
      </c>
      <c r="Q179">
        <v>1</v>
      </c>
      <c r="R179">
        <v>29</v>
      </c>
      <c r="S179">
        <v>5</v>
      </c>
      <c r="T179">
        <v>3</v>
      </c>
      <c r="U179">
        <v>17</v>
      </c>
      <c r="V179">
        <v>3</v>
      </c>
      <c r="W179">
        <v>2</v>
      </c>
      <c r="X179">
        <v>22</v>
      </c>
      <c r="Y179">
        <v>2</v>
      </c>
      <c r="Z179">
        <v>1</v>
      </c>
      <c r="AA179">
        <v>0.45</v>
      </c>
      <c r="AB179">
        <v>0.6</v>
      </c>
      <c r="AC179">
        <v>0.24</v>
      </c>
      <c r="AD179">
        <v>0.6</v>
      </c>
    </row>
    <row r="180" spans="1:30" x14ac:dyDescent="0.25">
      <c r="A180">
        <v>25197</v>
      </c>
      <c r="B180">
        <v>1630</v>
      </c>
      <c r="C180">
        <v>79</v>
      </c>
      <c r="D180">
        <v>56</v>
      </c>
      <c r="E180">
        <v>8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15</v>
      </c>
      <c r="L180">
        <v>0</v>
      </c>
      <c r="M180">
        <v>6</v>
      </c>
      <c r="N180">
        <v>0</v>
      </c>
      <c r="O180">
        <v>1</v>
      </c>
      <c r="P180">
        <v>0</v>
      </c>
      <c r="Q180">
        <v>0</v>
      </c>
      <c r="R180">
        <v>28</v>
      </c>
      <c r="S180">
        <v>28</v>
      </c>
      <c r="T180">
        <v>0</v>
      </c>
      <c r="U180">
        <v>14</v>
      </c>
      <c r="V180">
        <v>7</v>
      </c>
      <c r="W180">
        <v>0</v>
      </c>
      <c r="X180">
        <v>15</v>
      </c>
      <c r="Y180">
        <v>18</v>
      </c>
      <c r="Z180">
        <v>0</v>
      </c>
      <c r="AA180">
        <v>0.54</v>
      </c>
      <c r="AB180">
        <v>0.79</v>
      </c>
      <c r="AC180">
        <v>0.46</v>
      </c>
      <c r="AD180">
        <v>0.36</v>
      </c>
    </row>
    <row r="181" spans="1:30" x14ac:dyDescent="0.25">
      <c r="A181">
        <v>28224</v>
      </c>
      <c r="B181">
        <v>1630</v>
      </c>
      <c r="C181">
        <v>71</v>
      </c>
      <c r="D181">
        <v>39</v>
      </c>
      <c r="E181">
        <v>6</v>
      </c>
      <c r="F181">
        <v>0</v>
      </c>
      <c r="G181">
        <v>0</v>
      </c>
      <c r="H181">
        <v>0</v>
      </c>
      <c r="I181">
        <v>2</v>
      </c>
      <c r="J181">
        <v>0</v>
      </c>
      <c r="K181">
        <v>0</v>
      </c>
      <c r="L181">
        <v>0</v>
      </c>
      <c r="M181">
        <v>15</v>
      </c>
      <c r="N181">
        <v>2</v>
      </c>
      <c r="O181">
        <v>1</v>
      </c>
      <c r="P181">
        <v>0</v>
      </c>
      <c r="Q181">
        <v>1</v>
      </c>
      <c r="R181">
        <v>29</v>
      </c>
      <c r="S181">
        <v>6</v>
      </c>
      <c r="T181">
        <v>4</v>
      </c>
      <c r="U181">
        <v>14</v>
      </c>
      <c r="V181">
        <v>3</v>
      </c>
      <c r="W181">
        <v>1</v>
      </c>
      <c r="X181">
        <v>23</v>
      </c>
      <c r="Y181">
        <v>4</v>
      </c>
      <c r="Z181">
        <v>0</v>
      </c>
      <c r="AA181">
        <v>0.55000000000000004</v>
      </c>
      <c r="AB181">
        <v>0.67</v>
      </c>
      <c r="AC181">
        <v>0.21</v>
      </c>
      <c r="AD181">
        <v>0.33</v>
      </c>
    </row>
    <row r="182" spans="1:30" x14ac:dyDescent="0.25">
      <c r="A182">
        <v>34199</v>
      </c>
      <c r="B182">
        <v>1630</v>
      </c>
      <c r="C182">
        <v>66</v>
      </c>
      <c r="D182">
        <v>36</v>
      </c>
      <c r="E182">
        <v>7</v>
      </c>
      <c r="F182">
        <v>0</v>
      </c>
      <c r="G182">
        <v>0</v>
      </c>
      <c r="H182">
        <v>0</v>
      </c>
      <c r="I182">
        <v>1</v>
      </c>
      <c r="J182">
        <v>0</v>
      </c>
      <c r="K182">
        <v>0</v>
      </c>
      <c r="L182">
        <v>0</v>
      </c>
      <c r="M182">
        <v>16</v>
      </c>
      <c r="N182">
        <v>1</v>
      </c>
      <c r="O182">
        <v>0</v>
      </c>
      <c r="P182">
        <v>0</v>
      </c>
      <c r="Q182">
        <v>0</v>
      </c>
      <c r="R182">
        <v>25</v>
      </c>
      <c r="S182">
        <v>11</v>
      </c>
      <c r="T182">
        <v>0</v>
      </c>
      <c r="U182">
        <v>14</v>
      </c>
      <c r="V182">
        <v>6</v>
      </c>
      <c r="W182">
        <v>0</v>
      </c>
      <c r="X182">
        <v>21</v>
      </c>
      <c r="Y182">
        <v>7</v>
      </c>
      <c r="Z182">
        <v>0</v>
      </c>
      <c r="AA182">
        <v>0.48</v>
      </c>
      <c r="AB182">
        <v>0.55000000000000004</v>
      </c>
      <c r="AC182">
        <v>0.16</v>
      </c>
      <c r="AD182">
        <v>0.36</v>
      </c>
    </row>
    <row r="183" spans="1:30" x14ac:dyDescent="0.25">
      <c r="A183">
        <v>68466</v>
      </c>
      <c r="B183">
        <v>1630</v>
      </c>
      <c r="C183">
        <v>59</v>
      </c>
      <c r="D183">
        <v>14</v>
      </c>
      <c r="E183">
        <v>6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15</v>
      </c>
      <c r="N183">
        <v>0</v>
      </c>
      <c r="O183">
        <v>2</v>
      </c>
      <c r="P183">
        <v>0</v>
      </c>
      <c r="Q183">
        <v>0</v>
      </c>
      <c r="R183">
        <v>8</v>
      </c>
      <c r="S183">
        <v>2</v>
      </c>
      <c r="T183">
        <v>4</v>
      </c>
      <c r="U183">
        <v>6</v>
      </c>
      <c r="V183">
        <v>1</v>
      </c>
      <c r="W183">
        <v>2</v>
      </c>
      <c r="X183">
        <v>7</v>
      </c>
      <c r="Y183">
        <v>0</v>
      </c>
      <c r="Z183">
        <v>1</v>
      </c>
      <c r="AA183">
        <v>0.38</v>
      </c>
      <c r="AB183">
        <v>1</v>
      </c>
      <c r="AC183">
        <v>0.12</v>
      </c>
      <c r="AD183">
        <v>1</v>
      </c>
    </row>
    <row r="184" spans="1:30" x14ac:dyDescent="0.25">
      <c r="A184">
        <v>35892</v>
      </c>
      <c r="B184">
        <v>1630</v>
      </c>
      <c r="C184">
        <v>36</v>
      </c>
      <c r="D184">
        <v>13</v>
      </c>
      <c r="E184">
        <v>4</v>
      </c>
      <c r="F184">
        <v>0</v>
      </c>
      <c r="G184">
        <v>0</v>
      </c>
      <c r="H184">
        <v>0</v>
      </c>
      <c r="I184">
        <v>1</v>
      </c>
      <c r="J184">
        <v>0</v>
      </c>
      <c r="K184">
        <v>0</v>
      </c>
      <c r="L184">
        <v>0</v>
      </c>
      <c r="M184">
        <v>7</v>
      </c>
      <c r="N184">
        <v>1</v>
      </c>
      <c r="O184">
        <v>0</v>
      </c>
      <c r="P184">
        <v>0</v>
      </c>
      <c r="Q184">
        <v>0</v>
      </c>
      <c r="R184">
        <v>8</v>
      </c>
      <c r="S184">
        <v>2</v>
      </c>
      <c r="T184">
        <v>3</v>
      </c>
      <c r="U184">
        <v>6</v>
      </c>
      <c r="V184">
        <v>1</v>
      </c>
      <c r="W184">
        <v>2</v>
      </c>
      <c r="X184">
        <v>6</v>
      </c>
      <c r="Y184">
        <v>0</v>
      </c>
      <c r="Z184">
        <v>1</v>
      </c>
      <c r="AA184">
        <v>0.38</v>
      </c>
      <c r="AB184">
        <v>1</v>
      </c>
      <c r="AC184">
        <v>0.25</v>
      </c>
      <c r="AD184">
        <v>1</v>
      </c>
    </row>
    <row r="185" spans="1:30" x14ac:dyDescent="0.25">
      <c r="A185">
        <v>46110</v>
      </c>
      <c r="B185">
        <v>1630</v>
      </c>
      <c r="C185">
        <v>24</v>
      </c>
      <c r="D185">
        <v>9</v>
      </c>
      <c r="E185">
        <v>3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3</v>
      </c>
      <c r="N185">
        <v>0</v>
      </c>
      <c r="O185">
        <v>0</v>
      </c>
      <c r="P185">
        <v>0</v>
      </c>
      <c r="Q185">
        <v>0</v>
      </c>
      <c r="R185">
        <v>7</v>
      </c>
      <c r="S185">
        <v>1</v>
      </c>
      <c r="T185">
        <v>1</v>
      </c>
      <c r="U185">
        <v>6</v>
      </c>
      <c r="V185">
        <v>1</v>
      </c>
      <c r="W185">
        <v>1</v>
      </c>
      <c r="X185">
        <v>6</v>
      </c>
      <c r="Y185">
        <v>0</v>
      </c>
      <c r="Z185">
        <v>0</v>
      </c>
      <c r="AA185">
        <v>0.28999999999999998</v>
      </c>
      <c r="AB185">
        <v>1</v>
      </c>
      <c r="AC185">
        <v>0.14000000000000001</v>
      </c>
      <c r="AD185">
        <v>1</v>
      </c>
    </row>
    <row r="186" spans="1:30" x14ac:dyDescent="0.25">
      <c r="A186">
        <v>3340</v>
      </c>
      <c r="B186">
        <v>1629</v>
      </c>
      <c r="C186">
        <v>138</v>
      </c>
      <c r="D186">
        <v>117</v>
      </c>
      <c r="E186">
        <v>6</v>
      </c>
      <c r="F186">
        <v>0</v>
      </c>
      <c r="G186">
        <v>9</v>
      </c>
      <c r="H186">
        <v>20</v>
      </c>
      <c r="I186">
        <v>1</v>
      </c>
      <c r="J186">
        <v>0</v>
      </c>
      <c r="K186">
        <v>2</v>
      </c>
      <c r="L186">
        <v>0</v>
      </c>
      <c r="M186">
        <v>7</v>
      </c>
      <c r="N186">
        <v>30</v>
      </c>
      <c r="O186">
        <v>1</v>
      </c>
      <c r="P186">
        <v>0</v>
      </c>
      <c r="Q186">
        <v>0</v>
      </c>
      <c r="R186">
        <v>66</v>
      </c>
      <c r="S186">
        <v>46</v>
      </c>
      <c r="T186">
        <v>5</v>
      </c>
      <c r="U186">
        <v>16</v>
      </c>
      <c r="V186">
        <v>9</v>
      </c>
      <c r="W186">
        <v>1</v>
      </c>
      <c r="X186">
        <v>32</v>
      </c>
      <c r="Y186">
        <v>27</v>
      </c>
      <c r="Z186">
        <v>0</v>
      </c>
      <c r="AA186">
        <v>0.77</v>
      </c>
      <c r="AB186">
        <v>0.83</v>
      </c>
      <c r="AC186">
        <v>0.52</v>
      </c>
      <c r="AD186">
        <v>0.41</v>
      </c>
    </row>
    <row r="187" spans="1:30" x14ac:dyDescent="0.25">
      <c r="A187">
        <v>95064</v>
      </c>
      <c r="B187">
        <v>1629</v>
      </c>
      <c r="C187">
        <v>136</v>
      </c>
      <c r="D187">
        <v>55</v>
      </c>
      <c r="E187">
        <v>7</v>
      </c>
      <c r="F187">
        <v>0</v>
      </c>
      <c r="G187">
        <v>0</v>
      </c>
      <c r="H187">
        <v>0</v>
      </c>
      <c r="I187">
        <v>3</v>
      </c>
      <c r="J187">
        <v>1</v>
      </c>
      <c r="K187">
        <v>0</v>
      </c>
      <c r="L187">
        <v>0</v>
      </c>
      <c r="M187">
        <v>16</v>
      </c>
      <c r="N187">
        <v>4</v>
      </c>
      <c r="O187">
        <v>1</v>
      </c>
      <c r="P187">
        <v>0</v>
      </c>
      <c r="Q187">
        <v>0</v>
      </c>
      <c r="R187">
        <v>46</v>
      </c>
      <c r="S187">
        <v>7</v>
      </c>
      <c r="T187">
        <v>2</v>
      </c>
      <c r="U187">
        <v>21</v>
      </c>
      <c r="V187">
        <v>3</v>
      </c>
      <c r="W187">
        <v>1</v>
      </c>
      <c r="X187">
        <v>31</v>
      </c>
      <c r="Y187">
        <v>2</v>
      </c>
      <c r="Z187">
        <v>0</v>
      </c>
      <c r="AA187">
        <v>0.56999999999999995</v>
      </c>
      <c r="AB187">
        <v>0.71</v>
      </c>
      <c r="AC187">
        <v>0.33</v>
      </c>
      <c r="AD187">
        <v>0.71</v>
      </c>
    </row>
    <row r="188" spans="1:30" x14ac:dyDescent="0.25">
      <c r="A188">
        <v>6102</v>
      </c>
      <c r="B188">
        <v>1629</v>
      </c>
      <c r="C188">
        <v>78</v>
      </c>
      <c r="D188">
        <v>53</v>
      </c>
      <c r="E188">
        <v>7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4</v>
      </c>
      <c r="L188">
        <v>0</v>
      </c>
      <c r="M188">
        <v>12</v>
      </c>
      <c r="N188">
        <v>0</v>
      </c>
      <c r="O188">
        <v>0</v>
      </c>
      <c r="P188">
        <v>0</v>
      </c>
      <c r="Q188">
        <v>0</v>
      </c>
      <c r="R188">
        <v>24</v>
      </c>
      <c r="S188">
        <v>27</v>
      </c>
      <c r="T188">
        <v>2</v>
      </c>
      <c r="U188">
        <v>12</v>
      </c>
      <c r="V188">
        <v>7</v>
      </c>
      <c r="W188">
        <v>1</v>
      </c>
      <c r="X188">
        <v>17</v>
      </c>
      <c r="Y188">
        <v>16</v>
      </c>
      <c r="Z188">
        <v>0</v>
      </c>
      <c r="AA188">
        <v>0.54</v>
      </c>
      <c r="AB188">
        <v>0.78</v>
      </c>
      <c r="AC188">
        <v>0.28999999999999998</v>
      </c>
      <c r="AD188">
        <v>0.41</v>
      </c>
    </row>
    <row r="189" spans="1:30" x14ac:dyDescent="0.25">
      <c r="A189">
        <v>104983</v>
      </c>
      <c r="B189">
        <v>1629</v>
      </c>
      <c r="C189">
        <v>55</v>
      </c>
      <c r="D189">
        <v>27</v>
      </c>
      <c r="E189">
        <v>6</v>
      </c>
      <c r="F189">
        <v>0</v>
      </c>
      <c r="G189">
        <v>0</v>
      </c>
      <c r="H189">
        <v>1</v>
      </c>
      <c r="I189">
        <v>1</v>
      </c>
      <c r="J189">
        <v>0</v>
      </c>
      <c r="K189">
        <v>0</v>
      </c>
      <c r="L189">
        <v>0</v>
      </c>
      <c r="M189">
        <v>15</v>
      </c>
      <c r="N189">
        <v>2</v>
      </c>
      <c r="O189">
        <v>1</v>
      </c>
      <c r="P189">
        <v>0</v>
      </c>
      <c r="Q189">
        <v>0</v>
      </c>
      <c r="R189">
        <v>16</v>
      </c>
      <c r="S189">
        <v>8</v>
      </c>
      <c r="T189">
        <v>3</v>
      </c>
      <c r="U189">
        <v>12</v>
      </c>
      <c r="V189">
        <v>4</v>
      </c>
      <c r="W189">
        <v>3</v>
      </c>
      <c r="X189">
        <v>13</v>
      </c>
      <c r="Y189">
        <v>5</v>
      </c>
      <c r="Z189">
        <v>2</v>
      </c>
      <c r="AA189">
        <v>0.31</v>
      </c>
      <c r="AB189">
        <v>0.62</v>
      </c>
      <c r="AC189">
        <v>0.19</v>
      </c>
      <c r="AD189">
        <v>0.38</v>
      </c>
    </row>
    <row r="190" spans="1:30" x14ac:dyDescent="0.25">
      <c r="A190">
        <v>11895</v>
      </c>
      <c r="B190">
        <v>1629</v>
      </c>
      <c r="C190">
        <v>52</v>
      </c>
      <c r="D190">
        <v>28</v>
      </c>
      <c r="E190">
        <v>8</v>
      </c>
      <c r="F190">
        <v>0</v>
      </c>
      <c r="G190">
        <v>0</v>
      </c>
      <c r="H190">
        <v>2</v>
      </c>
      <c r="I190">
        <v>0</v>
      </c>
      <c r="J190">
        <v>5</v>
      </c>
      <c r="K190">
        <v>0</v>
      </c>
      <c r="L190">
        <v>0</v>
      </c>
      <c r="M190">
        <v>11</v>
      </c>
      <c r="N190">
        <v>7</v>
      </c>
      <c r="O190">
        <v>1</v>
      </c>
      <c r="P190">
        <v>0</v>
      </c>
      <c r="Q190">
        <v>1</v>
      </c>
      <c r="R190">
        <v>23</v>
      </c>
      <c r="S190">
        <v>3</v>
      </c>
      <c r="T190">
        <v>2</v>
      </c>
      <c r="U190">
        <v>8</v>
      </c>
      <c r="V190">
        <v>2</v>
      </c>
      <c r="W190">
        <v>2</v>
      </c>
      <c r="X190">
        <v>11</v>
      </c>
      <c r="Y190">
        <v>1</v>
      </c>
      <c r="Z190">
        <v>1</v>
      </c>
      <c r="AA190">
        <v>0.7</v>
      </c>
      <c r="AB190">
        <v>0.67</v>
      </c>
      <c r="AC190">
        <v>0.52</v>
      </c>
      <c r="AD190">
        <v>0.67</v>
      </c>
    </row>
    <row r="191" spans="1:30" x14ac:dyDescent="0.25">
      <c r="A191">
        <v>75634</v>
      </c>
      <c r="B191">
        <v>1629</v>
      </c>
      <c r="C191">
        <v>47</v>
      </c>
      <c r="D191">
        <v>18</v>
      </c>
      <c r="E191">
        <v>5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14</v>
      </c>
      <c r="N191">
        <v>0</v>
      </c>
      <c r="O191">
        <v>2</v>
      </c>
      <c r="P191">
        <v>0</v>
      </c>
      <c r="Q191">
        <v>0</v>
      </c>
      <c r="R191">
        <v>12</v>
      </c>
      <c r="S191">
        <v>5</v>
      </c>
      <c r="T191">
        <v>1</v>
      </c>
      <c r="U191">
        <v>7</v>
      </c>
      <c r="V191">
        <v>4</v>
      </c>
      <c r="W191">
        <v>1</v>
      </c>
      <c r="X191">
        <v>7</v>
      </c>
      <c r="Y191">
        <v>3</v>
      </c>
      <c r="Z191">
        <v>0</v>
      </c>
      <c r="AA191">
        <v>0.5</v>
      </c>
      <c r="AB191">
        <v>0.4</v>
      </c>
      <c r="AC191">
        <v>0.42</v>
      </c>
      <c r="AD191">
        <v>0.4</v>
      </c>
    </row>
    <row r="192" spans="1:30" x14ac:dyDescent="0.25">
      <c r="A192">
        <v>63757</v>
      </c>
      <c r="B192">
        <v>1629</v>
      </c>
      <c r="C192">
        <v>40</v>
      </c>
      <c r="D192">
        <v>20</v>
      </c>
      <c r="E192">
        <v>4</v>
      </c>
      <c r="F192">
        <v>0</v>
      </c>
      <c r="G192">
        <v>0</v>
      </c>
      <c r="H192">
        <v>1</v>
      </c>
      <c r="I192">
        <v>1</v>
      </c>
      <c r="J192">
        <v>0</v>
      </c>
      <c r="K192">
        <v>0</v>
      </c>
      <c r="L192">
        <v>0</v>
      </c>
      <c r="M192">
        <v>6</v>
      </c>
      <c r="N192">
        <v>2</v>
      </c>
      <c r="O192">
        <v>1</v>
      </c>
      <c r="P192">
        <v>0</v>
      </c>
      <c r="Q192">
        <v>0</v>
      </c>
      <c r="R192">
        <v>17</v>
      </c>
      <c r="S192">
        <v>3</v>
      </c>
      <c r="T192">
        <v>0</v>
      </c>
      <c r="U192">
        <v>11</v>
      </c>
      <c r="V192">
        <v>3</v>
      </c>
      <c r="W192">
        <v>0</v>
      </c>
      <c r="X192">
        <v>12</v>
      </c>
      <c r="Y192">
        <v>2</v>
      </c>
      <c r="Z192">
        <v>0</v>
      </c>
      <c r="AA192">
        <v>0.41</v>
      </c>
      <c r="AB192">
        <v>0.33</v>
      </c>
      <c r="AC192">
        <v>0.28999999999999998</v>
      </c>
      <c r="AD192">
        <v>0.33</v>
      </c>
    </row>
    <row r="193" spans="1:30" x14ac:dyDescent="0.25">
      <c r="A193">
        <v>9498</v>
      </c>
      <c r="B193">
        <v>1629</v>
      </c>
      <c r="C193">
        <v>38</v>
      </c>
      <c r="D193">
        <v>29</v>
      </c>
      <c r="E193">
        <v>7</v>
      </c>
      <c r="F193">
        <v>0</v>
      </c>
      <c r="G193">
        <v>0</v>
      </c>
      <c r="H193">
        <v>0</v>
      </c>
      <c r="I193">
        <v>1</v>
      </c>
      <c r="J193">
        <v>0</v>
      </c>
      <c r="K193">
        <v>0</v>
      </c>
      <c r="L193">
        <v>0</v>
      </c>
      <c r="M193">
        <v>10</v>
      </c>
      <c r="N193">
        <v>1</v>
      </c>
      <c r="O193">
        <v>1</v>
      </c>
      <c r="P193">
        <v>0</v>
      </c>
      <c r="Q193">
        <v>0</v>
      </c>
      <c r="R193">
        <v>16</v>
      </c>
      <c r="S193">
        <v>10</v>
      </c>
      <c r="T193">
        <v>3</v>
      </c>
      <c r="U193">
        <v>10</v>
      </c>
      <c r="V193">
        <v>6</v>
      </c>
      <c r="W193">
        <v>2</v>
      </c>
      <c r="X193">
        <v>9</v>
      </c>
      <c r="Y193">
        <v>6</v>
      </c>
      <c r="Z193">
        <v>1</v>
      </c>
      <c r="AA193">
        <v>0.44</v>
      </c>
      <c r="AB193">
        <v>0.5</v>
      </c>
      <c r="AC193">
        <v>0.44</v>
      </c>
      <c r="AD193">
        <v>0.4</v>
      </c>
    </row>
    <row r="194" spans="1:30" x14ac:dyDescent="0.25">
      <c r="A194">
        <v>1920</v>
      </c>
      <c r="B194">
        <v>1628</v>
      </c>
      <c r="C194">
        <v>360</v>
      </c>
      <c r="D194">
        <v>126</v>
      </c>
      <c r="E194">
        <v>12</v>
      </c>
      <c r="F194">
        <v>0</v>
      </c>
      <c r="G194">
        <v>0</v>
      </c>
      <c r="H194">
        <v>15</v>
      </c>
      <c r="I194">
        <v>2</v>
      </c>
      <c r="J194">
        <v>179</v>
      </c>
      <c r="K194">
        <v>34</v>
      </c>
      <c r="L194">
        <v>0</v>
      </c>
      <c r="M194">
        <v>17</v>
      </c>
      <c r="N194">
        <v>196</v>
      </c>
      <c r="O194">
        <v>0</v>
      </c>
      <c r="P194">
        <v>0</v>
      </c>
      <c r="Q194">
        <v>0</v>
      </c>
      <c r="R194">
        <v>65</v>
      </c>
      <c r="S194">
        <v>53</v>
      </c>
      <c r="T194">
        <v>8</v>
      </c>
      <c r="U194">
        <v>17</v>
      </c>
      <c r="V194">
        <v>9</v>
      </c>
      <c r="W194">
        <v>2</v>
      </c>
      <c r="X194">
        <v>36</v>
      </c>
      <c r="Y194">
        <v>29</v>
      </c>
      <c r="Z194">
        <v>1</v>
      </c>
      <c r="AA194">
        <v>0.75</v>
      </c>
      <c r="AB194">
        <v>0.85</v>
      </c>
      <c r="AC194">
        <v>0.45</v>
      </c>
      <c r="AD194">
        <v>0.45</v>
      </c>
    </row>
    <row r="195" spans="1:30" x14ac:dyDescent="0.25">
      <c r="A195">
        <v>52158</v>
      </c>
      <c r="B195">
        <v>1628</v>
      </c>
      <c r="C195">
        <v>115</v>
      </c>
      <c r="D195">
        <v>50</v>
      </c>
      <c r="E195">
        <v>9</v>
      </c>
      <c r="F195">
        <v>0</v>
      </c>
      <c r="G195">
        <v>0</v>
      </c>
      <c r="H195">
        <v>2</v>
      </c>
      <c r="I195">
        <v>3</v>
      </c>
      <c r="J195">
        <v>0</v>
      </c>
      <c r="K195">
        <v>3</v>
      </c>
      <c r="L195">
        <v>0</v>
      </c>
      <c r="M195">
        <v>18</v>
      </c>
      <c r="N195">
        <v>5</v>
      </c>
      <c r="O195">
        <v>2</v>
      </c>
      <c r="P195">
        <v>0</v>
      </c>
      <c r="Q195">
        <v>1</v>
      </c>
      <c r="R195">
        <v>32</v>
      </c>
      <c r="S195">
        <v>16</v>
      </c>
      <c r="T195">
        <v>2</v>
      </c>
      <c r="U195">
        <v>13</v>
      </c>
      <c r="V195">
        <v>6</v>
      </c>
      <c r="W195">
        <v>2</v>
      </c>
      <c r="X195">
        <v>23</v>
      </c>
      <c r="Y195">
        <v>6</v>
      </c>
      <c r="Z195">
        <v>1</v>
      </c>
      <c r="AA195">
        <v>0.62</v>
      </c>
      <c r="AB195">
        <v>0.69</v>
      </c>
      <c r="AC195">
        <v>0.28000000000000003</v>
      </c>
      <c r="AD195">
        <v>0.62</v>
      </c>
    </row>
    <row r="196" spans="1:30" x14ac:dyDescent="0.25">
      <c r="A196">
        <v>70185</v>
      </c>
      <c r="B196">
        <v>1628</v>
      </c>
      <c r="C196">
        <v>93</v>
      </c>
      <c r="D196">
        <v>51</v>
      </c>
      <c r="E196">
        <v>7</v>
      </c>
      <c r="F196">
        <v>0</v>
      </c>
      <c r="G196">
        <v>0</v>
      </c>
      <c r="H196">
        <v>0</v>
      </c>
      <c r="I196">
        <v>2</v>
      </c>
      <c r="J196">
        <v>0</v>
      </c>
      <c r="K196">
        <v>6</v>
      </c>
      <c r="L196">
        <v>0</v>
      </c>
      <c r="M196">
        <v>20</v>
      </c>
      <c r="N196">
        <v>2</v>
      </c>
      <c r="O196">
        <v>1</v>
      </c>
      <c r="P196">
        <v>0</v>
      </c>
      <c r="Q196">
        <v>1</v>
      </c>
      <c r="R196">
        <v>32</v>
      </c>
      <c r="S196">
        <v>16</v>
      </c>
      <c r="T196">
        <v>3</v>
      </c>
      <c r="U196">
        <v>13</v>
      </c>
      <c r="V196">
        <v>4</v>
      </c>
      <c r="W196">
        <v>1</v>
      </c>
      <c r="X196">
        <v>21</v>
      </c>
      <c r="Y196">
        <v>5</v>
      </c>
      <c r="Z196">
        <v>0</v>
      </c>
      <c r="AA196">
        <v>0.62</v>
      </c>
      <c r="AB196">
        <v>0.81</v>
      </c>
      <c r="AC196">
        <v>0.34</v>
      </c>
      <c r="AD196">
        <v>0.69</v>
      </c>
    </row>
    <row r="197" spans="1:30" x14ac:dyDescent="0.25">
      <c r="A197">
        <v>33672</v>
      </c>
      <c r="B197">
        <v>1628</v>
      </c>
      <c r="C197">
        <v>86</v>
      </c>
      <c r="D197">
        <v>38</v>
      </c>
      <c r="E197">
        <v>9</v>
      </c>
      <c r="F197">
        <v>0</v>
      </c>
      <c r="G197">
        <v>0</v>
      </c>
      <c r="H197">
        <v>0</v>
      </c>
      <c r="I197">
        <v>1</v>
      </c>
      <c r="J197">
        <v>2</v>
      </c>
      <c r="K197">
        <v>0</v>
      </c>
      <c r="L197">
        <v>0</v>
      </c>
      <c r="M197">
        <v>18</v>
      </c>
      <c r="N197">
        <v>3</v>
      </c>
      <c r="O197">
        <v>0</v>
      </c>
      <c r="P197">
        <v>0</v>
      </c>
      <c r="Q197">
        <v>1</v>
      </c>
      <c r="R197">
        <v>23</v>
      </c>
      <c r="S197">
        <v>12</v>
      </c>
      <c r="T197">
        <v>3</v>
      </c>
      <c r="U197">
        <v>13</v>
      </c>
      <c r="V197">
        <v>7</v>
      </c>
      <c r="W197">
        <v>2</v>
      </c>
      <c r="X197">
        <v>16</v>
      </c>
      <c r="Y197">
        <v>8</v>
      </c>
      <c r="Z197">
        <v>2</v>
      </c>
      <c r="AA197">
        <v>0.48</v>
      </c>
      <c r="AB197">
        <v>0.5</v>
      </c>
      <c r="AC197">
        <v>0.3</v>
      </c>
      <c r="AD197">
        <v>0.33</v>
      </c>
    </row>
    <row r="198" spans="1:30" x14ac:dyDescent="0.25">
      <c r="A198">
        <v>29100</v>
      </c>
      <c r="B198">
        <v>1628</v>
      </c>
      <c r="C198">
        <v>75</v>
      </c>
      <c r="D198">
        <v>36</v>
      </c>
      <c r="E198">
        <v>5</v>
      </c>
      <c r="F198">
        <v>0</v>
      </c>
      <c r="G198">
        <v>0</v>
      </c>
      <c r="H198">
        <v>0</v>
      </c>
      <c r="I198">
        <v>1</v>
      </c>
      <c r="J198">
        <v>0</v>
      </c>
      <c r="K198">
        <v>0</v>
      </c>
      <c r="L198">
        <v>0</v>
      </c>
      <c r="M198">
        <v>11</v>
      </c>
      <c r="N198">
        <v>1</v>
      </c>
      <c r="O198">
        <v>0</v>
      </c>
      <c r="P198">
        <v>0</v>
      </c>
      <c r="Q198">
        <v>0</v>
      </c>
      <c r="R198">
        <v>25</v>
      </c>
      <c r="S198">
        <v>8</v>
      </c>
      <c r="T198">
        <v>3</v>
      </c>
      <c r="U198">
        <v>14</v>
      </c>
      <c r="V198">
        <v>6</v>
      </c>
      <c r="W198">
        <v>2</v>
      </c>
      <c r="X198">
        <v>14</v>
      </c>
      <c r="Y198">
        <v>6</v>
      </c>
      <c r="Z198">
        <v>1</v>
      </c>
      <c r="AA198">
        <v>0.48</v>
      </c>
      <c r="AB198">
        <v>0.38</v>
      </c>
      <c r="AC198">
        <v>0.44</v>
      </c>
      <c r="AD198">
        <v>0.25</v>
      </c>
    </row>
    <row r="199" spans="1:30" x14ac:dyDescent="0.25">
      <c r="A199">
        <v>35115</v>
      </c>
      <c r="B199">
        <v>1628</v>
      </c>
      <c r="C199">
        <v>38</v>
      </c>
      <c r="D199">
        <v>17</v>
      </c>
      <c r="E199">
        <v>4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1</v>
      </c>
      <c r="L199">
        <v>0</v>
      </c>
      <c r="M199">
        <v>8</v>
      </c>
      <c r="N199">
        <v>0</v>
      </c>
      <c r="O199">
        <v>0</v>
      </c>
      <c r="P199">
        <v>0</v>
      </c>
      <c r="Q199">
        <v>0</v>
      </c>
      <c r="R199">
        <v>17</v>
      </c>
      <c r="S199">
        <v>0</v>
      </c>
      <c r="T199">
        <v>0</v>
      </c>
      <c r="U199">
        <v>8</v>
      </c>
      <c r="V199">
        <v>0</v>
      </c>
      <c r="W199">
        <v>0</v>
      </c>
      <c r="X199">
        <v>9</v>
      </c>
      <c r="Y199">
        <v>0</v>
      </c>
      <c r="Z199">
        <v>0</v>
      </c>
      <c r="AA199">
        <v>0.59</v>
      </c>
      <c r="AB199">
        <v>0</v>
      </c>
      <c r="AC199">
        <v>0.47</v>
      </c>
      <c r="AD199">
        <v>0</v>
      </c>
    </row>
    <row r="200" spans="1:30" x14ac:dyDescent="0.25">
      <c r="A200">
        <v>56084</v>
      </c>
      <c r="B200">
        <v>1627</v>
      </c>
      <c r="C200">
        <v>219</v>
      </c>
      <c r="D200">
        <v>118</v>
      </c>
      <c r="E200">
        <v>11</v>
      </c>
      <c r="F200">
        <v>0</v>
      </c>
      <c r="G200">
        <v>0</v>
      </c>
      <c r="H200">
        <v>1</v>
      </c>
      <c r="I200">
        <v>1</v>
      </c>
      <c r="J200">
        <v>0</v>
      </c>
      <c r="K200">
        <v>15</v>
      </c>
      <c r="L200">
        <v>0</v>
      </c>
      <c r="M200">
        <v>25</v>
      </c>
      <c r="N200">
        <v>2</v>
      </c>
      <c r="O200">
        <v>3</v>
      </c>
      <c r="P200">
        <v>43</v>
      </c>
      <c r="Q200">
        <v>1</v>
      </c>
      <c r="R200">
        <v>32</v>
      </c>
      <c r="S200">
        <v>82</v>
      </c>
      <c r="T200">
        <v>4</v>
      </c>
      <c r="U200">
        <v>17</v>
      </c>
      <c r="V200">
        <v>10</v>
      </c>
      <c r="W200">
        <v>2</v>
      </c>
      <c r="X200">
        <v>23</v>
      </c>
      <c r="Y200">
        <v>33</v>
      </c>
      <c r="Z200">
        <v>1</v>
      </c>
      <c r="AA200">
        <v>0.5</v>
      </c>
      <c r="AB200">
        <v>0.89</v>
      </c>
      <c r="AC200">
        <v>0.28000000000000003</v>
      </c>
      <c r="AD200">
        <v>0.6</v>
      </c>
    </row>
    <row r="201" spans="1:30" x14ac:dyDescent="0.25">
      <c r="A201">
        <v>28874</v>
      </c>
      <c r="B201">
        <v>1627</v>
      </c>
      <c r="C201">
        <v>218</v>
      </c>
      <c r="D201">
        <v>188</v>
      </c>
      <c r="E201">
        <v>6</v>
      </c>
      <c r="F201">
        <v>0</v>
      </c>
      <c r="G201">
        <v>0</v>
      </c>
      <c r="H201">
        <v>1</v>
      </c>
      <c r="I201">
        <v>1</v>
      </c>
      <c r="J201">
        <v>0</v>
      </c>
      <c r="K201">
        <v>0</v>
      </c>
      <c r="L201">
        <v>0</v>
      </c>
      <c r="M201">
        <v>16</v>
      </c>
      <c r="N201">
        <v>2</v>
      </c>
      <c r="O201">
        <v>3</v>
      </c>
      <c r="P201">
        <v>98</v>
      </c>
      <c r="Q201">
        <v>0</v>
      </c>
      <c r="R201">
        <v>23</v>
      </c>
      <c r="S201">
        <v>165</v>
      </c>
      <c r="T201">
        <v>0</v>
      </c>
      <c r="U201">
        <v>16</v>
      </c>
      <c r="V201">
        <v>10</v>
      </c>
      <c r="W201">
        <v>0</v>
      </c>
      <c r="X201">
        <v>19</v>
      </c>
      <c r="Y201">
        <v>36</v>
      </c>
      <c r="Z201">
        <v>0</v>
      </c>
      <c r="AA201">
        <v>0.35</v>
      </c>
      <c r="AB201">
        <v>0.95</v>
      </c>
      <c r="AC201">
        <v>0.17</v>
      </c>
      <c r="AD201">
        <v>0.78</v>
      </c>
    </row>
    <row r="202" spans="1:30" x14ac:dyDescent="0.25">
      <c r="A202">
        <v>105524</v>
      </c>
      <c r="B202">
        <v>1627</v>
      </c>
      <c r="C202">
        <v>175</v>
      </c>
      <c r="D202">
        <v>92</v>
      </c>
      <c r="E202">
        <v>9</v>
      </c>
      <c r="F202">
        <v>0</v>
      </c>
      <c r="G202">
        <v>0</v>
      </c>
      <c r="H202">
        <v>0</v>
      </c>
      <c r="I202">
        <v>1</v>
      </c>
      <c r="J202">
        <v>0</v>
      </c>
      <c r="K202">
        <v>36</v>
      </c>
      <c r="L202">
        <v>0</v>
      </c>
      <c r="M202">
        <v>21</v>
      </c>
      <c r="N202">
        <v>1</v>
      </c>
      <c r="O202">
        <v>2</v>
      </c>
      <c r="P202">
        <v>1</v>
      </c>
      <c r="Q202">
        <v>0</v>
      </c>
      <c r="R202">
        <v>31</v>
      </c>
      <c r="S202">
        <v>56</v>
      </c>
      <c r="T202">
        <v>5</v>
      </c>
      <c r="U202">
        <v>17</v>
      </c>
      <c r="V202">
        <v>9</v>
      </c>
      <c r="W202">
        <v>3</v>
      </c>
      <c r="X202">
        <v>28</v>
      </c>
      <c r="Y202">
        <v>32</v>
      </c>
      <c r="Z202">
        <v>2</v>
      </c>
      <c r="AA202">
        <v>0.48</v>
      </c>
      <c r="AB202">
        <v>0.86</v>
      </c>
      <c r="AC202">
        <v>0.1</v>
      </c>
      <c r="AD202">
        <v>0.43</v>
      </c>
    </row>
    <row r="203" spans="1:30" x14ac:dyDescent="0.25">
      <c r="A203">
        <v>8335</v>
      </c>
      <c r="B203">
        <v>1627</v>
      </c>
      <c r="C203">
        <v>151</v>
      </c>
      <c r="D203">
        <v>102</v>
      </c>
      <c r="E203">
        <v>13</v>
      </c>
      <c r="F203">
        <v>0</v>
      </c>
      <c r="G203">
        <v>0</v>
      </c>
      <c r="H203">
        <v>0</v>
      </c>
      <c r="I203">
        <v>1</v>
      </c>
      <c r="J203">
        <v>0</v>
      </c>
      <c r="K203">
        <v>6</v>
      </c>
      <c r="L203">
        <v>0</v>
      </c>
      <c r="M203">
        <v>9</v>
      </c>
      <c r="N203">
        <v>1</v>
      </c>
      <c r="O203">
        <v>2</v>
      </c>
      <c r="P203">
        <v>0</v>
      </c>
      <c r="Q203">
        <v>0</v>
      </c>
      <c r="R203">
        <v>75</v>
      </c>
      <c r="S203">
        <v>24</v>
      </c>
      <c r="T203">
        <v>3</v>
      </c>
      <c r="U203">
        <v>17</v>
      </c>
      <c r="V203">
        <v>7</v>
      </c>
      <c r="W203">
        <v>1</v>
      </c>
      <c r="X203">
        <v>41</v>
      </c>
      <c r="Y203">
        <v>13</v>
      </c>
      <c r="Z203">
        <v>0</v>
      </c>
      <c r="AA203">
        <v>0.79</v>
      </c>
      <c r="AB203">
        <v>0.75</v>
      </c>
      <c r="AC203">
        <v>0.45</v>
      </c>
      <c r="AD203">
        <v>0.46</v>
      </c>
    </row>
    <row r="204" spans="1:30" x14ac:dyDescent="0.25">
      <c r="A204">
        <v>100921</v>
      </c>
      <c r="B204">
        <v>1627</v>
      </c>
      <c r="C204">
        <v>143</v>
      </c>
      <c r="D204">
        <v>75</v>
      </c>
      <c r="E204">
        <v>11</v>
      </c>
      <c r="F204">
        <v>0</v>
      </c>
      <c r="G204">
        <v>0</v>
      </c>
      <c r="H204">
        <v>0</v>
      </c>
      <c r="I204">
        <v>2</v>
      </c>
      <c r="J204">
        <v>2</v>
      </c>
      <c r="K204">
        <v>16</v>
      </c>
      <c r="L204">
        <v>0</v>
      </c>
      <c r="M204">
        <v>24</v>
      </c>
      <c r="N204">
        <v>4</v>
      </c>
      <c r="O204">
        <v>3</v>
      </c>
      <c r="P204">
        <v>0</v>
      </c>
      <c r="Q204">
        <v>0</v>
      </c>
      <c r="R204">
        <v>39</v>
      </c>
      <c r="S204">
        <v>34</v>
      </c>
      <c r="T204">
        <v>2</v>
      </c>
      <c r="U204">
        <v>15</v>
      </c>
      <c r="V204">
        <v>7</v>
      </c>
      <c r="W204">
        <v>2</v>
      </c>
      <c r="X204">
        <v>31</v>
      </c>
      <c r="Y204">
        <v>16</v>
      </c>
      <c r="Z204">
        <v>1</v>
      </c>
      <c r="AA204">
        <v>0.64</v>
      </c>
      <c r="AB204">
        <v>0.82</v>
      </c>
      <c r="AC204">
        <v>0.21</v>
      </c>
      <c r="AD204">
        <v>0.53</v>
      </c>
    </row>
    <row r="205" spans="1:30" x14ac:dyDescent="0.25">
      <c r="A205">
        <v>4548</v>
      </c>
      <c r="B205">
        <v>1627</v>
      </c>
      <c r="C205">
        <v>143</v>
      </c>
      <c r="D205">
        <v>59</v>
      </c>
      <c r="E205">
        <v>6</v>
      </c>
      <c r="F205">
        <v>0</v>
      </c>
      <c r="G205">
        <v>0</v>
      </c>
      <c r="H205">
        <v>5</v>
      </c>
      <c r="I205">
        <v>1</v>
      </c>
      <c r="J205">
        <v>2</v>
      </c>
      <c r="K205">
        <v>2</v>
      </c>
      <c r="L205">
        <v>0</v>
      </c>
      <c r="M205">
        <v>8</v>
      </c>
      <c r="N205">
        <v>8</v>
      </c>
      <c r="O205">
        <v>1</v>
      </c>
      <c r="P205">
        <v>0</v>
      </c>
      <c r="Q205">
        <v>2</v>
      </c>
      <c r="R205">
        <v>44</v>
      </c>
      <c r="S205">
        <v>12</v>
      </c>
      <c r="T205">
        <v>3</v>
      </c>
      <c r="U205">
        <v>20</v>
      </c>
      <c r="V205">
        <v>6</v>
      </c>
      <c r="W205">
        <v>2</v>
      </c>
      <c r="X205">
        <v>31</v>
      </c>
      <c r="Y205">
        <v>9</v>
      </c>
      <c r="Z205">
        <v>1</v>
      </c>
      <c r="AA205">
        <v>0.56999999999999995</v>
      </c>
      <c r="AB205">
        <v>0.57999999999999996</v>
      </c>
      <c r="AC205">
        <v>0.3</v>
      </c>
      <c r="AD205">
        <v>0.25</v>
      </c>
    </row>
    <row r="206" spans="1:30" x14ac:dyDescent="0.25">
      <c r="A206">
        <v>33250</v>
      </c>
      <c r="B206">
        <v>1627</v>
      </c>
      <c r="C206">
        <v>110</v>
      </c>
      <c r="D206">
        <v>58</v>
      </c>
      <c r="E206">
        <v>9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1</v>
      </c>
      <c r="L206">
        <v>0</v>
      </c>
      <c r="M206">
        <v>20</v>
      </c>
      <c r="N206">
        <v>0</v>
      </c>
      <c r="O206">
        <v>0</v>
      </c>
      <c r="P206">
        <v>0</v>
      </c>
      <c r="Q206">
        <v>0</v>
      </c>
      <c r="R206">
        <v>49</v>
      </c>
      <c r="S206">
        <v>8</v>
      </c>
      <c r="T206">
        <v>1</v>
      </c>
      <c r="U206">
        <v>17</v>
      </c>
      <c r="V206">
        <v>7</v>
      </c>
      <c r="W206">
        <v>1</v>
      </c>
      <c r="X206">
        <v>40</v>
      </c>
      <c r="Y206">
        <v>7</v>
      </c>
      <c r="Z206">
        <v>0</v>
      </c>
      <c r="AA206">
        <v>0.67</v>
      </c>
      <c r="AB206">
        <v>0.25</v>
      </c>
      <c r="AC206">
        <v>0.18</v>
      </c>
      <c r="AD206">
        <v>0.12</v>
      </c>
    </row>
    <row r="207" spans="1:30" x14ac:dyDescent="0.25">
      <c r="A207">
        <v>5660</v>
      </c>
      <c r="B207">
        <v>1627</v>
      </c>
      <c r="C207">
        <v>109</v>
      </c>
      <c r="D207">
        <v>65</v>
      </c>
      <c r="E207">
        <v>6</v>
      </c>
      <c r="F207">
        <v>0</v>
      </c>
      <c r="G207">
        <v>0</v>
      </c>
      <c r="H207">
        <v>0</v>
      </c>
      <c r="I207">
        <v>1</v>
      </c>
      <c r="J207">
        <v>0</v>
      </c>
      <c r="K207">
        <v>12</v>
      </c>
      <c r="L207">
        <v>0</v>
      </c>
      <c r="M207">
        <v>16</v>
      </c>
      <c r="N207">
        <v>1</v>
      </c>
      <c r="O207">
        <v>0</v>
      </c>
      <c r="P207">
        <v>0</v>
      </c>
      <c r="Q207">
        <v>0</v>
      </c>
      <c r="R207">
        <v>44</v>
      </c>
      <c r="S207">
        <v>20</v>
      </c>
      <c r="T207">
        <v>1</v>
      </c>
      <c r="U207">
        <v>17</v>
      </c>
      <c r="V207">
        <v>9</v>
      </c>
      <c r="W207">
        <v>1</v>
      </c>
      <c r="X207">
        <v>35</v>
      </c>
      <c r="Y207">
        <v>15</v>
      </c>
      <c r="Z207">
        <v>0</v>
      </c>
      <c r="AA207">
        <v>0.64</v>
      </c>
      <c r="AB207">
        <v>0.6</v>
      </c>
      <c r="AC207">
        <v>0.2</v>
      </c>
      <c r="AD207">
        <v>0.25</v>
      </c>
    </row>
    <row r="208" spans="1:30" x14ac:dyDescent="0.25">
      <c r="A208">
        <v>97915</v>
      </c>
      <c r="B208">
        <v>1627</v>
      </c>
      <c r="C208">
        <v>96</v>
      </c>
      <c r="D208">
        <v>36</v>
      </c>
      <c r="E208">
        <v>3</v>
      </c>
      <c r="F208">
        <v>0</v>
      </c>
      <c r="G208">
        <v>0</v>
      </c>
      <c r="H208">
        <v>0</v>
      </c>
      <c r="I208">
        <v>1</v>
      </c>
      <c r="J208">
        <v>1</v>
      </c>
      <c r="K208">
        <v>0</v>
      </c>
      <c r="L208">
        <v>0</v>
      </c>
      <c r="M208">
        <v>6</v>
      </c>
      <c r="N208">
        <v>2</v>
      </c>
      <c r="O208">
        <v>0</v>
      </c>
      <c r="P208">
        <v>0</v>
      </c>
      <c r="Q208">
        <v>0</v>
      </c>
      <c r="R208">
        <v>28</v>
      </c>
      <c r="S208">
        <v>5</v>
      </c>
      <c r="T208">
        <v>3</v>
      </c>
      <c r="U208">
        <v>13</v>
      </c>
      <c r="V208">
        <v>5</v>
      </c>
      <c r="W208">
        <v>2</v>
      </c>
      <c r="X208">
        <v>19</v>
      </c>
      <c r="Y208">
        <v>4</v>
      </c>
      <c r="Z208">
        <v>2</v>
      </c>
      <c r="AA208">
        <v>0.56999999999999995</v>
      </c>
      <c r="AB208">
        <v>0.2</v>
      </c>
      <c r="AC208">
        <v>0.32</v>
      </c>
      <c r="AD208">
        <v>0.2</v>
      </c>
    </row>
    <row r="209" spans="1:30" x14ac:dyDescent="0.25">
      <c r="A209">
        <v>95218</v>
      </c>
      <c r="B209">
        <v>1627</v>
      </c>
      <c r="C209">
        <v>55</v>
      </c>
      <c r="D209">
        <v>14</v>
      </c>
      <c r="E209">
        <v>7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15</v>
      </c>
      <c r="N209">
        <v>0</v>
      </c>
      <c r="O209">
        <v>3</v>
      </c>
      <c r="P209">
        <v>0</v>
      </c>
      <c r="Q209">
        <v>0</v>
      </c>
      <c r="R209">
        <v>9</v>
      </c>
      <c r="S209">
        <v>5</v>
      </c>
      <c r="T209">
        <v>0</v>
      </c>
      <c r="U209">
        <v>6</v>
      </c>
      <c r="V209">
        <v>2</v>
      </c>
      <c r="W209">
        <v>0</v>
      </c>
      <c r="X209">
        <v>5</v>
      </c>
      <c r="Y209">
        <v>2</v>
      </c>
      <c r="Z209">
        <v>0</v>
      </c>
      <c r="AA209">
        <v>0.44</v>
      </c>
      <c r="AB209">
        <v>0.8</v>
      </c>
      <c r="AC209">
        <v>0.44</v>
      </c>
      <c r="AD209">
        <v>0.6</v>
      </c>
    </row>
    <row r="210" spans="1:30" x14ac:dyDescent="0.25">
      <c r="A210">
        <v>54405</v>
      </c>
      <c r="B210">
        <v>1627</v>
      </c>
      <c r="C210">
        <v>48</v>
      </c>
      <c r="D210">
        <v>25</v>
      </c>
      <c r="E210">
        <v>6</v>
      </c>
      <c r="F210">
        <v>0</v>
      </c>
      <c r="G210">
        <v>0</v>
      </c>
      <c r="H210">
        <v>0</v>
      </c>
      <c r="I210">
        <v>1</v>
      </c>
      <c r="J210">
        <v>0</v>
      </c>
      <c r="K210">
        <v>0</v>
      </c>
      <c r="L210">
        <v>0</v>
      </c>
      <c r="M210">
        <v>17</v>
      </c>
      <c r="N210">
        <v>1</v>
      </c>
      <c r="O210">
        <v>1</v>
      </c>
      <c r="P210">
        <v>0</v>
      </c>
      <c r="Q210">
        <v>0</v>
      </c>
      <c r="R210">
        <v>13</v>
      </c>
      <c r="S210">
        <v>8</v>
      </c>
      <c r="T210">
        <v>4</v>
      </c>
      <c r="U210">
        <v>6</v>
      </c>
      <c r="V210">
        <v>2</v>
      </c>
      <c r="W210">
        <v>2</v>
      </c>
      <c r="X210">
        <v>7</v>
      </c>
      <c r="Y210">
        <v>2</v>
      </c>
      <c r="Z210">
        <v>1</v>
      </c>
      <c r="AA210">
        <v>0.62</v>
      </c>
      <c r="AB210">
        <v>0.88</v>
      </c>
      <c r="AC210">
        <v>0.46</v>
      </c>
      <c r="AD210">
        <v>0.75</v>
      </c>
    </row>
    <row r="211" spans="1:30" x14ac:dyDescent="0.25">
      <c r="A211">
        <v>59137</v>
      </c>
      <c r="B211">
        <v>1627</v>
      </c>
      <c r="C211">
        <v>40</v>
      </c>
      <c r="D211">
        <v>24</v>
      </c>
      <c r="E211">
        <v>3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7</v>
      </c>
      <c r="N211">
        <v>0</v>
      </c>
      <c r="O211">
        <v>0</v>
      </c>
      <c r="P211">
        <v>0</v>
      </c>
      <c r="Q211">
        <v>0</v>
      </c>
      <c r="R211">
        <v>20</v>
      </c>
      <c r="S211">
        <v>4</v>
      </c>
      <c r="T211">
        <v>0</v>
      </c>
      <c r="U211">
        <v>10</v>
      </c>
      <c r="V211">
        <v>4</v>
      </c>
      <c r="W211">
        <v>0</v>
      </c>
      <c r="X211">
        <v>15</v>
      </c>
      <c r="Y211">
        <v>3</v>
      </c>
      <c r="Z211">
        <v>0</v>
      </c>
      <c r="AA211">
        <v>0.55000000000000004</v>
      </c>
      <c r="AB211">
        <v>0.25</v>
      </c>
      <c r="AC211">
        <v>0.25</v>
      </c>
      <c r="AD211">
        <v>0.25</v>
      </c>
    </row>
    <row r="212" spans="1:30" x14ac:dyDescent="0.25">
      <c r="A212">
        <v>98575</v>
      </c>
      <c r="B212">
        <v>1626</v>
      </c>
      <c r="C212">
        <v>137</v>
      </c>
      <c r="D212">
        <v>72</v>
      </c>
      <c r="E212">
        <v>6</v>
      </c>
      <c r="F212">
        <v>0</v>
      </c>
      <c r="G212">
        <v>3</v>
      </c>
      <c r="H212">
        <v>12</v>
      </c>
      <c r="I212">
        <v>1</v>
      </c>
      <c r="J212">
        <v>4</v>
      </c>
      <c r="K212">
        <v>0</v>
      </c>
      <c r="L212">
        <v>1</v>
      </c>
      <c r="M212">
        <v>12</v>
      </c>
      <c r="N212">
        <v>21</v>
      </c>
      <c r="O212">
        <v>1</v>
      </c>
      <c r="P212">
        <v>0</v>
      </c>
      <c r="Q212">
        <v>0</v>
      </c>
      <c r="R212">
        <v>44</v>
      </c>
      <c r="S212">
        <v>28</v>
      </c>
      <c r="T212">
        <v>0</v>
      </c>
      <c r="U212">
        <v>22</v>
      </c>
      <c r="V212">
        <v>9</v>
      </c>
      <c r="W212">
        <v>0</v>
      </c>
      <c r="X212">
        <v>32</v>
      </c>
      <c r="Y212">
        <v>14</v>
      </c>
      <c r="Z212">
        <v>0</v>
      </c>
      <c r="AA212">
        <v>0.52</v>
      </c>
      <c r="AB212">
        <v>0.71</v>
      </c>
      <c r="AC212">
        <v>0.27</v>
      </c>
      <c r="AD212">
        <v>0.5</v>
      </c>
    </row>
    <row r="213" spans="1:30" x14ac:dyDescent="0.25">
      <c r="A213">
        <v>4023</v>
      </c>
      <c r="B213">
        <v>1626</v>
      </c>
      <c r="C213">
        <v>132</v>
      </c>
      <c r="D213">
        <v>55</v>
      </c>
      <c r="E213">
        <v>8</v>
      </c>
      <c r="F213">
        <v>0</v>
      </c>
      <c r="G213">
        <v>0</v>
      </c>
      <c r="H213">
        <v>0</v>
      </c>
      <c r="I213">
        <v>2</v>
      </c>
      <c r="J213">
        <v>0</v>
      </c>
      <c r="K213">
        <v>5</v>
      </c>
      <c r="L213">
        <v>0</v>
      </c>
      <c r="M213">
        <v>10</v>
      </c>
      <c r="N213">
        <v>2</v>
      </c>
      <c r="O213">
        <v>1</v>
      </c>
      <c r="P213">
        <v>0</v>
      </c>
      <c r="Q213">
        <v>0</v>
      </c>
      <c r="R213">
        <v>36</v>
      </c>
      <c r="S213">
        <v>19</v>
      </c>
      <c r="T213">
        <v>0</v>
      </c>
      <c r="U213">
        <v>16</v>
      </c>
      <c r="V213">
        <v>7</v>
      </c>
      <c r="W213">
        <v>0</v>
      </c>
      <c r="X213">
        <v>23</v>
      </c>
      <c r="Y213">
        <v>12</v>
      </c>
      <c r="Z213">
        <v>0</v>
      </c>
      <c r="AA213">
        <v>0.57999999999999996</v>
      </c>
      <c r="AB213">
        <v>0.68</v>
      </c>
      <c r="AC213">
        <v>0.36</v>
      </c>
      <c r="AD213">
        <v>0.37</v>
      </c>
    </row>
    <row r="214" spans="1:30" x14ac:dyDescent="0.25">
      <c r="A214">
        <v>107599</v>
      </c>
      <c r="B214">
        <v>1626</v>
      </c>
      <c r="C214">
        <v>120</v>
      </c>
      <c r="D214">
        <v>64</v>
      </c>
      <c r="E214">
        <v>9</v>
      </c>
      <c r="F214">
        <v>0</v>
      </c>
      <c r="G214">
        <v>0</v>
      </c>
      <c r="H214">
        <v>0</v>
      </c>
      <c r="I214">
        <v>1</v>
      </c>
      <c r="J214">
        <v>0</v>
      </c>
      <c r="K214">
        <v>0</v>
      </c>
      <c r="L214">
        <v>0</v>
      </c>
      <c r="M214">
        <v>19</v>
      </c>
      <c r="N214">
        <v>1</v>
      </c>
      <c r="O214">
        <v>1</v>
      </c>
      <c r="P214">
        <v>0</v>
      </c>
      <c r="Q214">
        <v>3</v>
      </c>
      <c r="R214">
        <v>42</v>
      </c>
      <c r="S214">
        <v>9</v>
      </c>
      <c r="T214">
        <v>13</v>
      </c>
      <c r="U214">
        <v>12</v>
      </c>
      <c r="V214">
        <v>5</v>
      </c>
      <c r="W214">
        <v>3</v>
      </c>
      <c r="X214">
        <v>28</v>
      </c>
      <c r="Y214">
        <v>6</v>
      </c>
      <c r="Z214">
        <v>2</v>
      </c>
      <c r="AA214">
        <v>0.74</v>
      </c>
      <c r="AB214">
        <v>0.56000000000000005</v>
      </c>
      <c r="AC214">
        <v>0.33</v>
      </c>
      <c r="AD214">
        <v>0.33</v>
      </c>
    </row>
    <row r="215" spans="1:30" x14ac:dyDescent="0.25">
      <c r="A215">
        <v>50035</v>
      </c>
      <c r="B215">
        <v>1626</v>
      </c>
      <c r="C215">
        <v>100</v>
      </c>
      <c r="D215">
        <v>50</v>
      </c>
      <c r="E215">
        <v>5</v>
      </c>
      <c r="F215">
        <v>0</v>
      </c>
      <c r="G215">
        <v>0</v>
      </c>
      <c r="H215">
        <v>0</v>
      </c>
      <c r="I215">
        <v>1</v>
      </c>
      <c r="J215">
        <v>5</v>
      </c>
      <c r="K215">
        <v>0</v>
      </c>
      <c r="L215">
        <v>0</v>
      </c>
      <c r="M215">
        <v>15</v>
      </c>
      <c r="N215">
        <v>6</v>
      </c>
      <c r="O215">
        <v>0</v>
      </c>
      <c r="P215">
        <v>0</v>
      </c>
      <c r="Q215">
        <v>0</v>
      </c>
      <c r="R215">
        <v>34</v>
      </c>
      <c r="S215">
        <v>16</v>
      </c>
      <c r="T215">
        <v>0</v>
      </c>
      <c r="U215">
        <v>14</v>
      </c>
      <c r="V215">
        <v>7</v>
      </c>
      <c r="W215">
        <v>0</v>
      </c>
      <c r="X215">
        <v>20</v>
      </c>
      <c r="Y215">
        <v>8</v>
      </c>
      <c r="Z215">
        <v>0</v>
      </c>
      <c r="AA215">
        <v>0.62</v>
      </c>
      <c r="AB215">
        <v>0.62</v>
      </c>
      <c r="AC215">
        <v>0.41</v>
      </c>
      <c r="AD215">
        <v>0.5</v>
      </c>
    </row>
    <row r="216" spans="1:30" x14ac:dyDescent="0.25">
      <c r="A216">
        <v>90419</v>
      </c>
      <c r="B216">
        <v>1626</v>
      </c>
      <c r="C216">
        <v>97</v>
      </c>
      <c r="D216">
        <v>26</v>
      </c>
      <c r="E216">
        <v>9</v>
      </c>
      <c r="F216">
        <v>0</v>
      </c>
      <c r="G216">
        <v>0</v>
      </c>
      <c r="H216">
        <v>0</v>
      </c>
      <c r="I216">
        <v>1</v>
      </c>
      <c r="J216">
        <v>0</v>
      </c>
      <c r="K216">
        <v>0</v>
      </c>
      <c r="L216">
        <v>0</v>
      </c>
      <c r="M216">
        <v>20</v>
      </c>
      <c r="N216">
        <v>1</v>
      </c>
      <c r="O216">
        <v>1</v>
      </c>
      <c r="P216">
        <v>0</v>
      </c>
      <c r="Q216">
        <v>0</v>
      </c>
      <c r="R216">
        <v>11</v>
      </c>
      <c r="S216">
        <v>10</v>
      </c>
      <c r="T216">
        <v>5</v>
      </c>
      <c r="U216">
        <v>5</v>
      </c>
      <c r="V216">
        <v>6</v>
      </c>
      <c r="W216">
        <v>1</v>
      </c>
      <c r="X216">
        <v>8</v>
      </c>
      <c r="Y216">
        <v>5</v>
      </c>
      <c r="Z216">
        <v>0</v>
      </c>
      <c r="AA216">
        <v>0.64</v>
      </c>
      <c r="AB216">
        <v>0.5</v>
      </c>
      <c r="AC216">
        <v>0.27</v>
      </c>
      <c r="AD216">
        <v>0.5</v>
      </c>
    </row>
    <row r="217" spans="1:30" x14ac:dyDescent="0.25">
      <c r="A217">
        <v>28239</v>
      </c>
      <c r="B217">
        <v>1626</v>
      </c>
      <c r="C217">
        <v>96</v>
      </c>
      <c r="D217">
        <v>49</v>
      </c>
      <c r="E217">
        <v>8</v>
      </c>
      <c r="F217">
        <v>0</v>
      </c>
      <c r="G217">
        <v>0</v>
      </c>
      <c r="H217">
        <v>0</v>
      </c>
      <c r="I217">
        <v>2</v>
      </c>
      <c r="J217">
        <v>0</v>
      </c>
      <c r="K217">
        <v>0</v>
      </c>
      <c r="L217">
        <v>0</v>
      </c>
      <c r="M217">
        <v>16</v>
      </c>
      <c r="N217">
        <v>2</v>
      </c>
      <c r="O217">
        <v>2</v>
      </c>
      <c r="P217">
        <v>0</v>
      </c>
      <c r="Q217">
        <v>0</v>
      </c>
      <c r="R217">
        <v>36</v>
      </c>
      <c r="S217">
        <v>11</v>
      </c>
      <c r="T217">
        <v>2</v>
      </c>
      <c r="U217">
        <v>19</v>
      </c>
      <c r="V217">
        <v>10</v>
      </c>
      <c r="W217">
        <v>1</v>
      </c>
      <c r="X217">
        <v>26</v>
      </c>
      <c r="Y217">
        <v>9</v>
      </c>
      <c r="Z217">
        <v>0</v>
      </c>
      <c r="AA217">
        <v>0.5</v>
      </c>
      <c r="AB217">
        <v>0.18</v>
      </c>
      <c r="AC217">
        <v>0.28000000000000003</v>
      </c>
      <c r="AD217">
        <v>0.18</v>
      </c>
    </row>
    <row r="218" spans="1:30" x14ac:dyDescent="0.25">
      <c r="A218">
        <v>14130</v>
      </c>
      <c r="B218">
        <v>1626</v>
      </c>
      <c r="C218">
        <v>82</v>
      </c>
      <c r="D218">
        <v>47</v>
      </c>
      <c r="E218">
        <v>11</v>
      </c>
      <c r="F218">
        <v>0</v>
      </c>
      <c r="G218">
        <v>0</v>
      </c>
      <c r="H218">
        <v>0</v>
      </c>
      <c r="I218">
        <v>1</v>
      </c>
      <c r="J218">
        <v>0</v>
      </c>
      <c r="K218">
        <v>2</v>
      </c>
      <c r="L218">
        <v>0</v>
      </c>
      <c r="M218">
        <v>8</v>
      </c>
      <c r="N218">
        <v>1</v>
      </c>
      <c r="O218">
        <v>1</v>
      </c>
      <c r="P218">
        <v>0</v>
      </c>
      <c r="Q218">
        <v>0</v>
      </c>
      <c r="R218">
        <v>35</v>
      </c>
      <c r="S218">
        <v>11</v>
      </c>
      <c r="T218">
        <v>1</v>
      </c>
      <c r="U218">
        <v>12</v>
      </c>
      <c r="V218">
        <v>6</v>
      </c>
      <c r="W218">
        <v>1</v>
      </c>
      <c r="X218">
        <v>23</v>
      </c>
      <c r="Y218">
        <v>6</v>
      </c>
      <c r="Z218">
        <v>0</v>
      </c>
      <c r="AA218">
        <v>0.69</v>
      </c>
      <c r="AB218">
        <v>0.55000000000000004</v>
      </c>
      <c r="AC218">
        <v>0.34</v>
      </c>
      <c r="AD218">
        <v>0.45</v>
      </c>
    </row>
    <row r="219" spans="1:30" x14ac:dyDescent="0.25">
      <c r="A219">
        <v>72333</v>
      </c>
      <c r="B219">
        <v>1626</v>
      </c>
      <c r="C219">
        <v>41</v>
      </c>
      <c r="D219">
        <v>17</v>
      </c>
      <c r="E219">
        <v>5</v>
      </c>
      <c r="F219">
        <v>0</v>
      </c>
      <c r="G219">
        <v>0</v>
      </c>
      <c r="H219">
        <v>0</v>
      </c>
      <c r="I219">
        <v>2</v>
      </c>
      <c r="J219">
        <v>0</v>
      </c>
      <c r="K219">
        <v>0</v>
      </c>
      <c r="L219">
        <v>0</v>
      </c>
      <c r="M219">
        <v>7</v>
      </c>
      <c r="N219">
        <v>2</v>
      </c>
      <c r="O219">
        <v>1</v>
      </c>
      <c r="P219">
        <v>0</v>
      </c>
      <c r="Q219">
        <v>0</v>
      </c>
      <c r="R219">
        <v>9</v>
      </c>
      <c r="S219">
        <v>4</v>
      </c>
      <c r="T219">
        <v>4</v>
      </c>
      <c r="U219">
        <v>8</v>
      </c>
      <c r="V219">
        <v>4</v>
      </c>
      <c r="W219">
        <v>2</v>
      </c>
      <c r="X219">
        <v>7</v>
      </c>
      <c r="Y219">
        <v>3</v>
      </c>
      <c r="Z219">
        <v>1</v>
      </c>
      <c r="AA219">
        <v>0.22</v>
      </c>
      <c r="AB219">
        <v>0.25</v>
      </c>
      <c r="AC219">
        <v>0.22</v>
      </c>
      <c r="AD219">
        <v>0.25</v>
      </c>
    </row>
    <row r="220" spans="1:30" x14ac:dyDescent="0.25">
      <c r="A220">
        <v>5604</v>
      </c>
      <c r="B220">
        <v>1626</v>
      </c>
      <c r="C220">
        <v>25</v>
      </c>
      <c r="D220">
        <v>15</v>
      </c>
      <c r="E220">
        <v>4</v>
      </c>
      <c r="F220">
        <v>0</v>
      </c>
      <c r="G220">
        <v>0</v>
      </c>
      <c r="H220">
        <v>0</v>
      </c>
      <c r="I220">
        <v>1</v>
      </c>
      <c r="J220">
        <v>0</v>
      </c>
      <c r="K220">
        <v>0</v>
      </c>
      <c r="L220">
        <v>0</v>
      </c>
      <c r="M220">
        <v>8</v>
      </c>
      <c r="N220">
        <v>1</v>
      </c>
      <c r="O220">
        <v>1</v>
      </c>
      <c r="P220">
        <v>0</v>
      </c>
      <c r="Q220">
        <v>0</v>
      </c>
      <c r="R220">
        <v>7</v>
      </c>
      <c r="S220">
        <v>8</v>
      </c>
      <c r="T220">
        <v>0</v>
      </c>
      <c r="U220">
        <v>5</v>
      </c>
      <c r="V220">
        <v>4</v>
      </c>
      <c r="W220">
        <v>0</v>
      </c>
      <c r="X220">
        <v>4</v>
      </c>
      <c r="Y220">
        <v>4</v>
      </c>
      <c r="Z220">
        <v>0</v>
      </c>
      <c r="AA220">
        <v>0.43</v>
      </c>
      <c r="AB220">
        <v>0.62</v>
      </c>
      <c r="AC220">
        <v>0.43</v>
      </c>
      <c r="AD220">
        <v>0.5</v>
      </c>
    </row>
    <row r="221" spans="1:30" x14ac:dyDescent="0.25">
      <c r="A221">
        <v>11865</v>
      </c>
      <c r="B221">
        <v>1626</v>
      </c>
      <c r="C221">
        <v>22</v>
      </c>
      <c r="D221">
        <v>12</v>
      </c>
      <c r="E221">
        <v>2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4</v>
      </c>
      <c r="N221">
        <v>0</v>
      </c>
      <c r="O221">
        <v>1</v>
      </c>
      <c r="P221">
        <v>0</v>
      </c>
      <c r="Q221">
        <v>1</v>
      </c>
      <c r="R221">
        <v>6</v>
      </c>
      <c r="S221">
        <v>4</v>
      </c>
      <c r="T221">
        <v>2</v>
      </c>
      <c r="U221">
        <v>6</v>
      </c>
      <c r="V221">
        <v>3</v>
      </c>
      <c r="W221">
        <v>2</v>
      </c>
      <c r="X221">
        <v>5</v>
      </c>
      <c r="Y221">
        <v>2</v>
      </c>
      <c r="Z221">
        <v>1</v>
      </c>
      <c r="AA221">
        <v>0.17</v>
      </c>
      <c r="AB221">
        <v>0.5</v>
      </c>
      <c r="AC221">
        <v>0.17</v>
      </c>
      <c r="AD221">
        <v>0.5</v>
      </c>
    </row>
    <row r="222" spans="1:30" x14ac:dyDescent="0.25">
      <c r="A222">
        <v>38402</v>
      </c>
      <c r="B222">
        <v>1625</v>
      </c>
      <c r="C222">
        <v>224</v>
      </c>
      <c r="D222">
        <v>114</v>
      </c>
      <c r="E222">
        <v>7</v>
      </c>
      <c r="F222">
        <v>0</v>
      </c>
      <c r="G222">
        <v>0</v>
      </c>
      <c r="H222">
        <v>1</v>
      </c>
      <c r="I222">
        <v>3</v>
      </c>
      <c r="J222">
        <v>5</v>
      </c>
      <c r="K222">
        <v>0</v>
      </c>
      <c r="L222">
        <v>0</v>
      </c>
      <c r="M222">
        <v>11</v>
      </c>
      <c r="N222">
        <v>9</v>
      </c>
      <c r="O222">
        <v>1</v>
      </c>
      <c r="P222">
        <v>5</v>
      </c>
      <c r="Q222">
        <v>1</v>
      </c>
      <c r="R222">
        <v>72</v>
      </c>
      <c r="S222">
        <v>28</v>
      </c>
      <c r="T222">
        <v>14</v>
      </c>
      <c r="U222">
        <v>19</v>
      </c>
      <c r="V222">
        <v>9</v>
      </c>
      <c r="W222">
        <v>2</v>
      </c>
      <c r="X222">
        <v>49</v>
      </c>
      <c r="Y222">
        <v>16</v>
      </c>
      <c r="Z222">
        <v>1</v>
      </c>
      <c r="AA222">
        <v>0.75</v>
      </c>
      <c r="AB222">
        <v>0.71</v>
      </c>
      <c r="AC222">
        <v>0.32</v>
      </c>
      <c r="AD222">
        <v>0.43</v>
      </c>
    </row>
    <row r="223" spans="1:30" x14ac:dyDescent="0.25">
      <c r="A223">
        <v>33583</v>
      </c>
      <c r="B223">
        <v>1625</v>
      </c>
      <c r="C223">
        <v>132</v>
      </c>
      <c r="D223">
        <v>80</v>
      </c>
      <c r="E223">
        <v>5</v>
      </c>
      <c r="F223">
        <v>0</v>
      </c>
      <c r="G223">
        <v>0</v>
      </c>
      <c r="H223">
        <v>0</v>
      </c>
      <c r="I223">
        <v>0</v>
      </c>
      <c r="J223">
        <v>1</v>
      </c>
      <c r="K223">
        <v>0</v>
      </c>
      <c r="L223">
        <v>0</v>
      </c>
      <c r="M223">
        <v>15</v>
      </c>
      <c r="N223">
        <v>1</v>
      </c>
      <c r="O223">
        <v>1</v>
      </c>
      <c r="P223">
        <v>3</v>
      </c>
      <c r="Q223">
        <v>0</v>
      </c>
      <c r="R223">
        <v>55</v>
      </c>
      <c r="S223">
        <v>23</v>
      </c>
      <c r="T223">
        <v>2</v>
      </c>
      <c r="U223">
        <v>20</v>
      </c>
      <c r="V223">
        <v>9</v>
      </c>
      <c r="W223">
        <v>2</v>
      </c>
      <c r="X223">
        <v>43</v>
      </c>
      <c r="Y223">
        <v>16</v>
      </c>
      <c r="Z223">
        <v>1</v>
      </c>
      <c r="AA223">
        <v>0.65</v>
      </c>
      <c r="AB223">
        <v>0.65</v>
      </c>
      <c r="AC223">
        <v>0.22</v>
      </c>
      <c r="AD223">
        <v>0.3</v>
      </c>
    </row>
    <row r="224" spans="1:30" x14ac:dyDescent="0.25">
      <c r="A224">
        <v>42263</v>
      </c>
      <c r="B224">
        <v>1625</v>
      </c>
      <c r="C224">
        <v>119</v>
      </c>
      <c r="D224">
        <v>22</v>
      </c>
      <c r="E224">
        <v>1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4</v>
      </c>
      <c r="N224">
        <v>0</v>
      </c>
      <c r="O224">
        <v>0</v>
      </c>
      <c r="P224">
        <v>0</v>
      </c>
      <c r="Q224">
        <v>0</v>
      </c>
      <c r="R224">
        <v>15</v>
      </c>
      <c r="S224">
        <v>7</v>
      </c>
      <c r="T224">
        <v>0</v>
      </c>
      <c r="U224">
        <v>13</v>
      </c>
      <c r="V224">
        <v>4</v>
      </c>
      <c r="W224">
        <v>0</v>
      </c>
      <c r="X224">
        <v>12</v>
      </c>
      <c r="Y224">
        <v>5</v>
      </c>
      <c r="Z224">
        <v>0</v>
      </c>
      <c r="AA224">
        <v>0.2</v>
      </c>
      <c r="AB224">
        <v>0.56999999999999995</v>
      </c>
      <c r="AC224">
        <v>0.2</v>
      </c>
      <c r="AD224">
        <v>0.28999999999999998</v>
      </c>
    </row>
    <row r="225" spans="1:30" x14ac:dyDescent="0.25">
      <c r="A225">
        <v>56889</v>
      </c>
      <c r="B225">
        <v>1625</v>
      </c>
      <c r="C225">
        <v>91</v>
      </c>
      <c r="D225">
        <v>42</v>
      </c>
      <c r="E225">
        <v>5</v>
      </c>
      <c r="F225">
        <v>0</v>
      </c>
      <c r="G225">
        <v>0</v>
      </c>
      <c r="H225">
        <v>0</v>
      </c>
      <c r="I225">
        <v>2</v>
      </c>
      <c r="J225">
        <v>3</v>
      </c>
      <c r="K225">
        <v>15</v>
      </c>
      <c r="L225">
        <v>0</v>
      </c>
      <c r="M225">
        <v>14</v>
      </c>
      <c r="N225">
        <v>5</v>
      </c>
      <c r="O225">
        <v>1</v>
      </c>
      <c r="P225">
        <v>0</v>
      </c>
      <c r="Q225">
        <v>0</v>
      </c>
      <c r="R225">
        <v>23</v>
      </c>
      <c r="S225">
        <v>17</v>
      </c>
      <c r="T225">
        <v>2</v>
      </c>
      <c r="U225">
        <v>12</v>
      </c>
      <c r="V225">
        <v>8</v>
      </c>
      <c r="W225">
        <v>2</v>
      </c>
      <c r="X225">
        <v>16</v>
      </c>
      <c r="Y225">
        <v>13</v>
      </c>
      <c r="Z225">
        <v>1</v>
      </c>
      <c r="AA225">
        <v>0.52</v>
      </c>
      <c r="AB225">
        <v>0.59</v>
      </c>
      <c r="AC225">
        <v>0.3</v>
      </c>
      <c r="AD225">
        <v>0.24</v>
      </c>
    </row>
    <row r="226" spans="1:30" x14ac:dyDescent="0.25">
      <c r="A226">
        <v>6588</v>
      </c>
      <c r="B226">
        <v>1625</v>
      </c>
      <c r="C226">
        <v>90</v>
      </c>
      <c r="D226">
        <v>70</v>
      </c>
      <c r="E226">
        <v>7</v>
      </c>
      <c r="F226">
        <v>0</v>
      </c>
      <c r="G226">
        <v>0</v>
      </c>
      <c r="H226">
        <v>0</v>
      </c>
      <c r="I226">
        <v>2</v>
      </c>
      <c r="J226">
        <v>1</v>
      </c>
      <c r="K226">
        <v>0</v>
      </c>
      <c r="L226">
        <v>0</v>
      </c>
      <c r="M226">
        <v>10</v>
      </c>
      <c r="N226">
        <v>3</v>
      </c>
      <c r="O226">
        <v>0</v>
      </c>
      <c r="P226">
        <v>0</v>
      </c>
      <c r="Q226">
        <v>0</v>
      </c>
      <c r="R226">
        <v>65</v>
      </c>
      <c r="S226">
        <v>5</v>
      </c>
      <c r="T226">
        <v>0</v>
      </c>
      <c r="U226">
        <v>12</v>
      </c>
      <c r="V226">
        <v>4</v>
      </c>
      <c r="W226">
        <v>0</v>
      </c>
      <c r="X226">
        <v>17</v>
      </c>
      <c r="Y226">
        <v>3</v>
      </c>
      <c r="Z226">
        <v>0</v>
      </c>
      <c r="AA226">
        <v>0.83</v>
      </c>
      <c r="AB226">
        <v>0.4</v>
      </c>
      <c r="AC226">
        <v>0.74</v>
      </c>
      <c r="AD226">
        <v>0.4</v>
      </c>
    </row>
    <row r="227" spans="1:30" x14ac:dyDescent="0.25">
      <c r="A227">
        <v>58549</v>
      </c>
      <c r="B227">
        <v>1625</v>
      </c>
      <c r="C227">
        <v>90</v>
      </c>
      <c r="D227">
        <v>44</v>
      </c>
      <c r="E227">
        <v>7</v>
      </c>
      <c r="F227">
        <v>0</v>
      </c>
      <c r="G227">
        <v>0</v>
      </c>
      <c r="H227">
        <v>0</v>
      </c>
      <c r="I227">
        <v>3</v>
      </c>
      <c r="J227">
        <v>0</v>
      </c>
      <c r="K227">
        <v>4</v>
      </c>
      <c r="L227">
        <v>0</v>
      </c>
      <c r="M227">
        <v>22</v>
      </c>
      <c r="N227">
        <v>3</v>
      </c>
      <c r="O227">
        <v>0</v>
      </c>
      <c r="P227">
        <v>0</v>
      </c>
      <c r="Q227">
        <v>1</v>
      </c>
      <c r="R227">
        <v>28</v>
      </c>
      <c r="S227">
        <v>7</v>
      </c>
      <c r="T227">
        <v>9</v>
      </c>
      <c r="U227">
        <v>16</v>
      </c>
      <c r="V227">
        <v>3</v>
      </c>
      <c r="W227">
        <v>4</v>
      </c>
      <c r="X227">
        <v>24</v>
      </c>
      <c r="Y227">
        <v>2</v>
      </c>
      <c r="Z227">
        <v>3</v>
      </c>
      <c r="AA227">
        <v>0.46</v>
      </c>
      <c r="AB227">
        <v>0.71</v>
      </c>
      <c r="AC227">
        <v>0.14000000000000001</v>
      </c>
      <c r="AD227">
        <v>0.71</v>
      </c>
    </row>
    <row r="228" spans="1:30" x14ac:dyDescent="0.25">
      <c r="A228">
        <v>46294</v>
      </c>
      <c r="B228">
        <v>1625</v>
      </c>
      <c r="C228">
        <v>79</v>
      </c>
      <c r="D228">
        <v>22</v>
      </c>
      <c r="E228">
        <v>9</v>
      </c>
      <c r="F228">
        <v>0</v>
      </c>
      <c r="G228">
        <v>0</v>
      </c>
      <c r="H228">
        <v>0</v>
      </c>
      <c r="I228">
        <v>1</v>
      </c>
      <c r="J228">
        <v>0</v>
      </c>
      <c r="K228">
        <v>0</v>
      </c>
      <c r="L228">
        <v>0</v>
      </c>
      <c r="M228">
        <v>16</v>
      </c>
      <c r="N228">
        <v>1</v>
      </c>
      <c r="O228">
        <v>1</v>
      </c>
      <c r="P228">
        <v>0</v>
      </c>
      <c r="Q228">
        <v>0</v>
      </c>
      <c r="R228">
        <v>19</v>
      </c>
      <c r="S228">
        <v>2</v>
      </c>
      <c r="T228">
        <v>1</v>
      </c>
      <c r="U228">
        <v>10</v>
      </c>
      <c r="V228">
        <v>2</v>
      </c>
      <c r="W228">
        <v>1</v>
      </c>
      <c r="X228">
        <v>15</v>
      </c>
      <c r="Y228">
        <v>1</v>
      </c>
      <c r="Z228">
        <v>0</v>
      </c>
      <c r="AA228">
        <v>0.53</v>
      </c>
      <c r="AB228">
        <v>0.5</v>
      </c>
      <c r="AC228">
        <v>0.21</v>
      </c>
      <c r="AD228">
        <v>0.5</v>
      </c>
    </row>
    <row r="229" spans="1:30" x14ac:dyDescent="0.25">
      <c r="A229">
        <v>17254</v>
      </c>
      <c r="B229">
        <v>1625</v>
      </c>
      <c r="C229">
        <v>76</v>
      </c>
      <c r="D229">
        <v>25</v>
      </c>
      <c r="E229">
        <v>6</v>
      </c>
      <c r="F229">
        <v>0</v>
      </c>
      <c r="G229">
        <v>0</v>
      </c>
      <c r="H229">
        <v>1</v>
      </c>
      <c r="I229">
        <v>0</v>
      </c>
      <c r="J229">
        <v>0</v>
      </c>
      <c r="K229">
        <v>0</v>
      </c>
      <c r="L229">
        <v>0</v>
      </c>
      <c r="M229">
        <v>9</v>
      </c>
      <c r="N229">
        <v>1</v>
      </c>
      <c r="O229">
        <v>0</v>
      </c>
      <c r="P229">
        <v>0</v>
      </c>
      <c r="Q229">
        <v>0</v>
      </c>
      <c r="R229">
        <v>13</v>
      </c>
      <c r="S229">
        <v>10</v>
      </c>
      <c r="T229">
        <v>2</v>
      </c>
      <c r="U229">
        <v>5</v>
      </c>
      <c r="V229">
        <v>5</v>
      </c>
      <c r="W229">
        <v>1</v>
      </c>
      <c r="X229">
        <v>4</v>
      </c>
      <c r="Y229">
        <v>5</v>
      </c>
      <c r="Z229">
        <v>0</v>
      </c>
      <c r="AA229">
        <v>0.69</v>
      </c>
      <c r="AB229">
        <v>0.6</v>
      </c>
      <c r="AC229">
        <v>0.69</v>
      </c>
      <c r="AD229">
        <v>0.5</v>
      </c>
    </row>
    <row r="230" spans="1:30" x14ac:dyDescent="0.25">
      <c r="A230">
        <v>8024</v>
      </c>
      <c r="B230">
        <v>1625</v>
      </c>
      <c r="C230">
        <v>68</v>
      </c>
      <c r="D230">
        <v>29</v>
      </c>
      <c r="E230">
        <v>6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13</v>
      </c>
      <c r="N230">
        <v>0</v>
      </c>
      <c r="O230">
        <v>1</v>
      </c>
      <c r="P230">
        <v>0</v>
      </c>
      <c r="Q230">
        <v>0</v>
      </c>
      <c r="R230">
        <v>21</v>
      </c>
      <c r="S230">
        <v>8</v>
      </c>
      <c r="T230">
        <v>0</v>
      </c>
      <c r="U230">
        <v>15</v>
      </c>
      <c r="V230">
        <v>7</v>
      </c>
      <c r="W230">
        <v>0</v>
      </c>
      <c r="X230">
        <v>16</v>
      </c>
      <c r="Y230">
        <v>7</v>
      </c>
      <c r="Z230">
        <v>0</v>
      </c>
      <c r="AA230">
        <v>0.33</v>
      </c>
      <c r="AB230">
        <v>0.25</v>
      </c>
      <c r="AC230">
        <v>0.24</v>
      </c>
      <c r="AD230">
        <v>0.12</v>
      </c>
    </row>
    <row r="231" spans="1:30" x14ac:dyDescent="0.25">
      <c r="A231">
        <v>57529</v>
      </c>
      <c r="B231">
        <v>1625</v>
      </c>
      <c r="C231">
        <v>66</v>
      </c>
      <c r="D231">
        <v>26</v>
      </c>
      <c r="E231">
        <v>7</v>
      </c>
      <c r="F231">
        <v>0</v>
      </c>
      <c r="G231">
        <v>0</v>
      </c>
      <c r="H231">
        <v>0</v>
      </c>
      <c r="I231">
        <v>1</v>
      </c>
      <c r="J231">
        <v>0</v>
      </c>
      <c r="K231">
        <v>0</v>
      </c>
      <c r="L231">
        <v>0</v>
      </c>
      <c r="M231">
        <v>15</v>
      </c>
      <c r="N231">
        <v>1</v>
      </c>
      <c r="O231">
        <v>0</v>
      </c>
      <c r="P231">
        <v>0</v>
      </c>
      <c r="Q231">
        <v>0</v>
      </c>
      <c r="R231">
        <v>20</v>
      </c>
      <c r="S231">
        <v>5</v>
      </c>
      <c r="T231">
        <v>1</v>
      </c>
      <c r="U231">
        <v>12</v>
      </c>
      <c r="V231">
        <v>5</v>
      </c>
      <c r="W231">
        <v>1</v>
      </c>
      <c r="X231">
        <v>14</v>
      </c>
      <c r="Y231">
        <v>4</v>
      </c>
      <c r="Z231">
        <v>0</v>
      </c>
      <c r="AA231">
        <v>0.45</v>
      </c>
      <c r="AB231">
        <v>0.2</v>
      </c>
      <c r="AC231">
        <v>0.3</v>
      </c>
      <c r="AD231">
        <v>0.2</v>
      </c>
    </row>
    <row r="232" spans="1:30" x14ac:dyDescent="0.25">
      <c r="A232">
        <v>1301</v>
      </c>
      <c r="B232">
        <v>1625</v>
      </c>
      <c r="C232">
        <v>63</v>
      </c>
      <c r="D232">
        <v>34</v>
      </c>
      <c r="E232">
        <v>8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10</v>
      </c>
      <c r="N232">
        <v>0</v>
      </c>
      <c r="O232">
        <v>2</v>
      </c>
      <c r="P232">
        <v>0</v>
      </c>
      <c r="Q232">
        <v>0</v>
      </c>
      <c r="R232">
        <v>26</v>
      </c>
      <c r="S232">
        <v>6</v>
      </c>
      <c r="T232">
        <v>2</v>
      </c>
      <c r="U232">
        <v>15</v>
      </c>
      <c r="V232">
        <v>4</v>
      </c>
      <c r="W232">
        <v>1</v>
      </c>
      <c r="X232">
        <v>20</v>
      </c>
      <c r="Y232">
        <v>4</v>
      </c>
      <c r="Z232">
        <v>0</v>
      </c>
      <c r="AA232">
        <v>0.46</v>
      </c>
      <c r="AB232">
        <v>0.5</v>
      </c>
      <c r="AC232">
        <v>0.23</v>
      </c>
      <c r="AD232">
        <v>0.33</v>
      </c>
    </row>
    <row r="233" spans="1:30" x14ac:dyDescent="0.25">
      <c r="A233">
        <v>30220</v>
      </c>
      <c r="B233">
        <v>1625</v>
      </c>
      <c r="C233">
        <v>59</v>
      </c>
      <c r="D233">
        <v>30</v>
      </c>
      <c r="E233">
        <v>9</v>
      </c>
      <c r="F233">
        <v>0</v>
      </c>
      <c r="G233">
        <v>0</v>
      </c>
      <c r="H233">
        <v>0</v>
      </c>
      <c r="I233">
        <v>3</v>
      </c>
      <c r="J233">
        <v>0</v>
      </c>
      <c r="K233">
        <v>3</v>
      </c>
      <c r="L233">
        <v>0</v>
      </c>
      <c r="M233">
        <v>18</v>
      </c>
      <c r="N233">
        <v>3</v>
      </c>
      <c r="O233">
        <v>0</v>
      </c>
      <c r="P233">
        <v>0</v>
      </c>
      <c r="Q233">
        <v>0</v>
      </c>
      <c r="R233">
        <v>18</v>
      </c>
      <c r="S233">
        <v>10</v>
      </c>
      <c r="T233">
        <v>2</v>
      </c>
      <c r="U233">
        <v>11</v>
      </c>
      <c r="V233">
        <v>6</v>
      </c>
      <c r="W233">
        <v>2</v>
      </c>
      <c r="X233">
        <v>12</v>
      </c>
      <c r="Y233">
        <v>5</v>
      </c>
      <c r="Z233">
        <v>1</v>
      </c>
      <c r="AA233">
        <v>0.44</v>
      </c>
      <c r="AB233">
        <v>0.5</v>
      </c>
      <c r="AC233">
        <v>0.33</v>
      </c>
      <c r="AD233">
        <v>0.5</v>
      </c>
    </row>
    <row r="234" spans="1:30" x14ac:dyDescent="0.25">
      <c r="A234">
        <v>3506</v>
      </c>
      <c r="B234">
        <v>1625</v>
      </c>
      <c r="C234">
        <v>59</v>
      </c>
      <c r="D234">
        <v>29</v>
      </c>
      <c r="E234">
        <v>8</v>
      </c>
      <c r="F234">
        <v>0</v>
      </c>
      <c r="G234">
        <v>0</v>
      </c>
      <c r="H234">
        <v>0</v>
      </c>
      <c r="I234">
        <v>0</v>
      </c>
      <c r="J234">
        <v>5</v>
      </c>
      <c r="K234">
        <v>0</v>
      </c>
      <c r="L234">
        <v>0</v>
      </c>
      <c r="M234">
        <v>6</v>
      </c>
      <c r="N234">
        <v>5</v>
      </c>
      <c r="O234">
        <v>0</v>
      </c>
      <c r="P234">
        <v>0</v>
      </c>
      <c r="Q234">
        <v>1</v>
      </c>
      <c r="R234">
        <v>23</v>
      </c>
      <c r="S234">
        <v>5</v>
      </c>
      <c r="T234">
        <v>1</v>
      </c>
      <c r="U234">
        <v>5</v>
      </c>
      <c r="V234">
        <v>4</v>
      </c>
      <c r="W234">
        <v>1</v>
      </c>
      <c r="X234">
        <v>7</v>
      </c>
      <c r="Y234">
        <v>3</v>
      </c>
      <c r="Z234">
        <v>0</v>
      </c>
      <c r="AA234">
        <v>0.83</v>
      </c>
      <c r="AB234">
        <v>0.4</v>
      </c>
      <c r="AC234">
        <v>0.7</v>
      </c>
      <c r="AD234">
        <v>0.4</v>
      </c>
    </row>
    <row r="235" spans="1:30" x14ac:dyDescent="0.25">
      <c r="A235">
        <v>4676</v>
      </c>
      <c r="B235">
        <v>1625</v>
      </c>
      <c r="C235">
        <v>53</v>
      </c>
      <c r="D235">
        <v>29</v>
      </c>
      <c r="E235">
        <v>6</v>
      </c>
      <c r="F235">
        <v>0</v>
      </c>
      <c r="G235">
        <v>0</v>
      </c>
      <c r="H235">
        <v>0</v>
      </c>
      <c r="I235">
        <v>1</v>
      </c>
      <c r="J235">
        <v>0</v>
      </c>
      <c r="K235">
        <v>0</v>
      </c>
      <c r="L235">
        <v>0</v>
      </c>
      <c r="M235">
        <v>11</v>
      </c>
      <c r="N235">
        <v>1</v>
      </c>
      <c r="O235">
        <v>0</v>
      </c>
      <c r="P235">
        <v>0</v>
      </c>
      <c r="Q235">
        <v>0</v>
      </c>
      <c r="R235">
        <v>15</v>
      </c>
      <c r="S235">
        <v>11</v>
      </c>
      <c r="T235">
        <v>3</v>
      </c>
      <c r="U235">
        <v>8</v>
      </c>
      <c r="V235">
        <v>6</v>
      </c>
      <c r="W235">
        <v>2</v>
      </c>
      <c r="X235">
        <v>10</v>
      </c>
      <c r="Y235">
        <v>7</v>
      </c>
      <c r="Z235">
        <v>1</v>
      </c>
      <c r="AA235">
        <v>0.53</v>
      </c>
      <c r="AB235">
        <v>0.55000000000000004</v>
      </c>
      <c r="AC235">
        <v>0.33</v>
      </c>
      <c r="AD235">
        <v>0.36</v>
      </c>
    </row>
    <row r="236" spans="1:30" x14ac:dyDescent="0.25">
      <c r="A236">
        <v>2356</v>
      </c>
      <c r="B236">
        <v>1625</v>
      </c>
      <c r="C236">
        <v>34</v>
      </c>
      <c r="D236">
        <v>17</v>
      </c>
      <c r="E236">
        <v>6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10</v>
      </c>
      <c r="N236">
        <v>0</v>
      </c>
      <c r="O236">
        <v>0</v>
      </c>
      <c r="P236">
        <v>0</v>
      </c>
      <c r="Q236">
        <v>0</v>
      </c>
      <c r="R236">
        <v>14</v>
      </c>
      <c r="S236">
        <v>3</v>
      </c>
      <c r="T236">
        <v>0</v>
      </c>
      <c r="U236">
        <v>7</v>
      </c>
      <c r="V236">
        <v>3</v>
      </c>
      <c r="W236">
        <v>0</v>
      </c>
      <c r="X236">
        <v>7</v>
      </c>
      <c r="Y236">
        <v>2</v>
      </c>
      <c r="Z236">
        <v>0</v>
      </c>
      <c r="AA236">
        <v>0.56999999999999995</v>
      </c>
      <c r="AB236">
        <v>0.33</v>
      </c>
      <c r="AC236">
        <v>0.5</v>
      </c>
      <c r="AD236">
        <v>0.33</v>
      </c>
    </row>
    <row r="237" spans="1:30" x14ac:dyDescent="0.25">
      <c r="A237">
        <v>19976</v>
      </c>
      <c r="B237">
        <v>1624</v>
      </c>
      <c r="C237">
        <v>188</v>
      </c>
      <c r="D237">
        <v>143</v>
      </c>
      <c r="E237">
        <v>8</v>
      </c>
      <c r="F237">
        <v>0</v>
      </c>
      <c r="G237">
        <v>0</v>
      </c>
      <c r="H237">
        <v>1</v>
      </c>
      <c r="I237">
        <v>1</v>
      </c>
      <c r="J237">
        <v>0</v>
      </c>
      <c r="K237">
        <v>19</v>
      </c>
      <c r="L237">
        <v>0</v>
      </c>
      <c r="M237">
        <v>7</v>
      </c>
      <c r="N237">
        <v>2</v>
      </c>
      <c r="O237">
        <v>1</v>
      </c>
      <c r="P237">
        <v>5</v>
      </c>
      <c r="Q237">
        <v>0</v>
      </c>
      <c r="R237">
        <v>79</v>
      </c>
      <c r="S237">
        <v>63</v>
      </c>
      <c r="T237">
        <v>1</v>
      </c>
      <c r="U237">
        <v>21</v>
      </c>
      <c r="V237">
        <v>8</v>
      </c>
      <c r="W237">
        <v>1</v>
      </c>
      <c r="X237">
        <v>43</v>
      </c>
      <c r="Y237">
        <v>46</v>
      </c>
      <c r="Z237">
        <v>0</v>
      </c>
      <c r="AA237">
        <v>0.75</v>
      </c>
      <c r="AB237">
        <v>0.89</v>
      </c>
      <c r="AC237">
        <v>0.46</v>
      </c>
      <c r="AD237">
        <v>0.27</v>
      </c>
    </row>
    <row r="238" spans="1:30" x14ac:dyDescent="0.25">
      <c r="A238">
        <v>33326</v>
      </c>
      <c r="B238">
        <v>1624</v>
      </c>
      <c r="C238">
        <v>165</v>
      </c>
      <c r="D238">
        <v>108</v>
      </c>
      <c r="E238">
        <v>10</v>
      </c>
      <c r="F238">
        <v>0</v>
      </c>
      <c r="G238">
        <v>0</v>
      </c>
      <c r="H238">
        <v>1</v>
      </c>
      <c r="I238">
        <v>0</v>
      </c>
      <c r="J238">
        <v>8</v>
      </c>
      <c r="K238">
        <v>0</v>
      </c>
      <c r="L238">
        <v>0</v>
      </c>
      <c r="M238">
        <v>20</v>
      </c>
      <c r="N238">
        <v>9</v>
      </c>
      <c r="O238">
        <v>4</v>
      </c>
      <c r="P238">
        <v>33</v>
      </c>
      <c r="Q238">
        <v>0</v>
      </c>
      <c r="R238">
        <v>42</v>
      </c>
      <c r="S238">
        <v>64</v>
      </c>
      <c r="T238">
        <v>2</v>
      </c>
      <c r="U238">
        <v>17</v>
      </c>
      <c r="V238">
        <v>6</v>
      </c>
      <c r="W238">
        <v>1</v>
      </c>
      <c r="X238">
        <v>29</v>
      </c>
      <c r="Y238">
        <v>16</v>
      </c>
      <c r="Z238">
        <v>0</v>
      </c>
      <c r="AA238">
        <v>0.62</v>
      </c>
      <c r="AB238">
        <v>0.92</v>
      </c>
      <c r="AC238">
        <v>0.31</v>
      </c>
      <c r="AD238">
        <v>0.75</v>
      </c>
    </row>
    <row r="239" spans="1:30" x14ac:dyDescent="0.25">
      <c r="A239">
        <v>34672</v>
      </c>
      <c r="B239">
        <v>1624</v>
      </c>
      <c r="C239">
        <v>122</v>
      </c>
      <c r="D239">
        <v>57</v>
      </c>
      <c r="E239">
        <v>9</v>
      </c>
      <c r="F239">
        <v>0</v>
      </c>
      <c r="G239">
        <v>0</v>
      </c>
      <c r="H239">
        <v>0</v>
      </c>
      <c r="I239">
        <v>2</v>
      </c>
      <c r="J239">
        <v>0</v>
      </c>
      <c r="K239">
        <v>1</v>
      </c>
      <c r="L239">
        <v>0</v>
      </c>
      <c r="M239">
        <v>18</v>
      </c>
      <c r="N239">
        <v>2</v>
      </c>
      <c r="O239">
        <v>1</v>
      </c>
      <c r="P239">
        <v>9</v>
      </c>
      <c r="Q239">
        <v>0</v>
      </c>
      <c r="R239">
        <v>30</v>
      </c>
      <c r="S239">
        <v>25</v>
      </c>
      <c r="T239">
        <v>2</v>
      </c>
      <c r="U239">
        <v>11</v>
      </c>
      <c r="V239">
        <v>10</v>
      </c>
      <c r="W239">
        <v>2</v>
      </c>
      <c r="X239">
        <v>18</v>
      </c>
      <c r="Y239">
        <v>14</v>
      </c>
      <c r="Z239">
        <v>1</v>
      </c>
      <c r="AA239">
        <v>0.67</v>
      </c>
      <c r="AB239">
        <v>0.64</v>
      </c>
      <c r="AC239">
        <v>0.4</v>
      </c>
      <c r="AD239">
        <v>0.44</v>
      </c>
    </row>
    <row r="240" spans="1:30" x14ac:dyDescent="0.25">
      <c r="A240">
        <v>90066</v>
      </c>
      <c r="B240">
        <v>1624</v>
      </c>
      <c r="C240">
        <v>111</v>
      </c>
      <c r="D240">
        <v>60</v>
      </c>
      <c r="E240">
        <v>3</v>
      </c>
      <c r="F240">
        <v>0</v>
      </c>
      <c r="G240">
        <v>43</v>
      </c>
      <c r="H240">
        <v>38</v>
      </c>
      <c r="I240">
        <v>1</v>
      </c>
      <c r="J240">
        <v>0</v>
      </c>
      <c r="K240">
        <v>0</v>
      </c>
      <c r="L240">
        <v>1</v>
      </c>
      <c r="M240">
        <v>5</v>
      </c>
      <c r="N240">
        <v>83</v>
      </c>
      <c r="O240">
        <v>2</v>
      </c>
      <c r="P240">
        <v>0</v>
      </c>
      <c r="Q240">
        <v>0</v>
      </c>
      <c r="R240">
        <v>12</v>
      </c>
      <c r="S240">
        <v>48</v>
      </c>
      <c r="T240">
        <v>0</v>
      </c>
      <c r="U240">
        <v>10</v>
      </c>
      <c r="V240">
        <v>7</v>
      </c>
      <c r="W240">
        <v>0</v>
      </c>
      <c r="X240">
        <v>9</v>
      </c>
      <c r="Y240">
        <v>22</v>
      </c>
      <c r="Z240">
        <v>0</v>
      </c>
      <c r="AA240">
        <v>0.25</v>
      </c>
      <c r="AB240">
        <v>0.88</v>
      </c>
      <c r="AC240">
        <v>0.25</v>
      </c>
      <c r="AD240">
        <v>0.54</v>
      </c>
    </row>
    <row r="241" spans="1:30" x14ac:dyDescent="0.25">
      <c r="A241">
        <v>36386</v>
      </c>
      <c r="B241">
        <v>1624</v>
      </c>
      <c r="C241">
        <v>101</v>
      </c>
      <c r="D241">
        <v>63</v>
      </c>
      <c r="E241">
        <v>7</v>
      </c>
      <c r="F241">
        <v>0</v>
      </c>
      <c r="G241">
        <v>1</v>
      </c>
      <c r="H241">
        <v>0</v>
      </c>
      <c r="I241">
        <v>1</v>
      </c>
      <c r="J241">
        <v>1</v>
      </c>
      <c r="K241">
        <v>0</v>
      </c>
      <c r="L241">
        <v>0</v>
      </c>
      <c r="M241">
        <v>8</v>
      </c>
      <c r="N241">
        <v>3</v>
      </c>
      <c r="O241">
        <v>0</v>
      </c>
      <c r="P241">
        <v>0</v>
      </c>
      <c r="Q241">
        <v>1</v>
      </c>
      <c r="R241">
        <v>52</v>
      </c>
      <c r="S241">
        <v>9</v>
      </c>
      <c r="T241">
        <v>2</v>
      </c>
      <c r="U241">
        <v>25</v>
      </c>
      <c r="V241">
        <v>4</v>
      </c>
      <c r="W241">
        <v>1</v>
      </c>
      <c r="X241">
        <v>42</v>
      </c>
      <c r="Y241">
        <v>4</v>
      </c>
      <c r="Z241">
        <v>0</v>
      </c>
      <c r="AA241">
        <v>0.54</v>
      </c>
      <c r="AB241">
        <v>0.67</v>
      </c>
      <c r="AC241">
        <v>0.19</v>
      </c>
      <c r="AD241">
        <v>0.56000000000000005</v>
      </c>
    </row>
    <row r="242" spans="1:30" x14ac:dyDescent="0.25">
      <c r="A242">
        <v>57503</v>
      </c>
      <c r="B242">
        <v>1624</v>
      </c>
      <c r="C242">
        <v>96</v>
      </c>
      <c r="D242">
        <v>43</v>
      </c>
      <c r="E242">
        <v>6</v>
      </c>
      <c r="F242">
        <v>0</v>
      </c>
      <c r="G242">
        <v>0</v>
      </c>
      <c r="H242">
        <v>1</v>
      </c>
      <c r="I242">
        <v>1</v>
      </c>
      <c r="J242">
        <v>0</v>
      </c>
      <c r="K242">
        <v>2</v>
      </c>
      <c r="L242">
        <v>0</v>
      </c>
      <c r="M242">
        <v>23</v>
      </c>
      <c r="N242">
        <v>2</v>
      </c>
      <c r="O242">
        <v>0</v>
      </c>
      <c r="P242">
        <v>1</v>
      </c>
      <c r="Q242">
        <v>1</v>
      </c>
      <c r="R242">
        <v>19</v>
      </c>
      <c r="S242">
        <v>17</v>
      </c>
      <c r="T242">
        <v>7</v>
      </c>
      <c r="U242">
        <v>9</v>
      </c>
      <c r="V242">
        <v>6</v>
      </c>
      <c r="W242">
        <v>3</v>
      </c>
      <c r="X242">
        <v>12</v>
      </c>
      <c r="Y242">
        <v>11</v>
      </c>
      <c r="Z242">
        <v>2</v>
      </c>
      <c r="AA242">
        <v>0.57999999999999996</v>
      </c>
      <c r="AB242">
        <v>0.71</v>
      </c>
      <c r="AC242">
        <v>0.37</v>
      </c>
      <c r="AD242">
        <v>0.35</v>
      </c>
    </row>
    <row r="243" spans="1:30" x14ac:dyDescent="0.25">
      <c r="A243">
        <v>86961</v>
      </c>
      <c r="B243">
        <v>1624</v>
      </c>
      <c r="C243">
        <v>91</v>
      </c>
      <c r="D243">
        <v>61</v>
      </c>
      <c r="E243">
        <v>8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32</v>
      </c>
      <c r="L243">
        <v>0</v>
      </c>
      <c r="M243">
        <v>10</v>
      </c>
      <c r="N243">
        <v>0</v>
      </c>
      <c r="O243">
        <v>1</v>
      </c>
      <c r="P243">
        <v>0</v>
      </c>
      <c r="Q243">
        <v>1</v>
      </c>
      <c r="R243">
        <v>10</v>
      </c>
      <c r="S243">
        <v>44</v>
      </c>
      <c r="T243">
        <v>7</v>
      </c>
      <c r="U243">
        <v>4</v>
      </c>
      <c r="V243">
        <v>5</v>
      </c>
      <c r="W243">
        <v>3</v>
      </c>
      <c r="X243">
        <v>3</v>
      </c>
      <c r="Y243">
        <v>11</v>
      </c>
      <c r="Z243">
        <v>2</v>
      </c>
      <c r="AA243">
        <v>0.7</v>
      </c>
      <c r="AB243">
        <v>0.91</v>
      </c>
      <c r="AC243">
        <v>0.7</v>
      </c>
      <c r="AD243">
        <v>0.75</v>
      </c>
    </row>
    <row r="244" spans="1:30" x14ac:dyDescent="0.25">
      <c r="A244">
        <v>33352</v>
      </c>
      <c r="B244">
        <v>1624</v>
      </c>
      <c r="C244">
        <v>76</v>
      </c>
      <c r="D244">
        <v>42</v>
      </c>
      <c r="E244">
        <v>7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8</v>
      </c>
      <c r="L244">
        <v>0</v>
      </c>
      <c r="M244">
        <v>13</v>
      </c>
      <c r="N244">
        <v>0</v>
      </c>
      <c r="O244">
        <v>2</v>
      </c>
      <c r="P244">
        <v>0</v>
      </c>
      <c r="Q244">
        <v>0</v>
      </c>
      <c r="R244">
        <v>24</v>
      </c>
      <c r="S244">
        <v>14</v>
      </c>
      <c r="T244">
        <v>4</v>
      </c>
      <c r="U244">
        <v>18</v>
      </c>
      <c r="V244">
        <v>6</v>
      </c>
      <c r="W244">
        <v>1</v>
      </c>
      <c r="X244">
        <v>20</v>
      </c>
      <c r="Y244">
        <v>7</v>
      </c>
      <c r="Z244">
        <v>0</v>
      </c>
      <c r="AA244">
        <v>0.28999999999999998</v>
      </c>
      <c r="AB244">
        <v>0.64</v>
      </c>
      <c r="AC244">
        <v>0.17</v>
      </c>
      <c r="AD244">
        <v>0.5</v>
      </c>
    </row>
    <row r="245" spans="1:30" x14ac:dyDescent="0.25">
      <c r="A245">
        <v>104431</v>
      </c>
      <c r="B245">
        <v>1624</v>
      </c>
      <c r="C245">
        <v>74</v>
      </c>
      <c r="D245">
        <v>42</v>
      </c>
      <c r="E245">
        <v>5</v>
      </c>
      <c r="F245">
        <v>0</v>
      </c>
      <c r="G245">
        <v>15</v>
      </c>
      <c r="H245">
        <v>17</v>
      </c>
      <c r="I245">
        <v>2</v>
      </c>
      <c r="J245">
        <v>0</v>
      </c>
      <c r="K245">
        <v>0</v>
      </c>
      <c r="L245">
        <v>0</v>
      </c>
      <c r="M245">
        <v>9</v>
      </c>
      <c r="N245">
        <v>34</v>
      </c>
      <c r="O245">
        <v>0</v>
      </c>
      <c r="P245">
        <v>0</v>
      </c>
      <c r="Q245">
        <v>0</v>
      </c>
      <c r="R245">
        <v>11</v>
      </c>
      <c r="S245">
        <v>31</v>
      </c>
      <c r="T245">
        <v>0</v>
      </c>
      <c r="U245">
        <v>8</v>
      </c>
      <c r="V245">
        <v>9</v>
      </c>
      <c r="W245">
        <v>0</v>
      </c>
      <c r="X245">
        <v>8</v>
      </c>
      <c r="Y245">
        <v>17</v>
      </c>
      <c r="Z245">
        <v>0</v>
      </c>
      <c r="AA245">
        <v>0.36</v>
      </c>
      <c r="AB245">
        <v>0.74</v>
      </c>
      <c r="AC245">
        <v>0.27</v>
      </c>
      <c r="AD245">
        <v>0.45</v>
      </c>
    </row>
    <row r="246" spans="1:30" x14ac:dyDescent="0.25">
      <c r="A246">
        <v>16292</v>
      </c>
      <c r="B246">
        <v>1624</v>
      </c>
      <c r="C246">
        <v>71</v>
      </c>
      <c r="D246">
        <v>36</v>
      </c>
      <c r="E246">
        <v>6</v>
      </c>
      <c r="F246">
        <v>0</v>
      </c>
      <c r="G246">
        <v>0</v>
      </c>
      <c r="H246">
        <v>0</v>
      </c>
      <c r="I246">
        <v>1</v>
      </c>
      <c r="J246">
        <v>0</v>
      </c>
      <c r="K246">
        <v>1</v>
      </c>
      <c r="L246">
        <v>0</v>
      </c>
      <c r="M246">
        <v>8</v>
      </c>
      <c r="N246">
        <v>1</v>
      </c>
      <c r="O246">
        <v>1</v>
      </c>
      <c r="P246">
        <v>0</v>
      </c>
      <c r="Q246">
        <v>0</v>
      </c>
      <c r="R246">
        <v>25</v>
      </c>
      <c r="S246">
        <v>11</v>
      </c>
      <c r="T246">
        <v>0</v>
      </c>
      <c r="U246">
        <v>16</v>
      </c>
      <c r="V246">
        <v>6</v>
      </c>
      <c r="W246">
        <v>0</v>
      </c>
      <c r="X246">
        <v>21</v>
      </c>
      <c r="Y246">
        <v>6</v>
      </c>
      <c r="Z246">
        <v>0</v>
      </c>
      <c r="AA246">
        <v>0.4</v>
      </c>
      <c r="AB246">
        <v>0.55000000000000004</v>
      </c>
      <c r="AC246">
        <v>0.16</v>
      </c>
      <c r="AD246">
        <v>0.45</v>
      </c>
    </row>
    <row r="247" spans="1:30" x14ac:dyDescent="0.25">
      <c r="A247">
        <v>89351</v>
      </c>
      <c r="B247">
        <v>1624</v>
      </c>
      <c r="C247">
        <v>71</v>
      </c>
      <c r="D247">
        <v>41</v>
      </c>
      <c r="E247">
        <v>3</v>
      </c>
      <c r="F247">
        <v>0</v>
      </c>
      <c r="G247">
        <v>0</v>
      </c>
      <c r="H247">
        <v>0</v>
      </c>
      <c r="I247">
        <v>3</v>
      </c>
      <c r="J247">
        <v>0</v>
      </c>
      <c r="K247">
        <v>3</v>
      </c>
      <c r="L247">
        <v>1</v>
      </c>
      <c r="M247">
        <v>11</v>
      </c>
      <c r="N247">
        <v>4</v>
      </c>
      <c r="O247">
        <v>0</v>
      </c>
      <c r="P247">
        <v>0</v>
      </c>
      <c r="Q247">
        <v>0</v>
      </c>
      <c r="R247">
        <v>21</v>
      </c>
      <c r="S247">
        <v>15</v>
      </c>
      <c r="T247">
        <v>5</v>
      </c>
      <c r="U247">
        <v>10</v>
      </c>
      <c r="V247">
        <v>6</v>
      </c>
      <c r="W247">
        <v>3</v>
      </c>
      <c r="X247">
        <v>16</v>
      </c>
      <c r="Y247">
        <v>9</v>
      </c>
      <c r="Z247">
        <v>3</v>
      </c>
      <c r="AA247">
        <v>0.56999999999999995</v>
      </c>
      <c r="AB247">
        <v>0.67</v>
      </c>
      <c r="AC247">
        <v>0.24</v>
      </c>
      <c r="AD247">
        <v>0.4</v>
      </c>
    </row>
    <row r="248" spans="1:30" x14ac:dyDescent="0.25">
      <c r="A248">
        <v>50040</v>
      </c>
      <c r="B248">
        <v>1624</v>
      </c>
      <c r="C248">
        <v>68</v>
      </c>
      <c r="D248">
        <v>35</v>
      </c>
      <c r="E248">
        <v>6</v>
      </c>
      <c r="F248">
        <v>0</v>
      </c>
      <c r="G248">
        <v>1</v>
      </c>
      <c r="H248">
        <v>1</v>
      </c>
      <c r="I248">
        <v>1</v>
      </c>
      <c r="J248">
        <v>0</v>
      </c>
      <c r="K248">
        <v>8</v>
      </c>
      <c r="L248">
        <v>0</v>
      </c>
      <c r="M248">
        <v>15</v>
      </c>
      <c r="N248">
        <v>3</v>
      </c>
      <c r="O248">
        <v>2</v>
      </c>
      <c r="P248">
        <v>0</v>
      </c>
      <c r="Q248">
        <v>0</v>
      </c>
      <c r="R248">
        <v>16</v>
      </c>
      <c r="S248">
        <v>18</v>
      </c>
      <c r="T248">
        <v>1</v>
      </c>
      <c r="U248">
        <v>11</v>
      </c>
      <c r="V248">
        <v>6</v>
      </c>
      <c r="W248">
        <v>1</v>
      </c>
      <c r="X248">
        <v>13</v>
      </c>
      <c r="Y248">
        <v>10</v>
      </c>
      <c r="Z248">
        <v>0</v>
      </c>
      <c r="AA248">
        <v>0.38</v>
      </c>
      <c r="AB248">
        <v>0.72</v>
      </c>
      <c r="AC248">
        <v>0.19</v>
      </c>
      <c r="AD248">
        <v>0.44</v>
      </c>
    </row>
    <row r="249" spans="1:30" x14ac:dyDescent="0.25">
      <c r="A249">
        <v>75260</v>
      </c>
      <c r="B249">
        <v>1624</v>
      </c>
      <c r="C249">
        <v>63</v>
      </c>
      <c r="D249">
        <v>25</v>
      </c>
      <c r="E249">
        <v>9</v>
      </c>
      <c r="F249">
        <v>0</v>
      </c>
      <c r="G249">
        <v>0</v>
      </c>
      <c r="H249">
        <v>0</v>
      </c>
      <c r="I249">
        <v>1</v>
      </c>
      <c r="J249">
        <v>0</v>
      </c>
      <c r="K249">
        <v>0</v>
      </c>
      <c r="L249">
        <v>0</v>
      </c>
      <c r="M249">
        <v>20</v>
      </c>
      <c r="N249">
        <v>1</v>
      </c>
      <c r="O249">
        <v>2</v>
      </c>
      <c r="P249">
        <v>0</v>
      </c>
      <c r="Q249">
        <v>0</v>
      </c>
      <c r="R249">
        <v>14</v>
      </c>
      <c r="S249">
        <v>9</v>
      </c>
      <c r="T249">
        <v>2</v>
      </c>
      <c r="U249">
        <v>10</v>
      </c>
      <c r="V249">
        <v>3</v>
      </c>
      <c r="W249">
        <v>2</v>
      </c>
      <c r="X249">
        <v>10</v>
      </c>
      <c r="Y249">
        <v>2</v>
      </c>
      <c r="Z249">
        <v>1</v>
      </c>
      <c r="AA249">
        <v>0.36</v>
      </c>
      <c r="AB249">
        <v>0.78</v>
      </c>
      <c r="AC249">
        <v>0.28999999999999998</v>
      </c>
      <c r="AD249">
        <v>0.78</v>
      </c>
    </row>
    <row r="250" spans="1:30" x14ac:dyDescent="0.25">
      <c r="A250">
        <v>12291</v>
      </c>
      <c r="B250">
        <v>1624</v>
      </c>
      <c r="C250">
        <v>59</v>
      </c>
      <c r="D250">
        <v>18</v>
      </c>
      <c r="E250">
        <v>7</v>
      </c>
      <c r="F250">
        <v>0</v>
      </c>
      <c r="G250">
        <v>0</v>
      </c>
      <c r="H250">
        <v>0</v>
      </c>
      <c r="I250">
        <v>0</v>
      </c>
      <c r="J250">
        <v>17</v>
      </c>
      <c r="K250">
        <v>0</v>
      </c>
      <c r="L250">
        <v>0</v>
      </c>
      <c r="M250">
        <v>8</v>
      </c>
      <c r="N250">
        <v>17</v>
      </c>
      <c r="O250">
        <v>0</v>
      </c>
      <c r="P250">
        <v>0</v>
      </c>
      <c r="Q250">
        <v>1</v>
      </c>
      <c r="R250">
        <v>12</v>
      </c>
      <c r="S250">
        <v>5</v>
      </c>
      <c r="T250">
        <v>1</v>
      </c>
      <c r="U250">
        <v>9</v>
      </c>
      <c r="V250">
        <v>4</v>
      </c>
      <c r="W250">
        <v>1</v>
      </c>
      <c r="X250">
        <v>8</v>
      </c>
      <c r="Y250">
        <v>4</v>
      </c>
      <c r="Z250">
        <v>0</v>
      </c>
      <c r="AA250">
        <v>0.33</v>
      </c>
      <c r="AB250">
        <v>0.4</v>
      </c>
      <c r="AC250">
        <v>0.33</v>
      </c>
      <c r="AD250">
        <v>0.2</v>
      </c>
    </row>
    <row r="251" spans="1:30" x14ac:dyDescent="0.25">
      <c r="A251">
        <v>28256</v>
      </c>
      <c r="B251">
        <v>1624</v>
      </c>
      <c r="C251">
        <v>53</v>
      </c>
      <c r="D251">
        <v>23</v>
      </c>
      <c r="E251">
        <v>7</v>
      </c>
      <c r="F251">
        <v>0</v>
      </c>
      <c r="G251">
        <v>0</v>
      </c>
      <c r="H251">
        <v>0</v>
      </c>
      <c r="I251">
        <v>1</v>
      </c>
      <c r="J251">
        <v>2</v>
      </c>
      <c r="K251">
        <v>0</v>
      </c>
      <c r="L251">
        <v>0</v>
      </c>
      <c r="M251">
        <v>14</v>
      </c>
      <c r="N251">
        <v>3</v>
      </c>
      <c r="O251">
        <v>1</v>
      </c>
      <c r="P251">
        <v>0</v>
      </c>
      <c r="Q251">
        <v>0</v>
      </c>
      <c r="R251">
        <v>15</v>
      </c>
      <c r="S251">
        <v>7</v>
      </c>
      <c r="T251">
        <v>1</v>
      </c>
      <c r="U251">
        <v>13</v>
      </c>
      <c r="V251">
        <v>5</v>
      </c>
      <c r="W251">
        <v>1</v>
      </c>
      <c r="X251">
        <v>14</v>
      </c>
      <c r="Y251">
        <v>6</v>
      </c>
      <c r="Z251">
        <v>0</v>
      </c>
      <c r="AA251">
        <v>0.2</v>
      </c>
      <c r="AB251">
        <v>0.43</v>
      </c>
      <c r="AC251">
        <v>7.0000000000000007E-2</v>
      </c>
      <c r="AD251">
        <v>0.14000000000000001</v>
      </c>
    </row>
    <row r="252" spans="1:30" x14ac:dyDescent="0.25">
      <c r="A252">
        <v>20467</v>
      </c>
      <c r="B252">
        <v>1624</v>
      </c>
      <c r="C252">
        <v>41</v>
      </c>
      <c r="D252">
        <v>31</v>
      </c>
      <c r="E252">
        <v>3</v>
      </c>
      <c r="F252">
        <v>0</v>
      </c>
      <c r="G252">
        <v>0</v>
      </c>
      <c r="H252">
        <v>2</v>
      </c>
      <c r="I252">
        <v>1</v>
      </c>
      <c r="J252">
        <v>1</v>
      </c>
      <c r="K252">
        <v>6</v>
      </c>
      <c r="L252">
        <v>0</v>
      </c>
      <c r="M252">
        <v>7</v>
      </c>
      <c r="N252">
        <v>4</v>
      </c>
      <c r="O252">
        <v>0</v>
      </c>
      <c r="P252">
        <v>0</v>
      </c>
      <c r="Q252">
        <v>1</v>
      </c>
      <c r="R252">
        <v>17</v>
      </c>
      <c r="S252">
        <v>12</v>
      </c>
      <c r="T252">
        <v>2</v>
      </c>
      <c r="U252">
        <v>5</v>
      </c>
      <c r="V252">
        <v>2</v>
      </c>
      <c r="W252">
        <v>2</v>
      </c>
      <c r="X252">
        <v>8</v>
      </c>
      <c r="Y252">
        <v>1</v>
      </c>
      <c r="Z252">
        <v>1</v>
      </c>
      <c r="AA252">
        <v>0.76</v>
      </c>
      <c r="AB252">
        <v>0.92</v>
      </c>
      <c r="AC252">
        <v>0.53</v>
      </c>
      <c r="AD252">
        <v>0.92</v>
      </c>
    </row>
    <row r="253" spans="1:30" x14ac:dyDescent="0.25">
      <c r="A253">
        <v>5019</v>
      </c>
      <c r="B253">
        <v>1624</v>
      </c>
      <c r="C253">
        <v>33</v>
      </c>
      <c r="D253">
        <v>20</v>
      </c>
      <c r="E253">
        <v>7</v>
      </c>
      <c r="F253">
        <v>0</v>
      </c>
      <c r="G253">
        <v>0</v>
      </c>
      <c r="H253">
        <v>1</v>
      </c>
      <c r="I253">
        <v>1</v>
      </c>
      <c r="J253">
        <v>0</v>
      </c>
      <c r="K253">
        <v>0</v>
      </c>
      <c r="L253">
        <v>0</v>
      </c>
      <c r="M253">
        <v>11</v>
      </c>
      <c r="N253">
        <v>2</v>
      </c>
      <c r="O253">
        <v>0</v>
      </c>
      <c r="P253">
        <v>0</v>
      </c>
      <c r="Q253">
        <v>0</v>
      </c>
      <c r="R253">
        <v>10</v>
      </c>
      <c r="S253">
        <v>10</v>
      </c>
      <c r="T253">
        <v>0</v>
      </c>
      <c r="U253">
        <v>7</v>
      </c>
      <c r="V253">
        <v>7</v>
      </c>
      <c r="W253">
        <v>0</v>
      </c>
      <c r="X253">
        <v>6</v>
      </c>
      <c r="Y253">
        <v>8</v>
      </c>
      <c r="Z253">
        <v>0</v>
      </c>
      <c r="AA253">
        <v>0.4</v>
      </c>
      <c r="AB253">
        <v>0.4</v>
      </c>
      <c r="AC253">
        <v>0.4</v>
      </c>
      <c r="AD253">
        <v>0.2</v>
      </c>
    </row>
    <row r="254" spans="1:30" x14ac:dyDescent="0.25">
      <c r="A254">
        <v>42614</v>
      </c>
      <c r="B254">
        <v>1624</v>
      </c>
      <c r="C254">
        <v>28</v>
      </c>
      <c r="D254">
        <v>14</v>
      </c>
      <c r="E254">
        <v>2</v>
      </c>
      <c r="F254">
        <v>0</v>
      </c>
      <c r="G254">
        <v>1</v>
      </c>
      <c r="H254">
        <v>0</v>
      </c>
      <c r="I254">
        <v>1</v>
      </c>
      <c r="J254">
        <v>4</v>
      </c>
      <c r="K254">
        <v>0</v>
      </c>
      <c r="L254">
        <v>0</v>
      </c>
      <c r="M254">
        <v>7</v>
      </c>
      <c r="N254">
        <v>6</v>
      </c>
      <c r="O254">
        <v>0</v>
      </c>
      <c r="P254">
        <v>0</v>
      </c>
      <c r="Q254">
        <v>0</v>
      </c>
      <c r="R254">
        <v>11</v>
      </c>
      <c r="S254">
        <v>3</v>
      </c>
      <c r="T254">
        <v>0</v>
      </c>
      <c r="U254">
        <v>6</v>
      </c>
      <c r="V254">
        <v>2</v>
      </c>
      <c r="W254">
        <v>0</v>
      </c>
      <c r="X254">
        <v>5</v>
      </c>
      <c r="Y254">
        <v>1</v>
      </c>
      <c r="Z254">
        <v>0</v>
      </c>
      <c r="AA254">
        <v>0.55000000000000004</v>
      </c>
      <c r="AB254">
        <v>0.67</v>
      </c>
      <c r="AC254">
        <v>0.55000000000000004</v>
      </c>
      <c r="AD254">
        <v>0.67</v>
      </c>
    </row>
    <row r="255" spans="1:30" x14ac:dyDescent="0.25">
      <c r="A255">
        <v>62352</v>
      </c>
      <c r="B255">
        <v>1623</v>
      </c>
      <c r="C255">
        <v>192</v>
      </c>
      <c r="D255">
        <v>134</v>
      </c>
      <c r="E255">
        <v>7</v>
      </c>
      <c r="F255">
        <v>0</v>
      </c>
      <c r="G255">
        <v>0</v>
      </c>
      <c r="H255">
        <v>0</v>
      </c>
      <c r="I255">
        <v>1</v>
      </c>
      <c r="J255">
        <v>0</v>
      </c>
      <c r="K255">
        <v>26</v>
      </c>
      <c r="L255">
        <v>0</v>
      </c>
      <c r="M255">
        <v>21</v>
      </c>
      <c r="N255">
        <v>1</v>
      </c>
      <c r="O255">
        <v>1</v>
      </c>
      <c r="P255">
        <v>34</v>
      </c>
      <c r="Q255">
        <v>0</v>
      </c>
      <c r="R255">
        <v>26</v>
      </c>
      <c r="S255">
        <v>105</v>
      </c>
      <c r="T255">
        <v>3</v>
      </c>
      <c r="U255">
        <v>13</v>
      </c>
      <c r="V255">
        <v>9</v>
      </c>
      <c r="W255">
        <v>2</v>
      </c>
      <c r="X255">
        <v>17</v>
      </c>
      <c r="Y255">
        <v>48</v>
      </c>
      <c r="Z255">
        <v>1</v>
      </c>
      <c r="AA255">
        <v>0.54</v>
      </c>
      <c r="AB255">
        <v>0.92</v>
      </c>
      <c r="AC255">
        <v>0.35</v>
      </c>
      <c r="AD255">
        <v>0.54</v>
      </c>
    </row>
    <row r="256" spans="1:30" x14ac:dyDescent="0.25">
      <c r="A256">
        <v>85084</v>
      </c>
      <c r="B256">
        <v>1623</v>
      </c>
      <c r="C256">
        <v>139</v>
      </c>
      <c r="D256">
        <v>79</v>
      </c>
      <c r="E256">
        <v>6</v>
      </c>
      <c r="F256">
        <v>0</v>
      </c>
      <c r="G256">
        <v>0</v>
      </c>
      <c r="H256">
        <v>0</v>
      </c>
      <c r="I256">
        <v>0</v>
      </c>
      <c r="J256">
        <v>9</v>
      </c>
      <c r="K256">
        <v>0</v>
      </c>
      <c r="L256">
        <v>0</v>
      </c>
      <c r="M256">
        <v>7</v>
      </c>
      <c r="N256">
        <v>9</v>
      </c>
      <c r="O256">
        <v>1</v>
      </c>
      <c r="P256">
        <v>0</v>
      </c>
      <c r="Q256">
        <v>0</v>
      </c>
      <c r="R256">
        <v>75</v>
      </c>
      <c r="S256">
        <v>4</v>
      </c>
      <c r="T256">
        <v>0</v>
      </c>
      <c r="U256">
        <v>17</v>
      </c>
      <c r="V256">
        <v>4</v>
      </c>
      <c r="W256">
        <v>0</v>
      </c>
      <c r="X256">
        <v>43</v>
      </c>
      <c r="Y256">
        <v>3</v>
      </c>
      <c r="Z256">
        <v>0</v>
      </c>
      <c r="AA256">
        <v>0.79</v>
      </c>
      <c r="AB256">
        <v>0.25</v>
      </c>
      <c r="AC256">
        <v>0.43</v>
      </c>
      <c r="AD256">
        <v>0.25</v>
      </c>
    </row>
    <row r="257" spans="1:30" x14ac:dyDescent="0.25">
      <c r="A257">
        <v>2852</v>
      </c>
      <c r="B257">
        <v>1623</v>
      </c>
      <c r="C257">
        <v>94</v>
      </c>
      <c r="D257">
        <v>61</v>
      </c>
      <c r="E257">
        <v>6</v>
      </c>
      <c r="F257">
        <v>0</v>
      </c>
      <c r="G257">
        <v>0</v>
      </c>
      <c r="H257">
        <v>6</v>
      </c>
      <c r="I257">
        <v>1</v>
      </c>
      <c r="J257">
        <v>0</v>
      </c>
      <c r="K257">
        <v>5</v>
      </c>
      <c r="L257">
        <v>0</v>
      </c>
      <c r="M257">
        <v>9</v>
      </c>
      <c r="N257">
        <v>7</v>
      </c>
      <c r="O257">
        <v>0</v>
      </c>
      <c r="P257">
        <v>2</v>
      </c>
      <c r="Q257">
        <v>0</v>
      </c>
      <c r="R257">
        <v>28</v>
      </c>
      <c r="S257">
        <v>33</v>
      </c>
      <c r="T257">
        <v>0</v>
      </c>
      <c r="U257">
        <v>15</v>
      </c>
      <c r="V257">
        <v>9</v>
      </c>
      <c r="W257">
        <v>0</v>
      </c>
      <c r="X257">
        <v>21</v>
      </c>
      <c r="Y257">
        <v>18</v>
      </c>
      <c r="Z257">
        <v>0</v>
      </c>
      <c r="AA257">
        <v>0.5</v>
      </c>
      <c r="AB257">
        <v>0.76</v>
      </c>
      <c r="AC257">
        <v>0.25</v>
      </c>
      <c r="AD257">
        <v>0.45</v>
      </c>
    </row>
    <row r="258" spans="1:30" x14ac:dyDescent="0.25">
      <c r="A258">
        <v>77489</v>
      </c>
      <c r="B258">
        <v>1623</v>
      </c>
      <c r="C258">
        <v>88</v>
      </c>
      <c r="D258">
        <v>26</v>
      </c>
      <c r="E258">
        <v>6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16</v>
      </c>
      <c r="N258">
        <v>0</v>
      </c>
      <c r="O258">
        <v>1</v>
      </c>
      <c r="P258">
        <v>0</v>
      </c>
      <c r="Q258">
        <v>1</v>
      </c>
      <c r="R258">
        <v>21</v>
      </c>
      <c r="S258">
        <v>1</v>
      </c>
      <c r="T258">
        <v>4</v>
      </c>
      <c r="U258">
        <v>14</v>
      </c>
      <c r="V258">
        <v>1</v>
      </c>
      <c r="W258">
        <v>2</v>
      </c>
      <c r="X258">
        <v>19</v>
      </c>
      <c r="Y258">
        <v>0</v>
      </c>
      <c r="Z258">
        <v>1</v>
      </c>
      <c r="AA258">
        <v>0.38</v>
      </c>
      <c r="AB258">
        <v>1</v>
      </c>
      <c r="AC258">
        <v>0.1</v>
      </c>
      <c r="AD258">
        <v>1</v>
      </c>
    </row>
    <row r="259" spans="1:30" x14ac:dyDescent="0.25">
      <c r="A259">
        <v>25666</v>
      </c>
      <c r="B259">
        <v>1623</v>
      </c>
      <c r="C259">
        <v>78</v>
      </c>
      <c r="D259">
        <v>48</v>
      </c>
      <c r="E259">
        <v>7</v>
      </c>
      <c r="F259">
        <v>0</v>
      </c>
      <c r="G259">
        <v>0</v>
      </c>
      <c r="H259">
        <v>0</v>
      </c>
      <c r="I259">
        <v>1</v>
      </c>
      <c r="J259">
        <v>0</v>
      </c>
      <c r="K259">
        <v>17</v>
      </c>
      <c r="L259">
        <v>0</v>
      </c>
      <c r="M259">
        <v>15</v>
      </c>
      <c r="N259">
        <v>1</v>
      </c>
      <c r="O259">
        <v>2</v>
      </c>
      <c r="P259">
        <v>0</v>
      </c>
      <c r="Q259">
        <v>0</v>
      </c>
      <c r="R259">
        <v>21</v>
      </c>
      <c r="S259">
        <v>24</v>
      </c>
      <c r="T259">
        <v>3</v>
      </c>
      <c r="U259">
        <v>15</v>
      </c>
      <c r="V259">
        <v>9</v>
      </c>
      <c r="W259">
        <v>2</v>
      </c>
      <c r="X259">
        <v>17</v>
      </c>
      <c r="Y259">
        <v>20</v>
      </c>
      <c r="Z259">
        <v>1</v>
      </c>
      <c r="AA259">
        <v>0.33</v>
      </c>
      <c r="AB259">
        <v>0.67</v>
      </c>
      <c r="AC259">
        <v>0.19</v>
      </c>
      <c r="AD259">
        <v>0.17</v>
      </c>
    </row>
    <row r="260" spans="1:30" x14ac:dyDescent="0.25">
      <c r="A260">
        <v>19186</v>
      </c>
      <c r="B260">
        <v>1623</v>
      </c>
      <c r="C260">
        <v>77</v>
      </c>
      <c r="D260">
        <v>44</v>
      </c>
      <c r="E260">
        <v>12</v>
      </c>
      <c r="F260">
        <v>0</v>
      </c>
      <c r="G260">
        <v>0</v>
      </c>
      <c r="H260">
        <v>0</v>
      </c>
      <c r="I260">
        <v>2</v>
      </c>
      <c r="J260">
        <v>0</v>
      </c>
      <c r="K260">
        <v>0</v>
      </c>
      <c r="L260">
        <v>0</v>
      </c>
      <c r="M260">
        <v>28</v>
      </c>
      <c r="N260">
        <v>2</v>
      </c>
      <c r="O260">
        <v>2</v>
      </c>
      <c r="P260">
        <v>0</v>
      </c>
      <c r="Q260">
        <v>0</v>
      </c>
      <c r="R260">
        <v>21</v>
      </c>
      <c r="S260">
        <v>15</v>
      </c>
      <c r="T260">
        <v>8</v>
      </c>
      <c r="U260">
        <v>14</v>
      </c>
      <c r="V260">
        <v>5</v>
      </c>
      <c r="W260">
        <v>3</v>
      </c>
      <c r="X260">
        <v>15</v>
      </c>
      <c r="Y260">
        <v>9</v>
      </c>
      <c r="Z260">
        <v>2</v>
      </c>
      <c r="AA260">
        <v>0.38</v>
      </c>
      <c r="AB260">
        <v>0.73</v>
      </c>
      <c r="AC260">
        <v>0.28999999999999998</v>
      </c>
      <c r="AD260">
        <v>0.4</v>
      </c>
    </row>
    <row r="261" spans="1:30" x14ac:dyDescent="0.25">
      <c r="A261">
        <v>4740</v>
      </c>
      <c r="B261">
        <v>1623</v>
      </c>
      <c r="C261">
        <v>76</v>
      </c>
      <c r="D261">
        <v>45</v>
      </c>
      <c r="E261">
        <v>7</v>
      </c>
      <c r="F261">
        <v>0</v>
      </c>
      <c r="G261">
        <v>0</v>
      </c>
      <c r="H261">
        <v>0</v>
      </c>
      <c r="I261">
        <v>1</v>
      </c>
      <c r="J261">
        <v>0</v>
      </c>
      <c r="K261">
        <v>0</v>
      </c>
      <c r="L261">
        <v>0</v>
      </c>
      <c r="M261">
        <v>17</v>
      </c>
      <c r="N261">
        <v>1</v>
      </c>
      <c r="O261">
        <v>1</v>
      </c>
      <c r="P261">
        <v>0</v>
      </c>
      <c r="Q261">
        <v>0</v>
      </c>
      <c r="R261">
        <v>28</v>
      </c>
      <c r="S261">
        <v>9</v>
      </c>
      <c r="T261">
        <v>8</v>
      </c>
      <c r="U261">
        <v>8</v>
      </c>
      <c r="V261">
        <v>5</v>
      </c>
      <c r="W261">
        <v>3</v>
      </c>
      <c r="X261">
        <v>13</v>
      </c>
      <c r="Y261">
        <v>7</v>
      </c>
      <c r="Z261">
        <v>2</v>
      </c>
      <c r="AA261">
        <v>0.75</v>
      </c>
      <c r="AB261">
        <v>0.56000000000000005</v>
      </c>
      <c r="AC261">
        <v>0.54</v>
      </c>
      <c r="AD261">
        <v>0.22</v>
      </c>
    </row>
    <row r="262" spans="1:30" x14ac:dyDescent="0.25">
      <c r="A262">
        <v>44313</v>
      </c>
      <c r="B262">
        <v>1623</v>
      </c>
      <c r="C262">
        <v>56</v>
      </c>
      <c r="D262">
        <v>26</v>
      </c>
      <c r="E262">
        <v>5</v>
      </c>
      <c r="F262">
        <v>0</v>
      </c>
      <c r="G262">
        <v>0</v>
      </c>
      <c r="H262">
        <v>0</v>
      </c>
      <c r="I262">
        <v>1</v>
      </c>
      <c r="J262">
        <v>0</v>
      </c>
      <c r="K262">
        <v>3</v>
      </c>
      <c r="L262">
        <v>0</v>
      </c>
      <c r="M262">
        <v>12</v>
      </c>
      <c r="N262">
        <v>1</v>
      </c>
      <c r="O262">
        <v>1</v>
      </c>
      <c r="P262">
        <v>0</v>
      </c>
      <c r="Q262">
        <v>0</v>
      </c>
      <c r="R262">
        <v>18</v>
      </c>
      <c r="S262">
        <v>6</v>
      </c>
      <c r="T262">
        <v>2</v>
      </c>
      <c r="U262">
        <v>7</v>
      </c>
      <c r="V262">
        <v>3</v>
      </c>
      <c r="W262">
        <v>1</v>
      </c>
      <c r="X262">
        <v>7</v>
      </c>
      <c r="Y262">
        <v>2</v>
      </c>
      <c r="Z262">
        <v>0</v>
      </c>
      <c r="AA262">
        <v>0.67</v>
      </c>
      <c r="AB262">
        <v>0.67</v>
      </c>
      <c r="AC262">
        <v>0.61</v>
      </c>
      <c r="AD262">
        <v>0.67</v>
      </c>
    </row>
    <row r="263" spans="1:30" x14ac:dyDescent="0.25">
      <c r="A263">
        <v>76302</v>
      </c>
      <c r="B263">
        <v>1623</v>
      </c>
      <c r="C263">
        <v>55</v>
      </c>
      <c r="D263">
        <v>26</v>
      </c>
      <c r="E263">
        <v>6</v>
      </c>
      <c r="F263">
        <v>0</v>
      </c>
      <c r="G263">
        <v>0</v>
      </c>
      <c r="H263">
        <v>0</v>
      </c>
      <c r="I263">
        <v>4</v>
      </c>
      <c r="J263">
        <v>4</v>
      </c>
      <c r="K263">
        <v>0</v>
      </c>
      <c r="L263">
        <v>0</v>
      </c>
      <c r="M263">
        <v>10</v>
      </c>
      <c r="N263">
        <v>8</v>
      </c>
      <c r="O263">
        <v>0</v>
      </c>
      <c r="P263">
        <v>0</v>
      </c>
      <c r="Q263">
        <v>0</v>
      </c>
      <c r="R263">
        <v>24</v>
      </c>
      <c r="S263">
        <v>1</v>
      </c>
      <c r="T263">
        <v>1</v>
      </c>
      <c r="U263">
        <v>13</v>
      </c>
      <c r="V263">
        <v>1</v>
      </c>
      <c r="W263">
        <v>1</v>
      </c>
      <c r="X263">
        <v>13</v>
      </c>
      <c r="Y263">
        <v>0</v>
      </c>
      <c r="Z263">
        <v>0</v>
      </c>
      <c r="AA263">
        <v>0.5</v>
      </c>
      <c r="AB263">
        <v>1</v>
      </c>
      <c r="AC263">
        <v>0.46</v>
      </c>
      <c r="AD263">
        <v>1</v>
      </c>
    </row>
    <row r="264" spans="1:30" x14ac:dyDescent="0.25">
      <c r="A264">
        <v>49214</v>
      </c>
      <c r="B264">
        <v>1623</v>
      </c>
      <c r="C264">
        <v>43</v>
      </c>
      <c r="D264">
        <v>16</v>
      </c>
      <c r="E264">
        <v>5</v>
      </c>
      <c r="F264">
        <v>0</v>
      </c>
      <c r="G264">
        <v>0</v>
      </c>
      <c r="H264">
        <v>0</v>
      </c>
      <c r="I264">
        <v>1</v>
      </c>
      <c r="J264">
        <v>0</v>
      </c>
      <c r="K264">
        <v>0</v>
      </c>
      <c r="L264">
        <v>0</v>
      </c>
      <c r="M264">
        <v>13</v>
      </c>
      <c r="N264">
        <v>1</v>
      </c>
      <c r="O264">
        <v>0</v>
      </c>
      <c r="P264">
        <v>0</v>
      </c>
      <c r="Q264">
        <v>0</v>
      </c>
      <c r="R264">
        <v>9</v>
      </c>
      <c r="S264">
        <v>5</v>
      </c>
      <c r="T264">
        <v>2</v>
      </c>
      <c r="U264">
        <v>5</v>
      </c>
      <c r="V264">
        <v>3</v>
      </c>
      <c r="W264">
        <v>2</v>
      </c>
      <c r="X264">
        <v>5</v>
      </c>
      <c r="Y264">
        <v>4</v>
      </c>
      <c r="Z264">
        <v>1</v>
      </c>
      <c r="AA264">
        <v>0.56000000000000005</v>
      </c>
      <c r="AB264">
        <v>0.6</v>
      </c>
      <c r="AC264">
        <v>0.44</v>
      </c>
      <c r="AD264">
        <v>0.2</v>
      </c>
    </row>
    <row r="265" spans="1:30" x14ac:dyDescent="0.25">
      <c r="A265">
        <v>16711</v>
      </c>
      <c r="B265">
        <v>1623</v>
      </c>
      <c r="C265">
        <v>20</v>
      </c>
      <c r="D265">
        <v>12</v>
      </c>
      <c r="E265">
        <v>2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6</v>
      </c>
      <c r="N265">
        <v>0</v>
      </c>
      <c r="O265">
        <v>0</v>
      </c>
      <c r="P265">
        <v>0</v>
      </c>
      <c r="Q265">
        <v>0</v>
      </c>
      <c r="R265">
        <v>6</v>
      </c>
      <c r="S265">
        <v>6</v>
      </c>
      <c r="T265">
        <v>0</v>
      </c>
      <c r="U265">
        <v>5</v>
      </c>
      <c r="V265">
        <v>2</v>
      </c>
      <c r="W265">
        <v>0</v>
      </c>
      <c r="X265">
        <v>5</v>
      </c>
      <c r="Y265">
        <v>2</v>
      </c>
      <c r="Z265">
        <v>0</v>
      </c>
      <c r="AA265">
        <v>0.33</v>
      </c>
      <c r="AB265">
        <v>0.83</v>
      </c>
      <c r="AC265">
        <v>0.17</v>
      </c>
      <c r="AD265">
        <v>0.67</v>
      </c>
    </row>
    <row r="266" spans="1:30" x14ac:dyDescent="0.25">
      <c r="A266">
        <v>17117</v>
      </c>
      <c r="B266">
        <v>1622</v>
      </c>
      <c r="C266">
        <v>209</v>
      </c>
      <c r="D266">
        <v>149</v>
      </c>
      <c r="E266">
        <v>10</v>
      </c>
      <c r="F266">
        <v>0</v>
      </c>
      <c r="G266">
        <v>0</v>
      </c>
      <c r="H266">
        <v>11</v>
      </c>
      <c r="I266">
        <v>0</v>
      </c>
      <c r="J266">
        <v>0</v>
      </c>
      <c r="K266">
        <v>21</v>
      </c>
      <c r="L266">
        <v>0</v>
      </c>
      <c r="M266">
        <v>16</v>
      </c>
      <c r="N266">
        <v>11</v>
      </c>
      <c r="O266">
        <v>0</v>
      </c>
      <c r="P266">
        <v>0</v>
      </c>
      <c r="Q266">
        <v>0</v>
      </c>
      <c r="R266">
        <v>80</v>
      </c>
      <c r="S266">
        <v>50</v>
      </c>
      <c r="T266">
        <v>19</v>
      </c>
      <c r="U266">
        <v>16</v>
      </c>
      <c r="V266">
        <v>7</v>
      </c>
      <c r="W266">
        <v>2</v>
      </c>
      <c r="X266">
        <v>44</v>
      </c>
      <c r="Y266">
        <v>23</v>
      </c>
      <c r="Z266">
        <v>5</v>
      </c>
      <c r="AA266">
        <v>0.81</v>
      </c>
      <c r="AB266">
        <v>0.88</v>
      </c>
      <c r="AC266">
        <v>0.45</v>
      </c>
      <c r="AD266">
        <v>0.54</v>
      </c>
    </row>
    <row r="267" spans="1:30" x14ac:dyDescent="0.25">
      <c r="A267">
        <v>78174</v>
      </c>
      <c r="B267">
        <v>1622</v>
      </c>
      <c r="C267">
        <v>204</v>
      </c>
      <c r="D267">
        <v>157</v>
      </c>
      <c r="E267">
        <v>9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16</v>
      </c>
      <c r="N267">
        <v>0</v>
      </c>
      <c r="O267">
        <v>8</v>
      </c>
      <c r="P267">
        <v>50</v>
      </c>
      <c r="Q267">
        <v>0</v>
      </c>
      <c r="R267">
        <v>48</v>
      </c>
      <c r="S267">
        <v>108</v>
      </c>
      <c r="T267">
        <v>1</v>
      </c>
      <c r="U267">
        <v>15</v>
      </c>
      <c r="V267">
        <v>11</v>
      </c>
      <c r="W267">
        <v>1</v>
      </c>
      <c r="X267">
        <v>32</v>
      </c>
      <c r="Y267">
        <v>17</v>
      </c>
      <c r="Z267">
        <v>0</v>
      </c>
      <c r="AA267">
        <v>0.71</v>
      </c>
      <c r="AB267">
        <v>0.91</v>
      </c>
      <c r="AC267">
        <v>0.33</v>
      </c>
      <c r="AD267">
        <v>0.84</v>
      </c>
    </row>
    <row r="268" spans="1:30" x14ac:dyDescent="0.25">
      <c r="A268">
        <v>71759</v>
      </c>
      <c r="B268">
        <v>1622</v>
      </c>
      <c r="C268">
        <v>185</v>
      </c>
      <c r="D268">
        <v>90</v>
      </c>
      <c r="E268">
        <v>12</v>
      </c>
      <c r="F268">
        <v>0</v>
      </c>
      <c r="G268">
        <v>3</v>
      </c>
      <c r="H268">
        <v>4</v>
      </c>
      <c r="I268">
        <v>2</v>
      </c>
      <c r="J268">
        <v>0</v>
      </c>
      <c r="K268">
        <v>0</v>
      </c>
      <c r="L268">
        <v>0</v>
      </c>
      <c r="M268">
        <v>24</v>
      </c>
      <c r="N268">
        <v>9</v>
      </c>
      <c r="O268">
        <v>1</v>
      </c>
      <c r="P268">
        <v>0</v>
      </c>
      <c r="Q268">
        <v>0</v>
      </c>
      <c r="R268">
        <v>59</v>
      </c>
      <c r="S268">
        <v>13</v>
      </c>
      <c r="T268">
        <v>18</v>
      </c>
      <c r="U268">
        <v>23</v>
      </c>
      <c r="V268">
        <v>6</v>
      </c>
      <c r="W268">
        <v>3</v>
      </c>
      <c r="X268">
        <v>44</v>
      </c>
      <c r="Y268">
        <v>9</v>
      </c>
      <c r="Z268">
        <v>2</v>
      </c>
      <c r="AA268">
        <v>0.63</v>
      </c>
      <c r="AB268">
        <v>0.62</v>
      </c>
      <c r="AC268">
        <v>0.25</v>
      </c>
      <c r="AD268">
        <v>0.31</v>
      </c>
    </row>
    <row r="269" spans="1:30" x14ac:dyDescent="0.25">
      <c r="A269">
        <v>102746</v>
      </c>
      <c r="B269">
        <v>1622</v>
      </c>
      <c r="C269">
        <v>180</v>
      </c>
      <c r="D269">
        <v>77</v>
      </c>
      <c r="E269">
        <v>12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25</v>
      </c>
      <c r="N269">
        <v>0</v>
      </c>
      <c r="O269">
        <v>1</v>
      </c>
      <c r="P269">
        <v>0</v>
      </c>
      <c r="Q269">
        <v>0</v>
      </c>
      <c r="R269">
        <v>51</v>
      </c>
      <c r="S269">
        <v>21</v>
      </c>
      <c r="T269">
        <v>5</v>
      </c>
      <c r="U269">
        <v>25</v>
      </c>
      <c r="V269">
        <v>4</v>
      </c>
      <c r="W269">
        <v>4</v>
      </c>
      <c r="X269">
        <v>47</v>
      </c>
      <c r="Y269">
        <v>7</v>
      </c>
      <c r="Z269">
        <v>3</v>
      </c>
      <c r="AA269">
        <v>0.53</v>
      </c>
      <c r="AB269">
        <v>0.86</v>
      </c>
      <c r="AC269">
        <v>0.08</v>
      </c>
      <c r="AD269">
        <v>0.67</v>
      </c>
    </row>
    <row r="270" spans="1:30" x14ac:dyDescent="0.25">
      <c r="A270">
        <v>43139</v>
      </c>
      <c r="B270">
        <v>1622</v>
      </c>
      <c r="C270">
        <v>151</v>
      </c>
      <c r="D270">
        <v>71</v>
      </c>
      <c r="E270">
        <v>12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33</v>
      </c>
      <c r="L270">
        <v>0</v>
      </c>
      <c r="M270">
        <v>27</v>
      </c>
      <c r="N270">
        <v>0</v>
      </c>
      <c r="O270">
        <v>1</v>
      </c>
      <c r="P270">
        <v>0</v>
      </c>
      <c r="Q270">
        <v>0</v>
      </c>
      <c r="R270">
        <v>30</v>
      </c>
      <c r="S270">
        <v>36</v>
      </c>
      <c r="T270">
        <v>5</v>
      </c>
      <c r="U270">
        <v>16</v>
      </c>
      <c r="V270">
        <v>9</v>
      </c>
      <c r="W270">
        <v>4</v>
      </c>
      <c r="X270">
        <v>24</v>
      </c>
      <c r="Y270">
        <v>20</v>
      </c>
      <c r="Z270">
        <v>3</v>
      </c>
      <c r="AA270">
        <v>0.5</v>
      </c>
      <c r="AB270">
        <v>0.78</v>
      </c>
      <c r="AC270">
        <v>0.2</v>
      </c>
      <c r="AD270">
        <v>0.44</v>
      </c>
    </row>
    <row r="271" spans="1:30" x14ac:dyDescent="0.25">
      <c r="A271">
        <v>28676</v>
      </c>
      <c r="B271">
        <v>1622</v>
      </c>
      <c r="C271">
        <v>137</v>
      </c>
      <c r="D271">
        <v>90</v>
      </c>
      <c r="E271">
        <v>7</v>
      </c>
      <c r="F271">
        <v>0</v>
      </c>
      <c r="G271">
        <v>0</v>
      </c>
      <c r="H271">
        <v>0</v>
      </c>
      <c r="I271">
        <v>1</v>
      </c>
      <c r="J271">
        <v>1</v>
      </c>
      <c r="K271">
        <v>0</v>
      </c>
      <c r="L271">
        <v>0</v>
      </c>
      <c r="M271">
        <v>7</v>
      </c>
      <c r="N271">
        <v>2</v>
      </c>
      <c r="O271">
        <v>1</v>
      </c>
      <c r="P271">
        <v>0</v>
      </c>
      <c r="Q271">
        <v>0</v>
      </c>
      <c r="R271">
        <v>82</v>
      </c>
      <c r="S271">
        <v>8</v>
      </c>
      <c r="T271">
        <v>0</v>
      </c>
      <c r="U271">
        <v>21</v>
      </c>
      <c r="V271">
        <v>5</v>
      </c>
      <c r="W271">
        <v>0</v>
      </c>
      <c r="X271">
        <v>70</v>
      </c>
      <c r="Y271">
        <v>5</v>
      </c>
      <c r="Z271">
        <v>0</v>
      </c>
      <c r="AA271">
        <v>0.76</v>
      </c>
      <c r="AB271">
        <v>0.5</v>
      </c>
      <c r="AC271">
        <v>0.15</v>
      </c>
      <c r="AD271">
        <v>0.38</v>
      </c>
    </row>
    <row r="272" spans="1:30" x14ac:dyDescent="0.25">
      <c r="A272">
        <v>42429</v>
      </c>
      <c r="B272">
        <v>1622</v>
      </c>
      <c r="C272">
        <v>122</v>
      </c>
      <c r="D272">
        <v>62</v>
      </c>
      <c r="E272">
        <v>6</v>
      </c>
      <c r="F272">
        <v>0</v>
      </c>
      <c r="G272">
        <v>0</v>
      </c>
      <c r="H272">
        <v>0</v>
      </c>
      <c r="I272">
        <v>1</v>
      </c>
      <c r="J272">
        <v>0</v>
      </c>
      <c r="K272">
        <v>27</v>
      </c>
      <c r="L272">
        <v>0</v>
      </c>
      <c r="M272">
        <v>15</v>
      </c>
      <c r="N272">
        <v>1</v>
      </c>
      <c r="O272">
        <v>0</v>
      </c>
      <c r="P272">
        <v>0</v>
      </c>
      <c r="Q272">
        <v>0</v>
      </c>
      <c r="R272">
        <v>22</v>
      </c>
      <c r="S272">
        <v>37</v>
      </c>
      <c r="T272">
        <v>3</v>
      </c>
      <c r="U272">
        <v>15</v>
      </c>
      <c r="V272">
        <v>10</v>
      </c>
      <c r="W272">
        <v>2</v>
      </c>
      <c r="X272">
        <v>19</v>
      </c>
      <c r="Y272">
        <v>27</v>
      </c>
      <c r="Z272">
        <v>1</v>
      </c>
      <c r="AA272">
        <v>0.36</v>
      </c>
      <c r="AB272">
        <v>0.76</v>
      </c>
      <c r="AC272">
        <v>0.14000000000000001</v>
      </c>
      <c r="AD272">
        <v>0.27</v>
      </c>
    </row>
    <row r="273" spans="1:30" x14ac:dyDescent="0.25">
      <c r="A273">
        <v>4172</v>
      </c>
      <c r="B273">
        <v>1622</v>
      </c>
      <c r="C273">
        <v>98</v>
      </c>
      <c r="D273">
        <v>52</v>
      </c>
      <c r="E273">
        <v>4</v>
      </c>
      <c r="F273">
        <v>0</v>
      </c>
      <c r="G273">
        <v>0</v>
      </c>
      <c r="H273">
        <v>0</v>
      </c>
      <c r="I273">
        <v>1</v>
      </c>
      <c r="J273">
        <v>0</v>
      </c>
      <c r="K273">
        <v>0</v>
      </c>
      <c r="L273">
        <v>0</v>
      </c>
      <c r="M273">
        <v>10</v>
      </c>
      <c r="N273">
        <v>1</v>
      </c>
      <c r="O273">
        <v>0</v>
      </c>
      <c r="P273">
        <v>0</v>
      </c>
      <c r="Q273">
        <v>0</v>
      </c>
      <c r="R273">
        <v>47</v>
      </c>
      <c r="S273">
        <v>5</v>
      </c>
      <c r="T273">
        <v>0</v>
      </c>
      <c r="U273">
        <v>19</v>
      </c>
      <c r="V273">
        <v>5</v>
      </c>
      <c r="W273">
        <v>0</v>
      </c>
      <c r="X273">
        <v>32</v>
      </c>
      <c r="Y273">
        <v>4</v>
      </c>
      <c r="Z273">
        <v>0</v>
      </c>
      <c r="AA273">
        <v>0.62</v>
      </c>
      <c r="AB273">
        <v>0.2</v>
      </c>
      <c r="AC273">
        <v>0.32</v>
      </c>
      <c r="AD273">
        <v>0.2</v>
      </c>
    </row>
    <row r="274" spans="1:30" x14ac:dyDescent="0.25">
      <c r="A274">
        <v>88438</v>
      </c>
      <c r="B274">
        <v>1622</v>
      </c>
      <c r="C274">
        <v>91</v>
      </c>
      <c r="D274">
        <v>79</v>
      </c>
      <c r="E274">
        <v>5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6</v>
      </c>
      <c r="N274">
        <v>0</v>
      </c>
      <c r="O274">
        <v>0</v>
      </c>
      <c r="P274">
        <v>0</v>
      </c>
      <c r="Q274">
        <v>2</v>
      </c>
      <c r="R274">
        <v>74</v>
      </c>
      <c r="S274">
        <v>2</v>
      </c>
      <c r="T274">
        <v>3</v>
      </c>
      <c r="U274">
        <v>12</v>
      </c>
      <c r="V274">
        <v>1</v>
      </c>
      <c r="W274">
        <v>2</v>
      </c>
      <c r="X274">
        <v>33</v>
      </c>
      <c r="Y274">
        <v>0</v>
      </c>
      <c r="Z274">
        <v>1</v>
      </c>
      <c r="AA274">
        <v>0.85</v>
      </c>
      <c r="AB274">
        <v>1</v>
      </c>
      <c r="AC274">
        <v>0.55000000000000004</v>
      </c>
      <c r="AD274">
        <v>1</v>
      </c>
    </row>
    <row r="275" spans="1:30" x14ac:dyDescent="0.25">
      <c r="A275">
        <v>62739</v>
      </c>
      <c r="B275">
        <v>1622</v>
      </c>
      <c r="C275">
        <v>67</v>
      </c>
      <c r="D275">
        <v>29</v>
      </c>
      <c r="E275">
        <v>4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3</v>
      </c>
      <c r="L275">
        <v>0</v>
      </c>
      <c r="M275">
        <v>12</v>
      </c>
      <c r="N275">
        <v>0</v>
      </c>
      <c r="O275">
        <v>3</v>
      </c>
      <c r="P275">
        <v>0</v>
      </c>
      <c r="Q275">
        <v>0</v>
      </c>
      <c r="R275">
        <v>22</v>
      </c>
      <c r="S275">
        <v>6</v>
      </c>
      <c r="T275">
        <v>1</v>
      </c>
      <c r="U275">
        <v>9</v>
      </c>
      <c r="V275">
        <v>5</v>
      </c>
      <c r="W275">
        <v>1</v>
      </c>
      <c r="X275">
        <v>11</v>
      </c>
      <c r="Y275">
        <v>4</v>
      </c>
      <c r="Z275">
        <v>0</v>
      </c>
      <c r="AA275">
        <v>0.64</v>
      </c>
      <c r="AB275">
        <v>0.33</v>
      </c>
      <c r="AC275">
        <v>0.5</v>
      </c>
      <c r="AD275">
        <v>0.33</v>
      </c>
    </row>
    <row r="276" spans="1:30" x14ac:dyDescent="0.25">
      <c r="A276">
        <v>66008</v>
      </c>
      <c r="B276">
        <v>1622</v>
      </c>
      <c r="C276">
        <v>64</v>
      </c>
      <c r="D276">
        <v>29</v>
      </c>
      <c r="E276">
        <v>7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19</v>
      </c>
      <c r="N276">
        <v>0</v>
      </c>
      <c r="O276">
        <v>1</v>
      </c>
      <c r="P276">
        <v>0</v>
      </c>
      <c r="Q276">
        <v>0</v>
      </c>
      <c r="R276">
        <v>17</v>
      </c>
      <c r="S276">
        <v>9</v>
      </c>
      <c r="T276">
        <v>3</v>
      </c>
      <c r="U276">
        <v>14</v>
      </c>
      <c r="V276">
        <v>6</v>
      </c>
      <c r="W276">
        <v>2</v>
      </c>
      <c r="X276">
        <v>14</v>
      </c>
      <c r="Y276">
        <v>7</v>
      </c>
      <c r="Z276">
        <v>1</v>
      </c>
      <c r="AA276">
        <v>0.24</v>
      </c>
      <c r="AB276">
        <v>0.44</v>
      </c>
      <c r="AC276">
        <v>0.18</v>
      </c>
      <c r="AD276">
        <v>0.22</v>
      </c>
    </row>
    <row r="277" spans="1:30" x14ac:dyDescent="0.25">
      <c r="A277">
        <v>2637</v>
      </c>
      <c r="B277">
        <v>1622</v>
      </c>
      <c r="C277">
        <v>63</v>
      </c>
      <c r="D277">
        <v>38</v>
      </c>
      <c r="E277">
        <v>11</v>
      </c>
      <c r="F277">
        <v>0</v>
      </c>
      <c r="G277">
        <v>0</v>
      </c>
      <c r="H277">
        <v>0</v>
      </c>
      <c r="I277">
        <v>2</v>
      </c>
      <c r="J277">
        <v>0</v>
      </c>
      <c r="K277">
        <v>0</v>
      </c>
      <c r="L277">
        <v>0</v>
      </c>
      <c r="M277">
        <v>14</v>
      </c>
      <c r="N277">
        <v>2</v>
      </c>
      <c r="O277">
        <v>1</v>
      </c>
      <c r="P277">
        <v>0</v>
      </c>
      <c r="Q277">
        <v>0</v>
      </c>
      <c r="R277">
        <v>31</v>
      </c>
      <c r="S277">
        <v>6</v>
      </c>
      <c r="T277">
        <v>1</v>
      </c>
      <c r="U277">
        <v>16</v>
      </c>
      <c r="V277">
        <v>5</v>
      </c>
      <c r="W277">
        <v>1</v>
      </c>
      <c r="X277">
        <v>19</v>
      </c>
      <c r="Y277">
        <v>5</v>
      </c>
      <c r="Z277">
        <v>0</v>
      </c>
      <c r="AA277">
        <v>0.52</v>
      </c>
      <c r="AB277">
        <v>0.33</v>
      </c>
      <c r="AC277">
        <v>0.39</v>
      </c>
      <c r="AD277">
        <v>0.17</v>
      </c>
    </row>
    <row r="278" spans="1:30" x14ac:dyDescent="0.25">
      <c r="A278">
        <v>6491</v>
      </c>
      <c r="B278">
        <v>1622</v>
      </c>
      <c r="C278">
        <v>62</v>
      </c>
      <c r="D278">
        <v>35</v>
      </c>
      <c r="E278">
        <v>8</v>
      </c>
      <c r="F278">
        <v>0</v>
      </c>
      <c r="G278">
        <v>1</v>
      </c>
      <c r="H278">
        <v>4</v>
      </c>
      <c r="I278">
        <v>0</v>
      </c>
      <c r="J278">
        <v>0</v>
      </c>
      <c r="K278">
        <v>0</v>
      </c>
      <c r="L278">
        <v>0</v>
      </c>
      <c r="M278">
        <v>15</v>
      </c>
      <c r="N278">
        <v>5</v>
      </c>
      <c r="O278">
        <v>0</v>
      </c>
      <c r="P278">
        <v>0</v>
      </c>
      <c r="Q278">
        <v>0</v>
      </c>
      <c r="R278">
        <v>23</v>
      </c>
      <c r="S278">
        <v>9</v>
      </c>
      <c r="T278">
        <v>3</v>
      </c>
      <c r="U278">
        <v>6</v>
      </c>
      <c r="V278">
        <v>9</v>
      </c>
      <c r="W278">
        <v>1</v>
      </c>
      <c r="X278">
        <v>7</v>
      </c>
      <c r="Y278">
        <v>8</v>
      </c>
      <c r="Z278">
        <v>0</v>
      </c>
      <c r="AA278">
        <v>0.78</v>
      </c>
      <c r="AB278">
        <v>0.11</v>
      </c>
      <c r="AC278">
        <v>0.7</v>
      </c>
      <c r="AD278">
        <v>0.11</v>
      </c>
    </row>
    <row r="279" spans="1:30" x14ac:dyDescent="0.25">
      <c r="A279">
        <v>52985</v>
      </c>
      <c r="B279">
        <v>1622</v>
      </c>
      <c r="C279">
        <v>58</v>
      </c>
      <c r="D279">
        <v>26</v>
      </c>
      <c r="E279">
        <v>6</v>
      </c>
      <c r="F279">
        <v>0</v>
      </c>
      <c r="G279">
        <v>0</v>
      </c>
      <c r="H279">
        <v>0</v>
      </c>
      <c r="I279">
        <v>1</v>
      </c>
      <c r="J279">
        <v>0</v>
      </c>
      <c r="K279">
        <v>0</v>
      </c>
      <c r="L279">
        <v>0</v>
      </c>
      <c r="M279">
        <v>15</v>
      </c>
      <c r="N279">
        <v>1</v>
      </c>
      <c r="O279">
        <v>0</v>
      </c>
      <c r="P279">
        <v>0</v>
      </c>
      <c r="Q279">
        <v>0</v>
      </c>
      <c r="R279">
        <v>18</v>
      </c>
      <c r="S279">
        <v>2</v>
      </c>
      <c r="T279">
        <v>6</v>
      </c>
      <c r="U279">
        <v>9</v>
      </c>
      <c r="V279">
        <v>2</v>
      </c>
      <c r="W279">
        <v>2</v>
      </c>
      <c r="X279">
        <v>11</v>
      </c>
      <c r="Y279">
        <v>1</v>
      </c>
      <c r="Z279">
        <v>1</v>
      </c>
      <c r="AA279">
        <v>0.56000000000000005</v>
      </c>
      <c r="AB279">
        <v>0.5</v>
      </c>
      <c r="AC279">
        <v>0.39</v>
      </c>
      <c r="AD279">
        <v>0.5</v>
      </c>
    </row>
    <row r="280" spans="1:30" x14ac:dyDescent="0.25">
      <c r="A280">
        <v>1687</v>
      </c>
      <c r="B280">
        <v>1622</v>
      </c>
      <c r="C280">
        <v>47</v>
      </c>
      <c r="D280">
        <v>17</v>
      </c>
      <c r="E280">
        <v>5</v>
      </c>
      <c r="F280">
        <v>0</v>
      </c>
      <c r="G280">
        <v>0</v>
      </c>
      <c r="H280">
        <v>2</v>
      </c>
      <c r="I280">
        <v>1</v>
      </c>
      <c r="J280">
        <v>0</v>
      </c>
      <c r="K280">
        <v>0</v>
      </c>
      <c r="L280">
        <v>0</v>
      </c>
      <c r="M280">
        <v>11</v>
      </c>
      <c r="N280">
        <v>3</v>
      </c>
      <c r="O280">
        <v>2</v>
      </c>
      <c r="P280">
        <v>0</v>
      </c>
      <c r="Q280">
        <v>0</v>
      </c>
      <c r="R280">
        <v>11</v>
      </c>
      <c r="S280">
        <v>5</v>
      </c>
      <c r="T280">
        <v>1</v>
      </c>
      <c r="U280">
        <v>7</v>
      </c>
      <c r="V280">
        <v>5</v>
      </c>
      <c r="W280">
        <v>1</v>
      </c>
      <c r="X280">
        <v>6</v>
      </c>
      <c r="Y280">
        <v>4</v>
      </c>
      <c r="Z280">
        <v>0</v>
      </c>
      <c r="AA280">
        <v>0.45</v>
      </c>
      <c r="AB280">
        <v>0.2</v>
      </c>
      <c r="AC280">
        <v>0.45</v>
      </c>
      <c r="AD280">
        <v>0.2</v>
      </c>
    </row>
    <row r="281" spans="1:30" x14ac:dyDescent="0.25">
      <c r="A281">
        <v>96615</v>
      </c>
      <c r="B281">
        <v>1622</v>
      </c>
      <c r="C281">
        <v>45</v>
      </c>
      <c r="D281">
        <v>18</v>
      </c>
      <c r="E281">
        <v>6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14</v>
      </c>
      <c r="N281">
        <v>0</v>
      </c>
      <c r="O281">
        <v>0</v>
      </c>
      <c r="P281">
        <v>0</v>
      </c>
      <c r="Q281">
        <v>1</v>
      </c>
      <c r="R281">
        <v>11</v>
      </c>
      <c r="S281">
        <v>6</v>
      </c>
      <c r="T281">
        <v>1</v>
      </c>
      <c r="U281">
        <v>10</v>
      </c>
      <c r="V281">
        <v>3</v>
      </c>
      <c r="W281">
        <v>1</v>
      </c>
      <c r="X281">
        <v>9</v>
      </c>
      <c r="Y281">
        <v>3</v>
      </c>
      <c r="Z281">
        <v>0</v>
      </c>
      <c r="AA281">
        <v>0.18</v>
      </c>
      <c r="AB281">
        <v>0.67</v>
      </c>
      <c r="AC281">
        <v>0.18</v>
      </c>
      <c r="AD281">
        <v>0.5</v>
      </c>
    </row>
    <row r="282" spans="1:30" x14ac:dyDescent="0.25">
      <c r="A282">
        <v>56223</v>
      </c>
      <c r="B282">
        <v>1622</v>
      </c>
      <c r="C282">
        <v>44</v>
      </c>
      <c r="D282">
        <v>32</v>
      </c>
      <c r="E282">
        <v>5</v>
      </c>
      <c r="F282">
        <v>0</v>
      </c>
      <c r="G282">
        <v>0</v>
      </c>
      <c r="H282">
        <v>0</v>
      </c>
      <c r="I282">
        <v>1</v>
      </c>
      <c r="J282">
        <v>0</v>
      </c>
      <c r="K282">
        <v>0</v>
      </c>
      <c r="L282">
        <v>0</v>
      </c>
      <c r="M282">
        <v>8</v>
      </c>
      <c r="N282">
        <v>1</v>
      </c>
      <c r="O282">
        <v>0</v>
      </c>
      <c r="P282">
        <v>0</v>
      </c>
      <c r="Q282">
        <v>0</v>
      </c>
      <c r="R282">
        <v>27</v>
      </c>
      <c r="S282">
        <v>4</v>
      </c>
      <c r="T282">
        <v>1</v>
      </c>
      <c r="U282">
        <v>11</v>
      </c>
      <c r="V282">
        <v>4</v>
      </c>
      <c r="W282">
        <v>1</v>
      </c>
      <c r="X282">
        <v>12</v>
      </c>
      <c r="Y282">
        <v>3</v>
      </c>
      <c r="Z282">
        <v>0</v>
      </c>
      <c r="AA282">
        <v>0.63</v>
      </c>
      <c r="AB282">
        <v>0.25</v>
      </c>
      <c r="AC282">
        <v>0.56000000000000005</v>
      </c>
      <c r="AD282">
        <v>0.25</v>
      </c>
    </row>
    <row r="283" spans="1:30" x14ac:dyDescent="0.25">
      <c r="A283">
        <v>36330</v>
      </c>
      <c r="B283">
        <v>1621</v>
      </c>
      <c r="C283">
        <v>162</v>
      </c>
      <c r="D283">
        <v>84</v>
      </c>
      <c r="E283">
        <v>11</v>
      </c>
      <c r="F283">
        <v>0</v>
      </c>
      <c r="G283">
        <v>0</v>
      </c>
      <c r="H283">
        <v>0</v>
      </c>
      <c r="I283">
        <v>3</v>
      </c>
      <c r="J283">
        <v>0</v>
      </c>
      <c r="K283">
        <v>0</v>
      </c>
      <c r="L283">
        <v>0</v>
      </c>
      <c r="M283">
        <v>17</v>
      </c>
      <c r="N283">
        <v>3</v>
      </c>
      <c r="O283">
        <v>1</v>
      </c>
      <c r="P283">
        <v>0</v>
      </c>
      <c r="Q283">
        <v>2</v>
      </c>
      <c r="R283">
        <v>73</v>
      </c>
      <c r="S283">
        <v>8</v>
      </c>
      <c r="T283">
        <v>3</v>
      </c>
      <c r="U283">
        <v>20</v>
      </c>
      <c r="V283">
        <v>4</v>
      </c>
      <c r="W283">
        <v>1</v>
      </c>
      <c r="X283">
        <v>36</v>
      </c>
      <c r="Y283">
        <v>5</v>
      </c>
      <c r="Z283">
        <v>0</v>
      </c>
      <c r="AA283">
        <v>0.74</v>
      </c>
      <c r="AB283">
        <v>0.62</v>
      </c>
      <c r="AC283">
        <v>0.51</v>
      </c>
      <c r="AD283">
        <v>0.38</v>
      </c>
    </row>
    <row r="284" spans="1:30" x14ac:dyDescent="0.25">
      <c r="A284">
        <v>64888</v>
      </c>
      <c r="B284">
        <v>1621</v>
      </c>
      <c r="C284">
        <v>124</v>
      </c>
      <c r="D284">
        <v>49</v>
      </c>
      <c r="E284">
        <v>11</v>
      </c>
      <c r="F284">
        <v>0</v>
      </c>
      <c r="G284">
        <v>0</v>
      </c>
      <c r="H284">
        <v>1</v>
      </c>
      <c r="I284">
        <v>0</v>
      </c>
      <c r="J284">
        <v>1</v>
      </c>
      <c r="K284">
        <v>0</v>
      </c>
      <c r="L284">
        <v>0</v>
      </c>
      <c r="M284">
        <v>18</v>
      </c>
      <c r="N284">
        <v>2</v>
      </c>
      <c r="O284">
        <v>1</v>
      </c>
      <c r="P284">
        <v>0</v>
      </c>
      <c r="Q284">
        <v>0</v>
      </c>
      <c r="R284">
        <v>36</v>
      </c>
      <c r="S284">
        <v>10</v>
      </c>
      <c r="T284">
        <v>3</v>
      </c>
      <c r="U284">
        <v>21</v>
      </c>
      <c r="V284">
        <v>6</v>
      </c>
      <c r="W284">
        <v>3</v>
      </c>
      <c r="X284">
        <v>31</v>
      </c>
      <c r="Y284">
        <v>8</v>
      </c>
      <c r="Z284">
        <v>2</v>
      </c>
      <c r="AA284">
        <v>0.44</v>
      </c>
      <c r="AB284">
        <v>0.5</v>
      </c>
      <c r="AC284">
        <v>0.14000000000000001</v>
      </c>
      <c r="AD284">
        <v>0.2</v>
      </c>
    </row>
    <row r="285" spans="1:30" x14ac:dyDescent="0.25">
      <c r="A285">
        <v>28104</v>
      </c>
      <c r="B285">
        <v>1621</v>
      </c>
      <c r="C285">
        <v>99</v>
      </c>
      <c r="D285">
        <v>46</v>
      </c>
      <c r="E285">
        <v>9</v>
      </c>
      <c r="F285">
        <v>0</v>
      </c>
      <c r="G285">
        <v>0</v>
      </c>
      <c r="H285">
        <v>1</v>
      </c>
      <c r="I285">
        <v>1</v>
      </c>
      <c r="J285">
        <v>0</v>
      </c>
      <c r="K285">
        <v>3</v>
      </c>
      <c r="L285">
        <v>0</v>
      </c>
      <c r="M285">
        <v>18</v>
      </c>
      <c r="N285">
        <v>2</v>
      </c>
      <c r="O285">
        <v>0</v>
      </c>
      <c r="P285">
        <v>0</v>
      </c>
      <c r="Q285">
        <v>1</v>
      </c>
      <c r="R285">
        <v>32</v>
      </c>
      <c r="S285">
        <v>12</v>
      </c>
      <c r="T285">
        <v>2</v>
      </c>
      <c r="U285">
        <v>17</v>
      </c>
      <c r="V285">
        <v>4</v>
      </c>
      <c r="W285">
        <v>2</v>
      </c>
      <c r="X285">
        <v>24</v>
      </c>
      <c r="Y285">
        <v>4</v>
      </c>
      <c r="Z285">
        <v>1</v>
      </c>
      <c r="AA285">
        <v>0.5</v>
      </c>
      <c r="AB285">
        <v>0.75</v>
      </c>
      <c r="AC285">
        <v>0.25</v>
      </c>
      <c r="AD285">
        <v>0.67</v>
      </c>
    </row>
    <row r="286" spans="1:30" x14ac:dyDescent="0.25">
      <c r="A286">
        <v>78868</v>
      </c>
      <c r="B286">
        <v>1621</v>
      </c>
      <c r="C286">
        <v>82</v>
      </c>
      <c r="D286">
        <v>50</v>
      </c>
      <c r="E286">
        <v>8</v>
      </c>
      <c r="F286">
        <v>0</v>
      </c>
      <c r="G286">
        <v>0</v>
      </c>
      <c r="H286">
        <v>1</v>
      </c>
      <c r="I286">
        <v>1</v>
      </c>
      <c r="J286">
        <v>0</v>
      </c>
      <c r="K286">
        <v>2</v>
      </c>
      <c r="L286">
        <v>0</v>
      </c>
      <c r="M286">
        <v>15</v>
      </c>
      <c r="N286">
        <v>2</v>
      </c>
      <c r="O286">
        <v>0</v>
      </c>
      <c r="P286">
        <v>0</v>
      </c>
      <c r="Q286">
        <v>0</v>
      </c>
      <c r="R286">
        <v>33</v>
      </c>
      <c r="S286">
        <v>16</v>
      </c>
      <c r="T286">
        <v>1</v>
      </c>
      <c r="U286">
        <v>18</v>
      </c>
      <c r="V286">
        <v>4</v>
      </c>
      <c r="W286">
        <v>1</v>
      </c>
      <c r="X286">
        <v>23</v>
      </c>
      <c r="Y286">
        <v>5</v>
      </c>
      <c r="Z286">
        <v>0</v>
      </c>
      <c r="AA286">
        <v>0.48</v>
      </c>
      <c r="AB286">
        <v>0.81</v>
      </c>
      <c r="AC286">
        <v>0.3</v>
      </c>
      <c r="AD286">
        <v>0.69</v>
      </c>
    </row>
    <row r="287" spans="1:30" x14ac:dyDescent="0.25">
      <c r="A287">
        <v>67166</v>
      </c>
      <c r="B287">
        <v>1621</v>
      </c>
      <c r="C287">
        <v>78</v>
      </c>
      <c r="D287">
        <v>44</v>
      </c>
      <c r="E287">
        <v>7</v>
      </c>
      <c r="F287">
        <v>0</v>
      </c>
      <c r="G287">
        <v>0</v>
      </c>
      <c r="H287">
        <v>0</v>
      </c>
      <c r="I287">
        <v>0</v>
      </c>
      <c r="J287">
        <v>1</v>
      </c>
      <c r="K287">
        <v>0</v>
      </c>
      <c r="L287">
        <v>0</v>
      </c>
      <c r="M287">
        <v>18</v>
      </c>
      <c r="N287">
        <v>1</v>
      </c>
      <c r="O287">
        <v>0</v>
      </c>
      <c r="P287">
        <v>0</v>
      </c>
      <c r="Q287">
        <v>0</v>
      </c>
      <c r="R287">
        <v>23</v>
      </c>
      <c r="S287">
        <v>20</v>
      </c>
      <c r="T287">
        <v>1</v>
      </c>
      <c r="U287">
        <v>12</v>
      </c>
      <c r="V287">
        <v>5</v>
      </c>
      <c r="W287">
        <v>1</v>
      </c>
      <c r="X287">
        <v>17</v>
      </c>
      <c r="Y287">
        <v>6</v>
      </c>
      <c r="Z287">
        <v>0</v>
      </c>
      <c r="AA287">
        <v>0.52</v>
      </c>
      <c r="AB287">
        <v>0.8</v>
      </c>
      <c r="AC287">
        <v>0.26</v>
      </c>
      <c r="AD287">
        <v>0.7</v>
      </c>
    </row>
    <row r="288" spans="1:30" x14ac:dyDescent="0.25">
      <c r="A288">
        <v>60861</v>
      </c>
      <c r="B288">
        <v>1621</v>
      </c>
      <c r="C288">
        <v>72</v>
      </c>
      <c r="D288">
        <v>22</v>
      </c>
      <c r="E288">
        <v>10</v>
      </c>
      <c r="F288">
        <v>0</v>
      </c>
      <c r="G288">
        <v>0</v>
      </c>
      <c r="H288">
        <v>0</v>
      </c>
      <c r="I288">
        <v>1</v>
      </c>
      <c r="J288">
        <v>0</v>
      </c>
      <c r="K288">
        <v>0</v>
      </c>
      <c r="L288">
        <v>0</v>
      </c>
      <c r="M288">
        <v>21</v>
      </c>
      <c r="N288">
        <v>1</v>
      </c>
      <c r="O288">
        <v>1</v>
      </c>
      <c r="P288">
        <v>0</v>
      </c>
      <c r="Q288">
        <v>1</v>
      </c>
      <c r="R288">
        <v>16</v>
      </c>
      <c r="S288">
        <v>4</v>
      </c>
      <c r="T288">
        <v>2</v>
      </c>
      <c r="U288">
        <v>8</v>
      </c>
      <c r="V288">
        <v>3</v>
      </c>
      <c r="W288">
        <v>1</v>
      </c>
      <c r="X288">
        <v>10</v>
      </c>
      <c r="Y288">
        <v>2</v>
      </c>
      <c r="Z288">
        <v>0</v>
      </c>
      <c r="AA288">
        <v>0.56000000000000005</v>
      </c>
      <c r="AB288">
        <v>0.5</v>
      </c>
      <c r="AC288">
        <v>0.38</v>
      </c>
      <c r="AD288">
        <v>0.5</v>
      </c>
    </row>
    <row r="289" spans="1:30" x14ac:dyDescent="0.25">
      <c r="A289">
        <v>45152</v>
      </c>
      <c r="B289">
        <v>1621</v>
      </c>
      <c r="C289">
        <v>71</v>
      </c>
      <c r="D289">
        <v>40</v>
      </c>
      <c r="E289">
        <v>7</v>
      </c>
      <c r="F289">
        <v>0</v>
      </c>
      <c r="G289">
        <v>0</v>
      </c>
      <c r="H289">
        <v>1</v>
      </c>
      <c r="I289">
        <v>2</v>
      </c>
      <c r="J289">
        <v>0</v>
      </c>
      <c r="K289">
        <v>0</v>
      </c>
      <c r="L289">
        <v>0</v>
      </c>
      <c r="M289">
        <v>11</v>
      </c>
      <c r="N289">
        <v>3</v>
      </c>
      <c r="O289">
        <v>0</v>
      </c>
      <c r="P289">
        <v>0</v>
      </c>
      <c r="Q289">
        <v>0</v>
      </c>
      <c r="R289">
        <v>30</v>
      </c>
      <c r="S289">
        <v>9</v>
      </c>
      <c r="T289">
        <v>1</v>
      </c>
      <c r="U289">
        <v>13</v>
      </c>
      <c r="V289">
        <v>6</v>
      </c>
      <c r="W289">
        <v>1</v>
      </c>
      <c r="X289">
        <v>20</v>
      </c>
      <c r="Y289">
        <v>7</v>
      </c>
      <c r="Z289">
        <v>0</v>
      </c>
      <c r="AA289">
        <v>0.6</v>
      </c>
      <c r="AB289">
        <v>0.44</v>
      </c>
      <c r="AC289">
        <v>0.33</v>
      </c>
      <c r="AD289">
        <v>0.22</v>
      </c>
    </row>
    <row r="290" spans="1:30" x14ac:dyDescent="0.25">
      <c r="A290">
        <v>18893</v>
      </c>
      <c r="B290">
        <v>1621</v>
      </c>
      <c r="C290">
        <v>45</v>
      </c>
      <c r="D290">
        <v>22</v>
      </c>
      <c r="E290">
        <v>4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6</v>
      </c>
      <c r="N290">
        <v>0</v>
      </c>
      <c r="O290">
        <v>1</v>
      </c>
      <c r="P290">
        <v>0</v>
      </c>
      <c r="Q290">
        <v>0</v>
      </c>
      <c r="R290">
        <v>15</v>
      </c>
      <c r="S290">
        <v>7</v>
      </c>
      <c r="T290">
        <v>0</v>
      </c>
      <c r="U290">
        <v>7</v>
      </c>
      <c r="V290">
        <v>6</v>
      </c>
      <c r="W290">
        <v>0</v>
      </c>
      <c r="X290">
        <v>8</v>
      </c>
      <c r="Y290">
        <v>6</v>
      </c>
      <c r="Z290">
        <v>0</v>
      </c>
      <c r="AA290">
        <v>0.6</v>
      </c>
      <c r="AB290">
        <v>0.28999999999999998</v>
      </c>
      <c r="AC290">
        <v>0.47</v>
      </c>
      <c r="AD290">
        <v>0.14000000000000001</v>
      </c>
    </row>
    <row r="291" spans="1:30" x14ac:dyDescent="0.25">
      <c r="A291">
        <v>100705</v>
      </c>
      <c r="B291">
        <v>1621</v>
      </c>
      <c r="C291">
        <v>27</v>
      </c>
      <c r="D291">
        <v>17</v>
      </c>
      <c r="E291">
        <v>2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3</v>
      </c>
      <c r="N291">
        <v>0</v>
      </c>
      <c r="O291">
        <v>0</v>
      </c>
      <c r="P291">
        <v>0</v>
      </c>
      <c r="Q291">
        <v>1</v>
      </c>
      <c r="R291">
        <v>9</v>
      </c>
      <c r="S291">
        <v>7</v>
      </c>
      <c r="T291">
        <v>1</v>
      </c>
      <c r="U291">
        <v>8</v>
      </c>
      <c r="V291">
        <v>6</v>
      </c>
      <c r="W291">
        <v>1</v>
      </c>
      <c r="X291">
        <v>7</v>
      </c>
      <c r="Y291">
        <v>6</v>
      </c>
      <c r="Z291">
        <v>0</v>
      </c>
      <c r="AA291">
        <v>0.22</v>
      </c>
      <c r="AB291">
        <v>0.28999999999999998</v>
      </c>
      <c r="AC291">
        <v>0.22</v>
      </c>
      <c r="AD291">
        <v>0.14000000000000001</v>
      </c>
    </row>
    <row r="292" spans="1:30" x14ac:dyDescent="0.25">
      <c r="A292">
        <v>69229</v>
      </c>
      <c r="B292">
        <v>1620</v>
      </c>
      <c r="C292">
        <v>87</v>
      </c>
      <c r="D292">
        <v>61</v>
      </c>
      <c r="E292">
        <v>5</v>
      </c>
      <c r="F292">
        <v>0</v>
      </c>
      <c r="G292">
        <v>0</v>
      </c>
      <c r="H292">
        <v>0</v>
      </c>
      <c r="I292">
        <v>1</v>
      </c>
      <c r="J292">
        <v>0</v>
      </c>
      <c r="K292">
        <v>0</v>
      </c>
      <c r="L292">
        <v>0</v>
      </c>
      <c r="M292">
        <v>8</v>
      </c>
      <c r="N292">
        <v>1</v>
      </c>
      <c r="O292">
        <v>0</v>
      </c>
      <c r="P292">
        <v>0</v>
      </c>
      <c r="Q292">
        <v>0</v>
      </c>
      <c r="R292">
        <v>55</v>
      </c>
      <c r="S292">
        <v>5</v>
      </c>
      <c r="T292">
        <v>1</v>
      </c>
      <c r="U292">
        <v>10</v>
      </c>
      <c r="V292">
        <v>5</v>
      </c>
      <c r="W292">
        <v>1</v>
      </c>
      <c r="X292">
        <v>22</v>
      </c>
      <c r="Y292">
        <v>4</v>
      </c>
      <c r="Z292">
        <v>0</v>
      </c>
      <c r="AA292">
        <v>0.84</v>
      </c>
      <c r="AB292">
        <v>0.2</v>
      </c>
      <c r="AC292">
        <v>0.6</v>
      </c>
      <c r="AD292">
        <v>0.2</v>
      </c>
    </row>
    <row r="293" spans="1:30" x14ac:dyDescent="0.25">
      <c r="A293">
        <v>46882</v>
      </c>
      <c r="B293">
        <v>1620</v>
      </c>
      <c r="C293">
        <v>83</v>
      </c>
      <c r="D293">
        <v>41</v>
      </c>
      <c r="E293">
        <v>9</v>
      </c>
      <c r="F293">
        <v>0</v>
      </c>
      <c r="G293">
        <v>0</v>
      </c>
      <c r="H293">
        <v>0</v>
      </c>
      <c r="I293">
        <v>1</v>
      </c>
      <c r="J293">
        <v>0</v>
      </c>
      <c r="K293">
        <v>7</v>
      </c>
      <c r="L293">
        <v>0</v>
      </c>
      <c r="M293">
        <v>17</v>
      </c>
      <c r="N293">
        <v>1</v>
      </c>
      <c r="O293">
        <v>1</v>
      </c>
      <c r="P293">
        <v>0</v>
      </c>
      <c r="Q293">
        <v>0</v>
      </c>
      <c r="R293">
        <v>28</v>
      </c>
      <c r="S293">
        <v>12</v>
      </c>
      <c r="T293">
        <v>1</v>
      </c>
      <c r="U293">
        <v>12</v>
      </c>
      <c r="V293">
        <v>6</v>
      </c>
      <c r="W293">
        <v>1</v>
      </c>
      <c r="X293">
        <v>18</v>
      </c>
      <c r="Y293">
        <v>7</v>
      </c>
      <c r="Z293">
        <v>0</v>
      </c>
      <c r="AA293">
        <v>0.61</v>
      </c>
      <c r="AB293">
        <v>0.57999999999999996</v>
      </c>
      <c r="AC293">
        <v>0.36</v>
      </c>
      <c r="AD293">
        <v>0.42</v>
      </c>
    </row>
    <row r="294" spans="1:30" x14ac:dyDescent="0.25">
      <c r="A294">
        <v>10458</v>
      </c>
      <c r="B294">
        <v>1620</v>
      </c>
      <c r="C294">
        <v>76</v>
      </c>
      <c r="D294">
        <v>30</v>
      </c>
      <c r="E294">
        <v>5</v>
      </c>
      <c r="F294">
        <v>0</v>
      </c>
      <c r="G294">
        <v>0</v>
      </c>
      <c r="H294">
        <v>1</v>
      </c>
      <c r="I294">
        <v>0</v>
      </c>
      <c r="J294">
        <v>0</v>
      </c>
      <c r="K294">
        <v>0</v>
      </c>
      <c r="L294">
        <v>0</v>
      </c>
      <c r="M294">
        <v>11</v>
      </c>
      <c r="N294">
        <v>1</v>
      </c>
      <c r="O294">
        <v>2</v>
      </c>
      <c r="P294">
        <v>0</v>
      </c>
      <c r="Q294">
        <v>2</v>
      </c>
      <c r="R294">
        <v>18</v>
      </c>
      <c r="S294">
        <v>10</v>
      </c>
      <c r="T294">
        <v>2</v>
      </c>
      <c r="U294">
        <v>8</v>
      </c>
      <c r="V294">
        <v>5</v>
      </c>
      <c r="W294">
        <v>1</v>
      </c>
      <c r="X294">
        <v>10</v>
      </c>
      <c r="Y294">
        <v>5</v>
      </c>
      <c r="Z294">
        <v>0</v>
      </c>
      <c r="AA294">
        <v>0.61</v>
      </c>
      <c r="AB294">
        <v>0.6</v>
      </c>
      <c r="AC294">
        <v>0.44</v>
      </c>
      <c r="AD294">
        <v>0.5</v>
      </c>
    </row>
    <row r="295" spans="1:30" x14ac:dyDescent="0.25">
      <c r="A295">
        <v>15000</v>
      </c>
      <c r="B295">
        <v>1620</v>
      </c>
      <c r="C295">
        <v>72</v>
      </c>
      <c r="D295">
        <v>40</v>
      </c>
      <c r="E295">
        <v>1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5</v>
      </c>
      <c r="N295">
        <v>0</v>
      </c>
      <c r="O295">
        <v>0</v>
      </c>
      <c r="P295">
        <v>0</v>
      </c>
      <c r="Q295">
        <v>0</v>
      </c>
      <c r="R295">
        <v>34</v>
      </c>
      <c r="S295">
        <v>6</v>
      </c>
      <c r="T295">
        <v>0</v>
      </c>
      <c r="U295">
        <v>13</v>
      </c>
      <c r="V295">
        <v>3</v>
      </c>
      <c r="W295">
        <v>0</v>
      </c>
      <c r="X295">
        <v>21</v>
      </c>
      <c r="Y295">
        <v>3</v>
      </c>
      <c r="Z295">
        <v>0</v>
      </c>
      <c r="AA295">
        <v>0.65</v>
      </c>
      <c r="AB295">
        <v>0.67</v>
      </c>
      <c r="AC295">
        <v>0.38</v>
      </c>
      <c r="AD295">
        <v>0.5</v>
      </c>
    </row>
    <row r="296" spans="1:30" x14ac:dyDescent="0.25">
      <c r="A296">
        <v>25455</v>
      </c>
      <c r="B296">
        <v>1620</v>
      </c>
      <c r="C296">
        <v>54</v>
      </c>
      <c r="D296">
        <v>37</v>
      </c>
      <c r="E296">
        <v>6</v>
      </c>
      <c r="F296">
        <v>0</v>
      </c>
      <c r="G296">
        <v>0</v>
      </c>
      <c r="H296">
        <v>1</v>
      </c>
      <c r="I296">
        <v>0</v>
      </c>
      <c r="J296">
        <v>0</v>
      </c>
      <c r="K296">
        <v>1</v>
      </c>
      <c r="L296">
        <v>0</v>
      </c>
      <c r="M296">
        <v>10</v>
      </c>
      <c r="N296">
        <v>1</v>
      </c>
      <c r="O296">
        <v>2</v>
      </c>
      <c r="P296">
        <v>0</v>
      </c>
      <c r="Q296">
        <v>0</v>
      </c>
      <c r="R296">
        <v>15</v>
      </c>
      <c r="S296">
        <v>17</v>
      </c>
      <c r="T296">
        <v>5</v>
      </c>
      <c r="U296">
        <v>11</v>
      </c>
      <c r="V296">
        <v>8</v>
      </c>
      <c r="W296">
        <v>2</v>
      </c>
      <c r="X296">
        <v>13</v>
      </c>
      <c r="Y296">
        <v>12</v>
      </c>
      <c r="Z296">
        <v>1</v>
      </c>
      <c r="AA296">
        <v>0.33</v>
      </c>
      <c r="AB296">
        <v>0.59</v>
      </c>
      <c r="AC296">
        <v>0.13</v>
      </c>
      <c r="AD296">
        <v>0.28999999999999998</v>
      </c>
    </row>
    <row r="297" spans="1:30" x14ac:dyDescent="0.25">
      <c r="A297">
        <v>21279</v>
      </c>
      <c r="B297">
        <v>1620</v>
      </c>
      <c r="C297">
        <v>50</v>
      </c>
      <c r="D297">
        <v>26</v>
      </c>
      <c r="E297">
        <v>4</v>
      </c>
      <c r="F297">
        <v>0</v>
      </c>
      <c r="G297">
        <v>0</v>
      </c>
      <c r="H297">
        <v>1</v>
      </c>
      <c r="I297">
        <v>2</v>
      </c>
      <c r="J297">
        <v>0</v>
      </c>
      <c r="K297">
        <v>8</v>
      </c>
      <c r="L297">
        <v>0</v>
      </c>
      <c r="M297">
        <v>9</v>
      </c>
      <c r="N297">
        <v>3</v>
      </c>
      <c r="O297">
        <v>0</v>
      </c>
      <c r="P297">
        <v>0</v>
      </c>
      <c r="Q297">
        <v>0</v>
      </c>
      <c r="R297">
        <v>14</v>
      </c>
      <c r="S297">
        <v>11</v>
      </c>
      <c r="T297">
        <v>1</v>
      </c>
      <c r="U297">
        <v>6</v>
      </c>
      <c r="V297">
        <v>4</v>
      </c>
      <c r="W297">
        <v>1</v>
      </c>
      <c r="X297">
        <v>6</v>
      </c>
      <c r="Y297">
        <v>3</v>
      </c>
      <c r="Z297">
        <v>0</v>
      </c>
      <c r="AA297">
        <v>0.64</v>
      </c>
      <c r="AB297">
        <v>0.73</v>
      </c>
      <c r="AC297">
        <v>0.56999999999999995</v>
      </c>
      <c r="AD297">
        <v>0.73</v>
      </c>
    </row>
    <row r="298" spans="1:30" x14ac:dyDescent="0.25">
      <c r="A298">
        <v>90859</v>
      </c>
      <c r="B298">
        <v>1620</v>
      </c>
      <c r="C298">
        <v>48</v>
      </c>
      <c r="D298">
        <v>22</v>
      </c>
      <c r="E298">
        <v>5</v>
      </c>
      <c r="F298">
        <v>0</v>
      </c>
      <c r="G298">
        <v>0</v>
      </c>
      <c r="H298">
        <v>0</v>
      </c>
      <c r="I298">
        <v>1</v>
      </c>
      <c r="J298">
        <v>1</v>
      </c>
      <c r="K298">
        <v>0</v>
      </c>
      <c r="L298">
        <v>0</v>
      </c>
      <c r="M298">
        <v>6</v>
      </c>
      <c r="N298">
        <v>2</v>
      </c>
      <c r="O298">
        <v>0</v>
      </c>
      <c r="P298">
        <v>0</v>
      </c>
      <c r="Q298">
        <v>0</v>
      </c>
      <c r="R298">
        <v>18</v>
      </c>
      <c r="S298">
        <v>4</v>
      </c>
      <c r="T298">
        <v>0</v>
      </c>
      <c r="U298">
        <v>11</v>
      </c>
      <c r="V298">
        <v>3</v>
      </c>
      <c r="W298">
        <v>0</v>
      </c>
      <c r="X298">
        <v>15</v>
      </c>
      <c r="Y298">
        <v>2</v>
      </c>
      <c r="Z298">
        <v>0</v>
      </c>
      <c r="AA298">
        <v>0.44</v>
      </c>
      <c r="AB298">
        <v>0.5</v>
      </c>
      <c r="AC298">
        <v>0.17</v>
      </c>
      <c r="AD298">
        <v>0.5</v>
      </c>
    </row>
    <row r="299" spans="1:30" x14ac:dyDescent="0.25">
      <c r="A299">
        <v>14299</v>
      </c>
      <c r="B299">
        <v>1620</v>
      </c>
      <c r="C299">
        <v>42</v>
      </c>
      <c r="D299">
        <v>26</v>
      </c>
      <c r="E299">
        <v>6</v>
      </c>
      <c r="F299">
        <v>0</v>
      </c>
      <c r="G299">
        <v>0</v>
      </c>
      <c r="H299">
        <v>0</v>
      </c>
      <c r="I299">
        <v>1</v>
      </c>
      <c r="J299">
        <v>0</v>
      </c>
      <c r="K299">
        <v>0</v>
      </c>
      <c r="L299">
        <v>0</v>
      </c>
      <c r="M299">
        <v>11</v>
      </c>
      <c r="N299">
        <v>1</v>
      </c>
      <c r="O299">
        <v>2</v>
      </c>
      <c r="P299">
        <v>0</v>
      </c>
      <c r="Q299">
        <v>1</v>
      </c>
      <c r="R299">
        <v>16</v>
      </c>
      <c r="S299">
        <v>9</v>
      </c>
      <c r="T299">
        <v>1</v>
      </c>
      <c r="U299">
        <v>7</v>
      </c>
      <c r="V299">
        <v>5</v>
      </c>
      <c r="W299">
        <v>1</v>
      </c>
      <c r="X299">
        <v>11</v>
      </c>
      <c r="Y299">
        <v>5</v>
      </c>
      <c r="Z299">
        <v>0</v>
      </c>
      <c r="AA299">
        <v>0.62</v>
      </c>
      <c r="AB299">
        <v>0.56000000000000005</v>
      </c>
      <c r="AC299">
        <v>0.31</v>
      </c>
      <c r="AD299">
        <v>0.44</v>
      </c>
    </row>
    <row r="300" spans="1:30" x14ac:dyDescent="0.25">
      <c r="A300">
        <v>82463</v>
      </c>
      <c r="B300">
        <v>1619</v>
      </c>
      <c r="C300">
        <v>163</v>
      </c>
      <c r="D300">
        <v>120</v>
      </c>
      <c r="E300">
        <v>12</v>
      </c>
      <c r="F300">
        <v>0</v>
      </c>
      <c r="G300">
        <v>0</v>
      </c>
      <c r="H300">
        <v>3</v>
      </c>
      <c r="I300">
        <v>2</v>
      </c>
      <c r="J300">
        <v>0</v>
      </c>
      <c r="K300">
        <v>31</v>
      </c>
      <c r="L300">
        <v>0</v>
      </c>
      <c r="M300">
        <v>21</v>
      </c>
      <c r="N300">
        <v>5</v>
      </c>
      <c r="O300">
        <v>2</v>
      </c>
      <c r="P300">
        <v>0</v>
      </c>
      <c r="Q300">
        <v>0</v>
      </c>
      <c r="R300">
        <v>72</v>
      </c>
      <c r="S300">
        <v>44</v>
      </c>
      <c r="T300">
        <v>4</v>
      </c>
      <c r="U300">
        <v>16</v>
      </c>
      <c r="V300">
        <v>10</v>
      </c>
      <c r="W300">
        <v>2</v>
      </c>
      <c r="X300">
        <v>37</v>
      </c>
      <c r="Y300">
        <v>20</v>
      </c>
      <c r="Z300">
        <v>1</v>
      </c>
      <c r="AA300">
        <v>0.79</v>
      </c>
      <c r="AB300">
        <v>0.8</v>
      </c>
      <c r="AC300">
        <v>0.49</v>
      </c>
      <c r="AD300">
        <v>0.55000000000000004</v>
      </c>
    </row>
    <row r="301" spans="1:30" x14ac:dyDescent="0.25">
      <c r="A301">
        <v>27895</v>
      </c>
      <c r="B301">
        <v>1619</v>
      </c>
      <c r="C301">
        <v>159</v>
      </c>
      <c r="D301">
        <v>79</v>
      </c>
      <c r="E301">
        <v>10</v>
      </c>
      <c r="F301">
        <v>0</v>
      </c>
      <c r="G301">
        <v>0</v>
      </c>
      <c r="H301">
        <v>1</v>
      </c>
      <c r="I301">
        <v>1</v>
      </c>
      <c r="J301">
        <v>2</v>
      </c>
      <c r="K301">
        <v>0</v>
      </c>
      <c r="L301">
        <v>0</v>
      </c>
      <c r="M301">
        <v>25</v>
      </c>
      <c r="N301">
        <v>4</v>
      </c>
      <c r="O301">
        <v>2</v>
      </c>
      <c r="P301">
        <v>0</v>
      </c>
      <c r="Q301">
        <v>1</v>
      </c>
      <c r="R301">
        <v>51</v>
      </c>
      <c r="S301">
        <v>23</v>
      </c>
      <c r="T301">
        <v>5</v>
      </c>
      <c r="U301">
        <v>26</v>
      </c>
      <c r="V301">
        <v>9</v>
      </c>
      <c r="W301">
        <v>2</v>
      </c>
      <c r="X301">
        <v>40</v>
      </c>
      <c r="Y301">
        <v>14</v>
      </c>
      <c r="Z301">
        <v>2</v>
      </c>
      <c r="AA301">
        <v>0.51</v>
      </c>
      <c r="AB301">
        <v>0.65</v>
      </c>
      <c r="AC301">
        <v>0.22</v>
      </c>
      <c r="AD301">
        <v>0.39</v>
      </c>
    </row>
    <row r="302" spans="1:30" x14ac:dyDescent="0.25">
      <c r="A302">
        <v>4412</v>
      </c>
      <c r="B302">
        <v>1619</v>
      </c>
      <c r="C302">
        <v>107</v>
      </c>
      <c r="D302">
        <v>63</v>
      </c>
      <c r="E302">
        <v>10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7</v>
      </c>
      <c r="N302">
        <v>0</v>
      </c>
      <c r="O302">
        <v>2</v>
      </c>
      <c r="P302">
        <v>0</v>
      </c>
      <c r="Q302">
        <v>1</v>
      </c>
      <c r="R302">
        <v>50</v>
      </c>
      <c r="S302">
        <v>8</v>
      </c>
      <c r="T302">
        <v>5</v>
      </c>
      <c r="U302">
        <v>24</v>
      </c>
      <c r="V302">
        <v>4</v>
      </c>
      <c r="W302">
        <v>3</v>
      </c>
      <c r="X302">
        <v>42</v>
      </c>
      <c r="Y302">
        <v>5</v>
      </c>
      <c r="Z302">
        <v>2</v>
      </c>
      <c r="AA302">
        <v>0.54</v>
      </c>
      <c r="AB302">
        <v>0.62</v>
      </c>
      <c r="AC302">
        <v>0.16</v>
      </c>
      <c r="AD302">
        <v>0.38</v>
      </c>
    </row>
    <row r="303" spans="1:30" x14ac:dyDescent="0.25">
      <c r="A303">
        <v>29026</v>
      </c>
      <c r="B303">
        <v>1619</v>
      </c>
      <c r="C303">
        <v>104</v>
      </c>
      <c r="D303">
        <v>64</v>
      </c>
      <c r="E303">
        <v>10</v>
      </c>
      <c r="F303">
        <v>0</v>
      </c>
      <c r="G303">
        <v>0</v>
      </c>
      <c r="H303">
        <v>2</v>
      </c>
      <c r="I303">
        <v>6</v>
      </c>
      <c r="J303">
        <v>1</v>
      </c>
      <c r="K303">
        <v>2</v>
      </c>
      <c r="L303">
        <v>0</v>
      </c>
      <c r="M303">
        <v>14</v>
      </c>
      <c r="N303">
        <v>9</v>
      </c>
      <c r="O303">
        <v>1</v>
      </c>
      <c r="P303">
        <v>0</v>
      </c>
      <c r="Q303">
        <v>0</v>
      </c>
      <c r="R303">
        <v>43</v>
      </c>
      <c r="S303">
        <v>20</v>
      </c>
      <c r="T303">
        <v>1</v>
      </c>
      <c r="U303">
        <v>14</v>
      </c>
      <c r="V303">
        <v>6</v>
      </c>
      <c r="W303">
        <v>1</v>
      </c>
      <c r="X303">
        <v>25</v>
      </c>
      <c r="Y303">
        <v>6</v>
      </c>
      <c r="Z303">
        <v>0</v>
      </c>
      <c r="AA303">
        <v>0.7</v>
      </c>
      <c r="AB303">
        <v>0.75</v>
      </c>
      <c r="AC303">
        <v>0.42</v>
      </c>
      <c r="AD303">
        <v>0.7</v>
      </c>
    </row>
    <row r="304" spans="1:30" x14ac:dyDescent="0.25">
      <c r="A304">
        <v>36030</v>
      </c>
      <c r="B304">
        <v>1619</v>
      </c>
      <c r="C304">
        <v>92</v>
      </c>
      <c r="D304">
        <v>50</v>
      </c>
      <c r="E304">
        <v>5</v>
      </c>
      <c r="F304">
        <v>0</v>
      </c>
      <c r="G304">
        <v>0</v>
      </c>
      <c r="H304">
        <v>0</v>
      </c>
      <c r="I304">
        <v>2</v>
      </c>
      <c r="J304">
        <v>3</v>
      </c>
      <c r="K304">
        <v>0</v>
      </c>
      <c r="L304">
        <v>0</v>
      </c>
      <c r="M304">
        <v>13</v>
      </c>
      <c r="N304">
        <v>5</v>
      </c>
      <c r="O304">
        <v>0</v>
      </c>
      <c r="P304">
        <v>0</v>
      </c>
      <c r="Q304">
        <v>0</v>
      </c>
      <c r="R304">
        <v>43</v>
      </c>
      <c r="S304">
        <v>5</v>
      </c>
      <c r="T304">
        <v>2</v>
      </c>
      <c r="U304">
        <v>19</v>
      </c>
      <c r="V304">
        <v>3</v>
      </c>
      <c r="W304">
        <v>1</v>
      </c>
      <c r="X304">
        <v>28</v>
      </c>
      <c r="Y304">
        <v>2</v>
      </c>
      <c r="Z304">
        <v>0</v>
      </c>
      <c r="AA304">
        <v>0.57999999999999996</v>
      </c>
      <c r="AB304">
        <v>0.6</v>
      </c>
      <c r="AC304">
        <v>0.35</v>
      </c>
      <c r="AD304">
        <v>0.6</v>
      </c>
    </row>
    <row r="305" spans="1:30" x14ac:dyDescent="0.25">
      <c r="A305">
        <v>28133</v>
      </c>
      <c r="B305">
        <v>1619</v>
      </c>
      <c r="C305">
        <v>90</v>
      </c>
      <c r="D305">
        <v>50</v>
      </c>
      <c r="E305">
        <v>10</v>
      </c>
      <c r="F305">
        <v>0</v>
      </c>
      <c r="G305">
        <v>0</v>
      </c>
      <c r="H305">
        <v>0</v>
      </c>
      <c r="I305">
        <v>1</v>
      </c>
      <c r="J305">
        <v>1</v>
      </c>
      <c r="K305">
        <v>0</v>
      </c>
      <c r="L305">
        <v>0</v>
      </c>
      <c r="M305">
        <v>24</v>
      </c>
      <c r="N305">
        <v>2</v>
      </c>
      <c r="O305">
        <v>2</v>
      </c>
      <c r="P305">
        <v>0</v>
      </c>
      <c r="Q305">
        <v>3</v>
      </c>
      <c r="R305">
        <v>34</v>
      </c>
      <c r="S305">
        <v>11</v>
      </c>
      <c r="T305">
        <v>5</v>
      </c>
      <c r="U305">
        <v>17</v>
      </c>
      <c r="V305">
        <v>5</v>
      </c>
      <c r="W305">
        <v>1</v>
      </c>
      <c r="X305">
        <v>24</v>
      </c>
      <c r="Y305">
        <v>6</v>
      </c>
      <c r="Z305">
        <v>0</v>
      </c>
      <c r="AA305">
        <v>0.53</v>
      </c>
      <c r="AB305">
        <v>0.64</v>
      </c>
      <c r="AC305">
        <v>0.28999999999999998</v>
      </c>
      <c r="AD305">
        <v>0.45</v>
      </c>
    </row>
    <row r="306" spans="1:30" x14ac:dyDescent="0.25">
      <c r="A306">
        <v>35563</v>
      </c>
      <c r="B306">
        <v>1619</v>
      </c>
      <c r="C306">
        <v>78</v>
      </c>
      <c r="D306">
        <v>36</v>
      </c>
      <c r="E306">
        <v>7</v>
      </c>
      <c r="F306">
        <v>0</v>
      </c>
      <c r="G306">
        <v>0</v>
      </c>
      <c r="H306">
        <v>0</v>
      </c>
      <c r="I306">
        <v>2</v>
      </c>
      <c r="J306">
        <v>0</v>
      </c>
      <c r="K306">
        <v>0</v>
      </c>
      <c r="L306">
        <v>0</v>
      </c>
      <c r="M306">
        <v>11</v>
      </c>
      <c r="N306">
        <v>2</v>
      </c>
      <c r="O306">
        <v>0</v>
      </c>
      <c r="P306">
        <v>0</v>
      </c>
      <c r="Q306">
        <v>0</v>
      </c>
      <c r="R306">
        <v>29</v>
      </c>
      <c r="S306">
        <v>7</v>
      </c>
      <c r="T306">
        <v>0</v>
      </c>
      <c r="U306">
        <v>15</v>
      </c>
      <c r="V306">
        <v>3</v>
      </c>
      <c r="W306">
        <v>0</v>
      </c>
      <c r="X306">
        <v>18</v>
      </c>
      <c r="Y306">
        <v>3</v>
      </c>
      <c r="Z306">
        <v>0</v>
      </c>
      <c r="AA306">
        <v>0.52</v>
      </c>
      <c r="AB306">
        <v>0.71</v>
      </c>
      <c r="AC306">
        <v>0.38</v>
      </c>
      <c r="AD306">
        <v>0.56999999999999995</v>
      </c>
    </row>
    <row r="307" spans="1:30" x14ac:dyDescent="0.25">
      <c r="A307">
        <v>71949</v>
      </c>
      <c r="B307">
        <v>1619</v>
      </c>
      <c r="C307">
        <v>78</v>
      </c>
      <c r="D307">
        <v>44</v>
      </c>
      <c r="E307">
        <v>4</v>
      </c>
      <c r="F307">
        <v>0</v>
      </c>
      <c r="G307">
        <v>8</v>
      </c>
      <c r="H307">
        <v>9</v>
      </c>
      <c r="I307">
        <v>1</v>
      </c>
      <c r="J307">
        <v>0</v>
      </c>
      <c r="K307">
        <v>0</v>
      </c>
      <c r="L307">
        <v>0</v>
      </c>
      <c r="M307">
        <v>8</v>
      </c>
      <c r="N307">
        <v>18</v>
      </c>
      <c r="O307">
        <v>0</v>
      </c>
      <c r="P307">
        <v>0</v>
      </c>
      <c r="Q307">
        <v>0</v>
      </c>
      <c r="R307">
        <v>33</v>
      </c>
      <c r="S307">
        <v>8</v>
      </c>
      <c r="T307">
        <v>3</v>
      </c>
      <c r="U307">
        <v>12</v>
      </c>
      <c r="V307">
        <v>5</v>
      </c>
      <c r="W307">
        <v>1</v>
      </c>
      <c r="X307">
        <v>23</v>
      </c>
      <c r="Y307">
        <v>5</v>
      </c>
      <c r="Z307">
        <v>0</v>
      </c>
      <c r="AA307">
        <v>0.67</v>
      </c>
      <c r="AB307">
        <v>0.5</v>
      </c>
      <c r="AC307">
        <v>0.3</v>
      </c>
      <c r="AD307">
        <v>0.38</v>
      </c>
    </row>
    <row r="308" spans="1:30" x14ac:dyDescent="0.25">
      <c r="A308">
        <v>82248</v>
      </c>
      <c r="B308">
        <v>1619</v>
      </c>
      <c r="C308">
        <v>67</v>
      </c>
      <c r="D308">
        <v>25</v>
      </c>
      <c r="E308">
        <v>7</v>
      </c>
      <c r="F308">
        <v>0</v>
      </c>
      <c r="G308">
        <v>0</v>
      </c>
      <c r="H308">
        <v>0</v>
      </c>
      <c r="I308">
        <v>2</v>
      </c>
      <c r="J308">
        <v>0</v>
      </c>
      <c r="K308">
        <v>0</v>
      </c>
      <c r="L308">
        <v>0</v>
      </c>
      <c r="M308">
        <v>11</v>
      </c>
      <c r="N308">
        <v>2</v>
      </c>
      <c r="O308">
        <v>0</v>
      </c>
      <c r="P308">
        <v>0</v>
      </c>
      <c r="Q308">
        <v>0</v>
      </c>
      <c r="R308">
        <v>14</v>
      </c>
      <c r="S308">
        <v>7</v>
      </c>
      <c r="T308">
        <v>4</v>
      </c>
      <c r="U308">
        <v>7</v>
      </c>
      <c r="V308">
        <v>3</v>
      </c>
      <c r="W308">
        <v>3</v>
      </c>
      <c r="X308">
        <v>9</v>
      </c>
      <c r="Y308">
        <v>2</v>
      </c>
      <c r="Z308">
        <v>2</v>
      </c>
      <c r="AA308">
        <v>0.56999999999999995</v>
      </c>
      <c r="AB308">
        <v>0.71</v>
      </c>
      <c r="AC308">
        <v>0.36</v>
      </c>
      <c r="AD308">
        <v>0.71</v>
      </c>
    </row>
    <row r="309" spans="1:30" x14ac:dyDescent="0.25">
      <c r="A309">
        <v>29620</v>
      </c>
      <c r="B309">
        <v>1619</v>
      </c>
      <c r="C309">
        <v>65</v>
      </c>
      <c r="D309">
        <v>39</v>
      </c>
      <c r="E309">
        <v>6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12</v>
      </c>
      <c r="L309">
        <v>0</v>
      </c>
      <c r="M309">
        <v>14</v>
      </c>
      <c r="N309">
        <v>0</v>
      </c>
      <c r="O309">
        <v>0</v>
      </c>
      <c r="P309">
        <v>0</v>
      </c>
      <c r="Q309">
        <v>0</v>
      </c>
      <c r="R309">
        <v>28</v>
      </c>
      <c r="S309">
        <v>8</v>
      </c>
      <c r="T309">
        <v>3</v>
      </c>
      <c r="U309">
        <v>9</v>
      </c>
      <c r="V309">
        <v>2</v>
      </c>
      <c r="W309">
        <v>2</v>
      </c>
      <c r="X309">
        <v>8</v>
      </c>
      <c r="Y309">
        <v>1</v>
      </c>
      <c r="Z309">
        <v>1</v>
      </c>
      <c r="AA309">
        <v>0.71</v>
      </c>
      <c r="AB309">
        <v>0.88</v>
      </c>
      <c r="AC309">
        <v>0.71</v>
      </c>
      <c r="AD309">
        <v>0.88</v>
      </c>
    </row>
    <row r="310" spans="1:30" x14ac:dyDescent="0.25">
      <c r="A310">
        <v>29793</v>
      </c>
      <c r="B310">
        <v>1618</v>
      </c>
      <c r="C310">
        <v>148</v>
      </c>
      <c r="D310">
        <v>50</v>
      </c>
      <c r="E310">
        <v>10</v>
      </c>
      <c r="F310">
        <v>0</v>
      </c>
      <c r="G310">
        <v>0</v>
      </c>
      <c r="H310">
        <v>0</v>
      </c>
      <c r="I310">
        <v>1</v>
      </c>
      <c r="J310">
        <v>2</v>
      </c>
      <c r="K310">
        <v>0</v>
      </c>
      <c r="L310">
        <v>0</v>
      </c>
      <c r="M310">
        <v>23</v>
      </c>
      <c r="N310">
        <v>3</v>
      </c>
      <c r="O310">
        <v>1</v>
      </c>
      <c r="P310">
        <v>1</v>
      </c>
      <c r="Q310">
        <v>0</v>
      </c>
      <c r="R310">
        <v>33</v>
      </c>
      <c r="S310">
        <v>13</v>
      </c>
      <c r="T310">
        <v>4</v>
      </c>
      <c r="U310">
        <v>18</v>
      </c>
      <c r="V310">
        <v>7</v>
      </c>
      <c r="W310">
        <v>2</v>
      </c>
      <c r="X310">
        <v>27</v>
      </c>
      <c r="Y310">
        <v>11</v>
      </c>
      <c r="Z310">
        <v>1</v>
      </c>
      <c r="AA310">
        <v>0.48</v>
      </c>
      <c r="AB310">
        <v>0.54</v>
      </c>
      <c r="AC310">
        <v>0.18</v>
      </c>
      <c r="AD310">
        <v>0.15</v>
      </c>
    </row>
    <row r="311" spans="1:30" x14ac:dyDescent="0.25">
      <c r="A311">
        <v>57415</v>
      </c>
      <c r="B311">
        <v>1618</v>
      </c>
      <c r="C311">
        <v>90</v>
      </c>
      <c r="D311">
        <v>50</v>
      </c>
      <c r="E311">
        <v>13</v>
      </c>
      <c r="F311">
        <v>0</v>
      </c>
      <c r="G311">
        <v>0</v>
      </c>
      <c r="H311">
        <v>0</v>
      </c>
      <c r="I311">
        <v>1</v>
      </c>
      <c r="J311">
        <v>0</v>
      </c>
      <c r="K311">
        <v>0</v>
      </c>
      <c r="L311">
        <v>0</v>
      </c>
      <c r="M311">
        <v>20</v>
      </c>
      <c r="N311">
        <v>1</v>
      </c>
      <c r="O311">
        <v>3</v>
      </c>
      <c r="P311">
        <v>0</v>
      </c>
      <c r="Q311">
        <v>0</v>
      </c>
      <c r="R311">
        <v>26</v>
      </c>
      <c r="S311">
        <v>15</v>
      </c>
      <c r="T311">
        <v>9</v>
      </c>
      <c r="U311">
        <v>12</v>
      </c>
      <c r="V311">
        <v>8</v>
      </c>
      <c r="W311">
        <v>3</v>
      </c>
      <c r="X311">
        <v>15</v>
      </c>
      <c r="Y311">
        <v>11</v>
      </c>
      <c r="Z311">
        <v>2</v>
      </c>
      <c r="AA311">
        <v>0.57999999999999996</v>
      </c>
      <c r="AB311">
        <v>0.53</v>
      </c>
      <c r="AC311">
        <v>0.42</v>
      </c>
      <c r="AD311">
        <v>0.27</v>
      </c>
    </row>
    <row r="312" spans="1:30" x14ac:dyDescent="0.25">
      <c r="A312">
        <v>36054</v>
      </c>
      <c r="B312">
        <v>1618</v>
      </c>
      <c r="C312">
        <v>72</v>
      </c>
      <c r="D312">
        <v>32</v>
      </c>
      <c r="E312">
        <v>4</v>
      </c>
      <c r="F312">
        <v>0</v>
      </c>
      <c r="G312">
        <v>0</v>
      </c>
      <c r="H312">
        <v>0</v>
      </c>
      <c r="I312">
        <v>3</v>
      </c>
      <c r="J312">
        <v>1</v>
      </c>
      <c r="K312">
        <v>0</v>
      </c>
      <c r="L312">
        <v>0</v>
      </c>
      <c r="M312">
        <v>7</v>
      </c>
      <c r="N312">
        <v>4</v>
      </c>
      <c r="O312">
        <v>2</v>
      </c>
      <c r="P312">
        <v>0</v>
      </c>
      <c r="Q312">
        <v>0</v>
      </c>
      <c r="R312">
        <v>26</v>
      </c>
      <c r="S312">
        <v>6</v>
      </c>
      <c r="T312">
        <v>0</v>
      </c>
      <c r="U312">
        <v>11</v>
      </c>
      <c r="V312">
        <v>5</v>
      </c>
      <c r="W312">
        <v>0</v>
      </c>
      <c r="X312">
        <v>16</v>
      </c>
      <c r="Y312">
        <v>5</v>
      </c>
      <c r="Z312">
        <v>0</v>
      </c>
      <c r="AA312">
        <v>0.62</v>
      </c>
      <c r="AB312">
        <v>0.33</v>
      </c>
      <c r="AC312">
        <v>0.38</v>
      </c>
      <c r="AD312">
        <v>0.17</v>
      </c>
    </row>
    <row r="313" spans="1:30" x14ac:dyDescent="0.25">
      <c r="A313">
        <v>89256</v>
      </c>
      <c r="B313">
        <v>1618</v>
      </c>
      <c r="C313">
        <v>57</v>
      </c>
      <c r="D313">
        <v>30</v>
      </c>
      <c r="E313">
        <v>8</v>
      </c>
      <c r="F313">
        <v>0</v>
      </c>
      <c r="G313">
        <v>0</v>
      </c>
      <c r="H313">
        <v>1</v>
      </c>
      <c r="I313">
        <v>1</v>
      </c>
      <c r="J313">
        <v>0</v>
      </c>
      <c r="K313">
        <v>0</v>
      </c>
      <c r="L313">
        <v>0</v>
      </c>
      <c r="M313">
        <v>12</v>
      </c>
      <c r="N313">
        <v>2</v>
      </c>
      <c r="O313">
        <v>0</v>
      </c>
      <c r="P313">
        <v>0</v>
      </c>
      <c r="Q313">
        <v>0</v>
      </c>
      <c r="R313">
        <v>20</v>
      </c>
      <c r="S313">
        <v>7</v>
      </c>
      <c r="T313">
        <v>3</v>
      </c>
      <c r="U313">
        <v>8</v>
      </c>
      <c r="V313">
        <v>5</v>
      </c>
      <c r="W313">
        <v>1</v>
      </c>
      <c r="X313">
        <v>13</v>
      </c>
      <c r="Y313">
        <v>6</v>
      </c>
      <c r="Z313">
        <v>0</v>
      </c>
      <c r="AA313">
        <v>0.65</v>
      </c>
      <c r="AB313">
        <v>0.43</v>
      </c>
      <c r="AC313">
        <v>0.35</v>
      </c>
      <c r="AD313">
        <v>0.14000000000000001</v>
      </c>
    </row>
    <row r="314" spans="1:30" x14ac:dyDescent="0.25">
      <c r="A314">
        <v>17190</v>
      </c>
      <c r="B314">
        <v>1618</v>
      </c>
      <c r="C314">
        <v>53</v>
      </c>
      <c r="D314">
        <v>31</v>
      </c>
      <c r="E314">
        <v>8</v>
      </c>
      <c r="F314">
        <v>0</v>
      </c>
      <c r="G314">
        <v>0</v>
      </c>
      <c r="H314">
        <v>0</v>
      </c>
      <c r="I314">
        <v>2</v>
      </c>
      <c r="J314">
        <v>0</v>
      </c>
      <c r="K314">
        <v>0</v>
      </c>
      <c r="L314">
        <v>0</v>
      </c>
      <c r="M314">
        <v>13</v>
      </c>
      <c r="N314">
        <v>2</v>
      </c>
      <c r="O314">
        <v>2</v>
      </c>
      <c r="P314">
        <v>0</v>
      </c>
      <c r="Q314">
        <v>1</v>
      </c>
      <c r="R314">
        <v>18</v>
      </c>
      <c r="S314">
        <v>10</v>
      </c>
      <c r="T314">
        <v>3</v>
      </c>
      <c r="U314">
        <v>13</v>
      </c>
      <c r="V314">
        <v>7</v>
      </c>
      <c r="W314">
        <v>2</v>
      </c>
      <c r="X314">
        <v>17</v>
      </c>
      <c r="Y314">
        <v>8</v>
      </c>
      <c r="Z314">
        <v>1</v>
      </c>
      <c r="AA314">
        <v>0.33</v>
      </c>
      <c r="AB314">
        <v>0.4</v>
      </c>
      <c r="AC314">
        <v>0.06</v>
      </c>
      <c r="AD314">
        <v>0.2</v>
      </c>
    </row>
    <row r="315" spans="1:30" x14ac:dyDescent="0.25">
      <c r="A315">
        <v>41298</v>
      </c>
      <c r="B315">
        <v>1617</v>
      </c>
      <c r="C315">
        <v>174</v>
      </c>
      <c r="D315">
        <v>95</v>
      </c>
      <c r="E315">
        <v>11</v>
      </c>
      <c r="F315">
        <v>0</v>
      </c>
      <c r="G315">
        <v>0</v>
      </c>
      <c r="H315">
        <v>0</v>
      </c>
      <c r="I315">
        <v>1</v>
      </c>
      <c r="J315">
        <v>0</v>
      </c>
      <c r="K315">
        <v>0</v>
      </c>
      <c r="L315">
        <v>0</v>
      </c>
      <c r="M315">
        <v>18</v>
      </c>
      <c r="N315">
        <v>1</v>
      </c>
      <c r="O315">
        <v>1</v>
      </c>
      <c r="P315">
        <v>2</v>
      </c>
      <c r="Q315">
        <v>1</v>
      </c>
      <c r="R315">
        <v>73</v>
      </c>
      <c r="S315">
        <v>16</v>
      </c>
      <c r="T315">
        <v>6</v>
      </c>
      <c r="U315">
        <v>25</v>
      </c>
      <c r="V315">
        <v>8</v>
      </c>
      <c r="W315">
        <v>1</v>
      </c>
      <c r="X315">
        <v>62</v>
      </c>
      <c r="Y315">
        <v>12</v>
      </c>
      <c r="Z315">
        <v>0</v>
      </c>
      <c r="AA315">
        <v>0.67</v>
      </c>
      <c r="AB315">
        <v>0.56000000000000005</v>
      </c>
      <c r="AC315">
        <v>0.15</v>
      </c>
      <c r="AD315">
        <v>0.25</v>
      </c>
    </row>
    <row r="316" spans="1:30" x14ac:dyDescent="0.25">
      <c r="A316">
        <v>47417</v>
      </c>
      <c r="B316">
        <v>1617</v>
      </c>
      <c r="C316">
        <v>155</v>
      </c>
      <c r="D316">
        <v>59</v>
      </c>
      <c r="E316">
        <v>11</v>
      </c>
      <c r="F316">
        <v>0</v>
      </c>
      <c r="G316">
        <v>0</v>
      </c>
      <c r="H316">
        <v>0</v>
      </c>
      <c r="I316">
        <v>0</v>
      </c>
      <c r="J316">
        <v>13</v>
      </c>
      <c r="K316">
        <v>11</v>
      </c>
      <c r="L316">
        <v>0</v>
      </c>
      <c r="M316">
        <v>23</v>
      </c>
      <c r="N316">
        <v>13</v>
      </c>
      <c r="O316">
        <v>0</v>
      </c>
      <c r="P316">
        <v>0</v>
      </c>
      <c r="Q316">
        <v>0</v>
      </c>
      <c r="R316">
        <v>31</v>
      </c>
      <c r="S316">
        <v>24</v>
      </c>
      <c r="T316">
        <v>4</v>
      </c>
      <c r="U316">
        <v>18</v>
      </c>
      <c r="V316">
        <v>7</v>
      </c>
      <c r="W316">
        <v>3</v>
      </c>
      <c r="X316">
        <v>23</v>
      </c>
      <c r="Y316">
        <v>15</v>
      </c>
      <c r="Z316">
        <v>2</v>
      </c>
      <c r="AA316">
        <v>0.45</v>
      </c>
      <c r="AB316">
        <v>0.75</v>
      </c>
      <c r="AC316">
        <v>0.26</v>
      </c>
      <c r="AD316">
        <v>0.38</v>
      </c>
    </row>
    <row r="317" spans="1:30" x14ac:dyDescent="0.25">
      <c r="A317">
        <v>4086</v>
      </c>
      <c r="B317">
        <v>1617</v>
      </c>
      <c r="C317">
        <v>132</v>
      </c>
      <c r="D317">
        <v>91</v>
      </c>
      <c r="E317">
        <v>7</v>
      </c>
      <c r="F317">
        <v>0</v>
      </c>
      <c r="G317">
        <v>0</v>
      </c>
      <c r="H317">
        <v>0</v>
      </c>
      <c r="I317">
        <v>1</v>
      </c>
      <c r="J317">
        <v>0</v>
      </c>
      <c r="K317">
        <v>0</v>
      </c>
      <c r="L317">
        <v>0</v>
      </c>
      <c r="M317">
        <v>14</v>
      </c>
      <c r="N317">
        <v>1</v>
      </c>
      <c r="O317">
        <v>1</v>
      </c>
      <c r="P317">
        <v>2</v>
      </c>
      <c r="Q317">
        <v>0</v>
      </c>
      <c r="R317">
        <v>42</v>
      </c>
      <c r="S317">
        <v>42</v>
      </c>
      <c r="T317">
        <v>7</v>
      </c>
      <c r="U317">
        <v>20</v>
      </c>
      <c r="V317">
        <v>11</v>
      </c>
      <c r="W317">
        <v>3</v>
      </c>
      <c r="X317">
        <v>31</v>
      </c>
      <c r="Y317">
        <v>28</v>
      </c>
      <c r="Z317">
        <v>2</v>
      </c>
      <c r="AA317">
        <v>0.55000000000000004</v>
      </c>
      <c r="AB317">
        <v>0.76</v>
      </c>
      <c r="AC317">
        <v>0.26</v>
      </c>
      <c r="AD317">
        <v>0.33</v>
      </c>
    </row>
    <row r="318" spans="1:30" x14ac:dyDescent="0.25">
      <c r="A318">
        <v>52237</v>
      </c>
      <c r="B318">
        <v>1617</v>
      </c>
      <c r="C318">
        <v>124</v>
      </c>
      <c r="D318">
        <v>53</v>
      </c>
      <c r="E318">
        <v>9</v>
      </c>
      <c r="F318">
        <v>0</v>
      </c>
      <c r="G318">
        <v>0</v>
      </c>
      <c r="H318">
        <v>0</v>
      </c>
      <c r="I318">
        <v>5</v>
      </c>
      <c r="J318">
        <v>0</v>
      </c>
      <c r="K318">
        <v>4</v>
      </c>
      <c r="L318">
        <v>0</v>
      </c>
      <c r="M318">
        <v>22</v>
      </c>
      <c r="N318">
        <v>5</v>
      </c>
      <c r="O318">
        <v>1</v>
      </c>
      <c r="P318">
        <v>0</v>
      </c>
      <c r="Q318">
        <v>0</v>
      </c>
      <c r="R318">
        <v>36</v>
      </c>
      <c r="S318">
        <v>13</v>
      </c>
      <c r="T318">
        <v>4</v>
      </c>
      <c r="U318">
        <v>19</v>
      </c>
      <c r="V318">
        <v>7</v>
      </c>
      <c r="W318">
        <v>1</v>
      </c>
      <c r="X318">
        <v>24</v>
      </c>
      <c r="Y318">
        <v>10</v>
      </c>
      <c r="Z318">
        <v>0</v>
      </c>
      <c r="AA318">
        <v>0.5</v>
      </c>
      <c r="AB318">
        <v>0.54</v>
      </c>
      <c r="AC318">
        <v>0.33</v>
      </c>
      <c r="AD318">
        <v>0.23</v>
      </c>
    </row>
    <row r="319" spans="1:30" x14ac:dyDescent="0.25">
      <c r="A319">
        <v>17792</v>
      </c>
      <c r="B319">
        <v>1617</v>
      </c>
      <c r="C319">
        <v>96</v>
      </c>
      <c r="D319">
        <v>35</v>
      </c>
      <c r="E319">
        <v>13</v>
      </c>
      <c r="F319">
        <v>0</v>
      </c>
      <c r="G319">
        <v>0</v>
      </c>
      <c r="H319">
        <v>0</v>
      </c>
      <c r="I319">
        <v>1</v>
      </c>
      <c r="J319">
        <v>0</v>
      </c>
      <c r="K319">
        <v>0</v>
      </c>
      <c r="L319">
        <v>0</v>
      </c>
      <c r="M319">
        <v>7</v>
      </c>
      <c r="N319">
        <v>1</v>
      </c>
      <c r="O319">
        <v>1</v>
      </c>
      <c r="P319">
        <v>0</v>
      </c>
      <c r="Q319">
        <v>0</v>
      </c>
      <c r="R319">
        <v>23</v>
      </c>
      <c r="S319">
        <v>12</v>
      </c>
      <c r="T319">
        <v>0</v>
      </c>
      <c r="U319">
        <v>3</v>
      </c>
      <c r="V319">
        <v>5</v>
      </c>
      <c r="W319">
        <v>0</v>
      </c>
      <c r="X319">
        <v>4</v>
      </c>
      <c r="Y319">
        <v>7</v>
      </c>
      <c r="Z319">
        <v>0</v>
      </c>
      <c r="AA319">
        <v>0.91</v>
      </c>
      <c r="AB319">
        <v>0.67</v>
      </c>
      <c r="AC319">
        <v>0.83</v>
      </c>
      <c r="AD319">
        <v>0.42</v>
      </c>
    </row>
    <row r="320" spans="1:30" x14ac:dyDescent="0.25">
      <c r="A320">
        <v>23569</v>
      </c>
      <c r="B320">
        <v>1617</v>
      </c>
      <c r="C320">
        <v>92</v>
      </c>
      <c r="D320">
        <v>48</v>
      </c>
      <c r="E320">
        <v>8</v>
      </c>
      <c r="F320">
        <v>0</v>
      </c>
      <c r="G320">
        <v>0</v>
      </c>
      <c r="H320">
        <v>0</v>
      </c>
      <c r="I320">
        <v>1</v>
      </c>
      <c r="J320">
        <v>18</v>
      </c>
      <c r="K320">
        <v>3</v>
      </c>
      <c r="L320">
        <v>0</v>
      </c>
      <c r="M320">
        <v>12</v>
      </c>
      <c r="N320">
        <v>19</v>
      </c>
      <c r="O320">
        <v>0</v>
      </c>
      <c r="P320">
        <v>0</v>
      </c>
      <c r="Q320">
        <v>0</v>
      </c>
      <c r="R320">
        <v>38</v>
      </c>
      <c r="S320">
        <v>10</v>
      </c>
      <c r="T320">
        <v>0</v>
      </c>
      <c r="U320">
        <v>11</v>
      </c>
      <c r="V320">
        <v>4</v>
      </c>
      <c r="W320">
        <v>0</v>
      </c>
      <c r="X320">
        <v>14</v>
      </c>
      <c r="Y320">
        <v>5</v>
      </c>
      <c r="Z320">
        <v>0</v>
      </c>
      <c r="AA320">
        <v>0.74</v>
      </c>
      <c r="AB320">
        <v>0.7</v>
      </c>
      <c r="AC320">
        <v>0.63</v>
      </c>
      <c r="AD320">
        <v>0.5</v>
      </c>
    </row>
    <row r="321" spans="1:30" x14ac:dyDescent="0.25">
      <c r="A321">
        <v>471</v>
      </c>
      <c r="B321">
        <v>1617</v>
      </c>
      <c r="C321">
        <v>91</v>
      </c>
      <c r="D321">
        <v>57</v>
      </c>
      <c r="E321">
        <v>8</v>
      </c>
      <c r="F321">
        <v>0</v>
      </c>
      <c r="G321">
        <v>0</v>
      </c>
      <c r="H321">
        <v>0</v>
      </c>
      <c r="I321">
        <v>2</v>
      </c>
      <c r="J321">
        <v>11</v>
      </c>
      <c r="K321">
        <v>0</v>
      </c>
      <c r="L321">
        <v>0</v>
      </c>
      <c r="M321">
        <v>0</v>
      </c>
      <c r="N321">
        <v>13</v>
      </c>
      <c r="O321">
        <v>0</v>
      </c>
      <c r="P321">
        <v>0</v>
      </c>
      <c r="Q321">
        <v>0</v>
      </c>
      <c r="R321">
        <v>52</v>
      </c>
      <c r="S321">
        <v>5</v>
      </c>
      <c r="T321">
        <v>0</v>
      </c>
      <c r="U321">
        <v>3</v>
      </c>
      <c r="V321">
        <v>4</v>
      </c>
      <c r="W321">
        <v>0</v>
      </c>
      <c r="X321">
        <v>10</v>
      </c>
      <c r="Y321">
        <v>3</v>
      </c>
      <c r="Z321">
        <v>0</v>
      </c>
      <c r="AA321">
        <v>0.96</v>
      </c>
      <c r="AB321">
        <v>0.4</v>
      </c>
      <c r="AC321">
        <v>0.81</v>
      </c>
      <c r="AD321">
        <v>0.4</v>
      </c>
    </row>
    <row r="322" spans="1:30" x14ac:dyDescent="0.25">
      <c r="A322">
        <v>76522</v>
      </c>
      <c r="B322">
        <v>1617</v>
      </c>
      <c r="C322">
        <v>90</v>
      </c>
      <c r="D322">
        <v>35</v>
      </c>
      <c r="E322">
        <v>9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21</v>
      </c>
      <c r="N322">
        <v>0</v>
      </c>
      <c r="O322">
        <v>1</v>
      </c>
      <c r="P322">
        <v>0</v>
      </c>
      <c r="Q322">
        <v>0</v>
      </c>
      <c r="R322">
        <v>25</v>
      </c>
      <c r="S322">
        <v>8</v>
      </c>
      <c r="T322">
        <v>2</v>
      </c>
      <c r="U322">
        <v>9</v>
      </c>
      <c r="V322">
        <v>6</v>
      </c>
      <c r="W322">
        <v>2</v>
      </c>
      <c r="X322">
        <v>13</v>
      </c>
      <c r="Y322">
        <v>6</v>
      </c>
      <c r="Z322">
        <v>1</v>
      </c>
      <c r="AA322">
        <v>0.68</v>
      </c>
      <c r="AB322">
        <v>0.38</v>
      </c>
      <c r="AC322">
        <v>0.48</v>
      </c>
      <c r="AD322">
        <v>0.25</v>
      </c>
    </row>
    <row r="323" spans="1:30" x14ac:dyDescent="0.25">
      <c r="A323">
        <v>7979</v>
      </c>
      <c r="B323">
        <v>1617</v>
      </c>
      <c r="C323">
        <v>80</v>
      </c>
      <c r="D323">
        <v>30</v>
      </c>
      <c r="E323">
        <v>9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11</v>
      </c>
      <c r="N323">
        <v>0</v>
      </c>
      <c r="O323">
        <v>1</v>
      </c>
      <c r="P323">
        <v>0</v>
      </c>
      <c r="Q323">
        <v>0</v>
      </c>
      <c r="R323">
        <v>20</v>
      </c>
      <c r="S323">
        <v>10</v>
      </c>
      <c r="T323">
        <v>0</v>
      </c>
      <c r="U323">
        <v>10</v>
      </c>
      <c r="V323">
        <v>6</v>
      </c>
      <c r="W323">
        <v>0</v>
      </c>
      <c r="X323">
        <v>10</v>
      </c>
      <c r="Y323">
        <v>9</v>
      </c>
      <c r="Z323">
        <v>0</v>
      </c>
      <c r="AA323">
        <v>0.55000000000000004</v>
      </c>
      <c r="AB323">
        <v>0.5</v>
      </c>
      <c r="AC323">
        <v>0.5</v>
      </c>
      <c r="AD323">
        <v>0.1</v>
      </c>
    </row>
    <row r="324" spans="1:30" x14ac:dyDescent="0.25">
      <c r="A324">
        <v>79287</v>
      </c>
      <c r="B324">
        <v>1617</v>
      </c>
      <c r="C324">
        <v>76</v>
      </c>
      <c r="D324">
        <v>37</v>
      </c>
      <c r="E324">
        <v>6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9</v>
      </c>
      <c r="N324">
        <v>0</v>
      </c>
      <c r="O324">
        <v>1</v>
      </c>
      <c r="P324">
        <v>1</v>
      </c>
      <c r="Q324">
        <v>0</v>
      </c>
      <c r="R324">
        <v>29</v>
      </c>
      <c r="S324">
        <v>8</v>
      </c>
      <c r="T324">
        <v>0</v>
      </c>
      <c r="U324">
        <v>17</v>
      </c>
      <c r="V324">
        <v>6</v>
      </c>
      <c r="W324">
        <v>0</v>
      </c>
      <c r="X324">
        <v>26</v>
      </c>
      <c r="Y324">
        <v>5</v>
      </c>
      <c r="Z324">
        <v>0</v>
      </c>
      <c r="AA324">
        <v>0.45</v>
      </c>
      <c r="AB324">
        <v>0.38</v>
      </c>
      <c r="AC324">
        <v>0.1</v>
      </c>
      <c r="AD324">
        <v>0.38</v>
      </c>
    </row>
    <row r="325" spans="1:30" x14ac:dyDescent="0.25">
      <c r="A325">
        <v>88852</v>
      </c>
      <c r="B325">
        <v>1617</v>
      </c>
      <c r="C325">
        <v>76</v>
      </c>
      <c r="D325">
        <v>55</v>
      </c>
      <c r="E325">
        <v>3</v>
      </c>
      <c r="F325">
        <v>0</v>
      </c>
      <c r="G325">
        <v>0</v>
      </c>
      <c r="H325">
        <v>0</v>
      </c>
      <c r="I325">
        <v>1</v>
      </c>
      <c r="J325">
        <v>0</v>
      </c>
      <c r="K325">
        <v>0</v>
      </c>
      <c r="L325">
        <v>0</v>
      </c>
      <c r="M325">
        <v>5</v>
      </c>
      <c r="N325">
        <v>1</v>
      </c>
      <c r="O325">
        <v>1</v>
      </c>
      <c r="P325">
        <v>14</v>
      </c>
      <c r="Q325">
        <v>0</v>
      </c>
      <c r="R325">
        <v>15</v>
      </c>
      <c r="S325">
        <v>40</v>
      </c>
      <c r="T325">
        <v>0</v>
      </c>
      <c r="U325">
        <v>11</v>
      </c>
      <c r="V325">
        <v>7</v>
      </c>
      <c r="W325">
        <v>0</v>
      </c>
      <c r="X325">
        <v>13</v>
      </c>
      <c r="Y325">
        <v>20</v>
      </c>
      <c r="Z325">
        <v>0</v>
      </c>
      <c r="AA325">
        <v>0.33</v>
      </c>
      <c r="AB325">
        <v>0.85</v>
      </c>
      <c r="AC325">
        <v>0.13</v>
      </c>
      <c r="AD325">
        <v>0.5</v>
      </c>
    </row>
    <row r="326" spans="1:30" x14ac:dyDescent="0.25">
      <c r="A326">
        <v>17859</v>
      </c>
      <c r="B326">
        <v>1617</v>
      </c>
      <c r="C326">
        <v>75</v>
      </c>
      <c r="D326">
        <v>48</v>
      </c>
      <c r="E326">
        <v>13</v>
      </c>
      <c r="F326">
        <v>0</v>
      </c>
      <c r="G326">
        <v>0</v>
      </c>
      <c r="H326">
        <v>1</v>
      </c>
      <c r="I326">
        <v>1</v>
      </c>
      <c r="J326">
        <v>0</v>
      </c>
      <c r="K326">
        <v>0</v>
      </c>
      <c r="L326">
        <v>0</v>
      </c>
      <c r="M326">
        <v>6</v>
      </c>
      <c r="N326">
        <v>2</v>
      </c>
      <c r="O326">
        <v>2</v>
      </c>
      <c r="P326">
        <v>0</v>
      </c>
      <c r="Q326">
        <v>0</v>
      </c>
      <c r="R326">
        <v>41</v>
      </c>
      <c r="S326">
        <v>7</v>
      </c>
      <c r="T326">
        <v>0</v>
      </c>
      <c r="U326">
        <v>12</v>
      </c>
      <c r="V326">
        <v>4</v>
      </c>
      <c r="W326">
        <v>0</v>
      </c>
      <c r="X326">
        <v>23</v>
      </c>
      <c r="Y326">
        <v>5</v>
      </c>
      <c r="Z326">
        <v>0</v>
      </c>
      <c r="AA326">
        <v>0.73</v>
      </c>
      <c r="AB326">
        <v>0.56999999999999995</v>
      </c>
      <c r="AC326">
        <v>0.44</v>
      </c>
      <c r="AD326">
        <v>0.28999999999999998</v>
      </c>
    </row>
    <row r="327" spans="1:30" x14ac:dyDescent="0.25">
      <c r="A327">
        <v>77611</v>
      </c>
      <c r="B327">
        <v>1617</v>
      </c>
      <c r="C327">
        <v>70</v>
      </c>
      <c r="D327">
        <v>29</v>
      </c>
      <c r="E327">
        <v>9</v>
      </c>
      <c r="F327">
        <v>0</v>
      </c>
      <c r="G327">
        <v>0</v>
      </c>
      <c r="H327">
        <v>0</v>
      </c>
      <c r="I327">
        <v>3</v>
      </c>
      <c r="J327">
        <v>0</v>
      </c>
      <c r="K327">
        <v>3</v>
      </c>
      <c r="L327">
        <v>0</v>
      </c>
      <c r="M327">
        <v>17</v>
      </c>
      <c r="N327">
        <v>3</v>
      </c>
      <c r="O327">
        <v>0</v>
      </c>
      <c r="P327">
        <v>0</v>
      </c>
      <c r="Q327">
        <v>0</v>
      </c>
      <c r="R327">
        <v>14</v>
      </c>
      <c r="S327">
        <v>9</v>
      </c>
      <c r="T327">
        <v>6</v>
      </c>
      <c r="U327">
        <v>10</v>
      </c>
      <c r="V327">
        <v>6</v>
      </c>
      <c r="W327">
        <v>3</v>
      </c>
      <c r="X327">
        <v>10</v>
      </c>
      <c r="Y327">
        <v>7</v>
      </c>
      <c r="Z327">
        <v>2</v>
      </c>
      <c r="AA327">
        <v>0.36</v>
      </c>
      <c r="AB327">
        <v>0.44</v>
      </c>
      <c r="AC327">
        <v>0.28999999999999998</v>
      </c>
      <c r="AD327">
        <v>0.22</v>
      </c>
    </row>
    <row r="328" spans="1:30" x14ac:dyDescent="0.25">
      <c r="A328">
        <v>13026</v>
      </c>
      <c r="B328">
        <v>1617</v>
      </c>
      <c r="C328">
        <v>64</v>
      </c>
      <c r="D328">
        <v>21</v>
      </c>
      <c r="E328">
        <v>10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14</v>
      </c>
      <c r="N328">
        <v>0</v>
      </c>
      <c r="O328">
        <v>2</v>
      </c>
      <c r="P328">
        <v>0</v>
      </c>
      <c r="Q328">
        <v>0</v>
      </c>
      <c r="R328">
        <v>14</v>
      </c>
      <c r="S328">
        <v>1</v>
      </c>
      <c r="T328">
        <v>6</v>
      </c>
      <c r="U328">
        <v>11</v>
      </c>
      <c r="V328">
        <v>1</v>
      </c>
      <c r="W328">
        <v>4</v>
      </c>
      <c r="X328">
        <v>12</v>
      </c>
      <c r="Y328">
        <v>0</v>
      </c>
      <c r="Z328">
        <v>3</v>
      </c>
      <c r="AA328">
        <v>0.28999999999999998</v>
      </c>
      <c r="AB328">
        <v>1</v>
      </c>
      <c r="AC328">
        <v>0.14000000000000001</v>
      </c>
      <c r="AD328">
        <v>1</v>
      </c>
    </row>
    <row r="329" spans="1:30" x14ac:dyDescent="0.25">
      <c r="A329">
        <v>83253</v>
      </c>
      <c r="B329">
        <v>1617</v>
      </c>
      <c r="C329">
        <v>60</v>
      </c>
      <c r="D329">
        <v>29</v>
      </c>
      <c r="E329">
        <v>9</v>
      </c>
      <c r="F329">
        <v>0</v>
      </c>
      <c r="G329">
        <v>0</v>
      </c>
      <c r="H329">
        <v>1</v>
      </c>
      <c r="I329">
        <v>1</v>
      </c>
      <c r="J329">
        <v>1</v>
      </c>
      <c r="K329">
        <v>0</v>
      </c>
      <c r="L329">
        <v>0</v>
      </c>
      <c r="M329">
        <v>24</v>
      </c>
      <c r="N329">
        <v>3</v>
      </c>
      <c r="O329">
        <v>1</v>
      </c>
      <c r="P329">
        <v>0</v>
      </c>
      <c r="Q329">
        <v>1</v>
      </c>
      <c r="R329">
        <v>16</v>
      </c>
      <c r="S329">
        <v>9</v>
      </c>
      <c r="T329">
        <v>4</v>
      </c>
      <c r="U329">
        <v>9</v>
      </c>
      <c r="V329">
        <v>3</v>
      </c>
      <c r="W329">
        <v>3</v>
      </c>
      <c r="X329">
        <v>11</v>
      </c>
      <c r="Y329">
        <v>3</v>
      </c>
      <c r="Z329">
        <v>2</v>
      </c>
      <c r="AA329">
        <v>0.5</v>
      </c>
      <c r="AB329">
        <v>0.78</v>
      </c>
      <c r="AC329">
        <v>0.31</v>
      </c>
      <c r="AD329">
        <v>0.67</v>
      </c>
    </row>
    <row r="330" spans="1:30" x14ac:dyDescent="0.25">
      <c r="A330">
        <v>7654</v>
      </c>
      <c r="B330">
        <v>1617</v>
      </c>
      <c r="C330">
        <v>58</v>
      </c>
      <c r="D330">
        <v>33</v>
      </c>
      <c r="E330">
        <v>5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7</v>
      </c>
      <c r="N330">
        <v>0</v>
      </c>
      <c r="O330">
        <v>1</v>
      </c>
      <c r="P330">
        <v>0</v>
      </c>
      <c r="Q330">
        <v>1</v>
      </c>
      <c r="R330">
        <v>16</v>
      </c>
      <c r="S330">
        <v>16</v>
      </c>
      <c r="T330">
        <v>1</v>
      </c>
      <c r="U330">
        <v>8</v>
      </c>
      <c r="V330">
        <v>9</v>
      </c>
      <c r="W330">
        <v>1</v>
      </c>
      <c r="X330">
        <v>9</v>
      </c>
      <c r="Y330">
        <v>13</v>
      </c>
      <c r="Z330">
        <v>0</v>
      </c>
      <c r="AA330">
        <v>0.56000000000000005</v>
      </c>
      <c r="AB330">
        <v>0.5</v>
      </c>
      <c r="AC330">
        <v>0.44</v>
      </c>
      <c r="AD330">
        <v>0.19</v>
      </c>
    </row>
    <row r="331" spans="1:30" x14ac:dyDescent="0.25">
      <c r="A331">
        <v>97400</v>
      </c>
      <c r="B331">
        <v>1617</v>
      </c>
      <c r="C331">
        <v>56</v>
      </c>
      <c r="D331">
        <v>33</v>
      </c>
      <c r="E331">
        <v>8</v>
      </c>
      <c r="F331">
        <v>0</v>
      </c>
      <c r="G331">
        <v>0</v>
      </c>
      <c r="H331">
        <v>0</v>
      </c>
      <c r="I331">
        <v>2</v>
      </c>
      <c r="J331">
        <v>0</v>
      </c>
      <c r="K331">
        <v>0</v>
      </c>
      <c r="L331">
        <v>0</v>
      </c>
      <c r="M331">
        <v>18</v>
      </c>
      <c r="N331">
        <v>2</v>
      </c>
      <c r="O331">
        <v>0</v>
      </c>
      <c r="P331">
        <v>0</v>
      </c>
      <c r="Q331">
        <v>0</v>
      </c>
      <c r="R331">
        <v>24</v>
      </c>
      <c r="S331">
        <v>8</v>
      </c>
      <c r="T331">
        <v>1</v>
      </c>
      <c r="U331">
        <v>8</v>
      </c>
      <c r="V331">
        <v>5</v>
      </c>
      <c r="W331">
        <v>1</v>
      </c>
      <c r="X331">
        <v>15</v>
      </c>
      <c r="Y331">
        <v>6</v>
      </c>
      <c r="Z331">
        <v>0</v>
      </c>
      <c r="AA331">
        <v>0.71</v>
      </c>
      <c r="AB331">
        <v>0.5</v>
      </c>
      <c r="AC331">
        <v>0.38</v>
      </c>
      <c r="AD331">
        <v>0.25</v>
      </c>
    </row>
    <row r="332" spans="1:30" x14ac:dyDescent="0.25">
      <c r="A332">
        <v>4745</v>
      </c>
      <c r="B332">
        <v>1617</v>
      </c>
      <c r="C332">
        <v>45</v>
      </c>
      <c r="D332">
        <v>27</v>
      </c>
      <c r="E332">
        <v>7</v>
      </c>
      <c r="F332">
        <v>0</v>
      </c>
      <c r="G332">
        <v>0</v>
      </c>
      <c r="H332">
        <v>0</v>
      </c>
      <c r="I332">
        <v>1</v>
      </c>
      <c r="J332">
        <v>0</v>
      </c>
      <c r="K332">
        <v>0</v>
      </c>
      <c r="L332">
        <v>0</v>
      </c>
      <c r="M332">
        <v>14</v>
      </c>
      <c r="N332">
        <v>1</v>
      </c>
      <c r="O332">
        <v>1</v>
      </c>
      <c r="P332">
        <v>0</v>
      </c>
      <c r="Q332">
        <v>0</v>
      </c>
      <c r="R332">
        <v>15</v>
      </c>
      <c r="S332">
        <v>11</v>
      </c>
      <c r="T332">
        <v>1</v>
      </c>
      <c r="U332">
        <v>10</v>
      </c>
      <c r="V332">
        <v>4</v>
      </c>
      <c r="W332">
        <v>1</v>
      </c>
      <c r="X332">
        <v>9</v>
      </c>
      <c r="Y332">
        <v>5</v>
      </c>
      <c r="Z332">
        <v>0</v>
      </c>
      <c r="AA332">
        <v>0.4</v>
      </c>
      <c r="AB332">
        <v>0.73</v>
      </c>
      <c r="AC332">
        <v>0.4</v>
      </c>
      <c r="AD332">
        <v>0.55000000000000004</v>
      </c>
    </row>
    <row r="333" spans="1:30" x14ac:dyDescent="0.25">
      <c r="A333">
        <v>22145</v>
      </c>
      <c r="B333">
        <v>1617</v>
      </c>
      <c r="C333">
        <v>43</v>
      </c>
      <c r="D333">
        <v>25</v>
      </c>
      <c r="E333">
        <v>6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13</v>
      </c>
      <c r="N333">
        <v>0</v>
      </c>
      <c r="O333">
        <v>1</v>
      </c>
      <c r="P333">
        <v>0</v>
      </c>
      <c r="Q333">
        <v>1</v>
      </c>
      <c r="R333">
        <v>17</v>
      </c>
      <c r="S333">
        <v>7</v>
      </c>
      <c r="T333">
        <v>1</v>
      </c>
      <c r="U333">
        <v>9</v>
      </c>
      <c r="V333">
        <v>4</v>
      </c>
      <c r="W333">
        <v>1</v>
      </c>
      <c r="X333">
        <v>9</v>
      </c>
      <c r="Y333">
        <v>3</v>
      </c>
      <c r="Z333">
        <v>0</v>
      </c>
      <c r="AA333">
        <v>0.53</v>
      </c>
      <c r="AB333">
        <v>0.56999999999999995</v>
      </c>
      <c r="AC333">
        <v>0.47</v>
      </c>
      <c r="AD333">
        <v>0.56999999999999995</v>
      </c>
    </row>
    <row r="334" spans="1:30" x14ac:dyDescent="0.25">
      <c r="A334">
        <v>27092</v>
      </c>
      <c r="B334">
        <v>1617</v>
      </c>
      <c r="C334">
        <v>25</v>
      </c>
      <c r="D334">
        <v>15</v>
      </c>
      <c r="E334">
        <v>6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9</v>
      </c>
      <c r="N334">
        <v>0</v>
      </c>
      <c r="O334">
        <v>0</v>
      </c>
      <c r="P334">
        <v>0</v>
      </c>
      <c r="Q334">
        <v>0</v>
      </c>
      <c r="R334">
        <v>9</v>
      </c>
      <c r="S334">
        <v>6</v>
      </c>
      <c r="T334">
        <v>0</v>
      </c>
      <c r="U334">
        <v>3</v>
      </c>
      <c r="V334">
        <v>3</v>
      </c>
      <c r="W334">
        <v>0</v>
      </c>
      <c r="X334">
        <v>4</v>
      </c>
      <c r="Y334">
        <v>4</v>
      </c>
      <c r="Z334">
        <v>0</v>
      </c>
      <c r="AA334">
        <v>0.78</v>
      </c>
      <c r="AB334">
        <v>0.67</v>
      </c>
      <c r="AC334">
        <v>0.56000000000000005</v>
      </c>
      <c r="AD334">
        <v>0.33</v>
      </c>
    </row>
    <row r="335" spans="1:30" x14ac:dyDescent="0.25">
      <c r="A335">
        <v>31434</v>
      </c>
      <c r="B335">
        <v>1616</v>
      </c>
      <c r="C335">
        <v>184</v>
      </c>
      <c r="D335">
        <v>102</v>
      </c>
      <c r="E335">
        <v>11</v>
      </c>
      <c r="F335">
        <v>0</v>
      </c>
      <c r="G335">
        <v>0</v>
      </c>
      <c r="H335">
        <v>5</v>
      </c>
      <c r="I335">
        <v>3</v>
      </c>
      <c r="J335">
        <v>2</v>
      </c>
      <c r="K335">
        <v>10</v>
      </c>
      <c r="L335">
        <v>0</v>
      </c>
      <c r="M335">
        <v>23</v>
      </c>
      <c r="N335">
        <v>10</v>
      </c>
      <c r="O335">
        <v>2</v>
      </c>
      <c r="P335">
        <v>0</v>
      </c>
      <c r="Q335">
        <v>0</v>
      </c>
      <c r="R335">
        <v>75</v>
      </c>
      <c r="S335">
        <v>26</v>
      </c>
      <c r="T335">
        <v>1</v>
      </c>
      <c r="U335">
        <v>27</v>
      </c>
      <c r="V335">
        <v>7</v>
      </c>
      <c r="W335">
        <v>1</v>
      </c>
      <c r="X335">
        <v>54</v>
      </c>
      <c r="Y335">
        <v>14</v>
      </c>
      <c r="Z335">
        <v>0</v>
      </c>
      <c r="AA335">
        <v>0.65</v>
      </c>
      <c r="AB335">
        <v>0.77</v>
      </c>
      <c r="AC335">
        <v>0.28000000000000003</v>
      </c>
      <c r="AD335">
        <v>0.46</v>
      </c>
    </row>
    <row r="336" spans="1:30" x14ac:dyDescent="0.25">
      <c r="A336">
        <v>37615</v>
      </c>
      <c r="B336">
        <v>1616</v>
      </c>
      <c r="C336">
        <v>137</v>
      </c>
      <c r="D336">
        <v>71</v>
      </c>
      <c r="E336">
        <v>6</v>
      </c>
      <c r="F336">
        <v>0</v>
      </c>
      <c r="G336">
        <v>0</v>
      </c>
      <c r="H336">
        <v>0</v>
      </c>
      <c r="I336">
        <v>5</v>
      </c>
      <c r="J336">
        <v>2</v>
      </c>
      <c r="K336">
        <v>0</v>
      </c>
      <c r="L336">
        <v>0</v>
      </c>
      <c r="M336">
        <v>15</v>
      </c>
      <c r="N336">
        <v>7</v>
      </c>
      <c r="O336">
        <v>2</v>
      </c>
      <c r="P336">
        <v>18</v>
      </c>
      <c r="Q336">
        <v>1</v>
      </c>
      <c r="R336">
        <v>39</v>
      </c>
      <c r="S336">
        <v>28</v>
      </c>
      <c r="T336">
        <v>4</v>
      </c>
      <c r="U336">
        <v>14</v>
      </c>
      <c r="V336">
        <v>7</v>
      </c>
      <c r="W336">
        <v>1</v>
      </c>
      <c r="X336">
        <v>28</v>
      </c>
      <c r="Y336">
        <v>9</v>
      </c>
      <c r="Z336">
        <v>0</v>
      </c>
      <c r="AA336">
        <v>0.67</v>
      </c>
      <c r="AB336">
        <v>0.79</v>
      </c>
      <c r="AC336">
        <v>0.28000000000000003</v>
      </c>
      <c r="AD336">
        <v>0.68</v>
      </c>
    </row>
    <row r="337" spans="1:30" x14ac:dyDescent="0.25">
      <c r="A337">
        <v>16435</v>
      </c>
      <c r="B337">
        <v>1616</v>
      </c>
      <c r="C337">
        <v>123</v>
      </c>
      <c r="D337">
        <v>83</v>
      </c>
      <c r="E337">
        <v>11</v>
      </c>
      <c r="F337">
        <v>0</v>
      </c>
      <c r="G337">
        <v>0</v>
      </c>
      <c r="H337">
        <v>0</v>
      </c>
      <c r="I337">
        <v>1</v>
      </c>
      <c r="J337">
        <v>0</v>
      </c>
      <c r="K337">
        <v>0</v>
      </c>
      <c r="L337">
        <v>0</v>
      </c>
      <c r="M337">
        <v>11</v>
      </c>
      <c r="N337">
        <v>1</v>
      </c>
      <c r="O337">
        <v>0</v>
      </c>
      <c r="P337">
        <v>0</v>
      </c>
      <c r="Q337">
        <v>1</v>
      </c>
      <c r="R337">
        <v>70</v>
      </c>
      <c r="S337">
        <v>8</v>
      </c>
      <c r="T337">
        <v>5</v>
      </c>
      <c r="U337">
        <v>16</v>
      </c>
      <c r="V337">
        <v>6</v>
      </c>
      <c r="W337">
        <v>3</v>
      </c>
      <c r="X337">
        <v>37</v>
      </c>
      <c r="Y337">
        <v>6</v>
      </c>
      <c r="Z337">
        <v>2</v>
      </c>
      <c r="AA337">
        <v>0.79</v>
      </c>
      <c r="AB337">
        <v>0.38</v>
      </c>
      <c r="AC337">
        <v>0.47</v>
      </c>
      <c r="AD337">
        <v>0.25</v>
      </c>
    </row>
    <row r="338" spans="1:30" x14ac:dyDescent="0.25">
      <c r="A338">
        <v>42166</v>
      </c>
      <c r="B338">
        <v>1616</v>
      </c>
      <c r="C338">
        <v>117</v>
      </c>
      <c r="D338">
        <v>57</v>
      </c>
      <c r="E338">
        <v>8</v>
      </c>
      <c r="F338">
        <v>0</v>
      </c>
      <c r="G338">
        <v>1</v>
      </c>
      <c r="H338">
        <v>1</v>
      </c>
      <c r="I338">
        <v>0</v>
      </c>
      <c r="J338">
        <v>0</v>
      </c>
      <c r="K338">
        <v>16</v>
      </c>
      <c r="L338">
        <v>0</v>
      </c>
      <c r="M338">
        <v>22</v>
      </c>
      <c r="N338">
        <v>2</v>
      </c>
      <c r="O338">
        <v>3</v>
      </c>
      <c r="P338">
        <v>0</v>
      </c>
      <c r="Q338">
        <v>0</v>
      </c>
      <c r="R338">
        <v>23</v>
      </c>
      <c r="S338">
        <v>31</v>
      </c>
      <c r="T338">
        <v>3</v>
      </c>
      <c r="U338">
        <v>11</v>
      </c>
      <c r="V338">
        <v>7</v>
      </c>
      <c r="W338">
        <v>2</v>
      </c>
      <c r="X338">
        <v>14</v>
      </c>
      <c r="Y338">
        <v>26</v>
      </c>
      <c r="Z338">
        <v>1</v>
      </c>
      <c r="AA338">
        <v>0.56999999999999995</v>
      </c>
      <c r="AB338">
        <v>0.81</v>
      </c>
      <c r="AC338">
        <v>0.39</v>
      </c>
      <c r="AD338">
        <v>0.16</v>
      </c>
    </row>
    <row r="339" spans="1:30" x14ac:dyDescent="0.25">
      <c r="A339">
        <v>52255</v>
      </c>
      <c r="B339">
        <v>1616</v>
      </c>
      <c r="C339">
        <v>105</v>
      </c>
      <c r="D339">
        <v>55</v>
      </c>
      <c r="E339">
        <v>8</v>
      </c>
      <c r="F339">
        <v>0</v>
      </c>
      <c r="G339">
        <v>0</v>
      </c>
      <c r="H339">
        <v>0</v>
      </c>
      <c r="I339">
        <v>3</v>
      </c>
      <c r="J339">
        <v>1</v>
      </c>
      <c r="K339">
        <v>14</v>
      </c>
      <c r="L339">
        <v>0</v>
      </c>
      <c r="M339">
        <v>15</v>
      </c>
      <c r="N339">
        <v>4</v>
      </c>
      <c r="O339">
        <v>1</v>
      </c>
      <c r="P339">
        <v>0</v>
      </c>
      <c r="Q339">
        <v>0</v>
      </c>
      <c r="R339">
        <v>29</v>
      </c>
      <c r="S339">
        <v>25</v>
      </c>
      <c r="T339">
        <v>1</v>
      </c>
      <c r="U339">
        <v>14</v>
      </c>
      <c r="V339">
        <v>9</v>
      </c>
      <c r="W339">
        <v>1</v>
      </c>
      <c r="X339">
        <v>23</v>
      </c>
      <c r="Y339">
        <v>15</v>
      </c>
      <c r="Z339">
        <v>0</v>
      </c>
      <c r="AA339">
        <v>0.55000000000000004</v>
      </c>
      <c r="AB339">
        <v>0.68</v>
      </c>
      <c r="AC339">
        <v>0.21</v>
      </c>
      <c r="AD339">
        <v>0.4</v>
      </c>
    </row>
    <row r="340" spans="1:30" x14ac:dyDescent="0.25">
      <c r="A340">
        <v>33482</v>
      </c>
      <c r="B340">
        <v>1616</v>
      </c>
      <c r="C340">
        <v>101</v>
      </c>
      <c r="D340">
        <v>52</v>
      </c>
      <c r="E340">
        <v>9</v>
      </c>
      <c r="F340">
        <v>0</v>
      </c>
      <c r="G340">
        <v>0</v>
      </c>
      <c r="H340">
        <v>0</v>
      </c>
      <c r="I340">
        <v>0</v>
      </c>
      <c r="J340">
        <v>2</v>
      </c>
      <c r="K340">
        <v>0</v>
      </c>
      <c r="L340">
        <v>0</v>
      </c>
      <c r="M340">
        <v>24</v>
      </c>
      <c r="N340">
        <v>2</v>
      </c>
      <c r="O340">
        <v>1</v>
      </c>
      <c r="P340">
        <v>0</v>
      </c>
      <c r="Q340">
        <v>1</v>
      </c>
      <c r="R340">
        <v>32</v>
      </c>
      <c r="S340">
        <v>14</v>
      </c>
      <c r="T340">
        <v>6</v>
      </c>
      <c r="U340">
        <v>16</v>
      </c>
      <c r="V340">
        <v>7</v>
      </c>
      <c r="W340">
        <v>2</v>
      </c>
      <c r="X340">
        <v>22</v>
      </c>
      <c r="Y340">
        <v>10</v>
      </c>
      <c r="Z340">
        <v>2</v>
      </c>
      <c r="AA340">
        <v>0.53</v>
      </c>
      <c r="AB340">
        <v>0.56999999999999995</v>
      </c>
      <c r="AC340">
        <v>0.31</v>
      </c>
      <c r="AD340">
        <v>0.28999999999999998</v>
      </c>
    </row>
    <row r="341" spans="1:30" x14ac:dyDescent="0.25">
      <c r="A341">
        <v>27395</v>
      </c>
      <c r="B341">
        <v>1616</v>
      </c>
      <c r="C341">
        <v>99</v>
      </c>
      <c r="D341">
        <v>58</v>
      </c>
      <c r="E341">
        <v>12</v>
      </c>
      <c r="F341">
        <v>0</v>
      </c>
      <c r="G341">
        <v>0</v>
      </c>
      <c r="H341">
        <v>0</v>
      </c>
      <c r="I341">
        <v>3</v>
      </c>
      <c r="J341">
        <v>1</v>
      </c>
      <c r="K341">
        <v>0</v>
      </c>
      <c r="L341">
        <v>0</v>
      </c>
      <c r="M341">
        <v>18</v>
      </c>
      <c r="N341">
        <v>4</v>
      </c>
      <c r="O341">
        <v>0</v>
      </c>
      <c r="P341">
        <v>0</v>
      </c>
      <c r="Q341">
        <v>2</v>
      </c>
      <c r="R341">
        <v>35</v>
      </c>
      <c r="S341">
        <v>17</v>
      </c>
      <c r="T341">
        <v>6</v>
      </c>
      <c r="U341">
        <v>12</v>
      </c>
      <c r="V341">
        <v>9</v>
      </c>
      <c r="W341">
        <v>2</v>
      </c>
      <c r="X341">
        <v>22</v>
      </c>
      <c r="Y341">
        <v>11</v>
      </c>
      <c r="Z341">
        <v>2</v>
      </c>
      <c r="AA341">
        <v>0.69</v>
      </c>
      <c r="AB341">
        <v>0.53</v>
      </c>
      <c r="AC341">
        <v>0.37</v>
      </c>
      <c r="AD341">
        <v>0.35</v>
      </c>
    </row>
    <row r="342" spans="1:30" x14ac:dyDescent="0.25">
      <c r="A342">
        <v>63854</v>
      </c>
      <c r="B342">
        <v>1616</v>
      </c>
      <c r="C342">
        <v>87</v>
      </c>
      <c r="D342">
        <v>38</v>
      </c>
      <c r="E342">
        <v>8</v>
      </c>
      <c r="F342">
        <v>0</v>
      </c>
      <c r="G342">
        <v>2</v>
      </c>
      <c r="H342">
        <v>2</v>
      </c>
      <c r="I342">
        <v>0</v>
      </c>
      <c r="J342">
        <v>0</v>
      </c>
      <c r="K342">
        <v>6</v>
      </c>
      <c r="L342">
        <v>0</v>
      </c>
      <c r="M342">
        <v>19</v>
      </c>
      <c r="N342">
        <v>4</v>
      </c>
      <c r="O342">
        <v>3</v>
      </c>
      <c r="P342">
        <v>3</v>
      </c>
      <c r="Q342">
        <v>0</v>
      </c>
      <c r="R342">
        <v>21</v>
      </c>
      <c r="S342">
        <v>14</v>
      </c>
      <c r="T342">
        <v>3</v>
      </c>
      <c r="U342">
        <v>13</v>
      </c>
      <c r="V342">
        <v>6</v>
      </c>
      <c r="W342">
        <v>2</v>
      </c>
      <c r="X342">
        <v>18</v>
      </c>
      <c r="Y342">
        <v>9</v>
      </c>
      <c r="Z342">
        <v>1</v>
      </c>
      <c r="AA342">
        <v>0.43</v>
      </c>
      <c r="AB342">
        <v>0.64</v>
      </c>
      <c r="AC342">
        <v>0.14000000000000001</v>
      </c>
      <c r="AD342">
        <v>0.36</v>
      </c>
    </row>
    <row r="343" spans="1:30" x14ac:dyDescent="0.25">
      <c r="A343">
        <v>38174</v>
      </c>
      <c r="B343">
        <v>1616</v>
      </c>
      <c r="C343">
        <v>83</v>
      </c>
      <c r="D343">
        <v>35</v>
      </c>
      <c r="E343">
        <v>7</v>
      </c>
      <c r="F343">
        <v>0</v>
      </c>
      <c r="G343">
        <v>0</v>
      </c>
      <c r="H343">
        <v>0</v>
      </c>
      <c r="I343">
        <v>3</v>
      </c>
      <c r="J343">
        <v>0</v>
      </c>
      <c r="K343">
        <v>0</v>
      </c>
      <c r="L343">
        <v>0</v>
      </c>
      <c r="M343">
        <v>17</v>
      </c>
      <c r="N343">
        <v>3</v>
      </c>
      <c r="O343">
        <v>3</v>
      </c>
      <c r="P343">
        <v>0</v>
      </c>
      <c r="Q343">
        <v>0</v>
      </c>
      <c r="R343">
        <v>21</v>
      </c>
      <c r="S343">
        <v>12</v>
      </c>
      <c r="T343">
        <v>2</v>
      </c>
      <c r="U343">
        <v>13</v>
      </c>
      <c r="V343">
        <v>6</v>
      </c>
      <c r="W343">
        <v>2</v>
      </c>
      <c r="X343">
        <v>17</v>
      </c>
      <c r="Y343">
        <v>9</v>
      </c>
      <c r="Z343">
        <v>1</v>
      </c>
      <c r="AA343">
        <v>0.43</v>
      </c>
      <c r="AB343">
        <v>0.57999999999999996</v>
      </c>
      <c r="AC343">
        <v>0.19</v>
      </c>
      <c r="AD343">
        <v>0.25</v>
      </c>
    </row>
    <row r="344" spans="1:30" x14ac:dyDescent="0.25">
      <c r="A344">
        <v>8147</v>
      </c>
      <c r="B344">
        <v>1616</v>
      </c>
      <c r="C344">
        <v>81</v>
      </c>
      <c r="D344">
        <v>30</v>
      </c>
      <c r="E344">
        <v>8</v>
      </c>
      <c r="F344">
        <v>0</v>
      </c>
      <c r="G344">
        <v>0</v>
      </c>
      <c r="H344">
        <v>0</v>
      </c>
      <c r="I344">
        <v>2</v>
      </c>
      <c r="J344">
        <v>0</v>
      </c>
      <c r="K344">
        <v>0</v>
      </c>
      <c r="L344">
        <v>0</v>
      </c>
      <c r="M344">
        <v>15</v>
      </c>
      <c r="N344">
        <v>2</v>
      </c>
      <c r="O344">
        <v>0</v>
      </c>
      <c r="P344">
        <v>0</v>
      </c>
      <c r="Q344">
        <v>1</v>
      </c>
      <c r="R344">
        <v>20</v>
      </c>
      <c r="S344">
        <v>8</v>
      </c>
      <c r="T344">
        <v>2</v>
      </c>
      <c r="U344">
        <v>11</v>
      </c>
      <c r="V344">
        <v>7</v>
      </c>
      <c r="W344">
        <v>2</v>
      </c>
      <c r="X344">
        <v>11</v>
      </c>
      <c r="Y344">
        <v>7</v>
      </c>
      <c r="Z344">
        <v>1</v>
      </c>
      <c r="AA344">
        <v>0.5</v>
      </c>
      <c r="AB344">
        <v>0.25</v>
      </c>
      <c r="AC344">
        <v>0.45</v>
      </c>
      <c r="AD344">
        <v>0.12</v>
      </c>
    </row>
    <row r="345" spans="1:30" x14ac:dyDescent="0.25">
      <c r="A345">
        <v>43033</v>
      </c>
      <c r="B345">
        <v>1616</v>
      </c>
      <c r="C345">
        <v>81</v>
      </c>
      <c r="D345">
        <v>48</v>
      </c>
      <c r="E345">
        <v>3</v>
      </c>
      <c r="F345">
        <v>0</v>
      </c>
      <c r="G345">
        <v>0</v>
      </c>
      <c r="H345">
        <v>0</v>
      </c>
      <c r="I345">
        <v>2</v>
      </c>
      <c r="J345">
        <v>0</v>
      </c>
      <c r="K345">
        <v>8</v>
      </c>
      <c r="L345">
        <v>0</v>
      </c>
      <c r="M345">
        <v>17</v>
      </c>
      <c r="N345">
        <v>2</v>
      </c>
      <c r="O345">
        <v>0</v>
      </c>
      <c r="P345">
        <v>3</v>
      </c>
      <c r="Q345">
        <v>0</v>
      </c>
      <c r="R345">
        <v>19</v>
      </c>
      <c r="S345">
        <v>28</v>
      </c>
      <c r="T345">
        <v>1</v>
      </c>
      <c r="U345">
        <v>12</v>
      </c>
      <c r="V345">
        <v>6</v>
      </c>
      <c r="W345">
        <v>1</v>
      </c>
      <c r="X345">
        <v>14</v>
      </c>
      <c r="Y345">
        <v>15</v>
      </c>
      <c r="Z345">
        <v>0</v>
      </c>
      <c r="AA345">
        <v>0.42</v>
      </c>
      <c r="AB345">
        <v>0.82</v>
      </c>
      <c r="AC345">
        <v>0.26</v>
      </c>
      <c r="AD345">
        <v>0.46</v>
      </c>
    </row>
    <row r="346" spans="1:30" x14ac:dyDescent="0.25">
      <c r="A346">
        <v>37192</v>
      </c>
      <c r="B346">
        <v>1616</v>
      </c>
      <c r="C346">
        <v>80</v>
      </c>
      <c r="D346">
        <v>37</v>
      </c>
      <c r="E346">
        <v>6</v>
      </c>
      <c r="F346">
        <v>0</v>
      </c>
      <c r="G346">
        <v>0</v>
      </c>
      <c r="H346">
        <v>0</v>
      </c>
      <c r="I346">
        <v>3</v>
      </c>
      <c r="J346">
        <v>2</v>
      </c>
      <c r="K346">
        <v>0</v>
      </c>
      <c r="L346">
        <v>0</v>
      </c>
      <c r="M346">
        <v>13</v>
      </c>
      <c r="N346">
        <v>5</v>
      </c>
      <c r="O346">
        <v>0</v>
      </c>
      <c r="P346">
        <v>0</v>
      </c>
      <c r="Q346">
        <v>0</v>
      </c>
      <c r="R346">
        <v>31</v>
      </c>
      <c r="S346">
        <v>5</v>
      </c>
      <c r="T346">
        <v>1</v>
      </c>
      <c r="U346">
        <v>12</v>
      </c>
      <c r="V346">
        <v>2</v>
      </c>
      <c r="W346">
        <v>1</v>
      </c>
      <c r="X346">
        <v>22</v>
      </c>
      <c r="Y346">
        <v>2</v>
      </c>
      <c r="Z346">
        <v>0</v>
      </c>
      <c r="AA346">
        <v>0.65</v>
      </c>
      <c r="AB346">
        <v>0.8</v>
      </c>
      <c r="AC346">
        <v>0.28999999999999998</v>
      </c>
      <c r="AD346">
        <v>0.6</v>
      </c>
    </row>
    <row r="347" spans="1:30" x14ac:dyDescent="0.25">
      <c r="A347">
        <v>1556</v>
      </c>
      <c r="B347">
        <v>1616</v>
      </c>
      <c r="C347">
        <v>76</v>
      </c>
      <c r="D347">
        <v>45</v>
      </c>
      <c r="E347">
        <v>10</v>
      </c>
      <c r="F347">
        <v>0</v>
      </c>
      <c r="G347">
        <v>0</v>
      </c>
      <c r="H347">
        <v>0</v>
      </c>
      <c r="I347">
        <v>2</v>
      </c>
      <c r="J347">
        <v>0</v>
      </c>
      <c r="K347">
        <v>0</v>
      </c>
      <c r="L347">
        <v>0</v>
      </c>
      <c r="M347">
        <v>5</v>
      </c>
      <c r="N347">
        <v>2</v>
      </c>
      <c r="O347">
        <v>0</v>
      </c>
      <c r="P347">
        <v>0</v>
      </c>
      <c r="Q347">
        <v>0</v>
      </c>
      <c r="R347">
        <v>36</v>
      </c>
      <c r="S347">
        <v>4</v>
      </c>
      <c r="T347">
        <v>5</v>
      </c>
      <c r="U347">
        <v>8</v>
      </c>
      <c r="V347">
        <v>3</v>
      </c>
      <c r="W347">
        <v>2</v>
      </c>
      <c r="X347">
        <v>15</v>
      </c>
      <c r="Y347">
        <v>2</v>
      </c>
      <c r="Z347">
        <v>1</v>
      </c>
      <c r="AA347">
        <v>0.81</v>
      </c>
      <c r="AB347">
        <v>0.5</v>
      </c>
      <c r="AC347">
        <v>0.57999999999999996</v>
      </c>
      <c r="AD347">
        <v>0.5</v>
      </c>
    </row>
    <row r="348" spans="1:30" x14ac:dyDescent="0.25">
      <c r="A348">
        <v>17458</v>
      </c>
      <c r="B348">
        <v>1616</v>
      </c>
      <c r="C348">
        <v>72</v>
      </c>
      <c r="D348">
        <v>35</v>
      </c>
      <c r="E348">
        <v>8</v>
      </c>
      <c r="F348">
        <v>0</v>
      </c>
      <c r="G348">
        <v>0</v>
      </c>
      <c r="H348">
        <v>1</v>
      </c>
      <c r="I348">
        <v>2</v>
      </c>
      <c r="J348">
        <v>0</v>
      </c>
      <c r="K348">
        <v>3</v>
      </c>
      <c r="L348">
        <v>0</v>
      </c>
      <c r="M348">
        <v>14</v>
      </c>
      <c r="N348">
        <v>3</v>
      </c>
      <c r="O348">
        <v>1</v>
      </c>
      <c r="P348">
        <v>0</v>
      </c>
      <c r="Q348">
        <v>0</v>
      </c>
      <c r="R348">
        <v>17</v>
      </c>
      <c r="S348">
        <v>15</v>
      </c>
      <c r="T348">
        <v>3</v>
      </c>
      <c r="U348">
        <v>9</v>
      </c>
      <c r="V348">
        <v>7</v>
      </c>
      <c r="W348">
        <v>2</v>
      </c>
      <c r="X348">
        <v>11</v>
      </c>
      <c r="Y348">
        <v>12</v>
      </c>
      <c r="Z348">
        <v>1</v>
      </c>
      <c r="AA348">
        <v>0.53</v>
      </c>
      <c r="AB348">
        <v>0.6</v>
      </c>
      <c r="AC348">
        <v>0.35</v>
      </c>
      <c r="AD348">
        <v>0.2</v>
      </c>
    </row>
    <row r="349" spans="1:30" x14ac:dyDescent="0.25">
      <c r="A349">
        <v>15094</v>
      </c>
      <c r="B349">
        <v>1616</v>
      </c>
      <c r="C349">
        <v>70</v>
      </c>
      <c r="D349">
        <v>47</v>
      </c>
      <c r="E349">
        <v>9</v>
      </c>
      <c r="F349">
        <v>0</v>
      </c>
      <c r="G349">
        <v>0</v>
      </c>
      <c r="H349">
        <v>0</v>
      </c>
      <c r="I349">
        <v>2</v>
      </c>
      <c r="J349">
        <v>0</v>
      </c>
      <c r="K349">
        <v>0</v>
      </c>
      <c r="L349">
        <v>0</v>
      </c>
      <c r="M349">
        <v>9</v>
      </c>
      <c r="N349">
        <v>2</v>
      </c>
      <c r="O349">
        <v>2</v>
      </c>
      <c r="P349">
        <v>0</v>
      </c>
      <c r="Q349">
        <v>0</v>
      </c>
      <c r="R349">
        <v>37</v>
      </c>
      <c r="S349">
        <v>10</v>
      </c>
      <c r="T349">
        <v>0</v>
      </c>
      <c r="U349">
        <v>6</v>
      </c>
      <c r="V349">
        <v>5</v>
      </c>
      <c r="W349">
        <v>0</v>
      </c>
      <c r="X349">
        <v>16</v>
      </c>
      <c r="Y349">
        <v>6</v>
      </c>
      <c r="Z349">
        <v>0</v>
      </c>
      <c r="AA349">
        <v>0.86</v>
      </c>
      <c r="AB349">
        <v>0.6</v>
      </c>
      <c r="AC349">
        <v>0.56999999999999995</v>
      </c>
      <c r="AD349">
        <v>0.4</v>
      </c>
    </row>
    <row r="350" spans="1:30" x14ac:dyDescent="0.25">
      <c r="A350">
        <v>11643</v>
      </c>
      <c r="B350">
        <v>1616</v>
      </c>
      <c r="C350">
        <v>60</v>
      </c>
      <c r="D350">
        <v>23</v>
      </c>
      <c r="E350">
        <v>5</v>
      </c>
      <c r="F350">
        <v>0</v>
      </c>
      <c r="G350">
        <v>0</v>
      </c>
      <c r="H350">
        <v>0</v>
      </c>
      <c r="I350">
        <v>1</v>
      </c>
      <c r="J350">
        <v>0</v>
      </c>
      <c r="K350">
        <v>0</v>
      </c>
      <c r="L350">
        <v>0</v>
      </c>
      <c r="M350">
        <v>7</v>
      </c>
      <c r="N350">
        <v>1</v>
      </c>
      <c r="O350">
        <v>0</v>
      </c>
      <c r="P350">
        <v>0</v>
      </c>
      <c r="Q350">
        <v>1</v>
      </c>
      <c r="R350">
        <v>9</v>
      </c>
      <c r="S350">
        <v>11</v>
      </c>
      <c r="T350">
        <v>3</v>
      </c>
      <c r="U350">
        <v>6</v>
      </c>
      <c r="V350">
        <v>6</v>
      </c>
      <c r="W350">
        <v>2</v>
      </c>
      <c r="X350">
        <v>6</v>
      </c>
      <c r="Y350">
        <v>5</v>
      </c>
      <c r="Z350">
        <v>1</v>
      </c>
      <c r="AA350">
        <v>0.44</v>
      </c>
      <c r="AB350">
        <v>0.55000000000000004</v>
      </c>
      <c r="AC350">
        <v>0.33</v>
      </c>
      <c r="AD350">
        <v>0.55000000000000004</v>
      </c>
    </row>
    <row r="351" spans="1:30" x14ac:dyDescent="0.25">
      <c r="A351">
        <v>53877</v>
      </c>
      <c r="B351">
        <v>1616</v>
      </c>
      <c r="C351">
        <v>59</v>
      </c>
      <c r="D351">
        <v>35</v>
      </c>
      <c r="E351">
        <v>5</v>
      </c>
      <c r="F351">
        <v>0</v>
      </c>
      <c r="G351">
        <v>27</v>
      </c>
      <c r="H351">
        <v>28</v>
      </c>
      <c r="I351">
        <v>1</v>
      </c>
      <c r="J351">
        <v>0</v>
      </c>
      <c r="K351">
        <v>0</v>
      </c>
      <c r="L351">
        <v>0</v>
      </c>
      <c r="M351">
        <v>10</v>
      </c>
      <c r="N351">
        <v>56</v>
      </c>
      <c r="O351">
        <v>1</v>
      </c>
      <c r="P351">
        <v>0</v>
      </c>
      <c r="Q351">
        <v>0</v>
      </c>
      <c r="R351">
        <v>9</v>
      </c>
      <c r="S351">
        <v>25</v>
      </c>
      <c r="T351">
        <v>1</v>
      </c>
      <c r="U351">
        <v>6</v>
      </c>
      <c r="V351">
        <v>6</v>
      </c>
      <c r="W351">
        <v>1</v>
      </c>
      <c r="X351">
        <v>5</v>
      </c>
      <c r="Y351">
        <v>6</v>
      </c>
      <c r="Z351">
        <v>0</v>
      </c>
      <c r="AA351">
        <v>0.44</v>
      </c>
      <c r="AB351">
        <v>0.8</v>
      </c>
      <c r="AC351">
        <v>0.44</v>
      </c>
      <c r="AD351">
        <v>0.76</v>
      </c>
    </row>
    <row r="352" spans="1:30" x14ac:dyDescent="0.25">
      <c r="A352">
        <v>36603</v>
      </c>
      <c r="B352">
        <v>1616</v>
      </c>
      <c r="C352">
        <v>48</v>
      </c>
      <c r="D352">
        <v>16</v>
      </c>
      <c r="E352">
        <v>6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6</v>
      </c>
      <c r="N352">
        <v>0</v>
      </c>
      <c r="O352">
        <v>0</v>
      </c>
      <c r="P352">
        <v>0</v>
      </c>
      <c r="Q352">
        <v>0</v>
      </c>
      <c r="R352">
        <v>12</v>
      </c>
      <c r="S352">
        <v>3</v>
      </c>
      <c r="T352">
        <v>1</v>
      </c>
      <c r="U352">
        <v>8</v>
      </c>
      <c r="V352">
        <v>3</v>
      </c>
      <c r="W352">
        <v>1</v>
      </c>
      <c r="X352">
        <v>8</v>
      </c>
      <c r="Y352">
        <v>2</v>
      </c>
      <c r="Z352">
        <v>0</v>
      </c>
      <c r="AA352">
        <v>0.42</v>
      </c>
      <c r="AB352">
        <v>0.33</v>
      </c>
      <c r="AC352">
        <v>0.33</v>
      </c>
      <c r="AD352">
        <v>0.33</v>
      </c>
    </row>
    <row r="353" spans="1:30" x14ac:dyDescent="0.25">
      <c r="A353">
        <v>92843</v>
      </c>
      <c r="B353">
        <v>1616</v>
      </c>
      <c r="C353">
        <v>33</v>
      </c>
      <c r="D353">
        <v>27</v>
      </c>
      <c r="E353">
        <v>2</v>
      </c>
      <c r="F353">
        <v>0</v>
      </c>
      <c r="G353">
        <v>0</v>
      </c>
      <c r="H353">
        <v>0</v>
      </c>
      <c r="I353">
        <v>1</v>
      </c>
      <c r="J353">
        <v>0</v>
      </c>
      <c r="K353">
        <v>2</v>
      </c>
      <c r="L353">
        <v>0</v>
      </c>
      <c r="M353">
        <v>6</v>
      </c>
      <c r="N353">
        <v>1</v>
      </c>
      <c r="O353">
        <v>1</v>
      </c>
      <c r="P353">
        <v>0</v>
      </c>
      <c r="Q353">
        <v>0</v>
      </c>
      <c r="R353">
        <v>10</v>
      </c>
      <c r="S353">
        <v>15</v>
      </c>
      <c r="T353">
        <v>2</v>
      </c>
      <c r="U353">
        <v>4</v>
      </c>
      <c r="V353">
        <v>4</v>
      </c>
      <c r="W353">
        <v>2</v>
      </c>
      <c r="X353">
        <v>4</v>
      </c>
      <c r="Y353">
        <v>7</v>
      </c>
      <c r="Z353">
        <v>1</v>
      </c>
      <c r="AA353">
        <v>0.7</v>
      </c>
      <c r="AB353">
        <v>0.8</v>
      </c>
      <c r="AC353">
        <v>0.6</v>
      </c>
      <c r="AD353">
        <v>0.53</v>
      </c>
    </row>
    <row r="354" spans="1:30" x14ac:dyDescent="0.25">
      <c r="A354">
        <v>20644</v>
      </c>
      <c r="B354">
        <v>1616</v>
      </c>
      <c r="C354">
        <v>28</v>
      </c>
      <c r="D354">
        <v>20</v>
      </c>
      <c r="E354">
        <v>4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5</v>
      </c>
      <c r="N354">
        <v>0</v>
      </c>
      <c r="O354">
        <v>0</v>
      </c>
      <c r="P354">
        <v>0</v>
      </c>
      <c r="Q354">
        <v>1</v>
      </c>
      <c r="R354">
        <v>18</v>
      </c>
      <c r="S354">
        <v>1</v>
      </c>
      <c r="T354">
        <v>1</v>
      </c>
      <c r="U354">
        <v>11</v>
      </c>
      <c r="V354">
        <v>1</v>
      </c>
      <c r="W354">
        <v>1</v>
      </c>
      <c r="X354">
        <v>13</v>
      </c>
      <c r="Y354">
        <v>0</v>
      </c>
      <c r="Z354">
        <v>0</v>
      </c>
      <c r="AA354">
        <v>0.44</v>
      </c>
      <c r="AB354">
        <v>1</v>
      </c>
      <c r="AC354">
        <v>0.28000000000000003</v>
      </c>
      <c r="AD354">
        <v>1</v>
      </c>
    </row>
    <row r="355" spans="1:30" x14ac:dyDescent="0.25">
      <c r="A355">
        <v>65731</v>
      </c>
      <c r="B355">
        <v>1615</v>
      </c>
      <c r="C355">
        <v>215</v>
      </c>
      <c r="D355">
        <v>133</v>
      </c>
      <c r="E355">
        <v>8</v>
      </c>
      <c r="F355">
        <v>0</v>
      </c>
      <c r="G355">
        <v>9</v>
      </c>
      <c r="H355">
        <v>8</v>
      </c>
      <c r="I355">
        <v>1</v>
      </c>
      <c r="J355">
        <v>0</v>
      </c>
      <c r="K355">
        <v>8</v>
      </c>
      <c r="L355">
        <v>0</v>
      </c>
      <c r="M355">
        <v>13</v>
      </c>
      <c r="N355">
        <v>18</v>
      </c>
      <c r="O355">
        <v>0</v>
      </c>
      <c r="P355">
        <v>0</v>
      </c>
      <c r="Q355">
        <v>1</v>
      </c>
      <c r="R355">
        <v>43</v>
      </c>
      <c r="S355">
        <v>82</v>
      </c>
      <c r="T355">
        <v>8</v>
      </c>
      <c r="U355">
        <v>18</v>
      </c>
      <c r="V355">
        <v>11</v>
      </c>
      <c r="W355">
        <v>4</v>
      </c>
      <c r="X355">
        <v>32</v>
      </c>
      <c r="Y355">
        <v>32</v>
      </c>
      <c r="Z355">
        <v>4</v>
      </c>
      <c r="AA355">
        <v>0.6</v>
      </c>
      <c r="AB355">
        <v>0.88</v>
      </c>
      <c r="AC355">
        <v>0.26</v>
      </c>
      <c r="AD355">
        <v>0.61</v>
      </c>
    </row>
    <row r="356" spans="1:30" x14ac:dyDescent="0.25">
      <c r="A356">
        <v>15712</v>
      </c>
      <c r="B356">
        <v>1615</v>
      </c>
      <c r="C356">
        <v>177</v>
      </c>
      <c r="D356">
        <v>131</v>
      </c>
      <c r="E356">
        <v>9</v>
      </c>
      <c r="F356">
        <v>0</v>
      </c>
      <c r="G356">
        <v>0</v>
      </c>
      <c r="H356">
        <v>0</v>
      </c>
      <c r="I356">
        <v>2</v>
      </c>
      <c r="J356">
        <v>0</v>
      </c>
      <c r="K356">
        <v>22</v>
      </c>
      <c r="L356">
        <v>0</v>
      </c>
      <c r="M356">
        <v>11</v>
      </c>
      <c r="N356">
        <v>2</v>
      </c>
      <c r="O356">
        <v>2</v>
      </c>
      <c r="P356">
        <v>0</v>
      </c>
      <c r="Q356">
        <v>0</v>
      </c>
      <c r="R356">
        <v>38</v>
      </c>
      <c r="S356">
        <v>89</v>
      </c>
      <c r="T356">
        <v>4</v>
      </c>
      <c r="U356">
        <v>15</v>
      </c>
      <c r="V356">
        <v>10</v>
      </c>
      <c r="W356">
        <v>2</v>
      </c>
      <c r="X356">
        <v>27</v>
      </c>
      <c r="Y356">
        <v>69</v>
      </c>
      <c r="Z356">
        <v>3</v>
      </c>
      <c r="AA356">
        <v>0.63</v>
      </c>
      <c r="AB356">
        <v>0.9</v>
      </c>
      <c r="AC356">
        <v>0.28999999999999998</v>
      </c>
      <c r="AD356">
        <v>0.22</v>
      </c>
    </row>
    <row r="357" spans="1:30" x14ac:dyDescent="0.25">
      <c r="A357">
        <v>71497</v>
      </c>
      <c r="B357">
        <v>1615</v>
      </c>
      <c r="C357">
        <v>156</v>
      </c>
      <c r="D357">
        <v>75</v>
      </c>
      <c r="E357">
        <v>15</v>
      </c>
      <c r="F357">
        <v>0</v>
      </c>
      <c r="G357">
        <v>0</v>
      </c>
      <c r="H357">
        <v>0</v>
      </c>
      <c r="I357">
        <v>1</v>
      </c>
      <c r="J357">
        <v>0</v>
      </c>
      <c r="K357">
        <v>49</v>
      </c>
      <c r="L357">
        <v>0</v>
      </c>
      <c r="M357">
        <v>28</v>
      </c>
      <c r="N357">
        <v>1</v>
      </c>
      <c r="O357">
        <v>0</v>
      </c>
      <c r="P357">
        <v>0</v>
      </c>
      <c r="Q357">
        <v>2</v>
      </c>
      <c r="R357">
        <v>22</v>
      </c>
      <c r="S357">
        <v>48</v>
      </c>
      <c r="T357">
        <v>5</v>
      </c>
      <c r="U357">
        <v>15</v>
      </c>
      <c r="V357">
        <v>10</v>
      </c>
      <c r="W357">
        <v>4</v>
      </c>
      <c r="X357">
        <v>17</v>
      </c>
      <c r="Y357">
        <v>26</v>
      </c>
      <c r="Z357">
        <v>3</v>
      </c>
      <c r="AA357">
        <v>0.36</v>
      </c>
      <c r="AB357">
        <v>0.81</v>
      </c>
      <c r="AC357">
        <v>0.23</v>
      </c>
      <c r="AD357">
        <v>0.46</v>
      </c>
    </row>
    <row r="358" spans="1:30" x14ac:dyDescent="0.25">
      <c r="A358">
        <v>66927</v>
      </c>
      <c r="B358">
        <v>1615</v>
      </c>
      <c r="C358">
        <v>133</v>
      </c>
      <c r="D358">
        <v>40</v>
      </c>
      <c r="E358">
        <v>12</v>
      </c>
      <c r="F358">
        <v>0</v>
      </c>
      <c r="G358">
        <v>0</v>
      </c>
      <c r="H358">
        <v>0</v>
      </c>
      <c r="I358">
        <v>1</v>
      </c>
      <c r="J358">
        <v>0</v>
      </c>
      <c r="K358">
        <v>15</v>
      </c>
      <c r="L358">
        <v>0</v>
      </c>
      <c r="M358">
        <v>22</v>
      </c>
      <c r="N358">
        <v>1</v>
      </c>
      <c r="O358">
        <v>0</v>
      </c>
      <c r="P358">
        <v>0</v>
      </c>
      <c r="Q358">
        <v>0</v>
      </c>
      <c r="R358">
        <v>15</v>
      </c>
      <c r="S358">
        <v>20</v>
      </c>
      <c r="T358">
        <v>5</v>
      </c>
      <c r="U358">
        <v>7</v>
      </c>
      <c r="V358">
        <v>9</v>
      </c>
      <c r="W358">
        <v>3</v>
      </c>
      <c r="X358">
        <v>7</v>
      </c>
      <c r="Y358">
        <v>14</v>
      </c>
      <c r="Z358">
        <v>2</v>
      </c>
      <c r="AA358">
        <v>0.6</v>
      </c>
      <c r="AB358">
        <v>0.6</v>
      </c>
      <c r="AC358">
        <v>0.53</v>
      </c>
      <c r="AD358">
        <v>0.3</v>
      </c>
    </row>
    <row r="359" spans="1:30" x14ac:dyDescent="0.25">
      <c r="A359">
        <v>1654</v>
      </c>
      <c r="B359">
        <v>1615</v>
      </c>
      <c r="C359">
        <v>110</v>
      </c>
      <c r="D359">
        <v>45</v>
      </c>
      <c r="E359">
        <v>12</v>
      </c>
      <c r="F359">
        <v>0</v>
      </c>
      <c r="G359">
        <v>0</v>
      </c>
      <c r="H359">
        <v>0</v>
      </c>
      <c r="I359">
        <v>1</v>
      </c>
      <c r="J359">
        <v>1</v>
      </c>
      <c r="K359">
        <v>11</v>
      </c>
      <c r="L359">
        <v>0</v>
      </c>
      <c r="M359">
        <v>5</v>
      </c>
      <c r="N359">
        <v>2</v>
      </c>
      <c r="O359">
        <v>1</v>
      </c>
      <c r="P359">
        <v>0</v>
      </c>
      <c r="Q359">
        <v>0</v>
      </c>
      <c r="R359">
        <v>22</v>
      </c>
      <c r="S359">
        <v>22</v>
      </c>
      <c r="T359">
        <v>1</v>
      </c>
      <c r="U359">
        <v>7</v>
      </c>
      <c r="V359">
        <v>7</v>
      </c>
      <c r="W359">
        <v>1</v>
      </c>
      <c r="X359">
        <v>17</v>
      </c>
      <c r="Y359">
        <v>16</v>
      </c>
      <c r="Z359">
        <v>0</v>
      </c>
      <c r="AA359">
        <v>0.73</v>
      </c>
      <c r="AB359">
        <v>0.73</v>
      </c>
      <c r="AC359">
        <v>0.23</v>
      </c>
      <c r="AD359">
        <v>0.27</v>
      </c>
    </row>
    <row r="360" spans="1:30" x14ac:dyDescent="0.25">
      <c r="A360">
        <v>6955</v>
      </c>
      <c r="B360">
        <v>1615</v>
      </c>
      <c r="C360">
        <v>110</v>
      </c>
      <c r="D360">
        <v>86</v>
      </c>
      <c r="E360">
        <v>9</v>
      </c>
      <c r="F360">
        <v>0</v>
      </c>
      <c r="G360">
        <v>3</v>
      </c>
      <c r="H360">
        <v>12</v>
      </c>
      <c r="I360">
        <v>0</v>
      </c>
      <c r="J360">
        <v>0</v>
      </c>
      <c r="K360">
        <v>1</v>
      </c>
      <c r="L360">
        <v>0</v>
      </c>
      <c r="M360">
        <v>6</v>
      </c>
      <c r="N360">
        <v>15</v>
      </c>
      <c r="O360">
        <v>0</v>
      </c>
      <c r="P360">
        <v>11</v>
      </c>
      <c r="Q360">
        <v>0</v>
      </c>
      <c r="R360">
        <v>40</v>
      </c>
      <c r="S360">
        <v>45</v>
      </c>
      <c r="T360">
        <v>1</v>
      </c>
      <c r="U360">
        <v>12</v>
      </c>
      <c r="V360">
        <v>8</v>
      </c>
      <c r="W360">
        <v>1</v>
      </c>
      <c r="X360">
        <v>24</v>
      </c>
      <c r="Y360">
        <v>28</v>
      </c>
      <c r="Z360">
        <v>0</v>
      </c>
      <c r="AA360">
        <v>0.72</v>
      </c>
      <c r="AB360">
        <v>0.84</v>
      </c>
      <c r="AC360">
        <v>0.4</v>
      </c>
      <c r="AD360">
        <v>0.38</v>
      </c>
    </row>
    <row r="361" spans="1:30" x14ac:dyDescent="0.25">
      <c r="A361">
        <v>68456</v>
      </c>
      <c r="B361">
        <v>1615</v>
      </c>
      <c r="C361">
        <v>95</v>
      </c>
      <c r="D361">
        <v>51</v>
      </c>
      <c r="E361">
        <v>7</v>
      </c>
      <c r="F361">
        <v>0</v>
      </c>
      <c r="G361">
        <v>8</v>
      </c>
      <c r="H361">
        <v>7</v>
      </c>
      <c r="I361">
        <v>2</v>
      </c>
      <c r="J361">
        <v>0</v>
      </c>
      <c r="K361">
        <v>9</v>
      </c>
      <c r="L361">
        <v>0</v>
      </c>
      <c r="M361">
        <v>17</v>
      </c>
      <c r="N361">
        <v>17</v>
      </c>
      <c r="O361">
        <v>0</v>
      </c>
      <c r="P361">
        <v>0</v>
      </c>
      <c r="Q361">
        <v>0</v>
      </c>
      <c r="R361">
        <v>23</v>
      </c>
      <c r="S361">
        <v>27</v>
      </c>
      <c r="T361">
        <v>1</v>
      </c>
      <c r="U361">
        <v>13</v>
      </c>
      <c r="V361">
        <v>5</v>
      </c>
      <c r="W361">
        <v>1</v>
      </c>
      <c r="X361">
        <v>18</v>
      </c>
      <c r="Y361">
        <v>10</v>
      </c>
      <c r="Z361">
        <v>0</v>
      </c>
      <c r="AA361">
        <v>0.48</v>
      </c>
      <c r="AB361">
        <v>0.85</v>
      </c>
      <c r="AC361">
        <v>0.22</v>
      </c>
      <c r="AD361">
        <v>0.63</v>
      </c>
    </row>
    <row r="362" spans="1:30" x14ac:dyDescent="0.25">
      <c r="A362">
        <v>32058</v>
      </c>
      <c r="B362">
        <v>1615</v>
      </c>
      <c r="C362">
        <v>85</v>
      </c>
      <c r="D362">
        <v>45</v>
      </c>
      <c r="E362">
        <v>12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1</v>
      </c>
      <c r="L362">
        <v>0</v>
      </c>
      <c r="M362">
        <v>25</v>
      </c>
      <c r="N362">
        <v>0</v>
      </c>
      <c r="O362">
        <v>0</v>
      </c>
      <c r="P362">
        <v>0</v>
      </c>
      <c r="Q362">
        <v>1</v>
      </c>
      <c r="R362">
        <v>26</v>
      </c>
      <c r="S362">
        <v>16</v>
      </c>
      <c r="T362">
        <v>3</v>
      </c>
      <c r="U362">
        <v>15</v>
      </c>
      <c r="V362">
        <v>6</v>
      </c>
      <c r="W362">
        <v>3</v>
      </c>
      <c r="X362">
        <v>19</v>
      </c>
      <c r="Y362">
        <v>11</v>
      </c>
      <c r="Z362">
        <v>2</v>
      </c>
      <c r="AA362">
        <v>0.46</v>
      </c>
      <c r="AB362">
        <v>0.69</v>
      </c>
      <c r="AC362">
        <v>0.27</v>
      </c>
      <c r="AD362">
        <v>0.31</v>
      </c>
    </row>
    <row r="363" spans="1:30" x14ac:dyDescent="0.25">
      <c r="A363">
        <v>81462</v>
      </c>
      <c r="B363">
        <v>1615</v>
      </c>
      <c r="C363">
        <v>79</v>
      </c>
      <c r="D363">
        <v>33</v>
      </c>
      <c r="E363">
        <v>11</v>
      </c>
      <c r="F363">
        <v>0</v>
      </c>
      <c r="G363">
        <v>0</v>
      </c>
      <c r="H363">
        <v>0</v>
      </c>
      <c r="I363">
        <v>1</v>
      </c>
      <c r="J363">
        <v>0</v>
      </c>
      <c r="K363">
        <v>0</v>
      </c>
      <c r="L363">
        <v>0</v>
      </c>
      <c r="M363">
        <v>23</v>
      </c>
      <c r="N363">
        <v>1</v>
      </c>
      <c r="O363">
        <v>1</v>
      </c>
      <c r="P363">
        <v>0</v>
      </c>
      <c r="Q363">
        <v>0</v>
      </c>
      <c r="R363">
        <v>22</v>
      </c>
      <c r="S363">
        <v>9</v>
      </c>
      <c r="T363">
        <v>2</v>
      </c>
      <c r="U363">
        <v>12</v>
      </c>
      <c r="V363">
        <v>4</v>
      </c>
      <c r="W363">
        <v>2</v>
      </c>
      <c r="X363">
        <v>14</v>
      </c>
      <c r="Y363">
        <v>8</v>
      </c>
      <c r="Z363">
        <v>1</v>
      </c>
      <c r="AA363">
        <v>0.5</v>
      </c>
      <c r="AB363">
        <v>0.67</v>
      </c>
      <c r="AC363">
        <v>0.36</v>
      </c>
      <c r="AD363">
        <v>0.11</v>
      </c>
    </row>
    <row r="364" spans="1:30" x14ac:dyDescent="0.25">
      <c r="A364">
        <v>37424</v>
      </c>
      <c r="B364">
        <v>1615</v>
      </c>
      <c r="C364">
        <v>77</v>
      </c>
      <c r="D364">
        <v>32</v>
      </c>
      <c r="E364">
        <v>8</v>
      </c>
      <c r="F364">
        <v>0</v>
      </c>
      <c r="G364">
        <v>0</v>
      </c>
      <c r="H364">
        <v>0</v>
      </c>
      <c r="I364">
        <v>2</v>
      </c>
      <c r="J364">
        <v>0</v>
      </c>
      <c r="K364">
        <v>4</v>
      </c>
      <c r="L364">
        <v>0</v>
      </c>
      <c r="M364">
        <v>18</v>
      </c>
      <c r="N364">
        <v>2</v>
      </c>
      <c r="O364">
        <v>0</v>
      </c>
      <c r="P364">
        <v>0</v>
      </c>
      <c r="Q364">
        <v>3</v>
      </c>
      <c r="R364">
        <v>20</v>
      </c>
      <c r="S364">
        <v>6</v>
      </c>
      <c r="T364">
        <v>6</v>
      </c>
      <c r="U364">
        <v>10</v>
      </c>
      <c r="V364">
        <v>4</v>
      </c>
      <c r="W364">
        <v>2</v>
      </c>
      <c r="X364">
        <v>15</v>
      </c>
      <c r="Y364">
        <v>3</v>
      </c>
      <c r="Z364">
        <v>1</v>
      </c>
      <c r="AA364">
        <v>0.55000000000000004</v>
      </c>
      <c r="AB364">
        <v>0.5</v>
      </c>
      <c r="AC364">
        <v>0.25</v>
      </c>
      <c r="AD364">
        <v>0.5</v>
      </c>
    </row>
    <row r="365" spans="1:30" x14ac:dyDescent="0.25">
      <c r="A365">
        <v>43980</v>
      </c>
      <c r="B365">
        <v>1615</v>
      </c>
      <c r="C365">
        <v>75</v>
      </c>
      <c r="D365">
        <v>35</v>
      </c>
      <c r="E365">
        <v>10</v>
      </c>
      <c r="F365">
        <v>0</v>
      </c>
      <c r="G365">
        <v>1</v>
      </c>
      <c r="H365">
        <v>2</v>
      </c>
      <c r="I365">
        <v>0</v>
      </c>
      <c r="J365">
        <v>0</v>
      </c>
      <c r="K365">
        <v>0</v>
      </c>
      <c r="L365">
        <v>2</v>
      </c>
      <c r="M365">
        <v>15</v>
      </c>
      <c r="N365">
        <v>5</v>
      </c>
      <c r="O365">
        <v>1</v>
      </c>
      <c r="P365">
        <v>0</v>
      </c>
      <c r="Q365">
        <v>0</v>
      </c>
      <c r="R365">
        <v>27</v>
      </c>
      <c r="S365">
        <v>8</v>
      </c>
      <c r="T365">
        <v>0</v>
      </c>
      <c r="U365">
        <v>15</v>
      </c>
      <c r="V365">
        <v>5</v>
      </c>
      <c r="W365">
        <v>0</v>
      </c>
      <c r="X365">
        <v>21</v>
      </c>
      <c r="Y365">
        <v>5</v>
      </c>
      <c r="Z365">
        <v>0</v>
      </c>
      <c r="AA365">
        <v>0.48</v>
      </c>
      <c r="AB365">
        <v>0.5</v>
      </c>
      <c r="AC365">
        <v>0.22</v>
      </c>
      <c r="AD365">
        <v>0.38</v>
      </c>
    </row>
    <row r="366" spans="1:30" x14ac:dyDescent="0.25">
      <c r="A366">
        <v>25111</v>
      </c>
      <c r="B366">
        <v>1615</v>
      </c>
      <c r="C366">
        <v>66</v>
      </c>
      <c r="D366">
        <v>36</v>
      </c>
      <c r="E366">
        <v>9</v>
      </c>
      <c r="F366">
        <v>0</v>
      </c>
      <c r="G366">
        <v>0</v>
      </c>
      <c r="H366">
        <v>1</v>
      </c>
      <c r="I366">
        <v>1</v>
      </c>
      <c r="J366">
        <v>1</v>
      </c>
      <c r="K366">
        <v>0</v>
      </c>
      <c r="L366">
        <v>0</v>
      </c>
      <c r="M366">
        <v>25</v>
      </c>
      <c r="N366">
        <v>3</v>
      </c>
      <c r="O366">
        <v>3</v>
      </c>
      <c r="P366">
        <v>0</v>
      </c>
      <c r="Q366">
        <v>0</v>
      </c>
      <c r="R366">
        <v>13</v>
      </c>
      <c r="S366">
        <v>10</v>
      </c>
      <c r="T366">
        <v>13</v>
      </c>
      <c r="U366">
        <v>9</v>
      </c>
      <c r="V366">
        <v>6</v>
      </c>
      <c r="W366">
        <v>2</v>
      </c>
      <c r="X366">
        <v>9</v>
      </c>
      <c r="Y366">
        <v>5</v>
      </c>
      <c r="Z366">
        <v>1</v>
      </c>
      <c r="AA366">
        <v>0.38</v>
      </c>
      <c r="AB366">
        <v>0.5</v>
      </c>
      <c r="AC366">
        <v>0.31</v>
      </c>
      <c r="AD366">
        <v>0.5</v>
      </c>
    </row>
    <row r="367" spans="1:30" x14ac:dyDescent="0.25">
      <c r="A367">
        <v>82464</v>
      </c>
      <c r="B367">
        <v>1615</v>
      </c>
      <c r="C367">
        <v>51</v>
      </c>
      <c r="D367">
        <v>29</v>
      </c>
      <c r="E367">
        <v>5</v>
      </c>
      <c r="F367">
        <v>0</v>
      </c>
      <c r="G367">
        <v>0</v>
      </c>
      <c r="H367">
        <v>0</v>
      </c>
      <c r="I367">
        <v>1</v>
      </c>
      <c r="J367">
        <v>0</v>
      </c>
      <c r="K367">
        <v>0</v>
      </c>
      <c r="L367">
        <v>0</v>
      </c>
      <c r="M367">
        <v>11</v>
      </c>
      <c r="N367">
        <v>1</v>
      </c>
      <c r="O367">
        <v>1</v>
      </c>
      <c r="P367">
        <v>0</v>
      </c>
      <c r="Q367">
        <v>0</v>
      </c>
      <c r="R367">
        <v>21</v>
      </c>
      <c r="S367">
        <v>7</v>
      </c>
      <c r="T367">
        <v>1</v>
      </c>
      <c r="U367">
        <v>6</v>
      </c>
      <c r="V367">
        <v>6</v>
      </c>
      <c r="W367">
        <v>1</v>
      </c>
      <c r="X367">
        <v>10</v>
      </c>
      <c r="Y367">
        <v>6</v>
      </c>
      <c r="Z367">
        <v>0</v>
      </c>
      <c r="AA367">
        <v>0.76</v>
      </c>
      <c r="AB367">
        <v>0.28999999999999998</v>
      </c>
      <c r="AC367">
        <v>0.52</v>
      </c>
      <c r="AD367">
        <v>0.14000000000000001</v>
      </c>
    </row>
    <row r="368" spans="1:30" x14ac:dyDescent="0.25">
      <c r="A368">
        <v>14028</v>
      </c>
      <c r="B368">
        <v>1615</v>
      </c>
      <c r="C368">
        <v>35</v>
      </c>
      <c r="D368">
        <v>25</v>
      </c>
      <c r="E368">
        <v>5</v>
      </c>
      <c r="F368">
        <v>0</v>
      </c>
      <c r="G368">
        <v>0</v>
      </c>
      <c r="H368">
        <v>0</v>
      </c>
      <c r="I368">
        <v>1</v>
      </c>
      <c r="J368">
        <v>0</v>
      </c>
      <c r="K368">
        <v>0</v>
      </c>
      <c r="L368">
        <v>0</v>
      </c>
      <c r="M368">
        <v>10</v>
      </c>
      <c r="N368">
        <v>1</v>
      </c>
      <c r="O368">
        <v>0</v>
      </c>
      <c r="P368">
        <v>0</v>
      </c>
      <c r="Q368">
        <v>0</v>
      </c>
      <c r="R368">
        <v>14</v>
      </c>
      <c r="S368">
        <v>11</v>
      </c>
      <c r="T368">
        <v>0</v>
      </c>
      <c r="U368">
        <v>7</v>
      </c>
      <c r="V368">
        <v>6</v>
      </c>
      <c r="W368">
        <v>0</v>
      </c>
      <c r="X368">
        <v>6</v>
      </c>
      <c r="Y368">
        <v>7</v>
      </c>
      <c r="Z368">
        <v>0</v>
      </c>
      <c r="AA368">
        <v>0.56999999999999995</v>
      </c>
      <c r="AB368">
        <v>0.55000000000000004</v>
      </c>
      <c r="AC368">
        <v>0.56999999999999995</v>
      </c>
      <c r="AD368">
        <v>0.36</v>
      </c>
    </row>
    <row r="369" spans="1:30" x14ac:dyDescent="0.25">
      <c r="A369">
        <v>1393</v>
      </c>
      <c r="B369">
        <v>1615</v>
      </c>
      <c r="C369">
        <v>30</v>
      </c>
      <c r="D369">
        <v>16</v>
      </c>
      <c r="E369">
        <v>9</v>
      </c>
      <c r="F369">
        <v>0</v>
      </c>
      <c r="G369">
        <v>0</v>
      </c>
      <c r="H369">
        <v>1</v>
      </c>
      <c r="I369">
        <v>1</v>
      </c>
      <c r="J369">
        <v>0</v>
      </c>
      <c r="K369">
        <v>0</v>
      </c>
      <c r="L369">
        <v>0</v>
      </c>
      <c r="M369">
        <v>4</v>
      </c>
      <c r="N369">
        <v>2</v>
      </c>
      <c r="O369">
        <v>0</v>
      </c>
      <c r="P369">
        <v>0</v>
      </c>
      <c r="Q369">
        <v>0</v>
      </c>
      <c r="R369">
        <v>14</v>
      </c>
      <c r="S369">
        <v>2</v>
      </c>
      <c r="T369">
        <v>0</v>
      </c>
      <c r="U369">
        <v>3</v>
      </c>
      <c r="V369">
        <v>2</v>
      </c>
      <c r="W369">
        <v>0</v>
      </c>
      <c r="X369">
        <v>3</v>
      </c>
      <c r="Y369">
        <v>1</v>
      </c>
      <c r="Z369">
        <v>0</v>
      </c>
      <c r="AA369">
        <v>0.86</v>
      </c>
      <c r="AB369">
        <v>0.5</v>
      </c>
      <c r="AC369">
        <v>0.79</v>
      </c>
      <c r="AD369">
        <v>0.5</v>
      </c>
    </row>
    <row r="370" spans="1:30" x14ac:dyDescent="0.25">
      <c r="A370">
        <v>95506</v>
      </c>
      <c r="B370">
        <v>1614</v>
      </c>
      <c r="C370">
        <v>132</v>
      </c>
      <c r="D370">
        <v>72</v>
      </c>
      <c r="E370">
        <v>6</v>
      </c>
      <c r="F370">
        <v>0</v>
      </c>
      <c r="G370">
        <v>0</v>
      </c>
      <c r="H370">
        <v>2</v>
      </c>
      <c r="I370">
        <v>2</v>
      </c>
      <c r="J370">
        <v>18</v>
      </c>
      <c r="K370">
        <v>0</v>
      </c>
      <c r="L370">
        <v>0</v>
      </c>
      <c r="M370">
        <v>4</v>
      </c>
      <c r="N370">
        <v>22</v>
      </c>
      <c r="O370">
        <v>0</v>
      </c>
      <c r="P370">
        <v>0</v>
      </c>
      <c r="Q370">
        <v>0</v>
      </c>
      <c r="R370">
        <v>63</v>
      </c>
      <c r="S370">
        <v>8</v>
      </c>
      <c r="T370">
        <v>1</v>
      </c>
      <c r="U370">
        <v>15</v>
      </c>
      <c r="V370">
        <v>6</v>
      </c>
      <c r="W370">
        <v>1</v>
      </c>
      <c r="X370">
        <v>28</v>
      </c>
      <c r="Y370">
        <v>6</v>
      </c>
      <c r="Z370">
        <v>0</v>
      </c>
      <c r="AA370">
        <v>0.78</v>
      </c>
      <c r="AB370">
        <v>0.38</v>
      </c>
      <c r="AC370">
        <v>0.56000000000000005</v>
      </c>
      <c r="AD370">
        <v>0.25</v>
      </c>
    </row>
    <row r="371" spans="1:30" x14ac:dyDescent="0.25">
      <c r="A371">
        <v>664</v>
      </c>
      <c r="B371">
        <v>1614</v>
      </c>
      <c r="C371">
        <v>91</v>
      </c>
      <c r="D371">
        <v>53</v>
      </c>
      <c r="E371">
        <v>7</v>
      </c>
      <c r="F371">
        <v>0</v>
      </c>
      <c r="G371">
        <v>0</v>
      </c>
      <c r="H371">
        <v>2</v>
      </c>
      <c r="I371">
        <v>1</v>
      </c>
      <c r="J371">
        <v>0</v>
      </c>
      <c r="K371">
        <v>6</v>
      </c>
      <c r="L371">
        <v>0</v>
      </c>
      <c r="M371">
        <v>13</v>
      </c>
      <c r="N371">
        <v>3</v>
      </c>
      <c r="O371">
        <v>1</v>
      </c>
      <c r="P371">
        <v>0</v>
      </c>
      <c r="Q371">
        <v>0</v>
      </c>
      <c r="R371">
        <v>32</v>
      </c>
      <c r="S371">
        <v>18</v>
      </c>
      <c r="T371">
        <v>3</v>
      </c>
      <c r="U371">
        <v>10</v>
      </c>
      <c r="V371">
        <v>9</v>
      </c>
      <c r="W371">
        <v>2</v>
      </c>
      <c r="X371">
        <v>20</v>
      </c>
      <c r="Y371">
        <v>13</v>
      </c>
      <c r="Z371">
        <v>1</v>
      </c>
      <c r="AA371">
        <v>0.72</v>
      </c>
      <c r="AB371">
        <v>0.56000000000000005</v>
      </c>
      <c r="AC371">
        <v>0.38</v>
      </c>
      <c r="AD371">
        <v>0.28000000000000003</v>
      </c>
    </row>
    <row r="372" spans="1:30" x14ac:dyDescent="0.25">
      <c r="A372">
        <v>2353</v>
      </c>
      <c r="B372">
        <v>1614</v>
      </c>
      <c r="C372">
        <v>78</v>
      </c>
      <c r="D372">
        <v>44</v>
      </c>
      <c r="E372">
        <v>8</v>
      </c>
      <c r="F372">
        <v>0</v>
      </c>
      <c r="G372">
        <v>0</v>
      </c>
      <c r="H372">
        <v>1</v>
      </c>
      <c r="I372">
        <v>1</v>
      </c>
      <c r="J372">
        <v>3</v>
      </c>
      <c r="K372">
        <v>3</v>
      </c>
      <c r="L372">
        <v>0</v>
      </c>
      <c r="M372">
        <v>11</v>
      </c>
      <c r="N372">
        <v>5</v>
      </c>
      <c r="O372">
        <v>2</v>
      </c>
      <c r="P372">
        <v>0</v>
      </c>
      <c r="Q372">
        <v>0</v>
      </c>
      <c r="R372">
        <v>33</v>
      </c>
      <c r="S372">
        <v>11</v>
      </c>
      <c r="T372">
        <v>0</v>
      </c>
      <c r="U372">
        <v>12</v>
      </c>
      <c r="V372">
        <v>4</v>
      </c>
      <c r="W372">
        <v>0</v>
      </c>
      <c r="X372">
        <v>16</v>
      </c>
      <c r="Y372">
        <v>7</v>
      </c>
      <c r="Z372">
        <v>0</v>
      </c>
      <c r="AA372">
        <v>0.67</v>
      </c>
      <c r="AB372">
        <v>0.73</v>
      </c>
      <c r="AC372">
        <v>0.52</v>
      </c>
      <c r="AD372">
        <v>0.36</v>
      </c>
    </row>
    <row r="373" spans="1:30" x14ac:dyDescent="0.25">
      <c r="A373">
        <v>58798</v>
      </c>
      <c r="B373">
        <v>1614</v>
      </c>
      <c r="C373">
        <v>54</v>
      </c>
      <c r="D373">
        <v>19</v>
      </c>
      <c r="E373">
        <v>5</v>
      </c>
      <c r="F373">
        <v>0</v>
      </c>
      <c r="G373">
        <v>0</v>
      </c>
      <c r="H373">
        <v>0</v>
      </c>
      <c r="I373">
        <v>2</v>
      </c>
      <c r="J373">
        <v>0</v>
      </c>
      <c r="K373">
        <v>0</v>
      </c>
      <c r="L373">
        <v>0</v>
      </c>
      <c r="M373">
        <v>16</v>
      </c>
      <c r="N373">
        <v>2</v>
      </c>
      <c r="O373">
        <v>0</v>
      </c>
      <c r="P373">
        <v>0</v>
      </c>
      <c r="Q373">
        <v>0</v>
      </c>
      <c r="R373">
        <v>8</v>
      </c>
      <c r="S373">
        <v>9</v>
      </c>
      <c r="T373">
        <v>2</v>
      </c>
      <c r="U373">
        <v>6</v>
      </c>
      <c r="V373">
        <v>7</v>
      </c>
      <c r="W373">
        <v>2</v>
      </c>
      <c r="X373">
        <v>6</v>
      </c>
      <c r="Y373">
        <v>8</v>
      </c>
      <c r="Z373">
        <v>1</v>
      </c>
      <c r="AA373">
        <v>0.38</v>
      </c>
      <c r="AB373">
        <v>0.33</v>
      </c>
      <c r="AC373">
        <v>0.25</v>
      </c>
      <c r="AD373">
        <v>0.11</v>
      </c>
    </row>
    <row r="374" spans="1:30" x14ac:dyDescent="0.25">
      <c r="A374">
        <v>44934</v>
      </c>
      <c r="B374">
        <v>1614</v>
      </c>
      <c r="C374">
        <v>53</v>
      </c>
      <c r="D374">
        <v>18</v>
      </c>
      <c r="E374">
        <v>6</v>
      </c>
      <c r="F374">
        <v>0</v>
      </c>
      <c r="G374">
        <v>0</v>
      </c>
      <c r="H374">
        <v>0</v>
      </c>
      <c r="I374">
        <v>0</v>
      </c>
      <c r="J374">
        <v>13</v>
      </c>
      <c r="K374">
        <v>0</v>
      </c>
      <c r="L374">
        <v>0</v>
      </c>
      <c r="M374">
        <v>17</v>
      </c>
      <c r="N374">
        <v>13</v>
      </c>
      <c r="O374">
        <v>2</v>
      </c>
      <c r="P374">
        <v>0</v>
      </c>
      <c r="Q374">
        <v>0</v>
      </c>
      <c r="R374">
        <v>10</v>
      </c>
      <c r="S374">
        <v>6</v>
      </c>
      <c r="T374">
        <v>2</v>
      </c>
      <c r="U374">
        <v>9</v>
      </c>
      <c r="V374">
        <v>4</v>
      </c>
      <c r="W374">
        <v>1</v>
      </c>
      <c r="X374">
        <v>8</v>
      </c>
      <c r="Y374">
        <v>4</v>
      </c>
      <c r="Z374">
        <v>0</v>
      </c>
      <c r="AA374">
        <v>0.2</v>
      </c>
      <c r="AB374">
        <v>0.5</v>
      </c>
      <c r="AC374">
        <v>0.2</v>
      </c>
      <c r="AD374">
        <v>0.33</v>
      </c>
    </row>
    <row r="375" spans="1:30" x14ac:dyDescent="0.25">
      <c r="A375">
        <v>21322</v>
      </c>
      <c r="B375">
        <v>1614</v>
      </c>
      <c r="C375">
        <v>42</v>
      </c>
      <c r="D375">
        <v>23</v>
      </c>
      <c r="E375">
        <v>7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15</v>
      </c>
      <c r="N375">
        <v>0</v>
      </c>
      <c r="O375">
        <v>1</v>
      </c>
      <c r="P375">
        <v>0</v>
      </c>
      <c r="Q375">
        <v>0</v>
      </c>
      <c r="R375">
        <v>11</v>
      </c>
      <c r="S375">
        <v>12</v>
      </c>
      <c r="T375">
        <v>0</v>
      </c>
      <c r="U375">
        <v>8</v>
      </c>
      <c r="V375">
        <v>5</v>
      </c>
      <c r="W375">
        <v>0</v>
      </c>
      <c r="X375">
        <v>7</v>
      </c>
      <c r="Y375">
        <v>5</v>
      </c>
      <c r="Z375">
        <v>0</v>
      </c>
      <c r="AA375">
        <v>0.36</v>
      </c>
      <c r="AB375">
        <v>0.67</v>
      </c>
      <c r="AC375">
        <v>0.36</v>
      </c>
      <c r="AD375">
        <v>0.57999999999999996</v>
      </c>
    </row>
    <row r="376" spans="1:30" x14ac:dyDescent="0.25">
      <c r="A376">
        <v>11993</v>
      </c>
      <c r="B376">
        <v>1614</v>
      </c>
      <c r="C376">
        <v>29</v>
      </c>
      <c r="D376">
        <v>16</v>
      </c>
      <c r="E376">
        <v>3</v>
      </c>
      <c r="F376">
        <v>0</v>
      </c>
      <c r="G376">
        <v>0</v>
      </c>
      <c r="H376">
        <v>0</v>
      </c>
      <c r="I376">
        <v>1</v>
      </c>
      <c r="J376">
        <v>0</v>
      </c>
      <c r="K376">
        <v>0</v>
      </c>
      <c r="L376">
        <v>0</v>
      </c>
      <c r="M376">
        <v>6</v>
      </c>
      <c r="N376">
        <v>1</v>
      </c>
      <c r="O376">
        <v>0</v>
      </c>
      <c r="P376">
        <v>0</v>
      </c>
      <c r="Q376">
        <v>0</v>
      </c>
      <c r="R376">
        <v>10</v>
      </c>
      <c r="S376">
        <v>6</v>
      </c>
      <c r="T376">
        <v>0</v>
      </c>
      <c r="U376">
        <v>8</v>
      </c>
      <c r="V376">
        <v>5</v>
      </c>
      <c r="W376">
        <v>0</v>
      </c>
      <c r="X376">
        <v>8</v>
      </c>
      <c r="Y376">
        <v>5</v>
      </c>
      <c r="Z376">
        <v>0</v>
      </c>
      <c r="AA376">
        <v>0.3</v>
      </c>
      <c r="AB376">
        <v>0.33</v>
      </c>
      <c r="AC376">
        <v>0.2</v>
      </c>
      <c r="AD376">
        <v>0.17</v>
      </c>
    </row>
    <row r="377" spans="1:30" x14ac:dyDescent="0.25">
      <c r="A377">
        <v>44152</v>
      </c>
      <c r="B377">
        <v>1613</v>
      </c>
      <c r="C377">
        <v>153</v>
      </c>
      <c r="D377">
        <v>69</v>
      </c>
      <c r="E377">
        <v>11</v>
      </c>
      <c r="F377">
        <v>0</v>
      </c>
      <c r="G377">
        <v>0</v>
      </c>
      <c r="H377">
        <v>0</v>
      </c>
      <c r="I377">
        <v>1</v>
      </c>
      <c r="J377">
        <v>1</v>
      </c>
      <c r="K377">
        <v>0</v>
      </c>
      <c r="L377">
        <v>0</v>
      </c>
      <c r="M377">
        <v>13</v>
      </c>
      <c r="N377">
        <v>2</v>
      </c>
      <c r="O377">
        <v>1</v>
      </c>
      <c r="P377">
        <v>0</v>
      </c>
      <c r="Q377">
        <v>0</v>
      </c>
      <c r="R377">
        <v>54</v>
      </c>
      <c r="S377">
        <v>14</v>
      </c>
      <c r="T377">
        <v>1</v>
      </c>
      <c r="U377">
        <v>17</v>
      </c>
      <c r="V377">
        <v>6</v>
      </c>
      <c r="W377">
        <v>1</v>
      </c>
      <c r="X377">
        <v>34</v>
      </c>
      <c r="Y377">
        <v>7</v>
      </c>
      <c r="Z377">
        <v>0</v>
      </c>
      <c r="AA377">
        <v>0.7</v>
      </c>
      <c r="AB377">
        <v>0.64</v>
      </c>
      <c r="AC377">
        <v>0.37</v>
      </c>
      <c r="AD377">
        <v>0.5</v>
      </c>
    </row>
    <row r="378" spans="1:30" x14ac:dyDescent="0.25">
      <c r="A378">
        <v>13728</v>
      </c>
      <c r="B378">
        <v>1613</v>
      </c>
      <c r="C378">
        <v>91</v>
      </c>
      <c r="D378">
        <v>73</v>
      </c>
      <c r="E378">
        <v>4</v>
      </c>
      <c r="F378">
        <v>0</v>
      </c>
      <c r="G378">
        <v>0</v>
      </c>
      <c r="H378">
        <v>0</v>
      </c>
      <c r="I378">
        <v>1</v>
      </c>
      <c r="J378">
        <v>0</v>
      </c>
      <c r="K378">
        <v>6</v>
      </c>
      <c r="L378">
        <v>0</v>
      </c>
      <c r="M378">
        <v>8</v>
      </c>
      <c r="N378">
        <v>1</v>
      </c>
      <c r="O378">
        <v>3</v>
      </c>
      <c r="P378">
        <v>0</v>
      </c>
      <c r="Q378">
        <v>0</v>
      </c>
      <c r="R378">
        <v>37</v>
      </c>
      <c r="S378">
        <v>36</v>
      </c>
      <c r="T378">
        <v>0</v>
      </c>
      <c r="U378">
        <v>12</v>
      </c>
      <c r="V378">
        <v>8</v>
      </c>
      <c r="W378">
        <v>0</v>
      </c>
      <c r="X378">
        <v>23</v>
      </c>
      <c r="Y378">
        <v>20</v>
      </c>
      <c r="Z378">
        <v>0</v>
      </c>
      <c r="AA378">
        <v>0.7</v>
      </c>
      <c r="AB378">
        <v>0.81</v>
      </c>
      <c r="AC378">
        <v>0.38</v>
      </c>
      <c r="AD378">
        <v>0.44</v>
      </c>
    </row>
    <row r="379" spans="1:30" x14ac:dyDescent="0.25">
      <c r="A379">
        <v>89430</v>
      </c>
      <c r="B379">
        <v>1613</v>
      </c>
      <c r="C379">
        <v>89</v>
      </c>
      <c r="D379">
        <v>52</v>
      </c>
      <c r="E379">
        <v>8</v>
      </c>
      <c r="F379">
        <v>0</v>
      </c>
      <c r="G379">
        <v>0</v>
      </c>
      <c r="H379">
        <v>0</v>
      </c>
      <c r="I379">
        <v>1</v>
      </c>
      <c r="J379">
        <v>0</v>
      </c>
      <c r="K379">
        <v>0</v>
      </c>
      <c r="L379">
        <v>0</v>
      </c>
      <c r="M379">
        <v>9</v>
      </c>
      <c r="N379">
        <v>1</v>
      </c>
      <c r="O379">
        <v>0</v>
      </c>
      <c r="P379">
        <v>0</v>
      </c>
      <c r="Q379">
        <v>0</v>
      </c>
      <c r="R379">
        <v>46</v>
      </c>
      <c r="S379">
        <v>6</v>
      </c>
      <c r="T379">
        <v>0</v>
      </c>
      <c r="U379">
        <v>25</v>
      </c>
      <c r="V379">
        <v>4</v>
      </c>
      <c r="W379">
        <v>0</v>
      </c>
      <c r="X379">
        <v>42</v>
      </c>
      <c r="Y379">
        <v>4</v>
      </c>
      <c r="Z379">
        <v>0</v>
      </c>
      <c r="AA379">
        <v>0.48</v>
      </c>
      <c r="AB379">
        <v>0.5</v>
      </c>
      <c r="AC379">
        <v>0.09</v>
      </c>
      <c r="AD379">
        <v>0.33</v>
      </c>
    </row>
    <row r="380" spans="1:30" x14ac:dyDescent="0.25">
      <c r="A380">
        <v>4498</v>
      </c>
      <c r="B380">
        <v>1613</v>
      </c>
      <c r="C380">
        <v>80</v>
      </c>
      <c r="D380">
        <v>69</v>
      </c>
      <c r="E380">
        <v>5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5</v>
      </c>
      <c r="N380">
        <v>0</v>
      </c>
      <c r="O380">
        <v>0</v>
      </c>
      <c r="P380">
        <v>0</v>
      </c>
      <c r="Q380">
        <v>0</v>
      </c>
      <c r="R380">
        <v>64</v>
      </c>
      <c r="S380">
        <v>5</v>
      </c>
      <c r="T380">
        <v>0</v>
      </c>
      <c r="U380">
        <v>12</v>
      </c>
      <c r="V380">
        <v>4</v>
      </c>
      <c r="W380">
        <v>0</v>
      </c>
      <c r="X380">
        <v>38</v>
      </c>
      <c r="Y380">
        <v>3</v>
      </c>
      <c r="Z380">
        <v>0</v>
      </c>
      <c r="AA380">
        <v>0.83</v>
      </c>
      <c r="AB380">
        <v>0.4</v>
      </c>
      <c r="AC380">
        <v>0.41</v>
      </c>
      <c r="AD380">
        <v>0.4</v>
      </c>
    </row>
    <row r="381" spans="1:30" x14ac:dyDescent="0.25">
      <c r="A381">
        <v>103834</v>
      </c>
      <c r="B381">
        <v>1613</v>
      </c>
      <c r="C381">
        <v>78</v>
      </c>
      <c r="D381">
        <v>27</v>
      </c>
      <c r="E381">
        <v>5</v>
      </c>
      <c r="F381">
        <v>0</v>
      </c>
      <c r="G381">
        <v>0</v>
      </c>
      <c r="H381">
        <v>1</v>
      </c>
      <c r="I381">
        <v>1</v>
      </c>
      <c r="J381">
        <v>0</v>
      </c>
      <c r="K381">
        <v>0</v>
      </c>
      <c r="L381">
        <v>0</v>
      </c>
      <c r="M381">
        <v>11</v>
      </c>
      <c r="N381">
        <v>2</v>
      </c>
      <c r="O381">
        <v>2</v>
      </c>
      <c r="P381">
        <v>0</v>
      </c>
      <c r="Q381">
        <v>0</v>
      </c>
      <c r="R381">
        <v>17</v>
      </c>
      <c r="S381">
        <v>8</v>
      </c>
      <c r="T381">
        <v>2</v>
      </c>
      <c r="U381">
        <v>14</v>
      </c>
      <c r="V381">
        <v>5</v>
      </c>
      <c r="W381">
        <v>1</v>
      </c>
      <c r="X381">
        <v>14</v>
      </c>
      <c r="Y381">
        <v>4</v>
      </c>
      <c r="Z381">
        <v>0</v>
      </c>
      <c r="AA381">
        <v>0.24</v>
      </c>
      <c r="AB381">
        <v>0.5</v>
      </c>
      <c r="AC381">
        <v>0.18</v>
      </c>
      <c r="AD381">
        <v>0.5</v>
      </c>
    </row>
    <row r="382" spans="1:30" x14ac:dyDescent="0.25">
      <c r="A382">
        <v>64376</v>
      </c>
      <c r="B382">
        <v>1613</v>
      </c>
      <c r="C382">
        <v>74</v>
      </c>
      <c r="D382">
        <v>26</v>
      </c>
      <c r="E382">
        <v>9</v>
      </c>
      <c r="F382">
        <v>0</v>
      </c>
      <c r="G382">
        <v>0</v>
      </c>
      <c r="H382">
        <v>0</v>
      </c>
      <c r="I382">
        <v>1</v>
      </c>
      <c r="J382">
        <v>0</v>
      </c>
      <c r="K382">
        <v>0</v>
      </c>
      <c r="L382">
        <v>0</v>
      </c>
      <c r="M382">
        <v>21</v>
      </c>
      <c r="N382">
        <v>1</v>
      </c>
      <c r="O382">
        <v>2</v>
      </c>
      <c r="P382">
        <v>0</v>
      </c>
      <c r="Q382">
        <v>0</v>
      </c>
      <c r="R382">
        <v>10</v>
      </c>
      <c r="S382">
        <v>13</v>
      </c>
      <c r="T382">
        <v>3</v>
      </c>
      <c r="U382">
        <v>6</v>
      </c>
      <c r="V382">
        <v>5</v>
      </c>
      <c r="W382">
        <v>2</v>
      </c>
      <c r="X382">
        <v>6</v>
      </c>
      <c r="Y382">
        <v>6</v>
      </c>
      <c r="Z382">
        <v>1</v>
      </c>
      <c r="AA382">
        <v>0.5</v>
      </c>
      <c r="AB382">
        <v>0.69</v>
      </c>
      <c r="AC382">
        <v>0.4</v>
      </c>
      <c r="AD382">
        <v>0.54</v>
      </c>
    </row>
    <row r="383" spans="1:30" x14ac:dyDescent="0.25">
      <c r="A383">
        <v>7220</v>
      </c>
      <c r="B383">
        <v>1613</v>
      </c>
      <c r="C383">
        <v>30</v>
      </c>
      <c r="D383">
        <v>19</v>
      </c>
      <c r="E383">
        <v>3</v>
      </c>
      <c r="F383">
        <v>0</v>
      </c>
      <c r="G383">
        <v>0</v>
      </c>
      <c r="H383">
        <v>0</v>
      </c>
      <c r="I383">
        <v>1</v>
      </c>
      <c r="J383">
        <v>0</v>
      </c>
      <c r="K383">
        <v>0</v>
      </c>
      <c r="L383">
        <v>0</v>
      </c>
      <c r="M383">
        <v>7</v>
      </c>
      <c r="N383">
        <v>1</v>
      </c>
      <c r="O383">
        <v>0</v>
      </c>
      <c r="P383">
        <v>1</v>
      </c>
      <c r="Q383">
        <v>2</v>
      </c>
      <c r="R383">
        <v>11</v>
      </c>
      <c r="S383">
        <v>6</v>
      </c>
      <c r="T383">
        <v>2</v>
      </c>
      <c r="U383">
        <v>9</v>
      </c>
      <c r="V383">
        <v>5</v>
      </c>
      <c r="W383">
        <v>1</v>
      </c>
      <c r="X383">
        <v>8</v>
      </c>
      <c r="Y383">
        <v>5</v>
      </c>
      <c r="Z383">
        <v>0</v>
      </c>
      <c r="AA383">
        <v>0.27</v>
      </c>
      <c r="AB383">
        <v>0.33</v>
      </c>
      <c r="AC383">
        <v>0.27</v>
      </c>
      <c r="AD383">
        <v>0.17</v>
      </c>
    </row>
    <row r="384" spans="1:30" x14ac:dyDescent="0.25">
      <c r="A384">
        <v>72659</v>
      </c>
      <c r="B384">
        <v>1613</v>
      </c>
      <c r="C384">
        <v>29</v>
      </c>
      <c r="D384">
        <v>11</v>
      </c>
      <c r="E384">
        <v>5</v>
      </c>
      <c r="F384">
        <v>0</v>
      </c>
      <c r="G384">
        <v>0</v>
      </c>
      <c r="H384">
        <v>0</v>
      </c>
      <c r="I384">
        <v>1</v>
      </c>
      <c r="J384">
        <v>0</v>
      </c>
      <c r="K384">
        <v>0</v>
      </c>
      <c r="L384">
        <v>0</v>
      </c>
      <c r="M384">
        <v>13</v>
      </c>
      <c r="N384">
        <v>1</v>
      </c>
      <c r="O384">
        <v>1</v>
      </c>
      <c r="P384">
        <v>0</v>
      </c>
      <c r="Q384">
        <v>0</v>
      </c>
      <c r="R384">
        <v>8</v>
      </c>
      <c r="S384">
        <v>1</v>
      </c>
      <c r="T384">
        <v>2</v>
      </c>
      <c r="U384">
        <v>5</v>
      </c>
      <c r="V384">
        <v>1</v>
      </c>
      <c r="W384">
        <v>1</v>
      </c>
      <c r="X384">
        <v>5</v>
      </c>
      <c r="Y384">
        <v>0</v>
      </c>
      <c r="Z384">
        <v>0</v>
      </c>
      <c r="AA384">
        <v>0.5</v>
      </c>
      <c r="AB384">
        <v>1</v>
      </c>
      <c r="AC384">
        <v>0.38</v>
      </c>
      <c r="AD384">
        <v>1</v>
      </c>
    </row>
    <row r="385" spans="1:30" x14ac:dyDescent="0.25">
      <c r="A385">
        <v>35283</v>
      </c>
      <c r="B385">
        <v>1612</v>
      </c>
      <c r="C385">
        <v>130</v>
      </c>
      <c r="D385">
        <v>69</v>
      </c>
      <c r="E385">
        <v>11</v>
      </c>
      <c r="F385">
        <v>0</v>
      </c>
      <c r="G385">
        <v>0</v>
      </c>
      <c r="H385">
        <v>0</v>
      </c>
      <c r="I385">
        <v>2</v>
      </c>
      <c r="J385">
        <v>2</v>
      </c>
      <c r="K385">
        <v>4</v>
      </c>
      <c r="L385">
        <v>0</v>
      </c>
      <c r="M385">
        <v>30</v>
      </c>
      <c r="N385">
        <v>4</v>
      </c>
      <c r="O385">
        <v>3</v>
      </c>
      <c r="P385">
        <v>0</v>
      </c>
      <c r="Q385">
        <v>0</v>
      </c>
      <c r="R385">
        <v>46</v>
      </c>
      <c r="S385">
        <v>21</v>
      </c>
      <c r="T385">
        <v>2</v>
      </c>
      <c r="U385">
        <v>21</v>
      </c>
      <c r="V385">
        <v>9</v>
      </c>
      <c r="W385">
        <v>2</v>
      </c>
      <c r="X385">
        <v>36</v>
      </c>
      <c r="Y385">
        <v>13</v>
      </c>
      <c r="Z385">
        <v>1</v>
      </c>
      <c r="AA385">
        <v>0.56999999999999995</v>
      </c>
      <c r="AB385">
        <v>0.62</v>
      </c>
      <c r="AC385">
        <v>0.22</v>
      </c>
      <c r="AD385">
        <v>0.38</v>
      </c>
    </row>
    <row r="386" spans="1:30" x14ac:dyDescent="0.25">
      <c r="A386">
        <v>26238</v>
      </c>
      <c r="B386">
        <v>1612</v>
      </c>
      <c r="C386">
        <v>84</v>
      </c>
      <c r="D386">
        <v>48</v>
      </c>
      <c r="E386">
        <v>8</v>
      </c>
      <c r="F386">
        <v>0</v>
      </c>
      <c r="G386">
        <v>0</v>
      </c>
      <c r="H386">
        <v>3</v>
      </c>
      <c r="I386">
        <v>1</v>
      </c>
      <c r="J386">
        <v>0</v>
      </c>
      <c r="K386">
        <v>7</v>
      </c>
      <c r="L386">
        <v>0</v>
      </c>
      <c r="M386">
        <v>7</v>
      </c>
      <c r="N386">
        <v>4</v>
      </c>
      <c r="O386">
        <v>1</v>
      </c>
      <c r="P386">
        <v>0</v>
      </c>
      <c r="Q386">
        <v>0</v>
      </c>
      <c r="R386">
        <v>31</v>
      </c>
      <c r="S386">
        <v>16</v>
      </c>
      <c r="T386">
        <v>1</v>
      </c>
      <c r="U386">
        <v>12</v>
      </c>
      <c r="V386">
        <v>5</v>
      </c>
      <c r="W386">
        <v>1</v>
      </c>
      <c r="X386">
        <v>18</v>
      </c>
      <c r="Y386">
        <v>4</v>
      </c>
      <c r="Z386">
        <v>0</v>
      </c>
      <c r="AA386">
        <v>0.65</v>
      </c>
      <c r="AB386">
        <v>0.75</v>
      </c>
      <c r="AC386">
        <v>0.42</v>
      </c>
      <c r="AD386">
        <v>0.75</v>
      </c>
    </row>
    <row r="387" spans="1:30" x14ac:dyDescent="0.25">
      <c r="A387">
        <v>102394</v>
      </c>
      <c r="B387">
        <v>1612</v>
      </c>
      <c r="C387">
        <v>80</v>
      </c>
      <c r="D387">
        <v>43</v>
      </c>
      <c r="E387">
        <v>10</v>
      </c>
      <c r="F387">
        <v>0</v>
      </c>
      <c r="G387">
        <v>0</v>
      </c>
      <c r="H387">
        <v>1</v>
      </c>
      <c r="I387">
        <v>0</v>
      </c>
      <c r="J387">
        <v>0</v>
      </c>
      <c r="K387">
        <v>0</v>
      </c>
      <c r="L387">
        <v>0</v>
      </c>
      <c r="M387">
        <v>5</v>
      </c>
      <c r="N387">
        <v>1</v>
      </c>
      <c r="O387">
        <v>0</v>
      </c>
      <c r="P387">
        <v>0</v>
      </c>
      <c r="Q387">
        <v>0</v>
      </c>
      <c r="R387">
        <v>35</v>
      </c>
      <c r="S387">
        <v>8</v>
      </c>
      <c r="T387">
        <v>0</v>
      </c>
      <c r="U387">
        <v>9</v>
      </c>
      <c r="V387">
        <v>4</v>
      </c>
      <c r="W387">
        <v>0</v>
      </c>
      <c r="X387">
        <v>13</v>
      </c>
      <c r="Y387">
        <v>6</v>
      </c>
      <c r="Z387">
        <v>0</v>
      </c>
      <c r="AA387">
        <v>0.77</v>
      </c>
      <c r="AB387">
        <v>0.62</v>
      </c>
      <c r="AC387">
        <v>0.63</v>
      </c>
      <c r="AD387">
        <v>0.25</v>
      </c>
    </row>
    <row r="388" spans="1:30" x14ac:dyDescent="0.25">
      <c r="A388">
        <v>37453</v>
      </c>
      <c r="B388">
        <v>1612</v>
      </c>
      <c r="C388">
        <v>72</v>
      </c>
      <c r="D388">
        <v>22</v>
      </c>
      <c r="E388">
        <v>5</v>
      </c>
      <c r="F388">
        <v>0</v>
      </c>
      <c r="G388">
        <v>0</v>
      </c>
      <c r="H388">
        <v>0</v>
      </c>
      <c r="I388">
        <v>2</v>
      </c>
      <c r="J388">
        <v>0</v>
      </c>
      <c r="K388">
        <v>0</v>
      </c>
      <c r="L388">
        <v>0</v>
      </c>
      <c r="M388">
        <v>11</v>
      </c>
      <c r="N388">
        <v>2</v>
      </c>
      <c r="O388">
        <v>0</v>
      </c>
      <c r="P388">
        <v>0</v>
      </c>
      <c r="Q388">
        <v>0</v>
      </c>
      <c r="R388">
        <v>17</v>
      </c>
      <c r="S388">
        <v>4</v>
      </c>
      <c r="T388">
        <v>1</v>
      </c>
      <c r="U388">
        <v>10</v>
      </c>
      <c r="V388">
        <v>4</v>
      </c>
      <c r="W388">
        <v>1</v>
      </c>
      <c r="X388">
        <v>11</v>
      </c>
      <c r="Y388">
        <v>3</v>
      </c>
      <c r="Z388">
        <v>0</v>
      </c>
      <c r="AA388">
        <v>0.47</v>
      </c>
      <c r="AB388">
        <v>0.25</v>
      </c>
      <c r="AC388">
        <v>0.35</v>
      </c>
      <c r="AD388">
        <v>0.25</v>
      </c>
    </row>
    <row r="389" spans="1:30" x14ac:dyDescent="0.25">
      <c r="A389">
        <v>40126</v>
      </c>
      <c r="B389">
        <v>1612</v>
      </c>
      <c r="C389">
        <v>71</v>
      </c>
      <c r="D389">
        <v>37</v>
      </c>
      <c r="E389">
        <v>7</v>
      </c>
      <c r="F389">
        <v>0</v>
      </c>
      <c r="G389">
        <v>0</v>
      </c>
      <c r="H389">
        <v>0</v>
      </c>
      <c r="I389">
        <v>1</v>
      </c>
      <c r="J389">
        <v>1</v>
      </c>
      <c r="K389">
        <v>0</v>
      </c>
      <c r="L389">
        <v>0</v>
      </c>
      <c r="M389">
        <v>13</v>
      </c>
      <c r="N389">
        <v>2</v>
      </c>
      <c r="O389">
        <v>0</v>
      </c>
      <c r="P389">
        <v>0</v>
      </c>
      <c r="Q389">
        <v>0</v>
      </c>
      <c r="R389">
        <v>34</v>
      </c>
      <c r="S389">
        <v>2</v>
      </c>
      <c r="T389">
        <v>1</v>
      </c>
      <c r="U389">
        <v>17</v>
      </c>
      <c r="V389">
        <v>2</v>
      </c>
      <c r="W389">
        <v>1</v>
      </c>
      <c r="X389">
        <v>28</v>
      </c>
      <c r="Y389">
        <v>1</v>
      </c>
      <c r="Z389">
        <v>0</v>
      </c>
      <c r="AA389">
        <v>0.53</v>
      </c>
      <c r="AB389">
        <v>0.5</v>
      </c>
      <c r="AC389">
        <v>0.18</v>
      </c>
      <c r="AD389">
        <v>0.5</v>
      </c>
    </row>
    <row r="390" spans="1:30" x14ac:dyDescent="0.25">
      <c r="A390">
        <v>94036</v>
      </c>
      <c r="B390">
        <v>1612</v>
      </c>
      <c r="C390">
        <v>68</v>
      </c>
      <c r="D390">
        <v>22</v>
      </c>
      <c r="E390">
        <v>6</v>
      </c>
      <c r="F390">
        <v>0</v>
      </c>
      <c r="G390">
        <v>0</v>
      </c>
      <c r="H390">
        <v>0</v>
      </c>
      <c r="I390">
        <v>1</v>
      </c>
      <c r="J390">
        <v>0</v>
      </c>
      <c r="K390">
        <v>0</v>
      </c>
      <c r="L390">
        <v>0</v>
      </c>
      <c r="M390">
        <v>15</v>
      </c>
      <c r="N390">
        <v>1</v>
      </c>
      <c r="O390">
        <v>1</v>
      </c>
      <c r="P390">
        <v>0</v>
      </c>
      <c r="Q390">
        <v>0</v>
      </c>
      <c r="R390">
        <v>13</v>
      </c>
      <c r="S390">
        <v>7</v>
      </c>
      <c r="T390">
        <v>2</v>
      </c>
      <c r="U390">
        <v>12</v>
      </c>
      <c r="V390">
        <v>4</v>
      </c>
      <c r="W390">
        <v>2</v>
      </c>
      <c r="X390">
        <v>12</v>
      </c>
      <c r="Y390">
        <v>3</v>
      </c>
      <c r="Z390">
        <v>1</v>
      </c>
      <c r="AA390">
        <v>0.15</v>
      </c>
      <c r="AB390">
        <v>0.56999999999999995</v>
      </c>
      <c r="AC390">
        <v>0.08</v>
      </c>
      <c r="AD390">
        <v>0.56999999999999995</v>
      </c>
    </row>
    <row r="391" spans="1:30" x14ac:dyDescent="0.25">
      <c r="A391">
        <v>6714</v>
      </c>
      <c r="B391">
        <v>1612</v>
      </c>
      <c r="C391">
        <v>57</v>
      </c>
      <c r="D391">
        <v>21</v>
      </c>
      <c r="E391">
        <v>7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6</v>
      </c>
      <c r="N391">
        <v>0</v>
      </c>
      <c r="O391">
        <v>0</v>
      </c>
      <c r="P391">
        <v>0</v>
      </c>
      <c r="Q391">
        <v>0</v>
      </c>
      <c r="R391">
        <v>14</v>
      </c>
      <c r="S391">
        <v>7</v>
      </c>
      <c r="T391">
        <v>0</v>
      </c>
      <c r="U391">
        <v>8</v>
      </c>
      <c r="V391">
        <v>6</v>
      </c>
      <c r="W391">
        <v>0</v>
      </c>
      <c r="X391">
        <v>11</v>
      </c>
      <c r="Y391">
        <v>5</v>
      </c>
      <c r="Z391">
        <v>0</v>
      </c>
      <c r="AA391">
        <v>0.5</v>
      </c>
      <c r="AB391">
        <v>0.28999999999999998</v>
      </c>
      <c r="AC391">
        <v>0.21</v>
      </c>
      <c r="AD391">
        <v>0.28999999999999998</v>
      </c>
    </row>
    <row r="392" spans="1:30" x14ac:dyDescent="0.25">
      <c r="A392">
        <v>7693</v>
      </c>
      <c r="B392">
        <v>1612</v>
      </c>
      <c r="C392">
        <v>41</v>
      </c>
      <c r="D392">
        <v>26</v>
      </c>
      <c r="E392">
        <v>8</v>
      </c>
      <c r="F392">
        <v>0</v>
      </c>
      <c r="G392">
        <v>0</v>
      </c>
      <c r="H392">
        <v>1</v>
      </c>
      <c r="I392">
        <v>1</v>
      </c>
      <c r="J392">
        <v>0</v>
      </c>
      <c r="K392">
        <v>0</v>
      </c>
      <c r="L392">
        <v>0</v>
      </c>
      <c r="M392">
        <v>11</v>
      </c>
      <c r="N392">
        <v>2</v>
      </c>
      <c r="O392">
        <v>1</v>
      </c>
      <c r="P392">
        <v>0</v>
      </c>
      <c r="Q392">
        <v>0</v>
      </c>
      <c r="R392">
        <v>12</v>
      </c>
      <c r="S392">
        <v>12</v>
      </c>
      <c r="T392">
        <v>2</v>
      </c>
      <c r="U392">
        <v>6</v>
      </c>
      <c r="V392">
        <v>6</v>
      </c>
      <c r="W392">
        <v>2</v>
      </c>
      <c r="X392">
        <v>6</v>
      </c>
      <c r="Y392">
        <v>7</v>
      </c>
      <c r="Z392">
        <v>1</v>
      </c>
      <c r="AA392">
        <v>0.57999999999999996</v>
      </c>
      <c r="AB392">
        <v>0.57999999999999996</v>
      </c>
      <c r="AC392">
        <v>0.5</v>
      </c>
      <c r="AD392">
        <v>0.42</v>
      </c>
    </row>
    <row r="393" spans="1:30" x14ac:dyDescent="0.25">
      <c r="A393">
        <v>62220</v>
      </c>
      <c r="B393">
        <v>1611</v>
      </c>
      <c r="C393">
        <v>184</v>
      </c>
      <c r="D393">
        <v>95</v>
      </c>
      <c r="E393">
        <v>14</v>
      </c>
      <c r="F393">
        <v>0</v>
      </c>
      <c r="G393">
        <v>0</v>
      </c>
      <c r="H393">
        <v>0</v>
      </c>
      <c r="I393">
        <v>2</v>
      </c>
      <c r="J393">
        <v>0</v>
      </c>
      <c r="K393">
        <v>30</v>
      </c>
      <c r="L393">
        <v>0</v>
      </c>
      <c r="M393">
        <v>25</v>
      </c>
      <c r="N393">
        <v>2</v>
      </c>
      <c r="O393">
        <v>1</v>
      </c>
      <c r="P393">
        <v>0</v>
      </c>
      <c r="Q393">
        <v>1</v>
      </c>
      <c r="R393">
        <v>55</v>
      </c>
      <c r="S393">
        <v>36</v>
      </c>
      <c r="T393">
        <v>4</v>
      </c>
      <c r="U393">
        <v>24</v>
      </c>
      <c r="V393">
        <v>12</v>
      </c>
      <c r="W393">
        <v>3</v>
      </c>
      <c r="X393">
        <v>42</v>
      </c>
      <c r="Y393">
        <v>27</v>
      </c>
      <c r="Z393">
        <v>2</v>
      </c>
      <c r="AA393">
        <v>0.57999999999999996</v>
      </c>
      <c r="AB393">
        <v>0.69</v>
      </c>
      <c r="AC393">
        <v>0.24</v>
      </c>
      <c r="AD393">
        <v>0.25</v>
      </c>
    </row>
    <row r="394" spans="1:30" x14ac:dyDescent="0.25">
      <c r="A394">
        <v>71167</v>
      </c>
      <c r="B394">
        <v>1611</v>
      </c>
      <c r="C394">
        <v>152</v>
      </c>
      <c r="D394">
        <v>81</v>
      </c>
      <c r="E394">
        <v>9</v>
      </c>
      <c r="F394">
        <v>0</v>
      </c>
      <c r="G394">
        <v>0</v>
      </c>
      <c r="H394">
        <v>0</v>
      </c>
      <c r="I394">
        <v>2</v>
      </c>
      <c r="J394">
        <v>0</v>
      </c>
      <c r="K394">
        <v>1</v>
      </c>
      <c r="L394">
        <v>0</v>
      </c>
      <c r="M394">
        <v>31</v>
      </c>
      <c r="N394">
        <v>2</v>
      </c>
      <c r="O394">
        <v>2</v>
      </c>
      <c r="P394">
        <v>0</v>
      </c>
      <c r="Q394">
        <v>1</v>
      </c>
      <c r="R394">
        <v>39</v>
      </c>
      <c r="S394">
        <v>39</v>
      </c>
      <c r="T394">
        <v>3</v>
      </c>
      <c r="U394">
        <v>13</v>
      </c>
      <c r="V394">
        <v>9</v>
      </c>
      <c r="W394">
        <v>2</v>
      </c>
      <c r="X394">
        <v>25</v>
      </c>
      <c r="Y394">
        <v>16</v>
      </c>
      <c r="Z394">
        <v>1</v>
      </c>
      <c r="AA394">
        <v>0.69</v>
      </c>
      <c r="AB394">
        <v>0.79</v>
      </c>
      <c r="AC394">
        <v>0.36</v>
      </c>
      <c r="AD394">
        <v>0.59</v>
      </c>
    </row>
    <row r="395" spans="1:30" x14ac:dyDescent="0.25">
      <c r="A395">
        <v>42832</v>
      </c>
      <c r="B395">
        <v>1611</v>
      </c>
      <c r="C395">
        <v>131</v>
      </c>
      <c r="D395">
        <v>95</v>
      </c>
      <c r="E395">
        <v>9</v>
      </c>
      <c r="F395">
        <v>0</v>
      </c>
      <c r="G395">
        <v>0</v>
      </c>
      <c r="H395">
        <v>0</v>
      </c>
      <c r="I395">
        <v>1</v>
      </c>
      <c r="J395">
        <v>0</v>
      </c>
      <c r="K395">
        <v>0</v>
      </c>
      <c r="L395">
        <v>0</v>
      </c>
      <c r="M395">
        <v>15</v>
      </c>
      <c r="N395">
        <v>1</v>
      </c>
      <c r="O395">
        <v>1</v>
      </c>
      <c r="P395">
        <v>1</v>
      </c>
      <c r="Q395">
        <v>0</v>
      </c>
      <c r="R395">
        <v>83</v>
      </c>
      <c r="S395">
        <v>11</v>
      </c>
      <c r="T395">
        <v>1</v>
      </c>
      <c r="U395">
        <v>17</v>
      </c>
      <c r="V395">
        <v>3</v>
      </c>
      <c r="W395">
        <v>1</v>
      </c>
      <c r="X395">
        <v>52</v>
      </c>
      <c r="Y395">
        <v>3</v>
      </c>
      <c r="Z395">
        <v>0</v>
      </c>
      <c r="AA395">
        <v>0.81</v>
      </c>
      <c r="AB395">
        <v>0.82</v>
      </c>
      <c r="AC395">
        <v>0.37</v>
      </c>
      <c r="AD395">
        <v>0.73</v>
      </c>
    </row>
    <row r="396" spans="1:30" x14ac:dyDescent="0.25">
      <c r="A396">
        <v>79057</v>
      </c>
      <c r="B396">
        <v>1611</v>
      </c>
      <c r="C396">
        <v>110</v>
      </c>
      <c r="D396">
        <v>56</v>
      </c>
      <c r="E396">
        <v>7</v>
      </c>
      <c r="F396">
        <v>0</v>
      </c>
      <c r="G396">
        <v>1</v>
      </c>
      <c r="H396">
        <v>1</v>
      </c>
      <c r="I396">
        <v>0</v>
      </c>
      <c r="J396">
        <v>1</v>
      </c>
      <c r="K396">
        <v>2</v>
      </c>
      <c r="L396">
        <v>0</v>
      </c>
      <c r="M396">
        <v>16</v>
      </c>
      <c r="N396">
        <v>3</v>
      </c>
      <c r="O396">
        <v>0</v>
      </c>
      <c r="P396">
        <v>0</v>
      </c>
      <c r="Q396">
        <v>0</v>
      </c>
      <c r="R396">
        <v>43</v>
      </c>
      <c r="S396">
        <v>12</v>
      </c>
      <c r="T396">
        <v>1</v>
      </c>
      <c r="U396">
        <v>15</v>
      </c>
      <c r="V396">
        <v>7</v>
      </c>
      <c r="W396">
        <v>1</v>
      </c>
      <c r="X396">
        <v>26</v>
      </c>
      <c r="Y396">
        <v>9</v>
      </c>
      <c r="Z396">
        <v>0</v>
      </c>
      <c r="AA396">
        <v>0.67</v>
      </c>
      <c r="AB396">
        <v>0.5</v>
      </c>
      <c r="AC396">
        <v>0.4</v>
      </c>
      <c r="AD396">
        <v>0.25</v>
      </c>
    </row>
    <row r="397" spans="1:30" x14ac:dyDescent="0.25">
      <c r="A397">
        <v>2244</v>
      </c>
      <c r="B397">
        <v>1611</v>
      </c>
      <c r="C397">
        <v>98</v>
      </c>
      <c r="D397">
        <v>43</v>
      </c>
      <c r="E397">
        <v>6</v>
      </c>
      <c r="F397">
        <v>0</v>
      </c>
      <c r="G397">
        <v>0</v>
      </c>
      <c r="H397">
        <v>0</v>
      </c>
      <c r="I397">
        <v>2</v>
      </c>
      <c r="J397">
        <v>0</v>
      </c>
      <c r="K397">
        <v>0</v>
      </c>
      <c r="L397">
        <v>0</v>
      </c>
      <c r="M397">
        <v>9</v>
      </c>
      <c r="N397">
        <v>2</v>
      </c>
      <c r="O397">
        <v>1</v>
      </c>
      <c r="P397">
        <v>0</v>
      </c>
      <c r="Q397">
        <v>0</v>
      </c>
      <c r="R397">
        <v>35</v>
      </c>
      <c r="S397">
        <v>8</v>
      </c>
      <c r="T397">
        <v>0</v>
      </c>
      <c r="U397">
        <v>16</v>
      </c>
      <c r="V397">
        <v>4</v>
      </c>
      <c r="W397">
        <v>0</v>
      </c>
      <c r="X397">
        <v>25</v>
      </c>
      <c r="Y397">
        <v>4</v>
      </c>
      <c r="Z397">
        <v>0</v>
      </c>
      <c r="AA397">
        <v>0.56999999999999995</v>
      </c>
      <c r="AB397">
        <v>0.62</v>
      </c>
      <c r="AC397">
        <v>0.28999999999999998</v>
      </c>
      <c r="AD397">
        <v>0.5</v>
      </c>
    </row>
    <row r="398" spans="1:30" x14ac:dyDescent="0.25">
      <c r="A398">
        <v>67761</v>
      </c>
      <c r="B398">
        <v>1611</v>
      </c>
      <c r="C398">
        <v>98</v>
      </c>
      <c r="D398">
        <v>48</v>
      </c>
      <c r="E398">
        <v>5</v>
      </c>
      <c r="F398">
        <v>0</v>
      </c>
      <c r="G398">
        <v>0</v>
      </c>
      <c r="H398">
        <v>0</v>
      </c>
      <c r="I398">
        <v>1</v>
      </c>
      <c r="J398">
        <v>0</v>
      </c>
      <c r="K398">
        <v>0</v>
      </c>
      <c r="L398">
        <v>0</v>
      </c>
      <c r="M398">
        <v>12</v>
      </c>
      <c r="N398">
        <v>1</v>
      </c>
      <c r="O398">
        <v>0</v>
      </c>
      <c r="P398">
        <v>0</v>
      </c>
      <c r="Q398">
        <v>0</v>
      </c>
      <c r="R398">
        <v>42</v>
      </c>
      <c r="S398">
        <v>4</v>
      </c>
      <c r="T398">
        <v>2</v>
      </c>
      <c r="U398">
        <v>21</v>
      </c>
      <c r="V398">
        <v>4</v>
      </c>
      <c r="W398">
        <v>2</v>
      </c>
      <c r="X398">
        <v>31</v>
      </c>
      <c r="Y398">
        <v>3</v>
      </c>
      <c r="Z398">
        <v>1</v>
      </c>
      <c r="AA398">
        <v>0.52</v>
      </c>
      <c r="AB398">
        <v>0.25</v>
      </c>
      <c r="AC398">
        <v>0.26</v>
      </c>
      <c r="AD398">
        <v>0.25</v>
      </c>
    </row>
    <row r="399" spans="1:30" x14ac:dyDescent="0.25">
      <c r="A399">
        <v>61042</v>
      </c>
      <c r="B399">
        <v>1611</v>
      </c>
      <c r="C399">
        <v>96</v>
      </c>
      <c r="D399">
        <v>68</v>
      </c>
      <c r="E399">
        <v>2</v>
      </c>
      <c r="F399">
        <v>0</v>
      </c>
      <c r="G399">
        <v>0</v>
      </c>
      <c r="H399">
        <v>1</v>
      </c>
      <c r="I399">
        <v>0</v>
      </c>
      <c r="J399">
        <v>0</v>
      </c>
      <c r="K399">
        <v>1</v>
      </c>
      <c r="L399">
        <v>0</v>
      </c>
      <c r="M399">
        <v>6</v>
      </c>
      <c r="N399">
        <v>1</v>
      </c>
      <c r="O399">
        <v>0</v>
      </c>
      <c r="P399">
        <v>0</v>
      </c>
      <c r="Q399">
        <v>0</v>
      </c>
      <c r="R399">
        <v>60</v>
      </c>
      <c r="S399">
        <v>7</v>
      </c>
      <c r="T399">
        <v>1</v>
      </c>
      <c r="U399">
        <v>17</v>
      </c>
      <c r="V399">
        <v>5</v>
      </c>
      <c r="W399">
        <v>1</v>
      </c>
      <c r="X399">
        <v>34</v>
      </c>
      <c r="Y399">
        <v>5</v>
      </c>
      <c r="Z399">
        <v>0</v>
      </c>
      <c r="AA399">
        <v>0.73</v>
      </c>
      <c r="AB399">
        <v>0.43</v>
      </c>
      <c r="AC399">
        <v>0.43</v>
      </c>
      <c r="AD399">
        <v>0.28999999999999998</v>
      </c>
    </row>
    <row r="400" spans="1:30" x14ac:dyDescent="0.25">
      <c r="A400">
        <v>64759</v>
      </c>
      <c r="B400">
        <v>1611</v>
      </c>
      <c r="C400">
        <v>94</v>
      </c>
      <c r="D400">
        <v>36</v>
      </c>
      <c r="E400">
        <v>10</v>
      </c>
      <c r="F400">
        <v>0</v>
      </c>
      <c r="G400">
        <v>0</v>
      </c>
      <c r="H400">
        <v>0</v>
      </c>
      <c r="I400">
        <v>1</v>
      </c>
      <c r="J400">
        <v>0</v>
      </c>
      <c r="K400">
        <v>0</v>
      </c>
      <c r="L400">
        <v>0</v>
      </c>
      <c r="M400">
        <v>20</v>
      </c>
      <c r="N400">
        <v>1</v>
      </c>
      <c r="O400">
        <v>1</v>
      </c>
      <c r="P400">
        <v>0</v>
      </c>
      <c r="Q400">
        <v>0</v>
      </c>
      <c r="R400">
        <v>24</v>
      </c>
      <c r="S400">
        <v>9</v>
      </c>
      <c r="T400">
        <v>3</v>
      </c>
      <c r="U400">
        <v>13</v>
      </c>
      <c r="V400">
        <v>4</v>
      </c>
      <c r="W400">
        <v>2</v>
      </c>
      <c r="X400">
        <v>16</v>
      </c>
      <c r="Y400">
        <v>5</v>
      </c>
      <c r="Z400">
        <v>1</v>
      </c>
      <c r="AA400">
        <v>0.5</v>
      </c>
      <c r="AB400">
        <v>0.67</v>
      </c>
      <c r="AC400">
        <v>0.33</v>
      </c>
      <c r="AD400">
        <v>0.44</v>
      </c>
    </row>
    <row r="401" spans="1:30" x14ac:dyDescent="0.25">
      <c r="A401">
        <v>29101</v>
      </c>
      <c r="B401">
        <v>1611</v>
      </c>
      <c r="C401">
        <v>90</v>
      </c>
      <c r="D401">
        <v>44</v>
      </c>
      <c r="E401">
        <v>9</v>
      </c>
      <c r="F401">
        <v>0</v>
      </c>
      <c r="G401">
        <v>0</v>
      </c>
      <c r="H401">
        <v>0</v>
      </c>
      <c r="I401">
        <v>1</v>
      </c>
      <c r="J401">
        <v>0</v>
      </c>
      <c r="K401">
        <v>1</v>
      </c>
      <c r="L401">
        <v>0</v>
      </c>
      <c r="M401">
        <v>16</v>
      </c>
      <c r="N401">
        <v>1</v>
      </c>
      <c r="O401">
        <v>0</v>
      </c>
      <c r="P401">
        <v>0</v>
      </c>
      <c r="Q401">
        <v>0</v>
      </c>
      <c r="R401">
        <v>30</v>
      </c>
      <c r="S401">
        <v>12</v>
      </c>
      <c r="T401">
        <v>2</v>
      </c>
      <c r="U401">
        <v>11</v>
      </c>
      <c r="V401">
        <v>6</v>
      </c>
      <c r="W401">
        <v>2</v>
      </c>
      <c r="X401">
        <v>16</v>
      </c>
      <c r="Y401">
        <v>7</v>
      </c>
      <c r="Z401">
        <v>1</v>
      </c>
      <c r="AA401">
        <v>0.67</v>
      </c>
      <c r="AB401">
        <v>0.57999999999999996</v>
      </c>
      <c r="AC401">
        <v>0.47</v>
      </c>
      <c r="AD401">
        <v>0.42</v>
      </c>
    </row>
    <row r="402" spans="1:30" x14ac:dyDescent="0.25">
      <c r="A402">
        <v>63507</v>
      </c>
      <c r="B402">
        <v>1611</v>
      </c>
      <c r="C402">
        <v>69</v>
      </c>
      <c r="D402">
        <v>28</v>
      </c>
      <c r="E402">
        <v>5</v>
      </c>
      <c r="F402">
        <v>0</v>
      </c>
      <c r="G402">
        <v>1</v>
      </c>
      <c r="H402">
        <v>0</v>
      </c>
      <c r="I402">
        <v>1</v>
      </c>
      <c r="J402">
        <v>0</v>
      </c>
      <c r="K402">
        <v>0</v>
      </c>
      <c r="L402">
        <v>0</v>
      </c>
      <c r="M402">
        <v>13</v>
      </c>
      <c r="N402">
        <v>2</v>
      </c>
      <c r="O402">
        <v>0</v>
      </c>
      <c r="P402">
        <v>0</v>
      </c>
      <c r="Q402">
        <v>0</v>
      </c>
      <c r="R402">
        <v>18</v>
      </c>
      <c r="S402">
        <v>9</v>
      </c>
      <c r="T402">
        <v>1</v>
      </c>
      <c r="U402">
        <v>11</v>
      </c>
      <c r="V402">
        <v>4</v>
      </c>
      <c r="W402">
        <v>1</v>
      </c>
      <c r="X402">
        <v>14</v>
      </c>
      <c r="Y402">
        <v>5</v>
      </c>
      <c r="Z402">
        <v>0</v>
      </c>
      <c r="AA402">
        <v>0.44</v>
      </c>
      <c r="AB402">
        <v>0.67</v>
      </c>
      <c r="AC402">
        <v>0.22</v>
      </c>
      <c r="AD402">
        <v>0.44</v>
      </c>
    </row>
    <row r="403" spans="1:30" x14ac:dyDescent="0.25">
      <c r="A403">
        <v>32841</v>
      </c>
      <c r="B403">
        <v>1611</v>
      </c>
      <c r="C403">
        <v>68</v>
      </c>
      <c r="D403">
        <v>38</v>
      </c>
      <c r="E403">
        <v>6</v>
      </c>
      <c r="F403">
        <v>0</v>
      </c>
      <c r="G403">
        <v>0</v>
      </c>
      <c r="H403">
        <v>0</v>
      </c>
      <c r="I403">
        <v>1</v>
      </c>
      <c r="J403">
        <v>0</v>
      </c>
      <c r="K403">
        <v>0</v>
      </c>
      <c r="L403">
        <v>0</v>
      </c>
      <c r="M403">
        <v>12</v>
      </c>
      <c r="N403">
        <v>1</v>
      </c>
      <c r="O403">
        <v>0</v>
      </c>
      <c r="P403">
        <v>0</v>
      </c>
      <c r="Q403">
        <v>0</v>
      </c>
      <c r="R403">
        <v>30</v>
      </c>
      <c r="S403">
        <v>8</v>
      </c>
      <c r="T403">
        <v>0</v>
      </c>
      <c r="U403">
        <v>16</v>
      </c>
      <c r="V403">
        <v>6</v>
      </c>
      <c r="W403">
        <v>0</v>
      </c>
      <c r="X403">
        <v>26</v>
      </c>
      <c r="Y403">
        <v>6</v>
      </c>
      <c r="Z403">
        <v>0</v>
      </c>
      <c r="AA403">
        <v>0.5</v>
      </c>
      <c r="AB403">
        <v>0.38</v>
      </c>
      <c r="AC403">
        <v>0.13</v>
      </c>
      <c r="AD403">
        <v>0.25</v>
      </c>
    </row>
    <row r="404" spans="1:30" x14ac:dyDescent="0.25">
      <c r="A404">
        <v>48990</v>
      </c>
      <c r="B404">
        <v>1611</v>
      </c>
      <c r="C404">
        <v>33</v>
      </c>
      <c r="D404">
        <v>14</v>
      </c>
      <c r="E404">
        <v>7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10</v>
      </c>
      <c r="N404">
        <v>0</v>
      </c>
      <c r="O404">
        <v>0</v>
      </c>
      <c r="P404">
        <v>0</v>
      </c>
      <c r="Q404">
        <v>0</v>
      </c>
      <c r="R404">
        <v>9</v>
      </c>
      <c r="S404">
        <v>4</v>
      </c>
      <c r="T404">
        <v>1</v>
      </c>
      <c r="U404">
        <v>5</v>
      </c>
      <c r="V404">
        <v>2</v>
      </c>
      <c r="W404">
        <v>1</v>
      </c>
      <c r="X404">
        <v>4</v>
      </c>
      <c r="Y404">
        <v>2</v>
      </c>
      <c r="Z404">
        <v>0</v>
      </c>
      <c r="AA404">
        <v>0.56000000000000005</v>
      </c>
      <c r="AB404">
        <v>0.75</v>
      </c>
      <c r="AC404">
        <v>0.56000000000000005</v>
      </c>
      <c r="AD404">
        <v>0.5</v>
      </c>
    </row>
    <row r="405" spans="1:30" x14ac:dyDescent="0.25">
      <c r="A405">
        <v>50265</v>
      </c>
      <c r="B405">
        <v>1610</v>
      </c>
      <c r="C405">
        <v>114</v>
      </c>
      <c r="D405">
        <v>56</v>
      </c>
      <c r="E405">
        <v>10</v>
      </c>
      <c r="F405">
        <v>0</v>
      </c>
      <c r="G405">
        <v>0</v>
      </c>
      <c r="H405">
        <v>0</v>
      </c>
      <c r="I405">
        <v>1</v>
      </c>
      <c r="J405">
        <v>0</v>
      </c>
      <c r="K405">
        <v>8</v>
      </c>
      <c r="L405">
        <v>0</v>
      </c>
      <c r="M405">
        <v>26</v>
      </c>
      <c r="N405">
        <v>1</v>
      </c>
      <c r="O405">
        <v>2</v>
      </c>
      <c r="P405">
        <v>0</v>
      </c>
      <c r="Q405">
        <v>0</v>
      </c>
      <c r="R405">
        <v>30</v>
      </c>
      <c r="S405">
        <v>22</v>
      </c>
      <c r="T405">
        <v>4</v>
      </c>
      <c r="U405">
        <v>16</v>
      </c>
      <c r="V405">
        <v>9</v>
      </c>
      <c r="W405">
        <v>2</v>
      </c>
      <c r="X405">
        <v>24</v>
      </c>
      <c r="Y405">
        <v>14</v>
      </c>
      <c r="Z405">
        <v>1</v>
      </c>
      <c r="AA405">
        <v>0.5</v>
      </c>
      <c r="AB405">
        <v>0.64</v>
      </c>
      <c r="AC405">
        <v>0.2</v>
      </c>
      <c r="AD405">
        <v>0.36</v>
      </c>
    </row>
    <row r="406" spans="1:30" x14ac:dyDescent="0.25">
      <c r="A406">
        <v>40008</v>
      </c>
      <c r="B406">
        <v>1610</v>
      </c>
      <c r="C406">
        <v>97</v>
      </c>
      <c r="D406">
        <v>37</v>
      </c>
      <c r="E406">
        <v>7</v>
      </c>
      <c r="F406">
        <v>0</v>
      </c>
      <c r="G406">
        <v>0</v>
      </c>
      <c r="H406">
        <v>1</v>
      </c>
      <c r="I406">
        <v>0</v>
      </c>
      <c r="J406">
        <v>0</v>
      </c>
      <c r="K406">
        <v>0</v>
      </c>
      <c r="L406">
        <v>0</v>
      </c>
      <c r="M406">
        <v>13</v>
      </c>
      <c r="N406">
        <v>1</v>
      </c>
      <c r="O406">
        <v>0</v>
      </c>
      <c r="P406">
        <v>0</v>
      </c>
      <c r="Q406">
        <v>0</v>
      </c>
      <c r="R406">
        <v>23</v>
      </c>
      <c r="S406">
        <v>14</v>
      </c>
      <c r="T406">
        <v>0</v>
      </c>
      <c r="U406">
        <v>12</v>
      </c>
      <c r="V406">
        <v>7</v>
      </c>
      <c r="W406">
        <v>0</v>
      </c>
      <c r="X406">
        <v>13</v>
      </c>
      <c r="Y406">
        <v>9</v>
      </c>
      <c r="Z406">
        <v>0</v>
      </c>
      <c r="AA406">
        <v>0.52</v>
      </c>
      <c r="AB406">
        <v>0.56999999999999995</v>
      </c>
      <c r="AC406">
        <v>0.43</v>
      </c>
      <c r="AD406">
        <v>0.36</v>
      </c>
    </row>
    <row r="407" spans="1:30" x14ac:dyDescent="0.25">
      <c r="A407">
        <v>33664</v>
      </c>
      <c r="B407">
        <v>1610</v>
      </c>
      <c r="C407">
        <v>94</v>
      </c>
      <c r="D407">
        <v>46</v>
      </c>
      <c r="E407">
        <v>7</v>
      </c>
      <c r="F407">
        <v>0</v>
      </c>
      <c r="G407">
        <v>0</v>
      </c>
      <c r="H407">
        <v>0</v>
      </c>
      <c r="I407">
        <v>1</v>
      </c>
      <c r="J407">
        <v>0</v>
      </c>
      <c r="K407">
        <v>0</v>
      </c>
      <c r="L407">
        <v>0</v>
      </c>
      <c r="M407">
        <v>19</v>
      </c>
      <c r="N407">
        <v>1</v>
      </c>
      <c r="O407">
        <v>1</v>
      </c>
      <c r="P407">
        <v>0</v>
      </c>
      <c r="Q407">
        <v>2</v>
      </c>
      <c r="R407">
        <v>32</v>
      </c>
      <c r="S407">
        <v>10</v>
      </c>
      <c r="T407">
        <v>4</v>
      </c>
      <c r="U407">
        <v>20</v>
      </c>
      <c r="V407">
        <v>7</v>
      </c>
      <c r="W407">
        <v>1</v>
      </c>
      <c r="X407">
        <v>27</v>
      </c>
      <c r="Y407">
        <v>7</v>
      </c>
      <c r="Z407">
        <v>0</v>
      </c>
      <c r="AA407">
        <v>0.41</v>
      </c>
      <c r="AB407">
        <v>0.4</v>
      </c>
      <c r="AC407">
        <v>0.16</v>
      </c>
      <c r="AD407">
        <v>0.3</v>
      </c>
    </row>
    <row r="408" spans="1:30" x14ac:dyDescent="0.25">
      <c r="A408">
        <v>88160</v>
      </c>
      <c r="B408">
        <v>1610</v>
      </c>
      <c r="C408">
        <v>63</v>
      </c>
      <c r="D408">
        <v>17</v>
      </c>
      <c r="E408">
        <v>8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15</v>
      </c>
      <c r="N408">
        <v>0</v>
      </c>
      <c r="O408">
        <v>0</v>
      </c>
      <c r="P408">
        <v>0</v>
      </c>
      <c r="Q408">
        <v>0</v>
      </c>
      <c r="R408">
        <v>9</v>
      </c>
      <c r="S408">
        <v>6</v>
      </c>
      <c r="T408">
        <v>2</v>
      </c>
      <c r="U408">
        <v>6</v>
      </c>
      <c r="V408">
        <v>2</v>
      </c>
      <c r="W408">
        <v>2</v>
      </c>
      <c r="X408">
        <v>5</v>
      </c>
      <c r="Y408">
        <v>1</v>
      </c>
      <c r="Z408">
        <v>1</v>
      </c>
      <c r="AA408">
        <v>0.44</v>
      </c>
      <c r="AB408">
        <v>0.83</v>
      </c>
      <c r="AC408">
        <v>0.44</v>
      </c>
      <c r="AD408">
        <v>0.83</v>
      </c>
    </row>
    <row r="409" spans="1:30" x14ac:dyDescent="0.25">
      <c r="A409">
        <v>33903</v>
      </c>
      <c r="B409">
        <v>1610</v>
      </c>
      <c r="C409">
        <v>61</v>
      </c>
      <c r="D409">
        <v>33</v>
      </c>
      <c r="E409">
        <v>4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12</v>
      </c>
      <c r="N409">
        <v>0</v>
      </c>
      <c r="O409">
        <v>1</v>
      </c>
      <c r="P409">
        <v>0</v>
      </c>
      <c r="Q409">
        <v>0</v>
      </c>
      <c r="R409">
        <v>27</v>
      </c>
      <c r="S409">
        <v>5</v>
      </c>
      <c r="T409">
        <v>1</v>
      </c>
      <c r="U409">
        <v>18</v>
      </c>
      <c r="V409">
        <v>4</v>
      </c>
      <c r="W409">
        <v>1</v>
      </c>
      <c r="X409">
        <v>22</v>
      </c>
      <c r="Y409">
        <v>4</v>
      </c>
      <c r="Z409">
        <v>0</v>
      </c>
      <c r="AA409">
        <v>0.37</v>
      </c>
      <c r="AB409">
        <v>0.4</v>
      </c>
      <c r="AC409">
        <v>0.19</v>
      </c>
      <c r="AD409">
        <v>0.2</v>
      </c>
    </row>
    <row r="410" spans="1:30" x14ac:dyDescent="0.25">
      <c r="A410">
        <v>105474</v>
      </c>
      <c r="B410">
        <v>1610</v>
      </c>
      <c r="C410">
        <v>34</v>
      </c>
      <c r="D410">
        <v>18</v>
      </c>
      <c r="E410">
        <v>6</v>
      </c>
      <c r="F410">
        <v>0</v>
      </c>
      <c r="G410">
        <v>0</v>
      </c>
      <c r="H410">
        <v>0</v>
      </c>
      <c r="I410">
        <v>1</v>
      </c>
      <c r="J410">
        <v>0</v>
      </c>
      <c r="K410">
        <v>0</v>
      </c>
      <c r="L410">
        <v>0</v>
      </c>
      <c r="M410">
        <v>14</v>
      </c>
      <c r="N410">
        <v>1</v>
      </c>
      <c r="O410">
        <v>0</v>
      </c>
      <c r="P410">
        <v>0</v>
      </c>
      <c r="Q410">
        <v>0</v>
      </c>
      <c r="R410">
        <v>9</v>
      </c>
      <c r="S410">
        <v>6</v>
      </c>
      <c r="T410">
        <v>3</v>
      </c>
      <c r="U410">
        <v>7</v>
      </c>
      <c r="V410">
        <v>6</v>
      </c>
      <c r="W410">
        <v>3</v>
      </c>
      <c r="X410">
        <v>7</v>
      </c>
      <c r="Y410">
        <v>5</v>
      </c>
      <c r="Z410">
        <v>2</v>
      </c>
      <c r="AA410">
        <v>0.33</v>
      </c>
      <c r="AB410">
        <v>0.17</v>
      </c>
      <c r="AC410">
        <v>0.22</v>
      </c>
      <c r="AD410">
        <v>0.17</v>
      </c>
    </row>
    <row r="411" spans="1:30" x14ac:dyDescent="0.25">
      <c r="A411">
        <v>33735</v>
      </c>
      <c r="B411">
        <v>1609</v>
      </c>
      <c r="C411">
        <v>189</v>
      </c>
      <c r="D411">
        <v>92</v>
      </c>
      <c r="E411">
        <v>12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22</v>
      </c>
      <c r="N411">
        <v>0</v>
      </c>
      <c r="O411">
        <v>0</v>
      </c>
      <c r="P411">
        <v>0</v>
      </c>
      <c r="Q411">
        <v>0</v>
      </c>
      <c r="R411">
        <v>80</v>
      </c>
      <c r="S411">
        <v>10</v>
      </c>
      <c r="T411">
        <v>2</v>
      </c>
      <c r="U411">
        <v>16</v>
      </c>
      <c r="V411">
        <v>6</v>
      </c>
      <c r="W411">
        <v>1</v>
      </c>
      <c r="X411">
        <v>56</v>
      </c>
      <c r="Y411">
        <v>7</v>
      </c>
      <c r="Z411">
        <v>0</v>
      </c>
      <c r="AA411">
        <v>0.81</v>
      </c>
      <c r="AB411">
        <v>0.5</v>
      </c>
      <c r="AC411">
        <v>0.3</v>
      </c>
      <c r="AD411">
        <v>0.3</v>
      </c>
    </row>
    <row r="412" spans="1:30" x14ac:dyDescent="0.25">
      <c r="A412">
        <v>31842</v>
      </c>
      <c r="B412">
        <v>1609</v>
      </c>
      <c r="C412">
        <v>159</v>
      </c>
      <c r="D412">
        <v>101</v>
      </c>
      <c r="E412">
        <v>7</v>
      </c>
      <c r="F412">
        <v>0</v>
      </c>
      <c r="G412">
        <v>0</v>
      </c>
      <c r="H412">
        <v>0</v>
      </c>
      <c r="I412">
        <v>0</v>
      </c>
      <c r="J412">
        <v>2</v>
      </c>
      <c r="K412">
        <v>0</v>
      </c>
      <c r="L412">
        <v>0</v>
      </c>
      <c r="M412">
        <v>7</v>
      </c>
      <c r="N412">
        <v>2</v>
      </c>
      <c r="O412">
        <v>0</v>
      </c>
      <c r="P412">
        <v>0</v>
      </c>
      <c r="Q412">
        <v>0</v>
      </c>
      <c r="R412">
        <v>88</v>
      </c>
      <c r="S412">
        <v>9</v>
      </c>
      <c r="T412">
        <v>4</v>
      </c>
      <c r="U412">
        <v>23</v>
      </c>
      <c r="V412">
        <v>6</v>
      </c>
      <c r="W412">
        <v>1</v>
      </c>
      <c r="X412">
        <v>51</v>
      </c>
      <c r="Y412">
        <v>6</v>
      </c>
      <c r="Z412">
        <v>0</v>
      </c>
      <c r="AA412">
        <v>0.75</v>
      </c>
      <c r="AB412">
        <v>0.44</v>
      </c>
      <c r="AC412">
        <v>0.42</v>
      </c>
      <c r="AD412">
        <v>0.33</v>
      </c>
    </row>
    <row r="413" spans="1:30" x14ac:dyDescent="0.25">
      <c r="A413">
        <v>29494</v>
      </c>
      <c r="B413">
        <v>1609</v>
      </c>
      <c r="C413">
        <v>144</v>
      </c>
      <c r="D413">
        <v>87</v>
      </c>
      <c r="E413">
        <v>8</v>
      </c>
      <c r="F413">
        <v>0</v>
      </c>
      <c r="G413">
        <v>0</v>
      </c>
      <c r="H413">
        <v>0</v>
      </c>
      <c r="I413">
        <v>2</v>
      </c>
      <c r="J413">
        <v>0</v>
      </c>
      <c r="K413">
        <v>4</v>
      </c>
      <c r="L413">
        <v>0</v>
      </c>
      <c r="M413">
        <v>10</v>
      </c>
      <c r="N413">
        <v>2</v>
      </c>
      <c r="O413">
        <v>0</v>
      </c>
      <c r="P413">
        <v>8</v>
      </c>
      <c r="Q413">
        <v>0</v>
      </c>
      <c r="R413">
        <v>58</v>
      </c>
      <c r="S413">
        <v>29</v>
      </c>
      <c r="T413">
        <v>0</v>
      </c>
      <c r="U413">
        <v>18</v>
      </c>
      <c r="V413">
        <v>8</v>
      </c>
      <c r="W413">
        <v>0</v>
      </c>
      <c r="X413">
        <v>34</v>
      </c>
      <c r="Y413">
        <v>9</v>
      </c>
      <c r="Z413">
        <v>0</v>
      </c>
      <c r="AA413">
        <v>0.71</v>
      </c>
      <c r="AB413">
        <v>0.76</v>
      </c>
      <c r="AC413">
        <v>0.41</v>
      </c>
      <c r="AD413">
        <v>0.69</v>
      </c>
    </row>
    <row r="414" spans="1:30" x14ac:dyDescent="0.25">
      <c r="A414">
        <v>29541</v>
      </c>
      <c r="B414">
        <v>1609</v>
      </c>
      <c r="C414">
        <v>137</v>
      </c>
      <c r="D414">
        <v>59</v>
      </c>
      <c r="E414">
        <v>8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25</v>
      </c>
      <c r="N414">
        <v>0</v>
      </c>
      <c r="O414">
        <v>0</v>
      </c>
      <c r="P414">
        <v>0</v>
      </c>
      <c r="Q414">
        <v>0</v>
      </c>
      <c r="R414">
        <v>34</v>
      </c>
      <c r="S414">
        <v>19</v>
      </c>
      <c r="T414">
        <v>6</v>
      </c>
      <c r="U414">
        <v>14</v>
      </c>
      <c r="V414">
        <v>7</v>
      </c>
      <c r="W414">
        <v>2</v>
      </c>
      <c r="X414">
        <v>25</v>
      </c>
      <c r="Y414">
        <v>11</v>
      </c>
      <c r="Z414">
        <v>2</v>
      </c>
      <c r="AA414">
        <v>0.62</v>
      </c>
      <c r="AB414">
        <v>0.68</v>
      </c>
      <c r="AC414">
        <v>0.26</v>
      </c>
      <c r="AD414">
        <v>0.42</v>
      </c>
    </row>
    <row r="415" spans="1:30" x14ac:dyDescent="0.25">
      <c r="A415">
        <v>46879</v>
      </c>
      <c r="B415">
        <v>1609</v>
      </c>
      <c r="C415">
        <v>129</v>
      </c>
      <c r="D415">
        <v>54</v>
      </c>
      <c r="E415">
        <v>10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9</v>
      </c>
      <c r="L415">
        <v>0</v>
      </c>
      <c r="M415">
        <v>19</v>
      </c>
      <c r="N415">
        <v>0</v>
      </c>
      <c r="O415">
        <v>1</v>
      </c>
      <c r="P415">
        <v>0</v>
      </c>
      <c r="Q415">
        <v>0</v>
      </c>
      <c r="R415">
        <v>25</v>
      </c>
      <c r="S415">
        <v>25</v>
      </c>
      <c r="T415">
        <v>4</v>
      </c>
      <c r="U415">
        <v>17</v>
      </c>
      <c r="V415">
        <v>9</v>
      </c>
      <c r="W415">
        <v>1</v>
      </c>
      <c r="X415">
        <v>22</v>
      </c>
      <c r="Y415">
        <v>18</v>
      </c>
      <c r="Z415">
        <v>0</v>
      </c>
      <c r="AA415">
        <v>0.36</v>
      </c>
      <c r="AB415">
        <v>0.68</v>
      </c>
      <c r="AC415">
        <v>0.12</v>
      </c>
      <c r="AD415">
        <v>0.28000000000000003</v>
      </c>
    </row>
    <row r="416" spans="1:30" x14ac:dyDescent="0.25">
      <c r="A416">
        <v>24827</v>
      </c>
      <c r="B416">
        <v>1609</v>
      </c>
      <c r="C416">
        <v>85</v>
      </c>
      <c r="D416">
        <v>52</v>
      </c>
      <c r="E416">
        <v>9</v>
      </c>
      <c r="F416">
        <v>0</v>
      </c>
      <c r="G416">
        <v>0</v>
      </c>
      <c r="H416">
        <v>0</v>
      </c>
      <c r="I416">
        <v>1</v>
      </c>
      <c r="J416">
        <v>0</v>
      </c>
      <c r="K416">
        <v>0</v>
      </c>
      <c r="L416">
        <v>0</v>
      </c>
      <c r="M416">
        <v>22</v>
      </c>
      <c r="N416">
        <v>1</v>
      </c>
      <c r="O416">
        <v>1</v>
      </c>
      <c r="P416">
        <v>0</v>
      </c>
      <c r="Q416">
        <v>2</v>
      </c>
      <c r="R416">
        <v>26</v>
      </c>
      <c r="S416">
        <v>14</v>
      </c>
      <c r="T416">
        <v>12</v>
      </c>
      <c r="U416">
        <v>9</v>
      </c>
      <c r="V416">
        <v>6</v>
      </c>
      <c r="W416">
        <v>3</v>
      </c>
      <c r="X416">
        <v>18</v>
      </c>
      <c r="Y416">
        <v>10</v>
      </c>
      <c r="Z416">
        <v>2</v>
      </c>
      <c r="AA416">
        <v>0.69</v>
      </c>
      <c r="AB416">
        <v>0.64</v>
      </c>
      <c r="AC416">
        <v>0.31</v>
      </c>
      <c r="AD416">
        <v>0.28999999999999998</v>
      </c>
    </row>
    <row r="417" spans="1:30" x14ac:dyDescent="0.25">
      <c r="A417">
        <v>16603</v>
      </c>
      <c r="B417">
        <v>1609</v>
      </c>
      <c r="C417">
        <v>74</v>
      </c>
      <c r="D417">
        <v>58</v>
      </c>
      <c r="E417">
        <v>7</v>
      </c>
      <c r="F417">
        <v>0</v>
      </c>
      <c r="G417">
        <v>0</v>
      </c>
      <c r="H417">
        <v>0</v>
      </c>
      <c r="I417">
        <v>1</v>
      </c>
      <c r="J417">
        <v>1</v>
      </c>
      <c r="K417">
        <v>0</v>
      </c>
      <c r="L417">
        <v>0</v>
      </c>
      <c r="M417">
        <v>11</v>
      </c>
      <c r="N417">
        <v>2</v>
      </c>
      <c r="O417">
        <v>0</v>
      </c>
      <c r="P417">
        <v>0</v>
      </c>
      <c r="Q417">
        <v>0</v>
      </c>
      <c r="R417">
        <v>47</v>
      </c>
      <c r="S417">
        <v>8</v>
      </c>
      <c r="T417">
        <v>3</v>
      </c>
      <c r="U417">
        <v>6</v>
      </c>
      <c r="V417">
        <v>5</v>
      </c>
      <c r="W417">
        <v>1</v>
      </c>
      <c r="X417">
        <v>16</v>
      </c>
      <c r="Y417">
        <v>6</v>
      </c>
      <c r="Z417">
        <v>0</v>
      </c>
      <c r="AA417">
        <v>0.89</v>
      </c>
      <c r="AB417">
        <v>0.5</v>
      </c>
      <c r="AC417">
        <v>0.66</v>
      </c>
      <c r="AD417">
        <v>0.25</v>
      </c>
    </row>
    <row r="418" spans="1:30" x14ac:dyDescent="0.25">
      <c r="A418">
        <v>62308</v>
      </c>
      <c r="B418">
        <v>1609</v>
      </c>
      <c r="C418">
        <v>72</v>
      </c>
      <c r="D418">
        <v>29</v>
      </c>
      <c r="E418">
        <v>8</v>
      </c>
      <c r="F418">
        <v>0</v>
      </c>
      <c r="G418">
        <v>0</v>
      </c>
      <c r="H418">
        <v>1</v>
      </c>
      <c r="I418">
        <v>1</v>
      </c>
      <c r="J418">
        <v>0</v>
      </c>
      <c r="K418">
        <v>0</v>
      </c>
      <c r="L418">
        <v>0</v>
      </c>
      <c r="M418">
        <v>20</v>
      </c>
      <c r="N418">
        <v>2</v>
      </c>
      <c r="O418">
        <v>1</v>
      </c>
      <c r="P418">
        <v>0</v>
      </c>
      <c r="Q418">
        <v>0</v>
      </c>
      <c r="R418">
        <v>21</v>
      </c>
      <c r="S418">
        <v>5</v>
      </c>
      <c r="T418">
        <v>3</v>
      </c>
      <c r="U418">
        <v>14</v>
      </c>
      <c r="V418">
        <v>2</v>
      </c>
      <c r="W418">
        <v>2</v>
      </c>
      <c r="X418">
        <v>20</v>
      </c>
      <c r="Y418">
        <v>1</v>
      </c>
      <c r="Z418">
        <v>1</v>
      </c>
      <c r="AA418">
        <v>0.38</v>
      </c>
      <c r="AB418">
        <v>0.8</v>
      </c>
      <c r="AC418">
        <v>0.05</v>
      </c>
      <c r="AD418">
        <v>0.8</v>
      </c>
    </row>
    <row r="419" spans="1:30" x14ac:dyDescent="0.25">
      <c r="A419">
        <v>55953</v>
      </c>
      <c r="B419">
        <v>1609</v>
      </c>
      <c r="C419">
        <v>71</v>
      </c>
      <c r="D419">
        <v>42</v>
      </c>
      <c r="E419">
        <v>7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1</v>
      </c>
      <c r="M419">
        <v>13</v>
      </c>
      <c r="N419">
        <v>1</v>
      </c>
      <c r="O419">
        <v>0</v>
      </c>
      <c r="P419">
        <v>0</v>
      </c>
      <c r="Q419">
        <v>0</v>
      </c>
      <c r="R419">
        <v>39</v>
      </c>
      <c r="S419">
        <v>3</v>
      </c>
      <c r="T419">
        <v>0</v>
      </c>
      <c r="U419">
        <v>20</v>
      </c>
      <c r="V419">
        <v>3</v>
      </c>
      <c r="W419">
        <v>0</v>
      </c>
      <c r="X419">
        <v>34</v>
      </c>
      <c r="Y419">
        <v>2</v>
      </c>
      <c r="Z419">
        <v>0</v>
      </c>
      <c r="AA419">
        <v>0.51</v>
      </c>
      <c r="AB419">
        <v>0.33</v>
      </c>
      <c r="AC419">
        <v>0.13</v>
      </c>
      <c r="AD419">
        <v>0.33</v>
      </c>
    </row>
    <row r="420" spans="1:30" x14ac:dyDescent="0.25">
      <c r="A420">
        <v>66143</v>
      </c>
      <c r="B420">
        <v>1609</v>
      </c>
      <c r="C420">
        <v>55</v>
      </c>
      <c r="D420">
        <v>34</v>
      </c>
      <c r="E420">
        <v>5</v>
      </c>
      <c r="F420">
        <v>0</v>
      </c>
      <c r="G420">
        <v>3</v>
      </c>
      <c r="H420">
        <v>3</v>
      </c>
      <c r="I420">
        <v>1</v>
      </c>
      <c r="J420">
        <v>0</v>
      </c>
      <c r="K420">
        <v>0</v>
      </c>
      <c r="L420">
        <v>0</v>
      </c>
      <c r="M420">
        <v>9</v>
      </c>
      <c r="N420">
        <v>7</v>
      </c>
      <c r="O420">
        <v>1</v>
      </c>
      <c r="P420">
        <v>0</v>
      </c>
      <c r="Q420">
        <v>0</v>
      </c>
      <c r="R420">
        <v>30</v>
      </c>
      <c r="S420">
        <v>4</v>
      </c>
      <c r="T420">
        <v>0</v>
      </c>
      <c r="U420">
        <v>10</v>
      </c>
      <c r="V420">
        <v>3</v>
      </c>
      <c r="W420">
        <v>0</v>
      </c>
      <c r="X420">
        <v>14</v>
      </c>
      <c r="Y420">
        <v>3</v>
      </c>
      <c r="Z420">
        <v>0</v>
      </c>
      <c r="AA420">
        <v>0.7</v>
      </c>
      <c r="AB420">
        <v>0.5</v>
      </c>
      <c r="AC420">
        <v>0.53</v>
      </c>
      <c r="AD420">
        <v>0.25</v>
      </c>
    </row>
    <row r="421" spans="1:30" x14ac:dyDescent="0.25">
      <c r="A421">
        <v>37628</v>
      </c>
      <c r="B421">
        <v>1609</v>
      </c>
      <c r="C421">
        <v>52</v>
      </c>
      <c r="D421">
        <v>41</v>
      </c>
      <c r="E421">
        <v>6</v>
      </c>
      <c r="F421">
        <v>0</v>
      </c>
      <c r="G421">
        <v>0</v>
      </c>
      <c r="H421">
        <v>0</v>
      </c>
      <c r="I421">
        <v>1</v>
      </c>
      <c r="J421">
        <v>0</v>
      </c>
      <c r="K421">
        <v>16</v>
      </c>
      <c r="L421">
        <v>0</v>
      </c>
      <c r="M421">
        <v>14</v>
      </c>
      <c r="N421">
        <v>1</v>
      </c>
      <c r="O421">
        <v>1</v>
      </c>
      <c r="P421">
        <v>0</v>
      </c>
      <c r="Q421">
        <v>0</v>
      </c>
      <c r="R421">
        <v>6</v>
      </c>
      <c r="S421">
        <v>32</v>
      </c>
      <c r="T421">
        <v>3</v>
      </c>
      <c r="U421">
        <v>5</v>
      </c>
      <c r="V421">
        <v>8</v>
      </c>
      <c r="W421">
        <v>2</v>
      </c>
      <c r="X421">
        <v>4</v>
      </c>
      <c r="Y421">
        <v>15</v>
      </c>
      <c r="Z421">
        <v>1</v>
      </c>
      <c r="AA421">
        <v>0.33</v>
      </c>
      <c r="AB421">
        <v>0.78</v>
      </c>
      <c r="AC421">
        <v>0.33</v>
      </c>
      <c r="AD421">
        <v>0.53</v>
      </c>
    </row>
    <row r="422" spans="1:30" x14ac:dyDescent="0.25">
      <c r="A422">
        <v>58499</v>
      </c>
      <c r="B422">
        <v>1609</v>
      </c>
      <c r="C422">
        <v>48</v>
      </c>
      <c r="D422">
        <v>28</v>
      </c>
      <c r="E422">
        <v>7</v>
      </c>
      <c r="F422">
        <v>0</v>
      </c>
      <c r="G422">
        <v>0</v>
      </c>
      <c r="H422">
        <v>0</v>
      </c>
      <c r="I422">
        <v>1</v>
      </c>
      <c r="J422">
        <v>0</v>
      </c>
      <c r="K422">
        <v>5</v>
      </c>
      <c r="L422">
        <v>0</v>
      </c>
      <c r="M422">
        <v>10</v>
      </c>
      <c r="N422">
        <v>1</v>
      </c>
      <c r="O422">
        <v>1</v>
      </c>
      <c r="P422">
        <v>0</v>
      </c>
      <c r="Q422">
        <v>1</v>
      </c>
      <c r="R422">
        <v>13</v>
      </c>
      <c r="S422">
        <v>12</v>
      </c>
      <c r="T422">
        <v>3</v>
      </c>
      <c r="U422">
        <v>9</v>
      </c>
      <c r="V422">
        <v>7</v>
      </c>
      <c r="W422">
        <v>3</v>
      </c>
      <c r="X422">
        <v>9</v>
      </c>
      <c r="Y422">
        <v>6</v>
      </c>
      <c r="Z422">
        <v>2</v>
      </c>
      <c r="AA422">
        <v>0.38</v>
      </c>
      <c r="AB422">
        <v>0.5</v>
      </c>
      <c r="AC422">
        <v>0.31</v>
      </c>
      <c r="AD422">
        <v>0.5</v>
      </c>
    </row>
    <row r="423" spans="1:30" x14ac:dyDescent="0.25">
      <c r="A423">
        <v>30054</v>
      </c>
      <c r="B423">
        <v>1609</v>
      </c>
      <c r="C423">
        <v>47</v>
      </c>
      <c r="D423">
        <v>10</v>
      </c>
      <c r="E423">
        <v>2</v>
      </c>
      <c r="F423">
        <v>0</v>
      </c>
      <c r="G423">
        <v>0</v>
      </c>
      <c r="H423">
        <v>0</v>
      </c>
      <c r="I423">
        <v>3</v>
      </c>
      <c r="J423">
        <v>0</v>
      </c>
      <c r="K423">
        <v>0</v>
      </c>
      <c r="L423">
        <v>0</v>
      </c>
      <c r="M423">
        <v>8</v>
      </c>
      <c r="N423">
        <v>3</v>
      </c>
      <c r="O423">
        <v>0</v>
      </c>
      <c r="P423">
        <v>0</v>
      </c>
      <c r="Q423">
        <v>0</v>
      </c>
      <c r="R423">
        <v>9</v>
      </c>
      <c r="S423">
        <v>1</v>
      </c>
      <c r="T423">
        <v>0</v>
      </c>
      <c r="U423">
        <v>9</v>
      </c>
      <c r="V423">
        <v>1</v>
      </c>
      <c r="W423">
        <v>0</v>
      </c>
      <c r="X423">
        <v>8</v>
      </c>
      <c r="Y423">
        <v>0</v>
      </c>
      <c r="Z423">
        <v>0</v>
      </c>
      <c r="AA423">
        <v>0.11</v>
      </c>
      <c r="AB423">
        <v>1</v>
      </c>
      <c r="AC423">
        <v>0.11</v>
      </c>
      <c r="AD423">
        <v>1</v>
      </c>
    </row>
    <row r="424" spans="1:30" x14ac:dyDescent="0.25">
      <c r="A424">
        <v>57747</v>
      </c>
      <c r="B424">
        <v>1609</v>
      </c>
      <c r="C424">
        <v>45</v>
      </c>
      <c r="D424">
        <v>18</v>
      </c>
      <c r="E424">
        <v>8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11</v>
      </c>
      <c r="N424">
        <v>0</v>
      </c>
      <c r="O424">
        <v>0</v>
      </c>
      <c r="P424">
        <v>0</v>
      </c>
      <c r="Q424">
        <v>0</v>
      </c>
      <c r="R424">
        <v>13</v>
      </c>
      <c r="S424">
        <v>5</v>
      </c>
      <c r="T424">
        <v>0</v>
      </c>
      <c r="U424">
        <v>9</v>
      </c>
      <c r="V424">
        <v>5</v>
      </c>
      <c r="W424">
        <v>0</v>
      </c>
      <c r="X424">
        <v>11</v>
      </c>
      <c r="Y424">
        <v>4</v>
      </c>
      <c r="Z424">
        <v>0</v>
      </c>
      <c r="AA424">
        <v>0.38</v>
      </c>
      <c r="AB424">
        <v>0.2</v>
      </c>
      <c r="AC424">
        <v>0.15</v>
      </c>
      <c r="AD424">
        <v>0.2</v>
      </c>
    </row>
    <row r="425" spans="1:30" x14ac:dyDescent="0.25">
      <c r="A425">
        <v>91434</v>
      </c>
      <c r="B425">
        <v>1609</v>
      </c>
      <c r="C425">
        <v>38</v>
      </c>
      <c r="D425">
        <v>18</v>
      </c>
      <c r="E425">
        <v>9</v>
      </c>
      <c r="F425">
        <v>0</v>
      </c>
      <c r="G425">
        <v>0</v>
      </c>
      <c r="H425">
        <v>0</v>
      </c>
      <c r="I425">
        <v>2</v>
      </c>
      <c r="J425">
        <v>0</v>
      </c>
      <c r="K425">
        <v>0</v>
      </c>
      <c r="L425">
        <v>0</v>
      </c>
      <c r="M425">
        <v>17</v>
      </c>
      <c r="N425">
        <v>2</v>
      </c>
      <c r="O425">
        <v>1</v>
      </c>
      <c r="P425">
        <v>0</v>
      </c>
      <c r="Q425">
        <v>0</v>
      </c>
      <c r="R425">
        <v>8</v>
      </c>
      <c r="S425">
        <v>8</v>
      </c>
      <c r="T425">
        <v>2</v>
      </c>
      <c r="U425">
        <v>8</v>
      </c>
      <c r="V425">
        <v>5</v>
      </c>
      <c r="W425">
        <v>2</v>
      </c>
      <c r="X425">
        <v>7</v>
      </c>
      <c r="Y425">
        <v>4</v>
      </c>
      <c r="Z425">
        <v>1</v>
      </c>
      <c r="AA425">
        <v>0.12</v>
      </c>
      <c r="AB425">
        <v>0.5</v>
      </c>
      <c r="AC425">
        <v>0.12</v>
      </c>
      <c r="AD425">
        <v>0.5</v>
      </c>
    </row>
    <row r="426" spans="1:30" x14ac:dyDescent="0.25">
      <c r="A426">
        <v>8261</v>
      </c>
      <c r="B426">
        <v>1608</v>
      </c>
      <c r="C426">
        <v>152</v>
      </c>
      <c r="D426">
        <v>103</v>
      </c>
      <c r="E426">
        <v>7</v>
      </c>
      <c r="F426">
        <v>0</v>
      </c>
      <c r="G426">
        <v>0</v>
      </c>
      <c r="H426">
        <v>10</v>
      </c>
      <c r="I426">
        <v>1</v>
      </c>
      <c r="J426">
        <v>0</v>
      </c>
      <c r="K426">
        <v>0</v>
      </c>
      <c r="L426">
        <v>0</v>
      </c>
      <c r="M426">
        <v>9</v>
      </c>
      <c r="N426">
        <v>11</v>
      </c>
      <c r="O426">
        <v>1</v>
      </c>
      <c r="P426">
        <v>0</v>
      </c>
      <c r="Q426">
        <v>0</v>
      </c>
      <c r="R426">
        <v>90</v>
      </c>
      <c r="S426">
        <v>10</v>
      </c>
      <c r="T426">
        <v>3</v>
      </c>
      <c r="U426">
        <v>23</v>
      </c>
      <c r="V426">
        <v>5</v>
      </c>
      <c r="W426">
        <v>1</v>
      </c>
      <c r="X426">
        <v>58</v>
      </c>
      <c r="Y426">
        <v>6</v>
      </c>
      <c r="Z426">
        <v>0</v>
      </c>
      <c r="AA426">
        <v>0.76</v>
      </c>
      <c r="AB426">
        <v>0.6</v>
      </c>
      <c r="AC426">
        <v>0.36</v>
      </c>
      <c r="AD426">
        <v>0.4</v>
      </c>
    </row>
    <row r="427" spans="1:30" x14ac:dyDescent="0.25">
      <c r="A427">
        <v>104869</v>
      </c>
      <c r="B427">
        <v>1608</v>
      </c>
      <c r="C427">
        <v>134</v>
      </c>
      <c r="D427">
        <v>53</v>
      </c>
      <c r="E427">
        <v>9</v>
      </c>
      <c r="F427">
        <v>0</v>
      </c>
      <c r="G427">
        <v>0</v>
      </c>
      <c r="H427">
        <v>0</v>
      </c>
      <c r="I427">
        <v>1</v>
      </c>
      <c r="J427">
        <v>0</v>
      </c>
      <c r="K427">
        <v>7</v>
      </c>
      <c r="L427">
        <v>0</v>
      </c>
      <c r="M427">
        <v>28</v>
      </c>
      <c r="N427">
        <v>1</v>
      </c>
      <c r="O427">
        <v>3</v>
      </c>
      <c r="P427">
        <v>0</v>
      </c>
      <c r="Q427">
        <v>0</v>
      </c>
      <c r="R427">
        <v>27</v>
      </c>
      <c r="S427">
        <v>20</v>
      </c>
      <c r="T427">
        <v>6</v>
      </c>
      <c r="U427">
        <v>8</v>
      </c>
      <c r="V427">
        <v>6</v>
      </c>
      <c r="W427">
        <v>3</v>
      </c>
      <c r="X427">
        <v>13</v>
      </c>
      <c r="Y427">
        <v>11</v>
      </c>
      <c r="Z427">
        <v>3</v>
      </c>
      <c r="AA427">
        <v>0.74</v>
      </c>
      <c r="AB427">
        <v>0.75</v>
      </c>
      <c r="AC427">
        <v>0.52</v>
      </c>
      <c r="AD427">
        <v>0.45</v>
      </c>
    </row>
    <row r="428" spans="1:30" x14ac:dyDescent="0.25">
      <c r="A428">
        <v>37745</v>
      </c>
      <c r="B428">
        <v>1608</v>
      </c>
      <c r="C428">
        <v>112</v>
      </c>
      <c r="D428">
        <v>43</v>
      </c>
      <c r="E428">
        <v>8</v>
      </c>
      <c r="F428">
        <v>0</v>
      </c>
      <c r="G428">
        <v>0</v>
      </c>
      <c r="H428">
        <v>0</v>
      </c>
      <c r="I428">
        <v>5</v>
      </c>
      <c r="J428">
        <v>1</v>
      </c>
      <c r="K428">
        <v>0</v>
      </c>
      <c r="L428">
        <v>0</v>
      </c>
      <c r="M428">
        <v>12</v>
      </c>
      <c r="N428">
        <v>6</v>
      </c>
      <c r="O428">
        <v>1</v>
      </c>
      <c r="P428">
        <v>0</v>
      </c>
      <c r="Q428">
        <v>0</v>
      </c>
      <c r="R428">
        <v>34</v>
      </c>
      <c r="S428">
        <v>5</v>
      </c>
      <c r="T428">
        <v>4</v>
      </c>
      <c r="U428">
        <v>13</v>
      </c>
      <c r="V428">
        <v>4</v>
      </c>
      <c r="W428">
        <v>2</v>
      </c>
      <c r="X428">
        <v>20</v>
      </c>
      <c r="Y428">
        <v>4</v>
      </c>
      <c r="Z428">
        <v>2</v>
      </c>
      <c r="AA428">
        <v>0.65</v>
      </c>
      <c r="AB428">
        <v>0.4</v>
      </c>
      <c r="AC428">
        <v>0.41</v>
      </c>
      <c r="AD428">
        <v>0.2</v>
      </c>
    </row>
    <row r="429" spans="1:30" x14ac:dyDescent="0.25">
      <c r="A429">
        <v>44875</v>
      </c>
      <c r="B429">
        <v>1608</v>
      </c>
      <c r="C429">
        <v>110</v>
      </c>
      <c r="D429">
        <v>29</v>
      </c>
      <c r="E429">
        <v>5</v>
      </c>
      <c r="F429">
        <v>0</v>
      </c>
      <c r="G429">
        <v>0</v>
      </c>
      <c r="H429">
        <v>0</v>
      </c>
      <c r="I429">
        <v>0</v>
      </c>
      <c r="J429">
        <v>32</v>
      </c>
      <c r="K429">
        <v>0</v>
      </c>
      <c r="L429">
        <v>0</v>
      </c>
      <c r="M429">
        <v>15</v>
      </c>
      <c r="N429">
        <v>32</v>
      </c>
      <c r="O429">
        <v>1</v>
      </c>
      <c r="P429">
        <v>0</v>
      </c>
      <c r="Q429">
        <v>0</v>
      </c>
      <c r="R429">
        <v>21</v>
      </c>
      <c r="S429">
        <v>6</v>
      </c>
      <c r="T429">
        <v>2</v>
      </c>
      <c r="U429">
        <v>6</v>
      </c>
      <c r="V429">
        <v>3</v>
      </c>
      <c r="W429">
        <v>2</v>
      </c>
      <c r="X429">
        <v>8</v>
      </c>
      <c r="Y429">
        <v>2</v>
      </c>
      <c r="Z429">
        <v>1</v>
      </c>
      <c r="AA429">
        <v>0.76</v>
      </c>
      <c r="AB429">
        <v>0.67</v>
      </c>
      <c r="AC429">
        <v>0.62</v>
      </c>
      <c r="AD429">
        <v>0.67</v>
      </c>
    </row>
    <row r="430" spans="1:30" x14ac:dyDescent="0.25">
      <c r="A430">
        <v>64723</v>
      </c>
      <c r="B430">
        <v>1608</v>
      </c>
      <c r="C430">
        <v>73</v>
      </c>
      <c r="D430">
        <v>31</v>
      </c>
      <c r="E430">
        <v>4</v>
      </c>
      <c r="F430">
        <v>0</v>
      </c>
      <c r="G430">
        <v>0</v>
      </c>
      <c r="H430">
        <v>0</v>
      </c>
      <c r="I430">
        <v>0</v>
      </c>
      <c r="J430">
        <v>3</v>
      </c>
      <c r="K430">
        <v>1</v>
      </c>
      <c r="L430">
        <v>0</v>
      </c>
      <c r="M430">
        <v>9</v>
      </c>
      <c r="N430">
        <v>3</v>
      </c>
      <c r="O430">
        <v>1</v>
      </c>
      <c r="P430">
        <v>0</v>
      </c>
      <c r="Q430">
        <v>0</v>
      </c>
      <c r="R430">
        <v>27</v>
      </c>
      <c r="S430">
        <v>3</v>
      </c>
      <c r="T430">
        <v>1</v>
      </c>
      <c r="U430">
        <v>15</v>
      </c>
      <c r="V430">
        <v>3</v>
      </c>
      <c r="W430">
        <v>1</v>
      </c>
      <c r="X430">
        <v>24</v>
      </c>
      <c r="Y430">
        <v>2</v>
      </c>
      <c r="Z430">
        <v>0</v>
      </c>
      <c r="AA430">
        <v>0.48</v>
      </c>
      <c r="AB430">
        <v>0.33</v>
      </c>
      <c r="AC430">
        <v>0.11</v>
      </c>
      <c r="AD430">
        <v>0.33</v>
      </c>
    </row>
    <row r="431" spans="1:30" x14ac:dyDescent="0.25">
      <c r="A431">
        <v>52669</v>
      </c>
      <c r="B431">
        <v>1608</v>
      </c>
      <c r="C431">
        <v>70</v>
      </c>
      <c r="D431">
        <v>21</v>
      </c>
      <c r="E431">
        <v>9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18</v>
      </c>
      <c r="N431">
        <v>0</v>
      </c>
      <c r="O431">
        <v>1</v>
      </c>
      <c r="P431">
        <v>0</v>
      </c>
      <c r="Q431">
        <v>0</v>
      </c>
      <c r="R431">
        <v>13</v>
      </c>
      <c r="S431">
        <v>6</v>
      </c>
      <c r="T431">
        <v>2</v>
      </c>
      <c r="U431">
        <v>10</v>
      </c>
      <c r="V431">
        <v>4</v>
      </c>
      <c r="W431">
        <v>2</v>
      </c>
      <c r="X431">
        <v>11</v>
      </c>
      <c r="Y431">
        <v>4</v>
      </c>
      <c r="Z431">
        <v>1</v>
      </c>
      <c r="AA431">
        <v>0.31</v>
      </c>
      <c r="AB431">
        <v>0.5</v>
      </c>
      <c r="AC431">
        <v>0.15</v>
      </c>
      <c r="AD431">
        <v>0.33</v>
      </c>
    </row>
    <row r="432" spans="1:30" x14ac:dyDescent="0.25">
      <c r="A432">
        <v>73391</v>
      </c>
      <c r="B432">
        <v>1608</v>
      </c>
      <c r="C432">
        <v>45</v>
      </c>
      <c r="D432">
        <v>23</v>
      </c>
      <c r="E432">
        <v>8</v>
      </c>
      <c r="F432">
        <v>0</v>
      </c>
      <c r="G432">
        <v>0</v>
      </c>
      <c r="H432">
        <v>0</v>
      </c>
      <c r="I432">
        <v>2</v>
      </c>
      <c r="J432">
        <v>0</v>
      </c>
      <c r="K432">
        <v>0</v>
      </c>
      <c r="L432">
        <v>0</v>
      </c>
      <c r="M432">
        <v>16</v>
      </c>
      <c r="N432">
        <v>2</v>
      </c>
      <c r="O432">
        <v>0</v>
      </c>
      <c r="P432">
        <v>0</v>
      </c>
      <c r="Q432">
        <v>0</v>
      </c>
      <c r="R432">
        <v>10</v>
      </c>
      <c r="S432">
        <v>11</v>
      </c>
      <c r="T432">
        <v>2</v>
      </c>
      <c r="U432">
        <v>7</v>
      </c>
      <c r="V432">
        <v>4</v>
      </c>
      <c r="W432">
        <v>2</v>
      </c>
      <c r="X432">
        <v>7</v>
      </c>
      <c r="Y432">
        <v>5</v>
      </c>
      <c r="Z432">
        <v>1</v>
      </c>
      <c r="AA432">
        <v>0.4</v>
      </c>
      <c r="AB432">
        <v>0.73</v>
      </c>
      <c r="AC432">
        <v>0.3</v>
      </c>
      <c r="AD432">
        <v>0.55000000000000004</v>
      </c>
    </row>
    <row r="433" spans="1:30" x14ac:dyDescent="0.25">
      <c r="A433">
        <v>30153</v>
      </c>
      <c r="B433">
        <v>1607</v>
      </c>
      <c r="C433">
        <v>150</v>
      </c>
      <c r="D433">
        <v>43</v>
      </c>
      <c r="E433">
        <v>9</v>
      </c>
      <c r="F433">
        <v>0</v>
      </c>
      <c r="G433">
        <v>0</v>
      </c>
      <c r="H433">
        <v>0</v>
      </c>
      <c r="I433">
        <v>2</v>
      </c>
      <c r="J433">
        <v>4</v>
      </c>
      <c r="K433">
        <v>0</v>
      </c>
      <c r="L433">
        <v>0</v>
      </c>
      <c r="M433">
        <v>17</v>
      </c>
      <c r="N433">
        <v>6</v>
      </c>
      <c r="O433">
        <v>0</v>
      </c>
      <c r="P433">
        <v>0</v>
      </c>
      <c r="Q433">
        <v>1</v>
      </c>
      <c r="R433">
        <v>30</v>
      </c>
      <c r="S433">
        <v>10</v>
      </c>
      <c r="T433">
        <v>3</v>
      </c>
      <c r="U433">
        <v>14</v>
      </c>
      <c r="V433">
        <v>5</v>
      </c>
      <c r="W433">
        <v>1</v>
      </c>
      <c r="X433">
        <v>19</v>
      </c>
      <c r="Y433">
        <v>6</v>
      </c>
      <c r="Z433">
        <v>0</v>
      </c>
      <c r="AA433">
        <v>0.56999999999999995</v>
      </c>
      <c r="AB433">
        <v>0.6</v>
      </c>
      <c r="AC433">
        <v>0.37</v>
      </c>
      <c r="AD433">
        <v>0.4</v>
      </c>
    </row>
    <row r="434" spans="1:30" x14ac:dyDescent="0.25">
      <c r="A434">
        <v>40979</v>
      </c>
      <c r="B434">
        <v>1607</v>
      </c>
      <c r="C434">
        <v>77</v>
      </c>
      <c r="D434">
        <v>47</v>
      </c>
      <c r="E434">
        <v>9</v>
      </c>
      <c r="F434">
        <v>0</v>
      </c>
      <c r="G434">
        <v>0</v>
      </c>
      <c r="H434">
        <v>0</v>
      </c>
      <c r="I434">
        <v>0</v>
      </c>
      <c r="J434">
        <v>1</v>
      </c>
      <c r="K434">
        <v>1</v>
      </c>
      <c r="L434">
        <v>0</v>
      </c>
      <c r="M434">
        <v>20</v>
      </c>
      <c r="N434">
        <v>1</v>
      </c>
      <c r="O434">
        <v>0</v>
      </c>
      <c r="P434">
        <v>10</v>
      </c>
      <c r="Q434">
        <v>1</v>
      </c>
      <c r="R434">
        <v>20</v>
      </c>
      <c r="S434">
        <v>24</v>
      </c>
      <c r="T434">
        <v>3</v>
      </c>
      <c r="U434">
        <v>13</v>
      </c>
      <c r="V434">
        <v>8</v>
      </c>
      <c r="W434">
        <v>2</v>
      </c>
      <c r="X434">
        <v>18</v>
      </c>
      <c r="Y434">
        <v>12</v>
      </c>
      <c r="Z434">
        <v>1</v>
      </c>
      <c r="AA434">
        <v>0.4</v>
      </c>
      <c r="AB434">
        <v>0.71</v>
      </c>
      <c r="AC434">
        <v>0.1</v>
      </c>
      <c r="AD434">
        <v>0.5</v>
      </c>
    </row>
    <row r="435" spans="1:30" x14ac:dyDescent="0.25">
      <c r="A435">
        <v>863</v>
      </c>
      <c r="B435">
        <v>1607</v>
      </c>
      <c r="C435">
        <v>74</v>
      </c>
      <c r="D435">
        <v>40</v>
      </c>
      <c r="E435">
        <v>6</v>
      </c>
      <c r="F435">
        <v>0</v>
      </c>
      <c r="G435">
        <v>0</v>
      </c>
      <c r="H435">
        <v>0</v>
      </c>
      <c r="I435">
        <v>1</v>
      </c>
      <c r="J435">
        <v>0</v>
      </c>
      <c r="K435">
        <v>0</v>
      </c>
      <c r="L435">
        <v>0</v>
      </c>
      <c r="M435">
        <v>3</v>
      </c>
      <c r="N435">
        <v>1</v>
      </c>
      <c r="O435">
        <v>0</v>
      </c>
      <c r="P435">
        <v>0</v>
      </c>
      <c r="Q435">
        <v>0</v>
      </c>
      <c r="R435">
        <v>34</v>
      </c>
      <c r="S435">
        <v>6</v>
      </c>
      <c r="T435">
        <v>0</v>
      </c>
      <c r="U435">
        <v>16</v>
      </c>
      <c r="V435">
        <v>3</v>
      </c>
      <c r="W435">
        <v>0</v>
      </c>
      <c r="X435">
        <v>25</v>
      </c>
      <c r="Y435">
        <v>3</v>
      </c>
      <c r="Z435">
        <v>0</v>
      </c>
      <c r="AA435">
        <v>0.56000000000000005</v>
      </c>
      <c r="AB435">
        <v>0.67</v>
      </c>
      <c r="AC435">
        <v>0.26</v>
      </c>
      <c r="AD435">
        <v>0.5</v>
      </c>
    </row>
    <row r="436" spans="1:30" x14ac:dyDescent="0.25">
      <c r="A436">
        <v>107868</v>
      </c>
      <c r="B436">
        <v>1607</v>
      </c>
      <c r="C436">
        <v>69</v>
      </c>
      <c r="D436">
        <v>52</v>
      </c>
      <c r="E436">
        <v>4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2</v>
      </c>
      <c r="N436">
        <v>0</v>
      </c>
      <c r="O436">
        <v>1</v>
      </c>
      <c r="P436">
        <v>0</v>
      </c>
      <c r="Q436">
        <v>1</v>
      </c>
      <c r="R436">
        <v>47</v>
      </c>
      <c r="S436">
        <v>4</v>
      </c>
      <c r="T436">
        <v>1</v>
      </c>
      <c r="U436">
        <v>7</v>
      </c>
      <c r="V436">
        <v>3</v>
      </c>
      <c r="W436">
        <v>1</v>
      </c>
      <c r="X436">
        <v>14</v>
      </c>
      <c r="Y436">
        <v>3</v>
      </c>
      <c r="Z436">
        <v>0</v>
      </c>
      <c r="AA436">
        <v>0.87</v>
      </c>
      <c r="AB436">
        <v>0.5</v>
      </c>
      <c r="AC436">
        <v>0.7</v>
      </c>
      <c r="AD436">
        <v>0.25</v>
      </c>
    </row>
    <row r="437" spans="1:30" x14ac:dyDescent="0.25">
      <c r="A437">
        <v>2794</v>
      </c>
      <c r="B437">
        <v>1607</v>
      </c>
      <c r="C437">
        <v>53</v>
      </c>
      <c r="D437">
        <v>23</v>
      </c>
      <c r="E437">
        <v>5</v>
      </c>
      <c r="F437">
        <v>0</v>
      </c>
      <c r="G437">
        <v>0</v>
      </c>
      <c r="H437">
        <v>0</v>
      </c>
      <c r="I437">
        <v>1</v>
      </c>
      <c r="J437">
        <v>0</v>
      </c>
      <c r="K437">
        <v>0</v>
      </c>
      <c r="L437">
        <v>0</v>
      </c>
      <c r="M437">
        <v>9</v>
      </c>
      <c r="N437">
        <v>1</v>
      </c>
      <c r="O437">
        <v>0</v>
      </c>
      <c r="P437">
        <v>0</v>
      </c>
      <c r="Q437">
        <v>0</v>
      </c>
      <c r="R437">
        <v>14</v>
      </c>
      <c r="S437">
        <v>5</v>
      </c>
      <c r="T437">
        <v>4</v>
      </c>
      <c r="U437">
        <v>7</v>
      </c>
      <c r="V437">
        <v>3</v>
      </c>
      <c r="W437">
        <v>2</v>
      </c>
      <c r="X437">
        <v>6</v>
      </c>
      <c r="Y437">
        <v>4</v>
      </c>
      <c r="Z437">
        <v>2</v>
      </c>
      <c r="AA437">
        <v>0.56999999999999995</v>
      </c>
      <c r="AB437">
        <v>0.6</v>
      </c>
      <c r="AC437">
        <v>0.56999999999999995</v>
      </c>
      <c r="AD437">
        <v>0.2</v>
      </c>
    </row>
    <row r="438" spans="1:30" x14ac:dyDescent="0.25">
      <c r="A438">
        <v>8623</v>
      </c>
      <c r="B438">
        <v>1607</v>
      </c>
      <c r="C438">
        <v>38</v>
      </c>
      <c r="D438">
        <v>22</v>
      </c>
      <c r="E438">
        <v>6</v>
      </c>
      <c r="F438">
        <v>0</v>
      </c>
      <c r="G438">
        <v>0</v>
      </c>
      <c r="H438">
        <v>0</v>
      </c>
      <c r="I438">
        <v>1</v>
      </c>
      <c r="J438">
        <v>0</v>
      </c>
      <c r="K438">
        <v>0</v>
      </c>
      <c r="L438">
        <v>0</v>
      </c>
      <c r="M438">
        <v>8</v>
      </c>
      <c r="N438">
        <v>1</v>
      </c>
      <c r="O438">
        <v>0</v>
      </c>
      <c r="P438">
        <v>0</v>
      </c>
      <c r="Q438">
        <v>0</v>
      </c>
      <c r="R438">
        <v>9</v>
      </c>
      <c r="S438">
        <v>13</v>
      </c>
      <c r="T438">
        <v>0</v>
      </c>
      <c r="U438">
        <v>3</v>
      </c>
      <c r="V438">
        <v>7</v>
      </c>
      <c r="W438">
        <v>0</v>
      </c>
      <c r="X438">
        <v>3</v>
      </c>
      <c r="Y438">
        <v>8</v>
      </c>
      <c r="Z438">
        <v>0</v>
      </c>
      <c r="AA438">
        <v>0.78</v>
      </c>
      <c r="AB438">
        <v>0.54</v>
      </c>
      <c r="AC438">
        <v>0.67</v>
      </c>
      <c r="AD438">
        <v>0.38</v>
      </c>
    </row>
    <row r="439" spans="1:30" x14ac:dyDescent="0.25">
      <c r="A439">
        <v>93971</v>
      </c>
      <c r="B439">
        <v>1607</v>
      </c>
      <c r="C439">
        <v>27</v>
      </c>
      <c r="D439">
        <v>17</v>
      </c>
      <c r="E439">
        <v>1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1</v>
      </c>
      <c r="L439">
        <v>1</v>
      </c>
      <c r="M439">
        <v>1</v>
      </c>
      <c r="N439">
        <v>1</v>
      </c>
      <c r="O439">
        <v>0</v>
      </c>
      <c r="P439">
        <v>8</v>
      </c>
      <c r="Q439">
        <v>0</v>
      </c>
      <c r="R439">
        <v>7</v>
      </c>
      <c r="S439">
        <v>10</v>
      </c>
      <c r="T439">
        <v>0</v>
      </c>
      <c r="U439">
        <v>4</v>
      </c>
      <c r="V439">
        <v>2</v>
      </c>
      <c r="W439">
        <v>0</v>
      </c>
      <c r="X439">
        <v>4</v>
      </c>
      <c r="Y439">
        <v>1</v>
      </c>
      <c r="Z439">
        <v>0</v>
      </c>
      <c r="AA439">
        <v>0.56999999999999995</v>
      </c>
      <c r="AB439">
        <v>0.9</v>
      </c>
      <c r="AC439">
        <v>0.43</v>
      </c>
      <c r="AD439">
        <v>0.9</v>
      </c>
    </row>
    <row r="440" spans="1:30" x14ac:dyDescent="0.25">
      <c r="A440">
        <v>33898</v>
      </c>
      <c r="B440">
        <v>1606</v>
      </c>
      <c r="C440">
        <v>125</v>
      </c>
      <c r="D440">
        <v>57</v>
      </c>
      <c r="E440">
        <v>6</v>
      </c>
      <c r="F440">
        <v>0</v>
      </c>
      <c r="G440">
        <v>0</v>
      </c>
      <c r="H440">
        <v>0</v>
      </c>
      <c r="I440">
        <v>2</v>
      </c>
      <c r="J440">
        <v>0</v>
      </c>
      <c r="K440">
        <v>0</v>
      </c>
      <c r="L440">
        <v>0</v>
      </c>
      <c r="M440">
        <v>9</v>
      </c>
      <c r="N440">
        <v>2</v>
      </c>
      <c r="O440">
        <v>0</v>
      </c>
      <c r="P440">
        <v>0</v>
      </c>
      <c r="Q440">
        <v>0</v>
      </c>
      <c r="R440">
        <v>51</v>
      </c>
      <c r="S440">
        <v>5</v>
      </c>
      <c r="T440">
        <v>1</v>
      </c>
      <c r="U440">
        <v>23</v>
      </c>
      <c r="V440">
        <v>4</v>
      </c>
      <c r="W440">
        <v>1</v>
      </c>
      <c r="X440">
        <v>39</v>
      </c>
      <c r="Y440">
        <v>3</v>
      </c>
      <c r="Z440">
        <v>0</v>
      </c>
      <c r="AA440">
        <v>0.56999999999999995</v>
      </c>
      <c r="AB440">
        <v>0.4</v>
      </c>
      <c r="AC440">
        <v>0.24</v>
      </c>
      <c r="AD440">
        <v>0.4</v>
      </c>
    </row>
    <row r="441" spans="1:30" x14ac:dyDescent="0.25">
      <c r="A441">
        <v>27892</v>
      </c>
      <c r="B441">
        <v>1606</v>
      </c>
      <c r="C441">
        <v>118</v>
      </c>
      <c r="D441">
        <v>49</v>
      </c>
      <c r="E441">
        <v>5</v>
      </c>
      <c r="F441">
        <v>0</v>
      </c>
      <c r="G441">
        <v>2</v>
      </c>
      <c r="H441">
        <v>2</v>
      </c>
      <c r="I441">
        <v>1</v>
      </c>
      <c r="J441">
        <v>8</v>
      </c>
      <c r="K441">
        <v>0</v>
      </c>
      <c r="L441">
        <v>1</v>
      </c>
      <c r="M441">
        <v>11</v>
      </c>
      <c r="N441">
        <v>14</v>
      </c>
      <c r="O441">
        <v>1</v>
      </c>
      <c r="P441">
        <v>1</v>
      </c>
      <c r="Q441">
        <v>0</v>
      </c>
      <c r="R441">
        <v>33</v>
      </c>
      <c r="S441">
        <v>15</v>
      </c>
      <c r="T441">
        <v>1</v>
      </c>
      <c r="U441">
        <v>9</v>
      </c>
      <c r="V441">
        <v>6</v>
      </c>
      <c r="W441">
        <v>1</v>
      </c>
      <c r="X441">
        <v>11</v>
      </c>
      <c r="Y441">
        <v>8</v>
      </c>
      <c r="Z441">
        <v>0</v>
      </c>
      <c r="AA441">
        <v>0.76</v>
      </c>
      <c r="AB441">
        <v>0.67</v>
      </c>
      <c r="AC441">
        <v>0.67</v>
      </c>
      <c r="AD441">
        <v>0.47</v>
      </c>
    </row>
    <row r="442" spans="1:30" x14ac:dyDescent="0.25">
      <c r="A442">
        <v>58029</v>
      </c>
      <c r="B442">
        <v>1606</v>
      </c>
      <c r="C442">
        <v>115</v>
      </c>
      <c r="D442">
        <v>63</v>
      </c>
      <c r="E442">
        <v>7</v>
      </c>
      <c r="F442">
        <v>0</v>
      </c>
      <c r="G442">
        <v>0</v>
      </c>
      <c r="H442">
        <v>0</v>
      </c>
      <c r="I442">
        <v>1</v>
      </c>
      <c r="J442">
        <v>2</v>
      </c>
      <c r="K442">
        <v>0</v>
      </c>
      <c r="L442">
        <v>0</v>
      </c>
      <c r="M442">
        <v>20</v>
      </c>
      <c r="N442">
        <v>3</v>
      </c>
      <c r="O442">
        <v>0</v>
      </c>
      <c r="P442">
        <v>0</v>
      </c>
      <c r="Q442">
        <v>1</v>
      </c>
      <c r="R442">
        <v>45</v>
      </c>
      <c r="S442">
        <v>16</v>
      </c>
      <c r="T442">
        <v>2</v>
      </c>
      <c r="U442">
        <v>19</v>
      </c>
      <c r="V442">
        <v>7</v>
      </c>
      <c r="W442">
        <v>2</v>
      </c>
      <c r="X442">
        <v>36</v>
      </c>
      <c r="Y442">
        <v>10</v>
      </c>
      <c r="Z442">
        <v>1</v>
      </c>
      <c r="AA442">
        <v>0.6</v>
      </c>
      <c r="AB442">
        <v>0.62</v>
      </c>
      <c r="AC442">
        <v>0.2</v>
      </c>
      <c r="AD442">
        <v>0.38</v>
      </c>
    </row>
    <row r="443" spans="1:30" x14ac:dyDescent="0.25">
      <c r="A443">
        <v>50638</v>
      </c>
      <c r="B443">
        <v>1606</v>
      </c>
      <c r="C443">
        <v>100</v>
      </c>
      <c r="D443">
        <v>28</v>
      </c>
      <c r="E443">
        <v>6</v>
      </c>
      <c r="F443">
        <v>0</v>
      </c>
      <c r="G443">
        <v>0</v>
      </c>
      <c r="H443">
        <v>0</v>
      </c>
      <c r="I443">
        <v>2</v>
      </c>
      <c r="J443">
        <v>0</v>
      </c>
      <c r="K443">
        <v>0</v>
      </c>
      <c r="L443">
        <v>0</v>
      </c>
      <c r="M443">
        <v>19</v>
      </c>
      <c r="N443">
        <v>2</v>
      </c>
      <c r="O443">
        <v>2</v>
      </c>
      <c r="P443">
        <v>0</v>
      </c>
      <c r="Q443">
        <v>0</v>
      </c>
      <c r="R443">
        <v>12</v>
      </c>
      <c r="S443">
        <v>14</v>
      </c>
      <c r="T443">
        <v>2</v>
      </c>
      <c r="U443">
        <v>9</v>
      </c>
      <c r="V443">
        <v>5</v>
      </c>
      <c r="W443">
        <v>1</v>
      </c>
      <c r="X443">
        <v>10</v>
      </c>
      <c r="Y443">
        <v>6</v>
      </c>
      <c r="Z443">
        <v>0</v>
      </c>
      <c r="AA443">
        <v>0.33</v>
      </c>
      <c r="AB443">
        <v>0.71</v>
      </c>
      <c r="AC443">
        <v>0.17</v>
      </c>
      <c r="AD443">
        <v>0.56999999999999995</v>
      </c>
    </row>
    <row r="444" spans="1:30" x14ac:dyDescent="0.25">
      <c r="A444">
        <v>78777</v>
      </c>
      <c r="B444">
        <v>1606</v>
      </c>
      <c r="C444">
        <v>59</v>
      </c>
      <c r="D444">
        <v>38</v>
      </c>
      <c r="E444">
        <v>4</v>
      </c>
      <c r="F444">
        <v>0</v>
      </c>
      <c r="G444">
        <v>0</v>
      </c>
      <c r="H444">
        <v>0</v>
      </c>
      <c r="I444">
        <v>1</v>
      </c>
      <c r="J444">
        <v>0</v>
      </c>
      <c r="K444">
        <v>19</v>
      </c>
      <c r="L444">
        <v>0</v>
      </c>
      <c r="M444">
        <v>12</v>
      </c>
      <c r="N444">
        <v>1</v>
      </c>
      <c r="O444">
        <v>1</v>
      </c>
      <c r="P444">
        <v>0</v>
      </c>
      <c r="Q444">
        <v>0</v>
      </c>
      <c r="R444">
        <v>9</v>
      </c>
      <c r="S444">
        <v>25</v>
      </c>
      <c r="T444">
        <v>4</v>
      </c>
      <c r="U444">
        <v>8</v>
      </c>
      <c r="V444">
        <v>6</v>
      </c>
      <c r="W444">
        <v>2</v>
      </c>
      <c r="X444">
        <v>7</v>
      </c>
      <c r="Y444">
        <v>17</v>
      </c>
      <c r="Z444">
        <v>1</v>
      </c>
      <c r="AA444">
        <v>0.22</v>
      </c>
      <c r="AB444">
        <v>0.8</v>
      </c>
      <c r="AC444">
        <v>0.22</v>
      </c>
      <c r="AD444">
        <v>0.32</v>
      </c>
    </row>
    <row r="445" spans="1:30" x14ac:dyDescent="0.25">
      <c r="A445">
        <v>15223</v>
      </c>
      <c r="B445">
        <v>1606</v>
      </c>
      <c r="C445">
        <v>33</v>
      </c>
      <c r="D445">
        <v>21</v>
      </c>
      <c r="E445">
        <v>9</v>
      </c>
      <c r="F445">
        <v>0</v>
      </c>
      <c r="G445">
        <v>0</v>
      </c>
      <c r="H445">
        <v>0</v>
      </c>
      <c r="I445">
        <v>1</v>
      </c>
      <c r="J445">
        <v>0</v>
      </c>
      <c r="K445">
        <v>0</v>
      </c>
      <c r="L445">
        <v>0</v>
      </c>
      <c r="M445">
        <v>10</v>
      </c>
      <c r="N445">
        <v>1</v>
      </c>
      <c r="O445">
        <v>1</v>
      </c>
      <c r="P445">
        <v>0</v>
      </c>
      <c r="Q445">
        <v>0</v>
      </c>
      <c r="R445">
        <v>9</v>
      </c>
      <c r="S445">
        <v>10</v>
      </c>
      <c r="T445">
        <v>2</v>
      </c>
      <c r="U445">
        <v>6</v>
      </c>
      <c r="V445">
        <v>6</v>
      </c>
      <c r="W445">
        <v>1</v>
      </c>
      <c r="X445">
        <v>6</v>
      </c>
      <c r="Y445">
        <v>6</v>
      </c>
      <c r="Z445">
        <v>0</v>
      </c>
      <c r="AA445">
        <v>0.44</v>
      </c>
      <c r="AB445">
        <v>0.5</v>
      </c>
      <c r="AC445">
        <v>0.33</v>
      </c>
      <c r="AD445">
        <v>0.4</v>
      </c>
    </row>
    <row r="446" spans="1:30" x14ac:dyDescent="0.25">
      <c r="A446">
        <v>85328</v>
      </c>
      <c r="B446">
        <v>1606</v>
      </c>
      <c r="C446">
        <v>29</v>
      </c>
      <c r="D446">
        <v>21</v>
      </c>
      <c r="E446">
        <v>5</v>
      </c>
      <c r="F446">
        <v>0</v>
      </c>
      <c r="G446">
        <v>0</v>
      </c>
      <c r="H446">
        <v>0</v>
      </c>
      <c r="I446">
        <v>1</v>
      </c>
      <c r="J446">
        <v>0</v>
      </c>
      <c r="K446">
        <v>0</v>
      </c>
      <c r="L446">
        <v>0</v>
      </c>
      <c r="M446">
        <v>4</v>
      </c>
      <c r="N446">
        <v>1</v>
      </c>
      <c r="O446">
        <v>0</v>
      </c>
      <c r="P446">
        <v>0</v>
      </c>
      <c r="Q446">
        <v>0</v>
      </c>
      <c r="R446">
        <v>11</v>
      </c>
      <c r="S446">
        <v>10</v>
      </c>
      <c r="T446">
        <v>0</v>
      </c>
      <c r="U446">
        <v>9</v>
      </c>
      <c r="V446">
        <v>5</v>
      </c>
      <c r="W446">
        <v>0</v>
      </c>
      <c r="X446">
        <v>8</v>
      </c>
      <c r="Y446">
        <v>6</v>
      </c>
      <c r="Z446">
        <v>0</v>
      </c>
      <c r="AA446">
        <v>0.27</v>
      </c>
      <c r="AB446">
        <v>0.6</v>
      </c>
      <c r="AC446">
        <v>0.27</v>
      </c>
      <c r="AD446">
        <v>0.4</v>
      </c>
    </row>
    <row r="447" spans="1:30" x14ac:dyDescent="0.25">
      <c r="A447">
        <v>29229</v>
      </c>
      <c r="B447">
        <v>1606</v>
      </c>
      <c r="C447">
        <v>29</v>
      </c>
      <c r="D447">
        <v>19</v>
      </c>
      <c r="E447">
        <v>3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1</v>
      </c>
      <c r="L447">
        <v>0</v>
      </c>
      <c r="M447">
        <v>5</v>
      </c>
      <c r="N447">
        <v>0</v>
      </c>
      <c r="O447">
        <v>0</v>
      </c>
      <c r="P447">
        <v>0</v>
      </c>
      <c r="Q447">
        <v>0</v>
      </c>
      <c r="R447">
        <v>8</v>
      </c>
      <c r="S447">
        <v>10</v>
      </c>
      <c r="T447">
        <v>1</v>
      </c>
      <c r="U447">
        <v>5</v>
      </c>
      <c r="V447">
        <v>5</v>
      </c>
      <c r="W447">
        <v>1</v>
      </c>
      <c r="X447">
        <v>5</v>
      </c>
      <c r="Y447">
        <v>4</v>
      </c>
      <c r="Z447">
        <v>0</v>
      </c>
      <c r="AA447">
        <v>0.5</v>
      </c>
      <c r="AB447">
        <v>0.6</v>
      </c>
      <c r="AC447">
        <v>0.38</v>
      </c>
      <c r="AD447">
        <v>0.6</v>
      </c>
    </row>
    <row r="448" spans="1:30" x14ac:dyDescent="0.25">
      <c r="A448">
        <v>59603</v>
      </c>
      <c r="B448">
        <v>1606</v>
      </c>
      <c r="C448">
        <v>27</v>
      </c>
      <c r="D448">
        <v>13</v>
      </c>
      <c r="E448">
        <v>4</v>
      </c>
      <c r="F448">
        <v>0</v>
      </c>
      <c r="G448">
        <v>0</v>
      </c>
      <c r="H448">
        <v>0</v>
      </c>
      <c r="I448">
        <v>1</v>
      </c>
      <c r="J448">
        <v>0</v>
      </c>
      <c r="K448">
        <v>0</v>
      </c>
      <c r="L448">
        <v>0</v>
      </c>
      <c r="M448">
        <v>4</v>
      </c>
      <c r="N448">
        <v>1</v>
      </c>
      <c r="O448">
        <v>0</v>
      </c>
      <c r="P448">
        <v>0</v>
      </c>
      <c r="Q448">
        <v>0</v>
      </c>
      <c r="R448">
        <v>10</v>
      </c>
      <c r="S448">
        <v>3</v>
      </c>
      <c r="T448">
        <v>0</v>
      </c>
      <c r="U448">
        <v>5</v>
      </c>
      <c r="V448">
        <v>3</v>
      </c>
      <c r="W448">
        <v>0</v>
      </c>
      <c r="X448">
        <v>7</v>
      </c>
      <c r="Y448">
        <v>2</v>
      </c>
      <c r="Z448">
        <v>0</v>
      </c>
      <c r="AA448">
        <v>0.6</v>
      </c>
      <c r="AB448">
        <v>0.33</v>
      </c>
      <c r="AC448">
        <v>0.3</v>
      </c>
      <c r="AD448">
        <v>0.33</v>
      </c>
    </row>
    <row r="449" spans="1:30" x14ac:dyDescent="0.25">
      <c r="A449">
        <v>73677</v>
      </c>
      <c r="B449">
        <v>1605</v>
      </c>
      <c r="C449">
        <v>127</v>
      </c>
      <c r="D449">
        <v>73</v>
      </c>
      <c r="E449">
        <v>9</v>
      </c>
      <c r="F449">
        <v>0</v>
      </c>
      <c r="G449">
        <v>0</v>
      </c>
      <c r="H449">
        <v>0</v>
      </c>
      <c r="I449">
        <v>0</v>
      </c>
      <c r="J449">
        <v>3</v>
      </c>
      <c r="K449">
        <v>1</v>
      </c>
      <c r="L449">
        <v>1</v>
      </c>
      <c r="M449">
        <v>14</v>
      </c>
      <c r="N449">
        <v>4</v>
      </c>
      <c r="O449">
        <v>1</v>
      </c>
      <c r="P449">
        <v>3</v>
      </c>
      <c r="Q449">
        <v>0</v>
      </c>
      <c r="R449">
        <v>63</v>
      </c>
      <c r="S449">
        <v>9</v>
      </c>
      <c r="T449">
        <v>1</v>
      </c>
      <c r="U449">
        <v>16</v>
      </c>
      <c r="V449">
        <v>5</v>
      </c>
      <c r="W449">
        <v>1</v>
      </c>
      <c r="X449">
        <v>32</v>
      </c>
      <c r="Y449">
        <v>4</v>
      </c>
      <c r="Z449">
        <v>0</v>
      </c>
      <c r="AA449">
        <v>0.76</v>
      </c>
      <c r="AB449">
        <v>0.56000000000000005</v>
      </c>
      <c r="AC449">
        <v>0.49</v>
      </c>
      <c r="AD449">
        <v>0.56000000000000005</v>
      </c>
    </row>
    <row r="450" spans="1:30" x14ac:dyDescent="0.25">
      <c r="A450">
        <v>5110</v>
      </c>
      <c r="B450">
        <v>1605</v>
      </c>
      <c r="C450">
        <v>114</v>
      </c>
      <c r="D450">
        <v>92</v>
      </c>
      <c r="E450">
        <v>8</v>
      </c>
      <c r="F450">
        <v>0</v>
      </c>
      <c r="G450">
        <v>0</v>
      </c>
      <c r="H450">
        <v>0</v>
      </c>
      <c r="I450">
        <v>1</v>
      </c>
      <c r="J450">
        <v>0</v>
      </c>
      <c r="K450">
        <v>0</v>
      </c>
      <c r="L450">
        <v>0</v>
      </c>
      <c r="M450">
        <v>20</v>
      </c>
      <c r="N450">
        <v>1</v>
      </c>
      <c r="O450">
        <v>0</v>
      </c>
      <c r="P450">
        <v>0</v>
      </c>
      <c r="Q450">
        <v>0</v>
      </c>
      <c r="R450">
        <v>76</v>
      </c>
      <c r="S450">
        <v>12</v>
      </c>
      <c r="T450">
        <v>4</v>
      </c>
      <c r="U450">
        <v>18</v>
      </c>
      <c r="V450">
        <v>8</v>
      </c>
      <c r="W450">
        <v>1</v>
      </c>
      <c r="X450">
        <v>46</v>
      </c>
      <c r="Y450">
        <v>11</v>
      </c>
      <c r="Z450">
        <v>0</v>
      </c>
      <c r="AA450">
        <v>0.78</v>
      </c>
      <c r="AB450">
        <v>0.42</v>
      </c>
      <c r="AC450">
        <v>0.39</v>
      </c>
      <c r="AD450">
        <v>0.08</v>
      </c>
    </row>
    <row r="451" spans="1:30" x14ac:dyDescent="0.25">
      <c r="A451">
        <v>91281</v>
      </c>
      <c r="B451">
        <v>1605</v>
      </c>
      <c r="C451">
        <v>107</v>
      </c>
      <c r="D451">
        <v>79</v>
      </c>
      <c r="E451">
        <v>11</v>
      </c>
      <c r="F451">
        <v>0</v>
      </c>
      <c r="G451">
        <v>0</v>
      </c>
      <c r="H451">
        <v>0</v>
      </c>
      <c r="I451">
        <v>3</v>
      </c>
      <c r="J451">
        <v>0</v>
      </c>
      <c r="K451">
        <v>2</v>
      </c>
      <c r="L451">
        <v>0</v>
      </c>
      <c r="M451">
        <v>15</v>
      </c>
      <c r="N451">
        <v>3</v>
      </c>
      <c r="O451">
        <v>1</v>
      </c>
      <c r="P451">
        <v>21</v>
      </c>
      <c r="Q451">
        <v>1</v>
      </c>
      <c r="R451">
        <v>33</v>
      </c>
      <c r="S451">
        <v>44</v>
      </c>
      <c r="T451">
        <v>2</v>
      </c>
      <c r="U451">
        <v>15</v>
      </c>
      <c r="V451">
        <v>13</v>
      </c>
      <c r="W451">
        <v>1</v>
      </c>
      <c r="X451">
        <v>23</v>
      </c>
      <c r="Y451">
        <v>23</v>
      </c>
      <c r="Z451">
        <v>0</v>
      </c>
      <c r="AA451">
        <v>0.57999999999999996</v>
      </c>
      <c r="AB451">
        <v>0.73</v>
      </c>
      <c r="AC451">
        <v>0.3</v>
      </c>
      <c r="AD451">
        <v>0.48</v>
      </c>
    </row>
    <row r="452" spans="1:30" x14ac:dyDescent="0.25">
      <c r="A452">
        <v>46836</v>
      </c>
      <c r="B452">
        <v>1605</v>
      </c>
      <c r="C452">
        <v>78</v>
      </c>
      <c r="D452">
        <v>49</v>
      </c>
      <c r="E452">
        <v>9</v>
      </c>
      <c r="F452">
        <v>0</v>
      </c>
      <c r="G452">
        <v>0</v>
      </c>
      <c r="H452">
        <v>0</v>
      </c>
      <c r="I452">
        <v>2</v>
      </c>
      <c r="J452">
        <v>1</v>
      </c>
      <c r="K452">
        <v>5</v>
      </c>
      <c r="L452">
        <v>0</v>
      </c>
      <c r="M452">
        <v>15</v>
      </c>
      <c r="N452">
        <v>3</v>
      </c>
      <c r="O452">
        <v>0</v>
      </c>
      <c r="P452">
        <v>0</v>
      </c>
      <c r="Q452">
        <v>1</v>
      </c>
      <c r="R452">
        <v>22</v>
      </c>
      <c r="S452">
        <v>25</v>
      </c>
      <c r="T452">
        <v>2</v>
      </c>
      <c r="U452">
        <v>10</v>
      </c>
      <c r="V452">
        <v>8</v>
      </c>
      <c r="W452">
        <v>1</v>
      </c>
      <c r="X452">
        <v>15</v>
      </c>
      <c r="Y452">
        <v>10</v>
      </c>
      <c r="Z452">
        <v>0</v>
      </c>
      <c r="AA452">
        <v>0.59</v>
      </c>
      <c r="AB452">
        <v>0.72</v>
      </c>
      <c r="AC452">
        <v>0.32</v>
      </c>
      <c r="AD452">
        <v>0.6</v>
      </c>
    </row>
    <row r="453" spans="1:30" x14ac:dyDescent="0.25">
      <c r="A453">
        <v>76096</v>
      </c>
      <c r="B453">
        <v>1605</v>
      </c>
      <c r="C453">
        <v>65</v>
      </c>
      <c r="D453">
        <v>30</v>
      </c>
      <c r="E453">
        <v>9</v>
      </c>
      <c r="F453">
        <v>0</v>
      </c>
      <c r="G453">
        <v>0</v>
      </c>
      <c r="H453">
        <v>1</v>
      </c>
      <c r="I453">
        <v>1</v>
      </c>
      <c r="J453">
        <v>0</v>
      </c>
      <c r="K453">
        <v>0</v>
      </c>
      <c r="L453">
        <v>0</v>
      </c>
      <c r="M453">
        <v>17</v>
      </c>
      <c r="N453">
        <v>2</v>
      </c>
      <c r="O453">
        <v>1</v>
      </c>
      <c r="P453">
        <v>0</v>
      </c>
      <c r="Q453">
        <v>1</v>
      </c>
      <c r="R453">
        <v>13</v>
      </c>
      <c r="S453">
        <v>14</v>
      </c>
      <c r="T453">
        <v>3</v>
      </c>
      <c r="U453">
        <v>8</v>
      </c>
      <c r="V453">
        <v>4</v>
      </c>
      <c r="W453">
        <v>3</v>
      </c>
      <c r="X453">
        <v>9</v>
      </c>
      <c r="Y453">
        <v>5</v>
      </c>
      <c r="Z453">
        <v>2</v>
      </c>
      <c r="AA453">
        <v>0.46</v>
      </c>
      <c r="AB453">
        <v>0.79</v>
      </c>
      <c r="AC453">
        <v>0.31</v>
      </c>
      <c r="AD453">
        <v>0.64</v>
      </c>
    </row>
    <row r="454" spans="1:30" x14ac:dyDescent="0.25">
      <c r="A454">
        <v>7123</v>
      </c>
      <c r="B454">
        <v>1605</v>
      </c>
      <c r="C454">
        <v>65</v>
      </c>
      <c r="D454">
        <v>40</v>
      </c>
      <c r="E454">
        <v>7</v>
      </c>
      <c r="F454">
        <v>0</v>
      </c>
      <c r="G454">
        <v>0</v>
      </c>
      <c r="H454">
        <v>0</v>
      </c>
      <c r="I454">
        <v>1</v>
      </c>
      <c r="J454">
        <v>0</v>
      </c>
      <c r="K454">
        <v>0</v>
      </c>
      <c r="L454">
        <v>0</v>
      </c>
      <c r="M454">
        <v>8</v>
      </c>
      <c r="N454">
        <v>1</v>
      </c>
      <c r="O454">
        <v>0</v>
      </c>
      <c r="P454">
        <v>0</v>
      </c>
      <c r="Q454">
        <v>0</v>
      </c>
      <c r="R454">
        <v>34</v>
      </c>
      <c r="S454">
        <v>6</v>
      </c>
      <c r="T454">
        <v>0</v>
      </c>
      <c r="U454">
        <v>17</v>
      </c>
      <c r="V454">
        <v>3</v>
      </c>
      <c r="W454">
        <v>0</v>
      </c>
      <c r="X454">
        <v>27</v>
      </c>
      <c r="Y454">
        <v>3</v>
      </c>
      <c r="Z454">
        <v>0</v>
      </c>
      <c r="AA454">
        <v>0.53</v>
      </c>
      <c r="AB454">
        <v>0.67</v>
      </c>
      <c r="AC454">
        <v>0.21</v>
      </c>
      <c r="AD454">
        <v>0.5</v>
      </c>
    </row>
    <row r="455" spans="1:30" x14ac:dyDescent="0.25">
      <c r="A455">
        <v>44600</v>
      </c>
      <c r="B455">
        <v>1605</v>
      </c>
      <c r="C455">
        <v>46</v>
      </c>
      <c r="D455">
        <v>19</v>
      </c>
      <c r="E455">
        <v>9</v>
      </c>
      <c r="F455">
        <v>0</v>
      </c>
      <c r="G455">
        <v>0</v>
      </c>
      <c r="H455">
        <v>0</v>
      </c>
      <c r="I455">
        <v>1</v>
      </c>
      <c r="J455">
        <v>0</v>
      </c>
      <c r="K455">
        <v>0</v>
      </c>
      <c r="L455">
        <v>0</v>
      </c>
      <c r="M455">
        <v>13</v>
      </c>
      <c r="N455">
        <v>1</v>
      </c>
      <c r="O455">
        <v>0</v>
      </c>
      <c r="P455">
        <v>0</v>
      </c>
      <c r="Q455">
        <v>0</v>
      </c>
      <c r="R455">
        <v>12</v>
      </c>
      <c r="S455">
        <v>6</v>
      </c>
      <c r="T455">
        <v>1</v>
      </c>
      <c r="U455">
        <v>9</v>
      </c>
      <c r="V455">
        <v>5</v>
      </c>
      <c r="W455">
        <v>1</v>
      </c>
      <c r="X455">
        <v>9</v>
      </c>
      <c r="Y455">
        <v>4</v>
      </c>
      <c r="Z455">
        <v>0</v>
      </c>
      <c r="AA455">
        <v>0.33</v>
      </c>
      <c r="AB455">
        <v>0.33</v>
      </c>
      <c r="AC455">
        <v>0.25</v>
      </c>
      <c r="AD455">
        <v>0.33</v>
      </c>
    </row>
    <row r="456" spans="1:30" x14ac:dyDescent="0.25">
      <c r="A456">
        <v>61681</v>
      </c>
      <c r="B456">
        <v>1605</v>
      </c>
      <c r="C456">
        <v>37</v>
      </c>
      <c r="D456">
        <v>16</v>
      </c>
      <c r="E456">
        <v>4</v>
      </c>
      <c r="F456">
        <v>0</v>
      </c>
      <c r="G456">
        <v>0</v>
      </c>
      <c r="H456">
        <v>0</v>
      </c>
      <c r="I456">
        <v>1</v>
      </c>
      <c r="J456">
        <v>0</v>
      </c>
      <c r="K456">
        <v>0</v>
      </c>
      <c r="L456">
        <v>0</v>
      </c>
      <c r="M456">
        <v>10</v>
      </c>
      <c r="N456">
        <v>1</v>
      </c>
      <c r="O456">
        <v>0</v>
      </c>
      <c r="P456">
        <v>0</v>
      </c>
      <c r="Q456">
        <v>0</v>
      </c>
      <c r="R456">
        <v>14</v>
      </c>
      <c r="S456">
        <v>1</v>
      </c>
      <c r="T456">
        <v>1</v>
      </c>
      <c r="U456">
        <v>11</v>
      </c>
      <c r="V456">
        <v>1</v>
      </c>
      <c r="W456">
        <v>1</v>
      </c>
      <c r="X456">
        <v>12</v>
      </c>
      <c r="Y456">
        <v>0</v>
      </c>
      <c r="Z456">
        <v>0</v>
      </c>
      <c r="AA456">
        <v>0.28999999999999998</v>
      </c>
      <c r="AB456">
        <v>1</v>
      </c>
      <c r="AC456">
        <v>0.14000000000000001</v>
      </c>
      <c r="AD456">
        <v>1</v>
      </c>
    </row>
    <row r="457" spans="1:30" x14ac:dyDescent="0.25">
      <c r="A457">
        <v>70504</v>
      </c>
      <c r="B457">
        <v>1605</v>
      </c>
      <c r="C457">
        <v>33</v>
      </c>
      <c r="D457">
        <v>12</v>
      </c>
      <c r="E457">
        <v>3</v>
      </c>
      <c r="F457">
        <v>0</v>
      </c>
      <c r="G457">
        <v>0</v>
      </c>
      <c r="H457">
        <v>0</v>
      </c>
      <c r="I457">
        <v>1</v>
      </c>
      <c r="J457">
        <v>1</v>
      </c>
      <c r="K457">
        <v>0</v>
      </c>
      <c r="L457">
        <v>0</v>
      </c>
      <c r="M457">
        <v>6</v>
      </c>
      <c r="N457">
        <v>2</v>
      </c>
      <c r="O457">
        <v>0</v>
      </c>
      <c r="P457">
        <v>0</v>
      </c>
      <c r="Q457">
        <v>0</v>
      </c>
      <c r="R457">
        <v>12</v>
      </c>
      <c r="S457">
        <v>0</v>
      </c>
      <c r="T457">
        <v>0</v>
      </c>
      <c r="U457">
        <v>8</v>
      </c>
      <c r="V457">
        <v>0</v>
      </c>
      <c r="W457">
        <v>0</v>
      </c>
      <c r="X457">
        <v>8</v>
      </c>
      <c r="Y457">
        <v>0</v>
      </c>
      <c r="Z457">
        <v>0</v>
      </c>
      <c r="AA457">
        <v>0.42</v>
      </c>
      <c r="AB457">
        <v>0</v>
      </c>
      <c r="AC457">
        <v>0.33</v>
      </c>
      <c r="AD457">
        <v>0</v>
      </c>
    </row>
    <row r="458" spans="1:30" x14ac:dyDescent="0.25">
      <c r="A458">
        <v>107357</v>
      </c>
      <c r="B458">
        <v>1605</v>
      </c>
      <c r="C458">
        <v>29</v>
      </c>
      <c r="D458">
        <v>18</v>
      </c>
      <c r="E458">
        <v>5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8</v>
      </c>
      <c r="N458">
        <v>0</v>
      </c>
      <c r="O458">
        <v>1</v>
      </c>
      <c r="P458">
        <v>0</v>
      </c>
      <c r="Q458">
        <v>0</v>
      </c>
      <c r="R458">
        <v>14</v>
      </c>
      <c r="S458">
        <v>2</v>
      </c>
      <c r="T458">
        <v>2</v>
      </c>
      <c r="U458">
        <v>10</v>
      </c>
      <c r="V458">
        <v>2</v>
      </c>
      <c r="W458">
        <v>1</v>
      </c>
      <c r="X458">
        <v>10</v>
      </c>
      <c r="Y458">
        <v>1</v>
      </c>
      <c r="Z458">
        <v>0</v>
      </c>
      <c r="AA458">
        <v>0.36</v>
      </c>
      <c r="AB458">
        <v>0.5</v>
      </c>
      <c r="AC458">
        <v>0.28999999999999998</v>
      </c>
      <c r="AD458">
        <v>0.5</v>
      </c>
    </row>
    <row r="459" spans="1:30" x14ac:dyDescent="0.25">
      <c r="A459">
        <v>56131</v>
      </c>
      <c r="B459">
        <v>1604</v>
      </c>
      <c r="C459">
        <v>110</v>
      </c>
      <c r="D459">
        <v>52</v>
      </c>
      <c r="E459">
        <v>6</v>
      </c>
      <c r="F459">
        <v>0</v>
      </c>
      <c r="G459">
        <v>0</v>
      </c>
      <c r="H459">
        <v>0</v>
      </c>
      <c r="I459">
        <v>1</v>
      </c>
      <c r="J459">
        <v>0</v>
      </c>
      <c r="K459">
        <v>8</v>
      </c>
      <c r="L459">
        <v>0</v>
      </c>
      <c r="M459">
        <v>15</v>
      </c>
      <c r="N459">
        <v>1</v>
      </c>
      <c r="O459">
        <v>2</v>
      </c>
      <c r="P459">
        <v>0</v>
      </c>
      <c r="Q459">
        <v>0</v>
      </c>
      <c r="R459">
        <v>23</v>
      </c>
      <c r="S459">
        <v>29</v>
      </c>
      <c r="T459">
        <v>0</v>
      </c>
      <c r="U459">
        <v>10</v>
      </c>
      <c r="V459">
        <v>8</v>
      </c>
      <c r="W459">
        <v>0</v>
      </c>
      <c r="X459">
        <v>10</v>
      </c>
      <c r="Y459">
        <v>10</v>
      </c>
      <c r="Z459">
        <v>0</v>
      </c>
      <c r="AA459">
        <v>0.61</v>
      </c>
      <c r="AB459">
        <v>0.76</v>
      </c>
      <c r="AC459">
        <v>0.56999999999999995</v>
      </c>
      <c r="AD459">
        <v>0.66</v>
      </c>
    </row>
    <row r="460" spans="1:30" x14ac:dyDescent="0.25">
      <c r="A460">
        <v>70648</v>
      </c>
      <c r="B460">
        <v>1604</v>
      </c>
      <c r="C460">
        <v>94</v>
      </c>
      <c r="D460">
        <v>47</v>
      </c>
      <c r="E460">
        <v>9</v>
      </c>
      <c r="F460">
        <v>0</v>
      </c>
      <c r="G460">
        <v>0</v>
      </c>
      <c r="H460">
        <v>0</v>
      </c>
      <c r="I460">
        <v>3</v>
      </c>
      <c r="J460">
        <v>0</v>
      </c>
      <c r="K460">
        <v>2</v>
      </c>
      <c r="L460">
        <v>0</v>
      </c>
      <c r="M460">
        <v>20</v>
      </c>
      <c r="N460">
        <v>3</v>
      </c>
      <c r="O460">
        <v>0</v>
      </c>
      <c r="P460">
        <v>0</v>
      </c>
      <c r="Q460">
        <v>1</v>
      </c>
      <c r="R460">
        <v>27</v>
      </c>
      <c r="S460">
        <v>12</v>
      </c>
      <c r="T460">
        <v>8</v>
      </c>
      <c r="U460">
        <v>7</v>
      </c>
      <c r="V460">
        <v>6</v>
      </c>
      <c r="W460">
        <v>2</v>
      </c>
      <c r="X460">
        <v>13</v>
      </c>
      <c r="Y460">
        <v>7</v>
      </c>
      <c r="Z460">
        <v>1</v>
      </c>
      <c r="AA460">
        <v>0.78</v>
      </c>
      <c r="AB460">
        <v>0.57999999999999996</v>
      </c>
      <c r="AC460">
        <v>0.52</v>
      </c>
      <c r="AD460">
        <v>0.42</v>
      </c>
    </row>
    <row r="461" spans="1:30" x14ac:dyDescent="0.25">
      <c r="A461">
        <v>70660</v>
      </c>
      <c r="B461">
        <v>1604</v>
      </c>
      <c r="C461">
        <v>91</v>
      </c>
      <c r="D461">
        <v>33</v>
      </c>
      <c r="E461">
        <v>6</v>
      </c>
      <c r="F461">
        <v>0</v>
      </c>
      <c r="G461">
        <v>0</v>
      </c>
      <c r="H461">
        <v>0</v>
      </c>
      <c r="I461">
        <v>3</v>
      </c>
      <c r="J461">
        <v>0</v>
      </c>
      <c r="K461">
        <v>0</v>
      </c>
      <c r="L461">
        <v>0</v>
      </c>
      <c r="M461">
        <v>15</v>
      </c>
      <c r="N461">
        <v>3</v>
      </c>
      <c r="O461">
        <v>2</v>
      </c>
      <c r="P461">
        <v>0</v>
      </c>
      <c r="Q461">
        <v>0</v>
      </c>
      <c r="R461">
        <v>22</v>
      </c>
      <c r="S461">
        <v>9</v>
      </c>
      <c r="T461">
        <v>2</v>
      </c>
      <c r="U461">
        <v>13</v>
      </c>
      <c r="V461">
        <v>6</v>
      </c>
      <c r="W461">
        <v>1</v>
      </c>
      <c r="X461">
        <v>15</v>
      </c>
      <c r="Y461">
        <v>7</v>
      </c>
      <c r="Z461">
        <v>0</v>
      </c>
      <c r="AA461">
        <v>0.45</v>
      </c>
      <c r="AB461">
        <v>0.44</v>
      </c>
      <c r="AC461">
        <v>0.32</v>
      </c>
      <c r="AD461">
        <v>0.22</v>
      </c>
    </row>
    <row r="462" spans="1:30" x14ac:dyDescent="0.25">
      <c r="A462">
        <v>6225</v>
      </c>
      <c r="B462">
        <v>1604</v>
      </c>
      <c r="C462">
        <v>87</v>
      </c>
      <c r="D462">
        <v>28</v>
      </c>
      <c r="E462">
        <v>9</v>
      </c>
      <c r="F462">
        <v>0</v>
      </c>
      <c r="G462">
        <v>0</v>
      </c>
      <c r="H462">
        <v>0</v>
      </c>
      <c r="I462">
        <v>2</v>
      </c>
      <c r="J462">
        <v>0</v>
      </c>
      <c r="K462">
        <v>0</v>
      </c>
      <c r="L462">
        <v>0</v>
      </c>
      <c r="M462">
        <v>11</v>
      </c>
      <c r="N462">
        <v>2</v>
      </c>
      <c r="O462">
        <v>2</v>
      </c>
      <c r="P462">
        <v>0</v>
      </c>
      <c r="Q462">
        <v>0</v>
      </c>
      <c r="R462">
        <v>14</v>
      </c>
      <c r="S462">
        <v>14</v>
      </c>
      <c r="T462">
        <v>0</v>
      </c>
      <c r="U462">
        <v>11</v>
      </c>
      <c r="V462">
        <v>8</v>
      </c>
      <c r="W462">
        <v>0</v>
      </c>
      <c r="X462">
        <v>11</v>
      </c>
      <c r="Y462">
        <v>11</v>
      </c>
      <c r="Z462">
        <v>0</v>
      </c>
      <c r="AA462">
        <v>0.28999999999999998</v>
      </c>
      <c r="AB462">
        <v>0.5</v>
      </c>
      <c r="AC462">
        <v>0.21</v>
      </c>
      <c r="AD462">
        <v>0.21</v>
      </c>
    </row>
    <row r="463" spans="1:30" x14ac:dyDescent="0.25">
      <c r="A463">
        <v>88983</v>
      </c>
      <c r="B463">
        <v>1604</v>
      </c>
      <c r="C463">
        <v>48</v>
      </c>
      <c r="D463">
        <v>29</v>
      </c>
      <c r="E463">
        <v>7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5</v>
      </c>
      <c r="L463">
        <v>0</v>
      </c>
      <c r="M463">
        <v>11</v>
      </c>
      <c r="N463">
        <v>0</v>
      </c>
      <c r="O463">
        <v>1</v>
      </c>
      <c r="P463">
        <v>0</v>
      </c>
      <c r="Q463">
        <v>0</v>
      </c>
      <c r="R463">
        <v>15</v>
      </c>
      <c r="S463">
        <v>14</v>
      </c>
      <c r="T463">
        <v>0</v>
      </c>
      <c r="U463">
        <v>10</v>
      </c>
      <c r="V463">
        <v>6</v>
      </c>
      <c r="W463">
        <v>0</v>
      </c>
      <c r="X463">
        <v>10</v>
      </c>
      <c r="Y463">
        <v>8</v>
      </c>
      <c r="Z463">
        <v>0</v>
      </c>
      <c r="AA463">
        <v>0.4</v>
      </c>
      <c r="AB463">
        <v>0.64</v>
      </c>
      <c r="AC463">
        <v>0.33</v>
      </c>
      <c r="AD463">
        <v>0.43</v>
      </c>
    </row>
    <row r="464" spans="1:30" x14ac:dyDescent="0.25">
      <c r="A464">
        <v>36861</v>
      </c>
      <c r="B464">
        <v>1604</v>
      </c>
      <c r="C464">
        <v>47</v>
      </c>
      <c r="D464">
        <v>21</v>
      </c>
      <c r="E464">
        <v>4</v>
      </c>
      <c r="F464">
        <v>0</v>
      </c>
      <c r="G464">
        <v>0</v>
      </c>
      <c r="H464">
        <v>0</v>
      </c>
      <c r="I464">
        <v>2</v>
      </c>
      <c r="J464">
        <v>0</v>
      </c>
      <c r="K464">
        <v>0</v>
      </c>
      <c r="L464">
        <v>0</v>
      </c>
      <c r="M464">
        <v>8</v>
      </c>
      <c r="N464">
        <v>2</v>
      </c>
      <c r="O464">
        <v>0</v>
      </c>
      <c r="P464">
        <v>0</v>
      </c>
      <c r="Q464">
        <v>0</v>
      </c>
      <c r="R464">
        <v>19</v>
      </c>
      <c r="S464">
        <v>2</v>
      </c>
      <c r="T464">
        <v>0</v>
      </c>
      <c r="U464">
        <v>10</v>
      </c>
      <c r="V464">
        <v>2</v>
      </c>
      <c r="W464">
        <v>0</v>
      </c>
      <c r="X464">
        <v>13</v>
      </c>
      <c r="Y464">
        <v>1</v>
      </c>
      <c r="Z464">
        <v>0</v>
      </c>
      <c r="AA464">
        <v>0.53</v>
      </c>
      <c r="AB464">
        <v>0.5</v>
      </c>
      <c r="AC464">
        <v>0.32</v>
      </c>
      <c r="AD464">
        <v>0.5</v>
      </c>
    </row>
    <row r="465" spans="1:30" x14ac:dyDescent="0.25">
      <c r="A465">
        <v>88468</v>
      </c>
      <c r="B465">
        <v>1604</v>
      </c>
      <c r="C465">
        <v>39</v>
      </c>
      <c r="D465">
        <v>20</v>
      </c>
      <c r="E465">
        <v>8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21</v>
      </c>
      <c r="N465">
        <v>0</v>
      </c>
      <c r="O465">
        <v>1</v>
      </c>
      <c r="P465">
        <v>0</v>
      </c>
      <c r="Q465">
        <v>0</v>
      </c>
      <c r="R465">
        <v>8</v>
      </c>
      <c r="S465">
        <v>9</v>
      </c>
      <c r="T465">
        <v>3</v>
      </c>
      <c r="U465">
        <v>7</v>
      </c>
      <c r="V465">
        <v>3</v>
      </c>
      <c r="W465">
        <v>2</v>
      </c>
      <c r="X465">
        <v>7</v>
      </c>
      <c r="Y465">
        <v>4</v>
      </c>
      <c r="Z465">
        <v>1</v>
      </c>
      <c r="AA465">
        <v>0.25</v>
      </c>
      <c r="AB465">
        <v>0.78</v>
      </c>
      <c r="AC465">
        <v>0.12</v>
      </c>
      <c r="AD465">
        <v>0.56000000000000005</v>
      </c>
    </row>
    <row r="466" spans="1:30" x14ac:dyDescent="0.25">
      <c r="A466">
        <v>27994</v>
      </c>
      <c r="B466">
        <v>1603</v>
      </c>
      <c r="C466">
        <v>178</v>
      </c>
      <c r="D466">
        <v>86</v>
      </c>
      <c r="E466">
        <v>11</v>
      </c>
      <c r="F466">
        <v>0</v>
      </c>
      <c r="G466">
        <v>0</v>
      </c>
      <c r="H466">
        <v>4</v>
      </c>
      <c r="I466">
        <v>1</v>
      </c>
      <c r="J466">
        <v>29</v>
      </c>
      <c r="K466">
        <v>0</v>
      </c>
      <c r="L466">
        <v>0</v>
      </c>
      <c r="M466">
        <v>23</v>
      </c>
      <c r="N466">
        <v>34</v>
      </c>
      <c r="O466">
        <v>4</v>
      </c>
      <c r="P466">
        <v>0</v>
      </c>
      <c r="Q466">
        <v>1</v>
      </c>
      <c r="R466">
        <v>52</v>
      </c>
      <c r="S466">
        <v>29</v>
      </c>
      <c r="T466">
        <v>5</v>
      </c>
      <c r="U466">
        <v>22</v>
      </c>
      <c r="V466">
        <v>9</v>
      </c>
      <c r="W466">
        <v>2</v>
      </c>
      <c r="X466">
        <v>38</v>
      </c>
      <c r="Y466">
        <v>17</v>
      </c>
      <c r="Z466">
        <v>1</v>
      </c>
      <c r="AA466">
        <v>0.6</v>
      </c>
      <c r="AB466">
        <v>0.72</v>
      </c>
      <c r="AC466">
        <v>0.27</v>
      </c>
      <c r="AD466">
        <v>0.41</v>
      </c>
    </row>
    <row r="467" spans="1:30" x14ac:dyDescent="0.25">
      <c r="A467">
        <v>47524</v>
      </c>
      <c r="B467">
        <v>1603</v>
      </c>
      <c r="C467">
        <v>112</v>
      </c>
      <c r="D467">
        <v>54</v>
      </c>
      <c r="E467">
        <v>9</v>
      </c>
      <c r="F467">
        <v>0</v>
      </c>
      <c r="G467">
        <v>0</v>
      </c>
      <c r="H467">
        <v>0</v>
      </c>
      <c r="I467">
        <v>1</v>
      </c>
      <c r="J467">
        <v>0</v>
      </c>
      <c r="K467">
        <v>12</v>
      </c>
      <c r="L467">
        <v>0</v>
      </c>
      <c r="M467">
        <v>22</v>
      </c>
      <c r="N467">
        <v>1</v>
      </c>
      <c r="O467">
        <v>0</v>
      </c>
      <c r="P467">
        <v>0</v>
      </c>
      <c r="Q467">
        <v>0</v>
      </c>
      <c r="R467">
        <v>29</v>
      </c>
      <c r="S467">
        <v>18</v>
      </c>
      <c r="T467">
        <v>7</v>
      </c>
      <c r="U467">
        <v>13</v>
      </c>
      <c r="V467">
        <v>4</v>
      </c>
      <c r="W467">
        <v>3</v>
      </c>
      <c r="X467">
        <v>21</v>
      </c>
      <c r="Y467">
        <v>7</v>
      </c>
      <c r="Z467">
        <v>2</v>
      </c>
      <c r="AA467">
        <v>0.59</v>
      </c>
      <c r="AB467">
        <v>0.83</v>
      </c>
      <c r="AC467">
        <v>0.28000000000000003</v>
      </c>
      <c r="AD467">
        <v>0.61</v>
      </c>
    </row>
    <row r="468" spans="1:30" x14ac:dyDescent="0.25">
      <c r="A468">
        <v>637</v>
      </c>
      <c r="B468">
        <v>1603</v>
      </c>
      <c r="C468">
        <v>106</v>
      </c>
      <c r="D468">
        <v>85</v>
      </c>
      <c r="E468">
        <v>6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11</v>
      </c>
      <c r="L468">
        <v>0</v>
      </c>
      <c r="M468">
        <v>6</v>
      </c>
      <c r="N468">
        <v>0</v>
      </c>
      <c r="O468">
        <v>0</v>
      </c>
      <c r="P468">
        <v>0</v>
      </c>
      <c r="Q468">
        <v>0</v>
      </c>
      <c r="R468">
        <v>60</v>
      </c>
      <c r="S468">
        <v>24</v>
      </c>
      <c r="T468">
        <v>1</v>
      </c>
      <c r="U468">
        <v>17</v>
      </c>
      <c r="V468">
        <v>8</v>
      </c>
      <c r="W468">
        <v>1</v>
      </c>
      <c r="X468">
        <v>39</v>
      </c>
      <c r="Y468">
        <v>12</v>
      </c>
      <c r="Z468">
        <v>0</v>
      </c>
      <c r="AA468">
        <v>0.73</v>
      </c>
      <c r="AB468">
        <v>0.71</v>
      </c>
      <c r="AC468">
        <v>0.35</v>
      </c>
      <c r="AD468">
        <v>0.5</v>
      </c>
    </row>
    <row r="469" spans="1:30" x14ac:dyDescent="0.25">
      <c r="A469">
        <v>34955</v>
      </c>
      <c r="B469">
        <v>1603</v>
      </c>
      <c r="C469">
        <v>105</v>
      </c>
      <c r="D469">
        <v>46</v>
      </c>
      <c r="E469">
        <v>6</v>
      </c>
      <c r="F469">
        <v>0</v>
      </c>
      <c r="G469">
        <v>0</v>
      </c>
      <c r="H469">
        <v>0</v>
      </c>
      <c r="I469">
        <v>1</v>
      </c>
      <c r="J469">
        <v>0</v>
      </c>
      <c r="K469">
        <v>0</v>
      </c>
      <c r="L469">
        <v>0</v>
      </c>
      <c r="M469">
        <v>23</v>
      </c>
      <c r="N469">
        <v>1</v>
      </c>
      <c r="O469">
        <v>0</v>
      </c>
      <c r="P469">
        <v>0</v>
      </c>
      <c r="Q469">
        <v>1</v>
      </c>
      <c r="R469">
        <v>26</v>
      </c>
      <c r="S469">
        <v>11</v>
      </c>
      <c r="T469">
        <v>9</v>
      </c>
      <c r="U469">
        <v>15</v>
      </c>
      <c r="V469">
        <v>7</v>
      </c>
      <c r="W469">
        <v>2</v>
      </c>
      <c r="X469">
        <v>21</v>
      </c>
      <c r="Y469">
        <v>9</v>
      </c>
      <c r="Z469">
        <v>2</v>
      </c>
      <c r="AA469">
        <v>0.46</v>
      </c>
      <c r="AB469">
        <v>0.45</v>
      </c>
      <c r="AC469">
        <v>0.19</v>
      </c>
      <c r="AD469">
        <v>0.18</v>
      </c>
    </row>
    <row r="470" spans="1:30" x14ac:dyDescent="0.25">
      <c r="A470">
        <v>16524</v>
      </c>
      <c r="B470">
        <v>1603</v>
      </c>
      <c r="C470">
        <v>97</v>
      </c>
      <c r="D470">
        <v>53</v>
      </c>
      <c r="E470">
        <v>4</v>
      </c>
      <c r="F470">
        <v>0</v>
      </c>
      <c r="G470">
        <v>0</v>
      </c>
      <c r="H470">
        <v>0</v>
      </c>
      <c r="I470">
        <v>1</v>
      </c>
      <c r="J470">
        <v>0</v>
      </c>
      <c r="K470">
        <v>12</v>
      </c>
      <c r="L470">
        <v>0</v>
      </c>
      <c r="M470">
        <v>15</v>
      </c>
      <c r="N470">
        <v>1</v>
      </c>
      <c r="O470">
        <v>1</v>
      </c>
      <c r="P470">
        <v>0</v>
      </c>
      <c r="Q470">
        <v>0</v>
      </c>
      <c r="R470">
        <v>19</v>
      </c>
      <c r="S470">
        <v>32</v>
      </c>
      <c r="T470">
        <v>2</v>
      </c>
      <c r="U470">
        <v>9</v>
      </c>
      <c r="V470">
        <v>8</v>
      </c>
      <c r="W470">
        <v>1</v>
      </c>
      <c r="X470">
        <v>11</v>
      </c>
      <c r="Y470">
        <v>13</v>
      </c>
      <c r="Z470">
        <v>0</v>
      </c>
      <c r="AA470">
        <v>0.57999999999999996</v>
      </c>
      <c r="AB470">
        <v>0.78</v>
      </c>
      <c r="AC470">
        <v>0.42</v>
      </c>
      <c r="AD470">
        <v>0.59</v>
      </c>
    </row>
    <row r="471" spans="1:30" x14ac:dyDescent="0.25">
      <c r="A471">
        <v>28478</v>
      </c>
      <c r="B471">
        <v>1603</v>
      </c>
      <c r="C471">
        <v>72</v>
      </c>
      <c r="D471">
        <v>43</v>
      </c>
      <c r="E471">
        <v>7</v>
      </c>
      <c r="F471">
        <v>0</v>
      </c>
      <c r="G471">
        <v>0</v>
      </c>
      <c r="H471">
        <v>0</v>
      </c>
      <c r="I471">
        <v>1</v>
      </c>
      <c r="J471">
        <v>1</v>
      </c>
      <c r="K471">
        <v>0</v>
      </c>
      <c r="L471">
        <v>0</v>
      </c>
      <c r="M471">
        <v>17</v>
      </c>
      <c r="N471">
        <v>2</v>
      </c>
      <c r="O471">
        <v>0</v>
      </c>
      <c r="P471">
        <v>0</v>
      </c>
      <c r="Q471">
        <v>1</v>
      </c>
      <c r="R471">
        <v>28</v>
      </c>
      <c r="S471">
        <v>11</v>
      </c>
      <c r="T471">
        <v>4</v>
      </c>
      <c r="U471">
        <v>12</v>
      </c>
      <c r="V471">
        <v>5</v>
      </c>
      <c r="W471">
        <v>2</v>
      </c>
      <c r="X471">
        <v>22</v>
      </c>
      <c r="Y471">
        <v>7</v>
      </c>
      <c r="Z471">
        <v>1</v>
      </c>
      <c r="AA471">
        <v>0.61</v>
      </c>
      <c r="AB471">
        <v>0.64</v>
      </c>
      <c r="AC471">
        <v>0.21</v>
      </c>
      <c r="AD471">
        <v>0.36</v>
      </c>
    </row>
    <row r="472" spans="1:30" x14ac:dyDescent="0.25">
      <c r="A472">
        <v>10899</v>
      </c>
      <c r="B472">
        <v>1603</v>
      </c>
      <c r="C472">
        <v>70</v>
      </c>
      <c r="D472">
        <v>48</v>
      </c>
      <c r="E472">
        <v>8</v>
      </c>
      <c r="F472">
        <v>0</v>
      </c>
      <c r="G472">
        <v>0</v>
      </c>
      <c r="H472">
        <v>1</v>
      </c>
      <c r="I472">
        <v>0</v>
      </c>
      <c r="J472">
        <v>0</v>
      </c>
      <c r="K472">
        <v>19</v>
      </c>
      <c r="L472">
        <v>0</v>
      </c>
      <c r="M472">
        <v>11</v>
      </c>
      <c r="N472">
        <v>1</v>
      </c>
      <c r="O472">
        <v>0</v>
      </c>
      <c r="P472">
        <v>0</v>
      </c>
      <c r="Q472">
        <v>0</v>
      </c>
      <c r="R472">
        <v>14</v>
      </c>
      <c r="S472">
        <v>32</v>
      </c>
      <c r="T472">
        <v>2</v>
      </c>
      <c r="U472">
        <v>10</v>
      </c>
      <c r="V472">
        <v>6</v>
      </c>
      <c r="W472">
        <v>1</v>
      </c>
      <c r="X472">
        <v>12</v>
      </c>
      <c r="Y472">
        <v>12</v>
      </c>
      <c r="Z472">
        <v>0</v>
      </c>
      <c r="AA472">
        <v>0.36</v>
      </c>
      <c r="AB472">
        <v>0.84</v>
      </c>
      <c r="AC472">
        <v>0.14000000000000001</v>
      </c>
      <c r="AD472">
        <v>0.62</v>
      </c>
    </row>
    <row r="473" spans="1:30" x14ac:dyDescent="0.25">
      <c r="A473">
        <v>96146</v>
      </c>
      <c r="B473">
        <v>1603</v>
      </c>
      <c r="C473">
        <v>69</v>
      </c>
      <c r="D473">
        <v>37</v>
      </c>
      <c r="E473">
        <v>9</v>
      </c>
      <c r="F473">
        <v>0</v>
      </c>
      <c r="G473">
        <v>0</v>
      </c>
      <c r="H473">
        <v>1</v>
      </c>
      <c r="I473">
        <v>1</v>
      </c>
      <c r="J473">
        <v>0</v>
      </c>
      <c r="K473">
        <v>7</v>
      </c>
      <c r="L473">
        <v>0</v>
      </c>
      <c r="M473">
        <v>20</v>
      </c>
      <c r="N473">
        <v>2</v>
      </c>
      <c r="O473">
        <v>0</v>
      </c>
      <c r="P473">
        <v>0</v>
      </c>
      <c r="Q473">
        <v>1</v>
      </c>
      <c r="R473">
        <v>14</v>
      </c>
      <c r="S473">
        <v>19</v>
      </c>
      <c r="T473">
        <v>4</v>
      </c>
      <c r="U473">
        <v>8</v>
      </c>
      <c r="V473">
        <v>8</v>
      </c>
      <c r="W473">
        <v>3</v>
      </c>
      <c r="X473">
        <v>10</v>
      </c>
      <c r="Y473">
        <v>12</v>
      </c>
      <c r="Z473">
        <v>2</v>
      </c>
      <c r="AA473">
        <v>0.5</v>
      </c>
      <c r="AB473">
        <v>0.63</v>
      </c>
      <c r="AC473">
        <v>0.28999999999999998</v>
      </c>
      <c r="AD473">
        <v>0.37</v>
      </c>
    </row>
    <row r="474" spans="1:30" x14ac:dyDescent="0.25">
      <c r="A474">
        <v>42013</v>
      </c>
      <c r="B474">
        <v>1603</v>
      </c>
      <c r="C474">
        <v>61</v>
      </c>
      <c r="D474">
        <v>35</v>
      </c>
      <c r="E474">
        <v>3</v>
      </c>
      <c r="F474">
        <v>0</v>
      </c>
      <c r="G474">
        <v>0</v>
      </c>
      <c r="H474">
        <v>2</v>
      </c>
      <c r="I474">
        <v>4</v>
      </c>
      <c r="J474">
        <v>1</v>
      </c>
      <c r="K474">
        <v>0</v>
      </c>
      <c r="L474">
        <v>0</v>
      </c>
      <c r="M474">
        <v>5</v>
      </c>
      <c r="N474">
        <v>7</v>
      </c>
      <c r="O474">
        <v>0</v>
      </c>
      <c r="P474">
        <v>0</v>
      </c>
      <c r="Q474">
        <v>0</v>
      </c>
      <c r="R474">
        <v>28</v>
      </c>
      <c r="S474">
        <v>7</v>
      </c>
      <c r="T474">
        <v>0</v>
      </c>
      <c r="U474">
        <v>19</v>
      </c>
      <c r="V474">
        <v>4</v>
      </c>
      <c r="W474">
        <v>0</v>
      </c>
      <c r="X474">
        <v>23</v>
      </c>
      <c r="Y474">
        <v>5</v>
      </c>
      <c r="Z474">
        <v>0</v>
      </c>
      <c r="AA474">
        <v>0.36</v>
      </c>
      <c r="AB474">
        <v>0.56999999999999995</v>
      </c>
      <c r="AC474">
        <v>0.18</v>
      </c>
      <c r="AD474">
        <v>0.28999999999999998</v>
      </c>
    </row>
    <row r="475" spans="1:30" x14ac:dyDescent="0.25">
      <c r="A475">
        <v>27461</v>
      </c>
      <c r="B475">
        <v>1603</v>
      </c>
      <c r="C475">
        <v>58</v>
      </c>
      <c r="D475">
        <v>26</v>
      </c>
      <c r="E475">
        <v>10</v>
      </c>
      <c r="F475">
        <v>0</v>
      </c>
      <c r="G475">
        <v>0</v>
      </c>
      <c r="H475">
        <v>0</v>
      </c>
      <c r="I475">
        <v>1</v>
      </c>
      <c r="J475">
        <v>0</v>
      </c>
      <c r="K475">
        <v>0</v>
      </c>
      <c r="L475">
        <v>0</v>
      </c>
      <c r="M475">
        <v>8</v>
      </c>
      <c r="N475">
        <v>1</v>
      </c>
      <c r="O475">
        <v>0</v>
      </c>
      <c r="P475">
        <v>0</v>
      </c>
      <c r="Q475">
        <v>0</v>
      </c>
      <c r="R475">
        <v>23</v>
      </c>
      <c r="S475">
        <v>2</v>
      </c>
      <c r="T475">
        <v>1</v>
      </c>
      <c r="U475">
        <v>10</v>
      </c>
      <c r="V475">
        <v>2</v>
      </c>
      <c r="W475">
        <v>1</v>
      </c>
      <c r="X475">
        <v>11</v>
      </c>
      <c r="Y475">
        <v>1</v>
      </c>
      <c r="Z475">
        <v>0</v>
      </c>
      <c r="AA475">
        <v>0.61</v>
      </c>
      <c r="AB475">
        <v>0.5</v>
      </c>
      <c r="AC475">
        <v>0.52</v>
      </c>
      <c r="AD475">
        <v>0.5</v>
      </c>
    </row>
    <row r="476" spans="1:30" x14ac:dyDescent="0.25">
      <c r="A476">
        <v>90369</v>
      </c>
      <c r="B476">
        <v>1603</v>
      </c>
      <c r="C476">
        <v>57</v>
      </c>
      <c r="D476">
        <v>29</v>
      </c>
      <c r="E476">
        <v>4</v>
      </c>
      <c r="F476">
        <v>0</v>
      </c>
      <c r="G476">
        <v>0</v>
      </c>
      <c r="H476">
        <v>0</v>
      </c>
      <c r="I476">
        <v>1</v>
      </c>
      <c r="J476">
        <v>0</v>
      </c>
      <c r="K476">
        <v>0</v>
      </c>
      <c r="L476">
        <v>0</v>
      </c>
      <c r="M476">
        <v>17</v>
      </c>
      <c r="N476">
        <v>1</v>
      </c>
      <c r="O476">
        <v>1</v>
      </c>
      <c r="P476">
        <v>0</v>
      </c>
      <c r="Q476">
        <v>0</v>
      </c>
      <c r="R476">
        <v>21</v>
      </c>
      <c r="S476">
        <v>7</v>
      </c>
      <c r="T476">
        <v>1</v>
      </c>
      <c r="U476">
        <v>13</v>
      </c>
      <c r="V476">
        <v>6</v>
      </c>
      <c r="W476">
        <v>1</v>
      </c>
      <c r="X476">
        <v>17</v>
      </c>
      <c r="Y476">
        <v>5</v>
      </c>
      <c r="Z476">
        <v>0</v>
      </c>
      <c r="AA476">
        <v>0.43</v>
      </c>
      <c r="AB476">
        <v>0.28999999999999998</v>
      </c>
      <c r="AC476">
        <v>0.19</v>
      </c>
      <c r="AD476">
        <v>0.28999999999999998</v>
      </c>
    </row>
    <row r="477" spans="1:30" x14ac:dyDescent="0.25">
      <c r="A477">
        <v>35522</v>
      </c>
      <c r="B477">
        <v>1603</v>
      </c>
      <c r="C477">
        <v>51</v>
      </c>
      <c r="D477">
        <v>24</v>
      </c>
      <c r="E477">
        <v>1</v>
      </c>
      <c r="F477">
        <v>0</v>
      </c>
      <c r="G477">
        <v>0</v>
      </c>
      <c r="H477">
        <v>2</v>
      </c>
      <c r="I477">
        <v>1</v>
      </c>
      <c r="J477">
        <v>0</v>
      </c>
      <c r="K477">
        <v>0</v>
      </c>
      <c r="L477">
        <v>0</v>
      </c>
      <c r="M477">
        <v>4</v>
      </c>
      <c r="N477">
        <v>3</v>
      </c>
      <c r="O477">
        <v>0</v>
      </c>
      <c r="P477">
        <v>0</v>
      </c>
      <c r="Q477">
        <v>0</v>
      </c>
      <c r="R477">
        <v>12</v>
      </c>
      <c r="S477">
        <v>8</v>
      </c>
      <c r="T477">
        <v>4</v>
      </c>
      <c r="U477">
        <v>8</v>
      </c>
      <c r="V477">
        <v>3</v>
      </c>
      <c r="W477">
        <v>2</v>
      </c>
      <c r="X477">
        <v>10</v>
      </c>
      <c r="Y477">
        <v>2</v>
      </c>
      <c r="Z477">
        <v>1</v>
      </c>
      <c r="AA477">
        <v>0.42</v>
      </c>
      <c r="AB477">
        <v>0.75</v>
      </c>
      <c r="AC477">
        <v>0.17</v>
      </c>
      <c r="AD477">
        <v>0.75</v>
      </c>
    </row>
    <row r="478" spans="1:30" x14ac:dyDescent="0.25">
      <c r="A478">
        <v>69527</v>
      </c>
      <c r="B478">
        <v>1603</v>
      </c>
      <c r="C478">
        <v>45</v>
      </c>
      <c r="D478">
        <v>20</v>
      </c>
      <c r="E478">
        <v>7</v>
      </c>
      <c r="F478">
        <v>0</v>
      </c>
      <c r="G478">
        <v>0</v>
      </c>
      <c r="H478">
        <v>0</v>
      </c>
      <c r="I478">
        <v>1</v>
      </c>
      <c r="J478">
        <v>1</v>
      </c>
      <c r="K478">
        <v>0</v>
      </c>
      <c r="L478">
        <v>0</v>
      </c>
      <c r="M478">
        <v>14</v>
      </c>
      <c r="N478">
        <v>2</v>
      </c>
      <c r="O478">
        <v>0</v>
      </c>
      <c r="P478">
        <v>0</v>
      </c>
      <c r="Q478">
        <v>0</v>
      </c>
      <c r="R478">
        <v>15</v>
      </c>
      <c r="S478">
        <v>4</v>
      </c>
      <c r="T478">
        <v>1</v>
      </c>
      <c r="U478">
        <v>9</v>
      </c>
      <c r="V478">
        <v>4</v>
      </c>
      <c r="W478">
        <v>1</v>
      </c>
      <c r="X478">
        <v>10</v>
      </c>
      <c r="Y478">
        <v>3</v>
      </c>
      <c r="Z478">
        <v>0</v>
      </c>
      <c r="AA478">
        <v>0.47</v>
      </c>
      <c r="AB478">
        <v>0.25</v>
      </c>
      <c r="AC478">
        <v>0.33</v>
      </c>
      <c r="AD478">
        <v>0.25</v>
      </c>
    </row>
    <row r="479" spans="1:30" x14ac:dyDescent="0.25">
      <c r="A479">
        <v>15948</v>
      </c>
      <c r="B479">
        <v>1603</v>
      </c>
      <c r="C479">
        <v>39</v>
      </c>
      <c r="D479">
        <v>14</v>
      </c>
      <c r="E479">
        <v>2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4</v>
      </c>
      <c r="N479">
        <v>0</v>
      </c>
      <c r="O479">
        <v>0</v>
      </c>
      <c r="P479">
        <v>0</v>
      </c>
      <c r="Q479">
        <v>0</v>
      </c>
      <c r="R479">
        <v>14</v>
      </c>
      <c r="S479">
        <v>0</v>
      </c>
      <c r="T479">
        <v>0</v>
      </c>
      <c r="U479">
        <v>10</v>
      </c>
      <c r="V479">
        <v>0</v>
      </c>
      <c r="W479">
        <v>0</v>
      </c>
      <c r="X479">
        <v>10</v>
      </c>
      <c r="Y479">
        <v>0</v>
      </c>
      <c r="Z479">
        <v>0</v>
      </c>
      <c r="AA479">
        <v>0.36</v>
      </c>
      <c r="AB479">
        <v>0</v>
      </c>
      <c r="AC479">
        <v>0.28999999999999998</v>
      </c>
      <c r="AD479">
        <v>0</v>
      </c>
    </row>
    <row r="480" spans="1:30" x14ac:dyDescent="0.25">
      <c r="A480">
        <v>79852</v>
      </c>
      <c r="B480">
        <v>1603</v>
      </c>
      <c r="C480">
        <v>38</v>
      </c>
      <c r="D480">
        <v>29</v>
      </c>
      <c r="E480">
        <v>5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10</v>
      </c>
      <c r="L480">
        <v>0</v>
      </c>
      <c r="M480">
        <v>11</v>
      </c>
      <c r="N480">
        <v>0</v>
      </c>
      <c r="O480">
        <v>0</v>
      </c>
      <c r="P480">
        <v>0</v>
      </c>
      <c r="Q480">
        <v>0</v>
      </c>
      <c r="R480">
        <v>14</v>
      </c>
      <c r="S480">
        <v>14</v>
      </c>
      <c r="T480">
        <v>1</v>
      </c>
      <c r="U480">
        <v>12</v>
      </c>
      <c r="V480">
        <v>4</v>
      </c>
      <c r="W480">
        <v>1</v>
      </c>
      <c r="X480">
        <v>13</v>
      </c>
      <c r="Y480">
        <v>3</v>
      </c>
      <c r="Z480">
        <v>0</v>
      </c>
      <c r="AA480">
        <v>0.21</v>
      </c>
      <c r="AB480">
        <v>0.79</v>
      </c>
      <c r="AC480">
        <v>7.0000000000000007E-2</v>
      </c>
      <c r="AD480">
        <v>0.79</v>
      </c>
    </row>
    <row r="481" spans="1:30" x14ac:dyDescent="0.25">
      <c r="A481">
        <v>3110</v>
      </c>
      <c r="B481">
        <v>1603</v>
      </c>
      <c r="C481">
        <v>32</v>
      </c>
      <c r="D481">
        <v>17</v>
      </c>
      <c r="E481">
        <v>7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10</v>
      </c>
      <c r="N481">
        <v>0</v>
      </c>
      <c r="O481">
        <v>0</v>
      </c>
      <c r="P481">
        <v>0</v>
      </c>
      <c r="Q481">
        <v>0</v>
      </c>
      <c r="R481">
        <v>12</v>
      </c>
      <c r="S481">
        <v>5</v>
      </c>
      <c r="T481">
        <v>0</v>
      </c>
      <c r="U481">
        <v>9</v>
      </c>
      <c r="V481">
        <v>4</v>
      </c>
      <c r="W481">
        <v>0</v>
      </c>
      <c r="X481">
        <v>8</v>
      </c>
      <c r="Y481">
        <v>3</v>
      </c>
      <c r="Z481">
        <v>0</v>
      </c>
      <c r="AA481">
        <v>0.33</v>
      </c>
      <c r="AB481">
        <v>0.4</v>
      </c>
      <c r="AC481">
        <v>0.33</v>
      </c>
      <c r="AD481">
        <v>0.4</v>
      </c>
    </row>
    <row r="482" spans="1:30" x14ac:dyDescent="0.25">
      <c r="A482">
        <v>72452</v>
      </c>
      <c r="B482">
        <v>1602</v>
      </c>
      <c r="C482">
        <v>138</v>
      </c>
      <c r="D482">
        <v>76</v>
      </c>
      <c r="E482">
        <v>8</v>
      </c>
      <c r="F482">
        <v>0</v>
      </c>
      <c r="G482">
        <v>0</v>
      </c>
      <c r="H482">
        <v>0</v>
      </c>
      <c r="I482">
        <v>1</v>
      </c>
      <c r="J482">
        <v>3</v>
      </c>
      <c r="K482">
        <v>2</v>
      </c>
      <c r="L482">
        <v>0</v>
      </c>
      <c r="M482">
        <v>14</v>
      </c>
      <c r="N482">
        <v>4</v>
      </c>
      <c r="O482">
        <v>0</v>
      </c>
      <c r="P482">
        <v>0</v>
      </c>
      <c r="Q482">
        <v>1</v>
      </c>
      <c r="R482">
        <v>55</v>
      </c>
      <c r="S482">
        <v>18</v>
      </c>
      <c r="T482">
        <v>3</v>
      </c>
      <c r="U482">
        <v>19</v>
      </c>
      <c r="V482">
        <v>7</v>
      </c>
      <c r="W482">
        <v>2</v>
      </c>
      <c r="X482">
        <v>36</v>
      </c>
      <c r="Y482">
        <v>11</v>
      </c>
      <c r="Z482">
        <v>1</v>
      </c>
      <c r="AA482">
        <v>0.67</v>
      </c>
      <c r="AB482">
        <v>0.67</v>
      </c>
      <c r="AC482">
        <v>0.35</v>
      </c>
      <c r="AD482">
        <v>0.39</v>
      </c>
    </row>
    <row r="483" spans="1:30" x14ac:dyDescent="0.25">
      <c r="A483">
        <v>24527</v>
      </c>
      <c r="B483">
        <v>1602</v>
      </c>
      <c r="C483">
        <v>125</v>
      </c>
      <c r="D483">
        <v>106</v>
      </c>
      <c r="E483">
        <v>11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24</v>
      </c>
      <c r="L483">
        <v>0</v>
      </c>
      <c r="M483">
        <v>11</v>
      </c>
      <c r="N483">
        <v>0</v>
      </c>
      <c r="O483">
        <v>0</v>
      </c>
      <c r="P483">
        <v>31</v>
      </c>
      <c r="Q483">
        <v>0</v>
      </c>
      <c r="R483">
        <v>21</v>
      </c>
      <c r="S483">
        <v>85</v>
      </c>
      <c r="T483">
        <v>0</v>
      </c>
      <c r="U483">
        <v>8</v>
      </c>
      <c r="V483">
        <v>7</v>
      </c>
      <c r="W483">
        <v>0</v>
      </c>
      <c r="X483">
        <v>15</v>
      </c>
      <c r="Y483">
        <v>36</v>
      </c>
      <c r="Z483">
        <v>0</v>
      </c>
      <c r="AA483">
        <v>0.67</v>
      </c>
      <c r="AB483">
        <v>0.93</v>
      </c>
      <c r="AC483">
        <v>0.28999999999999998</v>
      </c>
      <c r="AD483">
        <v>0.57999999999999996</v>
      </c>
    </row>
    <row r="484" spans="1:30" x14ac:dyDescent="0.25">
      <c r="A484">
        <v>6199</v>
      </c>
      <c r="B484">
        <v>1602</v>
      </c>
      <c r="C484">
        <v>100</v>
      </c>
      <c r="D484">
        <v>78</v>
      </c>
      <c r="E484">
        <v>4</v>
      </c>
      <c r="F484">
        <v>0</v>
      </c>
      <c r="G484">
        <v>0</v>
      </c>
      <c r="H484">
        <v>0</v>
      </c>
      <c r="I484">
        <v>1</v>
      </c>
      <c r="J484">
        <v>0</v>
      </c>
      <c r="K484">
        <v>0</v>
      </c>
      <c r="L484">
        <v>0</v>
      </c>
      <c r="M484">
        <v>14</v>
      </c>
      <c r="N484">
        <v>1</v>
      </c>
      <c r="O484">
        <v>1</v>
      </c>
      <c r="P484">
        <v>0</v>
      </c>
      <c r="Q484">
        <v>0</v>
      </c>
      <c r="R484">
        <v>52</v>
      </c>
      <c r="S484">
        <v>14</v>
      </c>
      <c r="T484">
        <v>12</v>
      </c>
      <c r="U484">
        <v>18</v>
      </c>
      <c r="V484">
        <v>9</v>
      </c>
      <c r="W484">
        <v>2</v>
      </c>
      <c r="X484">
        <v>32</v>
      </c>
      <c r="Y484">
        <v>12</v>
      </c>
      <c r="Z484">
        <v>1</v>
      </c>
      <c r="AA484">
        <v>0.67</v>
      </c>
      <c r="AB484">
        <v>0.43</v>
      </c>
      <c r="AC484">
        <v>0.38</v>
      </c>
      <c r="AD484">
        <v>0.14000000000000001</v>
      </c>
    </row>
    <row r="485" spans="1:30" x14ac:dyDescent="0.25">
      <c r="A485">
        <v>86430</v>
      </c>
      <c r="B485">
        <v>1602</v>
      </c>
      <c r="C485">
        <v>87</v>
      </c>
      <c r="D485">
        <v>52</v>
      </c>
      <c r="E485">
        <v>8</v>
      </c>
      <c r="F485">
        <v>0</v>
      </c>
      <c r="G485">
        <v>0</v>
      </c>
      <c r="H485">
        <v>0</v>
      </c>
      <c r="I485">
        <v>1</v>
      </c>
      <c r="J485">
        <v>5</v>
      </c>
      <c r="K485">
        <v>0</v>
      </c>
      <c r="L485">
        <v>0</v>
      </c>
      <c r="M485">
        <v>13</v>
      </c>
      <c r="N485">
        <v>6</v>
      </c>
      <c r="O485">
        <v>2</v>
      </c>
      <c r="P485">
        <v>0</v>
      </c>
      <c r="Q485">
        <v>0</v>
      </c>
      <c r="R485">
        <v>42</v>
      </c>
      <c r="S485">
        <v>8</v>
      </c>
      <c r="T485">
        <v>2</v>
      </c>
      <c r="U485">
        <v>14</v>
      </c>
      <c r="V485">
        <v>5</v>
      </c>
      <c r="W485">
        <v>2</v>
      </c>
      <c r="X485">
        <v>22</v>
      </c>
      <c r="Y485">
        <v>6</v>
      </c>
      <c r="Z485">
        <v>1</v>
      </c>
      <c r="AA485">
        <v>0.69</v>
      </c>
      <c r="AB485">
        <v>0.5</v>
      </c>
      <c r="AC485">
        <v>0.48</v>
      </c>
      <c r="AD485">
        <v>0.25</v>
      </c>
    </row>
    <row r="486" spans="1:30" x14ac:dyDescent="0.25">
      <c r="A486">
        <v>71740</v>
      </c>
      <c r="B486">
        <v>1602</v>
      </c>
      <c r="C486">
        <v>81</v>
      </c>
      <c r="D486">
        <v>36</v>
      </c>
      <c r="E486">
        <v>6</v>
      </c>
      <c r="F486">
        <v>0</v>
      </c>
      <c r="G486">
        <v>0</v>
      </c>
      <c r="H486">
        <v>0</v>
      </c>
      <c r="I486">
        <v>1</v>
      </c>
      <c r="J486">
        <v>0</v>
      </c>
      <c r="K486">
        <v>5</v>
      </c>
      <c r="L486">
        <v>0</v>
      </c>
      <c r="M486">
        <v>18</v>
      </c>
      <c r="N486">
        <v>1</v>
      </c>
      <c r="O486">
        <v>2</v>
      </c>
      <c r="P486">
        <v>0</v>
      </c>
      <c r="Q486">
        <v>1</v>
      </c>
      <c r="R486">
        <v>19</v>
      </c>
      <c r="S486">
        <v>14</v>
      </c>
      <c r="T486">
        <v>3</v>
      </c>
      <c r="U486">
        <v>10</v>
      </c>
      <c r="V486">
        <v>6</v>
      </c>
      <c r="W486">
        <v>3</v>
      </c>
      <c r="X486">
        <v>12</v>
      </c>
      <c r="Y486">
        <v>7</v>
      </c>
      <c r="Z486">
        <v>2</v>
      </c>
      <c r="AA486">
        <v>0.53</v>
      </c>
      <c r="AB486">
        <v>0.64</v>
      </c>
      <c r="AC486">
        <v>0.37</v>
      </c>
      <c r="AD486">
        <v>0.5</v>
      </c>
    </row>
    <row r="487" spans="1:30" x14ac:dyDescent="0.25">
      <c r="A487">
        <v>87621</v>
      </c>
      <c r="B487">
        <v>1602</v>
      </c>
      <c r="C487">
        <v>71</v>
      </c>
      <c r="D487">
        <v>32</v>
      </c>
      <c r="E487">
        <v>7</v>
      </c>
      <c r="F487">
        <v>0</v>
      </c>
      <c r="G487">
        <v>0</v>
      </c>
      <c r="H487">
        <v>0</v>
      </c>
      <c r="I487">
        <v>1</v>
      </c>
      <c r="J487">
        <v>0</v>
      </c>
      <c r="K487">
        <v>0</v>
      </c>
      <c r="L487">
        <v>0</v>
      </c>
      <c r="M487">
        <v>16</v>
      </c>
      <c r="N487">
        <v>1</v>
      </c>
      <c r="O487">
        <v>1</v>
      </c>
      <c r="P487">
        <v>0</v>
      </c>
      <c r="Q487">
        <v>1</v>
      </c>
      <c r="R487">
        <v>22</v>
      </c>
      <c r="S487">
        <v>8</v>
      </c>
      <c r="T487">
        <v>2</v>
      </c>
      <c r="U487">
        <v>12</v>
      </c>
      <c r="V487">
        <v>7</v>
      </c>
      <c r="W487">
        <v>2</v>
      </c>
      <c r="X487">
        <v>17</v>
      </c>
      <c r="Y487">
        <v>6</v>
      </c>
      <c r="Z487">
        <v>1</v>
      </c>
      <c r="AA487">
        <v>0.5</v>
      </c>
      <c r="AB487">
        <v>0.25</v>
      </c>
      <c r="AC487">
        <v>0.23</v>
      </c>
      <c r="AD487">
        <v>0.25</v>
      </c>
    </row>
    <row r="488" spans="1:30" x14ac:dyDescent="0.25">
      <c r="A488">
        <v>33686</v>
      </c>
      <c r="B488">
        <v>1602</v>
      </c>
      <c r="C488">
        <v>62</v>
      </c>
      <c r="D488">
        <v>38</v>
      </c>
      <c r="E488">
        <v>6</v>
      </c>
      <c r="F488">
        <v>0</v>
      </c>
      <c r="G488">
        <v>0</v>
      </c>
      <c r="H488">
        <v>0</v>
      </c>
      <c r="I488">
        <v>1</v>
      </c>
      <c r="J488">
        <v>0</v>
      </c>
      <c r="K488">
        <v>0</v>
      </c>
      <c r="L488">
        <v>0</v>
      </c>
      <c r="M488">
        <v>11</v>
      </c>
      <c r="N488">
        <v>1</v>
      </c>
      <c r="O488">
        <v>2</v>
      </c>
      <c r="P488">
        <v>0</v>
      </c>
      <c r="Q488">
        <v>0</v>
      </c>
      <c r="R488">
        <v>22</v>
      </c>
      <c r="S488">
        <v>13</v>
      </c>
      <c r="T488">
        <v>3</v>
      </c>
      <c r="U488">
        <v>13</v>
      </c>
      <c r="V488">
        <v>5</v>
      </c>
      <c r="W488">
        <v>2</v>
      </c>
      <c r="X488">
        <v>17</v>
      </c>
      <c r="Y488">
        <v>6</v>
      </c>
      <c r="Z488">
        <v>1</v>
      </c>
      <c r="AA488">
        <v>0.45</v>
      </c>
      <c r="AB488">
        <v>0.69</v>
      </c>
      <c r="AC488">
        <v>0.23</v>
      </c>
      <c r="AD488">
        <v>0.54</v>
      </c>
    </row>
    <row r="489" spans="1:30" x14ac:dyDescent="0.25">
      <c r="A489">
        <v>2993</v>
      </c>
      <c r="B489">
        <v>1602</v>
      </c>
      <c r="C489">
        <v>60</v>
      </c>
      <c r="D489">
        <v>34</v>
      </c>
      <c r="E489">
        <v>9</v>
      </c>
      <c r="F489">
        <v>0</v>
      </c>
      <c r="G489">
        <v>0</v>
      </c>
      <c r="H489">
        <v>0</v>
      </c>
      <c r="I489">
        <v>1</v>
      </c>
      <c r="J489">
        <v>0</v>
      </c>
      <c r="K489">
        <v>0</v>
      </c>
      <c r="L489">
        <v>0</v>
      </c>
      <c r="M489">
        <v>15</v>
      </c>
      <c r="N489">
        <v>1</v>
      </c>
      <c r="O489">
        <v>2</v>
      </c>
      <c r="P489">
        <v>0</v>
      </c>
      <c r="Q489">
        <v>0</v>
      </c>
      <c r="R489">
        <v>19</v>
      </c>
      <c r="S489">
        <v>13</v>
      </c>
      <c r="T489">
        <v>2</v>
      </c>
      <c r="U489">
        <v>11</v>
      </c>
      <c r="V489">
        <v>7</v>
      </c>
      <c r="W489">
        <v>1</v>
      </c>
      <c r="X489">
        <v>12</v>
      </c>
      <c r="Y489">
        <v>8</v>
      </c>
      <c r="Z489">
        <v>0</v>
      </c>
      <c r="AA489">
        <v>0.47</v>
      </c>
      <c r="AB489">
        <v>0.54</v>
      </c>
      <c r="AC489">
        <v>0.37</v>
      </c>
      <c r="AD489">
        <v>0.38</v>
      </c>
    </row>
    <row r="490" spans="1:30" x14ac:dyDescent="0.25">
      <c r="A490">
        <v>9693</v>
      </c>
      <c r="B490">
        <v>1602</v>
      </c>
      <c r="C490">
        <v>59</v>
      </c>
      <c r="D490">
        <v>36</v>
      </c>
      <c r="E490">
        <v>6</v>
      </c>
      <c r="F490">
        <v>0</v>
      </c>
      <c r="G490">
        <v>0</v>
      </c>
      <c r="H490">
        <v>0</v>
      </c>
      <c r="I490">
        <v>1</v>
      </c>
      <c r="J490">
        <v>0</v>
      </c>
      <c r="K490">
        <v>0</v>
      </c>
      <c r="L490">
        <v>0</v>
      </c>
      <c r="M490">
        <v>8</v>
      </c>
      <c r="N490">
        <v>1</v>
      </c>
      <c r="O490">
        <v>1</v>
      </c>
      <c r="P490">
        <v>0</v>
      </c>
      <c r="Q490">
        <v>0</v>
      </c>
      <c r="R490">
        <v>27</v>
      </c>
      <c r="S490">
        <v>6</v>
      </c>
      <c r="T490">
        <v>3</v>
      </c>
      <c r="U490">
        <v>18</v>
      </c>
      <c r="V490">
        <v>5</v>
      </c>
      <c r="W490">
        <v>2</v>
      </c>
      <c r="X490">
        <v>22</v>
      </c>
      <c r="Y490">
        <v>4</v>
      </c>
      <c r="Z490">
        <v>1</v>
      </c>
      <c r="AA490">
        <v>0.37</v>
      </c>
      <c r="AB490">
        <v>0.33</v>
      </c>
      <c r="AC490">
        <v>0.19</v>
      </c>
      <c r="AD490">
        <v>0.33</v>
      </c>
    </row>
    <row r="491" spans="1:30" x14ac:dyDescent="0.25">
      <c r="A491">
        <v>79874</v>
      </c>
      <c r="B491">
        <v>1602</v>
      </c>
      <c r="C491">
        <v>53</v>
      </c>
      <c r="D491">
        <v>22</v>
      </c>
      <c r="E491">
        <v>10</v>
      </c>
      <c r="F491">
        <v>0</v>
      </c>
      <c r="G491">
        <v>0</v>
      </c>
      <c r="H491">
        <v>0</v>
      </c>
      <c r="I491">
        <v>1</v>
      </c>
      <c r="J491">
        <v>0</v>
      </c>
      <c r="K491">
        <v>0</v>
      </c>
      <c r="L491">
        <v>0</v>
      </c>
      <c r="M491">
        <v>17</v>
      </c>
      <c r="N491">
        <v>1</v>
      </c>
      <c r="O491">
        <v>1</v>
      </c>
      <c r="P491">
        <v>0</v>
      </c>
      <c r="Q491">
        <v>0</v>
      </c>
      <c r="R491">
        <v>12</v>
      </c>
      <c r="S491">
        <v>6</v>
      </c>
      <c r="T491">
        <v>4</v>
      </c>
      <c r="U491">
        <v>9</v>
      </c>
      <c r="V491">
        <v>3</v>
      </c>
      <c r="W491">
        <v>2</v>
      </c>
      <c r="X491">
        <v>10</v>
      </c>
      <c r="Y491">
        <v>3</v>
      </c>
      <c r="Z491">
        <v>1</v>
      </c>
      <c r="AA491">
        <v>0.33</v>
      </c>
      <c r="AB491">
        <v>0.67</v>
      </c>
      <c r="AC491">
        <v>0.17</v>
      </c>
      <c r="AD491">
        <v>0.5</v>
      </c>
    </row>
    <row r="492" spans="1:30" x14ac:dyDescent="0.25">
      <c r="A492">
        <v>54083</v>
      </c>
      <c r="B492">
        <v>1602</v>
      </c>
      <c r="C492">
        <v>39</v>
      </c>
      <c r="D492">
        <v>16</v>
      </c>
      <c r="E492">
        <v>9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13</v>
      </c>
      <c r="N492">
        <v>0</v>
      </c>
      <c r="O492">
        <v>1</v>
      </c>
      <c r="P492">
        <v>0</v>
      </c>
      <c r="Q492">
        <v>0</v>
      </c>
      <c r="R492">
        <v>5</v>
      </c>
      <c r="S492">
        <v>10</v>
      </c>
      <c r="T492">
        <v>1</v>
      </c>
      <c r="U492">
        <v>5</v>
      </c>
      <c r="V492">
        <v>4</v>
      </c>
      <c r="W492">
        <v>1</v>
      </c>
      <c r="X492">
        <v>4</v>
      </c>
      <c r="Y492">
        <v>5</v>
      </c>
      <c r="Z492">
        <v>0</v>
      </c>
      <c r="AA492">
        <v>0.2</v>
      </c>
      <c r="AB492">
        <v>0.7</v>
      </c>
      <c r="AC492">
        <v>0.2</v>
      </c>
      <c r="AD492">
        <v>0.5</v>
      </c>
    </row>
    <row r="493" spans="1:30" x14ac:dyDescent="0.25">
      <c r="A493">
        <v>102510</v>
      </c>
      <c r="B493">
        <v>1602</v>
      </c>
      <c r="C493">
        <v>36</v>
      </c>
      <c r="D493">
        <v>15</v>
      </c>
      <c r="E493">
        <v>6</v>
      </c>
      <c r="F493">
        <v>0</v>
      </c>
      <c r="G493">
        <v>0</v>
      </c>
      <c r="H493">
        <v>0</v>
      </c>
      <c r="I493">
        <v>1</v>
      </c>
      <c r="J493">
        <v>0</v>
      </c>
      <c r="K493">
        <v>0</v>
      </c>
      <c r="L493">
        <v>0</v>
      </c>
      <c r="M493">
        <v>12</v>
      </c>
      <c r="N493">
        <v>1</v>
      </c>
      <c r="O493">
        <v>1</v>
      </c>
      <c r="P493">
        <v>0</v>
      </c>
      <c r="Q493">
        <v>0</v>
      </c>
      <c r="R493">
        <v>8</v>
      </c>
      <c r="S493">
        <v>6</v>
      </c>
      <c r="T493">
        <v>1</v>
      </c>
      <c r="U493">
        <v>7</v>
      </c>
      <c r="V493">
        <v>2</v>
      </c>
      <c r="W493">
        <v>1</v>
      </c>
      <c r="X493">
        <v>6</v>
      </c>
      <c r="Y493">
        <v>1</v>
      </c>
      <c r="Z493">
        <v>0</v>
      </c>
      <c r="AA493">
        <v>0.25</v>
      </c>
      <c r="AB493">
        <v>0.83</v>
      </c>
      <c r="AC493">
        <v>0.25</v>
      </c>
      <c r="AD493">
        <v>0.83</v>
      </c>
    </row>
    <row r="494" spans="1:30" x14ac:dyDescent="0.25">
      <c r="A494">
        <v>6568</v>
      </c>
      <c r="B494">
        <v>1602</v>
      </c>
      <c r="C494">
        <v>32</v>
      </c>
      <c r="D494">
        <v>14</v>
      </c>
      <c r="E494">
        <v>6</v>
      </c>
      <c r="F494">
        <v>0</v>
      </c>
      <c r="G494">
        <v>0</v>
      </c>
      <c r="H494">
        <v>0</v>
      </c>
      <c r="I494">
        <v>2</v>
      </c>
      <c r="J494">
        <v>0</v>
      </c>
      <c r="K494">
        <v>0</v>
      </c>
      <c r="L494">
        <v>0</v>
      </c>
      <c r="M494">
        <v>8</v>
      </c>
      <c r="N494">
        <v>2</v>
      </c>
      <c r="O494">
        <v>1</v>
      </c>
      <c r="P494">
        <v>0</v>
      </c>
      <c r="Q494">
        <v>0</v>
      </c>
      <c r="R494">
        <v>8</v>
      </c>
      <c r="S494">
        <v>5</v>
      </c>
      <c r="T494">
        <v>1</v>
      </c>
      <c r="U494">
        <v>8</v>
      </c>
      <c r="V494">
        <v>4</v>
      </c>
      <c r="W494">
        <v>1</v>
      </c>
      <c r="X494">
        <v>7</v>
      </c>
      <c r="Y494">
        <v>4</v>
      </c>
      <c r="Z494">
        <v>0</v>
      </c>
      <c r="AA494">
        <v>0.12</v>
      </c>
      <c r="AB494">
        <v>0.4</v>
      </c>
      <c r="AC494">
        <v>0.12</v>
      </c>
      <c r="AD494">
        <v>0.2</v>
      </c>
    </row>
    <row r="495" spans="1:30" x14ac:dyDescent="0.25">
      <c r="A495">
        <v>64027</v>
      </c>
      <c r="B495">
        <v>1602</v>
      </c>
      <c r="C495">
        <v>19</v>
      </c>
      <c r="D495">
        <v>14</v>
      </c>
      <c r="E495">
        <v>1</v>
      </c>
      <c r="F495">
        <v>0</v>
      </c>
      <c r="G495">
        <v>0</v>
      </c>
      <c r="H495">
        <v>0</v>
      </c>
      <c r="I495">
        <v>1</v>
      </c>
      <c r="J495">
        <v>0</v>
      </c>
      <c r="K495">
        <v>0</v>
      </c>
      <c r="L495">
        <v>0</v>
      </c>
      <c r="M495">
        <v>7</v>
      </c>
      <c r="N495">
        <v>1</v>
      </c>
      <c r="O495">
        <v>0</v>
      </c>
      <c r="P495">
        <v>0</v>
      </c>
      <c r="Q495">
        <v>0</v>
      </c>
      <c r="R495">
        <v>3</v>
      </c>
      <c r="S495">
        <v>10</v>
      </c>
      <c r="T495">
        <v>1</v>
      </c>
      <c r="U495">
        <v>2</v>
      </c>
      <c r="V495">
        <v>6</v>
      </c>
      <c r="W495">
        <v>1</v>
      </c>
      <c r="X495">
        <v>1</v>
      </c>
      <c r="Y495">
        <v>8</v>
      </c>
      <c r="Z495">
        <v>0</v>
      </c>
      <c r="AA495">
        <v>0.67</v>
      </c>
      <c r="AB495">
        <v>0.5</v>
      </c>
      <c r="AC495">
        <v>0.67</v>
      </c>
      <c r="AD495">
        <v>0.2</v>
      </c>
    </row>
    <row r="496" spans="1:30" x14ac:dyDescent="0.25">
      <c r="A496">
        <v>70689</v>
      </c>
      <c r="B496">
        <v>1601</v>
      </c>
      <c r="C496">
        <v>194</v>
      </c>
      <c r="D496">
        <v>90</v>
      </c>
      <c r="E496">
        <v>10</v>
      </c>
      <c r="F496">
        <v>0</v>
      </c>
      <c r="G496">
        <v>0</v>
      </c>
      <c r="H496">
        <v>0</v>
      </c>
      <c r="I496">
        <v>1</v>
      </c>
      <c r="J496">
        <v>0</v>
      </c>
      <c r="K496">
        <v>0</v>
      </c>
      <c r="L496">
        <v>0</v>
      </c>
      <c r="M496">
        <v>20</v>
      </c>
      <c r="N496">
        <v>1</v>
      </c>
      <c r="O496">
        <v>1</v>
      </c>
      <c r="P496">
        <v>2</v>
      </c>
      <c r="Q496">
        <v>0</v>
      </c>
      <c r="R496">
        <v>71</v>
      </c>
      <c r="S496">
        <v>15</v>
      </c>
      <c r="T496">
        <v>4</v>
      </c>
      <c r="U496">
        <v>25</v>
      </c>
      <c r="V496">
        <v>8</v>
      </c>
      <c r="W496">
        <v>2</v>
      </c>
      <c r="X496">
        <v>54</v>
      </c>
      <c r="Y496">
        <v>9</v>
      </c>
      <c r="Z496">
        <v>1</v>
      </c>
      <c r="AA496">
        <v>0.66</v>
      </c>
      <c r="AB496">
        <v>0.53</v>
      </c>
      <c r="AC496">
        <v>0.24</v>
      </c>
      <c r="AD496">
        <v>0.4</v>
      </c>
    </row>
    <row r="497" spans="1:30" x14ac:dyDescent="0.25">
      <c r="A497">
        <v>87709</v>
      </c>
      <c r="B497">
        <v>1601</v>
      </c>
      <c r="C497">
        <v>125</v>
      </c>
      <c r="D497">
        <v>53</v>
      </c>
      <c r="E497">
        <v>6</v>
      </c>
      <c r="F497">
        <v>0</v>
      </c>
      <c r="G497">
        <v>0</v>
      </c>
      <c r="H497">
        <v>1</v>
      </c>
      <c r="I497">
        <v>1</v>
      </c>
      <c r="J497">
        <v>2</v>
      </c>
      <c r="K497">
        <v>8</v>
      </c>
      <c r="L497">
        <v>0</v>
      </c>
      <c r="M497">
        <v>16</v>
      </c>
      <c r="N497">
        <v>4</v>
      </c>
      <c r="O497">
        <v>0</v>
      </c>
      <c r="P497">
        <v>0</v>
      </c>
      <c r="Q497">
        <v>1</v>
      </c>
      <c r="R497">
        <v>14</v>
      </c>
      <c r="S497">
        <v>30</v>
      </c>
      <c r="T497">
        <v>9</v>
      </c>
      <c r="U497">
        <v>9</v>
      </c>
      <c r="V497">
        <v>8</v>
      </c>
      <c r="W497">
        <v>4</v>
      </c>
      <c r="X497">
        <v>12</v>
      </c>
      <c r="Y497">
        <v>11</v>
      </c>
      <c r="Z497">
        <v>4</v>
      </c>
      <c r="AA497">
        <v>0.43</v>
      </c>
      <c r="AB497">
        <v>0.77</v>
      </c>
      <c r="AC497">
        <v>0.14000000000000001</v>
      </c>
      <c r="AD497">
        <v>0.63</v>
      </c>
    </row>
    <row r="498" spans="1:30" x14ac:dyDescent="0.25">
      <c r="A498">
        <v>32295</v>
      </c>
      <c r="B498">
        <v>1601</v>
      </c>
      <c r="C498">
        <v>119</v>
      </c>
      <c r="D498">
        <v>71</v>
      </c>
      <c r="E498">
        <v>5</v>
      </c>
      <c r="F498">
        <v>0</v>
      </c>
      <c r="G498">
        <v>2</v>
      </c>
      <c r="H498">
        <v>1</v>
      </c>
      <c r="I498">
        <v>2</v>
      </c>
      <c r="J498">
        <v>3</v>
      </c>
      <c r="K498">
        <v>0</v>
      </c>
      <c r="L498">
        <v>0</v>
      </c>
      <c r="M498">
        <v>21</v>
      </c>
      <c r="N498">
        <v>8</v>
      </c>
      <c r="O498">
        <v>0</v>
      </c>
      <c r="P498">
        <v>0</v>
      </c>
      <c r="Q498">
        <v>2</v>
      </c>
      <c r="R498">
        <v>48</v>
      </c>
      <c r="S498">
        <v>16</v>
      </c>
      <c r="T498">
        <v>7</v>
      </c>
      <c r="U498">
        <v>22</v>
      </c>
      <c r="V498">
        <v>8</v>
      </c>
      <c r="W498">
        <v>1</v>
      </c>
      <c r="X498">
        <v>38</v>
      </c>
      <c r="Y498">
        <v>13</v>
      </c>
      <c r="Z498">
        <v>0</v>
      </c>
      <c r="AA498">
        <v>0.56000000000000005</v>
      </c>
      <c r="AB498">
        <v>0.56000000000000005</v>
      </c>
      <c r="AC498">
        <v>0.21</v>
      </c>
      <c r="AD498">
        <v>0.19</v>
      </c>
    </row>
    <row r="499" spans="1:30" x14ac:dyDescent="0.25">
      <c r="A499">
        <v>13255</v>
      </c>
      <c r="B499">
        <v>1601</v>
      </c>
      <c r="C499">
        <v>97</v>
      </c>
      <c r="D499">
        <v>64</v>
      </c>
      <c r="E499">
        <v>11</v>
      </c>
      <c r="F499">
        <v>0</v>
      </c>
      <c r="G499">
        <v>0</v>
      </c>
      <c r="H499">
        <v>0</v>
      </c>
      <c r="I499">
        <v>1</v>
      </c>
      <c r="J499">
        <v>6</v>
      </c>
      <c r="K499">
        <v>11</v>
      </c>
      <c r="L499">
        <v>0</v>
      </c>
      <c r="M499">
        <v>4</v>
      </c>
      <c r="N499">
        <v>7</v>
      </c>
      <c r="O499">
        <v>0</v>
      </c>
      <c r="P499">
        <v>0</v>
      </c>
      <c r="Q499">
        <v>0</v>
      </c>
      <c r="R499">
        <v>39</v>
      </c>
      <c r="S499">
        <v>24</v>
      </c>
      <c r="T499">
        <v>1</v>
      </c>
      <c r="U499">
        <v>4</v>
      </c>
      <c r="V499">
        <v>7</v>
      </c>
      <c r="W499">
        <v>1</v>
      </c>
      <c r="X499">
        <v>6</v>
      </c>
      <c r="Y499">
        <v>16</v>
      </c>
      <c r="Z499">
        <v>0</v>
      </c>
      <c r="AA499">
        <v>0.92</v>
      </c>
      <c r="AB499">
        <v>0.75</v>
      </c>
      <c r="AC499">
        <v>0.85</v>
      </c>
      <c r="AD499">
        <v>0.33</v>
      </c>
    </row>
    <row r="500" spans="1:30" x14ac:dyDescent="0.25">
      <c r="A500">
        <v>30253</v>
      </c>
      <c r="B500">
        <v>1601</v>
      </c>
      <c r="C500">
        <v>95</v>
      </c>
      <c r="D500">
        <v>56</v>
      </c>
      <c r="E500">
        <v>6</v>
      </c>
      <c r="F500">
        <v>0</v>
      </c>
      <c r="G500">
        <v>0</v>
      </c>
      <c r="H500">
        <v>10</v>
      </c>
      <c r="I500">
        <v>0</v>
      </c>
      <c r="J500">
        <v>2</v>
      </c>
      <c r="K500">
        <v>0</v>
      </c>
      <c r="L500">
        <v>0</v>
      </c>
      <c r="M500">
        <v>11</v>
      </c>
      <c r="N500">
        <v>12</v>
      </c>
      <c r="O500">
        <v>0</v>
      </c>
      <c r="P500">
        <v>0</v>
      </c>
      <c r="Q500">
        <v>0</v>
      </c>
      <c r="R500">
        <v>29</v>
      </c>
      <c r="S500">
        <v>25</v>
      </c>
      <c r="T500">
        <v>2</v>
      </c>
      <c r="U500">
        <v>15</v>
      </c>
      <c r="V500">
        <v>6</v>
      </c>
      <c r="W500">
        <v>1</v>
      </c>
      <c r="X500">
        <v>24</v>
      </c>
      <c r="Y500">
        <v>8</v>
      </c>
      <c r="Z500">
        <v>0</v>
      </c>
      <c r="AA500">
        <v>0.52</v>
      </c>
      <c r="AB500">
        <v>0.8</v>
      </c>
      <c r="AC500">
        <v>0.17</v>
      </c>
      <c r="AD500">
        <v>0.68</v>
      </c>
    </row>
    <row r="501" spans="1:30" x14ac:dyDescent="0.25">
      <c r="A501">
        <v>44031</v>
      </c>
      <c r="B501">
        <v>1601</v>
      </c>
      <c r="C501">
        <v>87</v>
      </c>
      <c r="D501">
        <v>38</v>
      </c>
      <c r="E501">
        <v>8</v>
      </c>
      <c r="F501">
        <v>0</v>
      </c>
      <c r="G501">
        <v>0</v>
      </c>
      <c r="H501">
        <v>0</v>
      </c>
      <c r="I501">
        <v>1</v>
      </c>
      <c r="J501">
        <v>0</v>
      </c>
      <c r="K501">
        <v>0</v>
      </c>
      <c r="L501">
        <v>0</v>
      </c>
      <c r="M501">
        <v>23</v>
      </c>
      <c r="N501">
        <v>1</v>
      </c>
      <c r="O501">
        <v>1</v>
      </c>
      <c r="P501">
        <v>0</v>
      </c>
      <c r="Q501">
        <v>0</v>
      </c>
      <c r="R501">
        <v>22</v>
      </c>
      <c r="S501">
        <v>14</v>
      </c>
      <c r="T501">
        <v>2</v>
      </c>
      <c r="U501">
        <v>14</v>
      </c>
      <c r="V501">
        <v>8</v>
      </c>
      <c r="W501">
        <v>2</v>
      </c>
      <c r="X501">
        <v>18</v>
      </c>
      <c r="Y501">
        <v>11</v>
      </c>
      <c r="Z501">
        <v>1</v>
      </c>
      <c r="AA501">
        <v>0.41</v>
      </c>
      <c r="AB501">
        <v>0.5</v>
      </c>
      <c r="AC501">
        <v>0.18</v>
      </c>
      <c r="AD501">
        <v>0.21</v>
      </c>
    </row>
    <row r="502" spans="1:30" x14ac:dyDescent="0.25">
      <c r="A502">
        <v>20688</v>
      </c>
      <c r="B502">
        <v>1601</v>
      </c>
      <c r="C502">
        <v>80</v>
      </c>
      <c r="D502">
        <v>46</v>
      </c>
      <c r="E502">
        <v>7</v>
      </c>
      <c r="F502">
        <v>0</v>
      </c>
      <c r="G502">
        <v>0</v>
      </c>
      <c r="H502">
        <v>0</v>
      </c>
      <c r="I502">
        <v>2</v>
      </c>
      <c r="J502">
        <v>0</v>
      </c>
      <c r="K502">
        <v>0</v>
      </c>
      <c r="L502">
        <v>0</v>
      </c>
      <c r="M502">
        <v>9</v>
      </c>
      <c r="N502">
        <v>2</v>
      </c>
      <c r="O502">
        <v>1</v>
      </c>
      <c r="P502">
        <v>0</v>
      </c>
      <c r="Q502">
        <v>1</v>
      </c>
      <c r="R502">
        <v>36</v>
      </c>
      <c r="S502">
        <v>8</v>
      </c>
      <c r="T502">
        <v>2</v>
      </c>
      <c r="U502">
        <v>13</v>
      </c>
      <c r="V502">
        <v>6</v>
      </c>
      <c r="W502">
        <v>2</v>
      </c>
      <c r="X502">
        <v>26</v>
      </c>
      <c r="Y502">
        <v>6</v>
      </c>
      <c r="Z502">
        <v>1</v>
      </c>
      <c r="AA502">
        <v>0.67</v>
      </c>
      <c r="AB502">
        <v>0.38</v>
      </c>
      <c r="AC502">
        <v>0.28000000000000003</v>
      </c>
      <c r="AD502">
        <v>0.25</v>
      </c>
    </row>
    <row r="503" spans="1:30" x14ac:dyDescent="0.25">
      <c r="A503">
        <v>30412</v>
      </c>
      <c r="B503">
        <v>1601</v>
      </c>
      <c r="C503">
        <v>76</v>
      </c>
      <c r="D503">
        <v>31</v>
      </c>
      <c r="E503">
        <v>7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2</v>
      </c>
      <c r="L503">
        <v>0</v>
      </c>
      <c r="M503">
        <v>9</v>
      </c>
      <c r="N503">
        <v>0</v>
      </c>
      <c r="O503">
        <v>0</v>
      </c>
      <c r="P503">
        <v>0</v>
      </c>
      <c r="Q503">
        <v>0</v>
      </c>
      <c r="R503">
        <v>22</v>
      </c>
      <c r="S503">
        <v>8</v>
      </c>
      <c r="T503">
        <v>1</v>
      </c>
      <c r="U503">
        <v>14</v>
      </c>
      <c r="V503">
        <v>3</v>
      </c>
      <c r="W503">
        <v>1</v>
      </c>
      <c r="X503">
        <v>17</v>
      </c>
      <c r="Y503">
        <v>2</v>
      </c>
      <c r="Z503">
        <v>0</v>
      </c>
      <c r="AA503">
        <v>0.41</v>
      </c>
      <c r="AB503">
        <v>0.75</v>
      </c>
      <c r="AC503">
        <v>0.23</v>
      </c>
      <c r="AD503">
        <v>0.75</v>
      </c>
    </row>
    <row r="504" spans="1:30" x14ac:dyDescent="0.25">
      <c r="A504">
        <v>29194</v>
      </c>
      <c r="B504">
        <v>1601</v>
      </c>
      <c r="C504">
        <v>69</v>
      </c>
      <c r="D504">
        <v>38</v>
      </c>
      <c r="E504">
        <v>7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9</v>
      </c>
      <c r="N504">
        <v>0</v>
      </c>
      <c r="O504">
        <v>0</v>
      </c>
      <c r="P504">
        <v>0</v>
      </c>
      <c r="Q504">
        <v>0</v>
      </c>
      <c r="R504">
        <v>34</v>
      </c>
      <c r="S504">
        <v>4</v>
      </c>
      <c r="T504">
        <v>0</v>
      </c>
      <c r="U504">
        <v>14</v>
      </c>
      <c r="V504">
        <v>3</v>
      </c>
      <c r="W504">
        <v>0</v>
      </c>
      <c r="X504">
        <v>19</v>
      </c>
      <c r="Y504">
        <v>3</v>
      </c>
      <c r="Z504">
        <v>0</v>
      </c>
      <c r="AA504">
        <v>0.62</v>
      </c>
      <c r="AB504">
        <v>0.5</v>
      </c>
      <c r="AC504">
        <v>0.44</v>
      </c>
      <c r="AD504">
        <v>0.25</v>
      </c>
    </row>
    <row r="505" spans="1:30" x14ac:dyDescent="0.25">
      <c r="A505">
        <v>76027</v>
      </c>
      <c r="B505">
        <v>1601</v>
      </c>
      <c r="C505">
        <v>65</v>
      </c>
      <c r="D505">
        <v>31</v>
      </c>
      <c r="E505">
        <v>7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10</v>
      </c>
      <c r="L505">
        <v>0</v>
      </c>
      <c r="M505">
        <v>20</v>
      </c>
      <c r="N505">
        <v>0</v>
      </c>
      <c r="O505">
        <v>0</v>
      </c>
      <c r="P505">
        <v>0</v>
      </c>
      <c r="Q505">
        <v>0</v>
      </c>
      <c r="R505">
        <v>15</v>
      </c>
      <c r="S505">
        <v>12</v>
      </c>
      <c r="T505">
        <v>4</v>
      </c>
      <c r="U505">
        <v>10</v>
      </c>
      <c r="V505">
        <v>5</v>
      </c>
      <c r="W505">
        <v>2</v>
      </c>
      <c r="X505">
        <v>12</v>
      </c>
      <c r="Y505">
        <v>10</v>
      </c>
      <c r="Z505">
        <v>1</v>
      </c>
      <c r="AA505">
        <v>0.4</v>
      </c>
      <c r="AB505">
        <v>0.67</v>
      </c>
      <c r="AC505">
        <v>0.2</v>
      </c>
      <c r="AD505">
        <v>0.17</v>
      </c>
    </row>
    <row r="506" spans="1:30" x14ac:dyDescent="0.25">
      <c r="A506">
        <v>60326</v>
      </c>
      <c r="B506">
        <v>1601</v>
      </c>
      <c r="C506">
        <v>63</v>
      </c>
      <c r="D506">
        <v>31</v>
      </c>
      <c r="E506">
        <v>10</v>
      </c>
      <c r="F506">
        <v>0</v>
      </c>
      <c r="G506">
        <v>0</v>
      </c>
      <c r="H506">
        <v>0</v>
      </c>
      <c r="I506">
        <v>1</v>
      </c>
      <c r="J506">
        <v>0</v>
      </c>
      <c r="K506">
        <v>0</v>
      </c>
      <c r="L506">
        <v>0</v>
      </c>
      <c r="M506">
        <v>20</v>
      </c>
      <c r="N506">
        <v>1</v>
      </c>
      <c r="O506">
        <v>1</v>
      </c>
      <c r="P506">
        <v>0</v>
      </c>
      <c r="Q506">
        <v>1</v>
      </c>
      <c r="R506">
        <v>17</v>
      </c>
      <c r="S506">
        <v>9</v>
      </c>
      <c r="T506">
        <v>5</v>
      </c>
      <c r="U506">
        <v>9</v>
      </c>
      <c r="V506">
        <v>4</v>
      </c>
      <c r="W506">
        <v>2</v>
      </c>
      <c r="X506">
        <v>13</v>
      </c>
      <c r="Y506">
        <v>3</v>
      </c>
      <c r="Z506">
        <v>1</v>
      </c>
      <c r="AA506">
        <v>0.53</v>
      </c>
      <c r="AB506">
        <v>0.67</v>
      </c>
      <c r="AC506">
        <v>0.24</v>
      </c>
      <c r="AD506">
        <v>0.67</v>
      </c>
    </row>
    <row r="507" spans="1:30" x14ac:dyDescent="0.25">
      <c r="A507">
        <v>8005</v>
      </c>
      <c r="B507">
        <v>1601</v>
      </c>
      <c r="C507">
        <v>61</v>
      </c>
      <c r="D507">
        <v>47</v>
      </c>
      <c r="E507">
        <v>6</v>
      </c>
      <c r="F507">
        <v>0</v>
      </c>
      <c r="G507">
        <v>0</v>
      </c>
      <c r="H507">
        <v>0</v>
      </c>
      <c r="I507">
        <v>1</v>
      </c>
      <c r="J507">
        <v>0</v>
      </c>
      <c r="K507">
        <v>0</v>
      </c>
      <c r="L507">
        <v>0</v>
      </c>
      <c r="M507">
        <v>0</v>
      </c>
      <c r="N507">
        <v>1</v>
      </c>
      <c r="O507">
        <v>0</v>
      </c>
      <c r="P507">
        <v>0</v>
      </c>
      <c r="Q507">
        <v>0</v>
      </c>
      <c r="R507">
        <v>44</v>
      </c>
      <c r="S507">
        <v>3</v>
      </c>
      <c r="T507">
        <v>0</v>
      </c>
      <c r="U507">
        <v>2</v>
      </c>
      <c r="V507">
        <v>2</v>
      </c>
      <c r="W507">
        <v>0</v>
      </c>
      <c r="X507">
        <v>4</v>
      </c>
      <c r="Y507">
        <v>1</v>
      </c>
      <c r="Z507">
        <v>0</v>
      </c>
      <c r="AA507">
        <v>0.98</v>
      </c>
      <c r="AB507">
        <v>0.67</v>
      </c>
      <c r="AC507">
        <v>0.91</v>
      </c>
      <c r="AD507">
        <v>0.67</v>
      </c>
    </row>
    <row r="508" spans="1:30" x14ac:dyDescent="0.25">
      <c r="A508">
        <v>42569</v>
      </c>
      <c r="B508">
        <v>1601</v>
      </c>
      <c r="C508">
        <v>56</v>
      </c>
      <c r="D508">
        <v>30</v>
      </c>
      <c r="E508">
        <v>10</v>
      </c>
      <c r="F508">
        <v>0</v>
      </c>
      <c r="G508">
        <v>0</v>
      </c>
      <c r="H508">
        <v>0</v>
      </c>
      <c r="I508">
        <v>1</v>
      </c>
      <c r="J508">
        <v>0</v>
      </c>
      <c r="K508">
        <v>0</v>
      </c>
      <c r="L508">
        <v>0</v>
      </c>
      <c r="M508">
        <v>22</v>
      </c>
      <c r="N508">
        <v>1</v>
      </c>
      <c r="O508">
        <v>1</v>
      </c>
      <c r="P508">
        <v>0</v>
      </c>
      <c r="Q508">
        <v>1</v>
      </c>
      <c r="R508">
        <v>14</v>
      </c>
      <c r="S508">
        <v>9</v>
      </c>
      <c r="T508">
        <v>7</v>
      </c>
      <c r="U508">
        <v>8</v>
      </c>
      <c r="V508">
        <v>5</v>
      </c>
      <c r="W508">
        <v>3</v>
      </c>
      <c r="X508">
        <v>10</v>
      </c>
      <c r="Y508">
        <v>5</v>
      </c>
      <c r="Z508">
        <v>2</v>
      </c>
      <c r="AA508">
        <v>0.5</v>
      </c>
      <c r="AB508">
        <v>0.56000000000000005</v>
      </c>
      <c r="AC508">
        <v>0.28999999999999998</v>
      </c>
      <c r="AD508">
        <v>0.44</v>
      </c>
    </row>
    <row r="509" spans="1:30" x14ac:dyDescent="0.25">
      <c r="A509">
        <v>1904</v>
      </c>
      <c r="B509">
        <v>1601</v>
      </c>
      <c r="C509">
        <v>51</v>
      </c>
      <c r="D509">
        <v>34</v>
      </c>
      <c r="E509">
        <v>9</v>
      </c>
      <c r="F509">
        <v>0</v>
      </c>
      <c r="G509">
        <v>0</v>
      </c>
      <c r="H509">
        <v>0</v>
      </c>
      <c r="I509">
        <v>1</v>
      </c>
      <c r="J509">
        <v>0</v>
      </c>
      <c r="K509">
        <v>14</v>
      </c>
      <c r="L509">
        <v>0</v>
      </c>
      <c r="M509">
        <v>11</v>
      </c>
      <c r="N509">
        <v>1</v>
      </c>
      <c r="O509">
        <v>1</v>
      </c>
      <c r="P509">
        <v>0</v>
      </c>
      <c r="Q509">
        <v>0</v>
      </c>
      <c r="R509">
        <v>11</v>
      </c>
      <c r="S509">
        <v>22</v>
      </c>
      <c r="T509">
        <v>1</v>
      </c>
      <c r="U509">
        <v>5</v>
      </c>
      <c r="V509">
        <v>7</v>
      </c>
      <c r="W509">
        <v>1</v>
      </c>
      <c r="X509">
        <v>6</v>
      </c>
      <c r="Y509">
        <v>12</v>
      </c>
      <c r="Z509">
        <v>0</v>
      </c>
      <c r="AA509">
        <v>0.64</v>
      </c>
      <c r="AB509">
        <v>0.73</v>
      </c>
      <c r="AC509">
        <v>0.45</v>
      </c>
      <c r="AD509">
        <v>0.45</v>
      </c>
    </row>
    <row r="510" spans="1:30" x14ac:dyDescent="0.25">
      <c r="A510">
        <v>21178</v>
      </c>
      <c r="B510">
        <v>1601</v>
      </c>
      <c r="C510">
        <v>38</v>
      </c>
      <c r="D510">
        <v>25</v>
      </c>
      <c r="E510">
        <v>8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14</v>
      </c>
      <c r="N510">
        <v>0</v>
      </c>
      <c r="O510">
        <v>1</v>
      </c>
      <c r="P510">
        <v>0</v>
      </c>
      <c r="Q510">
        <v>0</v>
      </c>
      <c r="R510">
        <v>14</v>
      </c>
      <c r="S510">
        <v>9</v>
      </c>
      <c r="T510">
        <v>2</v>
      </c>
      <c r="U510">
        <v>7</v>
      </c>
      <c r="V510">
        <v>6</v>
      </c>
      <c r="W510">
        <v>1</v>
      </c>
      <c r="X510">
        <v>6</v>
      </c>
      <c r="Y510">
        <v>8</v>
      </c>
      <c r="Z510">
        <v>0</v>
      </c>
      <c r="AA510">
        <v>0.56999999999999995</v>
      </c>
      <c r="AB510">
        <v>0.44</v>
      </c>
      <c r="AC510">
        <v>0.56999999999999995</v>
      </c>
      <c r="AD510">
        <v>0.11</v>
      </c>
    </row>
    <row r="511" spans="1:30" x14ac:dyDescent="0.25">
      <c r="A511">
        <v>84017</v>
      </c>
      <c r="B511">
        <v>1601</v>
      </c>
      <c r="C511">
        <v>29</v>
      </c>
      <c r="D511">
        <v>18</v>
      </c>
      <c r="E511">
        <v>3</v>
      </c>
      <c r="F511">
        <v>0</v>
      </c>
      <c r="G511">
        <v>0</v>
      </c>
      <c r="H511">
        <v>0</v>
      </c>
      <c r="I511">
        <v>1</v>
      </c>
      <c r="J511">
        <v>0</v>
      </c>
      <c r="K511">
        <v>0</v>
      </c>
      <c r="L511">
        <v>0</v>
      </c>
      <c r="M511">
        <v>3</v>
      </c>
      <c r="N511">
        <v>1</v>
      </c>
      <c r="O511">
        <v>0</v>
      </c>
      <c r="P511">
        <v>0</v>
      </c>
      <c r="Q511">
        <v>0</v>
      </c>
      <c r="R511">
        <v>13</v>
      </c>
      <c r="S511">
        <v>5</v>
      </c>
      <c r="T511">
        <v>0</v>
      </c>
      <c r="U511">
        <v>8</v>
      </c>
      <c r="V511">
        <v>4</v>
      </c>
      <c r="W511">
        <v>0</v>
      </c>
      <c r="X511">
        <v>8</v>
      </c>
      <c r="Y511">
        <v>3</v>
      </c>
      <c r="Z511">
        <v>0</v>
      </c>
      <c r="AA511">
        <v>0.46</v>
      </c>
      <c r="AB511">
        <v>0.4</v>
      </c>
      <c r="AC511">
        <v>0.38</v>
      </c>
      <c r="AD511">
        <v>0.4</v>
      </c>
    </row>
    <row r="512" spans="1:30" x14ac:dyDescent="0.25">
      <c r="A512">
        <v>48909</v>
      </c>
      <c r="B512">
        <v>1600</v>
      </c>
      <c r="C512">
        <v>107</v>
      </c>
      <c r="D512">
        <v>39</v>
      </c>
      <c r="E512">
        <v>9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18</v>
      </c>
      <c r="N512">
        <v>0</v>
      </c>
      <c r="O512">
        <v>1</v>
      </c>
      <c r="P512">
        <v>0</v>
      </c>
      <c r="Q512">
        <v>0</v>
      </c>
      <c r="R512">
        <v>28</v>
      </c>
      <c r="S512">
        <v>8</v>
      </c>
      <c r="T512">
        <v>3</v>
      </c>
      <c r="U512">
        <v>18</v>
      </c>
      <c r="V512">
        <v>3</v>
      </c>
      <c r="W512">
        <v>2</v>
      </c>
      <c r="X512">
        <v>24</v>
      </c>
      <c r="Y512">
        <v>3</v>
      </c>
      <c r="Z512">
        <v>1</v>
      </c>
      <c r="AA512">
        <v>0.39</v>
      </c>
      <c r="AB512">
        <v>0.75</v>
      </c>
      <c r="AC512">
        <v>0.14000000000000001</v>
      </c>
      <c r="AD512">
        <v>0.62</v>
      </c>
    </row>
    <row r="513" spans="1:30" x14ac:dyDescent="0.25">
      <c r="A513">
        <v>108869</v>
      </c>
      <c r="B513">
        <v>1600</v>
      </c>
      <c r="C513">
        <v>98</v>
      </c>
      <c r="D513">
        <v>42</v>
      </c>
      <c r="E513">
        <v>6</v>
      </c>
      <c r="F513">
        <v>0</v>
      </c>
      <c r="G513">
        <v>0</v>
      </c>
      <c r="H513">
        <v>0</v>
      </c>
      <c r="I513">
        <v>1</v>
      </c>
      <c r="J513">
        <v>0</v>
      </c>
      <c r="K513">
        <v>0</v>
      </c>
      <c r="L513">
        <v>0</v>
      </c>
      <c r="M513">
        <v>11</v>
      </c>
      <c r="N513">
        <v>1</v>
      </c>
      <c r="O513">
        <v>0</v>
      </c>
      <c r="P513">
        <v>0</v>
      </c>
      <c r="Q513">
        <v>2</v>
      </c>
      <c r="R513">
        <v>30</v>
      </c>
      <c r="S513">
        <v>9</v>
      </c>
      <c r="T513">
        <v>3</v>
      </c>
      <c r="U513">
        <v>10</v>
      </c>
      <c r="V513">
        <v>5</v>
      </c>
      <c r="W513">
        <v>1</v>
      </c>
      <c r="X513">
        <v>13</v>
      </c>
      <c r="Y513">
        <v>6</v>
      </c>
      <c r="Z513">
        <v>0</v>
      </c>
      <c r="AA513">
        <v>0.7</v>
      </c>
      <c r="AB513">
        <v>0.56000000000000005</v>
      </c>
      <c r="AC513">
        <v>0.56999999999999995</v>
      </c>
      <c r="AD513">
        <v>0.33</v>
      </c>
    </row>
    <row r="514" spans="1:30" x14ac:dyDescent="0.25">
      <c r="A514">
        <v>27850</v>
      </c>
      <c r="B514">
        <v>1600</v>
      </c>
      <c r="C514">
        <v>96</v>
      </c>
      <c r="D514">
        <v>32</v>
      </c>
      <c r="E514">
        <v>7</v>
      </c>
      <c r="F514">
        <v>0</v>
      </c>
      <c r="G514">
        <v>0</v>
      </c>
      <c r="H514">
        <v>0</v>
      </c>
      <c r="I514">
        <v>2</v>
      </c>
      <c r="J514">
        <v>1</v>
      </c>
      <c r="K514">
        <v>1</v>
      </c>
      <c r="L514">
        <v>0</v>
      </c>
      <c r="M514">
        <v>10</v>
      </c>
      <c r="N514">
        <v>3</v>
      </c>
      <c r="O514">
        <v>0</v>
      </c>
      <c r="P514">
        <v>0</v>
      </c>
      <c r="Q514">
        <v>0</v>
      </c>
      <c r="R514">
        <v>22</v>
      </c>
      <c r="S514">
        <v>7</v>
      </c>
      <c r="T514">
        <v>3</v>
      </c>
      <c r="U514">
        <v>10</v>
      </c>
      <c r="V514">
        <v>6</v>
      </c>
      <c r="W514">
        <v>1</v>
      </c>
      <c r="X514">
        <v>12</v>
      </c>
      <c r="Y514">
        <v>5</v>
      </c>
      <c r="Z514">
        <v>0</v>
      </c>
      <c r="AA514">
        <v>0.59</v>
      </c>
      <c r="AB514">
        <v>0.28999999999999998</v>
      </c>
      <c r="AC514">
        <v>0.45</v>
      </c>
      <c r="AD514">
        <v>0.28999999999999998</v>
      </c>
    </row>
    <row r="515" spans="1:30" x14ac:dyDescent="0.25">
      <c r="A515">
        <v>33143</v>
      </c>
      <c r="B515">
        <v>1600</v>
      </c>
      <c r="C515">
        <v>73</v>
      </c>
      <c r="D515">
        <v>36</v>
      </c>
      <c r="E515">
        <v>6</v>
      </c>
      <c r="F515">
        <v>0</v>
      </c>
      <c r="G515">
        <v>0</v>
      </c>
      <c r="H515">
        <v>0</v>
      </c>
      <c r="I515">
        <v>1</v>
      </c>
      <c r="J515">
        <v>0</v>
      </c>
      <c r="K515">
        <v>0</v>
      </c>
      <c r="L515">
        <v>0</v>
      </c>
      <c r="M515">
        <v>8</v>
      </c>
      <c r="N515">
        <v>1</v>
      </c>
      <c r="O515">
        <v>0</v>
      </c>
      <c r="P515">
        <v>0</v>
      </c>
      <c r="Q515">
        <v>0</v>
      </c>
      <c r="R515">
        <v>31</v>
      </c>
      <c r="S515">
        <v>5</v>
      </c>
      <c r="T515">
        <v>0</v>
      </c>
      <c r="U515">
        <v>13</v>
      </c>
      <c r="V515">
        <v>4</v>
      </c>
      <c r="W515">
        <v>0</v>
      </c>
      <c r="X515">
        <v>17</v>
      </c>
      <c r="Y515">
        <v>3</v>
      </c>
      <c r="Z515">
        <v>0</v>
      </c>
      <c r="AA515">
        <v>0.61</v>
      </c>
      <c r="AB515">
        <v>0.4</v>
      </c>
      <c r="AC515">
        <v>0.45</v>
      </c>
      <c r="AD515">
        <v>0.4</v>
      </c>
    </row>
    <row r="516" spans="1:30" x14ac:dyDescent="0.25">
      <c r="A516">
        <v>66058</v>
      </c>
      <c r="B516">
        <v>1600</v>
      </c>
      <c r="C516">
        <v>58</v>
      </c>
      <c r="D516">
        <v>29</v>
      </c>
      <c r="E516">
        <v>10</v>
      </c>
      <c r="F516">
        <v>0</v>
      </c>
      <c r="G516">
        <v>0</v>
      </c>
      <c r="H516">
        <v>1</v>
      </c>
      <c r="I516">
        <v>1</v>
      </c>
      <c r="J516">
        <v>1</v>
      </c>
      <c r="K516">
        <v>0</v>
      </c>
      <c r="L516">
        <v>0</v>
      </c>
      <c r="M516">
        <v>13</v>
      </c>
      <c r="N516">
        <v>3</v>
      </c>
      <c r="O516">
        <v>2</v>
      </c>
      <c r="P516">
        <v>0</v>
      </c>
      <c r="Q516">
        <v>0</v>
      </c>
      <c r="R516">
        <v>22</v>
      </c>
      <c r="S516">
        <v>7</v>
      </c>
      <c r="T516">
        <v>0</v>
      </c>
      <c r="U516">
        <v>10</v>
      </c>
      <c r="V516">
        <v>4</v>
      </c>
      <c r="W516">
        <v>0</v>
      </c>
      <c r="X516">
        <v>13</v>
      </c>
      <c r="Y516">
        <v>4</v>
      </c>
      <c r="Z516">
        <v>0</v>
      </c>
      <c r="AA516">
        <v>0.59</v>
      </c>
      <c r="AB516">
        <v>0.56999999999999995</v>
      </c>
      <c r="AC516">
        <v>0.41</v>
      </c>
      <c r="AD516">
        <v>0.43</v>
      </c>
    </row>
    <row r="517" spans="1:30" x14ac:dyDescent="0.25">
      <c r="A517">
        <v>37116</v>
      </c>
      <c r="B517">
        <v>1600</v>
      </c>
      <c r="C517">
        <v>45</v>
      </c>
      <c r="D517">
        <v>26</v>
      </c>
      <c r="E517">
        <v>5</v>
      </c>
      <c r="F517">
        <v>0</v>
      </c>
      <c r="G517">
        <v>0</v>
      </c>
      <c r="H517">
        <v>1</v>
      </c>
      <c r="I517">
        <v>0</v>
      </c>
      <c r="J517">
        <v>0</v>
      </c>
      <c r="K517">
        <v>0</v>
      </c>
      <c r="L517">
        <v>0</v>
      </c>
      <c r="M517">
        <v>16</v>
      </c>
      <c r="N517">
        <v>1</v>
      </c>
      <c r="O517">
        <v>1</v>
      </c>
      <c r="P517">
        <v>0</v>
      </c>
      <c r="Q517">
        <v>2</v>
      </c>
      <c r="R517">
        <v>9</v>
      </c>
      <c r="S517">
        <v>12</v>
      </c>
      <c r="T517">
        <v>5</v>
      </c>
      <c r="U517">
        <v>6</v>
      </c>
      <c r="V517">
        <v>6</v>
      </c>
      <c r="W517">
        <v>2</v>
      </c>
      <c r="X517">
        <v>6</v>
      </c>
      <c r="Y517">
        <v>8</v>
      </c>
      <c r="Z517">
        <v>1</v>
      </c>
      <c r="AA517">
        <v>0.44</v>
      </c>
      <c r="AB517">
        <v>0.57999999999999996</v>
      </c>
      <c r="AC517">
        <v>0.33</v>
      </c>
      <c r="AD517">
        <v>0.33</v>
      </c>
    </row>
    <row r="518" spans="1:30" x14ac:dyDescent="0.25">
      <c r="A518">
        <v>81045</v>
      </c>
      <c r="B518">
        <v>1599</v>
      </c>
      <c r="C518">
        <v>94</v>
      </c>
      <c r="D518">
        <v>34</v>
      </c>
      <c r="E518">
        <v>6</v>
      </c>
      <c r="F518">
        <v>0</v>
      </c>
      <c r="G518">
        <v>0</v>
      </c>
      <c r="H518">
        <v>2</v>
      </c>
      <c r="I518">
        <v>1</v>
      </c>
      <c r="J518">
        <v>0</v>
      </c>
      <c r="K518">
        <v>0</v>
      </c>
      <c r="L518">
        <v>0</v>
      </c>
      <c r="M518">
        <v>17</v>
      </c>
      <c r="N518">
        <v>3</v>
      </c>
      <c r="O518">
        <v>2</v>
      </c>
      <c r="P518">
        <v>0</v>
      </c>
      <c r="Q518">
        <v>1</v>
      </c>
      <c r="R518">
        <v>12</v>
      </c>
      <c r="S518">
        <v>16</v>
      </c>
      <c r="T518">
        <v>6</v>
      </c>
      <c r="U518">
        <v>8</v>
      </c>
      <c r="V518">
        <v>8</v>
      </c>
      <c r="W518">
        <v>3</v>
      </c>
      <c r="X518">
        <v>9</v>
      </c>
      <c r="Y518">
        <v>9</v>
      </c>
      <c r="Z518">
        <v>2</v>
      </c>
      <c r="AA518">
        <v>0.42</v>
      </c>
      <c r="AB518">
        <v>0.56000000000000005</v>
      </c>
      <c r="AC518">
        <v>0.25</v>
      </c>
      <c r="AD518">
        <v>0.44</v>
      </c>
    </row>
    <row r="519" spans="1:30" x14ac:dyDescent="0.25">
      <c r="A519">
        <v>42074</v>
      </c>
      <c r="B519">
        <v>1599</v>
      </c>
      <c r="C519">
        <v>93</v>
      </c>
      <c r="D519">
        <v>51</v>
      </c>
      <c r="E519">
        <v>6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17</v>
      </c>
      <c r="N519">
        <v>0</v>
      </c>
      <c r="O519">
        <v>1</v>
      </c>
      <c r="P519">
        <v>0</v>
      </c>
      <c r="Q519">
        <v>0</v>
      </c>
      <c r="R519">
        <v>38</v>
      </c>
      <c r="S519">
        <v>11</v>
      </c>
      <c r="T519">
        <v>2</v>
      </c>
      <c r="U519">
        <v>23</v>
      </c>
      <c r="V519">
        <v>6</v>
      </c>
      <c r="W519">
        <v>1</v>
      </c>
      <c r="X519">
        <v>33</v>
      </c>
      <c r="Y519">
        <v>5</v>
      </c>
      <c r="Z519">
        <v>0</v>
      </c>
      <c r="AA519">
        <v>0.42</v>
      </c>
      <c r="AB519">
        <v>0.55000000000000004</v>
      </c>
      <c r="AC519">
        <v>0.13</v>
      </c>
      <c r="AD519">
        <v>0.55000000000000004</v>
      </c>
    </row>
    <row r="520" spans="1:30" x14ac:dyDescent="0.25">
      <c r="A520">
        <v>96193</v>
      </c>
      <c r="B520">
        <v>1599</v>
      </c>
      <c r="C520">
        <v>86</v>
      </c>
      <c r="D520">
        <v>48</v>
      </c>
      <c r="E520">
        <v>11</v>
      </c>
      <c r="F520">
        <v>0</v>
      </c>
      <c r="G520">
        <v>1</v>
      </c>
      <c r="H520">
        <v>1</v>
      </c>
      <c r="I520">
        <v>1</v>
      </c>
      <c r="J520">
        <v>0</v>
      </c>
      <c r="K520">
        <v>0</v>
      </c>
      <c r="L520">
        <v>0</v>
      </c>
      <c r="M520">
        <v>20</v>
      </c>
      <c r="N520">
        <v>3</v>
      </c>
      <c r="O520">
        <v>1</v>
      </c>
      <c r="P520">
        <v>0</v>
      </c>
      <c r="Q520">
        <v>1</v>
      </c>
      <c r="R520">
        <v>31</v>
      </c>
      <c r="S520">
        <v>13</v>
      </c>
      <c r="T520">
        <v>4</v>
      </c>
      <c r="U520">
        <v>10</v>
      </c>
      <c r="V520">
        <v>5</v>
      </c>
      <c r="W520">
        <v>2</v>
      </c>
      <c r="X520">
        <v>17</v>
      </c>
      <c r="Y520">
        <v>6</v>
      </c>
      <c r="Z520">
        <v>1</v>
      </c>
      <c r="AA520">
        <v>0.71</v>
      </c>
      <c r="AB520">
        <v>0.69</v>
      </c>
      <c r="AC520">
        <v>0.45</v>
      </c>
      <c r="AD520">
        <v>0.54</v>
      </c>
    </row>
    <row r="521" spans="1:30" x14ac:dyDescent="0.25">
      <c r="A521">
        <v>57799</v>
      </c>
      <c r="B521">
        <v>1599</v>
      </c>
      <c r="C521">
        <v>83</v>
      </c>
      <c r="D521">
        <v>34</v>
      </c>
      <c r="E521">
        <v>9</v>
      </c>
      <c r="F521">
        <v>0</v>
      </c>
      <c r="G521">
        <v>0</v>
      </c>
      <c r="H521">
        <v>0</v>
      </c>
      <c r="I521">
        <v>1</v>
      </c>
      <c r="J521">
        <v>0</v>
      </c>
      <c r="K521">
        <v>0</v>
      </c>
      <c r="L521">
        <v>0</v>
      </c>
      <c r="M521">
        <v>12</v>
      </c>
      <c r="N521">
        <v>1</v>
      </c>
      <c r="O521">
        <v>1</v>
      </c>
      <c r="P521">
        <v>0</v>
      </c>
      <c r="Q521">
        <v>0</v>
      </c>
      <c r="R521">
        <v>16</v>
      </c>
      <c r="S521">
        <v>16</v>
      </c>
      <c r="T521">
        <v>2</v>
      </c>
      <c r="U521">
        <v>12</v>
      </c>
      <c r="V521">
        <v>6</v>
      </c>
      <c r="W521">
        <v>2</v>
      </c>
      <c r="X521">
        <v>13</v>
      </c>
      <c r="Y521">
        <v>10</v>
      </c>
      <c r="Z521">
        <v>1</v>
      </c>
      <c r="AA521">
        <v>0.31</v>
      </c>
      <c r="AB521">
        <v>0.69</v>
      </c>
      <c r="AC521">
        <v>0.19</v>
      </c>
      <c r="AD521">
        <v>0.38</v>
      </c>
    </row>
    <row r="522" spans="1:30" x14ac:dyDescent="0.25">
      <c r="A522">
        <v>79202</v>
      </c>
      <c r="B522">
        <v>1599</v>
      </c>
      <c r="C522">
        <v>69</v>
      </c>
      <c r="D522">
        <v>43</v>
      </c>
      <c r="E522">
        <v>6</v>
      </c>
      <c r="F522">
        <v>0</v>
      </c>
      <c r="G522">
        <v>0</v>
      </c>
      <c r="H522">
        <v>0</v>
      </c>
      <c r="I522">
        <v>1</v>
      </c>
      <c r="J522">
        <v>0</v>
      </c>
      <c r="K522">
        <v>0</v>
      </c>
      <c r="L522">
        <v>0</v>
      </c>
      <c r="M522">
        <v>13</v>
      </c>
      <c r="N522">
        <v>1</v>
      </c>
      <c r="O522">
        <v>0</v>
      </c>
      <c r="P522">
        <v>0</v>
      </c>
      <c r="Q522">
        <v>1</v>
      </c>
      <c r="R522">
        <v>27</v>
      </c>
      <c r="S522">
        <v>13</v>
      </c>
      <c r="T522">
        <v>3</v>
      </c>
      <c r="U522">
        <v>16</v>
      </c>
      <c r="V522">
        <v>8</v>
      </c>
      <c r="W522">
        <v>1</v>
      </c>
      <c r="X522">
        <v>22</v>
      </c>
      <c r="Y522">
        <v>9</v>
      </c>
      <c r="Z522">
        <v>0</v>
      </c>
      <c r="AA522">
        <v>0.44</v>
      </c>
      <c r="AB522">
        <v>0.46</v>
      </c>
      <c r="AC522">
        <v>0.19</v>
      </c>
      <c r="AD522">
        <v>0.31</v>
      </c>
    </row>
    <row r="523" spans="1:30" x14ac:dyDescent="0.25">
      <c r="A523">
        <v>59648</v>
      </c>
      <c r="B523">
        <v>1599</v>
      </c>
      <c r="C523">
        <v>67</v>
      </c>
      <c r="D523">
        <v>34</v>
      </c>
      <c r="E523">
        <v>7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1</v>
      </c>
      <c r="L523">
        <v>0</v>
      </c>
      <c r="M523">
        <v>23</v>
      </c>
      <c r="N523">
        <v>0</v>
      </c>
      <c r="O523">
        <v>0</v>
      </c>
      <c r="P523">
        <v>0</v>
      </c>
      <c r="Q523">
        <v>0</v>
      </c>
      <c r="R523">
        <v>25</v>
      </c>
      <c r="S523">
        <v>8</v>
      </c>
      <c r="T523">
        <v>1</v>
      </c>
      <c r="U523">
        <v>8</v>
      </c>
      <c r="V523">
        <v>4</v>
      </c>
      <c r="W523">
        <v>1</v>
      </c>
      <c r="X523">
        <v>13</v>
      </c>
      <c r="Y523">
        <v>3</v>
      </c>
      <c r="Z523">
        <v>0</v>
      </c>
      <c r="AA523">
        <v>0.72</v>
      </c>
      <c r="AB523">
        <v>0.62</v>
      </c>
      <c r="AC523">
        <v>0.48</v>
      </c>
      <c r="AD523">
        <v>0.62</v>
      </c>
    </row>
    <row r="524" spans="1:30" x14ac:dyDescent="0.25">
      <c r="A524">
        <v>60632</v>
      </c>
      <c r="B524">
        <v>1599</v>
      </c>
      <c r="C524">
        <v>64</v>
      </c>
      <c r="D524">
        <v>23</v>
      </c>
      <c r="E524">
        <v>11</v>
      </c>
      <c r="F524">
        <v>0</v>
      </c>
      <c r="G524">
        <v>0</v>
      </c>
      <c r="H524">
        <v>0</v>
      </c>
      <c r="I524">
        <v>1</v>
      </c>
      <c r="J524">
        <v>0</v>
      </c>
      <c r="K524">
        <v>0</v>
      </c>
      <c r="L524">
        <v>0</v>
      </c>
      <c r="M524">
        <v>18</v>
      </c>
      <c r="N524">
        <v>1</v>
      </c>
      <c r="O524">
        <v>0</v>
      </c>
      <c r="P524">
        <v>0</v>
      </c>
      <c r="Q524">
        <v>0</v>
      </c>
      <c r="R524">
        <v>11</v>
      </c>
      <c r="S524">
        <v>10</v>
      </c>
      <c r="T524">
        <v>2</v>
      </c>
      <c r="U524">
        <v>7</v>
      </c>
      <c r="V524">
        <v>5</v>
      </c>
      <c r="W524">
        <v>2</v>
      </c>
      <c r="X524">
        <v>6</v>
      </c>
      <c r="Y524">
        <v>6</v>
      </c>
      <c r="Z524">
        <v>1</v>
      </c>
      <c r="AA524">
        <v>0.45</v>
      </c>
      <c r="AB524">
        <v>0.6</v>
      </c>
      <c r="AC524">
        <v>0.45</v>
      </c>
      <c r="AD524">
        <v>0.4</v>
      </c>
    </row>
    <row r="525" spans="1:30" x14ac:dyDescent="0.25">
      <c r="A525">
        <v>3578</v>
      </c>
      <c r="B525">
        <v>1599</v>
      </c>
      <c r="C525">
        <v>46</v>
      </c>
      <c r="D525">
        <v>28</v>
      </c>
      <c r="E525">
        <v>7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18</v>
      </c>
      <c r="N525">
        <v>0</v>
      </c>
      <c r="O525">
        <v>2</v>
      </c>
      <c r="P525">
        <v>0</v>
      </c>
      <c r="Q525">
        <v>1</v>
      </c>
      <c r="R525">
        <v>15</v>
      </c>
      <c r="S525">
        <v>10</v>
      </c>
      <c r="T525">
        <v>3</v>
      </c>
      <c r="U525">
        <v>10</v>
      </c>
      <c r="V525">
        <v>9</v>
      </c>
      <c r="W525">
        <v>2</v>
      </c>
      <c r="X525">
        <v>11</v>
      </c>
      <c r="Y525">
        <v>8</v>
      </c>
      <c r="Z525">
        <v>1</v>
      </c>
      <c r="AA525">
        <v>0.4</v>
      </c>
      <c r="AB525">
        <v>0.2</v>
      </c>
      <c r="AC525">
        <v>0.27</v>
      </c>
      <c r="AD525">
        <v>0.2</v>
      </c>
    </row>
    <row r="526" spans="1:30" x14ac:dyDescent="0.25">
      <c r="A526">
        <v>32014</v>
      </c>
      <c r="B526">
        <v>1599</v>
      </c>
      <c r="C526">
        <v>44</v>
      </c>
      <c r="D526">
        <v>26</v>
      </c>
      <c r="E526">
        <v>4</v>
      </c>
      <c r="F526">
        <v>0</v>
      </c>
      <c r="G526">
        <v>0</v>
      </c>
      <c r="H526">
        <v>0</v>
      </c>
      <c r="I526">
        <v>2</v>
      </c>
      <c r="J526">
        <v>0</v>
      </c>
      <c r="K526">
        <v>2</v>
      </c>
      <c r="L526">
        <v>0</v>
      </c>
      <c r="M526">
        <v>12</v>
      </c>
      <c r="N526">
        <v>2</v>
      </c>
      <c r="O526">
        <v>0</v>
      </c>
      <c r="P526">
        <v>0</v>
      </c>
      <c r="Q526">
        <v>2</v>
      </c>
      <c r="R526">
        <v>17</v>
      </c>
      <c r="S526">
        <v>6</v>
      </c>
      <c r="T526">
        <v>3</v>
      </c>
      <c r="U526">
        <v>7</v>
      </c>
      <c r="V526">
        <v>5</v>
      </c>
      <c r="W526">
        <v>2</v>
      </c>
      <c r="X526">
        <v>11</v>
      </c>
      <c r="Y526">
        <v>4</v>
      </c>
      <c r="Z526">
        <v>1</v>
      </c>
      <c r="AA526">
        <v>0.65</v>
      </c>
      <c r="AB526">
        <v>0.33</v>
      </c>
      <c r="AC526">
        <v>0.35</v>
      </c>
      <c r="AD526">
        <v>0.33</v>
      </c>
    </row>
    <row r="527" spans="1:30" x14ac:dyDescent="0.25">
      <c r="A527">
        <v>44914</v>
      </c>
      <c r="B527">
        <v>1599</v>
      </c>
      <c r="C527">
        <v>37</v>
      </c>
      <c r="D527">
        <v>22</v>
      </c>
      <c r="E527">
        <v>6</v>
      </c>
      <c r="F527">
        <v>0</v>
      </c>
      <c r="G527">
        <v>0</v>
      </c>
      <c r="H527">
        <v>0</v>
      </c>
      <c r="I527">
        <v>2</v>
      </c>
      <c r="J527">
        <v>0</v>
      </c>
      <c r="K527">
        <v>0</v>
      </c>
      <c r="L527">
        <v>0</v>
      </c>
      <c r="M527">
        <v>20</v>
      </c>
      <c r="N527">
        <v>2</v>
      </c>
      <c r="O527">
        <v>2</v>
      </c>
      <c r="P527">
        <v>0</v>
      </c>
      <c r="Q527">
        <v>0</v>
      </c>
      <c r="R527">
        <v>8</v>
      </c>
      <c r="S527">
        <v>12</v>
      </c>
      <c r="T527">
        <v>2</v>
      </c>
      <c r="U527">
        <v>6</v>
      </c>
      <c r="V527">
        <v>5</v>
      </c>
      <c r="W527">
        <v>2</v>
      </c>
      <c r="X527">
        <v>5</v>
      </c>
      <c r="Y527">
        <v>6</v>
      </c>
      <c r="Z527">
        <v>1</v>
      </c>
      <c r="AA527">
        <v>0.38</v>
      </c>
      <c r="AB527">
        <v>0.67</v>
      </c>
      <c r="AC527">
        <v>0.38</v>
      </c>
      <c r="AD527">
        <v>0.5</v>
      </c>
    </row>
    <row r="528" spans="1:30" x14ac:dyDescent="0.25">
      <c r="A528">
        <v>4439</v>
      </c>
      <c r="B528">
        <v>1599</v>
      </c>
      <c r="C528">
        <v>29</v>
      </c>
      <c r="D528">
        <v>14</v>
      </c>
      <c r="E528">
        <v>4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7</v>
      </c>
      <c r="N528">
        <v>0</v>
      </c>
      <c r="O528">
        <v>0</v>
      </c>
      <c r="P528">
        <v>0</v>
      </c>
      <c r="Q528">
        <v>1</v>
      </c>
      <c r="R528">
        <v>9</v>
      </c>
      <c r="S528">
        <v>2</v>
      </c>
      <c r="T528">
        <v>3</v>
      </c>
      <c r="U528">
        <v>9</v>
      </c>
      <c r="V528">
        <v>2</v>
      </c>
      <c r="W528">
        <v>1</v>
      </c>
      <c r="X528">
        <v>8</v>
      </c>
      <c r="Y528">
        <v>1</v>
      </c>
      <c r="Z528">
        <v>0</v>
      </c>
      <c r="AA528">
        <v>0.11</v>
      </c>
      <c r="AB528">
        <v>0.5</v>
      </c>
      <c r="AC528">
        <v>0.11</v>
      </c>
      <c r="AD528">
        <v>0.5</v>
      </c>
    </row>
    <row r="529" spans="1:30" x14ac:dyDescent="0.25">
      <c r="A529">
        <v>102435</v>
      </c>
      <c r="B529">
        <v>1599</v>
      </c>
      <c r="C529">
        <v>28</v>
      </c>
      <c r="D529">
        <v>16</v>
      </c>
      <c r="E529">
        <v>5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11</v>
      </c>
      <c r="N529">
        <v>0</v>
      </c>
      <c r="O529">
        <v>1</v>
      </c>
      <c r="P529">
        <v>0</v>
      </c>
      <c r="Q529">
        <v>0</v>
      </c>
      <c r="R529">
        <v>11</v>
      </c>
      <c r="S529">
        <v>5</v>
      </c>
      <c r="T529">
        <v>0</v>
      </c>
      <c r="U529">
        <v>7</v>
      </c>
      <c r="V529">
        <v>3</v>
      </c>
      <c r="W529">
        <v>0</v>
      </c>
      <c r="X529">
        <v>8</v>
      </c>
      <c r="Y529">
        <v>2</v>
      </c>
      <c r="Z529">
        <v>0</v>
      </c>
      <c r="AA529">
        <v>0.45</v>
      </c>
      <c r="AB529">
        <v>0.6</v>
      </c>
      <c r="AC529">
        <v>0.27</v>
      </c>
      <c r="AD529">
        <v>0.6</v>
      </c>
    </row>
    <row r="530" spans="1:30" x14ac:dyDescent="0.25">
      <c r="A530">
        <v>10575</v>
      </c>
      <c r="B530">
        <v>1598</v>
      </c>
      <c r="C530">
        <v>120</v>
      </c>
      <c r="D530">
        <v>44</v>
      </c>
      <c r="E530">
        <v>8</v>
      </c>
      <c r="F530">
        <v>0</v>
      </c>
      <c r="G530">
        <v>0</v>
      </c>
      <c r="H530">
        <v>1</v>
      </c>
      <c r="I530">
        <v>0</v>
      </c>
      <c r="J530">
        <v>0</v>
      </c>
      <c r="K530">
        <v>0</v>
      </c>
      <c r="L530">
        <v>0</v>
      </c>
      <c r="M530">
        <v>10</v>
      </c>
      <c r="N530">
        <v>1</v>
      </c>
      <c r="O530">
        <v>3</v>
      </c>
      <c r="P530">
        <v>0</v>
      </c>
      <c r="Q530">
        <v>0</v>
      </c>
      <c r="R530">
        <v>36</v>
      </c>
      <c r="S530">
        <v>8</v>
      </c>
      <c r="T530">
        <v>0</v>
      </c>
      <c r="U530">
        <v>15</v>
      </c>
      <c r="V530">
        <v>6</v>
      </c>
      <c r="W530">
        <v>0</v>
      </c>
      <c r="X530">
        <v>21</v>
      </c>
      <c r="Y530">
        <v>6</v>
      </c>
      <c r="Z530">
        <v>0</v>
      </c>
      <c r="AA530">
        <v>0.61</v>
      </c>
      <c r="AB530">
        <v>0.38</v>
      </c>
      <c r="AC530">
        <v>0.42</v>
      </c>
      <c r="AD530">
        <v>0.25</v>
      </c>
    </row>
    <row r="531" spans="1:30" x14ac:dyDescent="0.25">
      <c r="A531">
        <v>31430</v>
      </c>
      <c r="B531">
        <v>1598</v>
      </c>
      <c r="C531">
        <v>116</v>
      </c>
      <c r="D531">
        <v>58</v>
      </c>
      <c r="E531">
        <v>8</v>
      </c>
      <c r="F531">
        <v>0</v>
      </c>
      <c r="G531">
        <v>0</v>
      </c>
      <c r="H531">
        <v>0</v>
      </c>
      <c r="I531">
        <v>2</v>
      </c>
      <c r="J531">
        <v>2</v>
      </c>
      <c r="K531">
        <v>11</v>
      </c>
      <c r="L531">
        <v>0</v>
      </c>
      <c r="M531">
        <v>20</v>
      </c>
      <c r="N531">
        <v>4</v>
      </c>
      <c r="O531">
        <v>0</v>
      </c>
      <c r="P531">
        <v>0</v>
      </c>
      <c r="Q531">
        <v>1</v>
      </c>
      <c r="R531">
        <v>32</v>
      </c>
      <c r="S531">
        <v>24</v>
      </c>
      <c r="T531">
        <v>2</v>
      </c>
      <c r="U531">
        <v>15</v>
      </c>
      <c r="V531">
        <v>8</v>
      </c>
      <c r="W531">
        <v>2</v>
      </c>
      <c r="X531">
        <v>20</v>
      </c>
      <c r="Y531">
        <v>12</v>
      </c>
      <c r="Z531">
        <v>1</v>
      </c>
      <c r="AA531">
        <v>0.56000000000000005</v>
      </c>
      <c r="AB531">
        <v>0.71</v>
      </c>
      <c r="AC531">
        <v>0.38</v>
      </c>
      <c r="AD531">
        <v>0.5</v>
      </c>
    </row>
    <row r="532" spans="1:30" x14ac:dyDescent="0.25">
      <c r="A532">
        <v>33174</v>
      </c>
      <c r="B532">
        <v>1598</v>
      </c>
      <c r="C532">
        <v>110</v>
      </c>
      <c r="D532">
        <v>50</v>
      </c>
      <c r="E532">
        <v>6</v>
      </c>
      <c r="F532">
        <v>0</v>
      </c>
      <c r="G532">
        <v>0</v>
      </c>
      <c r="H532">
        <v>0</v>
      </c>
      <c r="I532">
        <v>0</v>
      </c>
      <c r="J532">
        <v>3</v>
      </c>
      <c r="K532">
        <v>0</v>
      </c>
      <c r="L532">
        <v>0</v>
      </c>
      <c r="M532">
        <v>14</v>
      </c>
      <c r="N532">
        <v>3</v>
      </c>
      <c r="O532">
        <v>1</v>
      </c>
      <c r="P532">
        <v>0</v>
      </c>
      <c r="Q532">
        <v>0</v>
      </c>
      <c r="R532">
        <v>40</v>
      </c>
      <c r="S532">
        <v>9</v>
      </c>
      <c r="T532">
        <v>1</v>
      </c>
      <c r="U532">
        <v>17</v>
      </c>
      <c r="V532">
        <v>6</v>
      </c>
      <c r="W532">
        <v>1</v>
      </c>
      <c r="X532">
        <v>29</v>
      </c>
      <c r="Y532">
        <v>7</v>
      </c>
      <c r="Z532">
        <v>0</v>
      </c>
      <c r="AA532">
        <v>0.6</v>
      </c>
      <c r="AB532">
        <v>0.44</v>
      </c>
      <c r="AC532">
        <v>0.28000000000000003</v>
      </c>
      <c r="AD532">
        <v>0.22</v>
      </c>
    </row>
    <row r="533" spans="1:30" x14ac:dyDescent="0.25">
      <c r="A533">
        <v>24549</v>
      </c>
      <c r="B533">
        <v>1598</v>
      </c>
      <c r="C533">
        <v>94</v>
      </c>
      <c r="D533">
        <v>66</v>
      </c>
      <c r="E533">
        <v>12</v>
      </c>
      <c r="F533">
        <v>0</v>
      </c>
      <c r="G533">
        <v>0</v>
      </c>
      <c r="H533">
        <v>0</v>
      </c>
      <c r="I533">
        <v>1</v>
      </c>
      <c r="J533">
        <v>0</v>
      </c>
      <c r="K533">
        <v>20</v>
      </c>
      <c r="L533">
        <v>0</v>
      </c>
      <c r="M533">
        <v>11</v>
      </c>
      <c r="N533">
        <v>1</v>
      </c>
      <c r="O533">
        <v>1</v>
      </c>
      <c r="P533">
        <v>0</v>
      </c>
      <c r="Q533">
        <v>0</v>
      </c>
      <c r="R533">
        <v>30</v>
      </c>
      <c r="S533">
        <v>35</v>
      </c>
      <c r="T533">
        <v>1</v>
      </c>
      <c r="U533">
        <v>16</v>
      </c>
      <c r="V533">
        <v>8</v>
      </c>
      <c r="W533">
        <v>1</v>
      </c>
      <c r="X533">
        <v>20</v>
      </c>
      <c r="Y533">
        <v>14</v>
      </c>
      <c r="Z533">
        <v>0</v>
      </c>
      <c r="AA533">
        <v>0.5</v>
      </c>
      <c r="AB533">
        <v>0.8</v>
      </c>
      <c r="AC533">
        <v>0.33</v>
      </c>
      <c r="AD533">
        <v>0.6</v>
      </c>
    </row>
    <row r="534" spans="1:30" x14ac:dyDescent="0.25">
      <c r="A534">
        <v>499</v>
      </c>
      <c r="B534">
        <v>1598</v>
      </c>
      <c r="C534">
        <v>86</v>
      </c>
      <c r="D534">
        <v>43</v>
      </c>
      <c r="E534">
        <v>11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10</v>
      </c>
      <c r="L534">
        <v>0</v>
      </c>
      <c r="M534">
        <v>15</v>
      </c>
      <c r="N534">
        <v>0</v>
      </c>
      <c r="O534">
        <v>2</v>
      </c>
      <c r="P534">
        <v>0</v>
      </c>
      <c r="Q534">
        <v>0</v>
      </c>
      <c r="R534">
        <v>22</v>
      </c>
      <c r="S534">
        <v>20</v>
      </c>
      <c r="T534">
        <v>1</v>
      </c>
      <c r="U534">
        <v>8</v>
      </c>
      <c r="V534">
        <v>7</v>
      </c>
      <c r="W534">
        <v>1</v>
      </c>
      <c r="X534">
        <v>9</v>
      </c>
      <c r="Y534">
        <v>12</v>
      </c>
      <c r="Z534">
        <v>0</v>
      </c>
      <c r="AA534">
        <v>0.68</v>
      </c>
      <c r="AB534">
        <v>0.7</v>
      </c>
      <c r="AC534">
        <v>0.59</v>
      </c>
      <c r="AD534">
        <v>0.4</v>
      </c>
    </row>
    <row r="535" spans="1:30" x14ac:dyDescent="0.25">
      <c r="A535">
        <v>24993</v>
      </c>
      <c r="B535">
        <v>1598</v>
      </c>
      <c r="C535">
        <v>79</v>
      </c>
      <c r="D535">
        <v>54</v>
      </c>
      <c r="E535">
        <v>10</v>
      </c>
      <c r="F535">
        <v>0</v>
      </c>
      <c r="G535">
        <v>0</v>
      </c>
      <c r="H535">
        <v>1</v>
      </c>
      <c r="I535">
        <v>1</v>
      </c>
      <c r="J535">
        <v>0</v>
      </c>
      <c r="K535">
        <v>21</v>
      </c>
      <c r="L535">
        <v>0</v>
      </c>
      <c r="M535">
        <v>17</v>
      </c>
      <c r="N535">
        <v>2</v>
      </c>
      <c r="O535">
        <v>1</v>
      </c>
      <c r="P535">
        <v>0</v>
      </c>
      <c r="Q535">
        <v>3</v>
      </c>
      <c r="R535">
        <v>19</v>
      </c>
      <c r="S535">
        <v>28</v>
      </c>
      <c r="T535">
        <v>7</v>
      </c>
      <c r="U535">
        <v>12</v>
      </c>
      <c r="V535">
        <v>6</v>
      </c>
      <c r="W535">
        <v>3</v>
      </c>
      <c r="X535">
        <v>14</v>
      </c>
      <c r="Y535">
        <v>9</v>
      </c>
      <c r="Z535">
        <v>2</v>
      </c>
      <c r="AA535">
        <v>0.42</v>
      </c>
      <c r="AB535">
        <v>0.82</v>
      </c>
      <c r="AC535">
        <v>0.26</v>
      </c>
      <c r="AD535">
        <v>0.68</v>
      </c>
    </row>
    <row r="536" spans="1:30" x14ac:dyDescent="0.25">
      <c r="A536">
        <v>27456</v>
      </c>
      <c r="B536">
        <v>1598</v>
      </c>
      <c r="C536">
        <v>77</v>
      </c>
      <c r="D536">
        <v>41</v>
      </c>
      <c r="E536">
        <v>10</v>
      </c>
      <c r="F536">
        <v>0</v>
      </c>
      <c r="G536">
        <v>0</v>
      </c>
      <c r="H536">
        <v>0</v>
      </c>
      <c r="I536">
        <v>1</v>
      </c>
      <c r="J536">
        <v>0</v>
      </c>
      <c r="K536">
        <v>0</v>
      </c>
      <c r="L536">
        <v>0</v>
      </c>
      <c r="M536">
        <v>23</v>
      </c>
      <c r="N536">
        <v>1</v>
      </c>
      <c r="O536">
        <v>0</v>
      </c>
      <c r="P536">
        <v>0</v>
      </c>
      <c r="Q536">
        <v>0</v>
      </c>
      <c r="R536">
        <v>24</v>
      </c>
      <c r="S536">
        <v>16</v>
      </c>
      <c r="T536">
        <v>1</v>
      </c>
      <c r="U536">
        <v>16</v>
      </c>
      <c r="V536">
        <v>8</v>
      </c>
      <c r="W536">
        <v>1</v>
      </c>
      <c r="X536">
        <v>20</v>
      </c>
      <c r="Y536">
        <v>10</v>
      </c>
      <c r="Z536">
        <v>0</v>
      </c>
      <c r="AA536">
        <v>0.38</v>
      </c>
      <c r="AB536">
        <v>0.56000000000000005</v>
      </c>
      <c r="AC536">
        <v>0.17</v>
      </c>
      <c r="AD536">
        <v>0.38</v>
      </c>
    </row>
    <row r="537" spans="1:30" x14ac:dyDescent="0.25">
      <c r="A537">
        <v>17191</v>
      </c>
      <c r="B537">
        <v>1598</v>
      </c>
      <c r="C537">
        <v>75</v>
      </c>
      <c r="D537">
        <v>51</v>
      </c>
      <c r="E537">
        <v>7</v>
      </c>
      <c r="F537">
        <v>0</v>
      </c>
      <c r="G537">
        <v>0</v>
      </c>
      <c r="H537">
        <v>2</v>
      </c>
      <c r="I537">
        <v>2</v>
      </c>
      <c r="J537">
        <v>0</v>
      </c>
      <c r="K537">
        <v>0</v>
      </c>
      <c r="L537">
        <v>0</v>
      </c>
      <c r="M537">
        <v>12</v>
      </c>
      <c r="N537">
        <v>4</v>
      </c>
      <c r="O537">
        <v>0</v>
      </c>
      <c r="P537">
        <v>0</v>
      </c>
      <c r="Q537">
        <v>1</v>
      </c>
      <c r="R537">
        <v>32</v>
      </c>
      <c r="S537">
        <v>13</v>
      </c>
      <c r="T537">
        <v>6</v>
      </c>
      <c r="U537">
        <v>16</v>
      </c>
      <c r="V537">
        <v>7</v>
      </c>
      <c r="W537">
        <v>3</v>
      </c>
      <c r="X537">
        <v>22</v>
      </c>
      <c r="Y537">
        <v>9</v>
      </c>
      <c r="Z537">
        <v>2</v>
      </c>
      <c r="AA537">
        <v>0.53</v>
      </c>
      <c r="AB537">
        <v>0.54</v>
      </c>
      <c r="AC537">
        <v>0.31</v>
      </c>
      <c r="AD537">
        <v>0.31</v>
      </c>
    </row>
    <row r="538" spans="1:30" x14ac:dyDescent="0.25">
      <c r="A538">
        <v>2643</v>
      </c>
      <c r="B538">
        <v>1597</v>
      </c>
      <c r="C538">
        <v>152</v>
      </c>
      <c r="D538">
        <v>81</v>
      </c>
      <c r="E538">
        <v>7</v>
      </c>
      <c r="F538">
        <v>0</v>
      </c>
      <c r="G538">
        <v>0</v>
      </c>
      <c r="H538">
        <v>2</v>
      </c>
      <c r="I538">
        <v>0</v>
      </c>
      <c r="J538">
        <v>13</v>
      </c>
      <c r="K538">
        <v>25</v>
      </c>
      <c r="L538">
        <v>0</v>
      </c>
      <c r="M538">
        <v>9</v>
      </c>
      <c r="N538">
        <v>15</v>
      </c>
      <c r="O538">
        <v>1</v>
      </c>
      <c r="P538">
        <v>0</v>
      </c>
      <c r="Q538">
        <v>1</v>
      </c>
      <c r="R538">
        <v>38</v>
      </c>
      <c r="S538">
        <v>39</v>
      </c>
      <c r="T538">
        <v>4</v>
      </c>
      <c r="U538">
        <v>16</v>
      </c>
      <c r="V538">
        <v>12</v>
      </c>
      <c r="W538">
        <v>2</v>
      </c>
      <c r="X538">
        <v>33</v>
      </c>
      <c r="Y538">
        <v>21</v>
      </c>
      <c r="Z538">
        <v>1</v>
      </c>
      <c r="AA538">
        <v>0.61</v>
      </c>
      <c r="AB538">
        <v>0.72</v>
      </c>
      <c r="AC538">
        <v>0.13</v>
      </c>
      <c r="AD538">
        <v>0.46</v>
      </c>
    </row>
    <row r="539" spans="1:30" x14ac:dyDescent="0.25">
      <c r="A539">
        <v>31020</v>
      </c>
      <c r="B539">
        <v>1597</v>
      </c>
      <c r="C539">
        <v>133</v>
      </c>
      <c r="D539">
        <v>61</v>
      </c>
      <c r="E539">
        <v>12</v>
      </c>
      <c r="F539">
        <v>0</v>
      </c>
      <c r="G539">
        <v>0</v>
      </c>
      <c r="H539">
        <v>0</v>
      </c>
      <c r="I539">
        <v>5</v>
      </c>
      <c r="J539">
        <v>1</v>
      </c>
      <c r="K539">
        <v>0</v>
      </c>
      <c r="L539">
        <v>0</v>
      </c>
      <c r="M539">
        <v>18</v>
      </c>
      <c r="N539">
        <v>6</v>
      </c>
      <c r="O539">
        <v>0</v>
      </c>
      <c r="P539">
        <v>0</v>
      </c>
      <c r="Q539">
        <v>0</v>
      </c>
      <c r="R539">
        <v>40</v>
      </c>
      <c r="S539">
        <v>20</v>
      </c>
      <c r="T539">
        <v>1</v>
      </c>
      <c r="U539">
        <v>17</v>
      </c>
      <c r="V539">
        <v>7</v>
      </c>
      <c r="W539">
        <v>1</v>
      </c>
      <c r="X539">
        <v>29</v>
      </c>
      <c r="Y539">
        <v>14</v>
      </c>
      <c r="Z539">
        <v>0</v>
      </c>
      <c r="AA539">
        <v>0.6</v>
      </c>
      <c r="AB539">
        <v>0.7</v>
      </c>
      <c r="AC539">
        <v>0.28000000000000003</v>
      </c>
      <c r="AD539">
        <v>0.3</v>
      </c>
    </row>
    <row r="540" spans="1:30" x14ac:dyDescent="0.25">
      <c r="A540">
        <v>47641</v>
      </c>
      <c r="B540">
        <v>1597</v>
      </c>
      <c r="C540">
        <v>133</v>
      </c>
      <c r="D540">
        <v>51</v>
      </c>
      <c r="E540">
        <v>6</v>
      </c>
      <c r="F540">
        <v>0</v>
      </c>
      <c r="G540">
        <v>0</v>
      </c>
      <c r="H540">
        <v>2</v>
      </c>
      <c r="I540">
        <v>1</v>
      </c>
      <c r="J540">
        <v>25</v>
      </c>
      <c r="K540">
        <v>0</v>
      </c>
      <c r="L540">
        <v>0</v>
      </c>
      <c r="M540">
        <v>12</v>
      </c>
      <c r="N540">
        <v>28</v>
      </c>
      <c r="O540">
        <v>1</v>
      </c>
      <c r="P540">
        <v>0</v>
      </c>
      <c r="Q540">
        <v>0</v>
      </c>
      <c r="R540">
        <v>33</v>
      </c>
      <c r="S540">
        <v>18</v>
      </c>
      <c r="T540">
        <v>0</v>
      </c>
      <c r="U540">
        <v>18</v>
      </c>
      <c r="V540">
        <v>5</v>
      </c>
      <c r="W540">
        <v>0</v>
      </c>
      <c r="X540">
        <v>25</v>
      </c>
      <c r="Y540">
        <v>7</v>
      </c>
      <c r="Z540">
        <v>0</v>
      </c>
      <c r="AA540">
        <v>0.48</v>
      </c>
      <c r="AB540">
        <v>0.78</v>
      </c>
      <c r="AC540">
        <v>0.24</v>
      </c>
      <c r="AD540">
        <v>0.61</v>
      </c>
    </row>
    <row r="541" spans="1:30" x14ac:dyDescent="0.25">
      <c r="A541">
        <v>8742</v>
      </c>
      <c r="B541">
        <v>1597</v>
      </c>
      <c r="C541">
        <v>123</v>
      </c>
      <c r="D541">
        <v>69</v>
      </c>
      <c r="E541">
        <v>8</v>
      </c>
      <c r="F541">
        <v>0</v>
      </c>
      <c r="G541">
        <v>0</v>
      </c>
      <c r="H541">
        <v>0</v>
      </c>
      <c r="I541">
        <v>1</v>
      </c>
      <c r="J541">
        <v>0</v>
      </c>
      <c r="K541">
        <v>8</v>
      </c>
      <c r="L541">
        <v>0</v>
      </c>
      <c r="M541">
        <v>16</v>
      </c>
      <c r="N541">
        <v>1</v>
      </c>
      <c r="O541">
        <v>0</v>
      </c>
      <c r="P541">
        <v>0</v>
      </c>
      <c r="Q541">
        <v>0</v>
      </c>
      <c r="R541">
        <v>43</v>
      </c>
      <c r="S541">
        <v>23</v>
      </c>
      <c r="T541">
        <v>3</v>
      </c>
      <c r="U541">
        <v>13</v>
      </c>
      <c r="V541">
        <v>7</v>
      </c>
      <c r="W541">
        <v>1</v>
      </c>
      <c r="X541">
        <v>20</v>
      </c>
      <c r="Y541">
        <v>16</v>
      </c>
      <c r="Z541">
        <v>0</v>
      </c>
      <c r="AA541">
        <v>0.72</v>
      </c>
      <c r="AB541">
        <v>0.74</v>
      </c>
      <c r="AC541">
        <v>0.53</v>
      </c>
      <c r="AD541">
        <v>0.3</v>
      </c>
    </row>
    <row r="542" spans="1:30" x14ac:dyDescent="0.25">
      <c r="A542">
        <v>23791</v>
      </c>
      <c r="B542">
        <v>1597</v>
      </c>
      <c r="C542">
        <v>98</v>
      </c>
      <c r="D542">
        <v>70</v>
      </c>
      <c r="E542">
        <v>11</v>
      </c>
      <c r="F542">
        <v>0</v>
      </c>
      <c r="G542">
        <v>0</v>
      </c>
      <c r="H542">
        <v>0</v>
      </c>
      <c r="I542">
        <v>1</v>
      </c>
      <c r="J542">
        <v>0</v>
      </c>
      <c r="K542">
        <v>0</v>
      </c>
      <c r="L542">
        <v>0</v>
      </c>
      <c r="M542">
        <v>12</v>
      </c>
      <c r="N542">
        <v>1</v>
      </c>
      <c r="O542">
        <v>1</v>
      </c>
      <c r="P542">
        <v>0</v>
      </c>
      <c r="Q542">
        <v>0</v>
      </c>
      <c r="R542">
        <v>61</v>
      </c>
      <c r="S542">
        <v>8</v>
      </c>
      <c r="T542">
        <v>1</v>
      </c>
      <c r="U542">
        <v>12</v>
      </c>
      <c r="V542">
        <v>2</v>
      </c>
      <c r="W542">
        <v>1</v>
      </c>
      <c r="X542">
        <v>18</v>
      </c>
      <c r="Y542">
        <v>2</v>
      </c>
      <c r="Z542">
        <v>0</v>
      </c>
      <c r="AA542">
        <v>0.82</v>
      </c>
      <c r="AB542">
        <v>0.88</v>
      </c>
      <c r="AC542">
        <v>0.7</v>
      </c>
      <c r="AD542">
        <v>0.75</v>
      </c>
    </row>
    <row r="543" spans="1:30" x14ac:dyDescent="0.25">
      <c r="A543">
        <v>33528</v>
      </c>
      <c r="B543">
        <v>1597</v>
      </c>
      <c r="C543">
        <v>95</v>
      </c>
      <c r="D543">
        <v>52</v>
      </c>
      <c r="E543">
        <v>9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1</v>
      </c>
      <c r="L543">
        <v>0</v>
      </c>
      <c r="M543">
        <v>12</v>
      </c>
      <c r="N543">
        <v>0</v>
      </c>
      <c r="O543">
        <v>0</v>
      </c>
      <c r="P543">
        <v>0</v>
      </c>
      <c r="Q543">
        <v>0</v>
      </c>
      <c r="R543">
        <v>42</v>
      </c>
      <c r="S543">
        <v>10</v>
      </c>
      <c r="T543">
        <v>0</v>
      </c>
      <c r="U543">
        <v>18</v>
      </c>
      <c r="V543">
        <v>6</v>
      </c>
      <c r="W543">
        <v>0</v>
      </c>
      <c r="X543">
        <v>27</v>
      </c>
      <c r="Y543">
        <v>5</v>
      </c>
      <c r="Z543">
        <v>0</v>
      </c>
      <c r="AA543">
        <v>0.6</v>
      </c>
      <c r="AB543">
        <v>0.5</v>
      </c>
      <c r="AC543">
        <v>0.36</v>
      </c>
      <c r="AD543">
        <v>0.5</v>
      </c>
    </row>
    <row r="544" spans="1:30" x14ac:dyDescent="0.25">
      <c r="A544">
        <v>15356</v>
      </c>
      <c r="B544">
        <v>1597</v>
      </c>
      <c r="C544">
        <v>85</v>
      </c>
      <c r="D544">
        <v>39</v>
      </c>
      <c r="E544">
        <v>4</v>
      </c>
      <c r="F544">
        <v>0</v>
      </c>
      <c r="G544">
        <v>0</v>
      </c>
      <c r="H544">
        <v>0</v>
      </c>
      <c r="I544">
        <v>1</v>
      </c>
      <c r="J544">
        <v>0</v>
      </c>
      <c r="K544">
        <v>3</v>
      </c>
      <c r="L544">
        <v>0</v>
      </c>
      <c r="M544">
        <v>7</v>
      </c>
      <c r="N544">
        <v>1</v>
      </c>
      <c r="O544">
        <v>1</v>
      </c>
      <c r="P544">
        <v>0</v>
      </c>
      <c r="Q544">
        <v>0</v>
      </c>
      <c r="R544">
        <v>14</v>
      </c>
      <c r="S544">
        <v>24</v>
      </c>
      <c r="T544">
        <v>1</v>
      </c>
      <c r="U544">
        <v>9</v>
      </c>
      <c r="V544">
        <v>7</v>
      </c>
      <c r="W544">
        <v>1</v>
      </c>
      <c r="X544">
        <v>12</v>
      </c>
      <c r="Y544">
        <v>17</v>
      </c>
      <c r="Z544">
        <v>0</v>
      </c>
      <c r="AA544">
        <v>0.43</v>
      </c>
      <c r="AB544">
        <v>0.75</v>
      </c>
      <c r="AC544">
        <v>0.14000000000000001</v>
      </c>
      <c r="AD544">
        <v>0.28999999999999998</v>
      </c>
    </row>
    <row r="545" spans="1:30" x14ac:dyDescent="0.25">
      <c r="A545">
        <v>30102</v>
      </c>
      <c r="B545">
        <v>1597</v>
      </c>
      <c r="C545">
        <v>83</v>
      </c>
      <c r="D545">
        <v>49</v>
      </c>
      <c r="E545">
        <v>4</v>
      </c>
      <c r="F545">
        <v>0</v>
      </c>
      <c r="G545">
        <v>0</v>
      </c>
      <c r="H545">
        <v>0</v>
      </c>
      <c r="I545">
        <v>1</v>
      </c>
      <c r="J545">
        <v>2</v>
      </c>
      <c r="K545">
        <v>0</v>
      </c>
      <c r="L545">
        <v>0</v>
      </c>
      <c r="M545">
        <v>10</v>
      </c>
      <c r="N545">
        <v>3</v>
      </c>
      <c r="O545">
        <v>0</v>
      </c>
      <c r="P545">
        <v>7</v>
      </c>
      <c r="Q545">
        <v>0</v>
      </c>
      <c r="R545">
        <v>39</v>
      </c>
      <c r="S545">
        <v>10</v>
      </c>
      <c r="T545">
        <v>0</v>
      </c>
      <c r="U545">
        <v>18</v>
      </c>
      <c r="V545">
        <v>3</v>
      </c>
      <c r="W545">
        <v>0</v>
      </c>
      <c r="X545">
        <v>32</v>
      </c>
      <c r="Y545">
        <v>2</v>
      </c>
      <c r="Z545">
        <v>0</v>
      </c>
      <c r="AA545">
        <v>0.56000000000000005</v>
      </c>
      <c r="AB545">
        <v>0.8</v>
      </c>
      <c r="AC545">
        <v>0.18</v>
      </c>
      <c r="AD545">
        <v>0.8</v>
      </c>
    </row>
    <row r="546" spans="1:30" x14ac:dyDescent="0.25">
      <c r="A546">
        <v>63689</v>
      </c>
      <c r="B546">
        <v>1597</v>
      </c>
      <c r="C546">
        <v>80</v>
      </c>
      <c r="D546">
        <v>26</v>
      </c>
      <c r="E546">
        <v>7</v>
      </c>
      <c r="F546">
        <v>0</v>
      </c>
      <c r="G546">
        <v>0</v>
      </c>
      <c r="H546">
        <v>0</v>
      </c>
      <c r="I546">
        <v>1</v>
      </c>
      <c r="J546">
        <v>0</v>
      </c>
      <c r="K546">
        <v>0</v>
      </c>
      <c r="L546">
        <v>0</v>
      </c>
      <c r="M546">
        <v>8</v>
      </c>
      <c r="N546">
        <v>1</v>
      </c>
      <c r="O546">
        <v>2</v>
      </c>
      <c r="P546">
        <v>0</v>
      </c>
      <c r="Q546">
        <v>0</v>
      </c>
      <c r="R546">
        <v>16</v>
      </c>
      <c r="S546">
        <v>10</v>
      </c>
      <c r="T546">
        <v>0</v>
      </c>
      <c r="U546">
        <v>7</v>
      </c>
      <c r="V546">
        <v>5</v>
      </c>
      <c r="W546">
        <v>0</v>
      </c>
      <c r="X546">
        <v>7</v>
      </c>
      <c r="Y546">
        <v>8</v>
      </c>
      <c r="Z546">
        <v>0</v>
      </c>
      <c r="AA546">
        <v>0.62</v>
      </c>
      <c r="AB546">
        <v>0.6</v>
      </c>
      <c r="AC546">
        <v>0.56000000000000005</v>
      </c>
      <c r="AD546">
        <v>0.2</v>
      </c>
    </row>
    <row r="547" spans="1:30" x14ac:dyDescent="0.25">
      <c r="A547">
        <v>35029</v>
      </c>
      <c r="B547">
        <v>1597</v>
      </c>
      <c r="C547">
        <v>61</v>
      </c>
      <c r="D547">
        <v>34</v>
      </c>
      <c r="E547">
        <v>6</v>
      </c>
      <c r="F547">
        <v>0</v>
      </c>
      <c r="G547">
        <v>0</v>
      </c>
      <c r="H547">
        <v>0</v>
      </c>
      <c r="I547">
        <v>1</v>
      </c>
      <c r="J547">
        <v>0</v>
      </c>
      <c r="K547">
        <v>0</v>
      </c>
      <c r="L547">
        <v>0</v>
      </c>
      <c r="M547">
        <v>14</v>
      </c>
      <c r="N547">
        <v>1</v>
      </c>
      <c r="O547">
        <v>1</v>
      </c>
      <c r="P547">
        <v>0</v>
      </c>
      <c r="Q547">
        <v>1</v>
      </c>
      <c r="R547">
        <v>26</v>
      </c>
      <c r="S547">
        <v>3</v>
      </c>
      <c r="T547">
        <v>5</v>
      </c>
      <c r="U547">
        <v>11</v>
      </c>
      <c r="V547">
        <v>2</v>
      </c>
      <c r="W547">
        <v>1</v>
      </c>
      <c r="X547">
        <v>18</v>
      </c>
      <c r="Y547">
        <v>1</v>
      </c>
      <c r="Z547">
        <v>0</v>
      </c>
      <c r="AA547">
        <v>0.62</v>
      </c>
      <c r="AB547">
        <v>0.67</v>
      </c>
      <c r="AC547">
        <v>0.31</v>
      </c>
      <c r="AD547">
        <v>0.67</v>
      </c>
    </row>
    <row r="548" spans="1:30" x14ac:dyDescent="0.25">
      <c r="A548">
        <v>11362</v>
      </c>
      <c r="B548">
        <v>1597</v>
      </c>
      <c r="C548">
        <v>56</v>
      </c>
      <c r="D548">
        <v>34</v>
      </c>
      <c r="E548">
        <v>7</v>
      </c>
      <c r="F548">
        <v>0</v>
      </c>
      <c r="G548">
        <v>0</v>
      </c>
      <c r="H548">
        <v>2</v>
      </c>
      <c r="I548">
        <v>0</v>
      </c>
      <c r="J548">
        <v>1</v>
      </c>
      <c r="K548">
        <v>0</v>
      </c>
      <c r="L548">
        <v>0</v>
      </c>
      <c r="M548">
        <v>18</v>
      </c>
      <c r="N548">
        <v>3</v>
      </c>
      <c r="O548">
        <v>1</v>
      </c>
      <c r="P548">
        <v>0</v>
      </c>
      <c r="Q548">
        <v>0</v>
      </c>
      <c r="R548">
        <v>16</v>
      </c>
      <c r="S548">
        <v>14</v>
      </c>
      <c r="T548">
        <v>4</v>
      </c>
      <c r="U548">
        <v>8</v>
      </c>
      <c r="V548">
        <v>8</v>
      </c>
      <c r="W548">
        <v>1</v>
      </c>
      <c r="X548">
        <v>10</v>
      </c>
      <c r="Y548">
        <v>9</v>
      </c>
      <c r="Z548">
        <v>0</v>
      </c>
      <c r="AA548">
        <v>0.56000000000000005</v>
      </c>
      <c r="AB548">
        <v>0.5</v>
      </c>
      <c r="AC548">
        <v>0.38</v>
      </c>
      <c r="AD548">
        <v>0.36</v>
      </c>
    </row>
    <row r="549" spans="1:30" x14ac:dyDescent="0.25">
      <c r="A549">
        <v>17363</v>
      </c>
      <c r="B549">
        <v>1597</v>
      </c>
      <c r="C549">
        <v>53</v>
      </c>
      <c r="D549">
        <v>37</v>
      </c>
      <c r="E549">
        <v>6</v>
      </c>
      <c r="F549">
        <v>0</v>
      </c>
      <c r="G549">
        <v>0</v>
      </c>
      <c r="H549">
        <v>0</v>
      </c>
      <c r="I549">
        <v>1</v>
      </c>
      <c r="J549">
        <v>0</v>
      </c>
      <c r="K549">
        <v>7</v>
      </c>
      <c r="L549">
        <v>0</v>
      </c>
      <c r="M549">
        <v>11</v>
      </c>
      <c r="N549">
        <v>1</v>
      </c>
      <c r="O549">
        <v>1</v>
      </c>
      <c r="P549">
        <v>0</v>
      </c>
      <c r="Q549">
        <v>0</v>
      </c>
      <c r="R549">
        <v>14</v>
      </c>
      <c r="S549">
        <v>20</v>
      </c>
      <c r="T549">
        <v>3</v>
      </c>
      <c r="U549">
        <v>5</v>
      </c>
      <c r="V549">
        <v>8</v>
      </c>
      <c r="W549">
        <v>2</v>
      </c>
      <c r="X549">
        <v>7</v>
      </c>
      <c r="Y549">
        <v>14</v>
      </c>
      <c r="Z549">
        <v>1</v>
      </c>
      <c r="AA549">
        <v>0.71</v>
      </c>
      <c r="AB549">
        <v>0.65</v>
      </c>
      <c r="AC549">
        <v>0.5</v>
      </c>
      <c r="AD549">
        <v>0.3</v>
      </c>
    </row>
    <row r="550" spans="1:30" x14ac:dyDescent="0.25">
      <c r="A550">
        <v>42274</v>
      </c>
      <c r="B550">
        <v>1596</v>
      </c>
      <c r="C550">
        <v>143</v>
      </c>
      <c r="D550">
        <v>56</v>
      </c>
      <c r="E550">
        <v>13</v>
      </c>
      <c r="F550">
        <v>0</v>
      </c>
      <c r="G550">
        <v>0</v>
      </c>
      <c r="H550">
        <v>0</v>
      </c>
      <c r="I550">
        <v>1</v>
      </c>
      <c r="J550">
        <v>0</v>
      </c>
      <c r="K550">
        <v>27</v>
      </c>
      <c r="L550">
        <v>0</v>
      </c>
      <c r="M550">
        <v>26</v>
      </c>
      <c r="N550">
        <v>1</v>
      </c>
      <c r="O550">
        <v>1</v>
      </c>
      <c r="P550">
        <v>0</v>
      </c>
      <c r="Q550">
        <v>0</v>
      </c>
      <c r="R550">
        <v>23</v>
      </c>
      <c r="S550">
        <v>29</v>
      </c>
      <c r="T550">
        <v>4</v>
      </c>
      <c r="U550">
        <v>14</v>
      </c>
      <c r="V550">
        <v>8</v>
      </c>
      <c r="W550">
        <v>3</v>
      </c>
      <c r="X550">
        <v>19</v>
      </c>
      <c r="Y550">
        <v>20</v>
      </c>
      <c r="Z550">
        <v>2</v>
      </c>
      <c r="AA550">
        <v>0.43</v>
      </c>
      <c r="AB550">
        <v>0.76</v>
      </c>
      <c r="AC550">
        <v>0.17</v>
      </c>
      <c r="AD550">
        <v>0.31</v>
      </c>
    </row>
    <row r="551" spans="1:30" x14ac:dyDescent="0.25">
      <c r="A551">
        <v>29969</v>
      </c>
      <c r="B551">
        <v>1596</v>
      </c>
      <c r="C551">
        <v>141</v>
      </c>
      <c r="D551">
        <v>71</v>
      </c>
      <c r="E551">
        <v>8</v>
      </c>
      <c r="F551">
        <v>0</v>
      </c>
      <c r="G551">
        <v>0</v>
      </c>
      <c r="H551">
        <v>0</v>
      </c>
      <c r="I551">
        <v>3</v>
      </c>
      <c r="J551">
        <v>0</v>
      </c>
      <c r="K551">
        <v>0</v>
      </c>
      <c r="L551">
        <v>0</v>
      </c>
      <c r="M551">
        <v>15</v>
      </c>
      <c r="N551">
        <v>3</v>
      </c>
      <c r="O551">
        <v>1</v>
      </c>
      <c r="P551">
        <v>1</v>
      </c>
      <c r="Q551">
        <v>0</v>
      </c>
      <c r="R551">
        <v>20</v>
      </c>
      <c r="S551">
        <v>48</v>
      </c>
      <c r="T551">
        <v>3</v>
      </c>
      <c r="U551">
        <v>12</v>
      </c>
      <c r="V551">
        <v>8</v>
      </c>
      <c r="W551">
        <v>1</v>
      </c>
      <c r="X551">
        <v>16</v>
      </c>
      <c r="Y551">
        <v>13</v>
      </c>
      <c r="Z551">
        <v>0</v>
      </c>
      <c r="AA551">
        <v>0.45</v>
      </c>
      <c r="AB551">
        <v>0.85</v>
      </c>
      <c r="AC551">
        <v>0.2</v>
      </c>
      <c r="AD551">
        <v>0.73</v>
      </c>
    </row>
    <row r="552" spans="1:30" x14ac:dyDescent="0.25">
      <c r="A552">
        <v>97356</v>
      </c>
      <c r="B552">
        <v>1596</v>
      </c>
      <c r="C552">
        <v>125</v>
      </c>
      <c r="D552">
        <v>73</v>
      </c>
      <c r="E552">
        <v>10</v>
      </c>
      <c r="F552">
        <v>0</v>
      </c>
      <c r="G552">
        <v>1</v>
      </c>
      <c r="H552">
        <v>2</v>
      </c>
      <c r="I552">
        <v>0</v>
      </c>
      <c r="J552">
        <v>0</v>
      </c>
      <c r="K552">
        <v>37</v>
      </c>
      <c r="L552">
        <v>0</v>
      </c>
      <c r="M552">
        <v>23</v>
      </c>
      <c r="N552">
        <v>3</v>
      </c>
      <c r="O552">
        <v>0</v>
      </c>
      <c r="P552">
        <v>0</v>
      </c>
      <c r="Q552">
        <v>0</v>
      </c>
      <c r="R552">
        <v>15</v>
      </c>
      <c r="S552">
        <v>54</v>
      </c>
      <c r="T552">
        <v>4</v>
      </c>
      <c r="U552">
        <v>8</v>
      </c>
      <c r="V552">
        <v>10</v>
      </c>
      <c r="W552">
        <v>3</v>
      </c>
      <c r="X552">
        <v>11</v>
      </c>
      <c r="Y552">
        <v>42</v>
      </c>
      <c r="Z552">
        <v>2</v>
      </c>
      <c r="AA552">
        <v>0.53</v>
      </c>
      <c r="AB552">
        <v>0.83</v>
      </c>
      <c r="AC552">
        <v>0.27</v>
      </c>
      <c r="AD552">
        <v>0.22</v>
      </c>
    </row>
    <row r="553" spans="1:30" x14ac:dyDescent="0.25">
      <c r="A553">
        <v>48097</v>
      </c>
      <c r="B553">
        <v>1596</v>
      </c>
      <c r="C553">
        <v>111</v>
      </c>
      <c r="D553">
        <v>32</v>
      </c>
      <c r="E553">
        <v>8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15</v>
      </c>
      <c r="N553">
        <v>0</v>
      </c>
      <c r="O553">
        <v>1</v>
      </c>
      <c r="P553">
        <v>0</v>
      </c>
      <c r="Q553">
        <v>0</v>
      </c>
      <c r="R553">
        <v>20</v>
      </c>
      <c r="S553">
        <v>8</v>
      </c>
      <c r="T553">
        <v>4</v>
      </c>
      <c r="U553">
        <v>15</v>
      </c>
      <c r="V553">
        <v>5</v>
      </c>
      <c r="W553">
        <v>2</v>
      </c>
      <c r="X553">
        <v>15</v>
      </c>
      <c r="Y553">
        <v>6</v>
      </c>
      <c r="Z553">
        <v>1</v>
      </c>
      <c r="AA553">
        <v>0.3</v>
      </c>
      <c r="AB553">
        <v>0.5</v>
      </c>
      <c r="AC553">
        <v>0.25</v>
      </c>
      <c r="AD553">
        <v>0.25</v>
      </c>
    </row>
    <row r="554" spans="1:30" x14ac:dyDescent="0.25">
      <c r="A554">
        <v>29352</v>
      </c>
      <c r="B554">
        <v>1596</v>
      </c>
      <c r="C554">
        <v>90</v>
      </c>
      <c r="D554">
        <v>41</v>
      </c>
      <c r="E554">
        <v>8</v>
      </c>
      <c r="F554">
        <v>0</v>
      </c>
      <c r="G554">
        <v>0</v>
      </c>
      <c r="H554">
        <v>0</v>
      </c>
      <c r="I554">
        <v>3</v>
      </c>
      <c r="J554">
        <v>0</v>
      </c>
      <c r="K554">
        <v>0</v>
      </c>
      <c r="L554">
        <v>0</v>
      </c>
      <c r="M554">
        <v>24</v>
      </c>
      <c r="N554">
        <v>3</v>
      </c>
      <c r="O554">
        <v>2</v>
      </c>
      <c r="P554">
        <v>0</v>
      </c>
      <c r="Q554">
        <v>0</v>
      </c>
      <c r="R554">
        <v>28</v>
      </c>
      <c r="S554">
        <v>12</v>
      </c>
      <c r="T554">
        <v>1</v>
      </c>
      <c r="U554">
        <v>16</v>
      </c>
      <c r="V554">
        <v>4</v>
      </c>
      <c r="W554">
        <v>1</v>
      </c>
      <c r="X554">
        <v>25</v>
      </c>
      <c r="Y554">
        <v>6</v>
      </c>
      <c r="Z554">
        <v>0</v>
      </c>
      <c r="AA554">
        <v>0.46</v>
      </c>
      <c r="AB554">
        <v>0.75</v>
      </c>
      <c r="AC554">
        <v>0.11</v>
      </c>
      <c r="AD554">
        <v>0.5</v>
      </c>
    </row>
    <row r="555" spans="1:30" x14ac:dyDescent="0.25">
      <c r="A555">
        <v>43326</v>
      </c>
      <c r="B555">
        <v>1596</v>
      </c>
      <c r="C555">
        <v>89</v>
      </c>
      <c r="D555">
        <v>36</v>
      </c>
      <c r="E555">
        <v>6</v>
      </c>
      <c r="F555">
        <v>0</v>
      </c>
      <c r="G555">
        <v>1</v>
      </c>
      <c r="H555">
        <v>1</v>
      </c>
      <c r="I555">
        <v>0</v>
      </c>
      <c r="J555">
        <v>1</v>
      </c>
      <c r="K555">
        <v>0</v>
      </c>
      <c r="L555">
        <v>0</v>
      </c>
      <c r="M555">
        <v>18</v>
      </c>
      <c r="N555">
        <v>3</v>
      </c>
      <c r="O555">
        <v>2</v>
      </c>
      <c r="P555">
        <v>0</v>
      </c>
      <c r="Q555">
        <v>0</v>
      </c>
      <c r="R555">
        <v>26</v>
      </c>
      <c r="S555">
        <v>9</v>
      </c>
      <c r="T555">
        <v>1</v>
      </c>
      <c r="U555">
        <v>17</v>
      </c>
      <c r="V555">
        <v>6</v>
      </c>
      <c r="W555">
        <v>1</v>
      </c>
      <c r="X555">
        <v>24</v>
      </c>
      <c r="Y555">
        <v>6</v>
      </c>
      <c r="Z555">
        <v>0</v>
      </c>
      <c r="AA555">
        <v>0.38</v>
      </c>
      <c r="AB555">
        <v>0.44</v>
      </c>
      <c r="AC555">
        <v>0.08</v>
      </c>
      <c r="AD555">
        <v>0.33</v>
      </c>
    </row>
    <row r="556" spans="1:30" x14ac:dyDescent="0.25">
      <c r="A556">
        <v>59023</v>
      </c>
      <c r="B556">
        <v>1596</v>
      </c>
      <c r="C556">
        <v>82</v>
      </c>
      <c r="D556">
        <v>38</v>
      </c>
      <c r="E556">
        <v>7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9</v>
      </c>
      <c r="L556">
        <v>0</v>
      </c>
      <c r="M556">
        <v>18</v>
      </c>
      <c r="N556">
        <v>0</v>
      </c>
      <c r="O556">
        <v>1</v>
      </c>
      <c r="P556">
        <v>0</v>
      </c>
      <c r="Q556">
        <v>0</v>
      </c>
      <c r="R556">
        <v>18</v>
      </c>
      <c r="S556">
        <v>14</v>
      </c>
      <c r="T556">
        <v>6</v>
      </c>
      <c r="U556">
        <v>11</v>
      </c>
      <c r="V556">
        <v>5</v>
      </c>
      <c r="W556">
        <v>3</v>
      </c>
      <c r="X556">
        <v>13</v>
      </c>
      <c r="Y556">
        <v>11</v>
      </c>
      <c r="Z556">
        <v>2</v>
      </c>
      <c r="AA556">
        <v>0.44</v>
      </c>
      <c r="AB556">
        <v>0.71</v>
      </c>
      <c r="AC556">
        <v>0.28000000000000003</v>
      </c>
      <c r="AD556">
        <v>0.21</v>
      </c>
    </row>
    <row r="557" spans="1:30" x14ac:dyDescent="0.25">
      <c r="A557">
        <v>92274</v>
      </c>
      <c r="B557">
        <v>1596</v>
      </c>
      <c r="C557">
        <v>81</v>
      </c>
      <c r="D557">
        <v>33</v>
      </c>
      <c r="E557">
        <v>8</v>
      </c>
      <c r="F557">
        <v>0</v>
      </c>
      <c r="G557">
        <v>0</v>
      </c>
      <c r="H557">
        <v>0</v>
      </c>
      <c r="I557">
        <v>1</v>
      </c>
      <c r="J557">
        <v>0</v>
      </c>
      <c r="K557">
        <v>7</v>
      </c>
      <c r="L557">
        <v>0</v>
      </c>
      <c r="M557">
        <v>15</v>
      </c>
      <c r="N557">
        <v>1</v>
      </c>
      <c r="O557">
        <v>0</v>
      </c>
      <c r="P557">
        <v>0</v>
      </c>
      <c r="Q557">
        <v>0</v>
      </c>
      <c r="R557">
        <v>13</v>
      </c>
      <c r="S557">
        <v>17</v>
      </c>
      <c r="T557">
        <v>3</v>
      </c>
      <c r="U557">
        <v>11</v>
      </c>
      <c r="V557">
        <v>6</v>
      </c>
      <c r="W557">
        <v>1</v>
      </c>
      <c r="X557">
        <v>12</v>
      </c>
      <c r="Y557">
        <v>10</v>
      </c>
      <c r="Z557">
        <v>0</v>
      </c>
      <c r="AA557">
        <v>0.23</v>
      </c>
      <c r="AB557">
        <v>0.71</v>
      </c>
      <c r="AC557">
        <v>0.08</v>
      </c>
      <c r="AD557">
        <v>0.41</v>
      </c>
    </row>
    <row r="558" spans="1:30" x14ac:dyDescent="0.25">
      <c r="A558">
        <v>39725</v>
      </c>
      <c r="B558">
        <v>1596</v>
      </c>
      <c r="C558">
        <v>79</v>
      </c>
      <c r="D558">
        <v>43</v>
      </c>
      <c r="E558">
        <v>6</v>
      </c>
      <c r="F558">
        <v>0</v>
      </c>
      <c r="G558">
        <v>0</v>
      </c>
      <c r="H558">
        <v>2</v>
      </c>
      <c r="I558">
        <v>1</v>
      </c>
      <c r="J558">
        <v>8</v>
      </c>
      <c r="K558">
        <v>8</v>
      </c>
      <c r="L558">
        <v>0</v>
      </c>
      <c r="M558">
        <v>9</v>
      </c>
      <c r="N558">
        <v>11</v>
      </c>
      <c r="O558">
        <v>0</v>
      </c>
      <c r="P558">
        <v>0</v>
      </c>
      <c r="Q558">
        <v>0</v>
      </c>
      <c r="R558">
        <v>24</v>
      </c>
      <c r="S558">
        <v>18</v>
      </c>
      <c r="T558">
        <v>1</v>
      </c>
      <c r="U558">
        <v>15</v>
      </c>
      <c r="V558">
        <v>6</v>
      </c>
      <c r="W558">
        <v>1</v>
      </c>
      <c r="X558">
        <v>17</v>
      </c>
      <c r="Y558">
        <v>8</v>
      </c>
      <c r="Z558">
        <v>0</v>
      </c>
      <c r="AA558">
        <v>0.42</v>
      </c>
      <c r="AB558">
        <v>0.72</v>
      </c>
      <c r="AC558">
        <v>0.28999999999999998</v>
      </c>
      <c r="AD558">
        <v>0.56000000000000005</v>
      </c>
    </row>
    <row r="559" spans="1:30" x14ac:dyDescent="0.25">
      <c r="A559">
        <v>46664</v>
      </c>
      <c r="B559">
        <v>1596</v>
      </c>
      <c r="C559">
        <v>72</v>
      </c>
      <c r="D559">
        <v>38</v>
      </c>
      <c r="E559">
        <v>11</v>
      </c>
      <c r="F559">
        <v>0</v>
      </c>
      <c r="G559">
        <v>0</v>
      </c>
      <c r="H559">
        <v>0</v>
      </c>
      <c r="I559">
        <v>1</v>
      </c>
      <c r="J559">
        <v>0</v>
      </c>
      <c r="K559">
        <v>6</v>
      </c>
      <c r="L559">
        <v>0</v>
      </c>
      <c r="M559">
        <v>22</v>
      </c>
      <c r="N559">
        <v>1</v>
      </c>
      <c r="O559">
        <v>1</v>
      </c>
      <c r="P559">
        <v>0</v>
      </c>
      <c r="Q559">
        <v>0</v>
      </c>
      <c r="R559">
        <v>21</v>
      </c>
      <c r="S559">
        <v>13</v>
      </c>
      <c r="T559">
        <v>4</v>
      </c>
      <c r="U559">
        <v>12</v>
      </c>
      <c r="V559">
        <v>6</v>
      </c>
      <c r="W559">
        <v>2</v>
      </c>
      <c r="X559">
        <v>16</v>
      </c>
      <c r="Y559">
        <v>10</v>
      </c>
      <c r="Z559">
        <v>1</v>
      </c>
      <c r="AA559">
        <v>0.48</v>
      </c>
      <c r="AB559">
        <v>0.62</v>
      </c>
      <c r="AC559">
        <v>0.24</v>
      </c>
      <c r="AD559">
        <v>0.23</v>
      </c>
    </row>
    <row r="560" spans="1:30" x14ac:dyDescent="0.25">
      <c r="A560">
        <v>47185</v>
      </c>
      <c r="B560">
        <v>1596</v>
      </c>
      <c r="C560">
        <v>63</v>
      </c>
      <c r="D560">
        <v>26</v>
      </c>
      <c r="E560">
        <v>9</v>
      </c>
      <c r="F560">
        <v>0</v>
      </c>
      <c r="G560">
        <v>0</v>
      </c>
      <c r="H560">
        <v>0</v>
      </c>
      <c r="I560">
        <v>1</v>
      </c>
      <c r="J560">
        <v>0</v>
      </c>
      <c r="K560">
        <v>0</v>
      </c>
      <c r="L560">
        <v>0</v>
      </c>
      <c r="M560">
        <v>15</v>
      </c>
      <c r="N560">
        <v>1</v>
      </c>
      <c r="O560">
        <v>0</v>
      </c>
      <c r="P560">
        <v>0</v>
      </c>
      <c r="Q560">
        <v>0</v>
      </c>
      <c r="R560">
        <v>20</v>
      </c>
      <c r="S560">
        <v>5</v>
      </c>
      <c r="T560">
        <v>1</v>
      </c>
      <c r="U560">
        <v>14</v>
      </c>
      <c r="V560">
        <v>5</v>
      </c>
      <c r="W560">
        <v>1</v>
      </c>
      <c r="X560">
        <v>17</v>
      </c>
      <c r="Y560">
        <v>4</v>
      </c>
      <c r="Z560">
        <v>0</v>
      </c>
      <c r="AA560">
        <v>0.35</v>
      </c>
      <c r="AB560">
        <v>0.2</v>
      </c>
      <c r="AC560">
        <v>0.15</v>
      </c>
      <c r="AD560">
        <v>0.2</v>
      </c>
    </row>
    <row r="561" spans="1:30" x14ac:dyDescent="0.25">
      <c r="A561">
        <v>106078</v>
      </c>
      <c r="B561">
        <v>1596</v>
      </c>
      <c r="C561">
        <v>61</v>
      </c>
      <c r="D561">
        <v>33</v>
      </c>
      <c r="E561">
        <v>8</v>
      </c>
      <c r="F561">
        <v>0</v>
      </c>
      <c r="G561">
        <v>0</v>
      </c>
      <c r="H561">
        <v>0</v>
      </c>
      <c r="I561">
        <v>1</v>
      </c>
      <c r="J561">
        <v>0</v>
      </c>
      <c r="K561">
        <v>0</v>
      </c>
      <c r="L561">
        <v>0</v>
      </c>
      <c r="M561">
        <v>17</v>
      </c>
      <c r="N561">
        <v>1</v>
      </c>
      <c r="O561">
        <v>1</v>
      </c>
      <c r="P561">
        <v>0</v>
      </c>
      <c r="Q561">
        <v>0</v>
      </c>
      <c r="R561">
        <v>19</v>
      </c>
      <c r="S561">
        <v>13</v>
      </c>
      <c r="T561">
        <v>1</v>
      </c>
      <c r="U561">
        <v>11</v>
      </c>
      <c r="V561">
        <v>6</v>
      </c>
      <c r="W561">
        <v>1</v>
      </c>
      <c r="X561">
        <v>15</v>
      </c>
      <c r="Y561">
        <v>5</v>
      </c>
      <c r="Z561">
        <v>0</v>
      </c>
      <c r="AA561">
        <v>0.47</v>
      </c>
      <c r="AB561">
        <v>0.62</v>
      </c>
      <c r="AC561">
        <v>0.21</v>
      </c>
      <c r="AD561">
        <v>0.62</v>
      </c>
    </row>
    <row r="562" spans="1:30" x14ac:dyDescent="0.25">
      <c r="A562">
        <v>9657</v>
      </c>
      <c r="B562">
        <v>1596</v>
      </c>
      <c r="C562">
        <v>59</v>
      </c>
      <c r="D562">
        <v>25</v>
      </c>
      <c r="E562">
        <v>9</v>
      </c>
      <c r="F562">
        <v>0</v>
      </c>
      <c r="G562">
        <v>0</v>
      </c>
      <c r="H562">
        <v>0</v>
      </c>
      <c r="I562">
        <v>1</v>
      </c>
      <c r="J562">
        <v>0</v>
      </c>
      <c r="K562">
        <v>0</v>
      </c>
      <c r="L562">
        <v>0</v>
      </c>
      <c r="M562">
        <v>14</v>
      </c>
      <c r="N562">
        <v>1</v>
      </c>
      <c r="O562">
        <v>1</v>
      </c>
      <c r="P562">
        <v>0</v>
      </c>
      <c r="Q562">
        <v>0</v>
      </c>
      <c r="R562">
        <v>17</v>
      </c>
      <c r="S562">
        <v>8</v>
      </c>
      <c r="T562">
        <v>0</v>
      </c>
      <c r="U562">
        <v>10</v>
      </c>
      <c r="V562">
        <v>4</v>
      </c>
      <c r="W562">
        <v>0</v>
      </c>
      <c r="X562">
        <v>10</v>
      </c>
      <c r="Y562">
        <v>4</v>
      </c>
      <c r="Z562">
        <v>0</v>
      </c>
      <c r="AA562">
        <v>0.47</v>
      </c>
      <c r="AB562">
        <v>0.62</v>
      </c>
      <c r="AC562">
        <v>0.41</v>
      </c>
      <c r="AD562">
        <v>0.5</v>
      </c>
    </row>
    <row r="563" spans="1:30" x14ac:dyDescent="0.25">
      <c r="A563">
        <v>90323</v>
      </c>
      <c r="B563">
        <v>1596</v>
      </c>
      <c r="C563">
        <v>57</v>
      </c>
      <c r="D563">
        <v>33</v>
      </c>
      <c r="E563">
        <v>9</v>
      </c>
      <c r="F563">
        <v>0</v>
      </c>
      <c r="G563">
        <v>0</v>
      </c>
      <c r="H563">
        <v>0</v>
      </c>
      <c r="I563">
        <v>1</v>
      </c>
      <c r="J563">
        <v>0</v>
      </c>
      <c r="K563">
        <v>15</v>
      </c>
      <c r="L563">
        <v>0</v>
      </c>
      <c r="M563">
        <v>15</v>
      </c>
      <c r="N563">
        <v>1</v>
      </c>
      <c r="O563">
        <v>0</v>
      </c>
      <c r="P563">
        <v>0</v>
      </c>
      <c r="Q563">
        <v>0</v>
      </c>
      <c r="R563">
        <v>9</v>
      </c>
      <c r="S563">
        <v>22</v>
      </c>
      <c r="T563">
        <v>2</v>
      </c>
      <c r="U563">
        <v>5</v>
      </c>
      <c r="V563">
        <v>7</v>
      </c>
      <c r="W563">
        <v>2</v>
      </c>
      <c r="X563">
        <v>4</v>
      </c>
      <c r="Y563">
        <v>19</v>
      </c>
      <c r="Z563">
        <v>1</v>
      </c>
      <c r="AA563">
        <v>0.56000000000000005</v>
      </c>
      <c r="AB563">
        <v>0.73</v>
      </c>
      <c r="AC563">
        <v>0.56000000000000005</v>
      </c>
      <c r="AD563">
        <v>0.14000000000000001</v>
      </c>
    </row>
    <row r="564" spans="1:30" x14ac:dyDescent="0.25">
      <c r="A564">
        <v>91735</v>
      </c>
      <c r="B564">
        <v>1596</v>
      </c>
      <c r="C564">
        <v>48</v>
      </c>
      <c r="D564">
        <v>22</v>
      </c>
      <c r="E564">
        <v>9</v>
      </c>
      <c r="F564">
        <v>0</v>
      </c>
      <c r="G564">
        <v>0</v>
      </c>
      <c r="H564">
        <v>0</v>
      </c>
      <c r="I564">
        <v>1</v>
      </c>
      <c r="J564">
        <v>0</v>
      </c>
      <c r="K564">
        <v>0</v>
      </c>
      <c r="L564">
        <v>0</v>
      </c>
      <c r="M564">
        <v>22</v>
      </c>
      <c r="N564">
        <v>1</v>
      </c>
      <c r="O564">
        <v>1</v>
      </c>
      <c r="P564">
        <v>0</v>
      </c>
      <c r="Q564">
        <v>0</v>
      </c>
      <c r="R564">
        <v>13</v>
      </c>
      <c r="S564">
        <v>5</v>
      </c>
      <c r="T564">
        <v>4</v>
      </c>
      <c r="U564">
        <v>10</v>
      </c>
      <c r="V564">
        <v>2</v>
      </c>
      <c r="W564">
        <v>3</v>
      </c>
      <c r="X564">
        <v>10</v>
      </c>
      <c r="Y564">
        <v>4</v>
      </c>
      <c r="Z564">
        <v>2</v>
      </c>
      <c r="AA564">
        <v>0.31</v>
      </c>
      <c r="AB564">
        <v>0.8</v>
      </c>
      <c r="AC564">
        <v>0.23</v>
      </c>
      <c r="AD564">
        <v>0.2</v>
      </c>
    </row>
    <row r="565" spans="1:30" x14ac:dyDescent="0.25">
      <c r="A565">
        <v>37390</v>
      </c>
      <c r="B565">
        <v>1596</v>
      </c>
      <c r="C565">
        <v>48</v>
      </c>
      <c r="D565">
        <v>28</v>
      </c>
      <c r="E565">
        <v>5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2</v>
      </c>
      <c r="L565">
        <v>0</v>
      </c>
      <c r="M565">
        <v>14</v>
      </c>
      <c r="N565">
        <v>0</v>
      </c>
      <c r="O565">
        <v>1</v>
      </c>
      <c r="P565">
        <v>0</v>
      </c>
      <c r="Q565">
        <v>0</v>
      </c>
      <c r="R565">
        <v>20</v>
      </c>
      <c r="S565">
        <v>6</v>
      </c>
      <c r="T565">
        <v>2</v>
      </c>
      <c r="U565">
        <v>14</v>
      </c>
      <c r="V565">
        <v>4</v>
      </c>
      <c r="W565">
        <v>2</v>
      </c>
      <c r="X565">
        <v>19</v>
      </c>
      <c r="Y565">
        <v>4</v>
      </c>
      <c r="Z565">
        <v>1</v>
      </c>
      <c r="AA565">
        <v>0.35</v>
      </c>
      <c r="AB565">
        <v>0.5</v>
      </c>
      <c r="AC565">
        <v>0.05</v>
      </c>
      <c r="AD565">
        <v>0.33</v>
      </c>
    </row>
    <row r="566" spans="1:30" x14ac:dyDescent="0.25">
      <c r="A566">
        <v>26041</v>
      </c>
      <c r="B566">
        <v>1596</v>
      </c>
      <c r="C566">
        <v>34</v>
      </c>
      <c r="D566">
        <v>21</v>
      </c>
      <c r="E566">
        <v>6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8</v>
      </c>
      <c r="N566">
        <v>0</v>
      </c>
      <c r="O566">
        <v>2</v>
      </c>
      <c r="P566">
        <v>0</v>
      </c>
      <c r="Q566">
        <v>0</v>
      </c>
      <c r="R566">
        <v>15</v>
      </c>
      <c r="S566">
        <v>5</v>
      </c>
      <c r="T566">
        <v>1</v>
      </c>
      <c r="U566">
        <v>11</v>
      </c>
      <c r="V566">
        <v>4</v>
      </c>
      <c r="W566">
        <v>1</v>
      </c>
      <c r="X566">
        <v>12</v>
      </c>
      <c r="Y566">
        <v>3</v>
      </c>
      <c r="Z566">
        <v>0</v>
      </c>
      <c r="AA566">
        <v>0.33</v>
      </c>
      <c r="AB566">
        <v>0.4</v>
      </c>
      <c r="AC566">
        <v>0.2</v>
      </c>
      <c r="AD566">
        <v>0.4</v>
      </c>
    </row>
    <row r="567" spans="1:30" x14ac:dyDescent="0.25">
      <c r="A567">
        <v>33722</v>
      </c>
      <c r="B567">
        <v>1595</v>
      </c>
      <c r="C567">
        <v>172</v>
      </c>
      <c r="D567">
        <v>62</v>
      </c>
      <c r="E567">
        <v>10</v>
      </c>
      <c r="F567">
        <v>0</v>
      </c>
      <c r="G567">
        <v>0</v>
      </c>
      <c r="H567">
        <v>0</v>
      </c>
      <c r="I567">
        <v>0</v>
      </c>
      <c r="J567">
        <v>19</v>
      </c>
      <c r="K567">
        <v>2</v>
      </c>
      <c r="L567">
        <v>0</v>
      </c>
      <c r="M567">
        <v>18</v>
      </c>
      <c r="N567">
        <v>19</v>
      </c>
      <c r="O567">
        <v>2</v>
      </c>
      <c r="P567">
        <v>0</v>
      </c>
      <c r="Q567">
        <v>0</v>
      </c>
      <c r="R567">
        <v>54</v>
      </c>
      <c r="S567">
        <v>7</v>
      </c>
      <c r="T567">
        <v>1</v>
      </c>
      <c r="U567">
        <v>21</v>
      </c>
      <c r="V567">
        <v>4</v>
      </c>
      <c r="W567">
        <v>1</v>
      </c>
      <c r="X567">
        <v>32</v>
      </c>
      <c r="Y567">
        <v>4</v>
      </c>
      <c r="Z567">
        <v>0</v>
      </c>
      <c r="AA567">
        <v>0.63</v>
      </c>
      <c r="AB567">
        <v>0.56999999999999995</v>
      </c>
      <c r="AC567">
        <v>0.41</v>
      </c>
      <c r="AD567">
        <v>0.43</v>
      </c>
    </row>
    <row r="568" spans="1:30" x14ac:dyDescent="0.25">
      <c r="A568">
        <v>14203</v>
      </c>
      <c r="B568">
        <v>1595</v>
      </c>
      <c r="C568">
        <v>133</v>
      </c>
      <c r="D568">
        <v>43</v>
      </c>
      <c r="E568">
        <v>5</v>
      </c>
      <c r="F568">
        <v>0</v>
      </c>
      <c r="G568">
        <v>0</v>
      </c>
      <c r="H568">
        <v>0</v>
      </c>
      <c r="I568">
        <v>1</v>
      </c>
      <c r="J568">
        <v>0</v>
      </c>
      <c r="K568">
        <v>0</v>
      </c>
      <c r="L568">
        <v>0</v>
      </c>
      <c r="M568">
        <v>7</v>
      </c>
      <c r="N568">
        <v>1</v>
      </c>
      <c r="O568">
        <v>1</v>
      </c>
      <c r="P568">
        <v>0</v>
      </c>
      <c r="Q568">
        <v>0</v>
      </c>
      <c r="R568">
        <v>33</v>
      </c>
      <c r="S568">
        <v>10</v>
      </c>
      <c r="T568">
        <v>0</v>
      </c>
      <c r="U568">
        <v>15</v>
      </c>
      <c r="V568">
        <v>6</v>
      </c>
      <c r="W568">
        <v>0</v>
      </c>
      <c r="X568">
        <v>25</v>
      </c>
      <c r="Y568">
        <v>6</v>
      </c>
      <c r="Z568">
        <v>0</v>
      </c>
      <c r="AA568">
        <v>0.57999999999999996</v>
      </c>
      <c r="AB568">
        <v>0.5</v>
      </c>
      <c r="AC568">
        <v>0.24</v>
      </c>
      <c r="AD568">
        <v>0.4</v>
      </c>
    </row>
    <row r="569" spans="1:30" x14ac:dyDescent="0.25">
      <c r="A569">
        <v>1098</v>
      </c>
      <c r="B569">
        <v>1595</v>
      </c>
      <c r="C569">
        <v>131</v>
      </c>
      <c r="D569">
        <v>78</v>
      </c>
      <c r="E569">
        <v>12</v>
      </c>
      <c r="F569">
        <v>0</v>
      </c>
      <c r="G569">
        <v>0</v>
      </c>
      <c r="H569">
        <v>0</v>
      </c>
      <c r="I569">
        <v>1</v>
      </c>
      <c r="J569">
        <v>0</v>
      </c>
      <c r="K569">
        <v>1</v>
      </c>
      <c r="L569">
        <v>0</v>
      </c>
      <c r="M569">
        <v>8</v>
      </c>
      <c r="N569">
        <v>1</v>
      </c>
      <c r="O569">
        <v>0</v>
      </c>
      <c r="P569">
        <v>0</v>
      </c>
      <c r="Q569">
        <v>0</v>
      </c>
      <c r="R569">
        <v>70</v>
      </c>
      <c r="S569">
        <v>8</v>
      </c>
      <c r="T569">
        <v>0</v>
      </c>
      <c r="U569">
        <v>18</v>
      </c>
      <c r="V569">
        <v>4</v>
      </c>
      <c r="W569">
        <v>0</v>
      </c>
      <c r="X569">
        <v>32</v>
      </c>
      <c r="Y569">
        <v>4</v>
      </c>
      <c r="Z569">
        <v>0</v>
      </c>
      <c r="AA569">
        <v>0.76</v>
      </c>
      <c r="AB569">
        <v>0.62</v>
      </c>
      <c r="AC569">
        <v>0.54</v>
      </c>
      <c r="AD569">
        <v>0.5</v>
      </c>
    </row>
    <row r="570" spans="1:30" x14ac:dyDescent="0.25">
      <c r="A570">
        <v>63918</v>
      </c>
      <c r="B570">
        <v>1595</v>
      </c>
      <c r="C570">
        <v>127</v>
      </c>
      <c r="D570">
        <v>51</v>
      </c>
      <c r="E570">
        <v>6</v>
      </c>
      <c r="F570">
        <v>0</v>
      </c>
      <c r="G570">
        <v>0</v>
      </c>
      <c r="H570">
        <v>0</v>
      </c>
      <c r="I570">
        <v>3</v>
      </c>
      <c r="J570">
        <v>15</v>
      </c>
      <c r="K570">
        <v>0</v>
      </c>
      <c r="L570">
        <v>0</v>
      </c>
      <c r="M570">
        <v>17</v>
      </c>
      <c r="N570">
        <v>18</v>
      </c>
      <c r="O570">
        <v>1</v>
      </c>
      <c r="P570">
        <v>0</v>
      </c>
      <c r="Q570">
        <v>0</v>
      </c>
      <c r="R570">
        <v>37</v>
      </c>
      <c r="S570">
        <v>12</v>
      </c>
      <c r="T570">
        <v>2</v>
      </c>
      <c r="U570">
        <v>15</v>
      </c>
      <c r="V570">
        <v>7</v>
      </c>
      <c r="W570">
        <v>2</v>
      </c>
      <c r="X570">
        <v>26</v>
      </c>
      <c r="Y570">
        <v>11</v>
      </c>
      <c r="Z570">
        <v>1</v>
      </c>
      <c r="AA570">
        <v>0.62</v>
      </c>
      <c r="AB570">
        <v>0.5</v>
      </c>
      <c r="AC570">
        <v>0.3</v>
      </c>
      <c r="AD570">
        <v>0.08</v>
      </c>
    </row>
    <row r="571" spans="1:30" x14ac:dyDescent="0.25">
      <c r="A571">
        <v>97801</v>
      </c>
      <c r="B571">
        <v>1595</v>
      </c>
      <c r="C571">
        <v>121</v>
      </c>
      <c r="D571">
        <v>70</v>
      </c>
      <c r="E571">
        <v>10</v>
      </c>
      <c r="F571">
        <v>0</v>
      </c>
      <c r="G571">
        <v>0</v>
      </c>
      <c r="H571">
        <v>0</v>
      </c>
      <c r="I571">
        <v>1</v>
      </c>
      <c r="J571">
        <v>0</v>
      </c>
      <c r="K571">
        <v>7</v>
      </c>
      <c r="L571">
        <v>0</v>
      </c>
      <c r="M571">
        <v>22</v>
      </c>
      <c r="N571">
        <v>1</v>
      </c>
      <c r="O571">
        <v>1</v>
      </c>
      <c r="P571">
        <v>0</v>
      </c>
      <c r="Q571">
        <v>0</v>
      </c>
      <c r="R571">
        <v>41</v>
      </c>
      <c r="S571">
        <v>25</v>
      </c>
      <c r="T571">
        <v>4</v>
      </c>
      <c r="U571">
        <v>6</v>
      </c>
      <c r="V571">
        <v>8</v>
      </c>
      <c r="W571">
        <v>3</v>
      </c>
      <c r="X571">
        <v>14</v>
      </c>
      <c r="Y571">
        <v>16</v>
      </c>
      <c r="Z571">
        <v>2</v>
      </c>
      <c r="AA571">
        <v>0.88</v>
      </c>
      <c r="AB571">
        <v>0.72</v>
      </c>
      <c r="AC571">
        <v>0.66</v>
      </c>
      <c r="AD571">
        <v>0.36</v>
      </c>
    </row>
    <row r="572" spans="1:30" x14ac:dyDescent="0.25">
      <c r="A572">
        <v>8255</v>
      </c>
      <c r="B572">
        <v>1595</v>
      </c>
      <c r="C572">
        <v>121</v>
      </c>
      <c r="D572">
        <v>57</v>
      </c>
      <c r="E572">
        <v>9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10</v>
      </c>
      <c r="N572">
        <v>0</v>
      </c>
      <c r="O572">
        <v>0</v>
      </c>
      <c r="P572">
        <v>0</v>
      </c>
      <c r="Q572">
        <v>0</v>
      </c>
      <c r="R572">
        <v>38</v>
      </c>
      <c r="S572">
        <v>15</v>
      </c>
      <c r="T572">
        <v>4</v>
      </c>
      <c r="U572">
        <v>18</v>
      </c>
      <c r="V572">
        <v>9</v>
      </c>
      <c r="W572">
        <v>2</v>
      </c>
      <c r="X572">
        <v>29</v>
      </c>
      <c r="Y572">
        <v>10</v>
      </c>
      <c r="Z572">
        <v>1</v>
      </c>
      <c r="AA572">
        <v>0.55000000000000004</v>
      </c>
      <c r="AB572">
        <v>0.47</v>
      </c>
      <c r="AC572">
        <v>0.24</v>
      </c>
      <c r="AD572">
        <v>0.33</v>
      </c>
    </row>
    <row r="573" spans="1:30" x14ac:dyDescent="0.25">
      <c r="A573">
        <v>5146</v>
      </c>
      <c r="B573">
        <v>1595</v>
      </c>
      <c r="C573">
        <v>103</v>
      </c>
      <c r="D573">
        <v>66</v>
      </c>
      <c r="E573">
        <v>6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8</v>
      </c>
      <c r="N573">
        <v>0</v>
      </c>
      <c r="O573">
        <v>1</v>
      </c>
      <c r="P573">
        <v>0</v>
      </c>
      <c r="Q573">
        <v>2</v>
      </c>
      <c r="R573">
        <v>57</v>
      </c>
      <c r="S573">
        <v>7</v>
      </c>
      <c r="T573">
        <v>2</v>
      </c>
      <c r="U573">
        <v>26</v>
      </c>
      <c r="V573">
        <v>4</v>
      </c>
      <c r="W573">
        <v>1</v>
      </c>
      <c r="X573">
        <v>44</v>
      </c>
      <c r="Y573">
        <v>5</v>
      </c>
      <c r="Z573">
        <v>0</v>
      </c>
      <c r="AA573">
        <v>0.56000000000000005</v>
      </c>
      <c r="AB573">
        <v>0.56999999999999995</v>
      </c>
      <c r="AC573">
        <v>0.23</v>
      </c>
      <c r="AD573">
        <v>0.28999999999999998</v>
      </c>
    </row>
    <row r="574" spans="1:30" x14ac:dyDescent="0.25">
      <c r="A574">
        <v>88612</v>
      </c>
      <c r="B574">
        <v>1595</v>
      </c>
      <c r="C574">
        <v>94</v>
      </c>
      <c r="D574">
        <v>47</v>
      </c>
      <c r="E574">
        <v>7</v>
      </c>
      <c r="F574">
        <v>0</v>
      </c>
      <c r="G574">
        <v>0</v>
      </c>
      <c r="H574">
        <v>1</v>
      </c>
      <c r="I574">
        <v>1</v>
      </c>
      <c r="J574">
        <v>0</v>
      </c>
      <c r="K574">
        <v>0</v>
      </c>
      <c r="L574">
        <v>0</v>
      </c>
      <c r="M574">
        <v>10</v>
      </c>
      <c r="N574">
        <v>2</v>
      </c>
      <c r="O574">
        <v>0</v>
      </c>
      <c r="P574">
        <v>0</v>
      </c>
      <c r="Q574">
        <v>0</v>
      </c>
      <c r="R574">
        <v>36</v>
      </c>
      <c r="S574">
        <v>6</v>
      </c>
      <c r="T574">
        <v>5</v>
      </c>
      <c r="U574">
        <v>17</v>
      </c>
      <c r="V574">
        <v>6</v>
      </c>
      <c r="W574">
        <v>2</v>
      </c>
      <c r="X574">
        <v>28</v>
      </c>
      <c r="Y574">
        <v>5</v>
      </c>
      <c r="Z574">
        <v>1</v>
      </c>
      <c r="AA574">
        <v>0.56000000000000005</v>
      </c>
      <c r="AB574">
        <v>0.17</v>
      </c>
      <c r="AC574">
        <v>0.22</v>
      </c>
      <c r="AD574">
        <v>0.17</v>
      </c>
    </row>
    <row r="575" spans="1:30" x14ac:dyDescent="0.25">
      <c r="A575">
        <v>94358</v>
      </c>
      <c r="B575">
        <v>1595</v>
      </c>
      <c r="C575">
        <v>93</v>
      </c>
      <c r="D575">
        <v>42</v>
      </c>
      <c r="E575">
        <v>8</v>
      </c>
      <c r="F575">
        <v>0</v>
      </c>
      <c r="G575">
        <v>0</v>
      </c>
      <c r="H575">
        <v>0</v>
      </c>
      <c r="I575">
        <v>2</v>
      </c>
      <c r="J575">
        <v>0</v>
      </c>
      <c r="K575">
        <v>0</v>
      </c>
      <c r="L575">
        <v>0</v>
      </c>
      <c r="M575">
        <v>14</v>
      </c>
      <c r="N575">
        <v>2</v>
      </c>
      <c r="O575">
        <v>1</v>
      </c>
      <c r="P575">
        <v>0</v>
      </c>
      <c r="Q575">
        <v>0</v>
      </c>
      <c r="R575">
        <v>32</v>
      </c>
      <c r="S575">
        <v>10</v>
      </c>
      <c r="T575">
        <v>0</v>
      </c>
      <c r="U575">
        <v>12</v>
      </c>
      <c r="V575">
        <v>7</v>
      </c>
      <c r="W575">
        <v>0</v>
      </c>
      <c r="X575">
        <v>18</v>
      </c>
      <c r="Y575">
        <v>7</v>
      </c>
      <c r="Z575">
        <v>0</v>
      </c>
      <c r="AA575">
        <v>0.66</v>
      </c>
      <c r="AB575">
        <v>0.4</v>
      </c>
      <c r="AC575">
        <v>0.44</v>
      </c>
      <c r="AD575">
        <v>0.3</v>
      </c>
    </row>
    <row r="576" spans="1:30" x14ac:dyDescent="0.25">
      <c r="A576">
        <v>113261</v>
      </c>
      <c r="B576">
        <v>1595</v>
      </c>
      <c r="C576">
        <v>79</v>
      </c>
      <c r="D576">
        <v>39</v>
      </c>
      <c r="E576">
        <v>8</v>
      </c>
      <c r="F576">
        <v>0</v>
      </c>
      <c r="G576">
        <v>0</v>
      </c>
      <c r="H576">
        <v>0</v>
      </c>
      <c r="I576">
        <v>2</v>
      </c>
      <c r="J576">
        <v>0</v>
      </c>
      <c r="K576">
        <v>0</v>
      </c>
      <c r="L576">
        <v>0</v>
      </c>
      <c r="M576">
        <v>10</v>
      </c>
      <c r="N576">
        <v>2</v>
      </c>
      <c r="O576">
        <v>0</v>
      </c>
      <c r="P576">
        <v>0</v>
      </c>
      <c r="Q576">
        <v>0</v>
      </c>
      <c r="R576">
        <v>29</v>
      </c>
      <c r="S576">
        <v>8</v>
      </c>
      <c r="T576">
        <v>2</v>
      </c>
      <c r="U576">
        <v>17</v>
      </c>
      <c r="V576">
        <v>6</v>
      </c>
      <c r="W576">
        <v>2</v>
      </c>
      <c r="X576">
        <v>21</v>
      </c>
      <c r="Y576">
        <v>5</v>
      </c>
      <c r="Z576">
        <v>1</v>
      </c>
      <c r="AA576">
        <v>0.45</v>
      </c>
      <c r="AB576">
        <v>0.38</v>
      </c>
      <c r="AC576">
        <v>0.28000000000000003</v>
      </c>
      <c r="AD576">
        <v>0.38</v>
      </c>
    </row>
    <row r="577" spans="1:30" x14ac:dyDescent="0.25">
      <c r="A577">
        <v>2414</v>
      </c>
      <c r="B577">
        <v>1595</v>
      </c>
      <c r="C577">
        <v>76</v>
      </c>
      <c r="D577">
        <v>54</v>
      </c>
      <c r="E577">
        <v>6</v>
      </c>
      <c r="F577">
        <v>0</v>
      </c>
      <c r="G577">
        <v>0</v>
      </c>
      <c r="H577">
        <v>12</v>
      </c>
      <c r="I577">
        <v>0</v>
      </c>
      <c r="J577">
        <v>1</v>
      </c>
      <c r="K577">
        <v>4</v>
      </c>
      <c r="L577">
        <v>0</v>
      </c>
      <c r="M577">
        <v>11</v>
      </c>
      <c r="N577">
        <v>13</v>
      </c>
      <c r="O577">
        <v>0</v>
      </c>
      <c r="P577">
        <v>0</v>
      </c>
      <c r="Q577">
        <v>0</v>
      </c>
      <c r="R577">
        <v>36</v>
      </c>
      <c r="S577">
        <v>17</v>
      </c>
      <c r="T577">
        <v>1</v>
      </c>
      <c r="U577">
        <v>12</v>
      </c>
      <c r="V577">
        <v>4</v>
      </c>
      <c r="W577">
        <v>1</v>
      </c>
      <c r="X577">
        <v>18</v>
      </c>
      <c r="Y577">
        <v>5</v>
      </c>
      <c r="Z577">
        <v>0</v>
      </c>
      <c r="AA577">
        <v>0.69</v>
      </c>
      <c r="AB577">
        <v>0.82</v>
      </c>
      <c r="AC577">
        <v>0.5</v>
      </c>
      <c r="AD577">
        <v>0.71</v>
      </c>
    </row>
    <row r="578" spans="1:30" x14ac:dyDescent="0.25">
      <c r="A578">
        <v>38027</v>
      </c>
      <c r="B578">
        <v>1595</v>
      </c>
      <c r="C578">
        <v>75</v>
      </c>
      <c r="D578">
        <v>39</v>
      </c>
      <c r="E578">
        <v>7</v>
      </c>
      <c r="F578">
        <v>0</v>
      </c>
      <c r="G578">
        <v>0</v>
      </c>
      <c r="H578">
        <v>0</v>
      </c>
      <c r="I578">
        <v>5</v>
      </c>
      <c r="J578">
        <v>4</v>
      </c>
      <c r="K578">
        <v>4</v>
      </c>
      <c r="L578">
        <v>0</v>
      </c>
      <c r="M578">
        <v>11</v>
      </c>
      <c r="N578">
        <v>9</v>
      </c>
      <c r="O578">
        <v>0</v>
      </c>
      <c r="P578">
        <v>0</v>
      </c>
      <c r="Q578">
        <v>0</v>
      </c>
      <c r="R578">
        <v>20</v>
      </c>
      <c r="S578">
        <v>17</v>
      </c>
      <c r="T578">
        <v>2</v>
      </c>
      <c r="U578">
        <v>12</v>
      </c>
      <c r="V578">
        <v>7</v>
      </c>
      <c r="W578">
        <v>1</v>
      </c>
      <c r="X578">
        <v>15</v>
      </c>
      <c r="Y578">
        <v>12</v>
      </c>
      <c r="Z578">
        <v>0</v>
      </c>
      <c r="AA578">
        <v>0.45</v>
      </c>
      <c r="AB578">
        <v>0.65</v>
      </c>
      <c r="AC578">
        <v>0.25</v>
      </c>
      <c r="AD578">
        <v>0.28999999999999998</v>
      </c>
    </row>
    <row r="579" spans="1:30" x14ac:dyDescent="0.25">
      <c r="A579">
        <v>4080</v>
      </c>
      <c r="B579">
        <v>1595</v>
      </c>
      <c r="C579">
        <v>60</v>
      </c>
      <c r="D579">
        <v>40</v>
      </c>
      <c r="E579">
        <v>9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1</v>
      </c>
      <c r="N579">
        <v>0</v>
      </c>
      <c r="O579">
        <v>0</v>
      </c>
      <c r="P579">
        <v>0</v>
      </c>
      <c r="Q579">
        <v>0</v>
      </c>
      <c r="R579">
        <v>36</v>
      </c>
      <c r="S579">
        <v>4</v>
      </c>
      <c r="T579">
        <v>0</v>
      </c>
      <c r="U579">
        <v>7</v>
      </c>
      <c r="V579">
        <v>3</v>
      </c>
      <c r="W579">
        <v>0</v>
      </c>
      <c r="X579">
        <v>15</v>
      </c>
      <c r="Y579">
        <v>2</v>
      </c>
      <c r="Z579">
        <v>0</v>
      </c>
      <c r="AA579">
        <v>0.83</v>
      </c>
      <c r="AB579">
        <v>0.5</v>
      </c>
      <c r="AC579">
        <v>0.57999999999999996</v>
      </c>
      <c r="AD579">
        <v>0.5</v>
      </c>
    </row>
    <row r="580" spans="1:30" x14ac:dyDescent="0.25">
      <c r="A580">
        <v>2642</v>
      </c>
      <c r="B580">
        <v>1595</v>
      </c>
      <c r="C580">
        <v>56</v>
      </c>
      <c r="D580">
        <v>40</v>
      </c>
      <c r="E580">
        <v>5</v>
      </c>
      <c r="F580">
        <v>0</v>
      </c>
      <c r="G580">
        <v>0</v>
      </c>
      <c r="H580">
        <v>0</v>
      </c>
      <c r="I580">
        <v>1</v>
      </c>
      <c r="J580">
        <v>0</v>
      </c>
      <c r="K580">
        <v>0</v>
      </c>
      <c r="L580">
        <v>0</v>
      </c>
      <c r="M580">
        <v>5</v>
      </c>
      <c r="N580">
        <v>1</v>
      </c>
      <c r="O580">
        <v>1</v>
      </c>
      <c r="P580">
        <v>0</v>
      </c>
      <c r="Q580">
        <v>0</v>
      </c>
      <c r="R580">
        <v>27</v>
      </c>
      <c r="S580">
        <v>13</v>
      </c>
      <c r="T580">
        <v>0</v>
      </c>
      <c r="U580">
        <v>8</v>
      </c>
      <c r="V580">
        <v>9</v>
      </c>
      <c r="W580">
        <v>0</v>
      </c>
      <c r="X580">
        <v>10</v>
      </c>
      <c r="Y580">
        <v>11</v>
      </c>
      <c r="Z580">
        <v>0</v>
      </c>
      <c r="AA580">
        <v>0.74</v>
      </c>
      <c r="AB580">
        <v>0.38</v>
      </c>
      <c r="AC580">
        <v>0.63</v>
      </c>
      <c r="AD580">
        <v>0.15</v>
      </c>
    </row>
    <row r="581" spans="1:30" x14ac:dyDescent="0.25">
      <c r="A581">
        <v>5172</v>
      </c>
      <c r="B581">
        <v>1595</v>
      </c>
      <c r="C581">
        <v>36</v>
      </c>
      <c r="D581">
        <v>17</v>
      </c>
      <c r="E581">
        <v>11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10</v>
      </c>
      <c r="N581">
        <v>0</v>
      </c>
      <c r="O581">
        <v>1</v>
      </c>
      <c r="P581">
        <v>0</v>
      </c>
      <c r="Q581">
        <v>0</v>
      </c>
      <c r="R581">
        <v>14</v>
      </c>
      <c r="S581">
        <v>3</v>
      </c>
      <c r="T581">
        <v>0</v>
      </c>
      <c r="U581">
        <v>7</v>
      </c>
      <c r="V581">
        <v>3</v>
      </c>
      <c r="W581">
        <v>0</v>
      </c>
      <c r="X581">
        <v>7</v>
      </c>
      <c r="Y581">
        <v>2</v>
      </c>
      <c r="Z581">
        <v>0</v>
      </c>
      <c r="AA581">
        <v>0.56999999999999995</v>
      </c>
      <c r="AB581">
        <v>0.33</v>
      </c>
      <c r="AC581">
        <v>0.5</v>
      </c>
      <c r="AD581">
        <v>0.33</v>
      </c>
    </row>
    <row r="582" spans="1:30" x14ac:dyDescent="0.25">
      <c r="A582">
        <v>5966</v>
      </c>
      <c r="B582">
        <v>1595</v>
      </c>
      <c r="C582">
        <v>25</v>
      </c>
      <c r="D582">
        <v>13</v>
      </c>
      <c r="E582">
        <v>4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8</v>
      </c>
      <c r="N582">
        <v>0</v>
      </c>
      <c r="O582">
        <v>0</v>
      </c>
      <c r="P582">
        <v>0</v>
      </c>
      <c r="Q582">
        <v>0</v>
      </c>
      <c r="R582">
        <v>10</v>
      </c>
      <c r="S582">
        <v>3</v>
      </c>
      <c r="T582">
        <v>0</v>
      </c>
      <c r="U582">
        <v>6</v>
      </c>
      <c r="V582">
        <v>2</v>
      </c>
      <c r="W582">
        <v>0</v>
      </c>
      <c r="X582">
        <v>5</v>
      </c>
      <c r="Y582">
        <v>2</v>
      </c>
      <c r="Z582">
        <v>0</v>
      </c>
      <c r="AA582">
        <v>0.5</v>
      </c>
      <c r="AB582">
        <v>0.67</v>
      </c>
      <c r="AC582">
        <v>0.5</v>
      </c>
      <c r="AD582">
        <v>0.33</v>
      </c>
    </row>
    <row r="583" spans="1:30" x14ac:dyDescent="0.25">
      <c r="A583">
        <v>67764</v>
      </c>
      <c r="B583">
        <v>1594</v>
      </c>
      <c r="C583">
        <v>116</v>
      </c>
      <c r="D583">
        <v>56</v>
      </c>
      <c r="E583">
        <v>10</v>
      </c>
      <c r="F583">
        <v>0</v>
      </c>
      <c r="G583">
        <v>0</v>
      </c>
      <c r="H583">
        <v>0</v>
      </c>
      <c r="I583">
        <v>1</v>
      </c>
      <c r="J583">
        <v>0</v>
      </c>
      <c r="K583">
        <v>1</v>
      </c>
      <c r="L583">
        <v>0</v>
      </c>
      <c r="M583">
        <v>13</v>
      </c>
      <c r="N583">
        <v>1</v>
      </c>
      <c r="O583">
        <v>2</v>
      </c>
      <c r="P583">
        <v>0</v>
      </c>
      <c r="Q583">
        <v>0</v>
      </c>
      <c r="R583">
        <v>36</v>
      </c>
      <c r="S583">
        <v>20</v>
      </c>
      <c r="T583">
        <v>0</v>
      </c>
      <c r="U583">
        <v>12</v>
      </c>
      <c r="V583">
        <v>11</v>
      </c>
      <c r="W583">
        <v>0</v>
      </c>
      <c r="X583">
        <v>23</v>
      </c>
      <c r="Y583">
        <v>16</v>
      </c>
      <c r="Z583">
        <v>0</v>
      </c>
      <c r="AA583">
        <v>0.69</v>
      </c>
      <c r="AB583">
        <v>0.5</v>
      </c>
      <c r="AC583">
        <v>0.36</v>
      </c>
      <c r="AD583">
        <v>0.2</v>
      </c>
    </row>
    <row r="584" spans="1:30" x14ac:dyDescent="0.25">
      <c r="A584">
        <v>45226</v>
      </c>
      <c r="B584">
        <v>1594</v>
      </c>
      <c r="C584">
        <v>114</v>
      </c>
      <c r="D584">
        <v>58</v>
      </c>
      <c r="E584">
        <v>10</v>
      </c>
      <c r="F584">
        <v>0</v>
      </c>
      <c r="G584">
        <v>0</v>
      </c>
      <c r="H584">
        <v>0</v>
      </c>
      <c r="I584">
        <v>1</v>
      </c>
      <c r="J584">
        <v>0</v>
      </c>
      <c r="K584">
        <v>22</v>
      </c>
      <c r="L584">
        <v>0</v>
      </c>
      <c r="M584">
        <v>25</v>
      </c>
      <c r="N584">
        <v>1</v>
      </c>
      <c r="O584">
        <v>1</v>
      </c>
      <c r="P584">
        <v>0</v>
      </c>
      <c r="Q584">
        <v>0</v>
      </c>
      <c r="R584">
        <v>18</v>
      </c>
      <c r="S584">
        <v>34</v>
      </c>
      <c r="T584">
        <v>6</v>
      </c>
      <c r="U584">
        <v>11</v>
      </c>
      <c r="V584">
        <v>9</v>
      </c>
      <c r="W584">
        <v>3</v>
      </c>
      <c r="X584">
        <v>13</v>
      </c>
      <c r="Y584">
        <v>24</v>
      </c>
      <c r="Z584">
        <v>2</v>
      </c>
      <c r="AA584">
        <v>0.44</v>
      </c>
      <c r="AB584">
        <v>0.76</v>
      </c>
      <c r="AC584">
        <v>0.28000000000000003</v>
      </c>
      <c r="AD584">
        <v>0.28999999999999998</v>
      </c>
    </row>
    <row r="585" spans="1:30" x14ac:dyDescent="0.25">
      <c r="A585">
        <v>32139</v>
      </c>
      <c r="B585">
        <v>1594</v>
      </c>
      <c r="C585">
        <v>113</v>
      </c>
      <c r="D585">
        <v>57</v>
      </c>
      <c r="E585">
        <v>8</v>
      </c>
      <c r="F585">
        <v>0</v>
      </c>
      <c r="G585">
        <v>0</v>
      </c>
      <c r="H585">
        <v>0</v>
      </c>
      <c r="I585">
        <v>4</v>
      </c>
      <c r="J585">
        <v>0</v>
      </c>
      <c r="K585">
        <v>0</v>
      </c>
      <c r="L585">
        <v>1</v>
      </c>
      <c r="M585">
        <v>27</v>
      </c>
      <c r="N585">
        <v>5</v>
      </c>
      <c r="O585">
        <v>2</v>
      </c>
      <c r="P585">
        <v>0</v>
      </c>
      <c r="Q585">
        <v>0</v>
      </c>
      <c r="R585">
        <v>39</v>
      </c>
      <c r="S585">
        <v>17</v>
      </c>
      <c r="T585">
        <v>1</v>
      </c>
      <c r="U585">
        <v>16</v>
      </c>
      <c r="V585">
        <v>7</v>
      </c>
      <c r="W585">
        <v>1</v>
      </c>
      <c r="X585">
        <v>25</v>
      </c>
      <c r="Y585">
        <v>12</v>
      </c>
      <c r="Z585">
        <v>0</v>
      </c>
      <c r="AA585">
        <v>0.62</v>
      </c>
      <c r="AB585">
        <v>0.65</v>
      </c>
      <c r="AC585">
        <v>0.36</v>
      </c>
      <c r="AD585">
        <v>0.28999999999999998</v>
      </c>
    </row>
    <row r="586" spans="1:30" x14ac:dyDescent="0.25">
      <c r="A586">
        <v>27631</v>
      </c>
      <c r="B586">
        <v>1594</v>
      </c>
      <c r="C586">
        <v>95</v>
      </c>
      <c r="D586">
        <v>54</v>
      </c>
      <c r="E586">
        <v>10</v>
      </c>
      <c r="F586">
        <v>0</v>
      </c>
      <c r="G586">
        <v>0</v>
      </c>
      <c r="H586">
        <v>1</v>
      </c>
      <c r="I586">
        <v>1</v>
      </c>
      <c r="J586">
        <v>0</v>
      </c>
      <c r="K586">
        <v>0</v>
      </c>
      <c r="L586">
        <v>0</v>
      </c>
      <c r="M586">
        <v>25</v>
      </c>
      <c r="N586">
        <v>2</v>
      </c>
      <c r="O586">
        <v>0</v>
      </c>
      <c r="P586">
        <v>0</v>
      </c>
      <c r="Q586">
        <v>2</v>
      </c>
      <c r="R586">
        <v>34</v>
      </c>
      <c r="S586">
        <v>15</v>
      </c>
      <c r="T586">
        <v>5</v>
      </c>
      <c r="U586">
        <v>18</v>
      </c>
      <c r="V586">
        <v>10</v>
      </c>
      <c r="W586">
        <v>2</v>
      </c>
      <c r="X586">
        <v>25</v>
      </c>
      <c r="Y586">
        <v>12</v>
      </c>
      <c r="Z586">
        <v>1</v>
      </c>
      <c r="AA586">
        <v>0.5</v>
      </c>
      <c r="AB586">
        <v>0.4</v>
      </c>
      <c r="AC586">
        <v>0.26</v>
      </c>
      <c r="AD586">
        <v>0.2</v>
      </c>
    </row>
    <row r="587" spans="1:30" x14ac:dyDescent="0.25">
      <c r="A587">
        <v>28028</v>
      </c>
      <c r="B587">
        <v>1594</v>
      </c>
      <c r="C587">
        <v>92</v>
      </c>
      <c r="D587">
        <v>48</v>
      </c>
      <c r="E587">
        <v>6</v>
      </c>
      <c r="F587">
        <v>0</v>
      </c>
      <c r="G587">
        <v>0</v>
      </c>
      <c r="H587">
        <v>0</v>
      </c>
      <c r="I587">
        <v>2</v>
      </c>
      <c r="J587">
        <v>0</v>
      </c>
      <c r="K587">
        <v>0</v>
      </c>
      <c r="L587">
        <v>0</v>
      </c>
      <c r="M587">
        <v>8</v>
      </c>
      <c r="N587">
        <v>2</v>
      </c>
      <c r="O587">
        <v>0</v>
      </c>
      <c r="P587">
        <v>0</v>
      </c>
      <c r="Q587">
        <v>0</v>
      </c>
      <c r="R587">
        <v>42</v>
      </c>
      <c r="S587">
        <v>6</v>
      </c>
      <c r="T587">
        <v>0</v>
      </c>
      <c r="U587">
        <v>18</v>
      </c>
      <c r="V587">
        <v>2</v>
      </c>
      <c r="W587">
        <v>0</v>
      </c>
      <c r="X587">
        <v>29</v>
      </c>
      <c r="Y587">
        <v>1</v>
      </c>
      <c r="Z587">
        <v>0</v>
      </c>
      <c r="AA587">
        <v>0.6</v>
      </c>
      <c r="AB587">
        <v>0.83</v>
      </c>
      <c r="AC587">
        <v>0.31</v>
      </c>
      <c r="AD587">
        <v>0.83</v>
      </c>
    </row>
    <row r="588" spans="1:30" x14ac:dyDescent="0.25">
      <c r="A588">
        <v>97178</v>
      </c>
      <c r="B588">
        <v>1594</v>
      </c>
      <c r="C588">
        <v>82</v>
      </c>
      <c r="D588">
        <v>46</v>
      </c>
      <c r="E588">
        <v>12</v>
      </c>
      <c r="F588">
        <v>0</v>
      </c>
      <c r="G588">
        <v>0</v>
      </c>
      <c r="H588">
        <v>0</v>
      </c>
      <c r="I588">
        <v>3</v>
      </c>
      <c r="J588">
        <v>0</v>
      </c>
      <c r="K588">
        <v>0</v>
      </c>
      <c r="L588">
        <v>0</v>
      </c>
      <c r="M588">
        <v>23</v>
      </c>
      <c r="N588">
        <v>3</v>
      </c>
      <c r="O588">
        <v>1</v>
      </c>
      <c r="P588">
        <v>0</v>
      </c>
      <c r="Q588">
        <v>1</v>
      </c>
      <c r="R588">
        <v>34</v>
      </c>
      <c r="S588">
        <v>10</v>
      </c>
      <c r="T588">
        <v>2</v>
      </c>
      <c r="U588">
        <v>14</v>
      </c>
      <c r="V588">
        <v>4</v>
      </c>
      <c r="W588">
        <v>2</v>
      </c>
      <c r="X588">
        <v>20</v>
      </c>
      <c r="Y588">
        <v>5</v>
      </c>
      <c r="Z588">
        <v>1</v>
      </c>
      <c r="AA588">
        <v>0.62</v>
      </c>
      <c r="AB588">
        <v>0.7</v>
      </c>
      <c r="AC588">
        <v>0.41</v>
      </c>
      <c r="AD588">
        <v>0.5</v>
      </c>
    </row>
    <row r="589" spans="1:30" x14ac:dyDescent="0.25">
      <c r="A589">
        <v>14289</v>
      </c>
      <c r="B589">
        <v>1594</v>
      </c>
      <c r="C589">
        <v>72</v>
      </c>
      <c r="D589">
        <v>46</v>
      </c>
      <c r="E589">
        <v>13</v>
      </c>
      <c r="F589">
        <v>0</v>
      </c>
      <c r="G589">
        <v>0</v>
      </c>
      <c r="H589">
        <v>0</v>
      </c>
      <c r="I589">
        <v>1</v>
      </c>
      <c r="J589">
        <v>0</v>
      </c>
      <c r="K589">
        <v>5</v>
      </c>
      <c r="L589">
        <v>0</v>
      </c>
      <c r="M589">
        <v>10</v>
      </c>
      <c r="N589">
        <v>1</v>
      </c>
      <c r="O589">
        <v>0</v>
      </c>
      <c r="P589">
        <v>0</v>
      </c>
      <c r="Q589">
        <v>1</v>
      </c>
      <c r="R589">
        <v>30</v>
      </c>
      <c r="S589">
        <v>13</v>
      </c>
      <c r="T589">
        <v>3</v>
      </c>
      <c r="U589">
        <v>6</v>
      </c>
      <c r="V589">
        <v>4</v>
      </c>
      <c r="W589">
        <v>2</v>
      </c>
      <c r="X589">
        <v>9</v>
      </c>
      <c r="Y589">
        <v>10</v>
      </c>
      <c r="Z589">
        <v>1</v>
      </c>
      <c r="AA589">
        <v>0.83</v>
      </c>
      <c r="AB589">
        <v>0.77</v>
      </c>
      <c r="AC589">
        <v>0.7</v>
      </c>
      <c r="AD589">
        <v>0.23</v>
      </c>
    </row>
    <row r="590" spans="1:30" x14ac:dyDescent="0.25">
      <c r="A590">
        <v>74684</v>
      </c>
      <c r="B590">
        <v>1594</v>
      </c>
      <c r="C590">
        <v>71</v>
      </c>
      <c r="D590">
        <v>33</v>
      </c>
      <c r="E590">
        <v>7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14</v>
      </c>
      <c r="N590">
        <v>0</v>
      </c>
      <c r="O590">
        <v>0</v>
      </c>
      <c r="P590">
        <v>0</v>
      </c>
      <c r="Q590">
        <v>0</v>
      </c>
      <c r="R590">
        <v>28</v>
      </c>
      <c r="S590">
        <v>5</v>
      </c>
      <c r="T590">
        <v>0</v>
      </c>
      <c r="U590">
        <v>16</v>
      </c>
      <c r="V590">
        <v>4</v>
      </c>
      <c r="W590">
        <v>0</v>
      </c>
      <c r="X590">
        <v>22</v>
      </c>
      <c r="Y590">
        <v>3</v>
      </c>
      <c r="Z590">
        <v>0</v>
      </c>
      <c r="AA590">
        <v>0.46</v>
      </c>
      <c r="AB590">
        <v>0.4</v>
      </c>
      <c r="AC590">
        <v>0.21</v>
      </c>
      <c r="AD590">
        <v>0.4</v>
      </c>
    </row>
    <row r="591" spans="1:30" x14ac:dyDescent="0.25">
      <c r="A591">
        <v>91107</v>
      </c>
      <c r="B591">
        <v>1594</v>
      </c>
      <c r="C591">
        <v>62</v>
      </c>
      <c r="D591">
        <v>30</v>
      </c>
      <c r="E591">
        <v>8</v>
      </c>
      <c r="F591">
        <v>0</v>
      </c>
      <c r="G591">
        <v>0</v>
      </c>
      <c r="H591">
        <v>0</v>
      </c>
      <c r="I591">
        <v>2</v>
      </c>
      <c r="J591">
        <v>0</v>
      </c>
      <c r="K591">
        <v>0</v>
      </c>
      <c r="L591">
        <v>0</v>
      </c>
      <c r="M591">
        <v>18</v>
      </c>
      <c r="N591">
        <v>2</v>
      </c>
      <c r="O591">
        <v>1</v>
      </c>
      <c r="P591">
        <v>0</v>
      </c>
      <c r="Q591">
        <v>0</v>
      </c>
      <c r="R591">
        <v>14</v>
      </c>
      <c r="S591">
        <v>11</v>
      </c>
      <c r="T591">
        <v>5</v>
      </c>
      <c r="U591">
        <v>11</v>
      </c>
      <c r="V591">
        <v>7</v>
      </c>
      <c r="W591">
        <v>2</v>
      </c>
      <c r="X591">
        <v>11</v>
      </c>
      <c r="Y591">
        <v>8</v>
      </c>
      <c r="Z591">
        <v>1</v>
      </c>
      <c r="AA591">
        <v>0.28999999999999998</v>
      </c>
      <c r="AB591">
        <v>0.45</v>
      </c>
      <c r="AC591">
        <v>0.21</v>
      </c>
      <c r="AD591">
        <v>0.27</v>
      </c>
    </row>
    <row r="592" spans="1:30" x14ac:dyDescent="0.25">
      <c r="A592">
        <v>98025</v>
      </c>
      <c r="B592">
        <v>1594</v>
      </c>
      <c r="C592">
        <v>60</v>
      </c>
      <c r="D592">
        <v>34</v>
      </c>
      <c r="E592">
        <v>8</v>
      </c>
      <c r="F592">
        <v>0</v>
      </c>
      <c r="G592">
        <v>0</v>
      </c>
      <c r="H592">
        <v>0</v>
      </c>
      <c r="I592">
        <v>1</v>
      </c>
      <c r="J592">
        <v>0</v>
      </c>
      <c r="K592">
        <v>0</v>
      </c>
      <c r="L592">
        <v>0</v>
      </c>
      <c r="M592">
        <v>15</v>
      </c>
      <c r="N592">
        <v>1</v>
      </c>
      <c r="O592">
        <v>1</v>
      </c>
      <c r="P592">
        <v>0</v>
      </c>
      <c r="Q592">
        <v>0</v>
      </c>
      <c r="R592">
        <v>22</v>
      </c>
      <c r="S592">
        <v>6</v>
      </c>
      <c r="T592">
        <v>6</v>
      </c>
      <c r="U592">
        <v>11</v>
      </c>
      <c r="V592">
        <v>3</v>
      </c>
      <c r="W592">
        <v>3</v>
      </c>
      <c r="X592">
        <v>15</v>
      </c>
      <c r="Y592">
        <v>3</v>
      </c>
      <c r="Z592">
        <v>2</v>
      </c>
      <c r="AA592">
        <v>0.55000000000000004</v>
      </c>
      <c r="AB592">
        <v>0.67</v>
      </c>
      <c r="AC592">
        <v>0.32</v>
      </c>
      <c r="AD592">
        <v>0.5</v>
      </c>
    </row>
    <row r="593" spans="1:30" x14ac:dyDescent="0.25">
      <c r="A593">
        <v>97794</v>
      </c>
      <c r="B593">
        <v>1594</v>
      </c>
      <c r="C593">
        <v>58</v>
      </c>
      <c r="D593">
        <v>32</v>
      </c>
      <c r="E593">
        <v>8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14</v>
      </c>
      <c r="N593">
        <v>0</v>
      </c>
      <c r="O593">
        <v>1</v>
      </c>
      <c r="P593">
        <v>0</v>
      </c>
      <c r="Q593">
        <v>2</v>
      </c>
      <c r="R593">
        <v>23</v>
      </c>
      <c r="S593">
        <v>7</v>
      </c>
      <c r="T593">
        <v>2</v>
      </c>
      <c r="U593">
        <v>13</v>
      </c>
      <c r="V593">
        <v>5</v>
      </c>
      <c r="W593">
        <v>1</v>
      </c>
      <c r="X593">
        <v>18</v>
      </c>
      <c r="Y593">
        <v>6</v>
      </c>
      <c r="Z593">
        <v>0</v>
      </c>
      <c r="AA593">
        <v>0.48</v>
      </c>
      <c r="AB593">
        <v>0.43</v>
      </c>
      <c r="AC593">
        <v>0.22</v>
      </c>
      <c r="AD593">
        <v>0.14000000000000001</v>
      </c>
    </row>
    <row r="594" spans="1:30" x14ac:dyDescent="0.25">
      <c r="A594">
        <v>32979</v>
      </c>
      <c r="B594">
        <v>1594</v>
      </c>
      <c r="C594">
        <v>57</v>
      </c>
      <c r="D594">
        <v>24</v>
      </c>
      <c r="E594">
        <v>4</v>
      </c>
      <c r="F594">
        <v>0</v>
      </c>
      <c r="G594">
        <v>0</v>
      </c>
      <c r="H594">
        <v>0</v>
      </c>
      <c r="I594">
        <v>4</v>
      </c>
      <c r="J594">
        <v>0</v>
      </c>
      <c r="K594">
        <v>0</v>
      </c>
      <c r="L594">
        <v>0</v>
      </c>
      <c r="M594">
        <v>13</v>
      </c>
      <c r="N594">
        <v>4</v>
      </c>
      <c r="O594">
        <v>0</v>
      </c>
      <c r="P594">
        <v>0</v>
      </c>
      <c r="Q594">
        <v>0</v>
      </c>
      <c r="R594">
        <v>15</v>
      </c>
      <c r="S594">
        <v>8</v>
      </c>
      <c r="T594">
        <v>1</v>
      </c>
      <c r="U594">
        <v>12</v>
      </c>
      <c r="V594">
        <v>3</v>
      </c>
      <c r="W594">
        <v>1</v>
      </c>
      <c r="X594">
        <v>12</v>
      </c>
      <c r="Y594">
        <v>4</v>
      </c>
      <c r="Z594">
        <v>0</v>
      </c>
      <c r="AA594">
        <v>0.27</v>
      </c>
      <c r="AB594">
        <v>0.75</v>
      </c>
      <c r="AC594">
        <v>0.2</v>
      </c>
      <c r="AD594">
        <v>0.5</v>
      </c>
    </row>
    <row r="595" spans="1:30" x14ac:dyDescent="0.25">
      <c r="A595">
        <v>6713</v>
      </c>
      <c r="B595">
        <v>1594</v>
      </c>
      <c r="C595">
        <v>54</v>
      </c>
      <c r="D595">
        <v>24</v>
      </c>
      <c r="E595">
        <v>5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10</v>
      </c>
      <c r="N595">
        <v>0</v>
      </c>
      <c r="O595">
        <v>1</v>
      </c>
      <c r="P595">
        <v>0</v>
      </c>
      <c r="Q595">
        <v>0</v>
      </c>
      <c r="R595">
        <v>17</v>
      </c>
      <c r="S595">
        <v>7</v>
      </c>
      <c r="T595">
        <v>0</v>
      </c>
      <c r="U595">
        <v>9</v>
      </c>
      <c r="V595">
        <v>2</v>
      </c>
      <c r="W595">
        <v>0</v>
      </c>
      <c r="X595">
        <v>12</v>
      </c>
      <c r="Y595">
        <v>2</v>
      </c>
      <c r="Z595">
        <v>0</v>
      </c>
      <c r="AA595">
        <v>0.53</v>
      </c>
      <c r="AB595">
        <v>0.86</v>
      </c>
      <c r="AC595">
        <v>0.28999999999999998</v>
      </c>
      <c r="AD595">
        <v>0.71</v>
      </c>
    </row>
    <row r="596" spans="1:30" x14ac:dyDescent="0.25">
      <c r="A596">
        <v>102699</v>
      </c>
      <c r="B596">
        <v>1594</v>
      </c>
      <c r="C596">
        <v>54</v>
      </c>
      <c r="D596">
        <v>28</v>
      </c>
      <c r="E596">
        <v>3</v>
      </c>
      <c r="F596">
        <v>0</v>
      </c>
      <c r="G596">
        <v>5</v>
      </c>
      <c r="H596">
        <v>11</v>
      </c>
      <c r="I596">
        <v>2</v>
      </c>
      <c r="J596">
        <v>1</v>
      </c>
      <c r="K596">
        <v>0</v>
      </c>
      <c r="L596">
        <v>0</v>
      </c>
      <c r="M596">
        <v>2</v>
      </c>
      <c r="N596">
        <v>19</v>
      </c>
      <c r="O596">
        <v>0</v>
      </c>
      <c r="P596">
        <v>0</v>
      </c>
      <c r="Q596">
        <v>0</v>
      </c>
      <c r="R596">
        <v>12</v>
      </c>
      <c r="S596">
        <v>13</v>
      </c>
      <c r="T596">
        <v>3</v>
      </c>
      <c r="U596">
        <v>9</v>
      </c>
      <c r="V596">
        <v>5</v>
      </c>
      <c r="W596">
        <v>2</v>
      </c>
      <c r="X596">
        <v>8</v>
      </c>
      <c r="Y596">
        <v>7</v>
      </c>
      <c r="Z596">
        <v>1</v>
      </c>
      <c r="AA596">
        <v>0.33</v>
      </c>
      <c r="AB596">
        <v>0.69</v>
      </c>
      <c r="AC596">
        <v>0.33</v>
      </c>
      <c r="AD596">
        <v>0.46</v>
      </c>
    </row>
    <row r="597" spans="1:30" x14ac:dyDescent="0.25">
      <c r="A597">
        <v>27324</v>
      </c>
      <c r="B597">
        <v>1594</v>
      </c>
      <c r="C597">
        <v>45</v>
      </c>
      <c r="D597">
        <v>23</v>
      </c>
      <c r="E597">
        <v>8</v>
      </c>
      <c r="F597">
        <v>0</v>
      </c>
      <c r="G597">
        <v>0</v>
      </c>
      <c r="H597">
        <v>0</v>
      </c>
      <c r="I597">
        <v>1</v>
      </c>
      <c r="J597">
        <v>0</v>
      </c>
      <c r="K597">
        <v>0</v>
      </c>
      <c r="L597">
        <v>0</v>
      </c>
      <c r="M597">
        <v>7</v>
      </c>
      <c r="N597">
        <v>1</v>
      </c>
      <c r="O597">
        <v>0</v>
      </c>
      <c r="P597">
        <v>0</v>
      </c>
      <c r="Q597">
        <v>0</v>
      </c>
      <c r="R597">
        <v>19</v>
      </c>
      <c r="S597">
        <v>4</v>
      </c>
      <c r="T597">
        <v>0</v>
      </c>
      <c r="U597">
        <v>7</v>
      </c>
      <c r="V597">
        <v>2</v>
      </c>
      <c r="W597">
        <v>0</v>
      </c>
      <c r="X597">
        <v>9</v>
      </c>
      <c r="Y597">
        <v>1</v>
      </c>
      <c r="Z597">
        <v>0</v>
      </c>
      <c r="AA597">
        <v>0.68</v>
      </c>
      <c r="AB597">
        <v>0.75</v>
      </c>
      <c r="AC597">
        <v>0.53</v>
      </c>
      <c r="AD597">
        <v>0.75</v>
      </c>
    </row>
    <row r="598" spans="1:30" x14ac:dyDescent="0.25">
      <c r="A598">
        <v>89370</v>
      </c>
      <c r="B598">
        <v>1594</v>
      </c>
      <c r="C598">
        <v>44</v>
      </c>
      <c r="D598">
        <v>27</v>
      </c>
      <c r="E598">
        <v>10</v>
      </c>
      <c r="F598">
        <v>0</v>
      </c>
      <c r="G598">
        <v>0</v>
      </c>
      <c r="H598">
        <v>0</v>
      </c>
      <c r="I598">
        <v>1</v>
      </c>
      <c r="J598">
        <v>0</v>
      </c>
      <c r="K598">
        <v>0</v>
      </c>
      <c r="L598">
        <v>0</v>
      </c>
      <c r="M598">
        <v>11</v>
      </c>
      <c r="N598">
        <v>1</v>
      </c>
      <c r="O598">
        <v>1</v>
      </c>
      <c r="P598">
        <v>0</v>
      </c>
      <c r="Q598">
        <v>0</v>
      </c>
      <c r="R598">
        <v>15</v>
      </c>
      <c r="S598">
        <v>11</v>
      </c>
      <c r="T598">
        <v>1</v>
      </c>
      <c r="U598">
        <v>3</v>
      </c>
      <c r="V598">
        <v>7</v>
      </c>
      <c r="W598">
        <v>1</v>
      </c>
      <c r="X598">
        <v>2</v>
      </c>
      <c r="Y598">
        <v>8</v>
      </c>
      <c r="Z598">
        <v>0</v>
      </c>
      <c r="AA598">
        <v>0.87</v>
      </c>
      <c r="AB598">
        <v>0.45</v>
      </c>
      <c r="AC598">
        <v>0.87</v>
      </c>
      <c r="AD598">
        <v>0.27</v>
      </c>
    </row>
    <row r="599" spans="1:30" x14ac:dyDescent="0.25">
      <c r="A599">
        <v>31760</v>
      </c>
      <c r="B599">
        <v>1594</v>
      </c>
      <c r="C599">
        <v>32</v>
      </c>
      <c r="D599">
        <v>17</v>
      </c>
      <c r="E599">
        <v>5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5</v>
      </c>
      <c r="N599">
        <v>0</v>
      </c>
      <c r="O599">
        <v>0</v>
      </c>
      <c r="P599">
        <v>0</v>
      </c>
      <c r="Q599">
        <v>0</v>
      </c>
      <c r="R599">
        <v>15</v>
      </c>
      <c r="S599">
        <v>2</v>
      </c>
      <c r="T599">
        <v>0</v>
      </c>
      <c r="U599">
        <v>11</v>
      </c>
      <c r="V599">
        <v>1</v>
      </c>
      <c r="W599">
        <v>0</v>
      </c>
      <c r="X599">
        <v>11</v>
      </c>
      <c r="Y599">
        <v>0</v>
      </c>
      <c r="Z599">
        <v>0</v>
      </c>
      <c r="AA599">
        <v>0.33</v>
      </c>
      <c r="AB599">
        <v>1</v>
      </c>
      <c r="AC599">
        <v>0.27</v>
      </c>
      <c r="AD599">
        <v>1</v>
      </c>
    </row>
    <row r="600" spans="1:30" x14ac:dyDescent="0.25">
      <c r="A600">
        <v>83486</v>
      </c>
      <c r="B600">
        <v>1594</v>
      </c>
      <c r="C600">
        <v>23</v>
      </c>
      <c r="D600">
        <v>8</v>
      </c>
      <c r="E600">
        <v>1</v>
      </c>
      <c r="F600">
        <v>0</v>
      </c>
      <c r="G600">
        <v>0</v>
      </c>
      <c r="H600">
        <v>0</v>
      </c>
      <c r="I600">
        <v>2</v>
      </c>
      <c r="J600">
        <v>4</v>
      </c>
      <c r="K600">
        <v>0</v>
      </c>
      <c r="L600">
        <v>0</v>
      </c>
      <c r="M600">
        <v>6</v>
      </c>
      <c r="N600">
        <v>6</v>
      </c>
      <c r="O600">
        <v>1</v>
      </c>
      <c r="P600">
        <v>0</v>
      </c>
      <c r="Q600">
        <v>0</v>
      </c>
      <c r="R600">
        <v>3</v>
      </c>
      <c r="S600">
        <v>5</v>
      </c>
      <c r="T600">
        <v>0</v>
      </c>
      <c r="U600">
        <v>3</v>
      </c>
      <c r="V600">
        <v>3</v>
      </c>
      <c r="W600">
        <v>0</v>
      </c>
      <c r="X600">
        <v>2</v>
      </c>
      <c r="Y600">
        <v>2</v>
      </c>
      <c r="Z600">
        <v>0</v>
      </c>
      <c r="AA600">
        <v>0.33</v>
      </c>
      <c r="AB600">
        <v>0.6</v>
      </c>
      <c r="AC600">
        <v>0.33</v>
      </c>
      <c r="AD600">
        <v>0.6</v>
      </c>
    </row>
    <row r="601" spans="1:30" x14ac:dyDescent="0.25">
      <c r="A601">
        <v>35266</v>
      </c>
      <c r="B601">
        <v>1593</v>
      </c>
      <c r="C601">
        <v>105</v>
      </c>
      <c r="D601">
        <v>57</v>
      </c>
      <c r="E601">
        <v>9</v>
      </c>
      <c r="F601">
        <v>0</v>
      </c>
      <c r="G601">
        <v>0</v>
      </c>
      <c r="H601">
        <v>0</v>
      </c>
      <c r="I601">
        <v>2</v>
      </c>
      <c r="J601">
        <v>0</v>
      </c>
      <c r="K601">
        <v>0</v>
      </c>
      <c r="L601">
        <v>0</v>
      </c>
      <c r="M601">
        <v>15</v>
      </c>
      <c r="N601">
        <v>2</v>
      </c>
      <c r="O601">
        <v>0</v>
      </c>
      <c r="P601">
        <v>6</v>
      </c>
      <c r="Q601">
        <v>0</v>
      </c>
      <c r="R601">
        <v>40</v>
      </c>
      <c r="S601">
        <v>16</v>
      </c>
      <c r="T601">
        <v>1</v>
      </c>
      <c r="U601">
        <v>19</v>
      </c>
      <c r="V601">
        <v>8</v>
      </c>
      <c r="W601">
        <v>1</v>
      </c>
      <c r="X601">
        <v>30</v>
      </c>
      <c r="Y601">
        <v>12</v>
      </c>
      <c r="Z601">
        <v>0</v>
      </c>
      <c r="AA601">
        <v>0.55000000000000004</v>
      </c>
      <c r="AB601">
        <v>0.56000000000000005</v>
      </c>
      <c r="AC601">
        <v>0.25</v>
      </c>
      <c r="AD601">
        <v>0.25</v>
      </c>
    </row>
    <row r="602" spans="1:30" x14ac:dyDescent="0.25">
      <c r="A602">
        <v>36199</v>
      </c>
      <c r="B602">
        <v>1593</v>
      </c>
      <c r="C602">
        <v>89</v>
      </c>
      <c r="D602">
        <v>60</v>
      </c>
      <c r="E602">
        <v>8</v>
      </c>
      <c r="F602">
        <v>0</v>
      </c>
      <c r="G602">
        <v>0</v>
      </c>
      <c r="H602">
        <v>0</v>
      </c>
      <c r="I602">
        <v>4</v>
      </c>
      <c r="J602">
        <v>0</v>
      </c>
      <c r="K602">
        <v>2</v>
      </c>
      <c r="L602">
        <v>0</v>
      </c>
      <c r="M602">
        <v>16</v>
      </c>
      <c r="N602">
        <v>4</v>
      </c>
      <c r="O602">
        <v>1</v>
      </c>
      <c r="P602">
        <v>0</v>
      </c>
      <c r="Q602">
        <v>0</v>
      </c>
      <c r="R602">
        <v>42</v>
      </c>
      <c r="S602">
        <v>15</v>
      </c>
      <c r="T602">
        <v>3</v>
      </c>
      <c r="U602">
        <v>19</v>
      </c>
      <c r="V602">
        <v>6</v>
      </c>
      <c r="W602">
        <v>1</v>
      </c>
      <c r="X602">
        <v>34</v>
      </c>
      <c r="Y602">
        <v>8</v>
      </c>
      <c r="Z602">
        <v>0</v>
      </c>
      <c r="AA602">
        <v>0.56999999999999995</v>
      </c>
      <c r="AB602">
        <v>0.67</v>
      </c>
      <c r="AC602">
        <v>0.19</v>
      </c>
      <c r="AD602">
        <v>0.47</v>
      </c>
    </row>
    <row r="603" spans="1:30" x14ac:dyDescent="0.25">
      <c r="A603">
        <v>33946</v>
      </c>
      <c r="B603">
        <v>1593</v>
      </c>
      <c r="C603">
        <v>89</v>
      </c>
      <c r="D603">
        <v>33</v>
      </c>
      <c r="E603">
        <v>5</v>
      </c>
      <c r="F603">
        <v>0</v>
      </c>
      <c r="G603">
        <v>0</v>
      </c>
      <c r="H603">
        <v>1</v>
      </c>
      <c r="I603">
        <v>0</v>
      </c>
      <c r="J603">
        <v>16</v>
      </c>
      <c r="K603">
        <v>0</v>
      </c>
      <c r="L603">
        <v>0</v>
      </c>
      <c r="M603">
        <v>13</v>
      </c>
      <c r="N603">
        <v>17</v>
      </c>
      <c r="O603">
        <v>1</v>
      </c>
      <c r="P603">
        <v>0</v>
      </c>
      <c r="Q603">
        <v>0</v>
      </c>
      <c r="R603">
        <v>20</v>
      </c>
      <c r="S603">
        <v>10</v>
      </c>
      <c r="T603">
        <v>3</v>
      </c>
      <c r="U603">
        <v>14</v>
      </c>
      <c r="V603">
        <v>5</v>
      </c>
      <c r="W603">
        <v>1</v>
      </c>
      <c r="X603">
        <v>17</v>
      </c>
      <c r="Y603">
        <v>5</v>
      </c>
      <c r="Z603">
        <v>0</v>
      </c>
      <c r="AA603">
        <v>0.35</v>
      </c>
      <c r="AB603">
        <v>0.6</v>
      </c>
      <c r="AC603">
        <v>0.15</v>
      </c>
      <c r="AD603">
        <v>0.5</v>
      </c>
    </row>
    <row r="604" spans="1:30" x14ac:dyDescent="0.25">
      <c r="A604">
        <v>34124</v>
      </c>
      <c r="B604">
        <v>1593</v>
      </c>
      <c r="C604">
        <v>71</v>
      </c>
      <c r="D604">
        <v>29</v>
      </c>
      <c r="E604">
        <v>8</v>
      </c>
      <c r="F604">
        <v>0</v>
      </c>
      <c r="G604">
        <v>0</v>
      </c>
      <c r="H604">
        <v>0</v>
      </c>
      <c r="I604">
        <v>0</v>
      </c>
      <c r="J604">
        <v>1</v>
      </c>
      <c r="K604">
        <v>0</v>
      </c>
      <c r="L604">
        <v>0</v>
      </c>
      <c r="M604">
        <v>16</v>
      </c>
      <c r="N604">
        <v>1</v>
      </c>
      <c r="O604">
        <v>0</v>
      </c>
      <c r="P604">
        <v>0</v>
      </c>
      <c r="Q604">
        <v>0</v>
      </c>
      <c r="R604">
        <v>22</v>
      </c>
      <c r="S604">
        <v>6</v>
      </c>
      <c r="T604">
        <v>1</v>
      </c>
      <c r="U604">
        <v>15</v>
      </c>
      <c r="V604">
        <v>5</v>
      </c>
      <c r="W604">
        <v>1</v>
      </c>
      <c r="X604">
        <v>18</v>
      </c>
      <c r="Y604">
        <v>5</v>
      </c>
      <c r="Z604">
        <v>0</v>
      </c>
      <c r="AA604">
        <v>0.36</v>
      </c>
      <c r="AB604">
        <v>0.33</v>
      </c>
      <c r="AC604">
        <v>0.18</v>
      </c>
      <c r="AD604">
        <v>0.17</v>
      </c>
    </row>
    <row r="605" spans="1:30" x14ac:dyDescent="0.25">
      <c r="A605">
        <v>37389</v>
      </c>
      <c r="B605">
        <v>1593</v>
      </c>
      <c r="C605">
        <v>66</v>
      </c>
      <c r="D605">
        <v>32</v>
      </c>
      <c r="E605">
        <v>4</v>
      </c>
      <c r="F605">
        <v>0</v>
      </c>
      <c r="G605">
        <v>0</v>
      </c>
      <c r="H605">
        <v>1</v>
      </c>
      <c r="I605">
        <v>2</v>
      </c>
      <c r="J605">
        <v>2</v>
      </c>
      <c r="K605">
        <v>0</v>
      </c>
      <c r="L605">
        <v>0</v>
      </c>
      <c r="M605">
        <v>9</v>
      </c>
      <c r="N605">
        <v>5</v>
      </c>
      <c r="O605">
        <v>0</v>
      </c>
      <c r="P605">
        <v>0</v>
      </c>
      <c r="Q605">
        <v>0</v>
      </c>
      <c r="R605">
        <v>25</v>
      </c>
      <c r="S605">
        <v>4</v>
      </c>
      <c r="T605">
        <v>3</v>
      </c>
      <c r="U605">
        <v>13</v>
      </c>
      <c r="V605">
        <v>3</v>
      </c>
      <c r="W605">
        <v>1</v>
      </c>
      <c r="X605">
        <v>18</v>
      </c>
      <c r="Y605">
        <v>2</v>
      </c>
      <c r="Z605">
        <v>0</v>
      </c>
      <c r="AA605">
        <v>0.52</v>
      </c>
      <c r="AB605">
        <v>0.5</v>
      </c>
      <c r="AC605">
        <v>0.28000000000000003</v>
      </c>
      <c r="AD605">
        <v>0.5</v>
      </c>
    </row>
    <row r="606" spans="1:30" x14ac:dyDescent="0.25">
      <c r="A606">
        <v>96129</v>
      </c>
      <c r="B606">
        <v>1593</v>
      </c>
      <c r="C606">
        <v>61</v>
      </c>
      <c r="D606">
        <v>23</v>
      </c>
      <c r="E606">
        <v>8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13</v>
      </c>
      <c r="N606">
        <v>0</v>
      </c>
      <c r="O606">
        <v>1</v>
      </c>
      <c r="P606">
        <v>0</v>
      </c>
      <c r="Q606">
        <v>1</v>
      </c>
      <c r="R606">
        <v>12</v>
      </c>
      <c r="S606">
        <v>6</v>
      </c>
      <c r="T606">
        <v>5</v>
      </c>
      <c r="U606">
        <v>8</v>
      </c>
      <c r="V606">
        <v>4</v>
      </c>
      <c r="W606">
        <v>3</v>
      </c>
      <c r="X606">
        <v>9</v>
      </c>
      <c r="Y606">
        <v>4</v>
      </c>
      <c r="Z606">
        <v>2</v>
      </c>
      <c r="AA606">
        <v>0.42</v>
      </c>
      <c r="AB606">
        <v>0.5</v>
      </c>
      <c r="AC606">
        <v>0.25</v>
      </c>
      <c r="AD606">
        <v>0.33</v>
      </c>
    </row>
    <row r="607" spans="1:30" x14ac:dyDescent="0.25">
      <c r="A607">
        <v>46560</v>
      </c>
      <c r="B607">
        <v>1593</v>
      </c>
      <c r="C607">
        <v>60</v>
      </c>
      <c r="D607">
        <v>43</v>
      </c>
      <c r="E607">
        <v>5</v>
      </c>
      <c r="F607">
        <v>0</v>
      </c>
      <c r="G607">
        <v>4</v>
      </c>
      <c r="H607">
        <v>10</v>
      </c>
      <c r="I607">
        <v>0</v>
      </c>
      <c r="J607">
        <v>0</v>
      </c>
      <c r="K607">
        <v>0</v>
      </c>
      <c r="L607">
        <v>0</v>
      </c>
      <c r="M607">
        <v>7</v>
      </c>
      <c r="N607">
        <v>14</v>
      </c>
      <c r="O607">
        <v>1</v>
      </c>
      <c r="P607">
        <v>0</v>
      </c>
      <c r="Q607">
        <v>0</v>
      </c>
      <c r="R607">
        <v>36</v>
      </c>
      <c r="S607">
        <v>7</v>
      </c>
      <c r="T607">
        <v>0</v>
      </c>
      <c r="U607">
        <v>14</v>
      </c>
      <c r="V607">
        <v>3</v>
      </c>
      <c r="W607">
        <v>0</v>
      </c>
      <c r="X607">
        <v>31</v>
      </c>
      <c r="Y607">
        <v>2</v>
      </c>
      <c r="Z607">
        <v>0</v>
      </c>
      <c r="AA607">
        <v>0.64</v>
      </c>
      <c r="AB607">
        <v>0.71</v>
      </c>
      <c r="AC607">
        <v>0.14000000000000001</v>
      </c>
      <c r="AD607">
        <v>0.71</v>
      </c>
    </row>
    <row r="608" spans="1:30" x14ac:dyDescent="0.25">
      <c r="A608">
        <v>57477</v>
      </c>
      <c r="B608">
        <v>1593</v>
      </c>
      <c r="C608">
        <v>53</v>
      </c>
      <c r="D608">
        <v>27</v>
      </c>
      <c r="E608">
        <v>10</v>
      </c>
      <c r="F608">
        <v>0</v>
      </c>
      <c r="G608">
        <v>0</v>
      </c>
      <c r="H608">
        <v>0</v>
      </c>
      <c r="I608">
        <v>1</v>
      </c>
      <c r="J608">
        <v>0</v>
      </c>
      <c r="K608">
        <v>0</v>
      </c>
      <c r="L608">
        <v>0</v>
      </c>
      <c r="M608">
        <v>6</v>
      </c>
      <c r="N608">
        <v>1</v>
      </c>
      <c r="O608">
        <v>0</v>
      </c>
      <c r="P608">
        <v>0</v>
      </c>
      <c r="Q608">
        <v>0</v>
      </c>
      <c r="R608">
        <v>21</v>
      </c>
      <c r="S608">
        <v>4</v>
      </c>
      <c r="T608">
        <v>2</v>
      </c>
      <c r="U608">
        <v>3</v>
      </c>
      <c r="V608">
        <v>4</v>
      </c>
      <c r="W608">
        <v>1</v>
      </c>
      <c r="X608">
        <v>3</v>
      </c>
      <c r="Y608">
        <v>3</v>
      </c>
      <c r="Z608">
        <v>0</v>
      </c>
      <c r="AA608">
        <v>0.9</v>
      </c>
      <c r="AB608">
        <v>0.25</v>
      </c>
      <c r="AC608">
        <v>0.86</v>
      </c>
      <c r="AD608">
        <v>0.25</v>
      </c>
    </row>
    <row r="609" spans="1:30" x14ac:dyDescent="0.25">
      <c r="A609">
        <v>9773</v>
      </c>
      <c r="B609">
        <v>1593</v>
      </c>
      <c r="C609">
        <v>52</v>
      </c>
      <c r="D609">
        <v>39</v>
      </c>
      <c r="E609">
        <v>5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10</v>
      </c>
      <c r="L609">
        <v>0</v>
      </c>
      <c r="M609">
        <v>9</v>
      </c>
      <c r="N609">
        <v>0</v>
      </c>
      <c r="O609">
        <v>0</v>
      </c>
      <c r="P609">
        <v>1</v>
      </c>
      <c r="Q609">
        <v>1</v>
      </c>
      <c r="R609">
        <v>16</v>
      </c>
      <c r="S609">
        <v>21</v>
      </c>
      <c r="T609">
        <v>2</v>
      </c>
      <c r="U609">
        <v>9</v>
      </c>
      <c r="V609">
        <v>5</v>
      </c>
      <c r="W609">
        <v>2</v>
      </c>
      <c r="X609">
        <v>9</v>
      </c>
      <c r="Y609">
        <v>8</v>
      </c>
      <c r="Z609">
        <v>1</v>
      </c>
      <c r="AA609">
        <v>0.5</v>
      </c>
      <c r="AB609">
        <v>0.81</v>
      </c>
      <c r="AC609">
        <v>0.44</v>
      </c>
      <c r="AD609">
        <v>0.62</v>
      </c>
    </row>
    <row r="610" spans="1:30" x14ac:dyDescent="0.25">
      <c r="A610">
        <v>9278</v>
      </c>
      <c r="B610">
        <v>1593</v>
      </c>
      <c r="C610">
        <v>43</v>
      </c>
      <c r="D610">
        <v>25</v>
      </c>
      <c r="E610">
        <v>7</v>
      </c>
      <c r="F610">
        <v>0</v>
      </c>
      <c r="G610">
        <v>0</v>
      </c>
      <c r="H610">
        <v>0</v>
      </c>
      <c r="I610">
        <v>1</v>
      </c>
      <c r="J610">
        <v>0</v>
      </c>
      <c r="K610">
        <v>0</v>
      </c>
      <c r="L610">
        <v>0</v>
      </c>
      <c r="M610">
        <v>8</v>
      </c>
      <c r="N610">
        <v>1</v>
      </c>
      <c r="O610">
        <v>2</v>
      </c>
      <c r="P610">
        <v>0</v>
      </c>
      <c r="Q610">
        <v>1</v>
      </c>
      <c r="R610">
        <v>16</v>
      </c>
      <c r="S610">
        <v>8</v>
      </c>
      <c r="T610">
        <v>1</v>
      </c>
      <c r="U610">
        <v>8</v>
      </c>
      <c r="V610">
        <v>5</v>
      </c>
      <c r="W610">
        <v>1</v>
      </c>
      <c r="X610">
        <v>7</v>
      </c>
      <c r="Y610">
        <v>5</v>
      </c>
      <c r="Z610">
        <v>0</v>
      </c>
      <c r="AA610">
        <v>0.56000000000000005</v>
      </c>
      <c r="AB610">
        <v>0.5</v>
      </c>
      <c r="AC610">
        <v>0.56000000000000005</v>
      </c>
      <c r="AD610">
        <v>0.38</v>
      </c>
    </row>
    <row r="611" spans="1:30" x14ac:dyDescent="0.25">
      <c r="A611">
        <v>33843</v>
      </c>
      <c r="B611">
        <v>1593</v>
      </c>
      <c r="C611">
        <v>43</v>
      </c>
      <c r="D611">
        <v>22</v>
      </c>
      <c r="E611">
        <v>7</v>
      </c>
      <c r="F611">
        <v>0</v>
      </c>
      <c r="G611">
        <v>0</v>
      </c>
      <c r="H611">
        <v>0</v>
      </c>
      <c r="I611">
        <v>1</v>
      </c>
      <c r="J611">
        <v>0</v>
      </c>
      <c r="K611">
        <v>0</v>
      </c>
      <c r="L611">
        <v>0</v>
      </c>
      <c r="M611">
        <v>10</v>
      </c>
      <c r="N611">
        <v>1</v>
      </c>
      <c r="O611">
        <v>1</v>
      </c>
      <c r="P611">
        <v>0</v>
      </c>
      <c r="Q611">
        <v>0</v>
      </c>
      <c r="R611">
        <v>13</v>
      </c>
      <c r="S611">
        <v>7</v>
      </c>
      <c r="T611">
        <v>2</v>
      </c>
      <c r="U611">
        <v>8</v>
      </c>
      <c r="V611">
        <v>4</v>
      </c>
      <c r="W611">
        <v>2</v>
      </c>
      <c r="X611">
        <v>10</v>
      </c>
      <c r="Y611">
        <v>3</v>
      </c>
      <c r="Z611">
        <v>1</v>
      </c>
      <c r="AA611">
        <v>0.46</v>
      </c>
      <c r="AB611">
        <v>0.56999999999999995</v>
      </c>
      <c r="AC611">
        <v>0.23</v>
      </c>
      <c r="AD611">
        <v>0.56999999999999995</v>
      </c>
    </row>
    <row r="612" spans="1:30" x14ac:dyDescent="0.25">
      <c r="A612">
        <v>76832</v>
      </c>
      <c r="B612">
        <v>1593</v>
      </c>
      <c r="C612">
        <v>42</v>
      </c>
      <c r="D612">
        <v>22</v>
      </c>
      <c r="E612">
        <v>4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6</v>
      </c>
      <c r="N612">
        <v>0</v>
      </c>
      <c r="O612">
        <v>1</v>
      </c>
      <c r="P612">
        <v>0</v>
      </c>
      <c r="Q612">
        <v>0</v>
      </c>
      <c r="R612">
        <v>15</v>
      </c>
      <c r="S612">
        <v>7</v>
      </c>
      <c r="T612">
        <v>0</v>
      </c>
      <c r="U612">
        <v>9</v>
      </c>
      <c r="V612">
        <v>3</v>
      </c>
      <c r="W612">
        <v>0</v>
      </c>
      <c r="X612">
        <v>9</v>
      </c>
      <c r="Y612">
        <v>4</v>
      </c>
      <c r="Z612">
        <v>0</v>
      </c>
      <c r="AA612">
        <v>0.47</v>
      </c>
      <c r="AB612">
        <v>0.71</v>
      </c>
      <c r="AC612">
        <v>0.4</v>
      </c>
      <c r="AD612">
        <v>0.43</v>
      </c>
    </row>
    <row r="613" spans="1:30" x14ac:dyDescent="0.25">
      <c r="A613">
        <v>10437</v>
      </c>
      <c r="B613">
        <v>1592</v>
      </c>
      <c r="C613">
        <v>192</v>
      </c>
      <c r="D613">
        <v>112</v>
      </c>
      <c r="E613">
        <v>9</v>
      </c>
      <c r="F613">
        <v>0</v>
      </c>
      <c r="G613">
        <v>0</v>
      </c>
      <c r="H613">
        <v>0</v>
      </c>
      <c r="I613">
        <v>1</v>
      </c>
      <c r="J613">
        <v>1</v>
      </c>
      <c r="K613">
        <v>4</v>
      </c>
      <c r="L613">
        <v>0</v>
      </c>
      <c r="M613">
        <v>12</v>
      </c>
      <c r="N613">
        <v>2</v>
      </c>
      <c r="O613">
        <v>2</v>
      </c>
      <c r="P613">
        <v>26</v>
      </c>
      <c r="Q613">
        <v>0</v>
      </c>
      <c r="R613">
        <v>22</v>
      </c>
      <c r="S613">
        <v>83</v>
      </c>
      <c r="T613">
        <v>7</v>
      </c>
      <c r="U613">
        <v>15</v>
      </c>
      <c r="V613">
        <v>12</v>
      </c>
      <c r="W613">
        <v>3</v>
      </c>
      <c r="X613">
        <v>14</v>
      </c>
      <c r="Y613">
        <v>47</v>
      </c>
      <c r="Z613">
        <v>2</v>
      </c>
      <c r="AA613">
        <v>0.36</v>
      </c>
      <c r="AB613">
        <v>0.87</v>
      </c>
      <c r="AC613">
        <v>0.36</v>
      </c>
      <c r="AD613">
        <v>0.43</v>
      </c>
    </row>
    <row r="614" spans="1:30" x14ac:dyDescent="0.25">
      <c r="A614">
        <v>37900</v>
      </c>
      <c r="B614">
        <v>1592</v>
      </c>
      <c r="C614">
        <v>85</v>
      </c>
      <c r="D614">
        <v>31</v>
      </c>
      <c r="E614">
        <v>5</v>
      </c>
      <c r="F614">
        <v>0</v>
      </c>
      <c r="G614">
        <v>0</v>
      </c>
      <c r="H614">
        <v>2</v>
      </c>
      <c r="I614">
        <v>1</v>
      </c>
      <c r="J614">
        <v>3</v>
      </c>
      <c r="K614">
        <v>1</v>
      </c>
      <c r="L614">
        <v>1</v>
      </c>
      <c r="M614">
        <v>3</v>
      </c>
      <c r="N614">
        <v>7</v>
      </c>
      <c r="O614">
        <v>1</v>
      </c>
      <c r="P614">
        <v>0</v>
      </c>
      <c r="Q614">
        <v>2</v>
      </c>
      <c r="R614">
        <v>24</v>
      </c>
      <c r="S614">
        <v>2</v>
      </c>
      <c r="T614">
        <v>5</v>
      </c>
      <c r="U614">
        <v>13</v>
      </c>
      <c r="V614">
        <v>1</v>
      </c>
      <c r="W614">
        <v>2</v>
      </c>
      <c r="X614">
        <v>13</v>
      </c>
      <c r="Y614">
        <v>0</v>
      </c>
      <c r="Z614">
        <v>1</v>
      </c>
      <c r="AA614">
        <v>0.5</v>
      </c>
      <c r="AB614">
        <v>1</v>
      </c>
      <c r="AC614">
        <v>0.46</v>
      </c>
      <c r="AD614">
        <v>1</v>
      </c>
    </row>
    <row r="615" spans="1:30" x14ac:dyDescent="0.25">
      <c r="A615">
        <v>71999</v>
      </c>
      <c r="B615">
        <v>1592</v>
      </c>
      <c r="C615">
        <v>67</v>
      </c>
      <c r="D615">
        <v>38</v>
      </c>
      <c r="E615">
        <v>9</v>
      </c>
      <c r="F615">
        <v>0</v>
      </c>
      <c r="G615">
        <v>0</v>
      </c>
      <c r="H615">
        <v>0</v>
      </c>
      <c r="I615">
        <v>1</v>
      </c>
      <c r="J615">
        <v>1</v>
      </c>
      <c r="K615">
        <v>0</v>
      </c>
      <c r="L615">
        <v>0</v>
      </c>
      <c r="M615">
        <v>18</v>
      </c>
      <c r="N615">
        <v>2</v>
      </c>
      <c r="O615">
        <v>1</v>
      </c>
      <c r="P615">
        <v>0</v>
      </c>
      <c r="Q615">
        <v>1</v>
      </c>
      <c r="R615">
        <v>20</v>
      </c>
      <c r="S615">
        <v>11</v>
      </c>
      <c r="T615">
        <v>7</v>
      </c>
      <c r="U615">
        <v>12</v>
      </c>
      <c r="V615">
        <v>5</v>
      </c>
      <c r="W615">
        <v>3</v>
      </c>
      <c r="X615">
        <v>16</v>
      </c>
      <c r="Y615">
        <v>9</v>
      </c>
      <c r="Z615">
        <v>2</v>
      </c>
      <c r="AA615">
        <v>0.45</v>
      </c>
      <c r="AB615">
        <v>0.64</v>
      </c>
      <c r="AC615">
        <v>0.2</v>
      </c>
      <c r="AD615">
        <v>0.18</v>
      </c>
    </row>
    <row r="616" spans="1:30" x14ac:dyDescent="0.25">
      <c r="A616">
        <v>946</v>
      </c>
      <c r="B616">
        <v>1592</v>
      </c>
      <c r="C616">
        <v>25</v>
      </c>
      <c r="D616">
        <v>14</v>
      </c>
      <c r="E616">
        <v>3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5</v>
      </c>
      <c r="L616">
        <v>0</v>
      </c>
      <c r="M616">
        <v>2</v>
      </c>
      <c r="N616">
        <v>0</v>
      </c>
      <c r="O616">
        <v>0</v>
      </c>
      <c r="P616">
        <v>0</v>
      </c>
      <c r="Q616">
        <v>0</v>
      </c>
      <c r="R616">
        <v>5</v>
      </c>
      <c r="S616">
        <v>7</v>
      </c>
      <c r="T616">
        <v>2</v>
      </c>
      <c r="U616">
        <v>5</v>
      </c>
      <c r="V616">
        <v>4</v>
      </c>
      <c r="W616">
        <v>2</v>
      </c>
      <c r="X616">
        <v>4</v>
      </c>
      <c r="Y616">
        <v>3</v>
      </c>
      <c r="Z616">
        <v>1</v>
      </c>
      <c r="AA616">
        <v>0.2</v>
      </c>
      <c r="AB616">
        <v>0.56999999999999995</v>
      </c>
      <c r="AC616">
        <v>0.2</v>
      </c>
      <c r="AD616">
        <v>0.56999999999999995</v>
      </c>
    </row>
    <row r="617" spans="1:30" x14ac:dyDescent="0.25">
      <c r="A617">
        <v>62559</v>
      </c>
      <c r="B617">
        <v>1592</v>
      </c>
      <c r="C617">
        <v>22</v>
      </c>
      <c r="D617">
        <v>14</v>
      </c>
      <c r="E617">
        <v>4</v>
      </c>
      <c r="F617">
        <v>0</v>
      </c>
      <c r="G617">
        <v>0</v>
      </c>
      <c r="H617">
        <v>0</v>
      </c>
      <c r="I617">
        <v>1</v>
      </c>
      <c r="J617">
        <v>0</v>
      </c>
      <c r="K617">
        <v>0</v>
      </c>
      <c r="L617">
        <v>0</v>
      </c>
      <c r="M617">
        <v>9</v>
      </c>
      <c r="N617">
        <v>1</v>
      </c>
      <c r="O617">
        <v>0</v>
      </c>
      <c r="P617">
        <v>0</v>
      </c>
      <c r="Q617">
        <v>0</v>
      </c>
      <c r="R617">
        <v>7</v>
      </c>
      <c r="S617">
        <v>4</v>
      </c>
      <c r="T617">
        <v>3</v>
      </c>
      <c r="U617">
        <v>4</v>
      </c>
      <c r="V617">
        <v>3</v>
      </c>
      <c r="W617">
        <v>1</v>
      </c>
      <c r="X617">
        <v>3</v>
      </c>
      <c r="Y617">
        <v>3</v>
      </c>
      <c r="Z617">
        <v>0</v>
      </c>
      <c r="AA617">
        <v>0.56999999999999995</v>
      </c>
      <c r="AB617">
        <v>0.5</v>
      </c>
      <c r="AC617">
        <v>0.56999999999999995</v>
      </c>
      <c r="AD617">
        <v>0.25</v>
      </c>
    </row>
    <row r="618" spans="1:30" x14ac:dyDescent="0.25">
      <c r="A618">
        <v>73781</v>
      </c>
      <c r="B618">
        <v>1591</v>
      </c>
      <c r="C618">
        <v>132</v>
      </c>
      <c r="D618">
        <v>60</v>
      </c>
      <c r="E618">
        <v>7</v>
      </c>
      <c r="F618">
        <v>0</v>
      </c>
      <c r="G618">
        <v>0</v>
      </c>
      <c r="H618">
        <v>1</v>
      </c>
      <c r="I618">
        <v>1</v>
      </c>
      <c r="J618">
        <v>1</v>
      </c>
      <c r="K618">
        <v>0</v>
      </c>
      <c r="L618">
        <v>0</v>
      </c>
      <c r="M618">
        <v>16</v>
      </c>
      <c r="N618">
        <v>3</v>
      </c>
      <c r="O618">
        <v>0</v>
      </c>
      <c r="P618">
        <v>0</v>
      </c>
      <c r="Q618">
        <v>0</v>
      </c>
      <c r="R618">
        <v>53</v>
      </c>
      <c r="S618">
        <v>7</v>
      </c>
      <c r="T618">
        <v>0</v>
      </c>
      <c r="U618">
        <v>19</v>
      </c>
      <c r="V618">
        <v>4</v>
      </c>
      <c r="W618">
        <v>0</v>
      </c>
      <c r="X618">
        <v>41</v>
      </c>
      <c r="Y618">
        <v>4</v>
      </c>
      <c r="Z618">
        <v>0</v>
      </c>
      <c r="AA618">
        <v>0.66</v>
      </c>
      <c r="AB618">
        <v>0.56999999999999995</v>
      </c>
      <c r="AC618">
        <v>0.23</v>
      </c>
      <c r="AD618">
        <v>0.43</v>
      </c>
    </row>
    <row r="619" spans="1:30" x14ac:dyDescent="0.25">
      <c r="A619">
        <v>51539</v>
      </c>
      <c r="B619">
        <v>1591</v>
      </c>
      <c r="C619">
        <v>118</v>
      </c>
      <c r="D619">
        <v>55</v>
      </c>
      <c r="E619">
        <v>9</v>
      </c>
      <c r="F619">
        <v>0</v>
      </c>
      <c r="G619">
        <v>0</v>
      </c>
      <c r="H619">
        <v>0</v>
      </c>
      <c r="I619">
        <v>1</v>
      </c>
      <c r="J619">
        <v>0</v>
      </c>
      <c r="K619">
        <v>0</v>
      </c>
      <c r="L619">
        <v>0</v>
      </c>
      <c r="M619">
        <v>23</v>
      </c>
      <c r="N619">
        <v>1</v>
      </c>
      <c r="O619">
        <v>1</v>
      </c>
      <c r="P619">
        <v>0</v>
      </c>
      <c r="Q619">
        <v>0</v>
      </c>
      <c r="R619">
        <v>38</v>
      </c>
      <c r="S619">
        <v>12</v>
      </c>
      <c r="T619">
        <v>5</v>
      </c>
      <c r="U619">
        <v>18</v>
      </c>
      <c r="V619">
        <v>4</v>
      </c>
      <c r="W619">
        <v>2</v>
      </c>
      <c r="X619">
        <v>24</v>
      </c>
      <c r="Y619">
        <v>5</v>
      </c>
      <c r="Z619">
        <v>1</v>
      </c>
      <c r="AA619">
        <v>0.55000000000000004</v>
      </c>
      <c r="AB619">
        <v>0.75</v>
      </c>
      <c r="AC619">
        <v>0.37</v>
      </c>
      <c r="AD619">
        <v>0.57999999999999996</v>
      </c>
    </row>
    <row r="620" spans="1:30" x14ac:dyDescent="0.25">
      <c r="A620">
        <v>20218</v>
      </c>
      <c r="B620">
        <v>1591</v>
      </c>
      <c r="C620">
        <v>112</v>
      </c>
      <c r="D620">
        <v>50</v>
      </c>
      <c r="E620">
        <v>5</v>
      </c>
      <c r="F620">
        <v>0</v>
      </c>
      <c r="G620">
        <v>0</v>
      </c>
      <c r="H620">
        <v>0</v>
      </c>
      <c r="I620">
        <v>1</v>
      </c>
      <c r="J620">
        <v>0</v>
      </c>
      <c r="K620">
        <v>15</v>
      </c>
      <c r="L620">
        <v>0</v>
      </c>
      <c r="M620">
        <v>18</v>
      </c>
      <c r="N620">
        <v>1</v>
      </c>
      <c r="O620">
        <v>0</v>
      </c>
      <c r="P620">
        <v>0</v>
      </c>
      <c r="Q620">
        <v>0</v>
      </c>
      <c r="R620">
        <v>24</v>
      </c>
      <c r="S620">
        <v>21</v>
      </c>
      <c r="T620">
        <v>5</v>
      </c>
      <c r="U620">
        <v>13</v>
      </c>
      <c r="V620">
        <v>7</v>
      </c>
      <c r="W620">
        <v>3</v>
      </c>
      <c r="X620">
        <v>17</v>
      </c>
      <c r="Y620">
        <v>13</v>
      </c>
      <c r="Z620">
        <v>2</v>
      </c>
      <c r="AA620">
        <v>0.5</v>
      </c>
      <c r="AB620">
        <v>0.71</v>
      </c>
      <c r="AC620">
        <v>0.28999999999999998</v>
      </c>
      <c r="AD620">
        <v>0.38</v>
      </c>
    </row>
    <row r="621" spans="1:30" x14ac:dyDescent="0.25">
      <c r="A621">
        <v>84781</v>
      </c>
      <c r="B621">
        <v>1591</v>
      </c>
      <c r="C621">
        <v>71</v>
      </c>
      <c r="D621">
        <v>38</v>
      </c>
      <c r="E621">
        <v>8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21</v>
      </c>
      <c r="N621">
        <v>0</v>
      </c>
      <c r="O621">
        <v>0</v>
      </c>
      <c r="P621">
        <v>0</v>
      </c>
      <c r="Q621">
        <v>0</v>
      </c>
      <c r="R621">
        <v>24</v>
      </c>
      <c r="S621">
        <v>10</v>
      </c>
      <c r="T621">
        <v>4</v>
      </c>
      <c r="U621">
        <v>13</v>
      </c>
      <c r="V621">
        <v>7</v>
      </c>
      <c r="W621">
        <v>3</v>
      </c>
      <c r="X621">
        <v>18</v>
      </c>
      <c r="Y621">
        <v>7</v>
      </c>
      <c r="Z621">
        <v>2</v>
      </c>
      <c r="AA621">
        <v>0.5</v>
      </c>
      <c r="AB621">
        <v>0.4</v>
      </c>
      <c r="AC621">
        <v>0.25</v>
      </c>
      <c r="AD621">
        <v>0.3</v>
      </c>
    </row>
    <row r="622" spans="1:30" x14ac:dyDescent="0.25">
      <c r="A622">
        <v>84782</v>
      </c>
      <c r="B622">
        <v>1591</v>
      </c>
      <c r="C622">
        <v>70</v>
      </c>
      <c r="D622">
        <v>37</v>
      </c>
      <c r="E622">
        <v>8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20</v>
      </c>
      <c r="N622">
        <v>0</v>
      </c>
      <c r="O622">
        <v>0</v>
      </c>
      <c r="P622">
        <v>0</v>
      </c>
      <c r="Q622">
        <v>0</v>
      </c>
      <c r="R622">
        <v>22</v>
      </c>
      <c r="S622">
        <v>12</v>
      </c>
      <c r="T622">
        <v>3</v>
      </c>
      <c r="U622">
        <v>14</v>
      </c>
      <c r="V622">
        <v>5</v>
      </c>
      <c r="W622">
        <v>2</v>
      </c>
      <c r="X622">
        <v>17</v>
      </c>
      <c r="Y622">
        <v>6</v>
      </c>
      <c r="Z622">
        <v>1</v>
      </c>
      <c r="AA622">
        <v>0.41</v>
      </c>
      <c r="AB622">
        <v>0.67</v>
      </c>
      <c r="AC622">
        <v>0.23</v>
      </c>
      <c r="AD622">
        <v>0.5</v>
      </c>
    </row>
    <row r="623" spans="1:30" x14ac:dyDescent="0.25">
      <c r="A623">
        <v>62424</v>
      </c>
      <c r="B623">
        <v>1591</v>
      </c>
      <c r="C623">
        <v>60</v>
      </c>
      <c r="D623">
        <v>28</v>
      </c>
      <c r="E623">
        <v>6</v>
      </c>
      <c r="F623">
        <v>0</v>
      </c>
      <c r="G623">
        <v>0</v>
      </c>
      <c r="H623">
        <v>0</v>
      </c>
      <c r="I623">
        <v>1</v>
      </c>
      <c r="J623">
        <v>0</v>
      </c>
      <c r="K623">
        <v>0</v>
      </c>
      <c r="L623">
        <v>0</v>
      </c>
      <c r="M623">
        <v>8</v>
      </c>
      <c r="N623">
        <v>1</v>
      </c>
      <c r="O623">
        <v>0</v>
      </c>
      <c r="P623">
        <v>0</v>
      </c>
      <c r="Q623">
        <v>0</v>
      </c>
      <c r="R623">
        <v>24</v>
      </c>
      <c r="S623">
        <v>4</v>
      </c>
      <c r="T623">
        <v>0</v>
      </c>
      <c r="U623">
        <v>15</v>
      </c>
      <c r="V623">
        <v>4</v>
      </c>
      <c r="W623">
        <v>0</v>
      </c>
      <c r="X623">
        <v>20</v>
      </c>
      <c r="Y623">
        <v>3</v>
      </c>
      <c r="Z623">
        <v>0</v>
      </c>
      <c r="AA623">
        <v>0.42</v>
      </c>
      <c r="AB623">
        <v>0.25</v>
      </c>
      <c r="AC623">
        <v>0.17</v>
      </c>
      <c r="AD623">
        <v>0.25</v>
      </c>
    </row>
    <row r="624" spans="1:30" x14ac:dyDescent="0.25">
      <c r="A624">
        <v>76884</v>
      </c>
      <c r="B624">
        <v>1591</v>
      </c>
      <c r="C624">
        <v>56</v>
      </c>
      <c r="D624">
        <v>17</v>
      </c>
      <c r="E624">
        <v>12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18</v>
      </c>
      <c r="N624">
        <v>0</v>
      </c>
      <c r="O624">
        <v>3</v>
      </c>
      <c r="P624">
        <v>0</v>
      </c>
      <c r="Q624">
        <v>0</v>
      </c>
      <c r="R624">
        <v>11</v>
      </c>
      <c r="S624">
        <v>4</v>
      </c>
      <c r="T624">
        <v>2</v>
      </c>
      <c r="U624">
        <v>7</v>
      </c>
      <c r="V624">
        <v>4</v>
      </c>
      <c r="W624">
        <v>2</v>
      </c>
      <c r="X624">
        <v>6</v>
      </c>
      <c r="Y624">
        <v>3</v>
      </c>
      <c r="Z624">
        <v>1</v>
      </c>
      <c r="AA624">
        <v>0.45</v>
      </c>
      <c r="AB624">
        <v>0.25</v>
      </c>
      <c r="AC624">
        <v>0.45</v>
      </c>
      <c r="AD624">
        <v>0.25</v>
      </c>
    </row>
    <row r="625" spans="1:30" x14ac:dyDescent="0.25">
      <c r="A625">
        <v>74031</v>
      </c>
      <c r="B625">
        <v>1591</v>
      </c>
      <c r="C625">
        <v>35</v>
      </c>
      <c r="D625">
        <v>24</v>
      </c>
      <c r="E625">
        <v>4</v>
      </c>
      <c r="F625">
        <v>0</v>
      </c>
      <c r="G625">
        <v>0</v>
      </c>
      <c r="H625">
        <v>1</v>
      </c>
      <c r="I625">
        <v>0</v>
      </c>
      <c r="J625">
        <v>0</v>
      </c>
      <c r="K625">
        <v>7</v>
      </c>
      <c r="L625">
        <v>0</v>
      </c>
      <c r="M625">
        <v>6</v>
      </c>
      <c r="N625">
        <v>1</v>
      </c>
      <c r="O625">
        <v>0</v>
      </c>
      <c r="P625">
        <v>0</v>
      </c>
      <c r="Q625">
        <v>0</v>
      </c>
      <c r="R625">
        <v>18</v>
      </c>
      <c r="S625">
        <v>5</v>
      </c>
      <c r="T625">
        <v>1</v>
      </c>
      <c r="U625">
        <v>6</v>
      </c>
      <c r="V625">
        <v>4</v>
      </c>
      <c r="W625">
        <v>1</v>
      </c>
      <c r="X625">
        <v>5</v>
      </c>
      <c r="Y625">
        <v>3</v>
      </c>
      <c r="Z625">
        <v>0</v>
      </c>
      <c r="AA625">
        <v>0.72</v>
      </c>
      <c r="AB625">
        <v>0.4</v>
      </c>
      <c r="AC625">
        <v>0.72</v>
      </c>
      <c r="AD625">
        <v>0.4</v>
      </c>
    </row>
    <row r="626" spans="1:30" x14ac:dyDescent="0.25">
      <c r="A626">
        <v>38420</v>
      </c>
      <c r="B626">
        <v>1590</v>
      </c>
      <c r="C626">
        <v>192</v>
      </c>
      <c r="D626">
        <v>91</v>
      </c>
      <c r="E626">
        <v>12</v>
      </c>
      <c r="F626">
        <v>0</v>
      </c>
      <c r="G626">
        <v>0</v>
      </c>
      <c r="H626">
        <v>0</v>
      </c>
      <c r="I626">
        <v>0</v>
      </c>
      <c r="J626">
        <v>2</v>
      </c>
      <c r="K626">
        <v>0</v>
      </c>
      <c r="L626">
        <v>0</v>
      </c>
      <c r="M626">
        <v>20</v>
      </c>
      <c r="N626">
        <v>2</v>
      </c>
      <c r="O626">
        <v>1</v>
      </c>
      <c r="P626">
        <v>0</v>
      </c>
      <c r="Q626">
        <v>1</v>
      </c>
      <c r="R626">
        <v>79</v>
      </c>
      <c r="S626">
        <v>11</v>
      </c>
      <c r="T626">
        <v>1</v>
      </c>
      <c r="U626">
        <v>14</v>
      </c>
      <c r="V626">
        <v>6</v>
      </c>
      <c r="W626">
        <v>1</v>
      </c>
      <c r="X626">
        <v>32</v>
      </c>
      <c r="Y626">
        <v>5</v>
      </c>
      <c r="Z626">
        <v>0</v>
      </c>
      <c r="AA626">
        <v>0.84</v>
      </c>
      <c r="AB626">
        <v>0.55000000000000004</v>
      </c>
      <c r="AC626">
        <v>0.59</v>
      </c>
      <c r="AD626">
        <v>0.55000000000000004</v>
      </c>
    </row>
    <row r="627" spans="1:30" x14ac:dyDescent="0.25">
      <c r="A627">
        <v>85394</v>
      </c>
      <c r="B627">
        <v>1590</v>
      </c>
      <c r="C627">
        <v>109</v>
      </c>
      <c r="D627">
        <v>53</v>
      </c>
      <c r="E627">
        <v>8</v>
      </c>
      <c r="F627">
        <v>0</v>
      </c>
      <c r="G627">
        <v>0</v>
      </c>
      <c r="H627">
        <v>0</v>
      </c>
      <c r="I627">
        <v>0</v>
      </c>
      <c r="J627">
        <v>1</v>
      </c>
      <c r="K627">
        <v>0</v>
      </c>
      <c r="L627">
        <v>0</v>
      </c>
      <c r="M627">
        <v>13</v>
      </c>
      <c r="N627">
        <v>1</v>
      </c>
      <c r="O627">
        <v>0</v>
      </c>
      <c r="P627">
        <v>0</v>
      </c>
      <c r="Q627">
        <v>0</v>
      </c>
      <c r="R627">
        <v>44</v>
      </c>
      <c r="S627">
        <v>5</v>
      </c>
      <c r="T627">
        <v>4</v>
      </c>
      <c r="U627">
        <v>15</v>
      </c>
      <c r="V627">
        <v>3</v>
      </c>
      <c r="W627">
        <v>2</v>
      </c>
      <c r="X627">
        <v>26</v>
      </c>
      <c r="Y627">
        <v>2</v>
      </c>
      <c r="Z627">
        <v>1</v>
      </c>
      <c r="AA627">
        <v>0.68</v>
      </c>
      <c r="AB627">
        <v>0.6</v>
      </c>
      <c r="AC627">
        <v>0.41</v>
      </c>
      <c r="AD627">
        <v>0.6</v>
      </c>
    </row>
    <row r="628" spans="1:30" x14ac:dyDescent="0.25">
      <c r="A628">
        <v>70481</v>
      </c>
      <c r="B628">
        <v>1590</v>
      </c>
      <c r="C628">
        <v>83</v>
      </c>
      <c r="D628">
        <v>24</v>
      </c>
      <c r="E628">
        <v>6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15</v>
      </c>
      <c r="N628">
        <v>0</v>
      </c>
      <c r="O628">
        <v>0</v>
      </c>
      <c r="P628">
        <v>0</v>
      </c>
      <c r="Q628">
        <v>0</v>
      </c>
      <c r="R628">
        <v>19</v>
      </c>
      <c r="S628">
        <v>5</v>
      </c>
      <c r="T628">
        <v>0</v>
      </c>
      <c r="U628">
        <v>15</v>
      </c>
      <c r="V628">
        <v>3</v>
      </c>
      <c r="W628">
        <v>0</v>
      </c>
      <c r="X628">
        <v>17</v>
      </c>
      <c r="Y628">
        <v>2</v>
      </c>
      <c r="Z628">
        <v>0</v>
      </c>
      <c r="AA628">
        <v>0.26</v>
      </c>
      <c r="AB628">
        <v>0.6</v>
      </c>
      <c r="AC628">
        <v>0.11</v>
      </c>
      <c r="AD628">
        <v>0.6</v>
      </c>
    </row>
    <row r="629" spans="1:30" x14ac:dyDescent="0.25">
      <c r="A629">
        <v>84561</v>
      </c>
      <c r="B629">
        <v>1590</v>
      </c>
      <c r="C629">
        <v>59</v>
      </c>
      <c r="D629">
        <v>21</v>
      </c>
      <c r="E629">
        <v>7</v>
      </c>
      <c r="F629">
        <v>0</v>
      </c>
      <c r="G629">
        <v>0</v>
      </c>
      <c r="H629">
        <v>0</v>
      </c>
      <c r="I629">
        <v>1</v>
      </c>
      <c r="J629">
        <v>0</v>
      </c>
      <c r="K629">
        <v>0</v>
      </c>
      <c r="L629">
        <v>0</v>
      </c>
      <c r="M629">
        <v>15</v>
      </c>
      <c r="N629">
        <v>1</v>
      </c>
      <c r="O629">
        <v>1</v>
      </c>
      <c r="P629">
        <v>0</v>
      </c>
      <c r="Q629">
        <v>0</v>
      </c>
      <c r="R629">
        <v>8</v>
      </c>
      <c r="S629">
        <v>11</v>
      </c>
      <c r="T629">
        <v>2</v>
      </c>
      <c r="U629">
        <v>7</v>
      </c>
      <c r="V629">
        <v>6</v>
      </c>
      <c r="W629">
        <v>2</v>
      </c>
      <c r="X629">
        <v>6</v>
      </c>
      <c r="Y629">
        <v>6</v>
      </c>
      <c r="Z629">
        <v>1</v>
      </c>
      <c r="AA629">
        <v>0.25</v>
      </c>
      <c r="AB629">
        <v>0.55000000000000004</v>
      </c>
      <c r="AC629">
        <v>0.25</v>
      </c>
      <c r="AD629">
        <v>0.45</v>
      </c>
    </row>
    <row r="630" spans="1:30" x14ac:dyDescent="0.25">
      <c r="A630">
        <v>11580</v>
      </c>
      <c r="B630">
        <v>1590</v>
      </c>
      <c r="C630">
        <v>58</v>
      </c>
      <c r="D630">
        <v>38</v>
      </c>
      <c r="E630">
        <v>5</v>
      </c>
      <c r="F630">
        <v>0</v>
      </c>
      <c r="G630">
        <v>0</v>
      </c>
      <c r="H630">
        <v>2</v>
      </c>
      <c r="I630">
        <v>0</v>
      </c>
      <c r="J630">
        <v>0</v>
      </c>
      <c r="K630">
        <v>3</v>
      </c>
      <c r="L630">
        <v>0</v>
      </c>
      <c r="M630">
        <v>10</v>
      </c>
      <c r="N630">
        <v>2</v>
      </c>
      <c r="O630">
        <v>1</v>
      </c>
      <c r="P630">
        <v>0</v>
      </c>
      <c r="Q630">
        <v>1</v>
      </c>
      <c r="R630">
        <v>22</v>
      </c>
      <c r="S630">
        <v>15</v>
      </c>
      <c r="T630">
        <v>1</v>
      </c>
      <c r="U630">
        <v>13</v>
      </c>
      <c r="V630">
        <v>6</v>
      </c>
      <c r="W630">
        <v>1</v>
      </c>
      <c r="X630">
        <v>18</v>
      </c>
      <c r="Y630">
        <v>8</v>
      </c>
      <c r="Z630">
        <v>0</v>
      </c>
      <c r="AA630">
        <v>0.45</v>
      </c>
      <c r="AB630">
        <v>0.67</v>
      </c>
      <c r="AC630">
        <v>0.18</v>
      </c>
      <c r="AD630">
        <v>0.47</v>
      </c>
    </row>
    <row r="631" spans="1:30" x14ac:dyDescent="0.25">
      <c r="A631">
        <v>7610</v>
      </c>
      <c r="B631">
        <v>1590</v>
      </c>
      <c r="C631">
        <v>55</v>
      </c>
      <c r="D631">
        <v>33</v>
      </c>
      <c r="E631">
        <v>5</v>
      </c>
      <c r="F631">
        <v>0</v>
      </c>
      <c r="G631">
        <v>0</v>
      </c>
      <c r="H631">
        <v>0</v>
      </c>
      <c r="I631">
        <v>2</v>
      </c>
      <c r="J631">
        <v>0</v>
      </c>
      <c r="K631">
        <v>0</v>
      </c>
      <c r="L631">
        <v>0</v>
      </c>
      <c r="M631">
        <v>8</v>
      </c>
      <c r="N631">
        <v>2</v>
      </c>
      <c r="O631">
        <v>2</v>
      </c>
      <c r="P631">
        <v>0</v>
      </c>
      <c r="Q631">
        <v>0</v>
      </c>
      <c r="R631">
        <v>20</v>
      </c>
      <c r="S631">
        <v>13</v>
      </c>
      <c r="T631">
        <v>0</v>
      </c>
      <c r="U631">
        <v>9</v>
      </c>
      <c r="V631">
        <v>7</v>
      </c>
      <c r="W631">
        <v>0</v>
      </c>
      <c r="X631">
        <v>15</v>
      </c>
      <c r="Y631">
        <v>10</v>
      </c>
      <c r="Z631">
        <v>0</v>
      </c>
      <c r="AA631">
        <v>0.6</v>
      </c>
      <c r="AB631">
        <v>0.54</v>
      </c>
      <c r="AC631">
        <v>0.25</v>
      </c>
      <c r="AD631">
        <v>0.23</v>
      </c>
    </row>
    <row r="632" spans="1:30" x14ac:dyDescent="0.25">
      <c r="A632">
        <v>58938</v>
      </c>
      <c r="B632">
        <v>1590</v>
      </c>
      <c r="C632">
        <v>53</v>
      </c>
      <c r="D632">
        <v>22</v>
      </c>
      <c r="E632">
        <v>5</v>
      </c>
      <c r="F632">
        <v>0</v>
      </c>
      <c r="G632">
        <v>0</v>
      </c>
      <c r="H632">
        <v>0</v>
      </c>
      <c r="I632">
        <v>1</v>
      </c>
      <c r="J632">
        <v>0</v>
      </c>
      <c r="K632">
        <v>0</v>
      </c>
      <c r="L632">
        <v>2</v>
      </c>
      <c r="M632">
        <v>18</v>
      </c>
      <c r="N632">
        <v>3</v>
      </c>
      <c r="O632">
        <v>0</v>
      </c>
      <c r="P632">
        <v>0</v>
      </c>
      <c r="Q632">
        <v>0</v>
      </c>
      <c r="R632">
        <v>12</v>
      </c>
      <c r="S632">
        <v>8</v>
      </c>
      <c r="T632">
        <v>2</v>
      </c>
      <c r="U632">
        <v>10</v>
      </c>
      <c r="V632">
        <v>5</v>
      </c>
      <c r="W632">
        <v>2</v>
      </c>
      <c r="X632">
        <v>10</v>
      </c>
      <c r="Y632">
        <v>4</v>
      </c>
      <c r="Z632">
        <v>1</v>
      </c>
      <c r="AA632">
        <v>0.25</v>
      </c>
      <c r="AB632">
        <v>0.5</v>
      </c>
      <c r="AC632">
        <v>0.17</v>
      </c>
      <c r="AD632">
        <v>0.5</v>
      </c>
    </row>
    <row r="633" spans="1:30" x14ac:dyDescent="0.25">
      <c r="A633">
        <v>106782</v>
      </c>
      <c r="B633">
        <v>1590</v>
      </c>
      <c r="C633">
        <v>48</v>
      </c>
      <c r="D633">
        <v>34</v>
      </c>
      <c r="E633">
        <v>5</v>
      </c>
      <c r="F633">
        <v>0</v>
      </c>
      <c r="G633">
        <v>0</v>
      </c>
      <c r="H633">
        <v>1</v>
      </c>
      <c r="I633">
        <v>0</v>
      </c>
      <c r="J633">
        <v>0</v>
      </c>
      <c r="K633">
        <v>0</v>
      </c>
      <c r="L633">
        <v>0</v>
      </c>
      <c r="M633">
        <v>12</v>
      </c>
      <c r="N633">
        <v>1</v>
      </c>
      <c r="O633">
        <v>1</v>
      </c>
      <c r="P633">
        <v>0</v>
      </c>
      <c r="Q633">
        <v>0</v>
      </c>
      <c r="R633">
        <v>20</v>
      </c>
      <c r="S633">
        <v>14</v>
      </c>
      <c r="T633">
        <v>0</v>
      </c>
      <c r="U633">
        <v>13</v>
      </c>
      <c r="V633">
        <v>8</v>
      </c>
      <c r="W633">
        <v>0</v>
      </c>
      <c r="X633">
        <v>15</v>
      </c>
      <c r="Y633">
        <v>10</v>
      </c>
      <c r="Z633">
        <v>0</v>
      </c>
      <c r="AA633">
        <v>0.4</v>
      </c>
      <c r="AB633">
        <v>0.5</v>
      </c>
      <c r="AC633">
        <v>0.25</v>
      </c>
      <c r="AD633">
        <v>0.28999999999999998</v>
      </c>
    </row>
    <row r="634" spans="1:30" x14ac:dyDescent="0.25">
      <c r="A634">
        <v>6576</v>
      </c>
      <c r="B634">
        <v>1590</v>
      </c>
      <c r="C634">
        <v>29</v>
      </c>
      <c r="D634">
        <v>16</v>
      </c>
      <c r="E634">
        <v>4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6</v>
      </c>
      <c r="N634">
        <v>0</v>
      </c>
      <c r="O634">
        <v>0</v>
      </c>
      <c r="P634">
        <v>0</v>
      </c>
      <c r="Q634">
        <v>0</v>
      </c>
      <c r="R634">
        <v>11</v>
      </c>
      <c r="S634">
        <v>5</v>
      </c>
      <c r="T634">
        <v>0</v>
      </c>
      <c r="U634">
        <v>5</v>
      </c>
      <c r="V634">
        <v>3</v>
      </c>
      <c r="W634">
        <v>0</v>
      </c>
      <c r="X634">
        <v>5</v>
      </c>
      <c r="Y634">
        <v>3</v>
      </c>
      <c r="Z634">
        <v>0</v>
      </c>
      <c r="AA634">
        <v>0.64</v>
      </c>
      <c r="AB634">
        <v>0.6</v>
      </c>
      <c r="AC634">
        <v>0.55000000000000004</v>
      </c>
      <c r="AD634">
        <v>0.4</v>
      </c>
    </row>
    <row r="635" spans="1:30" x14ac:dyDescent="0.25">
      <c r="A635">
        <v>16337</v>
      </c>
      <c r="B635">
        <v>1590</v>
      </c>
      <c r="C635">
        <v>28</v>
      </c>
      <c r="D635">
        <v>17</v>
      </c>
      <c r="E635">
        <v>5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8</v>
      </c>
      <c r="N635">
        <v>0</v>
      </c>
      <c r="O635">
        <v>0</v>
      </c>
      <c r="P635">
        <v>0</v>
      </c>
      <c r="Q635">
        <v>0</v>
      </c>
      <c r="R635">
        <v>12</v>
      </c>
      <c r="S635">
        <v>3</v>
      </c>
      <c r="T635">
        <v>2</v>
      </c>
      <c r="U635">
        <v>7</v>
      </c>
      <c r="V635">
        <v>2</v>
      </c>
      <c r="W635">
        <v>1</v>
      </c>
      <c r="X635">
        <v>6</v>
      </c>
      <c r="Y635">
        <v>1</v>
      </c>
      <c r="Z635">
        <v>0</v>
      </c>
      <c r="AA635">
        <v>0.5</v>
      </c>
      <c r="AB635">
        <v>0.67</v>
      </c>
      <c r="AC635">
        <v>0.5</v>
      </c>
      <c r="AD635">
        <v>0.67</v>
      </c>
    </row>
    <row r="636" spans="1:30" x14ac:dyDescent="0.25">
      <c r="A636">
        <v>507</v>
      </c>
      <c r="B636">
        <v>1590</v>
      </c>
      <c r="C636">
        <v>26</v>
      </c>
      <c r="D636">
        <v>17</v>
      </c>
      <c r="E636">
        <v>5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7</v>
      </c>
      <c r="N636">
        <v>0</v>
      </c>
      <c r="O636">
        <v>2</v>
      </c>
      <c r="P636">
        <v>0</v>
      </c>
      <c r="Q636">
        <v>0</v>
      </c>
      <c r="R636">
        <v>6</v>
      </c>
      <c r="S636">
        <v>10</v>
      </c>
      <c r="T636">
        <v>1</v>
      </c>
      <c r="U636">
        <v>5</v>
      </c>
      <c r="V636">
        <v>4</v>
      </c>
      <c r="W636">
        <v>1</v>
      </c>
      <c r="X636">
        <v>4</v>
      </c>
      <c r="Y636">
        <v>4</v>
      </c>
      <c r="Z636">
        <v>0</v>
      </c>
      <c r="AA636">
        <v>0.33</v>
      </c>
      <c r="AB636">
        <v>0.7</v>
      </c>
      <c r="AC636">
        <v>0.33</v>
      </c>
      <c r="AD636">
        <v>0.6</v>
      </c>
    </row>
    <row r="637" spans="1:30" x14ac:dyDescent="0.25">
      <c r="A637">
        <v>42453</v>
      </c>
      <c r="B637">
        <v>1589</v>
      </c>
      <c r="C637">
        <v>107</v>
      </c>
      <c r="D637">
        <v>67</v>
      </c>
      <c r="E637">
        <v>6</v>
      </c>
      <c r="F637">
        <v>0</v>
      </c>
      <c r="G637">
        <v>0</v>
      </c>
      <c r="H637">
        <v>0</v>
      </c>
      <c r="I637">
        <v>1</v>
      </c>
      <c r="J637">
        <v>3</v>
      </c>
      <c r="K637">
        <v>10</v>
      </c>
      <c r="L637">
        <v>0</v>
      </c>
      <c r="M637">
        <v>14</v>
      </c>
      <c r="N637">
        <v>4</v>
      </c>
      <c r="O637">
        <v>1</v>
      </c>
      <c r="P637">
        <v>4</v>
      </c>
      <c r="Q637">
        <v>0</v>
      </c>
      <c r="R637">
        <v>31</v>
      </c>
      <c r="S637">
        <v>34</v>
      </c>
      <c r="T637">
        <v>2</v>
      </c>
      <c r="U637">
        <v>11</v>
      </c>
      <c r="V637">
        <v>4</v>
      </c>
      <c r="W637">
        <v>2</v>
      </c>
      <c r="X637">
        <v>16</v>
      </c>
      <c r="Y637">
        <v>13</v>
      </c>
      <c r="Z637">
        <v>1</v>
      </c>
      <c r="AA637">
        <v>0.68</v>
      </c>
      <c r="AB637">
        <v>0.91</v>
      </c>
      <c r="AC637">
        <v>0.48</v>
      </c>
      <c r="AD637">
        <v>0.62</v>
      </c>
    </row>
    <row r="638" spans="1:30" x14ac:dyDescent="0.25">
      <c r="A638">
        <v>89183</v>
      </c>
      <c r="B638">
        <v>1589</v>
      </c>
      <c r="C638">
        <v>105</v>
      </c>
      <c r="D638">
        <v>54</v>
      </c>
      <c r="E638">
        <v>8</v>
      </c>
      <c r="F638">
        <v>0</v>
      </c>
      <c r="G638">
        <v>0</v>
      </c>
      <c r="H638">
        <v>0</v>
      </c>
      <c r="I638">
        <v>1</v>
      </c>
      <c r="J638">
        <v>0</v>
      </c>
      <c r="K638">
        <v>0</v>
      </c>
      <c r="L638">
        <v>0</v>
      </c>
      <c r="M638">
        <v>20</v>
      </c>
      <c r="N638">
        <v>1</v>
      </c>
      <c r="O638">
        <v>0</v>
      </c>
      <c r="P638">
        <v>0</v>
      </c>
      <c r="Q638">
        <v>2</v>
      </c>
      <c r="R638">
        <v>32</v>
      </c>
      <c r="S638">
        <v>16</v>
      </c>
      <c r="T638">
        <v>6</v>
      </c>
      <c r="U638">
        <v>14</v>
      </c>
      <c r="V638">
        <v>6</v>
      </c>
      <c r="W638">
        <v>1</v>
      </c>
      <c r="X638">
        <v>21</v>
      </c>
      <c r="Y638">
        <v>9</v>
      </c>
      <c r="Z638">
        <v>0</v>
      </c>
      <c r="AA638">
        <v>0.59</v>
      </c>
      <c r="AB638">
        <v>0.69</v>
      </c>
      <c r="AC638">
        <v>0.34</v>
      </c>
      <c r="AD638">
        <v>0.44</v>
      </c>
    </row>
    <row r="639" spans="1:30" x14ac:dyDescent="0.25">
      <c r="A639">
        <v>59915</v>
      </c>
      <c r="B639">
        <v>1589</v>
      </c>
      <c r="C639">
        <v>86</v>
      </c>
      <c r="D639">
        <v>41</v>
      </c>
      <c r="E639">
        <v>6</v>
      </c>
      <c r="F639">
        <v>0</v>
      </c>
      <c r="G639">
        <v>0</v>
      </c>
      <c r="H639">
        <v>1</v>
      </c>
      <c r="I639">
        <v>0</v>
      </c>
      <c r="J639">
        <v>0</v>
      </c>
      <c r="K639">
        <v>20</v>
      </c>
      <c r="L639">
        <v>0</v>
      </c>
      <c r="M639">
        <v>15</v>
      </c>
      <c r="N639">
        <v>1</v>
      </c>
      <c r="O639">
        <v>1</v>
      </c>
      <c r="P639">
        <v>0</v>
      </c>
      <c r="Q639">
        <v>0</v>
      </c>
      <c r="R639">
        <v>16</v>
      </c>
      <c r="S639">
        <v>23</v>
      </c>
      <c r="T639">
        <v>2</v>
      </c>
      <c r="U639">
        <v>8</v>
      </c>
      <c r="V639">
        <v>7</v>
      </c>
      <c r="W639">
        <v>1</v>
      </c>
      <c r="X639">
        <v>9</v>
      </c>
      <c r="Y639">
        <v>17</v>
      </c>
      <c r="Z639">
        <v>0</v>
      </c>
      <c r="AA639">
        <v>0.56000000000000005</v>
      </c>
      <c r="AB639">
        <v>0.74</v>
      </c>
      <c r="AC639">
        <v>0.44</v>
      </c>
      <c r="AD639">
        <v>0.26</v>
      </c>
    </row>
    <row r="640" spans="1:30" x14ac:dyDescent="0.25">
      <c r="A640">
        <v>105809</v>
      </c>
      <c r="B640">
        <v>1589</v>
      </c>
      <c r="C640">
        <v>79</v>
      </c>
      <c r="D640">
        <v>46</v>
      </c>
      <c r="E640">
        <v>4</v>
      </c>
      <c r="F640">
        <v>0</v>
      </c>
      <c r="G640">
        <v>6</v>
      </c>
      <c r="H640">
        <v>12</v>
      </c>
      <c r="I640">
        <v>0</v>
      </c>
      <c r="J640">
        <v>3</v>
      </c>
      <c r="K640">
        <v>0</v>
      </c>
      <c r="L640">
        <v>0</v>
      </c>
      <c r="M640">
        <v>3</v>
      </c>
      <c r="N640">
        <v>21</v>
      </c>
      <c r="O640">
        <v>0</v>
      </c>
      <c r="P640">
        <v>0</v>
      </c>
      <c r="Q640">
        <v>0</v>
      </c>
      <c r="R640">
        <v>23</v>
      </c>
      <c r="S640">
        <v>23</v>
      </c>
      <c r="T640">
        <v>0</v>
      </c>
      <c r="U640">
        <v>15</v>
      </c>
      <c r="V640">
        <v>5</v>
      </c>
      <c r="W640">
        <v>0</v>
      </c>
      <c r="X640">
        <v>21</v>
      </c>
      <c r="Y640">
        <v>9</v>
      </c>
      <c r="Z640">
        <v>0</v>
      </c>
      <c r="AA640">
        <v>0.39</v>
      </c>
      <c r="AB640">
        <v>0.83</v>
      </c>
      <c r="AC640">
        <v>0.09</v>
      </c>
      <c r="AD640">
        <v>0.61</v>
      </c>
    </row>
    <row r="641" spans="1:30" x14ac:dyDescent="0.25">
      <c r="A641">
        <v>33420</v>
      </c>
      <c r="B641">
        <v>1589</v>
      </c>
      <c r="C641">
        <v>74</v>
      </c>
      <c r="D641">
        <v>33</v>
      </c>
      <c r="E641">
        <v>7</v>
      </c>
      <c r="F641">
        <v>0</v>
      </c>
      <c r="G641">
        <v>0</v>
      </c>
      <c r="H641">
        <v>0</v>
      </c>
      <c r="I641">
        <v>0</v>
      </c>
      <c r="J641">
        <v>1</v>
      </c>
      <c r="K641">
        <v>0</v>
      </c>
      <c r="L641">
        <v>0</v>
      </c>
      <c r="M641">
        <v>15</v>
      </c>
      <c r="N641">
        <v>1</v>
      </c>
      <c r="O641">
        <v>1</v>
      </c>
      <c r="P641">
        <v>0</v>
      </c>
      <c r="Q641">
        <v>1</v>
      </c>
      <c r="R641">
        <v>22</v>
      </c>
      <c r="S641">
        <v>8</v>
      </c>
      <c r="T641">
        <v>3</v>
      </c>
      <c r="U641">
        <v>11</v>
      </c>
      <c r="V641">
        <v>5</v>
      </c>
      <c r="W641">
        <v>1</v>
      </c>
      <c r="X641">
        <v>16</v>
      </c>
      <c r="Y641">
        <v>6</v>
      </c>
      <c r="Z641">
        <v>0</v>
      </c>
      <c r="AA641">
        <v>0.55000000000000004</v>
      </c>
      <c r="AB641">
        <v>0.5</v>
      </c>
      <c r="AC641">
        <v>0.27</v>
      </c>
      <c r="AD641">
        <v>0.25</v>
      </c>
    </row>
    <row r="642" spans="1:30" x14ac:dyDescent="0.25">
      <c r="A642">
        <v>13082</v>
      </c>
      <c r="B642">
        <v>1589</v>
      </c>
      <c r="C642">
        <v>70</v>
      </c>
      <c r="D642">
        <v>38</v>
      </c>
      <c r="E642">
        <v>7</v>
      </c>
      <c r="F642">
        <v>0</v>
      </c>
      <c r="G642">
        <v>0</v>
      </c>
      <c r="H642">
        <v>0</v>
      </c>
      <c r="I642">
        <v>1</v>
      </c>
      <c r="J642">
        <v>0</v>
      </c>
      <c r="K642">
        <v>0</v>
      </c>
      <c r="L642">
        <v>0</v>
      </c>
      <c r="M642">
        <v>10</v>
      </c>
      <c r="N642">
        <v>1</v>
      </c>
      <c r="O642">
        <v>0</v>
      </c>
      <c r="P642">
        <v>0</v>
      </c>
      <c r="Q642">
        <v>0</v>
      </c>
      <c r="R642">
        <v>28</v>
      </c>
      <c r="S642">
        <v>9</v>
      </c>
      <c r="T642">
        <v>1</v>
      </c>
      <c r="U642">
        <v>17</v>
      </c>
      <c r="V642">
        <v>4</v>
      </c>
      <c r="W642">
        <v>1</v>
      </c>
      <c r="X642">
        <v>16</v>
      </c>
      <c r="Y642">
        <v>5</v>
      </c>
      <c r="Z642">
        <v>0</v>
      </c>
      <c r="AA642">
        <v>0.43</v>
      </c>
      <c r="AB642">
        <v>0.67</v>
      </c>
      <c r="AC642">
        <v>0.43</v>
      </c>
      <c r="AD642">
        <v>0.44</v>
      </c>
    </row>
    <row r="643" spans="1:30" x14ac:dyDescent="0.25">
      <c r="A643">
        <v>28459</v>
      </c>
      <c r="B643">
        <v>1589</v>
      </c>
      <c r="C643">
        <v>69</v>
      </c>
      <c r="D643">
        <v>36</v>
      </c>
      <c r="E643">
        <v>5</v>
      </c>
      <c r="F643">
        <v>0</v>
      </c>
      <c r="G643">
        <v>0</v>
      </c>
      <c r="H643">
        <v>1</v>
      </c>
      <c r="I643">
        <v>1</v>
      </c>
      <c r="J643">
        <v>0</v>
      </c>
      <c r="K643">
        <v>0</v>
      </c>
      <c r="L643">
        <v>0</v>
      </c>
      <c r="M643">
        <v>8</v>
      </c>
      <c r="N643">
        <v>2</v>
      </c>
      <c r="O643">
        <v>1</v>
      </c>
      <c r="P643">
        <v>0</v>
      </c>
      <c r="Q643">
        <v>1</v>
      </c>
      <c r="R643">
        <v>32</v>
      </c>
      <c r="S643">
        <v>3</v>
      </c>
      <c r="T643">
        <v>1</v>
      </c>
      <c r="U643">
        <v>13</v>
      </c>
      <c r="V643">
        <v>3</v>
      </c>
      <c r="W643">
        <v>1</v>
      </c>
      <c r="X643">
        <v>21</v>
      </c>
      <c r="Y643">
        <v>2</v>
      </c>
      <c r="Z643">
        <v>0</v>
      </c>
      <c r="AA643">
        <v>0.62</v>
      </c>
      <c r="AB643">
        <v>0.33</v>
      </c>
      <c r="AC643">
        <v>0.34</v>
      </c>
      <c r="AD643">
        <v>0.33</v>
      </c>
    </row>
    <row r="644" spans="1:30" x14ac:dyDescent="0.25">
      <c r="A644">
        <v>25319</v>
      </c>
      <c r="B644">
        <v>1589</v>
      </c>
      <c r="C644">
        <v>68</v>
      </c>
      <c r="D644">
        <v>47</v>
      </c>
      <c r="E644">
        <v>12</v>
      </c>
      <c r="F644">
        <v>0</v>
      </c>
      <c r="G644">
        <v>0</v>
      </c>
      <c r="H644">
        <v>2</v>
      </c>
      <c r="I644">
        <v>0</v>
      </c>
      <c r="J644">
        <v>0</v>
      </c>
      <c r="K644">
        <v>16</v>
      </c>
      <c r="L644">
        <v>0</v>
      </c>
      <c r="M644">
        <v>14</v>
      </c>
      <c r="N644">
        <v>2</v>
      </c>
      <c r="O644">
        <v>1</v>
      </c>
      <c r="P644">
        <v>0</v>
      </c>
      <c r="Q644">
        <v>2</v>
      </c>
      <c r="R644">
        <v>12</v>
      </c>
      <c r="S644">
        <v>33</v>
      </c>
      <c r="T644">
        <v>2</v>
      </c>
      <c r="U644">
        <v>7</v>
      </c>
      <c r="V644">
        <v>8</v>
      </c>
      <c r="W644">
        <v>1</v>
      </c>
      <c r="X644">
        <v>7</v>
      </c>
      <c r="Y644">
        <v>10</v>
      </c>
      <c r="Z644">
        <v>0</v>
      </c>
      <c r="AA644">
        <v>0.5</v>
      </c>
      <c r="AB644">
        <v>0.79</v>
      </c>
      <c r="AC644">
        <v>0.42</v>
      </c>
      <c r="AD644">
        <v>0.7</v>
      </c>
    </row>
    <row r="645" spans="1:30" x14ac:dyDescent="0.25">
      <c r="A645">
        <v>94744</v>
      </c>
      <c r="B645">
        <v>1589</v>
      </c>
      <c r="C645">
        <v>66</v>
      </c>
      <c r="D645">
        <v>25</v>
      </c>
      <c r="E645">
        <v>6</v>
      </c>
      <c r="F645">
        <v>0</v>
      </c>
      <c r="G645">
        <v>0</v>
      </c>
      <c r="H645">
        <v>0</v>
      </c>
      <c r="I645">
        <v>1</v>
      </c>
      <c r="J645">
        <v>0</v>
      </c>
      <c r="K645">
        <v>0</v>
      </c>
      <c r="L645">
        <v>0</v>
      </c>
      <c r="M645">
        <v>15</v>
      </c>
      <c r="N645">
        <v>1</v>
      </c>
      <c r="O645">
        <v>0</v>
      </c>
      <c r="P645">
        <v>0</v>
      </c>
      <c r="Q645">
        <v>0</v>
      </c>
      <c r="R645">
        <v>18</v>
      </c>
      <c r="S645">
        <v>5</v>
      </c>
      <c r="T645">
        <v>2</v>
      </c>
      <c r="U645">
        <v>11</v>
      </c>
      <c r="V645">
        <v>5</v>
      </c>
      <c r="W645">
        <v>1</v>
      </c>
      <c r="X645">
        <v>13</v>
      </c>
      <c r="Y645">
        <v>4</v>
      </c>
      <c r="Z645">
        <v>0</v>
      </c>
      <c r="AA645">
        <v>0.44</v>
      </c>
      <c r="AB645">
        <v>0.2</v>
      </c>
      <c r="AC645">
        <v>0.28000000000000003</v>
      </c>
      <c r="AD645">
        <v>0.2</v>
      </c>
    </row>
    <row r="646" spans="1:30" x14ac:dyDescent="0.25">
      <c r="A646">
        <v>75336</v>
      </c>
      <c r="B646">
        <v>1589</v>
      </c>
      <c r="C646">
        <v>65</v>
      </c>
      <c r="D646">
        <v>48</v>
      </c>
      <c r="E646">
        <v>12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27</v>
      </c>
      <c r="L646">
        <v>0</v>
      </c>
      <c r="M646">
        <v>16</v>
      </c>
      <c r="N646">
        <v>0</v>
      </c>
      <c r="O646">
        <v>0</v>
      </c>
      <c r="P646">
        <v>0</v>
      </c>
      <c r="Q646">
        <v>0</v>
      </c>
      <c r="R646">
        <v>12</v>
      </c>
      <c r="S646">
        <v>34</v>
      </c>
      <c r="T646">
        <v>2</v>
      </c>
      <c r="U646">
        <v>6</v>
      </c>
      <c r="V646">
        <v>5</v>
      </c>
      <c r="W646">
        <v>1</v>
      </c>
      <c r="X646">
        <v>6</v>
      </c>
      <c r="Y646">
        <v>15</v>
      </c>
      <c r="Z646">
        <v>0</v>
      </c>
      <c r="AA646">
        <v>0.57999999999999996</v>
      </c>
      <c r="AB646">
        <v>0.88</v>
      </c>
      <c r="AC646">
        <v>0.5</v>
      </c>
      <c r="AD646">
        <v>0.56000000000000005</v>
      </c>
    </row>
    <row r="647" spans="1:30" x14ac:dyDescent="0.25">
      <c r="A647">
        <v>34127</v>
      </c>
      <c r="B647">
        <v>1589</v>
      </c>
      <c r="C647">
        <v>63</v>
      </c>
      <c r="D647">
        <v>29</v>
      </c>
      <c r="E647">
        <v>7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15</v>
      </c>
      <c r="N647">
        <v>0</v>
      </c>
      <c r="O647">
        <v>2</v>
      </c>
      <c r="P647">
        <v>0</v>
      </c>
      <c r="Q647">
        <v>0</v>
      </c>
      <c r="R647">
        <v>24</v>
      </c>
      <c r="S647">
        <v>4</v>
      </c>
      <c r="T647">
        <v>1</v>
      </c>
      <c r="U647">
        <v>14</v>
      </c>
      <c r="V647">
        <v>3</v>
      </c>
      <c r="W647">
        <v>1</v>
      </c>
      <c r="X647">
        <v>19</v>
      </c>
      <c r="Y647">
        <v>2</v>
      </c>
      <c r="Z647">
        <v>0</v>
      </c>
      <c r="AA647">
        <v>0.46</v>
      </c>
      <c r="AB647">
        <v>0.5</v>
      </c>
      <c r="AC647">
        <v>0.21</v>
      </c>
      <c r="AD647">
        <v>0.5</v>
      </c>
    </row>
    <row r="648" spans="1:30" x14ac:dyDescent="0.25">
      <c r="A648">
        <v>74307</v>
      </c>
      <c r="B648">
        <v>1589</v>
      </c>
      <c r="C648">
        <v>62</v>
      </c>
      <c r="D648">
        <v>30</v>
      </c>
      <c r="E648">
        <v>5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19</v>
      </c>
      <c r="N648">
        <v>0</v>
      </c>
      <c r="O648">
        <v>0</v>
      </c>
      <c r="P648">
        <v>0</v>
      </c>
      <c r="Q648">
        <v>0</v>
      </c>
      <c r="R648">
        <v>18</v>
      </c>
      <c r="S648">
        <v>11</v>
      </c>
      <c r="T648">
        <v>1</v>
      </c>
      <c r="U648">
        <v>7</v>
      </c>
      <c r="V648">
        <v>4</v>
      </c>
      <c r="W648">
        <v>1</v>
      </c>
      <c r="X648">
        <v>10</v>
      </c>
      <c r="Y648">
        <v>5</v>
      </c>
      <c r="Z648">
        <v>0</v>
      </c>
      <c r="AA648">
        <v>0.67</v>
      </c>
      <c r="AB648">
        <v>0.73</v>
      </c>
      <c r="AC648">
        <v>0.44</v>
      </c>
      <c r="AD648">
        <v>0.55000000000000004</v>
      </c>
    </row>
    <row r="649" spans="1:30" x14ac:dyDescent="0.25">
      <c r="A649">
        <v>15375</v>
      </c>
      <c r="B649">
        <v>1589</v>
      </c>
      <c r="C649">
        <v>55</v>
      </c>
      <c r="D649">
        <v>25</v>
      </c>
      <c r="E649">
        <v>4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3</v>
      </c>
      <c r="N649">
        <v>0</v>
      </c>
      <c r="O649">
        <v>1</v>
      </c>
      <c r="P649">
        <v>0</v>
      </c>
      <c r="Q649">
        <v>0</v>
      </c>
      <c r="R649">
        <v>20</v>
      </c>
      <c r="S649">
        <v>5</v>
      </c>
      <c r="T649">
        <v>0</v>
      </c>
      <c r="U649">
        <v>11</v>
      </c>
      <c r="V649">
        <v>3</v>
      </c>
      <c r="W649">
        <v>0</v>
      </c>
      <c r="X649">
        <v>16</v>
      </c>
      <c r="Y649">
        <v>2</v>
      </c>
      <c r="Z649">
        <v>0</v>
      </c>
      <c r="AA649">
        <v>0.5</v>
      </c>
      <c r="AB649">
        <v>0.6</v>
      </c>
      <c r="AC649">
        <v>0.2</v>
      </c>
      <c r="AD649">
        <v>0.6</v>
      </c>
    </row>
    <row r="650" spans="1:30" x14ac:dyDescent="0.25">
      <c r="A650">
        <v>26173</v>
      </c>
      <c r="B650">
        <v>1589</v>
      </c>
      <c r="C650">
        <v>46</v>
      </c>
      <c r="D650">
        <v>25</v>
      </c>
      <c r="E650">
        <v>6</v>
      </c>
      <c r="F650">
        <v>0</v>
      </c>
      <c r="G650">
        <v>0</v>
      </c>
      <c r="H650">
        <v>1</v>
      </c>
      <c r="I650">
        <v>1</v>
      </c>
      <c r="J650">
        <v>0</v>
      </c>
      <c r="K650">
        <v>0</v>
      </c>
      <c r="L650">
        <v>0</v>
      </c>
      <c r="M650">
        <v>7</v>
      </c>
      <c r="N650">
        <v>2</v>
      </c>
      <c r="O650">
        <v>1</v>
      </c>
      <c r="P650">
        <v>0</v>
      </c>
      <c r="Q650">
        <v>0</v>
      </c>
      <c r="R650">
        <v>19</v>
      </c>
      <c r="S650">
        <v>6</v>
      </c>
      <c r="T650">
        <v>0</v>
      </c>
      <c r="U650">
        <v>9</v>
      </c>
      <c r="V650">
        <v>5</v>
      </c>
      <c r="W650">
        <v>0</v>
      </c>
      <c r="X650">
        <v>14</v>
      </c>
      <c r="Y650">
        <v>5</v>
      </c>
      <c r="Z650">
        <v>0</v>
      </c>
      <c r="AA650">
        <v>0.57999999999999996</v>
      </c>
      <c r="AB650">
        <v>0.33</v>
      </c>
      <c r="AC650">
        <v>0.26</v>
      </c>
      <c r="AD650">
        <v>0.17</v>
      </c>
    </row>
    <row r="651" spans="1:30" x14ac:dyDescent="0.25">
      <c r="A651">
        <v>36689</v>
      </c>
      <c r="B651">
        <v>1589</v>
      </c>
      <c r="C651">
        <v>44</v>
      </c>
      <c r="D651">
        <v>21</v>
      </c>
      <c r="E651">
        <v>7</v>
      </c>
      <c r="F651">
        <v>0</v>
      </c>
      <c r="G651">
        <v>0</v>
      </c>
      <c r="H651">
        <v>0</v>
      </c>
      <c r="I651">
        <v>1</v>
      </c>
      <c r="J651">
        <v>0</v>
      </c>
      <c r="K651">
        <v>0</v>
      </c>
      <c r="L651">
        <v>0</v>
      </c>
      <c r="M651">
        <v>13</v>
      </c>
      <c r="N651">
        <v>1</v>
      </c>
      <c r="O651">
        <v>0</v>
      </c>
      <c r="P651">
        <v>0</v>
      </c>
      <c r="Q651">
        <v>1</v>
      </c>
      <c r="R651">
        <v>13</v>
      </c>
      <c r="S651">
        <v>6</v>
      </c>
      <c r="T651">
        <v>2</v>
      </c>
      <c r="U651">
        <v>7</v>
      </c>
      <c r="V651">
        <v>3</v>
      </c>
      <c r="W651">
        <v>1</v>
      </c>
      <c r="X651">
        <v>8</v>
      </c>
      <c r="Y651">
        <v>2</v>
      </c>
      <c r="Z651">
        <v>0</v>
      </c>
      <c r="AA651">
        <v>0.54</v>
      </c>
      <c r="AB651">
        <v>0.67</v>
      </c>
      <c r="AC651">
        <v>0.38</v>
      </c>
      <c r="AD651">
        <v>0.67</v>
      </c>
    </row>
    <row r="652" spans="1:30" x14ac:dyDescent="0.25">
      <c r="A652">
        <v>30652</v>
      </c>
      <c r="B652">
        <v>1588</v>
      </c>
      <c r="C652">
        <v>166</v>
      </c>
      <c r="D652">
        <v>77</v>
      </c>
      <c r="E652">
        <v>8</v>
      </c>
      <c r="F652">
        <v>0</v>
      </c>
      <c r="G652">
        <v>0</v>
      </c>
      <c r="H652">
        <v>3</v>
      </c>
      <c r="I652">
        <v>1</v>
      </c>
      <c r="J652">
        <v>3</v>
      </c>
      <c r="K652">
        <v>0</v>
      </c>
      <c r="L652">
        <v>0</v>
      </c>
      <c r="M652">
        <v>14</v>
      </c>
      <c r="N652">
        <v>7</v>
      </c>
      <c r="O652">
        <v>1</v>
      </c>
      <c r="P652">
        <v>0</v>
      </c>
      <c r="Q652">
        <v>0</v>
      </c>
      <c r="R652">
        <v>66</v>
      </c>
      <c r="S652">
        <v>11</v>
      </c>
      <c r="T652">
        <v>0</v>
      </c>
      <c r="U652">
        <v>21</v>
      </c>
      <c r="V652">
        <v>6</v>
      </c>
      <c r="W652">
        <v>0</v>
      </c>
      <c r="X652">
        <v>42</v>
      </c>
      <c r="Y652">
        <v>7</v>
      </c>
      <c r="Z652">
        <v>0</v>
      </c>
      <c r="AA652">
        <v>0.7</v>
      </c>
      <c r="AB652">
        <v>0.55000000000000004</v>
      </c>
      <c r="AC652">
        <v>0.36</v>
      </c>
      <c r="AD652">
        <v>0.36</v>
      </c>
    </row>
    <row r="653" spans="1:30" x14ac:dyDescent="0.25">
      <c r="A653">
        <v>82427</v>
      </c>
      <c r="B653">
        <v>1588</v>
      </c>
      <c r="C653">
        <v>133</v>
      </c>
      <c r="D653">
        <v>53</v>
      </c>
      <c r="E653">
        <v>4</v>
      </c>
      <c r="F653">
        <v>0</v>
      </c>
      <c r="G653">
        <v>0</v>
      </c>
      <c r="H653">
        <v>0</v>
      </c>
      <c r="I653">
        <v>2</v>
      </c>
      <c r="J653">
        <v>1</v>
      </c>
      <c r="K653">
        <v>8</v>
      </c>
      <c r="L653">
        <v>0</v>
      </c>
      <c r="M653">
        <v>12</v>
      </c>
      <c r="N653">
        <v>3</v>
      </c>
      <c r="O653">
        <v>0</v>
      </c>
      <c r="P653">
        <v>0</v>
      </c>
      <c r="Q653">
        <v>0</v>
      </c>
      <c r="R653">
        <v>31</v>
      </c>
      <c r="S653">
        <v>19</v>
      </c>
      <c r="T653">
        <v>3</v>
      </c>
      <c r="U653">
        <v>15</v>
      </c>
      <c r="V653">
        <v>8</v>
      </c>
      <c r="W653">
        <v>1</v>
      </c>
      <c r="X653">
        <v>23</v>
      </c>
      <c r="Y653">
        <v>14</v>
      </c>
      <c r="Z653">
        <v>0</v>
      </c>
      <c r="AA653">
        <v>0.55000000000000004</v>
      </c>
      <c r="AB653">
        <v>0.63</v>
      </c>
      <c r="AC653">
        <v>0.26</v>
      </c>
      <c r="AD653">
        <v>0.26</v>
      </c>
    </row>
    <row r="654" spans="1:30" x14ac:dyDescent="0.25">
      <c r="A654">
        <v>36731</v>
      </c>
      <c r="B654">
        <v>1588</v>
      </c>
      <c r="C654">
        <v>89</v>
      </c>
      <c r="D654">
        <v>49</v>
      </c>
      <c r="E654">
        <v>10</v>
      </c>
      <c r="F654">
        <v>0</v>
      </c>
      <c r="G654">
        <v>0</v>
      </c>
      <c r="H654">
        <v>0</v>
      </c>
      <c r="I654">
        <v>3</v>
      </c>
      <c r="J654">
        <v>1</v>
      </c>
      <c r="K654">
        <v>3</v>
      </c>
      <c r="L654">
        <v>0</v>
      </c>
      <c r="M654">
        <v>21</v>
      </c>
      <c r="N654">
        <v>4</v>
      </c>
      <c r="O654">
        <v>0</v>
      </c>
      <c r="P654">
        <v>0</v>
      </c>
      <c r="Q654">
        <v>1</v>
      </c>
      <c r="R654">
        <v>28</v>
      </c>
      <c r="S654">
        <v>16</v>
      </c>
      <c r="T654">
        <v>5</v>
      </c>
      <c r="U654">
        <v>13</v>
      </c>
      <c r="V654">
        <v>5</v>
      </c>
      <c r="W654">
        <v>2</v>
      </c>
      <c r="X654">
        <v>19</v>
      </c>
      <c r="Y654">
        <v>7</v>
      </c>
      <c r="Z654">
        <v>1</v>
      </c>
      <c r="AA654">
        <v>0.56999999999999995</v>
      </c>
      <c r="AB654">
        <v>0.75</v>
      </c>
      <c r="AC654">
        <v>0.32</v>
      </c>
      <c r="AD654">
        <v>0.56000000000000005</v>
      </c>
    </row>
    <row r="655" spans="1:30" x14ac:dyDescent="0.25">
      <c r="A655">
        <v>48346</v>
      </c>
      <c r="B655">
        <v>1588</v>
      </c>
      <c r="C655">
        <v>86</v>
      </c>
      <c r="D655">
        <v>37</v>
      </c>
      <c r="E655">
        <v>4</v>
      </c>
      <c r="F655">
        <v>0</v>
      </c>
      <c r="G655">
        <v>0</v>
      </c>
      <c r="H655">
        <v>0</v>
      </c>
      <c r="I655">
        <v>0</v>
      </c>
      <c r="J655">
        <v>2</v>
      </c>
      <c r="K655">
        <v>10</v>
      </c>
      <c r="L655">
        <v>0</v>
      </c>
      <c r="M655">
        <v>13</v>
      </c>
      <c r="N655">
        <v>2</v>
      </c>
      <c r="O655">
        <v>0</v>
      </c>
      <c r="P655">
        <v>0</v>
      </c>
      <c r="Q655">
        <v>0</v>
      </c>
      <c r="R655">
        <v>18</v>
      </c>
      <c r="S655">
        <v>18</v>
      </c>
      <c r="T655">
        <v>1</v>
      </c>
      <c r="U655">
        <v>13</v>
      </c>
      <c r="V655">
        <v>6</v>
      </c>
      <c r="W655">
        <v>1</v>
      </c>
      <c r="X655">
        <v>15</v>
      </c>
      <c r="Y655">
        <v>9</v>
      </c>
      <c r="Z655">
        <v>0</v>
      </c>
      <c r="AA655">
        <v>0.33</v>
      </c>
      <c r="AB655">
        <v>0.72</v>
      </c>
      <c r="AC655">
        <v>0.17</v>
      </c>
      <c r="AD655">
        <v>0.5</v>
      </c>
    </row>
    <row r="656" spans="1:30" x14ac:dyDescent="0.25">
      <c r="A656">
        <v>64886</v>
      </c>
      <c r="B656">
        <v>1588</v>
      </c>
      <c r="C656">
        <v>75</v>
      </c>
      <c r="D656">
        <v>42</v>
      </c>
      <c r="E656">
        <v>8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19</v>
      </c>
      <c r="N656">
        <v>0</v>
      </c>
      <c r="O656">
        <v>2</v>
      </c>
      <c r="P656">
        <v>0</v>
      </c>
      <c r="Q656">
        <v>0</v>
      </c>
      <c r="R656">
        <v>17</v>
      </c>
      <c r="S656">
        <v>23</v>
      </c>
      <c r="T656">
        <v>2</v>
      </c>
      <c r="U656">
        <v>10</v>
      </c>
      <c r="V656">
        <v>7</v>
      </c>
      <c r="W656">
        <v>2</v>
      </c>
      <c r="X656">
        <v>12</v>
      </c>
      <c r="Y656">
        <v>7</v>
      </c>
      <c r="Z656">
        <v>1</v>
      </c>
      <c r="AA656">
        <v>0.47</v>
      </c>
      <c r="AB656">
        <v>0.74</v>
      </c>
      <c r="AC656">
        <v>0.28999999999999998</v>
      </c>
      <c r="AD656">
        <v>0.7</v>
      </c>
    </row>
    <row r="657" spans="1:30" x14ac:dyDescent="0.25">
      <c r="A657">
        <v>75203</v>
      </c>
      <c r="B657">
        <v>1588</v>
      </c>
      <c r="C657">
        <v>68</v>
      </c>
      <c r="D657">
        <v>22</v>
      </c>
      <c r="E657">
        <v>7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22</v>
      </c>
      <c r="N657">
        <v>0</v>
      </c>
      <c r="O657">
        <v>0</v>
      </c>
      <c r="P657">
        <v>0</v>
      </c>
      <c r="Q657">
        <v>0</v>
      </c>
      <c r="R657">
        <v>11</v>
      </c>
      <c r="S657">
        <v>10</v>
      </c>
      <c r="T657">
        <v>1</v>
      </c>
      <c r="U657">
        <v>9</v>
      </c>
      <c r="V657">
        <v>7</v>
      </c>
      <c r="W657">
        <v>1</v>
      </c>
      <c r="X657">
        <v>9</v>
      </c>
      <c r="Y657">
        <v>8</v>
      </c>
      <c r="Z657">
        <v>0</v>
      </c>
      <c r="AA657">
        <v>0.27</v>
      </c>
      <c r="AB657">
        <v>0.4</v>
      </c>
      <c r="AC657">
        <v>0.18</v>
      </c>
      <c r="AD657">
        <v>0.2</v>
      </c>
    </row>
    <row r="658" spans="1:30" x14ac:dyDescent="0.25">
      <c r="A658">
        <v>66543</v>
      </c>
      <c r="B658">
        <v>1588</v>
      </c>
      <c r="C658">
        <v>58</v>
      </c>
      <c r="D658">
        <v>18</v>
      </c>
      <c r="E658">
        <v>8</v>
      </c>
      <c r="F658">
        <v>0</v>
      </c>
      <c r="G658">
        <v>0</v>
      </c>
      <c r="H658">
        <v>0</v>
      </c>
      <c r="I658">
        <v>1</v>
      </c>
      <c r="J658">
        <v>0</v>
      </c>
      <c r="K658">
        <v>0</v>
      </c>
      <c r="L658">
        <v>0</v>
      </c>
      <c r="M658">
        <v>14</v>
      </c>
      <c r="N658">
        <v>1</v>
      </c>
      <c r="O658">
        <v>2</v>
      </c>
      <c r="P658">
        <v>0</v>
      </c>
      <c r="Q658">
        <v>0</v>
      </c>
      <c r="R658">
        <v>11</v>
      </c>
      <c r="S658">
        <v>5</v>
      </c>
      <c r="T658">
        <v>2</v>
      </c>
      <c r="U658">
        <v>9</v>
      </c>
      <c r="V658">
        <v>5</v>
      </c>
      <c r="W658">
        <v>2</v>
      </c>
      <c r="X658">
        <v>9</v>
      </c>
      <c r="Y658">
        <v>4</v>
      </c>
      <c r="Z658">
        <v>1</v>
      </c>
      <c r="AA658">
        <v>0.27</v>
      </c>
      <c r="AB658">
        <v>0.2</v>
      </c>
      <c r="AC658">
        <v>0.18</v>
      </c>
      <c r="AD658">
        <v>0.2</v>
      </c>
    </row>
    <row r="659" spans="1:30" x14ac:dyDescent="0.25">
      <c r="A659">
        <v>4996</v>
      </c>
      <c r="B659">
        <v>1588</v>
      </c>
      <c r="C659">
        <v>54</v>
      </c>
      <c r="D659">
        <v>16</v>
      </c>
      <c r="E659">
        <v>2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7</v>
      </c>
      <c r="N659">
        <v>0</v>
      </c>
      <c r="O659">
        <v>1</v>
      </c>
      <c r="P659">
        <v>0</v>
      </c>
      <c r="Q659">
        <v>0</v>
      </c>
      <c r="R659">
        <v>10</v>
      </c>
      <c r="S659">
        <v>6</v>
      </c>
      <c r="T659">
        <v>0</v>
      </c>
      <c r="U659">
        <v>8</v>
      </c>
      <c r="V659">
        <v>3</v>
      </c>
      <c r="W659">
        <v>0</v>
      </c>
      <c r="X659">
        <v>7</v>
      </c>
      <c r="Y659">
        <v>2</v>
      </c>
      <c r="Z659">
        <v>0</v>
      </c>
      <c r="AA659">
        <v>0.3</v>
      </c>
      <c r="AB659">
        <v>0.67</v>
      </c>
      <c r="AC659">
        <v>0.3</v>
      </c>
      <c r="AD659">
        <v>0.67</v>
      </c>
    </row>
    <row r="660" spans="1:30" x14ac:dyDescent="0.25">
      <c r="A660">
        <v>52279</v>
      </c>
      <c r="B660">
        <v>1588</v>
      </c>
      <c r="C660">
        <v>52</v>
      </c>
      <c r="D660">
        <v>20</v>
      </c>
      <c r="E660">
        <v>8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21</v>
      </c>
      <c r="N660">
        <v>0</v>
      </c>
      <c r="O660">
        <v>1</v>
      </c>
      <c r="P660">
        <v>0</v>
      </c>
      <c r="Q660">
        <v>0</v>
      </c>
      <c r="R660">
        <v>12</v>
      </c>
      <c r="S660">
        <v>3</v>
      </c>
      <c r="T660">
        <v>5</v>
      </c>
      <c r="U660">
        <v>9</v>
      </c>
      <c r="V660">
        <v>1</v>
      </c>
      <c r="W660">
        <v>3</v>
      </c>
      <c r="X660">
        <v>11</v>
      </c>
      <c r="Y660">
        <v>0</v>
      </c>
      <c r="Z660">
        <v>2</v>
      </c>
      <c r="AA660">
        <v>0.33</v>
      </c>
      <c r="AB660">
        <v>1</v>
      </c>
      <c r="AC660">
        <v>0.08</v>
      </c>
      <c r="AD660">
        <v>1</v>
      </c>
    </row>
    <row r="661" spans="1:30" x14ac:dyDescent="0.25">
      <c r="A661">
        <v>57711</v>
      </c>
      <c r="B661">
        <v>1588</v>
      </c>
      <c r="C661">
        <v>48</v>
      </c>
      <c r="D661">
        <v>24</v>
      </c>
      <c r="E661">
        <v>5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11</v>
      </c>
      <c r="N661">
        <v>0</v>
      </c>
      <c r="O661">
        <v>2</v>
      </c>
      <c r="P661">
        <v>0</v>
      </c>
      <c r="Q661">
        <v>1</v>
      </c>
      <c r="R661">
        <v>16</v>
      </c>
      <c r="S661">
        <v>6</v>
      </c>
      <c r="T661">
        <v>2</v>
      </c>
      <c r="U661">
        <v>8</v>
      </c>
      <c r="V661">
        <v>5</v>
      </c>
      <c r="W661">
        <v>1</v>
      </c>
      <c r="X661">
        <v>11</v>
      </c>
      <c r="Y661">
        <v>4</v>
      </c>
      <c r="Z661">
        <v>0</v>
      </c>
      <c r="AA661">
        <v>0.56000000000000005</v>
      </c>
      <c r="AB661">
        <v>0.33</v>
      </c>
      <c r="AC661">
        <v>0.31</v>
      </c>
      <c r="AD661">
        <v>0.33</v>
      </c>
    </row>
    <row r="662" spans="1:30" x14ac:dyDescent="0.25">
      <c r="A662">
        <v>32369</v>
      </c>
      <c r="B662">
        <v>1588</v>
      </c>
      <c r="C662">
        <v>41</v>
      </c>
      <c r="D662">
        <v>21</v>
      </c>
      <c r="E662">
        <v>4</v>
      </c>
      <c r="F662">
        <v>0</v>
      </c>
      <c r="G662">
        <v>0</v>
      </c>
      <c r="H662">
        <v>5</v>
      </c>
      <c r="I662">
        <v>0</v>
      </c>
      <c r="J662">
        <v>3</v>
      </c>
      <c r="K662">
        <v>0</v>
      </c>
      <c r="L662">
        <v>0</v>
      </c>
      <c r="M662">
        <v>13</v>
      </c>
      <c r="N662">
        <v>8</v>
      </c>
      <c r="O662">
        <v>1</v>
      </c>
      <c r="P662">
        <v>0</v>
      </c>
      <c r="Q662">
        <v>0</v>
      </c>
      <c r="R662">
        <v>14</v>
      </c>
      <c r="S662">
        <v>6</v>
      </c>
      <c r="T662">
        <v>1</v>
      </c>
      <c r="U662">
        <v>10</v>
      </c>
      <c r="V662">
        <v>3</v>
      </c>
      <c r="W662">
        <v>1</v>
      </c>
      <c r="X662">
        <v>10</v>
      </c>
      <c r="Y662">
        <v>3</v>
      </c>
      <c r="Z662">
        <v>0</v>
      </c>
      <c r="AA662">
        <v>0.36</v>
      </c>
      <c r="AB662">
        <v>0.67</v>
      </c>
      <c r="AC662">
        <v>0.28999999999999998</v>
      </c>
      <c r="AD662">
        <v>0.5</v>
      </c>
    </row>
    <row r="663" spans="1:30" x14ac:dyDescent="0.25">
      <c r="A663">
        <v>41473</v>
      </c>
      <c r="B663">
        <v>1588</v>
      </c>
      <c r="C663">
        <v>26</v>
      </c>
      <c r="D663">
        <v>18</v>
      </c>
      <c r="E663">
        <v>2</v>
      </c>
      <c r="F663">
        <v>0</v>
      </c>
      <c r="G663">
        <v>0</v>
      </c>
      <c r="H663">
        <v>1</v>
      </c>
      <c r="I663">
        <v>1</v>
      </c>
      <c r="J663">
        <v>0</v>
      </c>
      <c r="K663">
        <v>0</v>
      </c>
      <c r="L663">
        <v>0</v>
      </c>
      <c r="M663">
        <v>4</v>
      </c>
      <c r="N663">
        <v>2</v>
      </c>
      <c r="O663">
        <v>0</v>
      </c>
      <c r="P663">
        <v>0</v>
      </c>
      <c r="Q663">
        <v>0</v>
      </c>
      <c r="R663">
        <v>13</v>
      </c>
      <c r="S663">
        <v>5</v>
      </c>
      <c r="T663">
        <v>0</v>
      </c>
      <c r="U663">
        <v>8</v>
      </c>
      <c r="V663">
        <v>4</v>
      </c>
      <c r="W663">
        <v>0</v>
      </c>
      <c r="X663">
        <v>11</v>
      </c>
      <c r="Y663">
        <v>4</v>
      </c>
      <c r="Z663">
        <v>0</v>
      </c>
      <c r="AA663">
        <v>0.46</v>
      </c>
      <c r="AB663">
        <v>0.4</v>
      </c>
      <c r="AC663">
        <v>0.15</v>
      </c>
      <c r="AD663">
        <v>0.2</v>
      </c>
    </row>
    <row r="664" spans="1:30" x14ac:dyDescent="0.25">
      <c r="A664">
        <v>35106</v>
      </c>
      <c r="B664">
        <v>1587</v>
      </c>
      <c r="C664">
        <v>98</v>
      </c>
      <c r="D664">
        <v>66</v>
      </c>
      <c r="E664">
        <v>6</v>
      </c>
      <c r="F664">
        <v>0</v>
      </c>
      <c r="G664">
        <v>0</v>
      </c>
      <c r="H664">
        <v>0</v>
      </c>
      <c r="I664">
        <v>1</v>
      </c>
      <c r="J664">
        <v>1</v>
      </c>
      <c r="K664">
        <v>2</v>
      </c>
      <c r="L664">
        <v>0</v>
      </c>
      <c r="M664">
        <v>12</v>
      </c>
      <c r="N664">
        <v>2</v>
      </c>
      <c r="O664">
        <v>0</v>
      </c>
      <c r="P664">
        <v>0</v>
      </c>
      <c r="Q664">
        <v>0</v>
      </c>
      <c r="R664">
        <v>52</v>
      </c>
      <c r="S664">
        <v>10</v>
      </c>
      <c r="T664">
        <v>4</v>
      </c>
      <c r="U664">
        <v>23</v>
      </c>
      <c r="V664">
        <v>4</v>
      </c>
      <c r="W664">
        <v>1</v>
      </c>
      <c r="X664">
        <v>40</v>
      </c>
      <c r="Y664">
        <v>4</v>
      </c>
      <c r="Z664">
        <v>0</v>
      </c>
      <c r="AA664">
        <v>0.57999999999999996</v>
      </c>
      <c r="AB664">
        <v>0.7</v>
      </c>
      <c r="AC664">
        <v>0.23</v>
      </c>
      <c r="AD664">
        <v>0.6</v>
      </c>
    </row>
    <row r="665" spans="1:30" x14ac:dyDescent="0.25">
      <c r="A665">
        <v>47070</v>
      </c>
      <c r="B665">
        <v>1587</v>
      </c>
      <c r="C665">
        <v>91</v>
      </c>
      <c r="D665">
        <v>52</v>
      </c>
      <c r="E665">
        <v>10</v>
      </c>
      <c r="F665">
        <v>0</v>
      </c>
      <c r="G665">
        <v>0</v>
      </c>
      <c r="H665">
        <v>0</v>
      </c>
      <c r="I665">
        <v>1</v>
      </c>
      <c r="J665">
        <v>0</v>
      </c>
      <c r="K665">
        <v>20</v>
      </c>
      <c r="L665">
        <v>0</v>
      </c>
      <c r="M665">
        <v>24</v>
      </c>
      <c r="N665">
        <v>1</v>
      </c>
      <c r="O665">
        <v>0</v>
      </c>
      <c r="P665">
        <v>0</v>
      </c>
      <c r="Q665">
        <v>0</v>
      </c>
      <c r="R665">
        <v>17</v>
      </c>
      <c r="S665">
        <v>31</v>
      </c>
      <c r="T665">
        <v>4</v>
      </c>
      <c r="U665">
        <v>12</v>
      </c>
      <c r="V665">
        <v>9</v>
      </c>
      <c r="W665">
        <v>3</v>
      </c>
      <c r="X665">
        <v>14</v>
      </c>
      <c r="Y665">
        <v>18</v>
      </c>
      <c r="Z665">
        <v>2</v>
      </c>
      <c r="AA665">
        <v>0.35</v>
      </c>
      <c r="AB665">
        <v>0.74</v>
      </c>
      <c r="AC665">
        <v>0.18</v>
      </c>
      <c r="AD665">
        <v>0.42</v>
      </c>
    </row>
    <row r="666" spans="1:30" x14ac:dyDescent="0.25">
      <c r="A666">
        <v>104911</v>
      </c>
      <c r="B666">
        <v>1587</v>
      </c>
      <c r="C666">
        <v>74</v>
      </c>
      <c r="D666">
        <v>37</v>
      </c>
      <c r="E666">
        <v>8</v>
      </c>
      <c r="F666">
        <v>0</v>
      </c>
      <c r="G666">
        <v>0</v>
      </c>
      <c r="H666">
        <v>1</v>
      </c>
      <c r="I666">
        <v>1</v>
      </c>
      <c r="J666">
        <v>0</v>
      </c>
      <c r="K666">
        <v>0</v>
      </c>
      <c r="L666">
        <v>0</v>
      </c>
      <c r="M666">
        <v>17</v>
      </c>
      <c r="N666">
        <v>2</v>
      </c>
      <c r="O666">
        <v>2</v>
      </c>
      <c r="P666">
        <v>0</v>
      </c>
      <c r="Q666">
        <v>0</v>
      </c>
      <c r="R666">
        <v>21</v>
      </c>
      <c r="S666">
        <v>11</v>
      </c>
      <c r="T666">
        <v>5</v>
      </c>
      <c r="U666">
        <v>11</v>
      </c>
      <c r="V666">
        <v>6</v>
      </c>
      <c r="W666">
        <v>2</v>
      </c>
      <c r="X666">
        <v>14</v>
      </c>
      <c r="Y666">
        <v>7</v>
      </c>
      <c r="Z666">
        <v>1</v>
      </c>
      <c r="AA666">
        <v>0.52</v>
      </c>
      <c r="AB666">
        <v>0.55000000000000004</v>
      </c>
      <c r="AC666">
        <v>0.33</v>
      </c>
      <c r="AD666">
        <v>0.36</v>
      </c>
    </row>
    <row r="667" spans="1:30" x14ac:dyDescent="0.25">
      <c r="A667">
        <v>9921</v>
      </c>
      <c r="B667">
        <v>1587</v>
      </c>
      <c r="C667">
        <v>58</v>
      </c>
      <c r="D667">
        <v>36</v>
      </c>
      <c r="E667">
        <v>8</v>
      </c>
      <c r="F667">
        <v>0</v>
      </c>
      <c r="G667">
        <v>0</v>
      </c>
      <c r="H667">
        <v>0</v>
      </c>
      <c r="I667">
        <v>1</v>
      </c>
      <c r="J667">
        <v>0</v>
      </c>
      <c r="K667">
        <v>0</v>
      </c>
      <c r="L667">
        <v>0</v>
      </c>
      <c r="M667">
        <v>12</v>
      </c>
      <c r="N667">
        <v>1</v>
      </c>
      <c r="O667">
        <v>1</v>
      </c>
      <c r="P667">
        <v>0</v>
      </c>
      <c r="Q667">
        <v>0</v>
      </c>
      <c r="R667">
        <v>23</v>
      </c>
      <c r="S667">
        <v>12</v>
      </c>
      <c r="T667">
        <v>1</v>
      </c>
      <c r="U667">
        <v>12</v>
      </c>
      <c r="V667">
        <v>6</v>
      </c>
      <c r="W667">
        <v>1</v>
      </c>
      <c r="X667">
        <v>13</v>
      </c>
      <c r="Y667">
        <v>6</v>
      </c>
      <c r="Z667">
        <v>0</v>
      </c>
      <c r="AA667">
        <v>0.52</v>
      </c>
      <c r="AB667">
        <v>0.57999999999999996</v>
      </c>
      <c r="AC667">
        <v>0.43</v>
      </c>
      <c r="AD667">
        <v>0.5</v>
      </c>
    </row>
    <row r="668" spans="1:30" x14ac:dyDescent="0.25">
      <c r="A668">
        <v>61975</v>
      </c>
      <c r="B668">
        <v>1587</v>
      </c>
      <c r="C668">
        <v>55</v>
      </c>
      <c r="D668">
        <v>31</v>
      </c>
      <c r="E668">
        <v>5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13</v>
      </c>
      <c r="L668">
        <v>0</v>
      </c>
      <c r="M668">
        <v>7</v>
      </c>
      <c r="N668">
        <v>0</v>
      </c>
      <c r="O668">
        <v>0</v>
      </c>
      <c r="P668">
        <v>0</v>
      </c>
      <c r="Q668">
        <v>0</v>
      </c>
      <c r="R668">
        <v>10</v>
      </c>
      <c r="S668">
        <v>19</v>
      </c>
      <c r="T668">
        <v>2</v>
      </c>
      <c r="U668">
        <v>8</v>
      </c>
      <c r="V668">
        <v>5</v>
      </c>
      <c r="W668">
        <v>1</v>
      </c>
      <c r="X668">
        <v>8</v>
      </c>
      <c r="Y668">
        <v>5</v>
      </c>
      <c r="Z668">
        <v>0</v>
      </c>
      <c r="AA668">
        <v>0.3</v>
      </c>
      <c r="AB668">
        <v>0.79</v>
      </c>
      <c r="AC668">
        <v>0.2</v>
      </c>
      <c r="AD668">
        <v>0.74</v>
      </c>
    </row>
    <row r="669" spans="1:30" x14ac:dyDescent="0.25">
      <c r="A669">
        <v>108362</v>
      </c>
      <c r="B669">
        <v>1587</v>
      </c>
      <c r="C669">
        <v>54</v>
      </c>
      <c r="D669">
        <v>19</v>
      </c>
      <c r="E669">
        <v>11</v>
      </c>
      <c r="F669">
        <v>0</v>
      </c>
      <c r="G669">
        <v>0</v>
      </c>
      <c r="H669">
        <v>0</v>
      </c>
      <c r="I669">
        <v>1</v>
      </c>
      <c r="J669">
        <v>0</v>
      </c>
      <c r="K669">
        <v>0</v>
      </c>
      <c r="L669">
        <v>0</v>
      </c>
      <c r="M669">
        <v>18</v>
      </c>
      <c r="N669">
        <v>1</v>
      </c>
      <c r="O669">
        <v>2</v>
      </c>
      <c r="P669">
        <v>0</v>
      </c>
      <c r="Q669">
        <v>0</v>
      </c>
      <c r="R669">
        <v>15</v>
      </c>
      <c r="S669">
        <v>3</v>
      </c>
      <c r="T669">
        <v>1</v>
      </c>
      <c r="U669">
        <v>11</v>
      </c>
      <c r="V669">
        <v>2</v>
      </c>
      <c r="W669">
        <v>1</v>
      </c>
      <c r="X669">
        <v>12</v>
      </c>
      <c r="Y669">
        <v>1</v>
      </c>
      <c r="Z669">
        <v>0</v>
      </c>
      <c r="AA669">
        <v>0.33</v>
      </c>
      <c r="AB669">
        <v>0.67</v>
      </c>
      <c r="AC669">
        <v>0.2</v>
      </c>
      <c r="AD669">
        <v>0.67</v>
      </c>
    </row>
    <row r="670" spans="1:30" x14ac:dyDescent="0.25">
      <c r="A670">
        <v>17791</v>
      </c>
      <c r="B670">
        <v>1587</v>
      </c>
      <c r="C670">
        <v>46</v>
      </c>
      <c r="D670">
        <v>21</v>
      </c>
      <c r="E670">
        <v>6</v>
      </c>
      <c r="F670">
        <v>0</v>
      </c>
      <c r="G670">
        <v>0</v>
      </c>
      <c r="H670">
        <v>0</v>
      </c>
      <c r="I670">
        <v>1</v>
      </c>
      <c r="J670">
        <v>0</v>
      </c>
      <c r="K670">
        <v>0</v>
      </c>
      <c r="L670">
        <v>0</v>
      </c>
      <c r="M670">
        <v>10</v>
      </c>
      <c r="N670">
        <v>1</v>
      </c>
      <c r="O670">
        <v>0</v>
      </c>
      <c r="P670">
        <v>0</v>
      </c>
      <c r="Q670">
        <v>0</v>
      </c>
      <c r="R670">
        <v>14</v>
      </c>
      <c r="S670">
        <v>5</v>
      </c>
      <c r="T670">
        <v>2</v>
      </c>
      <c r="U670">
        <v>8</v>
      </c>
      <c r="V670">
        <v>4</v>
      </c>
      <c r="W670">
        <v>1</v>
      </c>
      <c r="X670">
        <v>9</v>
      </c>
      <c r="Y670">
        <v>4</v>
      </c>
      <c r="Z670">
        <v>0</v>
      </c>
      <c r="AA670">
        <v>0.5</v>
      </c>
      <c r="AB670">
        <v>0.4</v>
      </c>
      <c r="AC670">
        <v>0.36</v>
      </c>
      <c r="AD670">
        <v>0.2</v>
      </c>
    </row>
    <row r="671" spans="1:30" x14ac:dyDescent="0.25">
      <c r="A671">
        <v>86902</v>
      </c>
      <c r="B671">
        <v>1587</v>
      </c>
      <c r="C671">
        <v>45</v>
      </c>
      <c r="D671">
        <v>23</v>
      </c>
      <c r="E671">
        <v>9</v>
      </c>
      <c r="F671">
        <v>0</v>
      </c>
      <c r="G671">
        <v>0</v>
      </c>
      <c r="H671">
        <v>0</v>
      </c>
      <c r="I671">
        <v>1</v>
      </c>
      <c r="J671">
        <v>0</v>
      </c>
      <c r="K671">
        <v>0</v>
      </c>
      <c r="L671">
        <v>0</v>
      </c>
      <c r="M671">
        <v>13</v>
      </c>
      <c r="N671">
        <v>1</v>
      </c>
      <c r="O671">
        <v>1</v>
      </c>
      <c r="P671">
        <v>0</v>
      </c>
      <c r="Q671">
        <v>0</v>
      </c>
      <c r="R671">
        <v>13</v>
      </c>
      <c r="S671">
        <v>9</v>
      </c>
      <c r="T671">
        <v>1</v>
      </c>
      <c r="U671">
        <v>10</v>
      </c>
      <c r="V671">
        <v>6</v>
      </c>
      <c r="W671">
        <v>1</v>
      </c>
      <c r="X671">
        <v>10</v>
      </c>
      <c r="Y671">
        <v>6</v>
      </c>
      <c r="Z671">
        <v>0</v>
      </c>
      <c r="AA671">
        <v>0.31</v>
      </c>
      <c r="AB671">
        <v>0.44</v>
      </c>
      <c r="AC671">
        <v>0.23</v>
      </c>
      <c r="AD671">
        <v>0.33</v>
      </c>
    </row>
    <row r="672" spans="1:30" x14ac:dyDescent="0.25">
      <c r="A672">
        <v>102058</v>
      </c>
      <c r="B672">
        <v>1587</v>
      </c>
      <c r="C672">
        <v>26</v>
      </c>
      <c r="D672">
        <v>20</v>
      </c>
      <c r="E672">
        <v>4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5</v>
      </c>
      <c r="N672">
        <v>0</v>
      </c>
      <c r="O672">
        <v>0</v>
      </c>
      <c r="P672">
        <v>0</v>
      </c>
      <c r="Q672">
        <v>0</v>
      </c>
      <c r="R672">
        <v>16</v>
      </c>
      <c r="S672">
        <v>4</v>
      </c>
      <c r="T672">
        <v>0</v>
      </c>
      <c r="U672">
        <v>6</v>
      </c>
      <c r="V672">
        <v>4</v>
      </c>
      <c r="W672">
        <v>0</v>
      </c>
      <c r="X672">
        <v>7</v>
      </c>
      <c r="Y672">
        <v>3</v>
      </c>
      <c r="Z672">
        <v>0</v>
      </c>
      <c r="AA672">
        <v>0.69</v>
      </c>
      <c r="AB672">
        <v>0.25</v>
      </c>
      <c r="AC672">
        <v>0.56000000000000005</v>
      </c>
      <c r="AD672">
        <v>0.25</v>
      </c>
    </row>
    <row r="673" spans="1:30" x14ac:dyDescent="0.25">
      <c r="A673">
        <v>16475</v>
      </c>
      <c r="B673">
        <v>1586</v>
      </c>
      <c r="C673">
        <v>81</v>
      </c>
      <c r="D673">
        <v>28</v>
      </c>
      <c r="E673">
        <v>9</v>
      </c>
      <c r="F673">
        <v>0</v>
      </c>
      <c r="G673">
        <v>0</v>
      </c>
      <c r="H673">
        <v>1</v>
      </c>
      <c r="I673">
        <v>0</v>
      </c>
      <c r="J673">
        <v>0</v>
      </c>
      <c r="K673">
        <v>0</v>
      </c>
      <c r="L673">
        <v>0</v>
      </c>
      <c r="M673">
        <v>11</v>
      </c>
      <c r="N673">
        <v>1</v>
      </c>
      <c r="O673">
        <v>0</v>
      </c>
      <c r="P673">
        <v>0</v>
      </c>
      <c r="Q673">
        <v>0</v>
      </c>
      <c r="R673">
        <v>22</v>
      </c>
      <c r="S673">
        <v>5</v>
      </c>
      <c r="T673">
        <v>1</v>
      </c>
      <c r="U673">
        <v>12</v>
      </c>
      <c r="V673">
        <v>5</v>
      </c>
      <c r="W673">
        <v>1</v>
      </c>
      <c r="X673">
        <v>15</v>
      </c>
      <c r="Y673">
        <v>4</v>
      </c>
      <c r="Z673">
        <v>0</v>
      </c>
      <c r="AA673">
        <v>0.5</v>
      </c>
      <c r="AB673">
        <v>0.2</v>
      </c>
      <c r="AC673">
        <v>0.32</v>
      </c>
      <c r="AD673">
        <v>0.2</v>
      </c>
    </row>
    <row r="674" spans="1:30" x14ac:dyDescent="0.25">
      <c r="A674">
        <v>40627</v>
      </c>
      <c r="B674">
        <v>1586</v>
      </c>
      <c r="C674">
        <v>72</v>
      </c>
      <c r="D674">
        <v>42</v>
      </c>
      <c r="E674">
        <v>7</v>
      </c>
      <c r="F674">
        <v>0</v>
      </c>
      <c r="G674">
        <v>0</v>
      </c>
      <c r="H674">
        <v>1</v>
      </c>
      <c r="I674">
        <v>0</v>
      </c>
      <c r="J674">
        <v>0</v>
      </c>
      <c r="K674">
        <v>0</v>
      </c>
      <c r="L674">
        <v>0</v>
      </c>
      <c r="M674">
        <v>17</v>
      </c>
      <c r="N674">
        <v>1</v>
      </c>
      <c r="O674">
        <v>0</v>
      </c>
      <c r="P674">
        <v>0</v>
      </c>
      <c r="Q674">
        <v>0</v>
      </c>
      <c r="R674">
        <v>25</v>
      </c>
      <c r="S674">
        <v>14</v>
      </c>
      <c r="T674">
        <v>3</v>
      </c>
      <c r="U674">
        <v>14</v>
      </c>
      <c r="V674">
        <v>7</v>
      </c>
      <c r="W674">
        <v>2</v>
      </c>
      <c r="X674">
        <v>21</v>
      </c>
      <c r="Y674">
        <v>10</v>
      </c>
      <c r="Z674">
        <v>1</v>
      </c>
      <c r="AA674">
        <v>0.48</v>
      </c>
      <c r="AB674">
        <v>0.56999999999999995</v>
      </c>
      <c r="AC674">
        <v>0.16</v>
      </c>
      <c r="AD674">
        <v>0.28999999999999998</v>
      </c>
    </row>
    <row r="675" spans="1:30" x14ac:dyDescent="0.25">
      <c r="A675">
        <v>2505</v>
      </c>
      <c r="B675">
        <v>1586</v>
      </c>
      <c r="C675">
        <v>49</v>
      </c>
      <c r="D675">
        <v>26</v>
      </c>
      <c r="E675">
        <v>10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8</v>
      </c>
      <c r="N675">
        <v>0</v>
      </c>
      <c r="O675">
        <v>2</v>
      </c>
      <c r="P675">
        <v>0</v>
      </c>
      <c r="Q675">
        <v>0</v>
      </c>
      <c r="R675">
        <v>17</v>
      </c>
      <c r="S675">
        <v>7</v>
      </c>
      <c r="T675">
        <v>2</v>
      </c>
      <c r="U675">
        <v>5</v>
      </c>
      <c r="V675">
        <v>4</v>
      </c>
      <c r="W675">
        <v>1</v>
      </c>
      <c r="X675">
        <v>9</v>
      </c>
      <c r="Y675">
        <v>3</v>
      </c>
      <c r="Z675">
        <v>0</v>
      </c>
      <c r="AA675">
        <v>0.76</v>
      </c>
      <c r="AB675">
        <v>0.56999999999999995</v>
      </c>
      <c r="AC675">
        <v>0.47</v>
      </c>
      <c r="AD675">
        <v>0.56999999999999995</v>
      </c>
    </row>
    <row r="676" spans="1:30" x14ac:dyDescent="0.25">
      <c r="A676">
        <v>6302</v>
      </c>
      <c r="B676">
        <v>1586</v>
      </c>
      <c r="C676">
        <v>38</v>
      </c>
      <c r="D676">
        <v>23</v>
      </c>
      <c r="E676">
        <v>7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13</v>
      </c>
      <c r="N676">
        <v>0</v>
      </c>
      <c r="O676">
        <v>2</v>
      </c>
      <c r="P676">
        <v>0</v>
      </c>
      <c r="Q676">
        <v>0</v>
      </c>
      <c r="R676">
        <v>14</v>
      </c>
      <c r="S676">
        <v>7</v>
      </c>
      <c r="T676">
        <v>2</v>
      </c>
      <c r="U676">
        <v>6</v>
      </c>
      <c r="V676">
        <v>5</v>
      </c>
      <c r="W676">
        <v>1</v>
      </c>
      <c r="X676">
        <v>7</v>
      </c>
      <c r="Y676">
        <v>5</v>
      </c>
      <c r="Z676">
        <v>0</v>
      </c>
      <c r="AA676">
        <v>0.64</v>
      </c>
      <c r="AB676">
        <v>0.43</v>
      </c>
      <c r="AC676">
        <v>0.5</v>
      </c>
      <c r="AD676">
        <v>0.28999999999999998</v>
      </c>
    </row>
    <row r="677" spans="1:30" x14ac:dyDescent="0.25">
      <c r="A677">
        <v>679</v>
      </c>
      <c r="B677">
        <v>1586</v>
      </c>
      <c r="C677">
        <v>34</v>
      </c>
      <c r="D677">
        <v>24</v>
      </c>
      <c r="E677">
        <v>3</v>
      </c>
      <c r="F677">
        <v>0</v>
      </c>
      <c r="G677">
        <v>1</v>
      </c>
      <c r="H677">
        <v>1</v>
      </c>
      <c r="I677">
        <v>0</v>
      </c>
      <c r="J677">
        <v>0</v>
      </c>
      <c r="K677">
        <v>0</v>
      </c>
      <c r="L677">
        <v>0</v>
      </c>
      <c r="M677">
        <v>7</v>
      </c>
      <c r="N677">
        <v>2</v>
      </c>
      <c r="O677">
        <v>0</v>
      </c>
      <c r="P677">
        <v>0</v>
      </c>
      <c r="Q677">
        <v>0</v>
      </c>
      <c r="R677">
        <v>14</v>
      </c>
      <c r="S677">
        <v>7</v>
      </c>
      <c r="T677">
        <v>3</v>
      </c>
      <c r="U677">
        <v>8</v>
      </c>
      <c r="V677">
        <v>4</v>
      </c>
      <c r="W677">
        <v>2</v>
      </c>
      <c r="X677">
        <v>8</v>
      </c>
      <c r="Y677">
        <v>4</v>
      </c>
      <c r="Z677">
        <v>1</v>
      </c>
      <c r="AA677">
        <v>0.5</v>
      </c>
      <c r="AB677">
        <v>0.56999999999999995</v>
      </c>
      <c r="AC677">
        <v>0.43</v>
      </c>
      <c r="AD677">
        <v>0.43</v>
      </c>
    </row>
    <row r="678" spans="1:30" x14ac:dyDescent="0.25">
      <c r="A678">
        <v>6158</v>
      </c>
      <c r="B678">
        <v>1586</v>
      </c>
      <c r="C678">
        <v>30</v>
      </c>
      <c r="D678">
        <v>16</v>
      </c>
      <c r="E678">
        <v>7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5</v>
      </c>
      <c r="N678">
        <v>0</v>
      </c>
      <c r="O678">
        <v>1</v>
      </c>
      <c r="P678">
        <v>0</v>
      </c>
      <c r="Q678">
        <v>0</v>
      </c>
      <c r="R678">
        <v>11</v>
      </c>
      <c r="S678">
        <v>5</v>
      </c>
      <c r="T678">
        <v>0</v>
      </c>
      <c r="U678">
        <v>5</v>
      </c>
      <c r="V678">
        <v>4</v>
      </c>
      <c r="W678">
        <v>0</v>
      </c>
      <c r="X678">
        <v>4</v>
      </c>
      <c r="Y678">
        <v>3</v>
      </c>
      <c r="Z678">
        <v>0</v>
      </c>
      <c r="AA678">
        <v>0.64</v>
      </c>
      <c r="AB678">
        <v>0.4</v>
      </c>
      <c r="AC678">
        <v>0.64</v>
      </c>
      <c r="AD678">
        <v>0.4</v>
      </c>
    </row>
    <row r="679" spans="1:30" x14ac:dyDescent="0.25">
      <c r="A679">
        <v>32091</v>
      </c>
      <c r="B679">
        <v>1585</v>
      </c>
      <c r="C679">
        <v>67</v>
      </c>
      <c r="D679">
        <v>21</v>
      </c>
      <c r="E679">
        <v>5</v>
      </c>
      <c r="F679">
        <v>0</v>
      </c>
      <c r="G679">
        <v>0</v>
      </c>
      <c r="H679">
        <v>2</v>
      </c>
      <c r="I679">
        <v>0</v>
      </c>
      <c r="J679">
        <v>4</v>
      </c>
      <c r="K679">
        <v>0</v>
      </c>
      <c r="L679">
        <v>0</v>
      </c>
      <c r="M679">
        <v>9</v>
      </c>
      <c r="N679">
        <v>6</v>
      </c>
      <c r="O679">
        <v>0</v>
      </c>
      <c r="P679">
        <v>0</v>
      </c>
      <c r="Q679">
        <v>0</v>
      </c>
      <c r="R679">
        <v>19</v>
      </c>
      <c r="S679">
        <v>2</v>
      </c>
      <c r="T679">
        <v>0</v>
      </c>
      <c r="U679">
        <v>12</v>
      </c>
      <c r="V679">
        <v>2</v>
      </c>
      <c r="W679">
        <v>0</v>
      </c>
      <c r="X679">
        <v>13</v>
      </c>
      <c r="Y679">
        <v>1</v>
      </c>
      <c r="Z679">
        <v>0</v>
      </c>
      <c r="AA679">
        <v>0.42</v>
      </c>
      <c r="AB679">
        <v>0.5</v>
      </c>
      <c r="AC679">
        <v>0.32</v>
      </c>
      <c r="AD679">
        <v>0.5</v>
      </c>
    </row>
    <row r="680" spans="1:30" x14ac:dyDescent="0.25">
      <c r="A680">
        <v>508</v>
      </c>
      <c r="B680">
        <v>1585</v>
      </c>
      <c r="C680">
        <v>64</v>
      </c>
      <c r="D680">
        <v>45</v>
      </c>
      <c r="E680">
        <v>4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4</v>
      </c>
      <c r="N680">
        <v>0</v>
      </c>
      <c r="O680">
        <v>2</v>
      </c>
      <c r="P680">
        <v>0</v>
      </c>
      <c r="Q680">
        <v>0</v>
      </c>
      <c r="R680">
        <v>39</v>
      </c>
      <c r="S680">
        <v>6</v>
      </c>
      <c r="T680">
        <v>0</v>
      </c>
      <c r="U680">
        <v>19</v>
      </c>
      <c r="V680">
        <v>3</v>
      </c>
      <c r="W680">
        <v>0</v>
      </c>
      <c r="X680">
        <v>27</v>
      </c>
      <c r="Y680">
        <v>2</v>
      </c>
      <c r="Z680">
        <v>0</v>
      </c>
      <c r="AA680">
        <v>0.54</v>
      </c>
      <c r="AB680">
        <v>0.67</v>
      </c>
      <c r="AC680">
        <v>0.31</v>
      </c>
      <c r="AD680">
        <v>0.67</v>
      </c>
    </row>
    <row r="681" spans="1:30" x14ac:dyDescent="0.25">
      <c r="A681">
        <v>27813</v>
      </c>
      <c r="B681">
        <v>1585</v>
      </c>
      <c r="C681">
        <v>59</v>
      </c>
      <c r="D681">
        <v>25</v>
      </c>
      <c r="E681">
        <v>6</v>
      </c>
      <c r="F681">
        <v>0</v>
      </c>
      <c r="G681">
        <v>0</v>
      </c>
      <c r="H681">
        <v>0</v>
      </c>
      <c r="I681">
        <v>6</v>
      </c>
      <c r="J681">
        <v>0</v>
      </c>
      <c r="K681">
        <v>0</v>
      </c>
      <c r="L681">
        <v>0</v>
      </c>
      <c r="M681">
        <v>13</v>
      </c>
      <c r="N681">
        <v>6</v>
      </c>
      <c r="O681">
        <v>1</v>
      </c>
      <c r="P681">
        <v>0</v>
      </c>
      <c r="Q681">
        <v>0</v>
      </c>
      <c r="R681">
        <v>14</v>
      </c>
      <c r="S681">
        <v>9</v>
      </c>
      <c r="T681">
        <v>2</v>
      </c>
      <c r="U681">
        <v>12</v>
      </c>
      <c r="V681">
        <v>7</v>
      </c>
      <c r="W681">
        <v>2</v>
      </c>
      <c r="X681">
        <v>12</v>
      </c>
      <c r="Y681">
        <v>6</v>
      </c>
      <c r="Z681">
        <v>1</v>
      </c>
      <c r="AA681">
        <v>0.21</v>
      </c>
      <c r="AB681">
        <v>0.33</v>
      </c>
      <c r="AC681">
        <v>0.14000000000000001</v>
      </c>
      <c r="AD681">
        <v>0.33</v>
      </c>
    </row>
    <row r="682" spans="1:30" x14ac:dyDescent="0.25">
      <c r="A682">
        <v>106083</v>
      </c>
      <c r="B682">
        <v>1585</v>
      </c>
      <c r="C682">
        <v>52</v>
      </c>
      <c r="D682">
        <v>18</v>
      </c>
      <c r="E682">
        <v>5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12</v>
      </c>
      <c r="N682">
        <v>0</v>
      </c>
      <c r="O682">
        <v>1</v>
      </c>
      <c r="P682">
        <v>0</v>
      </c>
      <c r="Q682">
        <v>0</v>
      </c>
      <c r="R682">
        <v>16</v>
      </c>
      <c r="S682">
        <v>2</v>
      </c>
      <c r="T682">
        <v>0</v>
      </c>
      <c r="U682">
        <v>8</v>
      </c>
      <c r="V682">
        <v>2</v>
      </c>
      <c r="W682">
        <v>0</v>
      </c>
      <c r="X682">
        <v>8</v>
      </c>
      <c r="Y682">
        <v>1</v>
      </c>
      <c r="Z682">
        <v>0</v>
      </c>
      <c r="AA682">
        <v>0.56000000000000005</v>
      </c>
      <c r="AB682">
        <v>0.5</v>
      </c>
      <c r="AC682">
        <v>0.5</v>
      </c>
      <c r="AD682">
        <v>0.5</v>
      </c>
    </row>
    <row r="683" spans="1:30" x14ac:dyDescent="0.25">
      <c r="A683">
        <v>34217</v>
      </c>
      <c r="B683">
        <v>1585</v>
      </c>
      <c r="C683">
        <v>47</v>
      </c>
      <c r="D683">
        <v>23</v>
      </c>
      <c r="E683">
        <v>9</v>
      </c>
      <c r="F683">
        <v>0</v>
      </c>
      <c r="G683">
        <v>0</v>
      </c>
      <c r="H683">
        <v>0</v>
      </c>
      <c r="I683">
        <v>1</v>
      </c>
      <c r="J683">
        <v>0</v>
      </c>
      <c r="K683">
        <v>0</v>
      </c>
      <c r="L683">
        <v>0</v>
      </c>
      <c r="M683">
        <v>13</v>
      </c>
      <c r="N683">
        <v>1</v>
      </c>
      <c r="O683">
        <v>0</v>
      </c>
      <c r="P683">
        <v>0</v>
      </c>
      <c r="Q683">
        <v>2</v>
      </c>
      <c r="R683">
        <v>14</v>
      </c>
      <c r="S683">
        <v>7</v>
      </c>
      <c r="T683">
        <v>2</v>
      </c>
      <c r="U683">
        <v>11</v>
      </c>
      <c r="V683">
        <v>5</v>
      </c>
      <c r="W683">
        <v>1</v>
      </c>
      <c r="X683">
        <v>12</v>
      </c>
      <c r="Y683">
        <v>5</v>
      </c>
      <c r="Z683">
        <v>0</v>
      </c>
      <c r="AA683">
        <v>0.28999999999999998</v>
      </c>
      <c r="AB683">
        <v>0.43</v>
      </c>
      <c r="AC683">
        <v>0.14000000000000001</v>
      </c>
      <c r="AD683">
        <v>0.28999999999999998</v>
      </c>
    </row>
    <row r="684" spans="1:30" x14ac:dyDescent="0.25">
      <c r="A684">
        <v>46449</v>
      </c>
      <c r="B684">
        <v>1585</v>
      </c>
      <c r="C684">
        <v>25</v>
      </c>
      <c r="D684">
        <v>14</v>
      </c>
      <c r="E684">
        <v>4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11</v>
      </c>
      <c r="N684">
        <v>0</v>
      </c>
      <c r="O684">
        <v>0</v>
      </c>
      <c r="P684">
        <v>0</v>
      </c>
      <c r="Q684">
        <v>0</v>
      </c>
      <c r="R684">
        <v>6</v>
      </c>
      <c r="S684">
        <v>7</v>
      </c>
      <c r="T684">
        <v>1</v>
      </c>
      <c r="U684">
        <v>5</v>
      </c>
      <c r="V684">
        <v>3</v>
      </c>
      <c r="W684">
        <v>1</v>
      </c>
      <c r="X684">
        <v>4</v>
      </c>
      <c r="Y684">
        <v>2</v>
      </c>
      <c r="Z684">
        <v>0</v>
      </c>
      <c r="AA684">
        <v>0.33</v>
      </c>
      <c r="AB684">
        <v>0.71</v>
      </c>
      <c r="AC684">
        <v>0.33</v>
      </c>
      <c r="AD684">
        <v>0.71</v>
      </c>
    </row>
    <row r="685" spans="1:30" x14ac:dyDescent="0.25">
      <c r="A685">
        <v>251</v>
      </c>
      <c r="B685">
        <v>1584</v>
      </c>
      <c r="C685">
        <v>132</v>
      </c>
      <c r="D685">
        <v>38</v>
      </c>
      <c r="E685">
        <v>8</v>
      </c>
      <c r="F685">
        <v>0</v>
      </c>
      <c r="G685">
        <v>0</v>
      </c>
      <c r="H685">
        <v>0</v>
      </c>
      <c r="I685">
        <v>2</v>
      </c>
      <c r="J685">
        <v>0</v>
      </c>
      <c r="K685">
        <v>0</v>
      </c>
      <c r="L685">
        <v>0</v>
      </c>
      <c r="M685">
        <v>11</v>
      </c>
      <c r="N685">
        <v>2</v>
      </c>
      <c r="O685">
        <v>1</v>
      </c>
      <c r="P685">
        <v>1</v>
      </c>
      <c r="Q685">
        <v>0</v>
      </c>
      <c r="R685">
        <v>26</v>
      </c>
      <c r="S685">
        <v>12</v>
      </c>
      <c r="T685">
        <v>0</v>
      </c>
      <c r="U685">
        <v>20</v>
      </c>
      <c r="V685">
        <v>7</v>
      </c>
      <c r="W685">
        <v>0</v>
      </c>
      <c r="X685">
        <v>23</v>
      </c>
      <c r="Y685">
        <v>8</v>
      </c>
      <c r="Z685">
        <v>0</v>
      </c>
      <c r="AA685">
        <v>0.27</v>
      </c>
      <c r="AB685">
        <v>0.5</v>
      </c>
      <c r="AC685">
        <v>0.12</v>
      </c>
      <c r="AD685">
        <v>0.33</v>
      </c>
    </row>
    <row r="686" spans="1:30" x14ac:dyDescent="0.25">
      <c r="A686">
        <v>60507</v>
      </c>
      <c r="B686">
        <v>1584</v>
      </c>
      <c r="C686">
        <v>108</v>
      </c>
      <c r="D686">
        <v>58</v>
      </c>
      <c r="E686">
        <v>8</v>
      </c>
      <c r="F686">
        <v>0</v>
      </c>
      <c r="G686">
        <v>0</v>
      </c>
      <c r="H686">
        <v>0</v>
      </c>
      <c r="I686">
        <v>3</v>
      </c>
      <c r="J686">
        <v>0</v>
      </c>
      <c r="K686">
        <v>27</v>
      </c>
      <c r="L686">
        <v>0</v>
      </c>
      <c r="M686">
        <v>21</v>
      </c>
      <c r="N686">
        <v>3</v>
      </c>
      <c r="O686">
        <v>0</v>
      </c>
      <c r="P686">
        <v>0</v>
      </c>
      <c r="Q686">
        <v>0</v>
      </c>
      <c r="R686">
        <v>16</v>
      </c>
      <c r="S686">
        <v>40</v>
      </c>
      <c r="T686">
        <v>2</v>
      </c>
      <c r="U686">
        <v>10</v>
      </c>
      <c r="V686">
        <v>8</v>
      </c>
      <c r="W686">
        <v>1</v>
      </c>
      <c r="X686">
        <v>9</v>
      </c>
      <c r="Y686">
        <v>27</v>
      </c>
      <c r="Z686">
        <v>0</v>
      </c>
      <c r="AA686">
        <v>0.44</v>
      </c>
      <c r="AB686">
        <v>0.82</v>
      </c>
      <c r="AC686">
        <v>0.44</v>
      </c>
      <c r="AD686">
        <v>0.33</v>
      </c>
    </row>
    <row r="687" spans="1:30" x14ac:dyDescent="0.25">
      <c r="A687">
        <v>30179</v>
      </c>
      <c r="B687">
        <v>1584</v>
      </c>
      <c r="C687">
        <v>91</v>
      </c>
      <c r="D687">
        <v>39</v>
      </c>
      <c r="E687">
        <v>6</v>
      </c>
      <c r="F687">
        <v>0</v>
      </c>
      <c r="G687">
        <v>0</v>
      </c>
      <c r="H687">
        <v>0</v>
      </c>
      <c r="I687">
        <v>3</v>
      </c>
      <c r="J687">
        <v>1</v>
      </c>
      <c r="K687">
        <v>0</v>
      </c>
      <c r="L687">
        <v>0</v>
      </c>
      <c r="M687">
        <v>17</v>
      </c>
      <c r="N687">
        <v>4</v>
      </c>
      <c r="O687">
        <v>0</v>
      </c>
      <c r="P687">
        <v>0</v>
      </c>
      <c r="Q687">
        <v>0</v>
      </c>
      <c r="R687">
        <v>30</v>
      </c>
      <c r="S687">
        <v>7</v>
      </c>
      <c r="T687">
        <v>2</v>
      </c>
      <c r="U687">
        <v>18</v>
      </c>
      <c r="V687">
        <v>6</v>
      </c>
      <c r="W687">
        <v>1</v>
      </c>
      <c r="X687">
        <v>24</v>
      </c>
      <c r="Y687">
        <v>5</v>
      </c>
      <c r="Z687">
        <v>0</v>
      </c>
      <c r="AA687">
        <v>0.43</v>
      </c>
      <c r="AB687">
        <v>0.28999999999999998</v>
      </c>
      <c r="AC687">
        <v>0.2</v>
      </c>
      <c r="AD687">
        <v>0.28999999999999998</v>
      </c>
    </row>
    <row r="688" spans="1:30" x14ac:dyDescent="0.25">
      <c r="A688">
        <v>2231</v>
      </c>
      <c r="B688">
        <v>1584</v>
      </c>
      <c r="C688">
        <v>89</v>
      </c>
      <c r="D688">
        <v>62</v>
      </c>
      <c r="E688">
        <v>9</v>
      </c>
      <c r="F688">
        <v>0</v>
      </c>
      <c r="G688">
        <v>0</v>
      </c>
      <c r="H688">
        <v>2</v>
      </c>
      <c r="I688">
        <v>0</v>
      </c>
      <c r="J688">
        <v>0</v>
      </c>
      <c r="K688">
        <v>0</v>
      </c>
      <c r="L688">
        <v>0</v>
      </c>
      <c r="M688">
        <v>6</v>
      </c>
      <c r="N688">
        <v>2</v>
      </c>
      <c r="O688">
        <v>0</v>
      </c>
      <c r="P688">
        <v>0</v>
      </c>
      <c r="Q688">
        <v>0</v>
      </c>
      <c r="R688">
        <v>53</v>
      </c>
      <c r="S688">
        <v>9</v>
      </c>
      <c r="T688">
        <v>0</v>
      </c>
      <c r="U688">
        <v>21</v>
      </c>
      <c r="V688">
        <v>7</v>
      </c>
      <c r="W688">
        <v>0</v>
      </c>
      <c r="X688">
        <v>38</v>
      </c>
      <c r="Y688">
        <v>6</v>
      </c>
      <c r="Z688">
        <v>0</v>
      </c>
      <c r="AA688">
        <v>0.62</v>
      </c>
      <c r="AB688">
        <v>0.33</v>
      </c>
      <c r="AC688">
        <v>0.28000000000000003</v>
      </c>
      <c r="AD688">
        <v>0.33</v>
      </c>
    </row>
    <row r="689" spans="1:30" x14ac:dyDescent="0.25">
      <c r="A689">
        <v>61330</v>
      </c>
      <c r="B689">
        <v>1584</v>
      </c>
      <c r="C689">
        <v>76</v>
      </c>
      <c r="D689">
        <v>37</v>
      </c>
      <c r="E689">
        <v>9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26</v>
      </c>
      <c r="N689">
        <v>0</v>
      </c>
      <c r="O689">
        <v>2</v>
      </c>
      <c r="P689">
        <v>0</v>
      </c>
      <c r="Q689">
        <v>0</v>
      </c>
      <c r="R689">
        <v>24</v>
      </c>
      <c r="S689">
        <v>9</v>
      </c>
      <c r="T689">
        <v>4</v>
      </c>
      <c r="U689">
        <v>11</v>
      </c>
      <c r="V689">
        <v>5</v>
      </c>
      <c r="W689">
        <v>3</v>
      </c>
      <c r="X689">
        <v>16</v>
      </c>
      <c r="Y689">
        <v>7</v>
      </c>
      <c r="Z689">
        <v>2</v>
      </c>
      <c r="AA689">
        <v>0.57999999999999996</v>
      </c>
      <c r="AB689">
        <v>0.56000000000000005</v>
      </c>
      <c r="AC689">
        <v>0.33</v>
      </c>
      <c r="AD689">
        <v>0.22</v>
      </c>
    </row>
    <row r="690" spans="1:30" x14ac:dyDescent="0.25">
      <c r="A690">
        <v>90621</v>
      </c>
      <c r="B690">
        <v>1584</v>
      </c>
      <c r="C690">
        <v>70</v>
      </c>
      <c r="D690">
        <v>29</v>
      </c>
      <c r="E690">
        <v>7</v>
      </c>
      <c r="F690">
        <v>0</v>
      </c>
      <c r="G690">
        <v>0</v>
      </c>
      <c r="H690">
        <v>0</v>
      </c>
      <c r="I690">
        <v>1</v>
      </c>
      <c r="J690">
        <v>0</v>
      </c>
      <c r="K690">
        <v>0</v>
      </c>
      <c r="L690">
        <v>0</v>
      </c>
      <c r="M690">
        <v>13</v>
      </c>
      <c r="N690">
        <v>1</v>
      </c>
      <c r="O690">
        <v>0</v>
      </c>
      <c r="P690">
        <v>0</v>
      </c>
      <c r="Q690">
        <v>0</v>
      </c>
      <c r="R690">
        <v>24</v>
      </c>
      <c r="S690">
        <v>5</v>
      </c>
      <c r="T690">
        <v>0</v>
      </c>
      <c r="U690">
        <v>6</v>
      </c>
      <c r="V690">
        <v>3</v>
      </c>
      <c r="W690">
        <v>0</v>
      </c>
      <c r="X690">
        <v>7</v>
      </c>
      <c r="Y690">
        <v>2</v>
      </c>
      <c r="Z690">
        <v>0</v>
      </c>
      <c r="AA690">
        <v>0.79</v>
      </c>
      <c r="AB690">
        <v>0.6</v>
      </c>
      <c r="AC690">
        <v>0.71</v>
      </c>
      <c r="AD690">
        <v>0.6</v>
      </c>
    </row>
    <row r="691" spans="1:30" x14ac:dyDescent="0.25">
      <c r="A691">
        <v>99286</v>
      </c>
      <c r="B691">
        <v>1584</v>
      </c>
      <c r="C691">
        <v>62</v>
      </c>
      <c r="D691">
        <v>29</v>
      </c>
      <c r="E691">
        <v>7</v>
      </c>
      <c r="F691">
        <v>0</v>
      </c>
      <c r="G691">
        <v>0</v>
      </c>
      <c r="H691">
        <v>0</v>
      </c>
      <c r="I691">
        <v>0</v>
      </c>
      <c r="J691">
        <v>4</v>
      </c>
      <c r="K691">
        <v>0</v>
      </c>
      <c r="L691">
        <v>0</v>
      </c>
      <c r="M691">
        <v>12</v>
      </c>
      <c r="N691">
        <v>4</v>
      </c>
      <c r="O691">
        <v>1</v>
      </c>
      <c r="P691">
        <v>0</v>
      </c>
      <c r="Q691">
        <v>0</v>
      </c>
      <c r="R691">
        <v>23</v>
      </c>
      <c r="S691">
        <v>4</v>
      </c>
      <c r="T691">
        <v>2</v>
      </c>
      <c r="U691">
        <v>10</v>
      </c>
      <c r="V691">
        <v>3</v>
      </c>
      <c r="W691">
        <v>2</v>
      </c>
      <c r="X691">
        <v>12</v>
      </c>
      <c r="Y691">
        <v>3</v>
      </c>
      <c r="Z691">
        <v>1</v>
      </c>
      <c r="AA691">
        <v>0.61</v>
      </c>
      <c r="AB691">
        <v>0.5</v>
      </c>
      <c r="AC691">
        <v>0.48</v>
      </c>
      <c r="AD691">
        <v>0.25</v>
      </c>
    </row>
    <row r="692" spans="1:30" x14ac:dyDescent="0.25">
      <c r="A692">
        <v>55563</v>
      </c>
      <c r="B692">
        <v>1584</v>
      </c>
      <c r="C692">
        <v>59</v>
      </c>
      <c r="D692">
        <v>26</v>
      </c>
      <c r="E692">
        <v>6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13</v>
      </c>
      <c r="N692">
        <v>0</v>
      </c>
      <c r="O692">
        <v>1</v>
      </c>
      <c r="P692">
        <v>0</v>
      </c>
      <c r="Q692">
        <v>0</v>
      </c>
      <c r="R692">
        <v>16</v>
      </c>
      <c r="S692">
        <v>9</v>
      </c>
      <c r="T692">
        <v>1</v>
      </c>
      <c r="U692">
        <v>9</v>
      </c>
      <c r="V692">
        <v>2</v>
      </c>
      <c r="W692">
        <v>1</v>
      </c>
      <c r="X692">
        <v>11</v>
      </c>
      <c r="Y692">
        <v>2</v>
      </c>
      <c r="Z692">
        <v>0</v>
      </c>
      <c r="AA692">
        <v>0.5</v>
      </c>
      <c r="AB692">
        <v>0.89</v>
      </c>
      <c r="AC692">
        <v>0.31</v>
      </c>
      <c r="AD692">
        <v>0.78</v>
      </c>
    </row>
    <row r="693" spans="1:30" x14ac:dyDescent="0.25">
      <c r="A693">
        <v>7688</v>
      </c>
      <c r="B693">
        <v>1584</v>
      </c>
      <c r="C693">
        <v>44</v>
      </c>
      <c r="D693">
        <v>20</v>
      </c>
      <c r="E693">
        <v>9</v>
      </c>
      <c r="F693">
        <v>0</v>
      </c>
      <c r="G693">
        <v>0</v>
      </c>
      <c r="H693">
        <v>1</v>
      </c>
      <c r="I693">
        <v>2</v>
      </c>
      <c r="J693">
        <v>0</v>
      </c>
      <c r="K693">
        <v>0</v>
      </c>
      <c r="L693">
        <v>0</v>
      </c>
      <c r="M693">
        <v>10</v>
      </c>
      <c r="N693">
        <v>3</v>
      </c>
      <c r="O693">
        <v>1</v>
      </c>
      <c r="P693">
        <v>0</v>
      </c>
      <c r="Q693">
        <v>0</v>
      </c>
      <c r="R693">
        <v>9</v>
      </c>
      <c r="S693">
        <v>10</v>
      </c>
      <c r="T693">
        <v>1</v>
      </c>
      <c r="U693">
        <v>8</v>
      </c>
      <c r="V693">
        <v>7</v>
      </c>
      <c r="W693">
        <v>1</v>
      </c>
      <c r="X693">
        <v>7</v>
      </c>
      <c r="Y693">
        <v>6</v>
      </c>
      <c r="Z693">
        <v>0</v>
      </c>
      <c r="AA693">
        <v>0.22</v>
      </c>
      <c r="AB693">
        <v>0.4</v>
      </c>
      <c r="AC693">
        <v>0.22</v>
      </c>
      <c r="AD693">
        <v>0.4</v>
      </c>
    </row>
    <row r="694" spans="1:30" x14ac:dyDescent="0.25">
      <c r="A694">
        <v>3565</v>
      </c>
      <c r="B694">
        <v>1584</v>
      </c>
      <c r="C694">
        <v>38</v>
      </c>
      <c r="D694">
        <v>24</v>
      </c>
      <c r="E694">
        <v>6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6</v>
      </c>
      <c r="N694">
        <v>0</v>
      </c>
      <c r="O694">
        <v>0</v>
      </c>
      <c r="P694">
        <v>0</v>
      </c>
      <c r="Q694">
        <v>0</v>
      </c>
      <c r="R694">
        <v>17</v>
      </c>
      <c r="S694">
        <v>5</v>
      </c>
      <c r="T694">
        <v>2</v>
      </c>
      <c r="U694">
        <v>7</v>
      </c>
      <c r="V694">
        <v>3</v>
      </c>
      <c r="W694">
        <v>1</v>
      </c>
      <c r="X694">
        <v>9</v>
      </c>
      <c r="Y694">
        <v>4</v>
      </c>
      <c r="Z694">
        <v>0</v>
      </c>
      <c r="AA694">
        <v>0.65</v>
      </c>
      <c r="AB694">
        <v>0.6</v>
      </c>
      <c r="AC694">
        <v>0.47</v>
      </c>
      <c r="AD694">
        <v>0.2</v>
      </c>
    </row>
    <row r="695" spans="1:30" x14ac:dyDescent="0.25">
      <c r="A695">
        <v>103623</v>
      </c>
      <c r="B695">
        <v>1583</v>
      </c>
      <c r="C695">
        <v>147</v>
      </c>
      <c r="D695">
        <v>78</v>
      </c>
      <c r="E695">
        <v>10</v>
      </c>
      <c r="F695">
        <v>0</v>
      </c>
      <c r="G695">
        <v>0</v>
      </c>
      <c r="H695">
        <v>0</v>
      </c>
      <c r="I695">
        <v>1</v>
      </c>
      <c r="J695">
        <v>0</v>
      </c>
      <c r="K695">
        <v>40</v>
      </c>
      <c r="L695">
        <v>0</v>
      </c>
      <c r="M695">
        <v>27</v>
      </c>
      <c r="N695">
        <v>1</v>
      </c>
      <c r="O695">
        <v>0</v>
      </c>
      <c r="P695">
        <v>0</v>
      </c>
      <c r="Q695">
        <v>0</v>
      </c>
      <c r="R695">
        <v>19</v>
      </c>
      <c r="S695">
        <v>55</v>
      </c>
      <c r="T695">
        <v>4</v>
      </c>
      <c r="U695">
        <v>10</v>
      </c>
      <c r="V695">
        <v>11</v>
      </c>
      <c r="W695">
        <v>3</v>
      </c>
      <c r="X695">
        <v>13</v>
      </c>
      <c r="Y695">
        <v>36</v>
      </c>
      <c r="Z695">
        <v>2</v>
      </c>
      <c r="AA695">
        <v>0.53</v>
      </c>
      <c r="AB695">
        <v>0.82</v>
      </c>
      <c r="AC695">
        <v>0.32</v>
      </c>
      <c r="AD695">
        <v>0.35</v>
      </c>
    </row>
    <row r="696" spans="1:30" x14ac:dyDescent="0.25">
      <c r="A696">
        <v>89730</v>
      </c>
      <c r="B696">
        <v>1583</v>
      </c>
      <c r="C696">
        <v>116</v>
      </c>
      <c r="D696">
        <v>35</v>
      </c>
      <c r="E696">
        <v>7</v>
      </c>
      <c r="F696">
        <v>0</v>
      </c>
      <c r="G696">
        <v>0</v>
      </c>
      <c r="H696">
        <v>0</v>
      </c>
      <c r="I696">
        <v>1</v>
      </c>
      <c r="J696">
        <v>0</v>
      </c>
      <c r="K696">
        <v>9</v>
      </c>
      <c r="L696">
        <v>0</v>
      </c>
      <c r="M696">
        <v>13</v>
      </c>
      <c r="N696">
        <v>1</v>
      </c>
      <c r="O696">
        <v>0</v>
      </c>
      <c r="P696">
        <v>0</v>
      </c>
      <c r="Q696">
        <v>0</v>
      </c>
      <c r="R696">
        <v>17</v>
      </c>
      <c r="S696">
        <v>16</v>
      </c>
      <c r="T696">
        <v>2</v>
      </c>
      <c r="U696">
        <v>10</v>
      </c>
      <c r="V696">
        <v>8</v>
      </c>
      <c r="W696">
        <v>2</v>
      </c>
      <c r="X696">
        <v>13</v>
      </c>
      <c r="Y696">
        <v>13</v>
      </c>
      <c r="Z696">
        <v>1</v>
      </c>
      <c r="AA696">
        <v>0.47</v>
      </c>
      <c r="AB696">
        <v>0.56000000000000005</v>
      </c>
      <c r="AC696">
        <v>0.24</v>
      </c>
      <c r="AD696">
        <v>0.19</v>
      </c>
    </row>
    <row r="697" spans="1:30" x14ac:dyDescent="0.25">
      <c r="A697">
        <v>30009</v>
      </c>
      <c r="B697">
        <v>1583</v>
      </c>
      <c r="C697">
        <v>104</v>
      </c>
      <c r="D697">
        <v>44</v>
      </c>
      <c r="E697">
        <v>7</v>
      </c>
      <c r="F697">
        <v>0</v>
      </c>
      <c r="G697">
        <v>0</v>
      </c>
      <c r="H697">
        <v>0</v>
      </c>
      <c r="I697">
        <v>1</v>
      </c>
      <c r="J697">
        <v>0</v>
      </c>
      <c r="K697">
        <v>0</v>
      </c>
      <c r="L697">
        <v>0</v>
      </c>
      <c r="M697">
        <v>18</v>
      </c>
      <c r="N697">
        <v>1</v>
      </c>
      <c r="O697">
        <v>1</v>
      </c>
      <c r="P697">
        <v>0</v>
      </c>
      <c r="Q697">
        <v>1</v>
      </c>
      <c r="R697">
        <v>32</v>
      </c>
      <c r="S697">
        <v>10</v>
      </c>
      <c r="T697">
        <v>2</v>
      </c>
      <c r="U697">
        <v>11</v>
      </c>
      <c r="V697">
        <v>4</v>
      </c>
      <c r="W697">
        <v>1</v>
      </c>
      <c r="X697">
        <v>18</v>
      </c>
      <c r="Y697">
        <v>7</v>
      </c>
      <c r="Z697">
        <v>0</v>
      </c>
      <c r="AA697">
        <v>0.69</v>
      </c>
      <c r="AB697">
        <v>0.7</v>
      </c>
      <c r="AC697">
        <v>0.44</v>
      </c>
      <c r="AD697">
        <v>0.3</v>
      </c>
    </row>
    <row r="698" spans="1:30" x14ac:dyDescent="0.25">
      <c r="A698">
        <v>56432</v>
      </c>
      <c r="B698">
        <v>1583</v>
      </c>
      <c r="C698">
        <v>82</v>
      </c>
      <c r="D698">
        <v>28</v>
      </c>
      <c r="E698">
        <v>5</v>
      </c>
      <c r="F698">
        <v>0</v>
      </c>
      <c r="G698">
        <v>0</v>
      </c>
      <c r="H698">
        <v>0</v>
      </c>
      <c r="I698">
        <v>1</v>
      </c>
      <c r="J698">
        <v>0</v>
      </c>
      <c r="K698">
        <v>0</v>
      </c>
      <c r="L698">
        <v>0</v>
      </c>
      <c r="M698">
        <v>15</v>
      </c>
      <c r="N698">
        <v>1</v>
      </c>
      <c r="O698">
        <v>1</v>
      </c>
      <c r="P698">
        <v>0</v>
      </c>
      <c r="Q698">
        <v>0</v>
      </c>
      <c r="R698">
        <v>18</v>
      </c>
      <c r="S698">
        <v>8</v>
      </c>
      <c r="T698">
        <v>2</v>
      </c>
      <c r="U698">
        <v>11</v>
      </c>
      <c r="V698">
        <v>5</v>
      </c>
      <c r="W698">
        <v>2</v>
      </c>
      <c r="X698">
        <v>14</v>
      </c>
      <c r="Y698">
        <v>5</v>
      </c>
      <c r="Z698">
        <v>1</v>
      </c>
      <c r="AA698">
        <v>0.44</v>
      </c>
      <c r="AB698">
        <v>0.5</v>
      </c>
      <c r="AC698">
        <v>0.22</v>
      </c>
      <c r="AD698">
        <v>0.38</v>
      </c>
    </row>
    <row r="699" spans="1:30" x14ac:dyDescent="0.25">
      <c r="A699">
        <v>29510</v>
      </c>
      <c r="B699">
        <v>1583</v>
      </c>
      <c r="C699">
        <v>80</v>
      </c>
      <c r="D699">
        <v>45</v>
      </c>
      <c r="E699">
        <v>8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22</v>
      </c>
      <c r="N699">
        <v>0</v>
      </c>
      <c r="O699">
        <v>1</v>
      </c>
      <c r="P699">
        <v>0</v>
      </c>
      <c r="Q699">
        <v>0</v>
      </c>
      <c r="R699">
        <v>31</v>
      </c>
      <c r="S699">
        <v>13</v>
      </c>
      <c r="T699">
        <v>1</v>
      </c>
      <c r="U699">
        <v>14</v>
      </c>
      <c r="V699">
        <v>7</v>
      </c>
      <c r="W699">
        <v>1</v>
      </c>
      <c r="X699">
        <v>24</v>
      </c>
      <c r="Y699">
        <v>9</v>
      </c>
      <c r="Z699">
        <v>0</v>
      </c>
      <c r="AA699">
        <v>0.57999999999999996</v>
      </c>
      <c r="AB699">
        <v>0.54</v>
      </c>
      <c r="AC699">
        <v>0.23</v>
      </c>
      <c r="AD699">
        <v>0.31</v>
      </c>
    </row>
    <row r="700" spans="1:30" x14ac:dyDescent="0.25">
      <c r="A700">
        <v>61722</v>
      </c>
      <c r="B700">
        <v>1583</v>
      </c>
      <c r="C700">
        <v>74</v>
      </c>
      <c r="D700">
        <v>21</v>
      </c>
      <c r="E700">
        <v>4</v>
      </c>
      <c r="F700">
        <v>0</v>
      </c>
      <c r="G700">
        <v>0</v>
      </c>
      <c r="H700">
        <v>1</v>
      </c>
      <c r="I700">
        <v>0</v>
      </c>
      <c r="J700">
        <v>0</v>
      </c>
      <c r="K700">
        <v>0</v>
      </c>
      <c r="L700">
        <v>0</v>
      </c>
      <c r="M700">
        <v>13</v>
      </c>
      <c r="N700">
        <v>1</v>
      </c>
      <c r="O700">
        <v>2</v>
      </c>
      <c r="P700">
        <v>0</v>
      </c>
      <c r="Q700">
        <v>0</v>
      </c>
      <c r="R700">
        <v>13</v>
      </c>
      <c r="S700">
        <v>7</v>
      </c>
      <c r="T700">
        <v>1</v>
      </c>
      <c r="U700">
        <v>9</v>
      </c>
      <c r="V700">
        <v>3</v>
      </c>
      <c r="W700">
        <v>1</v>
      </c>
      <c r="X700">
        <v>9</v>
      </c>
      <c r="Y700">
        <v>3</v>
      </c>
      <c r="Z700">
        <v>0</v>
      </c>
      <c r="AA700">
        <v>0.38</v>
      </c>
      <c r="AB700">
        <v>0.71</v>
      </c>
      <c r="AC700">
        <v>0.31</v>
      </c>
      <c r="AD700">
        <v>0.56999999999999995</v>
      </c>
    </row>
    <row r="701" spans="1:30" x14ac:dyDescent="0.25">
      <c r="A701">
        <v>17903</v>
      </c>
      <c r="B701">
        <v>1583</v>
      </c>
      <c r="C701">
        <v>70</v>
      </c>
      <c r="D701">
        <v>49</v>
      </c>
      <c r="E701">
        <v>7</v>
      </c>
      <c r="F701">
        <v>0</v>
      </c>
      <c r="G701">
        <v>0</v>
      </c>
      <c r="H701">
        <v>0</v>
      </c>
      <c r="I701">
        <v>1</v>
      </c>
      <c r="J701">
        <v>0</v>
      </c>
      <c r="K701">
        <v>0</v>
      </c>
      <c r="L701">
        <v>0</v>
      </c>
      <c r="M701">
        <v>3</v>
      </c>
      <c r="N701">
        <v>1</v>
      </c>
      <c r="O701">
        <v>2</v>
      </c>
      <c r="P701">
        <v>0</v>
      </c>
      <c r="Q701">
        <v>0</v>
      </c>
      <c r="R701">
        <v>43</v>
      </c>
      <c r="S701">
        <v>6</v>
      </c>
      <c r="T701">
        <v>0</v>
      </c>
      <c r="U701">
        <v>7</v>
      </c>
      <c r="V701">
        <v>4</v>
      </c>
      <c r="W701">
        <v>0</v>
      </c>
      <c r="X701">
        <v>17</v>
      </c>
      <c r="Y701">
        <v>5</v>
      </c>
      <c r="Z701">
        <v>0</v>
      </c>
      <c r="AA701">
        <v>0.86</v>
      </c>
      <c r="AB701">
        <v>0.5</v>
      </c>
      <c r="AC701">
        <v>0.6</v>
      </c>
      <c r="AD701">
        <v>0.17</v>
      </c>
    </row>
    <row r="702" spans="1:30" x14ac:dyDescent="0.25">
      <c r="A702">
        <v>44881</v>
      </c>
      <c r="B702">
        <v>1583</v>
      </c>
      <c r="C702">
        <v>54</v>
      </c>
      <c r="D702">
        <v>25</v>
      </c>
      <c r="E702">
        <v>10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17</v>
      </c>
      <c r="N702">
        <v>0</v>
      </c>
      <c r="O702">
        <v>1</v>
      </c>
      <c r="P702">
        <v>0</v>
      </c>
      <c r="Q702">
        <v>1</v>
      </c>
      <c r="R702">
        <v>13</v>
      </c>
      <c r="S702">
        <v>5</v>
      </c>
      <c r="T702">
        <v>7</v>
      </c>
      <c r="U702">
        <v>6</v>
      </c>
      <c r="V702">
        <v>4</v>
      </c>
      <c r="W702">
        <v>2</v>
      </c>
      <c r="X702">
        <v>6</v>
      </c>
      <c r="Y702">
        <v>4</v>
      </c>
      <c r="Z702">
        <v>1</v>
      </c>
      <c r="AA702">
        <v>0.62</v>
      </c>
      <c r="AB702">
        <v>0.4</v>
      </c>
      <c r="AC702">
        <v>0.54</v>
      </c>
      <c r="AD702">
        <v>0.2</v>
      </c>
    </row>
    <row r="703" spans="1:30" x14ac:dyDescent="0.25">
      <c r="A703">
        <v>74429</v>
      </c>
      <c r="B703">
        <v>1583</v>
      </c>
      <c r="C703">
        <v>50</v>
      </c>
      <c r="D703">
        <v>36</v>
      </c>
      <c r="E703">
        <v>4</v>
      </c>
      <c r="F703">
        <v>0</v>
      </c>
      <c r="G703">
        <v>0</v>
      </c>
      <c r="H703">
        <v>0</v>
      </c>
      <c r="I703">
        <v>1</v>
      </c>
      <c r="J703">
        <v>0</v>
      </c>
      <c r="K703">
        <v>0</v>
      </c>
      <c r="L703">
        <v>0</v>
      </c>
      <c r="M703">
        <v>8</v>
      </c>
      <c r="N703">
        <v>1</v>
      </c>
      <c r="O703">
        <v>1</v>
      </c>
      <c r="P703">
        <v>0</v>
      </c>
      <c r="Q703">
        <v>0</v>
      </c>
      <c r="R703">
        <v>28</v>
      </c>
      <c r="S703">
        <v>7</v>
      </c>
      <c r="T703">
        <v>1</v>
      </c>
      <c r="U703">
        <v>10</v>
      </c>
      <c r="V703">
        <v>5</v>
      </c>
      <c r="W703">
        <v>1</v>
      </c>
      <c r="X703">
        <v>15</v>
      </c>
      <c r="Y703">
        <v>4</v>
      </c>
      <c r="Z703">
        <v>0</v>
      </c>
      <c r="AA703">
        <v>0.68</v>
      </c>
      <c r="AB703">
        <v>0.43</v>
      </c>
      <c r="AC703">
        <v>0.46</v>
      </c>
      <c r="AD703">
        <v>0.43</v>
      </c>
    </row>
    <row r="704" spans="1:30" x14ac:dyDescent="0.25">
      <c r="A704">
        <v>35933</v>
      </c>
      <c r="B704">
        <v>1583</v>
      </c>
      <c r="C704">
        <v>49</v>
      </c>
      <c r="D704">
        <v>29</v>
      </c>
      <c r="E704">
        <v>7</v>
      </c>
      <c r="F704">
        <v>0</v>
      </c>
      <c r="G704">
        <v>0</v>
      </c>
      <c r="H704">
        <v>0</v>
      </c>
      <c r="I704">
        <v>1</v>
      </c>
      <c r="J704">
        <v>0</v>
      </c>
      <c r="K704">
        <v>0</v>
      </c>
      <c r="L704">
        <v>0</v>
      </c>
      <c r="M704">
        <v>16</v>
      </c>
      <c r="N704">
        <v>1</v>
      </c>
      <c r="O704">
        <v>0</v>
      </c>
      <c r="P704">
        <v>0</v>
      </c>
      <c r="Q704">
        <v>0</v>
      </c>
      <c r="R704">
        <v>17</v>
      </c>
      <c r="S704">
        <v>10</v>
      </c>
      <c r="T704">
        <v>2</v>
      </c>
      <c r="U704">
        <v>8</v>
      </c>
      <c r="V704">
        <v>4</v>
      </c>
      <c r="W704">
        <v>2</v>
      </c>
      <c r="X704">
        <v>11</v>
      </c>
      <c r="Y704">
        <v>6</v>
      </c>
      <c r="Z704">
        <v>1</v>
      </c>
      <c r="AA704">
        <v>0.59</v>
      </c>
      <c r="AB704">
        <v>0.7</v>
      </c>
      <c r="AC704">
        <v>0.35</v>
      </c>
      <c r="AD704">
        <v>0.4</v>
      </c>
    </row>
    <row r="705" spans="1:30" x14ac:dyDescent="0.25">
      <c r="A705">
        <v>6375</v>
      </c>
      <c r="B705">
        <v>1583</v>
      </c>
      <c r="C705">
        <v>24</v>
      </c>
      <c r="D705">
        <v>16</v>
      </c>
      <c r="E705">
        <v>3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7</v>
      </c>
      <c r="N705">
        <v>0</v>
      </c>
      <c r="O705">
        <v>0</v>
      </c>
      <c r="P705">
        <v>0</v>
      </c>
      <c r="Q705">
        <v>0</v>
      </c>
      <c r="R705">
        <v>10</v>
      </c>
      <c r="S705">
        <v>6</v>
      </c>
      <c r="T705">
        <v>0</v>
      </c>
      <c r="U705">
        <v>6</v>
      </c>
      <c r="V705">
        <v>4</v>
      </c>
      <c r="W705">
        <v>0</v>
      </c>
      <c r="X705">
        <v>7</v>
      </c>
      <c r="Y705">
        <v>5</v>
      </c>
      <c r="Z705">
        <v>0</v>
      </c>
      <c r="AA705">
        <v>0.5</v>
      </c>
      <c r="AB705">
        <v>0.5</v>
      </c>
      <c r="AC705">
        <v>0.3</v>
      </c>
      <c r="AD705">
        <v>0.17</v>
      </c>
    </row>
    <row r="706" spans="1:30" x14ac:dyDescent="0.25">
      <c r="A706">
        <v>93264</v>
      </c>
      <c r="B706">
        <v>1582</v>
      </c>
      <c r="C706">
        <v>147</v>
      </c>
      <c r="D706">
        <v>68</v>
      </c>
      <c r="E706">
        <v>6</v>
      </c>
      <c r="F706">
        <v>0</v>
      </c>
      <c r="G706">
        <v>0</v>
      </c>
      <c r="H706">
        <v>1</v>
      </c>
      <c r="I706">
        <v>1</v>
      </c>
      <c r="J706">
        <v>3</v>
      </c>
      <c r="K706">
        <v>12</v>
      </c>
      <c r="L706">
        <v>0</v>
      </c>
      <c r="M706">
        <v>15</v>
      </c>
      <c r="N706">
        <v>5</v>
      </c>
      <c r="O706">
        <v>1</v>
      </c>
      <c r="P706">
        <v>0</v>
      </c>
      <c r="Q706">
        <v>0</v>
      </c>
      <c r="R706">
        <v>44</v>
      </c>
      <c r="S706">
        <v>21</v>
      </c>
      <c r="T706">
        <v>3</v>
      </c>
      <c r="U706">
        <v>21</v>
      </c>
      <c r="V706">
        <v>8</v>
      </c>
      <c r="W706">
        <v>3</v>
      </c>
      <c r="X706">
        <v>26</v>
      </c>
      <c r="Y706">
        <v>13</v>
      </c>
      <c r="Z706">
        <v>2</v>
      </c>
      <c r="AA706">
        <v>0.55000000000000004</v>
      </c>
      <c r="AB706">
        <v>0.67</v>
      </c>
      <c r="AC706">
        <v>0.41</v>
      </c>
      <c r="AD706">
        <v>0.38</v>
      </c>
    </row>
    <row r="707" spans="1:30" x14ac:dyDescent="0.25">
      <c r="A707">
        <v>35353</v>
      </c>
      <c r="B707">
        <v>1582</v>
      </c>
      <c r="C707">
        <v>119</v>
      </c>
      <c r="D707">
        <v>41</v>
      </c>
      <c r="E707">
        <v>7</v>
      </c>
      <c r="F707">
        <v>0</v>
      </c>
      <c r="G707">
        <v>0</v>
      </c>
      <c r="H707">
        <v>0</v>
      </c>
      <c r="I707">
        <v>1</v>
      </c>
      <c r="J707">
        <v>9</v>
      </c>
      <c r="K707">
        <v>0</v>
      </c>
      <c r="L707">
        <v>0</v>
      </c>
      <c r="M707">
        <v>13</v>
      </c>
      <c r="N707">
        <v>10</v>
      </c>
      <c r="O707">
        <v>0</v>
      </c>
      <c r="P707">
        <v>0</v>
      </c>
      <c r="Q707">
        <v>0</v>
      </c>
      <c r="R707">
        <v>31</v>
      </c>
      <c r="S707">
        <v>10</v>
      </c>
      <c r="T707">
        <v>0</v>
      </c>
      <c r="U707">
        <v>14</v>
      </c>
      <c r="V707">
        <v>5</v>
      </c>
      <c r="W707">
        <v>0</v>
      </c>
      <c r="X707">
        <v>28</v>
      </c>
      <c r="Y707">
        <v>5</v>
      </c>
      <c r="Z707">
        <v>0</v>
      </c>
      <c r="AA707">
        <v>0.57999999999999996</v>
      </c>
      <c r="AB707">
        <v>0.6</v>
      </c>
      <c r="AC707">
        <v>0.1</v>
      </c>
      <c r="AD707">
        <v>0.5</v>
      </c>
    </row>
    <row r="708" spans="1:30" x14ac:dyDescent="0.25">
      <c r="A708">
        <v>5504</v>
      </c>
      <c r="B708">
        <v>1582</v>
      </c>
      <c r="C708">
        <v>118</v>
      </c>
      <c r="D708">
        <v>54</v>
      </c>
      <c r="E708">
        <v>10</v>
      </c>
      <c r="F708">
        <v>0</v>
      </c>
      <c r="G708">
        <v>0</v>
      </c>
      <c r="H708">
        <v>5</v>
      </c>
      <c r="I708">
        <v>2</v>
      </c>
      <c r="J708">
        <v>0</v>
      </c>
      <c r="K708">
        <v>4</v>
      </c>
      <c r="L708">
        <v>0</v>
      </c>
      <c r="M708">
        <v>13</v>
      </c>
      <c r="N708">
        <v>7</v>
      </c>
      <c r="O708">
        <v>1</v>
      </c>
      <c r="P708">
        <v>0</v>
      </c>
      <c r="Q708">
        <v>0</v>
      </c>
      <c r="R708">
        <v>34</v>
      </c>
      <c r="S708">
        <v>19</v>
      </c>
      <c r="T708">
        <v>1</v>
      </c>
      <c r="U708">
        <v>22</v>
      </c>
      <c r="V708">
        <v>7</v>
      </c>
      <c r="W708">
        <v>1</v>
      </c>
      <c r="X708">
        <v>28</v>
      </c>
      <c r="Y708">
        <v>8</v>
      </c>
      <c r="Z708">
        <v>0</v>
      </c>
      <c r="AA708">
        <v>0.38</v>
      </c>
      <c r="AB708">
        <v>0.68</v>
      </c>
      <c r="AC708">
        <v>0.18</v>
      </c>
      <c r="AD708">
        <v>0.57999999999999996</v>
      </c>
    </row>
    <row r="709" spans="1:30" x14ac:dyDescent="0.25">
      <c r="A709">
        <v>32883</v>
      </c>
      <c r="B709">
        <v>1582</v>
      </c>
      <c r="C709">
        <v>100</v>
      </c>
      <c r="D709">
        <v>71</v>
      </c>
      <c r="E709">
        <v>5</v>
      </c>
      <c r="F709">
        <v>0</v>
      </c>
      <c r="G709">
        <v>13</v>
      </c>
      <c r="H709">
        <v>17</v>
      </c>
      <c r="I709">
        <v>0</v>
      </c>
      <c r="J709">
        <v>1</v>
      </c>
      <c r="K709">
        <v>0</v>
      </c>
      <c r="L709">
        <v>0</v>
      </c>
      <c r="M709">
        <v>7</v>
      </c>
      <c r="N709">
        <v>31</v>
      </c>
      <c r="O709">
        <v>1</v>
      </c>
      <c r="P709">
        <v>0</v>
      </c>
      <c r="Q709">
        <v>0</v>
      </c>
      <c r="R709">
        <v>35</v>
      </c>
      <c r="S709">
        <v>30</v>
      </c>
      <c r="T709">
        <v>6</v>
      </c>
      <c r="U709">
        <v>18</v>
      </c>
      <c r="V709">
        <v>6</v>
      </c>
      <c r="W709">
        <v>2</v>
      </c>
      <c r="X709">
        <v>28</v>
      </c>
      <c r="Y709">
        <v>9</v>
      </c>
      <c r="Z709">
        <v>1</v>
      </c>
      <c r="AA709">
        <v>0.51</v>
      </c>
      <c r="AB709">
        <v>0.83</v>
      </c>
      <c r="AC709">
        <v>0.2</v>
      </c>
      <c r="AD709">
        <v>0.7</v>
      </c>
    </row>
    <row r="710" spans="1:30" x14ac:dyDescent="0.25">
      <c r="A710">
        <v>16115</v>
      </c>
      <c r="B710">
        <v>1582</v>
      </c>
      <c r="C710">
        <v>80</v>
      </c>
      <c r="D710">
        <v>61</v>
      </c>
      <c r="E710">
        <v>6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7</v>
      </c>
      <c r="N710">
        <v>0</v>
      </c>
      <c r="O710">
        <v>0</v>
      </c>
      <c r="P710">
        <v>0</v>
      </c>
      <c r="Q710">
        <v>0</v>
      </c>
      <c r="R710">
        <v>54</v>
      </c>
      <c r="S710">
        <v>7</v>
      </c>
      <c r="T710">
        <v>0</v>
      </c>
      <c r="U710">
        <v>14</v>
      </c>
      <c r="V710">
        <v>4</v>
      </c>
      <c r="W710">
        <v>0</v>
      </c>
      <c r="X710">
        <v>26</v>
      </c>
      <c r="Y710">
        <v>5</v>
      </c>
      <c r="Z710">
        <v>0</v>
      </c>
      <c r="AA710">
        <v>0.76</v>
      </c>
      <c r="AB710">
        <v>0.56999999999999995</v>
      </c>
      <c r="AC710">
        <v>0.52</v>
      </c>
      <c r="AD710">
        <v>0.28999999999999998</v>
      </c>
    </row>
    <row r="711" spans="1:30" x14ac:dyDescent="0.25">
      <c r="A711">
        <v>77524</v>
      </c>
      <c r="B711">
        <v>1582</v>
      </c>
      <c r="C711">
        <v>67</v>
      </c>
      <c r="D711">
        <v>18</v>
      </c>
      <c r="E711">
        <v>10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16</v>
      </c>
      <c r="N711">
        <v>0</v>
      </c>
      <c r="O711">
        <v>2</v>
      </c>
      <c r="P711">
        <v>0</v>
      </c>
      <c r="Q711">
        <v>1</v>
      </c>
      <c r="R711">
        <v>11</v>
      </c>
      <c r="S711">
        <v>4</v>
      </c>
      <c r="T711">
        <v>3</v>
      </c>
      <c r="U711">
        <v>9</v>
      </c>
      <c r="V711">
        <v>4</v>
      </c>
      <c r="W711">
        <v>2</v>
      </c>
      <c r="X711">
        <v>9</v>
      </c>
      <c r="Y711">
        <v>3</v>
      </c>
      <c r="Z711">
        <v>1</v>
      </c>
      <c r="AA711">
        <v>0.27</v>
      </c>
      <c r="AB711">
        <v>0.25</v>
      </c>
      <c r="AC711">
        <v>0.18</v>
      </c>
      <c r="AD711">
        <v>0.25</v>
      </c>
    </row>
    <row r="712" spans="1:30" x14ac:dyDescent="0.25">
      <c r="A712">
        <v>63917</v>
      </c>
      <c r="B712">
        <v>1582</v>
      </c>
      <c r="C712">
        <v>59</v>
      </c>
      <c r="D712">
        <v>29</v>
      </c>
      <c r="E712">
        <v>6</v>
      </c>
      <c r="F712">
        <v>0</v>
      </c>
      <c r="G712">
        <v>0</v>
      </c>
      <c r="H712">
        <v>0</v>
      </c>
      <c r="I712">
        <v>1</v>
      </c>
      <c r="J712">
        <v>0</v>
      </c>
      <c r="K712">
        <v>0</v>
      </c>
      <c r="L712">
        <v>0</v>
      </c>
      <c r="M712">
        <v>16</v>
      </c>
      <c r="N712">
        <v>1</v>
      </c>
      <c r="O712">
        <v>2</v>
      </c>
      <c r="P712">
        <v>0</v>
      </c>
      <c r="Q712">
        <v>0</v>
      </c>
      <c r="R712">
        <v>18</v>
      </c>
      <c r="S712">
        <v>9</v>
      </c>
      <c r="T712">
        <v>2</v>
      </c>
      <c r="U712">
        <v>11</v>
      </c>
      <c r="V712">
        <v>5</v>
      </c>
      <c r="W712">
        <v>1</v>
      </c>
      <c r="X712">
        <v>15</v>
      </c>
      <c r="Y712">
        <v>6</v>
      </c>
      <c r="Z712">
        <v>0</v>
      </c>
      <c r="AA712">
        <v>0.44</v>
      </c>
      <c r="AB712">
        <v>0.56000000000000005</v>
      </c>
      <c r="AC712">
        <v>0.17</v>
      </c>
      <c r="AD712">
        <v>0.33</v>
      </c>
    </row>
    <row r="713" spans="1:30" x14ac:dyDescent="0.25">
      <c r="A713">
        <v>56934</v>
      </c>
      <c r="B713">
        <v>1582</v>
      </c>
      <c r="C713">
        <v>56</v>
      </c>
      <c r="D713">
        <v>23</v>
      </c>
      <c r="E713">
        <v>2</v>
      </c>
      <c r="F713">
        <v>0</v>
      </c>
      <c r="G713">
        <v>0</v>
      </c>
      <c r="H713">
        <v>0</v>
      </c>
      <c r="I713">
        <v>1</v>
      </c>
      <c r="J713">
        <v>0</v>
      </c>
      <c r="K713">
        <v>2</v>
      </c>
      <c r="L713">
        <v>0</v>
      </c>
      <c r="M713">
        <v>12</v>
      </c>
      <c r="N713">
        <v>1</v>
      </c>
      <c r="O713">
        <v>0</v>
      </c>
      <c r="P713">
        <v>0</v>
      </c>
      <c r="Q713">
        <v>1</v>
      </c>
      <c r="R713">
        <v>8</v>
      </c>
      <c r="S713">
        <v>9</v>
      </c>
      <c r="T713">
        <v>6</v>
      </c>
      <c r="U713">
        <v>7</v>
      </c>
      <c r="V713">
        <v>4</v>
      </c>
      <c r="W713">
        <v>2</v>
      </c>
      <c r="X713">
        <v>6</v>
      </c>
      <c r="Y713">
        <v>5</v>
      </c>
      <c r="Z713">
        <v>2</v>
      </c>
      <c r="AA713">
        <v>0.25</v>
      </c>
      <c r="AB713">
        <v>0.67</v>
      </c>
      <c r="AC713">
        <v>0.25</v>
      </c>
      <c r="AD713">
        <v>0.44</v>
      </c>
    </row>
    <row r="714" spans="1:30" x14ac:dyDescent="0.25">
      <c r="A714">
        <v>682</v>
      </c>
      <c r="B714">
        <v>1582</v>
      </c>
      <c r="C714">
        <v>54</v>
      </c>
      <c r="D714">
        <v>35</v>
      </c>
      <c r="E714">
        <v>10</v>
      </c>
      <c r="F714">
        <v>0</v>
      </c>
      <c r="G714">
        <v>0</v>
      </c>
      <c r="H714">
        <v>0</v>
      </c>
      <c r="I714">
        <v>1</v>
      </c>
      <c r="J714">
        <v>0</v>
      </c>
      <c r="K714">
        <v>0</v>
      </c>
      <c r="L714">
        <v>0</v>
      </c>
      <c r="M714">
        <v>19</v>
      </c>
      <c r="N714">
        <v>1</v>
      </c>
      <c r="O714">
        <v>1</v>
      </c>
      <c r="P714">
        <v>0</v>
      </c>
      <c r="Q714">
        <v>1</v>
      </c>
      <c r="R714">
        <v>19</v>
      </c>
      <c r="S714">
        <v>11</v>
      </c>
      <c r="T714">
        <v>5</v>
      </c>
      <c r="U714">
        <v>12</v>
      </c>
      <c r="V714">
        <v>9</v>
      </c>
      <c r="W714">
        <v>2</v>
      </c>
      <c r="X714">
        <v>11</v>
      </c>
      <c r="Y714">
        <v>8</v>
      </c>
      <c r="Z714">
        <v>1</v>
      </c>
      <c r="AA714">
        <v>0.42</v>
      </c>
      <c r="AB714">
        <v>0.27</v>
      </c>
      <c r="AC714">
        <v>0.42</v>
      </c>
      <c r="AD714">
        <v>0.27</v>
      </c>
    </row>
    <row r="715" spans="1:30" x14ac:dyDescent="0.25">
      <c r="A715">
        <v>47194</v>
      </c>
      <c r="B715">
        <v>1582</v>
      </c>
      <c r="C715">
        <v>50</v>
      </c>
      <c r="D715">
        <v>19</v>
      </c>
      <c r="E715">
        <v>6</v>
      </c>
      <c r="F715">
        <v>0</v>
      </c>
      <c r="G715">
        <v>0</v>
      </c>
      <c r="H715">
        <v>0</v>
      </c>
      <c r="I715">
        <v>1</v>
      </c>
      <c r="J715">
        <v>0</v>
      </c>
      <c r="K715">
        <v>0</v>
      </c>
      <c r="L715">
        <v>0</v>
      </c>
      <c r="M715">
        <v>8</v>
      </c>
      <c r="N715">
        <v>1</v>
      </c>
      <c r="O715">
        <v>0</v>
      </c>
      <c r="P715">
        <v>0</v>
      </c>
      <c r="Q715">
        <v>0</v>
      </c>
      <c r="R715">
        <v>15</v>
      </c>
      <c r="S715">
        <v>2</v>
      </c>
      <c r="T715">
        <v>2</v>
      </c>
      <c r="U715">
        <v>7</v>
      </c>
      <c r="V715">
        <v>2</v>
      </c>
      <c r="W715">
        <v>2</v>
      </c>
      <c r="X715">
        <v>9</v>
      </c>
      <c r="Y715">
        <v>1</v>
      </c>
      <c r="Z715">
        <v>1</v>
      </c>
      <c r="AA715">
        <v>0.6</v>
      </c>
      <c r="AB715">
        <v>0.5</v>
      </c>
      <c r="AC715">
        <v>0.4</v>
      </c>
      <c r="AD715">
        <v>0.5</v>
      </c>
    </row>
    <row r="716" spans="1:30" x14ac:dyDescent="0.25">
      <c r="A716">
        <v>51667</v>
      </c>
      <c r="B716">
        <v>1582</v>
      </c>
      <c r="C716">
        <v>49</v>
      </c>
      <c r="D716">
        <v>25</v>
      </c>
      <c r="E716">
        <v>6</v>
      </c>
      <c r="F716">
        <v>0</v>
      </c>
      <c r="G716">
        <v>0</v>
      </c>
      <c r="H716">
        <v>0</v>
      </c>
      <c r="I716">
        <v>1</v>
      </c>
      <c r="J716">
        <v>0</v>
      </c>
      <c r="K716">
        <v>0</v>
      </c>
      <c r="L716">
        <v>0</v>
      </c>
      <c r="M716">
        <v>17</v>
      </c>
      <c r="N716">
        <v>1</v>
      </c>
      <c r="O716">
        <v>2</v>
      </c>
      <c r="P716">
        <v>0</v>
      </c>
      <c r="Q716">
        <v>0</v>
      </c>
      <c r="R716">
        <v>11</v>
      </c>
      <c r="S716">
        <v>9</v>
      </c>
      <c r="T716">
        <v>5</v>
      </c>
      <c r="U716">
        <v>8</v>
      </c>
      <c r="V716">
        <v>6</v>
      </c>
      <c r="W716">
        <v>3</v>
      </c>
      <c r="X716">
        <v>8</v>
      </c>
      <c r="Y716">
        <v>5</v>
      </c>
      <c r="Z716">
        <v>2</v>
      </c>
      <c r="AA716">
        <v>0.36</v>
      </c>
      <c r="AB716">
        <v>0.44</v>
      </c>
      <c r="AC716">
        <v>0.27</v>
      </c>
      <c r="AD716">
        <v>0.44</v>
      </c>
    </row>
    <row r="717" spans="1:30" x14ac:dyDescent="0.25">
      <c r="A717">
        <v>25805</v>
      </c>
      <c r="B717">
        <v>1582</v>
      </c>
      <c r="C717">
        <v>45</v>
      </c>
      <c r="D717">
        <v>21</v>
      </c>
      <c r="E717">
        <v>6</v>
      </c>
      <c r="F717">
        <v>0</v>
      </c>
      <c r="G717">
        <v>0</v>
      </c>
      <c r="H717">
        <v>0</v>
      </c>
      <c r="I717">
        <v>1</v>
      </c>
      <c r="J717">
        <v>0</v>
      </c>
      <c r="K717">
        <v>0</v>
      </c>
      <c r="L717">
        <v>0</v>
      </c>
      <c r="M717">
        <v>11</v>
      </c>
      <c r="N717">
        <v>1</v>
      </c>
      <c r="O717">
        <v>1</v>
      </c>
      <c r="P717">
        <v>0</v>
      </c>
      <c r="Q717">
        <v>0</v>
      </c>
      <c r="R717">
        <v>13</v>
      </c>
      <c r="S717">
        <v>8</v>
      </c>
      <c r="T717">
        <v>0</v>
      </c>
      <c r="U717">
        <v>10</v>
      </c>
      <c r="V717">
        <v>6</v>
      </c>
      <c r="W717">
        <v>0</v>
      </c>
      <c r="X717">
        <v>9</v>
      </c>
      <c r="Y717">
        <v>7</v>
      </c>
      <c r="Z717">
        <v>0</v>
      </c>
      <c r="AA717">
        <v>0.31</v>
      </c>
      <c r="AB717">
        <v>0.38</v>
      </c>
      <c r="AC717">
        <v>0.31</v>
      </c>
      <c r="AD717">
        <v>0.12</v>
      </c>
    </row>
    <row r="718" spans="1:30" x14ac:dyDescent="0.25">
      <c r="A718">
        <v>33479</v>
      </c>
      <c r="B718">
        <v>1582</v>
      </c>
      <c r="C718">
        <v>32</v>
      </c>
      <c r="D718">
        <v>20</v>
      </c>
      <c r="E718">
        <v>2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5</v>
      </c>
      <c r="N718">
        <v>0</v>
      </c>
      <c r="O718">
        <v>0</v>
      </c>
      <c r="P718">
        <v>0</v>
      </c>
      <c r="Q718">
        <v>0</v>
      </c>
      <c r="R718">
        <v>16</v>
      </c>
      <c r="S718">
        <v>4</v>
      </c>
      <c r="T718">
        <v>0</v>
      </c>
      <c r="U718">
        <v>9</v>
      </c>
      <c r="V718">
        <v>4</v>
      </c>
      <c r="W718">
        <v>0</v>
      </c>
      <c r="X718">
        <v>12</v>
      </c>
      <c r="Y718">
        <v>3</v>
      </c>
      <c r="Z718">
        <v>0</v>
      </c>
      <c r="AA718">
        <v>0.5</v>
      </c>
      <c r="AB718">
        <v>0.25</v>
      </c>
      <c r="AC718">
        <v>0.25</v>
      </c>
      <c r="AD718">
        <v>0.25</v>
      </c>
    </row>
    <row r="719" spans="1:30" x14ac:dyDescent="0.25">
      <c r="A719">
        <v>21506</v>
      </c>
      <c r="B719">
        <v>1582</v>
      </c>
      <c r="C719">
        <v>25</v>
      </c>
      <c r="D719">
        <v>16</v>
      </c>
      <c r="E719">
        <v>3</v>
      </c>
      <c r="F719">
        <v>0</v>
      </c>
      <c r="G719">
        <v>0</v>
      </c>
      <c r="H719">
        <v>0</v>
      </c>
      <c r="I719">
        <v>2</v>
      </c>
      <c r="J719">
        <v>0</v>
      </c>
      <c r="K719">
        <v>0</v>
      </c>
      <c r="L719">
        <v>0</v>
      </c>
      <c r="M719">
        <v>8</v>
      </c>
      <c r="N719">
        <v>2</v>
      </c>
      <c r="O719">
        <v>0</v>
      </c>
      <c r="P719">
        <v>0</v>
      </c>
      <c r="Q719">
        <v>1</v>
      </c>
      <c r="R719">
        <v>1</v>
      </c>
      <c r="S719">
        <v>13</v>
      </c>
      <c r="T719">
        <v>2</v>
      </c>
      <c r="U719">
        <v>1</v>
      </c>
      <c r="V719">
        <v>6</v>
      </c>
      <c r="W719">
        <v>2</v>
      </c>
      <c r="X719">
        <v>0</v>
      </c>
      <c r="Y719">
        <v>6</v>
      </c>
      <c r="Z719">
        <v>1</v>
      </c>
      <c r="AA719">
        <v>1</v>
      </c>
      <c r="AB719">
        <v>0.62</v>
      </c>
      <c r="AC719">
        <v>1</v>
      </c>
      <c r="AD719">
        <v>0.54</v>
      </c>
    </row>
    <row r="720" spans="1:30" x14ac:dyDescent="0.25">
      <c r="A720">
        <v>40388</v>
      </c>
      <c r="B720">
        <v>1581</v>
      </c>
      <c r="C720">
        <v>147</v>
      </c>
      <c r="D720">
        <v>85</v>
      </c>
      <c r="E720">
        <v>10</v>
      </c>
      <c r="F720">
        <v>0</v>
      </c>
      <c r="G720">
        <v>0</v>
      </c>
      <c r="H720">
        <v>0</v>
      </c>
      <c r="I720">
        <v>1</v>
      </c>
      <c r="J720">
        <v>0</v>
      </c>
      <c r="K720">
        <v>0</v>
      </c>
      <c r="L720">
        <v>0</v>
      </c>
      <c r="M720">
        <v>18</v>
      </c>
      <c r="N720">
        <v>1</v>
      </c>
      <c r="O720">
        <v>0</v>
      </c>
      <c r="P720">
        <v>0</v>
      </c>
      <c r="Q720">
        <v>0</v>
      </c>
      <c r="R720">
        <v>75</v>
      </c>
      <c r="S720">
        <v>7</v>
      </c>
      <c r="T720">
        <v>3</v>
      </c>
      <c r="U720">
        <v>18</v>
      </c>
      <c r="V720">
        <v>4</v>
      </c>
      <c r="W720">
        <v>1</v>
      </c>
      <c r="X720">
        <v>50</v>
      </c>
      <c r="Y720">
        <v>5</v>
      </c>
      <c r="Z720">
        <v>0</v>
      </c>
      <c r="AA720">
        <v>0.77</v>
      </c>
      <c r="AB720">
        <v>0.56999999999999995</v>
      </c>
      <c r="AC720">
        <v>0.33</v>
      </c>
      <c r="AD720">
        <v>0.28999999999999998</v>
      </c>
    </row>
    <row r="721" spans="1:30" x14ac:dyDescent="0.25">
      <c r="A721">
        <v>50982</v>
      </c>
      <c r="B721">
        <v>1581</v>
      </c>
      <c r="C721">
        <v>114</v>
      </c>
      <c r="D721">
        <v>67</v>
      </c>
      <c r="E721">
        <v>5</v>
      </c>
      <c r="F721">
        <v>0</v>
      </c>
      <c r="G721">
        <v>0</v>
      </c>
      <c r="H721">
        <v>1</v>
      </c>
      <c r="I721">
        <v>2</v>
      </c>
      <c r="J721">
        <v>1</v>
      </c>
      <c r="K721">
        <v>0</v>
      </c>
      <c r="L721">
        <v>0</v>
      </c>
      <c r="M721">
        <v>11</v>
      </c>
      <c r="N721">
        <v>4</v>
      </c>
      <c r="O721">
        <v>1</v>
      </c>
      <c r="P721">
        <v>27</v>
      </c>
      <c r="Q721">
        <v>0</v>
      </c>
      <c r="R721">
        <v>29</v>
      </c>
      <c r="S721">
        <v>38</v>
      </c>
      <c r="T721">
        <v>0</v>
      </c>
      <c r="U721">
        <v>17</v>
      </c>
      <c r="V721">
        <v>5</v>
      </c>
      <c r="W721">
        <v>0</v>
      </c>
      <c r="X721">
        <v>25</v>
      </c>
      <c r="Y721">
        <v>6</v>
      </c>
      <c r="Z721">
        <v>0</v>
      </c>
      <c r="AA721">
        <v>0.45</v>
      </c>
      <c r="AB721">
        <v>0.89</v>
      </c>
      <c r="AC721">
        <v>0.14000000000000001</v>
      </c>
      <c r="AD721">
        <v>0.84</v>
      </c>
    </row>
    <row r="722" spans="1:30" x14ac:dyDescent="0.25">
      <c r="A722">
        <v>30295</v>
      </c>
      <c r="B722">
        <v>1581</v>
      </c>
      <c r="C722">
        <v>107</v>
      </c>
      <c r="D722">
        <v>62</v>
      </c>
      <c r="E722">
        <v>8</v>
      </c>
      <c r="F722">
        <v>0</v>
      </c>
      <c r="G722">
        <v>0</v>
      </c>
      <c r="H722">
        <v>1</v>
      </c>
      <c r="I722">
        <v>0</v>
      </c>
      <c r="J722">
        <v>0</v>
      </c>
      <c r="K722">
        <v>2</v>
      </c>
      <c r="L722">
        <v>0</v>
      </c>
      <c r="M722">
        <v>19</v>
      </c>
      <c r="N722">
        <v>1</v>
      </c>
      <c r="O722">
        <v>0</v>
      </c>
      <c r="P722">
        <v>0</v>
      </c>
      <c r="Q722">
        <v>0</v>
      </c>
      <c r="R722">
        <v>45</v>
      </c>
      <c r="S722">
        <v>13</v>
      </c>
      <c r="T722">
        <v>4</v>
      </c>
      <c r="U722">
        <v>16</v>
      </c>
      <c r="V722">
        <v>7</v>
      </c>
      <c r="W722">
        <v>2</v>
      </c>
      <c r="X722">
        <v>35</v>
      </c>
      <c r="Y722">
        <v>8</v>
      </c>
      <c r="Z722">
        <v>1</v>
      </c>
      <c r="AA722">
        <v>0.67</v>
      </c>
      <c r="AB722">
        <v>0.54</v>
      </c>
      <c r="AC722">
        <v>0.22</v>
      </c>
      <c r="AD722">
        <v>0.38</v>
      </c>
    </row>
    <row r="723" spans="1:30" x14ac:dyDescent="0.25">
      <c r="A723">
        <v>2727</v>
      </c>
      <c r="B723">
        <v>1581</v>
      </c>
      <c r="C723">
        <v>103</v>
      </c>
      <c r="D723">
        <v>75</v>
      </c>
      <c r="E723">
        <v>8</v>
      </c>
      <c r="F723">
        <v>0</v>
      </c>
      <c r="G723">
        <v>0</v>
      </c>
      <c r="H723">
        <v>0</v>
      </c>
      <c r="I723">
        <v>2</v>
      </c>
      <c r="J723">
        <v>0</v>
      </c>
      <c r="K723">
        <v>0</v>
      </c>
      <c r="L723">
        <v>0</v>
      </c>
      <c r="M723">
        <v>10</v>
      </c>
      <c r="N723">
        <v>2</v>
      </c>
      <c r="O723">
        <v>1</v>
      </c>
      <c r="P723">
        <v>0</v>
      </c>
      <c r="Q723">
        <v>0</v>
      </c>
      <c r="R723">
        <v>66</v>
      </c>
      <c r="S723">
        <v>8</v>
      </c>
      <c r="T723">
        <v>1</v>
      </c>
      <c r="U723">
        <v>17</v>
      </c>
      <c r="V723">
        <v>4</v>
      </c>
      <c r="W723">
        <v>1</v>
      </c>
      <c r="X723">
        <v>34</v>
      </c>
      <c r="Y723">
        <v>4</v>
      </c>
      <c r="Z723">
        <v>0</v>
      </c>
      <c r="AA723">
        <v>0.76</v>
      </c>
      <c r="AB723">
        <v>0.62</v>
      </c>
      <c r="AC723">
        <v>0.48</v>
      </c>
      <c r="AD723">
        <v>0.5</v>
      </c>
    </row>
    <row r="724" spans="1:30" x14ac:dyDescent="0.25">
      <c r="A724">
        <v>53878</v>
      </c>
      <c r="B724">
        <v>1581</v>
      </c>
      <c r="C724">
        <v>98</v>
      </c>
      <c r="D724">
        <v>38</v>
      </c>
      <c r="E724">
        <v>7</v>
      </c>
      <c r="F724">
        <v>0</v>
      </c>
      <c r="G724">
        <v>2</v>
      </c>
      <c r="H724">
        <v>3</v>
      </c>
      <c r="I724">
        <v>0</v>
      </c>
      <c r="J724">
        <v>0</v>
      </c>
      <c r="K724">
        <v>0</v>
      </c>
      <c r="L724">
        <v>0</v>
      </c>
      <c r="M724">
        <v>15</v>
      </c>
      <c r="N724">
        <v>5</v>
      </c>
      <c r="O724">
        <v>2</v>
      </c>
      <c r="P724">
        <v>0</v>
      </c>
      <c r="Q724">
        <v>0</v>
      </c>
      <c r="R724">
        <v>30</v>
      </c>
      <c r="S724">
        <v>8</v>
      </c>
      <c r="T724">
        <v>0</v>
      </c>
      <c r="U724">
        <v>14</v>
      </c>
      <c r="V724">
        <v>4</v>
      </c>
      <c r="W724">
        <v>0</v>
      </c>
      <c r="X724">
        <v>16</v>
      </c>
      <c r="Y724">
        <v>3</v>
      </c>
      <c r="Z724">
        <v>0</v>
      </c>
      <c r="AA724">
        <v>0.56999999999999995</v>
      </c>
      <c r="AB724">
        <v>0.62</v>
      </c>
      <c r="AC724">
        <v>0.47</v>
      </c>
      <c r="AD724">
        <v>0.62</v>
      </c>
    </row>
    <row r="725" spans="1:30" x14ac:dyDescent="0.25">
      <c r="A725">
        <v>40341</v>
      </c>
      <c r="B725">
        <v>1581</v>
      </c>
      <c r="C725">
        <v>97</v>
      </c>
      <c r="D725">
        <v>40</v>
      </c>
      <c r="E725">
        <v>10</v>
      </c>
      <c r="F725">
        <v>0</v>
      </c>
      <c r="G725">
        <v>0</v>
      </c>
      <c r="H725">
        <v>0</v>
      </c>
      <c r="I725">
        <v>1</v>
      </c>
      <c r="J725">
        <v>0</v>
      </c>
      <c r="K725">
        <v>0</v>
      </c>
      <c r="L725">
        <v>0</v>
      </c>
      <c r="M725">
        <v>13</v>
      </c>
      <c r="N725">
        <v>1</v>
      </c>
      <c r="O725">
        <v>0</v>
      </c>
      <c r="P725">
        <v>0</v>
      </c>
      <c r="Q725">
        <v>1</v>
      </c>
      <c r="R725">
        <v>32</v>
      </c>
      <c r="S725">
        <v>5</v>
      </c>
      <c r="T725">
        <v>3</v>
      </c>
      <c r="U725">
        <v>15</v>
      </c>
      <c r="V725">
        <v>4</v>
      </c>
      <c r="W725">
        <v>2</v>
      </c>
      <c r="X725">
        <v>21</v>
      </c>
      <c r="Y725">
        <v>3</v>
      </c>
      <c r="Z725">
        <v>1</v>
      </c>
      <c r="AA725">
        <v>0.56000000000000005</v>
      </c>
      <c r="AB725">
        <v>0.4</v>
      </c>
      <c r="AC725">
        <v>0.34</v>
      </c>
      <c r="AD725">
        <v>0.4</v>
      </c>
    </row>
    <row r="726" spans="1:30" x14ac:dyDescent="0.25">
      <c r="A726">
        <v>98758</v>
      </c>
      <c r="B726">
        <v>1581</v>
      </c>
      <c r="C726">
        <v>85</v>
      </c>
      <c r="D726">
        <v>27</v>
      </c>
      <c r="E726">
        <v>5</v>
      </c>
      <c r="F726">
        <v>0</v>
      </c>
      <c r="G726">
        <v>0</v>
      </c>
      <c r="H726">
        <v>1</v>
      </c>
      <c r="I726">
        <v>1</v>
      </c>
      <c r="J726">
        <v>37</v>
      </c>
      <c r="K726">
        <v>0</v>
      </c>
      <c r="L726">
        <v>0</v>
      </c>
      <c r="M726">
        <v>4</v>
      </c>
      <c r="N726">
        <v>39</v>
      </c>
      <c r="O726">
        <v>0</v>
      </c>
      <c r="P726">
        <v>0</v>
      </c>
      <c r="Q726">
        <v>0</v>
      </c>
      <c r="R726">
        <v>25</v>
      </c>
      <c r="S726">
        <v>1</v>
      </c>
      <c r="T726">
        <v>1</v>
      </c>
      <c r="U726">
        <v>10</v>
      </c>
      <c r="V726">
        <v>1</v>
      </c>
      <c r="W726">
        <v>1</v>
      </c>
      <c r="X726">
        <v>14</v>
      </c>
      <c r="Y726">
        <v>0</v>
      </c>
      <c r="Z726">
        <v>0</v>
      </c>
      <c r="AA726">
        <v>0.64</v>
      </c>
      <c r="AB726">
        <v>1</v>
      </c>
      <c r="AC726">
        <v>0.44</v>
      </c>
      <c r="AD726">
        <v>1</v>
      </c>
    </row>
    <row r="727" spans="1:30" x14ac:dyDescent="0.25">
      <c r="A727">
        <v>103717</v>
      </c>
      <c r="B727">
        <v>1581</v>
      </c>
      <c r="C727">
        <v>73</v>
      </c>
      <c r="D727">
        <v>33</v>
      </c>
      <c r="E727">
        <v>9</v>
      </c>
      <c r="F727">
        <v>0</v>
      </c>
      <c r="G727">
        <v>0</v>
      </c>
      <c r="H727">
        <v>0</v>
      </c>
      <c r="I727">
        <v>1</v>
      </c>
      <c r="J727">
        <v>0</v>
      </c>
      <c r="K727">
        <v>0</v>
      </c>
      <c r="L727">
        <v>0</v>
      </c>
      <c r="M727">
        <v>22</v>
      </c>
      <c r="N727">
        <v>1</v>
      </c>
      <c r="O727">
        <v>1</v>
      </c>
      <c r="P727">
        <v>0</v>
      </c>
      <c r="Q727">
        <v>1</v>
      </c>
      <c r="R727">
        <v>22</v>
      </c>
      <c r="S727">
        <v>8</v>
      </c>
      <c r="T727">
        <v>3</v>
      </c>
      <c r="U727">
        <v>10</v>
      </c>
      <c r="V727">
        <v>7</v>
      </c>
      <c r="W727">
        <v>2</v>
      </c>
      <c r="X727">
        <v>12</v>
      </c>
      <c r="Y727">
        <v>7</v>
      </c>
      <c r="Z727">
        <v>1</v>
      </c>
      <c r="AA727">
        <v>0.59</v>
      </c>
      <c r="AB727">
        <v>0.25</v>
      </c>
      <c r="AC727">
        <v>0.45</v>
      </c>
      <c r="AD727">
        <v>0.12</v>
      </c>
    </row>
    <row r="728" spans="1:30" x14ac:dyDescent="0.25">
      <c r="A728">
        <v>14049</v>
      </c>
      <c r="B728">
        <v>1581</v>
      </c>
      <c r="C728">
        <v>65</v>
      </c>
      <c r="D728">
        <v>53</v>
      </c>
      <c r="E728">
        <v>4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8</v>
      </c>
      <c r="N728">
        <v>0</v>
      </c>
      <c r="O728">
        <v>2</v>
      </c>
      <c r="P728">
        <v>0</v>
      </c>
      <c r="Q728">
        <v>0</v>
      </c>
      <c r="R728">
        <v>48</v>
      </c>
      <c r="S728">
        <v>5</v>
      </c>
      <c r="T728">
        <v>0</v>
      </c>
      <c r="U728">
        <v>18</v>
      </c>
      <c r="V728">
        <v>4</v>
      </c>
      <c r="W728">
        <v>0</v>
      </c>
      <c r="X728">
        <v>22</v>
      </c>
      <c r="Y728">
        <v>3</v>
      </c>
      <c r="Z728">
        <v>0</v>
      </c>
      <c r="AA728">
        <v>0.65</v>
      </c>
      <c r="AB728">
        <v>0.4</v>
      </c>
      <c r="AC728">
        <v>0.54</v>
      </c>
      <c r="AD728">
        <v>0.4</v>
      </c>
    </row>
    <row r="729" spans="1:30" x14ac:dyDescent="0.25">
      <c r="A729">
        <v>86563</v>
      </c>
      <c r="B729">
        <v>1581</v>
      </c>
      <c r="C729">
        <v>61</v>
      </c>
      <c r="D729">
        <v>23</v>
      </c>
      <c r="E729">
        <v>7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17</v>
      </c>
      <c r="N729">
        <v>0</v>
      </c>
      <c r="O729">
        <v>2</v>
      </c>
      <c r="P729">
        <v>0</v>
      </c>
      <c r="Q729">
        <v>2</v>
      </c>
      <c r="R729">
        <v>11</v>
      </c>
      <c r="S729">
        <v>6</v>
      </c>
      <c r="T729">
        <v>6</v>
      </c>
      <c r="U729">
        <v>6</v>
      </c>
      <c r="V729">
        <v>4</v>
      </c>
      <c r="W729">
        <v>4</v>
      </c>
      <c r="X729">
        <v>8</v>
      </c>
      <c r="Y729">
        <v>3</v>
      </c>
      <c r="Z729">
        <v>3</v>
      </c>
      <c r="AA729">
        <v>0.55000000000000004</v>
      </c>
      <c r="AB729">
        <v>0.5</v>
      </c>
      <c r="AC729">
        <v>0.27</v>
      </c>
      <c r="AD729">
        <v>0.5</v>
      </c>
    </row>
    <row r="730" spans="1:30" x14ac:dyDescent="0.25">
      <c r="A730">
        <v>24086</v>
      </c>
      <c r="B730">
        <v>1581</v>
      </c>
      <c r="C730">
        <v>51</v>
      </c>
      <c r="D730">
        <v>18</v>
      </c>
      <c r="E730">
        <v>5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9</v>
      </c>
      <c r="N730">
        <v>0</v>
      </c>
      <c r="O730">
        <v>0</v>
      </c>
      <c r="P730">
        <v>0</v>
      </c>
      <c r="Q730">
        <v>0</v>
      </c>
      <c r="R730">
        <v>14</v>
      </c>
      <c r="S730">
        <v>4</v>
      </c>
      <c r="T730">
        <v>0</v>
      </c>
      <c r="U730">
        <v>9</v>
      </c>
      <c r="V730">
        <v>4</v>
      </c>
      <c r="W730">
        <v>0</v>
      </c>
      <c r="X730">
        <v>10</v>
      </c>
      <c r="Y730">
        <v>3</v>
      </c>
      <c r="Z730">
        <v>0</v>
      </c>
      <c r="AA730">
        <v>0.43</v>
      </c>
      <c r="AB730">
        <v>0.25</v>
      </c>
      <c r="AC730">
        <v>0.28999999999999998</v>
      </c>
      <c r="AD730">
        <v>0.25</v>
      </c>
    </row>
    <row r="731" spans="1:30" x14ac:dyDescent="0.25">
      <c r="A731">
        <v>32638</v>
      </c>
      <c r="B731">
        <v>1581</v>
      </c>
      <c r="C731">
        <v>44</v>
      </c>
      <c r="D731">
        <v>16</v>
      </c>
      <c r="E731">
        <v>2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6</v>
      </c>
      <c r="N731">
        <v>0</v>
      </c>
      <c r="O731">
        <v>2</v>
      </c>
      <c r="P731">
        <v>0</v>
      </c>
      <c r="Q731">
        <v>0</v>
      </c>
      <c r="R731">
        <v>7</v>
      </c>
      <c r="S731">
        <v>7</v>
      </c>
      <c r="T731">
        <v>2</v>
      </c>
      <c r="U731">
        <v>6</v>
      </c>
      <c r="V731">
        <v>3</v>
      </c>
      <c r="W731">
        <v>1</v>
      </c>
      <c r="X731">
        <v>6</v>
      </c>
      <c r="Y731">
        <v>3</v>
      </c>
      <c r="Z731">
        <v>0</v>
      </c>
      <c r="AA731">
        <v>0.28999999999999998</v>
      </c>
      <c r="AB731">
        <v>0.71</v>
      </c>
      <c r="AC731">
        <v>0.14000000000000001</v>
      </c>
      <c r="AD731">
        <v>0.56999999999999995</v>
      </c>
    </row>
    <row r="732" spans="1:30" x14ac:dyDescent="0.25">
      <c r="A732">
        <v>109155</v>
      </c>
      <c r="B732">
        <v>1581</v>
      </c>
      <c r="C732">
        <v>39</v>
      </c>
      <c r="D732">
        <v>21</v>
      </c>
      <c r="E732">
        <v>5</v>
      </c>
      <c r="F732">
        <v>0</v>
      </c>
      <c r="G732">
        <v>0</v>
      </c>
      <c r="H732">
        <v>0</v>
      </c>
      <c r="I732">
        <v>3</v>
      </c>
      <c r="J732">
        <v>0</v>
      </c>
      <c r="K732">
        <v>0</v>
      </c>
      <c r="L732">
        <v>0</v>
      </c>
      <c r="M732">
        <v>15</v>
      </c>
      <c r="N732">
        <v>3</v>
      </c>
      <c r="O732">
        <v>1</v>
      </c>
      <c r="P732">
        <v>0</v>
      </c>
      <c r="Q732">
        <v>0</v>
      </c>
      <c r="R732">
        <v>8</v>
      </c>
      <c r="S732">
        <v>11</v>
      </c>
      <c r="T732">
        <v>2</v>
      </c>
      <c r="U732">
        <v>5</v>
      </c>
      <c r="V732">
        <v>5</v>
      </c>
      <c r="W732">
        <v>2</v>
      </c>
      <c r="X732">
        <v>5</v>
      </c>
      <c r="Y732">
        <v>6</v>
      </c>
      <c r="Z732">
        <v>1</v>
      </c>
      <c r="AA732">
        <v>0.5</v>
      </c>
      <c r="AB732">
        <v>0.64</v>
      </c>
      <c r="AC732">
        <v>0.38</v>
      </c>
      <c r="AD732">
        <v>0.45</v>
      </c>
    </row>
    <row r="733" spans="1:30" x14ac:dyDescent="0.25">
      <c r="A733">
        <v>48868</v>
      </c>
      <c r="B733">
        <v>1581</v>
      </c>
      <c r="C733">
        <v>38</v>
      </c>
      <c r="D733">
        <v>19</v>
      </c>
      <c r="E733">
        <v>9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11</v>
      </c>
      <c r="N733">
        <v>0</v>
      </c>
      <c r="O733">
        <v>0</v>
      </c>
      <c r="P733">
        <v>0</v>
      </c>
      <c r="Q733">
        <v>0</v>
      </c>
      <c r="R733">
        <v>12</v>
      </c>
      <c r="S733">
        <v>5</v>
      </c>
      <c r="T733">
        <v>2</v>
      </c>
      <c r="U733">
        <v>6</v>
      </c>
      <c r="V733">
        <v>3</v>
      </c>
      <c r="W733">
        <v>1</v>
      </c>
      <c r="X733">
        <v>8</v>
      </c>
      <c r="Y733">
        <v>2</v>
      </c>
      <c r="Z733">
        <v>0</v>
      </c>
      <c r="AA733">
        <v>0.57999999999999996</v>
      </c>
      <c r="AB733">
        <v>0.6</v>
      </c>
      <c r="AC733">
        <v>0.33</v>
      </c>
      <c r="AD733">
        <v>0.6</v>
      </c>
    </row>
    <row r="734" spans="1:30" x14ac:dyDescent="0.25">
      <c r="A734">
        <v>60393</v>
      </c>
      <c r="B734">
        <v>1580</v>
      </c>
      <c r="C734">
        <v>166</v>
      </c>
      <c r="D734">
        <v>55</v>
      </c>
      <c r="E734">
        <v>2</v>
      </c>
      <c r="F734">
        <v>0</v>
      </c>
      <c r="G734">
        <v>0</v>
      </c>
      <c r="H734">
        <v>1</v>
      </c>
      <c r="I734">
        <v>1</v>
      </c>
      <c r="J734">
        <v>0</v>
      </c>
      <c r="K734">
        <v>0</v>
      </c>
      <c r="L734">
        <v>0</v>
      </c>
      <c r="M734">
        <v>15</v>
      </c>
      <c r="N734">
        <v>2</v>
      </c>
      <c r="O734">
        <v>1</v>
      </c>
      <c r="P734">
        <v>0</v>
      </c>
      <c r="Q734">
        <v>1</v>
      </c>
      <c r="R734">
        <v>38</v>
      </c>
      <c r="S734">
        <v>14</v>
      </c>
      <c r="T734">
        <v>3</v>
      </c>
      <c r="U734">
        <v>20</v>
      </c>
      <c r="V734">
        <v>3</v>
      </c>
      <c r="W734">
        <v>2</v>
      </c>
      <c r="X734">
        <v>33</v>
      </c>
      <c r="Y734">
        <v>3</v>
      </c>
      <c r="Z734">
        <v>1</v>
      </c>
      <c r="AA734">
        <v>0.5</v>
      </c>
      <c r="AB734">
        <v>0.86</v>
      </c>
      <c r="AC734">
        <v>0.13</v>
      </c>
      <c r="AD734">
        <v>0.79</v>
      </c>
    </row>
    <row r="735" spans="1:30" x14ac:dyDescent="0.25">
      <c r="A735">
        <v>20804</v>
      </c>
      <c r="B735">
        <v>1580</v>
      </c>
      <c r="C735">
        <v>112</v>
      </c>
      <c r="D735">
        <v>51</v>
      </c>
      <c r="E735">
        <v>9</v>
      </c>
      <c r="F735">
        <v>0</v>
      </c>
      <c r="G735">
        <v>0</v>
      </c>
      <c r="H735">
        <v>0</v>
      </c>
      <c r="I735">
        <v>2</v>
      </c>
      <c r="J735">
        <v>0</v>
      </c>
      <c r="K735">
        <v>0</v>
      </c>
      <c r="L735">
        <v>0</v>
      </c>
      <c r="M735">
        <v>25</v>
      </c>
      <c r="N735">
        <v>2</v>
      </c>
      <c r="O735">
        <v>2</v>
      </c>
      <c r="P735">
        <v>0</v>
      </c>
      <c r="Q735">
        <v>3</v>
      </c>
      <c r="R735">
        <v>24</v>
      </c>
      <c r="S735">
        <v>12</v>
      </c>
      <c r="T735">
        <v>15</v>
      </c>
      <c r="U735">
        <v>9</v>
      </c>
      <c r="V735">
        <v>4</v>
      </c>
      <c r="W735">
        <v>3</v>
      </c>
      <c r="X735">
        <v>18</v>
      </c>
      <c r="Y735">
        <v>11</v>
      </c>
      <c r="Z735">
        <v>2</v>
      </c>
      <c r="AA735">
        <v>0.67</v>
      </c>
      <c r="AB735">
        <v>0.75</v>
      </c>
      <c r="AC735">
        <v>0.25</v>
      </c>
      <c r="AD735">
        <v>0.08</v>
      </c>
    </row>
    <row r="736" spans="1:30" x14ac:dyDescent="0.25">
      <c r="A736">
        <v>27749</v>
      </c>
      <c r="B736">
        <v>1580</v>
      </c>
      <c r="C736">
        <v>74</v>
      </c>
      <c r="D736">
        <v>38</v>
      </c>
      <c r="E736">
        <v>6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15</v>
      </c>
      <c r="N736">
        <v>0</v>
      </c>
      <c r="O736">
        <v>0</v>
      </c>
      <c r="P736">
        <v>0</v>
      </c>
      <c r="Q736">
        <v>0</v>
      </c>
      <c r="R736">
        <v>31</v>
      </c>
      <c r="S736">
        <v>7</v>
      </c>
      <c r="T736">
        <v>0</v>
      </c>
      <c r="U736">
        <v>16</v>
      </c>
      <c r="V736">
        <v>6</v>
      </c>
      <c r="W736">
        <v>0</v>
      </c>
      <c r="X736">
        <v>25</v>
      </c>
      <c r="Y736">
        <v>5</v>
      </c>
      <c r="Z736">
        <v>0</v>
      </c>
      <c r="AA736">
        <v>0.52</v>
      </c>
      <c r="AB736">
        <v>0.28999999999999998</v>
      </c>
      <c r="AC736">
        <v>0.19</v>
      </c>
      <c r="AD736">
        <v>0.28999999999999998</v>
      </c>
    </row>
    <row r="737" spans="1:30" x14ac:dyDescent="0.25">
      <c r="A737">
        <v>40971</v>
      </c>
      <c r="B737">
        <v>1580</v>
      </c>
      <c r="C737">
        <v>72</v>
      </c>
      <c r="D737">
        <v>32</v>
      </c>
      <c r="E737">
        <v>8</v>
      </c>
      <c r="F737">
        <v>0</v>
      </c>
      <c r="G737">
        <v>0</v>
      </c>
      <c r="H737">
        <v>0</v>
      </c>
      <c r="I737">
        <v>1</v>
      </c>
      <c r="J737">
        <v>0</v>
      </c>
      <c r="K737">
        <v>0</v>
      </c>
      <c r="L737">
        <v>0</v>
      </c>
      <c r="M737">
        <v>16</v>
      </c>
      <c r="N737">
        <v>1</v>
      </c>
      <c r="O737">
        <v>2</v>
      </c>
      <c r="P737">
        <v>0</v>
      </c>
      <c r="Q737">
        <v>1</v>
      </c>
      <c r="R737">
        <v>19</v>
      </c>
      <c r="S737">
        <v>12</v>
      </c>
      <c r="T737">
        <v>1</v>
      </c>
      <c r="U737">
        <v>15</v>
      </c>
      <c r="V737">
        <v>7</v>
      </c>
      <c r="W737">
        <v>1</v>
      </c>
      <c r="X737">
        <v>15</v>
      </c>
      <c r="Y737">
        <v>7</v>
      </c>
      <c r="Z737">
        <v>0</v>
      </c>
      <c r="AA737">
        <v>0.26</v>
      </c>
      <c r="AB737">
        <v>0.5</v>
      </c>
      <c r="AC737">
        <v>0.21</v>
      </c>
      <c r="AD737">
        <v>0.42</v>
      </c>
    </row>
    <row r="738" spans="1:30" x14ac:dyDescent="0.25">
      <c r="A738">
        <v>86611</v>
      </c>
      <c r="B738">
        <v>1580</v>
      </c>
      <c r="C738">
        <v>68</v>
      </c>
      <c r="D738">
        <v>34</v>
      </c>
      <c r="E738">
        <v>8</v>
      </c>
      <c r="F738">
        <v>0</v>
      </c>
      <c r="G738">
        <v>0</v>
      </c>
      <c r="H738">
        <v>0</v>
      </c>
      <c r="I738">
        <v>3</v>
      </c>
      <c r="J738">
        <v>0</v>
      </c>
      <c r="K738">
        <v>0</v>
      </c>
      <c r="L738">
        <v>0</v>
      </c>
      <c r="M738">
        <v>18</v>
      </c>
      <c r="N738">
        <v>3</v>
      </c>
      <c r="O738">
        <v>1</v>
      </c>
      <c r="P738">
        <v>0</v>
      </c>
      <c r="Q738">
        <v>0</v>
      </c>
      <c r="R738">
        <v>20</v>
      </c>
      <c r="S738">
        <v>11</v>
      </c>
      <c r="T738">
        <v>3</v>
      </c>
      <c r="U738">
        <v>13</v>
      </c>
      <c r="V738">
        <v>7</v>
      </c>
      <c r="W738">
        <v>3</v>
      </c>
      <c r="X738">
        <v>16</v>
      </c>
      <c r="Y738">
        <v>8</v>
      </c>
      <c r="Z738">
        <v>2</v>
      </c>
      <c r="AA738">
        <v>0.4</v>
      </c>
      <c r="AB738">
        <v>0.45</v>
      </c>
      <c r="AC738">
        <v>0.2</v>
      </c>
      <c r="AD738">
        <v>0.27</v>
      </c>
    </row>
    <row r="739" spans="1:30" x14ac:dyDescent="0.25">
      <c r="A739">
        <v>5900</v>
      </c>
      <c r="B739">
        <v>1580</v>
      </c>
      <c r="C739">
        <v>68</v>
      </c>
      <c r="D739">
        <v>34</v>
      </c>
      <c r="E739">
        <v>8</v>
      </c>
      <c r="F739">
        <v>0</v>
      </c>
      <c r="G739">
        <v>0</v>
      </c>
      <c r="H739">
        <v>0</v>
      </c>
      <c r="I739">
        <v>1</v>
      </c>
      <c r="J739">
        <v>0</v>
      </c>
      <c r="K739">
        <v>0</v>
      </c>
      <c r="L739">
        <v>0</v>
      </c>
      <c r="M739">
        <v>10</v>
      </c>
      <c r="N739">
        <v>1</v>
      </c>
      <c r="O739">
        <v>3</v>
      </c>
      <c r="P739">
        <v>0</v>
      </c>
      <c r="Q739">
        <v>0</v>
      </c>
      <c r="R739">
        <v>21</v>
      </c>
      <c r="S739">
        <v>9</v>
      </c>
      <c r="T739">
        <v>4</v>
      </c>
      <c r="U739">
        <v>11</v>
      </c>
      <c r="V739">
        <v>5</v>
      </c>
      <c r="W739">
        <v>2</v>
      </c>
      <c r="X739">
        <v>13</v>
      </c>
      <c r="Y739">
        <v>7</v>
      </c>
      <c r="Z739">
        <v>1</v>
      </c>
      <c r="AA739">
        <v>0.52</v>
      </c>
      <c r="AB739">
        <v>0.56000000000000005</v>
      </c>
      <c r="AC739">
        <v>0.38</v>
      </c>
      <c r="AD739">
        <v>0.22</v>
      </c>
    </row>
    <row r="740" spans="1:30" x14ac:dyDescent="0.25">
      <c r="A740">
        <v>20740</v>
      </c>
      <c r="B740">
        <v>1580</v>
      </c>
      <c r="C740">
        <v>63</v>
      </c>
      <c r="D740">
        <v>27</v>
      </c>
      <c r="E740">
        <v>6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3</v>
      </c>
      <c r="L740">
        <v>0</v>
      </c>
      <c r="M740">
        <v>5</v>
      </c>
      <c r="N740">
        <v>0</v>
      </c>
      <c r="O740">
        <v>0</v>
      </c>
      <c r="P740">
        <v>0</v>
      </c>
      <c r="Q740">
        <v>0</v>
      </c>
      <c r="R740">
        <v>18</v>
      </c>
      <c r="S740">
        <v>9</v>
      </c>
      <c r="T740">
        <v>0</v>
      </c>
      <c r="U740">
        <v>12</v>
      </c>
      <c r="V740">
        <v>4</v>
      </c>
      <c r="W740">
        <v>0</v>
      </c>
      <c r="X740">
        <v>14</v>
      </c>
      <c r="Y740">
        <v>5</v>
      </c>
      <c r="Z740">
        <v>0</v>
      </c>
      <c r="AA740">
        <v>0.39</v>
      </c>
      <c r="AB740">
        <v>0.67</v>
      </c>
      <c r="AC740">
        <v>0.22</v>
      </c>
      <c r="AD740">
        <v>0.44</v>
      </c>
    </row>
    <row r="741" spans="1:30" x14ac:dyDescent="0.25">
      <c r="A741">
        <v>28652</v>
      </c>
      <c r="B741">
        <v>1580</v>
      </c>
      <c r="C741">
        <v>62</v>
      </c>
      <c r="D741">
        <v>29</v>
      </c>
      <c r="E741">
        <v>6</v>
      </c>
      <c r="F741">
        <v>0</v>
      </c>
      <c r="G741">
        <v>0</v>
      </c>
      <c r="H741">
        <v>0</v>
      </c>
      <c r="I741">
        <v>1</v>
      </c>
      <c r="J741">
        <v>1</v>
      </c>
      <c r="K741">
        <v>0</v>
      </c>
      <c r="L741">
        <v>0</v>
      </c>
      <c r="M741">
        <v>15</v>
      </c>
      <c r="N741">
        <v>2</v>
      </c>
      <c r="O741">
        <v>0</v>
      </c>
      <c r="P741">
        <v>0</v>
      </c>
      <c r="Q741">
        <v>0</v>
      </c>
      <c r="R741">
        <v>25</v>
      </c>
      <c r="S741">
        <v>2</v>
      </c>
      <c r="T741">
        <v>2</v>
      </c>
      <c r="U741">
        <v>15</v>
      </c>
      <c r="V741">
        <v>2</v>
      </c>
      <c r="W741">
        <v>2</v>
      </c>
      <c r="X741">
        <v>18</v>
      </c>
      <c r="Y741">
        <v>1</v>
      </c>
      <c r="Z741">
        <v>1</v>
      </c>
      <c r="AA741">
        <v>0.44</v>
      </c>
      <c r="AB741">
        <v>0.5</v>
      </c>
      <c r="AC741">
        <v>0.28000000000000003</v>
      </c>
      <c r="AD741">
        <v>0.5</v>
      </c>
    </row>
    <row r="742" spans="1:30" x14ac:dyDescent="0.25">
      <c r="A742">
        <v>42455</v>
      </c>
      <c r="B742">
        <v>1580</v>
      </c>
      <c r="C742">
        <v>61</v>
      </c>
      <c r="D742">
        <v>32</v>
      </c>
      <c r="E742">
        <v>6</v>
      </c>
      <c r="F742">
        <v>0</v>
      </c>
      <c r="G742">
        <v>0</v>
      </c>
      <c r="H742">
        <v>0</v>
      </c>
      <c r="I742">
        <v>2</v>
      </c>
      <c r="J742">
        <v>0</v>
      </c>
      <c r="K742">
        <v>0</v>
      </c>
      <c r="L742">
        <v>0</v>
      </c>
      <c r="M742">
        <v>6</v>
      </c>
      <c r="N742">
        <v>2</v>
      </c>
      <c r="O742">
        <v>0</v>
      </c>
      <c r="P742">
        <v>0</v>
      </c>
      <c r="Q742">
        <v>0</v>
      </c>
      <c r="R742">
        <v>25</v>
      </c>
      <c r="S742">
        <v>5</v>
      </c>
      <c r="T742">
        <v>2</v>
      </c>
      <c r="U742">
        <v>16</v>
      </c>
      <c r="V742">
        <v>3</v>
      </c>
      <c r="W742">
        <v>1</v>
      </c>
      <c r="X742">
        <v>18</v>
      </c>
      <c r="Y742">
        <v>2</v>
      </c>
      <c r="Z742">
        <v>0</v>
      </c>
      <c r="AA742">
        <v>0.4</v>
      </c>
      <c r="AB742">
        <v>0.6</v>
      </c>
      <c r="AC742">
        <v>0.28000000000000003</v>
      </c>
      <c r="AD742">
        <v>0.6</v>
      </c>
    </row>
    <row r="743" spans="1:30" x14ac:dyDescent="0.25">
      <c r="A743">
        <v>79136</v>
      </c>
      <c r="B743">
        <v>1580</v>
      </c>
      <c r="C743">
        <v>52</v>
      </c>
      <c r="D743">
        <v>24</v>
      </c>
      <c r="E743">
        <v>9</v>
      </c>
      <c r="F743">
        <v>0</v>
      </c>
      <c r="G743">
        <v>0</v>
      </c>
      <c r="H743">
        <v>0</v>
      </c>
      <c r="I743">
        <v>2</v>
      </c>
      <c r="J743">
        <v>0</v>
      </c>
      <c r="K743">
        <v>0</v>
      </c>
      <c r="L743">
        <v>0</v>
      </c>
      <c r="M743">
        <v>3</v>
      </c>
      <c r="N743">
        <v>2</v>
      </c>
      <c r="O743">
        <v>1</v>
      </c>
      <c r="P743">
        <v>0</v>
      </c>
      <c r="Q743">
        <v>0</v>
      </c>
      <c r="R743">
        <v>14</v>
      </c>
      <c r="S743">
        <v>6</v>
      </c>
      <c r="T743">
        <v>4</v>
      </c>
      <c r="U743">
        <v>3</v>
      </c>
      <c r="V743">
        <v>4</v>
      </c>
      <c r="W743">
        <v>1</v>
      </c>
      <c r="X743">
        <v>4</v>
      </c>
      <c r="Y743">
        <v>3</v>
      </c>
      <c r="Z743">
        <v>0</v>
      </c>
      <c r="AA743">
        <v>0.86</v>
      </c>
      <c r="AB743">
        <v>0.5</v>
      </c>
      <c r="AC743">
        <v>0.71</v>
      </c>
      <c r="AD743">
        <v>0.5</v>
      </c>
    </row>
    <row r="744" spans="1:30" x14ac:dyDescent="0.25">
      <c r="A744">
        <v>16145</v>
      </c>
      <c r="B744">
        <v>1580</v>
      </c>
      <c r="C744">
        <v>50</v>
      </c>
      <c r="D744">
        <v>34</v>
      </c>
      <c r="E744">
        <v>6</v>
      </c>
      <c r="F744">
        <v>0</v>
      </c>
      <c r="G744">
        <v>0</v>
      </c>
      <c r="H744">
        <v>0</v>
      </c>
      <c r="I744">
        <v>1</v>
      </c>
      <c r="J744">
        <v>0</v>
      </c>
      <c r="K744">
        <v>7</v>
      </c>
      <c r="L744">
        <v>0</v>
      </c>
      <c r="M744">
        <v>13</v>
      </c>
      <c r="N744">
        <v>1</v>
      </c>
      <c r="O744">
        <v>1</v>
      </c>
      <c r="P744">
        <v>0</v>
      </c>
      <c r="Q744">
        <v>0</v>
      </c>
      <c r="R744">
        <v>12</v>
      </c>
      <c r="S744">
        <v>21</v>
      </c>
      <c r="T744">
        <v>1</v>
      </c>
      <c r="U744">
        <v>7</v>
      </c>
      <c r="V744">
        <v>6</v>
      </c>
      <c r="W744">
        <v>1</v>
      </c>
      <c r="X744">
        <v>6</v>
      </c>
      <c r="Y744">
        <v>11</v>
      </c>
      <c r="Z744">
        <v>0</v>
      </c>
      <c r="AA744">
        <v>0.5</v>
      </c>
      <c r="AB744">
        <v>0.76</v>
      </c>
      <c r="AC744">
        <v>0.5</v>
      </c>
      <c r="AD744">
        <v>0.48</v>
      </c>
    </row>
    <row r="745" spans="1:30" x14ac:dyDescent="0.25">
      <c r="A745">
        <v>40652</v>
      </c>
      <c r="B745">
        <v>1580</v>
      </c>
      <c r="C745">
        <v>46</v>
      </c>
      <c r="D745">
        <v>15</v>
      </c>
      <c r="E745">
        <v>5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8</v>
      </c>
      <c r="N745">
        <v>0</v>
      </c>
      <c r="O745">
        <v>0</v>
      </c>
      <c r="P745">
        <v>0</v>
      </c>
      <c r="Q745">
        <v>0</v>
      </c>
      <c r="R745">
        <v>11</v>
      </c>
      <c r="S745">
        <v>3</v>
      </c>
      <c r="T745">
        <v>1</v>
      </c>
      <c r="U745">
        <v>8</v>
      </c>
      <c r="V745">
        <v>3</v>
      </c>
      <c r="W745">
        <v>1</v>
      </c>
      <c r="X745">
        <v>10</v>
      </c>
      <c r="Y745">
        <v>2</v>
      </c>
      <c r="Z745">
        <v>0</v>
      </c>
      <c r="AA745">
        <v>0.36</v>
      </c>
      <c r="AB745">
        <v>0.33</v>
      </c>
      <c r="AC745">
        <v>0.09</v>
      </c>
      <c r="AD745">
        <v>0.33</v>
      </c>
    </row>
    <row r="746" spans="1:30" x14ac:dyDescent="0.25">
      <c r="A746">
        <v>16760</v>
      </c>
      <c r="B746">
        <v>1580</v>
      </c>
      <c r="C746">
        <v>42</v>
      </c>
      <c r="D746">
        <v>21</v>
      </c>
      <c r="E746">
        <v>5</v>
      </c>
      <c r="F746">
        <v>0</v>
      </c>
      <c r="G746">
        <v>0</v>
      </c>
      <c r="H746">
        <v>0</v>
      </c>
      <c r="I746">
        <v>1</v>
      </c>
      <c r="J746">
        <v>0</v>
      </c>
      <c r="K746">
        <v>0</v>
      </c>
      <c r="L746">
        <v>0</v>
      </c>
      <c r="M746">
        <v>17</v>
      </c>
      <c r="N746">
        <v>1</v>
      </c>
      <c r="O746">
        <v>1</v>
      </c>
      <c r="P746">
        <v>0</v>
      </c>
      <c r="Q746">
        <v>2</v>
      </c>
      <c r="R746">
        <v>8</v>
      </c>
      <c r="S746">
        <v>7</v>
      </c>
      <c r="T746">
        <v>6</v>
      </c>
      <c r="U746">
        <v>8</v>
      </c>
      <c r="V746">
        <v>6</v>
      </c>
      <c r="W746">
        <v>3</v>
      </c>
      <c r="X746">
        <v>7</v>
      </c>
      <c r="Y746">
        <v>6</v>
      </c>
      <c r="Z746">
        <v>2</v>
      </c>
      <c r="AA746">
        <v>0.12</v>
      </c>
      <c r="AB746">
        <v>0.28999999999999998</v>
      </c>
      <c r="AC746">
        <v>0.12</v>
      </c>
      <c r="AD746">
        <v>0.14000000000000001</v>
      </c>
    </row>
    <row r="747" spans="1:30" x14ac:dyDescent="0.25">
      <c r="A747">
        <v>71516</v>
      </c>
      <c r="B747">
        <v>1580</v>
      </c>
      <c r="C747">
        <v>30</v>
      </c>
      <c r="D747">
        <v>11</v>
      </c>
      <c r="E747">
        <v>3</v>
      </c>
      <c r="F747">
        <v>0</v>
      </c>
      <c r="G747">
        <v>0</v>
      </c>
      <c r="H747">
        <v>0</v>
      </c>
      <c r="I747">
        <v>3</v>
      </c>
      <c r="J747">
        <v>0</v>
      </c>
      <c r="K747">
        <v>0</v>
      </c>
      <c r="L747">
        <v>0</v>
      </c>
      <c r="M747">
        <v>10</v>
      </c>
      <c r="N747">
        <v>3</v>
      </c>
      <c r="O747">
        <v>0</v>
      </c>
      <c r="P747">
        <v>0</v>
      </c>
      <c r="Q747">
        <v>0</v>
      </c>
      <c r="R747">
        <v>8</v>
      </c>
      <c r="S747">
        <v>3</v>
      </c>
      <c r="T747">
        <v>0</v>
      </c>
      <c r="U747">
        <v>8</v>
      </c>
      <c r="V747">
        <v>3</v>
      </c>
      <c r="W747">
        <v>0</v>
      </c>
      <c r="X747">
        <v>7</v>
      </c>
      <c r="Y747">
        <v>2</v>
      </c>
      <c r="Z747">
        <v>0</v>
      </c>
      <c r="AA747">
        <v>0.12</v>
      </c>
      <c r="AB747">
        <v>0.33</v>
      </c>
      <c r="AC747">
        <v>0.12</v>
      </c>
      <c r="AD747">
        <v>0.33</v>
      </c>
    </row>
    <row r="748" spans="1:30" x14ac:dyDescent="0.25">
      <c r="A748">
        <v>83963</v>
      </c>
      <c r="B748">
        <v>1580</v>
      </c>
      <c r="C748">
        <v>28</v>
      </c>
      <c r="D748">
        <v>16</v>
      </c>
      <c r="E748">
        <v>3</v>
      </c>
      <c r="F748">
        <v>0</v>
      </c>
      <c r="G748">
        <v>0</v>
      </c>
      <c r="H748">
        <v>0</v>
      </c>
      <c r="I748">
        <v>0</v>
      </c>
      <c r="J748">
        <v>2</v>
      </c>
      <c r="K748">
        <v>0</v>
      </c>
      <c r="L748">
        <v>0</v>
      </c>
      <c r="M748">
        <v>4</v>
      </c>
      <c r="N748">
        <v>2</v>
      </c>
      <c r="O748">
        <v>0</v>
      </c>
      <c r="P748">
        <v>0</v>
      </c>
      <c r="Q748">
        <v>0</v>
      </c>
      <c r="R748">
        <v>12</v>
      </c>
      <c r="S748">
        <v>4</v>
      </c>
      <c r="T748">
        <v>0</v>
      </c>
      <c r="U748">
        <v>9</v>
      </c>
      <c r="V748">
        <v>3</v>
      </c>
      <c r="W748">
        <v>0</v>
      </c>
      <c r="X748">
        <v>9</v>
      </c>
      <c r="Y748">
        <v>3</v>
      </c>
      <c r="Z748">
        <v>0</v>
      </c>
      <c r="AA748">
        <v>0.33</v>
      </c>
      <c r="AB748">
        <v>0.5</v>
      </c>
      <c r="AC748">
        <v>0.25</v>
      </c>
      <c r="AD748">
        <v>0.25</v>
      </c>
    </row>
    <row r="749" spans="1:30" x14ac:dyDescent="0.25">
      <c r="A749">
        <v>83869</v>
      </c>
      <c r="B749">
        <v>1580</v>
      </c>
      <c r="C749">
        <v>28</v>
      </c>
      <c r="D749">
        <v>10</v>
      </c>
      <c r="E749">
        <v>1</v>
      </c>
      <c r="F749">
        <v>0</v>
      </c>
      <c r="G749">
        <v>0</v>
      </c>
      <c r="H749">
        <v>0</v>
      </c>
      <c r="I749">
        <v>3</v>
      </c>
      <c r="J749">
        <v>0</v>
      </c>
      <c r="K749">
        <v>0</v>
      </c>
      <c r="L749">
        <v>0</v>
      </c>
      <c r="M749">
        <v>7</v>
      </c>
      <c r="N749">
        <v>3</v>
      </c>
      <c r="O749">
        <v>1</v>
      </c>
      <c r="P749">
        <v>0</v>
      </c>
      <c r="Q749">
        <v>0</v>
      </c>
      <c r="R749">
        <v>3</v>
      </c>
      <c r="S749">
        <v>7</v>
      </c>
      <c r="T749">
        <v>0</v>
      </c>
      <c r="U749">
        <v>2</v>
      </c>
      <c r="V749">
        <v>5</v>
      </c>
      <c r="W749">
        <v>0</v>
      </c>
      <c r="X749">
        <v>1</v>
      </c>
      <c r="Y749">
        <v>4</v>
      </c>
      <c r="Z749">
        <v>0</v>
      </c>
      <c r="AA749">
        <v>0.67</v>
      </c>
      <c r="AB749">
        <v>0.43</v>
      </c>
      <c r="AC749">
        <v>0.67</v>
      </c>
      <c r="AD749">
        <v>0.43</v>
      </c>
    </row>
    <row r="750" spans="1:30" x14ac:dyDescent="0.25">
      <c r="A750">
        <v>2025</v>
      </c>
      <c r="B750">
        <v>1580</v>
      </c>
      <c r="C750">
        <v>26</v>
      </c>
      <c r="D750">
        <v>19</v>
      </c>
      <c r="E750">
        <v>5</v>
      </c>
      <c r="F750">
        <v>0</v>
      </c>
      <c r="G750">
        <v>0</v>
      </c>
      <c r="H750">
        <v>1</v>
      </c>
      <c r="I750">
        <v>0</v>
      </c>
      <c r="J750">
        <v>0</v>
      </c>
      <c r="K750">
        <v>0</v>
      </c>
      <c r="L750">
        <v>0</v>
      </c>
      <c r="M750">
        <v>9</v>
      </c>
      <c r="N750">
        <v>1</v>
      </c>
      <c r="O750">
        <v>0</v>
      </c>
      <c r="P750">
        <v>0</v>
      </c>
      <c r="Q750">
        <v>1</v>
      </c>
      <c r="R750">
        <v>13</v>
      </c>
      <c r="S750">
        <v>2</v>
      </c>
      <c r="T750">
        <v>4</v>
      </c>
      <c r="U750">
        <v>9</v>
      </c>
      <c r="V750">
        <v>2</v>
      </c>
      <c r="W750">
        <v>3</v>
      </c>
      <c r="X750">
        <v>8</v>
      </c>
      <c r="Y750">
        <v>1</v>
      </c>
      <c r="Z750">
        <v>2</v>
      </c>
      <c r="AA750">
        <v>0.38</v>
      </c>
      <c r="AB750">
        <v>0.5</v>
      </c>
      <c r="AC750">
        <v>0.38</v>
      </c>
      <c r="AD750">
        <v>0.5</v>
      </c>
    </row>
    <row r="751" spans="1:30" x14ac:dyDescent="0.25">
      <c r="A751">
        <v>33378</v>
      </c>
      <c r="B751">
        <v>1579</v>
      </c>
      <c r="C751">
        <v>115</v>
      </c>
      <c r="D751">
        <v>60</v>
      </c>
      <c r="E751">
        <v>8</v>
      </c>
      <c r="F751">
        <v>0</v>
      </c>
      <c r="G751">
        <v>0</v>
      </c>
      <c r="H751">
        <v>0</v>
      </c>
      <c r="I751">
        <v>0</v>
      </c>
      <c r="J751">
        <v>1</v>
      </c>
      <c r="K751">
        <v>0</v>
      </c>
      <c r="L751">
        <v>0</v>
      </c>
      <c r="M751">
        <v>20</v>
      </c>
      <c r="N751">
        <v>1</v>
      </c>
      <c r="O751">
        <v>0</v>
      </c>
      <c r="P751">
        <v>0</v>
      </c>
      <c r="Q751">
        <v>1</v>
      </c>
      <c r="R751">
        <v>43</v>
      </c>
      <c r="S751">
        <v>13</v>
      </c>
      <c r="T751">
        <v>4</v>
      </c>
      <c r="U751">
        <v>19</v>
      </c>
      <c r="V751">
        <v>7</v>
      </c>
      <c r="W751">
        <v>2</v>
      </c>
      <c r="X751">
        <v>30</v>
      </c>
      <c r="Y751">
        <v>9</v>
      </c>
      <c r="Z751">
        <v>2</v>
      </c>
      <c r="AA751">
        <v>0.57999999999999996</v>
      </c>
      <c r="AB751">
        <v>0.54</v>
      </c>
      <c r="AC751">
        <v>0.3</v>
      </c>
      <c r="AD751">
        <v>0.31</v>
      </c>
    </row>
    <row r="752" spans="1:30" x14ac:dyDescent="0.25">
      <c r="A752">
        <v>23054</v>
      </c>
      <c r="B752">
        <v>1579</v>
      </c>
      <c r="C752">
        <v>62</v>
      </c>
      <c r="D752">
        <v>35</v>
      </c>
      <c r="E752">
        <v>8</v>
      </c>
      <c r="F752">
        <v>0</v>
      </c>
      <c r="G752">
        <v>0</v>
      </c>
      <c r="H752">
        <v>0</v>
      </c>
      <c r="I752">
        <v>1</v>
      </c>
      <c r="J752">
        <v>0</v>
      </c>
      <c r="K752">
        <v>0</v>
      </c>
      <c r="L752">
        <v>0</v>
      </c>
      <c r="M752">
        <v>11</v>
      </c>
      <c r="N752">
        <v>1</v>
      </c>
      <c r="O752">
        <v>1</v>
      </c>
      <c r="P752">
        <v>0</v>
      </c>
      <c r="Q752">
        <v>1</v>
      </c>
      <c r="R752">
        <v>21</v>
      </c>
      <c r="S752">
        <v>10</v>
      </c>
      <c r="T752">
        <v>4</v>
      </c>
      <c r="U752">
        <v>13</v>
      </c>
      <c r="V752">
        <v>5</v>
      </c>
      <c r="W752">
        <v>3</v>
      </c>
      <c r="X752">
        <v>16</v>
      </c>
      <c r="Y752">
        <v>4</v>
      </c>
      <c r="Z752">
        <v>2</v>
      </c>
      <c r="AA752">
        <v>0.43</v>
      </c>
      <c r="AB752">
        <v>0.6</v>
      </c>
      <c r="AC752">
        <v>0.24</v>
      </c>
      <c r="AD752">
        <v>0.6</v>
      </c>
    </row>
    <row r="753" spans="1:30" x14ac:dyDescent="0.25">
      <c r="A753">
        <v>81315</v>
      </c>
      <c r="B753">
        <v>1579</v>
      </c>
      <c r="C753">
        <v>58</v>
      </c>
      <c r="D753">
        <v>30</v>
      </c>
      <c r="E753">
        <v>7</v>
      </c>
      <c r="F753">
        <v>0</v>
      </c>
      <c r="G753">
        <v>0</v>
      </c>
      <c r="H753">
        <v>0</v>
      </c>
      <c r="I753">
        <v>1</v>
      </c>
      <c r="J753">
        <v>0</v>
      </c>
      <c r="K753">
        <v>0</v>
      </c>
      <c r="L753">
        <v>0</v>
      </c>
      <c r="M753">
        <v>23</v>
      </c>
      <c r="N753">
        <v>1</v>
      </c>
      <c r="O753">
        <v>1</v>
      </c>
      <c r="P753">
        <v>0</v>
      </c>
      <c r="Q753">
        <v>0</v>
      </c>
      <c r="R753">
        <v>19</v>
      </c>
      <c r="S753">
        <v>9</v>
      </c>
      <c r="T753">
        <v>2</v>
      </c>
      <c r="U753">
        <v>8</v>
      </c>
      <c r="V753">
        <v>6</v>
      </c>
      <c r="W753">
        <v>2</v>
      </c>
      <c r="X753">
        <v>10</v>
      </c>
      <c r="Y753">
        <v>6</v>
      </c>
      <c r="Z753">
        <v>1</v>
      </c>
      <c r="AA753">
        <v>0.63</v>
      </c>
      <c r="AB753">
        <v>0.44</v>
      </c>
      <c r="AC753">
        <v>0.47</v>
      </c>
      <c r="AD753">
        <v>0.33</v>
      </c>
    </row>
    <row r="754" spans="1:30" x14ac:dyDescent="0.25">
      <c r="A754">
        <v>22277</v>
      </c>
      <c r="B754">
        <v>1579</v>
      </c>
      <c r="C754">
        <v>37</v>
      </c>
      <c r="D754">
        <v>23</v>
      </c>
      <c r="E754">
        <v>8</v>
      </c>
      <c r="F754">
        <v>0</v>
      </c>
      <c r="G754">
        <v>0</v>
      </c>
      <c r="H754">
        <v>0</v>
      </c>
      <c r="I754">
        <v>1</v>
      </c>
      <c r="J754">
        <v>0</v>
      </c>
      <c r="K754">
        <v>0</v>
      </c>
      <c r="L754">
        <v>0</v>
      </c>
      <c r="M754">
        <v>8</v>
      </c>
      <c r="N754">
        <v>1</v>
      </c>
      <c r="O754">
        <v>1</v>
      </c>
      <c r="P754">
        <v>0</v>
      </c>
      <c r="Q754">
        <v>0</v>
      </c>
      <c r="R754">
        <v>16</v>
      </c>
      <c r="S754">
        <v>7</v>
      </c>
      <c r="T754">
        <v>0</v>
      </c>
      <c r="U754">
        <v>7</v>
      </c>
      <c r="V754">
        <v>6</v>
      </c>
      <c r="W754">
        <v>0</v>
      </c>
      <c r="X754">
        <v>10</v>
      </c>
      <c r="Y754">
        <v>5</v>
      </c>
      <c r="Z754">
        <v>0</v>
      </c>
      <c r="AA754">
        <v>0.62</v>
      </c>
      <c r="AB754">
        <v>0.28999999999999998</v>
      </c>
      <c r="AC754">
        <v>0.38</v>
      </c>
      <c r="AD754">
        <v>0.28999999999999998</v>
      </c>
    </row>
    <row r="755" spans="1:30" x14ac:dyDescent="0.25">
      <c r="A755">
        <v>99121</v>
      </c>
      <c r="B755">
        <v>1578</v>
      </c>
      <c r="C755">
        <v>84</v>
      </c>
      <c r="D755">
        <v>63</v>
      </c>
      <c r="E755">
        <v>9</v>
      </c>
      <c r="F755">
        <v>0</v>
      </c>
      <c r="G755">
        <v>0</v>
      </c>
      <c r="H755">
        <v>0</v>
      </c>
      <c r="I755">
        <v>1</v>
      </c>
      <c r="J755">
        <v>0</v>
      </c>
      <c r="K755">
        <v>0</v>
      </c>
      <c r="L755">
        <v>0</v>
      </c>
      <c r="M755">
        <v>20</v>
      </c>
      <c r="N755">
        <v>1</v>
      </c>
      <c r="O755">
        <v>0</v>
      </c>
      <c r="P755">
        <v>0</v>
      </c>
      <c r="Q755">
        <v>0</v>
      </c>
      <c r="R755">
        <v>43</v>
      </c>
      <c r="S755">
        <v>11</v>
      </c>
      <c r="T755">
        <v>9</v>
      </c>
      <c r="U755">
        <v>11</v>
      </c>
      <c r="V755">
        <v>6</v>
      </c>
      <c r="W755">
        <v>2</v>
      </c>
      <c r="X755">
        <v>22</v>
      </c>
      <c r="Y755">
        <v>7</v>
      </c>
      <c r="Z755">
        <v>2</v>
      </c>
      <c r="AA755">
        <v>0.77</v>
      </c>
      <c r="AB755">
        <v>0.55000000000000004</v>
      </c>
      <c r="AC755">
        <v>0.49</v>
      </c>
      <c r="AD755">
        <v>0.36</v>
      </c>
    </row>
    <row r="756" spans="1:30" x14ac:dyDescent="0.25">
      <c r="A756">
        <v>62053</v>
      </c>
      <c r="B756">
        <v>1578</v>
      </c>
      <c r="C756">
        <v>79</v>
      </c>
      <c r="D756">
        <v>40</v>
      </c>
      <c r="E756">
        <v>7</v>
      </c>
      <c r="F756">
        <v>0</v>
      </c>
      <c r="G756">
        <v>0</v>
      </c>
      <c r="H756">
        <v>0</v>
      </c>
      <c r="I756">
        <v>1</v>
      </c>
      <c r="J756">
        <v>0</v>
      </c>
      <c r="K756">
        <v>8</v>
      </c>
      <c r="L756">
        <v>0</v>
      </c>
      <c r="M756">
        <v>13</v>
      </c>
      <c r="N756">
        <v>1</v>
      </c>
      <c r="O756">
        <v>0</v>
      </c>
      <c r="P756">
        <v>0</v>
      </c>
      <c r="Q756">
        <v>0</v>
      </c>
      <c r="R756">
        <v>17</v>
      </c>
      <c r="S756">
        <v>22</v>
      </c>
      <c r="T756">
        <v>1</v>
      </c>
      <c r="U756">
        <v>10</v>
      </c>
      <c r="V756">
        <v>6</v>
      </c>
      <c r="W756">
        <v>1</v>
      </c>
      <c r="X756">
        <v>14</v>
      </c>
      <c r="Y756">
        <v>14</v>
      </c>
      <c r="Z756">
        <v>0</v>
      </c>
      <c r="AA756">
        <v>0.47</v>
      </c>
      <c r="AB756">
        <v>0.77</v>
      </c>
      <c r="AC756">
        <v>0.18</v>
      </c>
      <c r="AD756">
        <v>0.36</v>
      </c>
    </row>
    <row r="757" spans="1:30" x14ac:dyDescent="0.25">
      <c r="A757">
        <v>235</v>
      </c>
      <c r="B757">
        <v>1578</v>
      </c>
      <c r="C757">
        <v>78</v>
      </c>
      <c r="D757">
        <v>31</v>
      </c>
      <c r="E757">
        <v>7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17</v>
      </c>
      <c r="N757">
        <v>0</v>
      </c>
      <c r="O757">
        <v>3</v>
      </c>
      <c r="P757">
        <v>0</v>
      </c>
      <c r="Q757">
        <v>0</v>
      </c>
      <c r="R757">
        <v>15</v>
      </c>
      <c r="S757">
        <v>15</v>
      </c>
      <c r="T757">
        <v>1</v>
      </c>
      <c r="U757">
        <v>13</v>
      </c>
      <c r="V757">
        <v>8</v>
      </c>
      <c r="W757">
        <v>1</v>
      </c>
      <c r="X757">
        <v>13</v>
      </c>
      <c r="Y757">
        <v>8</v>
      </c>
      <c r="Z757">
        <v>0</v>
      </c>
      <c r="AA757">
        <v>0.2</v>
      </c>
      <c r="AB757">
        <v>0.53</v>
      </c>
      <c r="AC757">
        <v>0.13</v>
      </c>
      <c r="AD757">
        <v>0.47</v>
      </c>
    </row>
    <row r="758" spans="1:30" x14ac:dyDescent="0.25">
      <c r="A758">
        <v>33669</v>
      </c>
      <c r="B758">
        <v>1578</v>
      </c>
      <c r="C758">
        <v>57</v>
      </c>
      <c r="D758">
        <v>29</v>
      </c>
      <c r="E758">
        <v>9</v>
      </c>
      <c r="F758">
        <v>0</v>
      </c>
      <c r="G758">
        <v>0</v>
      </c>
      <c r="H758">
        <v>1</v>
      </c>
      <c r="I758">
        <v>0</v>
      </c>
      <c r="J758">
        <v>0</v>
      </c>
      <c r="K758">
        <v>0</v>
      </c>
      <c r="L758">
        <v>0</v>
      </c>
      <c r="M758">
        <v>17</v>
      </c>
      <c r="N758">
        <v>1</v>
      </c>
      <c r="O758">
        <v>0</v>
      </c>
      <c r="P758">
        <v>0</v>
      </c>
      <c r="Q758">
        <v>0</v>
      </c>
      <c r="R758">
        <v>28</v>
      </c>
      <c r="S758">
        <v>1</v>
      </c>
      <c r="T758">
        <v>0</v>
      </c>
      <c r="U758">
        <v>19</v>
      </c>
      <c r="V758">
        <v>1</v>
      </c>
      <c r="W758">
        <v>0</v>
      </c>
      <c r="X758">
        <v>22</v>
      </c>
      <c r="Y758">
        <v>0</v>
      </c>
      <c r="Z758">
        <v>0</v>
      </c>
      <c r="AA758">
        <v>0.36</v>
      </c>
      <c r="AB758">
        <v>1</v>
      </c>
      <c r="AC758">
        <v>0.21</v>
      </c>
      <c r="AD758">
        <v>1</v>
      </c>
    </row>
    <row r="759" spans="1:30" x14ac:dyDescent="0.25">
      <c r="A759">
        <v>107855</v>
      </c>
      <c r="B759">
        <v>1578</v>
      </c>
      <c r="C759">
        <v>53</v>
      </c>
      <c r="D759">
        <v>27</v>
      </c>
      <c r="E759">
        <v>7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16</v>
      </c>
      <c r="N759">
        <v>0</v>
      </c>
      <c r="O759">
        <v>0</v>
      </c>
      <c r="P759">
        <v>0</v>
      </c>
      <c r="Q759">
        <v>1</v>
      </c>
      <c r="R759">
        <v>20</v>
      </c>
      <c r="S759">
        <v>5</v>
      </c>
      <c r="T759">
        <v>2</v>
      </c>
      <c r="U759">
        <v>8</v>
      </c>
      <c r="V759">
        <v>2</v>
      </c>
      <c r="W759">
        <v>1</v>
      </c>
      <c r="X759">
        <v>9</v>
      </c>
      <c r="Y759">
        <v>1</v>
      </c>
      <c r="Z759">
        <v>0</v>
      </c>
      <c r="AA759">
        <v>0.65</v>
      </c>
      <c r="AB759">
        <v>0.8</v>
      </c>
      <c r="AC759">
        <v>0.55000000000000004</v>
      </c>
      <c r="AD759">
        <v>0.8</v>
      </c>
    </row>
    <row r="760" spans="1:30" x14ac:dyDescent="0.25">
      <c r="A760">
        <v>16084</v>
      </c>
      <c r="B760">
        <v>1578</v>
      </c>
      <c r="C760">
        <v>46</v>
      </c>
      <c r="D760">
        <v>31</v>
      </c>
      <c r="E760">
        <v>8</v>
      </c>
      <c r="F760">
        <v>0</v>
      </c>
      <c r="G760">
        <v>0</v>
      </c>
      <c r="H760">
        <v>2</v>
      </c>
      <c r="I760">
        <v>1</v>
      </c>
      <c r="J760">
        <v>0</v>
      </c>
      <c r="K760">
        <v>0</v>
      </c>
      <c r="L760">
        <v>0</v>
      </c>
      <c r="M760">
        <v>16</v>
      </c>
      <c r="N760">
        <v>3</v>
      </c>
      <c r="O760">
        <v>0</v>
      </c>
      <c r="P760">
        <v>0</v>
      </c>
      <c r="Q760">
        <v>0</v>
      </c>
      <c r="R760">
        <v>16</v>
      </c>
      <c r="S760">
        <v>14</v>
      </c>
      <c r="T760">
        <v>1</v>
      </c>
      <c r="U760">
        <v>6</v>
      </c>
      <c r="V760">
        <v>4</v>
      </c>
      <c r="W760">
        <v>1</v>
      </c>
      <c r="X760">
        <v>8</v>
      </c>
      <c r="Y760">
        <v>8</v>
      </c>
      <c r="Z760">
        <v>0</v>
      </c>
      <c r="AA760">
        <v>0.69</v>
      </c>
      <c r="AB760">
        <v>0.79</v>
      </c>
      <c r="AC760">
        <v>0.5</v>
      </c>
      <c r="AD760">
        <v>0.43</v>
      </c>
    </row>
    <row r="761" spans="1:30" x14ac:dyDescent="0.25">
      <c r="A761">
        <v>32983</v>
      </c>
      <c r="B761">
        <v>1578</v>
      </c>
      <c r="C761">
        <v>38</v>
      </c>
      <c r="D761">
        <v>20</v>
      </c>
      <c r="E761">
        <v>4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7</v>
      </c>
      <c r="N761">
        <v>0</v>
      </c>
      <c r="O761">
        <v>0</v>
      </c>
      <c r="P761">
        <v>0</v>
      </c>
      <c r="Q761">
        <v>0</v>
      </c>
      <c r="R761">
        <v>19</v>
      </c>
      <c r="S761">
        <v>1</v>
      </c>
      <c r="T761">
        <v>0</v>
      </c>
      <c r="U761">
        <v>11</v>
      </c>
      <c r="V761">
        <v>1</v>
      </c>
      <c r="W761">
        <v>0</v>
      </c>
      <c r="X761">
        <v>13</v>
      </c>
      <c r="Y761">
        <v>0</v>
      </c>
      <c r="Z761">
        <v>0</v>
      </c>
      <c r="AA761">
        <v>0.47</v>
      </c>
      <c r="AB761">
        <v>1</v>
      </c>
      <c r="AC761">
        <v>0.32</v>
      </c>
      <c r="AD761">
        <v>1</v>
      </c>
    </row>
    <row r="762" spans="1:30" x14ac:dyDescent="0.25">
      <c r="A762">
        <v>15902</v>
      </c>
      <c r="B762">
        <v>1578</v>
      </c>
      <c r="C762">
        <v>34</v>
      </c>
      <c r="D762">
        <v>22</v>
      </c>
      <c r="E762">
        <v>5</v>
      </c>
      <c r="F762">
        <v>0</v>
      </c>
      <c r="G762">
        <v>0</v>
      </c>
      <c r="H762">
        <v>0</v>
      </c>
      <c r="I762">
        <v>1</v>
      </c>
      <c r="J762">
        <v>0</v>
      </c>
      <c r="K762">
        <v>0</v>
      </c>
      <c r="L762">
        <v>0</v>
      </c>
      <c r="M762">
        <v>11</v>
      </c>
      <c r="N762">
        <v>1</v>
      </c>
      <c r="O762">
        <v>0</v>
      </c>
      <c r="P762">
        <v>0</v>
      </c>
      <c r="Q762">
        <v>0</v>
      </c>
      <c r="R762">
        <v>15</v>
      </c>
      <c r="S762">
        <v>6</v>
      </c>
      <c r="T762">
        <v>1</v>
      </c>
      <c r="U762">
        <v>9</v>
      </c>
      <c r="V762">
        <v>3</v>
      </c>
      <c r="W762">
        <v>1</v>
      </c>
      <c r="X762">
        <v>9</v>
      </c>
      <c r="Y762">
        <v>3</v>
      </c>
      <c r="Z762">
        <v>0</v>
      </c>
      <c r="AA762">
        <v>0.47</v>
      </c>
      <c r="AB762">
        <v>0.67</v>
      </c>
      <c r="AC762">
        <v>0.4</v>
      </c>
      <c r="AD762">
        <v>0.5</v>
      </c>
    </row>
    <row r="763" spans="1:30" x14ac:dyDescent="0.25">
      <c r="A763">
        <v>78626</v>
      </c>
      <c r="B763">
        <v>1577</v>
      </c>
      <c r="C763">
        <v>158</v>
      </c>
      <c r="D763">
        <v>85</v>
      </c>
      <c r="E763">
        <v>9</v>
      </c>
      <c r="F763">
        <v>0</v>
      </c>
      <c r="G763">
        <v>0</v>
      </c>
      <c r="H763">
        <v>0</v>
      </c>
      <c r="I763">
        <v>1</v>
      </c>
      <c r="J763">
        <v>0</v>
      </c>
      <c r="K763">
        <v>35</v>
      </c>
      <c r="L763">
        <v>0</v>
      </c>
      <c r="M763">
        <v>20</v>
      </c>
      <c r="N763">
        <v>1</v>
      </c>
      <c r="O763">
        <v>0</v>
      </c>
      <c r="P763">
        <v>0</v>
      </c>
      <c r="Q763">
        <v>1</v>
      </c>
      <c r="R763">
        <v>43</v>
      </c>
      <c r="S763">
        <v>37</v>
      </c>
      <c r="T763">
        <v>5</v>
      </c>
      <c r="U763">
        <v>17</v>
      </c>
      <c r="V763">
        <v>10</v>
      </c>
      <c r="W763">
        <v>4</v>
      </c>
      <c r="X763">
        <v>28</v>
      </c>
      <c r="Y763">
        <v>25</v>
      </c>
      <c r="Z763">
        <v>3</v>
      </c>
      <c r="AA763">
        <v>0.63</v>
      </c>
      <c r="AB763">
        <v>0.76</v>
      </c>
      <c r="AC763">
        <v>0.35</v>
      </c>
      <c r="AD763">
        <v>0.32</v>
      </c>
    </row>
    <row r="764" spans="1:30" x14ac:dyDescent="0.25">
      <c r="A764">
        <v>14950</v>
      </c>
      <c r="B764">
        <v>1577</v>
      </c>
      <c r="C764">
        <v>96</v>
      </c>
      <c r="D764">
        <v>48</v>
      </c>
      <c r="E764">
        <v>6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7</v>
      </c>
      <c r="N764">
        <v>0</v>
      </c>
      <c r="O764">
        <v>1</v>
      </c>
      <c r="P764">
        <v>1</v>
      </c>
      <c r="Q764">
        <v>0</v>
      </c>
      <c r="R764">
        <v>41</v>
      </c>
      <c r="S764">
        <v>7</v>
      </c>
      <c r="T764">
        <v>0</v>
      </c>
      <c r="U764">
        <v>19</v>
      </c>
      <c r="V764">
        <v>5</v>
      </c>
      <c r="W764">
        <v>0</v>
      </c>
      <c r="X764">
        <v>29</v>
      </c>
      <c r="Y764">
        <v>4</v>
      </c>
      <c r="Z764">
        <v>0</v>
      </c>
      <c r="AA764">
        <v>0.56000000000000005</v>
      </c>
      <c r="AB764">
        <v>0.43</v>
      </c>
      <c r="AC764">
        <v>0.28999999999999998</v>
      </c>
      <c r="AD764">
        <v>0.43</v>
      </c>
    </row>
    <row r="765" spans="1:30" x14ac:dyDescent="0.25">
      <c r="A765">
        <v>44177</v>
      </c>
      <c r="B765">
        <v>1577</v>
      </c>
      <c r="C765">
        <v>85</v>
      </c>
      <c r="D765">
        <v>39</v>
      </c>
      <c r="E765">
        <v>5</v>
      </c>
      <c r="F765">
        <v>0</v>
      </c>
      <c r="G765">
        <v>0</v>
      </c>
      <c r="H765">
        <v>0</v>
      </c>
      <c r="I765">
        <v>0</v>
      </c>
      <c r="J765">
        <v>1</v>
      </c>
      <c r="K765">
        <v>0</v>
      </c>
      <c r="L765">
        <v>0</v>
      </c>
      <c r="M765">
        <v>13</v>
      </c>
      <c r="N765">
        <v>1</v>
      </c>
      <c r="O765">
        <v>1</v>
      </c>
      <c r="P765">
        <v>0</v>
      </c>
      <c r="Q765">
        <v>1</v>
      </c>
      <c r="R765">
        <v>30</v>
      </c>
      <c r="S765">
        <v>6</v>
      </c>
      <c r="T765">
        <v>3</v>
      </c>
      <c r="U765">
        <v>14</v>
      </c>
      <c r="V765">
        <v>5</v>
      </c>
      <c r="W765">
        <v>2</v>
      </c>
      <c r="X765">
        <v>23</v>
      </c>
      <c r="Y765">
        <v>5</v>
      </c>
      <c r="Z765">
        <v>1</v>
      </c>
      <c r="AA765">
        <v>0.56999999999999995</v>
      </c>
      <c r="AB765">
        <v>0.33</v>
      </c>
      <c r="AC765">
        <v>0.23</v>
      </c>
      <c r="AD765">
        <v>0.17</v>
      </c>
    </row>
    <row r="766" spans="1:30" x14ac:dyDescent="0.25">
      <c r="A766">
        <v>113728</v>
      </c>
      <c r="B766">
        <v>1577</v>
      </c>
      <c r="C766">
        <v>75</v>
      </c>
      <c r="D766">
        <v>42</v>
      </c>
      <c r="E766">
        <v>8</v>
      </c>
      <c r="F766">
        <v>0</v>
      </c>
      <c r="G766">
        <v>0</v>
      </c>
      <c r="H766">
        <v>1</v>
      </c>
      <c r="I766">
        <v>0</v>
      </c>
      <c r="J766">
        <v>0</v>
      </c>
      <c r="K766">
        <v>0</v>
      </c>
      <c r="L766">
        <v>0</v>
      </c>
      <c r="M766">
        <v>22</v>
      </c>
      <c r="N766">
        <v>1</v>
      </c>
      <c r="O766">
        <v>2</v>
      </c>
      <c r="P766">
        <v>0</v>
      </c>
      <c r="Q766">
        <v>0</v>
      </c>
      <c r="R766">
        <v>28</v>
      </c>
      <c r="S766">
        <v>11</v>
      </c>
      <c r="T766">
        <v>3</v>
      </c>
      <c r="U766">
        <v>19</v>
      </c>
      <c r="V766">
        <v>5</v>
      </c>
      <c r="W766">
        <v>2</v>
      </c>
      <c r="X766">
        <v>21</v>
      </c>
      <c r="Y766">
        <v>5</v>
      </c>
      <c r="Z766">
        <v>1</v>
      </c>
      <c r="AA766">
        <v>0.36</v>
      </c>
      <c r="AB766">
        <v>0.64</v>
      </c>
      <c r="AC766">
        <v>0.25</v>
      </c>
      <c r="AD766">
        <v>0.55000000000000004</v>
      </c>
    </row>
    <row r="767" spans="1:30" x14ac:dyDescent="0.25">
      <c r="A767">
        <v>79105</v>
      </c>
      <c r="B767">
        <v>1577</v>
      </c>
      <c r="C767">
        <v>51</v>
      </c>
      <c r="D767">
        <v>20</v>
      </c>
      <c r="E767">
        <v>6</v>
      </c>
      <c r="F767">
        <v>0</v>
      </c>
      <c r="G767">
        <v>0</v>
      </c>
      <c r="H767">
        <v>0</v>
      </c>
      <c r="I767">
        <v>1</v>
      </c>
      <c r="J767">
        <v>17</v>
      </c>
      <c r="K767">
        <v>0</v>
      </c>
      <c r="L767">
        <v>0</v>
      </c>
      <c r="M767">
        <v>14</v>
      </c>
      <c r="N767">
        <v>18</v>
      </c>
      <c r="O767">
        <v>1</v>
      </c>
      <c r="P767">
        <v>0</v>
      </c>
      <c r="Q767">
        <v>0</v>
      </c>
      <c r="R767">
        <v>6</v>
      </c>
      <c r="S767">
        <v>12</v>
      </c>
      <c r="T767">
        <v>2</v>
      </c>
      <c r="U767">
        <v>5</v>
      </c>
      <c r="V767">
        <v>6</v>
      </c>
      <c r="W767">
        <v>1</v>
      </c>
      <c r="X767">
        <v>4</v>
      </c>
      <c r="Y767">
        <v>6</v>
      </c>
      <c r="Z767">
        <v>0</v>
      </c>
      <c r="AA767">
        <v>0.33</v>
      </c>
      <c r="AB767">
        <v>0.57999999999999996</v>
      </c>
      <c r="AC767">
        <v>0.33</v>
      </c>
      <c r="AD767">
        <v>0.5</v>
      </c>
    </row>
    <row r="768" spans="1:30" x14ac:dyDescent="0.25">
      <c r="A768">
        <v>77282</v>
      </c>
      <c r="B768">
        <v>1577</v>
      </c>
      <c r="C768">
        <v>40</v>
      </c>
      <c r="D768">
        <v>19</v>
      </c>
      <c r="E768">
        <v>3</v>
      </c>
      <c r="F768">
        <v>0</v>
      </c>
      <c r="G768">
        <v>0</v>
      </c>
      <c r="H768">
        <v>0</v>
      </c>
      <c r="I768">
        <v>3</v>
      </c>
      <c r="J768">
        <v>0</v>
      </c>
      <c r="K768">
        <v>0</v>
      </c>
      <c r="L768">
        <v>0</v>
      </c>
      <c r="M768">
        <v>6</v>
      </c>
      <c r="N768">
        <v>3</v>
      </c>
      <c r="O768">
        <v>0</v>
      </c>
      <c r="P768">
        <v>0</v>
      </c>
      <c r="Q768">
        <v>0</v>
      </c>
      <c r="R768">
        <v>16</v>
      </c>
      <c r="S768">
        <v>2</v>
      </c>
      <c r="T768">
        <v>1</v>
      </c>
      <c r="U768">
        <v>8</v>
      </c>
      <c r="V768">
        <v>2</v>
      </c>
      <c r="W768">
        <v>1</v>
      </c>
      <c r="X768">
        <v>14</v>
      </c>
      <c r="Y768">
        <v>1</v>
      </c>
      <c r="Z768">
        <v>0</v>
      </c>
      <c r="AA768">
        <v>0.56000000000000005</v>
      </c>
      <c r="AB768">
        <v>0.5</v>
      </c>
      <c r="AC768">
        <v>0.12</v>
      </c>
      <c r="AD768">
        <v>0.5</v>
      </c>
    </row>
    <row r="769" spans="1:30" x14ac:dyDescent="0.25">
      <c r="A769">
        <v>815</v>
      </c>
      <c r="B769">
        <v>1577</v>
      </c>
      <c r="C769">
        <v>26</v>
      </c>
      <c r="D769">
        <v>17</v>
      </c>
      <c r="E769">
        <v>4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8</v>
      </c>
      <c r="N769">
        <v>0</v>
      </c>
      <c r="O769">
        <v>0</v>
      </c>
      <c r="P769">
        <v>0</v>
      </c>
      <c r="Q769">
        <v>0</v>
      </c>
      <c r="R769">
        <v>10</v>
      </c>
      <c r="S769">
        <v>4</v>
      </c>
      <c r="T769">
        <v>3</v>
      </c>
      <c r="U769">
        <v>5</v>
      </c>
      <c r="V769">
        <v>2</v>
      </c>
      <c r="W769">
        <v>2</v>
      </c>
      <c r="X769">
        <v>4</v>
      </c>
      <c r="Y769">
        <v>1</v>
      </c>
      <c r="Z769">
        <v>1</v>
      </c>
      <c r="AA769">
        <v>0.6</v>
      </c>
      <c r="AB769">
        <v>0.75</v>
      </c>
      <c r="AC769">
        <v>0.6</v>
      </c>
      <c r="AD769">
        <v>0.75</v>
      </c>
    </row>
    <row r="770" spans="1:30" x14ac:dyDescent="0.25">
      <c r="A770">
        <v>94498</v>
      </c>
      <c r="B770">
        <v>1577</v>
      </c>
      <c r="C770">
        <v>24</v>
      </c>
      <c r="D770">
        <v>17</v>
      </c>
      <c r="E770">
        <v>1</v>
      </c>
      <c r="F770">
        <v>0</v>
      </c>
      <c r="G770">
        <v>0</v>
      </c>
      <c r="H770">
        <v>0</v>
      </c>
      <c r="I770">
        <v>1</v>
      </c>
      <c r="J770">
        <v>0</v>
      </c>
      <c r="K770">
        <v>0</v>
      </c>
      <c r="L770">
        <v>0</v>
      </c>
      <c r="M770">
        <v>14</v>
      </c>
      <c r="N770">
        <v>1</v>
      </c>
      <c r="O770">
        <v>0</v>
      </c>
      <c r="P770">
        <v>0</v>
      </c>
      <c r="Q770">
        <v>1</v>
      </c>
      <c r="R770">
        <v>6</v>
      </c>
      <c r="S770">
        <v>10</v>
      </c>
      <c r="T770">
        <v>1</v>
      </c>
      <c r="U770">
        <v>4</v>
      </c>
      <c r="V770">
        <v>6</v>
      </c>
      <c r="W770">
        <v>1</v>
      </c>
      <c r="X770">
        <v>3</v>
      </c>
      <c r="Y770">
        <v>6</v>
      </c>
      <c r="Z770">
        <v>0</v>
      </c>
      <c r="AA770">
        <v>0.5</v>
      </c>
      <c r="AB770">
        <v>0.5</v>
      </c>
      <c r="AC770">
        <v>0.5</v>
      </c>
      <c r="AD770">
        <v>0.4</v>
      </c>
    </row>
    <row r="771" spans="1:30" x14ac:dyDescent="0.25">
      <c r="A771">
        <v>14498</v>
      </c>
      <c r="B771">
        <v>1577</v>
      </c>
      <c r="C771">
        <v>22</v>
      </c>
      <c r="D771">
        <v>13</v>
      </c>
      <c r="E771">
        <v>5</v>
      </c>
      <c r="F771">
        <v>0</v>
      </c>
      <c r="G771">
        <v>0</v>
      </c>
      <c r="H771">
        <v>0</v>
      </c>
      <c r="I771">
        <v>1</v>
      </c>
      <c r="J771">
        <v>0</v>
      </c>
      <c r="K771">
        <v>0</v>
      </c>
      <c r="L771">
        <v>0</v>
      </c>
      <c r="M771">
        <v>7</v>
      </c>
      <c r="N771">
        <v>1</v>
      </c>
      <c r="O771">
        <v>0</v>
      </c>
      <c r="P771">
        <v>0</v>
      </c>
      <c r="Q771">
        <v>0</v>
      </c>
      <c r="R771">
        <v>7</v>
      </c>
      <c r="S771">
        <v>6</v>
      </c>
      <c r="T771">
        <v>0</v>
      </c>
      <c r="U771">
        <v>5</v>
      </c>
      <c r="V771">
        <v>5</v>
      </c>
      <c r="W771">
        <v>0</v>
      </c>
      <c r="X771">
        <v>4</v>
      </c>
      <c r="Y771">
        <v>4</v>
      </c>
      <c r="Z771">
        <v>0</v>
      </c>
      <c r="AA771">
        <v>0.43</v>
      </c>
      <c r="AB771">
        <v>0.33</v>
      </c>
      <c r="AC771">
        <v>0.43</v>
      </c>
      <c r="AD771">
        <v>0.33</v>
      </c>
    </row>
    <row r="772" spans="1:30" x14ac:dyDescent="0.25">
      <c r="A772">
        <v>58286</v>
      </c>
      <c r="B772">
        <v>1576</v>
      </c>
      <c r="C772">
        <v>161</v>
      </c>
      <c r="D772">
        <v>89</v>
      </c>
      <c r="E772">
        <v>7</v>
      </c>
      <c r="F772">
        <v>0</v>
      </c>
      <c r="G772">
        <v>54</v>
      </c>
      <c r="H772">
        <v>58</v>
      </c>
      <c r="I772">
        <v>0</v>
      </c>
      <c r="J772">
        <v>0</v>
      </c>
      <c r="K772">
        <v>0</v>
      </c>
      <c r="L772">
        <v>0</v>
      </c>
      <c r="M772">
        <v>5</v>
      </c>
      <c r="N772">
        <v>112</v>
      </c>
      <c r="O772">
        <v>0</v>
      </c>
      <c r="P772">
        <v>0</v>
      </c>
      <c r="Q772">
        <v>1</v>
      </c>
      <c r="R772">
        <v>33</v>
      </c>
      <c r="S772">
        <v>55</v>
      </c>
      <c r="T772">
        <v>1</v>
      </c>
      <c r="U772">
        <v>15</v>
      </c>
      <c r="V772">
        <v>9</v>
      </c>
      <c r="W772">
        <v>1</v>
      </c>
      <c r="X772">
        <v>28</v>
      </c>
      <c r="Y772">
        <v>19</v>
      </c>
      <c r="Z772">
        <v>0</v>
      </c>
      <c r="AA772">
        <v>0.57999999999999996</v>
      </c>
      <c r="AB772">
        <v>0.85</v>
      </c>
      <c r="AC772">
        <v>0.15</v>
      </c>
      <c r="AD772">
        <v>0.65</v>
      </c>
    </row>
    <row r="773" spans="1:30" x14ac:dyDescent="0.25">
      <c r="A773">
        <v>27085</v>
      </c>
      <c r="B773">
        <v>1576</v>
      </c>
      <c r="C773">
        <v>145</v>
      </c>
      <c r="D773">
        <v>66</v>
      </c>
      <c r="E773">
        <v>6</v>
      </c>
      <c r="F773">
        <v>0</v>
      </c>
      <c r="G773">
        <v>0</v>
      </c>
      <c r="H773">
        <v>0</v>
      </c>
      <c r="I773">
        <v>2</v>
      </c>
      <c r="J773">
        <v>0</v>
      </c>
      <c r="K773">
        <v>18</v>
      </c>
      <c r="L773">
        <v>0</v>
      </c>
      <c r="M773">
        <v>9</v>
      </c>
      <c r="N773">
        <v>2</v>
      </c>
      <c r="O773">
        <v>2</v>
      </c>
      <c r="P773">
        <v>0</v>
      </c>
      <c r="Q773">
        <v>0</v>
      </c>
      <c r="R773">
        <v>34</v>
      </c>
      <c r="S773">
        <v>31</v>
      </c>
      <c r="T773">
        <v>1</v>
      </c>
      <c r="U773">
        <v>17</v>
      </c>
      <c r="V773">
        <v>10</v>
      </c>
      <c r="W773">
        <v>1</v>
      </c>
      <c r="X773">
        <v>28</v>
      </c>
      <c r="Y773">
        <v>26</v>
      </c>
      <c r="Z773">
        <v>0</v>
      </c>
      <c r="AA773">
        <v>0.53</v>
      </c>
      <c r="AB773">
        <v>0.71</v>
      </c>
      <c r="AC773">
        <v>0.18</v>
      </c>
      <c r="AD773">
        <v>0.16</v>
      </c>
    </row>
    <row r="774" spans="1:30" x14ac:dyDescent="0.25">
      <c r="A774">
        <v>29169</v>
      </c>
      <c r="B774">
        <v>1576</v>
      </c>
      <c r="C774">
        <v>125</v>
      </c>
      <c r="D774">
        <v>55</v>
      </c>
      <c r="E774">
        <v>12</v>
      </c>
      <c r="F774">
        <v>0</v>
      </c>
      <c r="G774">
        <v>0</v>
      </c>
      <c r="H774">
        <v>0</v>
      </c>
      <c r="I774">
        <v>3</v>
      </c>
      <c r="J774">
        <v>10</v>
      </c>
      <c r="K774">
        <v>10</v>
      </c>
      <c r="L774">
        <v>0</v>
      </c>
      <c r="M774">
        <v>22</v>
      </c>
      <c r="N774">
        <v>13</v>
      </c>
      <c r="O774">
        <v>0</v>
      </c>
      <c r="P774">
        <v>0</v>
      </c>
      <c r="Q774">
        <v>0</v>
      </c>
      <c r="R774">
        <v>26</v>
      </c>
      <c r="S774">
        <v>26</v>
      </c>
      <c r="T774">
        <v>3</v>
      </c>
      <c r="U774">
        <v>11</v>
      </c>
      <c r="V774">
        <v>9</v>
      </c>
      <c r="W774">
        <v>1</v>
      </c>
      <c r="X774">
        <v>15</v>
      </c>
      <c r="Y774">
        <v>16</v>
      </c>
      <c r="Z774">
        <v>0</v>
      </c>
      <c r="AA774">
        <v>0.62</v>
      </c>
      <c r="AB774">
        <v>0.69</v>
      </c>
      <c r="AC774">
        <v>0.42</v>
      </c>
      <c r="AD774">
        <v>0.38</v>
      </c>
    </row>
    <row r="775" spans="1:30" x14ac:dyDescent="0.25">
      <c r="A775">
        <v>108167</v>
      </c>
      <c r="B775">
        <v>1576</v>
      </c>
      <c r="C775">
        <v>121</v>
      </c>
      <c r="D775">
        <v>69</v>
      </c>
      <c r="E775">
        <v>7</v>
      </c>
      <c r="F775">
        <v>0</v>
      </c>
      <c r="G775">
        <v>0</v>
      </c>
      <c r="H775">
        <v>0</v>
      </c>
      <c r="I775">
        <v>2</v>
      </c>
      <c r="J775">
        <v>0</v>
      </c>
      <c r="K775">
        <v>0</v>
      </c>
      <c r="L775">
        <v>0</v>
      </c>
      <c r="M775">
        <v>16</v>
      </c>
      <c r="N775">
        <v>2</v>
      </c>
      <c r="O775">
        <v>0</v>
      </c>
      <c r="P775">
        <v>0</v>
      </c>
      <c r="Q775">
        <v>1</v>
      </c>
      <c r="R775">
        <v>55</v>
      </c>
      <c r="S775">
        <v>13</v>
      </c>
      <c r="T775">
        <v>1</v>
      </c>
      <c r="U775">
        <v>23</v>
      </c>
      <c r="V775">
        <v>6</v>
      </c>
      <c r="W775">
        <v>1</v>
      </c>
      <c r="X775">
        <v>43</v>
      </c>
      <c r="Y775">
        <v>7</v>
      </c>
      <c r="Z775">
        <v>0</v>
      </c>
      <c r="AA775">
        <v>0.6</v>
      </c>
      <c r="AB775">
        <v>0.62</v>
      </c>
      <c r="AC775">
        <v>0.22</v>
      </c>
      <c r="AD775">
        <v>0.46</v>
      </c>
    </row>
    <row r="776" spans="1:30" x14ac:dyDescent="0.25">
      <c r="A776">
        <v>47570</v>
      </c>
      <c r="B776">
        <v>1576</v>
      </c>
      <c r="C776">
        <v>115</v>
      </c>
      <c r="D776">
        <v>54</v>
      </c>
      <c r="E776">
        <v>7</v>
      </c>
      <c r="F776">
        <v>0</v>
      </c>
      <c r="G776">
        <v>0</v>
      </c>
      <c r="H776">
        <v>0</v>
      </c>
      <c r="I776">
        <v>1</v>
      </c>
      <c r="J776">
        <v>0</v>
      </c>
      <c r="K776">
        <v>0</v>
      </c>
      <c r="L776">
        <v>0</v>
      </c>
      <c r="M776">
        <v>18</v>
      </c>
      <c r="N776">
        <v>1</v>
      </c>
      <c r="O776">
        <v>1</v>
      </c>
      <c r="P776">
        <v>3</v>
      </c>
      <c r="Q776">
        <v>0</v>
      </c>
      <c r="R776">
        <v>38</v>
      </c>
      <c r="S776">
        <v>12</v>
      </c>
      <c r="T776">
        <v>4</v>
      </c>
      <c r="U776">
        <v>16</v>
      </c>
      <c r="V776">
        <v>7</v>
      </c>
      <c r="W776">
        <v>2</v>
      </c>
      <c r="X776">
        <v>23</v>
      </c>
      <c r="Y776">
        <v>8</v>
      </c>
      <c r="Z776">
        <v>1</v>
      </c>
      <c r="AA776">
        <v>0.61</v>
      </c>
      <c r="AB776">
        <v>0.5</v>
      </c>
      <c r="AC776">
        <v>0.39</v>
      </c>
      <c r="AD776">
        <v>0.33</v>
      </c>
    </row>
    <row r="777" spans="1:30" x14ac:dyDescent="0.25">
      <c r="A777">
        <v>47069</v>
      </c>
      <c r="B777">
        <v>1576</v>
      </c>
      <c r="C777">
        <v>80</v>
      </c>
      <c r="D777">
        <v>34</v>
      </c>
      <c r="E777">
        <v>10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15</v>
      </c>
      <c r="N777">
        <v>0</v>
      </c>
      <c r="O777">
        <v>3</v>
      </c>
      <c r="P777">
        <v>0</v>
      </c>
      <c r="Q777">
        <v>0</v>
      </c>
      <c r="R777">
        <v>27</v>
      </c>
      <c r="S777">
        <v>5</v>
      </c>
      <c r="T777">
        <v>2</v>
      </c>
      <c r="U777">
        <v>16</v>
      </c>
      <c r="V777">
        <v>5</v>
      </c>
      <c r="W777">
        <v>1</v>
      </c>
      <c r="X777">
        <v>21</v>
      </c>
      <c r="Y777">
        <v>4</v>
      </c>
      <c r="Z777">
        <v>0</v>
      </c>
      <c r="AA777">
        <v>0.44</v>
      </c>
      <c r="AB777">
        <v>0.2</v>
      </c>
      <c r="AC777">
        <v>0.22</v>
      </c>
      <c r="AD777">
        <v>0.2</v>
      </c>
    </row>
    <row r="778" spans="1:30" x14ac:dyDescent="0.25">
      <c r="A778">
        <v>9502</v>
      </c>
      <c r="B778">
        <v>1576</v>
      </c>
      <c r="C778">
        <v>74</v>
      </c>
      <c r="D778">
        <v>25</v>
      </c>
      <c r="E778">
        <v>6</v>
      </c>
      <c r="F778">
        <v>0</v>
      </c>
      <c r="G778">
        <v>0</v>
      </c>
      <c r="H778">
        <v>0</v>
      </c>
      <c r="I778">
        <v>2</v>
      </c>
      <c r="J778">
        <v>0</v>
      </c>
      <c r="K778">
        <v>0</v>
      </c>
      <c r="L778">
        <v>0</v>
      </c>
      <c r="M778">
        <v>6</v>
      </c>
      <c r="N778">
        <v>2</v>
      </c>
      <c r="O778">
        <v>0</v>
      </c>
      <c r="P778">
        <v>0</v>
      </c>
      <c r="Q778">
        <v>0</v>
      </c>
      <c r="R778">
        <v>15</v>
      </c>
      <c r="S778">
        <v>10</v>
      </c>
      <c r="T778">
        <v>0</v>
      </c>
      <c r="U778">
        <v>5</v>
      </c>
      <c r="V778">
        <v>3</v>
      </c>
      <c r="W778">
        <v>0</v>
      </c>
      <c r="X778">
        <v>11</v>
      </c>
      <c r="Y778">
        <v>4</v>
      </c>
      <c r="Z778">
        <v>0</v>
      </c>
      <c r="AA778">
        <v>0.73</v>
      </c>
      <c r="AB778">
        <v>0.8</v>
      </c>
      <c r="AC778">
        <v>0.27</v>
      </c>
      <c r="AD778">
        <v>0.6</v>
      </c>
    </row>
    <row r="779" spans="1:30" x14ac:dyDescent="0.25">
      <c r="A779">
        <v>84144</v>
      </c>
      <c r="B779">
        <v>1576</v>
      </c>
      <c r="C779">
        <v>70</v>
      </c>
      <c r="D779">
        <v>38</v>
      </c>
      <c r="E779">
        <v>7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16</v>
      </c>
      <c r="L779">
        <v>0</v>
      </c>
      <c r="M779">
        <v>17</v>
      </c>
      <c r="N779">
        <v>0</v>
      </c>
      <c r="O779">
        <v>1</v>
      </c>
      <c r="P779">
        <v>0</v>
      </c>
      <c r="Q779">
        <v>1</v>
      </c>
      <c r="R779">
        <v>10</v>
      </c>
      <c r="S779">
        <v>25</v>
      </c>
      <c r="T779">
        <v>3</v>
      </c>
      <c r="U779">
        <v>10</v>
      </c>
      <c r="V779">
        <v>8</v>
      </c>
      <c r="W779">
        <v>3</v>
      </c>
      <c r="X779">
        <v>9</v>
      </c>
      <c r="Y779">
        <v>19</v>
      </c>
      <c r="Z779">
        <v>2</v>
      </c>
      <c r="AA779">
        <v>0.1</v>
      </c>
      <c r="AB779">
        <v>0.72</v>
      </c>
      <c r="AC779">
        <v>0.1</v>
      </c>
      <c r="AD779">
        <v>0.24</v>
      </c>
    </row>
    <row r="780" spans="1:30" x14ac:dyDescent="0.25">
      <c r="A780">
        <v>77332</v>
      </c>
      <c r="B780">
        <v>1576</v>
      </c>
      <c r="C780">
        <v>64</v>
      </c>
      <c r="D780">
        <v>49</v>
      </c>
      <c r="E780">
        <v>6</v>
      </c>
      <c r="F780">
        <v>0</v>
      </c>
      <c r="G780">
        <v>0</v>
      </c>
      <c r="H780">
        <v>0</v>
      </c>
      <c r="I780">
        <v>1</v>
      </c>
      <c r="J780">
        <v>0</v>
      </c>
      <c r="K780">
        <v>10</v>
      </c>
      <c r="L780">
        <v>0</v>
      </c>
      <c r="M780">
        <v>2</v>
      </c>
      <c r="N780">
        <v>1</v>
      </c>
      <c r="O780">
        <v>0</v>
      </c>
      <c r="P780">
        <v>0</v>
      </c>
      <c r="Q780">
        <v>0</v>
      </c>
      <c r="R780">
        <v>25</v>
      </c>
      <c r="S780">
        <v>23</v>
      </c>
      <c r="T780">
        <v>1</v>
      </c>
      <c r="U780">
        <v>6</v>
      </c>
      <c r="V780">
        <v>7</v>
      </c>
      <c r="W780">
        <v>1</v>
      </c>
      <c r="X780">
        <v>10</v>
      </c>
      <c r="Y780">
        <v>11</v>
      </c>
      <c r="Z780">
        <v>0</v>
      </c>
      <c r="AA780">
        <v>0.8</v>
      </c>
      <c r="AB780">
        <v>0.74</v>
      </c>
      <c r="AC780">
        <v>0.6</v>
      </c>
      <c r="AD780">
        <v>0.52</v>
      </c>
    </row>
    <row r="781" spans="1:30" x14ac:dyDescent="0.25">
      <c r="A781">
        <v>7986</v>
      </c>
      <c r="B781">
        <v>1576</v>
      </c>
      <c r="C781">
        <v>51</v>
      </c>
      <c r="D781">
        <v>31</v>
      </c>
      <c r="E781">
        <v>7</v>
      </c>
      <c r="F781">
        <v>0</v>
      </c>
      <c r="G781">
        <v>0</v>
      </c>
      <c r="H781">
        <v>0</v>
      </c>
      <c r="I781">
        <v>1</v>
      </c>
      <c r="J781">
        <v>0</v>
      </c>
      <c r="K781">
        <v>2</v>
      </c>
      <c r="L781">
        <v>0</v>
      </c>
      <c r="M781">
        <v>10</v>
      </c>
      <c r="N781">
        <v>1</v>
      </c>
      <c r="O781">
        <v>1</v>
      </c>
      <c r="P781">
        <v>0</v>
      </c>
      <c r="Q781">
        <v>1</v>
      </c>
      <c r="R781">
        <v>17</v>
      </c>
      <c r="S781">
        <v>13</v>
      </c>
      <c r="T781">
        <v>1</v>
      </c>
      <c r="U781">
        <v>10</v>
      </c>
      <c r="V781">
        <v>6</v>
      </c>
      <c r="W781">
        <v>1</v>
      </c>
      <c r="X781">
        <v>12</v>
      </c>
      <c r="Y781">
        <v>9</v>
      </c>
      <c r="Z781">
        <v>0</v>
      </c>
      <c r="AA781">
        <v>0.47</v>
      </c>
      <c r="AB781">
        <v>0.62</v>
      </c>
      <c r="AC781">
        <v>0.28999999999999998</v>
      </c>
      <c r="AD781">
        <v>0.31</v>
      </c>
    </row>
    <row r="782" spans="1:30" x14ac:dyDescent="0.25">
      <c r="A782">
        <v>2373</v>
      </c>
      <c r="B782">
        <v>1576</v>
      </c>
      <c r="C782">
        <v>48</v>
      </c>
      <c r="D782">
        <v>23</v>
      </c>
      <c r="E782">
        <v>8</v>
      </c>
      <c r="F782">
        <v>0</v>
      </c>
      <c r="G782">
        <v>0</v>
      </c>
      <c r="H782">
        <v>0</v>
      </c>
      <c r="I782">
        <v>1</v>
      </c>
      <c r="J782">
        <v>0</v>
      </c>
      <c r="K782">
        <v>0</v>
      </c>
      <c r="L782">
        <v>0</v>
      </c>
      <c r="M782">
        <v>9</v>
      </c>
      <c r="N782">
        <v>1</v>
      </c>
      <c r="O782">
        <v>1</v>
      </c>
      <c r="P782">
        <v>0</v>
      </c>
      <c r="Q782">
        <v>0</v>
      </c>
      <c r="R782">
        <v>14</v>
      </c>
      <c r="S782">
        <v>8</v>
      </c>
      <c r="T782">
        <v>1</v>
      </c>
      <c r="U782">
        <v>10</v>
      </c>
      <c r="V782">
        <v>4</v>
      </c>
      <c r="W782">
        <v>1</v>
      </c>
      <c r="X782">
        <v>9</v>
      </c>
      <c r="Y782">
        <v>5</v>
      </c>
      <c r="Z782">
        <v>0</v>
      </c>
      <c r="AA782">
        <v>0.36</v>
      </c>
      <c r="AB782">
        <v>0.62</v>
      </c>
      <c r="AC782">
        <v>0.36</v>
      </c>
      <c r="AD782">
        <v>0.38</v>
      </c>
    </row>
    <row r="783" spans="1:30" x14ac:dyDescent="0.25">
      <c r="A783">
        <v>3350</v>
      </c>
      <c r="B783">
        <v>1576</v>
      </c>
      <c r="C783">
        <v>48</v>
      </c>
      <c r="D783">
        <v>27</v>
      </c>
      <c r="E783">
        <v>6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11</v>
      </c>
      <c r="N783">
        <v>0</v>
      </c>
      <c r="O783">
        <v>1</v>
      </c>
      <c r="P783">
        <v>0</v>
      </c>
      <c r="Q783">
        <v>1</v>
      </c>
      <c r="R783">
        <v>17</v>
      </c>
      <c r="S783">
        <v>7</v>
      </c>
      <c r="T783">
        <v>3</v>
      </c>
      <c r="U783">
        <v>13</v>
      </c>
      <c r="V783">
        <v>5</v>
      </c>
      <c r="W783">
        <v>2</v>
      </c>
      <c r="X783">
        <v>13</v>
      </c>
      <c r="Y783">
        <v>4</v>
      </c>
      <c r="Z783">
        <v>1</v>
      </c>
      <c r="AA783">
        <v>0.28999999999999998</v>
      </c>
      <c r="AB783">
        <v>0.43</v>
      </c>
      <c r="AC783">
        <v>0.24</v>
      </c>
      <c r="AD783">
        <v>0.43</v>
      </c>
    </row>
    <row r="784" spans="1:30" x14ac:dyDescent="0.25">
      <c r="A784">
        <v>92198</v>
      </c>
      <c r="B784">
        <v>1576</v>
      </c>
      <c r="C784">
        <v>40</v>
      </c>
      <c r="D784">
        <v>22</v>
      </c>
      <c r="E784">
        <v>9</v>
      </c>
      <c r="F784">
        <v>0</v>
      </c>
      <c r="G784">
        <v>0</v>
      </c>
      <c r="H784">
        <v>0</v>
      </c>
      <c r="I784">
        <v>1</v>
      </c>
      <c r="J784">
        <v>0</v>
      </c>
      <c r="K784">
        <v>0</v>
      </c>
      <c r="L784">
        <v>0</v>
      </c>
      <c r="M784">
        <v>8</v>
      </c>
      <c r="N784">
        <v>1</v>
      </c>
      <c r="O784">
        <v>3</v>
      </c>
      <c r="P784">
        <v>0</v>
      </c>
      <c r="Q784">
        <v>1</v>
      </c>
      <c r="R784">
        <v>14</v>
      </c>
      <c r="S784">
        <v>6</v>
      </c>
      <c r="T784">
        <v>2</v>
      </c>
      <c r="U784">
        <v>8</v>
      </c>
      <c r="V784">
        <v>5</v>
      </c>
      <c r="W784">
        <v>2</v>
      </c>
      <c r="X784">
        <v>9</v>
      </c>
      <c r="Y784">
        <v>4</v>
      </c>
      <c r="Z784">
        <v>1</v>
      </c>
      <c r="AA784">
        <v>0.5</v>
      </c>
      <c r="AB784">
        <v>0.33</v>
      </c>
      <c r="AC784">
        <v>0.36</v>
      </c>
      <c r="AD784">
        <v>0.33</v>
      </c>
    </row>
    <row r="785" spans="1:30" x14ac:dyDescent="0.25">
      <c r="A785">
        <v>59062</v>
      </c>
      <c r="B785">
        <v>1575</v>
      </c>
      <c r="C785">
        <v>131</v>
      </c>
      <c r="D785">
        <v>65</v>
      </c>
      <c r="E785">
        <v>11</v>
      </c>
      <c r="F785">
        <v>0</v>
      </c>
      <c r="G785">
        <v>0</v>
      </c>
      <c r="H785">
        <v>0</v>
      </c>
      <c r="I785">
        <v>2</v>
      </c>
      <c r="J785">
        <v>0</v>
      </c>
      <c r="K785">
        <v>14</v>
      </c>
      <c r="L785">
        <v>0</v>
      </c>
      <c r="M785">
        <v>23</v>
      </c>
      <c r="N785">
        <v>2</v>
      </c>
      <c r="O785">
        <v>0</v>
      </c>
      <c r="P785">
        <v>0</v>
      </c>
      <c r="Q785">
        <v>0</v>
      </c>
      <c r="R785">
        <v>37</v>
      </c>
      <c r="S785">
        <v>20</v>
      </c>
      <c r="T785">
        <v>8</v>
      </c>
      <c r="U785">
        <v>18</v>
      </c>
      <c r="V785">
        <v>8</v>
      </c>
      <c r="W785">
        <v>4</v>
      </c>
      <c r="X785">
        <v>28</v>
      </c>
      <c r="Y785">
        <v>15</v>
      </c>
      <c r="Z785">
        <v>4</v>
      </c>
      <c r="AA785">
        <v>0.54</v>
      </c>
      <c r="AB785">
        <v>0.65</v>
      </c>
      <c r="AC785">
        <v>0.24</v>
      </c>
      <c r="AD785">
        <v>0.25</v>
      </c>
    </row>
    <row r="786" spans="1:30" x14ac:dyDescent="0.25">
      <c r="A786">
        <v>80732</v>
      </c>
      <c r="B786">
        <v>1575</v>
      </c>
      <c r="C786">
        <v>107</v>
      </c>
      <c r="D786">
        <v>49</v>
      </c>
      <c r="E786">
        <v>6</v>
      </c>
      <c r="F786">
        <v>0</v>
      </c>
      <c r="G786">
        <v>0</v>
      </c>
      <c r="H786">
        <v>3</v>
      </c>
      <c r="I786">
        <v>5</v>
      </c>
      <c r="J786">
        <v>16</v>
      </c>
      <c r="K786">
        <v>1</v>
      </c>
      <c r="L786">
        <v>0</v>
      </c>
      <c r="M786">
        <v>7</v>
      </c>
      <c r="N786">
        <v>24</v>
      </c>
      <c r="O786">
        <v>0</v>
      </c>
      <c r="P786">
        <v>0</v>
      </c>
      <c r="Q786">
        <v>0</v>
      </c>
      <c r="R786">
        <v>22</v>
      </c>
      <c r="S786">
        <v>26</v>
      </c>
      <c r="T786">
        <v>1</v>
      </c>
      <c r="U786">
        <v>10</v>
      </c>
      <c r="V786">
        <v>8</v>
      </c>
      <c r="W786">
        <v>1</v>
      </c>
      <c r="X786">
        <v>15</v>
      </c>
      <c r="Y786">
        <v>16</v>
      </c>
      <c r="Z786">
        <v>0</v>
      </c>
      <c r="AA786">
        <v>0.59</v>
      </c>
      <c r="AB786">
        <v>0.73</v>
      </c>
      <c r="AC786">
        <v>0.32</v>
      </c>
      <c r="AD786">
        <v>0.38</v>
      </c>
    </row>
    <row r="787" spans="1:30" x14ac:dyDescent="0.25">
      <c r="A787">
        <v>71966</v>
      </c>
      <c r="B787">
        <v>1575</v>
      </c>
      <c r="C787">
        <v>96</v>
      </c>
      <c r="D787">
        <v>46</v>
      </c>
      <c r="E787">
        <v>7</v>
      </c>
      <c r="F787">
        <v>0</v>
      </c>
      <c r="G787">
        <v>0</v>
      </c>
      <c r="H787">
        <v>0</v>
      </c>
      <c r="I787">
        <v>1</v>
      </c>
      <c r="J787">
        <v>5</v>
      </c>
      <c r="K787">
        <v>0</v>
      </c>
      <c r="L787">
        <v>0</v>
      </c>
      <c r="M787">
        <v>14</v>
      </c>
      <c r="N787">
        <v>6</v>
      </c>
      <c r="O787">
        <v>1</v>
      </c>
      <c r="P787">
        <v>0</v>
      </c>
      <c r="Q787">
        <v>0</v>
      </c>
      <c r="R787">
        <v>37</v>
      </c>
      <c r="S787">
        <v>7</v>
      </c>
      <c r="T787">
        <v>2</v>
      </c>
      <c r="U787">
        <v>17</v>
      </c>
      <c r="V787">
        <v>4</v>
      </c>
      <c r="W787">
        <v>2</v>
      </c>
      <c r="X787">
        <v>29</v>
      </c>
      <c r="Y787">
        <v>4</v>
      </c>
      <c r="Z787">
        <v>1</v>
      </c>
      <c r="AA787">
        <v>0.56999999999999995</v>
      </c>
      <c r="AB787">
        <v>0.56999999999999995</v>
      </c>
      <c r="AC787">
        <v>0.22</v>
      </c>
      <c r="AD787">
        <v>0.43</v>
      </c>
    </row>
    <row r="788" spans="1:30" x14ac:dyDescent="0.25">
      <c r="A788">
        <v>41201</v>
      </c>
      <c r="B788">
        <v>1575</v>
      </c>
      <c r="C788">
        <v>94</v>
      </c>
      <c r="D788">
        <v>53</v>
      </c>
      <c r="E788">
        <v>3</v>
      </c>
      <c r="F788">
        <v>0</v>
      </c>
      <c r="G788">
        <v>0</v>
      </c>
      <c r="H788">
        <v>2</v>
      </c>
      <c r="I788">
        <v>2</v>
      </c>
      <c r="J788">
        <v>3</v>
      </c>
      <c r="K788">
        <v>0</v>
      </c>
      <c r="L788">
        <v>0</v>
      </c>
      <c r="M788">
        <v>2</v>
      </c>
      <c r="N788">
        <v>7</v>
      </c>
      <c r="O788">
        <v>0</v>
      </c>
      <c r="P788">
        <v>2</v>
      </c>
      <c r="Q788">
        <v>0</v>
      </c>
      <c r="R788">
        <v>41</v>
      </c>
      <c r="S788">
        <v>11</v>
      </c>
      <c r="T788">
        <v>1</v>
      </c>
      <c r="U788">
        <v>22</v>
      </c>
      <c r="V788">
        <v>3</v>
      </c>
      <c r="W788">
        <v>1</v>
      </c>
      <c r="X788">
        <v>32</v>
      </c>
      <c r="Y788">
        <v>4</v>
      </c>
      <c r="Z788">
        <v>0</v>
      </c>
      <c r="AA788">
        <v>0.49</v>
      </c>
      <c r="AB788">
        <v>0.82</v>
      </c>
      <c r="AC788">
        <v>0.22</v>
      </c>
      <c r="AD788">
        <v>0.64</v>
      </c>
    </row>
    <row r="789" spans="1:30" x14ac:dyDescent="0.25">
      <c r="A789">
        <v>9593</v>
      </c>
      <c r="B789">
        <v>1575</v>
      </c>
      <c r="C789">
        <v>89</v>
      </c>
      <c r="D789">
        <v>57</v>
      </c>
      <c r="E789">
        <v>6</v>
      </c>
      <c r="F789">
        <v>0</v>
      </c>
      <c r="G789">
        <v>0</v>
      </c>
      <c r="H789">
        <v>0</v>
      </c>
      <c r="I789">
        <v>1</v>
      </c>
      <c r="J789">
        <v>0</v>
      </c>
      <c r="K789">
        <v>0</v>
      </c>
      <c r="L789">
        <v>0</v>
      </c>
      <c r="M789">
        <v>9</v>
      </c>
      <c r="N789">
        <v>1</v>
      </c>
      <c r="O789">
        <v>2</v>
      </c>
      <c r="P789">
        <v>0</v>
      </c>
      <c r="Q789">
        <v>1</v>
      </c>
      <c r="R789">
        <v>42</v>
      </c>
      <c r="S789">
        <v>12</v>
      </c>
      <c r="T789">
        <v>3</v>
      </c>
      <c r="U789">
        <v>17</v>
      </c>
      <c r="V789">
        <v>7</v>
      </c>
      <c r="W789">
        <v>2</v>
      </c>
      <c r="X789">
        <v>26</v>
      </c>
      <c r="Y789">
        <v>9</v>
      </c>
      <c r="Z789">
        <v>1</v>
      </c>
      <c r="AA789">
        <v>0.62</v>
      </c>
      <c r="AB789">
        <v>0.5</v>
      </c>
      <c r="AC789">
        <v>0.38</v>
      </c>
      <c r="AD789">
        <v>0.25</v>
      </c>
    </row>
    <row r="790" spans="1:30" x14ac:dyDescent="0.25">
      <c r="A790">
        <v>33165</v>
      </c>
      <c r="B790">
        <v>1575</v>
      </c>
      <c r="C790">
        <v>87</v>
      </c>
      <c r="D790">
        <v>46</v>
      </c>
      <c r="E790">
        <v>8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17</v>
      </c>
      <c r="N790">
        <v>0</v>
      </c>
      <c r="O790">
        <v>1</v>
      </c>
      <c r="P790">
        <v>0</v>
      </c>
      <c r="Q790">
        <v>1</v>
      </c>
      <c r="R790">
        <v>30</v>
      </c>
      <c r="S790">
        <v>9</v>
      </c>
      <c r="T790">
        <v>7</v>
      </c>
      <c r="U790">
        <v>17</v>
      </c>
      <c r="V790">
        <v>5</v>
      </c>
      <c r="W790">
        <v>2</v>
      </c>
      <c r="X790">
        <v>25</v>
      </c>
      <c r="Y790">
        <v>6</v>
      </c>
      <c r="Z790">
        <v>2</v>
      </c>
      <c r="AA790">
        <v>0.47</v>
      </c>
      <c r="AB790">
        <v>0.56000000000000005</v>
      </c>
      <c r="AC790">
        <v>0.17</v>
      </c>
      <c r="AD790">
        <v>0.33</v>
      </c>
    </row>
    <row r="791" spans="1:30" x14ac:dyDescent="0.25">
      <c r="A791">
        <v>27887</v>
      </c>
      <c r="B791">
        <v>1575</v>
      </c>
      <c r="C791">
        <v>69</v>
      </c>
      <c r="D791">
        <v>40</v>
      </c>
      <c r="E791">
        <v>7</v>
      </c>
      <c r="F791">
        <v>0</v>
      </c>
      <c r="G791">
        <v>0</v>
      </c>
      <c r="H791">
        <v>0</v>
      </c>
      <c r="I791">
        <v>4</v>
      </c>
      <c r="J791">
        <v>0</v>
      </c>
      <c r="K791">
        <v>0</v>
      </c>
      <c r="L791">
        <v>0</v>
      </c>
      <c r="M791">
        <v>14</v>
      </c>
      <c r="N791">
        <v>4</v>
      </c>
      <c r="O791">
        <v>1</v>
      </c>
      <c r="P791">
        <v>0</v>
      </c>
      <c r="Q791">
        <v>1</v>
      </c>
      <c r="R791">
        <v>26</v>
      </c>
      <c r="S791">
        <v>8</v>
      </c>
      <c r="T791">
        <v>6</v>
      </c>
      <c r="U791">
        <v>13</v>
      </c>
      <c r="V791">
        <v>6</v>
      </c>
      <c r="W791">
        <v>2</v>
      </c>
      <c r="X791">
        <v>21</v>
      </c>
      <c r="Y791">
        <v>6</v>
      </c>
      <c r="Z791">
        <v>1</v>
      </c>
      <c r="AA791">
        <v>0.54</v>
      </c>
      <c r="AB791">
        <v>0.38</v>
      </c>
      <c r="AC791">
        <v>0.19</v>
      </c>
      <c r="AD791">
        <v>0.25</v>
      </c>
    </row>
    <row r="792" spans="1:30" x14ac:dyDescent="0.25">
      <c r="A792">
        <v>50394</v>
      </c>
      <c r="B792">
        <v>1575</v>
      </c>
      <c r="C792">
        <v>64</v>
      </c>
      <c r="D792">
        <v>26</v>
      </c>
      <c r="E792">
        <v>6</v>
      </c>
      <c r="F792">
        <v>0</v>
      </c>
      <c r="G792">
        <v>0</v>
      </c>
      <c r="H792">
        <v>0</v>
      </c>
      <c r="I792">
        <v>3</v>
      </c>
      <c r="J792">
        <v>0</v>
      </c>
      <c r="K792">
        <v>0</v>
      </c>
      <c r="L792">
        <v>0</v>
      </c>
      <c r="M792">
        <v>13</v>
      </c>
      <c r="N792">
        <v>3</v>
      </c>
      <c r="O792">
        <v>0</v>
      </c>
      <c r="P792">
        <v>0</v>
      </c>
      <c r="Q792">
        <v>0</v>
      </c>
      <c r="R792">
        <v>17</v>
      </c>
      <c r="S792">
        <v>9</v>
      </c>
      <c r="T792">
        <v>0</v>
      </c>
      <c r="U792">
        <v>12</v>
      </c>
      <c r="V792">
        <v>4</v>
      </c>
      <c r="W792">
        <v>0</v>
      </c>
      <c r="X792">
        <v>16</v>
      </c>
      <c r="Y792">
        <v>5</v>
      </c>
      <c r="Z792">
        <v>0</v>
      </c>
      <c r="AA792">
        <v>0.35</v>
      </c>
      <c r="AB792">
        <v>0.67</v>
      </c>
      <c r="AC792">
        <v>0.06</v>
      </c>
      <c r="AD792">
        <v>0.44</v>
      </c>
    </row>
    <row r="793" spans="1:30" x14ac:dyDescent="0.25">
      <c r="A793">
        <v>26683</v>
      </c>
      <c r="B793">
        <v>1575</v>
      </c>
      <c r="C793">
        <v>54</v>
      </c>
      <c r="D793">
        <v>41</v>
      </c>
      <c r="E793">
        <v>5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15</v>
      </c>
      <c r="L793">
        <v>0</v>
      </c>
      <c r="M793">
        <v>4</v>
      </c>
      <c r="N793">
        <v>0</v>
      </c>
      <c r="O793">
        <v>0</v>
      </c>
      <c r="P793">
        <v>0</v>
      </c>
      <c r="Q793">
        <v>0</v>
      </c>
      <c r="R793">
        <v>16</v>
      </c>
      <c r="S793">
        <v>24</v>
      </c>
      <c r="T793">
        <v>1</v>
      </c>
      <c r="U793">
        <v>6</v>
      </c>
      <c r="V793">
        <v>6</v>
      </c>
      <c r="W793">
        <v>1</v>
      </c>
      <c r="X793">
        <v>6</v>
      </c>
      <c r="Y793">
        <v>18</v>
      </c>
      <c r="Z793">
        <v>0</v>
      </c>
      <c r="AA793">
        <v>0.69</v>
      </c>
      <c r="AB793">
        <v>0.79</v>
      </c>
      <c r="AC793">
        <v>0.62</v>
      </c>
      <c r="AD793">
        <v>0.25</v>
      </c>
    </row>
    <row r="794" spans="1:30" x14ac:dyDescent="0.25">
      <c r="A794">
        <v>23720</v>
      </c>
      <c r="B794">
        <v>1575</v>
      </c>
      <c r="C794">
        <v>54</v>
      </c>
      <c r="D794">
        <v>27</v>
      </c>
      <c r="E794">
        <v>5</v>
      </c>
      <c r="F794">
        <v>0</v>
      </c>
      <c r="G794">
        <v>0</v>
      </c>
      <c r="H794">
        <v>1</v>
      </c>
      <c r="I794">
        <v>0</v>
      </c>
      <c r="J794">
        <v>0</v>
      </c>
      <c r="K794">
        <v>2</v>
      </c>
      <c r="L794">
        <v>0</v>
      </c>
      <c r="M794">
        <v>14</v>
      </c>
      <c r="N794">
        <v>1</v>
      </c>
      <c r="O794">
        <v>1</v>
      </c>
      <c r="P794">
        <v>0</v>
      </c>
      <c r="Q794">
        <v>0</v>
      </c>
      <c r="R794">
        <v>12</v>
      </c>
      <c r="S794">
        <v>14</v>
      </c>
      <c r="T794">
        <v>1</v>
      </c>
      <c r="U794">
        <v>5</v>
      </c>
      <c r="V794">
        <v>6</v>
      </c>
      <c r="W794">
        <v>1</v>
      </c>
      <c r="X794">
        <v>9</v>
      </c>
      <c r="Y794">
        <v>9</v>
      </c>
      <c r="Z794">
        <v>0</v>
      </c>
      <c r="AA794">
        <v>0.67</v>
      </c>
      <c r="AB794">
        <v>0.64</v>
      </c>
      <c r="AC794">
        <v>0.25</v>
      </c>
      <c r="AD794">
        <v>0.36</v>
      </c>
    </row>
    <row r="795" spans="1:30" x14ac:dyDescent="0.25">
      <c r="A795">
        <v>44599</v>
      </c>
      <c r="B795">
        <v>1575</v>
      </c>
      <c r="C795">
        <v>51</v>
      </c>
      <c r="D795">
        <v>25</v>
      </c>
      <c r="E795">
        <v>8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16</v>
      </c>
      <c r="N795">
        <v>0</v>
      </c>
      <c r="O795">
        <v>0</v>
      </c>
      <c r="P795">
        <v>0</v>
      </c>
      <c r="Q795">
        <v>0</v>
      </c>
      <c r="R795">
        <v>14</v>
      </c>
      <c r="S795">
        <v>9</v>
      </c>
      <c r="T795">
        <v>2</v>
      </c>
      <c r="U795">
        <v>10</v>
      </c>
      <c r="V795">
        <v>5</v>
      </c>
      <c r="W795">
        <v>1</v>
      </c>
      <c r="X795">
        <v>11</v>
      </c>
      <c r="Y795">
        <v>6</v>
      </c>
      <c r="Z795">
        <v>0</v>
      </c>
      <c r="AA795">
        <v>0.36</v>
      </c>
      <c r="AB795">
        <v>0.56000000000000005</v>
      </c>
      <c r="AC795">
        <v>0.21</v>
      </c>
      <c r="AD795">
        <v>0.33</v>
      </c>
    </row>
    <row r="796" spans="1:30" x14ac:dyDescent="0.25">
      <c r="A796">
        <v>82041</v>
      </c>
      <c r="B796">
        <v>1575</v>
      </c>
      <c r="C796">
        <v>50</v>
      </c>
      <c r="D796">
        <v>25</v>
      </c>
      <c r="E796">
        <v>7</v>
      </c>
      <c r="F796">
        <v>0</v>
      </c>
      <c r="G796">
        <v>0</v>
      </c>
      <c r="H796">
        <v>0</v>
      </c>
      <c r="I796">
        <v>1</v>
      </c>
      <c r="J796">
        <v>0</v>
      </c>
      <c r="K796">
        <v>0</v>
      </c>
      <c r="L796">
        <v>0</v>
      </c>
      <c r="M796">
        <v>15</v>
      </c>
      <c r="N796">
        <v>1</v>
      </c>
      <c r="O796">
        <v>1</v>
      </c>
      <c r="P796">
        <v>0</v>
      </c>
      <c r="Q796">
        <v>0</v>
      </c>
      <c r="R796">
        <v>12</v>
      </c>
      <c r="S796">
        <v>10</v>
      </c>
      <c r="T796">
        <v>3</v>
      </c>
      <c r="U796">
        <v>7</v>
      </c>
      <c r="V796">
        <v>5</v>
      </c>
      <c r="W796">
        <v>2</v>
      </c>
      <c r="X796">
        <v>7</v>
      </c>
      <c r="Y796">
        <v>6</v>
      </c>
      <c r="Z796">
        <v>1</v>
      </c>
      <c r="AA796">
        <v>0.5</v>
      </c>
      <c r="AB796">
        <v>0.6</v>
      </c>
      <c r="AC796">
        <v>0.42</v>
      </c>
      <c r="AD796">
        <v>0.4</v>
      </c>
    </row>
    <row r="797" spans="1:30" x14ac:dyDescent="0.25">
      <c r="A797">
        <v>29394</v>
      </c>
      <c r="B797">
        <v>1575</v>
      </c>
      <c r="C797">
        <v>48</v>
      </c>
      <c r="D797">
        <v>26</v>
      </c>
      <c r="E797">
        <v>8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20</v>
      </c>
      <c r="N797">
        <v>0</v>
      </c>
      <c r="O797">
        <v>0</v>
      </c>
      <c r="P797">
        <v>0</v>
      </c>
      <c r="Q797">
        <v>1</v>
      </c>
      <c r="R797">
        <v>14</v>
      </c>
      <c r="S797">
        <v>8</v>
      </c>
      <c r="T797">
        <v>4</v>
      </c>
      <c r="U797">
        <v>9</v>
      </c>
      <c r="V797">
        <v>3</v>
      </c>
      <c r="W797">
        <v>1</v>
      </c>
      <c r="X797">
        <v>10</v>
      </c>
      <c r="Y797">
        <v>5</v>
      </c>
      <c r="Z797">
        <v>0</v>
      </c>
      <c r="AA797">
        <v>0.43</v>
      </c>
      <c r="AB797">
        <v>0.75</v>
      </c>
      <c r="AC797">
        <v>0.28999999999999998</v>
      </c>
      <c r="AD797">
        <v>0.38</v>
      </c>
    </row>
    <row r="798" spans="1:30" x14ac:dyDescent="0.25">
      <c r="A798">
        <v>9480</v>
      </c>
      <c r="B798">
        <v>1575</v>
      </c>
      <c r="C798">
        <v>48</v>
      </c>
      <c r="D798">
        <v>24</v>
      </c>
      <c r="E798">
        <v>6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9</v>
      </c>
      <c r="N798">
        <v>0</v>
      </c>
      <c r="O798">
        <v>0</v>
      </c>
      <c r="P798">
        <v>0</v>
      </c>
      <c r="Q798">
        <v>0</v>
      </c>
      <c r="R798">
        <v>20</v>
      </c>
      <c r="S798">
        <v>4</v>
      </c>
      <c r="T798">
        <v>0</v>
      </c>
      <c r="U798">
        <v>10</v>
      </c>
      <c r="V798">
        <v>3</v>
      </c>
      <c r="W798">
        <v>0</v>
      </c>
      <c r="X798">
        <v>12</v>
      </c>
      <c r="Y798">
        <v>2</v>
      </c>
      <c r="Z798">
        <v>0</v>
      </c>
      <c r="AA798">
        <v>0.55000000000000004</v>
      </c>
      <c r="AB798">
        <v>0.5</v>
      </c>
      <c r="AC798">
        <v>0.4</v>
      </c>
      <c r="AD798">
        <v>0.5</v>
      </c>
    </row>
    <row r="799" spans="1:30" x14ac:dyDescent="0.25">
      <c r="A799">
        <v>13639</v>
      </c>
      <c r="B799">
        <v>1575</v>
      </c>
      <c r="C799">
        <v>40</v>
      </c>
      <c r="D799">
        <v>20</v>
      </c>
      <c r="E799">
        <v>5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7</v>
      </c>
      <c r="N799">
        <v>0</v>
      </c>
      <c r="O799">
        <v>2</v>
      </c>
      <c r="P799">
        <v>0</v>
      </c>
      <c r="Q799">
        <v>0</v>
      </c>
      <c r="R799">
        <v>16</v>
      </c>
      <c r="S799">
        <v>4</v>
      </c>
      <c r="T799">
        <v>0</v>
      </c>
      <c r="U799">
        <v>8</v>
      </c>
      <c r="V799">
        <v>2</v>
      </c>
      <c r="W799">
        <v>0</v>
      </c>
      <c r="X799">
        <v>11</v>
      </c>
      <c r="Y799">
        <v>1</v>
      </c>
      <c r="Z799">
        <v>0</v>
      </c>
      <c r="AA799">
        <v>0.56000000000000005</v>
      </c>
      <c r="AB799">
        <v>0.75</v>
      </c>
      <c r="AC799">
        <v>0.31</v>
      </c>
      <c r="AD799">
        <v>0.75</v>
      </c>
    </row>
    <row r="800" spans="1:30" x14ac:dyDescent="0.25">
      <c r="A800">
        <v>30667</v>
      </c>
      <c r="B800">
        <v>1575</v>
      </c>
      <c r="C800">
        <v>31</v>
      </c>
      <c r="D800">
        <v>18</v>
      </c>
      <c r="E800">
        <v>5</v>
      </c>
      <c r="F800">
        <v>0</v>
      </c>
      <c r="G800">
        <v>0</v>
      </c>
      <c r="H800">
        <v>0</v>
      </c>
      <c r="I800">
        <v>2</v>
      </c>
      <c r="J800">
        <v>0</v>
      </c>
      <c r="K800">
        <v>0</v>
      </c>
      <c r="L800">
        <v>0</v>
      </c>
      <c r="M800">
        <v>10</v>
      </c>
      <c r="N800">
        <v>2</v>
      </c>
      <c r="O800">
        <v>0</v>
      </c>
      <c r="P800">
        <v>0</v>
      </c>
      <c r="Q800">
        <v>0</v>
      </c>
      <c r="R800">
        <v>12</v>
      </c>
      <c r="S800">
        <v>5</v>
      </c>
      <c r="T800">
        <v>1</v>
      </c>
      <c r="U800">
        <v>6</v>
      </c>
      <c r="V800">
        <v>3</v>
      </c>
      <c r="W800">
        <v>1</v>
      </c>
      <c r="X800">
        <v>9</v>
      </c>
      <c r="Y800">
        <v>2</v>
      </c>
      <c r="Z800">
        <v>0</v>
      </c>
      <c r="AA800">
        <v>0.57999999999999996</v>
      </c>
      <c r="AB800">
        <v>0.6</v>
      </c>
      <c r="AC800">
        <v>0.25</v>
      </c>
      <c r="AD800">
        <v>0.6</v>
      </c>
    </row>
    <row r="801" spans="1:30" x14ac:dyDescent="0.25">
      <c r="A801">
        <v>71951</v>
      </c>
      <c r="B801">
        <v>1575</v>
      </c>
      <c r="C801">
        <v>19</v>
      </c>
      <c r="D801">
        <v>7</v>
      </c>
      <c r="E801">
        <v>3</v>
      </c>
      <c r="F801">
        <v>0</v>
      </c>
      <c r="G801">
        <v>0</v>
      </c>
      <c r="H801">
        <v>0</v>
      </c>
      <c r="I801">
        <v>1</v>
      </c>
      <c r="J801">
        <v>0</v>
      </c>
      <c r="K801">
        <v>0</v>
      </c>
      <c r="L801">
        <v>0</v>
      </c>
      <c r="M801">
        <v>10</v>
      </c>
      <c r="N801">
        <v>1</v>
      </c>
      <c r="O801">
        <v>1</v>
      </c>
      <c r="P801">
        <v>0</v>
      </c>
      <c r="Q801">
        <v>0</v>
      </c>
      <c r="R801">
        <v>3</v>
      </c>
      <c r="S801">
        <v>3</v>
      </c>
      <c r="T801">
        <v>1</v>
      </c>
      <c r="U801">
        <v>3</v>
      </c>
      <c r="V801">
        <v>2</v>
      </c>
      <c r="W801">
        <v>1</v>
      </c>
      <c r="X801">
        <v>2</v>
      </c>
      <c r="Y801">
        <v>1</v>
      </c>
      <c r="Z801">
        <v>0</v>
      </c>
      <c r="AA801">
        <v>0.33</v>
      </c>
      <c r="AB801">
        <v>0.67</v>
      </c>
      <c r="AC801">
        <v>0.33</v>
      </c>
      <c r="AD801">
        <v>0.67</v>
      </c>
    </row>
    <row r="802" spans="1:30" x14ac:dyDescent="0.25">
      <c r="A802">
        <v>4051</v>
      </c>
      <c r="B802">
        <v>1574</v>
      </c>
      <c r="C802">
        <v>83</v>
      </c>
      <c r="D802">
        <v>46</v>
      </c>
      <c r="E802">
        <v>9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10</v>
      </c>
      <c r="N802">
        <v>0</v>
      </c>
      <c r="O802">
        <v>2</v>
      </c>
      <c r="P802">
        <v>0</v>
      </c>
      <c r="Q802">
        <v>1</v>
      </c>
      <c r="R802">
        <v>34</v>
      </c>
      <c r="S802">
        <v>8</v>
      </c>
      <c r="T802">
        <v>4</v>
      </c>
      <c r="U802">
        <v>17</v>
      </c>
      <c r="V802">
        <v>6</v>
      </c>
      <c r="W802">
        <v>2</v>
      </c>
      <c r="X802">
        <v>28</v>
      </c>
      <c r="Y802">
        <v>7</v>
      </c>
      <c r="Z802">
        <v>1</v>
      </c>
      <c r="AA802">
        <v>0.53</v>
      </c>
      <c r="AB802">
        <v>0.38</v>
      </c>
      <c r="AC802">
        <v>0.18</v>
      </c>
      <c r="AD802">
        <v>0.12</v>
      </c>
    </row>
    <row r="803" spans="1:30" x14ac:dyDescent="0.25">
      <c r="A803">
        <v>23779</v>
      </c>
      <c r="B803">
        <v>1574</v>
      </c>
      <c r="C803">
        <v>77</v>
      </c>
      <c r="D803">
        <v>45</v>
      </c>
      <c r="E803">
        <v>7</v>
      </c>
      <c r="F803">
        <v>0</v>
      </c>
      <c r="G803">
        <v>0</v>
      </c>
      <c r="H803">
        <v>4</v>
      </c>
      <c r="I803">
        <v>2</v>
      </c>
      <c r="J803">
        <v>0</v>
      </c>
      <c r="K803">
        <v>4</v>
      </c>
      <c r="L803">
        <v>0</v>
      </c>
      <c r="M803">
        <v>13</v>
      </c>
      <c r="N803">
        <v>6</v>
      </c>
      <c r="O803">
        <v>1</v>
      </c>
      <c r="P803">
        <v>0</v>
      </c>
      <c r="Q803">
        <v>0</v>
      </c>
      <c r="R803">
        <v>25</v>
      </c>
      <c r="S803">
        <v>20</v>
      </c>
      <c r="T803">
        <v>0</v>
      </c>
      <c r="U803">
        <v>7</v>
      </c>
      <c r="V803">
        <v>10</v>
      </c>
      <c r="W803">
        <v>0</v>
      </c>
      <c r="X803">
        <v>10</v>
      </c>
      <c r="Y803">
        <v>17</v>
      </c>
      <c r="Z803">
        <v>0</v>
      </c>
      <c r="AA803">
        <v>0.76</v>
      </c>
      <c r="AB803">
        <v>0.55000000000000004</v>
      </c>
      <c r="AC803">
        <v>0.6</v>
      </c>
      <c r="AD803">
        <v>0.15</v>
      </c>
    </row>
    <row r="804" spans="1:30" x14ac:dyDescent="0.25">
      <c r="A804">
        <v>7935</v>
      </c>
      <c r="B804">
        <v>1574</v>
      </c>
      <c r="C804">
        <v>69</v>
      </c>
      <c r="D804">
        <v>39</v>
      </c>
      <c r="E804">
        <v>10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13</v>
      </c>
      <c r="L804">
        <v>0</v>
      </c>
      <c r="M804">
        <v>11</v>
      </c>
      <c r="N804">
        <v>0</v>
      </c>
      <c r="O804">
        <v>1</v>
      </c>
      <c r="P804">
        <v>0</v>
      </c>
      <c r="Q804">
        <v>0</v>
      </c>
      <c r="R804">
        <v>18</v>
      </c>
      <c r="S804">
        <v>20</v>
      </c>
      <c r="T804">
        <v>1</v>
      </c>
      <c r="U804">
        <v>11</v>
      </c>
      <c r="V804">
        <v>7</v>
      </c>
      <c r="W804">
        <v>1</v>
      </c>
      <c r="X804">
        <v>12</v>
      </c>
      <c r="Y804">
        <v>9</v>
      </c>
      <c r="Z804">
        <v>0</v>
      </c>
      <c r="AA804">
        <v>0.44</v>
      </c>
      <c r="AB804">
        <v>0.7</v>
      </c>
      <c r="AC804">
        <v>0.33</v>
      </c>
      <c r="AD804">
        <v>0.55000000000000004</v>
      </c>
    </row>
    <row r="805" spans="1:30" x14ac:dyDescent="0.25">
      <c r="A805">
        <v>741</v>
      </c>
      <c r="B805">
        <v>1574</v>
      </c>
      <c r="C805">
        <v>66</v>
      </c>
      <c r="D805">
        <v>39</v>
      </c>
      <c r="E805">
        <v>9</v>
      </c>
      <c r="F805">
        <v>0</v>
      </c>
      <c r="G805">
        <v>0</v>
      </c>
      <c r="H805">
        <v>0</v>
      </c>
      <c r="I805">
        <v>1</v>
      </c>
      <c r="J805">
        <v>0</v>
      </c>
      <c r="K805">
        <v>1</v>
      </c>
      <c r="L805">
        <v>0</v>
      </c>
      <c r="M805">
        <v>8</v>
      </c>
      <c r="N805">
        <v>1</v>
      </c>
      <c r="O805">
        <v>1</v>
      </c>
      <c r="P805">
        <v>0</v>
      </c>
      <c r="Q805">
        <v>0</v>
      </c>
      <c r="R805">
        <v>28</v>
      </c>
      <c r="S805">
        <v>9</v>
      </c>
      <c r="T805">
        <v>2</v>
      </c>
      <c r="U805">
        <v>15</v>
      </c>
      <c r="V805">
        <v>5</v>
      </c>
      <c r="W805">
        <v>1</v>
      </c>
      <c r="X805">
        <v>23</v>
      </c>
      <c r="Y805">
        <v>6</v>
      </c>
      <c r="Z805">
        <v>0</v>
      </c>
      <c r="AA805">
        <v>0.5</v>
      </c>
      <c r="AB805">
        <v>0.56000000000000005</v>
      </c>
      <c r="AC805">
        <v>0.18</v>
      </c>
      <c r="AD805">
        <v>0.33</v>
      </c>
    </row>
    <row r="806" spans="1:30" x14ac:dyDescent="0.25">
      <c r="A806">
        <v>21326</v>
      </c>
      <c r="B806">
        <v>1574</v>
      </c>
      <c r="C806">
        <v>63</v>
      </c>
      <c r="D806">
        <v>36</v>
      </c>
      <c r="E806">
        <v>5</v>
      </c>
      <c r="F806">
        <v>0</v>
      </c>
      <c r="G806">
        <v>0</v>
      </c>
      <c r="H806">
        <v>0</v>
      </c>
      <c r="I806">
        <v>2</v>
      </c>
      <c r="J806">
        <v>0</v>
      </c>
      <c r="K806">
        <v>0</v>
      </c>
      <c r="L806">
        <v>0</v>
      </c>
      <c r="M806">
        <v>12</v>
      </c>
      <c r="N806">
        <v>2</v>
      </c>
      <c r="O806">
        <v>2</v>
      </c>
      <c r="P806">
        <v>0</v>
      </c>
      <c r="Q806">
        <v>0</v>
      </c>
      <c r="R806">
        <v>29</v>
      </c>
      <c r="S806">
        <v>5</v>
      </c>
      <c r="T806">
        <v>2</v>
      </c>
      <c r="U806">
        <v>15</v>
      </c>
      <c r="V806">
        <v>3</v>
      </c>
      <c r="W806">
        <v>2</v>
      </c>
      <c r="X806">
        <v>18</v>
      </c>
      <c r="Y806">
        <v>2</v>
      </c>
      <c r="Z806">
        <v>1</v>
      </c>
      <c r="AA806">
        <v>0.52</v>
      </c>
      <c r="AB806">
        <v>0.6</v>
      </c>
      <c r="AC806">
        <v>0.38</v>
      </c>
      <c r="AD806">
        <v>0.6</v>
      </c>
    </row>
    <row r="807" spans="1:30" x14ac:dyDescent="0.25">
      <c r="A807">
        <v>17462</v>
      </c>
      <c r="B807">
        <v>1574</v>
      </c>
      <c r="C807">
        <v>58</v>
      </c>
      <c r="D807">
        <v>30</v>
      </c>
      <c r="E807">
        <v>5</v>
      </c>
      <c r="F807">
        <v>0</v>
      </c>
      <c r="G807">
        <v>0</v>
      </c>
      <c r="H807">
        <v>0</v>
      </c>
      <c r="I807">
        <v>0</v>
      </c>
      <c r="J807">
        <v>1</v>
      </c>
      <c r="K807">
        <v>0</v>
      </c>
      <c r="L807">
        <v>0</v>
      </c>
      <c r="M807">
        <v>5</v>
      </c>
      <c r="N807">
        <v>1</v>
      </c>
      <c r="O807">
        <v>1</v>
      </c>
      <c r="P807">
        <v>0</v>
      </c>
      <c r="Q807">
        <v>0</v>
      </c>
      <c r="R807">
        <v>27</v>
      </c>
      <c r="S807">
        <v>3</v>
      </c>
      <c r="T807">
        <v>0</v>
      </c>
      <c r="U807">
        <v>15</v>
      </c>
      <c r="V807">
        <v>3</v>
      </c>
      <c r="W807">
        <v>0</v>
      </c>
      <c r="X807">
        <v>18</v>
      </c>
      <c r="Y807">
        <v>2</v>
      </c>
      <c r="Z807">
        <v>0</v>
      </c>
      <c r="AA807">
        <v>0.48</v>
      </c>
      <c r="AB807">
        <v>0.33</v>
      </c>
      <c r="AC807">
        <v>0.33</v>
      </c>
      <c r="AD807">
        <v>0.33</v>
      </c>
    </row>
    <row r="808" spans="1:30" x14ac:dyDescent="0.25">
      <c r="A808">
        <v>30170</v>
      </c>
      <c r="B808">
        <v>1574</v>
      </c>
      <c r="C808">
        <v>54</v>
      </c>
      <c r="D808">
        <v>26</v>
      </c>
      <c r="E808">
        <v>5</v>
      </c>
      <c r="F808">
        <v>0</v>
      </c>
      <c r="G808">
        <v>0</v>
      </c>
      <c r="H808">
        <v>0</v>
      </c>
      <c r="I808">
        <v>2</v>
      </c>
      <c r="J808">
        <v>0</v>
      </c>
      <c r="K808">
        <v>0</v>
      </c>
      <c r="L808">
        <v>0</v>
      </c>
      <c r="M808">
        <v>8</v>
      </c>
      <c r="N808">
        <v>2</v>
      </c>
      <c r="O808">
        <v>0</v>
      </c>
      <c r="P808">
        <v>0</v>
      </c>
      <c r="Q808">
        <v>0</v>
      </c>
      <c r="R808">
        <v>24</v>
      </c>
      <c r="S808">
        <v>2</v>
      </c>
      <c r="T808">
        <v>0</v>
      </c>
      <c r="U808">
        <v>16</v>
      </c>
      <c r="V808">
        <v>2</v>
      </c>
      <c r="W808">
        <v>0</v>
      </c>
      <c r="X808">
        <v>21</v>
      </c>
      <c r="Y808">
        <v>1</v>
      </c>
      <c r="Z808">
        <v>0</v>
      </c>
      <c r="AA808">
        <v>0.38</v>
      </c>
      <c r="AB808">
        <v>0.5</v>
      </c>
      <c r="AC808">
        <v>0.12</v>
      </c>
      <c r="AD808">
        <v>0.5</v>
      </c>
    </row>
    <row r="809" spans="1:30" x14ac:dyDescent="0.25">
      <c r="A809">
        <v>86642</v>
      </c>
      <c r="B809">
        <v>1574</v>
      </c>
      <c r="C809">
        <v>49</v>
      </c>
      <c r="D809">
        <v>23</v>
      </c>
      <c r="E809">
        <v>8</v>
      </c>
      <c r="F809">
        <v>0</v>
      </c>
      <c r="G809">
        <v>0</v>
      </c>
      <c r="H809">
        <v>0</v>
      </c>
      <c r="I809">
        <v>1</v>
      </c>
      <c r="J809">
        <v>0</v>
      </c>
      <c r="K809">
        <v>4</v>
      </c>
      <c r="L809">
        <v>0</v>
      </c>
      <c r="M809">
        <v>16</v>
      </c>
      <c r="N809">
        <v>1</v>
      </c>
      <c r="O809">
        <v>0</v>
      </c>
      <c r="P809">
        <v>0</v>
      </c>
      <c r="Q809">
        <v>0</v>
      </c>
      <c r="R809">
        <v>13</v>
      </c>
      <c r="S809">
        <v>9</v>
      </c>
      <c r="T809">
        <v>1</v>
      </c>
      <c r="U809">
        <v>6</v>
      </c>
      <c r="V809">
        <v>5</v>
      </c>
      <c r="W809">
        <v>1</v>
      </c>
      <c r="X809">
        <v>8</v>
      </c>
      <c r="Y809">
        <v>4</v>
      </c>
      <c r="Z809">
        <v>0</v>
      </c>
      <c r="AA809">
        <v>0.62</v>
      </c>
      <c r="AB809">
        <v>0.56000000000000005</v>
      </c>
      <c r="AC809">
        <v>0.38</v>
      </c>
      <c r="AD809">
        <v>0.56000000000000005</v>
      </c>
    </row>
    <row r="810" spans="1:30" x14ac:dyDescent="0.25">
      <c r="A810">
        <v>22474</v>
      </c>
      <c r="B810">
        <v>1574</v>
      </c>
      <c r="C810">
        <v>45</v>
      </c>
      <c r="D810">
        <v>27</v>
      </c>
      <c r="E810">
        <v>9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16</v>
      </c>
      <c r="N810">
        <v>0</v>
      </c>
      <c r="O810">
        <v>0</v>
      </c>
      <c r="P810">
        <v>0</v>
      </c>
      <c r="Q810">
        <v>1</v>
      </c>
      <c r="R810">
        <v>16</v>
      </c>
      <c r="S810">
        <v>8</v>
      </c>
      <c r="T810">
        <v>3</v>
      </c>
      <c r="U810">
        <v>9</v>
      </c>
      <c r="V810">
        <v>5</v>
      </c>
      <c r="W810">
        <v>2</v>
      </c>
      <c r="X810">
        <v>9</v>
      </c>
      <c r="Y810">
        <v>6</v>
      </c>
      <c r="Z810">
        <v>1</v>
      </c>
      <c r="AA810">
        <v>0.5</v>
      </c>
      <c r="AB810">
        <v>0.5</v>
      </c>
      <c r="AC810">
        <v>0.44</v>
      </c>
      <c r="AD810">
        <v>0.25</v>
      </c>
    </row>
    <row r="811" spans="1:30" x14ac:dyDescent="0.25">
      <c r="A811">
        <v>84351</v>
      </c>
      <c r="B811">
        <v>1574</v>
      </c>
      <c r="C811">
        <v>40</v>
      </c>
      <c r="D811">
        <v>15</v>
      </c>
      <c r="E811">
        <v>5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8</v>
      </c>
      <c r="N811">
        <v>0</v>
      </c>
      <c r="O811">
        <v>1</v>
      </c>
      <c r="P811">
        <v>0</v>
      </c>
      <c r="Q811">
        <v>0</v>
      </c>
      <c r="R811">
        <v>8</v>
      </c>
      <c r="S811">
        <v>6</v>
      </c>
      <c r="T811">
        <v>1</v>
      </c>
      <c r="U811">
        <v>6</v>
      </c>
      <c r="V811">
        <v>3</v>
      </c>
      <c r="W811">
        <v>1</v>
      </c>
      <c r="X811">
        <v>7</v>
      </c>
      <c r="Y811">
        <v>2</v>
      </c>
      <c r="Z811">
        <v>0</v>
      </c>
      <c r="AA811">
        <v>0.38</v>
      </c>
      <c r="AB811">
        <v>0.67</v>
      </c>
      <c r="AC811">
        <v>0.12</v>
      </c>
      <c r="AD811">
        <v>0.67</v>
      </c>
    </row>
    <row r="812" spans="1:30" x14ac:dyDescent="0.25">
      <c r="A812">
        <v>366</v>
      </c>
      <c r="B812">
        <v>1573</v>
      </c>
      <c r="C812">
        <v>96</v>
      </c>
      <c r="D812">
        <v>73</v>
      </c>
      <c r="E812">
        <v>10</v>
      </c>
      <c r="F812">
        <v>0</v>
      </c>
      <c r="G812">
        <v>0</v>
      </c>
      <c r="H812">
        <v>0</v>
      </c>
      <c r="I812">
        <v>1</v>
      </c>
      <c r="J812">
        <v>0</v>
      </c>
      <c r="K812">
        <v>11</v>
      </c>
      <c r="L812">
        <v>0</v>
      </c>
      <c r="M812">
        <v>23</v>
      </c>
      <c r="N812">
        <v>1</v>
      </c>
      <c r="O812">
        <v>2</v>
      </c>
      <c r="P812">
        <v>0</v>
      </c>
      <c r="Q812">
        <v>0</v>
      </c>
      <c r="R812">
        <v>41</v>
      </c>
      <c r="S812">
        <v>24</v>
      </c>
      <c r="T812">
        <v>8</v>
      </c>
      <c r="U812">
        <v>10</v>
      </c>
      <c r="V812">
        <v>7</v>
      </c>
      <c r="W812">
        <v>2</v>
      </c>
      <c r="X812">
        <v>18</v>
      </c>
      <c r="Y812">
        <v>12</v>
      </c>
      <c r="Z812">
        <v>1</v>
      </c>
      <c r="AA812">
        <v>0.78</v>
      </c>
      <c r="AB812">
        <v>0.75</v>
      </c>
      <c r="AC812">
        <v>0.56000000000000005</v>
      </c>
      <c r="AD812">
        <v>0.5</v>
      </c>
    </row>
    <row r="813" spans="1:30" x14ac:dyDescent="0.25">
      <c r="A813">
        <v>34332</v>
      </c>
      <c r="B813">
        <v>1573</v>
      </c>
      <c r="C813">
        <v>55</v>
      </c>
      <c r="D813">
        <v>32</v>
      </c>
      <c r="E813">
        <v>5</v>
      </c>
      <c r="F813">
        <v>0</v>
      </c>
      <c r="G813">
        <v>0</v>
      </c>
      <c r="H813">
        <v>0</v>
      </c>
      <c r="I813">
        <v>2</v>
      </c>
      <c r="J813">
        <v>0</v>
      </c>
      <c r="K813">
        <v>0</v>
      </c>
      <c r="L813">
        <v>0</v>
      </c>
      <c r="M813">
        <v>11</v>
      </c>
      <c r="N813">
        <v>2</v>
      </c>
      <c r="O813">
        <v>1</v>
      </c>
      <c r="P813">
        <v>0</v>
      </c>
      <c r="Q813">
        <v>0</v>
      </c>
      <c r="R813">
        <v>27</v>
      </c>
      <c r="S813">
        <v>5</v>
      </c>
      <c r="T813">
        <v>0</v>
      </c>
      <c r="U813">
        <v>12</v>
      </c>
      <c r="V813">
        <v>5</v>
      </c>
      <c r="W813">
        <v>0</v>
      </c>
      <c r="X813">
        <v>17</v>
      </c>
      <c r="Y813">
        <v>4</v>
      </c>
      <c r="Z813">
        <v>0</v>
      </c>
      <c r="AA813">
        <v>0.59</v>
      </c>
      <c r="AB813">
        <v>0.2</v>
      </c>
      <c r="AC813">
        <v>0.37</v>
      </c>
      <c r="AD813">
        <v>0.2</v>
      </c>
    </row>
    <row r="814" spans="1:30" x14ac:dyDescent="0.25">
      <c r="A814">
        <v>57640</v>
      </c>
      <c r="B814">
        <v>1573</v>
      </c>
      <c r="C814">
        <v>52</v>
      </c>
      <c r="D814">
        <v>23</v>
      </c>
      <c r="E814">
        <v>8</v>
      </c>
      <c r="F814">
        <v>0</v>
      </c>
      <c r="G814">
        <v>0</v>
      </c>
      <c r="H814">
        <v>0</v>
      </c>
      <c r="I814">
        <v>1</v>
      </c>
      <c r="J814">
        <v>0</v>
      </c>
      <c r="K814">
        <v>0</v>
      </c>
      <c r="L814">
        <v>0</v>
      </c>
      <c r="M814">
        <v>19</v>
      </c>
      <c r="N814">
        <v>1</v>
      </c>
      <c r="O814">
        <v>0</v>
      </c>
      <c r="P814">
        <v>0</v>
      </c>
      <c r="Q814">
        <v>0</v>
      </c>
      <c r="R814">
        <v>13</v>
      </c>
      <c r="S814">
        <v>9</v>
      </c>
      <c r="T814">
        <v>1</v>
      </c>
      <c r="U814">
        <v>9</v>
      </c>
      <c r="V814">
        <v>4</v>
      </c>
      <c r="W814">
        <v>1</v>
      </c>
      <c r="X814">
        <v>11</v>
      </c>
      <c r="Y814">
        <v>6</v>
      </c>
      <c r="Z814">
        <v>0</v>
      </c>
      <c r="AA814">
        <v>0.38</v>
      </c>
      <c r="AB814">
        <v>0.67</v>
      </c>
      <c r="AC814">
        <v>0.15</v>
      </c>
      <c r="AD814">
        <v>0.33</v>
      </c>
    </row>
    <row r="815" spans="1:30" x14ac:dyDescent="0.25">
      <c r="A815">
        <v>55567</v>
      </c>
      <c r="B815">
        <v>1573</v>
      </c>
      <c r="C815">
        <v>51</v>
      </c>
      <c r="D815">
        <v>25</v>
      </c>
      <c r="E815">
        <v>7</v>
      </c>
      <c r="F815">
        <v>0</v>
      </c>
      <c r="G815">
        <v>0</v>
      </c>
      <c r="H815">
        <v>0</v>
      </c>
      <c r="I815">
        <v>1</v>
      </c>
      <c r="J815">
        <v>0</v>
      </c>
      <c r="K815">
        <v>0</v>
      </c>
      <c r="L815">
        <v>0</v>
      </c>
      <c r="M815">
        <v>14</v>
      </c>
      <c r="N815">
        <v>1</v>
      </c>
      <c r="O815">
        <v>1</v>
      </c>
      <c r="P815">
        <v>0</v>
      </c>
      <c r="Q815">
        <v>0</v>
      </c>
      <c r="R815">
        <v>17</v>
      </c>
      <c r="S815">
        <v>7</v>
      </c>
      <c r="T815">
        <v>1</v>
      </c>
      <c r="U815">
        <v>13</v>
      </c>
      <c r="V815">
        <v>6</v>
      </c>
      <c r="W815">
        <v>1</v>
      </c>
      <c r="X815">
        <v>15</v>
      </c>
      <c r="Y815">
        <v>5</v>
      </c>
      <c r="Z815">
        <v>0</v>
      </c>
      <c r="AA815">
        <v>0.28999999999999998</v>
      </c>
      <c r="AB815">
        <v>0.28999999999999998</v>
      </c>
      <c r="AC815">
        <v>0.12</v>
      </c>
      <c r="AD815">
        <v>0.28999999999999998</v>
      </c>
    </row>
    <row r="816" spans="1:30" x14ac:dyDescent="0.25">
      <c r="A816">
        <v>5093</v>
      </c>
      <c r="B816">
        <v>1573</v>
      </c>
      <c r="C816">
        <v>46</v>
      </c>
      <c r="D816">
        <v>30</v>
      </c>
      <c r="E816">
        <v>11</v>
      </c>
      <c r="F816">
        <v>0</v>
      </c>
      <c r="G816">
        <v>0</v>
      </c>
      <c r="H816">
        <v>0</v>
      </c>
      <c r="I816">
        <v>1</v>
      </c>
      <c r="J816">
        <v>0</v>
      </c>
      <c r="K816">
        <v>0</v>
      </c>
      <c r="L816">
        <v>0</v>
      </c>
      <c r="M816">
        <v>8</v>
      </c>
      <c r="N816">
        <v>1</v>
      </c>
      <c r="O816">
        <v>2</v>
      </c>
      <c r="P816">
        <v>0</v>
      </c>
      <c r="Q816">
        <v>0</v>
      </c>
      <c r="R816">
        <v>25</v>
      </c>
      <c r="S816">
        <v>4</v>
      </c>
      <c r="T816">
        <v>1</v>
      </c>
      <c r="U816">
        <v>4</v>
      </c>
      <c r="V816">
        <v>3</v>
      </c>
      <c r="W816">
        <v>1</v>
      </c>
      <c r="X816">
        <v>4</v>
      </c>
      <c r="Y816">
        <v>2</v>
      </c>
      <c r="Z816">
        <v>0</v>
      </c>
      <c r="AA816">
        <v>0.88</v>
      </c>
      <c r="AB816">
        <v>0.5</v>
      </c>
      <c r="AC816">
        <v>0.84</v>
      </c>
      <c r="AD816">
        <v>0.5</v>
      </c>
    </row>
    <row r="817" spans="1:30" x14ac:dyDescent="0.25">
      <c r="A817">
        <v>17858</v>
      </c>
      <c r="B817">
        <v>1573</v>
      </c>
      <c r="C817">
        <v>44</v>
      </c>
      <c r="D817">
        <v>28</v>
      </c>
      <c r="E817">
        <v>9</v>
      </c>
      <c r="F817">
        <v>0</v>
      </c>
      <c r="G817">
        <v>0</v>
      </c>
      <c r="H817">
        <v>1</v>
      </c>
      <c r="I817">
        <v>2</v>
      </c>
      <c r="J817">
        <v>0</v>
      </c>
      <c r="K817">
        <v>0</v>
      </c>
      <c r="L817">
        <v>0</v>
      </c>
      <c r="M817">
        <v>4</v>
      </c>
      <c r="N817">
        <v>3</v>
      </c>
      <c r="O817">
        <v>1</v>
      </c>
      <c r="P817">
        <v>0</v>
      </c>
      <c r="Q817">
        <v>0</v>
      </c>
      <c r="R817">
        <v>18</v>
      </c>
      <c r="S817">
        <v>10</v>
      </c>
      <c r="T817">
        <v>0</v>
      </c>
      <c r="U817">
        <v>2</v>
      </c>
      <c r="V817">
        <v>6</v>
      </c>
      <c r="W817">
        <v>0</v>
      </c>
      <c r="X817">
        <v>2</v>
      </c>
      <c r="Y817">
        <v>6</v>
      </c>
      <c r="Z817">
        <v>0</v>
      </c>
      <c r="AA817">
        <v>0.94</v>
      </c>
      <c r="AB817">
        <v>0.5</v>
      </c>
      <c r="AC817">
        <v>0.89</v>
      </c>
      <c r="AD817">
        <v>0.4</v>
      </c>
    </row>
    <row r="818" spans="1:30" x14ac:dyDescent="0.25">
      <c r="A818">
        <v>32219</v>
      </c>
      <c r="B818">
        <v>1573</v>
      </c>
      <c r="C818">
        <v>39</v>
      </c>
      <c r="D818">
        <v>18</v>
      </c>
      <c r="E818">
        <v>5</v>
      </c>
      <c r="F818">
        <v>0</v>
      </c>
      <c r="G818">
        <v>0</v>
      </c>
      <c r="H818">
        <v>0</v>
      </c>
      <c r="I818">
        <v>1</v>
      </c>
      <c r="J818">
        <v>0</v>
      </c>
      <c r="K818">
        <v>0</v>
      </c>
      <c r="L818">
        <v>0</v>
      </c>
      <c r="M818">
        <v>15</v>
      </c>
      <c r="N818">
        <v>1</v>
      </c>
      <c r="O818">
        <v>1</v>
      </c>
      <c r="P818">
        <v>0</v>
      </c>
      <c r="Q818">
        <v>0</v>
      </c>
      <c r="R818">
        <v>13</v>
      </c>
      <c r="S818">
        <v>5</v>
      </c>
      <c r="T818">
        <v>0</v>
      </c>
      <c r="U818">
        <v>8</v>
      </c>
      <c r="V818">
        <v>3</v>
      </c>
      <c r="W818">
        <v>0</v>
      </c>
      <c r="X818">
        <v>11</v>
      </c>
      <c r="Y818">
        <v>2</v>
      </c>
      <c r="Z818">
        <v>0</v>
      </c>
      <c r="AA818">
        <v>0.46</v>
      </c>
      <c r="AB818">
        <v>0.6</v>
      </c>
      <c r="AC818">
        <v>0.15</v>
      </c>
      <c r="AD818">
        <v>0.6</v>
      </c>
    </row>
    <row r="819" spans="1:30" x14ac:dyDescent="0.25">
      <c r="A819">
        <v>5179</v>
      </c>
      <c r="B819">
        <v>1573</v>
      </c>
      <c r="C819">
        <v>38</v>
      </c>
      <c r="D819">
        <v>23</v>
      </c>
      <c r="E819">
        <v>7</v>
      </c>
      <c r="F819">
        <v>0</v>
      </c>
      <c r="G819">
        <v>0</v>
      </c>
      <c r="H819">
        <v>0</v>
      </c>
      <c r="I819">
        <v>1</v>
      </c>
      <c r="J819">
        <v>0</v>
      </c>
      <c r="K819">
        <v>7</v>
      </c>
      <c r="L819">
        <v>0</v>
      </c>
      <c r="M819">
        <v>10</v>
      </c>
      <c r="N819">
        <v>1</v>
      </c>
      <c r="O819">
        <v>0</v>
      </c>
      <c r="P819">
        <v>0</v>
      </c>
      <c r="Q819">
        <v>0</v>
      </c>
      <c r="R819">
        <v>13</v>
      </c>
      <c r="S819">
        <v>10</v>
      </c>
      <c r="T819">
        <v>0</v>
      </c>
      <c r="U819">
        <v>10</v>
      </c>
      <c r="V819">
        <v>4</v>
      </c>
      <c r="W819">
        <v>0</v>
      </c>
      <c r="X819">
        <v>9</v>
      </c>
      <c r="Y819">
        <v>6</v>
      </c>
      <c r="Z819">
        <v>0</v>
      </c>
      <c r="AA819">
        <v>0.31</v>
      </c>
      <c r="AB819">
        <v>0.7</v>
      </c>
      <c r="AC819">
        <v>0.31</v>
      </c>
      <c r="AD819">
        <v>0.4</v>
      </c>
    </row>
    <row r="820" spans="1:30" x14ac:dyDescent="0.25">
      <c r="A820">
        <v>33322</v>
      </c>
      <c r="B820">
        <v>1573</v>
      </c>
      <c r="C820">
        <v>8</v>
      </c>
      <c r="D820">
        <v>5</v>
      </c>
      <c r="E820">
        <v>1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3</v>
      </c>
      <c r="N820">
        <v>0</v>
      </c>
      <c r="O820">
        <v>0</v>
      </c>
      <c r="P820">
        <v>0</v>
      </c>
      <c r="Q820">
        <v>0</v>
      </c>
      <c r="R820">
        <v>4</v>
      </c>
      <c r="S820">
        <v>1</v>
      </c>
      <c r="T820">
        <v>0</v>
      </c>
      <c r="U820">
        <v>4</v>
      </c>
      <c r="V820">
        <v>1</v>
      </c>
      <c r="W820">
        <v>0</v>
      </c>
      <c r="X820">
        <v>3</v>
      </c>
      <c r="Y820">
        <v>0</v>
      </c>
      <c r="Z820">
        <v>0</v>
      </c>
      <c r="AA820">
        <v>0.25</v>
      </c>
      <c r="AB820">
        <v>1</v>
      </c>
      <c r="AC820">
        <v>0.25</v>
      </c>
      <c r="AD820">
        <v>1</v>
      </c>
    </row>
    <row r="821" spans="1:30" x14ac:dyDescent="0.25">
      <c r="A821">
        <v>36431</v>
      </c>
      <c r="B821">
        <v>1572</v>
      </c>
      <c r="C821">
        <v>61</v>
      </c>
      <c r="D821">
        <v>25</v>
      </c>
      <c r="E821">
        <v>3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9</v>
      </c>
      <c r="N821">
        <v>0</v>
      </c>
      <c r="O821">
        <v>0</v>
      </c>
      <c r="P821">
        <v>0</v>
      </c>
      <c r="Q821">
        <v>0</v>
      </c>
      <c r="R821">
        <v>20</v>
      </c>
      <c r="S821">
        <v>3</v>
      </c>
      <c r="T821">
        <v>2</v>
      </c>
      <c r="U821">
        <v>12</v>
      </c>
      <c r="V821">
        <v>2</v>
      </c>
      <c r="W821">
        <v>1</v>
      </c>
      <c r="X821">
        <v>14</v>
      </c>
      <c r="Y821">
        <v>1</v>
      </c>
      <c r="Z821">
        <v>0</v>
      </c>
      <c r="AA821">
        <v>0.45</v>
      </c>
      <c r="AB821">
        <v>0.67</v>
      </c>
      <c r="AC821">
        <v>0.3</v>
      </c>
      <c r="AD821">
        <v>0.67</v>
      </c>
    </row>
    <row r="822" spans="1:30" x14ac:dyDescent="0.25">
      <c r="A822">
        <v>10791</v>
      </c>
      <c r="B822">
        <v>1572</v>
      </c>
      <c r="C822">
        <v>60</v>
      </c>
      <c r="D822">
        <v>45</v>
      </c>
      <c r="E822">
        <v>4</v>
      </c>
      <c r="F822">
        <v>0</v>
      </c>
      <c r="G822">
        <v>1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5</v>
      </c>
      <c r="N822">
        <v>1</v>
      </c>
      <c r="O822">
        <v>2</v>
      </c>
      <c r="P822">
        <v>0</v>
      </c>
      <c r="Q822">
        <v>0</v>
      </c>
      <c r="R822">
        <v>23</v>
      </c>
      <c r="S822">
        <v>22</v>
      </c>
      <c r="T822">
        <v>0</v>
      </c>
      <c r="U822">
        <v>7</v>
      </c>
      <c r="V822">
        <v>7</v>
      </c>
      <c r="W822">
        <v>0</v>
      </c>
      <c r="X822">
        <v>11</v>
      </c>
      <c r="Y822">
        <v>17</v>
      </c>
      <c r="Z822">
        <v>0</v>
      </c>
      <c r="AA822">
        <v>0.74</v>
      </c>
      <c r="AB822">
        <v>0.73</v>
      </c>
      <c r="AC822">
        <v>0.52</v>
      </c>
      <c r="AD822">
        <v>0.23</v>
      </c>
    </row>
    <row r="823" spans="1:30" x14ac:dyDescent="0.25">
      <c r="A823">
        <v>104711</v>
      </c>
      <c r="B823">
        <v>1572</v>
      </c>
      <c r="C823">
        <v>48</v>
      </c>
      <c r="D823">
        <v>21</v>
      </c>
      <c r="E823">
        <v>9</v>
      </c>
      <c r="F823">
        <v>0</v>
      </c>
      <c r="G823">
        <v>0</v>
      </c>
      <c r="H823">
        <v>1</v>
      </c>
      <c r="I823">
        <v>1</v>
      </c>
      <c r="J823">
        <v>0</v>
      </c>
      <c r="K823">
        <v>0</v>
      </c>
      <c r="L823">
        <v>0</v>
      </c>
      <c r="M823">
        <v>17</v>
      </c>
      <c r="N823">
        <v>2</v>
      </c>
      <c r="O823">
        <v>1</v>
      </c>
      <c r="P823">
        <v>0</v>
      </c>
      <c r="Q823">
        <v>0</v>
      </c>
      <c r="R823">
        <v>11</v>
      </c>
      <c r="S823">
        <v>7</v>
      </c>
      <c r="T823">
        <v>3</v>
      </c>
      <c r="U823">
        <v>7</v>
      </c>
      <c r="V823">
        <v>4</v>
      </c>
      <c r="W823">
        <v>3</v>
      </c>
      <c r="X823">
        <v>6</v>
      </c>
      <c r="Y823">
        <v>3</v>
      </c>
      <c r="Z823">
        <v>2</v>
      </c>
      <c r="AA823">
        <v>0.45</v>
      </c>
      <c r="AB823">
        <v>0.56999999999999995</v>
      </c>
      <c r="AC823">
        <v>0.45</v>
      </c>
      <c r="AD823">
        <v>0.56999999999999995</v>
      </c>
    </row>
    <row r="824" spans="1:30" x14ac:dyDescent="0.25">
      <c r="A824">
        <v>38660</v>
      </c>
      <c r="B824">
        <v>1572</v>
      </c>
      <c r="C824">
        <v>42</v>
      </c>
      <c r="D824">
        <v>27</v>
      </c>
      <c r="E824">
        <v>6</v>
      </c>
      <c r="F824">
        <v>0</v>
      </c>
      <c r="G824">
        <v>0</v>
      </c>
      <c r="H824">
        <v>1</v>
      </c>
      <c r="I824">
        <v>0</v>
      </c>
      <c r="J824">
        <v>0</v>
      </c>
      <c r="K824">
        <v>0</v>
      </c>
      <c r="L824">
        <v>0</v>
      </c>
      <c r="M824">
        <v>5</v>
      </c>
      <c r="N824">
        <v>1</v>
      </c>
      <c r="O824">
        <v>1</v>
      </c>
      <c r="P824">
        <v>0</v>
      </c>
      <c r="Q824">
        <v>0</v>
      </c>
      <c r="R824">
        <v>18</v>
      </c>
      <c r="S824">
        <v>9</v>
      </c>
      <c r="T824">
        <v>0</v>
      </c>
      <c r="U824">
        <v>10</v>
      </c>
      <c r="V824">
        <v>8</v>
      </c>
      <c r="W824">
        <v>0</v>
      </c>
      <c r="X824">
        <v>12</v>
      </c>
      <c r="Y824">
        <v>7</v>
      </c>
      <c r="Z824">
        <v>0</v>
      </c>
      <c r="AA824">
        <v>0.5</v>
      </c>
      <c r="AB824">
        <v>0.22</v>
      </c>
      <c r="AC824">
        <v>0.33</v>
      </c>
      <c r="AD824">
        <v>0.22</v>
      </c>
    </row>
    <row r="825" spans="1:30" x14ac:dyDescent="0.25">
      <c r="A825">
        <v>47390</v>
      </c>
      <c r="B825">
        <v>1571</v>
      </c>
      <c r="C825">
        <v>68</v>
      </c>
      <c r="D825">
        <v>33</v>
      </c>
      <c r="E825">
        <v>5</v>
      </c>
      <c r="F825">
        <v>0</v>
      </c>
      <c r="G825">
        <v>0</v>
      </c>
      <c r="H825">
        <v>2</v>
      </c>
      <c r="I825">
        <v>3</v>
      </c>
      <c r="J825">
        <v>0</v>
      </c>
      <c r="K825">
        <v>0</v>
      </c>
      <c r="L825">
        <v>0</v>
      </c>
      <c r="M825">
        <v>21</v>
      </c>
      <c r="N825">
        <v>5</v>
      </c>
      <c r="O825">
        <v>2</v>
      </c>
      <c r="P825">
        <v>0</v>
      </c>
      <c r="Q825">
        <v>0</v>
      </c>
      <c r="R825">
        <v>19</v>
      </c>
      <c r="S825">
        <v>11</v>
      </c>
      <c r="T825">
        <v>3</v>
      </c>
      <c r="U825">
        <v>10</v>
      </c>
      <c r="V825">
        <v>5</v>
      </c>
      <c r="W825">
        <v>2</v>
      </c>
      <c r="X825">
        <v>13</v>
      </c>
      <c r="Y825">
        <v>5</v>
      </c>
      <c r="Z825">
        <v>1</v>
      </c>
      <c r="AA825">
        <v>0.53</v>
      </c>
      <c r="AB825">
        <v>0.64</v>
      </c>
      <c r="AC825">
        <v>0.32</v>
      </c>
      <c r="AD825">
        <v>0.55000000000000004</v>
      </c>
    </row>
    <row r="826" spans="1:30" x14ac:dyDescent="0.25">
      <c r="A826">
        <v>27567</v>
      </c>
      <c r="B826">
        <v>1571</v>
      </c>
      <c r="C826">
        <v>67</v>
      </c>
      <c r="D826">
        <v>36</v>
      </c>
      <c r="E826">
        <v>5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1</v>
      </c>
      <c r="L826">
        <v>0</v>
      </c>
      <c r="M826">
        <v>9</v>
      </c>
      <c r="N826">
        <v>0</v>
      </c>
      <c r="O826">
        <v>1</v>
      </c>
      <c r="P826">
        <v>0</v>
      </c>
      <c r="Q826">
        <v>0</v>
      </c>
      <c r="R826">
        <v>24</v>
      </c>
      <c r="S826">
        <v>12</v>
      </c>
      <c r="T826">
        <v>0</v>
      </c>
      <c r="U826">
        <v>11</v>
      </c>
      <c r="V826">
        <v>7</v>
      </c>
      <c r="W826">
        <v>0</v>
      </c>
      <c r="X826">
        <v>20</v>
      </c>
      <c r="Y826">
        <v>9</v>
      </c>
      <c r="Z826">
        <v>0</v>
      </c>
      <c r="AA826">
        <v>0.57999999999999996</v>
      </c>
      <c r="AB826">
        <v>0.5</v>
      </c>
      <c r="AC826">
        <v>0.17</v>
      </c>
      <c r="AD826">
        <v>0.25</v>
      </c>
    </row>
    <row r="827" spans="1:30" x14ac:dyDescent="0.25">
      <c r="A827">
        <v>52466</v>
      </c>
      <c r="B827">
        <v>1571</v>
      </c>
      <c r="C827">
        <v>63</v>
      </c>
      <c r="D827">
        <v>31</v>
      </c>
      <c r="E827">
        <v>7</v>
      </c>
      <c r="F827">
        <v>0</v>
      </c>
      <c r="G827">
        <v>0</v>
      </c>
      <c r="H827">
        <v>0</v>
      </c>
      <c r="I827">
        <v>4</v>
      </c>
      <c r="J827">
        <v>0</v>
      </c>
      <c r="K827">
        <v>2</v>
      </c>
      <c r="L827">
        <v>0</v>
      </c>
      <c r="M827">
        <v>16</v>
      </c>
      <c r="N827">
        <v>4</v>
      </c>
      <c r="O827">
        <v>1</v>
      </c>
      <c r="P827">
        <v>0</v>
      </c>
      <c r="Q827">
        <v>1</v>
      </c>
      <c r="R827">
        <v>19</v>
      </c>
      <c r="S827">
        <v>10</v>
      </c>
      <c r="T827">
        <v>2</v>
      </c>
      <c r="U827">
        <v>15</v>
      </c>
      <c r="V827">
        <v>4</v>
      </c>
      <c r="W827">
        <v>2</v>
      </c>
      <c r="X827">
        <v>14</v>
      </c>
      <c r="Y827">
        <v>4</v>
      </c>
      <c r="Z827">
        <v>1</v>
      </c>
      <c r="AA827">
        <v>0.26</v>
      </c>
      <c r="AB827">
        <v>0.7</v>
      </c>
      <c r="AC827">
        <v>0.26</v>
      </c>
      <c r="AD827">
        <v>0.6</v>
      </c>
    </row>
    <row r="828" spans="1:30" x14ac:dyDescent="0.25">
      <c r="A828">
        <v>58305</v>
      </c>
      <c r="B828">
        <v>1571</v>
      </c>
      <c r="C828">
        <v>41</v>
      </c>
      <c r="D828">
        <v>20</v>
      </c>
      <c r="E828">
        <v>8</v>
      </c>
      <c r="F828">
        <v>0</v>
      </c>
      <c r="G828">
        <v>0</v>
      </c>
      <c r="H828">
        <v>0</v>
      </c>
      <c r="I828">
        <v>1</v>
      </c>
      <c r="J828">
        <v>0</v>
      </c>
      <c r="K828">
        <v>0</v>
      </c>
      <c r="L828">
        <v>0</v>
      </c>
      <c r="M828">
        <v>16</v>
      </c>
      <c r="N828">
        <v>1</v>
      </c>
      <c r="O828">
        <v>1</v>
      </c>
      <c r="P828">
        <v>0</v>
      </c>
      <c r="Q828">
        <v>0</v>
      </c>
      <c r="R828">
        <v>9</v>
      </c>
      <c r="S828">
        <v>8</v>
      </c>
      <c r="T828">
        <v>3</v>
      </c>
      <c r="U828">
        <v>8</v>
      </c>
      <c r="V828">
        <v>5</v>
      </c>
      <c r="W828">
        <v>1</v>
      </c>
      <c r="X828">
        <v>8</v>
      </c>
      <c r="Y828">
        <v>6</v>
      </c>
      <c r="Z828">
        <v>0</v>
      </c>
      <c r="AA828">
        <v>0.22</v>
      </c>
      <c r="AB828">
        <v>0.5</v>
      </c>
      <c r="AC828">
        <v>0.11</v>
      </c>
      <c r="AD828">
        <v>0.25</v>
      </c>
    </row>
    <row r="829" spans="1:30" x14ac:dyDescent="0.25">
      <c r="A829">
        <v>4297</v>
      </c>
      <c r="B829">
        <v>1571</v>
      </c>
      <c r="C829">
        <v>32</v>
      </c>
      <c r="D829">
        <v>20</v>
      </c>
      <c r="E829">
        <v>5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8</v>
      </c>
      <c r="N829">
        <v>0</v>
      </c>
      <c r="O829">
        <v>1</v>
      </c>
      <c r="P829">
        <v>0</v>
      </c>
      <c r="Q829">
        <v>0</v>
      </c>
      <c r="R829">
        <v>17</v>
      </c>
      <c r="S829">
        <v>3</v>
      </c>
      <c r="T829">
        <v>0</v>
      </c>
      <c r="U829">
        <v>5</v>
      </c>
      <c r="V829">
        <v>3</v>
      </c>
      <c r="W829">
        <v>0</v>
      </c>
      <c r="X829">
        <v>6</v>
      </c>
      <c r="Y829">
        <v>2</v>
      </c>
      <c r="Z829">
        <v>0</v>
      </c>
      <c r="AA829">
        <v>0.76</v>
      </c>
      <c r="AB829">
        <v>0.33</v>
      </c>
      <c r="AC829">
        <v>0.65</v>
      </c>
      <c r="AD829">
        <v>0.33</v>
      </c>
    </row>
    <row r="830" spans="1:30" x14ac:dyDescent="0.25">
      <c r="A830">
        <v>62903</v>
      </c>
      <c r="B830">
        <v>1570</v>
      </c>
      <c r="C830">
        <v>253</v>
      </c>
      <c r="D830">
        <v>175</v>
      </c>
      <c r="E830">
        <v>13</v>
      </c>
      <c r="F830">
        <v>0</v>
      </c>
      <c r="G830">
        <v>0</v>
      </c>
      <c r="H830">
        <v>0</v>
      </c>
      <c r="I830">
        <v>0</v>
      </c>
      <c r="J830">
        <v>1</v>
      </c>
      <c r="K830">
        <v>22</v>
      </c>
      <c r="L830">
        <v>0</v>
      </c>
      <c r="M830">
        <v>27</v>
      </c>
      <c r="N830">
        <v>1</v>
      </c>
      <c r="O830">
        <v>1</v>
      </c>
      <c r="P830">
        <v>3</v>
      </c>
      <c r="Q830">
        <v>2</v>
      </c>
      <c r="R830">
        <v>38</v>
      </c>
      <c r="S830">
        <v>128</v>
      </c>
      <c r="T830">
        <v>9</v>
      </c>
      <c r="U830">
        <v>14</v>
      </c>
      <c r="V830">
        <v>12</v>
      </c>
      <c r="W830">
        <v>3</v>
      </c>
      <c r="X830">
        <v>28</v>
      </c>
      <c r="Y830">
        <v>50</v>
      </c>
      <c r="Z830">
        <v>2</v>
      </c>
      <c r="AA830">
        <v>0.66</v>
      </c>
      <c r="AB830">
        <v>0.91</v>
      </c>
      <c r="AC830">
        <v>0.26</v>
      </c>
      <c r="AD830">
        <v>0.61</v>
      </c>
    </row>
    <row r="831" spans="1:30" x14ac:dyDescent="0.25">
      <c r="A831">
        <v>32125</v>
      </c>
      <c r="B831">
        <v>1570</v>
      </c>
      <c r="C831">
        <v>70</v>
      </c>
      <c r="D831">
        <v>40</v>
      </c>
      <c r="E831">
        <v>7</v>
      </c>
      <c r="F831">
        <v>0</v>
      </c>
      <c r="G831">
        <v>0</v>
      </c>
      <c r="H831">
        <v>0</v>
      </c>
      <c r="I831">
        <v>2</v>
      </c>
      <c r="J831">
        <v>0</v>
      </c>
      <c r="K831">
        <v>0</v>
      </c>
      <c r="L831">
        <v>0</v>
      </c>
      <c r="M831">
        <v>16</v>
      </c>
      <c r="N831">
        <v>2</v>
      </c>
      <c r="O831">
        <v>0</v>
      </c>
      <c r="P831">
        <v>0</v>
      </c>
      <c r="Q831">
        <v>0</v>
      </c>
      <c r="R831">
        <v>26</v>
      </c>
      <c r="S831">
        <v>12</v>
      </c>
      <c r="T831">
        <v>2</v>
      </c>
      <c r="U831">
        <v>15</v>
      </c>
      <c r="V831">
        <v>7</v>
      </c>
      <c r="W831">
        <v>1</v>
      </c>
      <c r="X831">
        <v>20</v>
      </c>
      <c r="Y831">
        <v>8</v>
      </c>
      <c r="Z831">
        <v>0</v>
      </c>
      <c r="AA831">
        <v>0.46</v>
      </c>
      <c r="AB831">
        <v>0.5</v>
      </c>
      <c r="AC831">
        <v>0.23</v>
      </c>
      <c r="AD831">
        <v>0.33</v>
      </c>
    </row>
    <row r="832" spans="1:30" x14ac:dyDescent="0.25">
      <c r="A832">
        <v>48230</v>
      </c>
      <c r="B832">
        <v>1570</v>
      </c>
      <c r="C832">
        <v>69</v>
      </c>
      <c r="D832">
        <v>30</v>
      </c>
      <c r="E832">
        <v>9</v>
      </c>
      <c r="F832">
        <v>0</v>
      </c>
      <c r="G832">
        <v>0</v>
      </c>
      <c r="H832">
        <v>0</v>
      </c>
      <c r="I832">
        <v>1</v>
      </c>
      <c r="J832">
        <v>0</v>
      </c>
      <c r="K832">
        <v>0</v>
      </c>
      <c r="L832">
        <v>1</v>
      </c>
      <c r="M832">
        <v>17</v>
      </c>
      <c r="N832">
        <v>2</v>
      </c>
      <c r="O832">
        <v>0</v>
      </c>
      <c r="P832">
        <v>0</v>
      </c>
      <c r="Q832">
        <v>0</v>
      </c>
      <c r="R832">
        <v>18</v>
      </c>
      <c r="S832">
        <v>11</v>
      </c>
      <c r="T832">
        <v>1</v>
      </c>
      <c r="U832">
        <v>13</v>
      </c>
      <c r="V832">
        <v>4</v>
      </c>
      <c r="W832">
        <v>1</v>
      </c>
      <c r="X832">
        <v>15</v>
      </c>
      <c r="Y832">
        <v>6</v>
      </c>
      <c r="Z832">
        <v>0</v>
      </c>
      <c r="AA832">
        <v>0.33</v>
      </c>
      <c r="AB832">
        <v>0.73</v>
      </c>
      <c r="AC832">
        <v>0.17</v>
      </c>
      <c r="AD832">
        <v>0.45</v>
      </c>
    </row>
    <row r="833" spans="1:30" x14ac:dyDescent="0.25">
      <c r="A833">
        <v>9536</v>
      </c>
      <c r="B833">
        <v>1570</v>
      </c>
      <c r="C833">
        <v>39</v>
      </c>
      <c r="D833">
        <v>24</v>
      </c>
      <c r="E833">
        <v>7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8</v>
      </c>
      <c r="N833">
        <v>0</v>
      </c>
      <c r="O833">
        <v>3</v>
      </c>
      <c r="P833">
        <v>0</v>
      </c>
      <c r="Q833">
        <v>0</v>
      </c>
      <c r="R833">
        <v>17</v>
      </c>
      <c r="S833">
        <v>5</v>
      </c>
      <c r="T833">
        <v>2</v>
      </c>
      <c r="U833">
        <v>10</v>
      </c>
      <c r="V833">
        <v>3</v>
      </c>
      <c r="W833">
        <v>1</v>
      </c>
      <c r="X833">
        <v>10</v>
      </c>
      <c r="Y833">
        <v>2</v>
      </c>
      <c r="Z833">
        <v>0</v>
      </c>
      <c r="AA833">
        <v>0.47</v>
      </c>
      <c r="AB833">
        <v>0.6</v>
      </c>
      <c r="AC833">
        <v>0.41</v>
      </c>
      <c r="AD833">
        <v>0.6</v>
      </c>
    </row>
    <row r="834" spans="1:30" x14ac:dyDescent="0.25">
      <c r="A834">
        <v>28997</v>
      </c>
      <c r="B834">
        <v>1569</v>
      </c>
      <c r="C834">
        <v>139</v>
      </c>
      <c r="D834">
        <v>85</v>
      </c>
      <c r="E834">
        <v>13</v>
      </c>
      <c r="F834">
        <v>0</v>
      </c>
      <c r="G834">
        <v>0</v>
      </c>
      <c r="H834">
        <v>0</v>
      </c>
      <c r="I834">
        <v>1</v>
      </c>
      <c r="J834">
        <v>1</v>
      </c>
      <c r="K834">
        <v>13</v>
      </c>
      <c r="L834">
        <v>0</v>
      </c>
      <c r="M834">
        <v>26</v>
      </c>
      <c r="N834">
        <v>2</v>
      </c>
      <c r="O834">
        <v>1</v>
      </c>
      <c r="P834">
        <v>0</v>
      </c>
      <c r="Q834">
        <v>0</v>
      </c>
      <c r="R834">
        <v>48</v>
      </c>
      <c r="S834">
        <v>31</v>
      </c>
      <c r="T834">
        <v>6</v>
      </c>
      <c r="U834">
        <v>20</v>
      </c>
      <c r="V834">
        <v>6</v>
      </c>
      <c r="W834">
        <v>2</v>
      </c>
      <c r="X834">
        <v>37</v>
      </c>
      <c r="Y834">
        <v>10</v>
      </c>
      <c r="Z834">
        <v>1</v>
      </c>
      <c r="AA834">
        <v>0.6</v>
      </c>
      <c r="AB834">
        <v>0.84</v>
      </c>
      <c r="AC834">
        <v>0.23</v>
      </c>
      <c r="AD834">
        <v>0.68</v>
      </c>
    </row>
    <row r="835" spans="1:30" x14ac:dyDescent="0.25">
      <c r="A835">
        <v>37688</v>
      </c>
      <c r="B835">
        <v>1569</v>
      </c>
      <c r="C835">
        <v>92</v>
      </c>
      <c r="D835">
        <v>44</v>
      </c>
      <c r="E835">
        <v>9</v>
      </c>
      <c r="F835">
        <v>0</v>
      </c>
      <c r="G835">
        <v>0</v>
      </c>
      <c r="H835">
        <v>0</v>
      </c>
      <c r="I835">
        <v>3</v>
      </c>
      <c r="J835">
        <v>0</v>
      </c>
      <c r="K835">
        <v>0</v>
      </c>
      <c r="L835">
        <v>0</v>
      </c>
      <c r="M835">
        <v>9</v>
      </c>
      <c r="N835">
        <v>3</v>
      </c>
      <c r="O835">
        <v>0</v>
      </c>
      <c r="P835">
        <v>0</v>
      </c>
      <c r="Q835">
        <v>0</v>
      </c>
      <c r="R835">
        <v>38</v>
      </c>
      <c r="S835">
        <v>5</v>
      </c>
      <c r="T835">
        <v>1</v>
      </c>
      <c r="U835">
        <v>11</v>
      </c>
      <c r="V835">
        <v>4</v>
      </c>
      <c r="W835">
        <v>1</v>
      </c>
      <c r="X835">
        <v>14</v>
      </c>
      <c r="Y835">
        <v>3</v>
      </c>
      <c r="Z835">
        <v>0</v>
      </c>
      <c r="AA835">
        <v>0.74</v>
      </c>
      <c r="AB835">
        <v>0.4</v>
      </c>
      <c r="AC835">
        <v>0.63</v>
      </c>
      <c r="AD835">
        <v>0.4</v>
      </c>
    </row>
    <row r="836" spans="1:30" x14ac:dyDescent="0.25">
      <c r="A836">
        <v>45532</v>
      </c>
      <c r="B836">
        <v>1569</v>
      </c>
      <c r="C836">
        <v>90</v>
      </c>
      <c r="D836">
        <v>31</v>
      </c>
      <c r="E836">
        <v>7</v>
      </c>
      <c r="F836">
        <v>0</v>
      </c>
      <c r="G836">
        <v>0</v>
      </c>
      <c r="H836">
        <v>1</v>
      </c>
      <c r="I836">
        <v>0</v>
      </c>
      <c r="J836">
        <v>0</v>
      </c>
      <c r="K836">
        <v>0</v>
      </c>
      <c r="L836">
        <v>0</v>
      </c>
      <c r="M836">
        <v>11</v>
      </c>
      <c r="N836">
        <v>1</v>
      </c>
      <c r="O836">
        <v>1</v>
      </c>
      <c r="P836">
        <v>0</v>
      </c>
      <c r="Q836">
        <v>0</v>
      </c>
      <c r="R836">
        <v>25</v>
      </c>
      <c r="S836">
        <v>5</v>
      </c>
      <c r="T836">
        <v>1</v>
      </c>
      <c r="U836">
        <v>13</v>
      </c>
      <c r="V836">
        <v>4</v>
      </c>
      <c r="W836">
        <v>1</v>
      </c>
      <c r="X836">
        <v>21</v>
      </c>
      <c r="Y836">
        <v>3</v>
      </c>
      <c r="Z836">
        <v>0</v>
      </c>
      <c r="AA836">
        <v>0.52</v>
      </c>
      <c r="AB836">
        <v>0.4</v>
      </c>
      <c r="AC836">
        <v>0.16</v>
      </c>
      <c r="AD836">
        <v>0.4</v>
      </c>
    </row>
    <row r="837" spans="1:30" x14ac:dyDescent="0.25">
      <c r="A837">
        <v>75708</v>
      </c>
      <c r="B837">
        <v>1569</v>
      </c>
      <c r="C837">
        <v>85</v>
      </c>
      <c r="D837">
        <v>36</v>
      </c>
      <c r="E837">
        <v>6</v>
      </c>
      <c r="F837">
        <v>0</v>
      </c>
      <c r="G837">
        <v>0</v>
      </c>
      <c r="H837">
        <v>0</v>
      </c>
      <c r="I837">
        <v>1</v>
      </c>
      <c r="J837">
        <v>0</v>
      </c>
      <c r="K837">
        <v>0</v>
      </c>
      <c r="L837">
        <v>0</v>
      </c>
      <c r="M837">
        <v>21</v>
      </c>
      <c r="N837">
        <v>1</v>
      </c>
      <c r="O837">
        <v>1</v>
      </c>
      <c r="P837">
        <v>0</v>
      </c>
      <c r="Q837">
        <v>1</v>
      </c>
      <c r="R837">
        <v>25</v>
      </c>
      <c r="S837">
        <v>6</v>
      </c>
      <c r="T837">
        <v>5</v>
      </c>
      <c r="U837">
        <v>14</v>
      </c>
      <c r="V837">
        <v>2</v>
      </c>
      <c r="W837">
        <v>4</v>
      </c>
      <c r="X837">
        <v>20</v>
      </c>
      <c r="Y837">
        <v>1</v>
      </c>
      <c r="Z837">
        <v>3</v>
      </c>
      <c r="AA837">
        <v>0.48</v>
      </c>
      <c r="AB837">
        <v>0.83</v>
      </c>
      <c r="AC837">
        <v>0.2</v>
      </c>
      <c r="AD837">
        <v>0.83</v>
      </c>
    </row>
    <row r="838" spans="1:30" x14ac:dyDescent="0.25">
      <c r="A838">
        <v>79720</v>
      </c>
      <c r="B838">
        <v>1569</v>
      </c>
      <c r="C838">
        <v>74</v>
      </c>
      <c r="D838">
        <v>24</v>
      </c>
      <c r="E838">
        <v>10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14</v>
      </c>
      <c r="N838">
        <v>0</v>
      </c>
      <c r="O838">
        <v>1</v>
      </c>
      <c r="P838">
        <v>0</v>
      </c>
      <c r="Q838">
        <v>0</v>
      </c>
      <c r="R838">
        <v>19</v>
      </c>
      <c r="S838">
        <v>3</v>
      </c>
      <c r="T838">
        <v>2</v>
      </c>
      <c r="U838">
        <v>10</v>
      </c>
      <c r="V838">
        <v>3</v>
      </c>
      <c r="W838">
        <v>2</v>
      </c>
      <c r="X838">
        <v>14</v>
      </c>
      <c r="Y838">
        <v>2</v>
      </c>
      <c r="Z838">
        <v>1</v>
      </c>
      <c r="AA838">
        <v>0.53</v>
      </c>
      <c r="AB838">
        <v>0.33</v>
      </c>
      <c r="AC838">
        <v>0.26</v>
      </c>
      <c r="AD838">
        <v>0.33</v>
      </c>
    </row>
    <row r="839" spans="1:30" x14ac:dyDescent="0.25">
      <c r="A839">
        <v>5675</v>
      </c>
      <c r="B839">
        <v>1569</v>
      </c>
      <c r="C839">
        <v>71</v>
      </c>
      <c r="D839">
        <v>54</v>
      </c>
      <c r="E839">
        <v>10</v>
      </c>
      <c r="F839">
        <v>0</v>
      </c>
      <c r="G839">
        <v>0</v>
      </c>
      <c r="H839">
        <v>0</v>
      </c>
      <c r="I839">
        <v>1</v>
      </c>
      <c r="J839">
        <v>0</v>
      </c>
      <c r="K839">
        <v>27</v>
      </c>
      <c r="L839">
        <v>0</v>
      </c>
      <c r="M839">
        <v>15</v>
      </c>
      <c r="N839">
        <v>1</v>
      </c>
      <c r="O839">
        <v>0</v>
      </c>
      <c r="P839">
        <v>0</v>
      </c>
      <c r="Q839">
        <v>0</v>
      </c>
      <c r="R839">
        <v>14</v>
      </c>
      <c r="S839">
        <v>37</v>
      </c>
      <c r="T839">
        <v>3</v>
      </c>
      <c r="U839">
        <v>7</v>
      </c>
      <c r="V839">
        <v>10</v>
      </c>
      <c r="W839">
        <v>1</v>
      </c>
      <c r="X839">
        <v>8</v>
      </c>
      <c r="Y839">
        <v>22</v>
      </c>
      <c r="Z839">
        <v>0</v>
      </c>
      <c r="AA839">
        <v>0.56999999999999995</v>
      </c>
      <c r="AB839">
        <v>0.76</v>
      </c>
      <c r="AC839">
        <v>0.43</v>
      </c>
      <c r="AD839">
        <v>0.41</v>
      </c>
    </row>
    <row r="840" spans="1:30" x14ac:dyDescent="0.25">
      <c r="A840">
        <v>36584</v>
      </c>
      <c r="B840">
        <v>1569</v>
      </c>
      <c r="C840">
        <v>50</v>
      </c>
      <c r="D840">
        <v>24</v>
      </c>
      <c r="E840">
        <v>3</v>
      </c>
      <c r="F840">
        <v>0</v>
      </c>
      <c r="G840">
        <v>0</v>
      </c>
      <c r="H840">
        <v>0</v>
      </c>
      <c r="I840">
        <v>1</v>
      </c>
      <c r="J840">
        <v>0</v>
      </c>
      <c r="K840">
        <v>0</v>
      </c>
      <c r="L840">
        <v>0</v>
      </c>
      <c r="M840">
        <v>14</v>
      </c>
      <c r="N840">
        <v>1</v>
      </c>
      <c r="O840">
        <v>0</v>
      </c>
      <c r="P840">
        <v>0</v>
      </c>
      <c r="Q840">
        <v>0</v>
      </c>
      <c r="R840">
        <v>17</v>
      </c>
      <c r="S840">
        <v>6</v>
      </c>
      <c r="T840">
        <v>1</v>
      </c>
      <c r="U840">
        <v>10</v>
      </c>
      <c r="V840">
        <v>4</v>
      </c>
      <c r="W840">
        <v>1</v>
      </c>
      <c r="X840">
        <v>13</v>
      </c>
      <c r="Y840">
        <v>4</v>
      </c>
      <c r="Z840">
        <v>0</v>
      </c>
      <c r="AA840">
        <v>0.47</v>
      </c>
      <c r="AB840">
        <v>0.5</v>
      </c>
      <c r="AC840">
        <v>0.24</v>
      </c>
      <c r="AD840">
        <v>0.33</v>
      </c>
    </row>
    <row r="841" spans="1:30" x14ac:dyDescent="0.25">
      <c r="A841">
        <v>25149</v>
      </c>
      <c r="B841">
        <v>1569</v>
      </c>
      <c r="C841">
        <v>41</v>
      </c>
      <c r="D841">
        <v>29</v>
      </c>
      <c r="E841">
        <v>7</v>
      </c>
      <c r="F841">
        <v>0</v>
      </c>
      <c r="G841">
        <v>0</v>
      </c>
      <c r="H841">
        <v>0</v>
      </c>
      <c r="I841">
        <v>1</v>
      </c>
      <c r="J841">
        <v>0</v>
      </c>
      <c r="K841">
        <v>0</v>
      </c>
      <c r="L841">
        <v>0</v>
      </c>
      <c r="M841">
        <v>7</v>
      </c>
      <c r="N841">
        <v>1</v>
      </c>
      <c r="O841">
        <v>0</v>
      </c>
      <c r="P841">
        <v>0</v>
      </c>
      <c r="Q841">
        <v>0</v>
      </c>
      <c r="R841">
        <v>24</v>
      </c>
      <c r="S841">
        <v>5</v>
      </c>
      <c r="T841">
        <v>0</v>
      </c>
      <c r="U841">
        <v>6</v>
      </c>
      <c r="V841">
        <v>4</v>
      </c>
      <c r="W841">
        <v>0</v>
      </c>
      <c r="X841">
        <v>6</v>
      </c>
      <c r="Y841">
        <v>3</v>
      </c>
      <c r="Z841">
        <v>0</v>
      </c>
      <c r="AA841">
        <v>0.79</v>
      </c>
      <c r="AB841">
        <v>0.4</v>
      </c>
      <c r="AC841">
        <v>0.75</v>
      </c>
      <c r="AD841">
        <v>0.4</v>
      </c>
    </row>
    <row r="842" spans="1:30" x14ac:dyDescent="0.25">
      <c r="A842">
        <v>6678</v>
      </c>
      <c r="B842">
        <v>1569</v>
      </c>
      <c r="C842">
        <v>36</v>
      </c>
      <c r="D842">
        <v>23</v>
      </c>
      <c r="E842">
        <v>9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12</v>
      </c>
      <c r="N842">
        <v>0</v>
      </c>
      <c r="O842">
        <v>1</v>
      </c>
      <c r="P842">
        <v>0</v>
      </c>
      <c r="Q842">
        <v>1</v>
      </c>
      <c r="R842">
        <v>11</v>
      </c>
      <c r="S842">
        <v>9</v>
      </c>
      <c r="T842">
        <v>3</v>
      </c>
      <c r="U842">
        <v>8</v>
      </c>
      <c r="V842">
        <v>5</v>
      </c>
      <c r="W842">
        <v>2</v>
      </c>
      <c r="X842">
        <v>8</v>
      </c>
      <c r="Y842">
        <v>4</v>
      </c>
      <c r="Z842">
        <v>1</v>
      </c>
      <c r="AA842">
        <v>0.36</v>
      </c>
      <c r="AB842">
        <v>0.56000000000000005</v>
      </c>
      <c r="AC842">
        <v>0.27</v>
      </c>
      <c r="AD842">
        <v>0.56000000000000005</v>
      </c>
    </row>
    <row r="843" spans="1:30" x14ac:dyDescent="0.25">
      <c r="A843">
        <v>37892</v>
      </c>
      <c r="B843">
        <v>1568</v>
      </c>
      <c r="C843">
        <v>95</v>
      </c>
      <c r="D843">
        <v>47</v>
      </c>
      <c r="E843">
        <v>8</v>
      </c>
      <c r="F843">
        <v>0</v>
      </c>
      <c r="G843">
        <v>0</v>
      </c>
      <c r="H843">
        <v>0</v>
      </c>
      <c r="I843">
        <v>1</v>
      </c>
      <c r="J843">
        <v>0</v>
      </c>
      <c r="K843">
        <v>0</v>
      </c>
      <c r="L843">
        <v>0</v>
      </c>
      <c r="M843">
        <v>7</v>
      </c>
      <c r="N843">
        <v>1</v>
      </c>
      <c r="O843">
        <v>0</v>
      </c>
      <c r="P843">
        <v>0</v>
      </c>
      <c r="Q843">
        <v>0</v>
      </c>
      <c r="R843">
        <v>40</v>
      </c>
      <c r="S843">
        <v>7</v>
      </c>
      <c r="T843">
        <v>0</v>
      </c>
      <c r="U843">
        <v>19</v>
      </c>
      <c r="V843">
        <v>4</v>
      </c>
      <c r="W843">
        <v>0</v>
      </c>
      <c r="X843">
        <v>29</v>
      </c>
      <c r="Y843">
        <v>4</v>
      </c>
      <c r="Z843">
        <v>0</v>
      </c>
      <c r="AA843">
        <v>0.55000000000000004</v>
      </c>
      <c r="AB843">
        <v>0.56999999999999995</v>
      </c>
      <c r="AC843">
        <v>0.28000000000000003</v>
      </c>
      <c r="AD843">
        <v>0.43</v>
      </c>
    </row>
    <row r="844" spans="1:30" x14ac:dyDescent="0.25">
      <c r="A844">
        <v>94339</v>
      </c>
      <c r="B844">
        <v>1568</v>
      </c>
      <c r="C844">
        <v>93</v>
      </c>
      <c r="D844">
        <v>60</v>
      </c>
      <c r="E844">
        <v>7</v>
      </c>
      <c r="F844">
        <v>0</v>
      </c>
      <c r="G844">
        <v>0</v>
      </c>
      <c r="H844">
        <v>0</v>
      </c>
      <c r="I844">
        <v>2</v>
      </c>
      <c r="J844">
        <v>0</v>
      </c>
      <c r="K844">
        <v>18</v>
      </c>
      <c r="L844">
        <v>0</v>
      </c>
      <c r="M844">
        <v>24</v>
      </c>
      <c r="N844">
        <v>2</v>
      </c>
      <c r="O844">
        <v>3</v>
      </c>
      <c r="P844">
        <v>0</v>
      </c>
      <c r="Q844">
        <v>0</v>
      </c>
      <c r="R844">
        <v>17</v>
      </c>
      <c r="S844">
        <v>39</v>
      </c>
      <c r="T844">
        <v>4</v>
      </c>
      <c r="U844">
        <v>4</v>
      </c>
      <c r="V844">
        <v>10</v>
      </c>
      <c r="W844">
        <v>2</v>
      </c>
      <c r="X844">
        <v>7</v>
      </c>
      <c r="Y844">
        <v>24</v>
      </c>
      <c r="Z844">
        <v>1</v>
      </c>
      <c r="AA844">
        <v>0.82</v>
      </c>
      <c r="AB844">
        <v>0.77</v>
      </c>
      <c r="AC844">
        <v>0.59</v>
      </c>
      <c r="AD844">
        <v>0.38</v>
      </c>
    </row>
    <row r="845" spans="1:30" x14ac:dyDescent="0.25">
      <c r="A845">
        <v>71505</v>
      </c>
      <c r="B845">
        <v>1568</v>
      </c>
      <c r="C845">
        <v>71</v>
      </c>
      <c r="D845">
        <v>40</v>
      </c>
      <c r="E845">
        <v>8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17</v>
      </c>
      <c r="N845">
        <v>0</v>
      </c>
      <c r="O845">
        <v>0</v>
      </c>
      <c r="P845">
        <v>0</v>
      </c>
      <c r="Q845">
        <v>2</v>
      </c>
      <c r="R845">
        <v>24</v>
      </c>
      <c r="S845">
        <v>9</v>
      </c>
      <c r="T845">
        <v>7</v>
      </c>
      <c r="U845">
        <v>16</v>
      </c>
      <c r="V845">
        <v>6</v>
      </c>
      <c r="W845">
        <v>2</v>
      </c>
      <c r="X845">
        <v>19</v>
      </c>
      <c r="Y845">
        <v>7</v>
      </c>
      <c r="Z845">
        <v>2</v>
      </c>
      <c r="AA845">
        <v>0.38</v>
      </c>
      <c r="AB845">
        <v>0.44</v>
      </c>
      <c r="AC845">
        <v>0.21</v>
      </c>
      <c r="AD845">
        <v>0.22</v>
      </c>
    </row>
    <row r="846" spans="1:30" x14ac:dyDescent="0.25">
      <c r="A846">
        <v>4887</v>
      </c>
      <c r="B846">
        <v>1568</v>
      </c>
      <c r="C846">
        <v>62</v>
      </c>
      <c r="D846">
        <v>38</v>
      </c>
      <c r="E846">
        <v>10</v>
      </c>
      <c r="F846">
        <v>0</v>
      </c>
      <c r="G846">
        <v>0</v>
      </c>
      <c r="H846">
        <v>1</v>
      </c>
      <c r="I846">
        <v>1</v>
      </c>
      <c r="J846">
        <v>0</v>
      </c>
      <c r="K846">
        <v>0</v>
      </c>
      <c r="L846">
        <v>0</v>
      </c>
      <c r="M846">
        <v>10</v>
      </c>
      <c r="N846">
        <v>2</v>
      </c>
      <c r="O846">
        <v>1</v>
      </c>
      <c r="P846">
        <v>3</v>
      </c>
      <c r="Q846">
        <v>0</v>
      </c>
      <c r="R846">
        <v>26</v>
      </c>
      <c r="S846">
        <v>12</v>
      </c>
      <c r="T846">
        <v>0</v>
      </c>
      <c r="U846">
        <v>6</v>
      </c>
      <c r="V846">
        <v>6</v>
      </c>
      <c r="W846">
        <v>0</v>
      </c>
      <c r="X846">
        <v>8</v>
      </c>
      <c r="Y846">
        <v>10</v>
      </c>
      <c r="Z846">
        <v>0</v>
      </c>
      <c r="AA846">
        <v>0.81</v>
      </c>
      <c r="AB846">
        <v>0.57999999999999996</v>
      </c>
      <c r="AC846">
        <v>0.69</v>
      </c>
      <c r="AD846">
        <v>0.17</v>
      </c>
    </row>
    <row r="847" spans="1:30" x14ac:dyDescent="0.25">
      <c r="A847">
        <v>58545</v>
      </c>
      <c r="B847">
        <v>1568</v>
      </c>
      <c r="C847">
        <v>50</v>
      </c>
      <c r="D847">
        <v>29</v>
      </c>
      <c r="E847">
        <v>1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15</v>
      </c>
      <c r="N847">
        <v>0</v>
      </c>
      <c r="O847">
        <v>0</v>
      </c>
      <c r="P847">
        <v>0</v>
      </c>
      <c r="Q847">
        <v>0</v>
      </c>
      <c r="R847">
        <v>19</v>
      </c>
      <c r="S847">
        <v>9</v>
      </c>
      <c r="T847">
        <v>1</v>
      </c>
      <c r="U847">
        <v>12</v>
      </c>
      <c r="V847">
        <v>3</v>
      </c>
      <c r="W847">
        <v>1</v>
      </c>
      <c r="X847">
        <v>14</v>
      </c>
      <c r="Y847">
        <v>3</v>
      </c>
      <c r="Z847">
        <v>0</v>
      </c>
      <c r="AA847">
        <v>0.42</v>
      </c>
      <c r="AB847">
        <v>0.78</v>
      </c>
      <c r="AC847">
        <v>0.26</v>
      </c>
      <c r="AD847">
        <v>0.67</v>
      </c>
    </row>
    <row r="848" spans="1:30" x14ac:dyDescent="0.25">
      <c r="A848">
        <v>26799</v>
      </c>
      <c r="B848">
        <v>1568</v>
      </c>
      <c r="C848">
        <v>49</v>
      </c>
      <c r="D848">
        <v>26</v>
      </c>
      <c r="E848">
        <v>10</v>
      </c>
      <c r="F848">
        <v>0</v>
      </c>
      <c r="G848">
        <v>0</v>
      </c>
      <c r="H848">
        <v>1</v>
      </c>
      <c r="I848">
        <v>0</v>
      </c>
      <c r="J848">
        <v>0</v>
      </c>
      <c r="K848">
        <v>0</v>
      </c>
      <c r="L848">
        <v>0</v>
      </c>
      <c r="M848">
        <v>9</v>
      </c>
      <c r="N848">
        <v>1</v>
      </c>
      <c r="O848">
        <v>0</v>
      </c>
      <c r="P848">
        <v>0</v>
      </c>
      <c r="Q848">
        <v>0</v>
      </c>
      <c r="R848">
        <v>16</v>
      </c>
      <c r="S848">
        <v>10</v>
      </c>
      <c r="T848">
        <v>0</v>
      </c>
      <c r="U848">
        <v>6</v>
      </c>
      <c r="V848">
        <v>4</v>
      </c>
      <c r="W848">
        <v>0</v>
      </c>
      <c r="X848">
        <v>9</v>
      </c>
      <c r="Y848">
        <v>6</v>
      </c>
      <c r="Z848">
        <v>0</v>
      </c>
      <c r="AA848">
        <v>0.69</v>
      </c>
      <c r="AB848">
        <v>0.7</v>
      </c>
      <c r="AC848">
        <v>0.44</v>
      </c>
      <c r="AD848">
        <v>0.4</v>
      </c>
    </row>
    <row r="849" spans="1:30" x14ac:dyDescent="0.25">
      <c r="A849">
        <v>2792</v>
      </c>
      <c r="B849">
        <v>1568</v>
      </c>
      <c r="C849">
        <v>49</v>
      </c>
      <c r="D849">
        <v>34</v>
      </c>
      <c r="E849">
        <v>6</v>
      </c>
      <c r="F849">
        <v>0</v>
      </c>
      <c r="G849">
        <v>0</v>
      </c>
      <c r="H849">
        <v>0</v>
      </c>
      <c r="I849">
        <v>1</v>
      </c>
      <c r="J849">
        <v>0</v>
      </c>
      <c r="K849">
        <v>0</v>
      </c>
      <c r="L849">
        <v>0</v>
      </c>
      <c r="M849">
        <v>7</v>
      </c>
      <c r="N849">
        <v>1</v>
      </c>
      <c r="O849">
        <v>0</v>
      </c>
      <c r="P849">
        <v>0</v>
      </c>
      <c r="Q849">
        <v>0</v>
      </c>
      <c r="R849">
        <v>25</v>
      </c>
      <c r="S849">
        <v>9</v>
      </c>
      <c r="T849">
        <v>0</v>
      </c>
      <c r="U849">
        <v>5</v>
      </c>
      <c r="V849">
        <v>5</v>
      </c>
      <c r="W849">
        <v>0</v>
      </c>
      <c r="X849">
        <v>8</v>
      </c>
      <c r="Y849">
        <v>6</v>
      </c>
      <c r="Z849">
        <v>0</v>
      </c>
      <c r="AA849">
        <v>0.84</v>
      </c>
      <c r="AB849">
        <v>0.56000000000000005</v>
      </c>
      <c r="AC849">
        <v>0.68</v>
      </c>
      <c r="AD849">
        <v>0.33</v>
      </c>
    </row>
    <row r="850" spans="1:30" x14ac:dyDescent="0.25">
      <c r="A850">
        <v>43440</v>
      </c>
      <c r="B850">
        <v>1568</v>
      </c>
      <c r="C850">
        <v>40</v>
      </c>
      <c r="D850">
        <v>18</v>
      </c>
      <c r="E850">
        <v>3</v>
      </c>
      <c r="F850">
        <v>0</v>
      </c>
      <c r="G850">
        <v>0</v>
      </c>
      <c r="H850">
        <v>0</v>
      </c>
      <c r="I850">
        <v>3</v>
      </c>
      <c r="J850">
        <v>0</v>
      </c>
      <c r="K850">
        <v>0</v>
      </c>
      <c r="L850">
        <v>0</v>
      </c>
      <c r="M850">
        <v>13</v>
      </c>
      <c r="N850">
        <v>3</v>
      </c>
      <c r="O850">
        <v>1</v>
      </c>
      <c r="P850">
        <v>0</v>
      </c>
      <c r="Q850">
        <v>0</v>
      </c>
      <c r="R850">
        <v>4</v>
      </c>
      <c r="S850">
        <v>11</v>
      </c>
      <c r="T850">
        <v>3</v>
      </c>
      <c r="U850">
        <v>4</v>
      </c>
      <c r="V850">
        <v>6</v>
      </c>
      <c r="W850">
        <v>3</v>
      </c>
      <c r="X850">
        <v>3</v>
      </c>
      <c r="Y850">
        <v>6</v>
      </c>
      <c r="Z850">
        <v>2</v>
      </c>
      <c r="AA850">
        <v>0.25</v>
      </c>
      <c r="AB850">
        <v>0.55000000000000004</v>
      </c>
      <c r="AC850">
        <v>0.25</v>
      </c>
      <c r="AD850">
        <v>0.45</v>
      </c>
    </row>
    <row r="851" spans="1:30" x14ac:dyDescent="0.25">
      <c r="A851">
        <v>3599</v>
      </c>
      <c r="B851">
        <v>1568</v>
      </c>
      <c r="C851">
        <v>37</v>
      </c>
      <c r="D851">
        <v>23</v>
      </c>
      <c r="E851">
        <v>5</v>
      </c>
      <c r="F851">
        <v>0</v>
      </c>
      <c r="G851">
        <v>0</v>
      </c>
      <c r="H851">
        <v>0</v>
      </c>
      <c r="I851">
        <v>1</v>
      </c>
      <c r="J851">
        <v>0</v>
      </c>
      <c r="K851">
        <v>0</v>
      </c>
      <c r="L851">
        <v>0</v>
      </c>
      <c r="M851">
        <v>9</v>
      </c>
      <c r="N851">
        <v>1</v>
      </c>
      <c r="O851">
        <v>0</v>
      </c>
      <c r="P851">
        <v>0</v>
      </c>
      <c r="Q851">
        <v>0</v>
      </c>
      <c r="R851">
        <v>13</v>
      </c>
      <c r="S851">
        <v>9</v>
      </c>
      <c r="T851">
        <v>1</v>
      </c>
      <c r="U851">
        <v>9</v>
      </c>
      <c r="V851">
        <v>4</v>
      </c>
      <c r="W851">
        <v>1</v>
      </c>
      <c r="X851">
        <v>9</v>
      </c>
      <c r="Y851">
        <v>4</v>
      </c>
      <c r="Z851">
        <v>0</v>
      </c>
      <c r="AA851">
        <v>0.38</v>
      </c>
      <c r="AB851">
        <v>0.67</v>
      </c>
      <c r="AC851">
        <v>0.31</v>
      </c>
      <c r="AD851">
        <v>0.56000000000000005</v>
      </c>
    </row>
    <row r="852" spans="1:30" x14ac:dyDescent="0.25">
      <c r="A852">
        <v>86918</v>
      </c>
      <c r="B852">
        <v>1568</v>
      </c>
      <c r="C852">
        <v>36</v>
      </c>
      <c r="D852">
        <v>23</v>
      </c>
      <c r="E852">
        <v>5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16</v>
      </c>
      <c r="N852">
        <v>0</v>
      </c>
      <c r="O852">
        <v>2</v>
      </c>
      <c r="P852">
        <v>0</v>
      </c>
      <c r="Q852">
        <v>0</v>
      </c>
      <c r="R852">
        <v>10</v>
      </c>
      <c r="S852">
        <v>12</v>
      </c>
      <c r="T852">
        <v>1</v>
      </c>
      <c r="U852">
        <v>6</v>
      </c>
      <c r="V852">
        <v>6</v>
      </c>
      <c r="W852">
        <v>1</v>
      </c>
      <c r="X852">
        <v>7</v>
      </c>
      <c r="Y852">
        <v>7</v>
      </c>
      <c r="Z852">
        <v>0</v>
      </c>
      <c r="AA852">
        <v>0.5</v>
      </c>
      <c r="AB852">
        <v>0.57999999999999996</v>
      </c>
      <c r="AC852">
        <v>0.3</v>
      </c>
      <c r="AD852">
        <v>0.42</v>
      </c>
    </row>
    <row r="853" spans="1:30" x14ac:dyDescent="0.25">
      <c r="A853">
        <v>4897</v>
      </c>
      <c r="B853">
        <v>1568</v>
      </c>
      <c r="C853">
        <v>31</v>
      </c>
      <c r="D853">
        <v>21</v>
      </c>
      <c r="E853">
        <v>4</v>
      </c>
      <c r="F853">
        <v>0</v>
      </c>
      <c r="G853">
        <v>0</v>
      </c>
      <c r="H853">
        <v>0</v>
      </c>
      <c r="I853">
        <v>1</v>
      </c>
      <c r="J853">
        <v>0</v>
      </c>
      <c r="K853">
        <v>0</v>
      </c>
      <c r="L853">
        <v>0</v>
      </c>
      <c r="M853">
        <v>10</v>
      </c>
      <c r="N853">
        <v>1</v>
      </c>
      <c r="O853">
        <v>1</v>
      </c>
      <c r="P853">
        <v>0</v>
      </c>
      <c r="Q853">
        <v>0</v>
      </c>
      <c r="R853">
        <v>11</v>
      </c>
      <c r="S853">
        <v>10</v>
      </c>
      <c r="T853">
        <v>0</v>
      </c>
      <c r="U853">
        <v>6</v>
      </c>
      <c r="V853">
        <v>7</v>
      </c>
      <c r="W853">
        <v>0</v>
      </c>
      <c r="X853">
        <v>7</v>
      </c>
      <c r="Y853">
        <v>7</v>
      </c>
      <c r="Z853">
        <v>0</v>
      </c>
      <c r="AA853">
        <v>0.55000000000000004</v>
      </c>
      <c r="AB853">
        <v>0.4</v>
      </c>
      <c r="AC853">
        <v>0.36</v>
      </c>
      <c r="AD853">
        <v>0.3</v>
      </c>
    </row>
    <row r="854" spans="1:30" x14ac:dyDescent="0.25">
      <c r="A854">
        <v>19928</v>
      </c>
      <c r="B854">
        <v>1568</v>
      </c>
      <c r="C854">
        <v>24</v>
      </c>
      <c r="D854">
        <v>13</v>
      </c>
      <c r="E854">
        <v>6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7</v>
      </c>
      <c r="N854">
        <v>0</v>
      </c>
      <c r="O854">
        <v>1</v>
      </c>
      <c r="P854">
        <v>0</v>
      </c>
      <c r="Q854">
        <v>0</v>
      </c>
      <c r="R854">
        <v>9</v>
      </c>
      <c r="S854">
        <v>4</v>
      </c>
      <c r="T854">
        <v>0</v>
      </c>
      <c r="U854">
        <v>5</v>
      </c>
      <c r="V854">
        <v>3</v>
      </c>
      <c r="W854">
        <v>0</v>
      </c>
      <c r="X854">
        <v>5</v>
      </c>
      <c r="Y854">
        <v>2</v>
      </c>
      <c r="Z854">
        <v>0</v>
      </c>
      <c r="AA854">
        <v>0.56000000000000005</v>
      </c>
      <c r="AB854">
        <v>0.5</v>
      </c>
      <c r="AC854">
        <v>0.44</v>
      </c>
      <c r="AD854">
        <v>0.5</v>
      </c>
    </row>
    <row r="855" spans="1:30" x14ac:dyDescent="0.25">
      <c r="A855">
        <v>15099</v>
      </c>
      <c r="B855">
        <v>1568</v>
      </c>
      <c r="C855">
        <v>21</v>
      </c>
      <c r="D855">
        <v>10</v>
      </c>
      <c r="E855">
        <v>3</v>
      </c>
      <c r="F855">
        <v>0</v>
      </c>
      <c r="G855">
        <v>0</v>
      </c>
      <c r="H855">
        <v>1</v>
      </c>
      <c r="I855">
        <v>1</v>
      </c>
      <c r="J855">
        <v>0</v>
      </c>
      <c r="K855">
        <v>0</v>
      </c>
      <c r="L855">
        <v>0</v>
      </c>
      <c r="M855">
        <v>4</v>
      </c>
      <c r="N855">
        <v>2</v>
      </c>
      <c r="O855">
        <v>1</v>
      </c>
      <c r="P855">
        <v>0</v>
      </c>
      <c r="Q855">
        <v>0</v>
      </c>
      <c r="R855">
        <v>4</v>
      </c>
      <c r="S855">
        <v>5</v>
      </c>
      <c r="T855">
        <v>1</v>
      </c>
      <c r="U855">
        <v>4</v>
      </c>
      <c r="V855">
        <v>1</v>
      </c>
      <c r="W855">
        <v>1</v>
      </c>
      <c r="X855">
        <v>3</v>
      </c>
      <c r="Y855">
        <v>0</v>
      </c>
      <c r="Z855">
        <v>0</v>
      </c>
      <c r="AA855">
        <v>0.25</v>
      </c>
      <c r="AB855">
        <v>1</v>
      </c>
      <c r="AC855">
        <v>0.25</v>
      </c>
      <c r="AD855">
        <v>1</v>
      </c>
    </row>
    <row r="856" spans="1:30" x14ac:dyDescent="0.25">
      <c r="A856">
        <v>27380</v>
      </c>
      <c r="B856">
        <v>1567</v>
      </c>
      <c r="C856">
        <v>91</v>
      </c>
      <c r="D856">
        <v>42</v>
      </c>
      <c r="E856">
        <v>8</v>
      </c>
      <c r="F856">
        <v>0</v>
      </c>
      <c r="G856">
        <v>0</v>
      </c>
      <c r="H856">
        <v>1</v>
      </c>
      <c r="I856">
        <v>2</v>
      </c>
      <c r="J856">
        <v>0</v>
      </c>
      <c r="K856">
        <v>0</v>
      </c>
      <c r="L856">
        <v>0</v>
      </c>
      <c r="M856">
        <v>12</v>
      </c>
      <c r="N856">
        <v>3</v>
      </c>
      <c r="O856">
        <v>0</v>
      </c>
      <c r="P856">
        <v>0</v>
      </c>
      <c r="Q856">
        <v>0</v>
      </c>
      <c r="R856">
        <v>33</v>
      </c>
      <c r="S856">
        <v>7</v>
      </c>
      <c r="T856">
        <v>2</v>
      </c>
      <c r="U856">
        <v>20</v>
      </c>
      <c r="V856">
        <v>5</v>
      </c>
      <c r="W856">
        <v>1</v>
      </c>
      <c r="X856">
        <v>30</v>
      </c>
      <c r="Y856">
        <v>5</v>
      </c>
      <c r="Z856">
        <v>0</v>
      </c>
      <c r="AA856">
        <v>0.42</v>
      </c>
      <c r="AB856">
        <v>0.43</v>
      </c>
      <c r="AC856">
        <v>0.09</v>
      </c>
      <c r="AD856">
        <v>0.28999999999999998</v>
      </c>
    </row>
    <row r="857" spans="1:30" x14ac:dyDescent="0.25">
      <c r="A857">
        <v>84191</v>
      </c>
      <c r="B857">
        <v>1567</v>
      </c>
      <c r="C857">
        <v>83</v>
      </c>
      <c r="D857">
        <v>32</v>
      </c>
      <c r="E857">
        <v>11</v>
      </c>
      <c r="F857">
        <v>0</v>
      </c>
      <c r="G857">
        <v>0</v>
      </c>
      <c r="H857">
        <v>0</v>
      </c>
      <c r="I857">
        <v>2</v>
      </c>
      <c r="J857">
        <v>0</v>
      </c>
      <c r="K857">
        <v>0</v>
      </c>
      <c r="L857">
        <v>0</v>
      </c>
      <c r="M857">
        <v>15</v>
      </c>
      <c r="N857">
        <v>2</v>
      </c>
      <c r="O857">
        <v>0</v>
      </c>
      <c r="P857">
        <v>0</v>
      </c>
      <c r="Q857">
        <v>0</v>
      </c>
      <c r="R857">
        <v>29</v>
      </c>
      <c r="S857">
        <v>3</v>
      </c>
      <c r="T857">
        <v>0</v>
      </c>
      <c r="U857">
        <v>11</v>
      </c>
      <c r="V857">
        <v>3</v>
      </c>
      <c r="W857">
        <v>0</v>
      </c>
      <c r="X857">
        <v>16</v>
      </c>
      <c r="Y857">
        <v>2</v>
      </c>
      <c r="Z857">
        <v>0</v>
      </c>
      <c r="AA857">
        <v>0.66</v>
      </c>
      <c r="AB857">
        <v>0.33</v>
      </c>
      <c r="AC857">
        <v>0.45</v>
      </c>
      <c r="AD857">
        <v>0.33</v>
      </c>
    </row>
    <row r="858" spans="1:30" x14ac:dyDescent="0.25">
      <c r="A858">
        <v>26172</v>
      </c>
      <c r="B858">
        <v>1567</v>
      </c>
      <c r="C858">
        <v>79</v>
      </c>
      <c r="D858">
        <v>59</v>
      </c>
      <c r="E858">
        <v>12</v>
      </c>
      <c r="F858">
        <v>0</v>
      </c>
      <c r="G858">
        <v>0</v>
      </c>
      <c r="H858">
        <v>1</v>
      </c>
      <c r="I858">
        <v>1</v>
      </c>
      <c r="J858">
        <v>0</v>
      </c>
      <c r="K858">
        <v>22</v>
      </c>
      <c r="L858">
        <v>0</v>
      </c>
      <c r="M858">
        <v>22</v>
      </c>
      <c r="N858">
        <v>2</v>
      </c>
      <c r="O858">
        <v>1</v>
      </c>
      <c r="P858">
        <v>0</v>
      </c>
      <c r="Q858">
        <v>3</v>
      </c>
      <c r="R858">
        <v>15</v>
      </c>
      <c r="S858">
        <v>34</v>
      </c>
      <c r="T858">
        <v>10</v>
      </c>
      <c r="U858">
        <v>7</v>
      </c>
      <c r="V858">
        <v>9</v>
      </c>
      <c r="W858">
        <v>3</v>
      </c>
      <c r="X858">
        <v>8</v>
      </c>
      <c r="Y858">
        <v>12</v>
      </c>
      <c r="Z858">
        <v>2</v>
      </c>
      <c r="AA858">
        <v>0.6</v>
      </c>
      <c r="AB858">
        <v>0.76</v>
      </c>
      <c r="AC858">
        <v>0.47</v>
      </c>
      <c r="AD858">
        <v>0.65</v>
      </c>
    </row>
    <row r="859" spans="1:30" x14ac:dyDescent="0.25">
      <c r="A859">
        <v>90485</v>
      </c>
      <c r="B859">
        <v>1567</v>
      </c>
      <c r="C859">
        <v>65</v>
      </c>
      <c r="D859">
        <v>42</v>
      </c>
      <c r="E859">
        <v>5</v>
      </c>
      <c r="F859">
        <v>0</v>
      </c>
      <c r="G859">
        <v>0</v>
      </c>
      <c r="H859">
        <v>0</v>
      </c>
      <c r="I859">
        <v>2</v>
      </c>
      <c r="J859">
        <v>0</v>
      </c>
      <c r="K859">
        <v>4</v>
      </c>
      <c r="L859">
        <v>0</v>
      </c>
      <c r="M859">
        <v>10</v>
      </c>
      <c r="N859">
        <v>2</v>
      </c>
      <c r="O859">
        <v>0</v>
      </c>
      <c r="P859">
        <v>5</v>
      </c>
      <c r="Q859">
        <v>0</v>
      </c>
      <c r="R859">
        <v>23</v>
      </c>
      <c r="S859">
        <v>18</v>
      </c>
      <c r="T859">
        <v>1</v>
      </c>
      <c r="U859">
        <v>11</v>
      </c>
      <c r="V859">
        <v>7</v>
      </c>
      <c r="W859">
        <v>1</v>
      </c>
      <c r="X859">
        <v>13</v>
      </c>
      <c r="Y859">
        <v>12</v>
      </c>
      <c r="Z859">
        <v>0</v>
      </c>
      <c r="AA859">
        <v>0.56999999999999995</v>
      </c>
      <c r="AB859">
        <v>0.67</v>
      </c>
      <c r="AC859">
        <v>0.43</v>
      </c>
      <c r="AD859">
        <v>0.33</v>
      </c>
    </row>
    <row r="860" spans="1:30" x14ac:dyDescent="0.25">
      <c r="A860">
        <v>2728</v>
      </c>
      <c r="B860">
        <v>1567</v>
      </c>
      <c r="C860">
        <v>60</v>
      </c>
      <c r="D860">
        <v>44</v>
      </c>
      <c r="E860">
        <v>7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2</v>
      </c>
      <c r="N860">
        <v>0</v>
      </c>
      <c r="O860">
        <v>0</v>
      </c>
      <c r="P860">
        <v>0</v>
      </c>
      <c r="Q860">
        <v>0</v>
      </c>
      <c r="R860">
        <v>36</v>
      </c>
      <c r="S860">
        <v>7</v>
      </c>
      <c r="T860">
        <v>1</v>
      </c>
      <c r="U860">
        <v>9</v>
      </c>
      <c r="V860">
        <v>4</v>
      </c>
      <c r="W860">
        <v>1</v>
      </c>
      <c r="X860">
        <v>15</v>
      </c>
      <c r="Y860">
        <v>4</v>
      </c>
      <c r="Z860">
        <v>0</v>
      </c>
      <c r="AA860">
        <v>0.78</v>
      </c>
      <c r="AB860">
        <v>0.56999999999999995</v>
      </c>
      <c r="AC860">
        <v>0.57999999999999996</v>
      </c>
      <c r="AD860">
        <v>0.43</v>
      </c>
    </row>
    <row r="861" spans="1:30" x14ac:dyDescent="0.25">
      <c r="A861">
        <v>73076</v>
      </c>
      <c r="B861">
        <v>1567</v>
      </c>
      <c r="C861">
        <v>41</v>
      </c>
      <c r="D861">
        <v>24</v>
      </c>
      <c r="E861">
        <v>5</v>
      </c>
      <c r="F861">
        <v>0</v>
      </c>
      <c r="G861">
        <v>0</v>
      </c>
      <c r="H861">
        <v>0</v>
      </c>
      <c r="I861">
        <v>1</v>
      </c>
      <c r="J861">
        <v>0</v>
      </c>
      <c r="K861">
        <v>0</v>
      </c>
      <c r="L861">
        <v>0</v>
      </c>
      <c r="M861">
        <v>20</v>
      </c>
      <c r="N861">
        <v>1</v>
      </c>
      <c r="O861">
        <v>0</v>
      </c>
      <c r="P861">
        <v>0</v>
      </c>
      <c r="Q861">
        <v>0</v>
      </c>
      <c r="R861">
        <v>11</v>
      </c>
      <c r="S861">
        <v>10</v>
      </c>
      <c r="T861">
        <v>3</v>
      </c>
      <c r="U861">
        <v>6</v>
      </c>
      <c r="V861">
        <v>7</v>
      </c>
      <c r="W861">
        <v>1</v>
      </c>
      <c r="X861">
        <v>6</v>
      </c>
      <c r="Y861">
        <v>8</v>
      </c>
      <c r="Z861">
        <v>0</v>
      </c>
      <c r="AA861">
        <v>0.55000000000000004</v>
      </c>
      <c r="AB861">
        <v>0.4</v>
      </c>
      <c r="AC861">
        <v>0.45</v>
      </c>
      <c r="AD861">
        <v>0.2</v>
      </c>
    </row>
    <row r="862" spans="1:30" x14ac:dyDescent="0.25">
      <c r="A862">
        <v>33293</v>
      </c>
      <c r="B862">
        <v>1567</v>
      </c>
      <c r="C862">
        <v>38</v>
      </c>
      <c r="D862">
        <v>20</v>
      </c>
      <c r="E862">
        <v>4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12</v>
      </c>
      <c r="N862">
        <v>0</v>
      </c>
      <c r="O862">
        <v>2</v>
      </c>
      <c r="P862">
        <v>0</v>
      </c>
      <c r="Q862">
        <v>0</v>
      </c>
      <c r="R862">
        <v>12</v>
      </c>
      <c r="S862">
        <v>7</v>
      </c>
      <c r="T862">
        <v>1</v>
      </c>
      <c r="U862">
        <v>9</v>
      </c>
      <c r="V862">
        <v>4</v>
      </c>
      <c r="W862">
        <v>1</v>
      </c>
      <c r="X862">
        <v>8</v>
      </c>
      <c r="Y862">
        <v>4</v>
      </c>
      <c r="Z862">
        <v>0</v>
      </c>
      <c r="AA862">
        <v>0.33</v>
      </c>
      <c r="AB862">
        <v>0.56999999999999995</v>
      </c>
      <c r="AC862">
        <v>0.33</v>
      </c>
      <c r="AD862">
        <v>0.43</v>
      </c>
    </row>
    <row r="863" spans="1:30" x14ac:dyDescent="0.25">
      <c r="A863">
        <v>54028</v>
      </c>
      <c r="B863">
        <v>1567</v>
      </c>
      <c r="C863">
        <v>29</v>
      </c>
      <c r="D863">
        <v>13</v>
      </c>
      <c r="E863">
        <v>5</v>
      </c>
      <c r="F863">
        <v>0</v>
      </c>
      <c r="G863">
        <v>0</v>
      </c>
      <c r="H863">
        <v>0</v>
      </c>
      <c r="I863">
        <v>1</v>
      </c>
      <c r="J863">
        <v>0</v>
      </c>
      <c r="K863">
        <v>0</v>
      </c>
      <c r="L863">
        <v>0</v>
      </c>
      <c r="M863">
        <v>13</v>
      </c>
      <c r="N863">
        <v>1</v>
      </c>
      <c r="O863">
        <v>0</v>
      </c>
      <c r="P863">
        <v>0</v>
      </c>
      <c r="Q863">
        <v>0</v>
      </c>
      <c r="R863">
        <v>7</v>
      </c>
      <c r="S863">
        <v>5</v>
      </c>
      <c r="T863">
        <v>1</v>
      </c>
      <c r="U863">
        <v>4</v>
      </c>
      <c r="V863">
        <v>5</v>
      </c>
      <c r="W863">
        <v>1</v>
      </c>
      <c r="X863">
        <v>5</v>
      </c>
      <c r="Y863">
        <v>4</v>
      </c>
      <c r="Z863">
        <v>0</v>
      </c>
      <c r="AA863">
        <v>0.56999999999999995</v>
      </c>
      <c r="AB863">
        <v>0.2</v>
      </c>
      <c r="AC863">
        <v>0.28999999999999998</v>
      </c>
      <c r="AD863">
        <v>0.2</v>
      </c>
    </row>
    <row r="864" spans="1:30" x14ac:dyDescent="0.25">
      <c r="A864">
        <v>91375</v>
      </c>
      <c r="B864">
        <v>1567</v>
      </c>
      <c r="C864">
        <v>23</v>
      </c>
      <c r="D864">
        <v>13</v>
      </c>
      <c r="E864">
        <v>4</v>
      </c>
      <c r="F864">
        <v>0</v>
      </c>
      <c r="G864">
        <v>0</v>
      </c>
      <c r="H864">
        <v>0</v>
      </c>
      <c r="I864">
        <v>2</v>
      </c>
      <c r="J864">
        <v>0</v>
      </c>
      <c r="K864">
        <v>0</v>
      </c>
      <c r="L864">
        <v>0</v>
      </c>
      <c r="M864">
        <v>8</v>
      </c>
      <c r="N864">
        <v>2</v>
      </c>
      <c r="O864">
        <v>0</v>
      </c>
      <c r="P864">
        <v>0</v>
      </c>
      <c r="Q864">
        <v>0</v>
      </c>
      <c r="R864">
        <v>8</v>
      </c>
      <c r="S864">
        <v>5</v>
      </c>
      <c r="T864">
        <v>0</v>
      </c>
      <c r="U864">
        <v>4</v>
      </c>
      <c r="V864">
        <v>4</v>
      </c>
      <c r="W864">
        <v>0</v>
      </c>
      <c r="X864">
        <v>5</v>
      </c>
      <c r="Y864">
        <v>4</v>
      </c>
      <c r="Z864">
        <v>0</v>
      </c>
      <c r="AA864">
        <v>0.62</v>
      </c>
      <c r="AB864">
        <v>0.4</v>
      </c>
      <c r="AC864">
        <v>0.38</v>
      </c>
      <c r="AD864">
        <v>0.2</v>
      </c>
    </row>
    <row r="865" spans="1:30" x14ac:dyDescent="0.25">
      <c r="A865">
        <v>67165</v>
      </c>
      <c r="B865">
        <v>1566</v>
      </c>
      <c r="C865">
        <v>99</v>
      </c>
      <c r="D865">
        <v>53</v>
      </c>
      <c r="E865">
        <v>10</v>
      </c>
      <c r="F865">
        <v>0</v>
      </c>
      <c r="G865">
        <v>0</v>
      </c>
      <c r="H865">
        <v>1</v>
      </c>
      <c r="I865">
        <v>1</v>
      </c>
      <c r="J865">
        <v>0</v>
      </c>
      <c r="K865">
        <v>17</v>
      </c>
      <c r="L865">
        <v>0</v>
      </c>
      <c r="M865">
        <v>20</v>
      </c>
      <c r="N865">
        <v>2</v>
      </c>
      <c r="O865">
        <v>0</v>
      </c>
      <c r="P865">
        <v>0</v>
      </c>
      <c r="Q865">
        <v>2</v>
      </c>
      <c r="R865">
        <v>17</v>
      </c>
      <c r="S865">
        <v>31</v>
      </c>
      <c r="T865">
        <v>5</v>
      </c>
      <c r="U865">
        <v>12</v>
      </c>
      <c r="V865">
        <v>9</v>
      </c>
      <c r="W865">
        <v>3</v>
      </c>
      <c r="X865">
        <v>15</v>
      </c>
      <c r="Y865">
        <v>28</v>
      </c>
      <c r="Z865">
        <v>2</v>
      </c>
      <c r="AA865">
        <v>0.35</v>
      </c>
      <c r="AB865">
        <v>0.74</v>
      </c>
      <c r="AC865">
        <v>0.12</v>
      </c>
      <c r="AD865">
        <v>0.1</v>
      </c>
    </row>
    <row r="866" spans="1:30" x14ac:dyDescent="0.25">
      <c r="A866">
        <v>52340</v>
      </c>
      <c r="B866">
        <v>1566</v>
      </c>
      <c r="C866">
        <v>64</v>
      </c>
      <c r="D866">
        <v>26</v>
      </c>
      <c r="E866">
        <v>9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19</v>
      </c>
      <c r="N866">
        <v>0</v>
      </c>
      <c r="O866">
        <v>1</v>
      </c>
      <c r="P866">
        <v>0</v>
      </c>
      <c r="Q866">
        <v>0</v>
      </c>
      <c r="R866">
        <v>16</v>
      </c>
      <c r="S866">
        <v>8</v>
      </c>
      <c r="T866">
        <v>2</v>
      </c>
      <c r="U866">
        <v>7</v>
      </c>
      <c r="V866">
        <v>3</v>
      </c>
      <c r="W866">
        <v>2</v>
      </c>
      <c r="X866">
        <v>8</v>
      </c>
      <c r="Y866">
        <v>4</v>
      </c>
      <c r="Z866">
        <v>1</v>
      </c>
      <c r="AA866">
        <v>0.62</v>
      </c>
      <c r="AB866">
        <v>0.75</v>
      </c>
      <c r="AC866">
        <v>0.5</v>
      </c>
      <c r="AD866">
        <v>0.5</v>
      </c>
    </row>
    <row r="867" spans="1:30" x14ac:dyDescent="0.25">
      <c r="A867">
        <v>57763</v>
      </c>
      <c r="B867">
        <v>1566</v>
      </c>
      <c r="C867">
        <v>64</v>
      </c>
      <c r="D867">
        <v>32</v>
      </c>
      <c r="E867">
        <v>7</v>
      </c>
      <c r="F867">
        <v>0</v>
      </c>
      <c r="G867">
        <v>0</v>
      </c>
      <c r="H867">
        <v>0</v>
      </c>
      <c r="I867">
        <v>1</v>
      </c>
      <c r="J867">
        <v>0</v>
      </c>
      <c r="K867">
        <v>0</v>
      </c>
      <c r="L867">
        <v>0</v>
      </c>
      <c r="M867">
        <v>24</v>
      </c>
      <c r="N867">
        <v>1</v>
      </c>
      <c r="O867">
        <v>1</v>
      </c>
      <c r="P867">
        <v>0</v>
      </c>
      <c r="Q867">
        <v>0</v>
      </c>
      <c r="R867">
        <v>17</v>
      </c>
      <c r="S867">
        <v>13</v>
      </c>
      <c r="T867">
        <v>2</v>
      </c>
      <c r="U867">
        <v>10</v>
      </c>
      <c r="V867">
        <v>7</v>
      </c>
      <c r="W867">
        <v>2</v>
      </c>
      <c r="X867">
        <v>12</v>
      </c>
      <c r="Y867">
        <v>7</v>
      </c>
      <c r="Z867">
        <v>1</v>
      </c>
      <c r="AA867">
        <v>0.47</v>
      </c>
      <c r="AB867">
        <v>0.54</v>
      </c>
      <c r="AC867">
        <v>0.28999999999999998</v>
      </c>
      <c r="AD867">
        <v>0.46</v>
      </c>
    </row>
    <row r="868" spans="1:30" x14ac:dyDescent="0.25">
      <c r="A868">
        <v>54521</v>
      </c>
      <c r="B868">
        <v>1566</v>
      </c>
      <c r="C868">
        <v>61</v>
      </c>
      <c r="D868">
        <v>23</v>
      </c>
      <c r="E868">
        <v>9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23</v>
      </c>
      <c r="N868">
        <v>0</v>
      </c>
      <c r="O868">
        <v>1</v>
      </c>
      <c r="P868">
        <v>0</v>
      </c>
      <c r="Q868">
        <v>0</v>
      </c>
      <c r="R868">
        <v>10</v>
      </c>
      <c r="S868">
        <v>12</v>
      </c>
      <c r="T868">
        <v>1</v>
      </c>
      <c r="U868">
        <v>8</v>
      </c>
      <c r="V868">
        <v>3</v>
      </c>
      <c r="W868">
        <v>1</v>
      </c>
      <c r="X868">
        <v>9</v>
      </c>
      <c r="Y868">
        <v>3</v>
      </c>
      <c r="Z868">
        <v>0</v>
      </c>
      <c r="AA868">
        <v>0.3</v>
      </c>
      <c r="AB868">
        <v>0.83</v>
      </c>
      <c r="AC868">
        <v>0.1</v>
      </c>
      <c r="AD868">
        <v>0.75</v>
      </c>
    </row>
    <row r="869" spans="1:30" x14ac:dyDescent="0.25">
      <c r="A869">
        <v>8817</v>
      </c>
      <c r="B869">
        <v>1566</v>
      </c>
      <c r="C869">
        <v>42</v>
      </c>
      <c r="D869">
        <v>16</v>
      </c>
      <c r="E869">
        <v>7</v>
      </c>
      <c r="F869">
        <v>0</v>
      </c>
      <c r="G869">
        <v>0</v>
      </c>
      <c r="H869">
        <v>0</v>
      </c>
      <c r="I869">
        <v>1</v>
      </c>
      <c r="J869">
        <v>0</v>
      </c>
      <c r="K869">
        <v>0</v>
      </c>
      <c r="L869">
        <v>0</v>
      </c>
      <c r="M869">
        <v>6</v>
      </c>
      <c r="N869">
        <v>1</v>
      </c>
      <c r="O869">
        <v>0</v>
      </c>
      <c r="P869">
        <v>0</v>
      </c>
      <c r="Q869">
        <v>0</v>
      </c>
      <c r="R869">
        <v>11</v>
      </c>
      <c r="S869">
        <v>5</v>
      </c>
      <c r="T869">
        <v>0</v>
      </c>
      <c r="U869">
        <v>6</v>
      </c>
      <c r="V869">
        <v>4</v>
      </c>
      <c r="W869">
        <v>0</v>
      </c>
      <c r="X869">
        <v>6</v>
      </c>
      <c r="Y869">
        <v>3</v>
      </c>
      <c r="Z869">
        <v>0</v>
      </c>
      <c r="AA869">
        <v>0.55000000000000004</v>
      </c>
      <c r="AB869">
        <v>0.4</v>
      </c>
      <c r="AC869">
        <v>0.45</v>
      </c>
      <c r="AD869">
        <v>0.4</v>
      </c>
    </row>
    <row r="870" spans="1:30" x14ac:dyDescent="0.25">
      <c r="A870">
        <v>62231</v>
      </c>
      <c r="B870">
        <v>1565</v>
      </c>
      <c r="C870">
        <v>117</v>
      </c>
      <c r="D870">
        <v>52</v>
      </c>
      <c r="E870">
        <v>8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19</v>
      </c>
      <c r="N870">
        <v>0</v>
      </c>
      <c r="O870">
        <v>2</v>
      </c>
      <c r="P870">
        <v>0</v>
      </c>
      <c r="Q870">
        <v>0</v>
      </c>
      <c r="R870">
        <v>34</v>
      </c>
      <c r="S870">
        <v>16</v>
      </c>
      <c r="T870">
        <v>2</v>
      </c>
      <c r="U870">
        <v>17</v>
      </c>
      <c r="V870">
        <v>7</v>
      </c>
      <c r="W870">
        <v>2</v>
      </c>
      <c r="X870">
        <v>25</v>
      </c>
      <c r="Y870">
        <v>9</v>
      </c>
      <c r="Z870">
        <v>1</v>
      </c>
      <c r="AA870">
        <v>0.53</v>
      </c>
      <c r="AB870">
        <v>0.62</v>
      </c>
      <c r="AC870">
        <v>0.26</v>
      </c>
      <c r="AD870">
        <v>0.44</v>
      </c>
    </row>
    <row r="871" spans="1:30" x14ac:dyDescent="0.25">
      <c r="A871">
        <v>69519</v>
      </c>
      <c r="B871">
        <v>1565</v>
      </c>
      <c r="C871">
        <v>115</v>
      </c>
      <c r="D871">
        <v>44</v>
      </c>
      <c r="E871">
        <v>7</v>
      </c>
      <c r="F871">
        <v>0</v>
      </c>
      <c r="G871">
        <v>0</v>
      </c>
      <c r="H871">
        <v>2</v>
      </c>
      <c r="I871">
        <v>1</v>
      </c>
      <c r="J871">
        <v>0</v>
      </c>
      <c r="K871">
        <v>16</v>
      </c>
      <c r="L871">
        <v>0</v>
      </c>
      <c r="M871">
        <v>14</v>
      </c>
      <c r="N871">
        <v>3</v>
      </c>
      <c r="O871">
        <v>0</v>
      </c>
      <c r="P871">
        <v>2</v>
      </c>
      <c r="Q871">
        <v>0</v>
      </c>
      <c r="R871">
        <v>25</v>
      </c>
      <c r="S871">
        <v>18</v>
      </c>
      <c r="T871">
        <v>1</v>
      </c>
      <c r="U871">
        <v>12</v>
      </c>
      <c r="V871">
        <v>5</v>
      </c>
      <c r="W871">
        <v>1</v>
      </c>
      <c r="X871">
        <v>18</v>
      </c>
      <c r="Y871">
        <v>9</v>
      </c>
      <c r="Z871">
        <v>0</v>
      </c>
      <c r="AA871">
        <v>0.56000000000000005</v>
      </c>
      <c r="AB871">
        <v>0.78</v>
      </c>
      <c r="AC871">
        <v>0.28000000000000003</v>
      </c>
      <c r="AD871">
        <v>0.5</v>
      </c>
    </row>
    <row r="872" spans="1:30" x14ac:dyDescent="0.25">
      <c r="A872">
        <v>31838</v>
      </c>
      <c r="B872">
        <v>1565</v>
      </c>
      <c r="C872">
        <v>85</v>
      </c>
      <c r="D872">
        <v>46</v>
      </c>
      <c r="E872">
        <v>8</v>
      </c>
      <c r="F872">
        <v>0</v>
      </c>
      <c r="G872">
        <v>0</v>
      </c>
      <c r="H872">
        <v>0</v>
      </c>
      <c r="I872">
        <v>2</v>
      </c>
      <c r="J872">
        <v>0</v>
      </c>
      <c r="K872">
        <v>0</v>
      </c>
      <c r="L872">
        <v>0</v>
      </c>
      <c r="M872">
        <v>23</v>
      </c>
      <c r="N872">
        <v>2</v>
      </c>
      <c r="O872">
        <v>1</v>
      </c>
      <c r="P872">
        <v>0</v>
      </c>
      <c r="Q872">
        <v>0</v>
      </c>
      <c r="R872">
        <v>31</v>
      </c>
      <c r="S872">
        <v>13</v>
      </c>
      <c r="T872">
        <v>2</v>
      </c>
      <c r="U872">
        <v>15</v>
      </c>
      <c r="V872">
        <v>7</v>
      </c>
      <c r="W872">
        <v>1</v>
      </c>
      <c r="X872">
        <v>18</v>
      </c>
      <c r="Y872">
        <v>10</v>
      </c>
      <c r="Z872">
        <v>0</v>
      </c>
      <c r="AA872">
        <v>0.55000000000000004</v>
      </c>
      <c r="AB872">
        <v>0.54</v>
      </c>
      <c r="AC872">
        <v>0.42</v>
      </c>
      <c r="AD872">
        <v>0.23</v>
      </c>
    </row>
    <row r="873" spans="1:30" x14ac:dyDescent="0.25">
      <c r="A873">
        <v>17366</v>
      </c>
      <c r="B873">
        <v>1565</v>
      </c>
      <c r="C873">
        <v>67</v>
      </c>
      <c r="D873">
        <v>62</v>
      </c>
      <c r="E873">
        <v>3</v>
      </c>
      <c r="F873">
        <v>0</v>
      </c>
      <c r="G873">
        <v>0</v>
      </c>
      <c r="H873">
        <v>0</v>
      </c>
      <c r="I873">
        <v>1</v>
      </c>
      <c r="J873">
        <v>0</v>
      </c>
      <c r="K873">
        <v>0</v>
      </c>
      <c r="L873">
        <v>0</v>
      </c>
      <c r="M873">
        <v>8</v>
      </c>
      <c r="N873">
        <v>1</v>
      </c>
      <c r="O873">
        <v>1</v>
      </c>
      <c r="P873">
        <v>0</v>
      </c>
      <c r="Q873">
        <v>0</v>
      </c>
      <c r="R873">
        <v>56</v>
      </c>
      <c r="S873">
        <v>6</v>
      </c>
      <c r="T873">
        <v>0</v>
      </c>
      <c r="U873">
        <v>19</v>
      </c>
      <c r="V873">
        <v>4</v>
      </c>
      <c r="W873">
        <v>0</v>
      </c>
      <c r="X873">
        <v>37</v>
      </c>
      <c r="Y873">
        <v>4</v>
      </c>
      <c r="Z873">
        <v>0</v>
      </c>
      <c r="AA873">
        <v>0.68</v>
      </c>
      <c r="AB873">
        <v>0.5</v>
      </c>
      <c r="AC873">
        <v>0.34</v>
      </c>
      <c r="AD873">
        <v>0.33</v>
      </c>
    </row>
    <row r="874" spans="1:30" x14ac:dyDescent="0.25">
      <c r="A874">
        <v>51090</v>
      </c>
      <c r="B874">
        <v>1565</v>
      </c>
      <c r="C874">
        <v>66</v>
      </c>
      <c r="D874">
        <v>28</v>
      </c>
      <c r="E874">
        <v>5</v>
      </c>
      <c r="F874">
        <v>0</v>
      </c>
      <c r="G874">
        <v>4</v>
      </c>
      <c r="H874">
        <v>6</v>
      </c>
      <c r="I874">
        <v>1</v>
      </c>
      <c r="J874">
        <v>0</v>
      </c>
      <c r="K874">
        <v>0</v>
      </c>
      <c r="L874">
        <v>0</v>
      </c>
      <c r="M874">
        <v>14</v>
      </c>
      <c r="N874">
        <v>11</v>
      </c>
      <c r="O874">
        <v>0</v>
      </c>
      <c r="P874">
        <v>0</v>
      </c>
      <c r="Q874">
        <v>0</v>
      </c>
      <c r="R874">
        <v>22</v>
      </c>
      <c r="S874">
        <v>4</v>
      </c>
      <c r="T874">
        <v>2</v>
      </c>
      <c r="U874">
        <v>12</v>
      </c>
      <c r="V874">
        <v>3</v>
      </c>
      <c r="W874">
        <v>1</v>
      </c>
      <c r="X874">
        <v>16</v>
      </c>
      <c r="Y874">
        <v>3</v>
      </c>
      <c r="Z874">
        <v>0</v>
      </c>
      <c r="AA874">
        <v>0.5</v>
      </c>
      <c r="AB874">
        <v>0.5</v>
      </c>
      <c r="AC874">
        <v>0.27</v>
      </c>
      <c r="AD874">
        <v>0.25</v>
      </c>
    </row>
    <row r="875" spans="1:30" x14ac:dyDescent="0.25">
      <c r="A875">
        <v>27529</v>
      </c>
      <c r="B875">
        <v>1565</v>
      </c>
      <c r="C875">
        <v>60</v>
      </c>
      <c r="D875">
        <v>32</v>
      </c>
      <c r="E875">
        <v>5</v>
      </c>
      <c r="F875">
        <v>0</v>
      </c>
      <c r="G875">
        <v>0</v>
      </c>
      <c r="H875">
        <v>0</v>
      </c>
      <c r="I875">
        <v>0</v>
      </c>
      <c r="J875">
        <v>2</v>
      </c>
      <c r="K875">
        <v>0</v>
      </c>
      <c r="L875">
        <v>0</v>
      </c>
      <c r="M875">
        <v>15</v>
      </c>
      <c r="N875">
        <v>2</v>
      </c>
      <c r="O875">
        <v>1</v>
      </c>
      <c r="P875">
        <v>0</v>
      </c>
      <c r="Q875">
        <v>2</v>
      </c>
      <c r="R875">
        <v>23</v>
      </c>
      <c r="S875">
        <v>5</v>
      </c>
      <c r="T875">
        <v>4</v>
      </c>
      <c r="U875">
        <v>11</v>
      </c>
      <c r="V875">
        <v>4</v>
      </c>
      <c r="W875">
        <v>2</v>
      </c>
      <c r="X875">
        <v>14</v>
      </c>
      <c r="Y875">
        <v>4</v>
      </c>
      <c r="Z875">
        <v>1</v>
      </c>
      <c r="AA875">
        <v>0.56999999999999995</v>
      </c>
      <c r="AB875">
        <v>0.4</v>
      </c>
      <c r="AC875">
        <v>0.39</v>
      </c>
      <c r="AD875">
        <v>0.2</v>
      </c>
    </row>
    <row r="876" spans="1:30" x14ac:dyDescent="0.25">
      <c r="A876">
        <v>91496</v>
      </c>
      <c r="B876">
        <v>1565</v>
      </c>
      <c r="C876">
        <v>38</v>
      </c>
      <c r="D876">
        <v>22</v>
      </c>
      <c r="E876">
        <v>6</v>
      </c>
      <c r="F876">
        <v>0</v>
      </c>
      <c r="G876">
        <v>0</v>
      </c>
      <c r="H876">
        <v>0</v>
      </c>
      <c r="I876">
        <v>1</v>
      </c>
      <c r="J876">
        <v>0</v>
      </c>
      <c r="K876">
        <v>5</v>
      </c>
      <c r="L876">
        <v>0</v>
      </c>
      <c r="M876">
        <v>9</v>
      </c>
      <c r="N876">
        <v>1</v>
      </c>
      <c r="O876">
        <v>0</v>
      </c>
      <c r="P876">
        <v>0</v>
      </c>
      <c r="Q876">
        <v>1</v>
      </c>
      <c r="R876">
        <v>11</v>
      </c>
      <c r="S876">
        <v>8</v>
      </c>
      <c r="T876">
        <v>3</v>
      </c>
      <c r="U876">
        <v>5</v>
      </c>
      <c r="V876">
        <v>5</v>
      </c>
      <c r="W876">
        <v>2</v>
      </c>
      <c r="X876">
        <v>4</v>
      </c>
      <c r="Y876">
        <v>4</v>
      </c>
      <c r="Z876">
        <v>1</v>
      </c>
      <c r="AA876">
        <v>0.64</v>
      </c>
      <c r="AB876">
        <v>0.5</v>
      </c>
      <c r="AC876">
        <v>0.64</v>
      </c>
      <c r="AD876">
        <v>0.5</v>
      </c>
    </row>
    <row r="877" spans="1:30" x14ac:dyDescent="0.25">
      <c r="A877">
        <v>88938</v>
      </c>
      <c r="B877">
        <v>1565</v>
      </c>
      <c r="C877">
        <v>38</v>
      </c>
      <c r="D877">
        <v>26</v>
      </c>
      <c r="E877">
        <v>2</v>
      </c>
      <c r="F877">
        <v>0</v>
      </c>
      <c r="G877">
        <v>0</v>
      </c>
      <c r="H877">
        <v>1</v>
      </c>
      <c r="I877">
        <v>1</v>
      </c>
      <c r="J877">
        <v>0</v>
      </c>
      <c r="K877">
        <v>9</v>
      </c>
      <c r="L877">
        <v>0</v>
      </c>
      <c r="M877">
        <v>5</v>
      </c>
      <c r="N877">
        <v>2</v>
      </c>
      <c r="O877">
        <v>0</v>
      </c>
      <c r="P877">
        <v>0</v>
      </c>
      <c r="Q877">
        <v>0</v>
      </c>
      <c r="R877">
        <v>10</v>
      </c>
      <c r="S877">
        <v>16</v>
      </c>
      <c r="T877">
        <v>0</v>
      </c>
      <c r="U877">
        <v>6</v>
      </c>
      <c r="V877">
        <v>6</v>
      </c>
      <c r="W877">
        <v>0</v>
      </c>
      <c r="X877">
        <v>5</v>
      </c>
      <c r="Y877">
        <v>14</v>
      </c>
      <c r="Z877">
        <v>0</v>
      </c>
      <c r="AA877">
        <v>0.5</v>
      </c>
      <c r="AB877">
        <v>0.69</v>
      </c>
      <c r="AC877">
        <v>0.5</v>
      </c>
      <c r="AD877">
        <v>0.12</v>
      </c>
    </row>
    <row r="878" spans="1:30" x14ac:dyDescent="0.25">
      <c r="A878">
        <v>50965</v>
      </c>
      <c r="B878">
        <v>1564</v>
      </c>
      <c r="C878">
        <v>144</v>
      </c>
      <c r="D878">
        <v>77</v>
      </c>
      <c r="E878">
        <v>6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1</v>
      </c>
      <c r="L878">
        <v>0</v>
      </c>
      <c r="M878">
        <v>15</v>
      </c>
      <c r="N878">
        <v>0</v>
      </c>
      <c r="O878">
        <v>0</v>
      </c>
      <c r="P878">
        <v>16</v>
      </c>
      <c r="Q878">
        <v>0</v>
      </c>
      <c r="R878">
        <v>42</v>
      </c>
      <c r="S878">
        <v>34</v>
      </c>
      <c r="T878">
        <v>1</v>
      </c>
      <c r="U878">
        <v>17</v>
      </c>
      <c r="V878">
        <v>9</v>
      </c>
      <c r="W878">
        <v>1</v>
      </c>
      <c r="X878">
        <v>25</v>
      </c>
      <c r="Y878">
        <v>12</v>
      </c>
      <c r="Z878">
        <v>0</v>
      </c>
      <c r="AA878">
        <v>0.62</v>
      </c>
      <c r="AB878">
        <v>0.76</v>
      </c>
      <c r="AC878">
        <v>0.4</v>
      </c>
      <c r="AD878">
        <v>0.65</v>
      </c>
    </row>
    <row r="879" spans="1:30" x14ac:dyDescent="0.25">
      <c r="A879">
        <v>65092</v>
      </c>
      <c r="B879">
        <v>1564</v>
      </c>
      <c r="C879">
        <v>82</v>
      </c>
      <c r="D879">
        <v>31</v>
      </c>
      <c r="E879">
        <v>11</v>
      </c>
      <c r="F879">
        <v>0</v>
      </c>
      <c r="G879">
        <v>0</v>
      </c>
      <c r="H879">
        <v>0</v>
      </c>
      <c r="I879">
        <v>1</v>
      </c>
      <c r="J879">
        <v>0</v>
      </c>
      <c r="K879">
        <v>0</v>
      </c>
      <c r="L879">
        <v>0</v>
      </c>
      <c r="M879">
        <v>22</v>
      </c>
      <c r="N879">
        <v>1</v>
      </c>
      <c r="O879">
        <v>1</v>
      </c>
      <c r="P879">
        <v>0</v>
      </c>
      <c r="Q879">
        <v>0</v>
      </c>
      <c r="R879">
        <v>23</v>
      </c>
      <c r="S879">
        <v>5</v>
      </c>
      <c r="T879">
        <v>3</v>
      </c>
      <c r="U879">
        <v>13</v>
      </c>
      <c r="V879">
        <v>3</v>
      </c>
      <c r="W879">
        <v>2</v>
      </c>
      <c r="X879">
        <v>20</v>
      </c>
      <c r="Y879">
        <v>3</v>
      </c>
      <c r="Z879">
        <v>1</v>
      </c>
      <c r="AA879">
        <v>0.48</v>
      </c>
      <c r="AB879">
        <v>0.6</v>
      </c>
      <c r="AC879">
        <v>0.13</v>
      </c>
      <c r="AD879">
        <v>0.4</v>
      </c>
    </row>
    <row r="880" spans="1:30" x14ac:dyDescent="0.25">
      <c r="A880">
        <v>85753</v>
      </c>
      <c r="B880">
        <v>1564</v>
      </c>
      <c r="C880">
        <v>71</v>
      </c>
      <c r="D880">
        <v>47</v>
      </c>
      <c r="E880">
        <v>7</v>
      </c>
      <c r="F880">
        <v>0</v>
      </c>
      <c r="G880">
        <v>0</v>
      </c>
      <c r="H880">
        <v>0</v>
      </c>
      <c r="I880">
        <v>1</v>
      </c>
      <c r="J880">
        <v>0</v>
      </c>
      <c r="K880">
        <v>4</v>
      </c>
      <c r="L880">
        <v>0</v>
      </c>
      <c r="M880">
        <v>14</v>
      </c>
      <c r="N880">
        <v>1</v>
      </c>
      <c r="O880">
        <v>0</v>
      </c>
      <c r="P880">
        <v>0</v>
      </c>
      <c r="Q880">
        <v>1</v>
      </c>
      <c r="R880">
        <v>22</v>
      </c>
      <c r="S880">
        <v>23</v>
      </c>
      <c r="T880">
        <v>2</v>
      </c>
      <c r="U880">
        <v>10</v>
      </c>
      <c r="V880">
        <v>8</v>
      </c>
      <c r="W880">
        <v>1</v>
      </c>
      <c r="X880">
        <v>10</v>
      </c>
      <c r="Y880">
        <v>15</v>
      </c>
      <c r="Z880">
        <v>0</v>
      </c>
      <c r="AA880">
        <v>0.59</v>
      </c>
      <c r="AB880">
        <v>0.7</v>
      </c>
      <c r="AC880">
        <v>0.55000000000000004</v>
      </c>
      <c r="AD880">
        <v>0.35</v>
      </c>
    </row>
    <row r="881" spans="1:30" x14ac:dyDescent="0.25">
      <c r="A881">
        <v>44854</v>
      </c>
      <c r="B881">
        <v>1564</v>
      </c>
      <c r="C881">
        <v>70</v>
      </c>
      <c r="D881">
        <v>17</v>
      </c>
      <c r="E881">
        <v>6</v>
      </c>
      <c r="F881">
        <v>0</v>
      </c>
      <c r="G881">
        <v>0</v>
      </c>
      <c r="H881">
        <v>0</v>
      </c>
      <c r="I881">
        <v>1</v>
      </c>
      <c r="J881">
        <v>0</v>
      </c>
      <c r="K881">
        <v>0</v>
      </c>
      <c r="L881">
        <v>0</v>
      </c>
      <c r="M881">
        <v>17</v>
      </c>
      <c r="N881">
        <v>1</v>
      </c>
      <c r="O881">
        <v>0</v>
      </c>
      <c r="P881">
        <v>0</v>
      </c>
      <c r="Q881">
        <v>0</v>
      </c>
      <c r="R881">
        <v>12</v>
      </c>
      <c r="S881">
        <v>3</v>
      </c>
      <c r="T881">
        <v>2</v>
      </c>
      <c r="U881">
        <v>7</v>
      </c>
      <c r="V881">
        <v>2</v>
      </c>
      <c r="W881">
        <v>2</v>
      </c>
      <c r="X881">
        <v>9</v>
      </c>
      <c r="Y881">
        <v>1</v>
      </c>
      <c r="Z881">
        <v>1</v>
      </c>
      <c r="AA881">
        <v>0.5</v>
      </c>
      <c r="AB881">
        <v>0.67</v>
      </c>
      <c r="AC881">
        <v>0.25</v>
      </c>
      <c r="AD881">
        <v>0.67</v>
      </c>
    </row>
    <row r="882" spans="1:30" x14ac:dyDescent="0.25">
      <c r="A882">
        <v>10517</v>
      </c>
      <c r="B882">
        <v>1564</v>
      </c>
      <c r="C882">
        <v>61</v>
      </c>
      <c r="D882">
        <v>37</v>
      </c>
      <c r="E882">
        <v>1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7</v>
      </c>
      <c r="N882">
        <v>0</v>
      </c>
      <c r="O882">
        <v>0</v>
      </c>
      <c r="P882">
        <v>0</v>
      </c>
      <c r="Q882">
        <v>0</v>
      </c>
      <c r="R882">
        <v>34</v>
      </c>
      <c r="S882">
        <v>2</v>
      </c>
      <c r="T882">
        <v>1</v>
      </c>
      <c r="U882">
        <v>20</v>
      </c>
      <c r="V882">
        <v>2</v>
      </c>
      <c r="W882">
        <v>1</v>
      </c>
      <c r="X882">
        <v>23</v>
      </c>
      <c r="Y882">
        <v>1</v>
      </c>
      <c r="Z882">
        <v>0</v>
      </c>
      <c r="AA882">
        <v>0.44</v>
      </c>
      <c r="AB882">
        <v>0.5</v>
      </c>
      <c r="AC882">
        <v>0.32</v>
      </c>
      <c r="AD882">
        <v>0.5</v>
      </c>
    </row>
    <row r="883" spans="1:30" x14ac:dyDescent="0.25">
      <c r="A883">
        <v>44372</v>
      </c>
      <c r="B883">
        <v>1564</v>
      </c>
      <c r="C883">
        <v>52</v>
      </c>
      <c r="D883">
        <v>29</v>
      </c>
      <c r="E883">
        <v>6</v>
      </c>
      <c r="F883">
        <v>0</v>
      </c>
      <c r="G883">
        <v>0</v>
      </c>
      <c r="H883">
        <v>0</v>
      </c>
      <c r="I883">
        <v>1</v>
      </c>
      <c r="J883">
        <v>0</v>
      </c>
      <c r="K883">
        <v>0</v>
      </c>
      <c r="L883">
        <v>0</v>
      </c>
      <c r="M883">
        <v>16</v>
      </c>
      <c r="N883">
        <v>1</v>
      </c>
      <c r="O883">
        <v>2</v>
      </c>
      <c r="P883">
        <v>0</v>
      </c>
      <c r="Q883">
        <v>0</v>
      </c>
      <c r="R883">
        <v>14</v>
      </c>
      <c r="S883">
        <v>11</v>
      </c>
      <c r="T883">
        <v>4</v>
      </c>
      <c r="U883">
        <v>12</v>
      </c>
      <c r="V883">
        <v>7</v>
      </c>
      <c r="W883">
        <v>2</v>
      </c>
      <c r="X883">
        <v>12</v>
      </c>
      <c r="Y883">
        <v>8</v>
      </c>
      <c r="Z883">
        <v>1</v>
      </c>
      <c r="AA883">
        <v>0.21</v>
      </c>
      <c r="AB883">
        <v>0.45</v>
      </c>
      <c r="AC883">
        <v>0.14000000000000001</v>
      </c>
      <c r="AD883">
        <v>0.27</v>
      </c>
    </row>
    <row r="884" spans="1:30" x14ac:dyDescent="0.25">
      <c r="A884">
        <v>7859</v>
      </c>
      <c r="B884">
        <v>1564</v>
      </c>
      <c r="C884">
        <v>37</v>
      </c>
      <c r="D884">
        <v>21</v>
      </c>
      <c r="E884">
        <v>8</v>
      </c>
      <c r="F884">
        <v>0</v>
      </c>
      <c r="G884">
        <v>0</v>
      </c>
      <c r="H884">
        <v>0</v>
      </c>
      <c r="I884">
        <v>1</v>
      </c>
      <c r="J884">
        <v>0</v>
      </c>
      <c r="K884">
        <v>0</v>
      </c>
      <c r="L884">
        <v>0</v>
      </c>
      <c r="M884">
        <v>11</v>
      </c>
      <c r="N884">
        <v>1</v>
      </c>
      <c r="O884">
        <v>3</v>
      </c>
      <c r="P884">
        <v>0</v>
      </c>
      <c r="Q884">
        <v>0</v>
      </c>
      <c r="R884">
        <v>13</v>
      </c>
      <c r="S884">
        <v>7</v>
      </c>
      <c r="T884">
        <v>1</v>
      </c>
      <c r="U884">
        <v>8</v>
      </c>
      <c r="V884">
        <v>4</v>
      </c>
      <c r="W884">
        <v>1</v>
      </c>
      <c r="X884">
        <v>7</v>
      </c>
      <c r="Y884">
        <v>4</v>
      </c>
      <c r="Z884">
        <v>0</v>
      </c>
      <c r="AA884">
        <v>0.46</v>
      </c>
      <c r="AB884">
        <v>0.56999999999999995</v>
      </c>
      <c r="AC884">
        <v>0.46</v>
      </c>
      <c r="AD884">
        <v>0.43</v>
      </c>
    </row>
    <row r="885" spans="1:30" x14ac:dyDescent="0.25">
      <c r="A885">
        <v>73988</v>
      </c>
      <c r="B885">
        <v>1564</v>
      </c>
      <c r="C885">
        <v>33</v>
      </c>
      <c r="D885">
        <v>21</v>
      </c>
      <c r="E885">
        <v>6</v>
      </c>
      <c r="F885">
        <v>0</v>
      </c>
      <c r="G885">
        <v>0</v>
      </c>
      <c r="H885">
        <v>0</v>
      </c>
      <c r="I885">
        <v>1</v>
      </c>
      <c r="J885">
        <v>0</v>
      </c>
      <c r="K885">
        <v>0</v>
      </c>
      <c r="L885">
        <v>0</v>
      </c>
      <c r="M885">
        <v>7</v>
      </c>
      <c r="N885">
        <v>1</v>
      </c>
      <c r="O885">
        <v>1</v>
      </c>
      <c r="P885">
        <v>0</v>
      </c>
      <c r="Q885">
        <v>0</v>
      </c>
      <c r="R885">
        <v>16</v>
      </c>
      <c r="S885">
        <v>5</v>
      </c>
      <c r="T885">
        <v>0</v>
      </c>
      <c r="U885">
        <v>6</v>
      </c>
      <c r="V885">
        <v>5</v>
      </c>
      <c r="W885">
        <v>0</v>
      </c>
      <c r="X885">
        <v>8</v>
      </c>
      <c r="Y885">
        <v>4</v>
      </c>
      <c r="Z885">
        <v>0</v>
      </c>
      <c r="AA885">
        <v>0.69</v>
      </c>
      <c r="AB885">
        <v>0.2</v>
      </c>
      <c r="AC885">
        <v>0.5</v>
      </c>
      <c r="AD885">
        <v>0.2</v>
      </c>
    </row>
    <row r="886" spans="1:30" x14ac:dyDescent="0.25">
      <c r="A886">
        <v>3361</v>
      </c>
      <c r="B886">
        <v>1564</v>
      </c>
      <c r="C886">
        <v>26</v>
      </c>
      <c r="D886">
        <v>17</v>
      </c>
      <c r="E886">
        <v>3</v>
      </c>
      <c r="F886">
        <v>0</v>
      </c>
      <c r="G886">
        <v>0</v>
      </c>
      <c r="H886">
        <v>0</v>
      </c>
      <c r="I886">
        <v>1</v>
      </c>
      <c r="J886">
        <v>0</v>
      </c>
      <c r="K886">
        <v>4</v>
      </c>
      <c r="L886">
        <v>0</v>
      </c>
      <c r="M886">
        <v>5</v>
      </c>
      <c r="N886">
        <v>1</v>
      </c>
      <c r="O886">
        <v>0</v>
      </c>
      <c r="P886">
        <v>0</v>
      </c>
      <c r="Q886">
        <v>0</v>
      </c>
      <c r="R886">
        <v>4</v>
      </c>
      <c r="S886">
        <v>12</v>
      </c>
      <c r="T886">
        <v>1</v>
      </c>
      <c r="U886">
        <v>1</v>
      </c>
      <c r="V886">
        <v>6</v>
      </c>
      <c r="W886">
        <v>1</v>
      </c>
      <c r="X886">
        <v>0</v>
      </c>
      <c r="Y886">
        <v>9</v>
      </c>
      <c r="Z886">
        <v>0</v>
      </c>
      <c r="AA886">
        <v>1</v>
      </c>
      <c r="AB886">
        <v>0.57999999999999996</v>
      </c>
      <c r="AC886">
        <v>1</v>
      </c>
      <c r="AD886">
        <v>0.25</v>
      </c>
    </row>
    <row r="887" spans="1:30" x14ac:dyDescent="0.25">
      <c r="A887">
        <v>20741</v>
      </c>
      <c r="B887">
        <v>1563</v>
      </c>
      <c r="C887">
        <v>72</v>
      </c>
      <c r="D887">
        <v>56</v>
      </c>
      <c r="E887">
        <v>6</v>
      </c>
      <c r="F887">
        <v>0</v>
      </c>
      <c r="G887">
        <v>0</v>
      </c>
      <c r="H887">
        <v>0</v>
      </c>
      <c r="I887">
        <v>1</v>
      </c>
      <c r="J887">
        <v>0</v>
      </c>
      <c r="K887">
        <v>37</v>
      </c>
      <c r="L887">
        <v>0</v>
      </c>
      <c r="M887">
        <v>8</v>
      </c>
      <c r="N887">
        <v>1</v>
      </c>
      <c r="O887">
        <v>1</v>
      </c>
      <c r="P887">
        <v>0</v>
      </c>
      <c r="Q887">
        <v>0</v>
      </c>
      <c r="R887">
        <v>6</v>
      </c>
      <c r="S887">
        <v>50</v>
      </c>
      <c r="T887">
        <v>0</v>
      </c>
      <c r="U887">
        <v>5</v>
      </c>
      <c r="V887">
        <v>8</v>
      </c>
      <c r="W887">
        <v>0</v>
      </c>
      <c r="X887">
        <v>4</v>
      </c>
      <c r="Y887">
        <v>15</v>
      </c>
      <c r="Z887">
        <v>0</v>
      </c>
      <c r="AA887">
        <v>0.33</v>
      </c>
      <c r="AB887">
        <v>0.86</v>
      </c>
      <c r="AC887">
        <v>0.33</v>
      </c>
      <c r="AD887">
        <v>0.7</v>
      </c>
    </row>
    <row r="888" spans="1:30" x14ac:dyDescent="0.25">
      <c r="A888">
        <v>70409</v>
      </c>
      <c r="B888">
        <v>1563</v>
      </c>
      <c r="C888">
        <v>56</v>
      </c>
      <c r="D888">
        <v>35</v>
      </c>
      <c r="E888">
        <v>8</v>
      </c>
      <c r="F888">
        <v>0</v>
      </c>
      <c r="G888">
        <v>2</v>
      </c>
      <c r="H888">
        <v>3</v>
      </c>
      <c r="I888">
        <v>2</v>
      </c>
      <c r="J888">
        <v>0</v>
      </c>
      <c r="K888">
        <v>4</v>
      </c>
      <c r="L888">
        <v>0</v>
      </c>
      <c r="M888">
        <v>18</v>
      </c>
      <c r="N888">
        <v>7</v>
      </c>
      <c r="O888">
        <v>0</v>
      </c>
      <c r="P888">
        <v>0</v>
      </c>
      <c r="Q888">
        <v>0</v>
      </c>
      <c r="R888">
        <v>14</v>
      </c>
      <c r="S888">
        <v>19</v>
      </c>
      <c r="T888">
        <v>2</v>
      </c>
      <c r="U888">
        <v>10</v>
      </c>
      <c r="V888">
        <v>6</v>
      </c>
      <c r="W888">
        <v>2</v>
      </c>
      <c r="X888">
        <v>12</v>
      </c>
      <c r="Y888">
        <v>11</v>
      </c>
      <c r="Z888">
        <v>1</v>
      </c>
      <c r="AA888">
        <v>0.36</v>
      </c>
      <c r="AB888">
        <v>0.74</v>
      </c>
      <c r="AC888">
        <v>0.14000000000000001</v>
      </c>
      <c r="AD888">
        <v>0.42</v>
      </c>
    </row>
    <row r="889" spans="1:30" x14ac:dyDescent="0.25">
      <c r="A889">
        <v>136</v>
      </c>
      <c r="B889">
        <v>1563</v>
      </c>
      <c r="C889">
        <v>55</v>
      </c>
      <c r="D889">
        <v>23</v>
      </c>
      <c r="E889">
        <v>9</v>
      </c>
      <c r="F889">
        <v>0</v>
      </c>
      <c r="G889">
        <v>0</v>
      </c>
      <c r="H889">
        <v>0</v>
      </c>
      <c r="I889">
        <v>2</v>
      </c>
      <c r="J889">
        <v>0</v>
      </c>
      <c r="K889">
        <v>0</v>
      </c>
      <c r="L889">
        <v>0</v>
      </c>
      <c r="M889">
        <v>12</v>
      </c>
      <c r="N889">
        <v>2</v>
      </c>
      <c r="O889">
        <v>0</v>
      </c>
      <c r="P889">
        <v>0</v>
      </c>
      <c r="Q889">
        <v>0</v>
      </c>
      <c r="R889">
        <v>12</v>
      </c>
      <c r="S889">
        <v>10</v>
      </c>
      <c r="T889">
        <v>1</v>
      </c>
      <c r="U889">
        <v>9</v>
      </c>
      <c r="V889">
        <v>7</v>
      </c>
      <c r="W889">
        <v>1</v>
      </c>
      <c r="X889">
        <v>9</v>
      </c>
      <c r="Y889">
        <v>7</v>
      </c>
      <c r="Z889">
        <v>0</v>
      </c>
      <c r="AA889">
        <v>0.33</v>
      </c>
      <c r="AB889">
        <v>0.4</v>
      </c>
      <c r="AC889">
        <v>0.25</v>
      </c>
      <c r="AD889">
        <v>0.3</v>
      </c>
    </row>
    <row r="890" spans="1:30" x14ac:dyDescent="0.25">
      <c r="A890">
        <v>70847</v>
      </c>
      <c r="B890">
        <v>1563</v>
      </c>
      <c r="C890">
        <v>51</v>
      </c>
      <c r="D890">
        <v>19</v>
      </c>
      <c r="E890">
        <v>7</v>
      </c>
      <c r="F890">
        <v>0</v>
      </c>
      <c r="G890">
        <v>0</v>
      </c>
      <c r="H890">
        <v>0</v>
      </c>
      <c r="I890">
        <v>1</v>
      </c>
      <c r="J890">
        <v>0</v>
      </c>
      <c r="K890">
        <v>0</v>
      </c>
      <c r="L890">
        <v>0</v>
      </c>
      <c r="M890">
        <v>13</v>
      </c>
      <c r="N890">
        <v>1</v>
      </c>
      <c r="O890">
        <v>0</v>
      </c>
      <c r="P890">
        <v>0</v>
      </c>
      <c r="Q890">
        <v>0</v>
      </c>
      <c r="R890">
        <v>13</v>
      </c>
      <c r="S890">
        <v>3</v>
      </c>
      <c r="T890">
        <v>3</v>
      </c>
      <c r="U890">
        <v>8</v>
      </c>
      <c r="V890">
        <v>2</v>
      </c>
      <c r="W890">
        <v>2</v>
      </c>
      <c r="X890">
        <v>11</v>
      </c>
      <c r="Y890">
        <v>1</v>
      </c>
      <c r="Z890">
        <v>1</v>
      </c>
      <c r="AA890">
        <v>0.46</v>
      </c>
      <c r="AB890">
        <v>0.67</v>
      </c>
      <c r="AC890">
        <v>0.15</v>
      </c>
      <c r="AD890">
        <v>0.67</v>
      </c>
    </row>
    <row r="891" spans="1:30" x14ac:dyDescent="0.25">
      <c r="A891">
        <v>7290</v>
      </c>
      <c r="B891">
        <v>1563</v>
      </c>
      <c r="C891">
        <v>43</v>
      </c>
      <c r="D891">
        <v>21</v>
      </c>
      <c r="E891">
        <v>7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9</v>
      </c>
      <c r="N891">
        <v>0</v>
      </c>
      <c r="O891">
        <v>1</v>
      </c>
      <c r="P891">
        <v>0</v>
      </c>
      <c r="Q891">
        <v>0</v>
      </c>
      <c r="R891">
        <v>13</v>
      </c>
      <c r="S891">
        <v>7</v>
      </c>
      <c r="T891">
        <v>1</v>
      </c>
      <c r="U891">
        <v>6</v>
      </c>
      <c r="V891">
        <v>4</v>
      </c>
      <c r="W891">
        <v>1</v>
      </c>
      <c r="X891">
        <v>6</v>
      </c>
      <c r="Y891">
        <v>3</v>
      </c>
      <c r="Z891">
        <v>0</v>
      </c>
      <c r="AA891">
        <v>0.62</v>
      </c>
      <c r="AB891">
        <v>0.56999999999999995</v>
      </c>
      <c r="AC891">
        <v>0.54</v>
      </c>
      <c r="AD891">
        <v>0.56999999999999995</v>
      </c>
    </row>
    <row r="892" spans="1:30" x14ac:dyDescent="0.25">
      <c r="A892">
        <v>89816</v>
      </c>
      <c r="B892">
        <v>1562</v>
      </c>
      <c r="C892">
        <v>57</v>
      </c>
      <c r="D892">
        <v>24</v>
      </c>
      <c r="E892">
        <v>8</v>
      </c>
      <c r="F892">
        <v>0</v>
      </c>
      <c r="G892">
        <v>0</v>
      </c>
      <c r="H892">
        <v>0</v>
      </c>
      <c r="I892">
        <v>1</v>
      </c>
      <c r="J892">
        <v>0</v>
      </c>
      <c r="K892">
        <v>0</v>
      </c>
      <c r="L892">
        <v>0</v>
      </c>
      <c r="M892">
        <v>14</v>
      </c>
      <c r="N892">
        <v>1</v>
      </c>
      <c r="O892">
        <v>1</v>
      </c>
      <c r="P892">
        <v>0</v>
      </c>
      <c r="Q892">
        <v>0</v>
      </c>
      <c r="R892">
        <v>11</v>
      </c>
      <c r="S892">
        <v>11</v>
      </c>
      <c r="T892">
        <v>2</v>
      </c>
      <c r="U892">
        <v>8</v>
      </c>
      <c r="V892">
        <v>7</v>
      </c>
      <c r="W892">
        <v>2</v>
      </c>
      <c r="X892">
        <v>9</v>
      </c>
      <c r="Y892">
        <v>7</v>
      </c>
      <c r="Z892">
        <v>1</v>
      </c>
      <c r="AA892">
        <v>0.36</v>
      </c>
      <c r="AB892">
        <v>0.45</v>
      </c>
      <c r="AC892">
        <v>0.18</v>
      </c>
      <c r="AD892">
        <v>0.36</v>
      </c>
    </row>
    <row r="893" spans="1:30" x14ac:dyDescent="0.25">
      <c r="A893">
        <v>1269</v>
      </c>
      <c r="B893">
        <v>1562</v>
      </c>
      <c r="C893">
        <v>50</v>
      </c>
      <c r="D893">
        <v>29</v>
      </c>
      <c r="E893">
        <v>8</v>
      </c>
      <c r="F893">
        <v>0</v>
      </c>
      <c r="G893">
        <v>0</v>
      </c>
      <c r="H893">
        <v>1</v>
      </c>
      <c r="I893">
        <v>1</v>
      </c>
      <c r="J893">
        <v>0</v>
      </c>
      <c r="K893">
        <v>0</v>
      </c>
      <c r="L893">
        <v>0</v>
      </c>
      <c r="M893">
        <v>16</v>
      </c>
      <c r="N893">
        <v>2</v>
      </c>
      <c r="O893">
        <v>0</v>
      </c>
      <c r="P893">
        <v>0</v>
      </c>
      <c r="Q893">
        <v>0</v>
      </c>
      <c r="R893">
        <v>16</v>
      </c>
      <c r="S893">
        <v>10</v>
      </c>
      <c r="T893">
        <v>3</v>
      </c>
      <c r="U893">
        <v>10</v>
      </c>
      <c r="V893">
        <v>5</v>
      </c>
      <c r="W893">
        <v>1</v>
      </c>
      <c r="X893">
        <v>10</v>
      </c>
      <c r="Y893">
        <v>9</v>
      </c>
      <c r="Z893">
        <v>0</v>
      </c>
      <c r="AA893">
        <v>0.44</v>
      </c>
      <c r="AB893">
        <v>0.6</v>
      </c>
      <c r="AC893">
        <v>0.38</v>
      </c>
      <c r="AD893">
        <v>0.1</v>
      </c>
    </row>
    <row r="894" spans="1:30" x14ac:dyDescent="0.25">
      <c r="A894">
        <v>50532</v>
      </c>
      <c r="B894">
        <v>1561</v>
      </c>
      <c r="C894">
        <v>141</v>
      </c>
      <c r="D894">
        <v>77</v>
      </c>
      <c r="E894">
        <v>9</v>
      </c>
      <c r="F894">
        <v>0</v>
      </c>
      <c r="G894">
        <v>0</v>
      </c>
      <c r="H894">
        <v>2</v>
      </c>
      <c r="I894">
        <v>1</v>
      </c>
      <c r="J894">
        <v>1</v>
      </c>
      <c r="K894">
        <v>3</v>
      </c>
      <c r="L894">
        <v>0</v>
      </c>
      <c r="M894">
        <v>20</v>
      </c>
      <c r="N894">
        <v>4</v>
      </c>
      <c r="O894">
        <v>1</v>
      </c>
      <c r="P894">
        <v>0</v>
      </c>
      <c r="Q894">
        <v>0</v>
      </c>
      <c r="R894">
        <v>53</v>
      </c>
      <c r="S894">
        <v>23</v>
      </c>
      <c r="T894">
        <v>1</v>
      </c>
      <c r="U894">
        <v>16</v>
      </c>
      <c r="V894">
        <v>7</v>
      </c>
      <c r="W894">
        <v>1</v>
      </c>
      <c r="X894">
        <v>22</v>
      </c>
      <c r="Y894">
        <v>13</v>
      </c>
      <c r="Z894">
        <v>0</v>
      </c>
      <c r="AA894">
        <v>0.72</v>
      </c>
      <c r="AB894">
        <v>0.74</v>
      </c>
      <c r="AC894">
        <v>0.57999999999999996</v>
      </c>
      <c r="AD894">
        <v>0.43</v>
      </c>
    </row>
    <row r="895" spans="1:30" x14ac:dyDescent="0.25">
      <c r="A895">
        <v>9776</v>
      </c>
      <c r="B895">
        <v>1561</v>
      </c>
      <c r="C895">
        <v>102</v>
      </c>
      <c r="D895">
        <v>76</v>
      </c>
      <c r="E895">
        <v>8</v>
      </c>
      <c r="F895">
        <v>0</v>
      </c>
      <c r="G895">
        <v>0</v>
      </c>
      <c r="H895">
        <v>2</v>
      </c>
      <c r="I895">
        <v>0</v>
      </c>
      <c r="J895">
        <v>0</v>
      </c>
      <c r="K895">
        <v>4</v>
      </c>
      <c r="L895">
        <v>0</v>
      </c>
      <c r="M895">
        <v>8</v>
      </c>
      <c r="N895">
        <v>2</v>
      </c>
      <c r="O895">
        <v>2</v>
      </c>
      <c r="P895">
        <v>0</v>
      </c>
      <c r="Q895">
        <v>1</v>
      </c>
      <c r="R895">
        <v>45</v>
      </c>
      <c r="S895">
        <v>28</v>
      </c>
      <c r="T895">
        <v>3</v>
      </c>
      <c r="U895">
        <v>11</v>
      </c>
      <c r="V895">
        <v>6</v>
      </c>
      <c r="W895">
        <v>2</v>
      </c>
      <c r="X895">
        <v>21</v>
      </c>
      <c r="Y895">
        <v>13</v>
      </c>
      <c r="Z895">
        <v>1</v>
      </c>
      <c r="AA895">
        <v>0.78</v>
      </c>
      <c r="AB895">
        <v>0.82</v>
      </c>
      <c r="AC895">
        <v>0.53</v>
      </c>
      <c r="AD895">
        <v>0.54</v>
      </c>
    </row>
    <row r="896" spans="1:30" x14ac:dyDescent="0.25">
      <c r="A896">
        <v>2162</v>
      </c>
      <c r="B896">
        <v>1561</v>
      </c>
      <c r="C896">
        <v>92</v>
      </c>
      <c r="D896">
        <v>51</v>
      </c>
      <c r="E896">
        <v>10</v>
      </c>
      <c r="F896">
        <v>0</v>
      </c>
      <c r="G896">
        <v>0</v>
      </c>
      <c r="H896">
        <v>4</v>
      </c>
      <c r="I896">
        <v>1</v>
      </c>
      <c r="J896">
        <v>0</v>
      </c>
      <c r="K896">
        <v>0</v>
      </c>
      <c r="L896">
        <v>0</v>
      </c>
      <c r="M896">
        <v>16</v>
      </c>
      <c r="N896">
        <v>5</v>
      </c>
      <c r="O896">
        <v>0</v>
      </c>
      <c r="P896">
        <v>0</v>
      </c>
      <c r="Q896">
        <v>0</v>
      </c>
      <c r="R896">
        <v>36</v>
      </c>
      <c r="S896">
        <v>9</v>
      </c>
      <c r="T896">
        <v>6</v>
      </c>
      <c r="U896">
        <v>19</v>
      </c>
      <c r="V896">
        <v>7</v>
      </c>
      <c r="W896">
        <v>1</v>
      </c>
      <c r="X896">
        <v>28</v>
      </c>
      <c r="Y896">
        <v>7</v>
      </c>
      <c r="Z896">
        <v>0</v>
      </c>
      <c r="AA896">
        <v>0.5</v>
      </c>
      <c r="AB896">
        <v>0.33</v>
      </c>
      <c r="AC896">
        <v>0.22</v>
      </c>
      <c r="AD896">
        <v>0.22</v>
      </c>
    </row>
    <row r="897" spans="1:30" x14ac:dyDescent="0.25">
      <c r="A897">
        <v>34133</v>
      </c>
      <c r="B897">
        <v>1561</v>
      </c>
      <c r="C897">
        <v>76</v>
      </c>
      <c r="D897">
        <v>40</v>
      </c>
      <c r="E897">
        <v>6</v>
      </c>
      <c r="F897">
        <v>0</v>
      </c>
      <c r="G897">
        <v>0</v>
      </c>
      <c r="H897">
        <v>3</v>
      </c>
      <c r="I897">
        <v>0</v>
      </c>
      <c r="J897">
        <v>2</v>
      </c>
      <c r="K897">
        <v>0</v>
      </c>
      <c r="L897">
        <v>0</v>
      </c>
      <c r="M897">
        <v>9</v>
      </c>
      <c r="N897">
        <v>5</v>
      </c>
      <c r="O897">
        <v>1</v>
      </c>
      <c r="P897">
        <v>0</v>
      </c>
      <c r="Q897">
        <v>0</v>
      </c>
      <c r="R897">
        <v>34</v>
      </c>
      <c r="S897">
        <v>6</v>
      </c>
      <c r="T897">
        <v>0</v>
      </c>
      <c r="U897">
        <v>11</v>
      </c>
      <c r="V897">
        <v>3</v>
      </c>
      <c r="W897">
        <v>0</v>
      </c>
      <c r="X897">
        <v>21</v>
      </c>
      <c r="Y897">
        <v>3</v>
      </c>
      <c r="Z897">
        <v>0</v>
      </c>
      <c r="AA897">
        <v>0.71</v>
      </c>
      <c r="AB897">
        <v>0.67</v>
      </c>
      <c r="AC897">
        <v>0.38</v>
      </c>
      <c r="AD897">
        <v>0.5</v>
      </c>
    </row>
    <row r="898" spans="1:30" x14ac:dyDescent="0.25">
      <c r="A898">
        <v>56296</v>
      </c>
      <c r="B898">
        <v>1561</v>
      </c>
      <c r="C898">
        <v>58</v>
      </c>
      <c r="D898">
        <v>31</v>
      </c>
      <c r="E898">
        <v>8</v>
      </c>
      <c r="F898">
        <v>0</v>
      </c>
      <c r="G898">
        <v>0</v>
      </c>
      <c r="H898">
        <v>0</v>
      </c>
      <c r="I898">
        <v>1</v>
      </c>
      <c r="J898">
        <v>0</v>
      </c>
      <c r="K898">
        <v>15</v>
      </c>
      <c r="L898">
        <v>0</v>
      </c>
      <c r="M898">
        <v>14</v>
      </c>
      <c r="N898">
        <v>1</v>
      </c>
      <c r="O898">
        <v>0</v>
      </c>
      <c r="P898">
        <v>0</v>
      </c>
      <c r="Q898">
        <v>0</v>
      </c>
      <c r="R898">
        <v>12</v>
      </c>
      <c r="S898">
        <v>15</v>
      </c>
      <c r="T898">
        <v>4</v>
      </c>
      <c r="U898">
        <v>10</v>
      </c>
      <c r="V898">
        <v>4</v>
      </c>
      <c r="W898">
        <v>3</v>
      </c>
      <c r="X898">
        <v>10</v>
      </c>
      <c r="Y898">
        <v>7</v>
      </c>
      <c r="Z898">
        <v>2</v>
      </c>
      <c r="AA898">
        <v>0.25</v>
      </c>
      <c r="AB898">
        <v>0.8</v>
      </c>
      <c r="AC898">
        <v>0.17</v>
      </c>
      <c r="AD898">
        <v>0.53</v>
      </c>
    </row>
    <row r="899" spans="1:30" x14ac:dyDescent="0.25">
      <c r="A899">
        <v>100655</v>
      </c>
      <c r="B899">
        <v>1561</v>
      </c>
      <c r="C899">
        <v>57</v>
      </c>
      <c r="D899">
        <v>25</v>
      </c>
      <c r="E899">
        <v>6</v>
      </c>
      <c r="F899">
        <v>0</v>
      </c>
      <c r="G899">
        <v>0</v>
      </c>
      <c r="H899">
        <v>0</v>
      </c>
      <c r="I899">
        <v>2</v>
      </c>
      <c r="J899">
        <v>0</v>
      </c>
      <c r="K899">
        <v>0</v>
      </c>
      <c r="L899">
        <v>0</v>
      </c>
      <c r="M899">
        <v>14</v>
      </c>
      <c r="N899">
        <v>2</v>
      </c>
      <c r="O899">
        <v>2</v>
      </c>
      <c r="P899">
        <v>0</v>
      </c>
      <c r="Q899">
        <v>0</v>
      </c>
      <c r="R899">
        <v>14</v>
      </c>
      <c r="S899">
        <v>10</v>
      </c>
      <c r="T899">
        <v>1</v>
      </c>
      <c r="U899">
        <v>8</v>
      </c>
      <c r="V899">
        <v>5</v>
      </c>
      <c r="W899">
        <v>1</v>
      </c>
      <c r="X899">
        <v>8</v>
      </c>
      <c r="Y899">
        <v>6</v>
      </c>
      <c r="Z899">
        <v>0</v>
      </c>
      <c r="AA899">
        <v>0.5</v>
      </c>
      <c r="AB899">
        <v>0.6</v>
      </c>
      <c r="AC899">
        <v>0.43</v>
      </c>
      <c r="AD899">
        <v>0.4</v>
      </c>
    </row>
    <row r="900" spans="1:30" x14ac:dyDescent="0.25">
      <c r="A900">
        <v>44432</v>
      </c>
      <c r="B900">
        <v>1561</v>
      </c>
      <c r="C900">
        <v>51</v>
      </c>
      <c r="D900">
        <v>22</v>
      </c>
      <c r="E900">
        <v>10</v>
      </c>
      <c r="F900">
        <v>0</v>
      </c>
      <c r="G900">
        <v>0</v>
      </c>
      <c r="H900">
        <v>0</v>
      </c>
      <c r="I900">
        <v>1</v>
      </c>
      <c r="J900">
        <v>0</v>
      </c>
      <c r="K900">
        <v>0</v>
      </c>
      <c r="L900">
        <v>0</v>
      </c>
      <c r="M900">
        <v>19</v>
      </c>
      <c r="N900">
        <v>1</v>
      </c>
      <c r="O900">
        <v>0</v>
      </c>
      <c r="P900">
        <v>0</v>
      </c>
      <c r="Q900">
        <v>0</v>
      </c>
      <c r="R900">
        <v>9</v>
      </c>
      <c r="S900">
        <v>9</v>
      </c>
      <c r="T900">
        <v>4</v>
      </c>
      <c r="U900">
        <v>8</v>
      </c>
      <c r="V900">
        <v>3</v>
      </c>
      <c r="W900">
        <v>2</v>
      </c>
      <c r="X900">
        <v>8</v>
      </c>
      <c r="Y900">
        <v>3</v>
      </c>
      <c r="Z900">
        <v>1</v>
      </c>
      <c r="AA900">
        <v>0.22</v>
      </c>
      <c r="AB900">
        <v>0.78</v>
      </c>
      <c r="AC900">
        <v>0.11</v>
      </c>
      <c r="AD900">
        <v>0.67</v>
      </c>
    </row>
    <row r="901" spans="1:30" x14ac:dyDescent="0.25">
      <c r="A901">
        <v>46206</v>
      </c>
      <c r="B901">
        <v>1561</v>
      </c>
      <c r="C901">
        <v>48</v>
      </c>
      <c r="D901">
        <v>20</v>
      </c>
      <c r="E901">
        <v>6</v>
      </c>
      <c r="F901">
        <v>0</v>
      </c>
      <c r="G901">
        <v>0</v>
      </c>
      <c r="H901">
        <v>0</v>
      </c>
      <c r="I901">
        <v>1</v>
      </c>
      <c r="J901">
        <v>0</v>
      </c>
      <c r="K901">
        <v>0</v>
      </c>
      <c r="L901">
        <v>0</v>
      </c>
      <c r="M901">
        <v>17</v>
      </c>
      <c r="N901">
        <v>1</v>
      </c>
      <c r="O901">
        <v>2</v>
      </c>
      <c r="P901">
        <v>0</v>
      </c>
      <c r="Q901">
        <v>1</v>
      </c>
      <c r="R901">
        <v>10</v>
      </c>
      <c r="S901">
        <v>7</v>
      </c>
      <c r="T901">
        <v>3</v>
      </c>
      <c r="U901">
        <v>9</v>
      </c>
      <c r="V901">
        <v>4</v>
      </c>
      <c r="W901">
        <v>3</v>
      </c>
      <c r="X901">
        <v>8</v>
      </c>
      <c r="Y901">
        <v>4</v>
      </c>
      <c r="Z901">
        <v>2</v>
      </c>
      <c r="AA901">
        <v>0.2</v>
      </c>
      <c r="AB901">
        <v>0.56999999999999995</v>
      </c>
      <c r="AC901">
        <v>0.2</v>
      </c>
      <c r="AD901">
        <v>0.43</v>
      </c>
    </row>
    <row r="902" spans="1:30" x14ac:dyDescent="0.25">
      <c r="A902">
        <v>71754</v>
      </c>
      <c r="B902">
        <v>1561</v>
      </c>
      <c r="C902">
        <v>47</v>
      </c>
      <c r="D902">
        <v>13</v>
      </c>
      <c r="E902">
        <v>9</v>
      </c>
      <c r="F902">
        <v>0</v>
      </c>
      <c r="G902">
        <v>0</v>
      </c>
      <c r="H902">
        <v>0</v>
      </c>
      <c r="I902">
        <v>1</v>
      </c>
      <c r="J902">
        <v>0</v>
      </c>
      <c r="K902">
        <v>0</v>
      </c>
      <c r="L902">
        <v>0</v>
      </c>
      <c r="M902">
        <v>11</v>
      </c>
      <c r="N902">
        <v>1</v>
      </c>
      <c r="O902">
        <v>1</v>
      </c>
      <c r="P902">
        <v>0</v>
      </c>
      <c r="Q902">
        <v>0</v>
      </c>
      <c r="R902">
        <v>8</v>
      </c>
      <c r="S902">
        <v>3</v>
      </c>
      <c r="T902">
        <v>2</v>
      </c>
      <c r="U902">
        <v>7</v>
      </c>
      <c r="V902">
        <v>2</v>
      </c>
      <c r="W902">
        <v>2</v>
      </c>
      <c r="X902">
        <v>7</v>
      </c>
      <c r="Y902">
        <v>2</v>
      </c>
      <c r="Z902">
        <v>1</v>
      </c>
      <c r="AA902">
        <v>0.25</v>
      </c>
      <c r="AB902">
        <v>0.67</v>
      </c>
      <c r="AC902">
        <v>0.12</v>
      </c>
      <c r="AD902">
        <v>0.33</v>
      </c>
    </row>
    <row r="903" spans="1:30" x14ac:dyDescent="0.25">
      <c r="A903">
        <v>52648</v>
      </c>
      <c r="B903">
        <v>1561</v>
      </c>
      <c r="C903">
        <v>46</v>
      </c>
      <c r="D903">
        <v>27</v>
      </c>
      <c r="E903">
        <v>3</v>
      </c>
      <c r="F903">
        <v>0</v>
      </c>
      <c r="G903">
        <v>0</v>
      </c>
      <c r="H903">
        <v>0</v>
      </c>
      <c r="I903">
        <v>1</v>
      </c>
      <c r="J903">
        <v>0</v>
      </c>
      <c r="K903">
        <v>0</v>
      </c>
      <c r="L903">
        <v>0</v>
      </c>
      <c r="M903">
        <v>10</v>
      </c>
      <c r="N903">
        <v>1</v>
      </c>
      <c r="O903">
        <v>1</v>
      </c>
      <c r="P903">
        <v>0</v>
      </c>
      <c r="Q903">
        <v>0</v>
      </c>
      <c r="R903">
        <v>19</v>
      </c>
      <c r="S903">
        <v>8</v>
      </c>
      <c r="T903">
        <v>0</v>
      </c>
      <c r="U903">
        <v>13</v>
      </c>
      <c r="V903">
        <v>4</v>
      </c>
      <c r="W903">
        <v>0</v>
      </c>
      <c r="X903">
        <v>16</v>
      </c>
      <c r="Y903">
        <v>3</v>
      </c>
      <c r="Z903">
        <v>0</v>
      </c>
      <c r="AA903">
        <v>0.37</v>
      </c>
      <c r="AB903">
        <v>0.62</v>
      </c>
      <c r="AC903">
        <v>0.16</v>
      </c>
      <c r="AD903">
        <v>0.62</v>
      </c>
    </row>
    <row r="904" spans="1:30" x14ac:dyDescent="0.25">
      <c r="A904">
        <v>43084</v>
      </c>
      <c r="B904">
        <v>1561</v>
      </c>
      <c r="C904">
        <v>42</v>
      </c>
      <c r="D904">
        <v>18</v>
      </c>
      <c r="E904">
        <v>5</v>
      </c>
      <c r="F904">
        <v>0</v>
      </c>
      <c r="G904">
        <v>0</v>
      </c>
      <c r="H904">
        <v>0</v>
      </c>
      <c r="I904">
        <v>1</v>
      </c>
      <c r="J904">
        <v>0</v>
      </c>
      <c r="K904">
        <v>0</v>
      </c>
      <c r="L904">
        <v>0</v>
      </c>
      <c r="M904">
        <v>10</v>
      </c>
      <c r="N904">
        <v>1</v>
      </c>
      <c r="O904">
        <v>1</v>
      </c>
      <c r="P904">
        <v>0</v>
      </c>
      <c r="Q904">
        <v>0</v>
      </c>
      <c r="R904">
        <v>6</v>
      </c>
      <c r="S904">
        <v>9</v>
      </c>
      <c r="T904">
        <v>3</v>
      </c>
      <c r="U904">
        <v>6</v>
      </c>
      <c r="V904">
        <v>5</v>
      </c>
      <c r="W904">
        <v>3</v>
      </c>
      <c r="X904">
        <v>5</v>
      </c>
      <c r="Y904">
        <v>4</v>
      </c>
      <c r="Z904">
        <v>2</v>
      </c>
      <c r="AA904">
        <v>0.17</v>
      </c>
      <c r="AB904">
        <v>0.56000000000000005</v>
      </c>
      <c r="AC904">
        <v>0.17</v>
      </c>
      <c r="AD904">
        <v>0.56000000000000005</v>
      </c>
    </row>
    <row r="905" spans="1:30" x14ac:dyDescent="0.25">
      <c r="A905">
        <v>12045</v>
      </c>
      <c r="B905">
        <v>1561</v>
      </c>
      <c r="C905">
        <v>39</v>
      </c>
      <c r="D905">
        <v>17</v>
      </c>
      <c r="E905">
        <v>5</v>
      </c>
      <c r="F905">
        <v>0</v>
      </c>
      <c r="G905">
        <v>0</v>
      </c>
      <c r="H905">
        <v>0</v>
      </c>
      <c r="I905">
        <v>1</v>
      </c>
      <c r="J905">
        <v>0</v>
      </c>
      <c r="K905">
        <v>0</v>
      </c>
      <c r="L905">
        <v>0</v>
      </c>
      <c r="M905">
        <v>8</v>
      </c>
      <c r="N905">
        <v>1</v>
      </c>
      <c r="O905">
        <v>0</v>
      </c>
      <c r="P905">
        <v>0</v>
      </c>
      <c r="Q905">
        <v>0</v>
      </c>
      <c r="R905">
        <v>9</v>
      </c>
      <c r="S905">
        <v>6</v>
      </c>
      <c r="T905">
        <v>2</v>
      </c>
      <c r="U905">
        <v>7</v>
      </c>
      <c r="V905">
        <v>5</v>
      </c>
      <c r="W905">
        <v>1</v>
      </c>
      <c r="X905">
        <v>6</v>
      </c>
      <c r="Y905">
        <v>4</v>
      </c>
      <c r="Z905">
        <v>0</v>
      </c>
      <c r="AA905">
        <v>0.33</v>
      </c>
      <c r="AB905">
        <v>0.33</v>
      </c>
      <c r="AC905">
        <v>0.33</v>
      </c>
      <c r="AD905">
        <v>0.33</v>
      </c>
    </row>
    <row r="906" spans="1:30" x14ac:dyDescent="0.25">
      <c r="A906">
        <v>65153</v>
      </c>
      <c r="B906">
        <v>1561</v>
      </c>
      <c r="C906">
        <v>30</v>
      </c>
      <c r="D906">
        <v>9</v>
      </c>
      <c r="E906">
        <v>4</v>
      </c>
      <c r="F906">
        <v>0</v>
      </c>
      <c r="G906">
        <v>0</v>
      </c>
      <c r="H906">
        <v>0</v>
      </c>
      <c r="I906">
        <v>1</v>
      </c>
      <c r="J906">
        <v>0</v>
      </c>
      <c r="K906">
        <v>0</v>
      </c>
      <c r="L906">
        <v>0</v>
      </c>
      <c r="M906">
        <v>8</v>
      </c>
      <c r="N906">
        <v>1</v>
      </c>
      <c r="O906">
        <v>2</v>
      </c>
      <c r="P906">
        <v>0</v>
      </c>
      <c r="Q906">
        <v>0</v>
      </c>
      <c r="R906">
        <v>4</v>
      </c>
      <c r="S906">
        <v>3</v>
      </c>
      <c r="T906">
        <v>2</v>
      </c>
      <c r="U906">
        <v>4</v>
      </c>
      <c r="V906">
        <v>3</v>
      </c>
      <c r="W906">
        <v>2</v>
      </c>
      <c r="X906">
        <v>3</v>
      </c>
      <c r="Y906">
        <v>2</v>
      </c>
      <c r="Z906">
        <v>1</v>
      </c>
      <c r="AA906">
        <v>0.25</v>
      </c>
      <c r="AB906">
        <v>0.33</v>
      </c>
      <c r="AC906">
        <v>0.25</v>
      </c>
      <c r="AD906">
        <v>0.33</v>
      </c>
    </row>
    <row r="907" spans="1:30" x14ac:dyDescent="0.25">
      <c r="A907">
        <v>34382</v>
      </c>
      <c r="B907">
        <v>1561</v>
      </c>
      <c r="C907">
        <v>28</v>
      </c>
      <c r="D907">
        <v>17</v>
      </c>
      <c r="E907">
        <v>4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8</v>
      </c>
      <c r="N907">
        <v>0</v>
      </c>
      <c r="O907">
        <v>0</v>
      </c>
      <c r="P907">
        <v>0</v>
      </c>
      <c r="Q907">
        <v>0</v>
      </c>
      <c r="R907">
        <v>13</v>
      </c>
      <c r="S907">
        <v>4</v>
      </c>
      <c r="T907">
        <v>0</v>
      </c>
      <c r="U907">
        <v>10</v>
      </c>
      <c r="V907">
        <v>3</v>
      </c>
      <c r="W907">
        <v>0</v>
      </c>
      <c r="X907">
        <v>10</v>
      </c>
      <c r="Y907">
        <v>2</v>
      </c>
      <c r="Z907">
        <v>0</v>
      </c>
      <c r="AA907">
        <v>0.31</v>
      </c>
      <c r="AB907">
        <v>0.5</v>
      </c>
      <c r="AC907">
        <v>0.23</v>
      </c>
      <c r="AD907">
        <v>0.5</v>
      </c>
    </row>
    <row r="908" spans="1:30" x14ac:dyDescent="0.25">
      <c r="A908">
        <v>48935</v>
      </c>
      <c r="B908">
        <v>1561</v>
      </c>
      <c r="C908">
        <v>21</v>
      </c>
      <c r="D908">
        <v>13</v>
      </c>
      <c r="E908">
        <v>1</v>
      </c>
      <c r="F908">
        <v>0</v>
      </c>
      <c r="G908">
        <v>1</v>
      </c>
      <c r="H908">
        <v>1</v>
      </c>
      <c r="I908">
        <v>3</v>
      </c>
      <c r="J908">
        <v>0</v>
      </c>
      <c r="K908">
        <v>0</v>
      </c>
      <c r="L908">
        <v>0</v>
      </c>
      <c r="M908">
        <v>7</v>
      </c>
      <c r="N908">
        <v>5</v>
      </c>
      <c r="O908">
        <v>0</v>
      </c>
      <c r="P908">
        <v>0</v>
      </c>
      <c r="Q908">
        <v>0</v>
      </c>
      <c r="R908">
        <v>3</v>
      </c>
      <c r="S908">
        <v>10</v>
      </c>
      <c r="T908">
        <v>0</v>
      </c>
      <c r="U908">
        <v>2</v>
      </c>
      <c r="V908">
        <v>5</v>
      </c>
      <c r="W908">
        <v>0</v>
      </c>
      <c r="X908">
        <v>1</v>
      </c>
      <c r="Y908">
        <v>8</v>
      </c>
      <c r="Z908">
        <v>0</v>
      </c>
      <c r="AA908">
        <v>0.67</v>
      </c>
      <c r="AB908">
        <v>0.6</v>
      </c>
      <c r="AC908">
        <v>0.67</v>
      </c>
      <c r="AD908">
        <v>0.2</v>
      </c>
    </row>
    <row r="909" spans="1:30" x14ac:dyDescent="0.25">
      <c r="A909">
        <v>47392</v>
      </c>
      <c r="B909">
        <v>1560</v>
      </c>
      <c r="C909">
        <v>98</v>
      </c>
      <c r="D909">
        <v>32</v>
      </c>
      <c r="E909">
        <v>6</v>
      </c>
      <c r="F909">
        <v>0</v>
      </c>
      <c r="G909">
        <v>0</v>
      </c>
      <c r="H909">
        <v>0</v>
      </c>
      <c r="I909">
        <v>2</v>
      </c>
      <c r="J909">
        <v>9</v>
      </c>
      <c r="K909">
        <v>0</v>
      </c>
      <c r="L909">
        <v>1</v>
      </c>
      <c r="M909">
        <v>16</v>
      </c>
      <c r="N909">
        <v>12</v>
      </c>
      <c r="O909">
        <v>1</v>
      </c>
      <c r="P909">
        <v>0</v>
      </c>
      <c r="Q909">
        <v>0</v>
      </c>
      <c r="R909">
        <v>22</v>
      </c>
      <c r="S909">
        <v>8</v>
      </c>
      <c r="T909">
        <v>2</v>
      </c>
      <c r="U909">
        <v>12</v>
      </c>
      <c r="V909">
        <v>4</v>
      </c>
      <c r="W909">
        <v>2</v>
      </c>
      <c r="X909">
        <v>14</v>
      </c>
      <c r="Y909">
        <v>6</v>
      </c>
      <c r="Z909">
        <v>1</v>
      </c>
      <c r="AA909">
        <v>0.5</v>
      </c>
      <c r="AB909">
        <v>0.62</v>
      </c>
      <c r="AC909">
        <v>0.36</v>
      </c>
      <c r="AD909">
        <v>0.25</v>
      </c>
    </row>
    <row r="910" spans="1:30" x14ac:dyDescent="0.25">
      <c r="A910">
        <v>36451</v>
      </c>
      <c r="B910">
        <v>1560</v>
      </c>
      <c r="C910">
        <v>90</v>
      </c>
      <c r="D910">
        <v>51</v>
      </c>
      <c r="E910">
        <v>7</v>
      </c>
      <c r="F910">
        <v>0</v>
      </c>
      <c r="G910">
        <v>0</v>
      </c>
      <c r="H910">
        <v>0</v>
      </c>
      <c r="I910">
        <v>0</v>
      </c>
      <c r="J910">
        <v>3</v>
      </c>
      <c r="K910">
        <v>0</v>
      </c>
      <c r="L910">
        <v>0</v>
      </c>
      <c r="M910">
        <v>10</v>
      </c>
      <c r="N910">
        <v>3</v>
      </c>
      <c r="O910">
        <v>1</v>
      </c>
      <c r="P910">
        <v>0</v>
      </c>
      <c r="Q910">
        <v>0</v>
      </c>
      <c r="R910">
        <v>29</v>
      </c>
      <c r="S910">
        <v>21</v>
      </c>
      <c r="T910">
        <v>1</v>
      </c>
      <c r="U910">
        <v>16</v>
      </c>
      <c r="V910">
        <v>6</v>
      </c>
      <c r="W910">
        <v>1</v>
      </c>
      <c r="X910">
        <v>18</v>
      </c>
      <c r="Y910">
        <v>5</v>
      </c>
      <c r="Z910">
        <v>0</v>
      </c>
      <c r="AA910">
        <v>0.48</v>
      </c>
      <c r="AB910">
        <v>0.76</v>
      </c>
      <c r="AC910">
        <v>0.38</v>
      </c>
      <c r="AD910">
        <v>0.76</v>
      </c>
    </row>
    <row r="911" spans="1:30" x14ac:dyDescent="0.25">
      <c r="A911">
        <v>48301</v>
      </c>
      <c r="B911">
        <v>1560</v>
      </c>
      <c r="C911">
        <v>80</v>
      </c>
      <c r="D911">
        <v>36</v>
      </c>
      <c r="E911">
        <v>7</v>
      </c>
      <c r="F911">
        <v>0</v>
      </c>
      <c r="G911">
        <v>0</v>
      </c>
      <c r="H911">
        <v>1</v>
      </c>
      <c r="I911">
        <v>0</v>
      </c>
      <c r="J911">
        <v>0</v>
      </c>
      <c r="K911">
        <v>0</v>
      </c>
      <c r="L911">
        <v>0</v>
      </c>
      <c r="M911">
        <v>15</v>
      </c>
      <c r="N911">
        <v>1</v>
      </c>
      <c r="O911">
        <v>0</v>
      </c>
      <c r="P911">
        <v>0</v>
      </c>
      <c r="Q911">
        <v>0</v>
      </c>
      <c r="R911">
        <v>27</v>
      </c>
      <c r="S911">
        <v>5</v>
      </c>
      <c r="T911">
        <v>4</v>
      </c>
      <c r="U911">
        <v>11</v>
      </c>
      <c r="V911">
        <v>3</v>
      </c>
      <c r="W911">
        <v>1</v>
      </c>
      <c r="X911">
        <v>21</v>
      </c>
      <c r="Y911">
        <v>2</v>
      </c>
      <c r="Z911">
        <v>0</v>
      </c>
      <c r="AA911">
        <v>0.63</v>
      </c>
      <c r="AB911">
        <v>0.6</v>
      </c>
      <c r="AC911">
        <v>0.22</v>
      </c>
      <c r="AD911">
        <v>0.6</v>
      </c>
    </row>
    <row r="912" spans="1:30" x14ac:dyDescent="0.25">
      <c r="A912">
        <v>574</v>
      </c>
      <c r="B912">
        <v>1560</v>
      </c>
      <c r="C912">
        <v>60</v>
      </c>
      <c r="D912">
        <v>29</v>
      </c>
      <c r="E912">
        <v>5</v>
      </c>
      <c r="F912">
        <v>0</v>
      </c>
      <c r="G912">
        <v>0</v>
      </c>
      <c r="H912">
        <v>0</v>
      </c>
      <c r="I912">
        <v>1</v>
      </c>
      <c r="J912">
        <v>0</v>
      </c>
      <c r="K912">
        <v>0</v>
      </c>
      <c r="L912">
        <v>0</v>
      </c>
      <c r="M912">
        <v>4</v>
      </c>
      <c r="N912">
        <v>1</v>
      </c>
      <c r="O912">
        <v>2</v>
      </c>
      <c r="P912">
        <v>2</v>
      </c>
      <c r="Q912">
        <v>0</v>
      </c>
      <c r="R912">
        <v>12</v>
      </c>
      <c r="S912">
        <v>17</v>
      </c>
      <c r="T912">
        <v>0</v>
      </c>
      <c r="U912">
        <v>10</v>
      </c>
      <c r="V912">
        <v>9</v>
      </c>
      <c r="W912">
        <v>0</v>
      </c>
      <c r="X912">
        <v>10</v>
      </c>
      <c r="Y912">
        <v>14</v>
      </c>
      <c r="Z912">
        <v>0</v>
      </c>
      <c r="AA912">
        <v>0.25</v>
      </c>
      <c r="AB912">
        <v>0.53</v>
      </c>
      <c r="AC912">
        <v>0.17</v>
      </c>
      <c r="AD912">
        <v>0.18</v>
      </c>
    </row>
    <row r="913" spans="1:30" x14ac:dyDescent="0.25">
      <c r="A913">
        <v>42325</v>
      </c>
      <c r="B913">
        <v>1560</v>
      </c>
      <c r="C913">
        <v>53</v>
      </c>
      <c r="D913">
        <v>25</v>
      </c>
      <c r="E913">
        <v>8</v>
      </c>
      <c r="F913">
        <v>0</v>
      </c>
      <c r="G913">
        <v>0</v>
      </c>
      <c r="H913">
        <v>0</v>
      </c>
      <c r="I913">
        <v>1</v>
      </c>
      <c r="J913">
        <v>0</v>
      </c>
      <c r="K913">
        <v>8</v>
      </c>
      <c r="L913">
        <v>0</v>
      </c>
      <c r="M913">
        <v>16</v>
      </c>
      <c r="N913">
        <v>1</v>
      </c>
      <c r="O913">
        <v>1</v>
      </c>
      <c r="P913">
        <v>0</v>
      </c>
      <c r="Q913">
        <v>0</v>
      </c>
      <c r="R913">
        <v>12</v>
      </c>
      <c r="S913">
        <v>11</v>
      </c>
      <c r="T913">
        <v>2</v>
      </c>
      <c r="U913">
        <v>7</v>
      </c>
      <c r="V913">
        <v>4</v>
      </c>
      <c r="W913">
        <v>2</v>
      </c>
      <c r="X913">
        <v>7</v>
      </c>
      <c r="Y913">
        <v>8</v>
      </c>
      <c r="Z913">
        <v>1</v>
      </c>
      <c r="AA913">
        <v>0.5</v>
      </c>
      <c r="AB913">
        <v>0.73</v>
      </c>
      <c r="AC913">
        <v>0.42</v>
      </c>
      <c r="AD913">
        <v>0.27</v>
      </c>
    </row>
    <row r="914" spans="1:30" x14ac:dyDescent="0.25">
      <c r="A914">
        <v>8592</v>
      </c>
      <c r="B914">
        <v>1560</v>
      </c>
      <c r="C914">
        <v>48</v>
      </c>
      <c r="D914">
        <v>16</v>
      </c>
      <c r="E914">
        <v>5</v>
      </c>
      <c r="F914">
        <v>0</v>
      </c>
      <c r="G914">
        <v>0</v>
      </c>
      <c r="H914">
        <v>0</v>
      </c>
      <c r="I914">
        <v>1</v>
      </c>
      <c r="J914">
        <v>0</v>
      </c>
      <c r="K914">
        <v>0</v>
      </c>
      <c r="L914">
        <v>0</v>
      </c>
      <c r="M914">
        <v>9</v>
      </c>
      <c r="N914">
        <v>1</v>
      </c>
      <c r="O914">
        <v>0</v>
      </c>
      <c r="P914">
        <v>0</v>
      </c>
      <c r="Q914">
        <v>1</v>
      </c>
      <c r="R914">
        <v>7</v>
      </c>
      <c r="S914">
        <v>8</v>
      </c>
      <c r="T914">
        <v>1</v>
      </c>
      <c r="U914">
        <v>5</v>
      </c>
      <c r="V914">
        <v>5</v>
      </c>
      <c r="W914">
        <v>1</v>
      </c>
      <c r="X914">
        <v>4</v>
      </c>
      <c r="Y914">
        <v>6</v>
      </c>
      <c r="Z914">
        <v>0</v>
      </c>
      <c r="AA914">
        <v>0.43</v>
      </c>
      <c r="AB914">
        <v>0.5</v>
      </c>
      <c r="AC914">
        <v>0.43</v>
      </c>
      <c r="AD914">
        <v>0.25</v>
      </c>
    </row>
    <row r="915" spans="1:30" x14ac:dyDescent="0.25">
      <c r="A915">
        <v>903</v>
      </c>
      <c r="B915">
        <v>1560</v>
      </c>
      <c r="C915">
        <v>47</v>
      </c>
      <c r="D915">
        <v>29</v>
      </c>
      <c r="E915">
        <v>7</v>
      </c>
      <c r="F915">
        <v>0</v>
      </c>
      <c r="G915">
        <v>0</v>
      </c>
      <c r="H915">
        <v>0</v>
      </c>
      <c r="I915">
        <v>1</v>
      </c>
      <c r="J915">
        <v>0</v>
      </c>
      <c r="K915">
        <v>0</v>
      </c>
      <c r="L915">
        <v>0</v>
      </c>
      <c r="M915">
        <v>18</v>
      </c>
      <c r="N915">
        <v>1</v>
      </c>
      <c r="O915">
        <v>1</v>
      </c>
      <c r="P915">
        <v>0</v>
      </c>
      <c r="Q915">
        <v>1</v>
      </c>
      <c r="R915">
        <v>10</v>
      </c>
      <c r="S915">
        <v>12</v>
      </c>
      <c r="T915">
        <v>7</v>
      </c>
      <c r="U915">
        <v>7</v>
      </c>
      <c r="V915">
        <v>7</v>
      </c>
      <c r="W915">
        <v>2</v>
      </c>
      <c r="X915">
        <v>6</v>
      </c>
      <c r="Y915">
        <v>8</v>
      </c>
      <c r="Z915">
        <v>1</v>
      </c>
      <c r="AA915">
        <v>0.4</v>
      </c>
      <c r="AB915">
        <v>0.5</v>
      </c>
      <c r="AC915">
        <v>0.4</v>
      </c>
      <c r="AD915">
        <v>0.33</v>
      </c>
    </row>
    <row r="916" spans="1:30" x14ac:dyDescent="0.25">
      <c r="A916">
        <v>558</v>
      </c>
      <c r="B916">
        <v>1560</v>
      </c>
      <c r="C916">
        <v>46</v>
      </c>
      <c r="D916">
        <v>26</v>
      </c>
      <c r="E916">
        <v>8</v>
      </c>
      <c r="F916">
        <v>0</v>
      </c>
      <c r="G916">
        <v>0</v>
      </c>
      <c r="H916">
        <v>0</v>
      </c>
      <c r="I916">
        <v>1</v>
      </c>
      <c r="J916">
        <v>0</v>
      </c>
      <c r="K916">
        <v>0</v>
      </c>
      <c r="L916">
        <v>0</v>
      </c>
      <c r="M916">
        <v>10</v>
      </c>
      <c r="N916">
        <v>1</v>
      </c>
      <c r="O916">
        <v>1</v>
      </c>
      <c r="P916">
        <v>0</v>
      </c>
      <c r="Q916">
        <v>0</v>
      </c>
      <c r="R916">
        <v>18</v>
      </c>
      <c r="S916">
        <v>8</v>
      </c>
      <c r="T916">
        <v>0</v>
      </c>
      <c r="U916">
        <v>8</v>
      </c>
      <c r="V916">
        <v>4</v>
      </c>
      <c r="W916">
        <v>0</v>
      </c>
      <c r="X916">
        <v>10</v>
      </c>
      <c r="Y916">
        <v>6</v>
      </c>
      <c r="Z916">
        <v>0</v>
      </c>
      <c r="AA916">
        <v>0.61</v>
      </c>
      <c r="AB916">
        <v>0.62</v>
      </c>
      <c r="AC916">
        <v>0.44</v>
      </c>
      <c r="AD916">
        <v>0.25</v>
      </c>
    </row>
    <row r="917" spans="1:30" x14ac:dyDescent="0.25">
      <c r="A917">
        <v>18376</v>
      </c>
      <c r="B917">
        <v>1560</v>
      </c>
      <c r="C917">
        <v>46</v>
      </c>
      <c r="D917">
        <v>23</v>
      </c>
      <c r="E917">
        <v>5</v>
      </c>
      <c r="F917">
        <v>0</v>
      </c>
      <c r="G917">
        <v>0</v>
      </c>
      <c r="H917">
        <v>0</v>
      </c>
      <c r="I917">
        <v>1</v>
      </c>
      <c r="J917">
        <v>0</v>
      </c>
      <c r="K917">
        <v>0</v>
      </c>
      <c r="L917">
        <v>0</v>
      </c>
      <c r="M917">
        <v>18</v>
      </c>
      <c r="N917">
        <v>1</v>
      </c>
      <c r="O917">
        <v>0</v>
      </c>
      <c r="P917">
        <v>0</v>
      </c>
      <c r="Q917">
        <v>0</v>
      </c>
      <c r="R917">
        <v>13</v>
      </c>
      <c r="S917">
        <v>8</v>
      </c>
      <c r="T917">
        <v>2</v>
      </c>
      <c r="U917">
        <v>10</v>
      </c>
      <c r="V917">
        <v>7</v>
      </c>
      <c r="W917">
        <v>2</v>
      </c>
      <c r="X917">
        <v>9</v>
      </c>
      <c r="Y917">
        <v>6</v>
      </c>
      <c r="Z917">
        <v>1</v>
      </c>
      <c r="AA917">
        <v>0.31</v>
      </c>
      <c r="AB917">
        <v>0.25</v>
      </c>
      <c r="AC917">
        <v>0.31</v>
      </c>
      <c r="AD917">
        <v>0.25</v>
      </c>
    </row>
    <row r="918" spans="1:30" x14ac:dyDescent="0.25">
      <c r="A918">
        <v>52828</v>
      </c>
      <c r="B918">
        <v>1560</v>
      </c>
      <c r="C918">
        <v>44</v>
      </c>
      <c r="D918">
        <v>18</v>
      </c>
      <c r="E918">
        <v>3</v>
      </c>
      <c r="F918">
        <v>0</v>
      </c>
      <c r="G918">
        <v>0</v>
      </c>
      <c r="H918">
        <v>0</v>
      </c>
      <c r="I918">
        <v>1</v>
      </c>
      <c r="J918">
        <v>0</v>
      </c>
      <c r="K918">
        <v>0</v>
      </c>
      <c r="L918">
        <v>0</v>
      </c>
      <c r="M918">
        <v>15</v>
      </c>
      <c r="N918">
        <v>1</v>
      </c>
      <c r="O918">
        <v>0</v>
      </c>
      <c r="P918">
        <v>0</v>
      </c>
      <c r="Q918">
        <v>1</v>
      </c>
      <c r="R918">
        <v>15</v>
      </c>
      <c r="S918">
        <v>1</v>
      </c>
      <c r="T918">
        <v>2</v>
      </c>
      <c r="U918">
        <v>5</v>
      </c>
      <c r="V918">
        <v>1</v>
      </c>
      <c r="W918">
        <v>2</v>
      </c>
      <c r="X918">
        <v>4</v>
      </c>
      <c r="Y918">
        <v>0</v>
      </c>
      <c r="Z918">
        <v>1</v>
      </c>
      <c r="AA918">
        <v>0.73</v>
      </c>
      <c r="AB918">
        <v>1</v>
      </c>
      <c r="AC918">
        <v>0.73</v>
      </c>
      <c r="AD918">
        <v>1</v>
      </c>
    </row>
    <row r="919" spans="1:30" x14ac:dyDescent="0.25">
      <c r="A919">
        <v>79464</v>
      </c>
      <c r="B919">
        <v>1560</v>
      </c>
      <c r="C919">
        <v>42</v>
      </c>
      <c r="D919">
        <v>19</v>
      </c>
      <c r="E919">
        <v>6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14</v>
      </c>
      <c r="N919">
        <v>0</v>
      </c>
      <c r="O919">
        <v>2</v>
      </c>
      <c r="P919">
        <v>0</v>
      </c>
      <c r="Q919">
        <v>0</v>
      </c>
      <c r="R919">
        <v>9</v>
      </c>
      <c r="S919">
        <v>7</v>
      </c>
      <c r="T919">
        <v>3</v>
      </c>
      <c r="U919">
        <v>7</v>
      </c>
      <c r="V919">
        <v>5</v>
      </c>
      <c r="W919">
        <v>3</v>
      </c>
      <c r="X919">
        <v>7</v>
      </c>
      <c r="Y919">
        <v>4</v>
      </c>
      <c r="Z919">
        <v>2</v>
      </c>
      <c r="AA919">
        <v>0.33</v>
      </c>
      <c r="AB919">
        <v>0.43</v>
      </c>
      <c r="AC919">
        <v>0.22</v>
      </c>
      <c r="AD919">
        <v>0.43</v>
      </c>
    </row>
    <row r="920" spans="1:30" x14ac:dyDescent="0.25">
      <c r="A920">
        <v>52891</v>
      </c>
      <c r="B920">
        <v>1560</v>
      </c>
      <c r="C920">
        <v>40</v>
      </c>
      <c r="D920">
        <v>20</v>
      </c>
      <c r="E920">
        <v>4</v>
      </c>
      <c r="F920">
        <v>0</v>
      </c>
      <c r="G920">
        <v>0</v>
      </c>
      <c r="H920">
        <v>0</v>
      </c>
      <c r="I920">
        <v>4</v>
      </c>
      <c r="J920">
        <v>0</v>
      </c>
      <c r="K920">
        <v>0</v>
      </c>
      <c r="L920">
        <v>0</v>
      </c>
      <c r="M920">
        <v>11</v>
      </c>
      <c r="N920">
        <v>4</v>
      </c>
      <c r="O920">
        <v>0</v>
      </c>
      <c r="P920">
        <v>0</v>
      </c>
      <c r="Q920">
        <v>0</v>
      </c>
      <c r="R920">
        <v>17</v>
      </c>
      <c r="S920">
        <v>3</v>
      </c>
      <c r="T920">
        <v>0</v>
      </c>
      <c r="U920">
        <v>12</v>
      </c>
      <c r="V920">
        <v>3</v>
      </c>
      <c r="W920">
        <v>0</v>
      </c>
      <c r="X920">
        <v>14</v>
      </c>
      <c r="Y920">
        <v>2</v>
      </c>
      <c r="Z920">
        <v>0</v>
      </c>
      <c r="AA920">
        <v>0.35</v>
      </c>
      <c r="AB920">
        <v>0.33</v>
      </c>
      <c r="AC920">
        <v>0.18</v>
      </c>
      <c r="AD920">
        <v>0.33</v>
      </c>
    </row>
    <row r="921" spans="1:30" x14ac:dyDescent="0.25">
      <c r="A921">
        <v>71108</v>
      </c>
      <c r="B921">
        <v>1560</v>
      </c>
      <c r="C921">
        <v>28</v>
      </c>
      <c r="D921">
        <v>14</v>
      </c>
      <c r="E921">
        <v>4</v>
      </c>
      <c r="F921">
        <v>0</v>
      </c>
      <c r="G921">
        <v>0</v>
      </c>
      <c r="H921">
        <v>0</v>
      </c>
      <c r="I921">
        <v>1</v>
      </c>
      <c r="J921">
        <v>0</v>
      </c>
      <c r="K921">
        <v>0</v>
      </c>
      <c r="L921">
        <v>0</v>
      </c>
      <c r="M921">
        <v>14</v>
      </c>
      <c r="N921">
        <v>1</v>
      </c>
      <c r="O921">
        <v>0</v>
      </c>
      <c r="P921">
        <v>0</v>
      </c>
      <c r="Q921">
        <v>0</v>
      </c>
      <c r="R921">
        <v>8</v>
      </c>
      <c r="S921">
        <v>4</v>
      </c>
      <c r="T921">
        <v>2</v>
      </c>
      <c r="U921">
        <v>7</v>
      </c>
      <c r="V921">
        <v>3</v>
      </c>
      <c r="W921">
        <v>1</v>
      </c>
      <c r="X921">
        <v>6</v>
      </c>
      <c r="Y921">
        <v>2</v>
      </c>
      <c r="Z921">
        <v>0</v>
      </c>
      <c r="AA921">
        <v>0.25</v>
      </c>
      <c r="AB921">
        <v>0.5</v>
      </c>
      <c r="AC921">
        <v>0.25</v>
      </c>
      <c r="AD921">
        <v>0.5</v>
      </c>
    </row>
    <row r="922" spans="1:30" x14ac:dyDescent="0.25">
      <c r="A922">
        <v>1480</v>
      </c>
      <c r="B922">
        <v>1559</v>
      </c>
      <c r="C922">
        <v>69</v>
      </c>
      <c r="D922">
        <v>24</v>
      </c>
      <c r="E922">
        <v>7</v>
      </c>
      <c r="F922">
        <v>0</v>
      </c>
      <c r="G922">
        <v>0</v>
      </c>
      <c r="H922">
        <v>0</v>
      </c>
      <c r="I922">
        <v>0</v>
      </c>
      <c r="J922">
        <v>1</v>
      </c>
      <c r="K922">
        <v>0</v>
      </c>
      <c r="L922">
        <v>0</v>
      </c>
      <c r="M922">
        <v>5</v>
      </c>
      <c r="N922">
        <v>1</v>
      </c>
      <c r="O922">
        <v>0</v>
      </c>
      <c r="P922">
        <v>0</v>
      </c>
      <c r="Q922">
        <v>0</v>
      </c>
      <c r="R922">
        <v>17</v>
      </c>
      <c r="S922">
        <v>4</v>
      </c>
      <c r="T922">
        <v>3</v>
      </c>
      <c r="U922">
        <v>7</v>
      </c>
      <c r="V922">
        <v>4</v>
      </c>
      <c r="W922">
        <v>2</v>
      </c>
      <c r="X922">
        <v>10</v>
      </c>
      <c r="Y922">
        <v>3</v>
      </c>
      <c r="Z922">
        <v>1</v>
      </c>
      <c r="AA922">
        <v>0.65</v>
      </c>
      <c r="AB922">
        <v>0.25</v>
      </c>
      <c r="AC922">
        <v>0.41</v>
      </c>
      <c r="AD922">
        <v>0.25</v>
      </c>
    </row>
    <row r="923" spans="1:30" x14ac:dyDescent="0.25">
      <c r="A923">
        <v>30156</v>
      </c>
      <c r="B923">
        <v>1559</v>
      </c>
      <c r="C923">
        <v>66</v>
      </c>
      <c r="D923">
        <v>36</v>
      </c>
      <c r="E923">
        <v>10</v>
      </c>
      <c r="F923">
        <v>0</v>
      </c>
      <c r="G923">
        <v>0</v>
      </c>
      <c r="H923">
        <v>0</v>
      </c>
      <c r="I923">
        <v>1</v>
      </c>
      <c r="J923">
        <v>0</v>
      </c>
      <c r="K923">
        <v>6</v>
      </c>
      <c r="L923">
        <v>0</v>
      </c>
      <c r="M923">
        <v>15</v>
      </c>
      <c r="N923">
        <v>1</v>
      </c>
      <c r="O923">
        <v>0</v>
      </c>
      <c r="P923">
        <v>0</v>
      </c>
      <c r="Q923">
        <v>1</v>
      </c>
      <c r="R923">
        <v>25</v>
      </c>
      <c r="S923">
        <v>9</v>
      </c>
      <c r="T923">
        <v>2</v>
      </c>
      <c r="U923">
        <v>13</v>
      </c>
      <c r="V923">
        <v>4</v>
      </c>
      <c r="W923">
        <v>1</v>
      </c>
      <c r="X923">
        <v>17</v>
      </c>
      <c r="Y923">
        <v>4</v>
      </c>
      <c r="Z923">
        <v>0</v>
      </c>
      <c r="AA923">
        <v>0.52</v>
      </c>
      <c r="AB923">
        <v>0.67</v>
      </c>
      <c r="AC923">
        <v>0.32</v>
      </c>
      <c r="AD923">
        <v>0.56000000000000005</v>
      </c>
    </row>
    <row r="924" spans="1:30" x14ac:dyDescent="0.25">
      <c r="A924">
        <v>41359</v>
      </c>
      <c r="B924">
        <v>1559</v>
      </c>
      <c r="C924">
        <v>60</v>
      </c>
      <c r="D924">
        <v>30</v>
      </c>
      <c r="E924">
        <v>7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21</v>
      </c>
      <c r="N924">
        <v>0</v>
      </c>
      <c r="O924">
        <v>0</v>
      </c>
      <c r="P924">
        <v>0</v>
      </c>
      <c r="Q924">
        <v>1</v>
      </c>
      <c r="R924">
        <v>16</v>
      </c>
      <c r="S924">
        <v>8</v>
      </c>
      <c r="T924">
        <v>6</v>
      </c>
      <c r="U924">
        <v>12</v>
      </c>
      <c r="V924">
        <v>6</v>
      </c>
      <c r="W924">
        <v>2</v>
      </c>
      <c r="X924">
        <v>15</v>
      </c>
      <c r="Y924">
        <v>5</v>
      </c>
      <c r="Z924">
        <v>2</v>
      </c>
      <c r="AA924">
        <v>0.31</v>
      </c>
      <c r="AB924">
        <v>0.38</v>
      </c>
      <c r="AC924">
        <v>0.06</v>
      </c>
      <c r="AD924">
        <v>0.38</v>
      </c>
    </row>
    <row r="925" spans="1:30" x14ac:dyDescent="0.25">
      <c r="A925">
        <v>80642</v>
      </c>
      <c r="B925">
        <v>1559</v>
      </c>
      <c r="C925">
        <v>54</v>
      </c>
      <c r="D925">
        <v>36</v>
      </c>
      <c r="E925">
        <v>7</v>
      </c>
      <c r="F925">
        <v>0</v>
      </c>
      <c r="G925">
        <v>0</v>
      </c>
      <c r="H925">
        <v>0</v>
      </c>
      <c r="I925">
        <v>0</v>
      </c>
      <c r="J925">
        <v>1</v>
      </c>
      <c r="K925">
        <v>5</v>
      </c>
      <c r="L925">
        <v>0</v>
      </c>
      <c r="M925">
        <v>11</v>
      </c>
      <c r="N925">
        <v>1</v>
      </c>
      <c r="O925">
        <v>1</v>
      </c>
      <c r="P925">
        <v>0</v>
      </c>
      <c r="Q925">
        <v>0</v>
      </c>
      <c r="R925">
        <v>18</v>
      </c>
      <c r="S925">
        <v>14</v>
      </c>
      <c r="T925">
        <v>4</v>
      </c>
      <c r="U925">
        <v>8</v>
      </c>
      <c r="V925">
        <v>6</v>
      </c>
      <c r="W925">
        <v>2</v>
      </c>
      <c r="X925">
        <v>11</v>
      </c>
      <c r="Y925">
        <v>7</v>
      </c>
      <c r="Z925">
        <v>1</v>
      </c>
      <c r="AA925">
        <v>0.61</v>
      </c>
      <c r="AB925">
        <v>0.64</v>
      </c>
      <c r="AC925">
        <v>0.39</v>
      </c>
      <c r="AD925">
        <v>0.5</v>
      </c>
    </row>
    <row r="926" spans="1:30" x14ac:dyDescent="0.25">
      <c r="A926">
        <v>107576</v>
      </c>
      <c r="B926">
        <v>1559</v>
      </c>
      <c r="C926">
        <v>53</v>
      </c>
      <c r="D926">
        <v>39</v>
      </c>
      <c r="E926">
        <v>7</v>
      </c>
      <c r="F926">
        <v>0</v>
      </c>
      <c r="G926">
        <v>0</v>
      </c>
      <c r="H926">
        <v>0</v>
      </c>
      <c r="I926">
        <v>0</v>
      </c>
      <c r="J926">
        <v>2</v>
      </c>
      <c r="K926">
        <v>0</v>
      </c>
      <c r="L926">
        <v>0</v>
      </c>
      <c r="M926">
        <v>7</v>
      </c>
      <c r="N926">
        <v>2</v>
      </c>
      <c r="O926">
        <v>0</v>
      </c>
      <c r="P926">
        <v>0</v>
      </c>
      <c r="Q926">
        <v>0</v>
      </c>
      <c r="R926">
        <v>32</v>
      </c>
      <c r="S926">
        <v>4</v>
      </c>
      <c r="T926">
        <v>3</v>
      </c>
      <c r="U926">
        <v>9</v>
      </c>
      <c r="V926">
        <v>4</v>
      </c>
      <c r="W926">
        <v>2</v>
      </c>
      <c r="X926">
        <v>12</v>
      </c>
      <c r="Y926">
        <v>3</v>
      </c>
      <c r="Z926">
        <v>1</v>
      </c>
      <c r="AA926">
        <v>0.75</v>
      </c>
      <c r="AB926">
        <v>0.25</v>
      </c>
      <c r="AC926">
        <v>0.62</v>
      </c>
      <c r="AD926">
        <v>0.25</v>
      </c>
    </row>
    <row r="927" spans="1:30" x14ac:dyDescent="0.25">
      <c r="A927">
        <v>32435</v>
      </c>
      <c r="B927">
        <v>1559</v>
      </c>
      <c r="C927">
        <v>51</v>
      </c>
      <c r="D927">
        <v>29</v>
      </c>
      <c r="E927">
        <v>7</v>
      </c>
      <c r="F927">
        <v>0</v>
      </c>
      <c r="G927">
        <v>0</v>
      </c>
      <c r="H927">
        <v>0</v>
      </c>
      <c r="I927">
        <v>1</v>
      </c>
      <c r="J927">
        <v>0</v>
      </c>
      <c r="K927">
        <v>5</v>
      </c>
      <c r="L927">
        <v>0</v>
      </c>
      <c r="M927">
        <v>11</v>
      </c>
      <c r="N927">
        <v>1</v>
      </c>
      <c r="O927">
        <v>1</v>
      </c>
      <c r="P927">
        <v>0</v>
      </c>
      <c r="Q927">
        <v>0</v>
      </c>
      <c r="R927">
        <v>13</v>
      </c>
      <c r="S927">
        <v>11</v>
      </c>
      <c r="T927">
        <v>5</v>
      </c>
      <c r="U927">
        <v>9</v>
      </c>
      <c r="V927">
        <v>5</v>
      </c>
      <c r="W927">
        <v>2</v>
      </c>
      <c r="X927">
        <v>10</v>
      </c>
      <c r="Y927">
        <v>7</v>
      </c>
      <c r="Z927">
        <v>1</v>
      </c>
      <c r="AA927">
        <v>0.38</v>
      </c>
      <c r="AB927">
        <v>0.64</v>
      </c>
      <c r="AC927">
        <v>0.23</v>
      </c>
      <c r="AD927">
        <v>0.36</v>
      </c>
    </row>
    <row r="928" spans="1:30" x14ac:dyDescent="0.25">
      <c r="A928">
        <v>7876</v>
      </c>
      <c r="B928">
        <v>1559</v>
      </c>
      <c r="C928">
        <v>34</v>
      </c>
      <c r="D928">
        <v>20</v>
      </c>
      <c r="E928">
        <v>6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13</v>
      </c>
      <c r="N928">
        <v>0</v>
      </c>
      <c r="O928">
        <v>0</v>
      </c>
      <c r="P928">
        <v>0</v>
      </c>
      <c r="Q928">
        <v>0</v>
      </c>
      <c r="R928">
        <v>13</v>
      </c>
      <c r="S928">
        <v>7</v>
      </c>
      <c r="T928">
        <v>0</v>
      </c>
      <c r="U928">
        <v>11</v>
      </c>
      <c r="V928">
        <v>4</v>
      </c>
      <c r="W928">
        <v>0</v>
      </c>
      <c r="X928">
        <v>10</v>
      </c>
      <c r="Y928">
        <v>4</v>
      </c>
      <c r="Z928">
        <v>0</v>
      </c>
      <c r="AA928">
        <v>0.23</v>
      </c>
      <c r="AB928">
        <v>0.56999999999999995</v>
      </c>
      <c r="AC928">
        <v>0.23</v>
      </c>
      <c r="AD928">
        <v>0.43</v>
      </c>
    </row>
    <row r="929" spans="1:30" x14ac:dyDescent="0.25">
      <c r="A929">
        <v>14663</v>
      </c>
      <c r="B929">
        <v>1559</v>
      </c>
      <c r="C929">
        <v>32</v>
      </c>
      <c r="D929">
        <v>8</v>
      </c>
      <c r="E929">
        <v>1</v>
      </c>
      <c r="F929">
        <v>0</v>
      </c>
      <c r="G929">
        <v>0</v>
      </c>
      <c r="H929">
        <v>1</v>
      </c>
      <c r="I929">
        <v>0</v>
      </c>
      <c r="J929">
        <v>0</v>
      </c>
      <c r="K929">
        <v>0</v>
      </c>
      <c r="L929">
        <v>0</v>
      </c>
      <c r="M929">
        <v>2</v>
      </c>
      <c r="N929">
        <v>1</v>
      </c>
      <c r="O929">
        <v>0</v>
      </c>
      <c r="P929">
        <v>0</v>
      </c>
      <c r="Q929">
        <v>0</v>
      </c>
      <c r="R929">
        <v>7</v>
      </c>
      <c r="S929">
        <v>0</v>
      </c>
      <c r="T929">
        <v>1</v>
      </c>
      <c r="U929">
        <v>3</v>
      </c>
      <c r="V929">
        <v>0</v>
      </c>
      <c r="W929">
        <v>1</v>
      </c>
      <c r="X929">
        <v>2</v>
      </c>
      <c r="Y929">
        <v>0</v>
      </c>
      <c r="Z929">
        <v>0</v>
      </c>
      <c r="AA929">
        <v>0.71</v>
      </c>
      <c r="AB929">
        <v>0</v>
      </c>
      <c r="AC929">
        <v>0.71</v>
      </c>
      <c r="AD929">
        <v>0</v>
      </c>
    </row>
    <row r="930" spans="1:30" x14ac:dyDescent="0.25">
      <c r="A930">
        <v>5870</v>
      </c>
      <c r="B930">
        <v>1558</v>
      </c>
      <c r="C930">
        <v>83</v>
      </c>
      <c r="D930">
        <v>41</v>
      </c>
      <c r="E930">
        <v>4</v>
      </c>
      <c r="F930">
        <v>0</v>
      </c>
      <c r="G930">
        <v>3</v>
      </c>
      <c r="H930">
        <v>7</v>
      </c>
      <c r="I930">
        <v>1</v>
      </c>
      <c r="J930">
        <v>0</v>
      </c>
      <c r="K930">
        <v>0</v>
      </c>
      <c r="L930">
        <v>0</v>
      </c>
      <c r="M930">
        <v>4</v>
      </c>
      <c r="N930">
        <v>11</v>
      </c>
      <c r="O930">
        <v>2</v>
      </c>
      <c r="P930">
        <v>0</v>
      </c>
      <c r="Q930">
        <v>0</v>
      </c>
      <c r="R930">
        <v>24</v>
      </c>
      <c r="S930">
        <v>17</v>
      </c>
      <c r="T930">
        <v>0</v>
      </c>
      <c r="U930">
        <v>6</v>
      </c>
      <c r="V930">
        <v>7</v>
      </c>
      <c r="W930">
        <v>0</v>
      </c>
      <c r="X930">
        <v>8</v>
      </c>
      <c r="Y930">
        <v>12</v>
      </c>
      <c r="Z930">
        <v>0</v>
      </c>
      <c r="AA930">
        <v>0.79</v>
      </c>
      <c r="AB930">
        <v>0.65</v>
      </c>
      <c r="AC930">
        <v>0.67</v>
      </c>
      <c r="AD930">
        <v>0.28999999999999998</v>
      </c>
    </row>
    <row r="931" spans="1:30" x14ac:dyDescent="0.25">
      <c r="A931">
        <v>86479</v>
      </c>
      <c r="B931">
        <v>1558</v>
      </c>
      <c r="C931">
        <v>79</v>
      </c>
      <c r="D931">
        <v>34</v>
      </c>
      <c r="E931">
        <v>5</v>
      </c>
      <c r="F931">
        <v>0</v>
      </c>
      <c r="G931">
        <v>0</v>
      </c>
      <c r="H931">
        <v>4</v>
      </c>
      <c r="I931">
        <v>0</v>
      </c>
      <c r="J931">
        <v>0</v>
      </c>
      <c r="K931">
        <v>0</v>
      </c>
      <c r="L931">
        <v>1</v>
      </c>
      <c r="M931">
        <v>12</v>
      </c>
      <c r="N931">
        <v>5</v>
      </c>
      <c r="O931">
        <v>1</v>
      </c>
      <c r="P931">
        <v>0</v>
      </c>
      <c r="Q931">
        <v>0</v>
      </c>
      <c r="R931">
        <v>26</v>
      </c>
      <c r="S931">
        <v>7</v>
      </c>
      <c r="T931">
        <v>1</v>
      </c>
      <c r="U931">
        <v>15</v>
      </c>
      <c r="V931">
        <v>5</v>
      </c>
      <c r="W931">
        <v>1</v>
      </c>
      <c r="X931">
        <v>19</v>
      </c>
      <c r="Y931">
        <v>5</v>
      </c>
      <c r="Z931">
        <v>0</v>
      </c>
      <c r="AA931">
        <v>0.46</v>
      </c>
      <c r="AB931">
        <v>0.43</v>
      </c>
      <c r="AC931">
        <v>0.27</v>
      </c>
      <c r="AD931">
        <v>0.28999999999999998</v>
      </c>
    </row>
    <row r="932" spans="1:30" x14ac:dyDescent="0.25">
      <c r="A932">
        <v>37412</v>
      </c>
      <c r="B932">
        <v>1558</v>
      </c>
      <c r="C932">
        <v>68</v>
      </c>
      <c r="D932">
        <v>37</v>
      </c>
      <c r="E932">
        <v>5</v>
      </c>
      <c r="F932">
        <v>0</v>
      </c>
      <c r="G932">
        <v>0</v>
      </c>
      <c r="H932">
        <v>2</v>
      </c>
      <c r="I932">
        <v>1</v>
      </c>
      <c r="J932">
        <v>1</v>
      </c>
      <c r="K932">
        <v>0</v>
      </c>
      <c r="L932">
        <v>0</v>
      </c>
      <c r="M932">
        <v>9</v>
      </c>
      <c r="N932">
        <v>4</v>
      </c>
      <c r="O932">
        <v>2</v>
      </c>
      <c r="P932">
        <v>0</v>
      </c>
      <c r="Q932">
        <v>0</v>
      </c>
      <c r="R932">
        <v>29</v>
      </c>
      <c r="S932">
        <v>7</v>
      </c>
      <c r="T932">
        <v>1</v>
      </c>
      <c r="U932">
        <v>18</v>
      </c>
      <c r="V932">
        <v>6</v>
      </c>
      <c r="W932">
        <v>1</v>
      </c>
      <c r="X932">
        <v>21</v>
      </c>
      <c r="Y932">
        <v>5</v>
      </c>
      <c r="Z932">
        <v>0</v>
      </c>
      <c r="AA932">
        <v>0.41</v>
      </c>
      <c r="AB932">
        <v>0.28999999999999998</v>
      </c>
      <c r="AC932">
        <v>0.28000000000000003</v>
      </c>
      <c r="AD932">
        <v>0.28999999999999998</v>
      </c>
    </row>
    <row r="933" spans="1:30" x14ac:dyDescent="0.25">
      <c r="A933">
        <v>87072</v>
      </c>
      <c r="B933">
        <v>1558</v>
      </c>
      <c r="C933">
        <v>67</v>
      </c>
      <c r="D933">
        <v>26</v>
      </c>
      <c r="E933">
        <v>5</v>
      </c>
      <c r="F933">
        <v>0</v>
      </c>
      <c r="G933">
        <v>0</v>
      </c>
      <c r="H933">
        <v>0</v>
      </c>
      <c r="I933">
        <v>1</v>
      </c>
      <c r="J933">
        <v>0</v>
      </c>
      <c r="K933">
        <v>0</v>
      </c>
      <c r="L933">
        <v>0</v>
      </c>
      <c r="M933">
        <v>12</v>
      </c>
      <c r="N933">
        <v>1</v>
      </c>
      <c r="O933">
        <v>1</v>
      </c>
      <c r="P933">
        <v>0</v>
      </c>
      <c r="Q933">
        <v>0</v>
      </c>
      <c r="R933">
        <v>16</v>
      </c>
      <c r="S933">
        <v>7</v>
      </c>
      <c r="T933">
        <v>3</v>
      </c>
      <c r="U933">
        <v>10</v>
      </c>
      <c r="V933">
        <v>4</v>
      </c>
      <c r="W933">
        <v>2</v>
      </c>
      <c r="X933">
        <v>11</v>
      </c>
      <c r="Y933">
        <v>4</v>
      </c>
      <c r="Z933">
        <v>1</v>
      </c>
      <c r="AA933">
        <v>0.44</v>
      </c>
      <c r="AB933">
        <v>0.56999999999999995</v>
      </c>
      <c r="AC933">
        <v>0.31</v>
      </c>
      <c r="AD933">
        <v>0.43</v>
      </c>
    </row>
    <row r="934" spans="1:30" x14ac:dyDescent="0.25">
      <c r="A934">
        <v>59095</v>
      </c>
      <c r="B934">
        <v>1558</v>
      </c>
      <c r="C934">
        <v>63</v>
      </c>
      <c r="D934">
        <v>29</v>
      </c>
      <c r="E934">
        <v>10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3</v>
      </c>
      <c r="L934">
        <v>0</v>
      </c>
      <c r="M934">
        <v>17</v>
      </c>
      <c r="N934">
        <v>0</v>
      </c>
      <c r="O934">
        <v>1</v>
      </c>
      <c r="P934">
        <v>0</v>
      </c>
      <c r="Q934">
        <v>1</v>
      </c>
      <c r="R934">
        <v>18</v>
      </c>
      <c r="S934">
        <v>6</v>
      </c>
      <c r="T934">
        <v>5</v>
      </c>
      <c r="U934">
        <v>12</v>
      </c>
      <c r="V934">
        <v>4</v>
      </c>
      <c r="W934">
        <v>3</v>
      </c>
      <c r="X934">
        <v>13</v>
      </c>
      <c r="Y934">
        <v>4</v>
      </c>
      <c r="Z934">
        <v>2</v>
      </c>
      <c r="AA934">
        <v>0.39</v>
      </c>
      <c r="AB934">
        <v>0.5</v>
      </c>
      <c r="AC934">
        <v>0.28000000000000003</v>
      </c>
      <c r="AD934">
        <v>0.33</v>
      </c>
    </row>
    <row r="935" spans="1:30" x14ac:dyDescent="0.25">
      <c r="A935">
        <v>103587</v>
      </c>
      <c r="B935">
        <v>1558</v>
      </c>
      <c r="C935">
        <v>58</v>
      </c>
      <c r="D935">
        <v>32</v>
      </c>
      <c r="E935">
        <v>8</v>
      </c>
      <c r="F935">
        <v>0</v>
      </c>
      <c r="G935">
        <v>0</v>
      </c>
      <c r="H935">
        <v>0</v>
      </c>
      <c r="I935">
        <v>3</v>
      </c>
      <c r="J935">
        <v>0</v>
      </c>
      <c r="K935">
        <v>0</v>
      </c>
      <c r="L935">
        <v>0</v>
      </c>
      <c r="M935">
        <v>21</v>
      </c>
      <c r="N935">
        <v>3</v>
      </c>
      <c r="O935">
        <v>2</v>
      </c>
      <c r="P935">
        <v>0</v>
      </c>
      <c r="Q935">
        <v>1</v>
      </c>
      <c r="R935">
        <v>13</v>
      </c>
      <c r="S935">
        <v>12</v>
      </c>
      <c r="T935">
        <v>7</v>
      </c>
      <c r="U935">
        <v>8</v>
      </c>
      <c r="V935">
        <v>6</v>
      </c>
      <c r="W935">
        <v>5</v>
      </c>
      <c r="X935">
        <v>9</v>
      </c>
      <c r="Y935">
        <v>6</v>
      </c>
      <c r="Z935">
        <v>4</v>
      </c>
      <c r="AA935">
        <v>0.46</v>
      </c>
      <c r="AB935">
        <v>0.57999999999999996</v>
      </c>
      <c r="AC935">
        <v>0.31</v>
      </c>
      <c r="AD935">
        <v>0.5</v>
      </c>
    </row>
    <row r="936" spans="1:30" x14ac:dyDescent="0.25">
      <c r="A936">
        <v>77055</v>
      </c>
      <c r="B936">
        <v>1558</v>
      </c>
      <c r="C936">
        <v>41</v>
      </c>
      <c r="D936">
        <v>14</v>
      </c>
      <c r="E936">
        <v>4</v>
      </c>
      <c r="F936">
        <v>0</v>
      </c>
      <c r="G936">
        <v>0</v>
      </c>
      <c r="H936">
        <v>0</v>
      </c>
      <c r="I936">
        <v>3</v>
      </c>
      <c r="J936">
        <v>0</v>
      </c>
      <c r="K936">
        <v>0</v>
      </c>
      <c r="L936">
        <v>0</v>
      </c>
      <c r="M936">
        <v>10</v>
      </c>
      <c r="N936">
        <v>3</v>
      </c>
      <c r="O936">
        <v>0</v>
      </c>
      <c r="P936">
        <v>0</v>
      </c>
      <c r="Q936">
        <v>0</v>
      </c>
      <c r="R936">
        <v>11</v>
      </c>
      <c r="S936">
        <v>3</v>
      </c>
      <c r="T936">
        <v>0</v>
      </c>
      <c r="U936">
        <v>7</v>
      </c>
      <c r="V936">
        <v>3</v>
      </c>
      <c r="W936">
        <v>0</v>
      </c>
      <c r="X936">
        <v>9</v>
      </c>
      <c r="Y936">
        <v>2</v>
      </c>
      <c r="Z936">
        <v>0</v>
      </c>
      <c r="AA936">
        <v>0.45</v>
      </c>
      <c r="AB936">
        <v>0.33</v>
      </c>
      <c r="AC936">
        <v>0.18</v>
      </c>
      <c r="AD936">
        <v>0.33</v>
      </c>
    </row>
    <row r="937" spans="1:30" x14ac:dyDescent="0.25">
      <c r="A937">
        <v>4174</v>
      </c>
      <c r="B937">
        <v>1558</v>
      </c>
      <c r="C937">
        <v>40</v>
      </c>
      <c r="D937">
        <v>22</v>
      </c>
      <c r="E937">
        <v>6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12</v>
      </c>
      <c r="N937">
        <v>0</v>
      </c>
      <c r="O937">
        <v>0</v>
      </c>
      <c r="P937">
        <v>0</v>
      </c>
      <c r="Q937">
        <v>0</v>
      </c>
      <c r="R937">
        <v>15</v>
      </c>
      <c r="S937">
        <v>7</v>
      </c>
      <c r="T937">
        <v>0</v>
      </c>
      <c r="U937">
        <v>10</v>
      </c>
      <c r="V937">
        <v>6</v>
      </c>
      <c r="W937">
        <v>0</v>
      </c>
      <c r="X937">
        <v>12</v>
      </c>
      <c r="Y937">
        <v>5</v>
      </c>
      <c r="Z937">
        <v>0</v>
      </c>
      <c r="AA937">
        <v>0.4</v>
      </c>
      <c r="AB937">
        <v>0.28999999999999998</v>
      </c>
      <c r="AC937">
        <v>0.2</v>
      </c>
      <c r="AD937">
        <v>0.28999999999999998</v>
      </c>
    </row>
    <row r="938" spans="1:30" x14ac:dyDescent="0.25">
      <c r="A938">
        <v>23744</v>
      </c>
      <c r="B938">
        <v>1558</v>
      </c>
      <c r="C938">
        <v>34</v>
      </c>
      <c r="D938">
        <v>22</v>
      </c>
      <c r="E938">
        <v>6</v>
      </c>
      <c r="F938">
        <v>0</v>
      </c>
      <c r="G938">
        <v>0</v>
      </c>
      <c r="H938">
        <v>0</v>
      </c>
      <c r="I938">
        <v>1</v>
      </c>
      <c r="J938">
        <v>0</v>
      </c>
      <c r="K938">
        <v>0</v>
      </c>
      <c r="L938">
        <v>0</v>
      </c>
      <c r="M938">
        <v>16</v>
      </c>
      <c r="N938">
        <v>1</v>
      </c>
      <c r="O938">
        <v>1</v>
      </c>
      <c r="P938">
        <v>0</v>
      </c>
      <c r="Q938">
        <v>0</v>
      </c>
      <c r="R938">
        <v>11</v>
      </c>
      <c r="S938">
        <v>9</v>
      </c>
      <c r="T938">
        <v>2</v>
      </c>
      <c r="U938">
        <v>9</v>
      </c>
      <c r="V938">
        <v>6</v>
      </c>
      <c r="W938">
        <v>1</v>
      </c>
      <c r="X938">
        <v>8</v>
      </c>
      <c r="Y938">
        <v>8</v>
      </c>
      <c r="Z938">
        <v>0</v>
      </c>
      <c r="AA938">
        <v>0.27</v>
      </c>
      <c r="AB938">
        <v>0.44</v>
      </c>
      <c r="AC938">
        <v>0.27</v>
      </c>
      <c r="AD938">
        <v>0.11</v>
      </c>
    </row>
    <row r="939" spans="1:30" x14ac:dyDescent="0.25">
      <c r="A939">
        <v>11945</v>
      </c>
      <c r="B939">
        <v>1557</v>
      </c>
      <c r="C939">
        <v>106</v>
      </c>
      <c r="D939">
        <v>84</v>
      </c>
      <c r="E939">
        <v>11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15</v>
      </c>
      <c r="L939">
        <v>0</v>
      </c>
      <c r="M939">
        <v>8</v>
      </c>
      <c r="N939">
        <v>0</v>
      </c>
      <c r="O939">
        <v>1</v>
      </c>
      <c r="P939">
        <v>0</v>
      </c>
      <c r="Q939">
        <v>0</v>
      </c>
      <c r="R939">
        <v>59</v>
      </c>
      <c r="S939">
        <v>24</v>
      </c>
      <c r="T939">
        <v>1</v>
      </c>
      <c r="U939">
        <v>18</v>
      </c>
      <c r="V939">
        <v>5</v>
      </c>
      <c r="W939">
        <v>1</v>
      </c>
      <c r="X939">
        <v>32</v>
      </c>
      <c r="Y939">
        <v>7</v>
      </c>
      <c r="Z939">
        <v>0</v>
      </c>
      <c r="AA939">
        <v>0.71</v>
      </c>
      <c r="AB939">
        <v>0.83</v>
      </c>
      <c r="AC939">
        <v>0.46</v>
      </c>
      <c r="AD939">
        <v>0.71</v>
      </c>
    </row>
    <row r="940" spans="1:30" x14ac:dyDescent="0.25">
      <c r="A940">
        <v>62277</v>
      </c>
      <c r="B940">
        <v>1557</v>
      </c>
      <c r="C940">
        <v>92</v>
      </c>
      <c r="D940">
        <v>41</v>
      </c>
      <c r="E940">
        <v>7</v>
      </c>
      <c r="F940">
        <v>0</v>
      </c>
      <c r="G940">
        <v>0</v>
      </c>
      <c r="H940">
        <v>0</v>
      </c>
      <c r="I940">
        <v>2</v>
      </c>
      <c r="J940">
        <v>0</v>
      </c>
      <c r="K940">
        <v>0</v>
      </c>
      <c r="L940">
        <v>0</v>
      </c>
      <c r="M940">
        <v>17</v>
      </c>
      <c r="N940">
        <v>2</v>
      </c>
      <c r="O940">
        <v>2</v>
      </c>
      <c r="P940">
        <v>0</v>
      </c>
      <c r="Q940">
        <v>0</v>
      </c>
      <c r="R940">
        <v>29</v>
      </c>
      <c r="S940">
        <v>12</v>
      </c>
      <c r="T940">
        <v>0</v>
      </c>
      <c r="U940">
        <v>17</v>
      </c>
      <c r="V940">
        <v>5</v>
      </c>
      <c r="W940">
        <v>0</v>
      </c>
      <c r="X940">
        <v>24</v>
      </c>
      <c r="Y940">
        <v>6</v>
      </c>
      <c r="Z940">
        <v>0</v>
      </c>
      <c r="AA940">
        <v>0.45</v>
      </c>
      <c r="AB940">
        <v>0.67</v>
      </c>
      <c r="AC940">
        <v>0.17</v>
      </c>
      <c r="AD940">
        <v>0.5</v>
      </c>
    </row>
    <row r="941" spans="1:30" x14ac:dyDescent="0.25">
      <c r="A941">
        <v>37081</v>
      </c>
      <c r="B941">
        <v>1557</v>
      </c>
      <c r="C941">
        <v>68</v>
      </c>
      <c r="D941">
        <v>38</v>
      </c>
      <c r="E941">
        <v>5</v>
      </c>
      <c r="F941">
        <v>0</v>
      </c>
      <c r="G941">
        <v>0</v>
      </c>
      <c r="H941">
        <v>0</v>
      </c>
      <c r="I941">
        <v>2</v>
      </c>
      <c r="J941">
        <v>0</v>
      </c>
      <c r="K941">
        <v>0</v>
      </c>
      <c r="L941">
        <v>0</v>
      </c>
      <c r="M941">
        <v>11</v>
      </c>
      <c r="N941">
        <v>2</v>
      </c>
      <c r="O941">
        <v>0</v>
      </c>
      <c r="P941">
        <v>0</v>
      </c>
      <c r="Q941">
        <v>0</v>
      </c>
      <c r="R941">
        <v>31</v>
      </c>
      <c r="S941">
        <v>7</v>
      </c>
      <c r="T941">
        <v>0</v>
      </c>
      <c r="U941">
        <v>15</v>
      </c>
      <c r="V941">
        <v>4</v>
      </c>
      <c r="W941">
        <v>0</v>
      </c>
      <c r="X941">
        <v>25</v>
      </c>
      <c r="Y941">
        <v>3</v>
      </c>
      <c r="Z941">
        <v>0</v>
      </c>
      <c r="AA941">
        <v>0.55000000000000004</v>
      </c>
      <c r="AB941">
        <v>0.56999999999999995</v>
      </c>
      <c r="AC941">
        <v>0.19</v>
      </c>
      <c r="AD941">
        <v>0.56999999999999995</v>
      </c>
    </row>
    <row r="942" spans="1:30" x14ac:dyDescent="0.25">
      <c r="A942">
        <v>9218</v>
      </c>
      <c r="B942">
        <v>1557</v>
      </c>
      <c r="C942">
        <v>44</v>
      </c>
      <c r="D942">
        <v>23</v>
      </c>
      <c r="E942">
        <v>7</v>
      </c>
      <c r="F942">
        <v>0</v>
      </c>
      <c r="G942">
        <v>0</v>
      </c>
      <c r="H942">
        <v>1</v>
      </c>
      <c r="I942">
        <v>1</v>
      </c>
      <c r="J942">
        <v>0</v>
      </c>
      <c r="K942">
        <v>0</v>
      </c>
      <c r="L942">
        <v>0</v>
      </c>
      <c r="M942">
        <v>11</v>
      </c>
      <c r="N942">
        <v>2</v>
      </c>
      <c r="O942">
        <v>1</v>
      </c>
      <c r="P942">
        <v>0</v>
      </c>
      <c r="Q942">
        <v>0</v>
      </c>
      <c r="R942">
        <v>14</v>
      </c>
      <c r="S942">
        <v>9</v>
      </c>
      <c r="T942">
        <v>0</v>
      </c>
      <c r="U942">
        <v>7</v>
      </c>
      <c r="V942">
        <v>6</v>
      </c>
      <c r="W942">
        <v>0</v>
      </c>
      <c r="X942">
        <v>7</v>
      </c>
      <c r="Y942">
        <v>7</v>
      </c>
      <c r="Z942">
        <v>0</v>
      </c>
      <c r="AA942">
        <v>0.56999999999999995</v>
      </c>
      <c r="AB942">
        <v>0.44</v>
      </c>
      <c r="AC942">
        <v>0.5</v>
      </c>
      <c r="AD942">
        <v>0.22</v>
      </c>
    </row>
    <row r="943" spans="1:30" x14ac:dyDescent="0.25">
      <c r="A943">
        <v>10379</v>
      </c>
      <c r="B943">
        <v>1557</v>
      </c>
      <c r="C943">
        <v>43</v>
      </c>
      <c r="D943">
        <v>27</v>
      </c>
      <c r="E943">
        <v>5</v>
      </c>
      <c r="F943">
        <v>0</v>
      </c>
      <c r="G943">
        <v>0</v>
      </c>
      <c r="H943">
        <v>0</v>
      </c>
      <c r="I943">
        <v>2</v>
      </c>
      <c r="J943">
        <v>0</v>
      </c>
      <c r="K943">
        <v>0</v>
      </c>
      <c r="L943">
        <v>0</v>
      </c>
      <c r="M943">
        <v>13</v>
      </c>
      <c r="N943">
        <v>2</v>
      </c>
      <c r="O943">
        <v>0</v>
      </c>
      <c r="P943">
        <v>0</v>
      </c>
      <c r="Q943">
        <v>0</v>
      </c>
      <c r="R943">
        <v>13</v>
      </c>
      <c r="S943">
        <v>12</v>
      </c>
      <c r="T943">
        <v>2</v>
      </c>
      <c r="U943">
        <v>10</v>
      </c>
      <c r="V943">
        <v>7</v>
      </c>
      <c r="W943">
        <v>2</v>
      </c>
      <c r="X943">
        <v>10</v>
      </c>
      <c r="Y943">
        <v>8</v>
      </c>
      <c r="Z943">
        <v>1</v>
      </c>
      <c r="AA943">
        <v>0.31</v>
      </c>
      <c r="AB943">
        <v>0.5</v>
      </c>
      <c r="AC943">
        <v>0.23</v>
      </c>
      <c r="AD943">
        <v>0.33</v>
      </c>
    </row>
    <row r="944" spans="1:30" x14ac:dyDescent="0.25">
      <c r="A944">
        <v>48184</v>
      </c>
      <c r="B944">
        <v>1556</v>
      </c>
      <c r="C944">
        <v>122</v>
      </c>
      <c r="D944">
        <v>55</v>
      </c>
      <c r="E944">
        <v>6</v>
      </c>
      <c r="F944">
        <v>0</v>
      </c>
      <c r="G944">
        <v>0</v>
      </c>
      <c r="H944">
        <v>0</v>
      </c>
      <c r="I944">
        <v>1</v>
      </c>
      <c r="J944">
        <v>1</v>
      </c>
      <c r="K944">
        <v>5</v>
      </c>
      <c r="L944">
        <v>0</v>
      </c>
      <c r="M944">
        <v>17</v>
      </c>
      <c r="N944">
        <v>2</v>
      </c>
      <c r="O944">
        <v>1</v>
      </c>
      <c r="P944">
        <v>0</v>
      </c>
      <c r="Q944">
        <v>0</v>
      </c>
      <c r="R944">
        <v>37</v>
      </c>
      <c r="S944">
        <v>15</v>
      </c>
      <c r="T944">
        <v>3</v>
      </c>
      <c r="U944">
        <v>18</v>
      </c>
      <c r="V944">
        <v>6</v>
      </c>
      <c r="W944">
        <v>2</v>
      </c>
      <c r="X944">
        <v>28</v>
      </c>
      <c r="Y944">
        <v>10</v>
      </c>
      <c r="Z944">
        <v>1</v>
      </c>
      <c r="AA944">
        <v>0.54</v>
      </c>
      <c r="AB944">
        <v>0.67</v>
      </c>
      <c r="AC944">
        <v>0.24</v>
      </c>
      <c r="AD944">
        <v>0.33</v>
      </c>
    </row>
    <row r="945" spans="1:30" x14ac:dyDescent="0.25">
      <c r="A945">
        <v>26465</v>
      </c>
      <c r="B945">
        <v>1556</v>
      </c>
      <c r="C945">
        <v>90</v>
      </c>
      <c r="D945">
        <v>45</v>
      </c>
      <c r="E945">
        <v>10</v>
      </c>
      <c r="F945">
        <v>0</v>
      </c>
      <c r="G945">
        <v>0</v>
      </c>
      <c r="H945">
        <v>0</v>
      </c>
      <c r="I945">
        <v>2</v>
      </c>
      <c r="J945">
        <v>0</v>
      </c>
      <c r="K945">
        <v>20</v>
      </c>
      <c r="L945">
        <v>0</v>
      </c>
      <c r="M945">
        <v>13</v>
      </c>
      <c r="N945">
        <v>2</v>
      </c>
      <c r="O945">
        <v>0</v>
      </c>
      <c r="P945">
        <v>0</v>
      </c>
      <c r="Q945">
        <v>1</v>
      </c>
      <c r="R945">
        <v>13</v>
      </c>
      <c r="S945">
        <v>30</v>
      </c>
      <c r="T945">
        <v>2</v>
      </c>
      <c r="U945">
        <v>8</v>
      </c>
      <c r="V945">
        <v>9</v>
      </c>
      <c r="W945">
        <v>2</v>
      </c>
      <c r="X945">
        <v>10</v>
      </c>
      <c r="Y945">
        <v>19</v>
      </c>
      <c r="Z945">
        <v>1</v>
      </c>
      <c r="AA945">
        <v>0.46</v>
      </c>
      <c r="AB945">
        <v>0.73</v>
      </c>
      <c r="AC945">
        <v>0.23</v>
      </c>
      <c r="AD945">
        <v>0.37</v>
      </c>
    </row>
    <row r="946" spans="1:30" x14ac:dyDescent="0.25">
      <c r="A946">
        <v>41923</v>
      </c>
      <c r="B946">
        <v>1556</v>
      </c>
      <c r="C946">
        <v>67</v>
      </c>
      <c r="D946">
        <v>38</v>
      </c>
      <c r="E946">
        <v>6</v>
      </c>
      <c r="F946">
        <v>0</v>
      </c>
      <c r="G946">
        <v>0</v>
      </c>
      <c r="H946">
        <v>0</v>
      </c>
      <c r="I946">
        <v>2</v>
      </c>
      <c r="J946">
        <v>0</v>
      </c>
      <c r="K946">
        <v>5</v>
      </c>
      <c r="L946">
        <v>0</v>
      </c>
      <c r="M946">
        <v>8</v>
      </c>
      <c r="N946">
        <v>2</v>
      </c>
      <c r="O946">
        <v>0</v>
      </c>
      <c r="P946">
        <v>0</v>
      </c>
      <c r="Q946">
        <v>0</v>
      </c>
      <c r="R946">
        <v>28</v>
      </c>
      <c r="S946">
        <v>7</v>
      </c>
      <c r="T946">
        <v>3</v>
      </c>
      <c r="U946">
        <v>11</v>
      </c>
      <c r="V946">
        <v>4</v>
      </c>
      <c r="W946">
        <v>1</v>
      </c>
      <c r="X946">
        <v>12</v>
      </c>
      <c r="Y946">
        <v>3</v>
      </c>
      <c r="Z946">
        <v>0</v>
      </c>
      <c r="AA946">
        <v>0.64</v>
      </c>
      <c r="AB946">
        <v>0.56999999999999995</v>
      </c>
      <c r="AC946">
        <v>0.56999999999999995</v>
      </c>
      <c r="AD946">
        <v>0.56999999999999995</v>
      </c>
    </row>
    <row r="947" spans="1:30" x14ac:dyDescent="0.25">
      <c r="A947">
        <v>15824</v>
      </c>
      <c r="B947">
        <v>1556</v>
      </c>
      <c r="C947">
        <v>64</v>
      </c>
      <c r="D947">
        <v>35</v>
      </c>
      <c r="E947">
        <v>8</v>
      </c>
      <c r="F947">
        <v>0</v>
      </c>
      <c r="G947">
        <v>0</v>
      </c>
      <c r="H947">
        <v>0</v>
      </c>
      <c r="I947">
        <v>2</v>
      </c>
      <c r="J947">
        <v>0</v>
      </c>
      <c r="K947">
        <v>0</v>
      </c>
      <c r="L947">
        <v>0</v>
      </c>
      <c r="M947">
        <v>10</v>
      </c>
      <c r="N947">
        <v>2</v>
      </c>
      <c r="O947">
        <v>0</v>
      </c>
      <c r="P947">
        <v>0</v>
      </c>
      <c r="Q947">
        <v>0</v>
      </c>
      <c r="R947">
        <v>28</v>
      </c>
      <c r="S947">
        <v>7</v>
      </c>
      <c r="T947">
        <v>0</v>
      </c>
      <c r="U947">
        <v>13</v>
      </c>
      <c r="V947">
        <v>5</v>
      </c>
      <c r="W947">
        <v>0</v>
      </c>
      <c r="X947">
        <v>18</v>
      </c>
      <c r="Y947">
        <v>6</v>
      </c>
      <c r="Z947">
        <v>0</v>
      </c>
      <c r="AA947">
        <v>0.56999999999999995</v>
      </c>
      <c r="AB947">
        <v>0.43</v>
      </c>
      <c r="AC947">
        <v>0.36</v>
      </c>
      <c r="AD947">
        <v>0.14000000000000001</v>
      </c>
    </row>
    <row r="948" spans="1:30" x14ac:dyDescent="0.25">
      <c r="A948">
        <v>34477</v>
      </c>
      <c r="B948">
        <v>1556</v>
      </c>
      <c r="C948">
        <v>54</v>
      </c>
      <c r="D948">
        <v>28</v>
      </c>
      <c r="E948">
        <v>4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3</v>
      </c>
      <c r="L948">
        <v>0</v>
      </c>
      <c r="M948">
        <v>9</v>
      </c>
      <c r="N948">
        <v>0</v>
      </c>
      <c r="O948">
        <v>1</v>
      </c>
      <c r="P948">
        <v>0</v>
      </c>
      <c r="Q948">
        <v>0</v>
      </c>
      <c r="R948">
        <v>19</v>
      </c>
      <c r="S948">
        <v>8</v>
      </c>
      <c r="T948">
        <v>1</v>
      </c>
      <c r="U948">
        <v>12</v>
      </c>
      <c r="V948">
        <v>3</v>
      </c>
      <c r="W948">
        <v>1</v>
      </c>
      <c r="X948">
        <v>14</v>
      </c>
      <c r="Y948">
        <v>2</v>
      </c>
      <c r="Z948">
        <v>0</v>
      </c>
      <c r="AA948">
        <v>0.42</v>
      </c>
      <c r="AB948">
        <v>0.75</v>
      </c>
      <c r="AC948">
        <v>0.26</v>
      </c>
      <c r="AD948">
        <v>0.75</v>
      </c>
    </row>
    <row r="949" spans="1:30" x14ac:dyDescent="0.25">
      <c r="A949">
        <v>9410</v>
      </c>
      <c r="B949">
        <v>1556</v>
      </c>
      <c r="C949">
        <v>48</v>
      </c>
      <c r="D949">
        <v>37</v>
      </c>
      <c r="E949">
        <v>2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4</v>
      </c>
      <c r="L949">
        <v>0</v>
      </c>
      <c r="M949">
        <v>4</v>
      </c>
      <c r="N949">
        <v>0</v>
      </c>
      <c r="O949">
        <v>1</v>
      </c>
      <c r="P949">
        <v>0</v>
      </c>
      <c r="Q949">
        <v>0</v>
      </c>
      <c r="R949">
        <v>26</v>
      </c>
      <c r="S949">
        <v>10</v>
      </c>
      <c r="T949">
        <v>1</v>
      </c>
      <c r="U949">
        <v>8</v>
      </c>
      <c r="V949">
        <v>5</v>
      </c>
      <c r="W949">
        <v>1</v>
      </c>
      <c r="X949">
        <v>14</v>
      </c>
      <c r="Y949">
        <v>6</v>
      </c>
      <c r="Z949">
        <v>0</v>
      </c>
      <c r="AA949">
        <v>0.73</v>
      </c>
      <c r="AB949">
        <v>0.6</v>
      </c>
      <c r="AC949">
        <v>0.46</v>
      </c>
      <c r="AD949">
        <v>0.4</v>
      </c>
    </row>
    <row r="950" spans="1:30" x14ac:dyDescent="0.25">
      <c r="A950">
        <v>106098</v>
      </c>
      <c r="B950">
        <v>1555</v>
      </c>
      <c r="C950">
        <v>99</v>
      </c>
      <c r="D950">
        <v>31</v>
      </c>
      <c r="E950">
        <v>11</v>
      </c>
      <c r="F950">
        <v>0</v>
      </c>
      <c r="G950">
        <v>0</v>
      </c>
      <c r="H950">
        <v>0</v>
      </c>
      <c r="I950">
        <v>1</v>
      </c>
      <c r="J950">
        <v>0</v>
      </c>
      <c r="K950">
        <v>0</v>
      </c>
      <c r="L950">
        <v>0</v>
      </c>
      <c r="M950">
        <v>18</v>
      </c>
      <c r="N950">
        <v>1</v>
      </c>
      <c r="O950">
        <v>1</v>
      </c>
      <c r="P950">
        <v>0</v>
      </c>
      <c r="Q950">
        <v>0</v>
      </c>
      <c r="R950">
        <v>23</v>
      </c>
      <c r="S950">
        <v>5</v>
      </c>
      <c r="T950">
        <v>3</v>
      </c>
      <c r="U950">
        <v>11</v>
      </c>
      <c r="V950">
        <v>4</v>
      </c>
      <c r="W950">
        <v>3</v>
      </c>
      <c r="X950">
        <v>18</v>
      </c>
      <c r="Y950">
        <v>4</v>
      </c>
      <c r="Z950">
        <v>2</v>
      </c>
      <c r="AA950">
        <v>0.56999999999999995</v>
      </c>
      <c r="AB950">
        <v>0.4</v>
      </c>
      <c r="AC950">
        <v>0.22</v>
      </c>
      <c r="AD950">
        <v>0.2</v>
      </c>
    </row>
    <row r="951" spans="1:30" x14ac:dyDescent="0.25">
      <c r="A951">
        <v>59136</v>
      </c>
      <c r="B951">
        <v>1555</v>
      </c>
      <c r="C951">
        <v>91</v>
      </c>
      <c r="D951">
        <v>59</v>
      </c>
      <c r="E951">
        <v>4</v>
      </c>
      <c r="F951">
        <v>0</v>
      </c>
      <c r="G951">
        <v>0</v>
      </c>
      <c r="H951">
        <v>1</v>
      </c>
      <c r="I951">
        <v>2</v>
      </c>
      <c r="J951">
        <v>3</v>
      </c>
      <c r="K951">
        <v>3</v>
      </c>
      <c r="L951">
        <v>0</v>
      </c>
      <c r="M951">
        <v>12</v>
      </c>
      <c r="N951">
        <v>6</v>
      </c>
      <c r="O951">
        <v>1</v>
      </c>
      <c r="P951">
        <v>0</v>
      </c>
      <c r="Q951">
        <v>0</v>
      </c>
      <c r="R951">
        <v>38</v>
      </c>
      <c r="S951">
        <v>18</v>
      </c>
      <c r="T951">
        <v>3</v>
      </c>
      <c r="U951">
        <v>15</v>
      </c>
      <c r="V951">
        <v>7</v>
      </c>
      <c r="W951">
        <v>2</v>
      </c>
      <c r="X951">
        <v>25</v>
      </c>
      <c r="Y951">
        <v>9</v>
      </c>
      <c r="Z951">
        <v>1</v>
      </c>
      <c r="AA951">
        <v>0.63</v>
      </c>
      <c r="AB951">
        <v>0.67</v>
      </c>
      <c r="AC951">
        <v>0.34</v>
      </c>
      <c r="AD951">
        <v>0.5</v>
      </c>
    </row>
    <row r="952" spans="1:30" x14ac:dyDescent="0.25">
      <c r="A952">
        <v>58844</v>
      </c>
      <c r="B952">
        <v>1555</v>
      </c>
      <c r="C952">
        <v>90</v>
      </c>
      <c r="D952">
        <v>53</v>
      </c>
      <c r="E952">
        <v>5</v>
      </c>
      <c r="F952">
        <v>0</v>
      </c>
      <c r="G952">
        <v>3</v>
      </c>
      <c r="H952">
        <v>3</v>
      </c>
      <c r="I952">
        <v>1</v>
      </c>
      <c r="J952">
        <v>0</v>
      </c>
      <c r="K952">
        <v>0</v>
      </c>
      <c r="L952">
        <v>0</v>
      </c>
      <c r="M952">
        <v>16</v>
      </c>
      <c r="N952">
        <v>7</v>
      </c>
      <c r="O952">
        <v>0</v>
      </c>
      <c r="P952">
        <v>0</v>
      </c>
      <c r="Q952">
        <v>0</v>
      </c>
      <c r="R952">
        <v>40</v>
      </c>
      <c r="S952">
        <v>12</v>
      </c>
      <c r="T952">
        <v>1</v>
      </c>
      <c r="U952">
        <v>16</v>
      </c>
      <c r="V952">
        <v>8</v>
      </c>
      <c r="W952">
        <v>1</v>
      </c>
      <c r="X952">
        <v>28</v>
      </c>
      <c r="Y952">
        <v>9</v>
      </c>
      <c r="Z952">
        <v>0</v>
      </c>
      <c r="AA952">
        <v>0.62</v>
      </c>
      <c r="AB952">
        <v>0.42</v>
      </c>
      <c r="AC952">
        <v>0.3</v>
      </c>
      <c r="AD952">
        <v>0.25</v>
      </c>
    </row>
    <row r="953" spans="1:30" x14ac:dyDescent="0.25">
      <c r="A953">
        <v>48667</v>
      </c>
      <c r="B953">
        <v>1555</v>
      </c>
      <c r="C953">
        <v>78</v>
      </c>
      <c r="D953">
        <v>40</v>
      </c>
      <c r="E953">
        <v>6</v>
      </c>
      <c r="F953">
        <v>0</v>
      </c>
      <c r="G953">
        <v>0</v>
      </c>
      <c r="H953">
        <v>0</v>
      </c>
      <c r="I953">
        <v>1</v>
      </c>
      <c r="J953">
        <v>1</v>
      </c>
      <c r="K953">
        <v>0</v>
      </c>
      <c r="L953">
        <v>0</v>
      </c>
      <c r="M953">
        <v>13</v>
      </c>
      <c r="N953">
        <v>2</v>
      </c>
      <c r="O953">
        <v>0</v>
      </c>
      <c r="P953">
        <v>0</v>
      </c>
      <c r="Q953">
        <v>0</v>
      </c>
      <c r="R953">
        <v>29</v>
      </c>
      <c r="S953">
        <v>7</v>
      </c>
      <c r="T953">
        <v>4</v>
      </c>
      <c r="U953">
        <v>12</v>
      </c>
      <c r="V953">
        <v>7</v>
      </c>
      <c r="W953">
        <v>1</v>
      </c>
      <c r="X953">
        <v>19</v>
      </c>
      <c r="Y953">
        <v>6</v>
      </c>
      <c r="Z953">
        <v>0</v>
      </c>
      <c r="AA953">
        <v>0.62</v>
      </c>
      <c r="AB953">
        <v>0.14000000000000001</v>
      </c>
      <c r="AC953">
        <v>0.34</v>
      </c>
      <c r="AD953">
        <v>0.14000000000000001</v>
      </c>
    </row>
    <row r="954" spans="1:30" x14ac:dyDescent="0.25">
      <c r="A954">
        <v>28849</v>
      </c>
      <c r="B954">
        <v>1555</v>
      </c>
      <c r="C954">
        <v>69</v>
      </c>
      <c r="D954">
        <v>34</v>
      </c>
      <c r="E954">
        <v>6</v>
      </c>
      <c r="F954">
        <v>0</v>
      </c>
      <c r="G954">
        <v>0</v>
      </c>
      <c r="H954">
        <v>0</v>
      </c>
      <c r="I954">
        <v>2</v>
      </c>
      <c r="J954">
        <v>0</v>
      </c>
      <c r="K954">
        <v>0</v>
      </c>
      <c r="L954">
        <v>0</v>
      </c>
      <c r="M954">
        <v>18</v>
      </c>
      <c r="N954">
        <v>2</v>
      </c>
      <c r="O954">
        <v>3</v>
      </c>
      <c r="P954">
        <v>0</v>
      </c>
      <c r="Q954">
        <v>1</v>
      </c>
      <c r="R954">
        <v>21</v>
      </c>
      <c r="S954">
        <v>11</v>
      </c>
      <c r="T954">
        <v>2</v>
      </c>
      <c r="U954">
        <v>10</v>
      </c>
      <c r="V954">
        <v>5</v>
      </c>
      <c r="W954">
        <v>1</v>
      </c>
      <c r="X954">
        <v>14</v>
      </c>
      <c r="Y954">
        <v>5</v>
      </c>
      <c r="Z954">
        <v>0</v>
      </c>
      <c r="AA954">
        <v>0.56999999999999995</v>
      </c>
      <c r="AB954">
        <v>0.64</v>
      </c>
      <c r="AC954">
        <v>0.33</v>
      </c>
      <c r="AD954">
        <v>0.55000000000000004</v>
      </c>
    </row>
    <row r="955" spans="1:30" x14ac:dyDescent="0.25">
      <c r="A955">
        <v>23719</v>
      </c>
      <c r="B955">
        <v>1555</v>
      </c>
      <c r="C955">
        <v>62</v>
      </c>
      <c r="D955">
        <v>42</v>
      </c>
      <c r="E955">
        <v>7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2</v>
      </c>
      <c r="L955">
        <v>0</v>
      </c>
      <c r="M955">
        <v>10</v>
      </c>
      <c r="N955">
        <v>0</v>
      </c>
      <c r="O955">
        <v>3</v>
      </c>
      <c r="P955">
        <v>0</v>
      </c>
      <c r="Q955">
        <v>0</v>
      </c>
      <c r="R955">
        <v>26</v>
      </c>
      <c r="S955">
        <v>15</v>
      </c>
      <c r="T955">
        <v>1</v>
      </c>
      <c r="U955">
        <v>4</v>
      </c>
      <c r="V955">
        <v>7</v>
      </c>
      <c r="W955">
        <v>1</v>
      </c>
      <c r="X955">
        <v>5</v>
      </c>
      <c r="Y955">
        <v>11</v>
      </c>
      <c r="Z955">
        <v>0</v>
      </c>
      <c r="AA955">
        <v>0.88</v>
      </c>
      <c r="AB955">
        <v>0.6</v>
      </c>
      <c r="AC955">
        <v>0.81</v>
      </c>
      <c r="AD955">
        <v>0.27</v>
      </c>
    </row>
    <row r="956" spans="1:30" x14ac:dyDescent="0.25">
      <c r="A956">
        <v>46908</v>
      </c>
      <c r="B956">
        <v>1555</v>
      </c>
      <c r="C956">
        <v>54</v>
      </c>
      <c r="D956">
        <v>22</v>
      </c>
      <c r="E956">
        <v>5</v>
      </c>
      <c r="F956">
        <v>0</v>
      </c>
      <c r="G956">
        <v>0</v>
      </c>
      <c r="H956">
        <v>0</v>
      </c>
      <c r="I956">
        <v>2</v>
      </c>
      <c r="J956">
        <v>0</v>
      </c>
      <c r="K956">
        <v>0</v>
      </c>
      <c r="L956">
        <v>0</v>
      </c>
      <c r="M956">
        <v>14</v>
      </c>
      <c r="N956">
        <v>2</v>
      </c>
      <c r="O956">
        <v>0</v>
      </c>
      <c r="P956">
        <v>0</v>
      </c>
      <c r="Q956">
        <v>0</v>
      </c>
      <c r="R956">
        <v>14</v>
      </c>
      <c r="S956">
        <v>7</v>
      </c>
      <c r="T956">
        <v>1</v>
      </c>
      <c r="U956">
        <v>9</v>
      </c>
      <c r="V956">
        <v>6</v>
      </c>
      <c r="W956">
        <v>1</v>
      </c>
      <c r="X956">
        <v>10</v>
      </c>
      <c r="Y956">
        <v>6</v>
      </c>
      <c r="Z956">
        <v>0</v>
      </c>
      <c r="AA956">
        <v>0.43</v>
      </c>
      <c r="AB956">
        <v>0.28999999999999998</v>
      </c>
      <c r="AC956">
        <v>0.28999999999999998</v>
      </c>
      <c r="AD956">
        <v>0.14000000000000001</v>
      </c>
    </row>
    <row r="957" spans="1:30" x14ac:dyDescent="0.25">
      <c r="A957">
        <v>2031</v>
      </c>
      <c r="B957">
        <v>1555</v>
      </c>
      <c r="C957">
        <v>51</v>
      </c>
      <c r="D957">
        <v>30</v>
      </c>
      <c r="E957">
        <v>5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6</v>
      </c>
      <c r="L957">
        <v>0</v>
      </c>
      <c r="M957">
        <v>10</v>
      </c>
      <c r="N957">
        <v>0</v>
      </c>
      <c r="O957">
        <v>2</v>
      </c>
      <c r="P957">
        <v>0</v>
      </c>
      <c r="Q957">
        <v>0</v>
      </c>
      <c r="R957">
        <v>18</v>
      </c>
      <c r="S957">
        <v>10</v>
      </c>
      <c r="T957">
        <v>2</v>
      </c>
      <c r="U957">
        <v>8</v>
      </c>
      <c r="V957">
        <v>5</v>
      </c>
      <c r="W957">
        <v>1</v>
      </c>
      <c r="X957">
        <v>11</v>
      </c>
      <c r="Y957">
        <v>4</v>
      </c>
      <c r="Z957">
        <v>0</v>
      </c>
      <c r="AA957">
        <v>0.61</v>
      </c>
      <c r="AB957">
        <v>0.6</v>
      </c>
      <c r="AC957">
        <v>0.39</v>
      </c>
      <c r="AD957">
        <v>0.6</v>
      </c>
    </row>
    <row r="958" spans="1:30" x14ac:dyDescent="0.25">
      <c r="A958">
        <v>95478</v>
      </c>
      <c r="B958">
        <v>1555</v>
      </c>
      <c r="C958">
        <v>41</v>
      </c>
      <c r="D958">
        <v>22</v>
      </c>
      <c r="E958">
        <v>7</v>
      </c>
      <c r="F958">
        <v>0</v>
      </c>
      <c r="G958">
        <v>0</v>
      </c>
      <c r="H958">
        <v>0</v>
      </c>
      <c r="I958">
        <v>1</v>
      </c>
      <c r="J958">
        <v>0</v>
      </c>
      <c r="K958">
        <v>0</v>
      </c>
      <c r="L958">
        <v>0</v>
      </c>
      <c r="M958">
        <v>7</v>
      </c>
      <c r="N958">
        <v>1</v>
      </c>
      <c r="O958">
        <v>3</v>
      </c>
      <c r="P958">
        <v>0</v>
      </c>
      <c r="Q958">
        <v>0</v>
      </c>
      <c r="R958">
        <v>11</v>
      </c>
      <c r="S958">
        <v>11</v>
      </c>
      <c r="T958">
        <v>0</v>
      </c>
      <c r="U958">
        <v>7</v>
      </c>
      <c r="V958">
        <v>7</v>
      </c>
      <c r="W958">
        <v>0</v>
      </c>
      <c r="X958">
        <v>10</v>
      </c>
      <c r="Y958">
        <v>9</v>
      </c>
      <c r="Z958">
        <v>0</v>
      </c>
      <c r="AA958">
        <v>0.45</v>
      </c>
      <c r="AB958">
        <v>0.45</v>
      </c>
      <c r="AC958">
        <v>0.09</v>
      </c>
      <c r="AD958">
        <v>0.18</v>
      </c>
    </row>
    <row r="959" spans="1:30" x14ac:dyDescent="0.25">
      <c r="A959">
        <v>21391</v>
      </c>
      <c r="B959">
        <v>1554</v>
      </c>
      <c r="C959">
        <v>99</v>
      </c>
      <c r="D959">
        <v>56</v>
      </c>
      <c r="E959">
        <v>9</v>
      </c>
      <c r="F959">
        <v>0</v>
      </c>
      <c r="G959">
        <v>0</v>
      </c>
      <c r="H959">
        <v>1</v>
      </c>
      <c r="I959">
        <v>2</v>
      </c>
      <c r="J959">
        <v>0</v>
      </c>
      <c r="K959">
        <v>15</v>
      </c>
      <c r="L959">
        <v>0</v>
      </c>
      <c r="M959">
        <v>16</v>
      </c>
      <c r="N959">
        <v>3</v>
      </c>
      <c r="O959">
        <v>1</v>
      </c>
      <c r="P959">
        <v>0</v>
      </c>
      <c r="Q959">
        <v>0</v>
      </c>
      <c r="R959">
        <v>29</v>
      </c>
      <c r="S959">
        <v>27</v>
      </c>
      <c r="T959">
        <v>0</v>
      </c>
      <c r="U959">
        <v>18</v>
      </c>
      <c r="V959">
        <v>8</v>
      </c>
      <c r="W959">
        <v>0</v>
      </c>
      <c r="X959">
        <v>22</v>
      </c>
      <c r="Y959">
        <v>14</v>
      </c>
      <c r="Z959">
        <v>0</v>
      </c>
      <c r="AA959">
        <v>0.41</v>
      </c>
      <c r="AB959">
        <v>0.74</v>
      </c>
      <c r="AC959">
        <v>0.24</v>
      </c>
      <c r="AD959">
        <v>0.48</v>
      </c>
    </row>
    <row r="960" spans="1:30" x14ac:dyDescent="0.25">
      <c r="A960">
        <v>19897</v>
      </c>
      <c r="B960">
        <v>1554</v>
      </c>
      <c r="C960">
        <v>73</v>
      </c>
      <c r="D960">
        <v>47</v>
      </c>
      <c r="E960">
        <v>10</v>
      </c>
      <c r="F960">
        <v>0</v>
      </c>
      <c r="G960">
        <v>0</v>
      </c>
      <c r="H960">
        <v>0</v>
      </c>
      <c r="I960">
        <v>1</v>
      </c>
      <c r="J960">
        <v>0</v>
      </c>
      <c r="K960">
        <v>0</v>
      </c>
      <c r="L960">
        <v>0</v>
      </c>
      <c r="M960">
        <v>13</v>
      </c>
      <c r="N960">
        <v>1</v>
      </c>
      <c r="O960">
        <v>1</v>
      </c>
      <c r="P960">
        <v>0</v>
      </c>
      <c r="Q960">
        <v>1</v>
      </c>
      <c r="R960">
        <v>34</v>
      </c>
      <c r="S960">
        <v>11</v>
      </c>
      <c r="T960">
        <v>2</v>
      </c>
      <c r="U960">
        <v>14</v>
      </c>
      <c r="V960">
        <v>6</v>
      </c>
      <c r="W960">
        <v>2</v>
      </c>
      <c r="X960">
        <v>20</v>
      </c>
      <c r="Y960">
        <v>8</v>
      </c>
      <c r="Z960">
        <v>1</v>
      </c>
      <c r="AA960">
        <v>0.62</v>
      </c>
      <c r="AB960">
        <v>0.55000000000000004</v>
      </c>
      <c r="AC960">
        <v>0.41</v>
      </c>
      <c r="AD960">
        <v>0.27</v>
      </c>
    </row>
    <row r="961" spans="1:30" x14ac:dyDescent="0.25">
      <c r="A961">
        <v>70613</v>
      </c>
      <c r="B961">
        <v>1554</v>
      </c>
      <c r="C961">
        <v>68</v>
      </c>
      <c r="D961">
        <v>39</v>
      </c>
      <c r="E961">
        <v>5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12</v>
      </c>
      <c r="N961">
        <v>0</v>
      </c>
      <c r="O961">
        <v>1</v>
      </c>
      <c r="P961">
        <v>0</v>
      </c>
      <c r="Q961">
        <v>0</v>
      </c>
      <c r="R961">
        <v>34</v>
      </c>
      <c r="S961">
        <v>3</v>
      </c>
      <c r="T961">
        <v>2</v>
      </c>
      <c r="U961">
        <v>23</v>
      </c>
      <c r="V961">
        <v>3</v>
      </c>
      <c r="W961">
        <v>1</v>
      </c>
      <c r="X961">
        <v>31</v>
      </c>
      <c r="Y961">
        <v>2</v>
      </c>
      <c r="Z961">
        <v>0</v>
      </c>
      <c r="AA961">
        <v>0.35</v>
      </c>
      <c r="AB961">
        <v>0.33</v>
      </c>
      <c r="AC961">
        <v>0.09</v>
      </c>
      <c r="AD961">
        <v>0.33</v>
      </c>
    </row>
    <row r="962" spans="1:30" x14ac:dyDescent="0.25">
      <c r="A962">
        <v>8718</v>
      </c>
      <c r="B962">
        <v>1554</v>
      </c>
      <c r="C962">
        <v>64</v>
      </c>
      <c r="D962">
        <v>38</v>
      </c>
      <c r="E962">
        <v>10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21</v>
      </c>
      <c r="N962">
        <v>0</v>
      </c>
      <c r="O962">
        <v>2</v>
      </c>
      <c r="P962">
        <v>0</v>
      </c>
      <c r="Q962">
        <v>0</v>
      </c>
      <c r="R962">
        <v>19</v>
      </c>
      <c r="S962">
        <v>15</v>
      </c>
      <c r="T962">
        <v>4</v>
      </c>
      <c r="U962">
        <v>9</v>
      </c>
      <c r="V962">
        <v>7</v>
      </c>
      <c r="W962">
        <v>2</v>
      </c>
      <c r="X962">
        <v>12</v>
      </c>
      <c r="Y962">
        <v>10</v>
      </c>
      <c r="Z962">
        <v>1</v>
      </c>
      <c r="AA962">
        <v>0.57999999999999996</v>
      </c>
      <c r="AB962">
        <v>0.6</v>
      </c>
      <c r="AC962">
        <v>0.37</v>
      </c>
      <c r="AD962">
        <v>0.33</v>
      </c>
    </row>
    <row r="963" spans="1:30" x14ac:dyDescent="0.25">
      <c r="A963">
        <v>37874</v>
      </c>
      <c r="B963">
        <v>1554</v>
      </c>
      <c r="C963">
        <v>60</v>
      </c>
      <c r="D963">
        <v>31</v>
      </c>
      <c r="E963">
        <v>8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11</v>
      </c>
      <c r="N963">
        <v>0</v>
      </c>
      <c r="O963">
        <v>0</v>
      </c>
      <c r="P963">
        <v>0</v>
      </c>
      <c r="Q963">
        <v>0</v>
      </c>
      <c r="R963">
        <v>30</v>
      </c>
      <c r="S963">
        <v>1</v>
      </c>
      <c r="T963">
        <v>0</v>
      </c>
      <c r="U963">
        <v>20</v>
      </c>
      <c r="V963">
        <v>1</v>
      </c>
      <c r="W963">
        <v>0</v>
      </c>
      <c r="X963">
        <v>25</v>
      </c>
      <c r="Y963">
        <v>0</v>
      </c>
      <c r="Z963">
        <v>0</v>
      </c>
      <c r="AA963">
        <v>0.37</v>
      </c>
      <c r="AB963">
        <v>1</v>
      </c>
      <c r="AC963">
        <v>0.17</v>
      </c>
      <c r="AD963">
        <v>1</v>
      </c>
    </row>
    <row r="964" spans="1:30" x14ac:dyDescent="0.25">
      <c r="A964">
        <v>13916</v>
      </c>
      <c r="B964">
        <v>1554</v>
      </c>
      <c r="C964">
        <v>57</v>
      </c>
      <c r="D964">
        <v>35</v>
      </c>
      <c r="E964">
        <v>5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6</v>
      </c>
      <c r="L964">
        <v>0</v>
      </c>
      <c r="M964">
        <v>10</v>
      </c>
      <c r="N964">
        <v>0</v>
      </c>
      <c r="O964">
        <v>2</v>
      </c>
      <c r="P964">
        <v>0</v>
      </c>
      <c r="Q964">
        <v>0</v>
      </c>
      <c r="R964">
        <v>17</v>
      </c>
      <c r="S964">
        <v>18</v>
      </c>
      <c r="T964">
        <v>0</v>
      </c>
      <c r="U964">
        <v>9</v>
      </c>
      <c r="V964">
        <v>7</v>
      </c>
      <c r="W964">
        <v>0</v>
      </c>
      <c r="X964">
        <v>8</v>
      </c>
      <c r="Y964">
        <v>11</v>
      </c>
      <c r="Z964">
        <v>0</v>
      </c>
      <c r="AA964">
        <v>0.53</v>
      </c>
      <c r="AB964">
        <v>0.67</v>
      </c>
      <c r="AC964">
        <v>0.53</v>
      </c>
      <c r="AD964">
        <v>0.39</v>
      </c>
    </row>
    <row r="965" spans="1:30" x14ac:dyDescent="0.25">
      <c r="A965">
        <v>13116</v>
      </c>
      <c r="B965">
        <v>1554</v>
      </c>
      <c r="C965">
        <v>53</v>
      </c>
      <c r="D965">
        <v>28</v>
      </c>
      <c r="E965">
        <v>7</v>
      </c>
      <c r="F965">
        <v>0</v>
      </c>
      <c r="G965">
        <v>0</v>
      </c>
      <c r="H965">
        <v>0</v>
      </c>
      <c r="I965">
        <v>2</v>
      </c>
      <c r="J965">
        <v>1</v>
      </c>
      <c r="K965">
        <v>0</v>
      </c>
      <c r="L965">
        <v>0</v>
      </c>
      <c r="M965">
        <v>14</v>
      </c>
      <c r="N965">
        <v>3</v>
      </c>
      <c r="O965">
        <v>1</v>
      </c>
      <c r="P965">
        <v>0</v>
      </c>
      <c r="Q965">
        <v>0</v>
      </c>
      <c r="R965">
        <v>15</v>
      </c>
      <c r="S965">
        <v>13</v>
      </c>
      <c r="T965">
        <v>0</v>
      </c>
      <c r="U965">
        <v>10</v>
      </c>
      <c r="V965">
        <v>7</v>
      </c>
      <c r="W965">
        <v>0</v>
      </c>
      <c r="X965">
        <v>13</v>
      </c>
      <c r="Y965">
        <v>10</v>
      </c>
      <c r="Z965">
        <v>0</v>
      </c>
      <c r="AA965">
        <v>0.4</v>
      </c>
      <c r="AB965">
        <v>0.54</v>
      </c>
      <c r="AC965">
        <v>0.13</v>
      </c>
      <c r="AD965">
        <v>0.23</v>
      </c>
    </row>
    <row r="966" spans="1:30" x14ac:dyDescent="0.25">
      <c r="A966">
        <v>57009</v>
      </c>
      <c r="B966">
        <v>1554</v>
      </c>
      <c r="C966">
        <v>53</v>
      </c>
      <c r="D966">
        <v>22</v>
      </c>
      <c r="E966">
        <v>5</v>
      </c>
      <c r="F966">
        <v>0</v>
      </c>
      <c r="G966">
        <v>0</v>
      </c>
      <c r="H966">
        <v>0</v>
      </c>
      <c r="I966">
        <v>2</v>
      </c>
      <c r="J966">
        <v>0</v>
      </c>
      <c r="K966">
        <v>0</v>
      </c>
      <c r="L966">
        <v>0</v>
      </c>
      <c r="M966">
        <v>6</v>
      </c>
      <c r="N966">
        <v>2</v>
      </c>
      <c r="O966">
        <v>1</v>
      </c>
      <c r="P966">
        <v>2</v>
      </c>
      <c r="Q966">
        <v>0</v>
      </c>
      <c r="R966">
        <v>12</v>
      </c>
      <c r="S966">
        <v>10</v>
      </c>
      <c r="T966">
        <v>0</v>
      </c>
      <c r="U966">
        <v>7</v>
      </c>
      <c r="V966">
        <v>6</v>
      </c>
      <c r="W966">
        <v>0</v>
      </c>
      <c r="X966">
        <v>8</v>
      </c>
      <c r="Y966">
        <v>5</v>
      </c>
      <c r="Z966">
        <v>0</v>
      </c>
      <c r="AA966">
        <v>0.5</v>
      </c>
      <c r="AB966">
        <v>0.5</v>
      </c>
      <c r="AC966">
        <v>0.33</v>
      </c>
      <c r="AD966">
        <v>0.5</v>
      </c>
    </row>
    <row r="967" spans="1:30" x14ac:dyDescent="0.25">
      <c r="A967">
        <v>74997</v>
      </c>
      <c r="B967">
        <v>1554</v>
      </c>
      <c r="C967">
        <v>45</v>
      </c>
      <c r="D967">
        <v>19</v>
      </c>
      <c r="E967">
        <v>8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6</v>
      </c>
      <c r="N967">
        <v>0</v>
      </c>
      <c r="O967">
        <v>1</v>
      </c>
      <c r="P967">
        <v>0</v>
      </c>
      <c r="Q967">
        <v>0</v>
      </c>
      <c r="R967">
        <v>18</v>
      </c>
      <c r="S967">
        <v>1</v>
      </c>
      <c r="T967">
        <v>0</v>
      </c>
      <c r="U967">
        <v>11</v>
      </c>
      <c r="V967">
        <v>1</v>
      </c>
      <c r="W967">
        <v>0</v>
      </c>
      <c r="X967">
        <v>13</v>
      </c>
      <c r="Y967">
        <v>0</v>
      </c>
      <c r="Z967">
        <v>0</v>
      </c>
      <c r="AA967">
        <v>0.44</v>
      </c>
      <c r="AB967">
        <v>1</v>
      </c>
      <c r="AC967">
        <v>0.28000000000000003</v>
      </c>
      <c r="AD967">
        <v>1</v>
      </c>
    </row>
    <row r="968" spans="1:30" x14ac:dyDescent="0.25">
      <c r="A968">
        <v>21970</v>
      </c>
      <c r="B968">
        <v>1554</v>
      </c>
      <c r="C968">
        <v>37</v>
      </c>
      <c r="D968">
        <v>20</v>
      </c>
      <c r="E968">
        <v>5</v>
      </c>
      <c r="F968">
        <v>0</v>
      </c>
      <c r="G968">
        <v>0</v>
      </c>
      <c r="H968">
        <v>0</v>
      </c>
      <c r="I968">
        <v>1</v>
      </c>
      <c r="J968">
        <v>0</v>
      </c>
      <c r="K968">
        <v>0</v>
      </c>
      <c r="L968">
        <v>0</v>
      </c>
      <c r="M968">
        <v>9</v>
      </c>
      <c r="N968">
        <v>1</v>
      </c>
      <c r="O968">
        <v>0</v>
      </c>
      <c r="P968">
        <v>0</v>
      </c>
      <c r="Q968">
        <v>0</v>
      </c>
      <c r="R968">
        <v>14</v>
      </c>
      <c r="S968">
        <v>6</v>
      </c>
      <c r="T968">
        <v>0</v>
      </c>
      <c r="U968">
        <v>10</v>
      </c>
      <c r="V968">
        <v>5</v>
      </c>
      <c r="W968">
        <v>0</v>
      </c>
      <c r="X968">
        <v>9</v>
      </c>
      <c r="Y968">
        <v>4</v>
      </c>
      <c r="Z968">
        <v>0</v>
      </c>
      <c r="AA968">
        <v>0.36</v>
      </c>
      <c r="AB968">
        <v>0.33</v>
      </c>
      <c r="AC968">
        <v>0.36</v>
      </c>
      <c r="AD968">
        <v>0.33</v>
      </c>
    </row>
    <row r="969" spans="1:30" x14ac:dyDescent="0.25">
      <c r="A969">
        <v>72229</v>
      </c>
      <c r="B969">
        <v>1553</v>
      </c>
      <c r="C969">
        <v>110</v>
      </c>
      <c r="D969">
        <v>74</v>
      </c>
      <c r="E969">
        <v>10</v>
      </c>
      <c r="F969">
        <v>0</v>
      </c>
      <c r="G969">
        <v>0</v>
      </c>
      <c r="H969">
        <v>1</v>
      </c>
      <c r="I969">
        <v>1</v>
      </c>
      <c r="J969">
        <v>0</v>
      </c>
      <c r="K969">
        <v>24</v>
      </c>
      <c r="L969">
        <v>0</v>
      </c>
      <c r="M969">
        <v>17</v>
      </c>
      <c r="N969">
        <v>2</v>
      </c>
      <c r="O969">
        <v>0</v>
      </c>
      <c r="P969">
        <v>0</v>
      </c>
      <c r="Q969">
        <v>3</v>
      </c>
      <c r="R969">
        <v>30</v>
      </c>
      <c r="S969">
        <v>41</v>
      </c>
      <c r="T969">
        <v>3</v>
      </c>
      <c r="U969">
        <v>20</v>
      </c>
      <c r="V969">
        <v>9</v>
      </c>
      <c r="W969">
        <v>1</v>
      </c>
      <c r="X969">
        <v>22</v>
      </c>
      <c r="Y969">
        <v>20</v>
      </c>
      <c r="Z969">
        <v>0</v>
      </c>
      <c r="AA969">
        <v>0.37</v>
      </c>
      <c r="AB969">
        <v>0.8</v>
      </c>
      <c r="AC969">
        <v>0.27</v>
      </c>
      <c r="AD969">
        <v>0.51</v>
      </c>
    </row>
    <row r="970" spans="1:30" x14ac:dyDescent="0.25">
      <c r="A970">
        <v>33387</v>
      </c>
      <c r="B970">
        <v>1553</v>
      </c>
      <c r="C970">
        <v>90</v>
      </c>
      <c r="D970">
        <v>30</v>
      </c>
      <c r="E970">
        <v>4</v>
      </c>
      <c r="F970">
        <v>0</v>
      </c>
      <c r="G970">
        <v>0</v>
      </c>
      <c r="H970">
        <v>1</v>
      </c>
      <c r="I970">
        <v>0</v>
      </c>
      <c r="J970">
        <v>6</v>
      </c>
      <c r="K970">
        <v>0</v>
      </c>
      <c r="L970">
        <v>0</v>
      </c>
      <c r="M970">
        <v>8</v>
      </c>
      <c r="N970">
        <v>7</v>
      </c>
      <c r="O970">
        <v>0</v>
      </c>
      <c r="P970">
        <v>0</v>
      </c>
      <c r="Q970">
        <v>1</v>
      </c>
      <c r="R970">
        <v>25</v>
      </c>
      <c r="S970">
        <v>3</v>
      </c>
      <c r="T970">
        <v>2</v>
      </c>
      <c r="U970">
        <v>9</v>
      </c>
      <c r="V970">
        <v>2</v>
      </c>
      <c r="W970">
        <v>2</v>
      </c>
      <c r="X970">
        <v>11</v>
      </c>
      <c r="Y970">
        <v>1</v>
      </c>
      <c r="Z970">
        <v>1</v>
      </c>
      <c r="AA970">
        <v>0.68</v>
      </c>
      <c r="AB970">
        <v>0.67</v>
      </c>
      <c r="AC970">
        <v>0.56000000000000005</v>
      </c>
      <c r="AD970">
        <v>0.67</v>
      </c>
    </row>
    <row r="971" spans="1:30" x14ac:dyDescent="0.25">
      <c r="A971">
        <v>43330</v>
      </c>
      <c r="B971">
        <v>1553</v>
      </c>
      <c r="C971">
        <v>87</v>
      </c>
      <c r="D971">
        <v>33</v>
      </c>
      <c r="E971">
        <v>11</v>
      </c>
      <c r="F971">
        <v>0</v>
      </c>
      <c r="G971">
        <v>0</v>
      </c>
      <c r="H971">
        <v>0</v>
      </c>
      <c r="I971">
        <v>2</v>
      </c>
      <c r="J971">
        <v>1</v>
      </c>
      <c r="K971">
        <v>3</v>
      </c>
      <c r="L971">
        <v>0</v>
      </c>
      <c r="M971">
        <v>17</v>
      </c>
      <c r="N971">
        <v>3</v>
      </c>
      <c r="O971">
        <v>0</v>
      </c>
      <c r="P971">
        <v>0</v>
      </c>
      <c r="Q971">
        <v>0</v>
      </c>
      <c r="R971">
        <v>18</v>
      </c>
      <c r="S971">
        <v>12</v>
      </c>
      <c r="T971">
        <v>3</v>
      </c>
      <c r="U971">
        <v>13</v>
      </c>
      <c r="V971">
        <v>7</v>
      </c>
      <c r="W971">
        <v>1</v>
      </c>
      <c r="X971">
        <v>13</v>
      </c>
      <c r="Y971">
        <v>8</v>
      </c>
      <c r="Z971">
        <v>0</v>
      </c>
      <c r="AA971">
        <v>0.33</v>
      </c>
      <c r="AB971">
        <v>0.5</v>
      </c>
      <c r="AC971">
        <v>0.28000000000000003</v>
      </c>
      <c r="AD971">
        <v>0.33</v>
      </c>
    </row>
    <row r="972" spans="1:30" x14ac:dyDescent="0.25">
      <c r="A972">
        <v>8970</v>
      </c>
      <c r="B972">
        <v>1553</v>
      </c>
      <c r="C972">
        <v>78</v>
      </c>
      <c r="D972">
        <v>58</v>
      </c>
      <c r="E972">
        <v>6</v>
      </c>
      <c r="F972">
        <v>0</v>
      </c>
      <c r="G972">
        <v>0</v>
      </c>
      <c r="H972">
        <v>0</v>
      </c>
      <c r="I972">
        <v>1</v>
      </c>
      <c r="J972">
        <v>0</v>
      </c>
      <c r="K972">
        <v>3</v>
      </c>
      <c r="L972">
        <v>0</v>
      </c>
      <c r="M972">
        <v>8</v>
      </c>
      <c r="N972">
        <v>1</v>
      </c>
      <c r="O972">
        <v>0</v>
      </c>
      <c r="P972">
        <v>0</v>
      </c>
      <c r="Q972">
        <v>1</v>
      </c>
      <c r="R972">
        <v>36</v>
      </c>
      <c r="S972">
        <v>20</v>
      </c>
      <c r="T972">
        <v>2</v>
      </c>
      <c r="U972">
        <v>9</v>
      </c>
      <c r="V972">
        <v>8</v>
      </c>
      <c r="W972">
        <v>2</v>
      </c>
      <c r="X972">
        <v>19</v>
      </c>
      <c r="Y972">
        <v>14</v>
      </c>
      <c r="Z972">
        <v>1</v>
      </c>
      <c r="AA972">
        <v>0.78</v>
      </c>
      <c r="AB972">
        <v>0.65</v>
      </c>
      <c r="AC972">
        <v>0.47</v>
      </c>
      <c r="AD972">
        <v>0.3</v>
      </c>
    </row>
    <row r="973" spans="1:30" x14ac:dyDescent="0.25">
      <c r="A973">
        <v>85009</v>
      </c>
      <c r="B973">
        <v>1553</v>
      </c>
      <c r="C973">
        <v>74</v>
      </c>
      <c r="D973">
        <v>25</v>
      </c>
      <c r="E973">
        <v>7</v>
      </c>
      <c r="F973">
        <v>0</v>
      </c>
      <c r="G973">
        <v>0</v>
      </c>
      <c r="H973">
        <v>0</v>
      </c>
      <c r="I973">
        <v>2</v>
      </c>
      <c r="J973">
        <v>0</v>
      </c>
      <c r="K973">
        <v>0</v>
      </c>
      <c r="L973">
        <v>0</v>
      </c>
      <c r="M973">
        <v>17</v>
      </c>
      <c r="N973">
        <v>2</v>
      </c>
      <c r="O973">
        <v>2</v>
      </c>
      <c r="P973">
        <v>0</v>
      </c>
      <c r="Q973">
        <v>0</v>
      </c>
      <c r="R973">
        <v>20</v>
      </c>
      <c r="S973">
        <v>5</v>
      </c>
      <c r="T973">
        <v>0</v>
      </c>
      <c r="U973">
        <v>14</v>
      </c>
      <c r="V973">
        <v>5</v>
      </c>
      <c r="W973">
        <v>0</v>
      </c>
      <c r="X973">
        <v>17</v>
      </c>
      <c r="Y973">
        <v>4</v>
      </c>
      <c r="Z973">
        <v>0</v>
      </c>
      <c r="AA973">
        <v>0.35</v>
      </c>
      <c r="AB973">
        <v>0.2</v>
      </c>
      <c r="AC973">
        <v>0.15</v>
      </c>
      <c r="AD973">
        <v>0.2</v>
      </c>
    </row>
    <row r="974" spans="1:30" x14ac:dyDescent="0.25">
      <c r="A974">
        <v>47611</v>
      </c>
      <c r="B974">
        <v>1553</v>
      </c>
      <c r="C974">
        <v>69</v>
      </c>
      <c r="D974">
        <v>21</v>
      </c>
      <c r="E974">
        <v>5</v>
      </c>
      <c r="F974">
        <v>0</v>
      </c>
      <c r="G974">
        <v>0</v>
      </c>
      <c r="H974">
        <v>0</v>
      </c>
      <c r="I974">
        <v>3</v>
      </c>
      <c r="J974">
        <v>0</v>
      </c>
      <c r="K974">
        <v>0</v>
      </c>
      <c r="L974">
        <v>0</v>
      </c>
      <c r="M974">
        <v>10</v>
      </c>
      <c r="N974">
        <v>3</v>
      </c>
      <c r="O974">
        <v>0</v>
      </c>
      <c r="P974">
        <v>0</v>
      </c>
      <c r="Q974">
        <v>0</v>
      </c>
      <c r="R974">
        <v>16</v>
      </c>
      <c r="S974">
        <v>4</v>
      </c>
      <c r="T974">
        <v>1</v>
      </c>
      <c r="U974">
        <v>8</v>
      </c>
      <c r="V974">
        <v>2</v>
      </c>
      <c r="W974">
        <v>1</v>
      </c>
      <c r="X974">
        <v>10</v>
      </c>
      <c r="Y974">
        <v>2</v>
      </c>
      <c r="Z974">
        <v>0</v>
      </c>
      <c r="AA974">
        <v>0.56000000000000005</v>
      </c>
      <c r="AB974">
        <v>0.75</v>
      </c>
      <c r="AC974">
        <v>0.38</v>
      </c>
      <c r="AD974">
        <v>0.5</v>
      </c>
    </row>
    <row r="975" spans="1:30" x14ac:dyDescent="0.25">
      <c r="A975">
        <v>13169</v>
      </c>
      <c r="B975">
        <v>1553</v>
      </c>
      <c r="C975">
        <v>53</v>
      </c>
      <c r="D975">
        <v>26</v>
      </c>
      <c r="E975">
        <v>8</v>
      </c>
      <c r="F975">
        <v>0</v>
      </c>
      <c r="G975">
        <v>0</v>
      </c>
      <c r="H975">
        <v>0</v>
      </c>
      <c r="I975">
        <v>3</v>
      </c>
      <c r="J975">
        <v>0</v>
      </c>
      <c r="K975">
        <v>4</v>
      </c>
      <c r="L975">
        <v>0</v>
      </c>
      <c r="M975">
        <v>18</v>
      </c>
      <c r="N975">
        <v>3</v>
      </c>
      <c r="O975">
        <v>0</v>
      </c>
      <c r="P975">
        <v>0</v>
      </c>
      <c r="Q975">
        <v>0</v>
      </c>
      <c r="R975">
        <v>12</v>
      </c>
      <c r="S975">
        <v>10</v>
      </c>
      <c r="T975">
        <v>4</v>
      </c>
      <c r="U975">
        <v>10</v>
      </c>
      <c r="V975">
        <v>5</v>
      </c>
      <c r="W975">
        <v>2</v>
      </c>
      <c r="X975">
        <v>9</v>
      </c>
      <c r="Y975">
        <v>5</v>
      </c>
      <c r="Z975">
        <v>1</v>
      </c>
      <c r="AA975">
        <v>0.25</v>
      </c>
      <c r="AB975">
        <v>0.6</v>
      </c>
      <c r="AC975">
        <v>0.25</v>
      </c>
      <c r="AD975">
        <v>0.5</v>
      </c>
    </row>
    <row r="976" spans="1:30" x14ac:dyDescent="0.25">
      <c r="A976">
        <v>17881</v>
      </c>
      <c r="B976">
        <v>1553</v>
      </c>
      <c r="C976">
        <v>49</v>
      </c>
      <c r="D976">
        <v>26</v>
      </c>
      <c r="E976">
        <v>10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16</v>
      </c>
      <c r="N976">
        <v>0</v>
      </c>
      <c r="O976">
        <v>0</v>
      </c>
      <c r="P976">
        <v>0</v>
      </c>
      <c r="Q976">
        <v>1</v>
      </c>
      <c r="R976">
        <v>11</v>
      </c>
      <c r="S976">
        <v>11</v>
      </c>
      <c r="T976">
        <v>4</v>
      </c>
      <c r="U976">
        <v>4</v>
      </c>
      <c r="V976">
        <v>7</v>
      </c>
      <c r="W976">
        <v>3</v>
      </c>
      <c r="X976">
        <v>4</v>
      </c>
      <c r="Y976">
        <v>9</v>
      </c>
      <c r="Z976">
        <v>2</v>
      </c>
      <c r="AA976">
        <v>0.73</v>
      </c>
      <c r="AB976">
        <v>0.45</v>
      </c>
      <c r="AC976">
        <v>0.64</v>
      </c>
      <c r="AD976">
        <v>0.18</v>
      </c>
    </row>
    <row r="977" spans="1:30" x14ac:dyDescent="0.25">
      <c r="A977">
        <v>586</v>
      </c>
      <c r="B977">
        <v>1553</v>
      </c>
      <c r="C977">
        <v>26</v>
      </c>
      <c r="D977">
        <v>18</v>
      </c>
      <c r="E977">
        <v>3</v>
      </c>
      <c r="F977">
        <v>0</v>
      </c>
      <c r="G977">
        <v>0</v>
      </c>
      <c r="H977">
        <v>0</v>
      </c>
      <c r="I977">
        <v>1</v>
      </c>
      <c r="J977">
        <v>0</v>
      </c>
      <c r="K977">
        <v>0</v>
      </c>
      <c r="L977">
        <v>0</v>
      </c>
      <c r="M977">
        <v>8</v>
      </c>
      <c r="N977">
        <v>1</v>
      </c>
      <c r="O977">
        <v>1</v>
      </c>
      <c r="P977">
        <v>0</v>
      </c>
      <c r="Q977">
        <v>0</v>
      </c>
      <c r="R977">
        <v>12</v>
      </c>
      <c r="S977">
        <v>6</v>
      </c>
      <c r="T977">
        <v>0</v>
      </c>
      <c r="U977">
        <v>6</v>
      </c>
      <c r="V977">
        <v>5</v>
      </c>
      <c r="W977">
        <v>0</v>
      </c>
      <c r="X977">
        <v>5</v>
      </c>
      <c r="Y977">
        <v>5</v>
      </c>
      <c r="Z977">
        <v>0</v>
      </c>
      <c r="AA977">
        <v>0.57999999999999996</v>
      </c>
      <c r="AB977">
        <v>0.33</v>
      </c>
      <c r="AC977">
        <v>0.57999999999999996</v>
      </c>
      <c r="AD977">
        <v>0.17</v>
      </c>
    </row>
    <row r="978" spans="1:30" x14ac:dyDescent="0.25">
      <c r="A978">
        <v>88122</v>
      </c>
      <c r="B978">
        <v>1552</v>
      </c>
      <c r="C978">
        <v>68</v>
      </c>
      <c r="D978">
        <v>32</v>
      </c>
      <c r="E978">
        <v>10</v>
      </c>
      <c r="F978">
        <v>0</v>
      </c>
      <c r="G978">
        <v>0</v>
      </c>
      <c r="H978">
        <v>0</v>
      </c>
      <c r="I978">
        <v>2</v>
      </c>
      <c r="J978">
        <v>0</v>
      </c>
      <c r="K978">
        <v>0</v>
      </c>
      <c r="L978">
        <v>0</v>
      </c>
      <c r="M978">
        <v>25</v>
      </c>
      <c r="N978">
        <v>2</v>
      </c>
      <c r="O978">
        <v>1</v>
      </c>
      <c r="P978">
        <v>0</v>
      </c>
      <c r="Q978">
        <v>0</v>
      </c>
      <c r="R978">
        <v>20</v>
      </c>
      <c r="S978">
        <v>10</v>
      </c>
      <c r="T978">
        <v>2</v>
      </c>
      <c r="U978">
        <v>16</v>
      </c>
      <c r="V978">
        <v>4</v>
      </c>
      <c r="W978">
        <v>2</v>
      </c>
      <c r="X978">
        <v>16</v>
      </c>
      <c r="Y978">
        <v>5</v>
      </c>
      <c r="Z978">
        <v>1</v>
      </c>
      <c r="AA978">
        <v>0.25</v>
      </c>
      <c r="AB978">
        <v>0.7</v>
      </c>
      <c r="AC978">
        <v>0.2</v>
      </c>
      <c r="AD978">
        <v>0.5</v>
      </c>
    </row>
    <row r="979" spans="1:30" x14ac:dyDescent="0.25">
      <c r="A979">
        <v>47992</v>
      </c>
      <c r="B979">
        <v>1552</v>
      </c>
      <c r="C979">
        <v>40</v>
      </c>
      <c r="D979">
        <v>21</v>
      </c>
      <c r="E979">
        <v>7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16</v>
      </c>
      <c r="N979">
        <v>0</v>
      </c>
      <c r="O979">
        <v>1</v>
      </c>
      <c r="P979">
        <v>0</v>
      </c>
      <c r="Q979">
        <v>2</v>
      </c>
      <c r="R979">
        <v>9</v>
      </c>
      <c r="S979">
        <v>8</v>
      </c>
      <c r="T979">
        <v>4</v>
      </c>
      <c r="U979">
        <v>6</v>
      </c>
      <c r="V979">
        <v>6</v>
      </c>
      <c r="W979">
        <v>1</v>
      </c>
      <c r="X979">
        <v>6</v>
      </c>
      <c r="Y979">
        <v>7</v>
      </c>
      <c r="Z979">
        <v>0</v>
      </c>
      <c r="AA979">
        <v>0.44</v>
      </c>
      <c r="AB979">
        <v>0.38</v>
      </c>
      <c r="AC979">
        <v>0.33</v>
      </c>
      <c r="AD979">
        <v>0.12</v>
      </c>
    </row>
    <row r="980" spans="1:30" x14ac:dyDescent="0.25">
      <c r="A980">
        <v>24869</v>
      </c>
      <c r="B980">
        <v>1552</v>
      </c>
      <c r="C980">
        <v>26</v>
      </c>
      <c r="D980">
        <v>22</v>
      </c>
      <c r="E980">
        <v>1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11</v>
      </c>
      <c r="N980">
        <v>0</v>
      </c>
      <c r="O980">
        <v>0</v>
      </c>
      <c r="P980">
        <v>0</v>
      </c>
      <c r="Q980">
        <v>0</v>
      </c>
      <c r="R980">
        <v>14</v>
      </c>
      <c r="S980">
        <v>8</v>
      </c>
      <c r="T980">
        <v>0</v>
      </c>
      <c r="U980">
        <v>8</v>
      </c>
      <c r="V980">
        <v>7</v>
      </c>
      <c r="W980">
        <v>0</v>
      </c>
      <c r="X980">
        <v>9</v>
      </c>
      <c r="Y980">
        <v>7</v>
      </c>
      <c r="Z980">
        <v>0</v>
      </c>
      <c r="AA980">
        <v>0.5</v>
      </c>
      <c r="AB980">
        <v>0.25</v>
      </c>
      <c r="AC980">
        <v>0.36</v>
      </c>
      <c r="AD980">
        <v>0.12</v>
      </c>
    </row>
    <row r="981" spans="1:30" x14ac:dyDescent="0.25">
      <c r="A981">
        <v>33993</v>
      </c>
      <c r="B981">
        <v>1551</v>
      </c>
      <c r="C981">
        <v>239</v>
      </c>
      <c r="D981">
        <v>85</v>
      </c>
      <c r="E981">
        <v>8</v>
      </c>
      <c r="F981">
        <v>0</v>
      </c>
      <c r="G981">
        <v>0</v>
      </c>
      <c r="H981">
        <v>5</v>
      </c>
      <c r="I981">
        <v>1</v>
      </c>
      <c r="J981">
        <v>8</v>
      </c>
      <c r="K981">
        <v>0</v>
      </c>
      <c r="L981">
        <v>0</v>
      </c>
      <c r="M981">
        <v>17</v>
      </c>
      <c r="N981">
        <v>14</v>
      </c>
      <c r="O981">
        <v>0</v>
      </c>
      <c r="P981">
        <v>0</v>
      </c>
      <c r="Q981">
        <v>3</v>
      </c>
      <c r="R981">
        <v>74</v>
      </c>
      <c r="S981">
        <v>3</v>
      </c>
      <c r="T981">
        <v>8</v>
      </c>
      <c r="U981">
        <v>19</v>
      </c>
      <c r="V981">
        <v>2</v>
      </c>
      <c r="W981">
        <v>2</v>
      </c>
      <c r="X981">
        <v>47</v>
      </c>
      <c r="Y981">
        <v>1</v>
      </c>
      <c r="Z981">
        <v>1</v>
      </c>
      <c r="AA981">
        <v>0.76</v>
      </c>
      <c r="AB981">
        <v>0.67</v>
      </c>
      <c r="AC981">
        <v>0.36</v>
      </c>
      <c r="AD981">
        <v>0.67</v>
      </c>
    </row>
    <row r="982" spans="1:30" x14ac:dyDescent="0.25">
      <c r="A982">
        <v>85343</v>
      </c>
      <c r="B982">
        <v>1551</v>
      </c>
      <c r="C982">
        <v>41</v>
      </c>
      <c r="D982">
        <v>23</v>
      </c>
      <c r="E982">
        <v>3</v>
      </c>
      <c r="F982">
        <v>0</v>
      </c>
      <c r="G982">
        <v>0</v>
      </c>
      <c r="H982">
        <v>2</v>
      </c>
      <c r="I982">
        <v>1</v>
      </c>
      <c r="J982">
        <v>1</v>
      </c>
      <c r="K982">
        <v>0</v>
      </c>
      <c r="L982">
        <v>0</v>
      </c>
      <c r="M982">
        <v>12</v>
      </c>
      <c r="N982">
        <v>4</v>
      </c>
      <c r="O982">
        <v>0</v>
      </c>
      <c r="P982">
        <v>0</v>
      </c>
      <c r="Q982">
        <v>0</v>
      </c>
      <c r="R982">
        <v>12</v>
      </c>
      <c r="S982">
        <v>11</v>
      </c>
      <c r="T982">
        <v>0</v>
      </c>
      <c r="U982">
        <v>9</v>
      </c>
      <c r="V982">
        <v>5</v>
      </c>
      <c r="W982">
        <v>0</v>
      </c>
      <c r="X982">
        <v>9</v>
      </c>
      <c r="Y982">
        <v>7</v>
      </c>
      <c r="Z982">
        <v>0</v>
      </c>
      <c r="AA982">
        <v>0.33</v>
      </c>
      <c r="AB982">
        <v>0.64</v>
      </c>
      <c r="AC982">
        <v>0.25</v>
      </c>
      <c r="AD982">
        <v>0.36</v>
      </c>
    </row>
    <row r="983" spans="1:30" x14ac:dyDescent="0.25">
      <c r="A983">
        <v>26772</v>
      </c>
      <c r="B983">
        <v>1551</v>
      </c>
      <c r="C983">
        <v>28</v>
      </c>
      <c r="D983">
        <v>18</v>
      </c>
      <c r="E983">
        <v>4</v>
      </c>
      <c r="F983">
        <v>0</v>
      </c>
      <c r="G983">
        <v>0</v>
      </c>
      <c r="H983">
        <v>0</v>
      </c>
      <c r="I983">
        <v>1</v>
      </c>
      <c r="J983">
        <v>0</v>
      </c>
      <c r="K983">
        <v>0</v>
      </c>
      <c r="L983">
        <v>0</v>
      </c>
      <c r="M983">
        <v>8</v>
      </c>
      <c r="N983">
        <v>1</v>
      </c>
      <c r="O983">
        <v>1</v>
      </c>
      <c r="P983">
        <v>0</v>
      </c>
      <c r="Q983">
        <v>0</v>
      </c>
      <c r="R983">
        <v>7</v>
      </c>
      <c r="S983">
        <v>11</v>
      </c>
      <c r="T983">
        <v>0</v>
      </c>
      <c r="U983">
        <v>5</v>
      </c>
      <c r="V983">
        <v>5</v>
      </c>
      <c r="W983">
        <v>0</v>
      </c>
      <c r="X983">
        <v>4</v>
      </c>
      <c r="Y983">
        <v>8</v>
      </c>
      <c r="Z983">
        <v>0</v>
      </c>
      <c r="AA983">
        <v>0.43</v>
      </c>
      <c r="AB983">
        <v>0.64</v>
      </c>
      <c r="AC983">
        <v>0.43</v>
      </c>
      <c r="AD983">
        <v>0.27</v>
      </c>
    </row>
    <row r="984" spans="1:30" x14ac:dyDescent="0.25">
      <c r="A984">
        <v>37281</v>
      </c>
      <c r="B984">
        <v>1550</v>
      </c>
      <c r="C984">
        <v>146</v>
      </c>
      <c r="D984">
        <v>64</v>
      </c>
      <c r="E984">
        <v>5</v>
      </c>
      <c r="F984">
        <v>0</v>
      </c>
      <c r="G984">
        <v>0</v>
      </c>
      <c r="H984">
        <v>0</v>
      </c>
      <c r="I984">
        <v>3</v>
      </c>
      <c r="J984">
        <v>3</v>
      </c>
      <c r="K984">
        <v>0</v>
      </c>
      <c r="L984">
        <v>0</v>
      </c>
      <c r="M984">
        <v>6</v>
      </c>
      <c r="N984">
        <v>6</v>
      </c>
      <c r="O984">
        <v>0</v>
      </c>
      <c r="P984">
        <v>0</v>
      </c>
      <c r="Q984">
        <v>1</v>
      </c>
      <c r="R984">
        <v>57</v>
      </c>
      <c r="S984">
        <v>3</v>
      </c>
      <c r="T984">
        <v>4</v>
      </c>
      <c r="U984">
        <v>20</v>
      </c>
      <c r="V984">
        <v>3</v>
      </c>
      <c r="W984">
        <v>1</v>
      </c>
      <c r="X984">
        <v>38</v>
      </c>
      <c r="Y984">
        <v>2</v>
      </c>
      <c r="Z984">
        <v>0</v>
      </c>
      <c r="AA984">
        <v>0.67</v>
      </c>
      <c r="AB984">
        <v>0.33</v>
      </c>
      <c r="AC984">
        <v>0.33</v>
      </c>
      <c r="AD984">
        <v>0.33</v>
      </c>
    </row>
    <row r="985" spans="1:30" x14ac:dyDescent="0.25">
      <c r="A985">
        <v>54828</v>
      </c>
      <c r="B985">
        <v>1550</v>
      </c>
      <c r="C985">
        <v>124</v>
      </c>
      <c r="D985">
        <v>46</v>
      </c>
      <c r="E985">
        <v>6</v>
      </c>
      <c r="F985">
        <v>0</v>
      </c>
      <c r="G985">
        <v>0</v>
      </c>
      <c r="H985">
        <v>0</v>
      </c>
      <c r="I985">
        <v>1</v>
      </c>
      <c r="J985">
        <v>0</v>
      </c>
      <c r="K985">
        <v>0</v>
      </c>
      <c r="L985">
        <v>0</v>
      </c>
      <c r="M985">
        <v>18</v>
      </c>
      <c r="N985">
        <v>1</v>
      </c>
      <c r="O985">
        <v>1</v>
      </c>
      <c r="P985">
        <v>0</v>
      </c>
      <c r="Q985">
        <v>0</v>
      </c>
      <c r="R985">
        <v>38</v>
      </c>
      <c r="S985">
        <v>6</v>
      </c>
      <c r="T985">
        <v>2</v>
      </c>
      <c r="U985">
        <v>20</v>
      </c>
      <c r="V985">
        <v>3</v>
      </c>
      <c r="W985">
        <v>2</v>
      </c>
      <c r="X985">
        <v>33</v>
      </c>
      <c r="Y985">
        <v>3</v>
      </c>
      <c r="Z985">
        <v>1</v>
      </c>
      <c r="AA985">
        <v>0.5</v>
      </c>
      <c r="AB985">
        <v>0.67</v>
      </c>
      <c r="AC985">
        <v>0.13</v>
      </c>
      <c r="AD985">
        <v>0.5</v>
      </c>
    </row>
    <row r="986" spans="1:30" x14ac:dyDescent="0.25">
      <c r="A986">
        <v>35086</v>
      </c>
      <c r="B986">
        <v>1550</v>
      </c>
      <c r="C986">
        <v>119</v>
      </c>
      <c r="D986">
        <v>76</v>
      </c>
      <c r="E986">
        <v>7</v>
      </c>
      <c r="F986">
        <v>0</v>
      </c>
      <c r="G986">
        <v>0</v>
      </c>
      <c r="H986">
        <v>0</v>
      </c>
      <c r="I986">
        <v>4</v>
      </c>
      <c r="J986">
        <v>0</v>
      </c>
      <c r="K986">
        <v>4</v>
      </c>
      <c r="L986">
        <v>0</v>
      </c>
      <c r="M986">
        <v>7</v>
      </c>
      <c r="N986">
        <v>4</v>
      </c>
      <c r="O986">
        <v>1</v>
      </c>
      <c r="P986">
        <v>0</v>
      </c>
      <c r="Q986">
        <v>0</v>
      </c>
      <c r="R986">
        <v>61</v>
      </c>
      <c r="S986">
        <v>15</v>
      </c>
      <c r="T986">
        <v>0</v>
      </c>
      <c r="U986">
        <v>22</v>
      </c>
      <c r="V986">
        <v>5</v>
      </c>
      <c r="W986">
        <v>0</v>
      </c>
      <c r="X986">
        <v>50</v>
      </c>
      <c r="Y986">
        <v>7</v>
      </c>
      <c r="Z986">
        <v>0</v>
      </c>
      <c r="AA986">
        <v>0.66</v>
      </c>
      <c r="AB986">
        <v>0.73</v>
      </c>
      <c r="AC986">
        <v>0.18</v>
      </c>
      <c r="AD986">
        <v>0.53</v>
      </c>
    </row>
    <row r="987" spans="1:30" x14ac:dyDescent="0.25">
      <c r="A987">
        <v>43789</v>
      </c>
      <c r="B987">
        <v>1550</v>
      </c>
      <c r="C987">
        <v>69</v>
      </c>
      <c r="D987">
        <v>25</v>
      </c>
      <c r="E987">
        <v>10</v>
      </c>
      <c r="F987">
        <v>0</v>
      </c>
      <c r="G987">
        <v>0</v>
      </c>
      <c r="H987">
        <v>1</v>
      </c>
      <c r="I987">
        <v>3</v>
      </c>
      <c r="J987">
        <v>0</v>
      </c>
      <c r="K987">
        <v>1</v>
      </c>
      <c r="L987">
        <v>0</v>
      </c>
      <c r="M987">
        <v>14</v>
      </c>
      <c r="N987">
        <v>4</v>
      </c>
      <c r="O987">
        <v>0</v>
      </c>
      <c r="P987">
        <v>0</v>
      </c>
      <c r="Q987">
        <v>0</v>
      </c>
      <c r="R987">
        <v>12</v>
      </c>
      <c r="S987">
        <v>11</v>
      </c>
      <c r="T987">
        <v>2</v>
      </c>
      <c r="U987">
        <v>7</v>
      </c>
      <c r="V987">
        <v>6</v>
      </c>
      <c r="W987">
        <v>1</v>
      </c>
      <c r="X987">
        <v>8</v>
      </c>
      <c r="Y987">
        <v>5</v>
      </c>
      <c r="Z987">
        <v>0</v>
      </c>
      <c r="AA987">
        <v>0.5</v>
      </c>
      <c r="AB987">
        <v>0.55000000000000004</v>
      </c>
      <c r="AC987">
        <v>0.33</v>
      </c>
      <c r="AD987">
        <v>0.55000000000000004</v>
      </c>
    </row>
    <row r="988" spans="1:30" x14ac:dyDescent="0.25">
      <c r="A988">
        <v>34224</v>
      </c>
      <c r="B988">
        <v>1550</v>
      </c>
      <c r="C988">
        <v>46</v>
      </c>
      <c r="D988">
        <v>28</v>
      </c>
      <c r="E988">
        <v>4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8</v>
      </c>
      <c r="N988">
        <v>0</v>
      </c>
      <c r="O988">
        <v>0</v>
      </c>
      <c r="P988">
        <v>0</v>
      </c>
      <c r="Q988">
        <v>0</v>
      </c>
      <c r="R988">
        <v>23</v>
      </c>
      <c r="S988">
        <v>4</v>
      </c>
      <c r="T988">
        <v>1</v>
      </c>
      <c r="U988">
        <v>16</v>
      </c>
      <c r="V988">
        <v>2</v>
      </c>
      <c r="W988">
        <v>1</v>
      </c>
      <c r="X988">
        <v>22</v>
      </c>
      <c r="Y988">
        <v>1</v>
      </c>
      <c r="Z988">
        <v>0</v>
      </c>
      <c r="AA988">
        <v>0.35</v>
      </c>
      <c r="AB988">
        <v>0.75</v>
      </c>
      <c r="AC988">
        <v>0.04</v>
      </c>
      <c r="AD988">
        <v>0.75</v>
      </c>
    </row>
    <row r="989" spans="1:30" x14ac:dyDescent="0.25">
      <c r="A989">
        <v>25705</v>
      </c>
      <c r="B989">
        <v>1550</v>
      </c>
      <c r="C989">
        <v>28</v>
      </c>
      <c r="D989">
        <v>22</v>
      </c>
      <c r="E989">
        <v>4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1</v>
      </c>
      <c r="L989">
        <v>0</v>
      </c>
      <c r="M989">
        <v>5</v>
      </c>
      <c r="N989">
        <v>0</v>
      </c>
      <c r="O989">
        <v>0</v>
      </c>
      <c r="P989">
        <v>0</v>
      </c>
      <c r="Q989">
        <v>0</v>
      </c>
      <c r="R989">
        <v>14</v>
      </c>
      <c r="S989">
        <v>8</v>
      </c>
      <c r="T989">
        <v>0</v>
      </c>
      <c r="U989">
        <v>11</v>
      </c>
      <c r="V989">
        <v>6</v>
      </c>
      <c r="W989">
        <v>0</v>
      </c>
      <c r="X989">
        <v>12</v>
      </c>
      <c r="Y989">
        <v>7</v>
      </c>
      <c r="Z989">
        <v>0</v>
      </c>
      <c r="AA989">
        <v>0.28999999999999998</v>
      </c>
      <c r="AB989">
        <v>0.38</v>
      </c>
      <c r="AC989">
        <v>0.14000000000000001</v>
      </c>
      <c r="AD989">
        <v>0.12</v>
      </c>
    </row>
    <row r="990" spans="1:30" x14ac:dyDescent="0.25">
      <c r="A990">
        <v>44051</v>
      </c>
      <c r="B990">
        <v>1550</v>
      </c>
      <c r="C990">
        <v>18</v>
      </c>
      <c r="D990">
        <v>9</v>
      </c>
      <c r="E990">
        <v>3</v>
      </c>
      <c r="F990">
        <v>0</v>
      </c>
      <c r="G990">
        <v>0</v>
      </c>
      <c r="H990">
        <v>0</v>
      </c>
      <c r="I990">
        <v>2</v>
      </c>
      <c r="J990">
        <v>0</v>
      </c>
      <c r="K990">
        <v>0</v>
      </c>
      <c r="L990">
        <v>0</v>
      </c>
      <c r="M990">
        <v>8</v>
      </c>
      <c r="N990">
        <v>2</v>
      </c>
      <c r="O990">
        <v>0</v>
      </c>
      <c r="P990">
        <v>0</v>
      </c>
      <c r="Q990">
        <v>0</v>
      </c>
      <c r="R990">
        <v>3</v>
      </c>
      <c r="S990">
        <v>5</v>
      </c>
      <c r="T990">
        <v>1</v>
      </c>
      <c r="U990">
        <v>3</v>
      </c>
      <c r="V990">
        <v>4</v>
      </c>
      <c r="W990">
        <v>1</v>
      </c>
      <c r="X990">
        <v>2</v>
      </c>
      <c r="Y990">
        <v>4</v>
      </c>
      <c r="Z990">
        <v>0</v>
      </c>
      <c r="AA990">
        <v>0.33</v>
      </c>
      <c r="AB990">
        <v>0.4</v>
      </c>
      <c r="AC990">
        <v>0.33</v>
      </c>
      <c r="AD990">
        <v>0.2</v>
      </c>
    </row>
    <row r="991" spans="1:30" x14ac:dyDescent="0.25">
      <c r="A991">
        <v>107508</v>
      </c>
      <c r="B991">
        <v>1549</v>
      </c>
      <c r="C991">
        <v>109</v>
      </c>
      <c r="D991">
        <v>51</v>
      </c>
      <c r="E991">
        <v>9</v>
      </c>
      <c r="F991">
        <v>0</v>
      </c>
      <c r="G991">
        <v>0</v>
      </c>
      <c r="H991">
        <v>0</v>
      </c>
      <c r="I991">
        <v>1</v>
      </c>
      <c r="J991">
        <v>0</v>
      </c>
      <c r="K991">
        <v>12</v>
      </c>
      <c r="L991">
        <v>0</v>
      </c>
      <c r="M991">
        <v>26</v>
      </c>
      <c r="N991">
        <v>1</v>
      </c>
      <c r="O991">
        <v>1</v>
      </c>
      <c r="P991">
        <v>0</v>
      </c>
      <c r="Q991">
        <v>0</v>
      </c>
      <c r="R991">
        <v>17</v>
      </c>
      <c r="S991">
        <v>31</v>
      </c>
      <c r="T991">
        <v>3</v>
      </c>
      <c r="U991">
        <v>13</v>
      </c>
      <c r="V991">
        <v>9</v>
      </c>
      <c r="W991">
        <v>2</v>
      </c>
      <c r="X991">
        <v>15</v>
      </c>
      <c r="Y991">
        <v>21</v>
      </c>
      <c r="Z991">
        <v>1</v>
      </c>
      <c r="AA991">
        <v>0.28999999999999998</v>
      </c>
      <c r="AB991">
        <v>0.74</v>
      </c>
      <c r="AC991">
        <v>0.12</v>
      </c>
      <c r="AD991">
        <v>0.32</v>
      </c>
    </row>
    <row r="992" spans="1:30" x14ac:dyDescent="0.25">
      <c r="A992">
        <v>48258</v>
      </c>
      <c r="B992">
        <v>1549</v>
      </c>
      <c r="C992">
        <v>99</v>
      </c>
      <c r="D992">
        <v>36</v>
      </c>
      <c r="E992">
        <v>6</v>
      </c>
      <c r="F992">
        <v>0</v>
      </c>
      <c r="G992">
        <v>0</v>
      </c>
      <c r="H992">
        <v>0</v>
      </c>
      <c r="I992">
        <v>2</v>
      </c>
      <c r="J992">
        <v>0</v>
      </c>
      <c r="K992">
        <v>0</v>
      </c>
      <c r="L992">
        <v>0</v>
      </c>
      <c r="M992">
        <v>18</v>
      </c>
      <c r="N992">
        <v>2</v>
      </c>
      <c r="O992">
        <v>1</v>
      </c>
      <c r="P992">
        <v>0</v>
      </c>
      <c r="Q992">
        <v>0</v>
      </c>
      <c r="R992">
        <v>19</v>
      </c>
      <c r="S992">
        <v>15</v>
      </c>
      <c r="T992">
        <v>2</v>
      </c>
      <c r="U992">
        <v>12</v>
      </c>
      <c r="V992">
        <v>7</v>
      </c>
      <c r="W992">
        <v>1</v>
      </c>
      <c r="X992">
        <v>13</v>
      </c>
      <c r="Y992">
        <v>10</v>
      </c>
      <c r="Z992">
        <v>0</v>
      </c>
      <c r="AA992">
        <v>0.42</v>
      </c>
      <c r="AB992">
        <v>0.6</v>
      </c>
      <c r="AC992">
        <v>0.32</v>
      </c>
      <c r="AD992">
        <v>0.33</v>
      </c>
    </row>
    <row r="993" spans="1:30" x14ac:dyDescent="0.25">
      <c r="A993">
        <v>24807</v>
      </c>
      <c r="B993">
        <v>1549</v>
      </c>
      <c r="C993">
        <v>93</v>
      </c>
      <c r="D993">
        <v>62</v>
      </c>
      <c r="E993">
        <v>10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15</v>
      </c>
      <c r="L993">
        <v>0</v>
      </c>
      <c r="M993">
        <v>8</v>
      </c>
      <c r="N993">
        <v>0</v>
      </c>
      <c r="O993">
        <v>0</v>
      </c>
      <c r="P993">
        <v>0</v>
      </c>
      <c r="Q993">
        <v>1</v>
      </c>
      <c r="R993">
        <v>36</v>
      </c>
      <c r="S993">
        <v>22</v>
      </c>
      <c r="T993">
        <v>4</v>
      </c>
      <c r="U993">
        <v>11</v>
      </c>
      <c r="V993">
        <v>6</v>
      </c>
      <c r="W993">
        <v>2</v>
      </c>
      <c r="X993">
        <v>16</v>
      </c>
      <c r="Y993">
        <v>10</v>
      </c>
      <c r="Z993">
        <v>1</v>
      </c>
      <c r="AA993">
        <v>0.72</v>
      </c>
      <c r="AB993">
        <v>0.77</v>
      </c>
      <c r="AC993">
        <v>0.56000000000000005</v>
      </c>
      <c r="AD993">
        <v>0.55000000000000004</v>
      </c>
    </row>
    <row r="994" spans="1:30" x14ac:dyDescent="0.25">
      <c r="A994">
        <v>28826</v>
      </c>
      <c r="B994">
        <v>1549</v>
      </c>
      <c r="C994">
        <v>81</v>
      </c>
      <c r="D994">
        <v>41</v>
      </c>
      <c r="E994">
        <v>6</v>
      </c>
      <c r="F994">
        <v>0</v>
      </c>
      <c r="G994">
        <v>0</v>
      </c>
      <c r="H994">
        <v>0</v>
      </c>
      <c r="I994">
        <v>2</v>
      </c>
      <c r="J994">
        <v>0</v>
      </c>
      <c r="K994">
        <v>0</v>
      </c>
      <c r="L994">
        <v>0</v>
      </c>
      <c r="M994">
        <v>18</v>
      </c>
      <c r="N994">
        <v>2</v>
      </c>
      <c r="O994">
        <v>0</v>
      </c>
      <c r="P994">
        <v>0</v>
      </c>
      <c r="Q994">
        <v>0</v>
      </c>
      <c r="R994">
        <v>32</v>
      </c>
      <c r="S994">
        <v>7</v>
      </c>
      <c r="T994">
        <v>2</v>
      </c>
      <c r="U994">
        <v>16</v>
      </c>
      <c r="V994">
        <v>4</v>
      </c>
      <c r="W994">
        <v>2</v>
      </c>
      <c r="X994">
        <v>23</v>
      </c>
      <c r="Y994">
        <v>3</v>
      </c>
      <c r="Z994">
        <v>1</v>
      </c>
      <c r="AA994">
        <v>0.53</v>
      </c>
      <c r="AB994">
        <v>0.56999999999999995</v>
      </c>
      <c r="AC994">
        <v>0.28000000000000003</v>
      </c>
      <c r="AD994">
        <v>0.56999999999999995</v>
      </c>
    </row>
    <row r="995" spans="1:30" x14ac:dyDescent="0.25">
      <c r="A995">
        <v>85001</v>
      </c>
      <c r="B995">
        <v>1549</v>
      </c>
      <c r="C995">
        <v>64</v>
      </c>
      <c r="D995">
        <v>36</v>
      </c>
      <c r="E995">
        <v>10</v>
      </c>
      <c r="F995">
        <v>0</v>
      </c>
      <c r="G995">
        <v>0</v>
      </c>
      <c r="H995">
        <v>0</v>
      </c>
      <c r="I995">
        <v>1</v>
      </c>
      <c r="J995">
        <v>0</v>
      </c>
      <c r="K995">
        <v>0</v>
      </c>
      <c r="L995">
        <v>0</v>
      </c>
      <c r="M995">
        <v>13</v>
      </c>
      <c r="N995">
        <v>1</v>
      </c>
      <c r="O995">
        <v>1</v>
      </c>
      <c r="P995">
        <v>0</v>
      </c>
      <c r="Q995">
        <v>0</v>
      </c>
      <c r="R995">
        <v>26</v>
      </c>
      <c r="S995">
        <v>7</v>
      </c>
      <c r="T995">
        <v>3</v>
      </c>
      <c r="U995">
        <v>13</v>
      </c>
      <c r="V995">
        <v>6</v>
      </c>
      <c r="W995">
        <v>2</v>
      </c>
      <c r="X995">
        <v>18</v>
      </c>
      <c r="Y995">
        <v>6</v>
      </c>
      <c r="Z995">
        <v>1</v>
      </c>
      <c r="AA995">
        <v>0.54</v>
      </c>
      <c r="AB995">
        <v>0.28999999999999998</v>
      </c>
      <c r="AC995">
        <v>0.31</v>
      </c>
      <c r="AD995">
        <v>0.14000000000000001</v>
      </c>
    </row>
    <row r="996" spans="1:30" x14ac:dyDescent="0.25">
      <c r="A996">
        <v>6921</v>
      </c>
      <c r="B996">
        <v>1549</v>
      </c>
      <c r="C996">
        <v>53</v>
      </c>
      <c r="D996">
        <v>40</v>
      </c>
      <c r="E996">
        <v>8</v>
      </c>
      <c r="F996">
        <v>0</v>
      </c>
      <c r="G996">
        <v>0</v>
      </c>
      <c r="H996">
        <v>0</v>
      </c>
      <c r="I996">
        <v>1</v>
      </c>
      <c r="J996">
        <v>0</v>
      </c>
      <c r="K996">
        <v>7</v>
      </c>
      <c r="L996">
        <v>0</v>
      </c>
      <c r="M996">
        <v>13</v>
      </c>
      <c r="N996">
        <v>1</v>
      </c>
      <c r="O996">
        <v>1</v>
      </c>
      <c r="P996">
        <v>0</v>
      </c>
      <c r="Q996">
        <v>0</v>
      </c>
      <c r="R996">
        <v>17</v>
      </c>
      <c r="S996">
        <v>22</v>
      </c>
      <c r="T996">
        <v>1</v>
      </c>
      <c r="U996">
        <v>15</v>
      </c>
      <c r="V996">
        <v>7</v>
      </c>
      <c r="W996">
        <v>1</v>
      </c>
      <c r="X996">
        <v>16</v>
      </c>
      <c r="Y996">
        <v>14</v>
      </c>
      <c r="Z996">
        <v>0</v>
      </c>
      <c r="AA996">
        <v>0.18</v>
      </c>
      <c r="AB996">
        <v>0.73</v>
      </c>
      <c r="AC996">
        <v>0.06</v>
      </c>
      <c r="AD996">
        <v>0.36</v>
      </c>
    </row>
    <row r="997" spans="1:30" x14ac:dyDescent="0.25">
      <c r="A997">
        <v>42494</v>
      </c>
      <c r="B997">
        <v>1549</v>
      </c>
      <c r="C997">
        <v>39</v>
      </c>
      <c r="D997">
        <v>16</v>
      </c>
      <c r="E997">
        <v>6</v>
      </c>
      <c r="F997">
        <v>0</v>
      </c>
      <c r="G997">
        <v>0</v>
      </c>
      <c r="H997">
        <v>0</v>
      </c>
      <c r="I997">
        <v>1</v>
      </c>
      <c r="J997">
        <v>0</v>
      </c>
      <c r="K997">
        <v>0</v>
      </c>
      <c r="L997">
        <v>0</v>
      </c>
      <c r="M997">
        <v>13</v>
      </c>
      <c r="N997">
        <v>1</v>
      </c>
      <c r="O997">
        <v>1</v>
      </c>
      <c r="P997">
        <v>0</v>
      </c>
      <c r="Q997">
        <v>0</v>
      </c>
      <c r="R997">
        <v>12</v>
      </c>
      <c r="S997">
        <v>3</v>
      </c>
      <c r="T997">
        <v>1</v>
      </c>
      <c r="U997">
        <v>11</v>
      </c>
      <c r="V997">
        <v>1</v>
      </c>
      <c r="W997">
        <v>1</v>
      </c>
      <c r="X997">
        <v>11</v>
      </c>
      <c r="Y997">
        <v>0</v>
      </c>
      <c r="Z997">
        <v>0</v>
      </c>
      <c r="AA997">
        <v>0.17</v>
      </c>
      <c r="AB997">
        <v>1</v>
      </c>
      <c r="AC997">
        <v>0.08</v>
      </c>
      <c r="AD997">
        <v>1</v>
      </c>
    </row>
    <row r="998" spans="1:30" x14ac:dyDescent="0.25">
      <c r="A998">
        <v>11941</v>
      </c>
      <c r="B998">
        <v>1549</v>
      </c>
      <c r="C998">
        <v>35</v>
      </c>
      <c r="D998">
        <v>19</v>
      </c>
      <c r="E998">
        <v>9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12</v>
      </c>
      <c r="N998">
        <v>0</v>
      </c>
      <c r="O998">
        <v>1</v>
      </c>
      <c r="P998">
        <v>0</v>
      </c>
      <c r="Q998">
        <v>0</v>
      </c>
      <c r="R998">
        <v>11</v>
      </c>
      <c r="S998">
        <v>7</v>
      </c>
      <c r="T998">
        <v>1</v>
      </c>
      <c r="U998">
        <v>9</v>
      </c>
      <c r="V998">
        <v>4</v>
      </c>
      <c r="W998">
        <v>1</v>
      </c>
      <c r="X998">
        <v>8</v>
      </c>
      <c r="Y998">
        <v>5</v>
      </c>
      <c r="Z998">
        <v>0</v>
      </c>
      <c r="AA998">
        <v>0.27</v>
      </c>
      <c r="AB998">
        <v>0.56999999999999995</v>
      </c>
      <c r="AC998">
        <v>0.27</v>
      </c>
      <c r="AD998">
        <v>0.28999999999999998</v>
      </c>
    </row>
    <row r="999" spans="1:30" x14ac:dyDescent="0.25">
      <c r="A999">
        <v>26125</v>
      </c>
      <c r="B999">
        <v>1548</v>
      </c>
      <c r="C999">
        <v>90</v>
      </c>
      <c r="D999">
        <v>35</v>
      </c>
      <c r="E999">
        <v>6</v>
      </c>
      <c r="F999">
        <v>0</v>
      </c>
      <c r="G999">
        <v>0</v>
      </c>
      <c r="H999">
        <v>1</v>
      </c>
      <c r="I999">
        <v>2</v>
      </c>
      <c r="J999">
        <v>6</v>
      </c>
      <c r="K999">
        <v>0</v>
      </c>
      <c r="L999">
        <v>0</v>
      </c>
      <c r="M999">
        <v>13</v>
      </c>
      <c r="N999">
        <v>9</v>
      </c>
      <c r="O999">
        <v>1</v>
      </c>
      <c r="P999">
        <v>0</v>
      </c>
      <c r="Q999">
        <v>2</v>
      </c>
      <c r="R999">
        <v>21</v>
      </c>
      <c r="S999">
        <v>10</v>
      </c>
      <c r="T999">
        <v>4</v>
      </c>
      <c r="U999">
        <v>10</v>
      </c>
      <c r="V999">
        <v>6</v>
      </c>
      <c r="W999">
        <v>2</v>
      </c>
      <c r="X999">
        <v>14</v>
      </c>
      <c r="Y999">
        <v>9</v>
      </c>
      <c r="Z999">
        <v>1</v>
      </c>
      <c r="AA999">
        <v>0.56999999999999995</v>
      </c>
      <c r="AB999">
        <v>0.5</v>
      </c>
      <c r="AC999">
        <v>0.33</v>
      </c>
      <c r="AD999">
        <v>0.1</v>
      </c>
    </row>
    <row r="1000" spans="1:30" x14ac:dyDescent="0.25">
      <c r="A1000">
        <v>16282</v>
      </c>
      <c r="B1000">
        <v>1548</v>
      </c>
      <c r="C1000">
        <v>63</v>
      </c>
      <c r="D1000">
        <v>41</v>
      </c>
      <c r="E1000">
        <v>11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14</v>
      </c>
      <c r="L1000">
        <v>0</v>
      </c>
      <c r="M1000">
        <v>17</v>
      </c>
      <c r="N1000">
        <v>0</v>
      </c>
      <c r="O1000">
        <v>3</v>
      </c>
      <c r="P1000">
        <v>0</v>
      </c>
      <c r="Q1000">
        <v>3</v>
      </c>
      <c r="R1000">
        <v>13</v>
      </c>
      <c r="S1000">
        <v>21</v>
      </c>
      <c r="T1000">
        <v>7</v>
      </c>
      <c r="U1000">
        <v>5</v>
      </c>
      <c r="V1000">
        <v>7</v>
      </c>
      <c r="W1000">
        <v>2</v>
      </c>
      <c r="X1000">
        <v>4</v>
      </c>
      <c r="Y1000">
        <v>10</v>
      </c>
      <c r="Z1000">
        <v>1</v>
      </c>
      <c r="AA1000">
        <v>0.69</v>
      </c>
      <c r="AB1000">
        <v>0.71</v>
      </c>
      <c r="AC1000">
        <v>0.69</v>
      </c>
      <c r="AD1000">
        <v>0.52</v>
      </c>
    </row>
    <row r="1001" spans="1:30" x14ac:dyDescent="0.25">
      <c r="A1001">
        <v>88439</v>
      </c>
      <c r="B1001">
        <v>1548</v>
      </c>
      <c r="C1001">
        <v>58</v>
      </c>
      <c r="D1001">
        <v>31</v>
      </c>
      <c r="E1001">
        <v>9</v>
      </c>
      <c r="F1001">
        <v>0</v>
      </c>
      <c r="G1001">
        <v>0</v>
      </c>
      <c r="H1001">
        <v>0</v>
      </c>
      <c r="I1001">
        <v>1</v>
      </c>
      <c r="J1001">
        <v>0</v>
      </c>
      <c r="K1001">
        <v>0</v>
      </c>
      <c r="L1001">
        <v>0</v>
      </c>
      <c r="M1001">
        <v>14</v>
      </c>
      <c r="N1001">
        <v>1</v>
      </c>
      <c r="O1001">
        <v>3</v>
      </c>
      <c r="P1001">
        <v>0</v>
      </c>
      <c r="Q1001">
        <v>2</v>
      </c>
      <c r="R1001">
        <v>18</v>
      </c>
      <c r="S1001">
        <v>11</v>
      </c>
      <c r="T1001">
        <v>2</v>
      </c>
      <c r="U1001">
        <v>3</v>
      </c>
      <c r="V1001">
        <v>6</v>
      </c>
      <c r="W1001">
        <v>1</v>
      </c>
      <c r="X1001">
        <v>3</v>
      </c>
      <c r="Y1001">
        <v>8</v>
      </c>
      <c r="Z1001">
        <v>0</v>
      </c>
      <c r="AA1001">
        <v>0.89</v>
      </c>
      <c r="AB1001">
        <v>0.55000000000000004</v>
      </c>
      <c r="AC1001">
        <v>0.83</v>
      </c>
      <c r="AD1001">
        <v>0.27</v>
      </c>
    </row>
    <row r="1002" spans="1:30" x14ac:dyDescent="0.25">
      <c r="A1002">
        <v>109420</v>
      </c>
      <c r="B1002">
        <v>1548</v>
      </c>
      <c r="C1002">
        <v>55</v>
      </c>
      <c r="D1002">
        <v>27</v>
      </c>
      <c r="E1002">
        <v>6</v>
      </c>
      <c r="F1002">
        <v>0</v>
      </c>
      <c r="G1002">
        <v>0</v>
      </c>
      <c r="H1002">
        <v>1</v>
      </c>
      <c r="I1002">
        <v>1</v>
      </c>
      <c r="J1002">
        <v>0</v>
      </c>
      <c r="K1002">
        <v>0</v>
      </c>
      <c r="L1002">
        <v>0</v>
      </c>
      <c r="M1002">
        <v>12</v>
      </c>
      <c r="N1002">
        <v>2</v>
      </c>
      <c r="O1002">
        <v>0</v>
      </c>
      <c r="P1002">
        <v>0</v>
      </c>
      <c r="Q1002">
        <v>0</v>
      </c>
      <c r="R1002">
        <v>18</v>
      </c>
      <c r="S1002">
        <v>8</v>
      </c>
      <c r="T1002">
        <v>1</v>
      </c>
      <c r="U1002">
        <v>12</v>
      </c>
      <c r="V1002">
        <v>5</v>
      </c>
      <c r="W1002">
        <v>1</v>
      </c>
      <c r="X1002">
        <v>13</v>
      </c>
      <c r="Y1002">
        <v>6</v>
      </c>
      <c r="Z1002">
        <v>0</v>
      </c>
      <c r="AA1002">
        <v>0.39</v>
      </c>
      <c r="AB1002">
        <v>0.5</v>
      </c>
      <c r="AC1002">
        <v>0.28000000000000003</v>
      </c>
      <c r="AD1002">
        <v>0.25</v>
      </c>
    </row>
    <row r="1003" spans="1:30" x14ac:dyDescent="0.25">
      <c r="A1003">
        <v>93458</v>
      </c>
      <c r="B1003">
        <v>1548</v>
      </c>
      <c r="C1003">
        <v>42</v>
      </c>
      <c r="D1003">
        <v>24</v>
      </c>
      <c r="E1003">
        <v>7</v>
      </c>
      <c r="F1003">
        <v>0</v>
      </c>
      <c r="G1003">
        <v>0</v>
      </c>
      <c r="H1003">
        <v>0</v>
      </c>
      <c r="I1003">
        <v>2</v>
      </c>
      <c r="J1003">
        <v>0</v>
      </c>
      <c r="K1003">
        <v>0</v>
      </c>
      <c r="L1003">
        <v>0</v>
      </c>
      <c r="M1003">
        <v>18</v>
      </c>
      <c r="N1003">
        <v>2</v>
      </c>
      <c r="O1003">
        <v>0</v>
      </c>
      <c r="P1003">
        <v>0</v>
      </c>
      <c r="Q1003">
        <v>0</v>
      </c>
      <c r="R1003">
        <v>14</v>
      </c>
      <c r="S1003">
        <v>7</v>
      </c>
      <c r="T1003">
        <v>3</v>
      </c>
      <c r="U1003">
        <v>7</v>
      </c>
      <c r="V1003">
        <v>5</v>
      </c>
      <c r="W1003">
        <v>3</v>
      </c>
      <c r="X1003">
        <v>8</v>
      </c>
      <c r="Y1003">
        <v>5</v>
      </c>
      <c r="Z1003">
        <v>2</v>
      </c>
      <c r="AA1003">
        <v>0.56999999999999995</v>
      </c>
      <c r="AB1003">
        <v>0.43</v>
      </c>
      <c r="AC1003">
        <v>0.43</v>
      </c>
      <c r="AD1003">
        <v>0.28999999999999998</v>
      </c>
    </row>
    <row r="1004" spans="1:30" x14ac:dyDescent="0.25">
      <c r="A1004">
        <v>88567</v>
      </c>
      <c r="B1004">
        <v>1548</v>
      </c>
      <c r="C1004">
        <v>38</v>
      </c>
      <c r="D1004">
        <v>25</v>
      </c>
      <c r="E1004">
        <v>6</v>
      </c>
      <c r="F1004">
        <v>0</v>
      </c>
      <c r="G1004">
        <v>0</v>
      </c>
      <c r="H1004">
        <v>0</v>
      </c>
      <c r="I1004">
        <v>1</v>
      </c>
      <c r="J1004">
        <v>0</v>
      </c>
      <c r="K1004">
        <v>0</v>
      </c>
      <c r="L1004">
        <v>0</v>
      </c>
      <c r="M1004">
        <v>13</v>
      </c>
      <c r="N1004">
        <v>1</v>
      </c>
      <c r="O1004">
        <v>1</v>
      </c>
      <c r="P1004">
        <v>0</v>
      </c>
      <c r="Q1004">
        <v>0</v>
      </c>
      <c r="R1004">
        <v>14</v>
      </c>
      <c r="S1004">
        <v>10</v>
      </c>
      <c r="T1004">
        <v>1</v>
      </c>
      <c r="U1004">
        <v>10</v>
      </c>
      <c r="V1004">
        <v>10</v>
      </c>
      <c r="W1004">
        <v>1</v>
      </c>
      <c r="X1004">
        <v>10</v>
      </c>
      <c r="Y1004">
        <v>9</v>
      </c>
      <c r="Z1004">
        <v>0</v>
      </c>
      <c r="AA1004">
        <v>0.36</v>
      </c>
      <c r="AB1004">
        <v>0.1</v>
      </c>
      <c r="AC1004">
        <v>0.28999999999999998</v>
      </c>
      <c r="AD1004">
        <v>0.1</v>
      </c>
    </row>
    <row r="1005" spans="1:30" x14ac:dyDescent="0.25">
      <c r="A1005">
        <v>25794</v>
      </c>
      <c r="B1005">
        <v>1548</v>
      </c>
      <c r="C1005">
        <v>37</v>
      </c>
      <c r="D1005">
        <v>20</v>
      </c>
      <c r="E1005">
        <v>5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1</v>
      </c>
      <c r="L1005">
        <v>0</v>
      </c>
      <c r="M1005">
        <v>8</v>
      </c>
      <c r="N1005">
        <v>0</v>
      </c>
      <c r="O1005">
        <v>1</v>
      </c>
      <c r="P1005">
        <v>0</v>
      </c>
      <c r="Q1005">
        <v>0</v>
      </c>
      <c r="R1005">
        <v>13</v>
      </c>
      <c r="S1005">
        <v>7</v>
      </c>
      <c r="T1005">
        <v>0</v>
      </c>
      <c r="U1005">
        <v>8</v>
      </c>
      <c r="V1005">
        <v>4</v>
      </c>
      <c r="W1005">
        <v>0</v>
      </c>
      <c r="X1005">
        <v>7</v>
      </c>
      <c r="Y1005">
        <v>4</v>
      </c>
      <c r="Z1005">
        <v>0</v>
      </c>
      <c r="AA1005">
        <v>0.46</v>
      </c>
      <c r="AB1005">
        <v>0.56999999999999995</v>
      </c>
      <c r="AC1005">
        <v>0.46</v>
      </c>
      <c r="AD1005">
        <v>0.43</v>
      </c>
    </row>
    <row r="1006" spans="1:30" x14ac:dyDescent="0.25">
      <c r="A1006">
        <v>105714</v>
      </c>
      <c r="B1006">
        <v>1547</v>
      </c>
      <c r="C1006">
        <v>285</v>
      </c>
      <c r="D1006">
        <v>91</v>
      </c>
      <c r="E1006">
        <v>5</v>
      </c>
      <c r="F1006">
        <v>0</v>
      </c>
      <c r="G1006">
        <v>0</v>
      </c>
      <c r="H1006">
        <v>3</v>
      </c>
      <c r="I1006">
        <v>1</v>
      </c>
      <c r="J1006">
        <v>0</v>
      </c>
      <c r="K1006">
        <v>5</v>
      </c>
      <c r="L1006">
        <v>0</v>
      </c>
      <c r="M1006">
        <v>4</v>
      </c>
      <c r="N1006">
        <v>4</v>
      </c>
      <c r="O1006">
        <v>0</v>
      </c>
      <c r="P1006">
        <v>0</v>
      </c>
      <c r="Q1006">
        <v>1</v>
      </c>
      <c r="R1006">
        <v>70</v>
      </c>
      <c r="S1006">
        <v>20</v>
      </c>
      <c r="T1006">
        <v>1</v>
      </c>
      <c r="U1006">
        <v>14</v>
      </c>
      <c r="V1006">
        <v>6</v>
      </c>
      <c r="W1006">
        <v>1</v>
      </c>
      <c r="X1006">
        <v>51</v>
      </c>
      <c r="Y1006">
        <v>12</v>
      </c>
      <c r="Z1006">
        <v>0</v>
      </c>
      <c r="AA1006">
        <v>0.81</v>
      </c>
      <c r="AB1006">
        <v>0.75</v>
      </c>
      <c r="AC1006">
        <v>0.27</v>
      </c>
      <c r="AD1006">
        <v>0.4</v>
      </c>
    </row>
    <row r="1007" spans="1:30" x14ac:dyDescent="0.25">
      <c r="A1007">
        <v>7067</v>
      </c>
      <c r="B1007">
        <v>1547</v>
      </c>
      <c r="C1007">
        <v>108</v>
      </c>
      <c r="D1007">
        <v>68</v>
      </c>
      <c r="E1007">
        <v>11</v>
      </c>
      <c r="F1007">
        <v>0</v>
      </c>
      <c r="G1007">
        <v>0</v>
      </c>
      <c r="H1007">
        <v>1</v>
      </c>
      <c r="I1007">
        <v>1</v>
      </c>
      <c r="J1007">
        <v>0</v>
      </c>
      <c r="K1007">
        <v>28</v>
      </c>
      <c r="L1007">
        <v>0</v>
      </c>
      <c r="M1007">
        <v>20</v>
      </c>
      <c r="N1007">
        <v>2</v>
      </c>
      <c r="O1007">
        <v>2</v>
      </c>
      <c r="P1007">
        <v>0</v>
      </c>
      <c r="Q1007">
        <v>3</v>
      </c>
      <c r="R1007">
        <v>14</v>
      </c>
      <c r="S1007">
        <v>44</v>
      </c>
      <c r="T1007">
        <v>10</v>
      </c>
      <c r="U1007">
        <v>6</v>
      </c>
      <c r="V1007">
        <v>8</v>
      </c>
      <c r="W1007">
        <v>3</v>
      </c>
      <c r="X1007">
        <v>8</v>
      </c>
      <c r="Y1007">
        <v>23</v>
      </c>
      <c r="Z1007">
        <v>2</v>
      </c>
      <c r="AA1007">
        <v>0.64</v>
      </c>
      <c r="AB1007">
        <v>0.84</v>
      </c>
      <c r="AC1007">
        <v>0.43</v>
      </c>
      <c r="AD1007">
        <v>0.48</v>
      </c>
    </row>
    <row r="1008" spans="1:30" x14ac:dyDescent="0.25">
      <c r="A1008">
        <v>29193</v>
      </c>
      <c r="B1008">
        <v>1547</v>
      </c>
      <c r="C1008">
        <v>79</v>
      </c>
      <c r="D1008">
        <v>51</v>
      </c>
      <c r="E1008">
        <v>8</v>
      </c>
      <c r="F1008">
        <v>0</v>
      </c>
      <c r="G1008">
        <v>0</v>
      </c>
      <c r="H1008">
        <v>0</v>
      </c>
      <c r="I1008">
        <v>2</v>
      </c>
      <c r="J1008">
        <v>0</v>
      </c>
      <c r="K1008">
        <v>0</v>
      </c>
      <c r="L1008">
        <v>0</v>
      </c>
      <c r="M1008">
        <v>11</v>
      </c>
      <c r="N1008">
        <v>2</v>
      </c>
      <c r="O1008">
        <v>0</v>
      </c>
      <c r="P1008">
        <v>8</v>
      </c>
      <c r="Q1008">
        <v>0</v>
      </c>
      <c r="R1008">
        <v>31</v>
      </c>
      <c r="S1008">
        <v>20</v>
      </c>
      <c r="T1008">
        <v>0</v>
      </c>
      <c r="U1008">
        <v>14</v>
      </c>
      <c r="V1008">
        <v>7</v>
      </c>
      <c r="W1008">
        <v>0</v>
      </c>
      <c r="X1008">
        <v>20</v>
      </c>
      <c r="Y1008">
        <v>12</v>
      </c>
      <c r="Z1008">
        <v>0</v>
      </c>
      <c r="AA1008">
        <v>0.57999999999999996</v>
      </c>
      <c r="AB1008">
        <v>0.7</v>
      </c>
      <c r="AC1008">
        <v>0.35</v>
      </c>
      <c r="AD1008">
        <v>0.4</v>
      </c>
    </row>
    <row r="1009" spans="1:30" x14ac:dyDescent="0.25">
      <c r="A1009">
        <v>98765</v>
      </c>
      <c r="B1009">
        <v>1547</v>
      </c>
      <c r="C1009">
        <v>64</v>
      </c>
      <c r="D1009">
        <v>30</v>
      </c>
      <c r="E1009">
        <v>8</v>
      </c>
      <c r="F1009">
        <v>0</v>
      </c>
      <c r="G1009">
        <v>0</v>
      </c>
      <c r="H1009">
        <v>0</v>
      </c>
      <c r="I1009">
        <v>1</v>
      </c>
      <c r="J1009">
        <v>0</v>
      </c>
      <c r="K1009">
        <v>6</v>
      </c>
      <c r="L1009">
        <v>0</v>
      </c>
      <c r="M1009">
        <v>17</v>
      </c>
      <c r="N1009">
        <v>1</v>
      </c>
      <c r="O1009">
        <v>1</v>
      </c>
      <c r="P1009">
        <v>0</v>
      </c>
      <c r="Q1009">
        <v>0</v>
      </c>
      <c r="R1009">
        <v>15</v>
      </c>
      <c r="S1009">
        <v>11</v>
      </c>
      <c r="T1009">
        <v>4</v>
      </c>
      <c r="U1009">
        <v>9</v>
      </c>
      <c r="V1009">
        <v>5</v>
      </c>
      <c r="W1009">
        <v>2</v>
      </c>
      <c r="X1009">
        <v>11</v>
      </c>
      <c r="Y1009">
        <v>7</v>
      </c>
      <c r="Z1009">
        <v>1</v>
      </c>
      <c r="AA1009">
        <v>0.47</v>
      </c>
      <c r="AB1009">
        <v>0.64</v>
      </c>
      <c r="AC1009">
        <v>0.27</v>
      </c>
      <c r="AD1009">
        <v>0.36</v>
      </c>
    </row>
    <row r="1010" spans="1:30" x14ac:dyDescent="0.25">
      <c r="A1010">
        <v>21187</v>
      </c>
      <c r="B1010">
        <v>1547</v>
      </c>
      <c r="C1010">
        <v>63</v>
      </c>
      <c r="D1010">
        <v>42</v>
      </c>
      <c r="E1010">
        <v>5</v>
      </c>
      <c r="F1010">
        <v>0</v>
      </c>
      <c r="G1010">
        <v>0</v>
      </c>
      <c r="H1010">
        <v>0</v>
      </c>
      <c r="I1010">
        <v>1</v>
      </c>
      <c r="J1010">
        <v>0</v>
      </c>
      <c r="K1010">
        <v>2</v>
      </c>
      <c r="L1010">
        <v>0</v>
      </c>
      <c r="M1010">
        <v>11</v>
      </c>
      <c r="N1010">
        <v>1</v>
      </c>
      <c r="O1010">
        <v>1</v>
      </c>
      <c r="P1010">
        <v>0</v>
      </c>
      <c r="Q1010">
        <v>0</v>
      </c>
      <c r="R1010">
        <v>18</v>
      </c>
      <c r="S1010">
        <v>24</v>
      </c>
      <c r="T1010">
        <v>0</v>
      </c>
      <c r="U1010">
        <v>12</v>
      </c>
      <c r="V1010">
        <v>9</v>
      </c>
      <c r="W1010">
        <v>0</v>
      </c>
      <c r="X1010">
        <v>13</v>
      </c>
      <c r="Y1010">
        <v>13</v>
      </c>
      <c r="Z1010">
        <v>0</v>
      </c>
      <c r="AA1010">
        <v>0.39</v>
      </c>
      <c r="AB1010">
        <v>0.67</v>
      </c>
      <c r="AC1010">
        <v>0.28000000000000003</v>
      </c>
      <c r="AD1010">
        <v>0.46</v>
      </c>
    </row>
    <row r="1011" spans="1:30" x14ac:dyDescent="0.25">
      <c r="A1011">
        <v>24222</v>
      </c>
      <c r="B1011">
        <v>1547</v>
      </c>
      <c r="C1011">
        <v>60</v>
      </c>
      <c r="D1011">
        <v>34</v>
      </c>
      <c r="E1011">
        <v>7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2</v>
      </c>
      <c r="L1011">
        <v>0</v>
      </c>
      <c r="M1011">
        <v>9</v>
      </c>
      <c r="N1011">
        <v>0</v>
      </c>
      <c r="O1011">
        <v>1</v>
      </c>
      <c r="P1011">
        <v>0</v>
      </c>
      <c r="Q1011">
        <v>0</v>
      </c>
      <c r="R1011">
        <v>21</v>
      </c>
      <c r="S1011">
        <v>12</v>
      </c>
      <c r="T1011">
        <v>1</v>
      </c>
      <c r="U1011">
        <v>11</v>
      </c>
      <c r="V1011">
        <v>5</v>
      </c>
      <c r="W1011">
        <v>1</v>
      </c>
      <c r="X1011">
        <v>12</v>
      </c>
      <c r="Y1011">
        <v>7</v>
      </c>
      <c r="Z1011">
        <v>0</v>
      </c>
      <c r="AA1011">
        <v>0.52</v>
      </c>
      <c r="AB1011">
        <v>0.67</v>
      </c>
      <c r="AC1011">
        <v>0.43</v>
      </c>
      <c r="AD1011">
        <v>0.42</v>
      </c>
    </row>
    <row r="1012" spans="1:30" x14ac:dyDescent="0.25">
      <c r="A1012">
        <v>185</v>
      </c>
      <c r="B1012">
        <v>1547</v>
      </c>
      <c r="C1012">
        <v>49</v>
      </c>
      <c r="D1012">
        <v>27</v>
      </c>
      <c r="E1012">
        <v>9</v>
      </c>
      <c r="F1012">
        <v>0</v>
      </c>
      <c r="G1012">
        <v>0</v>
      </c>
      <c r="H1012">
        <v>0</v>
      </c>
      <c r="I1012">
        <v>1</v>
      </c>
      <c r="J1012">
        <v>0</v>
      </c>
      <c r="K1012">
        <v>0</v>
      </c>
      <c r="L1012">
        <v>0</v>
      </c>
      <c r="M1012">
        <v>8</v>
      </c>
      <c r="N1012">
        <v>1</v>
      </c>
      <c r="O1012">
        <v>0</v>
      </c>
      <c r="P1012">
        <v>0</v>
      </c>
      <c r="Q1012">
        <v>0</v>
      </c>
      <c r="R1012">
        <v>18</v>
      </c>
      <c r="S1012">
        <v>8</v>
      </c>
      <c r="T1012">
        <v>1</v>
      </c>
      <c r="U1012">
        <v>13</v>
      </c>
      <c r="V1012">
        <v>4</v>
      </c>
      <c r="W1012">
        <v>1</v>
      </c>
      <c r="X1012">
        <v>13</v>
      </c>
      <c r="Y1012">
        <v>4</v>
      </c>
      <c r="Z1012">
        <v>0</v>
      </c>
      <c r="AA1012">
        <v>0.33</v>
      </c>
      <c r="AB1012">
        <v>0.62</v>
      </c>
      <c r="AC1012">
        <v>0.28000000000000003</v>
      </c>
      <c r="AD1012">
        <v>0.5</v>
      </c>
    </row>
    <row r="1013" spans="1:30" x14ac:dyDescent="0.25">
      <c r="A1013">
        <v>27568</v>
      </c>
      <c r="B1013">
        <v>1547</v>
      </c>
      <c r="C1013">
        <v>47</v>
      </c>
      <c r="D1013">
        <v>21</v>
      </c>
      <c r="E1013">
        <v>2</v>
      </c>
      <c r="F1013">
        <v>0</v>
      </c>
      <c r="G1013">
        <v>0</v>
      </c>
      <c r="H1013">
        <v>0</v>
      </c>
      <c r="I1013">
        <v>0</v>
      </c>
      <c r="J1013">
        <v>5</v>
      </c>
      <c r="K1013">
        <v>0</v>
      </c>
      <c r="L1013">
        <v>0</v>
      </c>
      <c r="M1013">
        <v>8</v>
      </c>
      <c r="N1013">
        <v>5</v>
      </c>
      <c r="O1013">
        <v>0</v>
      </c>
      <c r="P1013">
        <v>0</v>
      </c>
      <c r="Q1013">
        <v>0</v>
      </c>
      <c r="R1013">
        <v>15</v>
      </c>
      <c r="S1013">
        <v>6</v>
      </c>
      <c r="T1013">
        <v>0</v>
      </c>
      <c r="U1013">
        <v>9</v>
      </c>
      <c r="V1013">
        <v>3</v>
      </c>
      <c r="W1013">
        <v>0</v>
      </c>
      <c r="X1013">
        <v>10</v>
      </c>
      <c r="Y1013">
        <v>2</v>
      </c>
      <c r="Z1013">
        <v>0</v>
      </c>
      <c r="AA1013">
        <v>0.47</v>
      </c>
      <c r="AB1013">
        <v>0.67</v>
      </c>
      <c r="AC1013">
        <v>0.33</v>
      </c>
      <c r="AD1013">
        <v>0.67</v>
      </c>
    </row>
    <row r="1014" spans="1:30" x14ac:dyDescent="0.25">
      <c r="A1014">
        <v>41972</v>
      </c>
      <c r="B1014">
        <v>1547</v>
      </c>
      <c r="C1014">
        <v>38</v>
      </c>
      <c r="D1014">
        <v>20</v>
      </c>
      <c r="E1014">
        <v>4</v>
      </c>
      <c r="F1014">
        <v>0</v>
      </c>
      <c r="G1014">
        <v>0</v>
      </c>
      <c r="H1014">
        <v>0</v>
      </c>
      <c r="I1014">
        <v>1</v>
      </c>
      <c r="J1014">
        <v>0</v>
      </c>
      <c r="K1014">
        <v>0</v>
      </c>
      <c r="L1014">
        <v>0</v>
      </c>
      <c r="M1014">
        <v>8</v>
      </c>
      <c r="N1014">
        <v>1</v>
      </c>
      <c r="O1014">
        <v>1</v>
      </c>
      <c r="P1014">
        <v>0</v>
      </c>
      <c r="Q1014">
        <v>0</v>
      </c>
      <c r="R1014">
        <v>15</v>
      </c>
      <c r="S1014">
        <v>5</v>
      </c>
      <c r="T1014">
        <v>0</v>
      </c>
      <c r="U1014">
        <v>8</v>
      </c>
      <c r="V1014">
        <v>3</v>
      </c>
      <c r="W1014">
        <v>0</v>
      </c>
      <c r="X1014">
        <v>7</v>
      </c>
      <c r="Y1014">
        <v>3</v>
      </c>
      <c r="Z1014">
        <v>0</v>
      </c>
      <c r="AA1014">
        <v>0.53</v>
      </c>
      <c r="AB1014">
        <v>0.6</v>
      </c>
      <c r="AC1014">
        <v>0.53</v>
      </c>
      <c r="AD1014">
        <v>0.4</v>
      </c>
    </row>
    <row r="1015" spans="1:30" x14ac:dyDescent="0.25">
      <c r="A1015">
        <v>25652</v>
      </c>
      <c r="B1015">
        <v>1547</v>
      </c>
      <c r="C1015">
        <v>37</v>
      </c>
      <c r="D1015">
        <v>16</v>
      </c>
      <c r="E1015">
        <v>8</v>
      </c>
      <c r="F1015">
        <v>0</v>
      </c>
      <c r="G1015">
        <v>0</v>
      </c>
      <c r="H1015">
        <v>0</v>
      </c>
      <c r="I1015">
        <v>2</v>
      </c>
      <c r="J1015">
        <v>0</v>
      </c>
      <c r="K1015">
        <v>0</v>
      </c>
      <c r="L1015">
        <v>0</v>
      </c>
      <c r="M1015">
        <v>7</v>
      </c>
      <c r="N1015">
        <v>2</v>
      </c>
      <c r="O1015">
        <v>0</v>
      </c>
      <c r="P1015">
        <v>0</v>
      </c>
      <c r="Q1015">
        <v>0</v>
      </c>
      <c r="R1015">
        <v>12</v>
      </c>
      <c r="S1015">
        <v>4</v>
      </c>
      <c r="T1015">
        <v>0</v>
      </c>
      <c r="U1015">
        <v>8</v>
      </c>
      <c r="V1015">
        <v>4</v>
      </c>
      <c r="W1015">
        <v>0</v>
      </c>
      <c r="X1015">
        <v>8</v>
      </c>
      <c r="Y1015">
        <v>3</v>
      </c>
      <c r="Z1015">
        <v>0</v>
      </c>
      <c r="AA1015">
        <v>0.42</v>
      </c>
      <c r="AB1015">
        <v>0.25</v>
      </c>
      <c r="AC1015">
        <v>0.33</v>
      </c>
      <c r="AD1015">
        <v>0.25</v>
      </c>
    </row>
    <row r="1016" spans="1:30" x14ac:dyDescent="0.25">
      <c r="A1016">
        <v>44489</v>
      </c>
      <c r="B1016">
        <v>1547</v>
      </c>
      <c r="C1016">
        <v>35</v>
      </c>
      <c r="D1016">
        <v>11</v>
      </c>
      <c r="E1016">
        <v>8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12</v>
      </c>
      <c r="N1016">
        <v>0</v>
      </c>
      <c r="O1016">
        <v>2</v>
      </c>
      <c r="P1016">
        <v>0</v>
      </c>
      <c r="Q1016">
        <v>0</v>
      </c>
      <c r="R1016">
        <v>6</v>
      </c>
      <c r="S1016">
        <v>3</v>
      </c>
      <c r="T1016">
        <v>2</v>
      </c>
      <c r="U1016">
        <v>5</v>
      </c>
      <c r="V1016">
        <v>3</v>
      </c>
      <c r="W1016">
        <v>1</v>
      </c>
      <c r="X1016">
        <v>4</v>
      </c>
      <c r="Y1016">
        <v>2</v>
      </c>
      <c r="Z1016">
        <v>0</v>
      </c>
      <c r="AA1016">
        <v>0.33</v>
      </c>
      <c r="AB1016">
        <v>0.33</v>
      </c>
      <c r="AC1016">
        <v>0.33</v>
      </c>
      <c r="AD1016">
        <v>0.33</v>
      </c>
    </row>
    <row r="1017" spans="1:30" x14ac:dyDescent="0.25">
      <c r="A1017">
        <v>9535</v>
      </c>
      <c r="B1017">
        <v>1547</v>
      </c>
      <c r="C1017">
        <v>28</v>
      </c>
      <c r="D1017">
        <v>14</v>
      </c>
      <c r="E1017">
        <v>4</v>
      </c>
      <c r="F1017">
        <v>0</v>
      </c>
      <c r="G1017">
        <v>0</v>
      </c>
      <c r="H1017">
        <v>0</v>
      </c>
      <c r="I1017">
        <v>1</v>
      </c>
      <c r="J1017">
        <v>0</v>
      </c>
      <c r="K1017">
        <v>0</v>
      </c>
      <c r="L1017">
        <v>0</v>
      </c>
      <c r="M1017">
        <v>9</v>
      </c>
      <c r="N1017">
        <v>1</v>
      </c>
      <c r="O1017">
        <v>0</v>
      </c>
      <c r="P1017">
        <v>0</v>
      </c>
      <c r="Q1017">
        <v>0</v>
      </c>
      <c r="R1017">
        <v>7</v>
      </c>
      <c r="S1017">
        <v>7</v>
      </c>
      <c r="T1017">
        <v>0</v>
      </c>
      <c r="U1017">
        <v>3</v>
      </c>
      <c r="V1017">
        <v>5</v>
      </c>
      <c r="W1017">
        <v>0</v>
      </c>
      <c r="X1017">
        <v>2</v>
      </c>
      <c r="Y1017">
        <v>4</v>
      </c>
      <c r="Z1017">
        <v>0</v>
      </c>
      <c r="AA1017">
        <v>0.71</v>
      </c>
      <c r="AB1017">
        <v>0.43</v>
      </c>
      <c r="AC1017">
        <v>0.71</v>
      </c>
      <c r="AD1017">
        <v>0.43</v>
      </c>
    </row>
    <row r="1018" spans="1:30" x14ac:dyDescent="0.25">
      <c r="A1018">
        <v>76721</v>
      </c>
      <c r="B1018">
        <v>1546</v>
      </c>
      <c r="C1018">
        <v>92</v>
      </c>
      <c r="D1018">
        <v>46</v>
      </c>
      <c r="E1018">
        <v>4</v>
      </c>
      <c r="F1018">
        <v>0</v>
      </c>
      <c r="G1018">
        <v>0</v>
      </c>
      <c r="H1018">
        <v>0</v>
      </c>
      <c r="I1018">
        <v>2</v>
      </c>
      <c r="J1018">
        <v>0</v>
      </c>
      <c r="K1018">
        <v>0</v>
      </c>
      <c r="L1018">
        <v>0</v>
      </c>
      <c r="M1018">
        <v>13</v>
      </c>
      <c r="N1018">
        <v>2</v>
      </c>
      <c r="O1018">
        <v>0</v>
      </c>
      <c r="P1018">
        <v>0</v>
      </c>
      <c r="Q1018">
        <v>0</v>
      </c>
      <c r="R1018">
        <v>37</v>
      </c>
      <c r="S1018">
        <v>9</v>
      </c>
      <c r="T1018">
        <v>0</v>
      </c>
      <c r="U1018">
        <v>18</v>
      </c>
      <c r="V1018">
        <v>4</v>
      </c>
      <c r="W1018">
        <v>0</v>
      </c>
      <c r="X1018">
        <v>30</v>
      </c>
      <c r="Y1018">
        <v>6</v>
      </c>
      <c r="Z1018">
        <v>0</v>
      </c>
      <c r="AA1018">
        <v>0.54</v>
      </c>
      <c r="AB1018">
        <v>0.67</v>
      </c>
      <c r="AC1018">
        <v>0.19</v>
      </c>
      <c r="AD1018">
        <v>0.33</v>
      </c>
    </row>
    <row r="1019" spans="1:30" x14ac:dyDescent="0.25">
      <c r="A1019">
        <v>98227</v>
      </c>
      <c r="B1019">
        <v>1546</v>
      </c>
      <c r="C1019">
        <v>75</v>
      </c>
      <c r="D1019">
        <v>33</v>
      </c>
      <c r="E1019">
        <v>7</v>
      </c>
      <c r="F1019">
        <v>0</v>
      </c>
      <c r="G1019">
        <v>0</v>
      </c>
      <c r="H1019">
        <v>0</v>
      </c>
      <c r="I1019">
        <v>1</v>
      </c>
      <c r="J1019">
        <v>0</v>
      </c>
      <c r="K1019">
        <v>0</v>
      </c>
      <c r="L1019">
        <v>0</v>
      </c>
      <c r="M1019">
        <v>15</v>
      </c>
      <c r="N1019">
        <v>1</v>
      </c>
      <c r="O1019">
        <v>1</v>
      </c>
      <c r="P1019">
        <v>0</v>
      </c>
      <c r="Q1019">
        <v>0</v>
      </c>
      <c r="R1019">
        <v>23</v>
      </c>
      <c r="S1019">
        <v>9</v>
      </c>
      <c r="T1019">
        <v>1</v>
      </c>
      <c r="U1019">
        <v>10</v>
      </c>
      <c r="V1019">
        <v>6</v>
      </c>
      <c r="W1019">
        <v>1</v>
      </c>
      <c r="X1019">
        <v>12</v>
      </c>
      <c r="Y1019">
        <v>5</v>
      </c>
      <c r="Z1019">
        <v>0</v>
      </c>
      <c r="AA1019">
        <v>0.61</v>
      </c>
      <c r="AB1019">
        <v>0.44</v>
      </c>
      <c r="AC1019">
        <v>0.48</v>
      </c>
      <c r="AD1019">
        <v>0.44</v>
      </c>
    </row>
    <row r="1020" spans="1:30" x14ac:dyDescent="0.25">
      <c r="A1020">
        <v>63204</v>
      </c>
      <c r="B1020">
        <v>1546</v>
      </c>
      <c r="C1020">
        <v>62</v>
      </c>
      <c r="D1020">
        <v>24</v>
      </c>
      <c r="E1020">
        <v>6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22</v>
      </c>
      <c r="N1020">
        <v>0</v>
      </c>
      <c r="O1020">
        <v>0</v>
      </c>
      <c r="P1020">
        <v>0</v>
      </c>
      <c r="Q1020">
        <v>0</v>
      </c>
      <c r="R1020">
        <v>11</v>
      </c>
      <c r="S1020">
        <v>9</v>
      </c>
      <c r="T1020">
        <v>4</v>
      </c>
      <c r="U1020">
        <v>10</v>
      </c>
      <c r="V1020">
        <v>5</v>
      </c>
      <c r="W1020">
        <v>3</v>
      </c>
      <c r="X1020">
        <v>10</v>
      </c>
      <c r="Y1020">
        <v>6</v>
      </c>
      <c r="Z1020">
        <v>2</v>
      </c>
      <c r="AA1020">
        <v>0.18</v>
      </c>
      <c r="AB1020">
        <v>0.56000000000000005</v>
      </c>
      <c r="AC1020">
        <v>0.09</v>
      </c>
      <c r="AD1020">
        <v>0.33</v>
      </c>
    </row>
    <row r="1021" spans="1:30" x14ac:dyDescent="0.25">
      <c r="A1021">
        <v>5746</v>
      </c>
      <c r="B1021">
        <v>1546</v>
      </c>
      <c r="C1021">
        <v>51</v>
      </c>
      <c r="D1021">
        <v>30</v>
      </c>
      <c r="E1021">
        <v>5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7</v>
      </c>
      <c r="N1021">
        <v>0</v>
      </c>
      <c r="O1021">
        <v>0</v>
      </c>
      <c r="P1021">
        <v>0</v>
      </c>
      <c r="Q1021">
        <v>1</v>
      </c>
      <c r="R1021">
        <v>26</v>
      </c>
      <c r="S1021">
        <v>3</v>
      </c>
      <c r="T1021">
        <v>1</v>
      </c>
      <c r="U1021">
        <v>9</v>
      </c>
      <c r="V1021">
        <v>3</v>
      </c>
      <c r="W1021">
        <v>1</v>
      </c>
      <c r="X1021">
        <v>16</v>
      </c>
      <c r="Y1021">
        <v>2</v>
      </c>
      <c r="Z1021">
        <v>0</v>
      </c>
      <c r="AA1021">
        <v>0.69</v>
      </c>
      <c r="AB1021">
        <v>0.33</v>
      </c>
      <c r="AC1021">
        <v>0.38</v>
      </c>
      <c r="AD1021">
        <v>0.33</v>
      </c>
    </row>
    <row r="1022" spans="1:30" x14ac:dyDescent="0.25">
      <c r="A1022">
        <v>44185</v>
      </c>
      <c r="B1022">
        <v>1546</v>
      </c>
      <c r="C1022">
        <v>45</v>
      </c>
      <c r="D1022">
        <v>21</v>
      </c>
      <c r="E1022">
        <v>6</v>
      </c>
      <c r="F1022">
        <v>0</v>
      </c>
      <c r="G1022">
        <v>0</v>
      </c>
      <c r="H1022">
        <v>0</v>
      </c>
      <c r="I1022">
        <v>1</v>
      </c>
      <c r="J1022">
        <v>0</v>
      </c>
      <c r="K1022">
        <v>0</v>
      </c>
      <c r="L1022">
        <v>0</v>
      </c>
      <c r="M1022">
        <v>15</v>
      </c>
      <c r="N1022">
        <v>1</v>
      </c>
      <c r="O1022">
        <v>2</v>
      </c>
      <c r="P1022">
        <v>0</v>
      </c>
      <c r="Q1022">
        <v>0</v>
      </c>
      <c r="R1022">
        <v>12</v>
      </c>
      <c r="S1022">
        <v>7</v>
      </c>
      <c r="T1022">
        <v>2</v>
      </c>
      <c r="U1022">
        <v>7</v>
      </c>
      <c r="V1022">
        <v>2</v>
      </c>
      <c r="W1022">
        <v>2</v>
      </c>
      <c r="X1022">
        <v>9</v>
      </c>
      <c r="Y1022">
        <v>1</v>
      </c>
      <c r="Z1022">
        <v>1</v>
      </c>
      <c r="AA1022">
        <v>0.5</v>
      </c>
      <c r="AB1022">
        <v>0.86</v>
      </c>
      <c r="AC1022">
        <v>0.25</v>
      </c>
      <c r="AD1022">
        <v>0.86</v>
      </c>
    </row>
    <row r="1023" spans="1:30" x14ac:dyDescent="0.25">
      <c r="A1023">
        <v>62787</v>
      </c>
      <c r="B1023">
        <v>1546</v>
      </c>
      <c r="C1023">
        <v>38</v>
      </c>
      <c r="D1023">
        <v>14</v>
      </c>
      <c r="E1023">
        <v>9</v>
      </c>
      <c r="F1023">
        <v>0</v>
      </c>
      <c r="G1023">
        <v>0</v>
      </c>
      <c r="H1023">
        <v>0</v>
      </c>
      <c r="I1023">
        <v>1</v>
      </c>
      <c r="J1023">
        <v>0</v>
      </c>
      <c r="K1023">
        <v>0</v>
      </c>
      <c r="L1023">
        <v>0</v>
      </c>
      <c r="M1023">
        <v>14</v>
      </c>
      <c r="N1023">
        <v>1</v>
      </c>
      <c r="O1023">
        <v>1</v>
      </c>
      <c r="P1023">
        <v>0</v>
      </c>
      <c r="Q1023">
        <v>0</v>
      </c>
      <c r="R1023">
        <v>9</v>
      </c>
      <c r="S1023">
        <v>3</v>
      </c>
      <c r="T1023">
        <v>2</v>
      </c>
      <c r="U1023">
        <v>6</v>
      </c>
      <c r="V1023">
        <v>3</v>
      </c>
      <c r="W1023">
        <v>2</v>
      </c>
      <c r="X1023">
        <v>5</v>
      </c>
      <c r="Y1023">
        <v>2</v>
      </c>
      <c r="Z1023">
        <v>1</v>
      </c>
      <c r="AA1023">
        <v>0.44</v>
      </c>
      <c r="AB1023">
        <v>0.33</v>
      </c>
      <c r="AC1023">
        <v>0.44</v>
      </c>
      <c r="AD1023">
        <v>0.33</v>
      </c>
    </row>
    <row r="1024" spans="1:30" x14ac:dyDescent="0.25">
      <c r="A1024">
        <v>3980</v>
      </c>
      <c r="B1024">
        <v>1546</v>
      </c>
      <c r="C1024">
        <v>38</v>
      </c>
      <c r="D1024">
        <v>22</v>
      </c>
      <c r="E1024">
        <v>6</v>
      </c>
      <c r="F1024">
        <v>0</v>
      </c>
      <c r="G1024">
        <v>0</v>
      </c>
      <c r="H1024">
        <v>0</v>
      </c>
      <c r="I1024">
        <v>2</v>
      </c>
      <c r="J1024">
        <v>0</v>
      </c>
      <c r="K1024">
        <v>0</v>
      </c>
      <c r="L1024">
        <v>0</v>
      </c>
      <c r="M1024">
        <v>7</v>
      </c>
      <c r="N1024">
        <v>2</v>
      </c>
      <c r="O1024">
        <v>0</v>
      </c>
      <c r="P1024">
        <v>0</v>
      </c>
      <c r="Q1024">
        <v>0</v>
      </c>
      <c r="R1024">
        <v>16</v>
      </c>
      <c r="S1024">
        <v>6</v>
      </c>
      <c r="T1024">
        <v>0</v>
      </c>
      <c r="U1024">
        <v>10</v>
      </c>
      <c r="V1024">
        <v>3</v>
      </c>
      <c r="W1024">
        <v>0</v>
      </c>
      <c r="X1024">
        <v>9</v>
      </c>
      <c r="Y1024">
        <v>4</v>
      </c>
      <c r="Z1024">
        <v>0</v>
      </c>
      <c r="AA1024">
        <v>0.44</v>
      </c>
      <c r="AB1024">
        <v>0.67</v>
      </c>
      <c r="AC1024">
        <v>0.44</v>
      </c>
      <c r="AD1024">
        <v>0.33</v>
      </c>
    </row>
    <row r="1025" spans="1:30" x14ac:dyDescent="0.25">
      <c r="A1025">
        <v>39482</v>
      </c>
      <c r="B1025">
        <v>1546</v>
      </c>
      <c r="C1025">
        <v>34</v>
      </c>
      <c r="D1025">
        <v>21</v>
      </c>
      <c r="E1025">
        <v>3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3</v>
      </c>
      <c r="L1025">
        <v>0</v>
      </c>
      <c r="M1025">
        <v>5</v>
      </c>
      <c r="N1025">
        <v>0</v>
      </c>
      <c r="O1025">
        <v>1</v>
      </c>
      <c r="P1025">
        <v>0</v>
      </c>
      <c r="Q1025">
        <v>0</v>
      </c>
      <c r="R1025">
        <v>14</v>
      </c>
      <c r="S1025">
        <v>7</v>
      </c>
      <c r="T1025">
        <v>0</v>
      </c>
      <c r="U1025">
        <v>12</v>
      </c>
      <c r="V1025">
        <v>6</v>
      </c>
      <c r="W1025">
        <v>0</v>
      </c>
      <c r="X1025">
        <v>13</v>
      </c>
      <c r="Y1025">
        <v>6</v>
      </c>
      <c r="Z1025">
        <v>0</v>
      </c>
      <c r="AA1025">
        <v>0.21</v>
      </c>
      <c r="AB1025">
        <v>0.28999999999999998</v>
      </c>
      <c r="AC1025">
        <v>7.0000000000000007E-2</v>
      </c>
      <c r="AD1025">
        <v>0.14000000000000001</v>
      </c>
    </row>
    <row r="1026" spans="1:30" x14ac:dyDescent="0.25">
      <c r="A1026">
        <v>38468</v>
      </c>
      <c r="B1026">
        <v>1546</v>
      </c>
      <c r="C1026">
        <v>32</v>
      </c>
      <c r="D1026">
        <v>17</v>
      </c>
      <c r="E1026">
        <v>4</v>
      </c>
      <c r="F1026">
        <v>0</v>
      </c>
      <c r="G1026">
        <v>0</v>
      </c>
      <c r="H1026">
        <v>0</v>
      </c>
      <c r="I1026">
        <v>1</v>
      </c>
      <c r="J1026">
        <v>0</v>
      </c>
      <c r="K1026">
        <v>0</v>
      </c>
      <c r="L1026">
        <v>0</v>
      </c>
      <c r="M1026">
        <v>8</v>
      </c>
      <c r="N1026">
        <v>1</v>
      </c>
      <c r="O1026">
        <v>0</v>
      </c>
      <c r="P1026">
        <v>0</v>
      </c>
      <c r="Q1026">
        <v>0</v>
      </c>
      <c r="R1026">
        <v>13</v>
      </c>
      <c r="S1026">
        <v>3</v>
      </c>
      <c r="T1026">
        <v>1</v>
      </c>
      <c r="U1026">
        <v>9</v>
      </c>
      <c r="V1026">
        <v>2</v>
      </c>
      <c r="W1026">
        <v>1</v>
      </c>
      <c r="X1026">
        <v>9</v>
      </c>
      <c r="Y1026">
        <v>1</v>
      </c>
      <c r="Z1026">
        <v>0</v>
      </c>
      <c r="AA1026">
        <v>0.38</v>
      </c>
      <c r="AB1026">
        <v>0.67</v>
      </c>
      <c r="AC1026">
        <v>0.31</v>
      </c>
      <c r="AD1026">
        <v>0.67</v>
      </c>
    </row>
    <row r="1027" spans="1:30" x14ac:dyDescent="0.25">
      <c r="A1027">
        <v>90602</v>
      </c>
      <c r="B1027">
        <v>1545</v>
      </c>
      <c r="C1027">
        <v>92</v>
      </c>
      <c r="D1027">
        <v>51</v>
      </c>
      <c r="E1027">
        <v>6</v>
      </c>
      <c r="F1027">
        <v>0</v>
      </c>
      <c r="G1027">
        <v>0</v>
      </c>
      <c r="H1027">
        <v>1</v>
      </c>
      <c r="I1027">
        <v>1</v>
      </c>
      <c r="J1027">
        <v>4</v>
      </c>
      <c r="K1027">
        <v>1</v>
      </c>
      <c r="L1027">
        <v>2</v>
      </c>
      <c r="M1027">
        <v>16</v>
      </c>
      <c r="N1027">
        <v>8</v>
      </c>
      <c r="O1027">
        <v>0</v>
      </c>
      <c r="P1027">
        <v>0</v>
      </c>
      <c r="Q1027">
        <v>0</v>
      </c>
      <c r="R1027">
        <v>36</v>
      </c>
      <c r="S1027">
        <v>14</v>
      </c>
      <c r="T1027">
        <v>1</v>
      </c>
      <c r="U1027">
        <v>14</v>
      </c>
      <c r="V1027">
        <v>5</v>
      </c>
      <c r="W1027">
        <v>1</v>
      </c>
      <c r="X1027">
        <v>21</v>
      </c>
      <c r="Y1027">
        <v>4</v>
      </c>
      <c r="Z1027">
        <v>0</v>
      </c>
      <c r="AA1027">
        <v>0.64</v>
      </c>
      <c r="AB1027">
        <v>0.71</v>
      </c>
      <c r="AC1027">
        <v>0.42</v>
      </c>
      <c r="AD1027">
        <v>0.71</v>
      </c>
    </row>
    <row r="1028" spans="1:30" x14ac:dyDescent="0.25">
      <c r="A1028">
        <v>105827</v>
      </c>
      <c r="B1028">
        <v>1545</v>
      </c>
      <c r="C1028">
        <v>75</v>
      </c>
      <c r="D1028">
        <v>31</v>
      </c>
      <c r="E1028">
        <v>6</v>
      </c>
      <c r="F1028">
        <v>0</v>
      </c>
      <c r="G1028">
        <v>0</v>
      </c>
      <c r="H1028">
        <v>0</v>
      </c>
      <c r="I1028">
        <v>1</v>
      </c>
      <c r="J1028">
        <v>0</v>
      </c>
      <c r="K1028">
        <v>7</v>
      </c>
      <c r="L1028">
        <v>0</v>
      </c>
      <c r="M1028">
        <v>18</v>
      </c>
      <c r="N1028">
        <v>1</v>
      </c>
      <c r="O1028">
        <v>1</v>
      </c>
      <c r="P1028">
        <v>0</v>
      </c>
      <c r="Q1028">
        <v>0</v>
      </c>
      <c r="R1028">
        <v>12</v>
      </c>
      <c r="S1028">
        <v>16</v>
      </c>
      <c r="T1028">
        <v>3</v>
      </c>
      <c r="U1028">
        <v>7</v>
      </c>
      <c r="V1028">
        <v>7</v>
      </c>
      <c r="W1028">
        <v>2</v>
      </c>
      <c r="X1028">
        <v>7</v>
      </c>
      <c r="Y1028">
        <v>10</v>
      </c>
      <c r="Z1028">
        <v>1</v>
      </c>
      <c r="AA1028">
        <v>0.5</v>
      </c>
      <c r="AB1028">
        <v>0.62</v>
      </c>
      <c r="AC1028">
        <v>0.42</v>
      </c>
      <c r="AD1028">
        <v>0.38</v>
      </c>
    </row>
    <row r="1029" spans="1:30" x14ac:dyDescent="0.25">
      <c r="A1029">
        <v>10609</v>
      </c>
      <c r="B1029">
        <v>1545</v>
      </c>
      <c r="C1029">
        <v>59</v>
      </c>
      <c r="D1029">
        <v>37</v>
      </c>
      <c r="E1029">
        <v>8</v>
      </c>
      <c r="F1029">
        <v>0</v>
      </c>
      <c r="G1029">
        <v>0</v>
      </c>
      <c r="H1029">
        <v>0</v>
      </c>
      <c r="I1029">
        <v>1</v>
      </c>
      <c r="J1029">
        <v>0</v>
      </c>
      <c r="K1029">
        <v>1</v>
      </c>
      <c r="L1029">
        <v>0</v>
      </c>
      <c r="M1029">
        <v>10</v>
      </c>
      <c r="N1029">
        <v>1</v>
      </c>
      <c r="O1029">
        <v>0</v>
      </c>
      <c r="P1029">
        <v>0</v>
      </c>
      <c r="Q1029">
        <v>0</v>
      </c>
      <c r="R1029">
        <v>21</v>
      </c>
      <c r="S1029">
        <v>16</v>
      </c>
      <c r="T1029">
        <v>0</v>
      </c>
      <c r="U1029">
        <v>8</v>
      </c>
      <c r="V1029">
        <v>6</v>
      </c>
      <c r="W1029">
        <v>0</v>
      </c>
      <c r="X1029">
        <v>11</v>
      </c>
      <c r="Y1029">
        <v>10</v>
      </c>
      <c r="Z1029">
        <v>0</v>
      </c>
      <c r="AA1029">
        <v>0.67</v>
      </c>
      <c r="AB1029">
        <v>0.69</v>
      </c>
      <c r="AC1029">
        <v>0.48</v>
      </c>
      <c r="AD1029">
        <v>0.38</v>
      </c>
    </row>
    <row r="1030" spans="1:30" x14ac:dyDescent="0.25">
      <c r="A1030">
        <v>70184</v>
      </c>
      <c r="B1030">
        <v>1545</v>
      </c>
      <c r="C1030">
        <v>54</v>
      </c>
      <c r="D1030">
        <v>33</v>
      </c>
      <c r="E1030">
        <v>4</v>
      </c>
      <c r="F1030">
        <v>0</v>
      </c>
      <c r="G1030">
        <v>0</v>
      </c>
      <c r="H1030">
        <v>0</v>
      </c>
      <c r="I1030">
        <v>2</v>
      </c>
      <c r="J1030">
        <v>0</v>
      </c>
      <c r="K1030">
        <v>0</v>
      </c>
      <c r="L1030">
        <v>0</v>
      </c>
      <c r="M1030">
        <v>12</v>
      </c>
      <c r="N1030">
        <v>2</v>
      </c>
      <c r="O1030">
        <v>1</v>
      </c>
      <c r="P1030">
        <v>0</v>
      </c>
      <c r="Q1030">
        <v>1</v>
      </c>
      <c r="R1030">
        <v>24</v>
      </c>
      <c r="S1030">
        <v>5</v>
      </c>
      <c r="T1030">
        <v>4</v>
      </c>
      <c r="U1030">
        <v>14</v>
      </c>
      <c r="V1030">
        <v>3</v>
      </c>
      <c r="W1030">
        <v>2</v>
      </c>
      <c r="X1030">
        <v>19</v>
      </c>
      <c r="Y1030">
        <v>3</v>
      </c>
      <c r="Z1030">
        <v>1</v>
      </c>
      <c r="AA1030">
        <v>0.46</v>
      </c>
      <c r="AB1030">
        <v>0.6</v>
      </c>
      <c r="AC1030">
        <v>0.21</v>
      </c>
      <c r="AD1030">
        <v>0.4</v>
      </c>
    </row>
    <row r="1031" spans="1:30" x14ac:dyDescent="0.25">
      <c r="A1031">
        <v>61489</v>
      </c>
      <c r="B1031">
        <v>1544</v>
      </c>
      <c r="C1031">
        <v>139</v>
      </c>
      <c r="D1031">
        <v>68</v>
      </c>
      <c r="E1031">
        <v>4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11</v>
      </c>
      <c r="N1031">
        <v>0</v>
      </c>
      <c r="O1031">
        <v>0</v>
      </c>
      <c r="P1031">
        <v>0</v>
      </c>
      <c r="Q1031">
        <v>0</v>
      </c>
      <c r="R1031">
        <v>63</v>
      </c>
      <c r="S1031">
        <v>3</v>
      </c>
      <c r="T1031">
        <v>2</v>
      </c>
      <c r="U1031">
        <v>28</v>
      </c>
      <c r="V1031">
        <v>3</v>
      </c>
      <c r="W1031">
        <v>2</v>
      </c>
      <c r="X1031">
        <v>50</v>
      </c>
      <c r="Y1031">
        <v>2</v>
      </c>
      <c r="Z1031">
        <v>1</v>
      </c>
      <c r="AA1031">
        <v>0.56999999999999995</v>
      </c>
      <c r="AB1031">
        <v>0.33</v>
      </c>
      <c r="AC1031">
        <v>0.21</v>
      </c>
      <c r="AD1031">
        <v>0.33</v>
      </c>
    </row>
    <row r="1032" spans="1:30" x14ac:dyDescent="0.25">
      <c r="A1032">
        <v>8190</v>
      </c>
      <c r="B1032">
        <v>1544</v>
      </c>
      <c r="C1032">
        <v>133</v>
      </c>
      <c r="D1032">
        <v>43</v>
      </c>
      <c r="E1032">
        <v>7</v>
      </c>
      <c r="F1032">
        <v>0</v>
      </c>
      <c r="G1032">
        <v>1</v>
      </c>
      <c r="H1032">
        <v>78</v>
      </c>
      <c r="I1032">
        <v>1</v>
      </c>
      <c r="J1032">
        <v>0</v>
      </c>
      <c r="K1032">
        <v>0</v>
      </c>
      <c r="L1032">
        <v>0</v>
      </c>
      <c r="M1032">
        <v>8</v>
      </c>
      <c r="N1032">
        <v>80</v>
      </c>
      <c r="O1032">
        <v>0</v>
      </c>
      <c r="P1032">
        <v>0</v>
      </c>
      <c r="Q1032">
        <v>0</v>
      </c>
      <c r="R1032">
        <v>18</v>
      </c>
      <c r="S1032">
        <v>24</v>
      </c>
      <c r="T1032">
        <v>1</v>
      </c>
      <c r="U1032">
        <v>12</v>
      </c>
      <c r="V1032">
        <v>10</v>
      </c>
      <c r="W1032">
        <v>1</v>
      </c>
      <c r="X1032">
        <v>12</v>
      </c>
      <c r="Y1032">
        <v>16</v>
      </c>
      <c r="Z1032">
        <v>0</v>
      </c>
      <c r="AA1032">
        <v>0.39</v>
      </c>
      <c r="AB1032">
        <v>0.62</v>
      </c>
      <c r="AC1032">
        <v>0.33</v>
      </c>
      <c r="AD1032">
        <v>0.33</v>
      </c>
    </row>
    <row r="1033" spans="1:30" x14ac:dyDescent="0.25">
      <c r="A1033">
        <v>33792</v>
      </c>
      <c r="B1033">
        <v>1544</v>
      </c>
      <c r="C1033">
        <v>84</v>
      </c>
      <c r="D1033">
        <v>52</v>
      </c>
      <c r="E1033">
        <v>6</v>
      </c>
      <c r="F1033">
        <v>0</v>
      </c>
      <c r="G1033">
        <v>0</v>
      </c>
      <c r="H1033">
        <v>0</v>
      </c>
      <c r="I1033">
        <v>1</v>
      </c>
      <c r="J1033">
        <v>0</v>
      </c>
      <c r="K1033">
        <v>0</v>
      </c>
      <c r="L1033">
        <v>0</v>
      </c>
      <c r="M1033">
        <v>11</v>
      </c>
      <c r="N1033">
        <v>1</v>
      </c>
      <c r="O1033">
        <v>0</v>
      </c>
      <c r="P1033">
        <v>0</v>
      </c>
      <c r="Q1033">
        <v>0</v>
      </c>
      <c r="R1033">
        <v>40</v>
      </c>
      <c r="S1033">
        <v>12</v>
      </c>
      <c r="T1033">
        <v>0</v>
      </c>
      <c r="U1033">
        <v>17</v>
      </c>
      <c r="V1033">
        <v>4</v>
      </c>
      <c r="W1033">
        <v>0</v>
      </c>
      <c r="X1033">
        <v>27</v>
      </c>
      <c r="Y1033">
        <v>6</v>
      </c>
      <c r="Z1033">
        <v>0</v>
      </c>
      <c r="AA1033">
        <v>0.6</v>
      </c>
      <c r="AB1033">
        <v>0.75</v>
      </c>
      <c r="AC1033">
        <v>0.33</v>
      </c>
      <c r="AD1033">
        <v>0.5</v>
      </c>
    </row>
    <row r="1034" spans="1:30" x14ac:dyDescent="0.25">
      <c r="A1034">
        <v>81303</v>
      </c>
      <c r="B1034">
        <v>1544</v>
      </c>
      <c r="C1034">
        <v>79</v>
      </c>
      <c r="D1034">
        <v>40</v>
      </c>
      <c r="E1034">
        <v>8</v>
      </c>
      <c r="F1034">
        <v>0</v>
      </c>
      <c r="G1034">
        <v>0</v>
      </c>
      <c r="H1034">
        <v>1</v>
      </c>
      <c r="I1034">
        <v>2</v>
      </c>
      <c r="J1034">
        <v>2</v>
      </c>
      <c r="K1034">
        <v>0</v>
      </c>
      <c r="L1034">
        <v>0</v>
      </c>
      <c r="M1034">
        <v>10</v>
      </c>
      <c r="N1034">
        <v>5</v>
      </c>
      <c r="O1034">
        <v>0</v>
      </c>
      <c r="P1034">
        <v>0</v>
      </c>
      <c r="Q1034">
        <v>0</v>
      </c>
      <c r="R1034">
        <v>36</v>
      </c>
      <c r="S1034">
        <v>1</v>
      </c>
      <c r="T1034">
        <v>3</v>
      </c>
      <c r="U1034">
        <v>18</v>
      </c>
      <c r="V1034">
        <v>1</v>
      </c>
      <c r="W1034">
        <v>1</v>
      </c>
      <c r="X1034">
        <v>29</v>
      </c>
      <c r="Y1034">
        <v>0</v>
      </c>
      <c r="Z1034">
        <v>0</v>
      </c>
      <c r="AA1034">
        <v>0.53</v>
      </c>
      <c r="AB1034">
        <v>1</v>
      </c>
      <c r="AC1034">
        <v>0.19</v>
      </c>
      <c r="AD1034">
        <v>1</v>
      </c>
    </row>
    <row r="1035" spans="1:30" x14ac:dyDescent="0.25">
      <c r="A1035">
        <v>42055</v>
      </c>
      <c r="B1035">
        <v>1544</v>
      </c>
      <c r="C1035">
        <v>74</v>
      </c>
      <c r="D1035">
        <v>41</v>
      </c>
      <c r="E1035">
        <v>6</v>
      </c>
      <c r="F1035">
        <v>0</v>
      </c>
      <c r="G1035">
        <v>0</v>
      </c>
      <c r="H1035">
        <v>0</v>
      </c>
      <c r="I1035">
        <v>1</v>
      </c>
      <c r="J1035">
        <v>0</v>
      </c>
      <c r="K1035">
        <v>15</v>
      </c>
      <c r="L1035">
        <v>0</v>
      </c>
      <c r="M1035">
        <v>19</v>
      </c>
      <c r="N1035">
        <v>1</v>
      </c>
      <c r="O1035">
        <v>0</v>
      </c>
      <c r="P1035">
        <v>0</v>
      </c>
      <c r="Q1035">
        <v>1</v>
      </c>
      <c r="R1035">
        <v>16</v>
      </c>
      <c r="S1035">
        <v>22</v>
      </c>
      <c r="T1035">
        <v>3</v>
      </c>
      <c r="U1035">
        <v>13</v>
      </c>
      <c r="V1035">
        <v>9</v>
      </c>
      <c r="W1035">
        <v>3</v>
      </c>
      <c r="X1035">
        <v>14</v>
      </c>
      <c r="Y1035">
        <v>16</v>
      </c>
      <c r="Z1035">
        <v>2</v>
      </c>
      <c r="AA1035">
        <v>0.25</v>
      </c>
      <c r="AB1035">
        <v>0.64</v>
      </c>
      <c r="AC1035">
        <v>0.12</v>
      </c>
      <c r="AD1035">
        <v>0.27</v>
      </c>
    </row>
    <row r="1036" spans="1:30" x14ac:dyDescent="0.25">
      <c r="A1036">
        <v>12852</v>
      </c>
      <c r="B1036">
        <v>1544</v>
      </c>
      <c r="C1036">
        <v>67</v>
      </c>
      <c r="D1036">
        <v>48</v>
      </c>
      <c r="E1036">
        <v>5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26</v>
      </c>
      <c r="L1036">
        <v>0</v>
      </c>
      <c r="M1036">
        <v>7</v>
      </c>
      <c r="N1036">
        <v>0</v>
      </c>
      <c r="O1036">
        <v>0</v>
      </c>
      <c r="P1036">
        <v>0</v>
      </c>
      <c r="Q1036">
        <v>0</v>
      </c>
      <c r="R1036">
        <v>11</v>
      </c>
      <c r="S1036">
        <v>37</v>
      </c>
      <c r="T1036">
        <v>0</v>
      </c>
      <c r="U1036">
        <v>8</v>
      </c>
      <c r="V1036">
        <v>8</v>
      </c>
      <c r="W1036">
        <v>0</v>
      </c>
      <c r="X1036">
        <v>8</v>
      </c>
      <c r="Y1036">
        <v>21</v>
      </c>
      <c r="Z1036">
        <v>0</v>
      </c>
      <c r="AA1036">
        <v>0.36</v>
      </c>
      <c r="AB1036">
        <v>0.81</v>
      </c>
      <c r="AC1036">
        <v>0.27</v>
      </c>
      <c r="AD1036">
        <v>0.43</v>
      </c>
    </row>
    <row r="1037" spans="1:30" x14ac:dyDescent="0.25">
      <c r="A1037">
        <v>13167</v>
      </c>
      <c r="B1037">
        <v>1543</v>
      </c>
      <c r="C1037">
        <v>98</v>
      </c>
      <c r="D1037">
        <v>62</v>
      </c>
      <c r="E1037">
        <v>10</v>
      </c>
      <c r="F1037">
        <v>0</v>
      </c>
      <c r="G1037">
        <v>0</v>
      </c>
      <c r="H1037">
        <v>0</v>
      </c>
      <c r="I1037">
        <v>1</v>
      </c>
      <c r="J1037">
        <v>0</v>
      </c>
      <c r="K1037">
        <v>24</v>
      </c>
      <c r="L1037">
        <v>0</v>
      </c>
      <c r="M1037">
        <v>15</v>
      </c>
      <c r="N1037">
        <v>1</v>
      </c>
      <c r="O1037">
        <v>1</v>
      </c>
      <c r="P1037">
        <v>1</v>
      </c>
      <c r="Q1037">
        <v>1</v>
      </c>
      <c r="R1037">
        <v>19</v>
      </c>
      <c r="S1037">
        <v>40</v>
      </c>
      <c r="T1037">
        <v>3</v>
      </c>
      <c r="U1037">
        <v>14</v>
      </c>
      <c r="V1037">
        <v>7</v>
      </c>
      <c r="W1037">
        <v>2</v>
      </c>
      <c r="X1037">
        <v>14</v>
      </c>
      <c r="Y1037">
        <v>14</v>
      </c>
      <c r="Z1037">
        <v>1</v>
      </c>
      <c r="AA1037">
        <v>0.32</v>
      </c>
      <c r="AB1037">
        <v>0.85</v>
      </c>
      <c r="AC1037">
        <v>0.26</v>
      </c>
      <c r="AD1037">
        <v>0.65</v>
      </c>
    </row>
    <row r="1038" spans="1:30" x14ac:dyDescent="0.25">
      <c r="A1038">
        <v>28851</v>
      </c>
      <c r="B1038">
        <v>1543</v>
      </c>
      <c r="C1038">
        <v>90</v>
      </c>
      <c r="D1038">
        <v>43</v>
      </c>
      <c r="E1038">
        <v>5</v>
      </c>
      <c r="F1038">
        <v>0</v>
      </c>
      <c r="G1038">
        <v>0</v>
      </c>
      <c r="H1038">
        <v>1</v>
      </c>
      <c r="I1038">
        <v>2</v>
      </c>
      <c r="J1038">
        <v>2</v>
      </c>
      <c r="K1038">
        <v>6</v>
      </c>
      <c r="L1038">
        <v>0</v>
      </c>
      <c r="M1038">
        <v>14</v>
      </c>
      <c r="N1038">
        <v>5</v>
      </c>
      <c r="O1038">
        <v>0</v>
      </c>
      <c r="P1038">
        <v>0</v>
      </c>
      <c r="Q1038">
        <v>0</v>
      </c>
      <c r="R1038">
        <v>27</v>
      </c>
      <c r="S1038">
        <v>12</v>
      </c>
      <c r="T1038">
        <v>4</v>
      </c>
      <c r="U1038">
        <v>10</v>
      </c>
      <c r="V1038">
        <v>4</v>
      </c>
      <c r="W1038">
        <v>2</v>
      </c>
      <c r="X1038">
        <v>14</v>
      </c>
      <c r="Y1038">
        <v>5</v>
      </c>
      <c r="Z1038">
        <v>1</v>
      </c>
      <c r="AA1038">
        <v>0.67</v>
      </c>
      <c r="AB1038">
        <v>0.75</v>
      </c>
      <c r="AC1038">
        <v>0.48</v>
      </c>
      <c r="AD1038">
        <v>0.57999999999999996</v>
      </c>
    </row>
    <row r="1039" spans="1:30" x14ac:dyDescent="0.25">
      <c r="A1039">
        <v>94399</v>
      </c>
      <c r="B1039">
        <v>1543</v>
      </c>
      <c r="C1039">
        <v>54</v>
      </c>
      <c r="D1039">
        <v>31</v>
      </c>
      <c r="E1039">
        <v>5</v>
      </c>
      <c r="F1039">
        <v>0</v>
      </c>
      <c r="G1039">
        <v>0</v>
      </c>
      <c r="H1039">
        <v>0</v>
      </c>
      <c r="I1039">
        <v>3</v>
      </c>
      <c r="J1039">
        <v>0</v>
      </c>
      <c r="K1039">
        <v>0</v>
      </c>
      <c r="L1039">
        <v>0</v>
      </c>
      <c r="M1039">
        <v>8</v>
      </c>
      <c r="N1039">
        <v>3</v>
      </c>
      <c r="O1039">
        <v>1</v>
      </c>
      <c r="P1039">
        <v>0</v>
      </c>
      <c r="Q1039">
        <v>1</v>
      </c>
      <c r="R1039">
        <v>23</v>
      </c>
      <c r="S1039">
        <v>5</v>
      </c>
      <c r="T1039">
        <v>3</v>
      </c>
      <c r="U1039">
        <v>12</v>
      </c>
      <c r="V1039">
        <v>4</v>
      </c>
      <c r="W1039">
        <v>1</v>
      </c>
      <c r="X1039">
        <v>18</v>
      </c>
      <c r="Y1039">
        <v>3</v>
      </c>
      <c r="Z1039">
        <v>0</v>
      </c>
      <c r="AA1039">
        <v>0.52</v>
      </c>
      <c r="AB1039">
        <v>0.4</v>
      </c>
      <c r="AC1039">
        <v>0.22</v>
      </c>
      <c r="AD1039">
        <v>0.4</v>
      </c>
    </row>
    <row r="1040" spans="1:30" x14ac:dyDescent="0.25">
      <c r="A1040">
        <v>19287</v>
      </c>
      <c r="B1040">
        <v>1543</v>
      </c>
      <c r="C1040">
        <v>47</v>
      </c>
      <c r="D1040">
        <v>24</v>
      </c>
      <c r="E1040">
        <v>6</v>
      </c>
      <c r="F1040">
        <v>0</v>
      </c>
      <c r="G1040">
        <v>0</v>
      </c>
      <c r="H1040">
        <v>1</v>
      </c>
      <c r="I1040">
        <v>1</v>
      </c>
      <c r="J1040">
        <v>0</v>
      </c>
      <c r="K1040">
        <v>0</v>
      </c>
      <c r="L1040">
        <v>0</v>
      </c>
      <c r="M1040">
        <v>12</v>
      </c>
      <c r="N1040">
        <v>2</v>
      </c>
      <c r="O1040">
        <v>1</v>
      </c>
      <c r="P1040">
        <v>0</v>
      </c>
      <c r="Q1040">
        <v>1</v>
      </c>
      <c r="R1040">
        <v>9</v>
      </c>
      <c r="S1040">
        <v>10</v>
      </c>
      <c r="T1040">
        <v>5</v>
      </c>
      <c r="U1040">
        <v>6</v>
      </c>
      <c r="V1040">
        <v>5</v>
      </c>
      <c r="W1040">
        <v>2</v>
      </c>
      <c r="X1040">
        <v>6</v>
      </c>
      <c r="Y1040">
        <v>7</v>
      </c>
      <c r="Z1040">
        <v>1</v>
      </c>
      <c r="AA1040">
        <v>0.44</v>
      </c>
      <c r="AB1040">
        <v>0.6</v>
      </c>
      <c r="AC1040">
        <v>0.33</v>
      </c>
      <c r="AD1040">
        <v>0.3</v>
      </c>
    </row>
    <row r="1041" spans="1:30" x14ac:dyDescent="0.25">
      <c r="A1041">
        <v>36193</v>
      </c>
      <c r="B1041">
        <v>1543</v>
      </c>
      <c r="C1041">
        <v>41</v>
      </c>
      <c r="D1041">
        <v>15</v>
      </c>
      <c r="E1041">
        <v>6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9</v>
      </c>
      <c r="N1041">
        <v>0</v>
      </c>
      <c r="O1041">
        <v>0</v>
      </c>
      <c r="P1041">
        <v>0</v>
      </c>
      <c r="Q1041">
        <v>0</v>
      </c>
      <c r="R1041">
        <v>13</v>
      </c>
      <c r="S1041">
        <v>2</v>
      </c>
      <c r="T1041">
        <v>0</v>
      </c>
      <c r="U1041">
        <v>8</v>
      </c>
      <c r="V1041">
        <v>2</v>
      </c>
      <c r="W1041">
        <v>0</v>
      </c>
      <c r="X1041">
        <v>10</v>
      </c>
      <c r="Y1041">
        <v>1</v>
      </c>
      <c r="Z1041">
        <v>0</v>
      </c>
      <c r="AA1041">
        <v>0.46</v>
      </c>
      <c r="AB1041">
        <v>0.5</v>
      </c>
      <c r="AC1041">
        <v>0.23</v>
      </c>
      <c r="AD1041">
        <v>0.5</v>
      </c>
    </row>
    <row r="1042" spans="1:30" x14ac:dyDescent="0.25">
      <c r="A1042">
        <v>91762</v>
      </c>
      <c r="B1042">
        <v>1543</v>
      </c>
      <c r="C1042">
        <v>32</v>
      </c>
      <c r="D1042">
        <v>15</v>
      </c>
      <c r="E1042">
        <v>2</v>
      </c>
      <c r="F1042">
        <v>0</v>
      </c>
      <c r="G1042">
        <v>1</v>
      </c>
      <c r="H1042">
        <v>0</v>
      </c>
      <c r="I1042">
        <v>0</v>
      </c>
      <c r="J1042">
        <v>0</v>
      </c>
      <c r="K1042">
        <v>0</v>
      </c>
      <c r="L1042">
        <v>1</v>
      </c>
      <c r="M1042">
        <v>5</v>
      </c>
      <c r="N1042">
        <v>2</v>
      </c>
      <c r="O1042">
        <v>0</v>
      </c>
      <c r="P1042">
        <v>0</v>
      </c>
      <c r="Q1042">
        <v>0</v>
      </c>
      <c r="R1042">
        <v>10</v>
      </c>
      <c r="S1042">
        <v>4</v>
      </c>
      <c r="T1042">
        <v>1</v>
      </c>
      <c r="U1042">
        <v>5</v>
      </c>
      <c r="V1042">
        <v>3</v>
      </c>
      <c r="W1042">
        <v>1</v>
      </c>
      <c r="X1042">
        <v>5</v>
      </c>
      <c r="Y1042">
        <v>3</v>
      </c>
      <c r="Z1042">
        <v>0</v>
      </c>
      <c r="AA1042">
        <v>0.6</v>
      </c>
      <c r="AB1042">
        <v>0.5</v>
      </c>
      <c r="AC1042">
        <v>0.5</v>
      </c>
      <c r="AD1042">
        <v>0.25</v>
      </c>
    </row>
    <row r="1043" spans="1:30" x14ac:dyDescent="0.25">
      <c r="A1043">
        <v>93409</v>
      </c>
      <c r="B1043">
        <v>1542</v>
      </c>
      <c r="C1043">
        <v>139</v>
      </c>
      <c r="D1043">
        <v>72</v>
      </c>
      <c r="E1043">
        <v>14</v>
      </c>
      <c r="F1043">
        <v>0</v>
      </c>
      <c r="G1043">
        <v>0</v>
      </c>
      <c r="H1043">
        <v>0</v>
      </c>
      <c r="I1043">
        <v>1</v>
      </c>
      <c r="J1043">
        <v>0</v>
      </c>
      <c r="K1043">
        <v>42</v>
      </c>
      <c r="L1043">
        <v>0</v>
      </c>
      <c r="M1043">
        <v>26</v>
      </c>
      <c r="N1043">
        <v>1</v>
      </c>
      <c r="O1043">
        <v>1</v>
      </c>
      <c r="P1043">
        <v>0</v>
      </c>
      <c r="Q1043">
        <v>0</v>
      </c>
      <c r="R1043">
        <v>17</v>
      </c>
      <c r="S1043">
        <v>51</v>
      </c>
      <c r="T1043">
        <v>4</v>
      </c>
      <c r="U1043">
        <v>11</v>
      </c>
      <c r="V1043">
        <v>11</v>
      </c>
      <c r="W1043">
        <v>3</v>
      </c>
      <c r="X1043">
        <v>12</v>
      </c>
      <c r="Y1043">
        <v>35</v>
      </c>
      <c r="Z1043">
        <v>2</v>
      </c>
      <c r="AA1043">
        <v>0.41</v>
      </c>
      <c r="AB1043">
        <v>0.8</v>
      </c>
      <c r="AC1043">
        <v>0.28999999999999998</v>
      </c>
      <c r="AD1043">
        <v>0.31</v>
      </c>
    </row>
    <row r="1044" spans="1:30" x14ac:dyDescent="0.25">
      <c r="A1044">
        <v>64240</v>
      </c>
      <c r="B1044">
        <v>1542</v>
      </c>
      <c r="C1044">
        <v>63</v>
      </c>
      <c r="D1044">
        <v>33</v>
      </c>
      <c r="E1044">
        <v>3</v>
      </c>
      <c r="F1044">
        <v>0</v>
      </c>
      <c r="G1044">
        <v>0</v>
      </c>
      <c r="H1044">
        <v>0</v>
      </c>
      <c r="I1044">
        <v>1</v>
      </c>
      <c r="J1044">
        <v>4</v>
      </c>
      <c r="K1044">
        <v>0</v>
      </c>
      <c r="L1044">
        <v>0</v>
      </c>
      <c r="M1044">
        <v>10</v>
      </c>
      <c r="N1044">
        <v>5</v>
      </c>
      <c r="O1044">
        <v>0</v>
      </c>
      <c r="P1044">
        <v>0</v>
      </c>
      <c r="Q1044">
        <v>0</v>
      </c>
      <c r="R1044">
        <v>29</v>
      </c>
      <c r="S1044">
        <v>4</v>
      </c>
      <c r="T1044">
        <v>0</v>
      </c>
      <c r="U1044">
        <v>17</v>
      </c>
      <c r="V1044">
        <v>4</v>
      </c>
      <c r="W1044">
        <v>0</v>
      </c>
      <c r="X1044">
        <v>22</v>
      </c>
      <c r="Y1044">
        <v>3</v>
      </c>
      <c r="Z1044">
        <v>0</v>
      </c>
      <c r="AA1044">
        <v>0.45</v>
      </c>
      <c r="AB1044">
        <v>0.25</v>
      </c>
      <c r="AC1044">
        <v>0.24</v>
      </c>
      <c r="AD1044">
        <v>0.25</v>
      </c>
    </row>
    <row r="1045" spans="1:30" x14ac:dyDescent="0.25">
      <c r="A1045">
        <v>36499</v>
      </c>
      <c r="B1045">
        <v>1542</v>
      </c>
      <c r="C1045">
        <v>61</v>
      </c>
      <c r="D1045">
        <v>25</v>
      </c>
      <c r="E1045">
        <v>6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13</v>
      </c>
      <c r="N1045">
        <v>0</v>
      </c>
      <c r="O1045">
        <v>0</v>
      </c>
      <c r="P1045">
        <v>0</v>
      </c>
      <c r="Q1045">
        <v>0</v>
      </c>
      <c r="R1045">
        <v>18</v>
      </c>
      <c r="S1045">
        <v>6</v>
      </c>
      <c r="T1045">
        <v>1</v>
      </c>
      <c r="U1045">
        <v>9</v>
      </c>
      <c r="V1045">
        <v>3</v>
      </c>
      <c r="W1045">
        <v>1</v>
      </c>
      <c r="X1045">
        <v>16</v>
      </c>
      <c r="Y1045">
        <v>4</v>
      </c>
      <c r="Z1045">
        <v>0</v>
      </c>
      <c r="AA1045">
        <v>0.56000000000000005</v>
      </c>
      <c r="AB1045">
        <v>0.67</v>
      </c>
      <c r="AC1045">
        <v>0.11</v>
      </c>
      <c r="AD1045">
        <v>0.33</v>
      </c>
    </row>
    <row r="1046" spans="1:30" x14ac:dyDescent="0.25">
      <c r="A1046">
        <v>18441</v>
      </c>
      <c r="B1046">
        <v>1542</v>
      </c>
      <c r="C1046">
        <v>52</v>
      </c>
      <c r="D1046">
        <v>39</v>
      </c>
      <c r="E1046">
        <v>6</v>
      </c>
      <c r="F1046">
        <v>0</v>
      </c>
      <c r="G1046">
        <v>0</v>
      </c>
      <c r="H1046">
        <v>0</v>
      </c>
      <c r="I1046">
        <v>1</v>
      </c>
      <c r="J1046">
        <v>0</v>
      </c>
      <c r="K1046">
        <v>7</v>
      </c>
      <c r="L1046">
        <v>0</v>
      </c>
      <c r="M1046">
        <v>10</v>
      </c>
      <c r="N1046">
        <v>1</v>
      </c>
      <c r="O1046">
        <v>2</v>
      </c>
      <c r="P1046">
        <v>0</v>
      </c>
      <c r="Q1046">
        <v>0</v>
      </c>
      <c r="R1046">
        <v>18</v>
      </c>
      <c r="S1046">
        <v>20</v>
      </c>
      <c r="T1046">
        <v>1</v>
      </c>
      <c r="U1046">
        <v>11</v>
      </c>
      <c r="V1046">
        <v>8</v>
      </c>
      <c r="W1046">
        <v>1</v>
      </c>
      <c r="X1046">
        <v>13</v>
      </c>
      <c r="Y1046">
        <v>11</v>
      </c>
      <c r="Z1046">
        <v>0</v>
      </c>
      <c r="AA1046">
        <v>0.44</v>
      </c>
      <c r="AB1046">
        <v>0.65</v>
      </c>
      <c r="AC1046">
        <v>0.28000000000000003</v>
      </c>
      <c r="AD1046">
        <v>0.45</v>
      </c>
    </row>
    <row r="1047" spans="1:30" x14ac:dyDescent="0.25">
      <c r="A1047">
        <v>87553</v>
      </c>
      <c r="B1047">
        <v>1542</v>
      </c>
      <c r="C1047">
        <v>44</v>
      </c>
      <c r="D1047">
        <v>20</v>
      </c>
      <c r="E1047">
        <v>10</v>
      </c>
      <c r="F1047">
        <v>0</v>
      </c>
      <c r="G1047">
        <v>0</v>
      </c>
      <c r="H1047">
        <v>1</v>
      </c>
      <c r="I1047">
        <v>1</v>
      </c>
      <c r="J1047">
        <v>0</v>
      </c>
      <c r="K1047">
        <v>0</v>
      </c>
      <c r="L1047">
        <v>0</v>
      </c>
      <c r="M1047">
        <v>18</v>
      </c>
      <c r="N1047">
        <v>2</v>
      </c>
      <c r="O1047">
        <v>0</v>
      </c>
      <c r="P1047">
        <v>0</v>
      </c>
      <c r="Q1047">
        <v>0</v>
      </c>
      <c r="R1047">
        <v>7</v>
      </c>
      <c r="S1047">
        <v>11</v>
      </c>
      <c r="T1047">
        <v>2</v>
      </c>
      <c r="U1047">
        <v>7</v>
      </c>
      <c r="V1047">
        <v>5</v>
      </c>
      <c r="W1047">
        <v>2</v>
      </c>
      <c r="X1047">
        <v>6</v>
      </c>
      <c r="Y1047">
        <v>7</v>
      </c>
      <c r="Z1047">
        <v>1</v>
      </c>
      <c r="AA1047">
        <v>0.14000000000000001</v>
      </c>
      <c r="AB1047">
        <v>0.64</v>
      </c>
      <c r="AC1047">
        <v>0.14000000000000001</v>
      </c>
      <c r="AD1047">
        <v>0.36</v>
      </c>
    </row>
    <row r="1048" spans="1:30" x14ac:dyDescent="0.25">
      <c r="A1048">
        <v>76640</v>
      </c>
      <c r="B1048">
        <v>1542</v>
      </c>
      <c r="C1048">
        <v>39</v>
      </c>
      <c r="D1048">
        <v>19</v>
      </c>
      <c r="E1048">
        <v>7</v>
      </c>
      <c r="F1048">
        <v>0</v>
      </c>
      <c r="G1048">
        <v>0</v>
      </c>
      <c r="H1048">
        <v>0</v>
      </c>
      <c r="I1048">
        <v>1</v>
      </c>
      <c r="J1048">
        <v>0</v>
      </c>
      <c r="K1048">
        <v>0</v>
      </c>
      <c r="L1048">
        <v>0</v>
      </c>
      <c r="M1048">
        <v>16</v>
      </c>
      <c r="N1048">
        <v>1</v>
      </c>
      <c r="O1048">
        <v>2</v>
      </c>
      <c r="P1048">
        <v>0</v>
      </c>
      <c r="Q1048">
        <v>0</v>
      </c>
      <c r="R1048">
        <v>10</v>
      </c>
      <c r="S1048">
        <v>7</v>
      </c>
      <c r="T1048">
        <v>2</v>
      </c>
      <c r="U1048">
        <v>9</v>
      </c>
      <c r="V1048">
        <v>4</v>
      </c>
      <c r="W1048">
        <v>2</v>
      </c>
      <c r="X1048">
        <v>8</v>
      </c>
      <c r="Y1048">
        <v>4</v>
      </c>
      <c r="Z1048">
        <v>1</v>
      </c>
      <c r="AA1048">
        <v>0.2</v>
      </c>
      <c r="AB1048">
        <v>0.56999999999999995</v>
      </c>
      <c r="AC1048">
        <v>0.2</v>
      </c>
      <c r="AD1048">
        <v>0.43</v>
      </c>
    </row>
    <row r="1049" spans="1:30" x14ac:dyDescent="0.25">
      <c r="A1049">
        <v>98678</v>
      </c>
      <c r="B1049">
        <v>1542</v>
      </c>
      <c r="C1049">
        <v>30</v>
      </c>
      <c r="D1049">
        <v>13</v>
      </c>
      <c r="E1049">
        <v>9</v>
      </c>
      <c r="F1049">
        <v>0</v>
      </c>
      <c r="G1049">
        <v>0</v>
      </c>
      <c r="H1049">
        <v>0</v>
      </c>
      <c r="I1049">
        <v>1</v>
      </c>
      <c r="J1049">
        <v>0</v>
      </c>
      <c r="K1049">
        <v>0</v>
      </c>
      <c r="L1049">
        <v>0</v>
      </c>
      <c r="M1049">
        <v>0</v>
      </c>
      <c r="N1049">
        <v>1</v>
      </c>
      <c r="O1049">
        <v>0</v>
      </c>
      <c r="P1049">
        <v>0</v>
      </c>
      <c r="Q1049">
        <v>0</v>
      </c>
      <c r="R1049">
        <v>11</v>
      </c>
      <c r="S1049">
        <v>2</v>
      </c>
      <c r="T1049">
        <v>0</v>
      </c>
      <c r="U1049">
        <v>2</v>
      </c>
      <c r="V1049">
        <v>2</v>
      </c>
      <c r="W1049">
        <v>0</v>
      </c>
      <c r="X1049">
        <v>2</v>
      </c>
      <c r="Y1049">
        <v>1</v>
      </c>
      <c r="Z1049">
        <v>0</v>
      </c>
      <c r="AA1049">
        <v>0.91</v>
      </c>
      <c r="AB1049">
        <v>0.5</v>
      </c>
      <c r="AC1049">
        <v>0.82</v>
      </c>
      <c r="AD1049">
        <v>0.5</v>
      </c>
    </row>
    <row r="1050" spans="1:30" x14ac:dyDescent="0.25">
      <c r="A1050">
        <v>5874</v>
      </c>
      <c r="B1050">
        <v>1542</v>
      </c>
      <c r="C1050">
        <v>22</v>
      </c>
      <c r="D1050">
        <v>9</v>
      </c>
      <c r="E1050">
        <v>9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3</v>
      </c>
      <c r="N1050">
        <v>0</v>
      </c>
      <c r="O1050">
        <v>1</v>
      </c>
      <c r="P1050">
        <v>0</v>
      </c>
      <c r="Q1050">
        <v>0</v>
      </c>
      <c r="R1050">
        <v>6</v>
      </c>
      <c r="S1050">
        <v>3</v>
      </c>
      <c r="T1050">
        <v>0</v>
      </c>
      <c r="U1050">
        <v>4</v>
      </c>
      <c r="V1050">
        <v>3</v>
      </c>
      <c r="W1050">
        <v>0</v>
      </c>
      <c r="X1050">
        <v>3</v>
      </c>
      <c r="Y1050">
        <v>2</v>
      </c>
      <c r="Z1050">
        <v>0</v>
      </c>
      <c r="AA1050">
        <v>0.5</v>
      </c>
      <c r="AB1050">
        <v>0.33</v>
      </c>
      <c r="AC1050">
        <v>0.5</v>
      </c>
      <c r="AD1050">
        <v>0.33</v>
      </c>
    </row>
    <row r="1051" spans="1:30" x14ac:dyDescent="0.25">
      <c r="A1051">
        <v>106211</v>
      </c>
      <c r="B1051">
        <v>1541</v>
      </c>
      <c r="C1051">
        <v>86</v>
      </c>
      <c r="D1051">
        <v>45</v>
      </c>
      <c r="E1051">
        <v>9</v>
      </c>
      <c r="F1051">
        <v>0</v>
      </c>
      <c r="G1051">
        <v>0</v>
      </c>
      <c r="H1051">
        <v>0</v>
      </c>
      <c r="I1051">
        <v>1</v>
      </c>
      <c r="J1051">
        <v>0</v>
      </c>
      <c r="K1051">
        <v>15</v>
      </c>
      <c r="L1051">
        <v>0</v>
      </c>
      <c r="M1051">
        <v>26</v>
      </c>
      <c r="N1051">
        <v>1</v>
      </c>
      <c r="O1051">
        <v>1</v>
      </c>
      <c r="P1051">
        <v>0</v>
      </c>
      <c r="Q1051">
        <v>1</v>
      </c>
      <c r="R1051">
        <v>13</v>
      </c>
      <c r="S1051">
        <v>26</v>
      </c>
      <c r="T1051">
        <v>6</v>
      </c>
      <c r="U1051">
        <v>9</v>
      </c>
      <c r="V1051">
        <v>7</v>
      </c>
      <c r="W1051">
        <v>4</v>
      </c>
      <c r="X1051">
        <v>10</v>
      </c>
      <c r="Y1051">
        <v>15</v>
      </c>
      <c r="Z1051">
        <v>3</v>
      </c>
      <c r="AA1051">
        <v>0.38</v>
      </c>
      <c r="AB1051">
        <v>0.77</v>
      </c>
      <c r="AC1051">
        <v>0.23</v>
      </c>
      <c r="AD1051">
        <v>0.42</v>
      </c>
    </row>
    <row r="1052" spans="1:30" x14ac:dyDescent="0.25">
      <c r="A1052">
        <v>92664</v>
      </c>
      <c r="B1052">
        <v>1541</v>
      </c>
      <c r="C1052">
        <v>70</v>
      </c>
      <c r="D1052">
        <v>38</v>
      </c>
      <c r="E1052">
        <v>5</v>
      </c>
      <c r="F1052">
        <v>0</v>
      </c>
      <c r="G1052">
        <v>0</v>
      </c>
      <c r="H1052">
        <v>0</v>
      </c>
      <c r="I1052">
        <v>1</v>
      </c>
      <c r="J1052">
        <v>0</v>
      </c>
      <c r="K1052">
        <v>0</v>
      </c>
      <c r="L1052">
        <v>0</v>
      </c>
      <c r="M1052">
        <v>18</v>
      </c>
      <c r="N1052">
        <v>1</v>
      </c>
      <c r="O1052">
        <v>1</v>
      </c>
      <c r="P1052">
        <v>0</v>
      </c>
      <c r="Q1052">
        <v>0</v>
      </c>
      <c r="R1052">
        <v>25</v>
      </c>
      <c r="S1052">
        <v>10</v>
      </c>
      <c r="T1052">
        <v>3</v>
      </c>
      <c r="U1052">
        <v>15</v>
      </c>
      <c r="V1052">
        <v>6</v>
      </c>
      <c r="W1052">
        <v>3</v>
      </c>
      <c r="X1052">
        <v>20</v>
      </c>
      <c r="Y1052">
        <v>7</v>
      </c>
      <c r="Z1052">
        <v>2</v>
      </c>
      <c r="AA1052">
        <v>0.44</v>
      </c>
      <c r="AB1052">
        <v>0.5</v>
      </c>
      <c r="AC1052">
        <v>0.2</v>
      </c>
      <c r="AD1052">
        <v>0.3</v>
      </c>
    </row>
    <row r="1053" spans="1:30" x14ac:dyDescent="0.25">
      <c r="A1053">
        <v>6121</v>
      </c>
      <c r="B1053">
        <v>1541</v>
      </c>
      <c r="C1053">
        <v>67</v>
      </c>
      <c r="D1053">
        <v>17</v>
      </c>
      <c r="E1053">
        <v>4</v>
      </c>
      <c r="F1053">
        <v>0</v>
      </c>
      <c r="G1053">
        <v>0</v>
      </c>
      <c r="H1053">
        <v>0</v>
      </c>
      <c r="I1053">
        <v>1</v>
      </c>
      <c r="J1053">
        <v>0</v>
      </c>
      <c r="K1053">
        <v>0</v>
      </c>
      <c r="L1053">
        <v>0</v>
      </c>
      <c r="M1053">
        <v>7</v>
      </c>
      <c r="N1053">
        <v>1</v>
      </c>
      <c r="O1053">
        <v>1</v>
      </c>
      <c r="P1053">
        <v>0</v>
      </c>
      <c r="Q1053">
        <v>0</v>
      </c>
      <c r="R1053">
        <v>13</v>
      </c>
      <c r="S1053">
        <v>4</v>
      </c>
      <c r="T1053">
        <v>0</v>
      </c>
      <c r="U1053">
        <v>9</v>
      </c>
      <c r="V1053">
        <v>3</v>
      </c>
      <c r="W1053">
        <v>0</v>
      </c>
      <c r="X1053">
        <v>10</v>
      </c>
      <c r="Y1053">
        <v>2</v>
      </c>
      <c r="Z1053">
        <v>0</v>
      </c>
      <c r="AA1053">
        <v>0.38</v>
      </c>
      <c r="AB1053">
        <v>0.5</v>
      </c>
      <c r="AC1053">
        <v>0.23</v>
      </c>
      <c r="AD1053">
        <v>0.5</v>
      </c>
    </row>
    <row r="1054" spans="1:30" x14ac:dyDescent="0.25">
      <c r="A1054">
        <v>25542</v>
      </c>
      <c r="B1054">
        <v>1541</v>
      </c>
      <c r="C1054">
        <v>60</v>
      </c>
      <c r="D1054">
        <v>20</v>
      </c>
      <c r="E1054">
        <v>7</v>
      </c>
      <c r="F1054">
        <v>0</v>
      </c>
      <c r="G1054">
        <v>0</v>
      </c>
      <c r="H1054">
        <v>0</v>
      </c>
      <c r="I1054">
        <v>2</v>
      </c>
      <c r="J1054">
        <v>0</v>
      </c>
      <c r="K1054">
        <v>0</v>
      </c>
      <c r="L1054">
        <v>0</v>
      </c>
      <c r="M1054">
        <v>9</v>
      </c>
      <c r="N1054">
        <v>2</v>
      </c>
      <c r="O1054">
        <v>1</v>
      </c>
      <c r="P1054">
        <v>0</v>
      </c>
      <c r="Q1054">
        <v>0</v>
      </c>
      <c r="R1054">
        <v>12</v>
      </c>
      <c r="S1054">
        <v>8</v>
      </c>
      <c r="T1054">
        <v>0</v>
      </c>
      <c r="U1054">
        <v>5</v>
      </c>
      <c r="V1054">
        <v>5</v>
      </c>
      <c r="W1054">
        <v>0</v>
      </c>
      <c r="X1054">
        <v>6</v>
      </c>
      <c r="Y1054">
        <v>4</v>
      </c>
      <c r="Z1054">
        <v>0</v>
      </c>
      <c r="AA1054">
        <v>0.67</v>
      </c>
      <c r="AB1054">
        <v>0.5</v>
      </c>
      <c r="AC1054">
        <v>0.5</v>
      </c>
      <c r="AD1054">
        <v>0.5</v>
      </c>
    </row>
    <row r="1055" spans="1:30" x14ac:dyDescent="0.25">
      <c r="A1055">
        <v>4200</v>
      </c>
      <c r="B1055">
        <v>1541</v>
      </c>
      <c r="C1055">
        <v>57</v>
      </c>
      <c r="D1055">
        <v>38</v>
      </c>
      <c r="E1055">
        <v>10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16</v>
      </c>
      <c r="N1055">
        <v>0</v>
      </c>
      <c r="O1055">
        <v>0</v>
      </c>
      <c r="P1055">
        <v>0</v>
      </c>
      <c r="Q1055">
        <v>0</v>
      </c>
      <c r="R1055">
        <v>26</v>
      </c>
      <c r="S1055">
        <v>10</v>
      </c>
      <c r="T1055">
        <v>2</v>
      </c>
      <c r="U1055">
        <v>13</v>
      </c>
      <c r="V1055">
        <v>4</v>
      </c>
      <c r="W1055">
        <v>1</v>
      </c>
      <c r="X1055">
        <v>13</v>
      </c>
      <c r="Y1055">
        <v>4</v>
      </c>
      <c r="Z1055">
        <v>0</v>
      </c>
      <c r="AA1055">
        <v>0.54</v>
      </c>
      <c r="AB1055">
        <v>0.7</v>
      </c>
      <c r="AC1055">
        <v>0.5</v>
      </c>
      <c r="AD1055">
        <v>0.6</v>
      </c>
    </row>
    <row r="1056" spans="1:30" x14ac:dyDescent="0.25">
      <c r="A1056">
        <v>36591</v>
      </c>
      <c r="B1056">
        <v>1541</v>
      </c>
      <c r="C1056">
        <v>54</v>
      </c>
      <c r="D1056">
        <v>31</v>
      </c>
      <c r="E1056">
        <v>4</v>
      </c>
      <c r="F1056">
        <v>0</v>
      </c>
      <c r="G1056">
        <v>0</v>
      </c>
      <c r="H1056">
        <v>0</v>
      </c>
      <c r="I1056">
        <v>2</v>
      </c>
      <c r="J1056">
        <v>0</v>
      </c>
      <c r="K1056">
        <v>0</v>
      </c>
      <c r="L1056">
        <v>0</v>
      </c>
      <c r="M1056">
        <v>9</v>
      </c>
      <c r="N1056">
        <v>2</v>
      </c>
      <c r="O1056">
        <v>0</v>
      </c>
      <c r="P1056">
        <v>0</v>
      </c>
      <c r="Q1056">
        <v>0</v>
      </c>
      <c r="R1056">
        <v>24</v>
      </c>
      <c r="S1056">
        <v>4</v>
      </c>
      <c r="T1056">
        <v>3</v>
      </c>
      <c r="U1056">
        <v>12</v>
      </c>
      <c r="V1056">
        <v>4</v>
      </c>
      <c r="W1056">
        <v>1</v>
      </c>
      <c r="X1056">
        <v>13</v>
      </c>
      <c r="Y1056">
        <v>3</v>
      </c>
      <c r="Z1056">
        <v>0</v>
      </c>
      <c r="AA1056">
        <v>0.54</v>
      </c>
      <c r="AB1056">
        <v>0.25</v>
      </c>
      <c r="AC1056">
        <v>0.46</v>
      </c>
      <c r="AD1056">
        <v>0.25</v>
      </c>
    </row>
    <row r="1057" spans="1:30" x14ac:dyDescent="0.25">
      <c r="A1057">
        <v>48248</v>
      </c>
      <c r="B1057">
        <v>1541</v>
      </c>
      <c r="C1057">
        <v>38</v>
      </c>
      <c r="D1057">
        <v>11</v>
      </c>
      <c r="E1057">
        <v>4</v>
      </c>
      <c r="F1057">
        <v>0</v>
      </c>
      <c r="G1057">
        <v>0</v>
      </c>
      <c r="H1057">
        <v>0</v>
      </c>
      <c r="I1057">
        <v>1</v>
      </c>
      <c r="J1057">
        <v>0</v>
      </c>
      <c r="K1057">
        <v>0</v>
      </c>
      <c r="L1057">
        <v>0</v>
      </c>
      <c r="M1057">
        <v>11</v>
      </c>
      <c r="N1057">
        <v>1</v>
      </c>
      <c r="O1057">
        <v>1</v>
      </c>
      <c r="P1057">
        <v>0</v>
      </c>
      <c r="Q1057">
        <v>2</v>
      </c>
      <c r="R1057">
        <v>2</v>
      </c>
      <c r="S1057">
        <v>5</v>
      </c>
      <c r="T1057">
        <v>4</v>
      </c>
      <c r="U1057">
        <v>2</v>
      </c>
      <c r="V1057">
        <v>4</v>
      </c>
      <c r="W1057">
        <v>2</v>
      </c>
      <c r="X1057">
        <v>1</v>
      </c>
      <c r="Y1057">
        <v>3</v>
      </c>
      <c r="Z1057">
        <v>1</v>
      </c>
      <c r="AA1057">
        <v>0.5</v>
      </c>
      <c r="AB1057">
        <v>0.4</v>
      </c>
      <c r="AC1057">
        <v>0.5</v>
      </c>
      <c r="AD1057">
        <v>0.4</v>
      </c>
    </row>
    <row r="1058" spans="1:30" x14ac:dyDescent="0.25">
      <c r="A1058">
        <v>22908</v>
      </c>
      <c r="B1058">
        <v>1541</v>
      </c>
      <c r="C1058">
        <v>31</v>
      </c>
      <c r="D1058">
        <v>16</v>
      </c>
      <c r="E1058">
        <v>7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4</v>
      </c>
      <c r="N1058">
        <v>0</v>
      </c>
      <c r="O1058">
        <v>0</v>
      </c>
      <c r="P1058">
        <v>0</v>
      </c>
      <c r="Q1058">
        <v>0</v>
      </c>
      <c r="R1058">
        <v>11</v>
      </c>
      <c r="S1058">
        <v>3</v>
      </c>
      <c r="T1058">
        <v>2</v>
      </c>
      <c r="U1058">
        <v>4</v>
      </c>
      <c r="V1058">
        <v>2</v>
      </c>
      <c r="W1058">
        <v>2</v>
      </c>
      <c r="X1058">
        <v>3</v>
      </c>
      <c r="Y1058">
        <v>1</v>
      </c>
      <c r="Z1058">
        <v>1</v>
      </c>
      <c r="AA1058">
        <v>0.73</v>
      </c>
      <c r="AB1058">
        <v>0.67</v>
      </c>
      <c r="AC1058">
        <v>0.73</v>
      </c>
      <c r="AD1058">
        <v>0.67</v>
      </c>
    </row>
    <row r="1059" spans="1:30" x14ac:dyDescent="0.25">
      <c r="A1059">
        <v>17337</v>
      </c>
      <c r="B1059">
        <v>1540</v>
      </c>
      <c r="C1059">
        <v>54</v>
      </c>
      <c r="D1059">
        <v>30</v>
      </c>
      <c r="E1059">
        <v>12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12</v>
      </c>
      <c r="N1059">
        <v>0</v>
      </c>
      <c r="O1059">
        <v>0</v>
      </c>
      <c r="P1059">
        <v>0</v>
      </c>
      <c r="Q1059">
        <v>0</v>
      </c>
      <c r="R1059">
        <v>27</v>
      </c>
      <c r="S1059">
        <v>2</v>
      </c>
      <c r="T1059">
        <v>1</v>
      </c>
      <c r="U1059">
        <v>10</v>
      </c>
      <c r="V1059">
        <v>2</v>
      </c>
      <c r="W1059">
        <v>1</v>
      </c>
      <c r="X1059">
        <v>14</v>
      </c>
      <c r="Y1059">
        <v>1</v>
      </c>
      <c r="Z1059">
        <v>0</v>
      </c>
      <c r="AA1059">
        <v>0.67</v>
      </c>
      <c r="AB1059">
        <v>0.5</v>
      </c>
      <c r="AC1059">
        <v>0.48</v>
      </c>
      <c r="AD1059">
        <v>0.5</v>
      </c>
    </row>
    <row r="1060" spans="1:30" x14ac:dyDescent="0.25">
      <c r="A1060">
        <v>3370</v>
      </c>
      <c r="B1060">
        <v>1540</v>
      </c>
      <c r="C1060">
        <v>52</v>
      </c>
      <c r="D1060">
        <v>36</v>
      </c>
      <c r="E1060">
        <v>4</v>
      </c>
      <c r="F1060">
        <v>0</v>
      </c>
      <c r="G1060">
        <v>0</v>
      </c>
      <c r="H1060">
        <v>1</v>
      </c>
      <c r="I1060">
        <v>1</v>
      </c>
      <c r="J1060">
        <v>0</v>
      </c>
      <c r="K1060">
        <v>4</v>
      </c>
      <c r="L1060">
        <v>0</v>
      </c>
      <c r="M1060">
        <v>12</v>
      </c>
      <c r="N1060">
        <v>2</v>
      </c>
      <c r="O1060">
        <v>1</v>
      </c>
      <c r="P1060">
        <v>0</v>
      </c>
      <c r="Q1060">
        <v>1</v>
      </c>
      <c r="R1060">
        <v>19</v>
      </c>
      <c r="S1060">
        <v>15</v>
      </c>
      <c r="T1060">
        <v>2</v>
      </c>
      <c r="U1060">
        <v>9</v>
      </c>
      <c r="V1060">
        <v>4</v>
      </c>
      <c r="W1060">
        <v>2</v>
      </c>
      <c r="X1060">
        <v>10</v>
      </c>
      <c r="Y1060">
        <v>7</v>
      </c>
      <c r="Z1060">
        <v>1</v>
      </c>
      <c r="AA1060">
        <v>0.57999999999999996</v>
      </c>
      <c r="AB1060">
        <v>0.8</v>
      </c>
      <c r="AC1060">
        <v>0.47</v>
      </c>
      <c r="AD1060">
        <v>0.53</v>
      </c>
    </row>
    <row r="1061" spans="1:30" x14ac:dyDescent="0.25">
      <c r="A1061">
        <v>45092</v>
      </c>
      <c r="B1061">
        <v>1540</v>
      </c>
      <c r="C1061">
        <v>50</v>
      </c>
      <c r="D1061">
        <v>17</v>
      </c>
      <c r="E1061">
        <v>5</v>
      </c>
      <c r="F1061">
        <v>0</v>
      </c>
      <c r="G1061">
        <v>0</v>
      </c>
      <c r="H1061">
        <v>1</v>
      </c>
      <c r="I1061">
        <v>0</v>
      </c>
      <c r="J1061">
        <v>0</v>
      </c>
      <c r="K1061">
        <v>0</v>
      </c>
      <c r="L1061">
        <v>0</v>
      </c>
      <c r="M1061">
        <v>12</v>
      </c>
      <c r="N1061">
        <v>1</v>
      </c>
      <c r="O1061">
        <v>1</v>
      </c>
      <c r="P1061">
        <v>0</v>
      </c>
      <c r="Q1061">
        <v>0</v>
      </c>
      <c r="R1061">
        <v>10</v>
      </c>
      <c r="S1061">
        <v>5</v>
      </c>
      <c r="T1061">
        <v>2</v>
      </c>
      <c r="U1061">
        <v>4</v>
      </c>
      <c r="V1061">
        <v>3</v>
      </c>
      <c r="W1061">
        <v>2</v>
      </c>
      <c r="X1061">
        <v>6</v>
      </c>
      <c r="Y1061">
        <v>2</v>
      </c>
      <c r="Z1061">
        <v>1</v>
      </c>
      <c r="AA1061">
        <v>0.7</v>
      </c>
      <c r="AB1061">
        <v>0.6</v>
      </c>
      <c r="AC1061">
        <v>0.4</v>
      </c>
      <c r="AD1061">
        <v>0.6</v>
      </c>
    </row>
    <row r="1062" spans="1:30" x14ac:dyDescent="0.25">
      <c r="A1062">
        <v>92651</v>
      </c>
      <c r="B1062">
        <v>1540</v>
      </c>
      <c r="C1062">
        <v>48</v>
      </c>
      <c r="D1062">
        <v>15</v>
      </c>
      <c r="E1062">
        <v>6</v>
      </c>
      <c r="F1062">
        <v>0</v>
      </c>
      <c r="G1062">
        <v>0</v>
      </c>
      <c r="H1062">
        <v>0</v>
      </c>
      <c r="I1062">
        <v>1</v>
      </c>
      <c r="J1062">
        <v>0</v>
      </c>
      <c r="K1062">
        <v>0</v>
      </c>
      <c r="L1062">
        <v>0</v>
      </c>
      <c r="M1062">
        <v>8</v>
      </c>
      <c r="N1062">
        <v>1</v>
      </c>
      <c r="O1062">
        <v>1</v>
      </c>
      <c r="P1062">
        <v>0</v>
      </c>
      <c r="Q1062">
        <v>0</v>
      </c>
      <c r="R1062">
        <v>8</v>
      </c>
      <c r="S1062">
        <v>7</v>
      </c>
      <c r="T1062">
        <v>0</v>
      </c>
      <c r="U1062">
        <v>6</v>
      </c>
      <c r="V1062">
        <v>3</v>
      </c>
      <c r="W1062">
        <v>0</v>
      </c>
      <c r="X1062">
        <v>6</v>
      </c>
      <c r="Y1062">
        <v>4</v>
      </c>
      <c r="Z1062">
        <v>0</v>
      </c>
      <c r="AA1062">
        <v>0.38</v>
      </c>
      <c r="AB1062">
        <v>0.71</v>
      </c>
      <c r="AC1062">
        <v>0.25</v>
      </c>
      <c r="AD1062">
        <v>0.43</v>
      </c>
    </row>
    <row r="1063" spans="1:30" x14ac:dyDescent="0.25">
      <c r="A1063">
        <v>728</v>
      </c>
      <c r="B1063">
        <v>1540</v>
      </c>
      <c r="C1063">
        <v>48</v>
      </c>
      <c r="D1063">
        <v>32</v>
      </c>
      <c r="E1063">
        <v>4</v>
      </c>
      <c r="F1063">
        <v>0</v>
      </c>
      <c r="G1063">
        <v>0</v>
      </c>
      <c r="H1063">
        <v>1</v>
      </c>
      <c r="I1063">
        <v>0</v>
      </c>
      <c r="J1063">
        <v>0</v>
      </c>
      <c r="K1063">
        <v>5</v>
      </c>
      <c r="L1063">
        <v>0</v>
      </c>
      <c r="M1063">
        <v>10</v>
      </c>
      <c r="N1063">
        <v>1</v>
      </c>
      <c r="O1063">
        <v>1</v>
      </c>
      <c r="P1063">
        <v>0</v>
      </c>
      <c r="Q1063">
        <v>0</v>
      </c>
      <c r="R1063">
        <v>13</v>
      </c>
      <c r="S1063">
        <v>19</v>
      </c>
      <c r="T1063">
        <v>0</v>
      </c>
      <c r="U1063">
        <v>5</v>
      </c>
      <c r="V1063">
        <v>8</v>
      </c>
      <c r="W1063">
        <v>0</v>
      </c>
      <c r="X1063">
        <v>6</v>
      </c>
      <c r="Y1063">
        <v>9</v>
      </c>
      <c r="Z1063">
        <v>0</v>
      </c>
      <c r="AA1063">
        <v>0.69</v>
      </c>
      <c r="AB1063">
        <v>0.63</v>
      </c>
      <c r="AC1063">
        <v>0.54</v>
      </c>
      <c r="AD1063">
        <v>0.53</v>
      </c>
    </row>
    <row r="1064" spans="1:30" x14ac:dyDescent="0.25">
      <c r="A1064">
        <v>28016</v>
      </c>
      <c r="B1064">
        <v>1540</v>
      </c>
      <c r="C1064">
        <v>47</v>
      </c>
      <c r="D1064">
        <v>24</v>
      </c>
      <c r="E1064">
        <v>5</v>
      </c>
      <c r="F1064">
        <v>0</v>
      </c>
      <c r="G1064">
        <v>0</v>
      </c>
      <c r="H1064">
        <v>0</v>
      </c>
      <c r="I1064">
        <v>4</v>
      </c>
      <c r="J1064">
        <v>1</v>
      </c>
      <c r="K1064">
        <v>0</v>
      </c>
      <c r="L1064">
        <v>0</v>
      </c>
      <c r="M1064">
        <v>8</v>
      </c>
      <c r="N1064">
        <v>5</v>
      </c>
      <c r="O1064">
        <v>1</v>
      </c>
      <c r="P1064">
        <v>0</v>
      </c>
      <c r="Q1064">
        <v>0</v>
      </c>
      <c r="R1064">
        <v>19</v>
      </c>
      <c r="S1064">
        <v>5</v>
      </c>
      <c r="T1064">
        <v>0</v>
      </c>
      <c r="U1064">
        <v>13</v>
      </c>
      <c r="V1064">
        <v>3</v>
      </c>
      <c r="W1064">
        <v>0</v>
      </c>
      <c r="X1064">
        <v>15</v>
      </c>
      <c r="Y1064">
        <v>3</v>
      </c>
      <c r="Z1064">
        <v>0</v>
      </c>
      <c r="AA1064">
        <v>0.37</v>
      </c>
      <c r="AB1064">
        <v>0.6</v>
      </c>
      <c r="AC1064">
        <v>0.21</v>
      </c>
      <c r="AD1064">
        <v>0.4</v>
      </c>
    </row>
    <row r="1065" spans="1:30" x14ac:dyDescent="0.25">
      <c r="A1065">
        <v>15458</v>
      </c>
      <c r="B1065">
        <v>1540</v>
      </c>
      <c r="C1065">
        <v>42</v>
      </c>
      <c r="D1065">
        <v>22</v>
      </c>
      <c r="E1065">
        <v>7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11</v>
      </c>
      <c r="N1065">
        <v>0</v>
      </c>
      <c r="O1065">
        <v>0</v>
      </c>
      <c r="P1065">
        <v>0</v>
      </c>
      <c r="Q1065">
        <v>0</v>
      </c>
      <c r="R1065">
        <v>10</v>
      </c>
      <c r="S1065">
        <v>11</v>
      </c>
      <c r="T1065">
        <v>1</v>
      </c>
      <c r="U1065">
        <v>10</v>
      </c>
      <c r="V1065">
        <v>7</v>
      </c>
      <c r="W1065">
        <v>1</v>
      </c>
      <c r="X1065">
        <v>9</v>
      </c>
      <c r="Y1065">
        <v>8</v>
      </c>
      <c r="Z1065">
        <v>0</v>
      </c>
      <c r="AA1065">
        <v>0.1</v>
      </c>
      <c r="AB1065">
        <v>0.45</v>
      </c>
      <c r="AC1065">
        <v>0.1</v>
      </c>
      <c r="AD1065">
        <v>0.27</v>
      </c>
    </row>
    <row r="1066" spans="1:30" x14ac:dyDescent="0.25">
      <c r="A1066">
        <v>55503</v>
      </c>
      <c r="B1066">
        <v>1540</v>
      </c>
      <c r="C1066">
        <v>40</v>
      </c>
      <c r="D1066">
        <v>20</v>
      </c>
      <c r="E1066">
        <v>4</v>
      </c>
      <c r="F1066">
        <v>0</v>
      </c>
      <c r="G1066">
        <v>0</v>
      </c>
      <c r="H1066">
        <v>0</v>
      </c>
      <c r="I1066">
        <v>3</v>
      </c>
      <c r="J1066">
        <v>0</v>
      </c>
      <c r="K1066">
        <v>0</v>
      </c>
      <c r="L1066">
        <v>0</v>
      </c>
      <c r="M1066">
        <v>9</v>
      </c>
      <c r="N1066">
        <v>3</v>
      </c>
      <c r="O1066">
        <v>1</v>
      </c>
      <c r="P1066">
        <v>0</v>
      </c>
      <c r="Q1066">
        <v>0</v>
      </c>
      <c r="R1066">
        <v>12</v>
      </c>
      <c r="S1066">
        <v>6</v>
      </c>
      <c r="T1066">
        <v>2</v>
      </c>
      <c r="U1066">
        <v>9</v>
      </c>
      <c r="V1066">
        <v>4</v>
      </c>
      <c r="W1066">
        <v>1</v>
      </c>
      <c r="X1066">
        <v>8</v>
      </c>
      <c r="Y1066">
        <v>3</v>
      </c>
      <c r="Z1066">
        <v>0</v>
      </c>
      <c r="AA1066">
        <v>0.33</v>
      </c>
      <c r="AB1066">
        <v>0.5</v>
      </c>
      <c r="AC1066">
        <v>0.33</v>
      </c>
      <c r="AD1066">
        <v>0.5</v>
      </c>
    </row>
    <row r="1067" spans="1:30" x14ac:dyDescent="0.25">
      <c r="A1067">
        <v>34722</v>
      </c>
      <c r="B1067">
        <v>1540</v>
      </c>
      <c r="C1067">
        <v>38</v>
      </c>
      <c r="D1067">
        <v>22</v>
      </c>
      <c r="E1067">
        <v>4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14</v>
      </c>
      <c r="N1067">
        <v>0</v>
      </c>
      <c r="O1067">
        <v>0</v>
      </c>
      <c r="P1067">
        <v>0</v>
      </c>
      <c r="Q1067">
        <v>0</v>
      </c>
      <c r="R1067">
        <v>15</v>
      </c>
      <c r="S1067">
        <v>5</v>
      </c>
      <c r="T1067">
        <v>2</v>
      </c>
      <c r="U1067">
        <v>12</v>
      </c>
      <c r="V1067">
        <v>3</v>
      </c>
      <c r="W1067">
        <v>1</v>
      </c>
      <c r="X1067">
        <v>12</v>
      </c>
      <c r="Y1067">
        <v>2</v>
      </c>
      <c r="Z1067">
        <v>0</v>
      </c>
      <c r="AA1067">
        <v>0.27</v>
      </c>
      <c r="AB1067">
        <v>0.6</v>
      </c>
      <c r="AC1067">
        <v>0.2</v>
      </c>
      <c r="AD1067">
        <v>0.6</v>
      </c>
    </row>
    <row r="1068" spans="1:30" x14ac:dyDescent="0.25">
      <c r="A1068">
        <v>24451</v>
      </c>
      <c r="B1068">
        <v>1540</v>
      </c>
      <c r="C1068">
        <v>30</v>
      </c>
      <c r="D1068">
        <v>15</v>
      </c>
      <c r="E1068">
        <v>6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11</v>
      </c>
      <c r="N1068">
        <v>0</v>
      </c>
      <c r="O1068">
        <v>1</v>
      </c>
      <c r="P1068">
        <v>0</v>
      </c>
      <c r="Q1068">
        <v>0</v>
      </c>
      <c r="R1068">
        <v>9</v>
      </c>
      <c r="S1068">
        <v>5</v>
      </c>
      <c r="T1068">
        <v>1</v>
      </c>
      <c r="U1068">
        <v>5</v>
      </c>
      <c r="V1068">
        <v>2</v>
      </c>
      <c r="W1068">
        <v>1</v>
      </c>
      <c r="X1068">
        <v>4</v>
      </c>
      <c r="Y1068">
        <v>3</v>
      </c>
      <c r="Z1068">
        <v>0</v>
      </c>
      <c r="AA1068">
        <v>0.56000000000000005</v>
      </c>
      <c r="AB1068">
        <v>0.8</v>
      </c>
      <c r="AC1068">
        <v>0.56000000000000005</v>
      </c>
      <c r="AD1068">
        <v>0.4</v>
      </c>
    </row>
    <row r="1069" spans="1:30" x14ac:dyDescent="0.25">
      <c r="A1069">
        <v>683</v>
      </c>
      <c r="B1069">
        <v>1540</v>
      </c>
      <c r="C1069">
        <v>21</v>
      </c>
      <c r="D1069">
        <v>16</v>
      </c>
      <c r="E1069">
        <v>3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3</v>
      </c>
      <c r="N1069">
        <v>0</v>
      </c>
      <c r="O1069">
        <v>0</v>
      </c>
      <c r="P1069">
        <v>0</v>
      </c>
      <c r="Q1069">
        <v>0</v>
      </c>
      <c r="R1069">
        <v>15</v>
      </c>
      <c r="S1069">
        <v>1</v>
      </c>
      <c r="T1069">
        <v>0</v>
      </c>
      <c r="U1069">
        <v>10</v>
      </c>
      <c r="V1069">
        <v>1</v>
      </c>
      <c r="W1069">
        <v>0</v>
      </c>
      <c r="X1069">
        <v>12</v>
      </c>
      <c r="Y1069">
        <v>0</v>
      </c>
      <c r="Z1069">
        <v>0</v>
      </c>
      <c r="AA1069">
        <v>0.4</v>
      </c>
      <c r="AB1069">
        <v>1</v>
      </c>
      <c r="AC1069">
        <v>0.2</v>
      </c>
      <c r="AD1069">
        <v>1</v>
      </c>
    </row>
    <row r="1070" spans="1:30" x14ac:dyDescent="0.25">
      <c r="A1070">
        <v>97019</v>
      </c>
      <c r="B1070">
        <v>1540</v>
      </c>
      <c r="C1070">
        <v>19</v>
      </c>
      <c r="D1070">
        <v>12</v>
      </c>
      <c r="E1070">
        <v>2</v>
      </c>
      <c r="F1070">
        <v>0</v>
      </c>
      <c r="G1070">
        <v>0</v>
      </c>
      <c r="H1070">
        <v>0</v>
      </c>
      <c r="I1070">
        <v>3</v>
      </c>
      <c r="J1070">
        <v>0</v>
      </c>
      <c r="K1070">
        <v>0</v>
      </c>
      <c r="L1070">
        <v>0</v>
      </c>
      <c r="M1070">
        <v>4</v>
      </c>
      <c r="N1070">
        <v>3</v>
      </c>
      <c r="O1070">
        <v>1</v>
      </c>
      <c r="P1070">
        <v>2</v>
      </c>
      <c r="Q1070">
        <v>0</v>
      </c>
      <c r="R1070">
        <v>6</v>
      </c>
      <c r="S1070">
        <v>6</v>
      </c>
      <c r="T1070">
        <v>0</v>
      </c>
      <c r="U1070">
        <v>5</v>
      </c>
      <c r="V1070">
        <v>2</v>
      </c>
      <c r="W1070">
        <v>0</v>
      </c>
      <c r="X1070">
        <v>5</v>
      </c>
      <c r="Y1070">
        <v>3</v>
      </c>
      <c r="Z1070">
        <v>0</v>
      </c>
      <c r="AA1070">
        <v>0.33</v>
      </c>
      <c r="AB1070">
        <v>0.83</v>
      </c>
      <c r="AC1070">
        <v>0.17</v>
      </c>
      <c r="AD1070">
        <v>0.5</v>
      </c>
    </row>
    <row r="1071" spans="1:30" x14ac:dyDescent="0.25">
      <c r="A1071">
        <v>2443</v>
      </c>
      <c r="B1071">
        <v>1539</v>
      </c>
      <c r="C1071">
        <v>234</v>
      </c>
      <c r="D1071">
        <v>107</v>
      </c>
      <c r="E1071">
        <v>7</v>
      </c>
      <c r="F1071">
        <v>0</v>
      </c>
      <c r="G1071">
        <v>0</v>
      </c>
      <c r="H1071">
        <v>0</v>
      </c>
      <c r="I1071">
        <v>1</v>
      </c>
      <c r="J1071">
        <v>0</v>
      </c>
      <c r="K1071">
        <v>3</v>
      </c>
      <c r="L1071">
        <v>0</v>
      </c>
      <c r="M1071">
        <v>12</v>
      </c>
      <c r="N1071">
        <v>1</v>
      </c>
      <c r="O1071">
        <v>0</v>
      </c>
      <c r="P1071">
        <v>0</v>
      </c>
      <c r="Q1071">
        <v>0</v>
      </c>
      <c r="R1071">
        <v>74</v>
      </c>
      <c r="S1071">
        <v>23</v>
      </c>
      <c r="T1071">
        <v>10</v>
      </c>
      <c r="U1071">
        <v>24</v>
      </c>
      <c r="V1071">
        <v>8</v>
      </c>
      <c r="W1071">
        <v>2</v>
      </c>
      <c r="X1071">
        <v>58</v>
      </c>
      <c r="Y1071">
        <v>15</v>
      </c>
      <c r="Z1071">
        <v>1</v>
      </c>
      <c r="AA1071">
        <v>0.69</v>
      </c>
      <c r="AB1071">
        <v>0.7</v>
      </c>
      <c r="AC1071">
        <v>0.22</v>
      </c>
      <c r="AD1071">
        <v>0.35</v>
      </c>
    </row>
    <row r="1072" spans="1:30" x14ac:dyDescent="0.25">
      <c r="A1072">
        <v>36989</v>
      </c>
      <c r="B1072">
        <v>1539</v>
      </c>
      <c r="C1072">
        <v>207</v>
      </c>
      <c r="D1072">
        <v>131</v>
      </c>
      <c r="E1072">
        <v>11</v>
      </c>
      <c r="F1072">
        <v>0</v>
      </c>
      <c r="G1072">
        <v>0</v>
      </c>
      <c r="H1072">
        <v>2</v>
      </c>
      <c r="I1072">
        <v>6</v>
      </c>
      <c r="J1072">
        <v>3</v>
      </c>
      <c r="K1072">
        <v>0</v>
      </c>
      <c r="L1072">
        <v>0</v>
      </c>
      <c r="M1072">
        <v>22</v>
      </c>
      <c r="N1072">
        <v>11</v>
      </c>
      <c r="O1072">
        <v>0</v>
      </c>
      <c r="P1072">
        <v>26</v>
      </c>
      <c r="Q1072">
        <v>0</v>
      </c>
      <c r="R1072">
        <v>71</v>
      </c>
      <c r="S1072">
        <v>59</v>
      </c>
      <c r="T1072">
        <v>1</v>
      </c>
      <c r="U1072">
        <v>26</v>
      </c>
      <c r="V1072">
        <v>8</v>
      </c>
      <c r="W1072">
        <v>1</v>
      </c>
      <c r="X1072">
        <v>57</v>
      </c>
      <c r="Y1072">
        <v>20</v>
      </c>
      <c r="Z1072">
        <v>0</v>
      </c>
      <c r="AA1072">
        <v>0.65</v>
      </c>
      <c r="AB1072">
        <v>0.88</v>
      </c>
      <c r="AC1072">
        <v>0.2</v>
      </c>
      <c r="AD1072">
        <v>0.66</v>
      </c>
    </row>
    <row r="1073" spans="1:30" x14ac:dyDescent="0.25">
      <c r="A1073">
        <v>79629</v>
      </c>
      <c r="B1073">
        <v>1539</v>
      </c>
      <c r="C1073">
        <v>155</v>
      </c>
      <c r="D1073">
        <v>58</v>
      </c>
      <c r="E1073">
        <v>8</v>
      </c>
      <c r="F1073">
        <v>0</v>
      </c>
      <c r="G1073">
        <v>1</v>
      </c>
      <c r="H1073">
        <v>2</v>
      </c>
      <c r="I1073">
        <v>2</v>
      </c>
      <c r="J1073">
        <v>4</v>
      </c>
      <c r="K1073">
        <v>0</v>
      </c>
      <c r="L1073">
        <v>0</v>
      </c>
      <c r="M1073">
        <v>11</v>
      </c>
      <c r="N1073">
        <v>9</v>
      </c>
      <c r="O1073">
        <v>0</v>
      </c>
      <c r="P1073">
        <v>0</v>
      </c>
      <c r="Q1073">
        <v>0</v>
      </c>
      <c r="R1073">
        <v>45</v>
      </c>
      <c r="S1073">
        <v>12</v>
      </c>
      <c r="T1073">
        <v>1</v>
      </c>
      <c r="U1073">
        <v>20</v>
      </c>
      <c r="V1073">
        <v>6</v>
      </c>
      <c r="W1073">
        <v>1</v>
      </c>
      <c r="X1073">
        <v>35</v>
      </c>
      <c r="Y1073">
        <v>7</v>
      </c>
      <c r="Z1073">
        <v>0</v>
      </c>
      <c r="AA1073">
        <v>0.57999999999999996</v>
      </c>
      <c r="AB1073">
        <v>0.57999999999999996</v>
      </c>
      <c r="AC1073">
        <v>0.22</v>
      </c>
      <c r="AD1073">
        <v>0.42</v>
      </c>
    </row>
    <row r="1074" spans="1:30" x14ac:dyDescent="0.25">
      <c r="A1074">
        <v>43115</v>
      </c>
      <c r="B1074">
        <v>1539</v>
      </c>
      <c r="C1074">
        <v>121</v>
      </c>
      <c r="D1074">
        <v>55</v>
      </c>
      <c r="E1074">
        <v>11</v>
      </c>
      <c r="F1074">
        <v>0</v>
      </c>
      <c r="G1074">
        <v>0</v>
      </c>
      <c r="H1074">
        <v>0</v>
      </c>
      <c r="I1074">
        <v>1</v>
      </c>
      <c r="J1074">
        <v>0</v>
      </c>
      <c r="K1074">
        <v>6</v>
      </c>
      <c r="L1074">
        <v>0</v>
      </c>
      <c r="M1074">
        <v>22</v>
      </c>
      <c r="N1074">
        <v>1</v>
      </c>
      <c r="O1074">
        <v>2</v>
      </c>
      <c r="P1074">
        <v>0</v>
      </c>
      <c r="Q1074">
        <v>0</v>
      </c>
      <c r="R1074">
        <v>31</v>
      </c>
      <c r="S1074">
        <v>19</v>
      </c>
      <c r="T1074">
        <v>5</v>
      </c>
      <c r="U1074">
        <v>16</v>
      </c>
      <c r="V1074">
        <v>9</v>
      </c>
      <c r="W1074">
        <v>1</v>
      </c>
      <c r="X1074">
        <v>23</v>
      </c>
      <c r="Y1074">
        <v>11</v>
      </c>
      <c r="Z1074">
        <v>0</v>
      </c>
      <c r="AA1074">
        <v>0.52</v>
      </c>
      <c r="AB1074">
        <v>0.57999999999999996</v>
      </c>
      <c r="AC1074">
        <v>0.26</v>
      </c>
      <c r="AD1074">
        <v>0.42</v>
      </c>
    </row>
    <row r="1075" spans="1:30" x14ac:dyDescent="0.25">
      <c r="A1075">
        <v>33789</v>
      </c>
      <c r="B1075">
        <v>1539</v>
      </c>
      <c r="C1075">
        <v>82</v>
      </c>
      <c r="D1075">
        <v>49</v>
      </c>
      <c r="E1075">
        <v>5</v>
      </c>
      <c r="F1075">
        <v>0</v>
      </c>
      <c r="G1075">
        <v>0</v>
      </c>
      <c r="H1075">
        <v>1</v>
      </c>
      <c r="I1075">
        <v>4</v>
      </c>
      <c r="J1075">
        <v>3</v>
      </c>
      <c r="K1075">
        <v>1</v>
      </c>
      <c r="L1075">
        <v>0</v>
      </c>
      <c r="M1075">
        <v>10</v>
      </c>
      <c r="N1075">
        <v>8</v>
      </c>
      <c r="O1075">
        <v>0</v>
      </c>
      <c r="P1075">
        <v>0</v>
      </c>
      <c r="Q1075">
        <v>0</v>
      </c>
      <c r="R1075">
        <v>36</v>
      </c>
      <c r="S1075">
        <v>13</v>
      </c>
      <c r="T1075">
        <v>0</v>
      </c>
      <c r="U1075">
        <v>17</v>
      </c>
      <c r="V1075">
        <v>5</v>
      </c>
      <c r="W1075">
        <v>0</v>
      </c>
      <c r="X1075">
        <v>25</v>
      </c>
      <c r="Y1075">
        <v>6</v>
      </c>
      <c r="Z1075">
        <v>0</v>
      </c>
      <c r="AA1075">
        <v>0.56000000000000005</v>
      </c>
      <c r="AB1075">
        <v>0.69</v>
      </c>
      <c r="AC1075">
        <v>0.31</v>
      </c>
      <c r="AD1075">
        <v>0.54</v>
      </c>
    </row>
    <row r="1076" spans="1:30" x14ac:dyDescent="0.25">
      <c r="A1076">
        <v>37643</v>
      </c>
      <c r="B1076">
        <v>1539</v>
      </c>
      <c r="C1076">
        <v>81</v>
      </c>
      <c r="D1076">
        <v>42</v>
      </c>
      <c r="E1076">
        <v>7</v>
      </c>
      <c r="F1076">
        <v>0</v>
      </c>
      <c r="G1076">
        <v>0</v>
      </c>
      <c r="H1076">
        <v>0</v>
      </c>
      <c r="I1076">
        <v>2</v>
      </c>
      <c r="J1076">
        <v>2</v>
      </c>
      <c r="K1076">
        <v>2</v>
      </c>
      <c r="L1076">
        <v>0</v>
      </c>
      <c r="M1076">
        <v>12</v>
      </c>
      <c r="N1076">
        <v>4</v>
      </c>
      <c r="O1076">
        <v>1</v>
      </c>
      <c r="P1076">
        <v>0</v>
      </c>
      <c r="Q1076">
        <v>0</v>
      </c>
      <c r="R1076">
        <v>31</v>
      </c>
      <c r="S1076">
        <v>9</v>
      </c>
      <c r="T1076">
        <v>2</v>
      </c>
      <c r="U1076">
        <v>13</v>
      </c>
      <c r="V1076">
        <v>6</v>
      </c>
      <c r="W1076">
        <v>1</v>
      </c>
      <c r="X1076">
        <v>21</v>
      </c>
      <c r="Y1076">
        <v>7</v>
      </c>
      <c r="Z1076">
        <v>0</v>
      </c>
      <c r="AA1076">
        <v>0.61</v>
      </c>
      <c r="AB1076">
        <v>0.44</v>
      </c>
      <c r="AC1076">
        <v>0.32</v>
      </c>
      <c r="AD1076">
        <v>0.22</v>
      </c>
    </row>
    <row r="1077" spans="1:30" x14ac:dyDescent="0.25">
      <c r="A1077">
        <v>12988</v>
      </c>
      <c r="B1077">
        <v>1539</v>
      </c>
      <c r="C1077">
        <v>78</v>
      </c>
      <c r="D1077">
        <v>40</v>
      </c>
      <c r="E1077">
        <v>10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11</v>
      </c>
      <c r="N1077">
        <v>0</v>
      </c>
      <c r="O1077">
        <v>1</v>
      </c>
      <c r="P1077">
        <v>0</v>
      </c>
      <c r="Q1077">
        <v>0</v>
      </c>
      <c r="R1077">
        <v>18</v>
      </c>
      <c r="S1077">
        <v>19</v>
      </c>
      <c r="T1077">
        <v>3</v>
      </c>
      <c r="U1077">
        <v>6</v>
      </c>
      <c r="V1077">
        <v>7</v>
      </c>
      <c r="W1077">
        <v>2</v>
      </c>
      <c r="X1077">
        <v>8</v>
      </c>
      <c r="Y1077">
        <v>10</v>
      </c>
      <c r="Z1077">
        <v>1</v>
      </c>
      <c r="AA1077">
        <v>0.72</v>
      </c>
      <c r="AB1077">
        <v>0.68</v>
      </c>
      <c r="AC1077">
        <v>0.56000000000000005</v>
      </c>
      <c r="AD1077">
        <v>0.47</v>
      </c>
    </row>
    <row r="1078" spans="1:30" x14ac:dyDescent="0.25">
      <c r="A1078">
        <v>84573</v>
      </c>
      <c r="B1078">
        <v>1539</v>
      </c>
      <c r="C1078">
        <v>63</v>
      </c>
      <c r="D1078">
        <v>34</v>
      </c>
      <c r="E1078">
        <v>7</v>
      </c>
      <c r="F1078">
        <v>0</v>
      </c>
      <c r="G1078">
        <v>0</v>
      </c>
      <c r="H1078">
        <v>1</v>
      </c>
      <c r="I1078">
        <v>1</v>
      </c>
      <c r="J1078">
        <v>0</v>
      </c>
      <c r="K1078">
        <v>0</v>
      </c>
      <c r="L1078">
        <v>0</v>
      </c>
      <c r="M1078">
        <v>12</v>
      </c>
      <c r="N1078">
        <v>2</v>
      </c>
      <c r="O1078">
        <v>1</v>
      </c>
      <c r="P1078">
        <v>0</v>
      </c>
      <c r="Q1078">
        <v>0</v>
      </c>
      <c r="R1078">
        <v>22</v>
      </c>
      <c r="S1078">
        <v>12</v>
      </c>
      <c r="T1078">
        <v>0</v>
      </c>
      <c r="U1078">
        <v>11</v>
      </c>
      <c r="V1078">
        <v>6</v>
      </c>
      <c r="W1078">
        <v>0</v>
      </c>
      <c r="X1078">
        <v>14</v>
      </c>
      <c r="Y1078">
        <v>6</v>
      </c>
      <c r="Z1078">
        <v>0</v>
      </c>
      <c r="AA1078">
        <v>0.55000000000000004</v>
      </c>
      <c r="AB1078">
        <v>0.57999999999999996</v>
      </c>
      <c r="AC1078">
        <v>0.36</v>
      </c>
      <c r="AD1078">
        <v>0.5</v>
      </c>
    </row>
    <row r="1079" spans="1:30" x14ac:dyDescent="0.25">
      <c r="A1079">
        <v>77661</v>
      </c>
      <c r="B1079">
        <v>1539</v>
      </c>
      <c r="C1079">
        <v>63</v>
      </c>
      <c r="D1079">
        <v>25</v>
      </c>
      <c r="E1079">
        <v>5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14</v>
      </c>
      <c r="N1079">
        <v>0</v>
      </c>
      <c r="O1079">
        <v>1</v>
      </c>
      <c r="P1079">
        <v>0</v>
      </c>
      <c r="Q1079">
        <v>1</v>
      </c>
      <c r="R1079">
        <v>15</v>
      </c>
      <c r="S1079">
        <v>7</v>
      </c>
      <c r="T1079">
        <v>3</v>
      </c>
      <c r="U1079">
        <v>12</v>
      </c>
      <c r="V1079">
        <v>5</v>
      </c>
      <c r="W1079">
        <v>2</v>
      </c>
      <c r="X1079">
        <v>12</v>
      </c>
      <c r="Y1079">
        <v>4</v>
      </c>
      <c r="Z1079">
        <v>1</v>
      </c>
      <c r="AA1079">
        <v>0.27</v>
      </c>
      <c r="AB1079">
        <v>0.43</v>
      </c>
      <c r="AC1079">
        <v>0.2</v>
      </c>
      <c r="AD1079">
        <v>0.43</v>
      </c>
    </row>
    <row r="1080" spans="1:30" x14ac:dyDescent="0.25">
      <c r="A1080">
        <v>3035</v>
      </c>
      <c r="B1080">
        <v>1539</v>
      </c>
      <c r="C1080">
        <v>61</v>
      </c>
      <c r="D1080">
        <v>37</v>
      </c>
      <c r="E1080">
        <v>6</v>
      </c>
      <c r="F1080">
        <v>0</v>
      </c>
      <c r="G1080">
        <v>0</v>
      </c>
      <c r="H1080">
        <v>0</v>
      </c>
      <c r="I1080">
        <v>1</v>
      </c>
      <c r="J1080">
        <v>0</v>
      </c>
      <c r="K1080">
        <v>0</v>
      </c>
      <c r="L1080">
        <v>0</v>
      </c>
      <c r="M1080">
        <v>14</v>
      </c>
      <c r="N1080">
        <v>1</v>
      </c>
      <c r="O1080">
        <v>1</v>
      </c>
      <c r="P1080">
        <v>0</v>
      </c>
      <c r="Q1080">
        <v>0</v>
      </c>
      <c r="R1080">
        <v>27</v>
      </c>
      <c r="S1080">
        <v>9</v>
      </c>
      <c r="T1080">
        <v>1</v>
      </c>
      <c r="U1080">
        <v>10</v>
      </c>
      <c r="V1080">
        <v>6</v>
      </c>
      <c r="W1080">
        <v>1</v>
      </c>
      <c r="X1080">
        <v>13</v>
      </c>
      <c r="Y1080">
        <v>6</v>
      </c>
      <c r="Z1080">
        <v>0</v>
      </c>
      <c r="AA1080">
        <v>0.67</v>
      </c>
      <c r="AB1080">
        <v>0.44</v>
      </c>
      <c r="AC1080">
        <v>0.52</v>
      </c>
      <c r="AD1080">
        <v>0.33</v>
      </c>
    </row>
    <row r="1081" spans="1:30" x14ac:dyDescent="0.25">
      <c r="A1081">
        <v>36961</v>
      </c>
      <c r="B1081">
        <v>1539</v>
      </c>
      <c r="C1081">
        <v>60</v>
      </c>
      <c r="D1081">
        <v>33</v>
      </c>
      <c r="E1081">
        <v>7</v>
      </c>
      <c r="F1081">
        <v>0</v>
      </c>
      <c r="G1081">
        <v>0</v>
      </c>
      <c r="H1081">
        <v>1</v>
      </c>
      <c r="I1081">
        <v>5</v>
      </c>
      <c r="J1081">
        <v>0</v>
      </c>
      <c r="K1081">
        <v>2</v>
      </c>
      <c r="L1081">
        <v>0</v>
      </c>
      <c r="M1081">
        <v>17</v>
      </c>
      <c r="N1081">
        <v>6</v>
      </c>
      <c r="O1081">
        <v>1</v>
      </c>
      <c r="P1081">
        <v>0</v>
      </c>
      <c r="Q1081">
        <v>0</v>
      </c>
      <c r="R1081">
        <v>15</v>
      </c>
      <c r="S1081">
        <v>18</v>
      </c>
      <c r="T1081">
        <v>0</v>
      </c>
      <c r="U1081">
        <v>10</v>
      </c>
      <c r="V1081">
        <v>5</v>
      </c>
      <c r="W1081">
        <v>0</v>
      </c>
      <c r="X1081">
        <v>11</v>
      </c>
      <c r="Y1081">
        <v>7</v>
      </c>
      <c r="Z1081">
        <v>0</v>
      </c>
      <c r="AA1081">
        <v>0.4</v>
      </c>
      <c r="AB1081">
        <v>0.78</v>
      </c>
      <c r="AC1081">
        <v>0.27</v>
      </c>
      <c r="AD1081">
        <v>0.61</v>
      </c>
    </row>
    <row r="1082" spans="1:30" x14ac:dyDescent="0.25">
      <c r="A1082">
        <v>6749</v>
      </c>
      <c r="B1082">
        <v>1539</v>
      </c>
      <c r="C1082">
        <v>57</v>
      </c>
      <c r="D1082">
        <v>33</v>
      </c>
      <c r="E1082">
        <v>8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8</v>
      </c>
      <c r="L1082">
        <v>0</v>
      </c>
      <c r="M1082">
        <v>10</v>
      </c>
      <c r="N1082">
        <v>0</v>
      </c>
      <c r="O1082">
        <v>1</v>
      </c>
      <c r="P1082">
        <v>0</v>
      </c>
      <c r="Q1082">
        <v>1</v>
      </c>
      <c r="R1082">
        <v>10</v>
      </c>
      <c r="S1082">
        <v>19</v>
      </c>
      <c r="T1082">
        <v>4</v>
      </c>
      <c r="U1082">
        <v>8</v>
      </c>
      <c r="V1082">
        <v>8</v>
      </c>
      <c r="W1082">
        <v>2</v>
      </c>
      <c r="X1082">
        <v>8</v>
      </c>
      <c r="Y1082">
        <v>11</v>
      </c>
      <c r="Z1082">
        <v>1</v>
      </c>
      <c r="AA1082">
        <v>0.3</v>
      </c>
      <c r="AB1082">
        <v>0.63</v>
      </c>
      <c r="AC1082">
        <v>0.2</v>
      </c>
      <c r="AD1082">
        <v>0.42</v>
      </c>
    </row>
    <row r="1083" spans="1:30" x14ac:dyDescent="0.25">
      <c r="A1083">
        <v>2817</v>
      </c>
      <c r="B1083">
        <v>1539</v>
      </c>
      <c r="C1083">
        <v>37</v>
      </c>
      <c r="D1083">
        <v>20</v>
      </c>
      <c r="E1083">
        <v>6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13</v>
      </c>
      <c r="N1083">
        <v>0</v>
      </c>
      <c r="O1083">
        <v>0</v>
      </c>
      <c r="P1083">
        <v>0</v>
      </c>
      <c r="Q1083">
        <v>0</v>
      </c>
      <c r="R1083">
        <v>10</v>
      </c>
      <c r="S1083">
        <v>10</v>
      </c>
      <c r="T1083">
        <v>0</v>
      </c>
      <c r="U1083">
        <v>8</v>
      </c>
      <c r="V1083">
        <v>6</v>
      </c>
      <c r="W1083">
        <v>0</v>
      </c>
      <c r="X1083">
        <v>7</v>
      </c>
      <c r="Y1083">
        <v>7</v>
      </c>
      <c r="Z1083">
        <v>0</v>
      </c>
      <c r="AA1083">
        <v>0.3</v>
      </c>
      <c r="AB1083">
        <v>0.5</v>
      </c>
      <c r="AC1083">
        <v>0.3</v>
      </c>
      <c r="AD1083">
        <v>0.3</v>
      </c>
    </row>
    <row r="1084" spans="1:30" x14ac:dyDescent="0.25">
      <c r="A1084">
        <v>67636</v>
      </c>
      <c r="B1084">
        <v>1539</v>
      </c>
      <c r="C1084">
        <v>36</v>
      </c>
      <c r="D1084">
        <v>17</v>
      </c>
      <c r="E1084">
        <v>4</v>
      </c>
      <c r="F1084">
        <v>0</v>
      </c>
      <c r="G1084">
        <v>0</v>
      </c>
      <c r="H1084">
        <v>0</v>
      </c>
      <c r="I1084">
        <v>2</v>
      </c>
      <c r="J1084">
        <v>0</v>
      </c>
      <c r="K1084">
        <v>0</v>
      </c>
      <c r="L1084">
        <v>0</v>
      </c>
      <c r="M1084">
        <v>12</v>
      </c>
      <c r="N1084">
        <v>2</v>
      </c>
      <c r="O1084">
        <v>0</v>
      </c>
      <c r="P1084">
        <v>0</v>
      </c>
      <c r="Q1084">
        <v>0</v>
      </c>
      <c r="R1084">
        <v>9</v>
      </c>
      <c r="S1084">
        <v>8</v>
      </c>
      <c r="T1084">
        <v>0</v>
      </c>
      <c r="U1084">
        <v>6</v>
      </c>
      <c r="V1084">
        <v>4</v>
      </c>
      <c r="W1084">
        <v>0</v>
      </c>
      <c r="X1084">
        <v>6</v>
      </c>
      <c r="Y1084">
        <v>4</v>
      </c>
      <c r="Z1084">
        <v>0</v>
      </c>
      <c r="AA1084">
        <v>0.44</v>
      </c>
      <c r="AB1084">
        <v>0.62</v>
      </c>
      <c r="AC1084">
        <v>0.33</v>
      </c>
      <c r="AD1084">
        <v>0.5</v>
      </c>
    </row>
    <row r="1085" spans="1:30" x14ac:dyDescent="0.25">
      <c r="A1085">
        <v>72607</v>
      </c>
      <c r="B1085">
        <v>1539</v>
      </c>
      <c r="C1085">
        <v>36</v>
      </c>
      <c r="D1085">
        <v>22</v>
      </c>
      <c r="E1085">
        <v>3</v>
      </c>
      <c r="F1085">
        <v>0</v>
      </c>
      <c r="G1085">
        <v>0</v>
      </c>
      <c r="H1085">
        <v>1</v>
      </c>
      <c r="I1085">
        <v>1</v>
      </c>
      <c r="J1085">
        <v>0</v>
      </c>
      <c r="K1085">
        <v>0</v>
      </c>
      <c r="L1085">
        <v>0</v>
      </c>
      <c r="M1085">
        <v>5</v>
      </c>
      <c r="N1085">
        <v>2</v>
      </c>
      <c r="O1085">
        <v>0</v>
      </c>
      <c r="P1085">
        <v>0</v>
      </c>
      <c r="Q1085">
        <v>0</v>
      </c>
      <c r="R1085">
        <v>7</v>
      </c>
      <c r="S1085">
        <v>15</v>
      </c>
      <c r="T1085">
        <v>0</v>
      </c>
      <c r="U1085">
        <v>6</v>
      </c>
      <c r="V1085">
        <v>5</v>
      </c>
      <c r="W1085">
        <v>0</v>
      </c>
      <c r="X1085">
        <v>5</v>
      </c>
      <c r="Y1085">
        <v>8</v>
      </c>
      <c r="Z1085">
        <v>0</v>
      </c>
      <c r="AA1085">
        <v>0.28999999999999998</v>
      </c>
      <c r="AB1085">
        <v>0.73</v>
      </c>
      <c r="AC1085">
        <v>0.28999999999999998</v>
      </c>
      <c r="AD1085">
        <v>0.47</v>
      </c>
    </row>
    <row r="1086" spans="1:30" x14ac:dyDescent="0.25">
      <c r="A1086">
        <v>31804</v>
      </c>
      <c r="B1086">
        <v>1539</v>
      </c>
      <c r="C1086">
        <v>36</v>
      </c>
      <c r="D1086">
        <v>23</v>
      </c>
      <c r="E1086">
        <v>2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3</v>
      </c>
      <c r="N1086">
        <v>0</v>
      </c>
      <c r="O1086">
        <v>0</v>
      </c>
      <c r="P1086">
        <v>0</v>
      </c>
      <c r="Q1086">
        <v>0</v>
      </c>
      <c r="R1086">
        <v>20</v>
      </c>
      <c r="S1086">
        <v>3</v>
      </c>
      <c r="T1086">
        <v>0</v>
      </c>
      <c r="U1086">
        <v>14</v>
      </c>
      <c r="V1086">
        <v>3</v>
      </c>
      <c r="W1086">
        <v>0</v>
      </c>
      <c r="X1086">
        <v>17</v>
      </c>
      <c r="Y1086">
        <v>2</v>
      </c>
      <c r="Z1086">
        <v>0</v>
      </c>
      <c r="AA1086">
        <v>0.35</v>
      </c>
      <c r="AB1086">
        <v>0.33</v>
      </c>
      <c r="AC1086">
        <v>0.15</v>
      </c>
      <c r="AD1086">
        <v>0.33</v>
      </c>
    </row>
    <row r="1087" spans="1:30" x14ac:dyDescent="0.25">
      <c r="A1087">
        <v>17933</v>
      </c>
      <c r="B1087">
        <v>1539</v>
      </c>
      <c r="C1087">
        <v>34</v>
      </c>
      <c r="D1087">
        <v>22</v>
      </c>
      <c r="E1087">
        <v>2</v>
      </c>
      <c r="F1087">
        <v>0</v>
      </c>
      <c r="G1087">
        <v>0</v>
      </c>
      <c r="H1087">
        <v>0</v>
      </c>
      <c r="I1087">
        <v>0</v>
      </c>
      <c r="J1087">
        <v>3</v>
      </c>
      <c r="K1087">
        <v>0</v>
      </c>
      <c r="L1087">
        <v>0</v>
      </c>
      <c r="M1087">
        <v>1</v>
      </c>
      <c r="N1087">
        <v>3</v>
      </c>
      <c r="O1087">
        <v>0</v>
      </c>
      <c r="P1087">
        <v>0</v>
      </c>
      <c r="Q1087">
        <v>0</v>
      </c>
      <c r="R1087">
        <v>20</v>
      </c>
      <c r="S1087">
        <v>2</v>
      </c>
      <c r="T1087">
        <v>0</v>
      </c>
      <c r="U1087">
        <v>11</v>
      </c>
      <c r="V1087">
        <v>1</v>
      </c>
      <c r="W1087">
        <v>0</v>
      </c>
      <c r="X1087">
        <v>14</v>
      </c>
      <c r="Y1087">
        <v>0</v>
      </c>
      <c r="Z1087">
        <v>0</v>
      </c>
      <c r="AA1087">
        <v>0.5</v>
      </c>
      <c r="AB1087">
        <v>1</v>
      </c>
      <c r="AC1087">
        <v>0.3</v>
      </c>
      <c r="AD1087">
        <v>1</v>
      </c>
    </row>
    <row r="1088" spans="1:30" x14ac:dyDescent="0.25">
      <c r="A1088">
        <v>41187</v>
      </c>
      <c r="B1088">
        <v>1539</v>
      </c>
      <c r="C1088">
        <v>28</v>
      </c>
      <c r="D1088">
        <v>17</v>
      </c>
      <c r="E1088">
        <v>7</v>
      </c>
      <c r="F1088">
        <v>0</v>
      </c>
      <c r="G1088">
        <v>0</v>
      </c>
      <c r="H1088">
        <v>0</v>
      </c>
      <c r="I1088">
        <v>1</v>
      </c>
      <c r="J1088">
        <v>0</v>
      </c>
      <c r="K1088">
        <v>0</v>
      </c>
      <c r="L1088">
        <v>0</v>
      </c>
      <c r="M1088">
        <v>5</v>
      </c>
      <c r="N1088">
        <v>1</v>
      </c>
      <c r="O1088">
        <v>1</v>
      </c>
      <c r="P1088">
        <v>0</v>
      </c>
      <c r="Q1088">
        <v>0</v>
      </c>
      <c r="R1088">
        <v>10</v>
      </c>
      <c r="S1088">
        <v>5</v>
      </c>
      <c r="T1088">
        <v>2</v>
      </c>
      <c r="U1088">
        <v>3</v>
      </c>
      <c r="V1088">
        <v>5</v>
      </c>
      <c r="W1088">
        <v>1</v>
      </c>
      <c r="X1088">
        <v>2</v>
      </c>
      <c r="Y1088">
        <v>4</v>
      </c>
      <c r="Z1088">
        <v>0</v>
      </c>
      <c r="AA1088">
        <v>0.8</v>
      </c>
      <c r="AB1088">
        <v>0.2</v>
      </c>
      <c r="AC1088">
        <v>0.8</v>
      </c>
      <c r="AD1088">
        <v>0.2</v>
      </c>
    </row>
    <row r="1089" spans="1:30" x14ac:dyDescent="0.25">
      <c r="A1089">
        <v>35937</v>
      </c>
      <c r="B1089">
        <v>1538</v>
      </c>
      <c r="C1089">
        <v>77</v>
      </c>
      <c r="D1089">
        <v>42</v>
      </c>
      <c r="E1089">
        <v>9</v>
      </c>
      <c r="F1089">
        <v>0</v>
      </c>
      <c r="G1089">
        <v>0</v>
      </c>
      <c r="H1089">
        <v>0</v>
      </c>
      <c r="I1089">
        <v>2</v>
      </c>
      <c r="J1089">
        <v>0</v>
      </c>
      <c r="K1089">
        <v>5</v>
      </c>
      <c r="L1089">
        <v>0</v>
      </c>
      <c r="M1089">
        <v>13</v>
      </c>
      <c r="N1089">
        <v>2</v>
      </c>
      <c r="O1089">
        <v>0</v>
      </c>
      <c r="P1089">
        <v>0</v>
      </c>
      <c r="Q1089">
        <v>0</v>
      </c>
      <c r="R1089">
        <v>30</v>
      </c>
      <c r="S1089">
        <v>10</v>
      </c>
      <c r="T1089">
        <v>2</v>
      </c>
      <c r="U1089">
        <v>11</v>
      </c>
      <c r="V1089">
        <v>8</v>
      </c>
      <c r="W1089">
        <v>1</v>
      </c>
      <c r="X1089">
        <v>14</v>
      </c>
      <c r="Y1089">
        <v>8</v>
      </c>
      <c r="Z1089">
        <v>0</v>
      </c>
      <c r="AA1089">
        <v>0.67</v>
      </c>
      <c r="AB1089">
        <v>0.3</v>
      </c>
      <c r="AC1089">
        <v>0.53</v>
      </c>
      <c r="AD1089">
        <v>0.2</v>
      </c>
    </row>
    <row r="1090" spans="1:30" x14ac:dyDescent="0.25">
      <c r="A1090">
        <v>64487</v>
      </c>
      <c r="B1090">
        <v>1538</v>
      </c>
      <c r="C1090">
        <v>67</v>
      </c>
      <c r="D1090">
        <v>35</v>
      </c>
      <c r="E1090">
        <v>8</v>
      </c>
      <c r="F1090">
        <v>0</v>
      </c>
      <c r="G1090">
        <v>0</v>
      </c>
      <c r="H1090">
        <v>0</v>
      </c>
      <c r="I1090">
        <v>1</v>
      </c>
      <c r="J1090">
        <v>0</v>
      </c>
      <c r="K1090">
        <v>10</v>
      </c>
      <c r="L1090">
        <v>0</v>
      </c>
      <c r="M1090">
        <v>19</v>
      </c>
      <c r="N1090">
        <v>1</v>
      </c>
      <c r="O1090">
        <v>0</v>
      </c>
      <c r="P1090">
        <v>0</v>
      </c>
      <c r="Q1090">
        <v>0</v>
      </c>
      <c r="R1090">
        <v>15</v>
      </c>
      <c r="S1090">
        <v>16</v>
      </c>
      <c r="T1090">
        <v>4</v>
      </c>
      <c r="U1090">
        <v>9</v>
      </c>
      <c r="V1090">
        <v>7</v>
      </c>
      <c r="W1090">
        <v>3</v>
      </c>
      <c r="X1090">
        <v>10</v>
      </c>
      <c r="Y1090">
        <v>12</v>
      </c>
      <c r="Z1090">
        <v>2</v>
      </c>
      <c r="AA1090">
        <v>0.47</v>
      </c>
      <c r="AB1090">
        <v>0.62</v>
      </c>
      <c r="AC1090">
        <v>0.33</v>
      </c>
      <c r="AD1090">
        <v>0.25</v>
      </c>
    </row>
    <row r="1091" spans="1:30" x14ac:dyDescent="0.25">
      <c r="A1091">
        <v>58998</v>
      </c>
      <c r="B1091">
        <v>1538</v>
      </c>
      <c r="C1091">
        <v>66</v>
      </c>
      <c r="D1091">
        <v>35</v>
      </c>
      <c r="E1091">
        <v>10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18</v>
      </c>
      <c r="N1091">
        <v>0</v>
      </c>
      <c r="O1091">
        <v>2</v>
      </c>
      <c r="P1091">
        <v>0</v>
      </c>
      <c r="Q1091">
        <v>0</v>
      </c>
      <c r="R1091">
        <v>20</v>
      </c>
      <c r="S1091">
        <v>13</v>
      </c>
      <c r="T1091">
        <v>2</v>
      </c>
      <c r="U1091">
        <v>12</v>
      </c>
      <c r="V1091">
        <v>6</v>
      </c>
      <c r="W1091">
        <v>2</v>
      </c>
      <c r="X1091">
        <v>18</v>
      </c>
      <c r="Y1091">
        <v>9</v>
      </c>
      <c r="Z1091">
        <v>1</v>
      </c>
      <c r="AA1091">
        <v>0.45</v>
      </c>
      <c r="AB1091">
        <v>0.62</v>
      </c>
      <c r="AC1091">
        <v>0.1</v>
      </c>
      <c r="AD1091">
        <v>0.31</v>
      </c>
    </row>
    <row r="1092" spans="1:30" x14ac:dyDescent="0.25">
      <c r="A1092">
        <v>17712</v>
      </c>
      <c r="B1092">
        <v>1538</v>
      </c>
      <c r="C1092">
        <v>52</v>
      </c>
      <c r="D1092">
        <v>36</v>
      </c>
      <c r="E1092">
        <v>5</v>
      </c>
      <c r="F1092">
        <v>0</v>
      </c>
      <c r="G1092">
        <v>0</v>
      </c>
      <c r="H1092">
        <v>1</v>
      </c>
      <c r="I1092">
        <v>1</v>
      </c>
      <c r="J1092">
        <v>0</v>
      </c>
      <c r="K1092">
        <v>0</v>
      </c>
      <c r="L1092">
        <v>0</v>
      </c>
      <c r="M1092">
        <v>13</v>
      </c>
      <c r="N1092">
        <v>2</v>
      </c>
      <c r="O1092">
        <v>1</v>
      </c>
      <c r="P1092">
        <v>0</v>
      </c>
      <c r="Q1092">
        <v>0</v>
      </c>
      <c r="R1092">
        <v>17</v>
      </c>
      <c r="S1092">
        <v>19</v>
      </c>
      <c r="T1092">
        <v>0</v>
      </c>
      <c r="U1092">
        <v>8</v>
      </c>
      <c r="V1092">
        <v>8</v>
      </c>
      <c r="W1092">
        <v>0</v>
      </c>
      <c r="X1092">
        <v>8</v>
      </c>
      <c r="Y1092">
        <v>10</v>
      </c>
      <c r="Z1092">
        <v>0</v>
      </c>
      <c r="AA1092">
        <v>0.59</v>
      </c>
      <c r="AB1092">
        <v>0.63</v>
      </c>
      <c r="AC1092">
        <v>0.53</v>
      </c>
      <c r="AD1092">
        <v>0.47</v>
      </c>
    </row>
    <row r="1093" spans="1:30" x14ac:dyDescent="0.25">
      <c r="A1093">
        <v>87281</v>
      </c>
      <c r="B1093">
        <v>1538</v>
      </c>
      <c r="C1093">
        <v>46</v>
      </c>
      <c r="D1093">
        <v>23</v>
      </c>
      <c r="E1093">
        <v>8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18</v>
      </c>
      <c r="N1093">
        <v>0</v>
      </c>
      <c r="O1093">
        <v>3</v>
      </c>
      <c r="P1093">
        <v>0</v>
      </c>
      <c r="Q1093">
        <v>0</v>
      </c>
      <c r="R1093">
        <v>8</v>
      </c>
      <c r="S1093">
        <v>11</v>
      </c>
      <c r="T1093">
        <v>4</v>
      </c>
      <c r="U1093">
        <v>6</v>
      </c>
      <c r="V1093">
        <v>7</v>
      </c>
      <c r="W1093">
        <v>3</v>
      </c>
      <c r="X1093">
        <v>6</v>
      </c>
      <c r="Y1093">
        <v>7</v>
      </c>
      <c r="Z1093">
        <v>3</v>
      </c>
      <c r="AA1093">
        <v>0.38</v>
      </c>
      <c r="AB1093">
        <v>0.45</v>
      </c>
      <c r="AC1093">
        <v>0.25</v>
      </c>
      <c r="AD1093">
        <v>0.36</v>
      </c>
    </row>
    <row r="1094" spans="1:30" x14ac:dyDescent="0.25">
      <c r="A1094">
        <v>50278</v>
      </c>
      <c r="B1094">
        <v>1538</v>
      </c>
      <c r="C1094">
        <v>45</v>
      </c>
      <c r="D1094">
        <v>27</v>
      </c>
      <c r="E1094">
        <v>3</v>
      </c>
      <c r="F1094">
        <v>0</v>
      </c>
      <c r="G1094">
        <v>0</v>
      </c>
      <c r="H1094">
        <v>0</v>
      </c>
      <c r="I1094">
        <v>1</v>
      </c>
      <c r="J1094">
        <v>0</v>
      </c>
      <c r="K1094">
        <v>0</v>
      </c>
      <c r="L1094">
        <v>0</v>
      </c>
      <c r="M1094">
        <v>5</v>
      </c>
      <c r="N1094">
        <v>1</v>
      </c>
      <c r="O1094">
        <v>0</v>
      </c>
      <c r="P1094">
        <v>0</v>
      </c>
      <c r="Q1094">
        <v>0</v>
      </c>
      <c r="R1094">
        <v>23</v>
      </c>
      <c r="S1094">
        <v>4</v>
      </c>
      <c r="T1094">
        <v>0</v>
      </c>
      <c r="U1094">
        <v>15</v>
      </c>
      <c r="V1094">
        <v>3</v>
      </c>
      <c r="W1094">
        <v>0</v>
      </c>
      <c r="X1094">
        <v>15</v>
      </c>
      <c r="Y1094">
        <v>3</v>
      </c>
      <c r="Z1094">
        <v>0</v>
      </c>
      <c r="AA1094">
        <v>0.39</v>
      </c>
      <c r="AB1094">
        <v>0.5</v>
      </c>
      <c r="AC1094">
        <v>0.35</v>
      </c>
      <c r="AD1094">
        <v>0.25</v>
      </c>
    </row>
    <row r="1095" spans="1:30" x14ac:dyDescent="0.25">
      <c r="A1095">
        <v>29532</v>
      </c>
      <c r="B1095">
        <v>1538</v>
      </c>
      <c r="C1095">
        <v>40</v>
      </c>
      <c r="D1095">
        <v>22</v>
      </c>
      <c r="E1095">
        <v>5</v>
      </c>
      <c r="F1095">
        <v>0</v>
      </c>
      <c r="G1095">
        <v>0</v>
      </c>
      <c r="H1095">
        <v>1</v>
      </c>
      <c r="I1095">
        <v>1</v>
      </c>
      <c r="J1095">
        <v>0</v>
      </c>
      <c r="K1095">
        <v>1</v>
      </c>
      <c r="L1095">
        <v>0</v>
      </c>
      <c r="M1095">
        <v>9</v>
      </c>
      <c r="N1095">
        <v>2</v>
      </c>
      <c r="O1095">
        <v>1</v>
      </c>
      <c r="P1095">
        <v>0</v>
      </c>
      <c r="Q1095">
        <v>0</v>
      </c>
      <c r="R1095">
        <v>19</v>
      </c>
      <c r="S1095">
        <v>2</v>
      </c>
      <c r="T1095">
        <v>1</v>
      </c>
      <c r="U1095">
        <v>9</v>
      </c>
      <c r="V1095">
        <v>2</v>
      </c>
      <c r="W1095">
        <v>1</v>
      </c>
      <c r="X1095">
        <v>11</v>
      </c>
      <c r="Y1095">
        <v>1</v>
      </c>
      <c r="Z1095">
        <v>0</v>
      </c>
      <c r="AA1095">
        <v>0.57999999999999996</v>
      </c>
      <c r="AB1095">
        <v>0.5</v>
      </c>
      <c r="AC1095">
        <v>0.42</v>
      </c>
      <c r="AD1095">
        <v>0.5</v>
      </c>
    </row>
    <row r="1096" spans="1:30" x14ac:dyDescent="0.25">
      <c r="A1096">
        <v>9294</v>
      </c>
      <c r="B1096">
        <v>1537</v>
      </c>
      <c r="C1096">
        <v>170</v>
      </c>
      <c r="D1096">
        <v>51</v>
      </c>
      <c r="E1096">
        <v>7</v>
      </c>
      <c r="F1096">
        <v>0</v>
      </c>
      <c r="G1096">
        <v>101</v>
      </c>
      <c r="H1096">
        <v>96</v>
      </c>
      <c r="I1096">
        <v>1</v>
      </c>
      <c r="J1096">
        <v>0</v>
      </c>
      <c r="K1096">
        <v>0</v>
      </c>
      <c r="L1096">
        <v>0</v>
      </c>
      <c r="M1096">
        <v>6</v>
      </c>
      <c r="N1096">
        <v>198</v>
      </c>
      <c r="O1096">
        <v>2</v>
      </c>
      <c r="P1096">
        <v>0</v>
      </c>
      <c r="Q1096">
        <v>1</v>
      </c>
      <c r="R1096">
        <v>27</v>
      </c>
      <c r="S1096">
        <v>23</v>
      </c>
      <c r="T1096">
        <v>1</v>
      </c>
      <c r="U1096">
        <v>11</v>
      </c>
      <c r="V1096">
        <v>5</v>
      </c>
      <c r="W1096">
        <v>1</v>
      </c>
      <c r="X1096">
        <v>17</v>
      </c>
      <c r="Y1096">
        <v>6</v>
      </c>
      <c r="Z1096">
        <v>0</v>
      </c>
      <c r="AA1096">
        <v>0.63</v>
      </c>
      <c r="AB1096">
        <v>0.83</v>
      </c>
      <c r="AC1096">
        <v>0.37</v>
      </c>
      <c r="AD1096">
        <v>0.74</v>
      </c>
    </row>
    <row r="1097" spans="1:30" x14ac:dyDescent="0.25">
      <c r="A1097">
        <v>65183</v>
      </c>
      <c r="B1097">
        <v>1537</v>
      </c>
      <c r="C1097">
        <v>158</v>
      </c>
      <c r="D1097">
        <v>135</v>
      </c>
      <c r="E1097">
        <v>1</v>
      </c>
      <c r="F1097">
        <v>0</v>
      </c>
      <c r="G1097">
        <v>0</v>
      </c>
      <c r="H1097">
        <v>0</v>
      </c>
      <c r="I1097">
        <v>1</v>
      </c>
      <c r="J1097">
        <v>0</v>
      </c>
      <c r="K1097">
        <v>0</v>
      </c>
      <c r="L1097">
        <v>0</v>
      </c>
      <c r="M1097">
        <v>4</v>
      </c>
      <c r="N1097">
        <v>1</v>
      </c>
      <c r="O1097">
        <v>0</v>
      </c>
      <c r="P1097">
        <v>82</v>
      </c>
      <c r="Q1097">
        <v>0</v>
      </c>
      <c r="R1097">
        <v>14</v>
      </c>
      <c r="S1097">
        <v>121</v>
      </c>
      <c r="T1097">
        <v>0</v>
      </c>
      <c r="U1097">
        <v>7</v>
      </c>
      <c r="V1097">
        <v>10</v>
      </c>
      <c r="W1097">
        <v>0</v>
      </c>
      <c r="X1097">
        <v>12</v>
      </c>
      <c r="Y1097">
        <v>44</v>
      </c>
      <c r="Z1097">
        <v>0</v>
      </c>
      <c r="AA1097">
        <v>0.56999999999999995</v>
      </c>
      <c r="AB1097">
        <v>0.93</v>
      </c>
      <c r="AC1097">
        <v>0.14000000000000001</v>
      </c>
      <c r="AD1097">
        <v>0.64</v>
      </c>
    </row>
    <row r="1098" spans="1:30" x14ac:dyDescent="0.25">
      <c r="A1098">
        <v>25930</v>
      </c>
      <c r="B1098">
        <v>1537</v>
      </c>
      <c r="C1098">
        <v>127</v>
      </c>
      <c r="D1098">
        <v>75</v>
      </c>
      <c r="E1098">
        <v>7</v>
      </c>
      <c r="F1098">
        <v>0</v>
      </c>
      <c r="G1098">
        <v>0</v>
      </c>
      <c r="H1098">
        <v>0</v>
      </c>
      <c r="I1098">
        <v>0</v>
      </c>
      <c r="J1098">
        <v>1</v>
      </c>
      <c r="K1098">
        <v>8</v>
      </c>
      <c r="L1098">
        <v>0</v>
      </c>
      <c r="M1098">
        <v>15</v>
      </c>
      <c r="N1098">
        <v>1</v>
      </c>
      <c r="O1098">
        <v>2</v>
      </c>
      <c r="P1098">
        <v>1</v>
      </c>
      <c r="Q1098">
        <v>1</v>
      </c>
      <c r="R1098">
        <v>25</v>
      </c>
      <c r="S1098">
        <v>42</v>
      </c>
      <c r="T1098">
        <v>8</v>
      </c>
      <c r="U1098">
        <v>9</v>
      </c>
      <c r="V1098">
        <v>6</v>
      </c>
      <c r="W1098">
        <v>2</v>
      </c>
      <c r="X1098">
        <v>14</v>
      </c>
      <c r="Y1098">
        <v>16</v>
      </c>
      <c r="Z1098">
        <v>1</v>
      </c>
      <c r="AA1098">
        <v>0.68</v>
      </c>
      <c r="AB1098">
        <v>0.88</v>
      </c>
      <c r="AC1098">
        <v>0.44</v>
      </c>
      <c r="AD1098">
        <v>0.62</v>
      </c>
    </row>
    <row r="1099" spans="1:30" x14ac:dyDescent="0.25">
      <c r="A1099">
        <v>96578</v>
      </c>
      <c r="B1099">
        <v>1537</v>
      </c>
      <c r="C1099">
        <v>52</v>
      </c>
      <c r="D1099">
        <v>20</v>
      </c>
      <c r="E1099">
        <v>9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15</v>
      </c>
      <c r="N1099">
        <v>0</v>
      </c>
      <c r="O1099">
        <v>2</v>
      </c>
      <c r="P1099">
        <v>0</v>
      </c>
      <c r="Q1099">
        <v>0</v>
      </c>
      <c r="R1099">
        <v>10</v>
      </c>
      <c r="S1099">
        <v>8</v>
      </c>
      <c r="T1099">
        <v>2</v>
      </c>
      <c r="U1099">
        <v>8</v>
      </c>
      <c r="V1099">
        <v>4</v>
      </c>
      <c r="W1099">
        <v>1</v>
      </c>
      <c r="X1099">
        <v>9</v>
      </c>
      <c r="Y1099">
        <v>4</v>
      </c>
      <c r="Z1099">
        <v>0</v>
      </c>
      <c r="AA1099">
        <v>0.3</v>
      </c>
      <c r="AB1099">
        <v>0.62</v>
      </c>
      <c r="AC1099">
        <v>0.1</v>
      </c>
      <c r="AD1099">
        <v>0.5</v>
      </c>
    </row>
    <row r="1100" spans="1:30" x14ac:dyDescent="0.25">
      <c r="A1100">
        <v>25833</v>
      </c>
      <c r="B1100">
        <v>1537</v>
      </c>
      <c r="C1100">
        <v>47</v>
      </c>
      <c r="D1100">
        <v>31</v>
      </c>
      <c r="E1100">
        <v>5</v>
      </c>
      <c r="F1100">
        <v>0</v>
      </c>
      <c r="G1100">
        <v>0</v>
      </c>
      <c r="H1100">
        <v>0</v>
      </c>
      <c r="I1100">
        <v>1</v>
      </c>
      <c r="J1100">
        <v>0</v>
      </c>
      <c r="K1100">
        <v>4</v>
      </c>
      <c r="L1100">
        <v>0</v>
      </c>
      <c r="M1100">
        <v>9</v>
      </c>
      <c r="N1100">
        <v>1</v>
      </c>
      <c r="O1100">
        <v>1</v>
      </c>
      <c r="P1100">
        <v>0</v>
      </c>
      <c r="Q1100">
        <v>0</v>
      </c>
      <c r="R1100">
        <v>16</v>
      </c>
      <c r="S1100">
        <v>14</v>
      </c>
      <c r="T1100">
        <v>1</v>
      </c>
      <c r="U1100">
        <v>9</v>
      </c>
      <c r="V1100">
        <v>5</v>
      </c>
      <c r="W1100">
        <v>1</v>
      </c>
      <c r="X1100">
        <v>9</v>
      </c>
      <c r="Y1100">
        <v>7</v>
      </c>
      <c r="Z1100">
        <v>0</v>
      </c>
      <c r="AA1100">
        <v>0.5</v>
      </c>
      <c r="AB1100">
        <v>0.71</v>
      </c>
      <c r="AC1100">
        <v>0.44</v>
      </c>
      <c r="AD1100">
        <v>0.5</v>
      </c>
    </row>
    <row r="1101" spans="1:30" x14ac:dyDescent="0.25">
      <c r="A1101">
        <v>19077</v>
      </c>
      <c r="B1101">
        <v>1537</v>
      </c>
      <c r="C1101">
        <v>40</v>
      </c>
      <c r="D1101">
        <v>19</v>
      </c>
      <c r="E1101">
        <v>5</v>
      </c>
      <c r="F1101">
        <v>0</v>
      </c>
      <c r="G1101">
        <v>0</v>
      </c>
      <c r="H1101">
        <v>0</v>
      </c>
      <c r="I1101">
        <v>1</v>
      </c>
      <c r="J1101">
        <v>0</v>
      </c>
      <c r="K1101">
        <v>0</v>
      </c>
      <c r="L1101">
        <v>1</v>
      </c>
      <c r="M1101">
        <v>7</v>
      </c>
      <c r="N1101">
        <v>2</v>
      </c>
      <c r="O1101">
        <v>0</v>
      </c>
      <c r="P1101">
        <v>0</v>
      </c>
      <c r="Q1101">
        <v>2</v>
      </c>
      <c r="R1101">
        <v>13</v>
      </c>
      <c r="S1101">
        <v>4</v>
      </c>
      <c r="T1101">
        <v>2</v>
      </c>
      <c r="U1101">
        <v>10</v>
      </c>
      <c r="V1101">
        <v>3</v>
      </c>
      <c r="W1101">
        <v>2</v>
      </c>
      <c r="X1101">
        <v>10</v>
      </c>
      <c r="Y1101">
        <v>2</v>
      </c>
      <c r="Z1101">
        <v>1</v>
      </c>
      <c r="AA1101">
        <v>0.31</v>
      </c>
      <c r="AB1101">
        <v>0.5</v>
      </c>
      <c r="AC1101">
        <v>0.23</v>
      </c>
      <c r="AD1101">
        <v>0.5</v>
      </c>
    </row>
    <row r="1102" spans="1:30" x14ac:dyDescent="0.25">
      <c r="A1102">
        <v>63363</v>
      </c>
      <c r="B1102">
        <v>1536</v>
      </c>
      <c r="C1102">
        <v>126</v>
      </c>
      <c r="D1102">
        <v>88</v>
      </c>
      <c r="E1102">
        <v>5</v>
      </c>
      <c r="F1102">
        <v>0</v>
      </c>
      <c r="G1102">
        <v>2</v>
      </c>
      <c r="H1102">
        <v>6</v>
      </c>
      <c r="I1102">
        <v>1</v>
      </c>
      <c r="J1102">
        <v>1</v>
      </c>
      <c r="K1102">
        <v>16</v>
      </c>
      <c r="L1102">
        <v>0</v>
      </c>
      <c r="M1102">
        <v>13</v>
      </c>
      <c r="N1102">
        <v>10</v>
      </c>
      <c r="O1102">
        <v>1</v>
      </c>
      <c r="P1102">
        <v>0</v>
      </c>
      <c r="Q1102">
        <v>0</v>
      </c>
      <c r="R1102">
        <v>31</v>
      </c>
      <c r="S1102">
        <v>56</v>
      </c>
      <c r="T1102">
        <v>1</v>
      </c>
      <c r="U1102">
        <v>21</v>
      </c>
      <c r="V1102">
        <v>9</v>
      </c>
      <c r="W1102">
        <v>1</v>
      </c>
      <c r="X1102">
        <v>26</v>
      </c>
      <c r="Y1102">
        <v>37</v>
      </c>
      <c r="Z1102">
        <v>0</v>
      </c>
      <c r="AA1102">
        <v>0.35</v>
      </c>
      <c r="AB1102">
        <v>0.86</v>
      </c>
      <c r="AC1102">
        <v>0.16</v>
      </c>
      <c r="AD1102">
        <v>0.34</v>
      </c>
    </row>
    <row r="1103" spans="1:30" x14ac:dyDescent="0.25">
      <c r="A1103">
        <v>88780</v>
      </c>
      <c r="B1103">
        <v>1536</v>
      </c>
      <c r="C1103">
        <v>60</v>
      </c>
      <c r="D1103">
        <v>37</v>
      </c>
      <c r="E1103">
        <v>1</v>
      </c>
      <c r="F1103">
        <v>0</v>
      </c>
      <c r="G1103">
        <v>0</v>
      </c>
      <c r="H1103">
        <v>0</v>
      </c>
      <c r="I1103">
        <v>1</v>
      </c>
      <c r="J1103">
        <v>0</v>
      </c>
      <c r="K1103">
        <v>0</v>
      </c>
      <c r="L1103">
        <v>0</v>
      </c>
      <c r="M1103">
        <v>1</v>
      </c>
      <c r="N1103">
        <v>1</v>
      </c>
      <c r="O1103">
        <v>0</v>
      </c>
      <c r="P1103">
        <v>0</v>
      </c>
      <c r="Q1103">
        <v>1</v>
      </c>
      <c r="R1103">
        <v>25</v>
      </c>
      <c r="S1103">
        <v>10</v>
      </c>
      <c r="T1103">
        <v>2</v>
      </c>
      <c r="U1103">
        <v>9</v>
      </c>
      <c r="V1103">
        <v>5</v>
      </c>
      <c r="W1103">
        <v>1</v>
      </c>
      <c r="X1103">
        <v>13</v>
      </c>
      <c r="Y1103">
        <v>5</v>
      </c>
      <c r="Z1103">
        <v>0</v>
      </c>
      <c r="AA1103">
        <v>0.68</v>
      </c>
      <c r="AB1103">
        <v>0.6</v>
      </c>
      <c r="AC1103">
        <v>0.48</v>
      </c>
      <c r="AD1103">
        <v>0.5</v>
      </c>
    </row>
    <row r="1104" spans="1:30" x14ac:dyDescent="0.25">
      <c r="A1104">
        <v>68979</v>
      </c>
      <c r="B1104">
        <v>1536</v>
      </c>
      <c r="C1104">
        <v>57</v>
      </c>
      <c r="D1104">
        <v>35</v>
      </c>
      <c r="E1104">
        <v>6</v>
      </c>
      <c r="F1104">
        <v>0</v>
      </c>
      <c r="G1104">
        <v>1</v>
      </c>
      <c r="H1104">
        <v>2</v>
      </c>
      <c r="I1104">
        <v>4</v>
      </c>
      <c r="J1104">
        <v>1</v>
      </c>
      <c r="K1104">
        <v>0</v>
      </c>
      <c r="L1104">
        <v>0</v>
      </c>
      <c r="M1104">
        <v>6</v>
      </c>
      <c r="N1104">
        <v>8</v>
      </c>
      <c r="O1104">
        <v>0</v>
      </c>
      <c r="P1104">
        <v>0</v>
      </c>
      <c r="Q1104">
        <v>1</v>
      </c>
      <c r="R1104">
        <v>28</v>
      </c>
      <c r="S1104">
        <v>6</v>
      </c>
      <c r="T1104">
        <v>1</v>
      </c>
      <c r="U1104">
        <v>13</v>
      </c>
      <c r="V1104">
        <v>4</v>
      </c>
      <c r="W1104">
        <v>1</v>
      </c>
      <c r="X1104">
        <v>18</v>
      </c>
      <c r="Y1104">
        <v>5</v>
      </c>
      <c r="Z1104">
        <v>0</v>
      </c>
      <c r="AA1104">
        <v>0.56999999999999995</v>
      </c>
      <c r="AB1104">
        <v>0.5</v>
      </c>
      <c r="AC1104">
        <v>0.36</v>
      </c>
      <c r="AD1104">
        <v>0.17</v>
      </c>
    </row>
    <row r="1105" spans="1:30" x14ac:dyDescent="0.25">
      <c r="A1105">
        <v>36507</v>
      </c>
      <c r="B1105">
        <v>1535</v>
      </c>
      <c r="C1105">
        <v>120</v>
      </c>
      <c r="D1105">
        <v>56</v>
      </c>
      <c r="E1105">
        <v>8</v>
      </c>
      <c r="F1105">
        <v>0</v>
      </c>
      <c r="G1105">
        <v>0</v>
      </c>
      <c r="H1105">
        <v>1</v>
      </c>
      <c r="I1105">
        <v>2</v>
      </c>
      <c r="J1105">
        <v>2</v>
      </c>
      <c r="K1105">
        <v>0</v>
      </c>
      <c r="L1105">
        <v>0</v>
      </c>
      <c r="M1105">
        <v>4</v>
      </c>
      <c r="N1105">
        <v>5</v>
      </c>
      <c r="O1105">
        <v>0</v>
      </c>
      <c r="P1105">
        <v>0</v>
      </c>
      <c r="Q1105">
        <v>0</v>
      </c>
      <c r="R1105">
        <v>53</v>
      </c>
      <c r="S1105">
        <v>3</v>
      </c>
      <c r="T1105">
        <v>0</v>
      </c>
      <c r="U1105">
        <v>20</v>
      </c>
      <c r="V1105">
        <v>3</v>
      </c>
      <c r="W1105">
        <v>0</v>
      </c>
      <c r="X1105">
        <v>40</v>
      </c>
      <c r="Y1105">
        <v>2</v>
      </c>
      <c r="Z1105">
        <v>0</v>
      </c>
      <c r="AA1105">
        <v>0.64</v>
      </c>
      <c r="AB1105">
        <v>0.33</v>
      </c>
      <c r="AC1105">
        <v>0.25</v>
      </c>
      <c r="AD1105">
        <v>0.33</v>
      </c>
    </row>
    <row r="1106" spans="1:30" x14ac:dyDescent="0.25">
      <c r="A1106">
        <v>96478</v>
      </c>
      <c r="B1106">
        <v>1535</v>
      </c>
      <c r="C1106">
        <v>103</v>
      </c>
      <c r="D1106">
        <v>51</v>
      </c>
      <c r="E1106">
        <v>2</v>
      </c>
      <c r="F1106">
        <v>0</v>
      </c>
      <c r="G1106">
        <v>0</v>
      </c>
      <c r="H1106">
        <v>1</v>
      </c>
      <c r="I1106">
        <v>1</v>
      </c>
      <c r="J1106">
        <v>1</v>
      </c>
      <c r="K1106">
        <v>0</v>
      </c>
      <c r="L1106">
        <v>1</v>
      </c>
      <c r="M1106">
        <v>3</v>
      </c>
      <c r="N1106">
        <v>4</v>
      </c>
      <c r="O1106">
        <v>0</v>
      </c>
      <c r="P1106">
        <v>0</v>
      </c>
      <c r="Q1106">
        <v>0</v>
      </c>
      <c r="R1106">
        <v>47</v>
      </c>
      <c r="S1106">
        <v>4</v>
      </c>
      <c r="T1106">
        <v>0</v>
      </c>
      <c r="U1106">
        <v>16</v>
      </c>
      <c r="V1106">
        <v>3</v>
      </c>
      <c r="W1106">
        <v>0</v>
      </c>
      <c r="X1106">
        <v>34</v>
      </c>
      <c r="Y1106">
        <v>3</v>
      </c>
      <c r="Z1106">
        <v>0</v>
      </c>
      <c r="AA1106">
        <v>0.68</v>
      </c>
      <c r="AB1106">
        <v>0.5</v>
      </c>
      <c r="AC1106">
        <v>0.28000000000000003</v>
      </c>
      <c r="AD1106">
        <v>0.25</v>
      </c>
    </row>
    <row r="1107" spans="1:30" x14ac:dyDescent="0.25">
      <c r="A1107">
        <v>73822</v>
      </c>
      <c r="B1107">
        <v>1535</v>
      </c>
      <c r="C1107">
        <v>99</v>
      </c>
      <c r="D1107">
        <v>59</v>
      </c>
      <c r="E1107">
        <v>4</v>
      </c>
      <c r="F1107">
        <v>0</v>
      </c>
      <c r="G1107">
        <v>0</v>
      </c>
      <c r="H1107">
        <v>1</v>
      </c>
      <c r="I1107">
        <v>1</v>
      </c>
      <c r="J1107">
        <v>0</v>
      </c>
      <c r="K1107">
        <v>4</v>
      </c>
      <c r="L1107">
        <v>0</v>
      </c>
      <c r="M1107">
        <v>4</v>
      </c>
      <c r="N1107">
        <v>2</v>
      </c>
      <c r="O1107">
        <v>1</v>
      </c>
      <c r="P1107">
        <v>9</v>
      </c>
      <c r="Q1107">
        <v>0</v>
      </c>
      <c r="R1107">
        <v>14</v>
      </c>
      <c r="S1107">
        <v>45</v>
      </c>
      <c r="T1107">
        <v>0</v>
      </c>
      <c r="U1107">
        <v>10</v>
      </c>
      <c r="V1107">
        <v>10</v>
      </c>
      <c r="W1107">
        <v>0</v>
      </c>
      <c r="X1107">
        <v>12</v>
      </c>
      <c r="Y1107">
        <v>25</v>
      </c>
      <c r="Z1107">
        <v>0</v>
      </c>
      <c r="AA1107">
        <v>0.36</v>
      </c>
      <c r="AB1107">
        <v>0.8</v>
      </c>
      <c r="AC1107">
        <v>0.14000000000000001</v>
      </c>
      <c r="AD1107">
        <v>0.44</v>
      </c>
    </row>
    <row r="1108" spans="1:30" x14ac:dyDescent="0.25">
      <c r="A1108">
        <v>257</v>
      </c>
      <c r="B1108">
        <v>1535</v>
      </c>
      <c r="C1108">
        <v>71</v>
      </c>
      <c r="D1108">
        <v>39</v>
      </c>
      <c r="E1108">
        <v>7</v>
      </c>
      <c r="F1108">
        <v>0</v>
      </c>
      <c r="G1108">
        <v>0</v>
      </c>
      <c r="H1108">
        <v>0</v>
      </c>
      <c r="I1108">
        <v>1</v>
      </c>
      <c r="J1108">
        <v>0</v>
      </c>
      <c r="K1108">
        <v>0</v>
      </c>
      <c r="L1108">
        <v>0</v>
      </c>
      <c r="M1108">
        <v>11</v>
      </c>
      <c r="N1108">
        <v>1</v>
      </c>
      <c r="O1108">
        <v>1</v>
      </c>
      <c r="P1108">
        <v>0</v>
      </c>
      <c r="Q1108">
        <v>0</v>
      </c>
      <c r="R1108">
        <v>28</v>
      </c>
      <c r="S1108">
        <v>10</v>
      </c>
      <c r="T1108">
        <v>1</v>
      </c>
      <c r="U1108">
        <v>10</v>
      </c>
      <c r="V1108">
        <v>4</v>
      </c>
      <c r="W1108">
        <v>1</v>
      </c>
      <c r="X1108">
        <v>11</v>
      </c>
      <c r="Y1108">
        <v>7</v>
      </c>
      <c r="Z1108">
        <v>0</v>
      </c>
      <c r="AA1108">
        <v>0.68</v>
      </c>
      <c r="AB1108">
        <v>0.7</v>
      </c>
      <c r="AC1108">
        <v>0.61</v>
      </c>
      <c r="AD1108">
        <v>0.3</v>
      </c>
    </row>
    <row r="1109" spans="1:30" x14ac:dyDescent="0.25">
      <c r="A1109">
        <v>90073</v>
      </c>
      <c r="B1109">
        <v>1535</v>
      </c>
      <c r="C1109">
        <v>48</v>
      </c>
      <c r="D1109">
        <v>21</v>
      </c>
      <c r="E1109">
        <v>12</v>
      </c>
      <c r="F1109">
        <v>0</v>
      </c>
      <c r="G1109">
        <v>0</v>
      </c>
      <c r="H1109">
        <v>0</v>
      </c>
      <c r="I1109">
        <v>1</v>
      </c>
      <c r="J1109">
        <v>0</v>
      </c>
      <c r="K1109">
        <v>0</v>
      </c>
      <c r="L1109">
        <v>0</v>
      </c>
      <c r="M1109">
        <v>19</v>
      </c>
      <c r="N1109">
        <v>1</v>
      </c>
      <c r="O1109">
        <v>0</v>
      </c>
      <c r="P1109">
        <v>0</v>
      </c>
      <c r="Q1109">
        <v>1</v>
      </c>
      <c r="R1109">
        <v>10</v>
      </c>
      <c r="S1109">
        <v>8</v>
      </c>
      <c r="T1109">
        <v>3</v>
      </c>
      <c r="U1109">
        <v>8</v>
      </c>
      <c r="V1109">
        <v>4</v>
      </c>
      <c r="W1109">
        <v>3</v>
      </c>
      <c r="X1109">
        <v>8</v>
      </c>
      <c r="Y1109">
        <v>7</v>
      </c>
      <c r="Z1109">
        <v>2</v>
      </c>
      <c r="AA1109">
        <v>0.3</v>
      </c>
      <c r="AB1109">
        <v>0.62</v>
      </c>
      <c r="AC1109">
        <v>0.2</v>
      </c>
      <c r="AD1109">
        <v>0.12</v>
      </c>
    </row>
    <row r="1110" spans="1:30" x14ac:dyDescent="0.25">
      <c r="A1110">
        <v>71517</v>
      </c>
      <c r="B1110">
        <v>1535</v>
      </c>
      <c r="C1110">
        <v>44</v>
      </c>
      <c r="D1110">
        <v>21</v>
      </c>
      <c r="E1110">
        <v>6</v>
      </c>
      <c r="F1110">
        <v>0</v>
      </c>
      <c r="G1110">
        <v>0</v>
      </c>
      <c r="H1110">
        <v>0</v>
      </c>
      <c r="I1110">
        <v>1</v>
      </c>
      <c r="J1110">
        <v>0</v>
      </c>
      <c r="K1110">
        <v>0</v>
      </c>
      <c r="L1110">
        <v>0</v>
      </c>
      <c r="M1110">
        <v>13</v>
      </c>
      <c r="N1110">
        <v>1</v>
      </c>
      <c r="O1110">
        <v>2</v>
      </c>
      <c r="P1110">
        <v>0</v>
      </c>
      <c r="Q1110">
        <v>0</v>
      </c>
      <c r="R1110">
        <v>15</v>
      </c>
      <c r="S1110">
        <v>6</v>
      </c>
      <c r="T1110">
        <v>0</v>
      </c>
      <c r="U1110">
        <v>8</v>
      </c>
      <c r="V1110">
        <v>4</v>
      </c>
      <c r="W1110">
        <v>0</v>
      </c>
      <c r="X1110">
        <v>9</v>
      </c>
      <c r="Y1110">
        <v>4</v>
      </c>
      <c r="Z1110">
        <v>0</v>
      </c>
      <c r="AA1110">
        <v>0.53</v>
      </c>
      <c r="AB1110">
        <v>0.5</v>
      </c>
      <c r="AC1110">
        <v>0.4</v>
      </c>
      <c r="AD1110">
        <v>0.33</v>
      </c>
    </row>
    <row r="1111" spans="1:30" x14ac:dyDescent="0.25">
      <c r="A1111">
        <v>24249</v>
      </c>
      <c r="B1111">
        <v>1535</v>
      </c>
      <c r="C1111">
        <v>43</v>
      </c>
      <c r="D1111">
        <v>26</v>
      </c>
      <c r="E1111">
        <v>7</v>
      </c>
      <c r="F1111">
        <v>0</v>
      </c>
      <c r="G1111">
        <v>0</v>
      </c>
      <c r="H1111">
        <v>0</v>
      </c>
      <c r="I1111">
        <v>1</v>
      </c>
      <c r="J1111">
        <v>0</v>
      </c>
      <c r="K1111">
        <v>0</v>
      </c>
      <c r="L1111">
        <v>0</v>
      </c>
      <c r="M1111">
        <v>15</v>
      </c>
      <c r="N1111">
        <v>1</v>
      </c>
      <c r="O1111">
        <v>2</v>
      </c>
      <c r="P1111">
        <v>0</v>
      </c>
      <c r="Q1111">
        <v>0</v>
      </c>
      <c r="R1111">
        <v>14</v>
      </c>
      <c r="S1111">
        <v>10</v>
      </c>
      <c r="T1111">
        <v>2</v>
      </c>
      <c r="U1111">
        <v>9</v>
      </c>
      <c r="V1111">
        <v>3</v>
      </c>
      <c r="W1111">
        <v>2</v>
      </c>
      <c r="X1111">
        <v>9</v>
      </c>
      <c r="Y1111">
        <v>5</v>
      </c>
      <c r="Z1111">
        <v>1</v>
      </c>
      <c r="AA1111">
        <v>0.43</v>
      </c>
      <c r="AB1111">
        <v>0.8</v>
      </c>
      <c r="AC1111">
        <v>0.36</v>
      </c>
      <c r="AD1111">
        <v>0.5</v>
      </c>
    </row>
    <row r="1112" spans="1:30" x14ac:dyDescent="0.25">
      <c r="A1112">
        <v>11598</v>
      </c>
      <c r="B1112">
        <v>1535</v>
      </c>
      <c r="C1112">
        <v>39</v>
      </c>
      <c r="D1112">
        <v>21</v>
      </c>
      <c r="E1112">
        <v>7</v>
      </c>
      <c r="F1112">
        <v>0</v>
      </c>
      <c r="G1112">
        <v>0</v>
      </c>
      <c r="H1112">
        <v>0</v>
      </c>
      <c r="I1112">
        <v>1</v>
      </c>
      <c r="J1112">
        <v>0</v>
      </c>
      <c r="K1112">
        <v>0</v>
      </c>
      <c r="L1112">
        <v>0</v>
      </c>
      <c r="M1112">
        <v>9</v>
      </c>
      <c r="N1112">
        <v>1</v>
      </c>
      <c r="O1112">
        <v>2</v>
      </c>
      <c r="P1112">
        <v>0</v>
      </c>
      <c r="Q1112">
        <v>0</v>
      </c>
      <c r="R1112">
        <v>13</v>
      </c>
      <c r="S1112">
        <v>8</v>
      </c>
      <c r="T1112">
        <v>0</v>
      </c>
      <c r="U1112">
        <v>11</v>
      </c>
      <c r="V1112">
        <v>4</v>
      </c>
      <c r="W1112">
        <v>0</v>
      </c>
      <c r="X1112">
        <v>11</v>
      </c>
      <c r="Y1112">
        <v>6</v>
      </c>
      <c r="Z1112">
        <v>0</v>
      </c>
      <c r="AA1112">
        <v>0.23</v>
      </c>
      <c r="AB1112">
        <v>0.62</v>
      </c>
      <c r="AC1112">
        <v>0.15</v>
      </c>
      <c r="AD1112">
        <v>0.25</v>
      </c>
    </row>
    <row r="1113" spans="1:30" x14ac:dyDescent="0.25">
      <c r="A1113">
        <v>28512</v>
      </c>
      <c r="B1113">
        <v>1534</v>
      </c>
      <c r="C1113">
        <v>76</v>
      </c>
      <c r="D1113">
        <v>44</v>
      </c>
      <c r="E1113">
        <v>7</v>
      </c>
      <c r="F1113">
        <v>0</v>
      </c>
      <c r="G1113">
        <v>0</v>
      </c>
      <c r="H1113">
        <v>0</v>
      </c>
      <c r="I1113">
        <v>4</v>
      </c>
      <c r="J1113">
        <v>0</v>
      </c>
      <c r="K1113">
        <v>0</v>
      </c>
      <c r="L1113">
        <v>0</v>
      </c>
      <c r="M1113">
        <v>8</v>
      </c>
      <c r="N1113">
        <v>4</v>
      </c>
      <c r="O1113">
        <v>0</v>
      </c>
      <c r="P1113">
        <v>0</v>
      </c>
      <c r="Q1113">
        <v>0</v>
      </c>
      <c r="R1113">
        <v>36</v>
      </c>
      <c r="S1113">
        <v>7</v>
      </c>
      <c r="T1113">
        <v>1</v>
      </c>
      <c r="U1113">
        <v>13</v>
      </c>
      <c r="V1113">
        <v>4</v>
      </c>
      <c r="W1113">
        <v>1</v>
      </c>
      <c r="X1113">
        <v>22</v>
      </c>
      <c r="Y1113">
        <v>4</v>
      </c>
      <c r="Z1113">
        <v>0</v>
      </c>
      <c r="AA1113">
        <v>0.67</v>
      </c>
      <c r="AB1113">
        <v>0.56999999999999995</v>
      </c>
      <c r="AC1113">
        <v>0.39</v>
      </c>
      <c r="AD1113">
        <v>0.43</v>
      </c>
    </row>
    <row r="1114" spans="1:30" x14ac:dyDescent="0.25">
      <c r="A1114">
        <v>3466</v>
      </c>
      <c r="B1114">
        <v>1534</v>
      </c>
      <c r="C1114">
        <v>61</v>
      </c>
      <c r="D1114">
        <v>35</v>
      </c>
      <c r="E1114">
        <v>7</v>
      </c>
      <c r="F1114">
        <v>0</v>
      </c>
      <c r="G1114">
        <v>0</v>
      </c>
      <c r="H1114">
        <v>0</v>
      </c>
      <c r="I1114">
        <v>2</v>
      </c>
      <c r="J1114">
        <v>0</v>
      </c>
      <c r="K1114">
        <v>0</v>
      </c>
      <c r="L1114">
        <v>0</v>
      </c>
      <c r="M1114">
        <v>11</v>
      </c>
      <c r="N1114">
        <v>2</v>
      </c>
      <c r="O1114">
        <v>1</v>
      </c>
      <c r="P1114">
        <v>0</v>
      </c>
      <c r="Q1114">
        <v>0</v>
      </c>
      <c r="R1114">
        <v>25</v>
      </c>
      <c r="S1114">
        <v>9</v>
      </c>
      <c r="T1114">
        <v>1</v>
      </c>
      <c r="U1114">
        <v>12</v>
      </c>
      <c r="V1114">
        <v>6</v>
      </c>
      <c r="W1114">
        <v>1</v>
      </c>
      <c r="X1114">
        <v>17</v>
      </c>
      <c r="Y1114">
        <v>6</v>
      </c>
      <c r="Z1114">
        <v>0</v>
      </c>
      <c r="AA1114">
        <v>0.56000000000000005</v>
      </c>
      <c r="AB1114">
        <v>0.44</v>
      </c>
      <c r="AC1114">
        <v>0.32</v>
      </c>
      <c r="AD1114">
        <v>0.33</v>
      </c>
    </row>
    <row r="1115" spans="1:30" x14ac:dyDescent="0.25">
      <c r="A1115">
        <v>106991</v>
      </c>
      <c r="B1115">
        <v>1534</v>
      </c>
      <c r="C1115">
        <v>60</v>
      </c>
      <c r="D1115">
        <v>37</v>
      </c>
      <c r="E1115">
        <v>8</v>
      </c>
      <c r="F1115">
        <v>0</v>
      </c>
      <c r="G1115">
        <v>0</v>
      </c>
      <c r="H1115">
        <v>0</v>
      </c>
      <c r="I1115">
        <v>1</v>
      </c>
      <c r="J1115">
        <v>0</v>
      </c>
      <c r="K1115">
        <v>10</v>
      </c>
      <c r="L1115">
        <v>0</v>
      </c>
      <c r="M1115">
        <v>8</v>
      </c>
      <c r="N1115">
        <v>1</v>
      </c>
      <c r="O1115">
        <v>1</v>
      </c>
      <c r="P1115">
        <v>0</v>
      </c>
      <c r="Q1115">
        <v>0</v>
      </c>
      <c r="R1115">
        <v>17</v>
      </c>
      <c r="S1115">
        <v>20</v>
      </c>
      <c r="T1115">
        <v>0</v>
      </c>
      <c r="U1115">
        <v>11</v>
      </c>
      <c r="V1115">
        <v>8</v>
      </c>
      <c r="W1115">
        <v>0</v>
      </c>
      <c r="X1115">
        <v>12</v>
      </c>
      <c r="Y1115">
        <v>13</v>
      </c>
      <c r="Z1115">
        <v>0</v>
      </c>
      <c r="AA1115">
        <v>0.41</v>
      </c>
      <c r="AB1115">
        <v>0.65</v>
      </c>
      <c r="AC1115">
        <v>0.28999999999999998</v>
      </c>
      <c r="AD1115">
        <v>0.35</v>
      </c>
    </row>
    <row r="1116" spans="1:30" x14ac:dyDescent="0.25">
      <c r="A1116">
        <v>51155</v>
      </c>
      <c r="B1116">
        <v>1533</v>
      </c>
      <c r="C1116">
        <v>103</v>
      </c>
      <c r="D1116">
        <v>50</v>
      </c>
      <c r="E1116">
        <v>6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18</v>
      </c>
      <c r="N1116">
        <v>0</v>
      </c>
      <c r="O1116">
        <v>1</v>
      </c>
      <c r="P1116">
        <v>0</v>
      </c>
      <c r="Q1116">
        <v>0</v>
      </c>
      <c r="R1116">
        <v>41</v>
      </c>
      <c r="S1116">
        <v>9</v>
      </c>
      <c r="T1116">
        <v>0</v>
      </c>
      <c r="U1116">
        <v>12</v>
      </c>
      <c r="V1116">
        <v>3</v>
      </c>
      <c r="W1116">
        <v>0</v>
      </c>
      <c r="X1116">
        <v>20</v>
      </c>
      <c r="Y1116">
        <v>3</v>
      </c>
      <c r="Z1116">
        <v>0</v>
      </c>
      <c r="AA1116">
        <v>0.73</v>
      </c>
      <c r="AB1116">
        <v>0.78</v>
      </c>
      <c r="AC1116">
        <v>0.51</v>
      </c>
      <c r="AD1116">
        <v>0.67</v>
      </c>
    </row>
    <row r="1117" spans="1:30" x14ac:dyDescent="0.25">
      <c r="A1117">
        <v>86676</v>
      </c>
      <c r="B1117">
        <v>1533</v>
      </c>
      <c r="C1117">
        <v>52</v>
      </c>
      <c r="D1117">
        <v>29</v>
      </c>
      <c r="E1117">
        <v>5</v>
      </c>
      <c r="F1117">
        <v>0</v>
      </c>
      <c r="G1117">
        <v>0</v>
      </c>
      <c r="H1117">
        <v>0</v>
      </c>
      <c r="I1117">
        <v>1</v>
      </c>
      <c r="J1117">
        <v>0</v>
      </c>
      <c r="K1117">
        <v>0</v>
      </c>
      <c r="L1117">
        <v>0</v>
      </c>
      <c r="M1117">
        <v>17</v>
      </c>
      <c r="N1117">
        <v>1</v>
      </c>
      <c r="O1117">
        <v>0</v>
      </c>
      <c r="P1117">
        <v>0</v>
      </c>
      <c r="Q1117">
        <v>0</v>
      </c>
      <c r="R1117">
        <v>22</v>
      </c>
      <c r="S1117">
        <v>6</v>
      </c>
      <c r="T1117">
        <v>1</v>
      </c>
      <c r="U1117">
        <v>11</v>
      </c>
      <c r="V1117">
        <v>2</v>
      </c>
      <c r="W1117">
        <v>1</v>
      </c>
      <c r="X1117">
        <v>13</v>
      </c>
      <c r="Y1117">
        <v>3</v>
      </c>
      <c r="Z1117">
        <v>0</v>
      </c>
      <c r="AA1117">
        <v>0.55000000000000004</v>
      </c>
      <c r="AB1117">
        <v>0.83</v>
      </c>
      <c r="AC1117">
        <v>0.41</v>
      </c>
      <c r="AD1117">
        <v>0.5</v>
      </c>
    </row>
    <row r="1118" spans="1:30" x14ac:dyDescent="0.25">
      <c r="A1118">
        <v>23742</v>
      </c>
      <c r="B1118">
        <v>1533</v>
      </c>
      <c r="C1118">
        <v>44</v>
      </c>
      <c r="D1118">
        <v>31</v>
      </c>
      <c r="E1118">
        <v>4</v>
      </c>
      <c r="F1118">
        <v>0</v>
      </c>
      <c r="G1118">
        <v>1</v>
      </c>
      <c r="H1118">
        <v>4</v>
      </c>
      <c r="I1118">
        <v>1</v>
      </c>
      <c r="J1118">
        <v>0</v>
      </c>
      <c r="K1118">
        <v>0</v>
      </c>
      <c r="L1118">
        <v>0</v>
      </c>
      <c r="M1118">
        <v>9</v>
      </c>
      <c r="N1118">
        <v>6</v>
      </c>
      <c r="O1118">
        <v>0</v>
      </c>
      <c r="P1118">
        <v>0</v>
      </c>
      <c r="Q1118">
        <v>0</v>
      </c>
      <c r="R1118">
        <v>14</v>
      </c>
      <c r="S1118">
        <v>17</v>
      </c>
      <c r="T1118">
        <v>0</v>
      </c>
      <c r="U1118">
        <v>6</v>
      </c>
      <c r="V1118">
        <v>5</v>
      </c>
      <c r="W1118">
        <v>0</v>
      </c>
      <c r="X1118">
        <v>8</v>
      </c>
      <c r="Y1118">
        <v>11</v>
      </c>
      <c r="Z1118">
        <v>0</v>
      </c>
      <c r="AA1118">
        <v>0.64</v>
      </c>
      <c r="AB1118">
        <v>0.76</v>
      </c>
      <c r="AC1118">
        <v>0.43</v>
      </c>
      <c r="AD1118">
        <v>0.35</v>
      </c>
    </row>
    <row r="1119" spans="1:30" x14ac:dyDescent="0.25">
      <c r="A1119">
        <v>54783</v>
      </c>
      <c r="B1119">
        <v>1533</v>
      </c>
      <c r="C1119">
        <v>38</v>
      </c>
      <c r="D1119">
        <v>17</v>
      </c>
      <c r="E1119">
        <v>8</v>
      </c>
      <c r="F1119">
        <v>0</v>
      </c>
      <c r="G1119">
        <v>0</v>
      </c>
      <c r="H1119">
        <v>0</v>
      </c>
      <c r="I1119">
        <v>2</v>
      </c>
      <c r="J1119">
        <v>0</v>
      </c>
      <c r="K1119">
        <v>0</v>
      </c>
      <c r="L1119">
        <v>0</v>
      </c>
      <c r="M1119">
        <v>18</v>
      </c>
      <c r="N1119">
        <v>2</v>
      </c>
      <c r="O1119">
        <v>1</v>
      </c>
      <c r="P1119">
        <v>0</v>
      </c>
      <c r="Q1119">
        <v>0</v>
      </c>
      <c r="R1119">
        <v>7</v>
      </c>
      <c r="S1119">
        <v>8</v>
      </c>
      <c r="T1119">
        <v>2</v>
      </c>
      <c r="U1119">
        <v>4</v>
      </c>
      <c r="V1119">
        <v>4</v>
      </c>
      <c r="W1119">
        <v>2</v>
      </c>
      <c r="X1119">
        <v>4</v>
      </c>
      <c r="Y1119">
        <v>3</v>
      </c>
      <c r="Z1119">
        <v>1</v>
      </c>
      <c r="AA1119">
        <v>0.56999999999999995</v>
      </c>
      <c r="AB1119">
        <v>0.62</v>
      </c>
      <c r="AC1119">
        <v>0.43</v>
      </c>
      <c r="AD1119">
        <v>0.62</v>
      </c>
    </row>
    <row r="1120" spans="1:30" x14ac:dyDescent="0.25">
      <c r="A1120">
        <v>22198</v>
      </c>
      <c r="B1120">
        <v>1533</v>
      </c>
      <c r="C1120">
        <v>28</v>
      </c>
      <c r="D1120">
        <v>18</v>
      </c>
      <c r="E1120">
        <v>5</v>
      </c>
      <c r="F1120">
        <v>0</v>
      </c>
      <c r="G1120">
        <v>0</v>
      </c>
      <c r="H1120">
        <v>0</v>
      </c>
      <c r="I1120">
        <v>1</v>
      </c>
      <c r="J1120">
        <v>0</v>
      </c>
      <c r="K1120">
        <v>0</v>
      </c>
      <c r="L1120">
        <v>0</v>
      </c>
      <c r="M1120">
        <v>11</v>
      </c>
      <c r="N1120">
        <v>1</v>
      </c>
      <c r="O1120">
        <v>0</v>
      </c>
      <c r="P1120">
        <v>0</v>
      </c>
      <c r="Q1120">
        <v>0</v>
      </c>
      <c r="R1120">
        <v>11</v>
      </c>
      <c r="S1120">
        <v>7</v>
      </c>
      <c r="T1120">
        <v>0</v>
      </c>
      <c r="U1120">
        <v>7</v>
      </c>
      <c r="V1120">
        <v>6</v>
      </c>
      <c r="W1120">
        <v>0</v>
      </c>
      <c r="X1120">
        <v>6</v>
      </c>
      <c r="Y1120">
        <v>5</v>
      </c>
      <c r="Z1120">
        <v>0</v>
      </c>
      <c r="AA1120">
        <v>0.45</v>
      </c>
      <c r="AB1120">
        <v>0.28999999999999998</v>
      </c>
      <c r="AC1120">
        <v>0.45</v>
      </c>
      <c r="AD1120">
        <v>0.28999999999999998</v>
      </c>
    </row>
    <row r="1121" spans="1:30" x14ac:dyDescent="0.25">
      <c r="A1121">
        <v>61288</v>
      </c>
      <c r="B1121">
        <v>1532</v>
      </c>
      <c r="C1121">
        <v>70</v>
      </c>
      <c r="D1121">
        <v>33</v>
      </c>
      <c r="E1121">
        <v>8</v>
      </c>
      <c r="F1121">
        <v>0</v>
      </c>
      <c r="G1121">
        <v>0</v>
      </c>
      <c r="H1121">
        <v>1</v>
      </c>
      <c r="I1121">
        <v>1</v>
      </c>
      <c r="J1121">
        <v>0</v>
      </c>
      <c r="K1121">
        <v>11</v>
      </c>
      <c r="L1121">
        <v>0</v>
      </c>
      <c r="M1121">
        <v>16</v>
      </c>
      <c r="N1121">
        <v>2</v>
      </c>
      <c r="O1121">
        <v>1</v>
      </c>
      <c r="P1121">
        <v>0</v>
      </c>
      <c r="Q1121">
        <v>1</v>
      </c>
      <c r="R1121">
        <v>16</v>
      </c>
      <c r="S1121">
        <v>13</v>
      </c>
      <c r="T1121">
        <v>4</v>
      </c>
      <c r="U1121">
        <v>9</v>
      </c>
      <c r="V1121">
        <v>4</v>
      </c>
      <c r="W1121">
        <v>3</v>
      </c>
      <c r="X1121">
        <v>10</v>
      </c>
      <c r="Y1121">
        <v>7</v>
      </c>
      <c r="Z1121">
        <v>2</v>
      </c>
      <c r="AA1121">
        <v>0.5</v>
      </c>
      <c r="AB1121">
        <v>0.77</v>
      </c>
      <c r="AC1121">
        <v>0.38</v>
      </c>
      <c r="AD1121">
        <v>0.46</v>
      </c>
    </row>
    <row r="1122" spans="1:30" x14ac:dyDescent="0.25">
      <c r="A1122">
        <v>24566</v>
      </c>
      <c r="B1122">
        <v>1532</v>
      </c>
      <c r="C1122">
        <v>51</v>
      </c>
      <c r="D1122">
        <v>32</v>
      </c>
      <c r="E1122">
        <v>9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10</v>
      </c>
      <c r="N1122">
        <v>0</v>
      </c>
      <c r="O1122">
        <v>0</v>
      </c>
      <c r="P1122">
        <v>0</v>
      </c>
      <c r="Q1122">
        <v>0</v>
      </c>
      <c r="R1122">
        <v>20</v>
      </c>
      <c r="S1122">
        <v>12</v>
      </c>
      <c r="T1122">
        <v>0</v>
      </c>
      <c r="U1122">
        <v>10</v>
      </c>
      <c r="V1122">
        <v>5</v>
      </c>
      <c r="W1122">
        <v>0</v>
      </c>
      <c r="X1122">
        <v>11</v>
      </c>
      <c r="Y1122">
        <v>7</v>
      </c>
      <c r="Z1122">
        <v>0</v>
      </c>
      <c r="AA1122">
        <v>0.55000000000000004</v>
      </c>
      <c r="AB1122">
        <v>0.67</v>
      </c>
      <c r="AC1122">
        <v>0.45</v>
      </c>
      <c r="AD1122">
        <v>0.42</v>
      </c>
    </row>
    <row r="1123" spans="1:30" x14ac:dyDescent="0.25">
      <c r="A1123">
        <v>26136</v>
      </c>
      <c r="B1123">
        <v>1532</v>
      </c>
      <c r="C1123">
        <v>48</v>
      </c>
      <c r="D1123">
        <v>31</v>
      </c>
      <c r="E1123">
        <v>6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7</v>
      </c>
      <c r="N1123">
        <v>0</v>
      </c>
      <c r="O1123">
        <v>2</v>
      </c>
      <c r="P1123">
        <v>1</v>
      </c>
      <c r="Q1123">
        <v>2</v>
      </c>
      <c r="R1123">
        <v>13</v>
      </c>
      <c r="S1123">
        <v>14</v>
      </c>
      <c r="T1123">
        <v>4</v>
      </c>
      <c r="U1123">
        <v>9</v>
      </c>
      <c r="V1123">
        <v>6</v>
      </c>
      <c r="W1123">
        <v>3</v>
      </c>
      <c r="X1123">
        <v>10</v>
      </c>
      <c r="Y1123">
        <v>10</v>
      </c>
      <c r="Z1123">
        <v>2</v>
      </c>
      <c r="AA1123">
        <v>0.38</v>
      </c>
      <c r="AB1123">
        <v>0.64</v>
      </c>
      <c r="AC1123">
        <v>0.23</v>
      </c>
      <c r="AD1123">
        <v>0.28999999999999998</v>
      </c>
    </row>
    <row r="1124" spans="1:30" x14ac:dyDescent="0.25">
      <c r="A1124">
        <v>4505</v>
      </c>
      <c r="B1124">
        <v>1532</v>
      </c>
      <c r="C1124">
        <v>41</v>
      </c>
      <c r="D1124">
        <v>22</v>
      </c>
      <c r="E1124">
        <v>4</v>
      </c>
      <c r="F1124">
        <v>0</v>
      </c>
      <c r="G1124">
        <v>0</v>
      </c>
      <c r="H1124">
        <v>0</v>
      </c>
      <c r="I1124">
        <v>1</v>
      </c>
      <c r="J1124">
        <v>0</v>
      </c>
      <c r="K1124">
        <v>0</v>
      </c>
      <c r="L1124">
        <v>0</v>
      </c>
      <c r="M1124">
        <v>8</v>
      </c>
      <c r="N1124">
        <v>1</v>
      </c>
      <c r="O1124">
        <v>1</v>
      </c>
      <c r="P1124">
        <v>0</v>
      </c>
      <c r="Q1124">
        <v>0</v>
      </c>
      <c r="R1124">
        <v>10</v>
      </c>
      <c r="S1124">
        <v>12</v>
      </c>
      <c r="T1124">
        <v>0</v>
      </c>
      <c r="U1124">
        <v>7</v>
      </c>
      <c r="V1124">
        <v>7</v>
      </c>
      <c r="W1124">
        <v>0</v>
      </c>
      <c r="X1124">
        <v>7</v>
      </c>
      <c r="Y1124">
        <v>7</v>
      </c>
      <c r="Z1124">
        <v>0</v>
      </c>
      <c r="AA1124">
        <v>0.4</v>
      </c>
      <c r="AB1124">
        <v>0.5</v>
      </c>
      <c r="AC1124">
        <v>0.3</v>
      </c>
      <c r="AD1124">
        <v>0.42</v>
      </c>
    </row>
    <row r="1125" spans="1:30" x14ac:dyDescent="0.25">
      <c r="A1125">
        <v>11453</v>
      </c>
      <c r="B1125">
        <v>1532</v>
      </c>
      <c r="C1125">
        <v>29</v>
      </c>
      <c r="D1125">
        <v>18</v>
      </c>
      <c r="E1125">
        <v>4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7</v>
      </c>
      <c r="N1125">
        <v>0</v>
      </c>
      <c r="O1125">
        <v>0</v>
      </c>
      <c r="P1125">
        <v>0</v>
      </c>
      <c r="Q1125">
        <v>0</v>
      </c>
      <c r="R1125">
        <v>12</v>
      </c>
      <c r="S1125">
        <v>4</v>
      </c>
      <c r="T1125">
        <v>2</v>
      </c>
      <c r="U1125">
        <v>7</v>
      </c>
      <c r="V1125">
        <v>4</v>
      </c>
      <c r="W1125">
        <v>1</v>
      </c>
      <c r="X1125">
        <v>6</v>
      </c>
      <c r="Y1125">
        <v>3</v>
      </c>
      <c r="Z1125">
        <v>0</v>
      </c>
      <c r="AA1125">
        <v>0.5</v>
      </c>
      <c r="AB1125">
        <v>0.25</v>
      </c>
      <c r="AC1125">
        <v>0.5</v>
      </c>
      <c r="AD1125">
        <v>0.25</v>
      </c>
    </row>
    <row r="1126" spans="1:30" x14ac:dyDescent="0.25">
      <c r="A1126">
        <v>2550</v>
      </c>
      <c r="B1126">
        <v>1532</v>
      </c>
      <c r="C1126">
        <v>22</v>
      </c>
      <c r="D1126">
        <v>14</v>
      </c>
      <c r="E1126">
        <v>5</v>
      </c>
      <c r="F1126">
        <v>0</v>
      </c>
      <c r="G1126">
        <v>0</v>
      </c>
      <c r="H1126">
        <v>0</v>
      </c>
      <c r="I1126">
        <v>1</v>
      </c>
      <c r="J1126">
        <v>0</v>
      </c>
      <c r="K1126">
        <v>0</v>
      </c>
      <c r="L1126">
        <v>0</v>
      </c>
      <c r="M1126">
        <v>6</v>
      </c>
      <c r="N1126">
        <v>1</v>
      </c>
      <c r="O1126">
        <v>0</v>
      </c>
      <c r="P1126">
        <v>0</v>
      </c>
      <c r="Q1126">
        <v>0</v>
      </c>
      <c r="R1126">
        <v>9</v>
      </c>
      <c r="S1126">
        <v>5</v>
      </c>
      <c r="T1126">
        <v>0</v>
      </c>
      <c r="U1126">
        <v>5</v>
      </c>
      <c r="V1126">
        <v>3</v>
      </c>
      <c r="W1126">
        <v>0</v>
      </c>
      <c r="X1126">
        <v>4</v>
      </c>
      <c r="Y1126">
        <v>2</v>
      </c>
      <c r="Z1126">
        <v>0</v>
      </c>
      <c r="AA1126">
        <v>0.56000000000000005</v>
      </c>
      <c r="AB1126">
        <v>0.6</v>
      </c>
      <c r="AC1126">
        <v>0.56000000000000005</v>
      </c>
      <c r="AD1126">
        <v>0.6</v>
      </c>
    </row>
    <row r="1127" spans="1:30" x14ac:dyDescent="0.25">
      <c r="A1127">
        <v>26968</v>
      </c>
      <c r="B1127">
        <v>1531</v>
      </c>
      <c r="C1127">
        <v>125</v>
      </c>
      <c r="D1127">
        <v>79</v>
      </c>
      <c r="E1127">
        <v>6</v>
      </c>
      <c r="F1127">
        <v>0</v>
      </c>
      <c r="G1127">
        <v>0</v>
      </c>
      <c r="H1127">
        <v>3</v>
      </c>
      <c r="I1127">
        <v>0</v>
      </c>
      <c r="J1127">
        <v>0</v>
      </c>
      <c r="K1127">
        <v>34</v>
      </c>
      <c r="L1127">
        <v>0</v>
      </c>
      <c r="M1127">
        <v>8</v>
      </c>
      <c r="N1127">
        <v>3</v>
      </c>
      <c r="O1127">
        <v>0</v>
      </c>
      <c r="P1127">
        <v>0</v>
      </c>
      <c r="Q1127">
        <v>0</v>
      </c>
      <c r="R1127">
        <v>19</v>
      </c>
      <c r="S1127">
        <v>53</v>
      </c>
      <c r="T1127">
        <v>7</v>
      </c>
      <c r="U1127">
        <v>8</v>
      </c>
      <c r="V1127">
        <v>9</v>
      </c>
      <c r="W1127">
        <v>1</v>
      </c>
      <c r="X1127">
        <v>12</v>
      </c>
      <c r="Y1127">
        <v>29</v>
      </c>
      <c r="Z1127">
        <v>0</v>
      </c>
      <c r="AA1127">
        <v>0.63</v>
      </c>
      <c r="AB1127">
        <v>0.85</v>
      </c>
      <c r="AC1127">
        <v>0.37</v>
      </c>
      <c r="AD1127">
        <v>0.45</v>
      </c>
    </row>
    <row r="1128" spans="1:30" x14ac:dyDescent="0.25">
      <c r="A1128">
        <v>42196</v>
      </c>
      <c r="B1128">
        <v>1531</v>
      </c>
      <c r="C1128">
        <v>104</v>
      </c>
      <c r="D1128">
        <v>50</v>
      </c>
      <c r="E1128">
        <v>9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21</v>
      </c>
      <c r="L1128">
        <v>0</v>
      </c>
      <c r="M1128">
        <v>18</v>
      </c>
      <c r="N1128">
        <v>0</v>
      </c>
      <c r="O1128">
        <v>1</v>
      </c>
      <c r="P1128">
        <v>0</v>
      </c>
      <c r="Q1128">
        <v>0</v>
      </c>
      <c r="R1128">
        <v>19</v>
      </c>
      <c r="S1128">
        <v>27</v>
      </c>
      <c r="T1128">
        <v>4</v>
      </c>
      <c r="U1128">
        <v>13</v>
      </c>
      <c r="V1128">
        <v>8</v>
      </c>
      <c r="W1128">
        <v>2</v>
      </c>
      <c r="X1128">
        <v>18</v>
      </c>
      <c r="Y1128">
        <v>16</v>
      </c>
      <c r="Z1128">
        <v>1</v>
      </c>
      <c r="AA1128">
        <v>0.37</v>
      </c>
      <c r="AB1128">
        <v>0.74</v>
      </c>
      <c r="AC1128">
        <v>0.05</v>
      </c>
      <c r="AD1128">
        <v>0.41</v>
      </c>
    </row>
    <row r="1129" spans="1:30" x14ac:dyDescent="0.25">
      <c r="A1129">
        <v>48822</v>
      </c>
      <c r="B1129">
        <v>1531</v>
      </c>
      <c r="C1129">
        <v>70</v>
      </c>
      <c r="D1129">
        <v>33</v>
      </c>
      <c r="E1129">
        <v>5</v>
      </c>
      <c r="F1129">
        <v>0</v>
      </c>
      <c r="G1129">
        <v>0</v>
      </c>
      <c r="H1129">
        <v>0</v>
      </c>
      <c r="I1129">
        <v>1</v>
      </c>
      <c r="J1129">
        <v>0</v>
      </c>
      <c r="K1129">
        <v>0</v>
      </c>
      <c r="L1129">
        <v>0</v>
      </c>
      <c r="M1129">
        <v>10</v>
      </c>
      <c r="N1129">
        <v>1</v>
      </c>
      <c r="O1129">
        <v>2</v>
      </c>
      <c r="P1129">
        <v>0</v>
      </c>
      <c r="Q1129">
        <v>0</v>
      </c>
      <c r="R1129">
        <v>25</v>
      </c>
      <c r="S1129">
        <v>8</v>
      </c>
      <c r="T1129">
        <v>0</v>
      </c>
      <c r="U1129">
        <v>17</v>
      </c>
      <c r="V1129">
        <v>4</v>
      </c>
      <c r="W1129">
        <v>0</v>
      </c>
      <c r="X1129">
        <v>22</v>
      </c>
      <c r="Y1129">
        <v>6</v>
      </c>
      <c r="Z1129">
        <v>0</v>
      </c>
      <c r="AA1129">
        <v>0.36</v>
      </c>
      <c r="AB1129">
        <v>0.62</v>
      </c>
      <c r="AC1129">
        <v>0.12</v>
      </c>
      <c r="AD1129">
        <v>0.25</v>
      </c>
    </row>
    <row r="1130" spans="1:30" x14ac:dyDescent="0.25">
      <c r="A1130">
        <v>71173</v>
      </c>
      <c r="B1130">
        <v>1531</v>
      </c>
      <c r="C1130">
        <v>48</v>
      </c>
      <c r="D1130">
        <v>21</v>
      </c>
      <c r="E1130">
        <v>6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11</v>
      </c>
      <c r="N1130">
        <v>0</v>
      </c>
      <c r="O1130">
        <v>1</v>
      </c>
      <c r="P1130">
        <v>0</v>
      </c>
      <c r="Q1130">
        <v>0</v>
      </c>
      <c r="R1130">
        <v>14</v>
      </c>
      <c r="S1130">
        <v>5</v>
      </c>
      <c r="T1130">
        <v>2</v>
      </c>
      <c r="U1130">
        <v>10</v>
      </c>
      <c r="V1130">
        <v>3</v>
      </c>
      <c r="W1130">
        <v>1</v>
      </c>
      <c r="X1130">
        <v>11</v>
      </c>
      <c r="Y1130">
        <v>3</v>
      </c>
      <c r="Z1130">
        <v>0</v>
      </c>
      <c r="AA1130">
        <v>0.36</v>
      </c>
      <c r="AB1130">
        <v>0.6</v>
      </c>
      <c r="AC1130">
        <v>0.21</v>
      </c>
      <c r="AD1130">
        <v>0.4</v>
      </c>
    </row>
    <row r="1131" spans="1:30" x14ac:dyDescent="0.25">
      <c r="A1131">
        <v>42577</v>
      </c>
      <c r="B1131">
        <v>1531</v>
      </c>
      <c r="C1131">
        <v>47</v>
      </c>
      <c r="D1131">
        <v>17</v>
      </c>
      <c r="E1131">
        <v>11</v>
      </c>
      <c r="F1131">
        <v>0</v>
      </c>
      <c r="G1131">
        <v>0</v>
      </c>
      <c r="H1131">
        <v>0</v>
      </c>
      <c r="I1131">
        <v>1</v>
      </c>
      <c r="J1131">
        <v>0</v>
      </c>
      <c r="K1131">
        <v>0</v>
      </c>
      <c r="L1131">
        <v>0</v>
      </c>
      <c r="M1131">
        <v>17</v>
      </c>
      <c r="N1131">
        <v>1</v>
      </c>
      <c r="O1131">
        <v>2</v>
      </c>
      <c r="P1131">
        <v>0</v>
      </c>
      <c r="Q1131">
        <v>0</v>
      </c>
      <c r="R1131">
        <v>11</v>
      </c>
      <c r="S1131">
        <v>4</v>
      </c>
      <c r="T1131">
        <v>2</v>
      </c>
      <c r="U1131">
        <v>9</v>
      </c>
      <c r="V1131">
        <v>4</v>
      </c>
      <c r="W1131">
        <v>2</v>
      </c>
      <c r="X1131">
        <v>10</v>
      </c>
      <c r="Y1131">
        <v>3</v>
      </c>
      <c r="Z1131">
        <v>1</v>
      </c>
      <c r="AA1131">
        <v>0.27</v>
      </c>
      <c r="AB1131">
        <v>0.25</v>
      </c>
      <c r="AC1131">
        <v>0.09</v>
      </c>
      <c r="AD1131">
        <v>0.25</v>
      </c>
    </row>
    <row r="1132" spans="1:30" x14ac:dyDescent="0.25">
      <c r="A1132">
        <v>10917</v>
      </c>
      <c r="B1132">
        <v>1531</v>
      </c>
      <c r="C1132">
        <v>35</v>
      </c>
      <c r="D1132">
        <v>24</v>
      </c>
      <c r="E1132">
        <v>3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2</v>
      </c>
      <c r="L1132">
        <v>0</v>
      </c>
      <c r="M1132">
        <v>8</v>
      </c>
      <c r="N1132">
        <v>0</v>
      </c>
      <c r="O1132">
        <v>1</v>
      </c>
      <c r="P1132">
        <v>0</v>
      </c>
      <c r="Q1132">
        <v>0</v>
      </c>
      <c r="R1132">
        <v>13</v>
      </c>
      <c r="S1132">
        <v>9</v>
      </c>
      <c r="T1132">
        <v>2</v>
      </c>
      <c r="U1132">
        <v>9</v>
      </c>
      <c r="V1132">
        <v>6</v>
      </c>
      <c r="W1132">
        <v>2</v>
      </c>
      <c r="X1132">
        <v>10</v>
      </c>
      <c r="Y1132">
        <v>7</v>
      </c>
      <c r="Z1132">
        <v>1</v>
      </c>
      <c r="AA1132">
        <v>0.38</v>
      </c>
      <c r="AB1132">
        <v>0.44</v>
      </c>
      <c r="AC1132">
        <v>0.23</v>
      </c>
      <c r="AD1132">
        <v>0.22</v>
      </c>
    </row>
    <row r="1133" spans="1:30" x14ac:dyDescent="0.25">
      <c r="A1133">
        <v>20733</v>
      </c>
      <c r="B1133">
        <v>1531</v>
      </c>
      <c r="C1133">
        <v>34</v>
      </c>
      <c r="D1133">
        <v>22</v>
      </c>
      <c r="E1133">
        <v>6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6</v>
      </c>
      <c r="N1133">
        <v>0</v>
      </c>
      <c r="O1133">
        <v>1</v>
      </c>
      <c r="P1133">
        <v>0</v>
      </c>
      <c r="Q1133">
        <v>0</v>
      </c>
      <c r="R1133">
        <v>16</v>
      </c>
      <c r="S1133">
        <v>6</v>
      </c>
      <c r="T1133">
        <v>0</v>
      </c>
      <c r="U1133">
        <v>4</v>
      </c>
      <c r="V1133">
        <v>6</v>
      </c>
      <c r="W1133">
        <v>0</v>
      </c>
      <c r="X1133">
        <v>5</v>
      </c>
      <c r="Y1133">
        <v>5</v>
      </c>
      <c r="Z1133">
        <v>0</v>
      </c>
      <c r="AA1133">
        <v>0.81</v>
      </c>
      <c r="AB1133">
        <v>0.17</v>
      </c>
      <c r="AC1133">
        <v>0.69</v>
      </c>
      <c r="AD1133">
        <v>0.17</v>
      </c>
    </row>
    <row r="1134" spans="1:30" x14ac:dyDescent="0.25">
      <c r="A1134">
        <v>64106</v>
      </c>
      <c r="B1134">
        <v>1531</v>
      </c>
      <c r="C1134">
        <v>30</v>
      </c>
      <c r="D1134">
        <v>16</v>
      </c>
      <c r="E1134">
        <v>3</v>
      </c>
      <c r="F1134">
        <v>0</v>
      </c>
      <c r="G1134">
        <v>0</v>
      </c>
      <c r="H1134">
        <v>0</v>
      </c>
      <c r="I1134">
        <v>2</v>
      </c>
      <c r="J1134">
        <v>0</v>
      </c>
      <c r="K1134">
        <v>0</v>
      </c>
      <c r="L1134">
        <v>0</v>
      </c>
      <c r="M1134">
        <v>10</v>
      </c>
      <c r="N1134">
        <v>2</v>
      </c>
      <c r="O1134">
        <v>0</v>
      </c>
      <c r="P1134">
        <v>0</v>
      </c>
      <c r="Q1134">
        <v>0</v>
      </c>
      <c r="R1134">
        <v>8</v>
      </c>
      <c r="S1134">
        <v>6</v>
      </c>
      <c r="T1134">
        <v>2</v>
      </c>
      <c r="U1134">
        <v>8</v>
      </c>
      <c r="V1134">
        <v>4</v>
      </c>
      <c r="W1134">
        <v>2</v>
      </c>
      <c r="X1134">
        <v>7</v>
      </c>
      <c r="Y1134">
        <v>5</v>
      </c>
      <c r="Z1134">
        <v>1</v>
      </c>
      <c r="AA1134">
        <v>0.12</v>
      </c>
      <c r="AB1134">
        <v>0.5</v>
      </c>
      <c r="AC1134">
        <v>0.12</v>
      </c>
      <c r="AD1134">
        <v>0.17</v>
      </c>
    </row>
    <row r="1135" spans="1:30" x14ac:dyDescent="0.25">
      <c r="A1135">
        <v>16610</v>
      </c>
      <c r="B1135">
        <v>1531</v>
      </c>
      <c r="C1135">
        <v>24</v>
      </c>
      <c r="D1135">
        <v>14</v>
      </c>
      <c r="E1135">
        <v>5</v>
      </c>
      <c r="F1135">
        <v>0</v>
      </c>
      <c r="G1135">
        <v>0</v>
      </c>
      <c r="H1135">
        <v>0</v>
      </c>
      <c r="I1135">
        <v>1</v>
      </c>
      <c r="J1135">
        <v>0</v>
      </c>
      <c r="K1135">
        <v>0</v>
      </c>
      <c r="L1135">
        <v>0</v>
      </c>
      <c r="M1135">
        <v>13</v>
      </c>
      <c r="N1135">
        <v>1</v>
      </c>
      <c r="O1135">
        <v>0</v>
      </c>
      <c r="P1135">
        <v>0</v>
      </c>
      <c r="Q1135">
        <v>0</v>
      </c>
      <c r="R1135">
        <v>6</v>
      </c>
      <c r="S1135">
        <v>6</v>
      </c>
      <c r="T1135">
        <v>2</v>
      </c>
      <c r="U1135">
        <v>5</v>
      </c>
      <c r="V1135">
        <v>3</v>
      </c>
      <c r="W1135">
        <v>1</v>
      </c>
      <c r="X1135">
        <v>5</v>
      </c>
      <c r="Y1135">
        <v>3</v>
      </c>
      <c r="Z1135">
        <v>0</v>
      </c>
      <c r="AA1135">
        <v>0.33</v>
      </c>
      <c r="AB1135">
        <v>0.67</v>
      </c>
      <c r="AC1135">
        <v>0.17</v>
      </c>
      <c r="AD1135">
        <v>0.5</v>
      </c>
    </row>
    <row r="1136" spans="1:30" x14ac:dyDescent="0.25">
      <c r="A1136">
        <v>109595</v>
      </c>
      <c r="B1136">
        <v>1530</v>
      </c>
      <c r="C1136">
        <v>79</v>
      </c>
      <c r="D1136">
        <v>31</v>
      </c>
      <c r="E1136">
        <v>4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3</v>
      </c>
      <c r="N1136">
        <v>0</v>
      </c>
      <c r="O1136">
        <v>0</v>
      </c>
      <c r="P1136">
        <v>0</v>
      </c>
      <c r="Q1136">
        <v>0</v>
      </c>
      <c r="R1136">
        <v>22</v>
      </c>
      <c r="S1136">
        <v>7</v>
      </c>
      <c r="T1136">
        <v>2</v>
      </c>
      <c r="U1136">
        <v>14</v>
      </c>
      <c r="V1136">
        <v>4</v>
      </c>
      <c r="W1136">
        <v>2</v>
      </c>
      <c r="X1136">
        <v>17</v>
      </c>
      <c r="Y1136">
        <v>5</v>
      </c>
      <c r="Z1136">
        <v>1</v>
      </c>
      <c r="AA1136">
        <v>0.41</v>
      </c>
      <c r="AB1136">
        <v>0.56999999999999995</v>
      </c>
      <c r="AC1136">
        <v>0.23</v>
      </c>
      <c r="AD1136">
        <v>0.28999999999999998</v>
      </c>
    </row>
    <row r="1137" spans="1:30" x14ac:dyDescent="0.25">
      <c r="A1137">
        <v>88756</v>
      </c>
      <c r="B1137">
        <v>1530</v>
      </c>
      <c r="C1137">
        <v>58</v>
      </c>
      <c r="D1137">
        <v>40</v>
      </c>
      <c r="E1137">
        <v>8</v>
      </c>
      <c r="F1137">
        <v>0</v>
      </c>
      <c r="G1137">
        <v>0</v>
      </c>
      <c r="H1137">
        <v>1</v>
      </c>
      <c r="I1137">
        <v>1</v>
      </c>
      <c r="J1137">
        <v>0</v>
      </c>
      <c r="K1137">
        <v>3</v>
      </c>
      <c r="L1137">
        <v>0</v>
      </c>
      <c r="M1137">
        <v>11</v>
      </c>
      <c r="N1137">
        <v>2</v>
      </c>
      <c r="O1137">
        <v>0</v>
      </c>
      <c r="P1137">
        <v>0</v>
      </c>
      <c r="Q1137">
        <v>1</v>
      </c>
      <c r="R1137">
        <v>16</v>
      </c>
      <c r="S1137">
        <v>18</v>
      </c>
      <c r="T1137">
        <v>6</v>
      </c>
      <c r="U1137">
        <v>3</v>
      </c>
      <c r="V1137">
        <v>7</v>
      </c>
      <c r="W1137">
        <v>3</v>
      </c>
      <c r="X1137">
        <v>3</v>
      </c>
      <c r="Y1137">
        <v>11</v>
      </c>
      <c r="Z1137">
        <v>2</v>
      </c>
      <c r="AA1137">
        <v>0.88</v>
      </c>
      <c r="AB1137">
        <v>0.67</v>
      </c>
      <c r="AC1137">
        <v>0.81</v>
      </c>
      <c r="AD1137">
        <v>0.39</v>
      </c>
    </row>
    <row r="1138" spans="1:30" x14ac:dyDescent="0.25">
      <c r="A1138">
        <v>24127</v>
      </c>
      <c r="B1138">
        <v>1530</v>
      </c>
      <c r="C1138">
        <v>31</v>
      </c>
      <c r="D1138">
        <v>19</v>
      </c>
      <c r="E1138">
        <v>5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11</v>
      </c>
      <c r="N1138">
        <v>0</v>
      </c>
      <c r="O1138">
        <v>0</v>
      </c>
      <c r="P1138">
        <v>0</v>
      </c>
      <c r="Q1138">
        <v>0</v>
      </c>
      <c r="R1138">
        <v>11</v>
      </c>
      <c r="S1138">
        <v>8</v>
      </c>
      <c r="T1138">
        <v>0</v>
      </c>
      <c r="U1138">
        <v>7</v>
      </c>
      <c r="V1138">
        <v>5</v>
      </c>
      <c r="W1138">
        <v>0</v>
      </c>
      <c r="X1138">
        <v>8</v>
      </c>
      <c r="Y1138">
        <v>4</v>
      </c>
      <c r="Z1138">
        <v>0</v>
      </c>
      <c r="AA1138">
        <v>0.45</v>
      </c>
      <c r="AB1138">
        <v>0.5</v>
      </c>
      <c r="AC1138">
        <v>0.27</v>
      </c>
      <c r="AD1138">
        <v>0.5</v>
      </c>
    </row>
    <row r="1139" spans="1:30" x14ac:dyDescent="0.25">
      <c r="A1139">
        <v>77898</v>
      </c>
      <c r="B1139">
        <v>1529</v>
      </c>
      <c r="C1139">
        <v>62</v>
      </c>
      <c r="D1139">
        <v>51</v>
      </c>
      <c r="E1139">
        <v>5</v>
      </c>
      <c r="F1139">
        <v>0</v>
      </c>
      <c r="G1139">
        <v>0</v>
      </c>
      <c r="H1139">
        <v>0</v>
      </c>
      <c r="I1139">
        <v>1</v>
      </c>
      <c r="J1139">
        <v>0</v>
      </c>
      <c r="K1139">
        <v>0</v>
      </c>
      <c r="L1139">
        <v>0</v>
      </c>
      <c r="M1139">
        <v>8</v>
      </c>
      <c r="N1139">
        <v>1</v>
      </c>
      <c r="O1139">
        <v>0</v>
      </c>
      <c r="P1139">
        <v>0</v>
      </c>
      <c r="Q1139">
        <v>0</v>
      </c>
      <c r="R1139">
        <v>40</v>
      </c>
      <c r="S1139">
        <v>11</v>
      </c>
      <c r="T1139">
        <v>0</v>
      </c>
      <c r="U1139">
        <v>16</v>
      </c>
      <c r="V1139">
        <v>8</v>
      </c>
      <c r="W1139">
        <v>0</v>
      </c>
      <c r="X1139">
        <v>18</v>
      </c>
      <c r="Y1139">
        <v>8</v>
      </c>
      <c r="Z1139">
        <v>0</v>
      </c>
      <c r="AA1139">
        <v>0.62</v>
      </c>
      <c r="AB1139">
        <v>0.36</v>
      </c>
      <c r="AC1139">
        <v>0.55000000000000004</v>
      </c>
      <c r="AD1139">
        <v>0.27</v>
      </c>
    </row>
    <row r="1140" spans="1:30" x14ac:dyDescent="0.25">
      <c r="A1140">
        <v>7283</v>
      </c>
      <c r="B1140">
        <v>1529</v>
      </c>
      <c r="C1140">
        <v>52</v>
      </c>
      <c r="D1140">
        <v>33</v>
      </c>
      <c r="E1140">
        <v>6</v>
      </c>
      <c r="F1140">
        <v>0</v>
      </c>
      <c r="G1140">
        <v>0</v>
      </c>
      <c r="H1140">
        <v>0</v>
      </c>
      <c r="I1140">
        <v>1</v>
      </c>
      <c r="J1140">
        <v>0</v>
      </c>
      <c r="K1140">
        <v>10</v>
      </c>
      <c r="L1140">
        <v>0</v>
      </c>
      <c r="M1140">
        <v>10</v>
      </c>
      <c r="N1140">
        <v>1</v>
      </c>
      <c r="O1140">
        <v>0</v>
      </c>
      <c r="P1140">
        <v>0</v>
      </c>
      <c r="Q1140">
        <v>0</v>
      </c>
      <c r="R1140">
        <v>13</v>
      </c>
      <c r="S1140">
        <v>19</v>
      </c>
      <c r="T1140">
        <v>1</v>
      </c>
      <c r="U1140">
        <v>8</v>
      </c>
      <c r="V1140">
        <v>8</v>
      </c>
      <c r="W1140">
        <v>1</v>
      </c>
      <c r="X1140">
        <v>8</v>
      </c>
      <c r="Y1140">
        <v>15</v>
      </c>
      <c r="Z1140">
        <v>0</v>
      </c>
      <c r="AA1140">
        <v>0.46</v>
      </c>
      <c r="AB1140">
        <v>0.63</v>
      </c>
      <c r="AC1140">
        <v>0.38</v>
      </c>
      <c r="AD1140">
        <v>0.21</v>
      </c>
    </row>
    <row r="1141" spans="1:30" x14ac:dyDescent="0.25">
      <c r="A1141">
        <v>44082</v>
      </c>
      <c r="B1141">
        <v>1529</v>
      </c>
      <c r="C1141">
        <v>33</v>
      </c>
      <c r="D1141">
        <v>15</v>
      </c>
      <c r="E1141">
        <v>5</v>
      </c>
      <c r="F1141">
        <v>0</v>
      </c>
      <c r="G1141">
        <v>0</v>
      </c>
      <c r="H1141">
        <v>0</v>
      </c>
      <c r="I1141">
        <v>2</v>
      </c>
      <c r="J1141">
        <v>0</v>
      </c>
      <c r="K1141">
        <v>0</v>
      </c>
      <c r="L1141">
        <v>0</v>
      </c>
      <c r="M1141">
        <v>11</v>
      </c>
      <c r="N1141">
        <v>2</v>
      </c>
      <c r="O1141">
        <v>0</v>
      </c>
      <c r="P1141">
        <v>0</v>
      </c>
      <c r="Q1141">
        <v>0</v>
      </c>
      <c r="R1141">
        <v>9</v>
      </c>
      <c r="S1141">
        <v>5</v>
      </c>
      <c r="T1141">
        <v>1</v>
      </c>
      <c r="U1141">
        <v>7</v>
      </c>
      <c r="V1141">
        <v>5</v>
      </c>
      <c r="W1141">
        <v>1</v>
      </c>
      <c r="X1141">
        <v>8</v>
      </c>
      <c r="Y1141">
        <v>4</v>
      </c>
      <c r="Z1141">
        <v>0</v>
      </c>
      <c r="AA1141">
        <v>0.33</v>
      </c>
      <c r="AB1141">
        <v>0.2</v>
      </c>
      <c r="AC1141">
        <v>0.11</v>
      </c>
      <c r="AD1141">
        <v>0.2</v>
      </c>
    </row>
    <row r="1142" spans="1:30" x14ac:dyDescent="0.25">
      <c r="A1142">
        <v>107320</v>
      </c>
      <c r="B1142">
        <v>1528</v>
      </c>
      <c r="C1142">
        <v>62</v>
      </c>
      <c r="D1142">
        <v>32</v>
      </c>
      <c r="E1142">
        <v>7</v>
      </c>
      <c r="F1142">
        <v>0</v>
      </c>
      <c r="G1142">
        <v>0</v>
      </c>
      <c r="H1142">
        <v>0</v>
      </c>
      <c r="I1142">
        <v>1</v>
      </c>
      <c r="J1142">
        <v>0</v>
      </c>
      <c r="K1142">
        <v>0</v>
      </c>
      <c r="L1142">
        <v>0</v>
      </c>
      <c r="M1142">
        <v>20</v>
      </c>
      <c r="N1142">
        <v>1</v>
      </c>
      <c r="O1142">
        <v>2</v>
      </c>
      <c r="P1142">
        <v>0</v>
      </c>
      <c r="Q1142">
        <v>0</v>
      </c>
      <c r="R1142">
        <v>15</v>
      </c>
      <c r="S1142">
        <v>14</v>
      </c>
      <c r="T1142">
        <v>3</v>
      </c>
      <c r="U1142">
        <v>12</v>
      </c>
      <c r="V1142">
        <v>6</v>
      </c>
      <c r="W1142">
        <v>2</v>
      </c>
      <c r="X1142">
        <v>12</v>
      </c>
      <c r="Y1142">
        <v>8</v>
      </c>
      <c r="Z1142">
        <v>1</v>
      </c>
      <c r="AA1142">
        <v>0.27</v>
      </c>
      <c r="AB1142">
        <v>0.64</v>
      </c>
      <c r="AC1142">
        <v>0.2</v>
      </c>
      <c r="AD1142">
        <v>0.43</v>
      </c>
    </row>
    <row r="1143" spans="1:30" x14ac:dyDescent="0.25">
      <c r="A1143">
        <v>53316</v>
      </c>
      <c r="B1143">
        <v>1527</v>
      </c>
      <c r="C1143">
        <v>100</v>
      </c>
      <c r="D1143">
        <v>42</v>
      </c>
      <c r="E1143">
        <v>9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22</v>
      </c>
      <c r="L1143">
        <v>0</v>
      </c>
      <c r="M1143">
        <v>17</v>
      </c>
      <c r="N1143">
        <v>0</v>
      </c>
      <c r="O1143">
        <v>2</v>
      </c>
      <c r="P1143">
        <v>0</v>
      </c>
      <c r="Q1143">
        <v>0</v>
      </c>
      <c r="R1143">
        <v>11</v>
      </c>
      <c r="S1143">
        <v>28</v>
      </c>
      <c r="T1143">
        <v>3</v>
      </c>
      <c r="U1143">
        <v>8</v>
      </c>
      <c r="V1143">
        <v>8</v>
      </c>
      <c r="W1143">
        <v>2</v>
      </c>
      <c r="X1143">
        <v>7</v>
      </c>
      <c r="Y1143">
        <v>18</v>
      </c>
      <c r="Z1143">
        <v>1</v>
      </c>
      <c r="AA1143">
        <v>0.36</v>
      </c>
      <c r="AB1143">
        <v>0.75</v>
      </c>
      <c r="AC1143">
        <v>0.36</v>
      </c>
      <c r="AD1143">
        <v>0.36</v>
      </c>
    </row>
    <row r="1144" spans="1:30" x14ac:dyDescent="0.25">
      <c r="A1144">
        <v>94198</v>
      </c>
      <c r="B1144">
        <v>1527</v>
      </c>
      <c r="C1144">
        <v>80</v>
      </c>
      <c r="D1144">
        <v>48</v>
      </c>
      <c r="E1144">
        <v>11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17</v>
      </c>
      <c r="L1144">
        <v>0</v>
      </c>
      <c r="M1144">
        <v>12</v>
      </c>
      <c r="N1144">
        <v>0</v>
      </c>
      <c r="O1144">
        <v>2</v>
      </c>
      <c r="P1144">
        <v>0</v>
      </c>
      <c r="Q1144">
        <v>0</v>
      </c>
      <c r="R1144">
        <v>18</v>
      </c>
      <c r="S1144">
        <v>30</v>
      </c>
      <c r="T1144">
        <v>0</v>
      </c>
      <c r="U1144">
        <v>11</v>
      </c>
      <c r="V1144">
        <v>7</v>
      </c>
      <c r="W1144">
        <v>0</v>
      </c>
      <c r="X1144">
        <v>15</v>
      </c>
      <c r="Y1144">
        <v>15</v>
      </c>
      <c r="Z1144">
        <v>0</v>
      </c>
      <c r="AA1144">
        <v>0.44</v>
      </c>
      <c r="AB1144">
        <v>0.8</v>
      </c>
      <c r="AC1144">
        <v>0.17</v>
      </c>
      <c r="AD1144">
        <v>0.5</v>
      </c>
    </row>
    <row r="1145" spans="1:30" x14ac:dyDescent="0.25">
      <c r="A1145">
        <v>34714</v>
      </c>
      <c r="B1145">
        <v>1527</v>
      </c>
      <c r="C1145">
        <v>67</v>
      </c>
      <c r="D1145">
        <v>37</v>
      </c>
      <c r="E1145">
        <v>5</v>
      </c>
      <c r="F1145">
        <v>0</v>
      </c>
      <c r="G1145">
        <v>0</v>
      </c>
      <c r="H1145">
        <v>1</v>
      </c>
      <c r="I1145">
        <v>2</v>
      </c>
      <c r="J1145">
        <v>0</v>
      </c>
      <c r="K1145">
        <v>0</v>
      </c>
      <c r="L1145">
        <v>0</v>
      </c>
      <c r="M1145">
        <v>11</v>
      </c>
      <c r="N1145">
        <v>3</v>
      </c>
      <c r="O1145">
        <v>0</v>
      </c>
      <c r="P1145">
        <v>0</v>
      </c>
      <c r="Q1145">
        <v>0</v>
      </c>
      <c r="R1145">
        <v>32</v>
      </c>
      <c r="S1145">
        <v>5</v>
      </c>
      <c r="T1145">
        <v>0</v>
      </c>
      <c r="U1145">
        <v>16</v>
      </c>
      <c r="V1145">
        <v>3</v>
      </c>
      <c r="W1145">
        <v>0</v>
      </c>
      <c r="X1145">
        <v>23</v>
      </c>
      <c r="Y1145">
        <v>2</v>
      </c>
      <c r="Z1145">
        <v>0</v>
      </c>
      <c r="AA1145">
        <v>0.53</v>
      </c>
      <c r="AB1145">
        <v>0.6</v>
      </c>
      <c r="AC1145">
        <v>0.28000000000000003</v>
      </c>
      <c r="AD1145">
        <v>0.6</v>
      </c>
    </row>
    <row r="1146" spans="1:30" x14ac:dyDescent="0.25">
      <c r="A1146">
        <v>50757</v>
      </c>
      <c r="B1146">
        <v>1527</v>
      </c>
      <c r="C1146">
        <v>37</v>
      </c>
      <c r="D1146">
        <v>14</v>
      </c>
      <c r="E1146">
        <v>4</v>
      </c>
      <c r="F1146">
        <v>0</v>
      </c>
      <c r="G1146">
        <v>0</v>
      </c>
      <c r="H1146">
        <v>0</v>
      </c>
      <c r="I1146">
        <v>1</v>
      </c>
      <c r="J1146">
        <v>0</v>
      </c>
      <c r="K1146">
        <v>0</v>
      </c>
      <c r="L1146">
        <v>0</v>
      </c>
      <c r="M1146">
        <v>7</v>
      </c>
      <c r="N1146">
        <v>1</v>
      </c>
      <c r="O1146">
        <v>1</v>
      </c>
      <c r="P1146">
        <v>0</v>
      </c>
      <c r="Q1146">
        <v>0</v>
      </c>
      <c r="R1146">
        <v>5</v>
      </c>
      <c r="S1146">
        <v>7</v>
      </c>
      <c r="T1146">
        <v>2</v>
      </c>
      <c r="U1146">
        <v>5</v>
      </c>
      <c r="V1146">
        <v>4</v>
      </c>
      <c r="W1146">
        <v>1</v>
      </c>
      <c r="X1146">
        <v>4</v>
      </c>
      <c r="Y1146">
        <v>4</v>
      </c>
      <c r="Z1146">
        <v>0</v>
      </c>
      <c r="AA1146">
        <v>0.2</v>
      </c>
      <c r="AB1146">
        <v>0.56999999999999995</v>
      </c>
      <c r="AC1146">
        <v>0.2</v>
      </c>
      <c r="AD1146">
        <v>0.43</v>
      </c>
    </row>
    <row r="1147" spans="1:30" x14ac:dyDescent="0.25">
      <c r="A1147">
        <v>101337</v>
      </c>
      <c r="B1147">
        <v>1527</v>
      </c>
      <c r="C1147">
        <v>35</v>
      </c>
      <c r="D1147">
        <v>21</v>
      </c>
      <c r="E1147">
        <v>6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10</v>
      </c>
      <c r="N1147">
        <v>0</v>
      </c>
      <c r="O1147">
        <v>0</v>
      </c>
      <c r="P1147">
        <v>0</v>
      </c>
      <c r="Q1147">
        <v>0</v>
      </c>
      <c r="R1147">
        <v>13</v>
      </c>
      <c r="S1147">
        <v>8</v>
      </c>
      <c r="T1147">
        <v>0</v>
      </c>
      <c r="U1147">
        <v>9</v>
      </c>
      <c r="V1147">
        <v>5</v>
      </c>
      <c r="W1147">
        <v>0</v>
      </c>
      <c r="X1147">
        <v>9</v>
      </c>
      <c r="Y1147">
        <v>5</v>
      </c>
      <c r="Z1147">
        <v>0</v>
      </c>
      <c r="AA1147">
        <v>0.38</v>
      </c>
      <c r="AB1147">
        <v>0.5</v>
      </c>
      <c r="AC1147">
        <v>0.31</v>
      </c>
      <c r="AD1147">
        <v>0.38</v>
      </c>
    </row>
    <row r="1148" spans="1:30" x14ac:dyDescent="0.25">
      <c r="A1148">
        <v>52110</v>
      </c>
      <c r="B1148">
        <v>1526</v>
      </c>
      <c r="C1148">
        <v>112</v>
      </c>
      <c r="D1148">
        <v>49</v>
      </c>
      <c r="E1148">
        <v>8</v>
      </c>
      <c r="F1148">
        <v>0</v>
      </c>
      <c r="G1148">
        <v>0</v>
      </c>
      <c r="H1148">
        <v>0</v>
      </c>
      <c r="I1148">
        <v>0</v>
      </c>
      <c r="J1148">
        <v>1</v>
      </c>
      <c r="K1148">
        <v>13</v>
      </c>
      <c r="L1148">
        <v>0</v>
      </c>
      <c r="M1148">
        <v>11</v>
      </c>
      <c r="N1148">
        <v>1</v>
      </c>
      <c r="O1148">
        <v>0</v>
      </c>
      <c r="P1148">
        <v>0</v>
      </c>
      <c r="Q1148">
        <v>1</v>
      </c>
      <c r="R1148">
        <v>27</v>
      </c>
      <c r="S1148">
        <v>21</v>
      </c>
      <c r="T1148">
        <v>1</v>
      </c>
      <c r="U1148">
        <v>10</v>
      </c>
      <c r="V1148">
        <v>8</v>
      </c>
      <c r="W1148">
        <v>1</v>
      </c>
      <c r="X1148">
        <v>16</v>
      </c>
      <c r="Y1148">
        <v>14</v>
      </c>
      <c r="Z1148">
        <v>0</v>
      </c>
      <c r="AA1148">
        <v>0.67</v>
      </c>
      <c r="AB1148">
        <v>0.67</v>
      </c>
      <c r="AC1148">
        <v>0.41</v>
      </c>
      <c r="AD1148">
        <v>0.33</v>
      </c>
    </row>
    <row r="1149" spans="1:30" x14ac:dyDescent="0.25">
      <c r="A1149">
        <v>67800</v>
      </c>
      <c r="B1149">
        <v>1526</v>
      </c>
      <c r="C1149">
        <v>83</v>
      </c>
      <c r="D1149">
        <v>41</v>
      </c>
      <c r="E1149">
        <v>5</v>
      </c>
      <c r="F1149">
        <v>0</v>
      </c>
      <c r="G1149">
        <v>1</v>
      </c>
      <c r="H1149">
        <v>1</v>
      </c>
      <c r="I1149">
        <v>1</v>
      </c>
      <c r="J1149">
        <v>0</v>
      </c>
      <c r="K1149">
        <v>3</v>
      </c>
      <c r="L1149">
        <v>0</v>
      </c>
      <c r="M1149">
        <v>13</v>
      </c>
      <c r="N1149">
        <v>3</v>
      </c>
      <c r="O1149">
        <v>0</v>
      </c>
      <c r="P1149">
        <v>0</v>
      </c>
      <c r="Q1149">
        <v>0</v>
      </c>
      <c r="R1149">
        <v>20</v>
      </c>
      <c r="S1149">
        <v>18</v>
      </c>
      <c r="T1149">
        <v>3</v>
      </c>
      <c r="U1149">
        <v>14</v>
      </c>
      <c r="V1149">
        <v>8</v>
      </c>
      <c r="W1149">
        <v>3</v>
      </c>
      <c r="X1149">
        <v>16</v>
      </c>
      <c r="Y1149">
        <v>12</v>
      </c>
      <c r="Z1149">
        <v>2</v>
      </c>
      <c r="AA1149">
        <v>0.35</v>
      </c>
      <c r="AB1149">
        <v>0.61</v>
      </c>
      <c r="AC1149">
        <v>0.2</v>
      </c>
      <c r="AD1149">
        <v>0.33</v>
      </c>
    </row>
    <row r="1150" spans="1:30" x14ac:dyDescent="0.25">
      <c r="A1150">
        <v>39310</v>
      </c>
      <c r="B1150">
        <v>1526</v>
      </c>
      <c r="C1150">
        <v>82</v>
      </c>
      <c r="D1150">
        <v>33</v>
      </c>
      <c r="E1150">
        <v>5</v>
      </c>
      <c r="F1150">
        <v>0</v>
      </c>
      <c r="G1150">
        <v>0</v>
      </c>
      <c r="H1150">
        <v>10</v>
      </c>
      <c r="I1150">
        <v>1</v>
      </c>
      <c r="J1150">
        <v>6</v>
      </c>
      <c r="K1150">
        <v>0</v>
      </c>
      <c r="L1150">
        <v>0</v>
      </c>
      <c r="M1150">
        <v>8</v>
      </c>
      <c r="N1150">
        <v>17</v>
      </c>
      <c r="O1150">
        <v>0</v>
      </c>
      <c r="P1150">
        <v>0</v>
      </c>
      <c r="Q1150">
        <v>0</v>
      </c>
      <c r="R1150">
        <v>23</v>
      </c>
      <c r="S1150">
        <v>9</v>
      </c>
      <c r="T1150">
        <v>1</v>
      </c>
      <c r="U1150">
        <v>12</v>
      </c>
      <c r="V1150">
        <v>1</v>
      </c>
      <c r="W1150">
        <v>1</v>
      </c>
      <c r="X1150">
        <v>15</v>
      </c>
      <c r="Y1150">
        <v>0</v>
      </c>
      <c r="Z1150">
        <v>0</v>
      </c>
      <c r="AA1150">
        <v>0.52</v>
      </c>
      <c r="AB1150">
        <v>1</v>
      </c>
      <c r="AC1150">
        <v>0.35</v>
      </c>
      <c r="AD1150">
        <v>1</v>
      </c>
    </row>
    <row r="1151" spans="1:30" x14ac:dyDescent="0.25">
      <c r="A1151">
        <v>83225</v>
      </c>
      <c r="B1151">
        <v>1526</v>
      </c>
      <c r="C1151">
        <v>75</v>
      </c>
      <c r="D1151">
        <v>29</v>
      </c>
      <c r="E1151">
        <v>8</v>
      </c>
      <c r="F1151">
        <v>0</v>
      </c>
      <c r="G1151">
        <v>0</v>
      </c>
      <c r="H1151">
        <v>1</v>
      </c>
      <c r="I1151">
        <v>1</v>
      </c>
      <c r="J1151">
        <v>0</v>
      </c>
      <c r="K1151">
        <v>5</v>
      </c>
      <c r="L1151">
        <v>0</v>
      </c>
      <c r="M1151">
        <v>15</v>
      </c>
      <c r="N1151">
        <v>2</v>
      </c>
      <c r="O1151">
        <v>0</v>
      </c>
      <c r="P1151">
        <v>0</v>
      </c>
      <c r="Q1151">
        <v>0</v>
      </c>
      <c r="R1151">
        <v>16</v>
      </c>
      <c r="S1151">
        <v>10</v>
      </c>
      <c r="T1151">
        <v>3</v>
      </c>
      <c r="U1151">
        <v>9</v>
      </c>
      <c r="V1151">
        <v>6</v>
      </c>
      <c r="W1151">
        <v>2</v>
      </c>
      <c r="X1151">
        <v>13</v>
      </c>
      <c r="Y1151">
        <v>7</v>
      </c>
      <c r="Z1151">
        <v>1</v>
      </c>
      <c r="AA1151">
        <v>0.5</v>
      </c>
      <c r="AB1151">
        <v>0.5</v>
      </c>
      <c r="AC1151">
        <v>0.19</v>
      </c>
      <c r="AD1151">
        <v>0.3</v>
      </c>
    </row>
    <row r="1152" spans="1:30" x14ac:dyDescent="0.25">
      <c r="A1152">
        <v>80625</v>
      </c>
      <c r="B1152">
        <v>1526</v>
      </c>
      <c r="C1152">
        <v>74</v>
      </c>
      <c r="D1152">
        <v>48</v>
      </c>
      <c r="E1152">
        <v>6</v>
      </c>
      <c r="F1152">
        <v>0</v>
      </c>
      <c r="G1152">
        <v>0</v>
      </c>
      <c r="H1152">
        <v>0</v>
      </c>
      <c r="I1152">
        <v>1</v>
      </c>
      <c r="J1152">
        <v>0</v>
      </c>
      <c r="K1152">
        <v>19</v>
      </c>
      <c r="L1152">
        <v>0</v>
      </c>
      <c r="M1152">
        <v>18</v>
      </c>
      <c r="N1152">
        <v>1</v>
      </c>
      <c r="O1152">
        <v>0</v>
      </c>
      <c r="P1152">
        <v>0</v>
      </c>
      <c r="Q1152">
        <v>0</v>
      </c>
      <c r="R1152">
        <v>9</v>
      </c>
      <c r="S1152">
        <v>33</v>
      </c>
      <c r="T1152">
        <v>6</v>
      </c>
      <c r="U1152">
        <v>6</v>
      </c>
      <c r="V1152">
        <v>9</v>
      </c>
      <c r="W1152">
        <v>4</v>
      </c>
      <c r="X1152">
        <v>7</v>
      </c>
      <c r="Y1152">
        <v>23</v>
      </c>
      <c r="Z1152">
        <v>3</v>
      </c>
      <c r="AA1152">
        <v>0.44</v>
      </c>
      <c r="AB1152">
        <v>0.76</v>
      </c>
      <c r="AC1152">
        <v>0.22</v>
      </c>
      <c r="AD1152">
        <v>0.3</v>
      </c>
    </row>
    <row r="1153" spans="1:30" x14ac:dyDescent="0.25">
      <c r="A1153">
        <v>36607</v>
      </c>
      <c r="B1153">
        <v>1526</v>
      </c>
      <c r="C1153">
        <v>70</v>
      </c>
      <c r="D1153">
        <v>35</v>
      </c>
      <c r="E1153">
        <v>9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15</v>
      </c>
      <c r="N1153">
        <v>0</v>
      </c>
      <c r="O1153">
        <v>0</v>
      </c>
      <c r="P1153">
        <v>0</v>
      </c>
      <c r="Q1153">
        <v>0</v>
      </c>
      <c r="R1153">
        <v>25</v>
      </c>
      <c r="S1153">
        <v>7</v>
      </c>
      <c r="T1153">
        <v>3</v>
      </c>
      <c r="U1153">
        <v>11</v>
      </c>
      <c r="V1153">
        <v>4</v>
      </c>
      <c r="W1153">
        <v>1</v>
      </c>
      <c r="X1153">
        <v>18</v>
      </c>
      <c r="Y1153">
        <v>3</v>
      </c>
      <c r="Z1153">
        <v>0</v>
      </c>
      <c r="AA1153">
        <v>0.6</v>
      </c>
      <c r="AB1153">
        <v>0.56999999999999995</v>
      </c>
      <c r="AC1153">
        <v>0.28000000000000003</v>
      </c>
      <c r="AD1153">
        <v>0.56999999999999995</v>
      </c>
    </row>
    <row r="1154" spans="1:30" x14ac:dyDescent="0.25">
      <c r="A1154">
        <v>62859</v>
      </c>
      <c r="B1154">
        <v>1526</v>
      </c>
      <c r="C1154">
        <v>68</v>
      </c>
      <c r="D1154">
        <v>36</v>
      </c>
      <c r="E1154">
        <v>5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14</v>
      </c>
      <c r="N1154">
        <v>0</v>
      </c>
      <c r="O1154">
        <v>1</v>
      </c>
      <c r="P1154">
        <v>0</v>
      </c>
      <c r="Q1154">
        <v>0</v>
      </c>
      <c r="R1154">
        <v>30</v>
      </c>
      <c r="S1154">
        <v>5</v>
      </c>
      <c r="T1154">
        <v>1</v>
      </c>
      <c r="U1154">
        <v>14</v>
      </c>
      <c r="V1154">
        <v>3</v>
      </c>
      <c r="W1154">
        <v>1</v>
      </c>
      <c r="X1154">
        <v>21</v>
      </c>
      <c r="Y1154">
        <v>2</v>
      </c>
      <c r="Z1154">
        <v>0</v>
      </c>
      <c r="AA1154">
        <v>0.56999999999999995</v>
      </c>
      <c r="AB1154">
        <v>0.6</v>
      </c>
      <c r="AC1154">
        <v>0.3</v>
      </c>
      <c r="AD1154">
        <v>0.6</v>
      </c>
    </row>
    <row r="1155" spans="1:30" x14ac:dyDescent="0.25">
      <c r="A1155">
        <v>87205</v>
      </c>
      <c r="B1155">
        <v>1526</v>
      </c>
      <c r="C1155">
        <v>57</v>
      </c>
      <c r="D1155">
        <v>23</v>
      </c>
      <c r="E1155">
        <v>6</v>
      </c>
      <c r="F1155">
        <v>0</v>
      </c>
      <c r="G1155">
        <v>0</v>
      </c>
      <c r="H1155">
        <v>0</v>
      </c>
      <c r="I1155">
        <v>1</v>
      </c>
      <c r="J1155">
        <v>0</v>
      </c>
      <c r="K1155">
        <v>0</v>
      </c>
      <c r="L1155">
        <v>0</v>
      </c>
      <c r="M1155">
        <v>13</v>
      </c>
      <c r="N1155">
        <v>1</v>
      </c>
      <c r="O1155">
        <v>0</v>
      </c>
      <c r="P1155">
        <v>0</v>
      </c>
      <c r="Q1155">
        <v>0</v>
      </c>
      <c r="R1155">
        <v>18</v>
      </c>
      <c r="S1155">
        <v>4</v>
      </c>
      <c r="T1155">
        <v>1</v>
      </c>
      <c r="U1155">
        <v>16</v>
      </c>
      <c r="V1155">
        <v>4</v>
      </c>
      <c r="W1155">
        <v>1</v>
      </c>
      <c r="X1155">
        <v>17</v>
      </c>
      <c r="Y1155">
        <v>3</v>
      </c>
      <c r="Z1155">
        <v>0</v>
      </c>
      <c r="AA1155">
        <v>0.17</v>
      </c>
      <c r="AB1155">
        <v>0.25</v>
      </c>
      <c r="AC1155">
        <v>0.06</v>
      </c>
      <c r="AD1155">
        <v>0.25</v>
      </c>
    </row>
    <row r="1156" spans="1:30" x14ac:dyDescent="0.25">
      <c r="A1156">
        <v>90941</v>
      </c>
      <c r="B1156">
        <v>1526</v>
      </c>
      <c r="C1156">
        <v>53</v>
      </c>
      <c r="D1156">
        <v>33</v>
      </c>
      <c r="E1156">
        <v>6</v>
      </c>
      <c r="F1156">
        <v>0</v>
      </c>
      <c r="G1156">
        <v>0</v>
      </c>
      <c r="H1156">
        <v>0</v>
      </c>
      <c r="I1156">
        <v>1</v>
      </c>
      <c r="J1156">
        <v>0</v>
      </c>
      <c r="K1156">
        <v>0</v>
      </c>
      <c r="L1156">
        <v>0</v>
      </c>
      <c r="M1156">
        <v>7</v>
      </c>
      <c r="N1156">
        <v>1</v>
      </c>
      <c r="O1156">
        <v>0</v>
      </c>
      <c r="P1156">
        <v>0</v>
      </c>
      <c r="Q1156">
        <v>0</v>
      </c>
      <c r="R1156">
        <v>29</v>
      </c>
      <c r="S1156">
        <v>1</v>
      </c>
      <c r="T1156">
        <v>3</v>
      </c>
      <c r="U1156">
        <v>13</v>
      </c>
      <c r="V1156">
        <v>1</v>
      </c>
      <c r="W1156">
        <v>3</v>
      </c>
      <c r="X1156">
        <v>17</v>
      </c>
      <c r="Y1156">
        <v>0</v>
      </c>
      <c r="Z1156">
        <v>2</v>
      </c>
      <c r="AA1156">
        <v>0.59</v>
      </c>
      <c r="AB1156">
        <v>1</v>
      </c>
      <c r="AC1156">
        <v>0.41</v>
      </c>
      <c r="AD1156">
        <v>1</v>
      </c>
    </row>
    <row r="1157" spans="1:30" x14ac:dyDescent="0.25">
      <c r="A1157">
        <v>1686</v>
      </c>
      <c r="B1157">
        <v>1526</v>
      </c>
      <c r="C1157">
        <v>50</v>
      </c>
      <c r="D1157">
        <v>26</v>
      </c>
      <c r="E1157">
        <v>6</v>
      </c>
      <c r="F1157">
        <v>0</v>
      </c>
      <c r="G1157">
        <v>0</v>
      </c>
      <c r="H1157">
        <v>1</v>
      </c>
      <c r="I1157">
        <v>0</v>
      </c>
      <c r="J1157">
        <v>0</v>
      </c>
      <c r="K1157">
        <v>0</v>
      </c>
      <c r="L1157">
        <v>0</v>
      </c>
      <c r="M1157">
        <v>8</v>
      </c>
      <c r="N1157">
        <v>1</v>
      </c>
      <c r="O1157">
        <v>1</v>
      </c>
      <c r="P1157">
        <v>0</v>
      </c>
      <c r="Q1157">
        <v>0</v>
      </c>
      <c r="R1157">
        <v>18</v>
      </c>
      <c r="S1157">
        <v>8</v>
      </c>
      <c r="T1157">
        <v>0</v>
      </c>
      <c r="U1157">
        <v>12</v>
      </c>
      <c r="V1157">
        <v>5</v>
      </c>
      <c r="W1157">
        <v>0</v>
      </c>
      <c r="X1157">
        <v>16</v>
      </c>
      <c r="Y1157">
        <v>5</v>
      </c>
      <c r="Z1157">
        <v>0</v>
      </c>
      <c r="AA1157">
        <v>0.39</v>
      </c>
      <c r="AB1157">
        <v>0.5</v>
      </c>
      <c r="AC1157">
        <v>0.11</v>
      </c>
      <c r="AD1157">
        <v>0.38</v>
      </c>
    </row>
    <row r="1158" spans="1:30" x14ac:dyDescent="0.25">
      <c r="A1158">
        <v>57976</v>
      </c>
      <c r="B1158">
        <v>1526</v>
      </c>
      <c r="C1158">
        <v>36</v>
      </c>
      <c r="D1158">
        <v>13</v>
      </c>
      <c r="E1158">
        <v>9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13</v>
      </c>
      <c r="N1158">
        <v>0</v>
      </c>
      <c r="O1158">
        <v>0</v>
      </c>
      <c r="P1158">
        <v>0</v>
      </c>
      <c r="Q1158">
        <v>0</v>
      </c>
      <c r="R1158">
        <v>11</v>
      </c>
      <c r="S1158">
        <v>1</v>
      </c>
      <c r="T1158">
        <v>1</v>
      </c>
      <c r="U1158">
        <v>8</v>
      </c>
      <c r="V1158">
        <v>1</v>
      </c>
      <c r="W1158">
        <v>1</v>
      </c>
      <c r="X1158">
        <v>7</v>
      </c>
      <c r="Y1158">
        <v>0</v>
      </c>
      <c r="Z1158">
        <v>0</v>
      </c>
      <c r="AA1158">
        <v>0.36</v>
      </c>
      <c r="AB1158">
        <v>1</v>
      </c>
      <c r="AC1158">
        <v>0.36</v>
      </c>
      <c r="AD1158">
        <v>1</v>
      </c>
    </row>
    <row r="1159" spans="1:30" x14ac:dyDescent="0.25">
      <c r="A1159">
        <v>9588</v>
      </c>
      <c r="B1159">
        <v>1526</v>
      </c>
      <c r="C1159">
        <v>35</v>
      </c>
      <c r="D1159">
        <v>17</v>
      </c>
      <c r="E1159">
        <v>1</v>
      </c>
      <c r="F1159">
        <v>0</v>
      </c>
      <c r="G1159">
        <v>1</v>
      </c>
      <c r="H1159">
        <v>3</v>
      </c>
      <c r="I1159">
        <v>0</v>
      </c>
      <c r="J1159">
        <v>0</v>
      </c>
      <c r="K1159">
        <v>0</v>
      </c>
      <c r="L1159">
        <v>0</v>
      </c>
      <c r="M1159">
        <v>3</v>
      </c>
      <c r="N1159">
        <v>4</v>
      </c>
      <c r="O1159">
        <v>0</v>
      </c>
      <c r="P1159">
        <v>0</v>
      </c>
      <c r="Q1159">
        <v>0</v>
      </c>
      <c r="R1159">
        <v>3</v>
      </c>
      <c r="S1159">
        <v>10</v>
      </c>
      <c r="T1159">
        <v>4</v>
      </c>
      <c r="U1159">
        <v>3</v>
      </c>
      <c r="V1159">
        <v>4</v>
      </c>
      <c r="W1159">
        <v>2</v>
      </c>
      <c r="X1159">
        <v>2</v>
      </c>
      <c r="Y1159">
        <v>3</v>
      </c>
      <c r="Z1159">
        <v>1</v>
      </c>
      <c r="AA1159">
        <v>0.33</v>
      </c>
      <c r="AB1159">
        <v>0.7</v>
      </c>
      <c r="AC1159">
        <v>0.33</v>
      </c>
      <c r="AD1159">
        <v>0.7</v>
      </c>
    </row>
    <row r="1160" spans="1:30" x14ac:dyDescent="0.25">
      <c r="A1160">
        <v>68697</v>
      </c>
      <c r="B1160">
        <v>1526</v>
      </c>
      <c r="C1160">
        <v>31</v>
      </c>
      <c r="D1160">
        <v>14</v>
      </c>
      <c r="E1160">
        <v>4</v>
      </c>
      <c r="F1160">
        <v>0</v>
      </c>
      <c r="G1160">
        <v>0</v>
      </c>
      <c r="H1160">
        <v>0</v>
      </c>
      <c r="I1160">
        <v>1</v>
      </c>
      <c r="J1160">
        <v>0</v>
      </c>
      <c r="K1160">
        <v>0</v>
      </c>
      <c r="L1160">
        <v>0</v>
      </c>
      <c r="M1160">
        <v>5</v>
      </c>
      <c r="N1160">
        <v>1</v>
      </c>
      <c r="O1160">
        <v>0</v>
      </c>
      <c r="P1160">
        <v>0</v>
      </c>
      <c r="Q1160">
        <v>0</v>
      </c>
      <c r="R1160">
        <v>10</v>
      </c>
      <c r="S1160">
        <v>1</v>
      </c>
      <c r="T1160">
        <v>3</v>
      </c>
      <c r="U1160">
        <v>4</v>
      </c>
      <c r="V1160">
        <v>1</v>
      </c>
      <c r="W1160">
        <v>2</v>
      </c>
      <c r="X1160">
        <v>3</v>
      </c>
      <c r="Y1160">
        <v>0</v>
      </c>
      <c r="Z1160">
        <v>1</v>
      </c>
      <c r="AA1160">
        <v>0.7</v>
      </c>
      <c r="AB1160">
        <v>1</v>
      </c>
      <c r="AC1160">
        <v>0.7</v>
      </c>
      <c r="AD1160">
        <v>1</v>
      </c>
    </row>
    <row r="1161" spans="1:30" x14ac:dyDescent="0.25">
      <c r="A1161">
        <v>94344</v>
      </c>
      <c r="B1161">
        <v>1526</v>
      </c>
      <c r="C1161">
        <v>28</v>
      </c>
      <c r="D1161">
        <v>17</v>
      </c>
      <c r="E1161">
        <v>3</v>
      </c>
      <c r="F1161">
        <v>0</v>
      </c>
      <c r="G1161">
        <v>0</v>
      </c>
      <c r="H1161">
        <v>1</v>
      </c>
      <c r="I1161">
        <v>3</v>
      </c>
      <c r="J1161">
        <v>0</v>
      </c>
      <c r="K1161">
        <v>0</v>
      </c>
      <c r="L1161">
        <v>0</v>
      </c>
      <c r="M1161">
        <v>4</v>
      </c>
      <c r="N1161">
        <v>4</v>
      </c>
      <c r="O1161">
        <v>0</v>
      </c>
      <c r="P1161">
        <v>0</v>
      </c>
      <c r="Q1161">
        <v>0</v>
      </c>
      <c r="R1161">
        <v>14</v>
      </c>
      <c r="S1161">
        <v>3</v>
      </c>
      <c r="T1161">
        <v>0</v>
      </c>
      <c r="U1161">
        <v>6</v>
      </c>
      <c r="V1161">
        <v>2</v>
      </c>
      <c r="W1161">
        <v>0</v>
      </c>
      <c r="X1161">
        <v>9</v>
      </c>
      <c r="Y1161">
        <v>1</v>
      </c>
      <c r="Z1161">
        <v>0</v>
      </c>
      <c r="AA1161">
        <v>0.64</v>
      </c>
      <c r="AB1161">
        <v>0.67</v>
      </c>
      <c r="AC1161">
        <v>0.36</v>
      </c>
      <c r="AD1161">
        <v>0.67</v>
      </c>
    </row>
    <row r="1162" spans="1:30" x14ac:dyDescent="0.25">
      <c r="A1162">
        <v>44853</v>
      </c>
      <c r="B1162">
        <v>1525</v>
      </c>
      <c r="C1162">
        <v>123</v>
      </c>
      <c r="D1162">
        <v>70</v>
      </c>
      <c r="E1162">
        <v>13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30</v>
      </c>
      <c r="L1162">
        <v>0</v>
      </c>
      <c r="M1162">
        <v>26</v>
      </c>
      <c r="N1162">
        <v>0</v>
      </c>
      <c r="O1162">
        <v>1</v>
      </c>
      <c r="P1162">
        <v>0</v>
      </c>
      <c r="Q1162">
        <v>0</v>
      </c>
      <c r="R1162">
        <v>24</v>
      </c>
      <c r="S1162">
        <v>40</v>
      </c>
      <c r="T1162">
        <v>6</v>
      </c>
      <c r="U1162">
        <v>11</v>
      </c>
      <c r="V1162">
        <v>10</v>
      </c>
      <c r="W1162">
        <v>2</v>
      </c>
      <c r="X1162">
        <v>17</v>
      </c>
      <c r="Y1162">
        <v>32</v>
      </c>
      <c r="Z1162">
        <v>1</v>
      </c>
      <c r="AA1162">
        <v>0.57999999999999996</v>
      </c>
      <c r="AB1162">
        <v>0.78</v>
      </c>
      <c r="AC1162">
        <v>0.28999999999999998</v>
      </c>
      <c r="AD1162">
        <v>0.2</v>
      </c>
    </row>
    <row r="1163" spans="1:30" x14ac:dyDescent="0.25">
      <c r="A1163">
        <v>106522</v>
      </c>
      <c r="B1163">
        <v>1525</v>
      </c>
      <c r="C1163">
        <v>73</v>
      </c>
      <c r="D1163">
        <v>52</v>
      </c>
      <c r="E1163">
        <v>3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1</v>
      </c>
      <c r="N1163">
        <v>0</v>
      </c>
      <c r="O1163">
        <v>1</v>
      </c>
      <c r="P1163">
        <v>15</v>
      </c>
      <c r="Q1163">
        <v>0</v>
      </c>
      <c r="R1163">
        <v>19</v>
      </c>
      <c r="S1163">
        <v>33</v>
      </c>
      <c r="T1163">
        <v>0</v>
      </c>
      <c r="U1163">
        <v>11</v>
      </c>
      <c r="V1163">
        <v>5</v>
      </c>
      <c r="W1163">
        <v>0</v>
      </c>
      <c r="X1163">
        <v>17</v>
      </c>
      <c r="Y1163">
        <v>7</v>
      </c>
      <c r="Z1163">
        <v>0</v>
      </c>
      <c r="AA1163">
        <v>0.47</v>
      </c>
      <c r="AB1163">
        <v>0.88</v>
      </c>
      <c r="AC1163">
        <v>0.11</v>
      </c>
      <c r="AD1163">
        <v>0.79</v>
      </c>
    </row>
    <row r="1164" spans="1:30" x14ac:dyDescent="0.25">
      <c r="A1164">
        <v>94084</v>
      </c>
      <c r="B1164">
        <v>1525</v>
      </c>
      <c r="C1164">
        <v>71</v>
      </c>
      <c r="D1164">
        <v>32</v>
      </c>
      <c r="E1164">
        <v>7</v>
      </c>
      <c r="F1164">
        <v>0</v>
      </c>
      <c r="G1164">
        <v>0</v>
      </c>
      <c r="H1164">
        <v>0</v>
      </c>
      <c r="I1164">
        <v>0</v>
      </c>
      <c r="J1164">
        <v>1</v>
      </c>
      <c r="K1164">
        <v>0</v>
      </c>
      <c r="L1164">
        <v>0</v>
      </c>
      <c r="M1164">
        <v>15</v>
      </c>
      <c r="N1164">
        <v>1</v>
      </c>
      <c r="O1164">
        <v>3</v>
      </c>
      <c r="P1164">
        <v>0</v>
      </c>
      <c r="Q1164">
        <v>0</v>
      </c>
      <c r="R1164">
        <v>20</v>
      </c>
      <c r="S1164">
        <v>10</v>
      </c>
      <c r="T1164">
        <v>2</v>
      </c>
      <c r="U1164">
        <v>14</v>
      </c>
      <c r="V1164">
        <v>6</v>
      </c>
      <c r="W1164">
        <v>2</v>
      </c>
      <c r="X1164">
        <v>16</v>
      </c>
      <c r="Y1164">
        <v>6</v>
      </c>
      <c r="Z1164">
        <v>1</v>
      </c>
      <c r="AA1164">
        <v>0.35</v>
      </c>
      <c r="AB1164">
        <v>0.5</v>
      </c>
      <c r="AC1164">
        <v>0.2</v>
      </c>
      <c r="AD1164">
        <v>0.4</v>
      </c>
    </row>
    <row r="1165" spans="1:30" x14ac:dyDescent="0.25">
      <c r="A1165">
        <v>94587</v>
      </c>
      <c r="B1165">
        <v>1525</v>
      </c>
      <c r="C1165">
        <v>65</v>
      </c>
      <c r="D1165">
        <v>21</v>
      </c>
      <c r="E1165">
        <v>8</v>
      </c>
      <c r="F1165">
        <v>0</v>
      </c>
      <c r="G1165">
        <v>0</v>
      </c>
      <c r="H1165">
        <v>0</v>
      </c>
      <c r="I1165">
        <v>1</v>
      </c>
      <c r="J1165">
        <v>0</v>
      </c>
      <c r="K1165">
        <v>0</v>
      </c>
      <c r="L1165">
        <v>0</v>
      </c>
      <c r="M1165">
        <v>13</v>
      </c>
      <c r="N1165">
        <v>1</v>
      </c>
      <c r="O1165">
        <v>1</v>
      </c>
      <c r="P1165">
        <v>0</v>
      </c>
      <c r="Q1165">
        <v>0</v>
      </c>
      <c r="R1165">
        <v>9</v>
      </c>
      <c r="S1165">
        <v>11</v>
      </c>
      <c r="T1165">
        <v>1</v>
      </c>
      <c r="U1165">
        <v>4</v>
      </c>
      <c r="V1165">
        <v>8</v>
      </c>
      <c r="W1165">
        <v>1</v>
      </c>
      <c r="X1165">
        <v>3</v>
      </c>
      <c r="Y1165">
        <v>9</v>
      </c>
      <c r="Z1165">
        <v>0</v>
      </c>
      <c r="AA1165">
        <v>0.67</v>
      </c>
      <c r="AB1165">
        <v>0.36</v>
      </c>
      <c r="AC1165">
        <v>0.67</v>
      </c>
      <c r="AD1165">
        <v>0.18</v>
      </c>
    </row>
    <row r="1166" spans="1:30" x14ac:dyDescent="0.25">
      <c r="A1166">
        <v>28856</v>
      </c>
      <c r="B1166">
        <v>1525</v>
      </c>
      <c r="C1166">
        <v>47</v>
      </c>
      <c r="D1166">
        <v>31</v>
      </c>
      <c r="E1166">
        <v>6</v>
      </c>
      <c r="F1166">
        <v>0</v>
      </c>
      <c r="G1166">
        <v>0</v>
      </c>
      <c r="H1166">
        <v>0</v>
      </c>
      <c r="I1166">
        <v>1</v>
      </c>
      <c r="J1166">
        <v>0</v>
      </c>
      <c r="K1166">
        <v>2</v>
      </c>
      <c r="L1166">
        <v>0</v>
      </c>
      <c r="M1166">
        <v>7</v>
      </c>
      <c r="N1166">
        <v>1</v>
      </c>
      <c r="O1166">
        <v>0</v>
      </c>
      <c r="P1166">
        <v>0</v>
      </c>
      <c r="Q1166">
        <v>0</v>
      </c>
      <c r="R1166">
        <v>19</v>
      </c>
      <c r="S1166">
        <v>10</v>
      </c>
      <c r="T1166">
        <v>2</v>
      </c>
      <c r="U1166">
        <v>13</v>
      </c>
      <c r="V1166">
        <v>4</v>
      </c>
      <c r="W1166">
        <v>1</v>
      </c>
      <c r="X1166">
        <v>13</v>
      </c>
      <c r="Y1166">
        <v>6</v>
      </c>
      <c r="Z1166">
        <v>0</v>
      </c>
      <c r="AA1166">
        <v>0.37</v>
      </c>
      <c r="AB1166">
        <v>0.7</v>
      </c>
      <c r="AC1166">
        <v>0.32</v>
      </c>
      <c r="AD1166">
        <v>0.4</v>
      </c>
    </row>
    <row r="1167" spans="1:30" x14ac:dyDescent="0.25">
      <c r="A1167">
        <v>21756</v>
      </c>
      <c r="B1167">
        <v>1525</v>
      </c>
      <c r="C1167">
        <v>30</v>
      </c>
      <c r="D1167">
        <v>14</v>
      </c>
      <c r="E1167">
        <v>5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6</v>
      </c>
      <c r="N1167">
        <v>0</v>
      </c>
      <c r="O1167">
        <v>0</v>
      </c>
      <c r="P1167">
        <v>0</v>
      </c>
      <c r="Q1167">
        <v>0</v>
      </c>
      <c r="R1167">
        <v>8</v>
      </c>
      <c r="S1167">
        <v>5</v>
      </c>
      <c r="T1167">
        <v>1</v>
      </c>
      <c r="U1167">
        <v>4</v>
      </c>
      <c r="V1167">
        <v>3</v>
      </c>
      <c r="W1167">
        <v>1</v>
      </c>
      <c r="X1167">
        <v>4</v>
      </c>
      <c r="Y1167">
        <v>2</v>
      </c>
      <c r="Z1167">
        <v>0</v>
      </c>
      <c r="AA1167">
        <v>0.62</v>
      </c>
      <c r="AB1167">
        <v>0.6</v>
      </c>
      <c r="AC1167">
        <v>0.5</v>
      </c>
      <c r="AD1167">
        <v>0.6</v>
      </c>
    </row>
    <row r="1168" spans="1:30" x14ac:dyDescent="0.25">
      <c r="A1168">
        <v>36453</v>
      </c>
      <c r="B1168">
        <v>1524</v>
      </c>
      <c r="C1168">
        <v>159</v>
      </c>
      <c r="D1168">
        <v>50</v>
      </c>
      <c r="E1168">
        <v>4</v>
      </c>
      <c r="F1168">
        <v>0</v>
      </c>
      <c r="G1168">
        <v>0</v>
      </c>
      <c r="H1168">
        <v>6</v>
      </c>
      <c r="I1168">
        <v>0</v>
      </c>
      <c r="J1168">
        <v>5</v>
      </c>
      <c r="K1168">
        <v>0</v>
      </c>
      <c r="L1168">
        <v>0</v>
      </c>
      <c r="M1168">
        <v>13</v>
      </c>
      <c r="N1168">
        <v>11</v>
      </c>
      <c r="O1168">
        <v>0</v>
      </c>
      <c r="P1168">
        <v>0</v>
      </c>
      <c r="Q1168">
        <v>2</v>
      </c>
      <c r="R1168">
        <v>34</v>
      </c>
      <c r="S1168">
        <v>5</v>
      </c>
      <c r="T1168">
        <v>11</v>
      </c>
      <c r="U1168">
        <v>17</v>
      </c>
      <c r="V1168">
        <v>4</v>
      </c>
      <c r="W1168">
        <v>3</v>
      </c>
      <c r="X1168">
        <v>31</v>
      </c>
      <c r="Y1168">
        <v>3</v>
      </c>
      <c r="Z1168">
        <v>2</v>
      </c>
      <c r="AA1168">
        <v>0.53</v>
      </c>
      <c r="AB1168">
        <v>0.4</v>
      </c>
      <c r="AC1168">
        <v>0.09</v>
      </c>
      <c r="AD1168">
        <v>0.4</v>
      </c>
    </row>
    <row r="1169" spans="1:30" x14ac:dyDescent="0.25">
      <c r="A1169">
        <v>74475</v>
      </c>
      <c r="B1169">
        <v>1524</v>
      </c>
      <c r="C1169">
        <v>73</v>
      </c>
      <c r="D1169">
        <v>30</v>
      </c>
      <c r="E1169">
        <v>4</v>
      </c>
      <c r="F1169">
        <v>0</v>
      </c>
      <c r="G1169">
        <v>0</v>
      </c>
      <c r="H1169">
        <v>0</v>
      </c>
      <c r="I1169">
        <v>1</v>
      </c>
      <c r="J1169">
        <v>0</v>
      </c>
      <c r="K1169">
        <v>3</v>
      </c>
      <c r="L1169">
        <v>0</v>
      </c>
      <c r="M1169">
        <v>8</v>
      </c>
      <c r="N1169">
        <v>1</v>
      </c>
      <c r="O1169">
        <v>1</v>
      </c>
      <c r="P1169">
        <v>0</v>
      </c>
      <c r="Q1169">
        <v>0</v>
      </c>
      <c r="R1169">
        <v>6</v>
      </c>
      <c r="S1169">
        <v>23</v>
      </c>
      <c r="T1169">
        <v>1</v>
      </c>
      <c r="U1169">
        <v>4</v>
      </c>
      <c r="V1169">
        <v>6</v>
      </c>
      <c r="W1169">
        <v>1</v>
      </c>
      <c r="X1169">
        <v>3</v>
      </c>
      <c r="Y1169">
        <v>12</v>
      </c>
      <c r="Z1169">
        <v>0</v>
      </c>
      <c r="AA1169">
        <v>0.5</v>
      </c>
      <c r="AB1169">
        <v>0.78</v>
      </c>
      <c r="AC1169">
        <v>0.5</v>
      </c>
      <c r="AD1169">
        <v>0.48</v>
      </c>
    </row>
    <row r="1170" spans="1:30" x14ac:dyDescent="0.25">
      <c r="A1170">
        <v>2338</v>
      </c>
      <c r="B1170">
        <v>1524</v>
      </c>
      <c r="C1170">
        <v>55</v>
      </c>
      <c r="D1170">
        <v>21</v>
      </c>
      <c r="E1170">
        <v>5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5</v>
      </c>
      <c r="N1170">
        <v>0</v>
      </c>
      <c r="O1170">
        <v>0</v>
      </c>
      <c r="P1170">
        <v>0</v>
      </c>
      <c r="Q1170">
        <v>2</v>
      </c>
      <c r="R1170">
        <v>15</v>
      </c>
      <c r="S1170">
        <v>2</v>
      </c>
      <c r="T1170">
        <v>4</v>
      </c>
      <c r="U1170">
        <v>8</v>
      </c>
      <c r="V1170">
        <v>2</v>
      </c>
      <c r="W1170">
        <v>1</v>
      </c>
      <c r="X1170">
        <v>10</v>
      </c>
      <c r="Y1170">
        <v>1</v>
      </c>
      <c r="Z1170">
        <v>0</v>
      </c>
      <c r="AA1170">
        <v>0.53</v>
      </c>
      <c r="AB1170">
        <v>0.5</v>
      </c>
      <c r="AC1170">
        <v>0.33</v>
      </c>
      <c r="AD1170">
        <v>0.5</v>
      </c>
    </row>
    <row r="1171" spans="1:30" x14ac:dyDescent="0.25">
      <c r="A1171">
        <v>28796</v>
      </c>
      <c r="B1171">
        <v>1524</v>
      </c>
      <c r="C1171">
        <v>54</v>
      </c>
      <c r="D1171">
        <v>25</v>
      </c>
      <c r="E1171">
        <v>6</v>
      </c>
      <c r="F1171">
        <v>0</v>
      </c>
      <c r="G1171">
        <v>0</v>
      </c>
      <c r="H1171">
        <v>0</v>
      </c>
      <c r="I1171">
        <v>2</v>
      </c>
      <c r="J1171">
        <v>0</v>
      </c>
      <c r="K1171">
        <v>0</v>
      </c>
      <c r="L1171">
        <v>0</v>
      </c>
      <c r="M1171">
        <v>14</v>
      </c>
      <c r="N1171">
        <v>2</v>
      </c>
      <c r="O1171">
        <v>1</v>
      </c>
      <c r="P1171">
        <v>0</v>
      </c>
      <c r="Q1171">
        <v>0</v>
      </c>
      <c r="R1171">
        <v>13</v>
      </c>
      <c r="S1171">
        <v>10</v>
      </c>
      <c r="T1171">
        <v>2</v>
      </c>
      <c r="U1171">
        <v>10</v>
      </c>
      <c r="V1171">
        <v>6</v>
      </c>
      <c r="W1171">
        <v>2</v>
      </c>
      <c r="X1171">
        <v>12</v>
      </c>
      <c r="Y1171">
        <v>8</v>
      </c>
      <c r="Z1171">
        <v>1</v>
      </c>
      <c r="AA1171">
        <v>0.31</v>
      </c>
      <c r="AB1171">
        <v>0.5</v>
      </c>
      <c r="AC1171">
        <v>0.08</v>
      </c>
      <c r="AD1171">
        <v>0.2</v>
      </c>
    </row>
    <row r="1172" spans="1:30" x14ac:dyDescent="0.25">
      <c r="A1172">
        <v>77477</v>
      </c>
      <c r="B1172">
        <v>1524</v>
      </c>
      <c r="C1172">
        <v>41</v>
      </c>
      <c r="D1172">
        <v>19</v>
      </c>
      <c r="E1172">
        <v>8</v>
      </c>
      <c r="F1172">
        <v>0</v>
      </c>
      <c r="G1172">
        <v>0</v>
      </c>
      <c r="H1172">
        <v>0</v>
      </c>
      <c r="I1172">
        <v>1</v>
      </c>
      <c r="J1172">
        <v>0</v>
      </c>
      <c r="K1172">
        <v>0</v>
      </c>
      <c r="L1172">
        <v>0</v>
      </c>
      <c r="M1172">
        <v>15</v>
      </c>
      <c r="N1172">
        <v>1</v>
      </c>
      <c r="O1172">
        <v>0</v>
      </c>
      <c r="P1172">
        <v>0</v>
      </c>
      <c r="Q1172">
        <v>0</v>
      </c>
      <c r="R1172">
        <v>8</v>
      </c>
      <c r="S1172">
        <v>8</v>
      </c>
      <c r="T1172">
        <v>3</v>
      </c>
      <c r="U1172">
        <v>7</v>
      </c>
      <c r="V1172">
        <v>4</v>
      </c>
      <c r="W1172">
        <v>2</v>
      </c>
      <c r="X1172">
        <v>6</v>
      </c>
      <c r="Y1172">
        <v>4</v>
      </c>
      <c r="Z1172">
        <v>1</v>
      </c>
      <c r="AA1172">
        <v>0.25</v>
      </c>
      <c r="AB1172">
        <v>0.62</v>
      </c>
      <c r="AC1172">
        <v>0.25</v>
      </c>
      <c r="AD1172">
        <v>0.5</v>
      </c>
    </row>
    <row r="1173" spans="1:30" x14ac:dyDescent="0.25">
      <c r="A1173">
        <v>86359</v>
      </c>
      <c r="B1173">
        <v>1524</v>
      </c>
      <c r="C1173">
        <v>34</v>
      </c>
      <c r="D1173">
        <v>13</v>
      </c>
      <c r="E1173">
        <v>7</v>
      </c>
      <c r="F1173">
        <v>0</v>
      </c>
      <c r="G1173">
        <v>0</v>
      </c>
      <c r="H1173">
        <v>0</v>
      </c>
      <c r="I1173">
        <v>1</v>
      </c>
      <c r="J1173">
        <v>0</v>
      </c>
      <c r="K1173">
        <v>0</v>
      </c>
      <c r="L1173">
        <v>0</v>
      </c>
      <c r="M1173">
        <v>14</v>
      </c>
      <c r="N1173">
        <v>1</v>
      </c>
      <c r="O1173">
        <v>0</v>
      </c>
      <c r="P1173">
        <v>0</v>
      </c>
      <c r="Q1173">
        <v>0</v>
      </c>
      <c r="R1173">
        <v>9</v>
      </c>
      <c r="S1173">
        <v>1</v>
      </c>
      <c r="T1173">
        <v>3</v>
      </c>
      <c r="U1173">
        <v>5</v>
      </c>
      <c r="V1173">
        <v>1</v>
      </c>
      <c r="W1173">
        <v>2</v>
      </c>
      <c r="X1173">
        <v>5</v>
      </c>
      <c r="Y1173">
        <v>0</v>
      </c>
      <c r="Z1173">
        <v>1</v>
      </c>
      <c r="AA1173">
        <v>0.56000000000000005</v>
      </c>
      <c r="AB1173">
        <v>1</v>
      </c>
      <c r="AC1173">
        <v>0.44</v>
      </c>
      <c r="AD1173">
        <v>1</v>
      </c>
    </row>
    <row r="1174" spans="1:30" x14ac:dyDescent="0.25">
      <c r="A1174">
        <v>4867</v>
      </c>
      <c r="B1174">
        <v>1523</v>
      </c>
      <c r="C1174">
        <v>111</v>
      </c>
      <c r="D1174">
        <v>66</v>
      </c>
      <c r="E1174">
        <v>5</v>
      </c>
      <c r="F1174">
        <v>0</v>
      </c>
      <c r="G1174">
        <v>0</v>
      </c>
      <c r="H1174">
        <v>1</v>
      </c>
      <c r="I1174">
        <v>0</v>
      </c>
      <c r="J1174">
        <v>6</v>
      </c>
      <c r="K1174">
        <v>7</v>
      </c>
      <c r="L1174">
        <v>0</v>
      </c>
      <c r="M1174">
        <v>3</v>
      </c>
      <c r="N1174">
        <v>7</v>
      </c>
      <c r="O1174">
        <v>1</v>
      </c>
      <c r="P1174">
        <v>0</v>
      </c>
      <c r="Q1174">
        <v>0</v>
      </c>
      <c r="R1174">
        <v>47</v>
      </c>
      <c r="S1174">
        <v>16</v>
      </c>
      <c r="T1174">
        <v>3</v>
      </c>
      <c r="U1174">
        <v>21</v>
      </c>
      <c r="V1174">
        <v>4</v>
      </c>
      <c r="W1174">
        <v>1</v>
      </c>
      <c r="X1174">
        <v>34</v>
      </c>
      <c r="Y1174">
        <v>4</v>
      </c>
      <c r="Z1174">
        <v>0</v>
      </c>
      <c r="AA1174">
        <v>0.56999999999999995</v>
      </c>
      <c r="AB1174">
        <v>0.81</v>
      </c>
      <c r="AC1174">
        <v>0.28000000000000003</v>
      </c>
      <c r="AD1174">
        <v>0.75</v>
      </c>
    </row>
    <row r="1175" spans="1:30" x14ac:dyDescent="0.25">
      <c r="A1175">
        <v>82979</v>
      </c>
      <c r="B1175">
        <v>1523</v>
      </c>
      <c r="C1175">
        <v>82</v>
      </c>
      <c r="D1175">
        <v>51</v>
      </c>
      <c r="E1175">
        <v>8</v>
      </c>
      <c r="F1175">
        <v>0</v>
      </c>
      <c r="G1175">
        <v>0</v>
      </c>
      <c r="H1175">
        <v>0</v>
      </c>
      <c r="I1175">
        <v>1</v>
      </c>
      <c r="J1175">
        <v>0</v>
      </c>
      <c r="K1175">
        <v>0</v>
      </c>
      <c r="L1175">
        <v>0</v>
      </c>
      <c r="M1175">
        <v>13</v>
      </c>
      <c r="N1175">
        <v>1</v>
      </c>
      <c r="O1175">
        <v>2</v>
      </c>
      <c r="P1175">
        <v>0</v>
      </c>
      <c r="Q1175">
        <v>0</v>
      </c>
      <c r="R1175">
        <v>42</v>
      </c>
      <c r="S1175">
        <v>8</v>
      </c>
      <c r="T1175">
        <v>1</v>
      </c>
      <c r="U1175">
        <v>18</v>
      </c>
      <c r="V1175">
        <v>5</v>
      </c>
      <c r="W1175">
        <v>1</v>
      </c>
      <c r="X1175">
        <v>32</v>
      </c>
      <c r="Y1175">
        <v>5</v>
      </c>
      <c r="Z1175">
        <v>0</v>
      </c>
      <c r="AA1175">
        <v>0.6</v>
      </c>
      <c r="AB1175">
        <v>0.5</v>
      </c>
      <c r="AC1175">
        <v>0.24</v>
      </c>
      <c r="AD1175">
        <v>0.38</v>
      </c>
    </row>
    <row r="1176" spans="1:30" x14ac:dyDescent="0.25">
      <c r="A1176">
        <v>105619</v>
      </c>
      <c r="B1176">
        <v>1523</v>
      </c>
      <c r="C1176">
        <v>82</v>
      </c>
      <c r="D1176">
        <v>36</v>
      </c>
      <c r="E1176">
        <v>7</v>
      </c>
      <c r="F1176">
        <v>0</v>
      </c>
      <c r="G1176">
        <v>0</v>
      </c>
      <c r="H1176">
        <v>0</v>
      </c>
      <c r="I1176">
        <v>1</v>
      </c>
      <c r="J1176">
        <v>2</v>
      </c>
      <c r="K1176">
        <v>0</v>
      </c>
      <c r="L1176">
        <v>0</v>
      </c>
      <c r="M1176">
        <v>23</v>
      </c>
      <c r="N1176">
        <v>3</v>
      </c>
      <c r="O1176">
        <v>1</v>
      </c>
      <c r="P1176">
        <v>0</v>
      </c>
      <c r="Q1176">
        <v>0</v>
      </c>
      <c r="R1176">
        <v>26</v>
      </c>
      <c r="S1176">
        <v>6</v>
      </c>
      <c r="T1176">
        <v>4</v>
      </c>
      <c r="U1176">
        <v>17</v>
      </c>
      <c r="V1176">
        <v>4</v>
      </c>
      <c r="W1176">
        <v>3</v>
      </c>
      <c r="X1176">
        <v>20</v>
      </c>
      <c r="Y1176">
        <v>4</v>
      </c>
      <c r="Z1176">
        <v>2</v>
      </c>
      <c r="AA1176">
        <v>0.38</v>
      </c>
      <c r="AB1176">
        <v>0.5</v>
      </c>
      <c r="AC1176">
        <v>0.23</v>
      </c>
      <c r="AD1176">
        <v>0.33</v>
      </c>
    </row>
    <row r="1177" spans="1:30" x14ac:dyDescent="0.25">
      <c r="A1177">
        <v>51233</v>
      </c>
      <c r="B1177">
        <v>1523</v>
      </c>
      <c r="C1177">
        <v>66</v>
      </c>
      <c r="D1177">
        <v>32</v>
      </c>
      <c r="E1177">
        <v>5</v>
      </c>
      <c r="F1177">
        <v>0</v>
      </c>
      <c r="G1177">
        <v>3</v>
      </c>
      <c r="H1177">
        <v>1</v>
      </c>
      <c r="I1177">
        <v>3</v>
      </c>
      <c r="J1177">
        <v>2</v>
      </c>
      <c r="K1177">
        <v>0</v>
      </c>
      <c r="L1177">
        <v>0</v>
      </c>
      <c r="M1177">
        <v>10</v>
      </c>
      <c r="N1177">
        <v>9</v>
      </c>
      <c r="O1177">
        <v>0</v>
      </c>
      <c r="P1177">
        <v>0</v>
      </c>
      <c r="Q1177">
        <v>0</v>
      </c>
      <c r="R1177">
        <v>24</v>
      </c>
      <c r="S1177">
        <v>8</v>
      </c>
      <c r="T1177">
        <v>0</v>
      </c>
      <c r="U1177">
        <v>12</v>
      </c>
      <c r="V1177">
        <v>4</v>
      </c>
      <c r="W1177">
        <v>0</v>
      </c>
      <c r="X1177">
        <v>19</v>
      </c>
      <c r="Y1177">
        <v>5</v>
      </c>
      <c r="Z1177">
        <v>0</v>
      </c>
      <c r="AA1177">
        <v>0.54</v>
      </c>
      <c r="AB1177">
        <v>0.62</v>
      </c>
      <c r="AC1177">
        <v>0.21</v>
      </c>
      <c r="AD1177">
        <v>0.38</v>
      </c>
    </row>
    <row r="1178" spans="1:30" x14ac:dyDescent="0.25">
      <c r="A1178">
        <v>29736</v>
      </c>
      <c r="B1178">
        <v>1523</v>
      </c>
      <c r="C1178">
        <v>58</v>
      </c>
      <c r="D1178">
        <v>24</v>
      </c>
      <c r="E1178">
        <v>4</v>
      </c>
      <c r="F1178">
        <v>0</v>
      </c>
      <c r="G1178">
        <v>0</v>
      </c>
      <c r="H1178">
        <v>0</v>
      </c>
      <c r="I1178">
        <v>1</v>
      </c>
      <c r="J1178">
        <v>4</v>
      </c>
      <c r="K1178">
        <v>0</v>
      </c>
      <c r="L1178">
        <v>0</v>
      </c>
      <c r="M1178">
        <v>14</v>
      </c>
      <c r="N1178">
        <v>5</v>
      </c>
      <c r="O1178">
        <v>0</v>
      </c>
      <c r="P1178">
        <v>0</v>
      </c>
      <c r="Q1178">
        <v>1</v>
      </c>
      <c r="R1178">
        <v>19</v>
      </c>
      <c r="S1178">
        <v>4</v>
      </c>
      <c r="T1178">
        <v>1</v>
      </c>
      <c r="U1178">
        <v>11</v>
      </c>
      <c r="V1178">
        <v>4</v>
      </c>
      <c r="W1178">
        <v>1</v>
      </c>
      <c r="X1178">
        <v>13</v>
      </c>
      <c r="Y1178">
        <v>3</v>
      </c>
      <c r="Z1178">
        <v>0</v>
      </c>
      <c r="AA1178">
        <v>0.47</v>
      </c>
      <c r="AB1178">
        <v>0.25</v>
      </c>
      <c r="AC1178">
        <v>0.32</v>
      </c>
      <c r="AD1178">
        <v>0.25</v>
      </c>
    </row>
    <row r="1179" spans="1:30" x14ac:dyDescent="0.25">
      <c r="A1179">
        <v>89299</v>
      </c>
      <c r="B1179">
        <v>1523</v>
      </c>
      <c r="C1179">
        <v>57</v>
      </c>
      <c r="D1179">
        <v>21</v>
      </c>
      <c r="E1179">
        <v>4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8</v>
      </c>
      <c r="N1179">
        <v>0</v>
      </c>
      <c r="O1179">
        <v>0</v>
      </c>
      <c r="P1179">
        <v>0</v>
      </c>
      <c r="Q1179">
        <v>1</v>
      </c>
      <c r="R1179">
        <v>16</v>
      </c>
      <c r="S1179">
        <v>3</v>
      </c>
      <c r="T1179">
        <v>2</v>
      </c>
      <c r="U1179">
        <v>14</v>
      </c>
      <c r="V1179">
        <v>2</v>
      </c>
      <c r="W1179">
        <v>2</v>
      </c>
      <c r="X1179">
        <v>13</v>
      </c>
      <c r="Y1179">
        <v>1</v>
      </c>
      <c r="Z1179">
        <v>1</v>
      </c>
      <c r="AA1179">
        <v>0.19</v>
      </c>
      <c r="AB1179">
        <v>0.67</v>
      </c>
      <c r="AC1179">
        <v>0.19</v>
      </c>
      <c r="AD1179">
        <v>0.67</v>
      </c>
    </row>
    <row r="1180" spans="1:30" x14ac:dyDescent="0.25">
      <c r="A1180">
        <v>107817</v>
      </c>
      <c r="B1180">
        <v>1523</v>
      </c>
      <c r="C1180">
        <v>40</v>
      </c>
      <c r="D1180">
        <v>27</v>
      </c>
      <c r="E1180">
        <v>3</v>
      </c>
      <c r="F1180">
        <v>0</v>
      </c>
      <c r="G1180">
        <v>0</v>
      </c>
      <c r="H1180">
        <v>0</v>
      </c>
      <c r="I1180">
        <v>3</v>
      </c>
      <c r="J1180">
        <v>0</v>
      </c>
      <c r="K1180">
        <v>0</v>
      </c>
      <c r="L1180">
        <v>0</v>
      </c>
      <c r="M1180">
        <v>3</v>
      </c>
      <c r="N1180">
        <v>3</v>
      </c>
      <c r="O1180">
        <v>0</v>
      </c>
      <c r="P1180">
        <v>0</v>
      </c>
      <c r="Q1180">
        <v>1</v>
      </c>
      <c r="R1180">
        <v>20</v>
      </c>
      <c r="S1180">
        <v>4</v>
      </c>
      <c r="T1180">
        <v>3</v>
      </c>
      <c r="U1180">
        <v>9</v>
      </c>
      <c r="V1180">
        <v>3</v>
      </c>
      <c r="W1180">
        <v>2</v>
      </c>
      <c r="X1180">
        <v>14</v>
      </c>
      <c r="Y1180">
        <v>2</v>
      </c>
      <c r="Z1180">
        <v>1</v>
      </c>
      <c r="AA1180">
        <v>0.6</v>
      </c>
      <c r="AB1180">
        <v>0.5</v>
      </c>
      <c r="AC1180">
        <v>0.3</v>
      </c>
      <c r="AD1180">
        <v>0.5</v>
      </c>
    </row>
    <row r="1181" spans="1:30" x14ac:dyDescent="0.25">
      <c r="A1181">
        <v>12561</v>
      </c>
      <c r="B1181">
        <v>1522</v>
      </c>
      <c r="C1181">
        <v>67</v>
      </c>
      <c r="D1181">
        <v>45</v>
      </c>
      <c r="E1181">
        <v>7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10</v>
      </c>
      <c r="L1181">
        <v>0</v>
      </c>
      <c r="M1181">
        <v>7</v>
      </c>
      <c r="N1181">
        <v>0</v>
      </c>
      <c r="O1181">
        <v>2</v>
      </c>
      <c r="P1181">
        <v>0</v>
      </c>
      <c r="Q1181">
        <v>1</v>
      </c>
      <c r="R1181">
        <v>16</v>
      </c>
      <c r="S1181">
        <v>28</v>
      </c>
      <c r="T1181">
        <v>1</v>
      </c>
      <c r="U1181">
        <v>9</v>
      </c>
      <c r="V1181">
        <v>8</v>
      </c>
      <c r="W1181">
        <v>1</v>
      </c>
      <c r="X1181">
        <v>10</v>
      </c>
      <c r="Y1181">
        <v>13</v>
      </c>
      <c r="Z1181">
        <v>0</v>
      </c>
      <c r="AA1181">
        <v>0.5</v>
      </c>
      <c r="AB1181">
        <v>0.75</v>
      </c>
      <c r="AC1181">
        <v>0.38</v>
      </c>
      <c r="AD1181">
        <v>0.54</v>
      </c>
    </row>
    <row r="1182" spans="1:30" x14ac:dyDescent="0.25">
      <c r="A1182">
        <v>56347</v>
      </c>
      <c r="B1182">
        <v>1522</v>
      </c>
      <c r="C1182">
        <v>57</v>
      </c>
      <c r="D1182">
        <v>20</v>
      </c>
      <c r="E1182">
        <v>4</v>
      </c>
      <c r="F1182">
        <v>0</v>
      </c>
      <c r="G1182">
        <v>0</v>
      </c>
      <c r="H1182">
        <v>0</v>
      </c>
      <c r="I1182">
        <v>2</v>
      </c>
      <c r="J1182">
        <v>0</v>
      </c>
      <c r="K1182">
        <v>0</v>
      </c>
      <c r="L1182">
        <v>0</v>
      </c>
      <c r="M1182">
        <v>13</v>
      </c>
      <c r="N1182">
        <v>2</v>
      </c>
      <c r="O1182">
        <v>1</v>
      </c>
      <c r="P1182">
        <v>0</v>
      </c>
      <c r="Q1182">
        <v>0</v>
      </c>
      <c r="R1182">
        <v>14</v>
      </c>
      <c r="S1182">
        <v>3</v>
      </c>
      <c r="T1182">
        <v>3</v>
      </c>
      <c r="U1182">
        <v>10</v>
      </c>
      <c r="V1182">
        <v>2</v>
      </c>
      <c r="W1182">
        <v>2</v>
      </c>
      <c r="X1182">
        <v>12</v>
      </c>
      <c r="Y1182">
        <v>1</v>
      </c>
      <c r="Z1182">
        <v>1</v>
      </c>
      <c r="AA1182">
        <v>0.36</v>
      </c>
      <c r="AB1182">
        <v>0.67</v>
      </c>
      <c r="AC1182">
        <v>0.14000000000000001</v>
      </c>
      <c r="AD1182">
        <v>0.67</v>
      </c>
    </row>
    <row r="1183" spans="1:30" x14ac:dyDescent="0.25">
      <c r="A1183">
        <v>85780</v>
      </c>
      <c r="B1183">
        <v>1522</v>
      </c>
      <c r="C1183">
        <v>30</v>
      </c>
      <c r="D1183">
        <v>16</v>
      </c>
      <c r="E1183">
        <v>3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9</v>
      </c>
      <c r="N1183">
        <v>0</v>
      </c>
      <c r="O1183">
        <v>0</v>
      </c>
      <c r="P1183">
        <v>0</v>
      </c>
      <c r="Q1183">
        <v>0</v>
      </c>
      <c r="R1183">
        <v>10</v>
      </c>
      <c r="S1183">
        <v>4</v>
      </c>
      <c r="T1183">
        <v>2</v>
      </c>
      <c r="U1183">
        <v>8</v>
      </c>
      <c r="V1183">
        <v>3</v>
      </c>
      <c r="W1183">
        <v>1</v>
      </c>
      <c r="X1183">
        <v>7</v>
      </c>
      <c r="Y1183">
        <v>2</v>
      </c>
      <c r="Z1183">
        <v>0</v>
      </c>
      <c r="AA1183">
        <v>0.3</v>
      </c>
      <c r="AB1183">
        <v>0.5</v>
      </c>
      <c r="AC1183">
        <v>0.3</v>
      </c>
      <c r="AD1183">
        <v>0.5</v>
      </c>
    </row>
    <row r="1184" spans="1:30" x14ac:dyDescent="0.25">
      <c r="A1184">
        <v>88132</v>
      </c>
      <c r="B1184">
        <v>1521</v>
      </c>
      <c r="C1184">
        <v>39</v>
      </c>
      <c r="D1184">
        <v>20</v>
      </c>
      <c r="E1184">
        <v>4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6</v>
      </c>
      <c r="N1184">
        <v>0</v>
      </c>
      <c r="O1184">
        <v>0</v>
      </c>
      <c r="P1184">
        <v>0</v>
      </c>
      <c r="Q1184">
        <v>0</v>
      </c>
      <c r="R1184">
        <v>16</v>
      </c>
      <c r="S1184">
        <v>3</v>
      </c>
      <c r="T1184">
        <v>1</v>
      </c>
      <c r="U1184">
        <v>10</v>
      </c>
      <c r="V1184">
        <v>3</v>
      </c>
      <c r="W1184">
        <v>1</v>
      </c>
      <c r="X1184">
        <v>14</v>
      </c>
      <c r="Y1184">
        <v>2</v>
      </c>
      <c r="Z1184">
        <v>0</v>
      </c>
      <c r="AA1184">
        <v>0.44</v>
      </c>
      <c r="AB1184">
        <v>0.33</v>
      </c>
      <c r="AC1184">
        <v>0.12</v>
      </c>
      <c r="AD1184">
        <v>0.33</v>
      </c>
    </row>
    <row r="1185" spans="1:30" x14ac:dyDescent="0.25">
      <c r="A1185">
        <v>22195</v>
      </c>
      <c r="B1185">
        <v>1521</v>
      </c>
      <c r="C1185">
        <v>23</v>
      </c>
      <c r="D1185">
        <v>15</v>
      </c>
      <c r="E1185">
        <v>5</v>
      </c>
      <c r="F1185">
        <v>0</v>
      </c>
      <c r="G1185">
        <v>0</v>
      </c>
      <c r="H1185">
        <v>1</v>
      </c>
      <c r="I1185">
        <v>1</v>
      </c>
      <c r="J1185">
        <v>0</v>
      </c>
      <c r="K1185">
        <v>0</v>
      </c>
      <c r="L1185">
        <v>0</v>
      </c>
      <c r="M1185">
        <v>1</v>
      </c>
      <c r="N1185">
        <v>2</v>
      </c>
      <c r="O1185">
        <v>0</v>
      </c>
      <c r="P1185">
        <v>0</v>
      </c>
      <c r="Q1185">
        <v>0</v>
      </c>
      <c r="R1185">
        <v>4</v>
      </c>
      <c r="S1185">
        <v>11</v>
      </c>
      <c r="T1185">
        <v>0</v>
      </c>
      <c r="U1185">
        <v>3</v>
      </c>
      <c r="V1185">
        <v>3</v>
      </c>
      <c r="W1185">
        <v>0</v>
      </c>
      <c r="X1185">
        <v>3</v>
      </c>
      <c r="Y1185">
        <v>5</v>
      </c>
      <c r="Z1185">
        <v>0</v>
      </c>
      <c r="AA1185">
        <v>0.5</v>
      </c>
      <c r="AB1185">
        <v>0.82</v>
      </c>
      <c r="AC1185">
        <v>0.25</v>
      </c>
      <c r="AD1185">
        <v>0.55000000000000004</v>
      </c>
    </row>
    <row r="1186" spans="1:30" x14ac:dyDescent="0.25">
      <c r="A1186">
        <v>23487</v>
      </c>
      <c r="B1186">
        <v>1520</v>
      </c>
      <c r="C1186">
        <v>283</v>
      </c>
      <c r="D1186">
        <v>173</v>
      </c>
      <c r="E1186">
        <v>9</v>
      </c>
      <c r="F1186">
        <v>0</v>
      </c>
      <c r="G1186">
        <v>6</v>
      </c>
      <c r="H1186">
        <v>137</v>
      </c>
      <c r="I1186">
        <v>0</v>
      </c>
      <c r="J1186">
        <v>0</v>
      </c>
      <c r="K1186">
        <v>0</v>
      </c>
      <c r="L1186">
        <v>0</v>
      </c>
      <c r="M1186">
        <v>13</v>
      </c>
      <c r="N1186">
        <v>143</v>
      </c>
      <c r="O1186">
        <v>1</v>
      </c>
      <c r="P1186">
        <v>2</v>
      </c>
      <c r="Q1186">
        <v>0</v>
      </c>
      <c r="R1186">
        <v>37</v>
      </c>
      <c r="S1186">
        <v>125</v>
      </c>
      <c r="T1186">
        <v>11</v>
      </c>
      <c r="U1186">
        <v>21</v>
      </c>
      <c r="V1186">
        <v>9</v>
      </c>
      <c r="W1186">
        <v>3</v>
      </c>
      <c r="X1186">
        <v>30</v>
      </c>
      <c r="Y1186">
        <v>40</v>
      </c>
      <c r="Z1186">
        <v>3</v>
      </c>
      <c r="AA1186">
        <v>0.46</v>
      </c>
      <c r="AB1186">
        <v>0.94</v>
      </c>
      <c r="AC1186">
        <v>0.19</v>
      </c>
      <c r="AD1186">
        <v>0.68</v>
      </c>
    </row>
    <row r="1187" spans="1:30" x14ac:dyDescent="0.25">
      <c r="A1187">
        <v>48622</v>
      </c>
      <c r="B1187">
        <v>1520</v>
      </c>
      <c r="C1187">
        <v>110</v>
      </c>
      <c r="D1187">
        <v>38</v>
      </c>
      <c r="E1187">
        <v>11</v>
      </c>
      <c r="F1187">
        <v>0</v>
      </c>
      <c r="G1187">
        <v>0</v>
      </c>
      <c r="H1187">
        <v>0</v>
      </c>
      <c r="I1187">
        <v>2</v>
      </c>
      <c r="J1187">
        <v>0</v>
      </c>
      <c r="K1187">
        <v>2</v>
      </c>
      <c r="L1187">
        <v>0</v>
      </c>
      <c r="M1187">
        <v>12</v>
      </c>
      <c r="N1187">
        <v>2</v>
      </c>
      <c r="O1187">
        <v>0</v>
      </c>
      <c r="P1187">
        <v>0</v>
      </c>
      <c r="Q1187">
        <v>0</v>
      </c>
      <c r="R1187">
        <v>24</v>
      </c>
      <c r="S1187">
        <v>13</v>
      </c>
      <c r="T1187">
        <v>1</v>
      </c>
      <c r="U1187">
        <v>10</v>
      </c>
      <c r="V1187">
        <v>8</v>
      </c>
      <c r="W1187">
        <v>1</v>
      </c>
      <c r="X1187">
        <v>12</v>
      </c>
      <c r="Y1187">
        <v>9</v>
      </c>
      <c r="Z1187">
        <v>0</v>
      </c>
      <c r="AA1187">
        <v>0.62</v>
      </c>
      <c r="AB1187">
        <v>0.46</v>
      </c>
      <c r="AC1187">
        <v>0.5</v>
      </c>
      <c r="AD1187">
        <v>0.31</v>
      </c>
    </row>
    <row r="1188" spans="1:30" x14ac:dyDescent="0.25">
      <c r="A1188">
        <v>108870</v>
      </c>
      <c r="B1188">
        <v>1520</v>
      </c>
      <c r="C1188">
        <v>69</v>
      </c>
      <c r="D1188">
        <v>38</v>
      </c>
      <c r="E1188">
        <v>7</v>
      </c>
      <c r="F1188">
        <v>0</v>
      </c>
      <c r="G1188">
        <v>0</v>
      </c>
      <c r="H1188">
        <v>1</v>
      </c>
      <c r="I1188">
        <v>1</v>
      </c>
      <c r="J1188">
        <v>0</v>
      </c>
      <c r="K1188">
        <v>0</v>
      </c>
      <c r="L1188">
        <v>0</v>
      </c>
      <c r="M1188">
        <v>11</v>
      </c>
      <c r="N1188">
        <v>2</v>
      </c>
      <c r="O1188">
        <v>2</v>
      </c>
      <c r="P1188">
        <v>0</v>
      </c>
      <c r="Q1188">
        <v>2</v>
      </c>
      <c r="R1188">
        <v>22</v>
      </c>
      <c r="S1188">
        <v>13</v>
      </c>
      <c r="T1188">
        <v>3</v>
      </c>
      <c r="U1188">
        <v>8</v>
      </c>
      <c r="V1188">
        <v>7</v>
      </c>
      <c r="W1188">
        <v>1</v>
      </c>
      <c r="X1188">
        <v>13</v>
      </c>
      <c r="Y1188">
        <v>9</v>
      </c>
      <c r="Z1188">
        <v>0</v>
      </c>
      <c r="AA1188">
        <v>0.68</v>
      </c>
      <c r="AB1188">
        <v>0.54</v>
      </c>
      <c r="AC1188">
        <v>0.41</v>
      </c>
      <c r="AD1188">
        <v>0.31</v>
      </c>
    </row>
    <row r="1189" spans="1:30" x14ac:dyDescent="0.25">
      <c r="A1189">
        <v>78156</v>
      </c>
      <c r="B1189">
        <v>1520</v>
      </c>
      <c r="C1189">
        <v>46</v>
      </c>
      <c r="D1189">
        <v>16</v>
      </c>
      <c r="E1189">
        <v>3</v>
      </c>
      <c r="F1189">
        <v>0</v>
      </c>
      <c r="G1189">
        <v>0</v>
      </c>
      <c r="H1189">
        <v>0</v>
      </c>
      <c r="I1189">
        <v>1</v>
      </c>
      <c r="J1189">
        <v>0</v>
      </c>
      <c r="K1189">
        <v>0</v>
      </c>
      <c r="L1189">
        <v>0</v>
      </c>
      <c r="M1189">
        <v>10</v>
      </c>
      <c r="N1189">
        <v>1</v>
      </c>
      <c r="O1189">
        <v>0</v>
      </c>
      <c r="P1189">
        <v>0</v>
      </c>
      <c r="Q1189">
        <v>0</v>
      </c>
      <c r="R1189">
        <v>8</v>
      </c>
      <c r="S1189">
        <v>8</v>
      </c>
      <c r="T1189">
        <v>0</v>
      </c>
      <c r="U1189">
        <v>4</v>
      </c>
      <c r="V1189">
        <v>7</v>
      </c>
      <c r="W1189">
        <v>0</v>
      </c>
      <c r="X1189">
        <v>3</v>
      </c>
      <c r="Y1189">
        <v>6</v>
      </c>
      <c r="Z1189">
        <v>0</v>
      </c>
      <c r="AA1189">
        <v>0.62</v>
      </c>
      <c r="AB1189">
        <v>0.25</v>
      </c>
      <c r="AC1189">
        <v>0.62</v>
      </c>
      <c r="AD1189">
        <v>0.25</v>
      </c>
    </row>
    <row r="1190" spans="1:30" x14ac:dyDescent="0.25">
      <c r="A1190">
        <v>26325</v>
      </c>
      <c r="B1190">
        <v>1520</v>
      </c>
      <c r="C1190">
        <v>40</v>
      </c>
      <c r="D1190">
        <v>24</v>
      </c>
      <c r="E1190">
        <v>6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9</v>
      </c>
      <c r="N1190">
        <v>0</v>
      </c>
      <c r="O1190">
        <v>1</v>
      </c>
      <c r="P1190">
        <v>0</v>
      </c>
      <c r="Q1190">
        <v>0</v>
      </c>
      <c r="R1190">
        <v>17</v>
      </c>
      <c r="S1190">
        <v>7</v>
      </c>
      <c r="T1190">
        <v>0</v>
      </c>
      <c r="U1190">
        <v>9</v>
      </c>
      <c r="V1190">
        <v>6</v>
      </c>
      <c r="W1190">
        <v>0</v>
      </c>
      <c r="X1190">
        <v>10</v>
      </c>
      <c r="Y1190">
        <v>5</v>
      </c>
      <c r="Z1190">
        <v>0</v>
      </c>
      <c r="AA1190">
        <v>0.53</v>
      </c>
      <c r="AB1190">
        <v>0.28999999999999998</v>
      </c>
      <c r="AC1190">
        <v>0.41</v>
      </c>
      <c r="AD1190">
        <v>0.28999999999999998</v>
      </c>
    </row>
    <row r="1191" spans="1:30" x14ac:dyDescent="0.25">
      <c r="A1191">
        <v>91407</v>
      </c>
      <c r="B1191">
        <v>1520</v>
      </c>
      <c r="C1191">
        <v>34</v>
      </c>
      <c r="D1191">
        <v>21</v>
      </c>
      <c r="E1191">
        <v>9</v>
      </c>
      <c r="F1191">
        <v>0</v>
      </c>
      <c r="G1191">
        <v>0</v>
      </c>
      <c r="H1191">
        <v>0</v>
      </c>
      <c r="I1191">
        <v>1</v>
      </c>
      <c r="J1191">
        <v>0</v>
      </c>
      <c r="K1191">
        <v>0</v>
      </c>
      <c r="L1191">
        <v>0</v>
      </c>
      <c r="M1191">
        <v>13</v>
      </c>
      <c r="N1191">
        <v>1</v>
      </c>
      <c r="O1191">
        <v>0</v>
      </c>
      <c r="P1191">
        <v>0</v>
      </c>
      <c r="Q1191">
        <v>0</v>
      </c>
      <c r="R1191">
        <v>12</v>
      </c>
      <c r="S1191">
        <v>9</v>
      </c>
      <c r="T1191">
        <v>0</v>
      </c>
      <c r="U1191">
        <v>11</v>
      </c>
      <c r="V1191">
        <v>6</v>
      </c>
      <c r="W1191">
        <v>0</v>
      </c>
      <c r="X1191">
        <v>11</v>
      </c>
      <c r="Y1191">
        <v>6</v>
      </c>
      <c r="Z1191">
        <v>0</v>
      </c>
      <c r="AA1191">
        <v>0.17</v>
      </c>
      <c r="AB1191">
        <v>0.44</v>
      </c>
      <c r="AC1191">
        <v>0.08</v>
      </c>
      <c r="AD1191">
        <v>0.33</v>
      </c>
    </row>
    <row r="1192" spans="1:30" x14ac:dyDescent="0.25">
      <c r="A1192">
        <v>28484</v>
      </c>
      <c r="B1192">
        <v>1519</v>
      </c>
      <c r="C1192">
        <v>68</v>
      </c>
      <c r="D1192">
        <v>40</v>
      </c>
      <c r="E1192">
        <v>4</v>
      </c>
      <c r="F1192">
        <v>0</v>
      </c>
      <c r="G1192">
        <v>0</v>
      </c>
      <c r="H1192">
        <v>1</v>
      </c>
      <c r="I1192">
        <v>2</v>
      </c>
      <c r="J1192">
        <v>0</v>
      </c>
      <c r="K1192">
        <v>0</v>
      </c>
      <c r="L1192">
        <v>0</v>
      </c>
      <c r="M1192">
        <v>12</v>
      </c>
      <c r="N1192">
        <v>3</v>
      </c>
      <c r="O1192">
        <v>1</v>
      </c>
      <c r="P1192">
        <v>0</v>
      </c>
      <c r="Q1192">
        <v>1</v>
      </c>
      <c r="R1192">
        <v>30</v>
      </c>
      <c r="S1192">
        <v>7</v>
      </c>
      <c r="T1192">
        <v>3</v>
      </c>
      <c r="U1192">
        <v>14</v>
      </c>
      <c r="V1192">
        <v>5</v>
      </c>
      <c r="W1192">
        <v>1</v>
      </c>
      <c r="X1192">
        <v>24</v>
      </c>
      <c r="Y1192">
        <v>6</v>
      </c>
      <c r="Z1192">
        <v>0</v>
      </c>
      <c r="AA1192">
        <v>0.56999999999999995</v>
      </c>
      <c r="AB1192">
        <v>0.43</v>
      </c>
      <c r="AC1192">
        <v>0.2</v>
      </c>
      <c r="AD1192">
        <v>0.14000000000000001</v>
      </c>
    </row>
    <row r="1193" spans="1:30" x14ac:dyDescent="0.25">
      <c r="A1193">
        <v>70841</v>
      </c>
      <c r="B1193">
        <v>1519</v>
      </c>
      <c r="C1193">
        <v>49</v>
      </c>
      <c r="D1193">
        <v>22</v>
      </c>
      <c r="E1193">
        <v>4</v>
      </c>
      <c r="F1193">
        <v>0</v>
      </c>
      <c r="G1193">
        <v>0</v>
      </c>
      <c r="H1193">
        <v>0</v>
      </c>
      <c r="I1193">
        <v>1</v>
      </c>
      <c r="J1193">
        <v>0</v>
      </c>
      <c r="K1193">
        <v>0</v>
      </c>
      <c r="L1193">
        <v>0</v>
      </c>
      <c r="M1193">
        <v>8</v>
      </c>
      <c r="N1193">
        <v>1</v>
      </c>
      <c r="O1193">
        <v>0</v>
      </c>
      <c r="P1193">
        <v>0</v>
      </c>
      <c r="Q1193">
        <v>0</v>
      </c>
      <c r="R1193">
        <v>20</v>
      </c>
      <c r="S1193">
        <v>2</v>
      </c>
      <c r="T1193">
        <v>0</v>
      </c>
      <c r="U1193">
        <v>15</v>
      </c>
      <c r="V1193">
        <v>2</v>
      </c>
      <c r="W1193">
        <v>0</v>
      </c>
      <c r="X1193">
        <v>17</v>
      </c>
      <c r="Y1193">
        <v>1</v>
      </c>
      <c r="Z1193">
        <v>0</v>
      </c>
      <c r="AA1193">
        <v>0.3</v>
      </c>
      <c r="AB1193">
        <v>0.5</v>
      </c>
      <c r="AC1193">
        <v>0.15</v>
      </c>
      <c r="AD1193">
        <v>0.5</v>
      </c>
    </row>
    <row r="1194" spans="1:30" x14ac:dyDescent="0.25">
      <c r="A1194">
        <v>55869</v>
      </c>
      <c r="B1194">
        <v>1519</v>
      </c>
      <c r="C1194">
        <v>33</v>
      </c>
      <c r="D1194">
        <v>14</v>
      </c>
      <c r="E1194">
        <v>7</v>
      </c>
      <c r="F1194">
        <v>0</v>
      </c>
      <c r="G1194">
        <v>0</v>
      </c>
      <c r="H1194">
        <v>0</v>
      </c>
      <c r="I1194">
        <v>2</v>
      </c>
      <c r="J1194">
        <v>0</v>
      </c>
      <c r="K1194">
        <v>0</v>
      </c>
      <c r="L1194">
        <v>0</v>
      </c>
      <c r="M1194">
        <v>12</v>
      </c>
      <c r="N1194">
        <v>2</v>
      </c>
      <c r="O1194">
        <v>2</v>
      </c>
      <c r="P1194">
        <v>0</v>
      </c>
      <c r="Q1194">
        <v>0</v>
      </c>
      <c r="R1194">
        <v>9</v>
      </c>
      <c r="S1194">
        <v>4</v>
      </c>
      <c r="T1194">
        <v>1</v>
      </c>
      <c r="U1194">
        <v>8</v>
      </c>
      <c r="V1194">
        <v>2</v>
      </c>
      <c r="W1194">
        <v>1</v>
      </c>
      <c r="X1194">
        <v>8</v>
      </c>
      <c r="Y1194">
        <v>1</v>
      </c>
      <c r="Z1194">
        <v>0</v>
      </c>
      <c r="AA1194">
        <v>0.22</v>
      </c>
      <c r="AB1194">
        <v>0.75</v>
      </c>
      <c r="AC1194">
        <v>0.11</v>
      </c>
      <c r="AD1194">
        <v>0.75</v>
      </c>
    </row>
    <row r="1195" spans="1:30" x14ac:dyDescent="0.25">
      <c r="A1195">
        <v>108465</v>
      </c>
      <c r="B1195">
        <v>1519</v>
      </c>
      <c r="C1195">
        <v>20</v>
      </c>
      <c r="D1195">
        <v>7</v>
      </c>
      <c r="E1195">
        <v>8</v>
      </c>
      <c r="F1195">
        <v>0</v>
      </c>
      <c r="G1195">
        <v>0</v>
      </c>
      <c r="H1195">
        <v>0</v>
      </c>
      <c r="I1195">
        <v>1</v>
      </c>
      <c r="J1195">
        <v>0</v>
      </c>
      <c r="K1195">
        <v>0</v>
      </c>
      <c r="L1195">
        <v>0</v>
      </c>
      <c r="M1195">
        <v>2</v>
      </c>
      <c r="N1195">
        <v>1</v>
      </c>
      <c r="O1195">
        <v>0</v>
      </c>
      <c r="P1195">
        <v>0</v>
      </c>
      <c r="Q1195">
        <v>0</v>
      </c>
      <c r="R1195">
        <v>4</v>
      </c>
      <c r="S1195">
        <v>3</v>
      </c>
      <c r="T1195">
        <v>0</v>
      </c>
      <c r="U1195">
        <v>2</v>
      </c>
      <c r="V1195">
        <v>1</v>
      </c>
      <c r="W1195">
        <v>0</v>
      </c>
      <c r="X1195">
        <v>1</v>
      </c>
      <c r="Y1195">
        <v>0</v>
      </c>
      <c r="Z1195">
        <v>0</v>
      </c>
      <c r="AA1195">
        <v>0.75</v>
      </c>
      <c r="AB1195">
        <v>1</v>
      </c>
      <c r="AC1195">
        <v>0.75</v>
      </c>
      <c r="AD1195">
        <v>1</v>
      </c>
    </row>
    <row r="1196" spans="1:30" x14ac:dyDescent="0.25">
      <c r="A1196">
        <v>30788</v>
      </c>
      <c r="B1196">
        <v>1518</v>
      </c>
      <c r="C1196">
        <v>75</v>
      </c>
      <c r="D1196">
        <v>39</v>
      </c>
      <c r="E1196">
        <v>6</v>
      </c>
      <c r="F1196">
        <v>0</v>
      </c>
      <c r="G1196">
        <v>0</v>
      </c>
      <c r="H1196">
        <v>0</v>
      </c>
      <c r="I1196">
        <v>5</v>
      </c>
      <c r="J1196">
        <v>1</v>
      </c>
      <c r="K1196">
        <v>0</v>
      </c>
      <c r="L1196">
        <v>0</v>
      </c>
      <c r="M1196">
        <v>9</v>
      </c>
      <c r="N1196">
        <v>6</v>
      </c>
      <c r="O1196">
        <v>0</v>
      </c>
      <c r="P1196">
        <v>0</v>
      </c>
      <c r="Q1196">
        <v>0</v>
      </c>
      <c r="R1196">
        <v>36</v>
      </c>
      <c r="S1196">
        <v>2</v>
      </c>
      <c r="T1196">
        <v>1</v>
      </c>
      <c r="U1196">
        <v>13</v>
      </c>
      <c r="V1196">
        <v>2</v>
      </c>
      <c r="W1196">
        <v>1</v>
      </c>
      <c r="X1196">
        <v>27</v>
      </c>
      <c r="Y1196">
        <v>1</v>
      </c>
      <c r="Z1196">
        <v>0</v>
      </c>
      <c r="AA1196">
        <v>0.67</v>
      </c>
      <c r="AB1196">
        <v>0.5</v>
      </c>
      <c r="AC1196">
        <v>0.25</v>
      </c>
      <c r="AD1196">
        <v>0.5</v>
      </c>
    </row>
    <row r="1197" spans="1:30" x14ac:dyDescent="0.25">
      <c r="A1197">
        <v>65561</v>
      </c>
      <c r="B1197">
        <v>1518</v>
      </c>
      <c r="C1197">
        <v>59</v>
      </c>
      <c r="D1197">
        <v>37</v>
      </c>
      <c r="E1197">
        <v>7</v>
      </c>
      <c r="F1197">
        <v>0</v>
      </c>
      <c r="G1197">
        <v>0</v>
      </c>
      <c r="H1197">
        <v>0</v>
      </c>
      <c r="I1197">
        <v>1</v>
      </c>
      <c r="J1197">
        <v>0</v>
      </c>
      <c r="K1197">
        <v>4</v>
      </c>
      <c r="L1197">
        <v>0</v>
      </c>
      <c r="M1197">
        <v>5</v>
      </c>
      <c r="N1197">
        <v>1</v>
      </c>
      <c r="O1197">
        <v>1</v>
      </c>
      <c r="P1197">
        <v>0</v>
      </c>
      <c r="Q1197">
        <v>0</v>
      </c>
      <c r="R1197">
        <v>16</v>
      </c>
      <c r="S1197">
        <v>20</v>
      </c>
      <c r="T1197">
        <v>1</v>
      </c>
      <c r="U1197">
        <v>9</v>
      </c>
      <c r="V1197">
        <v>9</v>
      </c>
      <c r="W1197">
        <v>1</v>
      </c>
      <c r="X1197">
        <v>13</v>
      </c>
      <c r="Y1197">
        <v>15</v>
      </c>
      <c r="Z1197">
        <v>0</v>
      </c>
      <c r="AA1197">
        <v>0.5</v>
      </c>
      <c r="AB1197">
        <v>0.6</v>
      </c>
      <c r="AC1197">
        <v>0.19</v>
      </c>
      <c r="AD1197">
        <v>0.25</v>
      </c>
    </row>
    <row r="1198" spans="1:30" x14ac:dyDescent="0.25">
      <c r="A1198">
        <v>109416</v>
      </c>
      <c r="B1198">
        <v>1518</v>
      </c>
      <c r="C1198">
        <v>58</v>
      </c>
      <c r="D1198">
        <v>12</v>
      </c>
      <c r="E1198">
        <v>4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11</v>
      </c>
      <c r="N1198">
        <v>0</v>
      </c>
      <c r="O1198">
        <v>1</v>
      </c>
      <c r="P1198">
        <v>0</v>
      </c>
      <c r="Q1198">
        <v>0</v>
      </c>
      <c r="R1198">
        <v>9</v>
      </c>
      <c r="S1198">
        <v>2</v>
      </c>
      <c r="T1198">
        <v>1</v>
      </c>
      <c r="U1198">
        <v>8</v>
      </c>
      <c r="V1198">
        <v>1</v>
      </c>
      <c r="W1198">
        <v>1</v>
      </c>
      <c r="X1198">
        <v>8</v>
      </c>
      <c r="Y1198">
        <v>0</v>
      </c>
      <c r="Z1198">
        <v>0</v>
      </c>
      <c r="AA1198">
        <v>0.22</v>
      </c>
      <c r="AB1198">
        <v>1</v>
      </c>
      <c r="AC1198">
        <v>0.11</v>
      </c>
      <c r="AD1198">
        <v>1</v>
      </c>
    </row>
    <row r="1199" spans="1:30" x14ac:dyDescent="0.25">
      <c r="A1199">
        <v>7911</v>
      </c>
      <c r="B1199">
        <v>1518</v>
      </c>
      <c r="C1199">
        <v>50</v>
      </c>
      <c r="D1199">
        <v>35</v>
      </c>
      <c r="E1199">
        <v>8</v>
      </c>
      <c r="F1199">
        <v>0</v>
      </c>
      <c r="G1199">
        <v>0</v>
      </c>
      <c r="H1199">
        <v>1</v>
      </c>
      <c r="I1199">
        <v>1</v>
      </c>
      <c r="J1199">
        <v>0</v>
      </c>
      <c r="K1199">
        <v>0</v>
      </c>
      <c r="L1199">
        <v>0</v>
      </c>
      <c r="M1199">
        <v>14</v>
      </c>
      <c r="N1199">
        <v>2</v>
      </c>
      <c r="O1199">
        <v>3</v>
      </c>
      <c r="P1199">
        <v>0</v>
      </c>
      <c r="Q1199">
        <v>0</v>
      </c>
      <c r="R1199">
        <v>22</v>
      </c>
      <c r="S1199">
        <v>12</v>
      </c>
      <c r="T1199">
        <v>1</v>
      </c>
      <c r="U1199">
        <v>12</v>
      </c>
      <c r="V1199">
        <v>5</v>
      </c>
      <c r="W1199">
        <v>1</v>
      </c>
      <c r="X1199">
        <v>12</v>
      </c>
      <c r="Y1199">
        <v>8</v>
      </c>
      <c r="Z1199">
        <v>0</v>
      </c>
      <c r="AA1199">
        <v>0.5</v>
      </c>
      <c r="AB1199">
        <v>0.67</v>
      </c>
      <c r="AC1199">
        <v>0.45</v>
      </c>
      <c r="AD1199">
        <v>0.33</v>
      </c>
    </row>
    <row r="1200" spans="1:30" x14ac:dyDescent="0.25">
      <c r="A1200">
        <v>15430</v>
      </c>
      <c r="B1200">
        <v>1518</v>
      </c>
      <c r="C1200">
        <v>41</v>
      </c>
      <c r="D1200">
        <v>24</v>
      </c>
      <c r="E1200">
        <v>8</v>
      </c>
      <c r="F1200">
        <v>0</v>
      </c>
      <c r="G1200">
        <v>0</v>
      </c>
      <c r="H1200">
        <v>0</v>
      </c>
      <c r="I1200">
        <v>1</v>
      </c>
      <c r="J1200">
        <v>0</v>
      </c>
      <c r="K1200">
        <v>7</v>
      </c>
      <c r="L1200">
        <v>0</v>
      </c>
      <c r="M1200">
        <v>11</v>
      </c>
      <c r="N1200">
        <v>1</v>
      </c>
      <c r="O1200">
        <v>0</v>
      </c>
      <c r="P1200">
        <v>0</v>
      </c>
      <c r="Q1200">
        <v>0</v>
      </c>
      <c r="R1200">
        <v>8</v>
      </c>
      <c r="S1200">
        <v>15</v>
      </c>
      <c r="T1200">
        <v>1</v>
      </c>
      <c r="U1200">
        <v>7</v>
      </c>
      <c r="V1200">
        <v>7</v>
      </c>
      <c r="W1200">
        <v>1</v>
      </c>
      <c r="X1200">
        <v>7</v>
      </c>
      <c r="Y1200">
        <v>10</v>
      </c>
      <c r="Z1200">
        <v>0</v>
      </c>
      <c r="AA1200">
        <v>0.25</v>
      </c>
      <c r="AB1200">
        <v>0.6</v>
      </c>
      <c r="AC1200">
        <v>0.12</v>
      </c>
      <c r="AD1200">
        <v>0.33</v>
      </c>
    </row>
    <row r="1201" spans="1:30" x14ac:dyDescent="0.25">
      <c r="A1201">
        <v>6542</v>
      </c>
      <c r="B1201">
        <v>1518</v>
      </c>
      <c r="C1201">
        <v>34</v>
      </c>
      <c r="D1201">
        <v>26</v>
      </c>
      <c r="E1201">
        <v>3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6</v>
      </c>
      <c r="N1201">
        <v>0</v>
      </c>
      <c r="O1201">
        <v>0</v>
      </c>
      <c r="P1201">
        <v>0</v>
      </c>
      <c r="Q1201">
        <v>0</v>
      </c>
      <c r="R1201">
        <v>18</v>
      </c>
      <c r="S1201">
        <v>8</v>
      </c>
      <c r="T1201">
        <v>0</v>
      </c>
      <c r="U1201">
        <v>11</v>
      </c>
      <c r="V1201">
        <v>4</v>
      </c>
      <c r="W1201">
        <v>0</v>
      </c>
      <c r="X1201">
        <v>14</v>
      </c>
      <c r="Y1201">
        <v>5</v>
      </c>
      <c r="Z1201">
        <v>0</v>
      </c>
      <c r="AA1201">
        <v>0.44</v>
      </c>
      <c r="AB1201">
        <v>0.62</v>
      </c>
      <c r="AC1201">
        <v>0.22</v>
      </c>
      <c r="AD1201">
        <v>0.38</v>
      </c>
    </row>
    <row r="1202" spans="1:30" x14ac:dyDescent="0.25">
      <c r="A1202">
        <v>109709</v>
      </c>
      <c r="B1202">
        <v>1517</v>
      </c>
      <c r="C1202">
        <v>140</v>
      </c>
      <c r="D1202">
        <v>80</v>
      </c>
      <c r="E1202">
        <v>9</v>
      </c>
      <c r="F1202">
        <v>0</v>
      </c>
      <c r="G1202">
        <v>0</v>
      </c>
      <c r="H1202">
        <v>1</v>
      </c>
      <c r="I1202">
        <v>1</v>
      </c>
      <c r="J1202">
        <v>0</v>
      </c>
      <c r="K1202">
        <v>2</v>
      </c>
      <c r="L1202">
        <v>0</v>
      </c>
      <c r="M1202">
        <v>14</v>
      </c>
      <c r="N1202">
        <v>2</v>
      </c>
      <c r="O1202">
        <v>1</v>
      </c>
      <c r="P1202">
        <v>0</v>
      </c>
      <c r="Q1202">
        <v>0</v>
      </c>
      <c r="R1202">
        <v>64</v>
      </c>
      <c r="S1202">
        <v>15</v>
      </c>
      <c r="T1202">
        <v>1</v>
      </c>
      <c r="U1202">
        <v>23</v>
      </c>
      <c r="V1202">
        <v>7</v>
      </c>
      <c r="W1202">
        <v>1</v>
      </c>
      <c r="X1202">
        <v>50</v>
      </c>
      <c r="Y1202">
        <v>9</v>
      </c>
      <c r="Z1202">
        <v>0</v>
      </c>
      <c r="AA1202">
        <v>0.66</v>
      </c>
      <c r="AB1202">
        <v>0.6</v>
      </c>
      <c r="AC1202">
        <v>0.22</v>
      </c>
      <c r="AD1202">
        <v>0.4</v>
      </c>
    </row>
    <row r="1203" spans="1:30" x14ac:dyDescent="0.25">
      <c r="A1203">
        <v>32148</v>
      </c>
      <c r="B1203">
        <v>1517</v>
      </c>
      <c r="C1203">
        <v>110</v>
      </c>
      <c r="D1203">
        <v>59</v>
      </c>
      <c r="E1203">
        <v>8</v>
      </c>
      <c r="F1203">
        <v>0</v>
      </c>
      <c r="G1203">
        <v>0</v>
      </c>
      <c r="H1203">
        <v>1</v>
      </c>
      <c r="I1203">
        <v>3</v>
      </c>
      <c r="J1203">
        <v>1</v>
      </c>
      <c r="K1203">
        <v>1</v>
      </c>
      <c r="L1203">
        <v>0</v>
      </c>
      <c r="M1203">
        <v>18</v>
      </c>
      <c r="N1203">
        <v>5</v>
      </c>
      <c r="O1203">
        <v>1</v>
      </c>
      <c r="P1203">
        <v>0</v>
      </c>
      <c r="Q1203">
        <v>0</v>
      </c>
      <c r="R1203">
        <v>39</v>
      </c>
      <c r="S1203">
        <v>17</v>
      </c>
      <c r="T1203">
        <v>3</v>
      </c>
      <c r="U1203">
        <v>19</v>
      </c>
      <c r="V1203">
        <v>7</v>
      </c>
      <c r="W1203">
        <v>2</v>
      </c>
      <c r="X1203">
        <v>34</v>
      </c>
      <c r="Y1203">
        <v>10</v>
      </c>
      <c r="Z1203">
        <v>1</v>
      </c>
      <c r="AA1203">
        <v>0.54</v>
      </c>
      <c r="AB1203">
        <v>0.65</v>
      </c>
      <c r="AC1203">
        <v>0.13</v>
      </c>
      <c r="AD1203">
        <v>0.41</v>
      </c>
    </row>
    <row r="1204" spans="1:30" x14ac:dyDescent="0.25">
      <c r="A1204">
        <v>2012</v>
      </c>
      <c r="B1204">
        <v>1517</v>
      </c>
      <c r="C1204">
        <v>94</v>
      </c>
      <c r="D1204">
        <v>29</v>
      </c>
      <c r="E1204">
        <v>6</v>
      </c>
      <c r="F1204">
        <v>0</v>
      </c>
      <c r="G1204">
        <v>0</v>
      </c>
      <c r="H1204">
        <v>1</v>
      </c>
      <c r="I1204">
        <v>1</v>
      </c>
      <c r="J1204">
        <v>14</v>
      </c>
      <c r="K1204">
        <v>0</v>
      </c>
      <c r="L1204">
        <v>0</v>
      </c>
      <c r="M1204">
        <v>11</v>
      </c>
      <c r="N1204">
        <v>16</v>
      </c>
      <c r="O1204">
        <v>1</v>
      </c>
      <c r="P1204">
        <v>0</v>
      </c>
      <c r="Q1204">
        <v>0</v>
      </c>
      <c r="R1204">
        <v>18</v>
      </c>
      <c r="S1204">
        <v>11</v>
      </c>
      <c r="T1204">
        <v>0</v>
      </c>
      <c r="U1204">
        <v>7</v>
      </c>
      <c r="V1204">
        <v>6</v>
      </c>
      <c r="W1204">
        <v>0</v>
      </c>
      <c r="X1204">
        <v>7</v>
      </c>
      <c r="Y1204">
        <v>7</v>
      </c>
      <c r="Z1204">
        <v>0</v>
      </c>
      <c r="AA1204">
        <v>0.67</v>
      </c>
      <c r="AB1204">
        <v>0.55000000000000004</v>
      </c>
      <c r="AC1204">
        <v>0.61</v>
      </c>
      <c r="AD1204">
        <v>0.36</v>
      </c>
    </row>
    <row r="1205" spans="1:30" x14ac:dyDescent="0.25">
      <c r="A1205">
        <v>35481</v>
      </c>
      <c r="B1205">
        <v>1517</v>
      </c>
      <c r="C1205">
        <v>61</v>
      </c>
      <c r="D1205">
        <v>19</v>
      </c>
      <c r="E1205">
        <v>5</v>
      </c>
      <c r="F1205">
        <v>0</v>
      </c>
      <c r="G1205">
        <v>0</v>
      </c>
      <c r="H1205">
        <v>0</v>
      </c>
      <c r="I1205">
        <v>2</v>
      </c>
      <c r="J1205">
        <v>0</v>
      </c>
      <c r="K1205">
        <v>0</v>
      </c>
      <c r="L1205">
        <v>0</v>
      </c>
      <c r="M1205">
        <v>11</v>
      </c>
      <c r="N1205">
        <v>2</v>
      </c>
      <c r="O1205">
        <v>1</v>
      </c>
      <c r="P1205">
        <v>0</v>
      </c>
      <c r="Q1205">
        <v>0</v>
      </c>
      <c r="R1205">
        <v>13</v>
      </c>
      <c r="S1205">
        <v>5</v>
      </c>
      <c r="T1205">
        <v>1</v>
      </c>
      <c r="U1205">
        <v>12</v>
      </c>
      <c r="V1205">
        <v>4</v>
      </c>
      <c r="W1205">
        <v>1</v>
      </c>
      <c r="X1205">
        <v>11</v>
      </c>
      <c r="Y1205">
        <v>3</v>
      </c>
      <c r="Z1205">
        <v>0</v>
      </c>
      <c r="AA1205">
        <v>0.15</v>
      </c>
      <c r="AB1205">
        <v>0.4</v>
      </c>
      <c r="AC1205">
        <v>0.15</v>
      </c>
      <c r="AD1205">
        <v>0.4</v>
      </c>
    </row>
    <row r="1206" spans="1:30" x14ac:dyDescent="0.25">
      <c r="A1206">
        <v>94226</v>
      </c>
      <c r="B1206">
        <v>1517</v>
      </c>
      <c r="C1206">
        <v>58</v>
      </c>
      <c r="D1206">
        <v>26</v>
      </c>
      <c r="E1206">
        <v>9</v>
      </c>
      <c r="F1206">
        <v>0</v>
      </c>
      <c r="G1206">
        <v>0</v>
      </c>
      <c r="H1206">
        <v>0</v>
      </c>
      <c r="I1206">
        <v>1</v>
      </c>
      <c r="J1206">
        <v>0</v>
      </c>
      <c r="K1206">
        <v>0</v>
      </c>
      <c r="L1206">
        <v>0</v>
      </c>
      <c r="M1206">
        <v>19</v>
      </c>
      <c r="N1206">
        <v>1</v>
      </c>
      <c r="O1206">
        <v>2</v>
      </c>
      <c r="P1206">
        <v>0</v>
      </c>
      <c r="Q1206">
        <v>0</v>
      </c>
      <c r="R1206">
        <v>14</v>
      </c>
      <c r="S1206">
        <v>12</v>
      </c>
      <c r="T1206">
        <v>0</v>
      </c>
      <c r="U1206">
        <v>8</v>
      </c>
      <c r="V1206">
        <v>5</v>
      </c>
      <c r="W1206">
        <v>0</v>
      </c>
      <c r="X1206">
        <v>10</v>
      </c>
      <c r="Y1206">
        <v>6</v>
      </c>
      <c r="Z1206">
        <v>0</v>
      </c>
      <c r="AA1206">
        <v>0.5</v>
      </c>
      <c r="AB1206">
        <v>0.67</v>
      </c>
      <c r="AC1206">
        <v>0.28999999999999998</v>
      </c>
      <c r="AD1206">
        <v>0.5</v>
      </c>
    </row>
    <row r="1207" spans="1:30" x14ac:dyDescent="0.25">
      <c r="A1207">
        <v>9992</v>
      </c>
      <c r="B1207">
        <v>1517</v>
      </c>
      <c r="C1207">
        <v>49</v>
      </c>
      <c r="D1207">
        <v>32</v>
      </c>
      <c r="E1207">
        <v>6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6</v>
      </c>
      <c r="L1207">
        <v>0</v>
      </c>
      <c r="M1207">
        <v>7</v>
      </c>
      <c r="N1207">
        <v>0</v>
      </c>
      <c r="O1207">
        <v>0</v>
      </c>
      <c r="P1207">
        <v>0</v>
      </c>
      <c r="Q1207">
        <v>0</v>
      </c>
      <c r="R1207">
        <v>13</v>
      </c>
      <c r="S1207">
        <v>17</v>
      </c>
      <c r="T1207">
        <v>2</v>
      </c>
      <c r="U1207">
        <v>6</v>
      </c>
      <c r="V1207">
        <v>3</v>
      </c>
      <c r="W1207">
        <v>1</v>
      </c>
      <c r="X1207">
        <v>7</v>
      </c>
      <c r="Y1207">
        <v>8</v>
      </c>
      <c r="Z1207">
        <v>0</v>
      </c>
      <c r="AA1207">
        <v>0.62</v>
      </c>
      <c r="AB1207">
        <v>0.88</v>
      </c>
      <c r="AC1207">
        <v>0.46</v>
      </c>
      <c r="AD1207">
        <v>0.53</v>
      </c>
    </row>
    <row r="1208" spans="1:30" x14ac:dyDescent="0.25">
      <c r="A1208">
        <v>3650</v>
      </c>
      <c r="B1208">
        <v>1517</v>
      </c>
      <c r="C1208">
        <v>30</v>
      </c>
      <c r="D1208">
        <v>18</v>
      </c>
      <c r="E1208">
        <v>6</v>
      </c>
      <c r="F1208">
        <v>0</v>
      </c>
      <c r="G1208">
        <v>0</v>
      </c>
      <c r="H1208">
        <v>1</v>
      </c>
      <c r="I1208">
        <v>0</v>
      </c>
      <c r="J1208">
        <v>0</v>
      </c>
      <c r="K1208">
        <v>0</v>
      </c>
      <c r="L1208">
        <v>0</v>
      </c>
      <c r="M1208">
        <v>8</v>
      </c>
      <c r="N1208">
        <v>1</v>
      </c>
      <c r="O1208">
        <v>0</v>
      </c>
      <c r="P1208">
        <v>0</v>
      </c>
      <c r="Q1208">
        <v>0</v>
      </c>
      <c r="R1208">
        <v>12</v>
      </c>
      <c r="S1208">
        <v>5</v>
      </c>
      <c r="T1208">
        <v>1</v>
      </c>
      <c r="U1208">
        <v>9</v>
      </c>
      <c r="V1208">
        <v>3</v>
      </c>
      <c r="W1208">
        <v>1</v>
      </c>
      <c r="X1208">
        <v>9</v>
      </c>
      <c r="Y1208">
        <v>2</v>
      </c>
      <c r="Z1208">
        <v>0</v>
      </c>
      <c r="AA1208">
        <v>0.33</v>
      </c>
      <c r="AB1208">
        <v>0.6</v>
      </c>
      <c r="AC1208">
        <v>0.25</v>
      </c>
      <c r="AD1208">
        <v>0.6</v>
      </c>
    </row>
    <row r="1209" spans="1:30" x14ac:dyDescent="0.25">
      <c r="A1209">
        <v>77185</v>
      </c>
      <c r="B1209">
        <v>1515</v>
      </c>
      <c r="C1209">
        <v>90</v>
      </c>
      <c r="D1209">
        <v>43</v>
      </c>
      <c r="E1209">
        <v>10</v>
      </c>
      <c r="F1209">
        <v>0</v>
      </c>
      <c r="G1209">
        <v>0</v>
      </c>
      <c r="H1209">
        <v>0</v>
      </c>
      <c r="I1209">
        <v>2</v>
      </c>
      <c r="J1209">
        <v>0</v>
      </c>
      <c r="K1209">
        <v>8</v>
      </c>
      <c r="L1209">
        <v>0</v>
      </c>
      <c r="M1209">
        <v>23</v>
      </c>
      <c r="N1209">
        <v>2</v>
      </c>
      <c r="O1209">
        <v>0</v>
      </c>
      <c r="P1209">
        <v>0</v>
      </c>
      <c r="Q1209">
        <v>1</v>
      </c>
      <c r="R1209">
        <v>27</v>
      </c>
      <c r="S1209">
        <v>11</v>
      </c>
      <c r="T1209">
        <v>5</v>
      </c>
      <c r="U1209">
        <v>12</v>
      </c>
      <c r="V1209">
        <v>6</v>
      </c>
      <c r="W1209">
        <v>2</v>
      </c>
      <c r="X1209">
        <v>17</v>
      </c>
      <c r="Y1209">
        <v>10</v>
      </c>
      <c r="Z1209">
        <v>1</v>
      </c>
      <c r="AA1209">
        <v>0.59</v>
      </c>
      <c r="AB1209">
        <v>0.55000000000000004</v>
      </c>
      <c r="AC1209">
        <v>0.37</v>
      </c>
      <c r="AD1209">
        <v>0.09</v>
      </c>
    </row>
    <row r="1210" spans="1:30" x14ac:dyDescent="0.25">
      <c r="A1210">
        <v>10427</v>
      </c>
      <c r="B1210">
        <v>1515</v>
      </c>
      <c r="C1210">
        <v>89</v>
      </c>
      <c r="D1210">
        <v>72</v>
      </c>
      <c r="E1210">
        <v>7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6</v>
      </c>
      <c r="L1210">
        <v>0</v>
      </c>
      <c r="M1210">
        <v>6</v>
      </c>
      <c r="N1210">
        <v>0</v>
      </c>
      <c r="O1210">
        <v>0</v>
      </c>
      <c r="P1210">
        <v>0</v>
      </c>
      <c r="Q1210">
        <v>2</v>
      </c>
      <c r="R1210">
        <v>51</v>
      </c>
      <c r="S1210">
        <v>18</v>
      </c>
      <c r="T1210">
        <v>3</v>
      </c>
      <c r="U1210">
        <v>14</v>
      </c>
      <c r="V1210">
        <v>6</v>
      </c>
      <c r="W1210">
        <v>2</v>
      </c>
      <c r="X1210">
        <v>20</v>
      </c>
      <c r="Y1210">
        <v>8</v>
      </c>
      <c r="Z1210">
        <v>1</v>
      </c>
      <c r="AA1210">
        <v>0.75</v>
      </c>
      <c r="AB1210">
        <v>0.72</v>
      </c>
      <c r="AC1210">
        <v>0.61</v>
      </c>
      <c r="AD1210">
        <v>0.56000000000000005</v>
      </c>
    </row>
    <row r="1211" spans="1:30" x14ac:dyDescent="0.25">
      <c r="A1211">
        <v>35198</v>
      </c>
      <c r="B1211">
        <v>1515</v>
      </c>
      <c r="C1211">
        <v>62</v>
      </c>
      <c r="D1211">
        <v>31</v>
      </c>
      <c r="E1211">
        <v>12</v>
      </c>
      <c r="F1211">
        <v>0</v>
      </c>
      <c r="G1211">
        <v>0</v>
      </c>
      <c r="H1211">
        <v>0</v>
      </c>
      <c r="I1211">
        <v>1</v>
      </c>
      <c r="J1211">
        <v>0</v>
      </c>
      <c r="K1211">
        <v>0</v>
      </c>
      <c r="L1211">
        <v>0</v>
      </c>
      <c r="M1211">
        <v>25</v>
      </c>
      <c r="N1211">
        <v>1</v>
      </c>
      <c r="O1211">
        <v>1</v>
      </c>
      <c r="P1211">
        <v>0</v>
      </c>
      <c r="Q1211">
        <v>0</v>
      </c>
      <c r="R1211">
        <v>17</v>
      </c>
      <c r="S1211">
        <v>10</v>
      </c>
      <c r="T1211">
        <v>4</v>
      </c>
      <c r="U1211">
        <v>11</v>
      </c>
      <c r="V1211">
        <v>7</v>
      </c>
      <c r="W1211">
        <v>2</v>
      </c>
      <c r="X1211">
        <v>14</v>
      </c>
      <c r="Y1211">
        <v>8</v>
      </c>
      <c r="Z1211">
        <v>1</v>
      </c>
      <c r="AA1211">
        <v>0.41</v>
      </c>
      <c r="AB1211">
        <v>0.4</v>
      </c>
      <c r="AC1211">
        <v>0.18</v>
      </c>
      <c r="AD1211">
        <v>0.2</v>
      </c>
    </row>
    <row r="1212" spans="1:30" x14ac:dyDescent="0.25">
      <c r="A1212">
        <v>97415</v>
      </c>
      <c r="B1212">
        <v>1515</v>
      </c>
      <c r="C1212">
        <v>49</v>
      </c>
      <c r="D1212">
        <v>25</v>
      </c>
      <c r="E1212">
        <v>8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15</v>
      </c>
      <c r="N1212">
        <v>0</v>
      </c>
      <c r="O1212">
        <v>0</v>
      </c>
      <c r="P1212">
        <v>0</v>
      </c>
      <c r="Q1212">
        <v>0</v>
      </c>
      <c r="R1212">
        <v>19</v>
      </c>
      <c r="S1212">
        <v>5</v>
      </c>
      <c r="T1212">
        <v>1</v>
      </c>
      <c r="U1212">
        <v>11</v>
      </c>
      <c r="V1212">
        <v>4</v>
      </c>
      <c r="W1212">
        <v>1</v>
      </c>
      <c r="X1212">
        <v>13</v>
      </c>
      <c r="Y1212">
        <v>4</v>
      </c>
      <c r="Z1212">
        <v>0</v>
      </c>
      <c r="AA1212">
        <v>0.47</v>
      </c>
      <c r="AB1212">
        <v>0.4</v>
      </c>
      <c r="AC1212">
        <v>0.32</v>
      </c>
      <c r="AD1212">
        <v>0.2</v>
      </c>
    </row>
    <row r="1213" spans="1:30" x14ac:dyDescent="0.25">
      <c r="A1213">
        <v>3732</v>
      </c>
      <c r="B1213">
        <v>1515</v>
      </c>
      <c r="C1213">
        <v>40</v>
      </c>
      <c r="D1213">
        <v>26</v>
      </c>
      <c r="E1213">
        <v>4</v>
      </c>
      <c r="F1213">
        <v>0</v>
      </c>
      <c r="G1213">
        <v>0</v>
      </c>
      <c r="H1213">
        <v>0</v>
      </c>
      <c r="I1213">
        <v>1</v>
      </c>
      <c r="J1213">
        <v>0</v>
      </c>
      <c r="K1213">
        <v>0</v>
      </c>
      <c r="L1213">
        <v>0</v>
      </c>
      <c r="M1213">
        <v>9</v>
      </c>
      <c r="N1213">
        <v>1</v>
      </c>
      <c r="O1213">
        <v>0</v>
      </c>
      <c r="P1213">
        <v>0</v>
      </c>
      <c r="Q1213">
        <v>0</v>
      </c>
      <c r="R1213">
        <v>12</v>
      </c>
      <c r="S1213">
        <v>14</v>
      </c>
      <c r="T1213">
        <v>0</v>
      </c>
      <c r="U1213">
        <v>6</v>
      </c>
      <c r="V1213">
        <v>5</v>
      </c>
      <c r="W1213">
        <v>0</v>
      </c>
      <c r="X1213">
        <v>5</v>
      </c>
      <c r="Y1213">
        <v>9</v>
      </c>
      <c r="Z1213">
        <v>0</v>
      </c>
      <c r="AA1213">
        <v>0.57999999999999996</v>
      </c>
      <c r="AB1213">
        <v>0.71</v>
      </c>
      <c r="AC1213">
        <v>0.57999999999999996</v>
      </c>
      <c r="AD1213">
        <v>0.36</v>
      </c>
    </row>
    <row r="1214" spans="1:30" x14ac:dyDescent="0.25">
      <c r="A1214">
        <v>32164</v>
      </c>
      <c r="B1214">
        <v>1515</v>
      </c>
      <c r="C1214">
        <v>29</v>
      </c>
      <c r="D1214">
        <v>14</v>
      </c>
      <c r="E1214">
        <v>5</v>
      </c>
      <c r="F1214">
        <v>0</v>
      </c>
      <c r="G1214">
        <v>0</v>
      </c>
      <c r="H1214">
        <v>0</v>
      </c>
      <c r="I1214">
        <v>1</v>
      </c>
      <c r="J1214">
        <v>0</v>
      </c>
      <c r="K1214">
        <v>0</v>
      </c>
      <c r="L1214">
        <v>0</v>
      </c>
      <c r="M1214">
        <v>10</v>
      </c>
      <c r="N1214">
        <v>1</v>
      </c>
      <c r="O1214">
        <v>0</v>
      </c>
      <c r="P1214">
        <v>0</v>
      </c>
      <c r="Q1214">
        <v>0</v>
      </c>
      <c r="R1214">
        <v>10</v>
      </c>
      <c r="S1214">
        <v>3</v>
      </c>
      <c r="T1214">
        <v>1</v>
      </c>
      <c r="U1214">
        <v>6</v>
      </c>
      <c r="V1214">
        <v>3</v>
      </c>
      <c r="W1214">
        <v>1</v>
      </c>
      <c r="X1214">
        <v>8</v>
      </c>
      <c r="Y1214">
        <v>2</v>
      </c>
      <c r="Z1214">
        <v>0</v>
      </c>
      <c r="AA1214">
        <v>0.5</v>
      </c>
      <c r="AB1214">
        <v>0.33</v>
      </c>
      <c r="AC1214">
        <v>0.2</v>
      </c>
      <c r="AD1214">
        <v>0.33</v>
      </c>
    </row>
    <row r="1215" spans="1:30" x14ac:dyDescent="0.25">
      <c r="A1215">
        <v>43831</v>
      </c>
      <c r="B1215">
        <v>1515</v>
      </c>
      <c r="C1215">
        <v>26</v>
      </c>
      <c r="D1215">
        <v>15</v>
      </c>
      <c r="E1215">
        <v>5</v>
      </c>
      <c r="F1215">
        <v>0</v>
      </c>
      <c r="G1215">
        <v>0</v>
      </c>
      <c r="H1215">
        <v>0</v>
      </c>
      <c r="I1215">
        <v>2</v>
      </c>
      <c r="J1215">
        <v>0</v>
      </c>
      <c r="K1215">
        <v>0</v>
      </c>
      <c r="L1215">
        <v>0</v>
      </c>
      <c r="M1215">
        <v>8</v>
      </c>
      <c r="N1215">
        <v>2</v>
      </c>
      <c r="O1215">
        <v>0</v>
      </c>
      <c r="P1215">
        <v>0</v>
      </c>
      <c r="Q1215">
        <v>0</v>
      </c>
      <c r="R1215">
        <v>4</v>
      </c>
      <c r="S1215">
        <v>11</v>
      </c>
      <c r="T1215">
        <v>0</v>
      </c>
      <c r="U1215">
        <v>3</v>
      </c>
      <c r="V1215">
        <v>4</v>
      </c>
      <c r="W1215">
        <v>0</v>
      </c>
      <c r="X1215">
        <v>3</v>
      </c>
      <c r="Y1215">
        <v>4</v>
      </c>
      <c r="Z1215">
        <v>0</v>
      </c>
      <c r="AA1215">
        <v>0.5</v>
      </c>
      <c r="AB1215">
        <v>0.73</v>
      </c>
      <c r="AC1215">
        <v>0.25</v>
      </c>
      <c r="AD1215">
        <v>0.64</v>
      </c>
    </row>
    <row r="1216" spans="1:30" x14ac:dyDescent="0.25">
      <c r="A1216">
        <v>77186</v>
      </c>
      <c r="B1216">
        <v>1514</v>
      </c>
      <c r="C1216">
        <v>227</v>
      </c>
      <c r="D1216">
        <v>114</v>
      </c>
      <c r="E1216">
        <v>9</v>
      </c>
      <c r="F1216">
        <v>0</v>
      </c>
      <c r="G1216">
        <v>0</v>
      </c>
      <c r="H1216">
        <v>1</v>
      </c>
      <c r="I1216">
        <v>0</v>
      </c>
      <c r="J1216">
        <v>0</v>
      </c>
      <c r="K1216">
        <v>3</v>
      </c>
      <c r="L1216">
        <v>0</v>
      </c>
      <c r="M1216">
        <v>19</v>
      </c>
      <c r="N1216">
        <v>1</v>
      </c>
      <c r="O1216">
        <v>0</v>
      </c>
      <c r="P1216">
        <v>23</v>
      </c>
      <c r="Q1216">
        <v>0</v>
      </c>
      <c r="R1216">
        <v>67</v>
      </c>
      <c r="S1216">
        <v>44</v>
      </c>
      <c r="T1216">
        <v>3</v>
      </c>
      <c r="U1216">
        <v>19</v>
      </c>
      <c r="V1216">
        <v>8</v>
      </c>
      <c r="W1216">
        <v>3</v>
      </c>
      <c r="X1216">
        <v>33</v>
      </c>
      <c r="Y1216">
        <v>17</v>
      </c>
      <c r="Z1216">
        <v>2</v>
      </c>
      <c r="AA1216">
        <v>0.73</v>
      </c>
      <c r="AB1216">
        <v>0.84</v>
      </c>
      <c r="AC1216">
        <v>0.51</v>
      </c>
      <c r="AD1216">
        <v>0.61</v>
      </c>
    </row>
    <row r="1217" spans="1:30" x14ac:dyDescent="0.25">
      <c r="A1217">
        <v>93480</v>
      </c>
      <c r="B1217">
        <v>1514</v>
      </c>
      <c r="C1217">
        <v>72</v>
      </c>
      <c r="D1217">
        <v>35</v>
      </c>
      <c r="E1217">
        <v>4</v>
      </c>
      <c r="F1217">
        <v>0</v>
      </c>
      <c r="G1217">
        <v>0</v>
      </c>
      <c r="H1217">
        <v>0</v>
      </c>
      <c r="I1217">
        <v>1</v>
      </c>
      <c r="J1217">
        <v>0</v>
      </c>
      <c r="K1217">
        <v>12</v>
      </c>
      <c r="L1217">
        <v>0</v>
      </c>
      <c r="M1217">
        <v>17</v>
      </c>
      <c r="N1217">
        <v>1</v>
      </c>
      <c r="O1217">
        <v>2</v>
      </c>
      <c r="P1217">
        <v>0</v>
      </c>
      <c r="Q1217">
        <v>0</v>
      </c>
      <c r="R1217">
        <v>12</v>
      </c>
      <c r="S1217">
        <v>21</v>
      </c>
      <c r="T1217">
        <v>2</v>
      </c>
      <c r="U1217">
        <v>9</v>
      </c>
      <c r="V1217">
        <v>8</v>
      </c>
      <c r="W1217">
        <v>2</v>
      </c>
      <c r="X1217">
        <v>10</v>
      </c>
      <c r="Y1217">
        <v>11</v>
      </c>
      <c r="Z1217">
        <v>1</v>
      </c>
      <c r="AA1217">
        <v>0.33</v>
      </c>
      <c r="AB1217">
        <v>0.67</v>
      </c>
      <c r="AC1217">
        <v>0.17</v>
      </c>
      <c r="AD1217">
        <v>0.48</v>
      </c>
    </row>
    <row r="1218" spans="1:30" x14ac:dyDescent="0.25">
      <c r="A1218">
        <v>5077</v>
      </c>
      <c r="B1218">
        <v>1514</v>
      </c>
      <c r="C1218">
        <v>41</v>
      </c>
      <c r="D1218">
        <v>24</v>
      </c>
      <c r="E1218">
        <v>6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6</v>
      </c>
      <c r="N1218">
        <v>0</v>
      </c>
      <c r="O1218">
        <v>1</v>
      </c>
      <c r="P1218">
        <v>0</v>
      </c>
      <c r="Q1218">
        <v>0</v>
      </c>
      <c r="R1218">
        <v>16</v>
      </c>
      <c r="S1218">
        <v>8</v>
      </c>
      <c r="T1218">
        <v>0</v>
      </c>
      <c r="U1218">
        <v>8</v>
      </c>
      <c r="V1218">
        <v>4</v>
      </c>
      <c r="W1218">
        <v>0</v>
      </c>
      <c r="X1218">
        <v>8</v>
      </c>
      <c r="Y1218">
        <v>4</v>
      </c>
      <c r="Z1218">
        <v>0</v>
      </c>
      <c r="AA1218">
        <v>0.56000000000000005</v>
      </c>
      <c r="AB1218">
        <v>0.62</v>
      </c>
      <c r="AC1218">
        <v>0.5</v>
      </c>
      <c r="AD1218">
        <v>0.5</v>
      </c>
    </row>
    <row r="1219" spans="1:30" x14ac:dyDescent="0.25">
      <c r="A1219">
        <v>94977</v>
      </c>
      <c r="B1219">
        <v>1513</v>
      </c>
      <c r="C1219">
        <v>77</v>
      </c>
      <c r="D1219">
        <v>43</v>
      </c>
      <c r="E1219">
        <v>10</v>
      </c>
      <c r="F1219">
        <v>0</v>
      </c>
      <c r="G1219">
        <v>0</v>
      </c>
      <c r="H1219">
        <v>0</v>
      </c>
      <c r="I1219">
        <v>1</v>
      </c>
      <c r="J1219">
        <v>0</v>
      </c>
      <c r="K1219">
        <v>8</v>
      </c>
      <c r="L1219">
        <v>0</v>
      </c>
      <c r="M1219">
        <v>20</v>
      </c>
      <c r="N1219">
        <v>1</v>
      </c>
      <c r="O1219">
        <v>2</v>
      </c>
      <c r="P1219">
        <v>0</v>
      </c>
      <c r="Q1219">
        <v>0</v>
      </c>
      <c r="R1219">
        <v>23</v>
      </c>
      <c r="S1219">
        <v>16</v>
      </c>
      <c r="T1219">
        <v>4</v>
      </c>
      <c r="U1219">
        <v>12</v>
      </c>
      <c r="V1219">
        <v>6</v>
      </c>
      <c r="W1219">
        <v>1</v>
      </c>
      <c r="X1219">
        <v>17</v>
      </c>
      <c r="Y1219">
        <v>10</v>
      </c>
      <c r="Z1219">
        <v>0</v>
      </c>
      <c r="AA1219">
        <v>0.52</v>
      </c>
      <c r="AB1219">
        <v>0.69</v>
      </c>
      <c r="AC1219">
        <v>0.26</v>
      </c>
      <c r="AD1219">
        <v>0.38</v>
      </c>
    </row>
    <row r="1220" spans="1:30" x14ac:dyDescent="0.25">
      <c r="A1220">
        <v>57765</v>
      </c>
      <c r="B1220">
        <v>1513</v>
      </c>
      <c r="C1220">
        <v>73</v>
      </c>
      <c r="D1220">
        <v>28</v>
      </c>
      <c r="E1220">
        <v>7</v>
      </c>
      <c r="F1220">
        <v>0</v>
      </c>
      <c r="G1220">
        <v>0</v>
      </c>
      <c r="H1220">
        <v>1</v>
      </c>
      <c r="I1220">
        <v>1</v>
      </c>
      <c r="J1220">
        <v>0</v>
      </c>
      <c r="K1220">
        <v>0</v>
      </c>
      <c r="L1220">
        <v>0</v>
      </c>
      <c r="M1220">
        <v>17</v>
      </c>
      <c r="N1220">
        <v>2</v>
      </c>
      <c r="O1220">
        <v>1</v>
      </c>
      <c r="P1220">
        <v>0</v>
      </c>
      <c r="Q1220">
        <v>0</v>
      </c>
      <c r="R1220">
        <v>20</v>
      </c>
      <c r="S1220">
        <v>8</v>
      </c>
      <c r="T1220">
        <v>0</v>
      </c>
      <c r="U1220">
        <v>9</v>
      </c>
      <c r="V1220">
        <v>3</v>
      </c>
      <c r="W1220">
        <v>0</v>
      </c>
      <c r="X1220">
        <v>11</v>
      </c>
      <c r="Y1220">
        <v>3</v>
      </c>
      <c r="Z1220">
        <v>0</v>
      </c>
      <c r="AA1220">
        <v>0.6</v>
      </c>
      <c r="AB1220">
        <v>0.75</v>
      </c>
      <c r="AC1220">
        <v>0.45</v>
      </c>
      <c r="AD1220">
        <v>0.62</v>
      </c>
    </row>
    <row r="1221" spans="1:30" x14ac:dyDescent="0.25">
      <c r="A1221">
        <v>10724</v>
      </c>
      <c r="B1221">
        <v>1513</v>
      </c>
      <c r="C1221">
        <v>71</v>
      </c>
      <c r="D1221">
        <v>47</v>
      </c>
      <c r="E1221">
        <v>8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17</v>
      </c>
      <c r="L1221">
        <v>0</v>
      </c>
      <c r="M1221">
        <v>11</v>
      </c>
      <c r="N1221">
        <v>0</v>
      </c>
      <c r="O1221">
        <v>0</v>
      </c>
      <c r="P1221">
        <v>0</v>
      </c>
      <c r="Q1221">
        <v>0</v>
      </c>
      <c r="R1221">
        <v>19</v>
      </c>
      <c r="S1221">
        <v>23</v>
      </c>
      <c r="T1221">
        <v>5</v>
      </c>
      <c r="U1221">
        <v>11</v>
      </c>
      <c r="V1221">
        <v>6</v>
      </c>
      <c r="W1221">
        <v>2</v>
      </c>
      <c r="X1221">
        <v>14</v>
      </c>
      <c r="Y1221">
        <v>12</v>
      </c>
      <c r="Z1221">
        <v>1</v>
      </c>
      <c r="AA1221">
        <v>0.47</v>
      </c>
      <c r="AB1221">
        <v>0.78</v>
      </c>
      <c r="AC1221">
        <v>0.26</v>
      </c>
      <c r="AD1221">
        <v>0.48</v>
      </c>
    </row>
    <row r="1222" spans="1:30" x14ac:dyDescent="0.25">
      <c r="A1222">
        <v>8264</v>
      </c>
      <c r="B1222">
        <v>1513</v>
      </c>
      <c r="C1222">
        <v>63</v>
      </c>
      <c r="D1222">
        <v>36</v>
      </c>
      <c r="E1222">
        <v>5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5</v>
      </c>
      <c r="N1222">
        <v>0</v>
      </c>
      <c r="O1222">
        <v>1</v>
      </c>
      <c r="P1222">
        <v>0</v>
      </c>
      <c r="Q1222">
        <v>1</v>
      </c>
      <c r="R1222">
        <v>27</v>
      </c>
      <c r="S1222">
        <v>6</v>
      </c>
      <c r="T1222">
        <v>3</v>
      </c>
      <c r="U1222">
        <v>6</v>
      </c>
      <c r="V1222">
        <v>4</v>
      </c>
      <c r="W1222">
        <v>1</v>
      </c>
      <c r="X1222">
        <v>13</v>
      </c>
      <c r="Y1222">
        <v>5</v>
      </c>
      <c r="Z1222">
        <v>0</v>
      </c>
      <c r="AA1222">
        <v>0.81</v>
      </c>
      <c r="AB1222">
        <v>0.5</v>
      </c>
      <c r="AC1222">
        <v>0.52</v>
      </c>
      <c r="AD1222">
        <v>0.17</v>
      </c>
    </row>
    <row r="1223" spans="1:30" x14ac:dyDescent="0.25">
      <c r="A1223">
        <v>99904</v>
      </c>
      <c r="B1223">
        <v>1513</v>
      </c>
      <c r="C1223">
        <v>57</v>
      </c>
      <c r="D1223">
        <v>34</v>
      </c>
      <c r="E1223">
        <v>5</v>
      </c>
      <c r="F1223">
        <v>0</v>
      </c>
      <c r="G1223">
        <v>0</v>
      </c>
      <c r="H1223">
        <v>0</v>
      </c>
      <c r="I1223">
        <v>1</v>
      </c>
      <c r="J1223">
        <v>0</v>
      </c>
      <c r="K1223">
        <v>0</v>
      </c>
      <c r="L1223">
        <v>0</v>
      </c>
      <c r="M1223">
        <v>10</v>
      </c>
      <c r="N1223">
        <v>1</v>
      </c>
      <c r="O1223">
        <v>1</v>
      </c>
      <c r="P1223">
        <v>0</v>
      </c>
      <c r="Q1223">
        <v>0</v>
      </c>
      <c r="R1223">
        <v>23</v>
      </c>
      <c r="S1223">
        <v>9</v>
      </c>
      <c r="T1223">
        <v>2</v>
      </c>
      <c r="U1223">
        <v>13</v>
      </c>
      <c r="V1223">
        <v>4</v>
      </c>
      <c r="W1223">
        <v>2</v>
      </c>
      <c r="X1223">
        <v>16</v>
      </c>
      <c r="Y1223">
        <v>4</v>
      </c>
      <c r="Z1223">
        <v>1</v>
      </c>
      <c r="AA1223">
        <v>0.48</v>
      </c>
      <c r="AB1223">
        <v>0.67</v>
      </c>
      <c r="AC1223">
        <v>0.3</v>
      </c>
      <c r="AD1223">
        <v>0.56000000000000005</v>
      </c>
    </row>
    <row r="1224" spans="1:30" x14ac:dyDescent="0.25">
      <c r="A1224">
        <v>90754</v>
      </c>
      <c r="B1224">
        <v>1513</v>
      </c>
      <c r="C1224">
        <v>32</v>
      </c>
      <c r="D1224">
        <v>16</v>
      </c>
      <c r="E1224">
        <v>5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9</v>
      </c>
      <c r="N1224">
        <v>0</v>
      </c>
      <c r="O1224">
        <v>0</v>
      </c>
      <c r="P1224">
        <v>0</v>
      </c>
      <c r="Q1224">
        <v>0</v>
      </c>
      <c r="R1224">
        <v>11</v>
      </c>
      <c r="S1224">
        <v>5</v>
      </c>
      <c r="T1224">
        <v>0</v>
      </c>
      <c r="U1224">
        <v>9</v>
      </c>
      <c r="V1224">
        <v>5</v>
      </c>
      <c r="W1224">
        <v>0</v>
      </c>
      <c r="X1224">
        <v>9</v>
      </c>
      <c r="Y1224">
        <v>4</v>
      </c>
      <c r="Z1224">
        <v>0</v>
      </c>
      <c r="AA1224">
        <v>0.27</v>
      </c>
      <c r="AB1224">
        <v>0.2</v>
      </c>
      <c r="AC1224">
        <v>0.18</v>
      </c>
      <c r="AD1224">
        <v>0.2</v>
      </c>
    </row>
    <row r="1225" spans="1:30" x14ac:dyDescent="0.25">
      <c r="A1225">
        <v>29575</v>
      </c>
      <c r="B1225">
        <v>1513</v>
      </c>
      <c r="C1225">
        <v>29</v>
      </c>
      <c r="D1225">
        <v>15</v>
      </c>
      <c r="E1225">
        <v>3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8</v>
      </c>
      <c r="N1225">
        <v>0</v>
      </c>
      <c r="O1225">
        <v>0</v>
      </c>
      <c r="P1225">
        <v>0</v>
      </c>
      <c r="Q1225">
        <v>0</v>
      </c>
      <c r="R1225">
        <v>9</v>
      </c>
      <c r="S1225">
        <v>5</v>
      </c>
      <c r="T1225">
        <v>1</v>
      </c>
      <c r="U1225">
        <v>8</v>
      </c>
      <c r="V1225">
        <v>4</v>
      </c>
      <c r="W1225">
        <v>1</v>
      </c>
      <c r="X1225">
        <v>7</v>
      </c>
      <c r="Y1225">
        <v>3</v>
      </c>
      <c r="Z1225">
        <v>0</v>
      </c>
      <c r="AA1225">
        <v>0.22</v>
      </c>
      <c r="AB1225">
        <v>0.4</v>
      </c>
      <c r="AC1225">
        <v>0.22</v>
      </c>
      <c r="AD1225">
        <v>0.4</v>
      </c>
    </row>
    <row r="1226" spans="1:30" x14ac:dyDescent="0.25">
      <c r="A1226">
        <v>50906</v>
      </c>
      <c r="B1226">
        <v>1513</v>
      </c>
      <c r="C1226">
        <v>23</v>
      </c>
      <c r="D1226">
        <v>11</v>
      </c>
      <c r="E1226">
        <v>2</v>
      </c>
      <c r="F1226">
        <v>0</v>
      </c>
      <c r="G1226">
        <v>0</v>
      </c>
      <c r="H1226">
        <v>0</v>
      </c>
      <c r="I1226">
        <v>2</v>
      </c>
      <c r="J1226">
        <v>0</v>
      </c>
      <c r="K1226">
        <v>0</v>
      </c>
      <c r="L1226">
        <v>0</v>
      </c>
      <c r="M1226">
        <v>9</v>
      </c>
      <c r="N1226">
        <v>2</v>
      </c>
      <c r="O1226">
        <v>1</v>
      </c>
      <c r="P1226">
        <v>0</v>
      </c>
      <c r="Q1226">
        <v>0</v>
      </c>
      <c r="R1226">
        <v>5</v>
      </c>
      <c r="S1226">
        <v>6</v>
      </c>
      <c r="T1226">
        <v>0</v>
      </c>
      <c r="U1226">
        <v>3</v>
      </c>
      <c r="V1226">
        <v>4</v>
      </c>
      <c r="W1226">
        <v>0</v>
      </c>
      <c r="X1226">
        <v>2</v>
      </c>
      <c r="Y1226">
        <v>3</v>
      </c>
      <c r="Z1226">
        <v>0</v>
      </c>
      <c r="AA1226">
        <v>0.6</v>
      </c>
      <c r="AB1226">
        <v>0.5</v>
      </c>
      <c r="AC1226">
        <v>0.6</v>
      </c>
      <c r="AD1226">
        <v>0.5</v>
      </c>
    </row>
    <row r="1227" spans="1:30" x14ac:dyDescent="0.25">
      <c r="A1227">
        <v>84785</v>
      </c>
      <c r="B1227">
        <v>1513</v>
      </c>
      <c r="C1227">
        <v>20</v>
      </c>
      <c r="D1227">
        <v>10</v>
      </c>
      <c r="E1227">
        <v>3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5</v>
      </c>
      <c r="N1227">
        <v>0</v>
      </c>
      <c r="O1227">
        <v>0</v>
      </c>
      <c r="P1227">
        <v>0</v>
      </c>
      <c r="Q1227">
        <v>0</v>
      </c>
      <c r="R1227">
        <v>6</v>
      </c>
      <c r="S1227">
        <v>2</v>
      </c>
      <c r="T1227">
        <v>2</v>
      </c>
      <c r="U1227">
        <v>6</v>
      </c>
      <c r="V1227">
        <v>2</v>
      </c>
      <c r="W1227">
        <v>2</v>
      </c>
      <c r="X1227">
        <v>5</v>
      </c>
      <c r="Y1227">
        <v>1</v>
      </c>
      <c r="Z1227">
        <v>1</v>
      </c>
      <c r="AA1227">
        <v>0.17</v>
      </c>
      <c r="AB1227">
        <v>0.5</v>
      </c>
      <c r="AC1227">
        <v>0.17</v>
      </c>
      <c r="AD1227">
        <v>0.5</v>
      </c>
    </row>
    <row r="1228" spans="1:30" x14ac:dyDescent="0.25">
      <c r="A1228">
        <v>77713</v>
      </c>
      <c r="B1228">
        <v>1512</v>
      </c>
      <c r="C1228">
        <v>72</v>
      </c>
      <c r="D1228">
        <v>37</v>
      </c>
      <c r="E1228">
        <v>6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3</v>
      </c>
      <c r="L1228">
        <v>0</v>
      </c>
      <c r="M1228">
        <v>14</v>
      </c>
      <c r="N1228">
        <v>0</v>
      </c>
      <c r="O1228">
        <v>0</v>
      </c>
      <c r="P1228">
        <v>0</v>
      </c>
      <c r="Q1228">
        <v>0</v>
      </c>
      <c r="R1228">
        <v>24</v>
      </c>
      <c r="S1228">
        <v>10</v>
      </c>
      <c r="T1228">
        <v>3</v>
      </c>
      <c r="U1228">
        <v>14</v>
      </c>
      <c r="V1228">
        <v>7</v>
      </c>
      <c r="W1228">
        <v>2</v>
      </c>
      <c r="X1228">
        <v>18</v>
      </c>
      <c r="Y1228">
        <v>6</v>
      </c>
      <c r="Z1228">
        <v>1</v>
      </c>
      <c r="AA1228">
        <v>0.46</v>
      </c>
      <c r="AB1228">
        <v>0.4</v>
      </c>
      <c r="AC1228">
        <v>0.25</v>
      </c>
      <c r="AD1228">
        <v>0.4</v>
      </c>
    </row>
    <row r="1229" spans="1:30" x14ac:dyDescent="0.25">
      <c r="A1229">
        <v>93953</v>
      </c>
      <c r="B1229">
        <v>1512</v>
      </c>
      <c r="C1229">
        <v>69</v>
      </c>
      <c r="D1229">
        <v>30</v>
      </c>
      <c r="E1229">
        <v>8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23</v>
      </c>
      <c r="N1229">
        <v>0</v>
      </c>
      <c r="O1229">
        <v>2</v>
      </c>
      <c r="P1229">
        <v>0</v>
      </c>
      <c r="Q1229">
        <v>0</v>
      </c>
      <c r="R1229">
        <v>14</v>
      </c>
      <c r="S1229">
        <v>11</v>
      </c>
      <c r="T1229">
        <v>5</v>
      </c>
      <c r="U1229">
        <v>11</v>
      </c>
      <c r="V1229">
        <v>6</v>
      </c>
      <c r="W1229">
        <v>3</v>
      </c>
      <c r="X1229">
        <v>12</v>
      </c>
      <c r="Y1229">
        <v>5</v>
      </c>
      <c r="Z1229">
        <v>2</v>
      </c>
      <c r="AA1229">
        <v>0.28999999999999998</v>
      </c>
      <c r="AB1229">
        <v>0.55000000000000004</v>
      </c>
      <c r="AC1229">
        <v>0.14000000000000001</v>
      </c>
      <c r="AD1229">
        <v>0.55000000000000004</v>
      </c>
    </row>
    <row r="1230" spans="1:30" x14ac:dyDescent="0.25">
      <c r="A1230">
        <v>76740</v>
      </c>
      <c r="B1230">
        <v>1512</v>
      </c>
      <c r="C1230">
        <v>51</v>
      </c>
      <c r="D1230">
        <v>23</v>
      </c>
      <c r="E1230">
        <v>4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14</v>
      </c>
      <c r="N1230">
        <v>0</v>
      </c>
      <c r="O1230">
        <v>2</v>
      </c>
      <c r="P1230">
        <v>0</v>
      </c>
      <c r="Q1230">
        <v>0</v>
      </c>
      <c r="R1230">
        <v>12</v>
      </c>
      <c r="S1230">
        <v>11</v>
      </c>
      <c r="T1230">
        <v>0</v>
      </c>
      <c r="U1230">
        <v>5</v>
      </c>
      <c r="V1230">
        <v>6</v>
      </c>
      <c r="W1230">
        <v>0</v>
      </c>
      <c r="X1230">
        <v>5</v>
      </c>
      <c r="Y1230">
        <v>8</v>
      </c>
      <c r="Z1230">
        <v>0</v>
      </c>
      <c r="AA1230">
        <v>0.67</v>
      </c>
      <c r="AB1230">
        <v>0.55000000000000004</v>
      </c>
      <c r="AC1230">
        <v>0.57999999999999996</v>
      </c>
      <c r="AD1230">
        <v>0.27</v>
      </c>
    </row>
    <row r="1231" spans="1:30" x14ac:dyDescent="0.25">
      <c r="A1231">
        <v>72612</v>
      </c>
      <c r="B1231">
        <v>1512</v>
      </c>
      <c r="C1231">
        <v>49</v>
      </c>
      <c r="D1231">
        <v>22</v>
      </c>
      <c r="E1231">
        <v>6</v>
      </c>
      <c r="F1231">
        <v>0</v>
      </c>
      <c r="G1231">
        <v>0</v>
      </c>
      <c r="H1231">
        <v>0</v>
      </c>
      <c r="I1231">
        <v>1</v>
      </c>
      <c r="J1231">
        <v>0</v>
      </c>
      <c r="K1231">
        <v>1</v>
      </c>
      <c r="L1231">
        <v>0</v>
      </c>
      <c r="M1231">
        <v>16</v>
      </c>
      <c r="N1231">
        <v>1</v>
      </c>
      <c r="O1231">
        <v>0</v>
      </c>
      <c r="P1231">
        <v>0</v>
      </c>
      <c r="Q1231">
        <v>0</v>
      </c>
      <c r="R1231">
        <v>12</v>
      </c>
      <c r="S1231">
        <v>7</v>
      </c>
      <c r="T1231">
        <v>3</v>
      </c>
      <c r="U1231">
        <v>7</v>
      </c>
      <c r="V1231">
        <v>5</v>
      </c>
      <c r="W1231">
        <v>3</v>
      </c>
      <c r="X1231">
        <v>8</v>
      </c>
      <c r="Y1231">
        <v>4</v>
      </c>
      <c r="Z1231">
        <v>2</v>
      </c>
      <c r="AA1231">
        <v>0.5</v>
      </c>
      <c r="AB1231">
        <v>0.43</v>
      </c>
      <c r="AC1231">
        <v>0.33</v>
      </c>
      <c r="AD1231">
        <v>0.43</v>
      </c>
    </row>
    <row r="1232" spans="1:30" x14ac:dyDescent="0.25">
      <c r="A1232">
        <v>1839</v>
      </c>
      <c r="B1232">
        <v>1512</v>
      </c>
      <c r="C1232">
        <v>47</v>
      </c>
      <c r="D1232">
        <v>26</v>
      </c>
      <c r="E1232">
        <v>8</v>
      </c>
      <c r="F1232">
        <v>0</v>
      </c>
      <c r="G1232">
        <v>0</v>
      </c>
      <c r="H1232">
        <v>0</v>
      </c>
      <c r="I1232">
        <v>1</v>
      </c>
      <c r="J1232">
        <v>0</v>
      </c>
      <c r="K1232">
        <v>0</v>
      </c>
      <c r="L1232">
        <v>0</v>
      </c>
      <c r="M1232">
        <v>16</v>
      </c>
      <c r="N1232">
        <v>1</v>
      </c>
      <c r="O1232">
        <v>2</v>
      </c>
      <c r="P1232">
        <v>0</v>
      </c>
      <c r="Q1232">
        <v>0</v>
      </c>
      <c r="R1232">
        <v>16</v>
      </c>
      <c r="S1232">
        <v>7</v>
      </c>
      <c r="T1232">
        <v>3</v>
      </c>
      <c r="U1232">
        <v>12</v>
      </c>
      <c r="V1232">
        <v>5</v>
      </c>
      <c r="W1232">
        <v>3</v>
      </c>
      <c r="X1232">
        <v>12</v>
      </c>
      <c r="Y1232">
        <v>6</v>
      </c>
      <c r="Z1232">
        <v>2</v>
      </c>
      <c r="AA1232">
        <v>0.31</v>
      </c>
      <c r="AB1232">
        <v>0.43</v>
      </c>
      <c r="AC1232">
        <v>0.25</v>
      </c>
      <c r="AD1232">
        <v>0.14000000000000001</v>
      </c>
    </row>
    <row r="1233" spans="1:30" x14ac:dyDescent="0.25">
      <c r="A1233">
        <v>706</v>
      </c>
      <c r="B1233">
        <v>1512</v>
      </c>
      <c r="C1233">
        <v>40</v>
      </c>
      <c r="D1233">
        <v>26</v>
      </c>
      <c r="E1233">
        <v>7</v>
      </c>
      <c r="F1233">
        <v>0</v>
      </c>
      <c r="G1233">
        <v>0</v>
      </c>
      <c r="H1233">
        <v>1</v>
      </c>
      <c r="I1233">
        <v>2</v>
      </c>
      <c r="J1233">
        <v>0</v>
      </c>
      <c r="K1233">
        <v>0</v>
      </c>
      <c r="L1233">
        <v>0</v>
      </c>
      <c r="M1233">
        <v>12</v>
      </c>
      <c r="N1233">
        <v>3</v>
      </c>
      <c r="O1233">
        <v>1</v>
      </c>
      <c r="P1233">
        <v>0</v>
      </c>
      <c r="Q1233">
        <v>1</v>
      </c>
      <c r="R1233">
        <v>11</v>
      </c>
      <c r="S1233">
        <v>14</v>
      </c>
      <c r="T1233">
        <v>1</v>
      </c>
      <c r="U1233">
        <v>8</v>
      </c>
      <c r="V1233">
        <v>9</v>
      </c>
      <c r="W1233">
        <v>1</v>
      </c>
      <c r="X1233">
        <v>8</v>
      </c>
      <c r="Y1233">
        <v>11</v>
      </c>
      <c r="Z1233">
        <v>0</v>
      </c>
      <c r="AA1233">
        <v>0.36</v>
      </c>
      <c r="AB1233">
        <v>0.43</v>
      </c>
      <c r="AC1233">
        <v>0.27</v>
      </c>
      <c r="AD1233">
        <v>0.21</v>
      </c>
    </row>
    <row r="1234" spans="1:30" x14ac:dyDescent="0.25">
      <c r="A1234">
        <v>7258</v>
      </c>
      <c r="B1234">
        <v>1512</v>
      </c>
      <c r="C1234">
        <v>31</v>
      </c>
      <c r="D1234">
        <v>22</v>
      </c>
      <c r="E1234">
        <v>3</v>
      </c>
      <c r="F1234">
        <v>0</v>
      </c>
      <c r="G1234">
        <v>0</v>
      </c>
      <c r="H1234">
        <v>1</v>
      </c>
      <c r="I1234">
        <v>0</v>
      </c>
      <c r="J1234">
        <v>0</v>
      </c>
      <c r="K1234">
        <v>0</v>
      </c>
      <c r="L1234">
        <v>0</v>
      </c>
      <c r="M1234">
        <v>10</v>
      </c>
      <c r="N1234">
        <v>1</v>
      </c>
      <c r="O1234">
        <v>1</v>
      </c>
      <c r="P1234">
        <v>0</v>
      </c>
      <c r="Q1234">
        <v>0</v>
      </c>
      <c r="R1234">
        <v>12</v>
      </c>
      <c r="S1234">
        <v>8</v>
      </c>
      <c r="T1234">
        <v>2</v>
      </c>
      <c r="U1234">
        <v>8</v>
      </c>
      <c r="V1234">
        <v>5</v>
      </c>
      <c r="W1234">
        <v>2</v>
      </c>
      <c r="X1234">
        <v>8</v>
      </c>
      <c r="Y1234">
        <v>6</v>
      </c>
      <c r="Z1234">
        <v>1</v>
      </c>
      <c r="AA1234">
        <v>0.42</v>
      </c>
      <c r="AB1234">
        <v>0.5</v>
      </c>
      <c r="AC1234">
        <v>0.33</v>
      </c>
      <c r="AD1234">
        <v>0.25</v>
      </c>
    </row>
    <row r="1235" spans="1:30" x14ac:dyDescent="0.25">
      <c r="A1235">
        <v>40451</v>
      </c>
      <c r="B1235">
        <v>1512</v>
      </c>
      <c r="C1235">
        <v>26</v>
      </c>
      <c r="D1235">
        <v>15</v>
      </c>
      <c r="E1235">
        <v>6</v>
      </c>
      <c r="F1235">
        <v>0</v>
      </c>
      <c r="G1235">
        <v>0</v>
      </c>
      <c r="H1235">
        <v>1</v>
      </c>
      <c r="I1235">
        <v>0</v>
      </c>
      <c r="J1235">
        <v>0</v>
      </c>
      <c r="K1235">
        <v>0</v>
      </c>
      <c r="L1235">
        <v>0</v>
      </c>
      <c r="M1235">
        <v>7</v>
      </c>
      <c r="N1235">
        <v>1</v>
      </c>
      <c r="O1235">
        <v>1</v>
      </c>
      <c r="P1235">
        <v>0</v>
      </c>
      <c r="Q1235">
        <v>0</v>
      </c>
      <c r="R1235">
        <v>7</v>
      </c>
      <c r="S1235">
        <v>8</v>
      </c>
      <c r="T1235">
        <v>0</v>
      </c>
      <c r="U1235">
        <v>4</v>
      </c>
      <c r="V1235">
        <v>5</v>
      </c>
      <c r="W1235">
        <v>0</v>
      </c>
      <c r="X1235">
        <v>3</v>
      </c>
      <c r="Y1235">
        <v>5</v>
      </c>
      <c r="Z1235">
        <v>0</v>
      </c>
      <c r="AA1235">
        <v>0.56999999999999995</v>
      </c>
      <c r="AB1235">
        <v>0.5</v>
      </c>
      <c r="AC1235">
        <v>0.56999999999999995</v>
      </c>
      <c r="AD1235">
        <v>0.38</v>
      </c>
    </row>
    <row r="1236" spans="1:30" x14ac:dyDescent="0.25">
      <c r="A1236">
        <v>76630</v>
      </c>
      <c r="B1236">
        <v>1511</v>
      </c>
      <c r="C1236">
        <v>117</v>
      </c>
      <c r="D1236">
        <v>49</v>
      </c>
      <c r="E1236">
        <v>13</v>
      </c>
      <c r="F1236">
        <v>0</v>
      </c>
      <c r="G1236">
        <v>0</v>
      </c>
      <c r="H1236">
        <v>0</v>
      </c>
      <c r="I1236">
        <v>1</v>
      </c>
      <c r="J1236">
        <v>0</v>
      </c>
      <c r="K1236">
        <v>13</v>
      </c>
      <c r="L1236">
        <v>0</v>
      </c>
      <c r="M1236">
        <v>24</v>
      </c>
      <c r="N1236">
        <v>1</v>
      </c>
      <c r="O1236">
        <v>1</v>
      </c>
      <c r="P1236">
        <v>0</v>
      </c>
      <c r="Q1236">
        <v>0</v>
      </c>
      <c r="R1236">
        <v>24</v>
      </c>
      <c r="S1236">
        <v>22</v>
      </c>
      <c r="T1236">
        <v>3</v>
      </c>
      <c r="U1236">
        <v>16</v>
      </c>
      <c r="V1236">
        <v>5</v>
      </c>
      <c r="W1236">
        <v>3</v>
      </c>
      <c r="X1236">
        <v>20</v>
      </c>
      <c r="Y1236">
        <v>18</v>
      </c>
      <c r="Z1236">
        <v>2</v>
      </c>
      <c r="AA1236">
        <v>0.38</v>
      </c>
      <c r="AB1236">
        <v>0.82</v>
      </c>
      <c r="AC1236">
        <v>0.17</v>
      </c>
      <c r="AD1236">
        <v>0.18</v>
      </c>
    </row>
    <row r="1237" spans="1:30" x14ac:dyDescent="0.25">
      <c r="A1237">
        <v>39778</v>
      </c>
      <c r="B1237">
        <v>1511</v>
      </c>
      <c r="C1237">
        <v>82</v>
      </c>
      <c r="D1237">
        <v>47</v>
      </c>
      <c r="E1237">
        <v>8</v>
      </c>
      <c r="F1237">
        <v>0</v>
      </c>
      <c r="G1237">
        <v>0</v>
      </c>
      <c r="H1237">
        <v>0</v>
      </c>
      <c r="I1237">
        <v>5</v>
      </c>
      <c r="J1237">
        <v>1</v>
      </c>
      <c r="K1237">
        <v>0</v>
      </c>
      <c r="L1237">
        <v>0</v>
      </c>
      <c r="M1237">
        <v>7</v>
      </c>
      <c r="N1237">
        <v>6</v>
      </c>
      <c r="O1237">
        <v>1</v>
      </c>
      <c r="P1237">
        <v>0</v>
      </c>
      <c r="Q1237">
        <v>0</v>
      </c>
      <c r="R1237">
        <v>32</v>
      </c>
      <c r="S1237">
        <v>14</v>
      </c>
      <c r="T1237">
        <v>1</v>
      </c>
      <c r="U1237">
        <v>15</v>
      </c>
      <c r="V1237">
        <v>7</v>
      </c>
      <c r="W1237">
        <v>1</v>
      </c>
      <c r="X1237">
        <v>23</v>
      </c>
      <c r="Y1237">
        <v>9</v>
      </c>
      <c r="Z1237">
        <v>0</v>
      </c>
      <c r="AA1237">
        <v>0.56000000000000005</v>
      </c>
      <c r="AB1237">
        <v>0.56999999999999995</v>
      </c>
      <c r="AC1237">
        <v>0.28000000000000003</v>
      </c>
      <c r="AD1237">
        <v>0.36</v>
      </c>
    </row>
    <row r="1238" spans="1:30" x14ac:dyDescent="0.25">
      <c r="A1238">
        <v>50140</v>
      </c>
      <c r="B1238">
        <v>1511</v>
      </c>
      <c r="C1238">
        <v>60</v>
      </c>
      <c r="D1238">
        <v>24</v>
      </c>
      <c r="E1238">
        <v>6</v>
      </c>
      <c r="F1238">
        <v>0</v>
      </c>
      <c r="G1238">
        <v>0</v>
      </c>
      <c r="H1238">
        <v>0</v>
      </c>
      <c r="I1238">
        <v>2</v>
      </c>
      <c r="J1238">
        <v>0</v>
      </c>
      <c r="K1238">
        <v>0</v>
      </c>
      <c r="L1238">
        <v>0</v>
      </c>
      <c r="M1238">
        <v>16</v>
      </c>
      <c r="N1238">
        <v>2</v>
      </c>
      <c r="O1238">
        <v>0</v>
      </c>
      <c r="P1238">
        <v>0</v>
      </c>
      <c r="Q1238">
        <v>0</v>
      </c>
      <c r="R1238">
        <v>19</v>
      </c>
      <c r="S1238">
        <v>2</v>
      </c>
      <c r="T1238">
        <v>3</v>
      </c>
      <c r="U1238">
        <v>11</v>
      </c>
      <c r="V1238">
        <v>2</v>
      </c>
      <c r="W1238">
        <v>1</v>
      </c>
      <c r="X1238">
        <v>14</v>
      </c>
      <c r="Y1238">
        <v>1</v>
      </c>
      <c r="Z1238">
        <v>0</v>
      </c>
      <c r="AA1238">
        <v>0.47</v>
      </c>
      <c r="AB1238">
        <v>0.5</v>
      </c>
      <c r="AC1238">
        <v>0.26</v>
      </c>
      <c r="AD1238">
        <v>0.5</v>
      </c>
    </row>
    <row r="1239" spans="1:30" x14ac:dyDescent="0.25">
      <c r="A1239">
        <v>30509</v>
      </c>
      <c r="B1239">
        <v>1511</v>
      </c>
      <c r="C1239">
        <v>57</v>
      </c>
      <c r="D1239">
        <v>33</v>
      </c>
      <c r="E1239">
        <v>6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4</v>
      </c>
      <c r="N1239">
        <v>0</v>
      </c>
      <c r="O1239">
        <v>1</v>
      </c>
      <c r="P1239">
        <v>0</v>
      </c>
      <c r="Q1239">
        <v>0</v>
      </c>
      <c r="R1239">
        <v>26</v>
      </c>
      <c r="S1239">
        <v>6</v>
      </c>
      <c r="T1239">
        <v>1</v>
      </c>
      <c r="U1239">
        <v>17</v>
      </c>
      <c r="V1239">
        <v>4</v>
      </c>
      <c r="W1239">
        <v>1</v>
      </c>
      <c r="X1239">
        <v>19</v>
      </c>
      <c r="Y1239">
        <v>4</v>
      </c>
      <c r="Z1239">
        <v>0</v>
      </c>
      <c r="AA1239">
        <v>0.38</v>
      </c>
      <c r="AB1239">
        <v>0.5</v>
      </c>
      <c r="AC1239">
        <v>0.27</v>
      </c>
      <c r="AD1239">
        <v>0.33</v>
      </c>
    </row>
    <row r="1240" spans="1:30" x14ac:dyDescent="0.25">
      <c r="A1240">
        <v>64140</v>
      </c>
      <c r="B1240">
        <v>1511</v>
      </c>
      <c r="C1240">
        <v>48</v>
      </c>
      <c r="D1240">
        <v>20</v>
      </c>
      <c r="E1240">
        <v>6</v>
      </c>
      <c r="F1240">
        <v>0</v>
      </c>
      <c r="G1240">
        <v>0</v>
      </c>
      <c r="H1240">
        <v>0</v>
      </c>
      <c r="I1240">
        <v>1</v>
      </c>
      <c r="J1240">
        <v>0</v>
      </c>
      <c r="K1240">
        <v>0</v>
      </c>
      <c r="L1240">
        <v>0</v>
      </c>
      <c r="M1240">
        <v>14</v>
      </c>
      <c r="N1240">
        <v>1</v>
      </c>
      <c r="O1240">
        <v>1</v>
      </c>
      <c r="P1240">
        <v>0</v>
      </c>
      <c r="Q1240">
        <v>0</v>
      </c>
      <c r="R1240">
        <v>8</v>
      </c>
      <c r="S1240">
        <v>12</v>
      </c>
      <c r="T1240">
        <v>0</v>
      </c>
      <c r="U1240">
        <v>7</v>
      </c>
      <c r="V1240">
        <v>6</v>
      </c>
      <c r="W1240">
        <v>0</v>
      </c>
      <c r="X1240">
        <v>7</v>
      </c>
      <c r="Y1240">
        <v>7</v>
      </c>
      <c r="Z1240">
        <v>0</v>
      </c>
      <c r="AA1240">
        <v>0.25</v>
      </c>
      <c r="AB1240">
        <v>0.57999999999999996</v>
      </c>
      <c r="AC1240">
        <v>0.12</v>
      </c>
      <c r="AD1240">
        <v>0.42</v>
      </c>
    </row>
    <row r="1241" spans="1:30" x14ac:dyDescent="0.25">
      <c r="A1241">
        <v>77548</v>
      </c>
      <c r="B1241">
        <v>1511</v>
      </c>
      <c r="C1241">
        <v>32</v>
      </c>
      <c r="D1241">
        <v>18</v>
      </c>
      <c r="E1241">
        <v>3</v>
      </c>
      <c r="F1241">
        <v>0</v>
      </c>
      <c r="G1241">
        <v>0</v>
      </c>
      <c r="H1241">
        <v>0</v>
      </c>
      <c r="I1241">
        <v>1</v>
      </c>
      <c r="J1241">
        <v>0</v>
      </c>
      <c r="K1241">
        <v>0</v>
      </c>
      <c r="L1241">
        <v>0</v>
      </c>
      <c r="M1241">
        <v>2</v>
      </c>
      <c r="N1241">
        <v>1</v>
      </c>
      <c r="O1241">
        <v>1</v>
      </c>
      <c r="P1241">
        <v>0</v>
      </c>
      <c r="Q1241">
        <v>0</v>
      </c>
      <c r="R1241">
        <v>8</v>
      </c>
      <c r="S1241">
        <v>10</v>
      </c>
      <c r="T1241">
        <v>0</v>
      </c>
      <c r="U1241">
        <v>7</v>
      </c>
      <c r="V1241">
        <v>3</v>
      </c>
      <c r="W1241">
        <v>0</v>
      </c>
      <c r="X1241">
        <v>6</v>
      </c>
      <c r="Y1241">
        <v>3</v>
      </c>
      <c r="Z1241">
        <v>0</v>
      </c>
      <c r="AA1241">
        <v>0.25</v>
      </c>
      <c r="AB1241">
        <v>0.8</v>
      </c>
      <c r="AC1241">
        <v>0.25</v>
      </c>
      <c r="AD1241">
        <v>0.7</v>
      </c>
    </row>
    <row r="1242" spans="1:30" x14ac:dyDescent="0.25">
      <c r="A1242">
        <v>37020</v>
      </c>
      <c r="B1242">
        <v>1510</v>
      </c>
      <c r="C1242">
        <v>60</v>
      </c>
      <c r="D1242">
        <v>29</v>
      </c>
      <c r="E1242">
        <v>5</v>
      </c>
      <c r="F1242">
        <v>0</v>
      </c>
      <c r="G1242">
        <v>0</v>
      </c>
      <c r="H1242">
        <v>0</v>
      </c>
      <c r="I1242">
        <v>2</v>
      </c>
      <c r="J1242">
        <v>0</v>
      </c>
      <c r="K1242">
        <v>0</v>
      </c>
      <c r="L1242">
        <v>0</v>
      </c>
      <c r="M1242">
        <v>21</v>
      </c>
      <c r="N1242">
        <v>2</v>
      </c>
      <c r="O1242">
        <v>0</v>
      </c>
      <c r="P1242">
        <v>0</v>
      </c>
      <c r="Q1242">
        <v>3</v>
      </c>
      <c r="R1242">
        <v>18</v>
      </c>
      <c r="S1242">
        <v>5</v>
      </c>
      <c r="T1242">
        <v>6</v>
      </c>
      <c r="U1242">
        <v>6</v>
      </c>
      <c r="V1242">
        <v>3</v>
      </c>
      <c r="W1242">
        <v>1</v>
      </c>
      <c r="X1242">
        <v>9</v>
      </c>
      <c r="Y1242">
        <v>2</v>
      </c>
      <c r="Z1242">
        <v>0</v>
      </c>
      <c r="AA1242">
        <v>0.72</v>
      </c>
      <c r="AB1242">
        <v>0.6</v>
      </c>
      <c r="AC1242">
        <v>0.5</v>
      </c>
      <c r="AD1242">
        <v>0.6</v>
      </c>
    </row>
    <row r="1243" spans="1:30" x14ac:dyDescent="0.25">
      <c r="A1243">
        <v>38028</v>
      </c>
      <c r="B1243">
        <v>1510</v>
      </c>
      <c r="C1243">
        <v>60</v>
      </c>
      <c r="D1243">
        <v>34</v>
      </c>
      <c r="E1243">
        <v>4</v>
      </c>
      <c r="F1243">
        <v>0</v>
      </c>
      <c r="G1243">
        <v>1</v>
      </c>
      <c r="H1243">
        <v>2</v>
      </c>
      <c r="I1243">
        <v>0</v>
      </c>
      <c r="J1243">
        <v>4</v>
      </c>
      <c r="K1243">
        <v>0</v>
      </c>
      <c r="L1243">
        <v>0</v>
      </c>
      <c r="M1243">
        <v>4</v>
      </c>
      <c r="N1243">
        <v>7</v>
      </c>
      <c r="O1243">
        <v>0</v>
      </c>
      <c r="P1243">
        <v>0</v>
      </c>
      <c r="Q1243">
        <v>0</v>
      </c>
      <c r="R1243">
        <v>31</v>
      </c>
      <c r="S1243">
        <v>3</v>
      </c>
      <c r="T1243">
        <v>0</v>
      </c>
      <c r="U1243">
        <v>15</v>
      </c>
      <c r="V1243">
        <v>2</v>
      </c>
      <c r="W1243">
        <v>0</v>
      </c>
      <c r="X1243">
        <v>26</v>
      </c>
      <c r="Y1243">
        <v>1</v>
      </c>
      <c r="Z1243">
        <v>0</v>
      </c>
      <c r="AA1243">
        <v>0.55000000000000004</v>
      </c>
      <c r="AB1243">
        <v>0.67</v>
      </c>
      <c r="AC1243">
        <v>0.16</v>
      </c>
      <c r="AD1243">
        <v>0.67</v>
      </c>
    </row>
    <row r="1244" spans="1:30" x14ac:dyDescent="0.25">
      <c r="A1244">
        <v>6909</v>
      </c>
      <c r="B1244">
        <v>1509</v>
      </c>
      <c r="C1244">
        <v>64</v>
      </c>
      <c r="D1244">
        <v>24</v>
      </c>
      <c r="E1244">
        <v>10</v>
      </c>
      <c r="F1244">
        <v>0</v>
      </c>
      <c r="G1244">
        <v>0</v>
      </c>
      <c r="H1244">
        <v>0</v>
      </c>
      <c r="I1244">
        <v>1</v>
      </c>
      <c r="J1244">
        <v>0</v>
      </c>
      <c r="K1244">
        <v>0</v>
      </c>
      <c r="L1244">
        <v>0</v>
      </c>
      <c r="M1244">
        <v>17</v>
      </c>
      <c r="N1244">
        <v>1</v>
      </c>
      <c r="O1244">
        <v>1</v>
      </c>
      <c r="P1244">
        <v>0</v>
      </c>
      <c r="Q1244">
        <v>1</v>
      </c>
      <c r="R1244">
        <v>14</v>
      </c>
      <c r="S1244">
        <v>7</v>
      </c>
      <c r="T1244">
        <v>3</v>
      </c>
      <c r="U1244">
        <v>10</v>
      </c>
      <c r="V1244">
        <v>5</v>
      </c>
      <c r="W1244">
        <v>1</v>
      </c>
      <c r="X1244">
        <v>9</v>
      </c>
      <c r="Y1244">
        <v>4</v>
      </c>
      <c r="Z1244">
        <v>0</v>
      </c>
      <c r="AA1244">
        <v>0.36</v>
      </c>
      <c r="AB1244">
        <v>0.43</v>
      </c>
      <c r="AC1244">
        <v>0.36</v>
      </c>
      <c r="AD1244">
        <v>0.43</v>
      </c>
    </row>
    <row r="1245" spans="1:30" x14ac:dyDescent="0.25">
      <c r="A1245">
        <v>92396</v>
      </c>
      <c r="B1245">
        <v>1509</v>
      </c>
      <c r="C1245">
        <v>48</v>
      </c>
      <c r="D1245">
        <v>27</v>
      </c>
      <c r="E1245">
        <v>6</v>
      </c>
      <c r="F1245">
        <v>0</v>
      </c>
      <c r="G1245">
        <v>0</v>
      </c>
      <c r="H1245">
        <v>0</v>
      </c>
      <c r="I1245">
        <v>2</v>
      </c>
      <c r="J1245">
        <v>0</v>
      </c>
      <c r="K1245">
        <v>0</v>
      </c>
      <c r="L1245">
        <v>0</v>
      </c>
      <c r="M1245">
        <v>13</v>
      </c>
      <c r="N1245">
        <v>2</v>
      </c>
      <c r="O1245">
        <v>1</v>
      </c>
      <c r="P1245">
        <v>0</v>
      </c>
      <c r="Q1245">
        <v>0</v>
      </c>
      <c r="R1245">
        <v>18</v>
      </c>
      <c r="S1245">
        <v>7</v>
      </c>
      <c r="T1245">
        <v>2</v>
      </c>
      <c r="U1245">
        <v>10</v>
      </c>
      <c r="V1245">
        <v>4</v>
      </c>
      <c r="W1245">
        <v>1</v>
      </c>
      <c r="X1245">
        <v>13</v>
      </c>
      <c r="Y1245">
        <v>5</v>
      </c>
      <c r="Z1245">
        <v>0</v>
      </c>
      <c r="AA1245">
        <v>0.5</v>
      </c>
      <c r="AB1245">
        <v>0.56999999999999995</v>
      </c>
      <c r="AC1245">
        <v>0.28000000000000003</v>
      </c>
      <c r="AD1245">
        <v>0.28999999999999998</v>
      </c>
    </row>
    <row r="1246" spans="1:30" x14ac:dyDescent="0.25">
      <c r="A1246">
        <v>43981</v>
      </c>
      <c r="B1246">
        <v>1509</v>
      </c>
      <c r="C1246">
        <v>34</v>
      </c>
      <c r="D1246">
        <v>16</v>
      </c>
      <c r="E1246">
        <v>8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12</v>
      </c>
      <c r="N1246">
        <v>0</v>
      </c>
      <c r="O1246">
        <v>0</v>
      </c>
      <c r="P1246">
        <v>0</v>
      </c>
      <c r="Q1246">
        <v>0</v>
      </c>
      <c r="R1246">
        <v>12</v>
      </c>
      <c r="S1246">
        <v>3</v>
      </c>
      <c r="T1246">
        <v>1</v>
      </c>
      <c r="U1246">
        <v>6</v>
      </c>
      <c r="V1246">
        <v>2</v>
      </c>
      <c r="W1246">
        <v>1</v>
      </c>
      <c r="X1246">
        <v>8</v>
      </c>
      <c r="Y1246">
        <v>1</v>
      </c>
      <c r="Z1246">
        <v>0</v>
      </c>
      <c r="AA1246">
        <v>0.57999999999999996</v>
      </c>
      <c r="AB1246">
        <v>0.67</v>
      </c>
      <c r="AC1246">
        <v>0.33</v>
      </c>
      <c r="AD1246">
        <v>0.67</v>
      </c>
    </row>
    <row r="1247" spans="1:30" x14ac:dyDescent="0.25">
      <c r="A1247">
        <v>44454</v>
      </c>
      <c r="B1247">
        <v>1508</v>
      </c>
      <c r="C1247">
        <v>92</v>
      </c>
      <c r="D1247">
        <v>48</v>
      </c>
      <c r="E1247">
        <v>6</v>
      </c>
      <c r="F1247">
        <v>0</v>
      </c>
      <c r="G1247">
        <v>0</v>
      </c>
      <c r="H1247">
        <v>1</v>
      </c>
      <c r="I1247">
        <v>1</v>
      </c>
      <c r="J1247">
        <v>0</v>
      </c>
      <c r="K1247">
        <v>8</v>
      </c>
      <c r="L1247">
        <v>0</v>
      </c>
      <c r="M1247">
        <v>14</v>
      </c>
      <c r="N1247">
        <v>2</v>
      </c>
      <c r="O1247">
        <v>0</v>
      </c>
      <c r="P1247">
        <v>0</v>
      </c>
      <c r="Q1247">
        <v>0</v>
      </c>
      <c r="R1247">
        <v>33</v>
      </c>
      <c r="S1247">
        <v>12</v>
      </c>
      <c r="T1247">
        <v>3</v>
      </c>
      <c r="U1247">
        <v>18</v>
      </c>
      <c r="V1247">
        <v>6</v>
      </c>
      <c r="W1247">
        <v>2</v>
      </c>
      <c r="X1247">
        <v>23</v>
      </c>
      <c r="Y1247">
        <v>9</v>
      </c>
      <c r="Z1247">
        <v>1</v>
      </c>
      <c r="AA1247">
        <v>0.48</v>
      </c>
      <c r="AB1247">
        <v>0.57999999999999996</v>
      </c>
      <c r="AC1247">
        <v>0.3</v>
      </c>
      <c r="AD1247">
        <v>0.25</v>
      </c>
    </row>
    <row r="1248" spans="1:30" x14ac:dyDescent="0.25">
      <c r="A1248">
        <v>738</v>
      </c>
      <c r="B1248">
        <v>1508</v>
      </c>
      <c r="C1248">
        <v>25</v>
      </c>
      <c r="D1248">
        <v>16</v>
      </c>
      <c r="E1248">
        <v>5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7</v>
      </c>
      <c r="N1248">
        <v>0</v>
      </c>
      <c r="O1248">
        <v>1</v>
      </c>
      <c r="P1248">
        <v>0</v>
      </c>
      <c r="Q1248">
        <v>0</v>
      </c>
      <c r="R1248">
        <v>13</v>
      </c>
      <c r="S1248">
        <v>3</v>
      </c>
      <c r="T1248">
        <v>0</v>
      </c>
      <c r="U1248">
        <v>6</v>
      </c>
      <c r="V1248">
        <v>3</v>
      </c>
      <c r="W1248">
        <v>0</v>
      </c>
      <c r="X1248">
        <v>7</v>
      </c>
      <c r="Y1248">
        <v>2</v>
      </c>
      <c r="Z1248">
        <v>0</v>
      </c>
      <c r="AA1248">
        <v>0.62</v>
      </c>
      <c r="AB1248">
        <v>0.33</v>
      </c>
      <c r="AC1248">
        <v>0.46</v>
      </c>
      <c r="AD1248">
        <v>0.33</v>
      </c>
    </row>
    <row r="1249" spans="1:30" x14ac:dyDescent="0.25">
      <c r="A1249">
        <v>93172</v>
      </c>
      <c r="B1249">
        <v>1508</v>
      </c>
      <c r="C1249">
        <v>15</v>
      </c>
      <c r="D1249">
        <v>6</v>
      </c>
      <c r="E1249">
        <v>1</v>
      </c>
      <c r="F1249">
        <v>0</v>
      </c>
      <c r="G1249">
        <v>0</v>
      </c>
      <c r="H1249">
        <v>0</v>
      </c>
      <c r="I1249">
        <v>1</v>
      </c>
      <c r="J1249">
        <v>0</v>
      </c>
      <c r="K1249">
        <v>0</v>
      </c>
      <c r="L1249">
        <v>0</v>
      </c>
      <c r="M1249">
        <v>1</v>
      </c>
      <c r="N1249">
        <v>1</v>
      </c>
      <c r="O1249">
        <v>0</v>
      </c>
      <c r="P1249">
        <v>1</v>
      </c>
      <c r="Q1249">
        <v>0</v>
      </c>
      <c r="R1249">
        <v>6</v>
      </c>
      <c r="S1249">
        <v>0</v>
      </c>
      <c r="T1249">
        <v>0</v>
      </c>
      <c r="U1249">
        <v>6</v>
      </c>
      <c r="V1249">
        <v>0</v>
      </c>
      <c r="W1249">
        <v>0</v>
      </c>
      <c r="X1249">
        <v>5</v>
      </c>
      <c r="Y1249">
        <v>0</v>
      </c>
      <c r="Z1249">
        <v>0</v>
      </c>
      <c r="AA1249">
        <v>0.17</v>
      </c>
      <c r="AB1249">
        <v>0</v>
      </c>
      <c r="AC1249">
        <v>0.17</v>
      </c>
      <c r="AD1249">
        <v>0</v>
      </c>
    </row>
    <row r="1250" spans="1:30" x14ac:dyDescent="0.25">
      <c r="A1250">
        <v>81604</v>
      </c>
      <c r="B1250">
        <v>1507</v>
      </c>
      <c r="C1250">
        <v>45</v>
      </c>
      <c r="D1250">
        <v>30</v>
      </c>
      <c r="E1250">
        <v>5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1</v>
      </c>
      <c r="L1250">
        <v>0</v>
      </c>
      <c r="M1250">
        <v>5</v>
      </c>
      <c r="N1250">
        <v>0</v>
      </c>
      <c r="O1250">
        <v>0</v>
      </c>
      <c r="P1250">
        <v>0</v>
      </c>
      <c r="Q1250">
        <v>1</v>
      </c>
      <c r="R1250">
        <v>20</v>
      </c>
      <c r="S1250">
        <v>9</v>
      </c>
      <c r="T1250">
        <v>1</v>
      </c>
      <c r="U1250">
        <v>12</v>
      </c>
      <c r="V1250">
        <v>4</v>
      </c>
      <c r="W1250">
        <v>1</v>
      </c>
      <c r="X1250">
        <v>16</v>
      </c>
      <c r="Y1250">
        <v>4</v>
      </c>
      <c r="Z1250">
        <v>0</v>
      </c>
      <c r="AA1250">
        <v>0.45</v>
      </c>
      <c r="AB1250">
        <v>0.67</v>
      </c>
      <c r="AC1250">
        <v>0.2</v>
      </c>
      <c r="AD1250">
        <v>0.56000000000000005</v>
      </c>
    </row>
    <row r="1251" spans="1:30" x14ac:dyDescent="0.25">
      <c r="A1251">
        <v>71967</v>
      </c>
      <c r="B1251">
        <v>1507</v>
      </c>
      <c r="C1251">
        <v>34</v>
      </c>
      <c r="D1251">
        <v>18</v>
      </c>
      <c r="E1251">
        <v>4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9</v>
      </c>
      <c r="N1251">
        <v>0</v>
      </c>
      <c r="O1251">
        <v>0</v>
      </c>
      <c r="P1251">
        <v>0</v>
      </c>
      <c r="Q1251">
        <v>0</v>
      </c>
      <c r="R1251">
        <v>13</v>
      </c>
      <c r="S1251">
        <v>2</v>
      </c>
      <c r="T1251">
        <v>3</v>
      </c>
      <c r="U1251">
        <v>10</v>
      </c>
      <c r="V1251">
        <v>2</v>
      </c>
      <c r="W1251">
        <v>1</v>
      </c>
      <c r="X1251">
        <v>11</v>
      </c>
      <c r="Y1251">
        <v>1</v>
      </c>
      <c r="Z1251">
        <v>0</v>
      </c>
      <c r="AA1251">
        <v>0.31</v>
      </c>
      <c r="AB1251">
        <v>0.5</v>
      </c>
      <c r="AC1251">
        <v>0.15</v>
      </c>
      <c r="AD1251">
        <v>0.5</v>
      </c>
    </row>
    <row r="1252" spans="1:30" x14ac:dyDescent="0.25">
      <c r="A1252">
        <v>7380</v>
      </c>
      <c r="B1252">
        <v>1507</v>
      </c>
      <c r="C1252">
        <v>31</v>
      </c>
      <c r="D1252">
        <v>16</v>
      </c>
      <c r="E1252">
        <v>7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14</v>
      </c>
      <c r="N1252">
        <v>0</v>
      </c>
      <c r="O1252">
        <v>0</v>
      </c>
      <c r="P1252">
        <v>0</v>
      </c>
      <c r="Q1252">
        <v>0</v>
      </c>
      <c r="R1252">
        <v>8</v>
      </c>
      <c r="S1252">
        <v>6</v>
      </c>
      <c r="T1252">
        <v>2</v>
      </c>
      <c r="U1252">
        <v>6</v>
      </c>
      <c r="V1252">
        <v>3</v>
      </c>
      <c r="W1252">
        <v>2</v>
      </c>
      <c r="X1252">
        <v>5</v>
      </c>
      <c r="Y1252">
        <v>5</v>
      </c>
      <c r="Z1252">
        <v>1</v>
      </c>
      <c r="AA1252">
        <v>0.38</v>
      </c>
      <c r="AB1252">
        <v>0.67</v>
      </c>
      <c r="AC1252">
        <v>0.38</v>
      </c>
      <c r="AD1252">
        <v>0.17</v>
      </c>
    </row>
    <row r="1253" spans="1:30" x14ac:dyDescent="0.25">
      <c r="A1253">
        <v>16323</v>
      </c>
      <c r="B1253">
        <v>1507</v>
      </c>
      <c r="C1253">
        <v>18</v>
      </c>
      <c r="D1253">
        <v>11</v>
      </c>
      <c r="E1253">
        <v>2</v>
      </c>
      <c r="F1253">
        <v>0</v>
      </c>
      <c r="G1253">
        <v>0</v>
      </c>
      <c r="H1253">
        <v>0</v>
      </c>
      <c r="I1253">
        <v>1</v>
      </c>
      <c r="J1253">
        <v>0</v>
      </c>
      <c r="K1253">
        <v>0</v>
      </c>
      <c r="L1253">
        <v>0</v>
      </c>
      <c r="M1253">
        <v>7</v>
      </c>
      <c r="N1253">
        <v>1</v>
      </c>
      <c r="O1253">
        <v>1</v>
      </c>
      <c r="P1253">
        <v>0</v>
      </c>
      <c r="Q1253">
        <v>0</v>
      </c>
      <c r="R1253">
        <v>3</v>
      </c>
      <c r="S1253">
        <v>7</v>
      </c>
      <c r="T1253">
        <v>1</v>
      </c>
      <c r="U1253">
        <v>2</v>
      </c>
      <c r="V1253">
        <v>4</v>
      </c>
      <c r="W1253">
        <v>1</v>
      </c>
      <c r="X1253">
        <v>1</v>
      </c>
      <c r="Y1253">
        <v>4</v>
      </c>
      <c r="Z1253">
        <v>0</v>
      </c>
      <c r="AA1253">
        <v>0.67</v>
      </c>
      <c r="AB1253">
        <v>0.56999999999999995</v>
      </c>
      <c r="AC1253">
        <v>0.67</v>
      </c>
      <c r="AD1253">
        <v>0.43</v>
      </c>
    </row>
    <row r="1254" spans="1:30" x14ac:dyDescent="0.25">
      <c r="A1254">
        <v>36445</v>
      </c>
      <c r="B1254">
        <v>1506</v>
      </c>
      <c r="C1254">
        <v>101</v>
      </c>
      <c r="D1254">
        <v>48</v>
      </c>
      <c r="E1254">
        <v>9</v>
      </c>
      <c r="F1254">
        <v>0</v>
      </c>
      <c r="G1254">
        <v>0</v>
      </c>
      <c r="H1254">
        <v>0</v>
      </c>
      <c r="I1254">
        <v>0</v>
      </c>
      <c r="J1254">
        <v>2</v>
      </c>
      <c r="K1254">
        <v>0</v>
      </c>
      <c r="L1254">
        <v>0</v>
      </c>
      <c r="M1254">
        <v>14</v>
      </c>
      <c r="N1254">
        <v>2</v>
      </c>
      <c r="O1254">
        <v>0</v>
      </c>
      <c r="P1254">
        <v>0</v>
      </c>
      <c r="Q1254">
        <v>0</v>
      </c>
      <c r="R1254">
        <v>41</v>
      </c>
      <c r="S1254">
        <v>7</v>
      </c>
      <c r="T1254">
        <v>0</v>
      </c>
      <c r="U1254">
        <v>10</v>
      </c>
      <c r="V1254">
        <v>6</v>
      </c>
      <c r="W1254">
        <v>0</v>
      </c>
      <c r="X1254">
        <v>15</v>
      </c>
      <c r="Y1254">
        <v>5</v>
      </c>
      <c r="Z1254">
        <v>0</v>
      </c>
      <c r="AA1254">
        <v>0.78</v>
      </c>
      <c r="AB1254">
        <v>0.28999999999999998</v>
      </c>
      <c r="AC1254">
        <v>0.63</v>
      </c>
      <c r="AD1254">
        <v>0.28999999999999998</v>
      </c>
    </row>
    <row r="1255" spans="1:30" x14ac:dyDescent="0.25">
      <c r="A1255">
        <v>104681</v>
      </c>
      <c r="B1255">
        <v>1506</v>
      </c>
      <c r="C1255">
        <v>79</v>
      </c>
      <c r="D1255">
        <v>60</v>
      </c>
      <c r="E1255">
        <v>8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14</v>
      </c>
      <c r="L1255">
        <v>0</v>
      </c>
      <c r="M1255">
        <v>12</v>
      </c>
      <c r="N1255">
        <v>0</v>
      </c>
      <c r="O1255">
        <v>2</v>
      </c>
      <c r="P1255">
        <v>0</v>
      </c>
      <c r="Q1255">
        <v>0</v>
      </c>
      <c r="R1255">
        <v>24</v>
      </c>
      <c r="S1255">
        <v>36</v>
      </c>
      <c r="T1255">
        <v>0</v>
      </c>
      <c r="U1255">
        <v>13</v>
      </c>
      <c r="V1255">
        <v>8</v>
      </c>
      <c r="W1255">
        <v>0</v>
      </c>
      <c r="X1255">
        <v>17</v>
      </c>
      <c r="Y1255">
        <v>13</v>
      </c>
      <c r="Z1255">
        <v>0</v>
      </c>
      <c r="AA1255">
        <v>0.5</v>
      </c>
      <c r="AB1255">
        <v>0.81</v>
      </c>
      <c r="AC1255">
        <v>0.28999999999999998</v>
      </c>
      <c r="AD1255">
        <v>0.64</v>
      </c>
    </row>
    <row r="1256" spans="1:30" x14ac:dyDescent="0.25">
      <c r="A1256">
        <v>32640</v>
      </c>
      <c r="B1256">
        <v>1506</v>
      </c>
      <c r="C1256">
        <v>75</v>
      </c>
      <c r="D1256">
        <v>27</v>
      </c>
      <c r="E1256">
        <v>3</v>
      </c>
      <c r="F1256">
        <v>0</v>
      </c>
      <c r="G1256">
        <v>0</v>
      </c>
      <c r="H1256">
        <v>0</v>
      </c>
      <c r="I1256">
        <v>4</v>
      </c>
      <c r="J1256">
        <v>0</v>
      </c>
      <c r="K1256">
        <v>0</v>
      </c>
      <c r="L1256">
        <v>0</v>
      </c>
      <c r="M1256">
        <v>6</v>
      </c>
      <c r="N1256">
        <v>4</v>
      </c>
      <c r="O1256">
        <v>0</v>
      </c>
      <c r="P1256">
        <v>0</v>
      </c>
      <c r="Q1256">
        <v>0</v>
      </c>
      <c r="R1256">
        <v>22</v>
      </c>
      <c r="S1256">
        <v>4</v>
      </c>
      <c r="T1256">
        <v>1</v>
      </c>
      <c r="U1256">
        <v>15</v>
      </c>
      <c r="V1256">
        <v>4</v>
      </c>
      <c r="W1256">
        <v>1</v>
      </c>
      <c r="X1256">
        <v>19</v>
      </c>
      <c r="Y1256">
        <v>3</v>
      </c>
      <c r="Z1256">
        <v>0</v>
      </c>
      <c r="AA1256">
        <v>0.36</v>
      </c>
      <c r="AB1256">
        <v>0.25</v>
      </c>
      <c r="AC1256">
        <v>0.14000000000000001</v>
      </c>
      <c r="AD1256">
        <v>0.25</v>
      </c>
    </row>
    <row r="1257" spans="1:30" x14ac:dyDescent="0.25">
      <c r="A1257">
        <v>57382</v>
      </c>
      <c r="B1257">
        <v>1506</v>
      </c>
      <c r="C1257">
        <v>62</v>
      </c>
      <c r="D1257">
        <v>37</v>
      </c>
      <c r="E1257">
        <v>9</v>
      </c>
      <c r="F1257">
        <v>0</v>
      </c>
      <c r="G1257">
        <v>0</v>
      </c>
      <c r="H1257">
        <v>0</v>
      </c>
      <c r="I1257">
        <v>3</v>
      </c>
      <c r="J1257">
        <v>0</v>
      </c>
      <c r="K1257">
        <v>9</v>
      </c>
      <c r="L1257">
        <v>0</v>
      </c>
      <c r="M1257">
        <v>15</v>
      </c>
      <c r="N1257">
        <v>3</v>
      </c>
      <c r="O1257">
        <v>0</v>
      </c>
      <c r="P1257">
        <v>0</v>
      </c>
      <c r="Q1257">
        <v>1</v>
      </c>
      <c r="R1257">
        <v>20</v>
      </c>
      <c r="S1257">
        <v>15</v>
      </c>
      <c r="T1257">
        <v>2</v>
      </c>
      <c r="U1257">
        <v>10</v>
      </c>
      <c r="V1257">
        <v>4</v>
      </c>
      <c r="W1257">
        <v>1</v>
      </c>
      <c r="X1257">
        <v>18</v>
      </c>
      <c r="Y1257">
        <v>4</v>
      </c>
      <c r="Z1257">
        <v>0</v>
      </c>
      <c r="AA1257">
        <v>0.55000000000000004</v>
      </c>
      <c r="AB1257">
        <v>0.8</v>
      </c>
      <c r="AC1257">
        <v>0.1</v>
      </c>
      <c r="AD1257">
        <v>0.73</v>
      </c>
    </row>
    <row r="1258" spans="1:30" x14ac:dyDescent="0.25">
      <c r="A1258">
        <v>9402</v>
      </c>
      <c r="B1258">
        <v>1506</v>
      </c>
      <c r="C1258">
        <v>62</v>
      </c>
      <c r="D1258">
        <v>27</v>
      </c>
      <c r="E1258">
        <v>7</v>
      </c>
      <c r="F1258">
        <v>0</v>
      </c>
      <c r="G1258">
        <v>0</v>
      </c>
      <c r="H1258">
        <v>1</v>
      </c>
      <c r="I1258">
        <v>1</v>
      </c>
      <c r="J1258">
        <v>0</v>
      </c>
      <c r="K1258">
        <v>0</v>
      </c>
      <c r="L1258">
        <v>0</v>
      </c>
      <c r="M1258">
        <v>10</v>
      </c>
      <c r="N1258">
        <v>2</v>
      </c>
      <c r="O1258">
        <v>0</v>
      </c>
      <c r="P1258">
        <v>0</v>
      </c>
      <c r="Q1258">
        <v>0</v>
      </c>
      <c r="R1258">
        <v>20</v>
      </c>
      <c r="S1258">
        <v>7</v>
      </c>
      <c r="T1258">
        <v>0</v>
      </c>
      <c r="U1258">
        <v>8</v>
      </c>
      <c r="V1258">
        <v>5</v>
      </c>
      <c r="W1258">
        <v>0</v>
      </c>
      <c r="X1258">
        <v>7</v>
      </c>
      <c r="Y1258">
        <v>4</v>
      </c>
      <c r="Z1258">
        <v>0</v>
      </c>
      <c r="AA1258">
        <v>0.65</v>
      </c>
      <c r="AB1258">
        <v>0.43</v>
      </c>
      <c r="AC1258">
        <v>0.65</v>
      </c>
      <c r="AD1258">
        <v>0.43</v>
      </c>
    </row>
    <row r="1259" spans="1:30" x14ac:dyDescent="0.25">
      <c r="A1259">
        <v>97868</v>
      </c>
      <c r="B1259">
        <v>1506</v>
      </c>
      <c r="C1259">
        <v>30</v>
      </c>
      <c r="D1259">
        <v>18</v>
      </c>
      <c r="E1259">
        <v>3</v>
      </c>
      <c r="F1259">
        <v>0</v>
      </c>
      <c r="G1259">
        <v>0</v>
      </c>
      <c r="H1259">
        <v>1</v>
      </c>
      <c r="I1259">
        <v>0</v>
      </c>
      <c r="J1259">
        <v>0</v>
      </c>
      <c r="K1259">
        <v>0</v>
      </c>
      <c r="L1259">
        <v>0</v>
      </c>
      <c r="M1259">
        <v>7</v>
      </c>
      <c r="N1259">
        <v>1</v>
      </c>
      <c r="O1259">
        <v>0</v>
      </c>
      <c r="P1259">
        <v>0</v>
      </c>
      <c r="Q1259">
        <v>0</v>
      </c>
      <c r="R1259">
        <v>12</v>
      </c>
      <c r="S1259">
        <v>6</v>
      </c>
      <c r="T1259">
        <v>0</v>
      </c>
      <c r="U1259">
        <v>7</v>
      </c>
      <c r="V1259">
        <v>4</v>
      </c>
      <c r="W1259">
        <v>0</v>
      </c>
      <c r="X1259">
        <v>8</v>
      </c>
      <c r="Y1259">
        <v>3</v>
      </c>
      <c r="Z1259">
        <v>0</v>
      </c>
      <c r="AA1259">
        <v>0.5</v>
      </c>
      <c r="AB1259">
        <v>0.5</v>
      </c>
      <c r="AC1259">
        <v>0.33</v>
      </c>
      <c r="AD1259">
        <v>0.5</v>
      </c>
    </row>
    <row r="1260" spans="1:30" x14ac:dyDescent="0.25">
      <c r="A1260">
        <v>17755</v>
      </c>
      <c r="B1260">
        <v>1505</v>
      </c>
      <c r="C1260">
        <v>148</v>
      </c>
      <c r="D1260">
        <v>44</v>
      </c>
      <c r="E1260">
        <v>6</v>
      </c>
      <c r="F1260">
        <v>0</v>
      </c>
      <c r="G1260">
        <v>0</v>
      </c>
      <c r="H1260">
        <v>0</v>
      </c>
      <c r="I1260">
        <v>2</v>
      </c>
      <c r="J1260">
        <v>0</v>
      </c>
      <c r="K1260">
        <v>0</v>
      </c>
      <c r="L1260">
        <v>0</v>
      </c>
      <c r="M1260">
        <v>3</v>
      </c>
      <c r="N1260">
        <v>2</v>
      </c>
      <c r="O1260">
        <v>0</v>
      </c>
      <c r="P1260">
        <v>0</v>
      </c>
      <c r="Q1260">
        <v>0</v>
      </c>
      <c r="R1260">
        <v>38</v>
      </c>
      <c r="S1260">
        <v>6</v>
      </c>
      <c r="T1260">
        <v>0</v>
      </c>
      <c r="U1260">
        <v>19</v>
      </c>
      <c r="V1260">
        <v>5</v>
      </c>
      <c r="W1260">
        <v>0</v>
      </c>
      <c r="X1260">
        <v>28</v>
      </c>
      <c r="Y1260">
        <v>4</v>
      </c>
      <c r="Z1260">
        <v>0</v>
      </c>
      <c r="AA1260">
        <v>0.53</v>
      </c>
      <c r="AB1260">
        <v>0.33</v>
      </c>
      <c r="AC1260">
        <v>0.26</v>
      </c>
      <c r="AD1260">
        <v>0.33</v>
      </c>
    </row>
    <row r="1261" spans="1:30" x14ac:dyDescent="0.25">
      <c r="A1261">
        <v>77794</v>
      </c>
      <c r="B1261">
        <v>1505</v>
      </c>
      <c r="C1261">
        <v>103</v>
      </c>
      <c r="D1261">
        <v>36</v>
      </c>
      <c r="E1261">
        <v>9</v>
      </c>
      <c r="F1261">
        <v>0</v>
      </c>
      <c r="G1261">
        <v>1</v>
      </c>
      <c r="H1261">
        <v>1</v>
      </c>
      <c r="I1261">
        <v>1</v>
      </c>
      <c r="J1261">
        <v>0</v>
      </c>
      <c r="K1261">
        <v>15</v>
      </c>
      <c r="L1261">
        <v>0</v>
      </c>
      <c r="M1261">
        <v>21</v>
      </c>
      <c r="N1261">
        <v>3</v>
      </c>
      <c r="O1261">
        <v>1</v>
      </c>
      <c r="P1261">
        <v>0</v>
      </c>
      <c r="Q1261">
        <v>1</v>
      </c>
      <c r="R1261">
        <v>16</v>
      </c>
      <c r="S1261">
        <v>16</v>
      </c>
      <c r="T1261">
        <v>4</v>
      </c>
      <c r="U1261">
        <v>11</v>
      </c>
      <c r="V1261">
        <v>7</v>
      </c>
      <c r="W1261">
        <v>3</v>
      </c>
      <c r="X1261">
        <v>10</v>
      </c>
      <c r="Y1261">
        <v>15</v>
      </c>
      <c r="Z1261">
        <v>2</v>
      </c>
      <c r="AA1261">
        <v>0.38</v>
      </c>
      <c r="AB1261">
        <v>0.62</v>
      </c>
      <c r="AC1261">
        <v>0.38</v>
      </c>
      <c r="AD1261">
        <v>0.06</v>
      </c>
    </row>
    <row r="1262" spans="1:30" x14ac:dyDescent="0.25">
      <c r="A1262">
        <v>59187</v>
      </c>
      <c r="B1262">
        <v>1505</v>
      </c>
      <c r="C1262">
        <v>99</v>
      </c>
      <c r="D1262">
        <v>37</v>
      </c>
      <c r="E1262">
        <v>7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15</v>
      </c>
      <c r="N1262">
        <v>0</v>
      </c>
      <c r="O1262">
        <v>1</v>
      </c>
      <c r="P1262">
        <v>1</v>
      </c>
      <c r="Q1262">
        <v>0</v>
      </c>
      <c r="R1262">
        <v>25</v>
      </c>
      <c r="S1262">
        <v>9</v>
      </c>
      <c r="T1262">
        <v>3</v>
      </c>
      <c r="U1262">
        <v>11</v>
      </c>
      <c r="V1262">
        <v>7</v>
      </c>
      <c r="W1262">
        <v>2</v>
      </c>
      <c r="X1262">
        <v>19</v>
      </c>
      <c r="Y1262">
        <v>8</v>
      </c>
      <c r="Z1262">
        <v>1</v>
      </c>
      <c r="AA1262">
        <v>0.6</v>
      </c>
      <c r="AB1262">
        <v>0.33</v>
      </c>
      <c r="AC1262">
        <v>0.24</v>
      </c>
      <c r="AD1262">
        <v>0.11</v>
      </c>
    </row>
    <row r="1263" spans="1:30" x14ac:dyDescent="0.25">
      <c r="A1263">
        <v>92070</v>
      </c>
      <c r="B1263">
        <v>1505</v>
      </c>
      <c r="C1263">
        <v>99</v>
      </c>
      <c r="D1263">
        <v>43</v>
      </c>
      <c r="E1263">
        <v>6</v>
      </c>
      <c r="F1263">
        <v>0</v>
      </c>
      <c r="G1263">
        <v>0</v>
      </c>
      <c r="H1263">
        <v>2</v>
      </c>
      <c r="I1263">
        <v>0</v>
      </c>
      <c r="J1263">
        <v>0</v>
      </c>
      <c r="K1263">
        <v>6</v>
      </c>
      <c r="L1263">
        <v>0</v>
      </c>
      <c r="M1263">
        <v>16</v>
      </c>
      <c r="N1263">
        <v>2</v>
      </c>
      <c r="O1263">
        <v>0</v>
      </c>
      <c r="P1263">
        <v>0</v>
      </c>
      <c r="Q1263">
        <v>0</v>
      </c>
      <c r="R1263">
        <v>23</v>
      </c>
      <c r="S1263">
        <v>17</v>
      </c>
      <c r="T1263">
        <v>3</v>
      </c>
      <c r="U1263">
        <v>15</v>
      </c>
      <c r="V1263">
        <v>9</v>
      </c>
      <c r="W1263">
        <v>1</v>
      </c>
      <c r="X1263">
        <v>17</v>
      </c>
      <c r="Y1263">
        <v>12</v>
      </c>
      <c r="Z1263">
        <v>0</v>
      </c>
      <c r="AA1263">
        <v>0.39</v>
      </c>
      <c r="AB1263">
        <v>0.53</v>
      </c>
      <c r="AC1263">
        <v>0.26</v>
      </c>
      <c r="AD1263">
        <v>0.28999999999999998</v>
      </c>
    </row>
    <row r="1264" spans="1:30" x14ac:dyDescent="0.25">
      <c r="A1264">
        <v>97587</v>
      </c>
      <c r="B1264">
        <v>1505</v>
      </c>
      <c r="C1264">
        <v>61</v>
      </c>
      <c r="D1264">
        <v>44</v>
      </c>
      <c r="E1264">
        <v>3</v>
      </c>
      <c r="F1264">
        <v>0</v>
      </c>
      <c r="G1264">
        <v>0</v>
      </c>
      <c r="H1264">
        <v>1</v>
      </c>
      <c r="I1264">
        <v>1</v>
      </c>
      <c r="J1264">
        <v>0</v>
      </c>
      <c r="K1264">
        <v>11</v>
      </c>
      <c r="L1264">
        <v>0</v>
      </c>
      <c r="M1264">
        <v>10</v>
      </c>
      <c r="N1264">
        <v>2</v>
      </c>
      <c r="O1264">
        <v>0</v>
      </c>
      <c r="P1264">
        <v>0</v>
      </c>
      <c r="Q1264">
        <v>0</v>
      </c>
      <c r="R1264">
        <v>13</v>
      </c>
      <c r="S1264">
        <v>27</v>
      </c>
      <c r="T1264">
        <v>4</v>
      </c>
      <c r="U1264">
        <v>9</v>
      </c>
      <c r="V1264">
        <v>9</v>
      </c>
      <c r="W1264">
        <v>2</v>
      </c>
      <c r="X1264">
        <v>10</v>
      </c>
      <c r="Y1264">
        <v>15</v>
      </c>
      <c r="Z1264">
        <v>1</v>
      </c>
      <c r="AA1264">
        <v>0.38</v>
      </c>
      <c r="AB1264">
        <v>0.7</v>
      </c>
      <c r="AC1264">
        <v>0.23</v>
      </c>
      <c r="AD1264">
        <v>0.44</v>
      </c>
    </row>
    <row r="1265" spans="1:30" x14ac:dyDescent="0.25">
      <c r="A1265">
        <v>1233</v>
      </c>
      <c r="B1265">
        <v>1505</v>
      </c>
      <c r="C1265">
        <v>57</v>
      </c>
      <c r="D1265">
        <v>45</v>
      </c>
      <c r="E1265">
        <v>5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12</v>
      </c>
      <c r="L1265">
        <v>0</v>
      </c>
      <c r="M1265">
        <v>8</v>
      </c>
      <c r="N1265">
        <v>0</v>
      </c>
      <c r="O1265">
        <v>0</v>
      </c>
      <c r="P1265">
        <v>0</v>
      </c>
      <c r="Q1265">
        <v>0</v>
      </c>
      <c r="R1265">
        <v>27</v>
      </c>
      <c r="S1265">
        <v>18</v>
      </c>
      <c r="T1265">
        <v>0</v>
      </c>
      <c r="U1265">
        <v>10</v>
      </c>
      <c r="V1265">
        <v>5</v>
      </c>
      <c r="W1265">
        <v>0</v>
      </c>
      <c r="X1265">
        <v>11</v>
      </c>
      <c r="Y1265">
        <v>7</v>
      </c>
      <c r="Z1265">
        <v>0</v>
      </c>
      <c r="AA1265">
        <v>0.67</v>
      </c>
      <c r="AB1265">
        <v>0.78</v>
      </c>
      <c r="AC1265">
        <v>0.59</v>
      </c>
      <c r="AD1265">
        <v>0.61</v>
      </c>
    </row>
    <row r="1266" spans="1:30" x14ac:dyDescent="0.25">
      <c r="A1266">
        <v>43521</v>
      </c>
      <c r="B1266">
        <v>1505</v>
      </c>
      <c r="C1266">
        <v>45</v>
      </c>
      <c r="D1266">
        <v>23</v>
      </c>
      <c r="E1266">
        <v>5</v>
      </c>
      <c r="F1266">
        <v>0</v>
      </c>
      <c r="G1266">
        <v>0</v>
      </c>
      <c r="H1266">
        <v>0</v>
      </c>
      <c r="I1266">
        <v>1</v>
      </c>
      <c r="J1266">
        <v>0</v>
      </c>
      <c r="K1266">
        <v>0</v>
      </c>
      <c r="L1266">
        <v>0</v>
      </c>
      <c r="M1266">
        <v>11</v>
      </c>
      <c r="N1266">
        <v>1</v>
      </c>
      <c r="O1266">
        <v>0</v>
      </c>
      <c r="P1266">
        <v>0</v>
      </c>
      <c r="Q1266">
        <v>0</v>
      </c>
      <c r="R1266">
        <v>19</v>
      </c>
      <c r="S1266">
        <v>4</v>
      </c>
      <c r="T1266">
        <v>0</v>
      </c>
      <c r="U1266">
        <v>9</v>
      </c>
      <c r="V1266">
        <v>3</v>
      </c>
      <c r="W1266">
        <v>0</v>
      </c>
      <c r="X1266">
        <v>13</v>
      </c>
      <c r="Y1266">
        <v>2</v>
      </c>
      <c r="Z1266">
        <v>0</v>
      </c>
      <c r="AA1266">
        <v>0.57999999999999996</v>
      </c>
      <c r="AB1266">
        <v>0.5</v>
      </c>
      <c r="AC1266">
        <v>0.32</v>
      </c>
      <c r="AD1266">
        <v>0.5</v>
      </c>
    </row>
    <row r="1267" spans="1:30" x14ac:dyDescent="0.25">
      <c r="A1267">
        <v>103281</v>
      </c>
      <c r="B1267">
        <v>1505</v>
      </c>
      <c r="C1267">
        <v>32</v>
      </c>
      <c r="D1267">
        <v>17</v>
      </c>
      <c r="E1267">
        <v>7</v>
      </c>
      <c r="F1267">
        <v>0</v>
      </c>
      <c r="G1267">
        <v>0</v>
      </c>
      <c r="H1267">
        <v>1</v>
      </c>
      <c r="I1267">
        <v>1</v>
      </c>
      <c r="J1267">
        <v>0</v>
      </c>
      <c r="K1267">
        <v>0</v>
      </c>
      <c r="L1267">
        <v>0</v>
      </c>
      <c r="M1267">
        <v>10</v>
      </c>
      <c r="N1267">
        <v>2</v>
      </c>
      <c r="O1267">
        <v>0</v>
      </c>
      <c r="P1267">
        <v>0</v>
      </c>
      <c r="Q1267">
        <v>0</v>
      </c>
      <c r="R1267">
        <v>11</v>
      </c>
      <c r="S1267">
        <v>6</v>
      </c>
      <c r="T1267">
        <v>0</v>
      </c>
      <c r="U1267">
        <v>8</v>
      </c>
      <c r="V1267">
        <v>5</v>
      </c>
      <c r="W1267">
        <v>0</v>
      </c>
      <c r="X1267">
        <v>9</v>
      </c>
      <c r="Y1267">
        <v>4</v>
      </c>
      <c r="Z1267">
        <v>0</v>
      </c>
      <c r="AA1267">
        <v>0.36</v>
      </c>
      <c r="AB1267">
        <v>0.33</v>
      </c>
      <c r="AC1267">
        <v>0.18</v>
      </c>
      <c r="AD1267">
        <v>0.33</v>
      </c>
    </row>
    <row r="1268" spans="1:30" x14ac:dyDescent="0.25">
      <c r="A1268">
        <v>50481</v>
      </c>
      <c r="B1268">
        <v>1504</v>
      </c>
      <c r="C1268">
        <v>90</v>
      </c>
      <c r="D1268">
        <v>39</v>
      </c>
      <c r="E1268">
        <v>9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20</v>
      </c>
      <c r="N1268">
        <v>0</v>
      </c>
      <c r="O1268">
        <v>1</v>
      </c>
      <c r="P1268">
        <v>0</v>
      </c>
      <c r="Q1268">
        <v>0</v>
      </c>
      <c r="R1268">
        <v>28</v>
      </c>
      <c r="S1268">
        <v>8</v>
      </c>
      <c r="T1268">
        <v>3</v>
      </c>
      <c r="U1268">
        <v>11</v>
      </c>
      <c r="V1268">
        <v>3</v>
      </c>
      <c r="W1268">
        <v>1</v>
      </c>
      <c r="X1268">
        <v>22</v>
      </c>
      <c r="Y1268">
        <v>3</v>
      </c>
      <c r="Z1268">
        <v>0</v>
      </c>
      <c r="AA1268">
        <v>0.64</v>
      </c>
      <c r="AB1268">
        <v>0.75</v>
      </c>
      <c r="AC1268">
        <v>0.21</v>
      </c>
      <c r="AD1268">
        <v>0.62</v>
      </c>
    </row>
    <row r="1269" spans="1:30" x14ac:dyDescent="0.25">
      <c r="A1269">
        <v>62455</v>
      </c>
      <c r="B1269">
        <v>1504</v>
      </c>
      <c r="C1269">
        <v>82</v>
      </c>
      <c r="D1269">
        <v>45</v>
      </c>
      <c r="E1269">
        <v>11</v>
      </c>
      <c r="F1269">
        <v>0</v>
      </c>
      <c r="G1269">
        <v>0</v>
      </c>
      <c r="H1269">
        <v>0</v>
      </c>
      <c r="I1269">
        <v>1</v>
      </c>
      <c r="J1269">
        <v>0</v>
      </c>
      <c r="K1269">
        <v>17</v>
      </c>
      <c r="L1269">
        <v>0</v>
      </c>
      <c r="M1269">
        <v>21</v>
      </c>
      <c r="N1269">
        <v>1</v>
      </c>
      <c r="O1269">
        <v>0</v>
      </c>
      <c r="P1269">
        <v>0</v>
      </c>
      <c r="Q1269">
        <v>1</v>
      </c>
      <c r="R1269">
        <v>12</v>
      </c>
      <c r="S1269">
        <v>31</v>
      </c>
      <c r="T1269">
        <v>2</v>
      </c>
      <c r="U1269">
        <v>10</v>
      </c>
      <c r="V1269">
        <v>8</v>
      </c>
      <c r="W1269">
        <v>2</v>
      </c>
      <c r="X1269">
        <v>10</v>
      </c>
      <c r="Y1269">
        <v>20</v>
      </c>
      <c r="Z1269">
        <v>1</v>
      </c>
      <c r="AA1269">
        <v>0.25</v>
      </c>
      <c r="AB1269">
        <v>0.77</v>
      </c>
      <c r="AC1269">
        <v>0.17</v>
      </c>
      <c r="AD1269">
        <v>0.35</v>
      </c>
    </row>
    <row r="1270" spans="1:30" x14ac:dyDescent="0.25">
      <c r="A1270">
        <v>60610</v>
      </c>
      <c r="B1270">
        <v>1504</v>
      </c>
      <c r="C1270">
        <v>57</v>
      </c>
      <c r="D1270">
        <v>24</v>
      </c>
      <c r="E1270">
        <v>7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17</v>
      </c>
      <c r="N1270">
        <v>0</v>
      </c>
      <c r="O1270">
        <v>0</v>
      </c>
      <c r="P1270">
        <v>0</v>
      </c>
      <c r="Q1270">
        <v>0</v>
      </c>
      <c r="R1270">
        <v>17</v>
      </c>
      <c r="S1270">
        <v>6</v>
      </c>
      <c r="T1270">
        <v>1</v>
      </c>
      <c r="U1270">
        <v>12</v>
      </c>
      <c r="V1270">
        <v>3</v>
      </c>
      <c r="W1270">
        <v>1</v>
      </c>
      <c r="X1270">
        <v>12</v>
      </c>
      <c r="Y1270">
        <v>2</v>
      </c>
      <c r="Z1270">
        <v>0</v>
      </c>
      <c r="AA1270">
        <v>0.35</v>
      </c>
      <c r="AB1270">
        <v>0.67</v>
      </c>
      <c r="AC1270">
        <v>0.28999999999999998</v>
      </c>
      <c r="AD1270">
        <v>0.67</v>
      </c>
    </row>
    <row r="1271" spans="1:30" x14ac:dyDescent="0.25">
      <c r="A1271">
        <v>2462</v>
      </c>
      <c r="B1271">
        <v>1504</v>
      </c>
      <c r="C1271">
        <v>55</v>
      </c>
      <c r="D1271">
        <v>28</v>
      </c>
      <c r="E1271">
        <v>6</v>
      </c>
      <c r="F1271">
        <v>0</v>
      </c>
      <c r="G1271">
        <v>0</v>
      </c>
      <c r="H1271">
        <v>0</v>
      </c>
      <c r="I1271">
        <v>2</v>
      </c>
      <c r="J1271">
        <v>0</v>
      </c>
      <c r="K1271">
        <v>0</v>
      </c>
      <c r="L1271">
        <v>0</v>
      </c>
      <c r="M1271">
        <v>8</v>
      </c>
      <c r="N1271">
        <v>2</v>
      </c>
      <c r="O1271">
        <v>0</v>
      </c>
      <c r="P1271">
        <v>0</v>
      </c>
      <c r="Q1271">
        <v>1</v>
      </c>
      <c r="R1271">
        <v>21</v>
      </c>
      <c r="S1271">
        <v>6</v>
      </c>
      <c r="T1271">
        <v>1</v>
      </c>
      <c r="U1271">
        <v>11</v>
      </c>
      <c r="V1271">
        <v>4</v>
      </c>
      <c r="W1271">
        <v>1</v>
      </c>
      <c r="X1271">
        <v>13</v>
      </c>
      <c r="Y1271">
        <v>4</v>
      </c>
      <c r="Z1271">
        <v>0</v>
      </c>
      <c r="AA1271">
        <v>0.52</v>
      </c>
      <c r="AB1271">
        <v>0.5</v>
      </c>
      <c r="AC1271">
        <v>0.38</v>
      </c>
      <c r="AD1271">
        <v>0.33</v>
      </c>
    </row>
    <row r="1272" spans="1:30" x14ac:dyDescent="0.25">
      <c r="A1272">
        <v>17146</v>
      </c>
      <c r="B1272">
        <v>1504</v>
      </c>
      <c r="C1272">
        <v>46</v>
      </c>
      <c r="D1272">
        <v>14</v>
      </c>
      <c r="E1272">
        <v>3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6</v>
      </c>
      <c r="N1272">
        <v>0</v>
      </c>
      <c r="O1272">
        <v>0</v>
      </c>
      <c r="P1272">
        <v>0</v>
      </c>
      <c r="Q1272">
        <v>0</v>
      </c>
      <c r="R1272">
        <v>10</v>
      </c>
      <c r="S1272">
        <v>4</v>
      </c>
      <c r="T1272">
        <v>0</v>
      </c>
      <c r="U1272">
        <v>7</v>
      </c>
      <c r="V1272">
        <v>2</v>
      </c>
      <c r="W1272">
        <v>0</v>
      </c>
      <c r="X1272">
        <v>7</v>
      </c>
      <c r="Y1272">
        <v>1</v>
      </c>
      <c r="Z1272">
        <v>0</v>
      </c>
      <c r="AA1272">
        <v>0.4</v>
      </c>
      <c r="AB1272">
        <v>0.75</v>
      </c>
      <c r="AC1272">
        <v>0.3</v>
      </c>
      <c r="AD1272">
        <v>0.75</v>
      </c>
    </row>
    <row r="1273" spans="1:30" x14ac:dyDescent="0.25">
      <c r="A1273">
        <v>6879</v>
      </c>
      <c r="B1273">
        <v>1504</v>
      </c>
      <c r="C1273">
        <v>40</v>
      </c>
      <c r="D1273">
        <v>20</v>
      </c>
      <c r="E1273">
        <v>4</v>
      </c>
      <c r="F1273">
        <v>0</v>
      </c>
      <c r="G1273">
        <v>0</v>
      </c>
      <c r="H1273">
        <v>0</v>
      </c>
      <c r="I1273">
        <v>1</v>
      </c>
      <c r="J1273">
        <v>0</v>
      </c>
      <c r="K1273">
        <v>0</v>
      </c>
      <c r="L1273">
        <v>0</v>
      </c>
      <c r="M1273">
        <v>4</v>
      </c>
      <c r="N1273">
        <v>1</v>
      </c>
      <c r="O1273">
        <v>1</v>
      </c>
      <c r="P1273">
        <v>0</v>
      </c>
      <c r="Q1273">
        <v>0</v>
      </c>
      <c r="R1273">
        <v>10</v>
      </c>
      <c r="S1273">
        <v>10</v>
      </c>
      <c r="T1273">
        <v>0</v>
      </c>
      <c r="U1273">
        <v>7</v>
      </c>
      <c r="V1273">
        <v>4</v>
      </c>
      <c r="W1273">
        <v>0</v>
      </c>
      <c r="X1273">
        <v>6</v>
      </c>
      <c r="Y1273">
        <v>6</v>
      </c>
      <c r="Z1273">
        <v>0</v>
      </c>
      <c r="AA1273">
        <v>0.4</v>
      </c>
      <c r="AB1273">
        <v>0.7</v>
      </c>
      <c r="AC1273">
        <v>0.4</v>
      </c>
      <c r="AD1273">
        <v>0.4</v>
      </c>
    </row>
    <row r="1274" spans="1:30" x14ac:dyDescent="0.25">
      <c r="A1274">
        <v>76741</v>
      </c>
      <c r="B1274">
        <v>1504</v>
      </c>
      <c r="C1274">
        <v>35</v>
      </c>
      <c r="D1274">
        <v>23</v>
      </c>
      <c r="E1274">
        <v>1</v>
      </c>
      <c r="F1274">
        <v>0</v>
      </c>
      <c r="G1274">
        <v>3</v>
      </c>
      <c r="H1274">
        <v>5</v>
      </c>
      <c r="I1274">
        <v>1</v>
      </c>
      <c r="J1274">
        <v>0</v>
      </c>
      <c r="K1274">
        <v>0</v>
      </c>
      <c r="L1274">
        <v>0</v>
      </c>
      <c r="M1274">
        <v>9</v>
      </c>
      <c r="N1274">
        <v>9</v>
      </c>
      <c r="O1274">
        <v>0</v>
      </c>
      <c r="P1274">
        <v>0</v>
      </c>
      <c r="Q1274">
        <v>0</v>
      </c>
      <c r="R1274">
        <v>13</v>
      </c>
      <c r="S1274">
        <v>10</v>
      </c>
      <c r="T1274">
        <v>0</v>
      </c>
      <c r="U1274">
        <v>5</v>
      </c>
      <c r="V1274">
        <v>5</v>
      </c>
      <c r="W1274">
        <v>0</v>
      </c>
      <c r="X1274">
        <v>7</v>
      </c>
      <c r="Y1274">
        <v>5</v>
      </c>
      <c r="Z1274">
        <v>0</v>
      </c>
      <c r="AA1274">
        <v>0.69</v>
      </c>
      <c r="AB1274">
        <v>0.6</v>
      </c>
      <c r="AC1274">
        <v>0.46</v>
      </c>
      <c r="AD1274">
        <v>0.5</v>
      </c>
    </row>
    <row r="1275" spans="1:30" x14ac:dyDescent="0.25">
      <c r="A1275">
        <v>2977</v>
      </c>
      <c r="B1275">
        <v>1504</v>
      </c>
      <c r="C1275">
        <v>29</v>
      </c>
      <c r="D1275">
        <v>15</v>
      </c>
      <c r="E1275">
        <v>6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7</v>
      </c>
      <c r="N1275">
        <v>0</v>
      </c>
      <c r="O1275">
        <v>0</v>
      </c>
      <c r="P1275">
        <v>0</v>
      </c>
      <c r="Q1275">
        <v>0</v>
      </c>
      <c r="R1275">
        <v>11</v>
      </c>
      <c r="S1275">
        <v>4</v>
      </c>
      <c r="T1275">
        <v>0</v>
      </c>
      <c r="U1275">
        <v>6</v>
      </c>
      <c r="V1275">
        <v>3</v>
      </c>
      <c r="W1275">
        <v>0</v>
      </c>
      <c r="X1275">
        <v>6</v>
      </c>
      <c r="Y1275">
        <v>2</v>
      </c>
      <c r="Z1275">
        <v>0</v>
      </c>
      <c r="AA1275">
        <v>0.55000000000000004</v>
      </c>
      <c r="AB1275">
        <v>0.5</v>
      </c>
      <c r="AC1275">
        <v>0.45</v>
      </c>
      <c r="AD1275">
        <v>0.5</v>
      </c>
    </row>
    <row r="1276" spans="1:30" x14ac:dyDescent="0.25">
      <c r="A1276">
        <v>33491</v>
      </c>
      <c r="B1276">
        <v>1503</v>
      </c>
      <c r="C1276">
        <v>82</v>
      </c>
      <c r="D1276">
        <v>45</v>
      </c>
      <c r="E1276">
        <v>10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18</v>
      </c>
      <c r="N1276">
        <v>0</v>
      </c>
      <c r="O1276">
        <v>2</v>
      </c>
      <c r="P1276">
        <v>0</v>
      </c>
      <c r="Q1276">
        <v>1</v>
      </c>
      <c r="R1276">
        <v>26</v>
      </c>
      <c r="S1276">
        <v>16</v>
      </c>
      <c r="T1276">
        <v>3</v>
      </c>
      <c r="U1276">
        <v>14</v>
      </c>
      <c r="V1276">
        <v>6</v>
      </c>
      <c r="W1276">
        <v>1</v>
      </c>
      <c r="X1276">
        <v>19</v>
      </c>
      <c r="Y1276">
        <v>7</v>
      </c>
      <c r="Z1276">
        <v>0</v>
      </c>
      <c r="AA1276">
        <v>0.5</v>
      </c>
      <c r="AB1276">
        <v>0.69</v>
      </c>
      <c r="AC1276">
        <v>0.27</v>
      </c>
      <c r="AD1276">
        <v>0.56000000000000005</v>
      </c>
    </row>
    <row r="1277" spans="1:30" x14ac:dyDescent="0.25">
      <c r="A1277">
        <v>34667</v>
      </c>
      <c r="B1277">
        <v>1503</v>
      </c>
      <c r="C1277">
        <v>80</v>
      </c>
      <c r="D1277">
        <v>40</v>
      </c>
      <c r="E1277">
        <v>7</v>
      </c>
      <c r="F1277">
        <v>0</v>
      </c>
      <c r="G1277">
        <v>0</v>
      </c>
      <c r="H1277">
        <v>0</v>
      </c>
      <c r="I1277">
        <v>3</v>
      </c>
      <c r="J1277">
        <v>1</v>
      </c>
      <c r="K1277">
        <v>0</v>
      </c>
      <c r="L1277">
        <v>0</v>
      </c>
      <c r="M1277">
        <v>14</v>
      </c>
      <c r="N1277">
        <v>4</v>
      </c>
      <c r="O1277">
        <v>0</v>
      </c>
      <c r="P1277">
        <v>0</v>
      </c>
      <c r="Q1277">
        <v>0</v>
      </c>
      <c r="R1277">
        <v>33</v>
      </c>
      <c r="S1277">
        <v>7</v>
      </c>
      <c r="T1277">
        <v>0</v>
      </c>
      <c r="U1277">
        <v>22</v>
      </c>
      <c r="V1277">
        <v>3</v>
      </c>
      <c r="W1277">
        <v>0</v>
      </c>
      <c r="X1277">
        <v>28</v>
      </c>
      <c r="Y1277">
        <v>2</v>
      </c>
      <c r="Z1277">
        <v>0</v>
      </c>
      <c r="AA1277">
        <v>0.36</v>
      </c>
      <c r="AB1277">
        <v>0.71</v>
      </c>
      <c r="AC1277">
        <v>0.15</v>
      </c>
      <c r="AD1277">
        <v>0.71</v>
      </c>
    </row>
    <row r="1278" spans="1:30" x14ac:dyDescent="0.25">
      <c r="A1278">
        <v>95232</v>
      </c>
      <c r="B1278">
        <v>1503</v>
      </c>
      <c r="C1278">
        <v>74</v>
      </c>
      <c r="D1278">
        <v>61</v>
      </c>
      <c r="E1278">
        <v>4</v>
      </c>
      <c r="F1278">
        <v>0</v>
      </c>
      <c r="G1278">
        <v>0</v>
      </c>
      <c r="H1278">
        <v>2</v>
      </c>
      <c r="I1278">
        <v>1</v>
      </c>
      <c r="J1278">
        <v>1</v>
      </c>
      <c r="K1278">
        <v>0</v>
      </c>
      <c r="L1278">
        <v>0</v>
      </c>
      <c r="M1278">
        <v>1</v>
      </c>
      <c r="N1278">
        <v>4</v>
      </c>
      <c r="O1278">
        <v>0</v>
      </c>
      <c r="P1278">
        <v>0</v>
      </c>
      <c r="Q1278">
        <v>0</v>
      </c>
      <c r="R1278">
        <v>59</v>
      </c>
      <c r="S1278">
        <v>1</v>
      </c>
      <c r="T1278">
        <v>1</v>
      </c>
      <c r="U1278">
        <v>14</v>
      </c>
      <c r="V1278">
        <v>1</v>
      </c>
      <c r="W1278">
        <v>1</v>
      </c>
      <c r="X1278">
        <v>25</v>
      </c>
      <c r="Y1278">
        <v>0</v>
      </c>
      <c r="Z1278">
        <v>0</v>
      </c>
      <c r="AA1278">
        <v>0.78</v>
      </c>
      <c r="AB1278">
        <v>1</v>
      </c>
      <c r="AC1278">
        <v>0.57999999999999996</v>
      </c>
      <c r="AD1278">
        <v>1</v>
      </c>
    </row>
    <row r="1279" spans="1:30" x14ac:dyDescent="0.25">
      <c r="A1279">
        <v>69075</v>
      </c>
      <c r="B1279">
        <v>1503</v>
      </c>
      <c r="C1279">
        <v>50</v>
      </c>
      <c r="D1279">
        <v>25</v>
      </c>
      <c r="E1279">
        <v>5</v>
      </c>
      <c r="F1279">
        <v>0</v>
      </c>
      <c r="G1279">
        <v>0</v>
      </c>
      <c r="H1279">
        <v>0</v>
      </c>
      <c r="I1279">
        <v>0</v>
      </c>
      <c r="J1279">
        <v>1</v>
      </c>
      <c r="K1279">
        <v>0</v>
      </c>
      <c r="L1279">
        <v>0</v>
      </c>
      <c r="M1279">
        <v>15</v>
      </c>
      <c r="N1279">
        <v>1</v>
      </c>
      <c r="O1279">
        <v>1</v>
      </c>
      <c r="P1279">
        <v>0</v>
      </c>
      <c r="Q1279">
        <v>0</v>
      </c>
      <c r="R1279">
        <v>13</v>
      </c>
      <c r="S1279">
        <v>6</v>
      </c>
      <c r="T1279">
        <v>6</v>
      </c>
      <c r="U1279">
        <v>8</v>
      </c>
      <c r="V1279">
        <v>5</v>
      </c>
      <c r="W1279">
        <v>2</v>
      </c>
      <c r="X1279">
        <v>7</v>
      </c>
      <c r="Y1279">
        <v>4</v>
      </c>
      <c r="Z1279">
        <v>1</v>
      </c>
      <c r="AA1279">
        <v>0.46</v>
      </c>
      <c r="AB1279">
        <v>0.33</v>
      </c>
      <c r="AC1279">
        <v>0.46</v>
      </c>
      <c r="AD1279">
        <v>0.33</v>
      </c>
    </row>
    <row r="1280" spans="1:30" x14ac:dyDescent="0.25">
      <c r="A1280">
        <v>41372</v>
      </c>
      <c r="B1280">
        <v>1503</v>
      </c>
      <c r="C1280">
        <v>46</v>
      </c>
      <c r="D1280">
        <v>23</v>
      </c>
      <c r="E1280">
        <v>6</v>
      </c>
      <c r="F1280">
        <v>0</v>
      </c>
      <c r="G1280">
        <v>0</v>
      </c>
      <c r="H1280">
        <v>0</v>
      </c>
      <c r="I1280">
        <v>1</v>
      </c>
      <c r="J1280">
        <v>0</v>
      </c>
      <c r="K1280">
        <v>0</v>
      </c>
      <c r="L1280">
        <v>0</v>
      </c>
      <c r="M1280">
        <v>15</v>
      </c>
      <c r="N1280">
        <v>1</v>
      </c>
      <c r="O1280">
        <v>0</v>
      </c>
      <c r="P1280">
        <v>0</v>
      </c>
      <c r="Q1280">
        <v>0</v>
      </c>
      <c r="R1280">
        <v>15</v>
      </c>
      <c r="S1280">
        <v>7</v>
      </c>
      <c r="T1280">
        <v>1</v>
      </c>
      <c r="U1280">
        <v>8</v>
      </c>
      <c r="V1280">
        <v>4</v>
      </c>
      <c r="W1280">
        <v>1</v>
      </c>
      <c r="X1280">
        <v>11</v>
      </c>
      <c r="Y1280">
        <v>3</v>
      </c>
      <c r="Z1280">
        <v>0</v>
      </c>
      <c r="AA1280">
        <v>0.53</v>
      </c>
      <c r="AB1280">
        <v>0.56999999999999995</v>
      </c>
      <c r="AC1280">
        <v>0.27</v>
      </c>
      <c r="AD1280">
        <v>0.56999999999999995</v>
      </c>
    </row>
    <row r="1281" spans="1:30" x14ac:dyDescent="0.25">
      <c r="A1281">
        <v>73620</v>
      </c>
      <c r="B1281">
        <v>1503</v>
      </c>
      <c r="C1281">
        <v>44</v>
      </c>
      <c r="D1281">
        <v>19</v>
      </c>
      <c r="E1281">
        <v>5</v>
      </c>
      <c r="F1281">
        <v>0</v>
      </c>
      <c r="G1281">
        <v>0</v>
      </c>
      <c r="H1281">
        <v>0</v>
      </c>
      <c r="I1281">
        <v>1</v>
      </c>
      <c r="J1281">
        <v>0</v>
      </c>
      <c r="K1281">
        <v>0</v>
      </c>
      <c r="L1281">
        <v>0</v>
      </c>
      <c r="M1281">
        <v>10</v>
      </c>
      <c r="N1281">
        <v>1</v>
      </c>
      <c r="O1281">
        <v>0</v>
      </c>
      <c r="P1281">
        <v>0</v>
      </c>
      <c r="Q1281">
        <v>0</v>
      </c>
      <c r="R1281">
        <v>16</v>
      </c>
      <c r="S1281">
        <v>2</v>
      </c>
      <c r="T1281">
        <v>1</v>
      </c>
      <c r="U1281">
        <v>9</v>
      </c>
      <c r="V1281">
        <v>2</v>
      </c>
      <c r="W1281">
        <v>1</v>
      </c>
      <c r="X1281">
        <v>11</v>
      </c>
      <c r="Y1281">
        <v>1</v>
      </c>
      <c r="Z1281">
        <v>0</v>
      </c>
      <c r="AA1281">
        <v>0.5</v>
      </c>
      <c r="AB1281">
        <v>0.5</v>
      </c>
      <c r="AC1281">
        <v>0.31</v>
      </c>
      <c r="AD1281">
        <v>0.5</v>
      </c>
    </row>
    <row r="1282" spans="1:30" x14ac:dyDescent="0.25">
      <c r="A1282">
        <v>101312</v>
      </c>
      <c r="B1282">
        <v>1503</v>
      </c>
      <c r="C1282">
        <v>36</v>
      </c>
      <c r="D1282">
        <v>14</v>
      </c>
      <c r="E1282">
        <v>6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10</v>
      </c>
      <c r="N1282">
        <v>0</v>
      </c>
      <c r="O1282">
        <v>0</v>
      </c>
      <c r="P1282">
        <v>0</v>
      </c>
      <c r="Q1282">
        <v>0</v>
      </c>
      <c r="R1282">
        <v>8</v>
      </c>
      <c r="S1282">
        <v>5</v>
      </c>
      <c r="T1282">
        <v>1</v>
      </c>
      <c r="U1282">
        <v>8</v>
      </c>
      <c r="V1282">
        <v>2</v>
      </c>
      <c r="W1282">
        <v>1</v>
      </c>
      <c r="X1282">
        <v>7</v>
      </c>
      <c r="Y1282">
        <v>1</v>
      </c>
      <c r="Z1282">
        <v>0</v>
      </c>
      <c r="AA1282">
        <v>0.12</v>
      </c>
      <c r="AB1282">
        <v>0.8</v>
      </c>
      <c r="AC1282">
        <v>0.12</v>
      </c>
      <c r="AD1282">
        <v>0.8</v>
      </c>
    </row>
    <row r="1283" spans="1:30" x14ac:dyDescent="0.25">
      <c r="A1283">
        <v>86836</v>
      </c>
      <c r="B1283">
        <v>1502</v>
      </c>
      <c r="C1283">
        <v>58</v>
      </c>
      <c r="D1283">
        <v>30</v>
      </c>
      <c r="E1283">
        <v>10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21</v>
      </c>
      <c r="N1283">
        <v>0</v>
      </c>
      <c r="O1283">
        <v>2</v>
      </c>
      <c r="P1283">
        <v>0</v>
      </c>
      <c r="Q1283">
        <v>0</v>
      </c>
      <c r="R1283">
        <v>15</v>
      </c>
      <c r="S1283">
        <v>13</v>
      </c>
      <c r="T1283">
        <v>2</v>
      </c>
      <c r="U1283">
        <v>11</v>
      </c>
      <c r="V1283">
        <v>9</v>
      </c>
      <c r="W1283">
        <v>2</v>
      </c>
      <c r="X1283">
        <v>13</v>
      </c>
      <c r="Y1283">
        <v>9</v>
      </c>
      <c r="Z1283">
        <v>1</v>
      </c>
      <c r="AA1283">
        <v>0.33</v>
      </c>
      <c r="AB1283">
        <v>0.38</v>
      </c>
      <c r="AC1283">
        <v>0.13</v>
      </c>
      <c r="AD1283">
        <v>0.31</v>
      </c>
    </row>
    <row r="1284" spans="1:30" x14ac:dyDescent="0.25">
      <c r="A1284">
        <v>57615</v>
      </c>
      <c r="B1284">
        <v>1502</v>
      </c>
      <c r="C1284">
        <v>45</v>
      </c>
      <c r="D1284">
        <v>15</v>
      </c>
      <c r="E1284">
        <v>6</v>
      </c>
      <c r="F1284">
        <v>0</v>
      </c>
      <c r="G1284">
        <v>0</v>
      </c>
      <c r="H1284">
        <v>0</v>
      </c>
      <c r="I1284">
        <v>1</v>
      </c>
      <c r="J1284">
        <v>0</v>
      </c>
      <c r="K1284">
        <v>0</v>
      </c>
      <c r="L1284">
        <v>0</v>
      </c>
      <c r="M1284">
        <v>16</v>
      </c>
      <c r="N1284">
        <v>1</v>
      </c>
      <c r="O1284">
        <v>2</v>
      </c>
      <c r="P1284">
        <v>0</v>
      </c>
      <c r="Q1284">
        <v>0</v>
      </c>
      <c r="R1284">
        <v>10</v>
      </c>
      <c r="S1284">
        <v>4</v>
      </c>
      <c r="T1284">
        <v>1</v>
      </c>
      <c r="U1284">
        <v>6</v>
      </c>
      <c r="V1284">
        <v>3</v>
      </c>
      <c r="W1284">
        <v>1</v>
      </c>
      <c r="X1284">
        <v>5</v>
      </c>
      <c r="Y1284">
        <v>2</v>
      </c>
      <c r="Z1284">
        <v>0</v>
      </c>
      <c r="AA1284">
        <v>0.5</v>
      </c>
      <c r="AB1284">
        <v>0.5</v>
      </c>
      <c r="AC1284">
        <v>0.5</v>
      </c>
      <c r="AD1284">
        <v>0.5</v>
      </c>
    </row>
    <row r="1285" spans="1:30" x14ac:dyDescent="0.25">
      <c r="A1285">
        <v>102801</v>
      </c>
      <c r="B1285">
        <v>1502</v>
      </c>
      <c r="C1285">
        <v>42</v>
      </c>
      <c r="D1285">
        <v>31</v>
      </c>
      <c r="E1285">
        <v>5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17</v>
      </c>
      <c r="N1285">
        <v>0</v>
      </c>
      <c r="O1285">
        <v>1</v>
      </c>
      <c r="P1285">
        <v>0</v>
      </c>
      <c r="Q1285">
        <v>0</v>
      </c>
      <c r="R1285">
        <v>14</v>
      </c>
      <c r="S1285">
        <v>15</v>
      </c>
      <c r="T1285">
        <v>2</v>
      </c>
      <c r="U1285">
        <v>7</v>
      </c>
      <c r="V1285">
        <v>6</v>
      </c>
      <c r="W1285">
        <v>1</v>
      </c>
      <c r="X1285">
        <v>7</v>
      </c>
      <c r="Y1285">
        <v>7</v>
      </c>
      <c r="Z1285">
        <v>0</v>
      </c>
      <c r="AA1285">
        <v>0.56999999999999995</v>
      </c>
      <c r="AB1285">
        <v>0.67</v>
      </c>
      <c r="AC1285">
        <v>0.5</v>
      </c>
      <c r="AD1285">
        <v>0.53</v>
      </c>
    </row>
    <row r="1286" spans="1:30" x14ac:dyDescent="0.25">
      <c r="A1286">
        <v>32777</v>
      </c>
      <c r="B1286">
        <v>1502</v>
      </c>
      <c r="C1286">
        <v>36</v>
      </c>
      <c r="D1286">
        <v>24</v>
      </c>
      <c r="E1286">
        <v>3</v>
      </c>
      <c r="F1286">
        <v>0</v>
      </c>
      <c r="G1286">
        <v>0</v>
      </c>
      <c r="H1286">
        <v>0</v>
      </c>
      <c r="I1286">
        <v>3</v>
      </c>
      <c r="J1286">
        <v>0</v>
      </c>
      <c r="K1286">
        <v>0</v>
      </c>
      <c r="L1286">
        <v>0</v>
      </c>
      <c r="M1286">
        <v>3</v>
      </c>
      <c r="N1286">
        <v>3</v>
      </c>
      <c r="O1286">
        <v>0</v>
      </c>
      <c r="P1286">
        <v>0</v>
      </c>
      <c r="Q1286">
        <v>0</v>
      </c>
      <c r="R1286">
        <v>21</v>
      </c>
      <c r="S1286">
        <v>3</v>
      </c>
      <c r="T1286">
        <v>0</v>
      </c>
      <c r="U1286">
        <v>10</v>
      </c>
      <c r="V1286">
        <v>2</v>
      </c>
      <c r="W1286">
        <v>0</v>
      </c>
      <c r="X1286">
        <v>17</v>
      </c>
      <c r="Y1286">
        <v>1</v>
      </c>
      <c r="Z1286">
        <v>0</v>
      </c>
      <c r="AA1286">
        <v>0.56999999999999995</v>
      </c>
      <c r="AB1286">
        <v>0.67</v>
      </c>
      <c r="AC1286">
        <v>0.19</v>
      </c>
      <c r="AD1286">
        <v>0.67</v>
      </c>
    </row>
    <row r="1287" spans="1:30" x14ac:dyDescent="0.25">
      <c r="A1287">
        <v>45975</v>
      </c>
      <c r="B1287">
        <v>1501</v>
      </c>
      <c r="C1287">
        <v>83</v>
      </c>
      <c r="D1287">
        <v>39</v>
      </c>
      <c r="E1287">
        <v>1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6</v>
      </c>
      <c r="N1287">
        <v>0</v>
      </c>
      <c r="O1287">
        <v>0</v>
      </c>
      <c r="P1287">
        <v>0</v>
      </c>
      <c r="Q1287">
        <v>0</v>
      </c>
      <c r="R1287">
        <v>31</v>
      </c>
      <c r="S1287">
        <v>8</v>
      </c>
      <c r="T1287">
        <v>0</v>
      </c>
      <c r="U1287">
        <v>16</v>
      </c>
      <c r="V1287">
        <v>4</v>
      </c>
      <c r="W1287">
        <v>0</v>
      </c>
      <c r="X1287">
        <v>25</v>
      </c>
      <c r="Y1287">
        <v>4</v>
      </c>
      <c r="Z1287">
        <v>0</v>
      </c>
      <c r="AA1287">
        <v>0.52</v>
      </c>
      <c r="AB1287">
        <v>0.62</v>
      </c>
      <c r="AC1287">
        <v>0.19</v>
      </c>
      <c r="AD1287">
        <v>0.5</v>
      </c>
    </row>
    <row r="1288" spans="1:30" x14ac:dyDescent="0.25">
      <c r="A1288">
        <v>57867</v>
      </c>
      <c r="B1288">
        <v>1500</v>
      </c>
      <c r="C1288">
        <v>47</v>
      </c>
      <c r="D1288">
        <v>19</v>
      </c>
      <c r="E1288">
        <v>7</v>
      </c>
      <c r="F1288">
        <v>0</v>
      </c>
      <c r="G1288">
        <v>0</v>
      </c>
      <c r="H1288">
        <v>0</v>
      </c>
      <c r="I1288">
        <v>1</v>
      </c>
      <c r="J1288">
        <v>0</v>
      </c>
      <c r="K1288">
        <v>0</v>
      </c>
      <c r="L1288">
        <v>0</v>
      </c>
      <c r="M1288">
        <v>15</v>
      </c>
      <c r="N1288">
        <v>1</v>
      </c>
      <c r="O1288">
        <v>1</v>
      </c>
      <c r="P1288">
        <v>0</v>
      </c>
      <c r="Q1288">
        <v>0</v>
      </c>
      <c r="R1288">
        <v>13</v>
      </c>
      <c r="S1288">
        <v>3</v>
      </c>
      <c r="T1288">
        <v>3</v>
      </c>
      <c r="U1288">
        <v>10</v>
      </c>
      <c r="V1288">
        <v>3</v>
      </c>
      <c r="W1288">
        <v>1</v>
      </c>
      <c r="X1288">
        <v>10</v>
      </c>
      <c r="Y1288">
        <v>2</v>
      </c>
      <c r="Z1288">
        <v>0</v>
      </c>
      <c r="AA1288">
        <v>0.31</v>
      </c>
      <c r="AB1288">
        <v>0.33</v>
      </c>
      <c r="AC1288">
        <v>0.23</v>
      </c>
      <c r="AD1288">
        <v>0.33</v>
      </c>
    </row>
    <row r="1289" spans="1:30" x14ac:dyDescent="0.25">
      <c r="A1289">
        <v>86274</v>
      </c>
      <c r="B1289">
        <v>1500</v>
      </c>
      <c r="C1289">
        <v>19</v>
      </c>
      <c r="D1289">
        <v>11</v>
      </c>
      <c r="E1289">
        <v>1</v>
      </c>
      <c r="F1289">
        <v>0</v>
      </c>
      <c r="G1289">
        <v>0</v>
      </c>
      <c r="H1289">
        <v>0</v>
      </c>
      <c r="I1289">
        <v>2</v>
      </c>
      <c r="J1289">
        <v>0</v>
      </c>
      <c r="K1289">
        <v>0</v>
      </c>
      <c r="L1289">
        <v>0</v>
      </c>
      <c r="M1289">
        <v>1</v>
      </c>
      <c r="N1289">
        <v>2</v>
      </c>
      <c r="O1289">
        <v>0</v>
      </c>
      <c r="P1289">
        <v>0</v>
      </c>
      <c r="Q1289">
        <v>0</v>
      </c>
      <c r="R1289">
        <v>9</v>
      </c>
      <c r="S1289">
        <v>2</v>
      </c>
      <c r="T1289">
        <v>0</v>
      </c>
      <c r="U1289">
        <v>7</v>
      </c>
      <c r="V1289">
        <v>2</v>
      </c>
      <c r="W1289">
        <v>0</v>
      </c>
      <c r="X1289">
        <v>6</v>
      </c>
      <c r="Y1289">
        <v>1</v>
      </c>
      <c r="Z1289">
        <v>0</v>
      </c>
      <c r="AA1289">
        <v>0.33</v>
      </c>
      <c r="AB1289">
        <v>0.5</v>
      </c>
      <c r="AC1289">
        <v>0.33</v>
      </c>
      <c r="AD1289">
        <v>0.5</v>
      </c>
    </row>
    <row r="1290" spans="1:30" x14ac:dyDescent="0.25">
      <c r="A1290">
        <v>73843</v>
      </c>
      <c r="B1290">
        <v>1499</v>
      </c>
      <c r="C1290">
        <v>106</v>
      </c>
      <c r="D1290">
        <v>48</v>
      </c>
      <c r="E1290">
        <v>6</v>
      </c>
      <c r="F1290">
        <v>0</v>
      </c>
      <c r="G1290">
        <v>3</v>
      </c>
      <c r="H1290">
        <v>16</v>
      </c>
      <c r="I1290">
        <v>0</v>
      </c>
      <c r="J1290">
        <v>11</v>
      </c>
      <c r="K1290">
        <v>0</v>
      </c>
      <c r="L1290">
        <v>0</v>
      </c>
      <c r="M1290">
        <v>8</v>
      </c>
      <c r="N1290">
        <v>30</v>
      </c>
      <c r="O1290">
        <v>0</v>
      </c>
      <c r="P1290">
        <v>0</v>
      </c>
      <c r="Q1290">
        <v>0</v>
      </c>
      <c r="R1290">
        <v>20</v>
      </c>
      <c r="S1290">
        <v>28</v>
      </c>
      <c r="T1290">
        <v>0</v>
      </c>
      <c r="U1290">
        <v>14</v>
      </c>
      <c r="V1290">
        <v>7</v>
      </c>
      <c r="W1290">
        <v>0</v>
      </c>
      <c r="X1290">
        <v>17</v>
      </c>
      <c r="Y1290">
        <v>11</v>
      </c>
      <c r="Z1290">
        <v>0</v>
      </c>
      <c r="AA1290">
        <v>0.35</v>
      </c>
      <c r="AB1290">
        <v>0.79</v>
      </c>
      <c r="AC1290">
        <v>0.15</v>
      </c>
      <c r="AD1290">
        <v>0.61</v>
      </c>
    </row>
    <row r="1291" spans="1:30" x14ac:dyDescent="0.25">
      <c r="A1291">
        <v>35690</v>
      </c>
      <c r="B1291">
        <v>1499</v>
      </c>
      <c r="C1291">
        <v>62</v>
      </c>
      <c r="D1291">
        <v>32</v>
      </c>
      <c r="E1291">
        <v>4</v>
      </c>
      <c r="F1291">
        <v>0</v>
      </c>
      <c r="G1291">
        <v>0</v>
      </c>
      <c r="H1291">
        <v>0</v>
      </c>
      <c r="I1291">
        <v>3</v>
      </c>
      <c r="J1291">
        <v>0</v>
      </c>
      <c r="K1291">
        <v>0</v>
      </c>
      <c r="L1291">
        <v>0</v>
      </c>
      <c r="M1291">
        <v>12</v>
      </c>
      <c r="N1291">
        <v>3</v>
      </c>
      <c r="O1291">
        <v>1</v>
      </c>
      <c r="P1291">
        <v>0</v>
      </c>
      <c r="Q1291">
        <v>0</v>
      </c>
      <c r="R1291">
        <v>18</v>
      </c>
      <c r="S1291">
        <v>9</v>
      </c>
      <c r="T1291">
        <v>5</v>
      </c>
      <c r="U1291">
        <v>10</v>
      </c>
      <c r="V1291">
        <v>6</v>
      </c>
      <c r="W1291">
        <v>2</v>
      </c>
      <c r="X1291">
        <v>14</v>
      </c>
      <c r="Y1291">
        <v>7</v>
      </c>
      <c r="Z1291">
        <v>1</v>
      </c>
      <c r="AA1291">
        <v>0.5</v>
      </c>
      <c r="AB1291">
        <v>0.44</v>
      </c>
      <c r="AC1291">
        <v>0.22</v>
      </c>
      <c r="AD1291">
        <v>0.22</v>
      </c>
    </row>
    <row r="1292" spans="1:30" x14ac:dyDescent="0.25">
      <c r="A1292">
        <v>74162</v>
      </c>
      <c r="B1292">
        <v>1499</v>
      </c>
      <c r="C1292">
        <v>43</v>
      </c>
      <c r="D1292">
        <v>25</v>
      </c>
      <c r="E1292">
        <v>4</v>
      </c>
      <c r="F1292">
        <v>0</v>
      </c>
      <c r="G1292">
        <v>0</v>
      </c>
      <c r="H1292">
        <v>4</v>
      </c>
      <c r="I1292">
        <v>1</v>
      </c>
      <c r="J1292">
        <v>0</v>
      </c>
      <c r="K1292">
        <v>0</v>
      </c>
      <c r="L1292">
        <v>0</v>
      </c>
      <c r="M1292">
        <v>9</v>
      </c>
      <c r="N1292">
        <v>5</v>
      </c>
      <c r="O1292">
        <v>1</v>
      </c>
      <c r="P1292">
        <v>0</v>
      </c>
      <c r="Q1292">
        <v>0</v>
      </c>
      <c r="R1292">
        <v>8</v>
      </c>
      <c r="S1292">
        <v>17</v>
      </c>
      <c r="T1292">
        <v>0</v>
      </c>
      <c r="U1292">
        <v>7</v>
      </c>
      <c r="V1292">
        <v>9</v>
      </c>
      <c r="W1292">
        <v>0</v>
      </c>
      <c r="X1292">
        <v>6</v>
      </c>
      <c r="Y1292">
        <v>12</v>
      </c>
      <c r="Z1292">
        <v>0</v>
      </c>
      <c r="AA1292">
        <v>0.25</v>
      </c>
      <c r="AB1292">
        <v>0.53</v>
      </c>
      <c r="AC1292">
        <v>0.25</v>
      </c>
      <c r="AD1292">
        <v>0.28999999999999998</v>
      </c>
    </row>
    <row r="1293" spans="1:30" x14ac:dyDescent="0.25">
      <c r="A1293">
        <v>4329</v>
      </c>
      <c r="B1293">
        <v>1499</v>
      </c>
      <c r="C1293">
        <v>42</v>
      </c>
      <c r="D1293">
        <v>27</v>
      </c>
      <c r="E1293">
        <v>7</v>
      </c>
      <c r="F1293">
        <v>0</v>
      </c>
      <c r="G1293">
        <v>0</v>
      </c>
      <c r="H1293">
        <v>0</v>
      </c>
      <c r="I1293">
        <v>1</v>
      </c>
      <c r="J1293">
        <v>0</v>
      </c>
      <c r="K1293">
        <v>7</v>
      </c>
      <c r="L1293">
        <v>0</v>
      </c>
      <c r="M1293">
        <v>11</v>
      </c>
      <c r="N1293">
        <v>1</v>
      </c>
      <c r="O1293">
        <v>0</v>
      </c>
      <c r="P1293">
        <v>0</v>
      </c>
      <c r="Q1293">
        <v>0</v>
      </c>
      <c r="R1293">
        <v>10</v>
      </c>
      <c r="S1293">
        <v>16</v>
      </c>
      <c r="T1293">
        <v>1</v>
      </c>
      <c r="U1293">
        <v>7</v>
      </c>
      <c r="V1293">
        <v>5</v>
      </c>
      <c r="W1293">
        <v>1</v>
      </c>
      <c r="X1293">
        <v>6</v>
      </c>
      <c r="Y1293">
        <v>10</v>
      </c>
      <c r="Z1293">
        <v>0</v>
      </c>
      <c r="AA1293">
        <v>0.4</v>
      </c>
      <c r="AB1293">
        <v>0.75</v>
      </c>
      <c r="AC1293">
        <v>0.4</v>
      </c>
      <c r="AD1293">
        <v>0.38</v>
      </c>
    </row>
    <row r="1294" spans="1:30" x14ac:dyDescent="0.25">
      <c r="A1294">
        <v>13325</v>
      </c>
      <c r="B1294">
        <v>1499</v>
      </c>
      <c r="C1294">
        <v>34</v>
      </c>
      <c r="D1294">
        <v>21</v>
      </c>
      <c r="E1294">
        <v>4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9</v>
      </c>
      <c r="N1294">
        <v>0</v>
      </c>
      <c r="O1294">
        <v>0</v>
      </c>
      <c r="P1294">
        <v>0</v>
      </c>
      <c r="Q1294">
        <v>0</v>
      </c>
      <c r="R1294">
        <v>17</v>
      </c>
      <c r="S1294">
        <v>4</v>
      </c>
      <c r="T1294">
        <v>0</v>
      </c>
      <c r="U1294">
        <v>10</v>
      </c>
      <c r="V1294">
        <v>4</v>
      </c>
      <c r="W1294">
        <v>0</v>
      </c>
      <c r="X1294">
        <v>13</v>
      </c>
      <c r="Y1294">
        <v>3</v>
      </c>
      <c r="Z1294">
        <v>0</v>
      </c>
      <c r="AA1294">
        <v>0.47</v>
      </c>
      <c r="AB1294">
        <v>0.25</v>
      </c>
      <c r="AC1294">
        <v>0.24</v>
      </c>
      <c r="AD1294">
        <v>0.25</v>
      </c>
    </row>
    <row r="1295" spans="1:30" x14ac:dyDescent="0.25">
      <c r="A1295">
        <v>73330</v>
      </c>
      <c r="B1295">
        <v>1499</v>
      </c>
      <c r="C1295">
        <v>30</v>
      </c>
      <c r="D1295">
        <v>22</v>
      </c>
      <c r="E1295">
        <v>6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7</v>
      </c>
      <c r="N1295">
        <v>0</v>
      </c>
      <c r="O1295">
        <v>0</v>
      </c>
      <c r="P1295">
        <v>0</v>
      </c>
      <c r="Q1295">
        <v>0</v>
      </c>
      <c r="R1295">
        <v>19</v>
      </c>
      <c r="S1295">
        <v>3</v>
      </c>
      <c r="T1295">
        <v>0</v>
      </c>
      <c r="U1295">
        <v>8</v>
      </c>
      <c r="V1295">
        <v>3</v>
      </c>
      <c r="W1295">
        <v>0</v>
      </c>
      <c r="X1295">
        <v>8</v>
      </c>
      <c r="Y1295">
        <v>2</v>
      </c>
      <c r="Z1295">
        <v>0</v>
      </c>
      <c r="AA1295">
        <v>0.63</v>
      </c>
      <c r="AB1295">
        <v>0.33</v>
      </c>
      <c r="AC1295">
        <v>0.57999999999999996</v>
      </c>
      <c r="AD1295">
        <v>0.33</v>
      </c>
    </row>
    <row r="1296" spans="1:30" x14ac:dyDescent="0.25">
      <c r="A1296">
        <v>104773</v>
      </c>
      <c r="B1296">
        <v>1499</v>
      </c>
      <c r="C1296">
        <v>30</v>
      </c>
      <c r="D1296">
        <v>22</v>
      </c>
      <c r="E1296">
        <v>4</v>
      </c>
      <c r="F1296">
        <v>0</v>
      </c>
      <c r="G1296">
        <v>0</v>
      </c>
      <c r="H1296">
        <v>0</v>
      </c>
      <c r="I1296">
        <v>2</v>
      </c>
      <c r="J1296">
        <v>0</v>
      </c>
      <c r="K1296">
        <v>6</v>
      </c>
      <c r="L1296">
        <v>0</v>
      </c>
      <c r="M1296">
        <v>13</v>
      </c>
      <c r="N1296">
        <v>2</v>
      </c>
      <c r="O1296">
        <v>1</v>
      </c>
      <c r="P1296">
        <v>0</v>
      </c>
      <c r="Q1296">
        <v>0</v>
      </c>
      <c r="R1296">
        <v>4</v>
      </c>
      <c r="S1296">
        <v>16</v>
      </c>
      <c r="T1296">
        <v>2</v>
      </c>
      <c r="U1296">
        <v>3</v>
      </c>
      <c r="V1296">
        <v>5</v>
      </c>
      <c r="W1296">
        <v>2</v>
      </c>
      <c r="X1296">
        <v>2</v>
      </c>
      <c r="Y1296">
        <v>6</v>
      </c>
      <c r="Z1296">
        <v>1</v>
      </c>
      <c r="AA1296">
        <v>0.5</v>
      </c>
      <c r="AB1296">
        <v>0.75</v>
      </c>
      <c r="AC1296">
        <v>0.5</v>
      </c>
      <c r="AD1296">
        <v>0.62</v>
      </c>
    </row>
    <row r="1297" spans="1:30" x14ac:dyDescent="0.25">
      <c r="A1297">
        <v>5598</v>
      </c>
      <c r="B1297">
        <v>1499</v>
      </c>
      <c r="C1297">
        <v>29</v>
      </c>
      <c r="D1297">
        <v>21</v>
      </c>
      <c r="E1297">
        <v>4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2</v>
      </c>
      <c r="L1297">
        <v>0</v>
      </c>
      <c r="M1297">
        <v>5</v>
      </c>
      <c r="N1297">
        <v>0</v>
      </c>
      <c r="O1297">
        <v>0</v>
      </c>
      <c r="P1297">
        <v>0</v>
      </c>
      <c r="Q1297">
        <v>0</v>
      </c>
      <c r="R1297">
        <v>10</v>
      </c>
      <c r="S1297">
        <v>11</v>
      </c>
      <c r="T1297">
        <v>0</v>
      </c>
      <c r="U1297">
        <v>8</v>
      </c>
      <c r="V1297">
        <v>5</v>
      </c>
      <c r="W1297">
        <v>0</v>
      </c>
      <c r="X1297">
        <v>8</v>
      </c>
      <c r="Y1297">
        <v>8</v>
      </c>
      <c r="Z1297">
        <v>0</v>
      </c>
      <c r="AA1297">
        <v>0.3</v>
      </c>
      <c r="AB1297">
        <v>0.64</v>
      </c>
      <c r="AC1297">
        <v>0.2</v>
      </c>
      <c r="AD1297">
        <v>0.27</v>
      </c>
    </row>
    <row r="1298" spans="1:30" x14ac:dyDescent="0.25">
      <c r="A1298">
        <v>18917</v>
      </c>
      <c r="B1298">
        <v>1498</v>
      </c>
      <c r="C1298">
        <v>130</v>
      </c>
      <c r="D1298">
        <v>49</v>
      </c>
      <c r="E1298">
        <v>6</v>
      </c>
      <c r="F1298">
        <v>0</v>
      </c>
      <c r="G1298">
        <v>0</v>
      </c>
      <c r="H1298">
        <v>0</v>
      </c>
      <c r="I1298">
        <v>1</v>
      </c>
      <c r="J1298">
        <v>0</v>
      </c>
      <c r="K1298">
        <v>13</v>
      </c>
      <c r="L1298">
        <v>0</v>
      </c>
      <c r="M1298">
        <v>16</v>
      </c>
      <c r="N1298">
        <v>1</v>
      </c>
      <c r="O1298">
        <v>0</v>
      </c>
      <c r="P1298">
        <v>0</v>
      </c>
      <c r="Q1298">
        <v>0</v>
      </c>
      <c r="R1298">
        <v>26</v>
      </c>
      <c r="S1298">
        <v>20</v>
      </c>
      <c r="T1298">
        <v>3</v>
      </c>
      <c r="U1298">
        <v>17</v>
      </c>
      <c r="V1298">
        <v>7</v>
      </c>
      <c r="W1298">
        <v>1</v>
      </c>
      <c r="X1298">
        <v>23</v>
      </c>
      <c r="Y1298">
        <v>14</v>
      </c>
      <c r="Z1298">
        <v>0</v>
      </c>
      <c r="AA1298">
        <v>0.38</v>
      </c>
      <c r="AB1298">
        <v>0.7</v>
      </c>
      <c r="AC1298">
        <v>0.12</v>
      </c>
      <c r="AD1298">
        <v>0.3</v>
      </c>
    </row>
    <row r="1299" spans="1:30" x14ac:dyDescent="0.25">
      <c r="A1299">
        <v>33815</v>
      </c>
      <c r="B1299">
        <v>1498</v>
      </c>
      <c r="C1299">
        <v>104</v>
      </c>
      <c r="D1299">
        <v>42</v>
      </c>
      <c r="E1299">
        <v>9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23</v>
      </c>
      <c r="N1299">
        <v>0</v>
      </c>
      <c r="O1299">
        <v>1</v>
      </c>
      <c r="P1299">
        <v>0</v>
      </c>
      <c r="Q1299">
        <v>1</v>
      </c>
      <c r="R1299">
        <v>32</v>
      </c>
      <c r="S1299">
        <v>9</v>
      </c>
      <c r="T1299">
        <v>1</v>
      </c>
      <c r="U1299">
        <v>20</v>
      </c>
      <c r="V1299">
        <v>5</v>
      </c>
      <c r="W1299">
        <v>1</v>
      </c>
      <c r="X1299">
        <v>27</v>
      </c>
      <c r="Y1299">
        <v>6</v>
      </c>
      <c r="Z1299">
        <v>0</v>
      </c>
      <c r="AA1299">
        <v>0.41</v>
      </c>
      <c r="AB1299">
        <v>0.56000000000000005</v>
      </c>
      <c r="AC1299">
        <v>0.16</v>
      </c>
      <c r="AD1299">
        <v>0.33</v>
      </c>
    </row>
    <row r="1300" spans="1:30" x14ac:dyDescent="0.25">
      <c r="A1300">
        <v>22700</v>
      </c>
      <c r="B1300">
        <v>1498</v>
      </c>
      <c r="C1300">
        <v>59</v>
      </c>
      <c r="D1300">
        <v>26</v>
      </c>
      <c r="E1300">
        <v>6</v>
      </c>
      <c r="F1300">
        <v>0</v>
      </c>
      <c r="G1300">
        <v>0</v>
      </c>
      <c r="H1300">
        <v>0</v>
      </c>
      <c r="I1300">
        <v>1</v>
      </c>
      <c r="J1300">
        <v>0</v>
      </c>
      <c r="K1300">
        <v>0</v>
      </c>
      <c r="L1300">
        <v>0</v>
      </c>
      <c r="M1300">
        <v>10</v>
      </c>
      <c r="N1300">
        <v>1</v>
      </c>
      <c r="O1300">
        <v>1</v>
      </c>
      <c r="P1300">
        <v>0</v>
      </c>
      <c r="Q1300">
        <v>0</v>
      </c>
      <c r="R1300">
        <v>20</v>
      </c>
      <c r="S1300">
        <v>6</v>
      </c>
      <c r="T1300">
        <v>0</v>
      </c>
      <c r="U1300">
        <v>13</v>
      </c>
      <c r="V1300">
        <v>5</v>
      </c>
      <c r="W1300">
        <v>0</v>
      </c>
      <c r="X1300">
        <v>15</v>
      </c>
      <c r="Y1300">
        <v>5</v>
      </c>
      <c r="Z1300">
        <v>0</v>
      </c>
      <c r="AA1300">
        <v>0.4</v>
      </c>
      <c r="AB1300">
        <v>0.33</v>
      </c>
      <c r="AC1300">
        <v>0.25</v>
      </c>
      <c r="AD1300">
        <v>0.17</v>
      </c>
    </row>
    <row r="1301" spans="1:30" x14ac:dyDescent="0.25">
      <c r="A1301">
        <v>30614</v>
      </c>
      <c r="B1301">
        <v>1498</v>
      </c>
      <c r="C1301">
        <v>52</v>
      </c>
      <c r="D1301">
        <v>20</v>
      </c>
      <c r="E1301">
        <v>5</v>
      </c>
      <c r="F1301">
        <v>0</v>
      </c>
      <c r="G1301">
        <v>0</v>
      </c>
      <c r="H1301">
        <v>0</v>
      </c>
      <c r="I1301">
        <v>1</v>
      </c>
      <c r="J1301">
        <v>0</v>
      </c>
      <c r="K1301">
        <v>0</v>
      </c>
      <c r="L1301">
        <v>0</v>
      </c>
      <c r="M1301">
        <v>15</v>
      </c>
      <c r="N1301">
        <v>1</v>
      </c>
      <c r="O1301">
        <v>0</v>
      </c>
      <c r="P1301">
        <v>0</v>
      </c>
      <c r="Q1301">
        <v>0</v>
      </c>
      <c r="R1301">
        <v>10</v>
      </c>
      <c r="S1301">
        <v>7</v>
      </c>
      <c r="T1301">
        <v>3</v>
      </c>
      <c r="U1301">
        <v>8</v>
      </c>
      <c r="V1301">
        <v>4</v>
      </c>
      <c r="W1301">
        <v>2</v>
      </c>
      <c r="X1301">
        <v>8</v>
      </c>
      <c r="Y1301">
        <v>5</v>
      </c>
      <c r="Z1301">
        <v>1</v>
      </c>
      <c r="AA1301">
        <v>0.3</v>
      </c>
      <c r="AB1301">
        <v>0.56999999999999995</v>
      </c>
      <c r="AC1301">
        <v>0.2</v>
      </c>
      <c r="AD1301">
        <v>0.28999999999999998</v>
      </c>
    </row>
    <row r="1302" spans="1:30" x14ac:dyDescent="0.25">
      <c r="A1302">
        <v>10626</v>
      </c>
      <c r="B1302">
        <v>1498</v>
      </c>
      <c r="C1302">
        <v>18</v>
      </c>
      <c r="D1302">
        <v>9</v>
      </c>
      <c r="E1302">
        <v>3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5</v>
      </c>
      <c r="N1302">
        <v>0</v>
      </c>
      <c r="O1302">
        <v>2</v>
      </c>
      <c r="P1302">
        <v>0</v>
      </c>
      <c r="Q1302">
        <v>0</v>
      </c>
      <c r="R1302">
        <v>2</v>
      </c>
      <c r="S1302">
        <v>5</v>
      </c>
      <c r="T1302">
        <v>2</v>
      </c>
      <c r="U1302">
        <v>2</v>
      </c>
      <c r="V1302">
        <v>3</v>
      </c>
      <c r="W1302">
        <v>2</v>
      </c>
      <c r="X1302">
        <v>1</v>
      </c>
      <c r="Y1302">
        <v>4</v>
      </c>
      <c r="Z1302">
        <v>1</v>
      </c>
      <c r="AA1302">
        <v>0.5</v>
      </c>
      <c r="AB1302">
        <v>0.6</v>
      </c>
      <c r="AC1302">
        <v>0.5</v>
      </c>
      <c r="AD1302">
        <v>0.2</v>
      </c>
    </row>
    <row r="1303" spans="1:30" x14ac:dyDescent="0.25">
      <c r="A1303">
        <v>53767</v>
      </c>
      <c r="B1303">
        <v>1497</v>
      </c>
      <c r="C1303">
        <v>157</v>
      </c>
      <c r="D1303">
        <v>76</v>
      </c>
      <c r="E1303">
        <v>9</v>
      </c>
      <c r="F1303">
        <v>0</v>
      </c>
      <c r="G1303">
        <v>0</v>
      </c>
      <c r="H1303">
        <v>1</v>
      </c>
      <c r="I1303">
        <v>0</v>
      </c>
      <c r="J1303">
        <v>15</v>
      </c>
      <c r="K1303">
        <v>0</v>
      </c>
      <c r="L1303">
        <v>0</v>
      </c>
      <c r="M1303">
        <v>16</v>
      </c>
      <c r="N1303">
        <v>16</v>
      </c>
      <c r="O1303">
        <v>2</v>
      </c>
      <c r="P1303">
        <v>0</v>
      </c>
      <c r="Q1303">
        <v>0</v>
      </c>
      <c r="R1303">
        <v>46</v>
      </c>
      <c r="S1303">
        <v>28</v>
      </c>
      <c r="T1303">
        <v>2</v>
      </c>
      <c r="U1303">
        <v>11</v>
      </c>
      <c r="V1303">
        <v>6</v>
      </c>
      <c r="W1303">
        <v>1</v>
      </c>
      <c r="X1303">
        <v>21</v>
      </c>
      <c r="Y1303">
        <v>10</v>
      </c>
      <c r="Z1303">
        <v>0</v>
      </c>
      <c r="AA1303">
        <v>0.78</v>
      </c>
      <c r="AB1303">
        <v>0.82</v>
      </c>
      <c r="AC1303">
        <v>0.54</v>
      </c>
      <c r="AD1303">
        <v>0.64</v>
      </c>
    </row>
    <row r="1304" spans="1:30" x14ac:dyDescent="0.25">
      <c r="A1304">
        <v>35561</v>
      </c>
      <c r="B1304">
        <v>1497</v>
      </c>
      <c r="C1304">
        <v>87</v>
      </c>
      <c r="D1304">
        <v>44</v>
      </c>
      <c r="E1304">
        <v>7</v>
      </c>
      <c r="F1304">
        <v>0</v>
      </c>
      <c r="G1304">
        <v>0</v>
      </c>
      <c r="H1304">
        <v>1</v>
      </c>
      <c r="I1304">
        <v>1</v>
      </c>
      <c r="J1304">
        <v>8</v>
      </c>
      <c r="K1304">
        <v>0</v>
      </c>
      <c r="L1304">
        <v>0</v>
      </c>
      <c r="M1304">
        <v>12</v>
      </c>
      <c r="N1304">
        <v>10</v>
      </c>
      <c r="O1304">
        <v>0</v>
      </c>
      <c r="P1304">
        <v>0</v>
      </c>
      <c r="Q1304">
        <v>1</v>
      </c>
      <c r="R1304">
        <v>30</v>
      </c>
      <c r="S1304">
        <v>9</v>
      </c>
      <c r="T1304">
        <v>5</v>
      </c>
      <c r="U1304">
        <v>5</v>
      </c>
      <c r="V1304">
        <v>5</v>
      </c>
      <c r="W1304">
        <v>2</v>
      </c>
      <c r="X1304">
        <v>8</v>
      </c>
      <c r="Y1304">
        <v>5</v>
      </c>
      <c r="Z1304">
        <v>1</v>
      </c>
      <c r="AA1304">
        <v>0.87</v>
      </c>
      <c r="AB1304">
        <v>0.56000000000000005</v>
      </c>
      <c r="AC1304">
        <v>0.73</v>
      </c>
      <c r="AD1304">
        <v>0.44</v>
      </c>
    </row>
    <row r="1305" spans="1:30" x14ac:dyDescent="0.25">
      <c r="A1305">
        <v>48814</v>
      </c>
      <c r="B1305">
        <v>1497</v>
      </c>
      <c r="C1305">
        <v>66</v>
      </c>
      <c r="D1305">
        <v>43</v>
      </c>
      <c r="E1305">
        <v>7</v>
      </c>
      <c r="F1305">
        <v>0</v>
      </c>
      <c r="G1305">
        <v>0</v>
      </c>
      <c r="H1305">
        <v>0</v>
      </c>
      <c r="I1305">
        <v>1</v>
      </c>
      <c r="J1305">
        <v>0</v>
      </c>
      <c r="K1305">
        <v>7</v>
      </c>
      <c r="L1305">
        <v>0</v>
      </c>
      <c r="M1305">
        <v>20</v>
      </c>
      <c r="N1305">
        <v>1</v>
      </c>
      <c r="O1305">
        <v>0</v>
      </c>
      <c r="P1305">
        <v>0</v>
      </c>
      <c r="Q1305">
        <v>0</v>
      </c>
      <c r="R1305">
        <v>14</v>
      </c>
      <c r="S1305">
        <v>23</v>
      </c>
      <c r="T1305">
        <v>6</v>
      </c>
      <c r="U1305">
        <v>11</v>
      </c>
      <c r="V1305">
        <v>7</v>
      </c>
      <c r="W1305">
        <v>5</v>
      </c>
      <c r="X1305">
        <v>12</v>
      </c>
      <c r="Y1305">
        <v>11</v>
      </c>
      <c r="Z1305">
        <v>4</v>
      </c>
      <c r="AA1305">
        <v>0.28999999999999998</v>
      </c>
      <c r="AB1305">
        <v>0.74</v>
      </c>
      <c r="AC1305">
        <v>0.14000000000000001</v>
      </c>
      <c r="AD1305">
        <v>0.52</v>
      </c>
    </row>
    <row r="1306" spans="1:30" x14ac:dyDescent="0.25">
      <c r="A1306">
        <v>7770</v>
      </c>
      <c r="B1306">
        <v>1497</v>
      </c>
      <c r="C1306">
        <v>55</v>
      </c>
      <c r="D1306">
        <v>36</v>
      </c>
      <c r="E1306">
        <v>7</v>
      </c>
      <c r="F1306">
        <v>0</v>
      </c>
      <c r="G1306">
        <v>0</v>
      </c>
      <c r="H1306">
        <v>0</v>
      </c>
      <c r="I1306">
        <v>1</v>
      </c>
      <c r="J1306">
        <v>0</v>
      </c>
      <c r="K1306">
        <v>8</v>
      </c>
      <c r="L1306">
        <v>0</v>
      </c>
      <c r="M1306">
        <v>13</v>
      </c>
      <c r="N1306">
        <v>1</v>
      </c>
      <c r="O1306">
        <v>2</v>
      </c>
      <c r="P1306">
        <v>0</v>
      </c>
      <c r="Q1306">
        <v>0</v>
      </c>
      <c r="R1306">
        <v>20</v>
      </c>
      <c r="S1306">
        <v>16</v>
      </c>
      <c r="T1306">
        <v>0</v>
      </c>
      <c r="U1306">
        <v>9</v>
      </c>
      <c r="V1306">
        <v>8</v>
      </c>
      <c r="W1306">
        <v>0</v>
      </c>
      <c r="X1306">
        <v>10</v>
      </c>
      <c r="Y1306">
        <v>10</v>
      </c>
      <c r="Z1306">
        <v>0</v>
      </c>
      <c r="AA1306">
        <v>0.6</v>
      </c>
      <c r="AB1306">
        <v>0.56000000000000005</v>
      </c>
      <c r="AC1306">
        <v>0.5</v>
      </c>
      <c r="AD1306">
        <v>0.38</v>
      </c>
    </row>
    <row r="1307" spans="1:30" x14ac:dyDescent="0.25">
      <c r="A1307">
        <v>52225</v>
      </c>
      <c r="B1307">
        <v>1497</v>
      </c>
      <c r="C1307">
        <v>46</v>
      </c>
      <c r="D1307">
        <v>19</v>
      </c>
      <c r="E1307">
        <v>11</v>
      </c>
      <c r="F1307">
        <v>0</v>
      </c>
      <c r="G1307">
        <v>0</v>
      </c>
      <c r="H1307">
        <v>0</v>
      </c>
      <c r="I1307">
        <v>1</v>
      </c>
      <c r="J1307">
        <v>0</v>
      </c>
      <c r="K1307">
        <v>0</v>
      </c>
      <c r="L1307">
        <v>0</v>
      </c>
      <c r="M1307">
        <v>13</v>
      </c>
      <c r="N1307">
        <v>1</v>
      </c>
      <c r="O1307">
        <v>1</v>
      </c>
      <c r="P1307">
        <v>0</v>
      </c>
      <c r="Q1307">
        <v>0</v>
      </c>
      <c r="R1307">
        <v>15</v>
      </c>
      <c r="S1307">
        <v>3</v>
      </c>
      <c r="T1307">
        <v>1</v>
      </c>
      <c r="U1307">
        <v>8</v>
      </c>
      <c r="V1307">
        <v>2</v>
      </c>
      <c r="W1307">
        <v>1</v>
      </c>
      <c r="X1307">
        <v>11</v>
      </c>
      <c r="Y1307">
        <v>1</v>
      </c>
      <c r="Z1307">
        <v>0</v>
      </c>
      <c r="AA1307">
        <v>0.53</v>
      </c>
      <c r="AB1307">
        <v>0.67</v>
      </c>
      <c r="AC1307">
        <v>0.27</v>
      </c>
      <c r="AD1307">
        <v>0.67</v>
      </c>
    </row>
    <row r="1308" spans="1:30" x14ac:dyDescent="0.25">
      <c r="A1308">
        <v>68807</v>
      </c>
      <c r="B1308">
        <v>1497</v>
      </c>
      <c r="C1308">
        <v>44</v>
      </c>
      <c r="D1308">
        <v>20</v>
      </c>
      <c r="E1308">
        <v>6</v>
      </c>
      <c r="F1308">
        <v>0</v>
      </c>
      <c r="G1308">
        <v>0</v>
      </c>
      <c r="H1308">
        <v>0</v>
      </c>
      <c r="I1308">
        <v>4</v>
      </c>
      <c r="J1308">
        <v>0</v>
      </c>
      <c r="K1308">
        <v>0</v>
      </c>
      <c r="L1308">
        <v>0</v>
      </c>
      <c r="M1308">
        <v>11</v>
      </c>
      <c r="N1308">
        <v>4</v>
      </c>
      <c r="O1308">
        <v>1</v>
      </c>
      <c r="P1308">
        <v>0</v>
      </c>
      <c r="Q1308">
        <v>0</v>
      </c>
      <c r="R1308">
        <v>15</v>
      </c>
      <c r="S1308">
        <v>3</v>
      </c>
      <c r="T1308">
        <v>2</v>
      </c>
      <c r="U1308">
        <v>10</v>
      </c>
      <c r="V1308">
        <v>2</v>
      </c>
      <c r="W1308">
        <v>2</v>
      </c>
      <c r="X1308">
        <v>11</v>
      </c>
      <c r="Y1308">
        <v>1</v>
      </c>
      <c r="Z1308">
        <v>1</v>
      </c>
      <c r="AA1308">
        <v>0.4</v>
      </c>
      <c r="AB1308">
        <v>0.67</v>
      </c>
      <c r="AC1308">
        <v>0.27</v>
      </c>
      <c r="AD1308">
        <v>0.67</v>
      </c>
    </row>
    <row r="1309" spans="1:30" x14ac:dyDescent="0.25">
      <c r="A1309">
        <v>67957</v>
      </c>
      <c r="B1309">
        <v>1496</v>
      </c>
      <c r="C1309">
        <v>72</v>
      </c>
      <c r="D1309">
        <v>36</v>
      </c>
      <c r="E1309">
        <v>5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18</v>
      </c>
      <c r="N1309">
        <v>0</v>
      </c>
      <c r="O1309">
        <v>0</v>
      </c>
      <c r="P1309">
        <v>0</v>
      </c>
      <c r="Q1309">
        <v>0</v>
      </c>
      <c r="R1309">
        <v>28</v>
      </c>
      <c r="S1309">
        <v>6</v>
      </c>
      <c r="T1309">
        <v>2</v>
      </c>
      <c r="U1309">
        <v>14</v>
      </c>
      <c r="V1309">
        <v>4</v>
      </c>
      <c r="W1309">
        <v>1</v>
      </c>
      <c r="X1309">
        <v>23</v>
      </c>
      <c r="Y1309">
        <v>4</v>
      </c>
      <c r="Z1309">
        <v>0</v>
      </c>
      <c r="AA1309">
        <v>0.54</v>
      </c>
      <c r="AB1309">
        <v>0.5</v>
      </c>
      <c r="AC1309">
        <v>0.18</v>
      </c>
      <c r="AD1309">
        <v>0.33</v>
      </c>
    </row>
    <row r="1310" spans="1:30" x14ac:dyDescent="0.25">
      <c r="A1310">
        <v>53734</v>
      </c>
      <c r="B1310">
        <v>1496</v>
      </c>
      <c r="C1310">
        <v>72</v>
      </c>
      <c r="D1310">
        <v>28</v>
      </c>
      <c r="E1310">
        <v>5</v>
      </c>
      <c r="F1310">
        <v>0</v>
      </c>
      <c r="G1310">
        <v>0</v>
      </c>
      <c r="H1310">
        <v>0</v>
      </c>
      <c r="I1310">
        <v>1</v>
      </c>
      <c r="J1310">
        <v>0</v>
      </c>
      <c r="K1310">
        <v>0</v>
      </c>
      <c r="L1310">
        <v>0</v>
      </c>
      <c r="M1310">
        <v>15</v>
      </c>
      <c r="N1310">
        <v>1</v>
      </c>
      <c r="O1310">
        <v>0</v>
      </c>
      <c r="P1310">
        <v>0</v>
      </c>
      <c r="Q1310">
        <v>1</v>
      </c>
      <c r="R1310">
        <v>20</v>
      </c>
      <c r="S1310">
        <v>6</v>
      </c>
      <c r="T1310">
        <v>2</v>
      </c>
      <c r="U1310">
        <v>10</v>
      </c>
      <c r="V1310">
        <v>5</v>
      </c>
      <c r="W1310">
        <v>2</v>
      </c>
      <c r="X1310">
        <v>14</v>
      </c>
      <c r="Y1310">
        <v>5</v>
      </c>
      <c r="Z1310">
        <v>1</v>
      </c>
      <c r="AA1310">
        <v>0.55000000000000004</v>
      </c>
      <c r="AB1310">
        <v>0.33</v>
      </c>
      <c r="AC1310">
        <v>0.3</v>
      </c>
      <c r="AD1310">
        <v>0.17</v>
      </c>
    </row>
    <row r="1311" spans="1:30" x14ac:dyDescent="0.25">
      <c r="A1311">
        <v>38927</v>
      </c>
      <c r="B1311">
        <v>1496</v>
      </c>
      <c r="C1311">
        <v>34</v>
      </c>
      <c r="D1311">
        <v>14</v>
      </c>
      <c r="E1311">
        <v>3</v>
      </c>
      <c r="F1311">
        <v>0</v>
      </c>
      <c r="G1311">
        <v>0</v>
      </c>
      <c r="H1311">
        <v>0</v>
      </c>
      <c r="I1311">
        <v>0</v>
      </c>
      <c r="J1311">
        <v>2</v>
      </c>
      <c r="K1311">
        <v>0</v>
      </c>
      <c r="L1311">
        <v>0</v>
      </c>
      <c r="M1311">
        <v>5</v>
      </c>
      <c r="N1311">
        <v>2</v>
      </c>
      <c r="O1311">
        <v>0</v>
      </c>
      <c r="P1311">
        <v>0</v>
      </c>
      <c r="Q1311">
        <v>0</v>
      </c>
      <c r="R1311">
        <v>14</v>
      </c>
      <c r="S1311">
        <v>0</v>
      </c>
      <c r="T1311">
        <v>0</v>
      </c>
      <c r="U1311">
        <v>7</v>
      </c>
      <c r="V1311">
        <v>0</v>
      </c>
      <c r="W1311">
        <v>0</v>
      </c>
      <c r="X1311">
        <v>10</v>
      </c>
      <c r="Y1311">
        <v>0</v>
      </c>
      <c r="Z1311">
        <v>0</v>
      </c>
      <c r="AA1311">
        <v>0.56999999999999995</v>
      </c>
      <c r="AB1311">
        <v>0</v>
      </c>
      <c r="AC1311">
        <v>0.28999999999999998</v>
      </c>
      <c r="AD1311">
        <v>0</v>
      </c>
    </row>
    <row r="1312" spans="1:30" x14ac:dyDescent="0.25">
      <c r="A1312">
        <v>13678</v>
      </c>
      <c r="B1312">
        <v>1495</v>
      </c>
      <c r="C1312">
        <v>111</v>
      </c>
      <c r="D1312">
        <v>68</v>
      </c>
      <c r="E1312">
        <v>8</v>
      </c>
      <c r="F1312">
        <v>0</v>
      </c>
      <c r="G1312">
        <v>0</v>
      </c>
      <c r="H1312">
        <v>3</v>
      </c>
      <c r="I1312">
        <v>1</v>
      </c>
      <c r="J1312">
        <v>0</v>
      </c>
      <c r="K1312">
        <v>24</v>
      </c>
      <c r="L1312">
        <v>0</v>
      </c>
      <c r="M1312">
        <v>19</v>
      </c>
      <c r="N1312">
        <v>4</v>
      </c>
      <c r="O1312">
        <v>2</v>
      </c>
      <c r="P1312">
        <v>0</v>
      </c>
      <c r="Q1312">
        <v>0</v>
      </c>
      <c r="R1312">
        <v>22</v>
      </c>
      <c r="S1312">
        <v>45</v>
      </c>
      <c r="T1312">
        <v>1</v>
      </c>
      <c r="U1312">
        <v>14</v>
      </c>
      <c r="V1312">
        <v>10</v>
      </c>
      <c r="W1312">
        <v>1</v>
      </c>
      <c r="X1312">
        <v>13</v>
      </c>
      <c r="Y1312">
        <v>17</v>
      </c>
      <c r="Z1312">
        <v>0</v>
      </c>
      <c r="AA1312">
        <v>0.41</v>
      </c>
      <c r="AB1312">
        <v>0.8</v>
      </c>
      <c r="AC1312">
        <v>0.41</v>
      </c>
      <c r="AD1312">
        <v>0.62</v>
      </c>
    </row>
    <row r="1313" spans="1:30" x14ac:dyDescent="0.25">
      <c r="A1313">
        <v>15612</v>
      </c>
      <c r="B1313">
        <v>1495</v>
      </c>
      <c r="C1313">
        <v>44</v>
      </c>
      <c r="D1313">
        <v>23</v>
      </c>
      <c r="E1313">
        <v>7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10</v>
      </c>
      <c r="N1313">
        <v>0</v>
      </c>
      <c r="O1313">
        <v>0</v>
      </c>
      <c r="P1313">
        <v>0</v>
      </c>
      <c r="Q1313">
        <v>0</v>
      </c>
      <c r="R1313">
        <v>17</v>
      </c>
      <c r="S1313">
        <v>3</v>
      </c>
      <c r="T1313">
        <v>3</v>
      </c>
      <c r="U1313">
        <v>7</v>
      </c>
      <c r="V1313">
        <v>2</v>
      </c>
      <c r="W1313">
        <v>1</v>
      </c>
      <c r="X1313">
        <v>6</v>
      </c>
      <c r="Y1313">
        <v>1</v>
      </c>
      <c r="Z1313">
        <v>0</v>
      </c>
      <c r="AA1313">
        <v>0.65</v>
      </c>
      <c r="AB1313">
        <v>0.67</v>
      </c>
      <c r="AC1313">
        <v>0.65</v>
      </c>
      <c r="AD1313">
        <v>0.67</v>
      </c>
    </row>
    <row r="1314" spans="1:30" x14ac:dyDescent="0.25">
      <c r="A1314">
        <v>73308</v>
      </c>
      <c r="B1314">
        <v>1495</v>
      </c>
      <c r="C1314">
        <v>34</v>
      </c>
      <c r="D1314">
        <v>25</v>
      </c>
      <c r="E1314">
        <v>1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3</v>
      </c>
      <c r="N1314">
        <v>0</v>
      </c>
      <c r="O1314">
        <v>0</v>
      </c>
      <c r="P1314">
        <v>0</v>
      </c>
      <c r="Q1314">
        <v>1</v>
      </c>
      <c r="R1314">
        <v>22</v>
      </c>
      <c r="S1314">
        <v>2</v>
      </c>
      <c r="T1314">
        <v>1</v>
      </c>
      <c r="U1314">
        <v>10</v>
      </c>
      <c r="V1314">
        <v>2</v>
      </c>
      <c r="W1314">
        <v>1</v>
      </c>
      <c r="X1314">
        <v>14</v>
      </c>
      <c r="Y1314">
        <v>1</v>
      </c>
      <c r="Z1314">
        <v>0</v>
      </c>
      <c r="AA1314">
        <v>0.59</v>
      </c>
      <c r="AB1314">
        <v>0.5</v>
      </c>
      <c r="AC1314">
        <v>0.36</v>
      </c>
      <c r="AD1314">
        <v>0.5</v>
      </c>
    </row>
    <row r="1315" spans="1:30" x14ac:dyDescent="0.25">
      <c r="A1315">
        <v>17180</v>
      </c>
      <c r="B1315">
        <v>1494</v>
      </c>
      <c r="C1315">
        <v>127</v>
      </c>
      <c r="D1315">
        <v>79</v>
      </c>
      <c r="E1315">
        <v>10</v>
      </c>
      <c r="F1315">
        <v>0</v>
      </c>
      <c r="G1315">
        <v>0</v>
      </c>
      <c r="H1315">
        <v>0</v>
      </c>
      <c r="I1315">
        <v>1</v>
      </c>
      <c r="J1315">
        <v>0</v>
      </c>
      <c r="K1315">
        <v>11</v>
      </c>
      <c r="L1315">
        <v>0</v>
      </c>
      <c r="M1315">
        <v>19</v>
      </c>
      <c r="N1315">
        <v>1</v>
      </c>
      <c r="O1315">
        <v>2</v>
      </c>
      <c r="P1315">
        <v>0</v>
      </c>
      <c r="Q1315">
        <v>0</v>
      </c>
      <c r="R1315">
        <v>44</v>
      </c>
      <c r="S1315">
        <v>28</v>
      </c>
      <c r="T1315">
        <v>7</v>
      </c>
      <c r="U1315">
        <v>15</v>
      </c>
      <c r="V1315">
        <v>7</v>
      </c>
      <c r="W1315">
        <v>2</v>
      </c>
      <c r="X1315">
        <v>25</v>
      </c>
      <c r="Y1315">
        <v>19</v>
      </c>
      <c r="Z1315">
        <v>1</v>
      </c>
      <c r="AA1315">
        <v>0.68</v>
      </c>
      <c r="AB1315">
        <v>0.79</v>
      </c>
      <c r="AC1315">
        <v>0.43</v>
      </c>
      <c r="AD1315">
        <v>0.32</v>
      </c>
    </row>
    <row r="1316" spans="1:30" x14ac:dyDescent="0.25">
      <c r="A1316">
        <v>63366</v>
      </c>
      <c r="B1316">
        <v>1494</v>
      </c>
      <c r="C1316">
        <v>38</v>
      </c>
      <c r="D1316">
        <v>20</v>
      </c>
      <c r="E1316">
        <v>3</v>
      </c>
      <c r="F1316">
        <v>0</v>
      </c>
      <c r="G1316">
        <v>0</v>
      </c>
      <c r="H1316">
        <v>0</v>
      </c>
      <c r="I1316">
        <v>1</v>
      </c>
      <c r="J1316">
        <v>0</v>
      </c>
      <c r="K1316">
        <v>0</v>
      </c>
      <c r="L1316">
        <v>0</v>
      </c>
      <c r="M1316">
        <v>10</v>
      </c>
      <c r="N1316">
        <v>1</v>
      </c>
      <c r="O1316">
        <v>0</v>
      </c>
      <c r="P1316">
        <v>0</v>
      </c>
      <c r="Q1316">
        <v>0</v>
      </c>
      <c r="R1316">
        <v>15</v>
      </c>
      <c r="S1316">
        <v>4</v>
      </c>
      <c r="T1316">
        <v>1</v>
      </c>
      <c r="U1316">
        <v>7</v>
      </c>
      <c r="V1316">
        <v>4</v>
      </c>
      <c r="W1316">
        <v>1</v>
      </c>
      <c r="X1316">
        <v>8</v>
      </c>
      <c r="Y1316">
        <v>3</v>
      </c>
      <c r="Z1316">
        <v>0</v>
      </c>
      <c r="AA1316">
        <v>0.6</v>
      </c>
      <c r="AB1316">
        <v>0.25</v>
      </c>
      <c r="AC1316">
        <v>0.47</v>
      </c>
      <c r="AD1316">
        <v>0.25</v>
      </c>
    </row>
    <row r="1317" spans="1:30" x14ac:dyDescent="0.25">
      <c r="A1317">
        <v>25228</v>
      </c>
      <c r="B1317">
        <v>1494</v>
      </c>
      <c r="C1317">
        <v>11</v>
      </c>
      <c r="D1317">
        <v>4</v>
      </c>
      <c r="E1317">
        <v>4</v>
      </c>
      <c r="F1317">
        <v>0</v>
      </c>
      <c r="G1317">
        <v>0</v>
      </c>
      <c r="H1317">
        <v>0</v>
      </c>
      <c r="I1317">
        <v>1</v>
      </c>
      <c r="J1317">
        <v>0</v>
      </c>
      <c r="K1317">
        <v>0</v>
      </c>
      <c r="L1317">
        <v>0</v>
      </c>
      <c r="M1317">
        <v>2</v>
      </c>
      <c r="N1317">
        <v>1</v>
      </c>
      <c r="O1317">
        <v>0</v>
      </c>
      <c r="P1317">
        <v>0</v>
      </c>
      <c r="Q1317">
        <v>0</v>
      </c>
      <c r="R1317">
        <v>0</v>
      </c>
      <c r="S1317">
        <v>4</v>
      </c>
      <c r="T1317">
        <v>0</v>
      </c>
      <c r="U1317">
        <v>0</v>
      </c>
      <c r="V1317">
        <v>4</v>
      </c>
      <c r="W1317">
        <v>0</v>
      </c>
      <c r="X1317">
        <v>0</v>
      </c>
      <c r="Y1317">
        <v>3</v>
      </c>
      <c r="Z1317">
        <v>0</v>
      </c>
      <c r="AA1317">
        <v>0</v>
      </c>
      <c r="AB1317">
        <v>0.25</v>
      </c>
      <c r="AC1317">
        <v>0</v>
      </c>
      <c r="AD1317">
        <v>0.25</v>
      </c>
    </row>
    <row r="1318" spans="1:30" x14ac:dyDescent="0.25">
      <c r="A1318">
        <v>1603</v>
      </c>
      <c r="B1318">
        <v>1493</v>
      </c>
      <c r="C1318">
        <v>52</v>
      </c>
      <c r="D1318">
        <v>23</v>
      </c>
      <c r="E1318">
        <v>8</v>
      </c>
      <c r="F1318">
        <v>0</v>
      </c>
      <c r="G1318">
        <v>0</v>
      </c>
      <c r="H1318">
        <v>0</v>
      </c>
      <c r="I1318">
        <v>1</v>
      </c>
      <c r="J1318">
        <v>0</v>
      </c>
      <c r="K1318">
        <v>0</v>
      </c>
      <c r="L1318">
        <v>0</v>
      </c>
      <c r="M1318">
        <v>16</v>
      </c>
      <c r="N1318">
        <v>1</v>
      </c>
      <c r="O1318">
        <v>0</v>
      </c>
      <c r="P1318">
        <v>0</v>
      </c>
      <c r="Q1318">
        <v>0</v>
      </c>
      <c r="R1318">
        <v>13</v>
      </c>
      <c r="S1318">
        <v>8</v>
      </c>
      <c r="T1318">
        <v>2</v>
      </c>
      <c r="U1318">
        <v>8</v>
      </c>
      <c r="V1318">
        <v>5</v>
      </c>
      <c r="W1318">
        <v>2</v>
      </c>
      <c r="X1318">
        <v>9</v>
      </c>
      <c r="Y1318">
        <v>5</v>
      </c>
      <c r="Z1318">
        <v>1</v>
      </c>
      <c r="AA1318">
        <v>0.46</v>
      </c>
      <c r="AB1318">
        <v>0.5</v>
      </c>
      <c r="AC1318">
        <v>0.31</v>
      </c>
      <c r="AD1318">
        <v>0.38</v>
      </c>
    </row>
    <row r="1319" spans="1:30" x14ac:dyDescent="0.25">
      <c r="A1319">
        <v>31771</v>
      </c>
      <c r="B1319">
        <v>1493</v>
      </c>
      <c r="C1319">
        <v>43</v>
      </c>
      <c r="D1319">
        <v>24</v>
      </c>
      <c r="E1319">
        <v>4</v>
      </c>
      <c r="F1319">
        <v>0</v>
      </c>
      <c r="G1319">
        <v>0</v>
      </c>
      <c r="H1319">
        <v>0</v>
      </c>
      <c r="I1319">
        <v>6</v>
      </c>
      <c r="J1319">
        <v>1</v>
      </c>
      <c r="K1319">
        <v>0</v>
      </c>
      <c r="L1319">
        <v>0</v>
      </c>
      <c r="M1319">
        <v>8</v>
      </c>
      <c r="N1319">
        <v>7</v>
      </c>
      <c r="O1319">
        <v>1</v>
      </c>
      <c r="P1319">
        <v>0</v>
      </c>
      <c r="Q1319">
        <v>0</v>
      </c>
      <c r="R1319">
        <v>23</v>
      </c>
      <c r="S1319">
        <v>1</v>
      </c>
      <c r="T1319">
        <v>0</v>
      </c>
      <c r="U1319">
        <v>11</v>
      </c>
      <c r="V1319">
        <v>1</v>
      </c>
      <c r="W1319">
        <v>0</v>
      </c>
      <c r="X1319">
        <v>18</v>
      </c>
      <c r="Y1319">
        <v>0</v>
      </c>
      <c r="Z1319">
        <v>0</v>
      </c>
      <c r="AA1319">
        <v>0.56999999999999995</v>
      </c>
      <c r="AB1319">
        <v>1</v>
      </c>
      <c r="AC1319">
        <v>0.22</v>
      </c>
      <c r="AD1319">
        <v>1</v>
      </c>
    </row>
    <row r="1320" spans="1:30" x14ac:dyDescent="0.25">
      <c r="A1320">
        <v>66485</v>
      </c>
      <c r="B1320">
        <v>1493</v>
      </c>
      <c r="C1320">
        <v>38</v>
      </c>
      <c r="D1320">
        <v>23</v>
      </c>
      <c r="E1320">
        <v>4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7</v>
      </c>
      <c r="N1320">
        <v>0</v>
      </c>
      <c r="O1320">
        <v>1</v>
      </c>
      <c r="P1320">
        <v>0</v>
      </c>
      <c r="Q1320">
        <v>0</v>
      </c>
      <c r="R1320">
        <v>19</v>
      </c>
      <c r="S1320">
        <v>4</v>
      </c>
      <c r="T1320">
        <v>0</v>
      </c>
      <c r="U1320">
        <v>7</v>
      </c>
      <c r="V1320">
        <v>2</v>
      </c>
      <c r="W1320">
        <v>0</v>
      </c>
      <c r="X1320">
        <v>9</v>
      </c>
      <c r="Y1320">
        <v>1</v>
      </c>
      <c r="Z1320">
        <v>0</v>
      </c>
      <c r="AA1320">
        <v>0.68</v>
      </c>
      <c r="AB1320">
        <v>0.75</v>
      </c>
      <c r="AC1320">
        <v>0.53</v>
      </c>
      <c r="AD1320">
        <v>0.75</v>
      </c>
    </row>
    <row r="1321" spans="1:30" x14ac:dyDescent="0.25">
      <c r="A1321">
        <v>89536</v>
      </c>
      <c r="B1321">
        <v>1493</v>
      </c>
      <c r="C1321">
        <v>16</v>
      </c>
      <c r="D1321">
        <v>7</v>
      </c>
      <c r="E1321">
        <v>3</v>
      </c>
      <c r="F1321">
        <v>0</v>
      </c>
      <c r="G1321">
        <v>0</v>
      </c>
      <c r="H1321">
        <v>0</v>
      </c>
      <c r="I1321">
        <v>1</v>
      </c>
      <c r="J1321">
        <v>0</v>
      </c>
      <c r="K1321">
        <v>0</v>
      </c>
      <c r="L1321">
        <v>0</v>
      </c>
      <c r="M1321">
        <v>8</v>
      </c>
      <c r="N1321">
        <v>1</v>
      </c>
      <c r="O1321">
        <v>0</v>
      </c>
      <c r="P1321">
        <v>0</v>
      </c>
      <c r="Q1321">
        <v>0</v>
      </c>
      <c r="R1321">
        <v>3</v>
      </c>
      <c r="S1321">
        <v>4</v>
      </c>
      <c r="T1321">
        <v>0</v>
      </c>
      <c r="U1321">
        <v>3</v>
      </c>
      <c r="V1321">
        <v>3</v>
      </c>
      <c r="W1321">
        <v>0</v>
      </c>
      <c r="X1321">
        <v>2</v>
      </c>
      <c r="Y1321">
        <v>2</v>
      </c>
      <c r="Z1321">
        <v>0</v>
      </c>
      <c r="AA1321">
        <v>0.33</v>
      </c>
      <c r="AB1321">
        <v>0.5</v>
      </c>
      <c r="AC1321">
        <v>0.33</v>
      </c>
      <c r="AD1321">
        <v>0.5</v>
      </c>
    </row>
    <row r="1322" spans="1:30" x14ac:dyDescent="0.25">
      <c r="A1322">
        <v>64042</v>
      </c>
      <c r="B1322">
        <v>1492</v>
      </c>
      <c r="C1322">
        <v>108</v>
      </c>
      <c r="D1322">
        <v>44</v>
      </c>
      <c r="E1322">
        <v>9</v>
      </c>
      <c r="F1322">
        <v>0</v>
      </c>
      <c r="G1322">
        <v>0</v>
      </c>
      <c r="H1322">
        <v>0</v>
      </c>
      <c r="I1322">
        <v>1</v>
      </c>
      <c r="J1322">
        <v>0</v>
      </c>
      <c r="K1322">
        <v>0</v>
      </c>
      <c r="L1322">
        <v>3</v>
      </c>
      <c r="M1322">
        <v>20</v>
      </c>
      <c r="N1322">
        <v>4</v>
      </c>
      <c r="O1322">
        <v>1</v>
      </c>
      <c r="P1322">
        <v>0</v>
      </c>
      <c r="Q1322">
        <v>0</v>
      </c>
      <c r="R1322">
        <v>32</v>
      </c>
      <c r="S1322">
        <v>9</v>
      </c>
      <c r="T1322">
        <v>3</v>
      </c>
      <c r="U1322">
        <v>19</v>
      </c>
      <c r="V1322">
        <v>5</v>
      </c>
      <c r="W1322">
        <v>1</v>
      </c>
      <c r="X1322">
        <v>30</v>
      </c>
      <c r="Y1322">
        <v>7</v>
      </c>
      <c r="Z1322">
        <v>0</v>
      </c>
      <c r="AA1322">
        <v>0.44</v>
      </c>
      <c r="AB1322">
        <v>0.56000000000000005</v>
      </c>
      <c r="AC1322">
        <v>0.06</v>
      </c>
      <c r="AD1322">
        <v>0.22</v>
      </c>
    </row>
    <row r="1323" spans="1:30" x14ac:dyDescent="0.25">
      <c r="A1323">
        <v>9508</v>
      </c>
      <c r="B1323">
        <v>1492</v>
      </c>
      <c r="C1323">
        <v>59</v>
      </c>
      <c r="D1323">
        <v>29</v>
      </c>
      <c r="E1323">
        <v>8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12</v>
      </c>
      <c r="N1323">
        <v>0</v>
      </c>
      <c r="O1323">
        <v>0</v>
      </c>
      <c r="P1323">
        <v>0</v>
      </c>
      <c r="Q1323">
        <v>1</v>
      </c>
      <c r="R1323">
        <v>18</v>
      </c>
      <c r="S1323">
        <v>6</v>
      </c>
      <c r="T1323">
        <v>5</v>
      </c>
      <c r="U1323">
        <v>9</v>
      </c>
      <c r="V1323">
        <v>2</v>
      </c>
      <c r="W1323">
        <v>3</v>
      </c>
      <c r="X1323">
        <v>12</v>
      </c>
      <c r="Y1323">
        <v>3</v>
      </c>
      <c r="Z1323">
        <v>2</v>
      </c>
      <c r="AA1323">
        <v>0.56000000000000005</v>
      </c>
      <c r="AB1323">
        <v>0.83</v>
      </c>
      <c r="AC1323">
        <v>0.33</v>
      </c>
      <c r="AD1323">
        <v>0.5</v>
      </c>
    </row>
    <row r="1324" spans="1:30" x14ac:dyDescent="0.25">
      <c r="A1324">
        <v>13724</v>
      </c>
      <c r="B1324">
        <v>1491</v>
      </c>
      <c r="C1324">
        <v>41</v>
      </c>
      <c r="D1324">
        <v>28</v>
      </c>
      <c r="E1324">
        <v>8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11</v>
      </c>
      <c r="N1324">
        <v>0</v>
      </c>
      <c r="O1324">
        <v>2</v>
      </c>
      <c r="P1324">
        <v>0</v>
      </c>
      <c r="Q1324">
        <v>1</v>
      </c>
      <c r="R1324">
        <v>13</v>
      </c>
      <c r="S1324">
        <v>13</v>
      </c>
      <c r="T1324">
        <v>2</v>
      </c>
      <c r="U1324">
        <v>3</v>
      </c>
      <c r="V1324">
        <v>7</v>
      </c>
      <c r="W1324">
        <v>1</v>
      </c>
      <c r="X1324">
        <v>5</v>
      </c>
      <c r="Y1324">
        <v>7</v>
      </c>
      <c r="Z1324">
        <v>0</v>
      </c>
      <c r="AA1324">
        <v>0.85</v>
      </c>
      <c r="AB1324">
        <v>0.54</v>
      </c>
      <c r="AC1324">
        <v>0.62</v>
      </c>
      <c r="AD1324">
        <v>0.46</v>
      </c>
    </row>
    <row r="1325" spans="1:30" x14ac:dyDescent="0.25">
      <c r="A1325">
        <v>10495</v>
      </c>
      <c r="B1325">
        <v>1490</v>
      </c>
      <c r="C1325">
        <v>18</v>
      </c>
      <c r="D1325">
        <v>8</v>
      </c>
      <c r="E1325">
        <v>2</v>
      </c>
      <c r="F1325">
        <v>0</v>
      </c>
      <c r="G1325">
        <v>0</v>
      </c>
      <c r="H1325">
        <v>0</v>
      </c>
      <c r="I1325">
        <v>1</v>
      </c>
      <c r="J1325">
        <v>0</v>
      </c>
      <c r="K1325">
        <v>0</v>
      </c>
      <c r="L1325">
        <v>0</v>
      </c>
      <c r="M1325">
        <v>2</v>
      </c>
      <c r="N1325">
        <v>1</v>
      </c>
      <c r="O1325">
        <v>0</v>
      </c>
      <c r="P1325">
        <v>0</v>
      </c>
      <c r="Q1325">
        <v>0</v>
      </c>
      <c r="R1325">
        <v>5</v>
      </c>
      <c r="S1325">
        <v>3</v>
      </c>
      <c r="T1325">
        <v>0</v>
      </c>
      <c r="U1325">
        <v>4</v>
      </c>
      <c r="V1325">
        <v>3</v>
      </c>
      <c r="W1325">
        <v>0</v>
      </c>
      <c r="X1325">
        <v>3</v>
      </c>
      <c r="Y1325">
        <v>2</v>
      </c>
      <c r="Z1325">
        <v>0</v>
      </c>
      <c r="AA1325">
        <v>0.4</v>
      </c>
      <c r="AB1325">
        <v>0.33</v>
      </c>
      <c r="AC1325">
        <v>0.4</v>
      </c>
      <c r="AD1325">
        <v>0.33</v>
      </c>
    </row>
    <row r="1326" spans="1:30" x14ac:dyDescent="0.25">
      <c r="A1326">
        <v>53272</v>
      </c>
      <c r="B1326">
        <v>1489</v>
      </c>
      <c r="C1326">
        <v>142</v>
      </c>
      <c r="D1326">
        <v>56</v>
      </c>
      <c r="E1326">
        <v>7</v>
      </c>
      <c r="F1326">
        <v>0</v>
      </c>
      <c r="G1326">
        <v>0</v>
      </c>
      <c r="H1326">
        <v>0</v>
      </c>
      <c r="I1326">
        <v>2</v>
      </c>
      <c r="J1326">
        <v>0</v>
      </c>
      <c r="K1326">
        <v>15</v>
      </c>
      <c r="L1326">
        <v>0</v>
      </c>
      <c r="M1326">
        <v>21</v>
      </c>
      <c r="N1326">
        <v>2</v>
      </c>
      <c r="O1326">
        <v>1</v>
      </c>
      <c r="P1326">
        <v>0</v>
      </c>
      <c r="Q1326">
        <v>1</v>
      </c>
      <c r="R1326">
        <v>34</v>
      </c>
      <c r="S1326">
        <v>19</v>
      </c>
      <c r="T1326">
        <v>3</v>
      </c>
      <c r="U1326">
        <v>17</v>
      </c>
      <c r="V1326">
        <v>7</v>
      </c>
      <c r="W1326">
        <v>2</v>
      </c>
      <c r="X1326">
        <v>28</v>
      </c>
      <c r="Y1326">
        <v>14</v>
      </c>
      <c r="Z1326">
        <v>1</v>
      </c>
      <c r="AA1326">
        <v>0.53</v>
      </c>
      <c r="AB1326">
        <v>0.68</v>
      </c>
      <c r="AC1326">
        <v>0.18</v>
      </c>
      <c r="AD1326">
        <v>0.26</v>
      </c>
    </row>
    <row r="1327" spans="1:30" x14ac:dyDescent="0.25">
      <c r="A1327">
        <v>13447</v>
      </c>
      <c r="B1327">
        <v>1489</v>
      </c>
      <c r="C1327">
        <v>71</v>
      </c>
      <c r="D1327">
        <v>48</v>
      </c>
      <c r="E1327">
        <v>4</v>
      </c>
      <c r="F1327">
        <v>0</v>
      </c>
      <c r="G1327">
        <v>0</v>
      </c>
      <c r="H1327">
        <v>0</v>
      </c>
      <c r="I1327">
        <v>2</v>
      </c>
      <c r="J1327">
        <v>0</v>
      </c>
      <c r="K1327">
        <v>22</v>
      </c>
      <c r="L1327">
        <v>0</v>
      </c>
      <c r="M1327">
        <v>8</v>
      </c>
      <c r="N1327">
        <v>2</v>
      </c>
      <c r="O1327">
        <v>0</v>
      </c>
      <c r="P1327">
        <v>0</v>
      </c>
      <c r="Q1327">
        <v>1</v>
      </c>
      <c r="R1327">
        <v>14</v>
      </c>
      <c r="S1327">
        <v>29</v>
      </c>
      <c r="T1327">
        <v>5</v>
      </c>
      <c r="U1327">
        <v>11</v>
      </c>
      <c r="V1327">
        <v>6</v>
      </c>
      <c r="W1327">
        <v>2</v>
      </c>
      <c r="X1327">
        <v>12</v>
      </c>
      <c r="Y1327">
        <v>13</v>
      </c>
      <c r="Z1327">
        <v>1</v>
      </c>
      <c r="AA1327">
        <v>0.28999999999999998</v>
      </c>
      <c r="AB1327">
        <v>0.83</v>
      </c>
      <c r="AC1327">
        <v>0.14000000000000001</v>
      </c>
      <c r="AD1327">
        <v>0.55000000000000004</v>
      </c>
    </row>
    <row r="1328" spans="1:30" x14ac:dyDescent="0.25">
      <c r="A1328">
        <v>47164</v>
      </c>
      <c r="B1328">
        <v>1489</v>
      </c>
      <c r="C1328">
        <v>54</v>
      </c>
      <c r="D1328">
        <v>27</v>
      </c>
      <c r="E1328">
        <v>7</v>
      </c>
      <c r="F1328">
        <v>0</v>
      </c>
      <c r="G1328">
        <v>0</v>
      </c>
      <c r="H1328">
        <v>0</v>
      </c>
      <c r="I1328">
        <v>2</v>
      </c>
      <c r="J1328">
        <v>0</v>
      </c>
      <c r="K1328">
        <v>0</v>
      </c>
      <c r="L1328">
        <v>0</v>
      </c>
      <c r="M1328">
        <v>10</v>
      </c>
      <c r="N1328">
        <v>2</v>
      </c>
      <c r="O1328">
        <v>0</v>
      </c>
      <c r="P1328">
        <v>0</v>
      </c>
      <c r="Q1328">
        <v>0</v>
      </c>
      <c r="R1328">
        <v>20</v>
      </c>
      <c r="S1328">
        <v>6</v>
      </c>
      <c r="T1328">
        <v>1</v>
      </c>
      <c r="U1328">
        <v>11</v>
      </c>
      <c r="V1328">
        <v>3</v>
      </c>
      <c r="W1328">
        <v>1</v>
      </c>
      <c r="X1328">
        <v>17</v>
      </c>
      <c r="Y1328">
        <v>3</v>
      </c>
      <c r="Z1328">
        <v>0</v>
      </c>
      <c r="AA1328">
        <v>0.5</v>
      </c>
      <c r="AB1328">
        <v>0.67</v>
      </c>
      <c r="AC1328">
        <v>0.15</v>
      </c>
      <c r="AD1328">
        <v>0.5</v>
      </c>
    </row>
    <row r="1329" spans="1:30" x14ac:dyDescent="0.25">
      <c r="A1329">
        <v>3409</v>
      </c>
      <c r="B1329">
        <v>1489</v>
      </c>
      <c r="C1329">
        <v>43</v>
      </c>
      <c r="D1329">
        <v>25</v>
      </c>
      <c r="E1329">
        <v>6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7</v>
      </c>
      <c r="N1329">
        <v>0</v>
      </c>
      <c r="O1329">
        <v>2</v>
      </c>
      <c r="P1329">
        <v>0</v>
      </c>
      <c r="Q1329">
        <v>0</v>
      </c>
      <c r="R1329">
        <v>17</v>
      </c>
      <c r="S1329">
        <v>7</v>
      </c>
      <c r="T1329">
        <v>1</v>
      </c>
      <c r="U1329">
        <v>9</v>
      </c>
      <c r="V1329">
        <v>5</v>
      </c>
      <c r="W1329">
        <v>1</v>
      </c>
      <c r="X1329">
        <v>8</v>
      </c>
      <c r="Y1329">
        <v>6</v>
      </c>
      <c r="Z1329">
        <v>0</v>
      </c>
      <c r="AA1329">
        <v>0.53</v>
      </c>
      <c r="AB1329">
        <v>0.43</v>
      </c>
      <c r="AC1329">
        <v>0.53</v>
      </c>
      <c r="AD1329">
        <v>0.14000000000000001</v>
      </c>
    </row>
    <row r="1330" spans="1:30" x14ac:dyDescent="0.25">
      <c r="A1330">
        <v>25976</v>
      </c>
      <c r="B1330">
        <v>1489</v>
      </c>
      <c r="C1330">
        <v>40</v>
      </c>
      <c r="D1330">
        <v>18</v>
      </c>
      <c r="E1330">
        <v>5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1</v>
      </c>
      <c r="L1330">
        <v>0</v>
      </c>
      <c r="M1330">
        <v>10</v>
      </c>
      <c r="N1330">
        <v>0</v>
      </c>
      <c r="O1330">
        <v>0</v>
      </c>
      <c r="P1330">
        <v>0</v>
      </c>
      <c r="Q1330">
        <v>0</v>
      </c>
      <c r="R1330">
        <v>7</v>
      </c>
      <c r="S1330">
        <v>10</v>
      </c>
      <c r="T1330">
        <v>1</v>
      </c>
      <c r="U1330">
        <v>5</v>
      </c>
      <c r="V1330">
        <v>5</v>
      </c>
      <c r="W1330">
        <v>1</v>
      </c>
      <c r="X1330">
        <v>5</v>
      </c>
      <c r="Y1330">
        <v>4</v>
      </c>
      <c r="Z1330">
        <v>0</v>
      </c>
      <c r="AA1330">
        <v>0.43</v>
      </c>
      <c r="AB1330">
        <v>0.6</v>
      </c>
      <c r="AC1330">
        <v>0.28999999999999998</v>
      </c>
      <c r="AD1330">
        <v>0.6</v>
      </c>
    </row>
    <row r="1331" spans="1:30" x14ac:dyDescent="0.25">
      <c r="A1331">
        <v>5540</v>
      </c>
      <c r="B1331">
        <v>1488</v>
      </c>
      <c r="C1331">
        <v>43</v>
      </c>
      <c r="D1331">
        <v>23</v>
      </c>
      <c r="E1331">
        <v>6</v>
      </c>
      <c r="F1331">
        <v>0</v>
      </c>
      <c r="G1331">
        <v>0</v>
      </c>
      <c r="H1331">
        <v>0</v>
      </c>
      <c r="I1331">
        <v>1</v>
      </c>
      <c r="J1331">
        <v>0</v>
      </c>
      <c r="K1331">
        <v>0</v>
      </c>
      <c r="L1331">
        <v>0</v>
      </c>
      <c r="M1331">
        <v>11</v>
      </c>
      <c r="N1331">
        <v>1</v>
      </c>
      <c r="O1331">
        <v>0</v>
      </c>
      <c r="P1331">
        <v>0</v>
      </c>
      <c r="Q1331">
        <v>0</v>
      </c>
      <c r="R1331">
        <v>17</v>
      </c>
      <c r="S1331">
        <v>5</v>
      </c>
      <c r="T1331">
        <v>1</v>
      </c>
      <c r="U1331">
        <v>14</v>
      </c>
      <c r="V1331">
        <v>3</v>
      </c>
      <c r="W1331">
        <v>1</v>
      </c>
      <c r="X1331">
        <v>13</v>
      </c>
      <c r="Y1331">
        <v>2</v>
      </c>
      <c r="Z1331">
        <v>0</v>
      </c>
      <c r="AA1331">
        <v>0.24</v>
      </c>
      <c r="AB1331">
        <v>0.6</v>
      </c>
      <c r="AC1331">
        <v>0.24</v>
      </c>
      <c r="AD1331">
        <v>0.6</v>
      </c>
    </row>
    <row r="1332" spans="1:30" x14ac:dyDescent="0.25">
      <c r="A1332">
        <v>43994</v>
      </c>
      <c r="B1332">
        <v>1488</v>
      </c>
      <c r="C1332">
        <v>29</v>
      </c>
      <c r="D1332">
        <v>13</v>
      </c>
      <c r="E1332">
        <v>4</v>
      </c>
      <c r="F1332">
        <v>0</v>
      </c>
      <c r="G1332">
        <v>0</v>
      </c>
      <c r="H1332">
        <v>1</v>
      </c>
      <c r="I1332">
        <v>1</v>
      </c>
      <c r="J1332">
        <v>0</v>
      </c>
      <c r="K1332">
        <v>0</v>
      </c>
      <c r="L1332">
        <v>0</v>
      </c>
      <c r="M1332">
        <v>7</v>
      </c>
      <c r="N1332">
        <v>2</v>
      </c>
      <c r="O1332">
        <v>0</v>
      </c>
      <c r="P1332">
        <v>0</v>
      </c>
      <c r="Q1332">
        <v>0</v>
      </c>
      <c r="R1332">
        <v>9</v>
      </c>
      <c r="S1332">
        <v>4</v>
      </c>
      <c r="T1332">
        <v>0</v>
      </c>
      <c r="U1332">
        <v>9</v>
      </c>
      <c r="V1332">
        <v>4</v>
      </c>
      <c r="W1332">
        <v>0</v>
      </c>
      <c r="X1332">
        <v>8</v>
      </c>
      <c r="Y1332">
        <v>3</v>
      </c>
      <c r="Z1332">
        <v>0</v>
      </c>
      <c r="AA1332">
        <v>0.11</v>
      </c>
      <c r="AB1332">
        <v>0.25</v>
      </c>
      <c r="AC1332">
        <v>0.11</v>
      </c>
      <c r="AD1332">
        <v>0.25</v>
      </c>
    </row>
    <row r="1333" spans="1:30" x14ac:dyDescent="0.25">
      <c r="A1333">
        <v>8681</v>
      </c>
      <c r="B1333">
        <v>1487</v>
      </c>
      <c r="C1333">
        <v>61</v>
      </c>
      <c r="D1333">
        <v>40</v>
      </c>
      <c r="E1333">
        <v>7</v>
      </c>
      <c r="F1333">
        <v>0</v>
      </c>
      <c r="G1333">
        <v>0</v>
      </c>
      <c r="H1333">
        <v>1</v>
      </c>
      <c r="I1333">
        <v>0</v>
      </c>
      <c r="J1333">
        <v>0</v>
      </c>
      <c r="K1333">
        <v>6</v>
      </c>
      <c r="L1333">
        <v>0</v>
      </c>
      <c r="M1333">
        <v>13</v>
      </c>
      <c r="N1333">
        <v>1</v>
      </c>
      <c r="O1333">
        <v>0</v>
      </c>
      <c r="P1333">
        <v>0</v>
      </c>
      <c r="Q1333">
        <v>0</v>
      </c>
      <c r="R1333">
        <v>21</v>
      </c>
      <c r="S1333">
        <v>19</v>
      </c>
      <c r="T1333">
        <v>0</v>
      </c>
      <c r="U1333">
        <v>11</v>
      </c>
      <c r="V1333">
        <v>6</v>
      </c>
      <c r="W1333">
        <v>0</v>
      </c>
      <c r="X1333">
        <v>14</v>
      </c>
      <c r="Y1333">
        <v>10</v>
      </c>
      <c r="Z1333">
        <v>0</v>
      </c>
      <c r="AA1333">
        <v>0.52</v>
      </c>
      <c r="AB1333">
        <v>0.74</v>
      </c>
      <c r="AC1333">
        <v>0.33</v>
      </c>
      <c r="AD1333">
        <v>0.47</v>
      </c>
    </row>
    <row r="1334" spans="1:30" x14ac:dyDescent="0.25">
      <c r="A1334">
        <v>11301</v>
      </c>
      <c r="B1334">
        <v>1487</v>
      </c>
      <c r="C1334">
        <v>40</v>
      </c>
      <c r="D1334">
        <v>29</v>
      </c>
      <c r="E1334">
        <v>5</v>
      </c>
      <c r="F1334">
        <v>0</v>
      </c>
      <c r="G1334">
        <v>0</v>
      </c>
      <c r="H1334">
        <v>0</v>
      </c>
      <c r="I1334">
        <v>1</v>
      </c>
      <c r="J1334">
        <v>0</v>
      </c>
      <c r="K1334">
        <v>0</v>
      </c>
      <c r="L1334">
        <v>0</v>
      </c>
      <c r="M1334">
        <v>9</v>
      </c>
      <c r="N1334">
        <v>1</v>
      </c>
      <c r="O1334">
        <v>1</v>
      </c>
      <c r="P1334">
        <v>0</v>
      </c>
      <c r="Q1334">
        <v>0</v>
      </c>
      <c r="R1334">
        <v>20</v>
      </c>
      <c r="S1334">
        <v>7</v>
      </c>
      <c r="T1334">
        <v>2</v>
      </c>
      <c r="U1334">
        <v>15</v>
      </c>
      <c r="V1334">
        <v>4</v>
      </c>
      <c r="W1334">
        <v>1</v>
      </c>
      <c r="X1334">
        <v>15</v>
      </c>
      <c r="Y1334">
        <v>5</v>
      </c>
      <c r="Z1334">
        <v>0</v>
      </c>
      <c r="AA1334">
        <v>0.3</v>
      </c>
      <c r="AB1334">
        <v>0.56999999999999995</v>
      </c>
      <c r="AC1334">
        <v>0.25</v>
      </c>
      <c r="AD1334">
        <v>0.28999999999999998</v>
      </c>
    </row>
    <row r="1335" spans="1:30" x14ac:dyDescent="0.25">
      <c r="A1335">
        <v>5145</v>
      </c>
      <c r="B1335">
        <v>1487</v>
      </c>
      <c r="C1335">
        <v>33</v>
      </c>
      <c r="D1335">
        <v>20</v>
      </c>
      <c r="E1335">
        <v>5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9</v>
      </c>
      <c r="N1335">
        <v>0</v>
      </c>
      <c r="O1335">
        <v>2</v>
      </c>
      <c r="P1335">
        <v>1</v>
      </c>
      <c r="Q1335">
        <v>0</v>
      </c>
      <c r="R1335">
        <v>14</v>
      </c>
      <c r="S1335">
        <v>6</v>
      </c>
      <c r="T1335">
        <v>0</v>
      </c>
      <c r="U1335">
        <v>4</v>
      </c>
      <c r="V1335">
        <v>4</v>
      </c>
      <c r="W1335">
        <v>0</v>
      </c>
      <c r="X1335">
        <v>4</v>
      </c>
      <c r="Y1335">
        <v>4</v>
      </c>
      <c r="Z1335">
        <v>0</v>
      </c>
      <c r="AA1335">
        <v>0.79</v>
      </c>
      <c r="AB1335">
        <v>0.5</v>
      </c>
      <c r="AC1335">
        <v>0.71</v>
      </c>
      <c r="AD1335">
        <v>0.33</v>
      </c>
    </row>
    <row r="1336" spans="1:30" x14ac:dyDescent="0.25">
      <c r="A1336">
        <v>110081</v>
      </c>
      <c r="B1336">
        <v>1486</v>
      </c>
      <c r="C1336">
        <v>88</v>
      </c>
      <c r="D1336">
        <v>38</v>
      </c>
      <c r="E1336">
        <v>9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19</v>
      </c>
      <c r="N1336">
        <v>0</v>
      </c>
      <c r="O1336">
        <v>1</v>
      </c>
      <c r="P1336">
        <v>0</v>
      </c>
      <c r="Q1336">
        <v>1</v>
      </c>
      <c r="R1336">
        <v>19</v>
      </c>
      <c r="S1336">
        <v>15</v>
      </c>
      <c r="T1336">
        <v>4</v>
      </c>
      <c r="U1336">
        <v>7</v>
      </c>
      <c r="V1336">
        <v>7</v>
      </c>
      <c r="W1336">
        <v>2</v>
      </c>
      <c r="X1336">
        <v>10</v>
      </c>
      <c r="Y1336">
        <v>11</v>
      </c>
      <c r="Z1336">
        <v>1</v>
      </c>
      <c r="AA1336">
        <v>0.68</v>
      </c>
      <c r="AB1336">
        <v>0.6</v>
      </c>
      <c r="AC1336">
        <v>0.47</v>
      </c>
      <c r="AD1336">
        <v>0.27</v>
      </c>
    </row>
    <row r="1337" spans="1:30" x14ac:dyDescent="0.25">
      <c r="A1337">
        <v>269</v>
      </c>
      <c r="B1337">
        <v>1486</v>
      </c>
      <c r="C1337">
        <v>78</v>
      </c>
      <c r="D1337">
        <v>61</v>
      </c>
      <c r="E1337">
        <v>5</v>
      </c>
      <c r="F1337">
        <v>0</v>
      </c>
      <c r="G1337">
        <v>6</v>
      </c>
      <c r="H1337">
        <v>29</v>
      </c>
      <c r="I1337">
        <v>1</v>
      </c>
      <c r="J1337">
        <v>0</v>
      </c>
      <c r="K1337">
        <v>0</v>
      </c>
      <c r="L1337">
        <v>0</v>
      </c>
      <c r="M1337">
        <v>5</v>
      </c>
      <c r="N1337">
        <v>36</v>
      </c>
      <c r="O1337">
        <v>0</v>
      </c>
      <c r="P1337">
        <v>0</v>
      </c>
      <c r="Q1337">
        <v>0</v>
      </c>
      <c r="R1337">
        <v>13</v>
      </c>
      <c r="S1337">
        <v>46</v>
      </c>
      <c r="T1337">
        <v>2</v>
      </c>
      <c r="U1337">
        <v>8</v>
      </c>
      <c r="V1337">
        <v>5</v>
      </c>
      <c r="W1337">
        <v>2</v>
      </c>
      <c r="X1337">
        <v>8</v>
      </c>
      <c r="Y1337">
        <v>15</v>
      </c>
      <c r="Z1337">
        <v>1</v>
      </c>
      <c r="AA1337">
        <v>0.46</v>
      </c>
      <c r="AB1337">
        <v>0.91</v>
      </c>
      <c r="AC1337">
        <v>0.38</v>
      </c>
      <c r="AD1337">
        <v>0.67</v>
      </c>
    </row>
    <row r="1338" spans="1:30" x14ac:dyDescent="0.25">
      <c r="A1338">
        <v>27596</v>
      </c>
      <c r="B1338">
        <v>1486</v>
      </c>
      <c r="C1338">
        <v>73</v>
      </c>
      <c r="D1338">
        <v>17</v>
      </c>
      <c r="E1338">
        <v>3</v>
      </c>
      <c r="F1338">
        <v>0</v>
      </c>
      <c r="G1338">
        <v>0</v>
      </c>
      <c r="H1338">
        <v>0</v>
      </c>
      <c r="I1338">
        <v>1</v>
      </c>
      <c r="J1338">
        <v>0</v>
      </c>
      <c r="K1338">
        <v>0</v>
      </c>
      <c r="L1338">
        <v>0</v>
      </c>
      <c r="M1338">
        <v>5</v>
      </c>
      <c r="N1338">
        <v>1</v>
      </c>
      <c r="O1338">
        <v>1</v>
      </c>
      <c r="P1338">
        <v>0</v>
      </c>
      <c r="Q1338">
        <v>0</v>
      </c>
      <c r="R1338">
        <v>13</v>
      </c>
      <c r="S1338">
        <v>4</v>
      </c>
      <c r="T1338">
        <v>0</v>
      </c>
      <c r="U1338">
        <v>13</v>
      </c>
      <c r="V1338">
        <v>3</v>
      </c>
      <c r="W1338">
        <v>0</v>
      </c>
      <c r="X1338">
        <v>12</v>
      </c>
      <c r="Y1338">
        <v>2</v>
      </c>
      <c r="Z1338">
        <v>0</v>
      </c>
      <c r="AA1338">
        <v>0.08</v>
      </c>
      <c r="AB1338">
        <v>0.5</v>
      </c>
      <c r="AC1338">
        <v>0.08</v>
      </c>
      <c r="AD1338">
        <v>0.5</v>
      </c>
    </row>
    <row r="1339" spans="1:30" x14ac:dyDescent="0.25">
      <c r="A1339">
        <v>33514</v>
      </c>
      <c r="B1339">
        <v>1486</v>
      </c>
      <c r="C1339">
        <v>53</v>
      </c>
      <c r="D1339">
        <v>35</v>
      </c>
      <c r="E1339">
        <v>3</v>
      </c>
      <c r="F1339">
        <v>0</v>
      </c>
      <c r="G1339">
        <v>0</v>
      </c>
      <c r="H1339">
        <v>1</v>
      </c>
      <c r="I1339">
        <v>0</v>
      </c>
      <c r="J1339">
        <v>1</v>
      </c>
      <c r="K1339">
        <v>0</v>
      </c>
      <c r="L1339">
        <v>0</v>
      </c>
      <c r="M1339">
        <v>13</v>
      </c>
      <c r="N1339">
        <v>2</v>
      </c>
      <c r="O1339">
        <v>0</v>
      </c>
      <c r="P1339">
        <v>0</v>
      </c>
      <c r="Q1339">
        <v>1</v>
      </c>
      <c r="R1339">
        <v>25</v>
      </c>
      <c r="S1339">
        <v>8</v>
      </c>
      <c r="T1339">
        <v>2</v>
      </c>
      <c r="U1339">
        <v>16</v>
      </c>
      <c r="V1339">
        <v>5</v>
      </c>
      <c r="W1339">
        <v>1</v>
      </c>
      <c r="X1339">
        <v>20</v>
      </c>
      <c r="Y1339">
        <v>5</v>
      </c>
      <c r="Z1339">
        <v>0</v>
      </c>
      <c r="AA1339">
        <v>0.4</v>
      </c>
      <c r="AB1339">
        <v>0.5</v>
      </c>
      <c r="AC1339">
        <v>0.2</v>
      </c>
      <c r="AD1339">
        <v>0.38</v>
      </c>
    </row>
    <row r="1340" spans="1:30" x14ac:dyDescent="0.25">
      <c r="A1340">
        <v>9545</v>
      </c>
      <c r="B1340">
        <v>1486</v>
      </c>
      <c r="C1340">
        <v>43</v>
      </c>
      <c r="D1340">
        <v>16</v>
      </c>
      <c r="E1340">
        <v>5</v>
      </c>
      <c r="F1340">
        <v>0</v>
      </c>
      <c r="G1340">
        <v>0</v>
      </c>
      <c r="H1340">
        <v>0</v>
      </c>
      <c r="I1340">
        <v>1</v>
      </c>
      <c r="J1340">
        <v>0</v>
      </c>
      <c r="K1340">
        <v>0</v>
      </c>
      <c r="L1340">
        <v>0</v>
      </c>
      <c r="M1340">
        <v>6</v>
      </c>
      <c r="N1340">
        <v>1</v>
      </c>
      <c r="O1340">
        <v>0</v>
      </c>
      <c r="P1340">
        <v>0</v>
      </c>
      <c r="Q1340">
        <v>0</v>
      </c>
      <c r="R1340">
        <v>12</v>
      </c>
      <c r="S1340">
        <v>4</v>
      </c>
      <c r="T1340">
        <v>0</v>
      </c>
      <c r="U1340">
        <v>9</v>
      </c>
      <c r="V1340">
        <v>3</v>
      </c>
      <c r="W1340">
        <v>0</v>
      </c>
      <c r="X1340">
        <v>9</v>
      </c>
      <c r="Y1340">
        <v>2</v>
      </c>
      <c r="Z1340">
        <v>0</v>
      </c>
      <c r="AA1340">
        <v>0.33</v>
      </c>
      <c r="AB1340">
        <v>0.5</v>
      </c>
      <c r="AC1340">
        <v>0.25</v>
      </c>
      <c r="AD1340">
        <v>0.5</v>
      </c>
    </row>
    <row r="1341" spans="1:30" x14ac:dyDescent="0.25">
      <c r="A1341">
        <v>9387</v>
      </c>
      <c r="B1341">
        <v>1486</v>
      </c>
      <c r="C1341">
        <v>28</v>
      </c>
      <c r="D1341">
        <v>16</v>
      </c>
      <c r="E1341">
        <v>8</v>
      </c>
      <c r="F1341">
        <v>0</v>
      </c>
      <c r="G1341">
        <v>0</v>
      </c>
      <c r="H1341">
        <v>0</v>
      </c>
      <c r="I1341">
        <v>1</v>
      </c>
      <c r="J1341">
        <v>0</v>
      </c>
      <c r="K1341">
        <v>0</v>
      </c>
      <c r="L1341">
        <v>0</v>
      </c>
      <c r="M1341">
        <v>10</v>
      </c>
      <c r="N1341">
        <v>1</v>
      </c>
      <c r="O1341">
        <v>1</v>
      </c>
      <c r="P1341">
        <v>0</v>
      </c>
      <c r="Q1341">
        <v>0</v>
      </c>
      <c r="R1341">
        <v>12</v>
      </c>
      <c r="S1341">
        <v>3</v>
      </c>
      <c r="T1341">
        <v>1</v>
      </c>
      <c r="U1341">
        <v>5</v>
      </c>
      <c r="V1341">
        <v>2</v>
      </c>
      <c r="W1341">
        <v>1</v>
      </c>
      <c r="X1341">
        <v>5</v>
      </c>
      <c r="Y1341">
        <v>1</v>
      </c>
      <c r="Z1341">
        <v>0</v>
      </c>
      <c r="AA1341">
        <v>0.67</v>
      </c>
      <c r="AB1341">
        <v>0.67</v>
      </c>
      <c r="AC1341">
        <v>0.57999999999999996</v>
      </c>
      <c r="AD1341">
        <v>0.67</v>
      </c>
    </row>
    <row r="1342" spans="1:30" x14ac:dyDescent="0.25">
      <c r="A1342">
        <v>43879</v>
      </c>
      <c r="B1342">
        <v>1485</v>
      </c>
      <c r="C1342">
        <v>59</v>
      </c>
      <c r="D1342">
        <v>32</v>
      </c>
      <c r="E1342">
        <v>4</v>
      </c>
      <c r="F1342">
        <v>0</v>
      </c>
      <c r="G1342">
        <v>0</v>
      </c>
      <c r="H1342">
        <v>0</v>
      </c>
      <c r="I1342">
        <v>1</v>
      </c>
      <c r="J1342">
        <v>0</v>
      </c>
      <c r="K1342">
        <v>1</v>
      </c>
      <c r="L1342">
        <v>0</v>
      </c>
      <c r="M1342">
        <v>13</v>
      </c>
      <c r="N1342">
        <v>1</v>
      </c>
      <c r="O1342">
        <v>0</v>
      </c>
      <c r="P1342">
        <v>0</v>
      </c>
      <c r="Q1342">
        <v>0</v>
      </c>
      <c r="R1342">
        <v>14</v>
      </c>
      <c r="S1342">
        <v>16</v>
      </c>
      <c r="T1342">
        <v>2</v>
      </c>
      <c r="U1342">
        <v>7</v>
      </c>
      <c r="V1342">
        <v>6</v>
      </c>
      <c r="W1342">
        <v>2</v>
      </c>
      <c r="X1342">
        <v>8</v>
      </c>
      <c r="Y1342">
        <v>6</v>
      </c>
      <c r="Z1342">
        <v>1</v>
      </c>
      <c r="AA1342">
        <v>0.56999999999999995</v>
      </c>
      <c r="AB1342">
        <v>0.69</v>
      </c>
      <c r="AC1342">
        <v>0.43</v>
      </c>
      <c r="AD1342">
        <v>0.62</v>
      </c>
    </row>
    <row r="1343" spans="1:30" x14ac:dyDescent="0.25">
      <c r="A1343">
        <v>50353</v>
      </c>
      <c r="B1343">
        <v>1484</v>
      </c>
      <c r="C1343">
        <v>73</v>
      </c>
      <c r="D1343">
        <v>33</v>
      </c>
      <c r="E1343">
        <v>9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4</v>
      </c>
      <c r="L1343">
        <v>0</v>
      </c>
      <c r="M1343">
        <v>22</v>
      </c>
      <c r="N1343">
        <v>0</v>
      </c>
      <c r="O1343">
        <v>0</v>
      </c>
      <c r="P1343">
        <v>0</v>
      </c>
      <c r="Q1343">
        <v>1</v>
      </c>
      <c r="R1343">
        <v>18</v>
      </c>
      <c r="S1343">
        <v>11</v>
      </c>
      <c r="T1343">
        <v>4</v>
      </c>
      <c r="U1343">
        <v>9</v>
      </c>
      <c r="V1343">
        <v>6</v>
      </c>
      <c r="W1343">
        <v>1</v>
      </c>
      <c r="X1343">
        <v>12</v>
      </c>
      <c r="Y1343">
        <v>6</v>
      </c>
      <c r="Z1343">
        <v>0</v>
      </c>
      <c r="AA1343">
        <v>0.56000000000000005</v>
      </c>
      <c r="AB1343">
        <v>0.55000000000000004</v>
      </c>
      <c r="AC1343">
        <v>0.33</v>
      </c>
      <c r="AD1343">
        <v>0.45</v>
      </c>
    </row>
    <row r="1344" spans="1:30" x14ac:dyDescent="0.25">
      <c r="A1344">
        <v>28447</v>
      </c>
      <c r="B1344">
        <v>1484</v>
      </c>
      <c r="C1344">
        <v>40</v>
      </c>
      <c r="D1344">
        <v>26</v>
      </c>
      <c r="E1344">
        <v>4</v>
      </c>
      <c r="F1344">
        <v>0</v>
      </c>
      <c r="G1344">
        <v>0</v>
      </c>
      <c r="H1344">
        <v>0</v>
      </c>
      <c r="I1344">
        <v>1</v>
      </c>
      <c r="J1344">
        <v>0</v>
      </c>
      <c r="K1344">
        <v>3</v>
      </c>
      <c r="L1344">
        <v>0</v>
      </c>
      <c r="M1344">
        <v>8</v>
      </c>
      <c r="N1344">
        <v>1</v>
      </c>
      <c r="O1344">
        <v>0</v>
      </c>
      <c r="P1344">
        <v>0</v>
      </c>
      <c r="Q1344">
        <v>0</v>
      </c>
      <c r="R1344">
        <v>15</v>
      </c>
      <c r="S1344">
        <v>9</v>
      </c>
      <c r="T1344">
        <v>2</v>
      </c>
      <c r="U1344">
        <v>6</v>
      </c>
      <c r="V1344">
        <v>4</v>
      </c>
      <c r="W1344">
        <v>2</v>
      </c>
      <c r="X1344">
        <v>8</v>
      </c>
      <c r="Y1344">
        <v>3</v>
      </c>
      <c r="Z1344">
        <v>1</v>
      </c>
      <c r="AA1344">
        <v>0.67</v>
      </c>
      <c r="AB1344">
        <v>0.67</v>
      </c>
      <c r="AC1344">
        <v>0.47</v>
      </c>
      <c r="AD1344">
        <v>0.67</v>
      </c>
    </row>
    <row r="1345" spans="1:30" x14ac:dyDescent="0.25">
      <c r="A1345">
        <v>33208</v>
      </c>
      <c r="B1345">
        <v>1484</v>
      </c>
      <c r="C1345">
        <v>21</v>
      </c>
      <c r="D1345">
        <v>12</v>
      </c>
      <c r="E1345">
        <v>2</v>
      </c>
      <c r="F1345">
        <v>0</v>
      </c>
      <c r="G1345">
        <v>0</v>
      </c>
      <c r="H1345">
        <v>0</v>
      </c>
      <c r="I1345">
        <v>1</v>
      </c>
      <c r="J1345">
        <v>0</v>
      </c>
      <c r="K1345">
        <v>0</v>
      </c>
      <c r="L1345">
        <v>0</v>
      </c>
      <c r="M1345">
        <v>2</v>
      </c>
      <c r="N1345">
        <v>1</v>
      </c>
      <c r="O1345">
        <v>1</v>
      </c>
      <c r="P1345">
        <v>0</v>
      </c>
      <c r="Q1345">
        <v>0</v>
      </c>
      <c r="R1345">
        <v>8</v>
      </c>
      <c r="S1345">
        <v>4</v>
      </c>
      <c r="T1345">
        <v>0</v>
      </c>
      <c r="U1345">
        <v>8</v>
      </c>
      <c r="V1345">
        <v>2</v>
      </c>
      <c r="W1345">
        <v>0</v>
      </c>
      <c r="X1345">
        <v>7</v>
      </c>
      <c r="Y1345">
        <v>1</v>
      </c>
      <c r="Z1345">
        <v>0</v>
      </c>
      <c r="AA1345">
        <v>0.12</v>
      </c>
      <c r="AB1345">
        <v>0.75</v>
      </c>
      <c r="AC1345">
        <v>0.12</v>
      </c>
      <c r="AD1345">
        <v>0.75</v>
      </c>
    </row>
    <row r="1346" spans="1:30" x14ac:dyDescent="0.25">
      <c r="A1346">
        <v>55943</v>
      </c>
      <c r="B1346">
        <v>1483</v>
      </c>
      <c r="C1346">
        <v>106</v>
      </c>
      <c r="D1346">
        <v>32</v>
      </c>
      <c r="E1346">
        <v>8</v>
      </c>
      <c r="F1346">
        <v>0</v>
      </c>
      <c r="G1346">
        <v>0</v>
      </c>
      <c r="H1346">
        <v>0</v>
      </c>
      <c r="I1346">
        <v>2</v>
      </c>
      <c r="J1346">
        <v>0</v>
      </c>
      <c r="K1346">
        <v>0</v>
      </c>
      <c r="L1346">
        <v>0</v>
      </c>
      <c r="M1346">
        <v>14</v>
      </c>
      <c r="N1346">
        <v>2</v>
      </c>
      <c r="O1346">
        <v>1</v>
      </c>
      <c r="P1346">
        <v>0</v>
      </c>
      <c r="Q1346">
        <v>1</v>
      </c>
      <c r="R1346">
        <v>26</v>
      </c>
      <c r="S1346">
        <v>4</v>
      </c>
      <c r="T1346">
        <v>2</v>
      </c>
      <c r="U1346">
        <v>10</v>
      </c>
      <c r="V1346">
        <v>4</v>
      </c>
      <c r="W1346">
        <v>1</v>
      </c>
      <c r="X1346">
        <v>20</v>
      </c>
      <c r="Y1346">
        <v>3</v>
      </c>
      <c r="Z1346">
        <v>0</v>
      </c>
      <c r="AA1346">
        <v>0.65</v>
      </c>
      <c r="AB1346">
        <v>0.25</v>
      </c>
      <c r="AC1346">
        <v>0.23</v>
      </c>
      <c r="AD1346">
        <v>0.25</v>
      </c>
    </row>
    <row r="1347" spans="1:30" x14ac:dyDescent="0.25">
      <c r="A1347">
        <v>53516</v>
      </c>
      <c r="B1347">
        <v>1483</v>
      </c>
      <c r="C1347">
        <v>57</v>
      </c>
      <c r="D1347">
        <v>20</v>
      </c>
      <c r="E1347">
        <v>2</v>
      </c>
      <c r="F1347">
        <v>0</v>
      </c>
      <c r="G1347">
        <v>3</v>
      </c>
      <c r="H1347">
        <v>5</v>
      </c>
      <c r="I1347">
        <v>2</v>
      </c>
      <c r="J1347">
        <v>0</v>
      </c>
      <c r="K1347">
        <v>0</v>
      </c>
      <c r="L1347">
        <v>0</v>
      </c>
      <c r="M1347">
        <v>11</v>
      </c>
      <c r="N1347">
        <v>10</v>
      </c>
      <c r="O1347">
        <v>0</v>
      </c>
      <c r="P1347">
        <v>0</v>
      </c>
      <c r="Q1347">
        <v>0</v>
      </c>
      <c r="R1347">
        <v>11</v>
      </c>
      <c r="S1347">
        <v>9</v>
      </c>
      <c r="T1347">
        <v>0</v>
      </c>
      <c r="U1347">
        <v>6</v>
      </c>
      <c r="V1347">
        <v>5</v>
      </c>
      <c r="W1347">
        <v>0</v>
      </c>
      <c r="X1347">
        <v>6</v>
      </c>
      <c r="Y1347">
        <v>5</v>
      </c>
      <c r="Z1347">
        <v>0</v>
      </c>
      <c r="AA1347">
        <v>0.55000000000000004</v>
      </c>
      <c r="AB1347">
        <v>0.56000000000000005</v>
      </c>
      <c r="AC1347">
        <v>0.45</v>
      </c>
      <c r="AD1347">
        <v>0.44</v>
      </c>
    </row>
    <row r="1348" spans="1:30" x14ac:dyDescent="0.25">
      <c r="A1348">
        <v>5164</v>
      </c>
      <c r="B1348">
        <v>1483</v>
      </c>
      <c r="C1348">
        <v>46</v>
      </c>
      <c r="D1348">
        <v>25</v>
      </c>
      <c r="E1348">
        <v>5</v>
      </c>
      <c r="F1348">
        <v>0</v>
      </c>
      <c r="G1348">
        <v>0</v>
      </c>
      <c r="H1348">
        <v>1</v>
      </c>
      <c r="I1348">
        <v>0</v>
      </c>
      <c r="J1348">
        <v>0</v>
      </c>
      <c r="K1348">
        <v>0</v>
      </c>
      <c r="L1348">
        <v>0</v>
      </c>
      <c r="M1348">
        <v>8</v>
      </c>
      <c r="N1348">
        <v>1</v>
      </c>
      <c r="O1348">
        <v>1</v>
      </c>
      <c r="P1348">
        <v>0</v>
      </c>
      <c r="Q1348">
        <v>0</v>
      </c>
      <c r="R1348">
        <v>16</v>
      </c>
      <c r="S1348">
        <v>9</v>
      </c>
      <c r="T1348">
        <v>0</v>
      </c>
      <c r="U1348">
        <v>9</v>
      </c>
      <c r="V1348">
        <v>6</v>
      </c>
      <c r="W1348">
        <v>0</v>
      </c>
      <c r="X1348">
        <v>11</v>
      </c>
      <c r="Y1348">
        <v>7</v>
      </c>
      <c r="Z1348">
        <v>0</v>
      </c>
      <c r="AA1348">
        <v>0.5</v>
      </c>
      <c r="AB1348">
        <v>0.44</v>
      </c>
      <c r="AC1348">
        <v>0.31</v>
      </c>
      <c r="AD1348">
        <v>0.22</v>
      </c>
    </row>
    <row r="1349" spans="1:30" x14ac:dyDescent="0.25">
      <c r="A1349">
        <v>51397</v>
      </c>
      <c r="B1349">
        <v>1483</v>
      </c>
      <c r="C1349">
        <v>40</v>
      </c>
      <c r="D1349">
        <v>18</v>
      </c>
      <c r="E1349">
        <v>4</v>
      </c>
      <c r="F1349">
        <v>0</v>
      </c>
      <c r="G1349">
        <v>0</v>
      </c>
      <c r="H1349">
        <v>0</v>
      </c>
      <c r="I1349">
        <v>1</v>
      </c>
      <c r="J1349">
        <v>0</v>
      </c>
      <c r="K1349">
        <v>0</v>
      </c>
      <c r="L1349">
        <v>0</v>
      </c>
      <c r="M1349">
        <v>11</v>
      </c>
      <c r="N1349">
        <v>1</v>
      </c>
      <c r="O1349">
        <v>1</v>
      </c>
      <c r="P1349">
        <v>0</v>
      </c>
      <c r="Q1349">
        <v>0</v>
      </c>
      <c r="R1349">
        <v>9</v>
      </c>
      <c r="S1349">
        <v>7</v>
      </c>
      <c r="T1349">
        <v>2</v>
      </c>
      <c r="U1349">
        <v>4</v>
      </c>
      <c r="V1349">
        <v>5</v>
      </c>
      <c r="W1349">
        <v>1</v>
      </c>
      <c r="X1349">
        <v>5</v>
      </c>
      <c r="Y1349">
        <v>5</v>
      </c>
      <c r="Z1349">
        <v>0</v>
      </c>
      <c r="AA1349">
        <v>0.67</v>
      </c>
      <c r="AB1349">
        <v>0.43</v>
      </c>
      <c r="AC1349">
        <v>0.44</v>
      </c>
      <c r="AD1349">
        <v>0.28999999999999998</v>
      </c>
    </row>
    <row r="1350" spans="1:30" x14ac:dyDescent="0.25">
      <c r="A1350">
        <v>86364</v>
      </c>
      <c r="B1350">
        <v>1483</v>
      </c>
      <c r="C1350">
        <v>37</v>
      </c>
      <c r="D1350">
        <v>16</v>
      </c>
      <c r="E1350">
        <v>5</v>
      </c>
      <c r="F1350">
        <v>0</v>
      </c>
      <c r="G1350">
        <v>0</v>
      </c>
      <c r="H1350">
        <v>0</v>
      </c>
      <c r="I1350">
        <v>2</v>
      </c>
      <c r="J1350">
        <v>0</v>
      </c>
      <c r="K1350">
        <v>0</v>
      </c>
      <c r="L1350">
        <v>0</v>
      </c>
      <c r="M1350">
        <v>8</v>
      </c>
      <c r="N1350">
        <v>2</v>
      </c>
      <c r="O1350">
        <v>0</v>
      </c>
      <c r="P1350">
        <v>0</v>
      </c>
      <c r="Q1350">
        <v>0</v>
      </c>
      <c r="R1350">
        <v>10</v>
      </c>
      <c r="S1350">
        <v>4</v>
      </c>
      <c r="T1350">
        <v>2</v>
      </c>
      <c r="U1350">
        <v>8</v>
      </c>
      <c r="V1350">
        <v>3</v>
      </c>
      <c r="W1350">
        <v>1</v>
      </c>
      <c r="X1350">
        <v>8</v>
      </c>
      <c r="Y1350">
        <v>2</v>
      </c>
      <c r="Z1350">
        <v>0</v>
      </c>
      <c r="AA1350">
        <v>0.3</v>
      </c>
      <c r="AB1350">
        <v>0.5</v>
      </c>
      <c r="AC1350">
        <v>0.2</v>
      </c>
      <c r="AD1350">
        <v>0.5</v>
      </c>
    </row>
    <row r="1351" spans="1:30" x14ac:dyDescent="0.25">
      <c r="A1351">
        <v>6057</v>
      </c>
      <c r="B1351">
        <v>1483</v>
      </c>
      <c r="C1351">
        <v>36</v>
      </c>
      <c r="D1351">
        <v>22</v>
      </c>
      <c r="E1351">
        <v>5</v>
      </c>
      <c r="F1351">
        <v>0</v>
      </c>
      <c r="G1351">
        <v>0</v>
      </c>
      <c r="H1351">
        <v>0</v>
      </c>
      <c r="I1351">
        <v>1</v>
      </c>
      <c r="J1351">
        <v>0</v>
      </c>
      <c r="K1351">
        <v>0</v>
      </c>
      <c r="L1351">
        <v>0</v>
      </c>
      <c r="M1351">
        <v>15</v>
      </c>
      <c r="N1351">
        <v>1</v>
      </c>
      <c r="O1351">
        <v>1</v>
      </c>
      <c r="P1351">
        <v>0</v>
      </c>
      <c r="Q1351">
        <v>0</v>
      </c>
      <c r="R1351">
        <v>10</v>
      </c>
      <c r="S1351">
        <v>8</v>
      </c>
      <c r="T1351">
        <v>4</v>
      </c>
      <c r="U1351">
        <v>5</v>
      </c>
      <c r="V1351">
        <v>6</v>
      </c>
      <c r="W1351">
        <v>2</v>
      </c>
      <c r="X1351">
        <v>6</v>
      </c>
      <c r="Y1351">
        <v>7</v>
      </c>
      <c r="Z1351">
        <v>1</v>
      </c>
      <c r="AA1351">
        <v>0.6</v>
      </c>
      <c r="AB1351">
        <v>0.38</v>
      </c>
      <c r="AC1351">
        <v>0.4</v>
      </c>
      <c r="AD1351">
        <v>0.12</v>
      </c>
    </row>
    <row r="1352" spans="1:30" x14ac:dyDescent="0.25">
      <c r="A1352">
        <v>35998</v>
      </c>
      <c r="B1352">
        <v>1483</v>
      </c>
      <c r="C1352">
        <v>35</v>
      </c>
      <c r="D1352">
        <v>19</v>
      </c>
      <c r="E1352">
        <v>5</v>
      </c>
      <c r="F1352">
        <v>0</v>
      </c>
      <c r="G1352">
        <v>0</v>
      </c>
      <c r="H1352">
        <v>0</v>
      </c>
      <c r="I1352">
        <v>1</v>
      </c>
      <c r="J1352">
        <v>0</v>
      </c>
      <c r="K1352">
        <v>0</v>
      </c>
      <c r="L1352">
        <v>0</v>
      </c>
      <c r="M1352">
        <v>4</v>
      </c>
      <c r="N1352">
        <v>1</v>
      </c>
      <c r="O1352">
        <v>0</v>
      </c>
      <c r="P1352">
        <v>0</v>
      </c>
      <c r="Q1352">
        <v>0</v>
      </c>
      <c r="R1352">
        <v>13</v>
      </c>
      <c r="S1352">
        <v>4</v>
      </c>
      <c r="T1352">
        <v>2</v>
      </c>
      <c r="U1352">
        <v>9</v>
      </c>
      <c r="V1352">
        <v>1</v>
      </c>
      <c r="W1352">
        <v>2</v>
      </c>
      <c r="X1352">
        <v>11</v>
      </c>
      <c r="Y1352">
        <v>0</v>
      </c>
      <c r="Z1352">
        <v>1</v>
      </c>
      <c r="AA1352">
        <v>0.38</v>
      </c>
      <c r="AB1352">
        <v>1</v>
      </c>
      <c r="AC1352">
        <v>0.15</v>
      </c>
      <c r="AD1352">
        <v>1</v>
      </c>
    </row>
    <row r="1353" spans="1:30" x14ac:dyDescent="0.25">
      <c r="A1353">
        <v>104767</v>
      </c>
      <c r="B1353">
        <v>1483</v>
      </c>
      <c r="C1353">
        <v>33</v>
      </c>
      <c r="D1353">
        <v>19</v>
      </c>
      <c r="E1353">
        <v>2</v>
      </c>
      <c r="F1353">
        <v>0</v>
      </c>
      <c r="G1353">
        <v>0</v>
      </c>
      <c r="H1353">
        <v>0</v>
      </c>
      <c r="I1353">
        <v>1</v>
      </c>
      <c r="J1353">
        <v>0</v>
      </c>
      <c r="K1353">
        <v>0</v>
      </c>
      <c r="L1353">
        <v>0</v>
      </c>
      <c r="M1353">
        <v>13</v>
      </c>
      <c r="N1353">
        <v>1</v>
      </c>
      <c r="O1353">
        <v>1</v>
      </c>
      <c r="P1353">
        <v>0</v>
      </c>
      <c r="Q1353">
        <v>1</v>
      </c>
      <c r="R1353">
        <v>10</v>
      </c>
      <c r="S1353">
        <v>6</v>
      </c>
      <c r="T1353">
        <v>3</v>
      </c>
      <c r="U1353">
        <v>7</v>
      </c>
      <c r="V1353">
        <v>3</v>
      </c>
      <c r="W1353">
        <v>2</v>
      </c>
      <c r="X1353">
        <v>8</v>
      </c>
      <c r="Y1353">
        <v>2</v>
      </c>
      <c r="Z1353">
        <v>1</v>
      </c>
      <c r="AA1353">
        <v>0.4</v>
      </c>
      <c r="AB1353">
        <v>0.67</v>
      </c>
      <c r="AC1353">
        <v>0.2</v>
      </c>
      <c r="AD1353">
        <v>0.67</v>
      </c>
    </row>
    <row r="1354" spans="1:30" x14ac:dyDescent="0.25">
      <c r="A1354">
        <v>22375</v>
      </c>
      <c r="B1354">
        <v>1483</v>
      </c>
      <c r="C1354">
        <v>32</v>
      </c>
      <c r="D1354">
        <v>20</v>
      </c>
      <c r="E1354">
        <v>4</v>
      </c>
      <c r="F1354">
        <v>0</v>
      </c>
      <c r="G1354">
        <v>0</v>
      </c>
      <c r="H1354">
        <v>0</v>
      </c>
      <c r="I1354">
        <v>1</v>
      </c>
      <c r="J1354">
        <v>0</v>
      </c>
      <c r="K1354">
        <v>0</v>
      </c>
      <c r="L1354">
        <v>0</v>
      </c>
      <c r="M1354">
        <v>9</v>
      </c>
      <c r="N1354">
        <v>1</v>
      </c>
      <c r="O1354">
        <v>1</v>
      </c>
      <c r="P1354">
        <v>0</v>
      </c>
      <c r="Q1354">
        <v>0</v>
      </c>
      <c r="R1354">
        <v>11</v>
      </c>
      <c r="S1354">
        <v>9</v>
      </c>
      <c r="T1354">
        <v>0</v>
      </c>
      <c r="U1354">
        <v>8</v>
      </c>
      <c r="V1354">
        <v>7</v>
      </c>
      <c r="W1354">
        <v>0</v>
      </c>
      <c r="X1354">
        <v>9</v>
      </c>
      <c r="Y1354">
        <v>7</v>
      </c>
      <c r="Z1354">
        <v>0</v>
      </c>
      <c r="AA1354">
        <v>0.36</v>
      </c>
      <c r="AB1354">
        <v>0.33</v>
      </c>
      <c r="AC1354">
        <v>0.18</v>
      </c>
      <c r="AD1354">
        <v>0.22</v>
      </c>
    </row>
    <row r="1355" spans="1:30" x14ac:dyDescent="0.25">
      <c r="A1355">
        <v>16948</v>
      </c>
      <c r="B1355">
        <v>1483</v>
      </c>
      <c r="C1355">
        <v>32</v>
      </c>
      <c r="D1355">
        <v>17</v>
      </c>
      <c r="E1355">
        <v>4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6</v>
      </c>
      <c r="N1355">
        <v>0</v>
      </c>
      <c r="O1355">
        <v>0</v>
      </c>
      <c r="P1355">
        <v>0</v>
      </c>
      <c r="Q1355">
        <v>0</v>
      </c>
      <c r="R1355">
        <v>11</v>
      </c>
      <c r="S1355">
        <v>6</v>
      </c>
      <c r="T1355">
        <v>0</v>
      </c>
      <c r="U1355">
        <v>8</v>
      </c>
      <c r="V1355">
        <v>5</v>
      </c>
      <c r="W1355">
        <v>0</v>
      </c>
      <c r="X1355">
        <v>7</v>
      </c>
      <c r="Y1355">
        <v>4</v>
      </c>
      <c r="Z1355">
        <v>0</v>
      </c>
      <c r="AA1355">
        <v>0.36</v>
      </c>
      <c r="AB1355">
        <v>0.33</v>
      </c>
      <c r="AC1355">
        <v>0.36</v>
      </c>
      <c r="AD1355">
        <v>0.33</v>
      </c>
    </row>
    <row r="1356" spans="1:30" x14ac:dyDescent="0.25">
      <c r="A1356">
        <v>96155</v>
      </c>
      <c r="B1356">
        <v>1482</v>
      </c>
      <c r="C1356">
        <v>255</v>
      </c>
      <c r="D1356">
        <v>123</v>
      </c>
      <c r="E1356">
        <v>4</v>
      </c>
      <c r="F1356">
        <v>0</v>
      </c>
      <c r="G1356">
        <v>130</v>
      </c>
      <c r="H1356">
        <v>120</v>
      </c>
      <c r="I1356">
        <v>2</v>
      </c>
      <c r="J1356">
        <v>0</v>
      </c>
      <c r="K1356">
        <v>0</v>
      </c>
      <c r="L1356">
        <v>1</v>
      </c>
      <c r="M1356">
        <v>13</v>
      </c>
      <c r="N1356">
        <v>253</v>
      </c>
      <c r="O1356">
        <v>1</v>
      </c>
      <c r="P1356">
        <v>0</v>
      </c>
      <c r="Q1356">
        <v>0</v>
      </c>
      <c r="R1356">
        <v>30</v>
      </c>
      <c r="S1356">
        <v>93</v>
      </c>
      <c r="T1356">
        <v>0</v>
      </c>
      <c r="U1356">
        <v>10</v>
      </c>
      <c r="V1356">
        <v>10</v>
      </c>
      <c r="W1356">
        <v>0</v>
      </c>
      <c r="X1356">
        <v>18</v>
      </c>
      <c r="Y1356">
        <v>20</v>
      </c>
      <c r="Z1356">
        <v>0</v>
      </c>
      <c r="AA1356">
        <v>0.7</v>
      </c>
      <c r="AB1356">
        <v>0.9</v>
      </c>
      <c r="AC1356">
        <v>0.4</v>
      </c>
      <c r="AD1356">
        <v>0.78</v>
      </c>
    </row>
    <row r="1357" spans="1:30" x14ac:dyDescent="0.25">
      <c r="A1357">
        <v>83801</v>
      </c>
      <c r="B1357">
        <v>1482</v>
      </c>
      <c r="C1357">
        <v>89</v>
      </c>
      <c r="D1357">
        <v>43</v>
      </c>
      <c r="E1357">
        <v>9</v>
      </c>
      <c r="F1357">
        <v>0</v>
      </c>
      <c r="G1357">
        <v>0</v>
      </c>
      <c r="H1357">
        <v>0</v>
      </c>
      <c r="I1357">
        <v>1</v>
      </c>
      <c r="J1357">
        <v>1</v>
      </c>
      <c r="K1357">
        <v>11</v>
      </c>
      <c r="L1357">
        <v>0</v>
      </c>
      <c r="M1357">
        <v>20</v>
      </c>
      <c r="N1357">
        <v>2</v>
      </c>
      <c r="O1357">
        <v>0</v>
      </c>
      <c r="P1357">
        <v>0</v>
      </c>
      <c r="Q1357">
        <v>0</v>
      </c>
      <c r="R1357">
        <v>12</v>
      </c>
      <c r="S1357">
        <v>27</v>
      </c>
      <c r="T1357">
        <v>4</v>
      </c>
      <c r="U1357">
        <v>9</v>
      </c>
      <c r="V1357">
        <v>10</v>
      </c>
      <c r="W1357">
        <v>3</v>
      </c>
      <c r="X1357">
        <v>10</v>
      </c>
      <c r="Y1357">
        <v>18</v>
      </c>
      <c r="Z1357">
        <v>2</v>
      </c>
      <c r="AA1357">
        <v>0.33</v>
      </c>
      <c r="AB1357">
        <v>0.67</v>
      </c>
      <c r="AC1357">
        <v>0.17</v>
      </c>
      <c r="AD1357">
        <v>0.33</v>
      </c>
    </row>
    <row r="1358" spans="1:30" x14ac:dyDescent="0.25">
      <c r="A1358">
        <v>46316</v>
      </c>
      <c r="B1358">
        <v>1481</v>
      </c>
      <c r="C1358">
        <v>58</v>
      </c>
      <c r="D1358">
        <v>28</v>
      </c>
      <c r="E1358">
        <v>3</v>
      </c>
      <c r="F1358">
        <v>0</v>
      </c>
      <c r="G1358">
        <v>0</v>
      </c>
      <c r="H1358">
        <v>0</v>
      </c>
      <c r="I1358">
        <v>1</v>
      </c>
      <c r="J1358">
        <v>0</v>
      </c>
      <c r="K1358">
        <v>0</v>
      </c>
      <c r="L1358">
        <v>0</v>
      </c>
      <c r="M1358">
        <v>18</v>
      </c>
      <c r="N1358">
        <v>1</v>
      </c>
      <c r="O1358">
        <v>0</v>
      </c>
      <c r="P1358">
        <v>0</v>
      </c>
      <c r="Q1358">
        <v>0</v>
      </c>
      <c r="R1358">
        <v>19</v>
      </c>
      <c r="S1358">
        <v>7</v>
      </c>
      <c r="T1358">
        <v>2</v>
      </c>
      <c r="U1358">
        <v>11</v>
      </c>
      <c r="V1358">
        <v>3</v>
      </c>
      <c r="W1358">
        <v>2</v>
      </c>
      <c r="X1358">
        <v>13</v>
      </c>
      <c r="Y1358">
        <v>3</v>
      </c>
      <c r="Z1358">
        <v>1</v>
      </c>
      <c r="AA1358">
        <v>0.47</v>
      </c>
      <c r="AB1358">
        <v>0.71</v>
      </c>
      <c r="AC1358">
        <v>0.32</v>
      </c>
      <c r="AD1358">
        <v>0.56999999999999995</v>
      </c>
    </row>
    <row r="1359" spans="1:30" x14ac:dyDescent="0.25">
      <c r="A1359">
        <v>7882</v>
      </c>
      <c r="B1359">
        <v>1479</v>
      </c>
      <c r="C1359">
        <v>51</v>
      </c>
      <c r="D1359">
        <v>31</v>
      </c>
      <c r="E1359">
        <v>5</v>
      </c>
      <c r="F1359">
        <v>0</v>
      </c>
      <c r="G1359">
        <v>0</v>
      </c>
      <c r="H1359">
        <v>8</v>
      </c>
      <c r="I1359">
        <v>1</v>
      </c>
      <c r="J1359">
        <v>0</v>
      </c>
      <c r="K1359">
        <v>0</v>
      </c>
      <c r="L1359">
        <v>0</v>
      </c>
      <c r="M1359">
        <v>4</v>
      </c>
      <c r="N1359">
        <v>9</v>
      </c>
      <c r="O1359">
        <v>1</v>
      </c>
      <c r="P1359">
        <v>1</v>
      </c>
      <c r="Q1359">
        <v>1</v>
      </c>
      <c r="R1359">
        <v>13</v>
      </c>
      <c r="S1359">
        <v>15</v>
      </c>
      <c r="T1359">
        <v>3</v>
      </c>
      <c r="U1359">
        <v>9</v>
      </c>
      <c r="V1359">
        <v>7</v>
      </c>
      <c r="W1359">
        <v>1</v>
      </c>
      <c r="X1359">
        <v>10</v>
      </c>
      <c r="Y1359">
        <v>10</v>
      </c>
      <c r="Z1359">
        <v>0</v>
      </c>
      <c r="AA1359">
        <v>0.38</v>
      </c>
      <c r="AB1359">
        <v>0.6</v>
      </c>
      <c r="AC1359">
        <v>0.23</v>
      </c>
      <c r="AD1359">
        <v>0.33</v>
      </c>
    </row>
    <row r="1360" spans="1:30" x14ac:dyDescent="0.25">
      <c r="A1360">
        <v>62322</v>
      </c>
      <c r="B1360">
        <v>1478</v>
      </c>
      <c r="C1360">
        <v>55</v>
      </c>
      <c r="D1360">
        <v>26</v>
      </c>
      <c r="E1360">
        <v>5</v>
      </c>
      <c r="F1360">
        <v>0</v>
      </c>
      <c r="G1360">
        <v>0</v>
      </c>
      <c r="H1360">
        <v>0</v>
      </c>
      <c r="I1360">
        <v>1</v>
      </c>
      <c r="J1360">
        <v>0</v>
      </c>
      <c r="K1360">
        <v>0</v>
      </c>
      <c r="L1360">
        <v>0</v>
      </c>
      <c r="M1360">
        <v>12</v>
      </c>
      <c r="N1360">
        <v>1</v>
      </c>
      <c r="O1360">
        <v>0</v>
      </c>
      <c r="P1360">
        <v>0</v>
      </c>
      <c r="Q1360">
        <v>0</v>
      </c>
      <c r="R1360">
        <v>19</v>
      </c>
      <c r="S1360">
        <v>6</v>
      </c>
      <c r="T1360">
        <v>1</v>
      </c>
      <c r="U1360">
        <v>12</v>
      </c>
      <c r="V1360">
        <v>3</v>
      </c>
      <c r="W1360">
        <v>1</v>
      </c>
      <c r="X1360">
        <v>14</v>
      </c>
      <c r="Y1360">
        <v>3</v>
      </c>
      <c r="Z1360">
        <v>0</v>
      </c>
      <c r="AA1360">
        <v>0.42</v>
      </c>
      <c r="AB1360">
        <v>0.67</v>
      </c>
      <c r="AC1360">
        <v>0.26</v>
      </c>
      <c r="AD1360">
        <v>0.5</v>
      </c>
    </row>
    <row r="1361" spans="1:30" x14ac:dyDescent="0.25">
      <c r="A1361">
        <v>15129</v>
      </c>
      <c r="B1361">
        <v>1478</v>
      </c>
      <c r="C1361">
        <v>48</v>
      </c>
      <c r="D1361">
        <v>30</v>
      </c>
      <c r="E1361">
        <v>8</v>
      </c>
      <c r="F1361">
        <v>0</v>
      </c>
      <c r="G1361">
        <v>0</v>
      </c>
      <c r="H1361">
        <v>0</v>
      </c>
      <c r="I1361">
        <v>1</v>
      </c>
      <c r="J1361">
        <v>0</v>
      </c>
      <c r="K1361">
        <v>0</v>
      </c>
      <c r="L1361">
        <v>0</v>
      </c>
      <c r="M1361">
        <v>9</v>
      </c>
      <c r="N1361">
        <v>1</v>
      </c>
      <c r="O1361">
        <v>0</v>
      </c>
      <c r="P1361">
        <v>0</v>
      </c>
      <c r="Q1361">
        <v>0</v>
      </c>
      <c r="R1361">
        <v>18</v>
      </c>
      <c r="S1361">
        <v>11</v>
      </c>
      <c r="T1361">
        <v>1</v>
      </c>
      <c r="U1361">
        <v>10</v>
      </c>
      <c r="V1361">
        <v>8</v>
      </c>
      <c r="W1361">
        <v>1</v>
      </c>
      <c r="X1361">
        <v>11</v>
      </c>
      <c r="Y1361">
        <v>10</v>
      </c>
      <c r="Z1361">
        <v>0</v>
      </c>
      <c r="AA1361">
        <v>0.5</v>
      </c>
      <c r="AB1361">
        <v>0.36</v>
      </c>
      <c r="AC1361">
        <v>0.39</v>
      </c>
      <c r="AD1361">
        <v>0.09</v>
      </c>
    </row>
    <row r="1362" spans="1:30" x14ac:dyDescent="0.25">
      <c r="A1362">
        <v>11047</v>
      </c>
      <c r="B1362">
        <v>1478</v>
      </c>
      <c r="C1362">
        <v>47</v>
      </c>
      <c r="D1362">
        <v>34</v>
      </c>
      <c r="E1362">
        <v>6</v>
      </c>
      <c r="F1362">
        <v>0</v>
      </c>
      <c r="G1362">
        <v>0</v>
      </c>
      <c r="H1362">
        <v>1</v>
      </c>
      <c r="I1362">
        <v>1</v>
      </c>
      <c r="J1362">
        <v>0</v>
      </c>
      <c r="K1362">
        <v>8</v>
      </c>
      <c r="L1362">
        <v>0</v>
      </c>
      <c r="M1362">
        <v>11</v>
      </c>
      <c r="N1362">
        <v>2</v>
      </c>
      <c r="O1362">
        <v>1</v>
      </c>
      <c r="P1362">
        <v>0</v>
      </c>
      <c r="Q1362">
        <v>0</v>
      </c>
      <c r="R1362">
        <v>11</v>
      </c>
      <c r="S1362">
        <v>22</v>
      </c>
      <c r="T1362">
        <v>1</v>
      </c>
      <c r="U1362">
        <v>8</v>
      </c>
      <c r="V1362">
        <v>8</v>
      </c>
      <c r="W1362">
        <v>1</v>
      </c>
      <c r="X1362">
        <v>8</v>
      </c>
      <c r="Y1362">
        <v>12</v>
      </c>
      <c r="Z1362">
        <v>0</v>
      </c>
      <c r="AA1362">
        <v>0.36</v>
      </c>
      <c r="AB1362">
        <v>0.68</v>
      </c>
      <c r="AC1362">
        <v>0.27</v>
      </c>
      <c r="AD1362">
        <v>0.45</v>
      </c>
    </row>
    <row r="1363" spans="1:30" x14ac:dyDescent="0.25">
      <c r="A1363">
        <v>22185</v>
      </c>
      <c r="B1363">
        <v>1478</v>
      </c>
      <c r="C1363">
        <v>36</v>
      </c>
      <c r="D1363">
        <v>17</v>
      </c>
      <c r="E1363">
        <v>8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9</v>
      </c>
      <c r="N1363">
        <v>0</v>
      </c>
      <c r="O1363">
        <v>1</v>
      </c>
      <c r="P1363">
        <v>0</v>
      </c>
      <c r="Q1363">
        <v>0</v>
      </c>
      <c r="R1363">
        <v>10</v>
      </c>
      <c r="S1363">
        <v>7</v>
      </c>
      <c r="T1363">
        <v>0</v>
      </c>
      <c r="U1363">
        <v>8</v>
      </c>
      <c r="V1363">
        <v>3</v>
      </c>
      <c r="W1363">
        <v>0</v>
      </c>
      <c r="X1363">
        <v>8</v>
      </c>
      <c r="Y1363">
        <v>3</v>
      </c>
      <c r="Z1363">
        <v>0</v>
      </c>
      <c r="AA1363">
        <v>0.3</v>
      </c>
      <c r="AB1363">
        <v>0.71</v>
      </c>
      <c r="AC1363">
        <v>0.2</v>
      </c>
      <c r="AD1363">
        <v>0.56999999999999995</v>
      </c>
    </row>
    <row r="1364" spans="1:30" x14ac:dyDescent="0.25">
      <c r="A1364">
        <v>57094</v>
      </c>
      <c r="B1364">
        <v>1477</v>
      </c>
      <c r="C1364">
        <v>45</v>
      </c>
      <c r="D1364">
        <v>27</v>
      </c>
      <c r="E1364">
        <v>6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7</v>
      </c>
      <c r="N1364">
        <v>0</v>
      </c>
      <c r="O1364">
        <v>1</v>
      </c>
      <c r="P1364">
        <v>0</v>
      </c>
      <c r="Q1364">
        <v>0</v>
      </c>
      <c r="R1364">
        <v>20</v>
      </c>
      <c r="S1364">
        <v>6</v>
      </c>
      <c r="T1364">
        <v>1</v>
      </c>
      <c r="U1364">
        <v>13</v>
      </c>
      <c r="V1364">
        <v>3</v>
      </c>
      <c r="W1364">
        <v>1</v>
      </c>
      <c r="X1364">
        <v>13</v>
      </c>
      <c r="Y1364">
        <v>2</v>
      </c>
      <c r="Z1364">
        <v>0</v>
      </c>
      <c r="AA1364">
        <v>0.4</v>
      </c>
      <c r="AB1364">
        <v>0.67</v>
      </c>
      <c r="AC1364">
        <v>0.35</v>
      </c>
      <c r="AD1364">
        <v>0.67</v>
      </c>
    </row>
    <row r="1365" spans="1:30" x14ac:dyDescent="0.25">
      <c r="A1365">
        <v>9176</v>
      </c>
      <c r="B1365">
        <v>1477</v>
      </c>
      <c r="C1365">
        <v>34</v>
      </c>
      <c r="D1365">
        <v>21</v>
      </c>
      <c r="E1365">
        <v>6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8</v>
      </c>
      <c r="N1365">
        <v>0</v>
      </c>
      <c r="O1365">
        <v>3</v>
      </c>
      <c r="P1365">
        <v>0</v>
      </c>
      <c r="Q1365">
        <v>0</v>
      </c>
      <c r="R1365">
        <v>12</v>
      </c>
      <c r="S1365">
        <v>8</v>
      </c>
      <c r="T1365">
        <v>1</v>
      </c>
      <c r="U1365">
        <v>7</v>
      </c>
      <c r="V1365">
        <v>6</v>
      </c>
      <c r="W1365">
        <v>1</v>
      </c>
      <c r="X1365">
        <v>7</v>
      </c>
      <c r="Y1365">
        <v>6</v>
      </c>
      <c r="Z1365">
        <v>0</v>
      </c>
      <c r="AA1365">
        <v>0.5</v>
      </c>
      <c r="AB1365">
        <v>0.38</v>
      </c>
      <c r="AC1365">
        <v>0.42</v>
      </c>
      <c r="AD1365">
        <v>0.25</v>
      </c>
    </row>
    <row r="1366" spans="1:30" x14ac:dyDescent="0.25">
      <c r="A1366">
        <v>102463</v>
      </c>
      <c r="B1366">
        <v>1477</v>
      </c>
      <c r="C1366">
        <v>31</v>
      </c>
      <c r="D1366">
        <v>22</v>
      </c>
      <c r="E1366">
        <v>5</v>
      </c>
      <c r="F1366">
        <v>0</v>
      </c>
      <c r="G1366">
        <v>0</v>
      </c>
      <c r="H1366">
        <v>0</v>
      </c>
      <c r="I1366">
        <v>1</v>
      </c>
      <c r="J1366">
        <v>0</v>
      </c>
      <c r="K1366">
        <v>0</v>
      </c>
      <c r="L1366">
        <v>0</v>
      </c>
      <c r="M1366">
        <v>9</v>
      </c>
      <c r="N1366">
        <v>1</v>
      </c>
      <c r="O1366">
        <v>0</v>
      </c>
      <c r="P1366">
        <v>0</v>
      </c>
      <c r="Q1366">
        <v>0</v>
      </c>
      <c r="R1366">
        <v>15</v>
      </c>
      <c r="S1366">
        <v>7</v>
      </c>
      <c r="T1366">
        <v>0</v>
      </c>
      <c r="U1366">
        <v>9</v>
      </c>
      <c r="V1366">
        <v>6</v>
      </c>
      <c r="W1366">
        <v>0</v>
      </c>
      <c r="X1366">
        <v>8</v>
      </c>
      <c r="Y1366">
        <v>5</v>
      </c>
      <c r="Z1366">
        <v>0</v>
      </c>
      <c r="AA1366">
        <v>0.47</v>
      </c>
      <c r="AB1366">
        <v>0.28999999999999998</v>
      </c>
      <c r="AC1366">
        <v>0.47</v>
      </c>
      <c r="AD1366">
        <v>0.28999999999999998</v>
      </c>
    </row>
    <row r="1367" spans="1:30" x14ac:dyDescent="0.25">
      <c r="A1367">
        <v>63873</v>
      </c>
      <c r="B1367">
        <v>1477</v>
      </c>
      <c r="C1367">
        <v>30</v>
      </c>
      <c r="D1367">
        <v>12</v>
      </c>
      <c r="E1367">
        <v>3</v>
      </c>
      <c r="F1367">
        <v>0</v>
      </c>
      <c r="G1367">
        <v>0</v>
      </c>
      <c r="H1367">
        <v>0</v>
      </c>
      <c r="I1367">
        <v>1</v>
      </c>
      <c r="J1367">
        <v>0</v>
      </c>
      <c r="K1367">
        <v>0</v>
      </c>
      <c r="L1367">
        <v>0</v>
      </c>
      <c r="M1367">
        <v>3</v>
      </c>
      <c r="N1367">
        <v>1</v>
      </c>
      <c r="O1367">
        <v>1</v>
      </c>
      <c r="P1367">
        <v>0</v>
      </c>
      <c r="Q1367">
        <v>0</v>
      </c>
      <c r="R1367">
        <v>9</v>
      </c>
      <c r="S1367">
        <v>2</v>
      </c>
      <c r="T1367">
        <v>1</v>
      </c>
      <c r="U1367">
        <v>7</v>
      </c>
      <c r="V1367">
        <v>2</v>
      </c>
      <c r="W1367">
        <v>1</v>
      </c>
      <c r="X1367">
        <v>6</v>
      </c>
      <c r="Y1367">
        <v>1</v>
      </c>
      <c r="Z1367">
        <v>0</v>
      </c>
      <c r="AA1367">
        <v>0.33</v>
      </c>
      <c r="AB1367">
        <v>0.5</v>
      </c>
      <c r="AC1367">
        <v>0.33</v>
      </c>
      <c r="AD1367">
        <v>0.5</v>
      </c>
    </row>
    <row r="1368" spans="1:30" x14ac:dyDescent="0.25">
      <c r="A1368">
        <v>51179</v>
      </c>
      <c r="B1368">
        <v>1476</v>
      </c>
      <c r="C1368">
        <v>60</v>
      </c>
      <c r="D1368">
        <v>30</v>
      </c>
      <c r="E1368">
        <v>4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10</v>
      </c>
      <c r="N1368">
        <v>0</v>
      </c>
      <c r="O1368">
        <v>0</v>
      </c>
      <c r="P1368">
        <v>0</v>
      </c>
      <c r="Q1368">
        <v>0</v>
      </c>
      <c r="R1368">
        <v>20</v>
      </c>
      <c r="S1368">
        <v>9</v>
      </c>
      <c r="T1368">
        <v>1</v>
      </c>
      <c r="U1368">
        <v>8</v>
      </c>
      <c r="V1368">
        <v>5</v>
      </c>
      <c r="W1368">
        <v>1</v>
      </c>
      <c r="X1368">
        <v>12</v>
      </c>
      <c r="Y1368">
        <v>7</v>
      </c>
      <c r="Z1368">
        <v>0</v>
      </c>
      <c r="AA1368">
        <v>0.65</v>
      </c>
      <c r="AB1368">
        <v>0.56000000000000005</v>
      </c>
      <c r="AC1368">
        <v>0.4</v>
      </c>
      <c r="AD1368">
        <v>0.22</v>
      </c>
    </row>
    <row r="1369" spans="1:30" x14ac:dyDescent="0.25">
      <c r="A1369">
        <v>18762</v>
      </c>
      <c r="B1369">
        <v>1476</v>
      </c>
      <c r="C1369">
        <v>50</v>
      </c>
      <c r="D1369">
        <v>32</v>
      </c>
      <c r="E1369">
        <v>5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10</v>
      </c>
      <c r="L1369">
        <v>0</v>
      </c>
      <c r="M1369">
        <v>6</v>
      </c>
      <c r="N1369">
        <v>0</v>
      </c>
      <c r="O1369">
        <v>0</v>
      </c>
      <c r="P1369">
        <v>0</v>
      </c>
      <c r="Q1369">
        <v>0</v>
      </c>
      <c r="R1369">
        <v>17</v>
      </c>
      <c r="S1369">
        <v>14</v>
      </c>
      <c r="T1369">
        <v>1</v>
      </c>
      <c r="U1369">
        <v>10</v>
      </c>
      <c r="V1369">
        <v>5</v>
      </c>
      <c r="W1369">
        <v>1</v>
      </c>
      <c r="X1369">
        <v>12</v>
      </c>
      <c r="Y1369">
        <v>6</v>
      </c>
      <c r="Z1369">
        <v>0</v>
      </c>
      <c r="AA1369">
        <v>0.47</v>
      </c>
      <c r="AB1369">
        <v>0.71</v>
      </c>
      <c r="AC1369">
        <v>0.28999999999999998</v>
      </c>
      <c r="AD1369">
        <v>0.56999999999999995</v>
      </c>
    </row>
    <row r="1370" spans="1:30" x14ac:dyDescent="0.25">
      <c r="A1370">
        <v>13243</v>
      </c>
      <c r="B1370">
        <v>1476</v>
      </c>
      <c r="C1370">
        <v>46</v>
      </c>
      <c r="D1370">
        <v>22</v>
      </c>
      <c r="E1370">
        <v>5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12</v>
      </c>
      <c r="N1370">
        <v>0</v>
      </c>
      <c r="O1370">
        <v>0</v>
      </c>
      <c r="P1370">
        <v>0</v>
      </c>
      <c r="Q1370">
        <v>4</v>
      </c>
      <c r="R1370">
        <v>11</v>
      </c>
      <c r="S1370">
        <v>5</v>
      </c>
      <c r="T1370">
        <v>6</v>
      </c>
      <c r="U1370">
        <v>9</v>
      </c>
      <c r="V1370">
        <v>4</v>
      </c>
      <c r="W1370">
        <v>1</v>
      </c>
      <c r="X1370">
        <v>9</v>
      </c>
      <c r="Y1370">
        <v>3</v>
      </c>
      <c r="Z1370">
        <v>0</v>
      </c>
      <c r="AA1370">
        <v>0.27</v>
      </c>
      <c r="AB1370">
        <v>0.4</v>
      </c>
      <c r="AC1370">
        <v>0.18</v>
      </c>
      <c r="AD1370">
        <v>0.4</v>
      </c>
    </row>
    <row r="1371" spans="1:30" x14ac:dyDescent="0.25">
      <c r="A1371">
        <v>35896</v>
      </c>
      <c r="B1371">
        <v>1476</v>
      </c>
      <c r="C1371">
        <v>45</v>
      </c>
      <c r="D1371">
        <v>20</v>
      </c>
      <c r="E1371">
        <v>3</v>
      </c>
      <c r="F1371">
        <v>0</v>
      </c>
      <c r="G1371">
        <v>0</v>
      </c>
      <c r="H1371">
        <v>0</v>
      </c>
      <c r="I1371">
        <v>3</v>
      </c>
      <c r="J1371">
        <v>0</v>
      </c>
      <c r="K1371">
        <v>0</v>
      </c>
      <c r="L1371">
        <v>0</v>
      </c>
      <c r="M1371">
        <v>4</v>
      </c>
      <c r="N1371">
        <v>3</v>
      </c>
      <c r="O1371">
        <v>0</v>
      </c>
      <c r="P1371">
        <v>0</v>
      </c>
      <c r="Q1371">
        <v>0</v>
      </c>
      <c r="R1371">
        <v>18</v>
      </c>
      <c r="S1371">
        <v>2</v>
      </c>
      <c r="T1371">
        <v>0</v>
      </c>
      <c r="U1371">
        <v>11</v>
      </c>
      <c r="V1371">
        <v>1</v>
      </c>
      <c r="W1371">
        <v>0</v>
      </c>
      <c r="X1371">
        <v>13</v>
      </c>
      <c r="Y1371">
        <v>0</v>
      </c>
      <c r="Z1371">
        <v>0</v>
      </c>
      <c r="AA1371">
        <v>0.44</v>
      </c>
      <c r="AB1371">
        <v>1</v>
      </c>
      <c r="AC1371">
        <v>0.28000000000000003</v>
      </c>
      <c r="AD1371">
        <v>1</v>
      </c>
    </row>
    <row r="1372" spans="1:30" x14ac:dyDescent="0.25">
      <c r="A1372">
        <v>70531</v>
      </c>
      <c r="B1372">
        <v>1476</v>
      </c>
      <c r="C1372">
        <v>39</v>
      </c>
      <c r="D1372">
        <v>26</v>
      </c>
      <c r="E1372">
        <v>4</v>
      </c>
      <c r="F1372">
        <v>0</v>
      </c>
      <c r="G1372">
        <v>0</v>
      </c>
      <c r="H1372">
        <v>0</v>
      </c>
      <c r="I1372">
        <v>1</v>
      </c>
      <c r="J1372">
        <v>0</v>
      </c>
      <c r="K1372">
        <v>5</v>
      </c>
      <c r="L1372">
        <v>0</v>
      </c>
      <c r="M1372">
        <v>6</v>
      </c>
      <c r="N1372">
        <v>1</v>
      </c>
      <c r="O1372">
        <v>0</v>
      </c>
      <c r="P1372">
        <v>0</v>
      </c>
      <c r="Q1372">
        <v>0</v>
      </c>
      <c r="R1372">
        <v>9</v>
      </c>
      <c r="S1372">
        <v>17</v>
      </c>
      <c r="T1372">
        <v>0</v>
      </c>
      <c r="U1372">
        <v>6</v>
      </c>
      <c r="V1372">
        <v>7</v>
      </c>
      <c r="W1372">
        <v>0</v>
      </c>
      <c r="X1372">
        <v>5</v>
      </c>
      <c r="Y1372">
        <v>12</v>
      </c>
      <c r="Z1372">
        <v>0</v>
      </c>
      <c r="AA1372">
        <v>0.44</v>
      </c>
      <c r="AB1372">
        <v>0.65</v>
      </c>
      <c r="AC1372">
        <v>0.44</v>
      </c>
      <c r="AD1372">
        <v>0.28999999999999998</v>
      </c>
    </row>
    <row r="1373" spans="1:30" x14ac:dyDescent="0.25">
      <c r="A1373">
        <v>2765</v>
      </c>
      <c r="B1373">
        <v>1475</v>
      </c>
      <c r="C1373">
        <v>89</v>
      </c>
      <c r="D1373">
        <v>57</v>
      </c>
      <c r="E1373">
        <v>5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3</v>
      </c>
      <c r="N1373">
        <v>0</v>
      </c>
      <c r="O1373">
        <v>0</v>
      </c>
      <c r="P1373">
        <v>0</v>
      </c>
      <c r="Q1373">
        <v>0</v>
      </c>
      <c r="R1373">
        <v>53</v>
      </c>
      <c r="S1373">
        <v>4</v>
      </c>
      <c r="T1373">
        <v>0</v>
      </c>
      <c r="U1373">
        <v>7</v>
      </c>
      <c r="V1373">
        <v>3</v>
      </c>
      <c r="W1373">
        <v>0</v>
      </c>
      <c r="X1373">
        <v>9</v>
      </c>
      <c r="Y1373">
        <v>2</v>
      </c>
      <c r="Z1373">
        <v>0</v>
      </c>
      <c r="AA1373">
        <v>0.89</v>
      </c>
      <c r="AB1373">
        <v>0.5</v>
      </c>
      <c r="AC1373">
        <v>0.83</v>
      </c>
      <c r="AD1373">
        <v>0.5</v>
      </c>
    </row>
    <row r="1374" spans="1:30" x14ac:dyDescent="0.25">
      <c r="A1374">
        <v>60385</v>
      </c>
      <c r="B1374">
        <v>1475</v>
      </c>
      <c r="C1374">
        <v>75</v>
      </c>
      <c r="D1374">
        <v>36</v>
      </c>
      <c r="E1374">
        <v>6</v>
      </c>
      <c r="F1374">
        <v>0</v>
      </c>
      <c r="G1374">
        <v>1</v>
      </c>
      <c r="H1374">
        <v>0</v>
      </c>
      <c r="I1374">
        <v>0</v>
      </c>
      <c r="J1374">
        <v>0</v>
      </c>
      <c r="K1374">
        <v>3</v>
      </c>
      <c r="L1374">
        <v>0</v>
      </c>
      <c r="M1374">
        <v>17</v>
      </c>
      <c r="N1374">
        <v>1</v>
      </c>
      <c r="O1374">
        <v>0</v>
      </c>
      <c r="P1374">
        <v>0</v>
      </c>
      <c r="Q1374">
        <v>0</v>
      </c>
      <c r="R1374">
        <v>19</v>
      </c>
      <c r="S1374">
        <v>12</v>
      </c>
      <c r="T1374">
        <v>5</v>
      </c>
      <c r="U1374">
        <v>13</v>
      </c>
      <c r="V1374">
        <v>7</v>
      </c>
      <c r="W1374">
        <v>3</v>
      </c>
      <c r="X1374">
        <v>15</v>
      </c>
      <c r="Y1374">
        <v>9</v>
      </c>
      <c r="Z1374">
        <v>2</v>
      </c>
      <c r="AA1374">
        <v>0.37</v>
      </c>
      <c r="AB1374">
        <v>0.5</v>
      </c>
      <c r="AC1374">
        <v>0.21</v>
      </c>
      <c r="AD1374">
        <v>0.25</v>
      </c>
    </row>
    <row r="1375" spans="1:30" x14ac:dyDescent="0.25">
      <c r="A1375">
        <v>24163</v>
      </c>
      <c r="B1375">
        <v>1475</v>
      </c>
      <c r="C1375">
        <v>59</v>
      </c>
      <c r="D1375">
        <v>49</v>
      </c>
      <c r="E1375">
        <v>6</v>
      </c>
      <c r="F1375">
        <v>0</v>
      </c>
      <c r="G1375">
        <v>0</v>
      </c>
      <c r="H1375">
        <v>3</v>
      </c>
      <c r="I1375">
        <v>0</v>
      </c>
      <c r="J1375">
        <v>0</v>
      </c>
      <c r="K1375">
        <v>31</v>
      </c>
      <c r="L1375">
        <v>0</v>
      </c>
      <c r="M1375">
        <v>9</v>
      </c>
      <c r="N1375">
        <v>3</v>
      </c>
      <c r="O1375">
        <v>1</v>
      </c>
      <c r="P1375">
        <v>0</v>
      </c>
      <c r="Q1375">
        <v>0</v>
      </c>
      <c r="R1375">
        <v>8</v>
      </c>
      <c r="S1375">
        <v>40</v>
      </c>
      <c r="T1375">
        <v>1</v>
      </c>
      <c r="U1375">
        <v>6</v>
      </c>
      <c r="V1375">
        <v>5</v>
      </c>
      <c r="W1375">
        <v>1</v>
      </c>
      <c r="X1375">
        <v>7</v>
      </c>
      <c r="Y1375">
        <v>6</v>
      </c>
      <c r="Z1375">
        <v>0</v>
      </c>
      <c r="AA1375">
        <v>0.38</v>
      </c>
      <c r="AB1375">
        <v>0.9</v>
      </c>
      <c r="AC1375">
        <v>0.12</v>
      </c>
      <c r="AD1375">
        <v>0.85</v>
      </c>
    </row>
    <row r="1376" spans="1:30" x14ac:dyDescent="0.25">
      <c r="A1376">
        <v>96462</v>
      </c>
      <c r="B1376">
        <v>1475</v>
      </c>
      <c r="C1376">
        <v>41</v>
      </c>
      <c r="D1376">
        <v>21</v>
      </c>
      <c r="E1376">
        <v>4</v>
      </c>
      <c r="F1376">
        <v>0</v>
      </c>
      <c r="G1376">
        <v>0</v>
      </c>
      <c r="H1376">
        <v>0</v>
      </c>
      <c r="I1376">
        <v>1</v>
      </c>
      <c r="J1376">
        <v>0</v>
      </c>
      <c r="K1376">
        <v>0</v>
      </c>
      <c r="L1376">
        <v>0</v>
      </c>
      <c r="M1376">
        <v>9</v>
      </c>
      <c r="N1376">
        <v>1</v>
      </c>
      <c r="O1376">
        <v>0</v>
      </c>
      <c r="P1376">
        <v>0</v>
      </c>
      <c r="Q1376">
        <v>0</v>
      </c>
      <c r="R1376">
        <v>14</v>
      </c>
      <c r="S1376">
        <v>6</v>
      </c>
      <c r="T1376">
        <v>1</v>
      </c>
      <c r="U1376">
        <v>7</v>
      </c>
      <c r="V1376">
        <v>5</v>
      </c>
      <c r="W1376">
        <v>1</v>
      </c>
      <c r="X1376">
        <v>9</v>
      </c>
      <c r="Y1376">
        <v>4</v>
      </c>
      <c r="Z1376">
        <v>0</v>
      </c>
      <c r="AA1376">
        <v>0.56999999999999995</v>
      </c>
      <c r="AB1376">
        <v>0.33</v>
      </c>
      <c r="AC1376">
        <v>0.36</v>
      </c>
      <c r="AD1376">
        <v>0.33</v>
      </c>
    </row>
    <row r="1377" spans="1:30" x14ac:dyDescent="0.25">
      <c r="A1377">
        <v>95966</v>
      </c>
      <c r="B1377">
        <v>1475</v>
      </c>
      <c r="C1377">
        <v>37</v>
      </c>
      <c r="D1377">
        <v>24</v>
      </c>
      <c r="E1377">
        <v>3</v>
      </c>
      <c r="F1377">
        <v>0</v>
      </c>
      <c r="G1377">
        <v>0</v>
      </c>
      <c r="H1377">
        <v>0</v>
      </c>
      <c r="I1377">
        <v>1</v>
      </c>
      <c r="J1377">
        <v>0</v>
      </c>
      <c r="K1377">
        <v>0</v>
      </c>
      <c r="L1377">
        <v>0</v>
      </c>
      <c r="M1377">
        <v>2</v>
      </c>
      <c r="N1377">
        <v>1</v>
      </c>
      <c r="O1377">
        <v>0</v>
      </c>
      <c r="P1377">
        <v>0</v>
      </c>
      <c r="Q1377">
        <v>0</v>
      </c>
      <c r="R1377">
        <v>21</v>
      </c>
      <c r="S1377">
        <v>3</v>
      </c>
      <c r="T1377">
        <v>0</v>
      </c>
      <c r="U1377">
        <v>11</v>
      </c>
      <c r="V1377">
        <v>1</v>
      </c>
      <c r="W1377">
        <v>0</v>
      </c>
      <c r="X1377">
        <v>17</v>
      </c>
      <c r="Y1377">
        <v>0</v>
      </c>
      <c r="Z1377">
        <v>0</v>
      </c>
      <c r="AA1377">
        <v>0.52</v>
      </c>
      <c r="AB1377">
        <v>1</v>
      </c>
      <c r="AC1377">
        <v>0.19</v>
      </c>
      <c r="AD1377">
        <v>1</v>
      </c>
    </row>
    <row r="1378" spans="1:30" x14ac:dyDescent="0.25">
      <c r="A1378">
        <v>29372</v>
      </c>
      <c r="B1378">
        <v>1475</v>
      </c>
      <c r="C1378">
        <v>31</v>
      </c>
      <c r="D1378">
        <v>13</v>
      </c>
      <c r="E1378">
        <v>3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6</v>
      </c>
      <c r="N1378">
        <v>0</v>
      </c>
      <c r="O1378">
        <v>0</v>
      </c>
      <c r="P1378">
        <v>0</v>
      </c>
      <c r="Q1378">
        <v>0</v>
      </c>
      <c r="R1378">
        <v>13</v>
      </c>
      <c r="S1378">
        <v>0</v>
      </c>
      <c r="T1378">
        <v>0</v>
      </c>
      <c r="U1378">
        <v>8</v>
      </c>
      <c r="V1378">
        <v>0</v>
      </c>
      <c r="W1378">
        <v>0</v>
      </c>
      <c r="X1378">
        <v>10</v>
      </c>
      <c r="Y1378">
        <v>0</v>
      </c>
      <c r="Z1378">
        <v>0</v>
      </c>
      <c r="AA1378">
        <v>0.46</v>
      </c>
      <c r="AB1378">
        <v>0</v>
      </c>
      <c r="AC1378">
        <v>0.23</v>
      </c>
      <c r="AD1378">
        <v>0</v>
      </c>
    </row>
    <row r="1379" spans="1:30" x14ac:dyDescent="0.25">
      <c r="A1379">
        <v>63985</v>
      </c>
      <c r="B1379">
        <v>1475</v>
      </c>
      <c r="C1379">
        <v>19</v>
      </c>
      <c r="D1379">
        <v>8</v>
      </c>
      <c r="E1379">
        <v>4</v>
      </c>
      <c r="F1379">
        <v>0</v>
      </c>
      <c r="G1379">
        <v>0</v>
      </c>
      <c r="H1379">
        <v>0</v>
      </c>
      <c r="I1379">
        <v>1</v>
      </c>
      <c r="J1379">
        <v>0</v>
      </c>
      <c r="K1379">
        <v>0</v>
      </c>
      <c r="L1379">
        <v>0</v>
      </c>
      <c r="M1379">
        <v>5</v>
      </c>
      <c r="N1379">
        <v>1</v>
      </c>
      <c r="O1379">
        <v>0</v>
      </c>
      <c r="P1379">
        <v>0</v>
      </c>
      <c r="Q1379">
        <v>0</v>
      </c>
      <c r="R1379">
        <v>6</v>
      </c>
      <c r="S1379">
        <v>2</v>
      </c>
      <c r="T1379">
        <v>0</v>
      </c>
      <c r="U1379">
        <v>6</v>
      </c>
      <c r="V1379">
        <v>2</v>
      </c>
      <c r="W1379">
        <v>0</v>
      </c>
      <c r="X1379">
        <v>5</v>
      </c>
      <c r="Y1379">
        <v>1</v>
      </c>
      <c r="Z1379">
        <v>0</v>
      </c>
      <c r="AA1379">
        <v>0.17</v>
      </c>
      <c r="AB1379">
        <v>0.5</v>
      </c>
      <c r="AC1379">
        <v>0.17</v>
      </c>
      <c r="AD1379">
        <v>0.5</v>
      </c>
    </row>
    <row r="1380" spans="1:30" x14ac:dyDescent="0.25">
      <c r="A1380">
        <v>78248</v>
      </c>
      <c r="B1380">
        <v>1474</v>
      </c>
      <c r="C1380">
        <v>30</v>
      </c>
      <c r="D1380">
        <v>18</v>
      </c>
      <c r="E1380">
        <v>3</v>
      </c>
      <c r="F1380">
        <v>0</v>
      </c>
      <c r="G1380">
        <v>0</v>
      </c>
      <c r="H1380">
        <v>1</v>
      </c>
      <c r="I1380">
        <v>1</v>
      </c>
      <c r="J1380">
        <v>0</v>
      </c>
      <c r="K1380">
        <v>0</v>
      </c>
      <c r="L1380">
        <v>0</v>
      </c>
      <c r="M1380">
        <v>7</v>
      </c>
      <c r="N1380">
        <v>2</v>
      </c>
      <c r="O1380">
        <v>2</v>
      </c>
      <c r="P1380">
        <v>0</v>
      </c>
      <c r="Q1380">
        <v>0</v>
      </c>
      <c r="R1380">
        <v>7</v>
      </c>
      <c r="S1380">
        <v>11</v>
      </c>
      <c r="T1380">
        <v>0</v>
      </c>
      <c r="U1380">
        <v>6</v>
      </c>
      <c r="V1380">
        <v>7</v>
      </c>
      <c r="W1380">
        <v>0</v>
      </c>
      <c r="X1380">
        <v>5</v>
      </c>
      <c r="Y1380">
        <v>9</v>
      </c>
      <c r="Z1380">
        <v>0</v>
      </c>
      <c r="AA1380">
        <v>0.28999999999999998</v>
      </c>
      <c r="AB1380">
        <v>0.45</v>
      </c>
      <c r="AC1380">
        <v>0.28999999999999998</v>
      </c>
      <c r="AD1380">
        <v>0.18</v>
      </c>
    </row>
    <row r="1381" spans="1:30" x14ac:dyDescent="0.25">
      <c r="A1381">
        <v>25141</v>
      </c>
      <c r="B1381">
        <v>1474</v>
      </c>
      <c r="C1381">
        <v>15</v>
      </c>
      <c r="D1381">
        <v>9</v>
      </c>
      <c r="E1381">
        <v>3</v>
      </c>
      <c r="F1381">
        <v>0</v>
      </c>
      <c r="G1381">
        <v>0</v>
      </c>
      <c r="H1381">
        <v>0</v>
      </c>
      <c r="I1381">
        <v>1</v>
      </c>
      <c r="J1381">
        <v>0</v>
      </c>
      <c r="K1381">
        <v>0</v>
      </c>
      <c r="L1381">
        <v>0</v>
      </c>
      <c r="M1381">
        <v>1</v>
      </c>
      <c r="N1381">
        <v>1</v>
      </c>
      <c r="O1381">
        <v>0</v>
      </c>
      <c r="P1381">
        <v>0</v>
      </c>
      <c r="Q1381">
        <v>0</v>
      </c>
      <c r="R1381">
        <v>7</v>
      </c>
      <c r="S1381">
        <v>2</v>
      </c>
      <c r="T1381">
        <v>0</v>
      </c>
      <c r="U1381">
        <v>6</v>
      </c>
      <c r="V1381">
        <v>2</v>
      </c>
      <c r="W1381">
        <v>0</v>
      </c>
      <c r="X1381">
        <v>6</v>
      </c>
      <c r="Y1381">
        <v>1</v>
      </c>
      <c r="Z1381">
        <v>0</v>
      </c>
      <c r="AA1381">
        <v>0.28999999999999998</v>
      </c>
      <c r="AB1381">
        <v>0.5</v>
      </c>
      <c r="AC1381">
        <v>0.14000000000000001</v>
      </c>
      <c r="AD1381">
        <v>0.5</v>
      </c>
    </row>
    <row r="1382" spans="1:30" x14ac:dyDescent="0.25">
      <c r="A1382">
        <v>80329</v>
      </c>
      <c r="B1382">
        <v>1473</v>
      </c>
      <c r="C1382">
        <v>45</v>
      </c>
      <c r="D1382">
        <v>19</v>
      </c>
      <c r="E1382">
        <v>4</v>
      </c>
      <c r="F1382">
        <v>0</v>
      </c>
      <c r="G1382">
        <v>0</v>
      </c>
      <c r="H1382">
        <v>0</v>
      </c>
      <c r="I1382">
        <v>1</v>
      </c>
      <c r="J1382">
        <v>0</v>
      </c>
      <c r="K1382">
        <v>0</v>
      </c>
      <c r="L1382">
        <v>0</v>
      </c>
      <c r="M1382">
        <v>8</v>
      </c>
      <c r="N1382">
        <v>1</v>
      </c>
      <c r="O1382">
        <v>0</v>
      </c>
      <c r="P1382">
        <v>0</v>
      </c>
      <c r="Q1382">
        <v>0</v>
      </c>
      <c r="R1382">
        <v>13</v>
      </c>
      <c r="S1382">
        <v>5</v>
      </c>
      <c r="T1382">
        <v>1</v>
      </c>
      <c r="U1382">
        <v>8</v>
      </c>
      <c r="V1382">
        <v>4</v>
      </c>
      <c r="W1382">
        <v>1</v>
      </c>
      <c r="X1382">
        <v>9</v>
      </c>
      <c r="Y1382">
        <v>3</v>
      </c>
      <c r="Z1382">
        <v>0</v>
      </c>
      <c r="AA1382">
        <v>0.46</v>
      </c>
      <c r="AB1382">
        <v>0.4</v>
      </c>
      <c r="AC1382">
        <v>0.31</v>
      </c>
      <c r="AD1382">
        <v>0.4</v>
      </c>
    </row>
    <row r="1383" spans="1:30" x14ac:dyDescent="0.25">
      <c r="A1383">
        <v>111898</v>
      </c>
      <c r="B1383">
        <v>1473</v>
      </c>
      <c r="C1383">
        <v>44</v>
      </c>
      <c r="D1383">
        <v>26</v>
      </c>
      <c r="E1383">
        <v>9</v>
      </c>
      <c r="F1383">
        <v>0</v>
      </c>
      <c r="G1383">
        <v>0</v>
      </c>
      <c r="H1383">
        <v>2</v>
      </c>
      <c r="I1383">
        <v>0</v>
      </c>
      <c r="J1383">
        <v>0</v>
      </c>
      <c r="K1383">
        <v>0</v>
      </c>
      <c r="L1383">
        <v>0</v>
      </c>
      <c r="M1383">
        <v>13</v>
      </c>
      <c r="N1383">
        <v>2</v>
      </c>
      <c r="O1383">
        <v>0</v>
      </c>
      <c r="P1383">
        <v>0</v>
      </c>
      <c r="Q1383">
        <v>0</v>
      </c>
      <c r="R1383">
        <v>18</v>
      </c>
      <c r="S1383">
        <v>3</v>
      </c>
      <c r="T1383">
        <v>5</v>
      </c>
      <c r="U1383">
        <v>11</v>
      </c>
      <c r="V1383">
        <v>3</v>
      </c>
      <c r="W1383">
        <v>2</v>
      </c>
      <c r="X1383">
        <v>12</v>
      </c>
      <c r="Y1383">
        <v>2</v>
      </c>
      <c r="Z1383">
        <v>1</v>
      </c>
      <c r="AA1383">
        <v>0.44</v>
      </c>
      <c r="AB1383">
        <v>0.33</v>
      </c>
      <c r="AC1383">
        <v>0.33</v>
      </c>
      <c r="AD1383">
        <v>0.33</v>
      </c>
    </row>
    <row r="1384" spans="1:30" x14ac:dyDescent="0.25">
      <c r="A1384">
        <v>62150</v>
      </c>
      <c r="B1384">
        <v>1472</v>
      </c>
      <c r="C1384">
        <v>36</v>
      </c>
      <c r="D1384">
        <v>15</v>
      </c>
      <c r="E1384">
        <v>8</v>
      </c>
      <c r="F1384">
        <v>0</v>
      </c>
      <c r="G1384">
        <v>0</v>
      </c>
      <c r="H1384">
        <v>0</v>
      </c>
      <c r="I1384">
        <v>1</v>
      </c>
      <c r="J1384">
        <v>0</v>
      </c>
      <c r="K1384">
        <v>0</v>
      </c>
      <c r="L1384">
        <v>0</v>
      </c>
      <c r="M1384">
        <v>16</v>
      </c>
      <c r="N1384">
        <v>1</v>
      </c>
      <c r="O1384">
        <v>1</v>
      </c>
      <c r="P1384">
        <v>0</v>
      </c>
      <c r="Q1384">
        <v>0</v>
      </c>
      <c r="R1384">
        <v>7</v>
      </c>
      <c r="S1384">
        <v>5</v>
      </c>
      <c r="T1384">
        <v>3</v>
      </c>
      <c r="U1384">
        <v>6</v>
      </c>
      <c r="V1384">
        <v>3</v>
      </c>
      <c r="W1384">
        <v>2</v>
      </c>
      <c r="X1384">
        <v>6</v>
      </c>
      <c r="Y1384">
        <v>2</v>
      </c>
      <c r="Z1384">
        <v>1</v>
      </c>
      <c r="AA1384">
        <v>0.28999999999999998</v>
      </c>
      <c r="AB1384">
        <v>0.6</v>
      </c>
      <c r="AC1384">
        <v>0.14000000000000001</v>
      </c>
      <c r="AD1384">
        <v>0.6</v>
      </c>
    </row>
    <row r="1385" spans="1:30" x14ac:dyDescent="0.25">
      <c r="A1385">
        <v>75960</v>
      </c>
      <c r="B1385">
        <v>1471</v>
      </c>
      <c r="C1385">
        <v>97</v>
      </c>
      <c r="D1385">
        <v>41</v>
      </c>
      <c r="E1385">
        <v>8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21</v>
      </c>
      <c r="L1385">
        <v>0</v>
      </c>
      <c r="M1385">
        <v>20</v>
      </c>
      <c r="N1385">
        <v>0</v>
      </c>
      <c r="O1385">
        <v>2</v>
      </c>
      <c r="P1385">
        <v>0</v>
      </c>
      <c r="Q1385">
        <v>0</v>
      </c>
      <c r="R1385">
        <v>14</v>
      </c>
      <c r="S1385">
        <v>22</v>
      </c>
      <c r="T1385">
        <v>5</v>
      </c>
      <c r="U1385">
        <v>9</v>
      </c>
      <c r="V1385">
        <v>4</v>
      </c>
      <c r="W1385">
        <v>3</v>
      </c>
      <c r="X1385">
        <v>8</v>
      </c>
      <c r="Y1385">
        <v>12</v>
      </c>
      <c r="Z1385">
        <v>2</v>
      </c>
      <c r="AA1385">
        <v>0.43</v>
      </c>
      <c r="AB1385">
        <v>0.86</v>
      </c>
      <c r="AC1385">
        <v>0.43</v>
      </c>
      <c r="AD1385">
        <v>0.45</v>
      </c>
    </row>
    <row r="1386" spans="1:30" x14ac:dyDescent="0.25">
      <c r="A1386">
        <v>20880</v>
      </c>
      <c r="B1386">
        <v>1471</v>
      </c>
      <c r="C1386">
        <v>35</v>
      </c>
      <c r="D1386">
        <v>21</v>
      </c>
      <c r="E1386">
        <v>6</v>
      </c>
      <c r="F1386">
        <v>0</v>
      </c>
      <c r="G1386">
        <v>0</v>
      </c>
      <c r="H1386">
        <v>0</v>
      </c>
      <c r="I1386">
        <v>1</v>
      </c>
      <c r="J1386">
        <v>0</v>
      </c>
      <c r="K1386">
        <v>0</v>
      </c>
      <c r="L1386">
        <v>0</v>
      </c>
      <c r="M1386">
        <v>12</v>
      </c>
      <c r="N1386">
        <v>1</v>
      </c>
      <c r="O1386">
        <v>0</v>
      </c>
      <c r="P1386">
        <v>0</v>
      </c>
      <c r="Q1386">
        <v>0</v>
      </c>
      <c r="R1386">
        <v>8</v>
      </c>
      <c r="S1386">
        <v>12</v>
      </c>
      <c r="T1386">
        <v>1</v>
      </c>
      <c r="U1386">
        <v>5</v>
      </c>
      <c r="V1386">
        <v>5</v>
      </c>
      <c r="W1386">
        <v>1</v>
      </c>
      <c r="X1386">
        <v>4</v>
      </c>
      <c r="Y1386">
        <v>7</v>
      </c>
      <c r="Z1386">
        <v>0</v>
      </c>
      <c r="AA1386">
        <v>0.5</v>
      </c>
      <c r="AB1386">
        <v>0.67</v>
      </c>
      <c r="AC1386">
        <v>0.5</v>
      </c>
      <c r="AD1386">
        <v>0.42</v>
      </c>
    </row>
    <row r="1387" spans="1:30" x14ac:dyDescent="0.25">
      <c r="A1387">
        <v>20640</v>
      </c>
      <c r="B1387">
        <v>1471</v>
      </c>
      <c r="C1387">
        <v>23</v>
      </c>
      <c r="D1387">
        <v>11</v>
      </c>
      <c r="E1387">
        <v>3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5</v>
      </c>
      <c r="N1387">
        <v>0</v>
      </c>
      <c r="O1387">
        <v>0</v>
      </c>
      <c r="P1387">
        <v>0</v>
      </c>
      <c r="Q1387">
        <v>1</v>
      </c>
      <c r="R1387">
        <v>9</v>
      </c>
      <c r="S1387">
        <v>1</v>
      </c>
      <c r="T1387">
        <v>1</v>
      </c>
      <c r="U1387">
        <v>6</v>
      </c>
      <c r="V1387">
        <v>1</v>
      </c>
      <c r="W1387">
        <v>1</v>
      </c>
      <c r="X1387">
        <v>5</v>
      </c>
      <c r="Y1387">
        <v>0</v>
      </c>
      <c r="Z1387">
        <v>0</v>
      </c>
      <c r="AA1387">
        <v>0.44</v>
      </c>
      <c r="AB1387">
        <v>1</v>
      </c>
      <c r="AC1387">
        <v>0.44</v>
      </c>
      <c r="AD1387">
        <v>1</v>
      </c>
    </row>
    <row r="1388" spans="1:30" x14ac:dyDescent="0.25">
      <c r="A1388">
        <v>39330</v>
      </c>
      <c r="B1388">
        <v>1470</v>
      </c>
      <c r="C1388">
        <v>84</v>
      </c>
      <c r="D1388">
        <v>53</v>
      </c>
      <c r="E1388">
        <v>6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15</v>
      </c>
      <c r="N1388">
        <v>0</v>
      </c>
      <c r="O1388">
        <v>3</v>
      </c>
      <c r="P1388">
        <v>2</v>
      </c>
      <c r="Q1388">
        <v>0</v>
      </c>
      <c r="R1388">
        <v>23</v>
      </c>
      <c r="S1388">
        <v>29</v>
      </c>
      <c r="T1388">
        <v>1</v>
      </c>
      <c r="U1388">
        <v>10</v>
      </c>
      <c r="V1388">
        <v>5</v>
      </c>
      <c r="W1388">
        <v>1</v>
      </c>
      <c r="X1388">
        <v>15</v>
      </c>
      <c r="Y1388">
        <v>14</v>
      </c>
      <c r="Z1388">
        <v>0</v>
      </c>
      <c r="AA1388">
        <v>0.61</v>
      </c>
      <c r="AB1388">
        <v>0.86</v>
      </c>
      <c r="AC1388">
        <v>0.35</v>
      </c>
      <c r="AD1388">
        <v>0.52</v>
      </c>
    </row>
    <row r="1389" spans="1:30" x14ac:dyDescent="0.25">
      <c r="A1389">
        <v>42601</v>
      </c>
      <c r="B1389">
        <v>1470</v>
      </c>
      <c r="C1389">
        <v>50</v>
      </c>
      <c r="D1389">
        <v>21</v>
      </c>
      <c r="E1389">
        <v>8</v>
      </c>
      <c r="F1389">
        <v>0</v>
      </c>
      <c r="G1389">
        <v>0</v>
      </c>
      <c r="H1389">
        <v>0</v>
      </c>
      <c r="I1389">
        <v>1</v>
      </c>
      <c r="J1389">
        <v>0</v>
      </c>
      <c r="K1389">
        <v>0</v>
      </c>
      <c r="L1389">
        <v>0</v>
      </c>
      <c r="M1389">
        <v>16</v>
      </c>
      <c r="N1389">
        <v>1</v>
      </c>
      <c r="O1389">
        <v>1</v>
      </c>
      <c r="P1389">
        <v>0</v>
      </c>
      <c r="Q1389">
        <v>0</v>
      </c>
      <c r="R1389">
        <v>11</v>
      </c>
      <c r="S1389">
        <v>8</v>
      </c>
      <c r="T1389">
        <v>2</v>
      </c>
      <c r="U1389">
        <v>8</v>
      </c>
      <c r="V1389">
        <v>5</v>
      </c>
      <c r="W1389">
        <v>2</v>
      </c>
      <c r="X1389">
        <v>9</v>
      </c>
      <c r="Y1389">
        <v>7</v>
      </c>
      <c r="Z1389">
        <v>1</v>
      </c>
      <c r="AA1389">
        <v>0.36</v>
      </c>
      <c r="AB1389">
        <v>0.5</v>
      </c>
      <c r="AC1389">
        <v>0.18</v>
      </c>
      <c r="AD1389">
        <v>0.12</v>
      </c>
    </row>
    <row r="1390" spans="1:30" x14ac:dyDescent="0.25">
      <c r="A1390">
        <v>84841</v>
      </c>
      <c r="B1390">
        <v>1470</v>
      </c>
      <c r="C1390">
        <v>35</v>
      </c>
      <c r="D1390">
        <v>20</v>
      </c>
      <c r="E1390">
        <v>2</v>
      </c>
      <c r="F1390">
        <v>0</v>
      </c>
      <c r="G1390">
        <v>0</v>
      </c>
      <c r="H1390">
        <v>0</v>
      </c>
      <c r="I1390">
        <v>1</v>
      </c>
      <c r="J1390">
        <v>0</v>
      </c>
      <c r="K1390">
        <v>2</v>
      </c>
      <c r="L1390">
        <v>0</v>
      </c>
      <c r="M1390">
        <v>2</v>
      </c>
      <c r="N1390">
        <v>1</v>
      </c>
      <c r="O1390">
        <v>0</v>
      </c>
      <c r="P1390">
        <v>0</v>
      </c>
      <c r="Q1390">
        <v>0</v>
      </c>
      <c r="R1390">
        <v>12</v>
      </c>
      <c r="S1390">
        <v>8</v>
      </c>
      <c r="T1390">
        <v>0</v>
      </c>
      <c r="U1390">
        <v>10</v>
      </c>
      <c r="V1390">
        <v>6</v>
      </c>
      <c r="W1390">
        <v>0</v>
      </c>
      <c r="X1390">
        <v>11</v>
      </c>
      <c r="Y1390">
        <v>5</v>
      </c>
      <c r="Z1390">
        <v>0</v>
      </c>
      <c r="AA1390">
        <v>0.25</v>
      </c>
      <c r="AB1390">
        <v>0.38</v>
      </c>
      <c r="AC1390">
        <v>0.08</v>
      </c>
      <c r="AD1390">
        <v>0.38</v>
      </c>
    </row>
    <row r="1391" spans="1:30" x14ac:dyDescent="0.25">
      <c r="A1391">
        <v>11955</v>
      </c>
      <c r="B1391">
        <v>1470</v>
      </c>
      <c r="C1391">
        <v>26</v>
      </c>
      <c r="D1391">
        <v>14</v>
      </c>
      <c r="E1391">
        <v>5</v>
      </c>
      <c r="F1391">
        <v>0</v>
      </c>
      <c r="G1391">
        <v>0</v>
      </c>
      <c r="H1391">
        <v>0</v>
      </c>
      <c r="I1391">
        <v>1</v>
      </c>
      <c r="J1391">
        <v>0</v>
      </c>
      <c r="K1391">
        <v>0</v>
      </c>
      <c r="L1391">
        <v>0</v>
      </c>
      <c r="M1391">
        <v>7</v>
      </c>
      <c r="N1391">
        <v>1</v>
      </c>
      <c r="O1391">
        <v>0</v>
      </c>
      <c r="P1391">
        <v>0</v>
      </c>
      <c r="Q1391">
        <v>0</v>
      </c>
      <c r="R1391">
        <v>4</v>
      </c>
      <c r="S1391">
        <v>10</v>
      </c>
      <c r="T1391">
        <v>0</v>
      </c>
      <c r="U1391">
        <v>4</v>
      </c>
      <c r="V1391">
        <v>6</v>
      </c>
      <c r="W1391">
        <v>0</v>
      </c>
      <c r="X1391">
        <v>3</v>
      </c>
      <c r="Y1391">
        <v>8</v>
      </c>
      <c r="Z1391">
        <v>0</v>
      </c>
      <c r="AA1391">
        <v>0.25</v>
      </c>
      <c r="AB1391">
        <v>0.5</v>
      </c>
      <c r="AC1391">
        <v>0.25</v>
      </c>
      <c r="AD1391">
        <v>0.2</v>
      </c>
    </row>
    <row r="1392" spans="1:30" x14ac:dyDescent="0.25">
      <c r="A1392">
        <v>73343</v>
      </c>
      <c r="B1392">
        <v>1470</v>
      </c>
      <c r="C1392">
        <v>26</v>
      </c>
      <c r="D1392">
        <v>12</v>
      </c>
      <c r="E1392">
        <v>5</v>
      </c>
      <c r="F1392">
        <v>0</v>
      </c>
      <c r="G1392">
        <v>0</v>
      </c>
      <c r="H1392">
        <v>0</v>
      </c>
      <c r="I1392">
        <v>2</v>
      </c>
      <c r="J1392">
        <v>0</v>
      </c>
      <c r="K1392">
        <v>0</v>
      </c>
      <c r="L1392">
        <v>0</v>
      </c>
      <c r="M1392">
        <v>7</v>
      </c>
      <c r="N1392">
        <v>2</v>
      </c>
      <c r="O1392">
        <v>0</v>
      </c>
      <c r="P1392">
        <v>0</v>
      </c>
      <c r="Q1392">
        <v>0</v>
      </c>
      <c r="R1392">
        <v>6</v>
      </c>
      <c r="S1392">
        <v>4</v>
      </c>
      <c r="T1392">
        <v>2</v>
      </c>
      <c r="U1392">
        <v>5</v>
      </c>
      <c r="V1392">
        <v>3</v>
      </c>
      <c r="W1392">
        <v>1</v>
      </c>
      <c r="X1392">
        <v>5</v>
      </c>
      <c r="Y1392">
        <v>2</v>
      </c>
      <c r="Z1392">
        <v>0</v>
      </c>
      <c r="AA1392">
        <v>0.33</v>
      </c>
      <c r="AB1392">
        <v>0.5</v>
      </c>
      <c r="AC1392">
        <v>0.17</v>
      </c>
      <c r="AD1392">
        <v>0.5</v>
      </c>
    </row>
    <row r="1393" spans="1:30" x14ac:dyDescent="0.25">
      <c r="A1393">
        <v>29351</v>
      </c>
      <c r="B1393">
        <v>1469</v>
      </c>
      <c r="C1393">
        <v>91</v>
      </c>
      <c r="D1393">
        <v>36</v>
      </c>
      <c r="E1393">
        <v>10</v>
      </c>
      <c r="F1393">
        <v>0</v>
      </c>
      <c r="G1393">
        <v>0</v>
      </c>
      <c r="H1393">
        <v>0</v>
      </c>
      <c r="I1393">
        <v>2</v>
      </c>
      <c r="J1393">
        <v>0</v>
      </c>
      <c r="K1393">
        <v>0</v>
      </c>
      <c r="L1393">
        <v>0</v>
      </c>
      <c r="M1393">
        <v>12</v>
      </c>
      <c r="N1393">
        <v>2</v>
      </c>
      <c r="O1393">
        <v>0</v>
      </c>
      <c r="P1393">
        <v>0</v>
      </c>
      <c r="Q1393">
        <v>0</v>
      </c>
      <c r="R1393">
        <v>31</v>
      </c>
      <c r="S1393">
        <v>3</v>
      </c>
      <c r="T1393">
        <v>2</v>
      </c>
      <c r="U1393">
        <v>14</v>
      </c>
      <c r="V1393">
        <v>3</v>
      </c>
      <c r="W1393">
        <v>2</v>
      </c>
      <c r="X1393">
        <v>16</v>
      </c>
      <c r="Y1393">
        <v>2</v>
      </c>
      <c r="Z1393">
        <v>1</v>
      </c>
      <c r="AA1393">
        <v>0.57999999999999996</v>
      </c>
      <c r="AB1393">
        <v>0.33</v>
      </c>
      <c r="AC1393">
        <v>0.48</v>
      </c>
      <c r="AD1393">
        <v>0.33</v>
      </c>
    </row>
    <row r="1394" spans="1:30" x14ac:dyDescent="0.25">
      <c r="A1394">
        <v>110104</v>
      </c>
      <c r="B1394">
        <v>1469</v>
      </c>
      <c r="C1394">
        <v>51</v>
      </c>
      <c r="D1394">
        <v>25</v>
      </c>
      <c r="E1394">
        <v>5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17</v>
      </c>
      <c r="N1394">
        <v>0</v>
      </c>
      <c r="O1394">
        <v>2</v>
      </c>
      <c r="P1394">
        <v>0</v>
      </c>
      <c r="Q1394">
        <v>0</v>
      </c>
      <c r="R1394">
        <v>12</v>
      </c>
      <c r="S1394">
        <v>10</v>
      </c>
      <c r="T1394">
        <v>3</v>
      </c>
      <c r="U1394">
        <v>9</v>
      </c>
      <c r="V1394">
        <v>3</v>
      </c>
      <c r="W1394">
        <v>2</v>
      </c>
      <c r="X1394">
        <v>8</v>
      </c>
      <c r="Y1394">
        <v>3</v>
      </c>
      <c r="Z1394">
        <v>1</v>
      </c>
      <c r="AA1394">
        <v>0.33</v>
      </c>
      <c r="AB1394">
        <v>0.8</v>
      </c>
      <c r="AC1394">
        <v>0.33</v>
      </c>
      <c r="AD1394">
        <v>0.7</v>
      </c>
    </row>
    <row r="1395" spans="1:30" x14ac:dyDescent="0.25">
      <c r="A1395">
        <v>6993</v>
      </c>
      <c r="B1395">
        <v>1469</v>
      </c>
      <c r="C1395">
        <v>47</v>
      </c>
      <c r="D1395">
        <v>33</v>
      </c>
      <c r="E1395">
        <v>6</v>
      </c>
      <c r="F1395">
        <v>0</v>
      </c>
      <c r="G1395">
        <v>0</v>
      </c>
      <c r="H1395">
        <v>1</v>
      </c>
      <c r="I1395">
        <v>1</v>
      </c>
      <c r="J1395">
        <v>0</v>
      </c>
      <c r="K1395">
        <v>7</v>
      </c>
      <c r="L1395">
        <v>0</v>
      </c>
      <c r="M1395">
        <v>13</v>
      </c>
      <c r="N1395">
        <v>2</v>
      </c>
      <c r="O1395">
        <v>0</v>
      </c>
      <c r="P1395">
        <v>0</v>
      </c>
      <c r="Q1395">
        <v>0</v>
      </c>
      <c r="R1395">
        <v>15</v>
      </c>
      <c r="S1395">
        <v>15</v>
      </c>
      <c r="T1395">
        <v>3</v>
      </c>
      <c r="U1395">
        <v>8</v>
      </c>
      <c r="V1395">
        <v>5</v>
      </c>
      <c r="W1395">
        <v>2</v>
      </c>
      <c r="X1395">
        <v>10</v>
      </c>
      <c r="Y1395">
        <v>4</v>
      </c>
      <c r="Z1395">
        <v>1</v>
      </c>
      <c r="AA1395">
        <v>0.53</v>
      </c>
      <c r="AB1395">
        <v>0.73</v>
      </c>
      <c r="AC1395">
        <v>0.33</v>
      </c>
      <c r="AD1395">
        <v>0.73</v>
      </c>
    </row>
    <row r="1396" spans="1:30" x14ac:dyDescent="0.25">
      <c r="A1396">
        <v>600</v>
      </c>
      <c r="B1396">
        <v>1469</v>
      </c>
      <c r="C1396">
        <v>33</v>
      </c>
      <c r="D1396">
        <v>18</v>
      </c>
      <c r="E1396">
        <v>5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5</v>
      </c>
      <c r="N1396">
        <v>0</v>
      </c>
      <c r="O1396">
        <v>2</v>
      </c>
      <c r="P1396">
        <v>0</v>
      </c>
      <c r="Q1396">
        <v>0</v>
      </c>
      <c r="R1396">
        <v>9</v>
      </c>
      <c r="S1396">
        <v>9</v>
      </c>
      <c r="T1396">
        <v>0</v>
      </c>
      <c r="U1396">
        <v>4</v>
      </c>
      <c r="V1396">
        <v>7</v>
      </c>
      <c r="W1396">
        <v>0</v>
      </c>
      <c r="X1396">
        <v>3</v>
      </c>
      <c r="Y1396">
        <v>6</v>
      </c>
      <c r="Z1396">
        <v>0</v>
      </c>
      <c r="AA1396">
        <v>0.67</v>
      </c>
      <c r="AB1396">
        <v>0.33</v>
      </c>
      <c r="AC1396">
        <v>0.67</v>
      </c>
      <c r="AD1396">
        <v>0.33</v>
      </c>
    </row>
    <row r="1397" spans="1:30" x14ac:dyDescent="0.25">
      <c r="A1397">
        <v>84644</v>
      </c>
      <c r="B1397">
        <v>1469</v>
      </c>
      <c r="C1397">
        <v>32</v>
      </c>
      <c r="D1397">
        <v>14</v>
      </c>
      <c r="E1397">
        <v>3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7</v>
      </c>
      <c r="N1397">
        <v>0</v>
      </c>
      <c r="O1397">
        <v>1</v>
      </c>
      <c r="P1397">
        <v>0</v>
      </c>
      <c r="Q1397">
        <v>0</v>
      </c>
      <c r="R1397">
        <v>5</v>
      </c>
      <c r="S1397">
        <v>9</v>
      </c>
      <c r="T1397">
        <v>0</v>
      </c>
      <c r="U1397">
        <v>3</v>
      </c>
      <c r="V1397">
        <v>6</v>
      </c>
      <c r="W1397">
        <v>0</v>
      </c>
      <c r="X1397">
        <v>2</v>
      </c>
      <c r="Y1397">
        <v>8</v>
      </c>
      <c r="Z1397">
        <v>0</v>
      </c>
      <c r="AA1397">
        <v>0.6</v>
      </c>
      <c r="AB1397">
        <v>0.44</v>
      </c>
      <c r="AC1397">
        <v>0.6</v>
      </c>
      <c r="AD1397">
        <v>0.11</v>
      </c>
    </row>
    <row r="1398" spans="1:30" x14ac:dyDescent="0.25">
      <c r="A1398">
        <v>6997</v>
      </c>
      <c r="B1398">
        <v>1469</v>
      </c>
      <c r="C1398">
        <v>26</v>
      </c>
      <c r="D1398">
        <v>15</v>
      </c>
      <c r="E1398">
        <v>5</v>
      </c>
      <c r="F1398">
        <v>0</v>
      </c>
      <c r="G1398">
        <v>0</v>
      </c>
      <c r="H1398">
        <v>1</v>
      </c>
      <c r="I1398">
        <v>0</v>
      </c>
      <c r="J1398">
        <v>0</v>
      </c>
      <c r="K1398">
        <v>0</v>
      </c>
      <c r="L1398">
        <v>0</v>
      </c>
      <c r="M1398">
        <v>9</v>
      </c>
      <c r="N1398">
        <v>1</v>
      </c>
      <c r="O1398">
        <v>0</v>
      </c>
      <c r="P1398">
        <v>0</v>
      </c>
      <c r="Q1398">
        <v>0</v>
      </c>
      <c r="R1398">
        <v>9</v>
      </c>
      <c r="S1398">
        <v>6</v>
      </c>
      <c r="T1398">
        <v>0</v>
      </c>
      <c r="U1398">
        <v>7</v>
      </c>
      <c r="V1398">
        <v>4</v>
      </c>
      <c r="W1398">
        <v>0</v>
      </c>
      <c r="X1398">
        <v>7</v>
      </c>
      <c r="Y1398">
        <v>4</v>
      </c>
      <c r="Z1398">
        <v>0</v>
      </c>
      <c r="AA1398">
        <v>0.33</v>
      </c>
      <c r="AB1398">
        <v>0.5</v>
      </c>
      <c r="AC1398">
        <v>0.22</v>
      </c>
      <c r="AD1398">
        <v>0.33</v>
      </c>
    </row>
    <row r="1399" spans="1:30" x14ac:dyDescent="0.25">
      <c r="A1399">
        <v>44144</v>
      </c>
      <c r="B1399">
        <v>1469</v>
      </c>
      <c r="C1399">
        <v>20</v>
      </c>
      <c r="D1399">
        <v>6</v>
      </c>
      <c r="E1399">
        <v>3</v>
      </c>
      <c r="F1399">
        <v>0</v>
      </c>
      <c r="G1399">
        <v>0</v>
      </c>
      <c r="H1399">
        <v>0</v>
      </c>
      <c r="I1399">
        <v>1</v>
      </c>
      <c r="J1399">
        <v>0</v>
      </c>
      <c r="K1399">
        <v>0</v>
      </c>
      <c r="L1399">
        <v>0</v>
      </c>
      <c r="M1399">
        <v>3</v>
      </c>
      <c r="N1399">
        <v>1</v>
      </c>
      <c r="O1399">
        <v>0</v>
      </c>
      <c r="P1399">
        <v>0</v>
      </c>
      <c r="Q1399">
        <v>0</v>
      </c>
      <c r="R1399">
        <v>5</v>
      </c>
      <c r="S1399">
        <v>1</v>
      </c>
      <c r="T1399">
        <v>0</v>
      </c>
      <c r="U1399">
        <v>5</v>
      </c>
      <c r="V1399">
        <v>1</v>
      </c>
      <c r="W1399">
        <v>0</v>
      </c>
      <c r="X1399">
        <v>4</v>
      </c>
      <c r="Y1399">
        <v>0</v>
      </c>
      <c r="Z1399">
        <v>0</v>
      </c>
      <c r="AA1399">
        <v>0.2</v>
      </c>
      <c r="AB1399">
        <v>1</v>
      </c>
      <c r="AC1399">
        <v>0.2</v>
      </c>
      <c r="AD1399">
        <v>1</v>
      </c>
    </row>
    <row r="1400" spans="1:30" x14ac:dyDescent="0.25">
      <c r="A1400">
        <v>63993</v>
      </c>
      <c r="B1400">
        <v>1468</v>
      </c>
      <c r="C1400">
        <v>93</v>
      </c>
      <c r="D1400">
        <v>54</v>
      </c>
      <c r="E1400">
        <v>8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23</v>
      </c>
      <c r="L1400">
        <v>0</v>
      </c>
      <c r="M1400">
        <v>19</v>
      </c>
      <c r="N1400">
        <v>0</v>
      </c>
      <c r="O1400">
        <v>1</v>
      </c>
      <c r="P1400">
        <v>0</v>
      </c>
      <c r="Q1400">
        <v>0</v>
      </c>
      <c r="R1400">
        <v>12</v>
      </c>
      <c r="S1400">
        <v>39</v>
      </c>
      <c r="T1400">
        <v>3</v>
      </c>
      <c r="U1400">
        <v>9</v>
      </c>
      <c r="V1400">
        <v>8</v>
      </c>
      <c r="W1400">
        <v>2</v>
      </c>
      <c r="X1400">
        <v>9</v>
      </c>
      <c r="Y1400">
        <v>21</v>
      </c>
      <c r="Z1400">
        <v>1</v>
      </c>
      <c r="AA1400">
        <v>0.33</v>
      </c>
      <c r="AB1400">
        <v>0.82</v>
      </c>
      <c r="AC1400">
        <v>0.25</v>
      </c>
      <c r="AD1400">
        <v>0.46</v>
      </c>
    </row>
    <row r="1401" spans="1:30" x14ac:dyDescent="0.25">
      <c r="A1401">
        <v>108009</v>
      </c>
      <c r="B1401">
        <v>1468</v>
      </c>
      <c r="C1401">
        <v>53</v>
      </c>
      <c r="D1401">
        <v>24</v>
      </c>
      <c r="E1401">
        <v>9</v>
      </c>
      <c r="F1401">
        <v>0</v>
      </c>
      <c r="G1401">
        <v>0</v>
      </c>
      <c r="H1401">
        <v>0</v>
      </c>
      <c r="I1401">
        <v>1</v>
      </c>
      <c r="J1401">
        <v>0</v>
      </c>
      <c r="K1401">
        <v>0</v>
      </c>
      <c r="L1401">
        <v>0</v>
      </c>
      <c r="M1401">
        <v>15</v>
      </c>
      <c r="N1401">
        <v>1</v>
      </c>
      <c r="O1401">
        <v>1</v>
      </c>
      <c r="P1401">
        <v>0</v>
      </c>
      <c r="Q1401">
        <v>0</v>
      </c>
      <c r="R1401">
        <v>14</v>
      </c>
      <c r="S1401">
        <v>6</v>
      </c>
      <c r="T1401">
        <v>4</v>
      </c>
      <c r="U1401">
        <v>7</v>
      </c>
      <c r="V1401">
        <v>4</v>
      </c>
      <c r="W1401">
        <v>3</v>
      </c>
      <c r="X1401">
        <v>10</v>
      </c>
      <c r="Y1401">
        <v>4</v>
      </c>
      <c r="Z1401">
        <v>2</v>
      </c>
      <c r="AA1401">
        <v>0.56999999999999995</v>
      </c>
      <c r="AB1401">
        <v>0.5</v>
      </c>
      <c r="AC1401">
        <v>0.28999999999999998</v>
      </c>
      <c r="AD1401">
        <v>0.33</v>
      </c>
    </row>
    <row r="1402" spans="1:30" x14ac:dyDescent="0.25">
      <c r="A1402">
        <v>72642</v>
      </c>
      <c r="B1402">
        <v>1467</v>
      </c>
      <c r="C1402">
        <v>78</v>
      </c>
      <c r="D1402">
        <v>32</v>
      </c>
      <c r="E1402">
        <v>8</v>
      </c>
      <c r="F1402">
        <v>0</v>
      </c>
      <c r="G1402">
        <v>0</v>
      </c>
      <c r="H1402">
        <v>0</v>
      </c>
      <c r="I1402">
        <v>1</v>
      </c>
      <c r="J1402">
        <v>0</v>
      </c>
      <c r="K1402">
        <v>0</v>
      </c>
      <c r="L1402">
        <v>0</v>
      </c>
      <c r="M1402">
        <v>22</v>
      </c>
      <c r="N1402">
        <v>1</v>
      </c>
      <c r="O1402">
        <v>2</v>
      </c>
      <c r="P1402">
        <v>0</v>
      </c>
      <c r="Q1402">
        <v>0</v>
      </c>
      <c r="R1402">
        <v>18</v>
      </c>
      <c r="S1402">
        <v>12</v>
      </c>
      <c r="T1402">
        <v>2</v>
      </c>
      <c r="U1402">
        <v>13</v>
      </c>
      <c r="V1402">
        <v>7</v>
      </c>
      <c r="W1402">
        <v>2</v>
      </c>
      <c r="X1402">
        <v>14</v>
      </c>
      <c r="Y1402">
        <v>8</v>
      </c>
      <c r="Z1402">
        <v>1</v>
      </c>
      <c r="AA1402">
        <v>0.33</v>
      </c>
      <c r="AB1402">
        <v>0.5</v>
      </c>
      <c r="AC1402">
        <v>0.22</v>
      </c>
      <c r="AD1402">
        <v>0.33</v>
      </c>
    </row>
    <row r="1403" spans="1:30" x14ac:dyDescent="0.25">
      <c r="A1403">
        <v>110139</v>
      </c>
      <c r="B1403">
        <v>1467</v>
      </c>
      <c r="C1403">
        <v>71</v>
      </c>
      <c r="D1403">
        <v>35</v>
      </c>
      <c r="E1403">
        <v>8</v>
      </c>
      <c r="F1403">
        <v>0</v>
      </c>
      <c r="G1403">
        <v>0</v>
      </c>
      <c r="H1403">
        <v>2</v>
      </c>
      <c r="I1403">
        <v>1</v>
      </c>
      <c r="J1403">
        <v>0</v>
      </c>
      <c r="K1403">
        <v>0</v>
      </c>
      <c r="L1403">
        <v>0</v>
      </c>
      <c r="M1403">
        <v>12</v>
      </c>
      <c r="N1403">
        <v>3</v>
      </c>
      <c r="O1403">
        <v>1</v>
      </c>
      <c r="P1403">
        <v>0</v>
      </c>
      <c r="Q1403">
        <v>1</v>
      </c>
      <c r="R1403">
        <v>27</v>
      </c>
      <c r="S1403">
        <v>7</v>
      </c>
      <c r="T1403">
        <v>1</v>
      </c>
      <c r="U1403">
        <v>10</v>
      </c>
      <c r="V1403">
        <v>6</v>
      </c>
      <c r="W1403">
        <v>1</v>
      </c>
      <c r="X1403">
        <v>18</v>
      </c>
      <c r="Y1403">
        <v>5</v>
      </c>
      <c r="Z1403">
        <v>0</v>
      </c>
      <c r="AA1403">
        <v>0.67</v>
      </c>
      <c r="AB1403">
        <v>0.28999999999999998</v>
      </c>
      <c r="AC1403">
        <v>0.33</v>
      </c>
      <c r="AD1403">
        <v>0.28999999999999998</v>
      </c>
    </row>
    <row r="1404" spans="1:30" x14ac:dyDescent="0.25">
      <c r="A1404">
        <v>34087</v>
      </c>
      <c r="B1404">
        <v>1467</v>
      </c>
      <c r="C1404">
        <v>43</v>
      </c>
      <c r="D1404">
        <v>22</v>
      </c>
      <c r="E1404">
        <v>2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7</v>
      </c>
      <c r="N1404">
        <v>0</v>
      </c>
      <c r="O1404">
        <v>1</v>
      </c>
      <c r="P1404">
        <v>0</v>
      </c>
      <c r="Q1404">
        <v>0</v>
      </c>
      <c r="R1404">
        <v>19</v>
      </c>
      <c r="S1404">
        <v>3</v>
      </c>
      <c r="T1404">
        <v>0</v>
      </c>
      <c r="U1404">
        <v>11</v>
      </c>
      <c r="V1404">
        <v>3</v>
      </c>
      <c r="W1404">
        <v>0</v>
      </c>
      <c r="X1404">
        <v>13</v>
      </c>
      <c r="Y1404">
        <v>2</v>
      </c>
      <c r="Z1404">
        <v>0</v>
      </c>
      <c r="AA1404">
        <v>0.47</v>
      </c>
      <c r="AB1404">
        <v>0.33</v>
      </c>
      <c r="AC1404">
        <v>0.32</v>
      </c>
      <c r="AD1404">
        <v>0.33</v>
      </c>
    </row>
    <row r="1405" spans="1:30" x14ac:dyDescent="0.25">
      <c r="A1405">
        <v>26130</v>
      </c>
      <c r="B1405">
        <v>1467</v>
      </c>
      <c r="C1405">
        <v>27</v>
      </c>
      <c r="D1405">
        <v>18</v>
      </c>
      <c r="E1405">
        <v>5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6</v>
      </c>
      <c r="N1405">
        <v>0</v>
      </c>
      <c r="O1405">
        <v>0</v>
      </c>
      <c r="P1405">
        <v>0</v>
      </c>
      <c r="Q1405">
        <v>0</v>
      </c>
      <c r="R1405">
        <v>10</v>
      </c>
      <c r="S1405">
        <v>8</v>
      </c>
      <c r="T1405">
        <v>0</v>
      </c>
      <c r="U1405">
        <v>6</v>
      </c>
      <c r="V1405">
        <v>3</v>
      </c>
      <c r="W1405">
        <v>0</v>
      </c>
      <c r="X1405">
        <v>6</v>
      </c>
      <c r="Y1405">
        <v>5</v>
      </c>
      <c r="Z1405">
        <v>0</v>
      </c>
      <c r="AA1405">
        <v>0.5</v>
      </c>
      <c r="AB1405">
        <v>0.75</v>
      </c>
      <c r="AC1405">
        <v>0.4</v>
      </c>
      <c r="AD1405">
        <v>0.38</v>
      </c>
    </row>
    <row r="1406" spans="1:30" x14ac:dyDescent="0.25">
      <c r="A1406">
        <v>57606</v>
      </c>
      <c r="B1406">
        <v>1466</v>
      </c>
      <c r="C1406">
        <v>55</v>
      </c>
      <c r="D1406">
        <v>22</v>
      </c>
      <c r="E1406">
        <v>11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15</v>
      </c>
      <c r="N1406">
        <v>0</v>
      </c>
      <c r="O1406">
        <v>0</v>
      </c>
      <c r="P1406">
        <v>0</v>
      </c>
      <c r="Q1406">
        <v>0</v>
      </c>
      <c r="R1406">
        <v>17</v>
      </c>
      <c r="S1406">
        <v>3</v>
      </c>
      <c r="T1406">
        <v>2</v>
      </c>
      <c r="U1406">
        <v>10</v>
      </c>
      <c r="V1406">
        <v>3</v>
      </c>
      <c r="W1406">
        <v>2</v>
      </c>
      <c r="X1406">
        <v>11</v>
      </c>
      <c r="Y1406">
        <v>2</v>
      </c>
      <c r="Z1406">
        <v>1</v>
      </c>
      <c r="AA1406">
        <v>0.47</v>
      </c>
      <c r="AB1406">
        <v>0.33</v>
      </c>
      <c r="AC1406">
        <v>0.35</v>
      </c>
      <c r="AD1406">
        <v>0.33</v>
      </c>
    </row>
    <row r="1407" spans="1:30" x14ac:dyDescent="0.25">
      <c r="A1407">
        <v>65705</v>
      </c>
      <c r="B1407">
        <v>1464</v>
      </c>
      <c r="C1407">
        <v>71</v>
      </c>
      <c r="D1407">
        <v>36</v>
      </c>
      <c r="E1407">
        <v>7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9</v>
      </c>
      <c r="N1407">
        <v>0</v>
      </c>
      <c r="O1407">
        <v>0</v>
      </c>
      <c r="P1407">
        <v>0</v>
      </c>
      <c r="Q1407">
        <v>0</v>
      </c>
      <c r="R1407">
        <v>29</v>
      </c>
      <c r="S1407">
        <v>5</v>
      </c>
      <c r="T1407">
        <v>2</v>
      </c>
      <c r="U1407">
        <v>8</v>
      </c>
      <c r="V1407">
        <v>3</v>
      </c>
      <c r="W1407">
        <v>1</v>
      </c>
      <c r="X1407">
        <v>9</v>
      </c>
      <c r="Y1407">
        <v>2</v>
      </c>
      <c r="Z1407">
        <v>0</v>
      </c>
      <c r="AA1407">
        <v>0.76</v>
      </c>
      <c r="AB1407">
        <v>0.6</v>
      </c>
      <c r="AC1407">
        <v>0.69</v>
      </c>
      <c r="AD1407">
        <v>0.6</v>
      </c>
    </row>
    <row r="1408" spans="1:30" x14ac:dyDescent="0.25">
      <c r="A1408">
        <v>29259</v>
      </c>
      <c r="B1408">
        <v>1464</v>
      </c>
      <c r="C1408">
        <v>46</v>
      </c>
      <c r="D1408">
        <v>27</v>
      </c>
      <c r="E1408">
        <v>7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19</v>
      </c>
      <c r="N1408">
        <v>0</v>
      </c>
      <c r="O1408">
        <v>0</v>
      </c>
      <c r="P1408">
        <v>0</v>
      </c>
      <c r="Q1408">
        <v>0</v>
      </c>
      <c r="R1408">
        <v>18</v>
      </c>
      <c r="S1408">
        <v>9</v>
      </c>
      <c r="T1408">
        <v>0</v>
      </c>
      <c r="U1408">
        <v>10</v>
      </c>
      <c r="V1408">
        <v>6</v>
      </c>
      <c r="W1408">
        <v>0</v>
      </c>
      <c r="X1408">
        <v>12</v>
      </c>
      <c r="Y1408">
        <v>7</v>
      </c>
      <c r="Z1408">
        <v>0</v>
      </c>
      <c r="AA1408">
        <v>0.5</v>
      </c>
      <c r="AB1408">
        <v>0.44</v>
      </c>
      <c r="AC1408">
        <v>0.33</v>
      </c>
      <c r="AD1408">
        <v>0.22</v>
      </c>
    </row>
    <row r="1409" spans="1:30" x14ac:dyDescent="0.25">
      <c r="A1409">
        <v>78711</v>
      </c>
      <c r="B1409">
        <v>1464</v>
      </c>
      <c r="C1409">
        <v>28</v>
      </c>
      <c r="D1409">
        <v>20</v>
      </c>
      <c r="E1409">
        <v>5</v>
      </c>
      <c r="F1409">
        <v>0</v>
      </c>
      <c r="G1409">
        <v>0</v>
      </c>
      <c r="H1409">
        <v>1</v>
      </c>
      <c r="I1409">
        <v>0</v>
      </c>
      <c r="J1409">
        <v>0</v>
      </c>
      <c r="K1409">
        <v>0</v>
      </c>
      <c r="L1409">
        <v>0</v>
      </c>
      <c r="M1409">
        <v>12</v>
      </c>
      <c r="N1409">
        <v>1</v>
      </c>
      <c r="O1409">
        <v>1</v>
      </c>
      <c r="P1409">
        <v>0</v>
      </c>
      <c r="Q1409">
        <v>0</v>
      </c>
      <c r="R1409">
        <v>10</v>
      </c>
      <c r="S1409">
        <v>7</v>
      </c>
      <c r="T1409">
        <v>3</v>
      </c>
      <c r="U1409">
        <v>2</v>
      </c>
      <c r="V1409">
        <v>5</v>
      </c>
      <c r="W1409">
        <v>1</v>
      </c>
      <c r="X1409">
        <v>3</v>
      </c>
      <c r="Y1409">
        <v>4</v>
      </c>
      <c r="Z1409">
        <v>0</v>
      </c>
      <c r="AA1409">
        <v>0.9</v>
      </c>
      <c r="AB1409">
        <v>0.43</v>
      </c>
      <c r="AC1409">
        <v>0.7</v>
      </c>
      <c r="AD1409">
        <v>0.43</v>
      </c>
    </row>
    <row r="1410" spans="1:30" x14ac:dyDescent="0.25">
      <c r="A1410">
        <v>102790</v>
      </c>
      <c r="B1410">
        <v>1464</v>
      </c>
      <c r="C1410">
        <v>27</v>
      </c>
      <c r="D1410">
        <v>16</v>
      </c>
      <c r="E1410">
        <v>2</v>
      </c>
      <c r="F1410">
        <v>0</v>
      </c>
      <c r="G1410">
        <v>0</v>
      </c>
      <c r="H1410">
        <v>0</v>
      </c>
      <c r="I1410">
        <v>1</v>
      </c>
      <c r="J1410">
        <v>0</v>
      </c>
      <c r="K1410">
        <v>0</v>
      </c>
      <c r="L1410">
        <v>0</v>
      </c>
      <c r="M1410">
        <v>14</v>
      </c>
      <c r="N1410">
        <v>1</v>
      </c>
      <c r="O1410">
        <v>0</v>
      </c>
      <c r="P1410">
        <v>0</v>
      </c>
      <c r="Q1410">
        <v>0</v>
      </c>
      <c r="R1410">
        <v>3</v>
      </c>
      <c r="S1410">
        <v>12</v>
      </c>
      <c r="T1410">
        <v>1</v>
      </c>
      <c r="U1410">
        <v>3</v>
      </c>
      <c r="V1410">
        <v>3</v>
      </c>
      <c r="W1410">
        <v>1</v>
      </c>
      <c r="X1410">
        <v>2</v>
      </c>
      <c r="Y1410">
        <v>3</v>
      </c>
      <c r="Z1410">
        <v>0</v>
      </c>
      <c r="AA1410">
        <v>0.33</v>
      </c>
      <c r="AB1410">
        <v>0.83</v>
      </c>
      <c r="AC1410">
        <v>0.33</v>
      </c>
      <c r="AD1410">
        <v>0.75</v>
      </c>
    </row>
    <row r="1411" spans="1:30" x14ac:dyDescent="0.25">
      <c r="A1411">
        <v>60909</v>
      </c>
      <c r="B1411">
        <v>1464</v>
      </c>
      <c r="C1411">
        <v>18</v>
      </c>
      <c r="D1411">
        <v>10</v>
      </c>
      <c r="E1411">
        <v>1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9</v>
      </c>
      <c r="N1411">
        <v>0</v>
      </c>
      <c r="O1411">
        <v>0</v>
      </c>
      <c r="P1411">
        <v>0</v>
      </c>
      <c r="Q1411">
        <v>0</v>
      </c>
      <c r="R1411">
        <v>4</v>
      </c>
      <c r="S1411">
        <v>5</v>
      </c>
      <c r="T1411">
        <v>1</v>
      </c>
      <c r="U1411">
        <v>4</v>
      </c>
      <c r="V1411">
        <v>3</v>
      </c>
      <c r="W1411">
        <v>1</v>
      </c>
      <c r="X1411">
        <v>3</v>
      </c>
      <c r="Y1411">
        <v>2</v>
      </c>
      <c r="Z1411">
        <v>0</v>
      </c>
      <c r="AA1411">
        <v>0.25</v>
      </c>
      <c r="AB1411">
        <v>0.6</v>
      </c>
      <c r="AC1411">
        <v>0.25</v>
      </c>
      <c r="AD1411">
        <v>0.6</v>
      </c>
    </row>
    <row r="1412" spans="1:30" x14ac:dyDescent="0.25">
      <c r="A1412">
        <v>9689</v>
      </c>
      <c r="B1412">
        <v>1463</v>
      </c>
      <c r="C1412">
        <v>52</v>
      </c>
      <c r="D1412">
        <v>30</v>
      </c>
      <c r="E1412">
        <v>7</v>
      </c>
      <c r="F1412">
        <v>0</v>
      </c>
      <c r="G1412">
        <v>0</v>
      </c>
      <c r="H1412">
        <v>0</v>
      </c>
      <c r="I1412">
        <v>1</v>
      </c>
      <c r="J1412">
        <v>0</v>
      </c>
      <c r="K1412">
        <v>0</v>
      </c>
      <c r="L1412">
        <v>0</v>
      </c>
      <c r="M1412">
        <v>9</v>
      </c>
      <c r="N1412">
        <v>1</v>
      </c>
      <c r="O1412">
        <v>2</v>
      </c>
      <c r="P1412">
        <v>0</v>
      </c>
      <c r="Q1412">
        <v>0</v>
      </c>
      <c r="R1412">
        <v>20</v>
      </c>
      <c r="S1412">
        <v>10</v>
      </c>
      <c r="T1412">
        <v>0</v>
      </c>
      <c r="U1412">
        <v>4</v>
      </c>
      <c r="V1412">
        <v>7</v>
      </c>
      <c r="W1412">
        <v>0</v>
      </c>
      <c r="X1412">
        <v>9</v>
      </c>
      <c r="Y1412">
        <v>7</v>
      </c>
      <c r="Z1412">
        <v>0</v>
      </c>
      <c r="AA1412">
        <v>0.85</v>
      </c>
      <c r="AB1412">
        <v>0.4</v>
      </c>
      <c r="AC1412">
        <v>0.55000000000000004</v>
      </c>
      <c r="AD1412">
        <v>0.3</v>
      </c>
    </row>
    <row r="1413" spans="1:30" x14ac:dyDescent="0.25">
      <c r="A1413">
        <v>11979</v>
      </c>
      <c r="B1413">
        <v>1463</v>
      </c>
      <c r="C1413">
        <v>39</v>
      </c>
      <c r="D1413">
        <v>26</v>
      </c>
      <c r="E1413">
        <v>6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9</v>
      </c>
      <c r="N1413">
        <v>0</v>
      </c>
      <c r="O1413">
        <v>0</v>
      </c>
      <c r="P1413">
        <v>0</v>
      </c>
      <c r="Q1413">
        <v>0</v>
      </c>
      <c r="R1413">
        <v>18</v>
      </c>
      <c r="S1413">
        <v>7</v>
      </c>
      <c r="T1413">
        <v>1</v>
      </c>
      <c r="U1413">
        <v>8</v>
      </c>
      <c r="V1413">
        <v>4</v>
      </c>
      <c r="W1413">
        <v>1</v>
      </c>
      <c r="X1413">
        <v>8</v>
      </c>
      <c r="Y1413">
        <v>5</v>
      </c>
      <c r="Z1413">
        <v>0</v>
      </c>
      <c r="AA1413">
        <v>0.61</v>
      </c>
      <c r="AB1413">
        <v>0.56999999999999995</v>
      </c>
      <c r="AC1413">
        <v>0.56000000000000005</v>
      </c>
      <c r="AD1413">
        <v>0.28999999999999998</v>
      </c>
    </row>
    <row r="1414" spans="1:30" x14ac:dyDescent="0.25">
      <c r="A1414">
        <v>92668</v>
      </c>
      <c r="B1414">
        <v>1463</v>
      </c>
      <c r="C1414">
        <v>36</v>
      </c>
      <c r="D1414">
        <v>12</v>
      </c>
      <c r="E1414">
        <v>6</v>
      </c>
      <c r="F1414">
        <v>0</v>
      </c>
      <c r="G1414">
        <v>0</v>
      </c>
      <c r="H1414">
        <v>0</v>
      </c>
      <c r="I1414">
        <v>1</v>
      </c>
      <c r="J1414">
        <v>0</v>
      </c>
      <c r="K1414">
        <v>0</v>
      </c>
      <c r="L1414">
        <v>0</v>
      </c>
      <c r="M1414">
        <v>13</v>
      </c>
      <c r="N1414">
        <v>1</v>
      </c>
      <c r="O1414">
        <v>1</v>
      </c>
      <c r="P1414">
        <v>0</v>
      </c>
      <c r="Q1414">
        <v>0</v>
      </c>
      <c r="R1414">
        <v>8</v>
      </c>
      <c r="S1414">
        <v>2</v>
      </c>
      <c r="T1414">
        <v>2</v>
      </c>
      <c r="U1414">
        <v>7</v>
      </c>
      <c r="V1414">
        <v>2</v>
      </c>
      <c r="W1414">
        <v>2</v>
      </c>
      <c r="X1414">
        <v>6</v>
      </c>
      <c r="Y1414">
        <v>1</v>
      </c>
      <c r="Z1414">
        <v>1</v>
      </c>
      <c r="AA1414">
        <v>0.25</v>
      </c>
      <c r="AB1414">
        <v>0.5</v>
      </c>
      <c r="AC1414">
        <v>0.25</v>
      </c>
      <c r="AD1414">
        <v>0.5</v>
      </c>
    </row>
    <row r="1415" spans="1:30" x14ac:dyDescent="0.25">
      <c r="A1415">
        <v>94122</v>
      </c>
      <c r="B1415">
        <v>1463</v>
      </c>
      <c r="C1415">
        <v>34</v>
      </c>
      <c r="D1415">
        <v>23</v>
      </c>
      <c r="E1415">
        <v>3</v>
      </c>
      <c r="F1415">
        <v>0</v>
      </c>
      <c r="G1415">
        <v>0</v>
      </c>
      <c r="H1415">
        <v>0</v>
      </c>
      <c r="I1415">
        <v>1</v>
      </c>
      <c r="J1415">
        <v>0</v>
      </c>
      <c r="K1415">
        <v>2</v>
      </c>
      <c r="L1415">
        <v>0</v>
      </c>
      <c r="M1415">
        <v>10</v>
      </c>
      <c r="N1415">
        <v>1</v>
      </c>
      <c r="O1415">
        <v>0</v>
      </c>
      <c r="P1415">
        <v>0</v>
      </c>
      <c r="Q1415">
        <v>0</v>
      </c>
      <c r="R1415">
        <v>9</v>
      </c>
      <c r="S1415">
        <v>12</v>
      </c>
      <c r="T1415">
        <v>2</v>
      </c>
      <c r="U1415">
        <v>7</v>
      </c>
      <c r="V1415">
        <v>5</v>
      </c>
      <c r="W1415">
        <v>1</v>
      </c>
      <c r="X1415">
        <v>7</v>
      </c>
      <c r="Y1415">
        <v>7</v>
      </c>
      <c r="Z1415">
        <v>0</v>
      </c>
      <c r="AA1415">
        <v>0.33</v>
      </c>
      <c r="AB1415">
        <v>0.67</v>
      </c>
      <c r="AC1415">
        <v>0.22</v>
      </c>
      <c r="AD1415">
        <v>0.42</v>
      </c>
    </row>
    <row r="1416" spans="1:30" x14ac:dyDescent="0.25">
      <c r="A1416">
        <v>23866</v>
      </c>
      <c r="B1416">
        <v>1462</v>
      </c>
      <c r="C1416">
        <v>82</v>
      </c>
      <c r="D1416">
        <v>41</v>
      </c>
      <c r="E1416">
        <v>6</v>
      </c>
      <c r="F1416">
        <v>0</v>
      </c>
      <c r="G1416">
        <v>0</v>
      </c>
      <c r="H1416">
        <v>2</v>
      </c>
      <c r="I1416">
        <v>1</v>
      </c>
      <c r="J1416">
        <v>10</v>
      </c>
      <c r="K1416">
        <v>1</v>
      </c>
      <c r="L1416">
        <v>0</v>
      </c>
      <c r="M1416">
        <v>6</v>
      </c>
      <c r="N1416">
        <v>13</v>
      </c>
      <c r="O1416">
        <v>1</v>
      </c>
      <c r="P1416">
        <v>0</v>
      </c>
      <c r="Q1416">
        <v>3</v>
      </c>
      <c r="R1416">
        <v>20</v>
      </c>
      <c r="S1416">
        <v>17</v>
      </c>
      <c r="T1416">
        <v>4</v>
      </c>
      <c r="U1416">
        <v>6</v>
      </c>
      <c r="V1416">
        <v>6</v>
      </c>
      <c r="W1416">
        <v>2</v>
      </c>
      <c r="X1416">
        <v>7</v>
      </c>
      <c r="Y1416">
        <v>9</v>
      </c>
      <c r="Z1416">
        <v>1</v>
      </c>
      <c r="AA1416">
        <v>0.75</v>
      </c>
      <c r="AB1416">
        <v>0.71</v>
      </c>
      <c r="AC1416">
        <v>0.65</v>
      </c>
      <c r="AD1416">
        <v>0.47</v>
      </c>
    </row>
    <row r="1417" spans="1:30" x14ac:dyDescent="0.25">
      <c r="A1417">
        <v>51915</v>
      </c>
      <c r="B1417">
        <v>1462</v>
      </c>
      <c r="C1417">
        <v>48</v>
      </c>
      <c r="D1417">
        <v>17</v>
      </c>
      <c r="E1417">
        <v>5</v>
      </c>
      <c r="F1417">
        <v>0</v>
      </c>
      <c r="G1417">
        <v>0</v>
      </c>
      <c r="H1417">
        <v>0</v>
      </c>
      <c r="I1417">
        <v>2</v>
      </c>
      <c r="J1417">
        <v>0</v>
      </c>
      <c r="K1417">
        <v>0</v>
      </c>
      <c r="L1417">
        <v>0</v>
      </c>
      <c r="M1417">
        <v>14</v>
      </c>
      <c r="N1417">
        <v>2</v>
      </c>
      <c r="O1417">
        <v>1</v>
      </c>
      <c r="P1417">
        <v>0</v>
      </c>
      <c r="Q1417">
        <v>0</v>
      </c>
      <c r="R1417">
        <v>8</v>
      </c>
      <c r="S1417">
        <v>7</v>
      </c>
      <c r="T1417">
        <v>2</v>
      </c>
      <c r="U1417">
        <v>8</v>
      </c>
      <c r="V1417">
        <v>4</v>
      </c>
      <c r="W1417">
        <v>2</v>
      </c>
      <c r="X1417">
        <v>7</v>
      </c>
      <c r="Y1417">
        <v>4</v>
      </c>
      <c r="Z1417">
        <v>1</v>
      </c>
      <c r="AA1417">
        <v>0.12</v>
      </c>
      <c r="AB1417">
        <v>0.56999999999999995</v>
      </c>
      <c r="AC1417">
        <v>0.12</v>
      </c>
      <c r="AD1417">
        <v>0.43</v>
      </c>
    </row>
    <row r="1418" spans="1:30" x14ac:dyDescent="0.25">
      <c r="A1418">
        <v>33933</v>
      </c>
      <c r="B1418">
        <v>1462</v>
      </c>
      <c r="C1418">
        <v>42</v>
      </c>
      <c r="D1418">
        <v>21</v>
      </c>
      <c r="E1418">
        <v>6</v>
      </c>
      <c r="F1418">
        <v>0</v>
      </c>
      <c r="G1418">
        <v>0</v>
      </c>
      <c r="H1418">
        <v>0</v>
      </c>
      <c r="I1418">
        <v>2</v>
      </c>
      <c r="J1418">
        <v>0</v>
      </c>
      <c r="K1418">
        <v>0</v>
      </c>
      <c r="L1418">
        <v>0</v>
      </c>
      <c r="M1418">
        <v>12</v>
      </c>
      <c r="N1418">
        <v>2</v>
      </c>
      <c r="O1418">
        <v>0</v>
      </c>
      <c r="P1418">
        <v>0</v>
      </c>
      <c r="Q1418">
        <v>0</v>
      </c>
      <c r="R1418">
        <v>16</v>
      </c>
      <c r="S1418">
        <v>4</v>
      </c>
      <c r="T1418">
        <v>1</v>
      </c>
      <c r="U1418">
        <v>10</v>
      </c>
      <c r="V1418">
        <v>2</v>
      </c>
      <c r="W1418">
        <v>1</v>
      </c>
      <c r="X1418">
        <v>11</v>
      </c>
      <c r="Y1418">
        <v>3</v>
      </c>
      <c r="Z1418">
        <v>0</v>
      </c>
      <c r="AA1418">
        <v>0.44</v>
      </c>
      <c r="AB1418">
        <v>0.75</v>
      </c>
      <c r="AC1418">
        <v>0.31</v>
      </c>
      <c r="AD1418">
        <v>0.25</v>
      </c>
    </row>
    <row r="1419" spans="1:30" x14ac:dyDescent="0.25">
      <c r="A1419">
        <v>42116</v>
      </c>
      <c r="B1419">
        <v>1462</v>
      </c>
      <c r="C1419">
        <v>33</v>
      </c>
      <c r="D1419">
        <v>16</v>
      </c>
      <c r="E1419">
        <v>5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9</v>
      </c>
      <c r="N1419">
        <v>0</v>
      </c>
      <c r="O1419">
        <v>0</v>
      </c>
      <c r="P1419">
        <v>0</v>
      </c>
      <c r="Q1419">
        <v>0</v>
      </c>
      <c r="R1419">
        <v>11</v>
      </c>
      <c r="S1419">
        <v>5</v>
      </c>
      <c r="T1419">
        <v>0</v>
      </c>
      <c r="U1419">
        <v>11</v>
      </c>
      <c r="V1419">
        <v>2</v>
      </c>
      <c r="W1419">
        <v>0</v>
      </c>
      <c r="X1419">
        <v>10</v>
      </c>
      <c r="Y1419">
        <v>1</v>
      </c>
      <c r="Z1419">
        <v>0</v>
      </c>
      <c r="AA1419">
        <v>0.09</v>
      </c>
      <c r="AB1419">
        <v>0.8</v>
      </c>
      <c r="AC1419">
        <v>0.09</v>
      </c>
      <c r="AD1419">
        <v>0.8</v>
      </c>
    </row>
    <row r="1420" spans="1:30" x14ac:dyDescent="0.25">
      <c r="A1420">
        <v>51735</v>
      </c>
      <c r="B1420">
        <v>1461</v>
      </c>
      <c r="C1420">
        <v>85</v>
      </c>
      <c r="D1420">
        <v>36</v>
      </c>
      <c r="E1420">
        <v>7</v>
      </c>
      <c r="F1420">
        <v>0</v>
      </c>
      <c r="G1420">
        <v>1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17</v>
      </c>
      <c r="N1420">
        <v>1</v>
      </c>
      <c r="O1420">
        <v>2</v>
      </c>
      <c r="P1420">
        <v>0</v>
      </c>
      <c r="Q1420">
        <v>0</v>
      </c>
      <c r="R1420">
        <v>20</v>
      </c>
      <c r="S1420">
        <v>16</v>
      </c>
      <c r="T1420">
        <v>0</v>
      </c>
      <c r="U1420">
        <v>13</v>
      </c>
      <c r="V1420">
        <v>7</v>
      </c>
      <c r="W1420">
        <v>0</v>
      </c>
      <c r="X1420">
        <v>15</v>
      </c>
      <c r="Y1420">
        <v>9</v>
      </c>
      <c r="Z1420">
        <v>0</v>
      </c>
      <c r="AA1420">
        <v>0.4</v>
      </c>
      <c r="AB1420">
        <v>0.62</v>
      </c>
      <c r="AC1420">
        <v>0.25</v>
      </c>
      <c r="AD1420">
        <v>0.44</v>
      </c>
    </row>
    <row r="1421" spans="1:30" x14ac:dyDescent="0.25">
      <c r="A1421">
        <v>50533</v>
      </c>
      <c r="B1421">
        <v>1461</v>
      </c>
      <c r="C1421">
        <v>82</v>
      </c>
      <c r="D1421">
        <v>42</v>
      </c>
      <c r="E1421">
        <v>3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7</v>
      </c>
      <c r="N1421">
        <v>0</v>
      </c>
      <c r="O1421">
        <v>0</v>
      </c>
      <c r="P1421">
        <v>0</v>
      </c>
      <c r="Q1421">
        <v>0</v>
      </c>
      <c r="R1421">
        <v>35</v>
      </c>
      <c r="S1421">
        <v>7</v>
      </c>
      <c r="T1421">
        <v>0</v>
      </c>
      <c r="U1421">
        <v>16</v>
      </c>
      <c r="V1421">
        <v>4</v>
      </c>
      <c r="W1421">
        <v>0</v>
      </c>
      <c r="X1421">
        <v>23</v>
      </c>
      <c r="Y1421">
        <v>4</v>
      </c>
      <c r="Z1421">
        <v>0</v>
      </c>
      <c r="AA1421">
        <v>0.56999999999999995</v>
      </c>
      <c r="AB1421">
        <v>0.56999999999999995</v>
      </c>
      <c r="AC1421">
        <v>0.34</v>
      </c>
      <c r="AD1421">
        <v>0.43</v>
      </c>
    </row>
    <row r="1422" spans="1:30" x14ac:dyDescent="0.25">
      <c r="A1422">
        <v>89451</v>
      </c>
      <c r="B1422">
        <v>1461</v>
      </c>
      <c r="C1422">
        <v>80</v>
      </c>
      <c r="D1422">
        <v>45</v>
      </c>
      <c r="E1422">
        <v>8</v>
      </c>
      <c r="F1422">
        <v>0</v>
      </c>
      <c r="G1422">
        <v>0</v>
      </c>
      <c r="H1422">
        <v>1</v>
      </c>
      <c r="I1422">
        <v>1</v>
      </c>
      <c r="J1422">
        <v>0</v>
      </c>
      <c r="K1422">
        <v>21</v>
      </c>
      <c r="L1422">
        <v>0</v>
      </c>
      <c r="M1422">
        <v>14</v>
      </c>
      <c r="N1422">
        <v>2</v>
      </c>
      <c r="O1422">
        <v>0</v>
      </c>
      <c r="P1422">
        <v>0</v>
      </c>
      <c r="Q1422">
        <v>0</v>
      </c>
      <c r="R1422">
        <v>13</v>
      </c>
      <c r="S1422">
        <v>29</v>
      </c>
      <c r="T1422">
        <v>3</v>
      </c>
      <c r="U1422">
        <v>9</v>
      </c>
      <c r="V1422">
        <v>6</v>
      </c>
      <c r="W1422">
        <v>2</v>
      </c>
      <c r="X1422">
        <v>9</v>
      </c>
      <c r="Y1422">
        <v>20</v>
      </c>
      <c r="Z1422">
        <v>1</v>
      </c>
      <c r="AA1422">
        <v>0.38</v>
      </c>
      <c r="AB1422">
        <v>0.83</v>
      </c>
      <c r="AC1422">
        <v>0.31</v>
      </c>
      <c r="AD1422">
        <v>0.31</v>
      </c>
    </row>
    <row r="1423" spans="1:30" x14ac:dyDescent="0.25">
      <c r="A1423">
        <v>40814</v>
      </c>
      <c r="B1423">
        <v>1461</v>
      </c>
      <c r="C1423">
        <v>67</v>
      </c>
      <c r="D1423">
        <v>27</v>
      </c>
      <c r="E1423">
        <v>5</v>
      </c>
      <c r="F1423">
        <v>0</v>
      </c>
      <c r="G1423">
        <v>0</v>
      </c>
      <c r="H1423">
        <v>0</v>
      </c>
      <c r="I1423">
        <v>2</v>
      </c>
      <c r="J1423">
        <v>0</v>
      </c>
      <c r="K1423">
        <v>0</v>
      </c>
      <c r="L1423">
        <v>0</v>
      </c>
      <c r="M1423">
        <v>10</v>
      </c>
      <c r="N1423">
        <v>2</v>
      </c>
      <c r="O1423">
        <v>0</v>
      </c>
      <c r="P1423">
        <v>0</v>
      </c>
      <c r="Q1423">
        <v>1</v>
      </c>
      <c r="R1423">
        <v>22</v>
      </c>
      <c r="S1423">
        <v>3</v>
      </c>
      <c r="T1423">
        <v>2</v>
      </c>
      <c r="U1423">
        <v>14</v>
      </c>
      <c r="V1423">
        <v>2</v>
      </c>
      <c r="W1423">
        <v>1</v>
      </c>
      <c r="X1423">
        <v>16</v>
      </c>
      <c r="Y1423">
        <v>1</v>
      </c>
      <c r="Z1423">
        <v>0</v>
      </c>
      <c r="AA1423">
        <v>0.41</v>
      </c>
      <c r="AB1423">
        <v>0.67</v>
      </c>
      <c r="AC1423">
        <v>0.27</v>
      </c>
      <c r="AD1423">
        <v>0.67</v>
      </c>
    </row>
    <row r="1424" spans="1:30" x14ac:dyDescent="0.25">
      <c r="A1424">
        <v>32550</v>
      </c>
      <c r="B1424">
        <v>1461</v>
      </c>
      <c r="C1424">
        <v>42</v>
      </c>
      <c r="D1424">
        <v>18</v>
      </c>
      <c r="E1424">
        <v>4</v>
      </c>
      <c r="F1424">
        <v>0</v>
      </c>
      <c r="G1424">
        <v>0</v>
      </c>
      <c r="H1424">
        <v>0</v>
      </c>
      <c r="I1424">
        <v>2</v>
      </c>
      <c r="J1424">
        <v>0</v>
      </c>
      <c r="K1424">
        <v>0</v>
      </c>
      <c r="L1424">
        <v>0</v>
      </c>
      <c r="M1424">
        <v>10</v>
      </c>
      <c r="N1424">
        <v>2</v>
      </c>
      <c r="O1424">
        <v>0</v>
      </c>
      <c r="P1424">
        <v>0</v>
      </c>
      <c r="Q1424">
        <v>0</v>
      </c>
      <c r="R1424">
        <v>15</v>
      </c>
      <c r="S1424">
        <v>2</v>
      </c>
      <c r="T1424">
        <v>1</v>
      </c>
      <c r="U1424">
        <v>9</v>
      </c>
      <c r="V1424">
        <v>2</v>
      </c>
      <c r="W1424">
        <v>1</v>
      </c>
      <c r="X1424">
        <v>10</v>
      </c>
      <c r="Y1424">
        <v>1</v>
      </c>
      <c r="Z1424">
        <v>0</v>
      </c>
      <c r="AA1424">
        <v>0.47</v>
      </c>
      <c r="AB1424">
        <v>0.5</v>
      </c>
      <c r="AC1424">
        <v>0.33</v>
      </c>
      <c r="AD1424">
        <v>0.5</v>
      </c>
    </row>
    <row r="1425" spans="1:30" x14ac:dyDescent="0.25">
      <c r="A1425">
        <v>34368</v>
      </c>
      <c r="B1425">
        <v>1461</v>
      </c>
      <c r="C1425">
        <v>41</v>
      </c>
      <c r="D1425">
        <v>20</v>
      </c>
      <c r="E1425">
        <v>6</v>
      </c>
      <c r="F1425">
        <v>0</v>
      </c>
      <c r="G1425">
        <v>0</v>
      </c>
      <c r="H1425">
        <v>0</v>
      </c>
      <c r="I1425">
        <v>1</v>
      </c>
      <c r="J1425">
        <v>0</v>
      </c>
      <c r="K1425">
        <v>0</v>
      </c>
      <c r="L1425">
        <v>0</v>
      </c>
      <c r="M1425">
        <v>9</v>
      </c>
      <c r="N1425">
        <v>1</v>
      </c>
      <c r="O1425">
        <v>0</v>
      </c>
      <c r="P1425">
        <v>0</v>
      </c>
      <c r="Q1425">
        <v>1</v>
      </c>
      <c r="R1425">
        <v>15</v>
      </c>
      <c r="S1425">
        <v>4</v>
      </c>
      <c r="T1425">
        <v>1</v>
      </c>
      <c r="U1425">
        <v>11</v>
      </c>
      <c r="V1425">
        <v>2</v>
      </c>
      <c r="W1425">
        <v>1</v>
      </c>
      <c r="X1425">
        <v>12</v>
      </c>
      <c r="Y1425">
        <v>1</v>
      </c>
      <c r="Z1425">
        <v>0</v>
      </c>
      <c r="AA1425">
        <v>0.33</v>
      </c>
      <c r="AB1425">
        <v>0.75</v>
      </c>
      <c r="AC1425">
        <v>0.2</v>
      </c>
      <c r="AD1425">
        <v>0.75</v>
      </c>
    </row>
    <row r="1426" spans="1:30" x14ac:dyDescent="0.25">
      <c r="A1426">
        <v>17686</v>
      </c>
      <c r="B1426">
        <v>1461</v>
      </c>
      <c r="C1426">
        <v>40</v>
      </c>
      <c r="D1426">
        <v>22</v>
      </c>
      <c r="E1426">
        <v>6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4</v>
      </c>
      <c r="N1426">
        <v>0</v>
      </c>
      <c r="O1426">
        <v>1</v>
      </c>
      <c r="P1426">
        <v>0</v>
      </c>
      <c r="Q1426">
        <v>1</v>
      </c>
      <c r="R1426">
        <v>14</v>
      </c>
      <c r="S1426">
        <v>5</v>
      </c>
      <c r="T1426">
        <v>3</v>
      </c>
      <c r="U1426">
        <v>1</v>
      </c>
      <c r="V1426">
        <v>3</v>
      </c>
      <c r="W1426">
        <v>2</v>
      </c>
      <c r="X1426">
        <v>0</v>
      </c>
      <c r="Y1426">
        <v>3</v>
      </c>
      <c r="Z1426">
        <v>1</v>
      </c>
      <c r="AA1426">
        <v>1</v>
      </c>
      <c r="AB1426">
        <v>0.6</v>
      </c>
      <c r="AC1426">
        <v>1</v>
      </c>
      <c r="AD1426">
        <v>0.4</v>
      </c>
    </row>
    <row r="1427" spans="1:30" x14ac:dyDescent="0.25">
      <c r="A1427">
        <v>25892</v>
      </c>
      <c r="B1427">
        <v>1461</v>
      </c>
      <c r="C1427">
        <v>40</v>
      </c>
      <c r="D1427">
        <v>27</v>
      </c>
      <c r="E1427">
        <v>5</v>
      </c>
      <c r="F1427">
        <v>0</v>
      </c>
      <c r="G1427">
        <v>0</v>
      </c>
      <c r="H1427">
        <v>0</v>
      </c>
      <c r="I1427">
        <v>1</v>
      </c>
      <c r="J1427">
        <v>0</v>
      </c>
      <c r="K1427">
        <v>0</v>
      </c>
      <c r="L1427">
        <v>0</v>
      </c>
      <c r="M1427">
        <v>11</v>
      </c>
      <c r="N1427">
        <v>1</v>
      </c>
      <c r="O1427">
        <v>1</v>
      </c>
      <c r="P1427">
        <v>0</v>
      </c>
      <c r="Q1427">
        <v>0</v>
      </c>
      <c r="R1427">
        <v>15</v>
      </c>
      <c r="S1427">
        <v>10</v>
      </c>
      <c r="T1427">
        <v>2</v>
      </c>
      <c r="U1427">
        <v>8</v>
      </c>
      <c r="V1427">
        <v>6</v>
      </c>
      <c r="W1427">
        <v>1</v>
      </c>
      <c r="X1427">
        <v>8</v>
      </c>
      <c r="Y1427">
        <v>5</v>
      </c>
      <c r="Z1427">
        <v>0</v>
      </c>
      <c r="AA1427">
        <v>0.53</v>
      </c>
      <c r="AB1427">
        <v>0.5</v>
      </c>
      <c r="AC1427">
        <v>0.47</v>
      </c>
      <c r="AD1427">
        <v>0.5</v>
      </c>
    </row>
    <row r="1428" spans="1:30" x14ac:dyDescent="0.25">
      <c r="A1428">
        <v>13174</v>
      </c>
      <c r="B1428">
        <v>1461</v>
      </c>
      <c r="C1428">
        <v>27</v>
      </c>
      <c r="D1428">
        <v>15</v>
      </c>
      <c r="E1428">
        <v>5</v>
      </c>
      <c r="F1428">
        <v>0</v>
      </c>
      <c r="G1428">
        <v>0</v>
      </c>
      <c r="H1428">
        <v>0</v>
      </c>
      <c r="I1428">
        <v>1</v>
      </c>
      <c r="J1428">
        <v>0</v>
      </c>
      <c r="K1428">
        <v>0</v>
      </c>
      <c r="L1428">
        <v>0</v>
      </c>
      <c r="M1428">
        <v>11</v>
      </c>
      <c r="N1428">
        <v>1</v>
      </c>
      <c r="O1428">
        <v>0</v>
      </c>
      <c r="P1428">
        <v>0</v>
      </c>
      <c r="Q1428">
        <v>0</v>
      </c>
      <c r="R1428">
        <v>6</v>
      </c>
      <c r="S1428">
        <v>9</v>
      </c>
      <c r="T1428">
        <v>0</v>
      </c>
      <c r="U1428">
        <v>5</v>
      </c>
      <c r="V1428">
        <v>5</v>
      </c>
      <c r="W1428">
        <v>0</v>
      </c>
      <c r="X1428">
        <v>4</v>
      </c>
      <c r="Y1428">
        <v>6</v>
      </c>
      <c r="Z1428">
        <v>0</v>
      </c>
      <c r="AA1428">
        <v>0.33</v>
      </c>
      <c r="AB1428">
        <v>0.56000000000000005</v>
      </c>
      <c r="AC1428">
        <v>0.33</v>
      </c>
      <c r="AD1428">
        <v>0.33</v>
      </c>
    </row>
    <row r="1429" spans="1:30" x14ac:dyDescent="0.25">
      <c r="A1429">
        <v>104164</v>
      </c>
      <c r="B1429">
        <v>1461</v>
      </c>
      <c r="C1429">
        <v>25</v>
      </c>
      <c r="D1429">
        <v>13</v>
      </c>
      <c r="E1429">
        <v>4</v>
      </c>
      <c r="F1429">
        <v>0</v>
      </c>
      <c r="G1429">
        <v>0</v>
      </c>
      <c r="H1429">
        <v>0</v>
      </c>
      <c r="I1429">
        <v>1</v>
      </c>
      <c r="J1429">
        <v>0</v>
      </c>
      <c r="K1429">
        <v>0</v>
      </c>
      <c r="L1429">
        <v>0</v>
      </c>
      <c r="M1429">
        <v>5</v>
      </c>
      <c r="N1429">
        <v>1</v>
      </c>
      <c r="O1429">
        <v>0</v>
      </c>
      <c r="P1429">
        <v>0</v>
      </c>
      <c r="Q1429">
        <v>0</v>
      </c>
      <c r="R1429">
        <v>7</v>
      </c>
      <c r="S1429">
        <v>6</v>
      </c>
      <c r="T1429">
        <v>0</v>
      </c>
      <c r="U1429">
        <v>4</v>
      </c>
      <c r="V1429">
        <v>4</v>
      </c>
      <c r="W1429">
        <v>0</v>
      </c>
      <c r="X1429">
        <v>4</v>
      </c>
      <c r="Y1429">
        <v>3</v>
      </c>
      <c r="Z1429">
        <v>0</v>
      </c>
      <c r="AA1429">
        <v>0.56999999999999995</v>
      </c>
      <c r="AB1429">
        <v>0.5</v>
      </c>
      <c r="AC1429">
        <v>0.43</v>
      </c>
      <c r="AD1429">
        <v>0.5</v>
      </c>
    </row>
    <row r="1430" spans="1:30" x14ac:dyDescent="0.25">
      <c r="A1430">
        <v>110328</v>
      </c>
      <c r="B1430">
        <v>1460</v>
      </c>
      <c r="C1430">
        <v>67</v>
      </c>
      <c r="D1430">
        <v>32</v>
      </c>
      <c r="E1430">
        <v>7</v>
      </c>
      <c r="F1430">
        <v>0</v>
      </c>
      <c r="G1430">
        <v>4</v>
      </c>
      <c r="H1430">
        <v>4</v>
      </c>
      <c r="I1430">
        <v>2</v>
      </c>
      <c r="J1430">
        <v>2</v>
      </c>
      <c r="K1430">
        <v>0</v>
      </c>
      <c r="L1430">
        <v>0</v>
      </c>
      <c r="M1430">
        <v>13</v>
      </c>
      <c r="N1430">
        <v>12</v>
      </c>
      <c r="O1430">
        <v>1</v>
      </c>
      <c r="P1430">
        <v>0</v>
      </c>
      <c r="Q1430">
        <v>0</v>
      </c>
      <c r="R1430">
        <v>21</v>
      </c>
      <c r="S1430">
        <v>10</v>
      </c>
      <c r="T1430">
        <v>1</v>
      </c>
      <c r="U1430">
        <v>13</v>
      </c>
      <c r="V1430">
        <v>5</v>
      </c>
      <c r="W1430">
        <v>1</v>
      </c>
      <c r="X1430">
        <v>15</v>
      </c>
      <c r="Y1430">
        <v>7</v>
      </c>
      <c r="Z1430">
        <v>0</v>
      </c>
      <c r="AA1430">
        <v>0.43</v>
      </c>
      <c r="AB1430">
        <v>0.6</v>
      </c>
      <c r="AC1430">
        <v>0.28999999999999998</v>
      </c>
      <c r="AD1430">
        <v>0.3</v>
      </c>
    </row>
    <row r="1431" spans="1:30" x14ac:dyDescent="0.25">
      <c r="A1431">
        <v>7776</v>
      </c>
      <c r="B1431">
        <v>1460</v>
      </c>
      <c r="C1431">
        <v>28</v>
      </c>
      <c r="D1431">
        <v>17</v>
      </c>
      <c r="E1431">
        <v>4</v>
      </c>
      <c r="F1431">
        <v>0</v>
      </c>
      <c r="G1431">
        <v>0</v>
      </c>
      <c r="H1431">
        <v>0</v>
      </c>
      <c r="I1431">
        <v>1</v>
      </c>
      <c r="J1431">
        <v>0</v>
      </c>
      <c r="K1431">
        <v>0</v>
      </c>
      <c r="L1431">
        <v>0</v>
      </c>
      <c r="M1431">
        <v>9</v>
      </c>
      <c r="N1431">
        <v>1</v>
      </c>
      <c r="O1431">
        <v>1</v>
      </c>
      <c r="P1431">
        <v>0</v>
      </c>
      <c r="Q1431">
        <v>0</v>
      </c>
      <c r="R1431">
        <v>8</v>
      </c>
      <c r="S1431">
        <v>9</v>
      </c>
      <c r="T1431">
        <v>0</v>
      </c>
      <c r="U1431">
        <v>6</v>
      </c>
      <c r="V1431">
        <v>5</v>
      </c>
      <c r="W1431">
        <v>0</v>
      </c>
      <c r="X1431">
        <v>5</v>
      </c>
      <c r="Y1431">
        <v>4</v>
      </c>
      <c r="Z1431">
        <v>0</v>
      </c>
      <c r="AA1431">
        <v>0.38</v>
      </c>
      <c r="AB1431">
        <v>0.56000000000000005</v>
      </c>
      <c r="AC1431">
        <v>0.38</v>
      </c>
      <c r="AD1431">
        <v>0.56000000000000005</v>
      </c>
    </row>
    <row r="1432" spans="1:30" x14ac:dyDescent="0.25">
      <c r="A1432">
        <v>97904</v>
      </c>
      <c r="B1432">
        <v>1459</v>
      </c>
      <c r="C1432">
        <v>44</v>
      </c>
      <c r="D1432">
        <v>29</v>
      </c>
      <c r="E1432">
        <v>9</v>
      </c>
      <c r="F1432">
        <v>0</v>
      </c>
      <c r="G1432">
        <v>0</v>
      </c>
      <c r="H1432">
        <v>0</v>
      </c>
      <c r="I1432">
        <v>1</v>
      </c>
      <c r="J1432">
        <v>0</v>
      </c>
      <c r="K1432">
        <v>0</v>
      </c>
      <c r="L1432">
        <v>0</v>
      </c>
      <c r="M1432">
        <v>13</v>
      </c>
      <c r="N1432">
        <v>1</v>
      </c>
      <c r="O1432">
        <v>0</v>
      </c>
      <c r="P1432">
        <v>0</v>
      </c>
      <c r="Q1432">
        <v>1</v>
      </c>
      <c r="R1432">
        <v>19</v>
      </c>
      <c r="S1432">
        <v>7</v>
      </c>
      <c r="T1432">
        <v>3</v>
      </c>
      <c r="U1432">
        <v>9</v>
      </c>
      <c r="V1432">
        <v>4</v>
      </c>
      <c r="W1432">
        <v>2</v>
      </c>
      <c r="X1432">
        <v>10</v>
      </c>
      <c r="Y1432">
        <v>3</v>
      </c>
      <c r="Z1432">
        <v>1</v>
      </c>
      <c r="AA1432">
        <v>0.57999999999999996</v>
      </c>
      <c r="AB1432">
        <v>0.56999999999999995</v>
      </c>
      <c r="AC1432">
        <v>0.47</v>
      </c>
      <c r="AD1432">
        <v>0.56999999999999995</v>
      </c>
    </row>
    <row r="1433" spans="1:30" x14ac:dyDescent="0.25">
      <c r="A1433">
        <v>21653</v>
      </c>
      <c r="B1433">
        <v>1458</v>
      </c>
      <c r="C1433">
        <v>57</v>
      </c>
      <c r="D1433">
        <v>29</v>
      </c>
      <c r="E1433">
        <v>7</v>
      </c>
      <c r="F1433">
        <v>0</v>
      </c>
      <c r="G1433">
        <v>0</v>
      </c>
      <c r="H1433">
        <v>0</v>
      </c>
      <c r="I1433">
        <v>1</v>
      </c>
      <c r="J1433">
        <v>0</v>
      </c>
      <c r="K1433">
        <v>1</v>
      </c>
      <c r="L1433">
        <v>0</v>
      </c>
      <c r="M1433">
        <v>10</v>
      </c>
      <c r="N1433">
        <v>1</v>
      </c>
      <c r="O1433">
        <v>1</v>
      </c>
      <c r="P1433">
        <v>0</v>
      </c>
      <c r="Q1433">
        <v>0</v>
      </c>
      <c r="R1433">
        <v>20</v>
      </c>
      <c r="S1433">
        <v>9</v>
      </c>
      <c r="T1433">
        <v>0</v>
      </c>
      <c r="U1433">
        <v>16</v>
      </c>
      <c r="V1433">
        <v>6</v>
      </c>
      <c r="W1433">
        <v>0</v>
      </c>
      <c r="X1433">
        <v>15</v>
      </c>
      <c r="Y1433">
        <v>5</v>
      </c>
      <c r="Z1433">
        <v>0</v>
      </c>
      <c r="AA1433">
        <v>0.25</v>
      </c>
      <c r="AB1433">
        <v>0.44</v>
      </c>
      <c r="AC1433">
        <v>0.25</v>
      </c>
      <c r="AD1433">
        <v>0.44</v>
      </c>
    </row>
    <row r="1434" spans="1:30" x14ac:dyDescent="0.25">
      <c r="A1434">
        <v>80450</v>
      </c>
      <c r="B1434">
        <v>1458</v>
      </c>
      <c r="C1434">
        <v>51</v>
      </c>
      <c r="D1434">
        <v>25</v>
      </c>
      <c r="E1434">
        <v>7</v>
      </c>
      <c r="F1434">
        <v>0</v>
      </c>
      <c r="G1434">
        <v>0</v>
      </c>
      <c r="H1434">
        <v>1</v>
      </c>
      <c r="I1434">
        <v>0</v>
      </c>
      <c r="J1434">
        <v>0</v>
      </c>
      <c r="K1434">
        <v>0</v>
      </c>
      <c r="L1434">
        <v>0</v>
      </c>
      <c r="M1434">
        <v>19</v>
      </c>
      <c r="N1434">
        <v>1</v>
      </c>
      <c r="O1434">
        <v>0</v>
      </c>
      <c r="P1434">
        <v>0</v>
      </c>
      <c r="Q1434">
        <v>0</v>
      </c>
      <c r="R1434">
        <v>14</v>
      </c>
      <c r="S1434">
        <v>11</v>
      </c>
      <c r="T1434">
        <v>0</v>
      </c>
      <c r="U1434">
        <v>10</v>
      </c>
      <c r="V1434">
        <v>4</v>
      </c>
      <c r="W1434">
        <v>0</v>
      </c>
      <c r="X1434">
        <v>10</v>
      </c>
      <c r="Y1434">
        <v>3</v>
      </c>
      <c r="Z1434">
        <v>0</v>
      </c>
      <c r="AA1434">
        <v>0.36</v>
      </c>
      <c r="AB1434">
        <v>0.73</v>
      </c>
      <c r="AC1434">
        <v>0.28999999999999998</v>
      </c>
      <c r="AD1434">
        <v>0.73</v>
      </c>
    </row>
    <row r="1435" spans="1:30" x14ac:dyDescent="0.25">
      <c r="A1435">
        <v>35459</v>
      </c>
      <c r="B1435">
        <v>1458</v>
      </c>
      <c r="C1435">
        <v>38</v>
      </c>
      <c r="D1435">
        <v>13</v>
      </c>
      <c r="E1435">
        <v>3</v>
      </c>
      <c r="F1435">
        <v>0</v>
      </c>
      <c r="G1435">
        <v>0</v>
      </c>
      <c r="H1435">
        <v>0</v>
      </c>
      <c r="I1435">
        <v>1</v>
      </c>
      <c r="J1435">
        <v>0</v>
      </c>
      <c r="K1435">
        <v>0</v>
      </c>
      <c r="L1435">
        <v>0</v>
      </c>
      <c r="M1435">
        <v>7</v>
      </c>
      <c r="N1435">
        <v>1</v>
      </c>
      <c r="O1435">
        <v>0</v>
      </c>
      <c r="P1435">
        <v>0</v>
      </c>
      <c r="Q1435">
        <v>0</v>
      </c>
      <c r="R1435">
        <v>9</v>
      </c>
      <c r="S1435">
        <v>4</v>
      </c>
      <c r="T1435">
        <v>0</v>
      </c>
      <c r="U1435">
        <v>9</v>
      </c>
      <c r="V1435">
        <v>4</v>
      </c>
      <c r="W1435">
        <v>0</v>
      </c>
      <c r="X1435">
        <v>8</v>
      </c>
      <c r="Y1435">
        <v>3</v>
      </c>
      <c r="Z1435">
        <v>0</v>
      </c>
      <c r="AA1435">
        <v>0.11</v>
      </c>
      <c r="AB1435">
        <v>0.25</v>
      </c>
      <c r="AC1435">
        <v>0.11</v>
      </c>
      <c r="AD1435">
        <v>0.25</v>
      </c>
    </row>
    <row r="1436" spans="1:30" x14ac:dyDescent="0.25">
      <c r="A1436">
        <v>9594</v>
      </c>
      <c r="B1436">
        <v>1457</v>
      </c>
      <c r="C1436">
        <v>77</v>
      </c>
      <c r="D1436">
        <v>44</v>
      </c>
      <c r="E1436">
        <v>7</v>
      </c>
      <c r="F1436">
        <v>0</v>
      </c>
      <c r="G1436">
        <v>0</v>
      </c>
      <c r="H1436">
        <v>1</v>
      </c>
      <c r="I1436">
        <v>1</v>
      </c>
      <c r="J1436">
        <v>0</v>
      </c>
      <c r="K1436">
        <v>11</v>
      </c>
      <c r="L1436">
        <v>0</v>
      </c>
      <c r="M1436">
        <v>12</v>
      </c>
      <c r="N1436">
        <v>2</v>
      </c>
      <c r="O1436">
        <v>2</v>
      </c>
      <c r="P1436">
        <v>0</v>
      </c>
      <c r="Q1436">
        <v>0</v>
      </c>
      <c r="R1436">
        <v>18</v>
      </c>
      <c r="S1436">
        <v>25</v>
      </c>
      <c r="T1436">
        <v>1</v>
      </c>
      <c r="U1436">
        <v>12</v>
      </c>
      <c r="V1436">
        <v>5</v>
      </c>
      <c r="W1436">
        <v>1</v>
      </c>
      <c r="X1436">
        <v>12</v>
      </c>
      <c r="Y1436">
        <v>12</v>
      </c>
      <c r="Z1436">
        <v>0</v>
      </c>
      <c r="AA1436">
        <v>0.39</v>
      </c>
      <c r="AB1436">
        <v>0.84</v>
      </c>
      <c r="AC1436">
        <v>0.33</v>
      </c>
      <c r="AD1436">
        <v>0.52</v>
      </c>
    </row>
    <row r="1437" spans="1:30" x14ac:dyDescent="0.25">
      <c r="A1437">
        <v>84291</v>
      </c>
      <c r="B1437">
        <v>1457</v>
      </c>
      <c r="C1437">
        <v>74</v>
      </c>
      <c r="D1437">
        <v>33</v>
      </c>
      <c r="E1437">
        <v>7</v>
      </c>
      <c r="F1437">
        <v>0</v>
      </c>
      <c r="G1437">
        <v>0</v>
      </c>
      <c r="H1437">
        <v>0</v>
      </c>
      <c r="I1437">
        <v>2</v>
      </c>
      <c r="J1437">
        <v>0</v>
      </c>
      <c r="K1437">
        <v>0</v>
      </c>
      <c r="L1437">
        <v>0</v>
      </c>
      <c r="M1437">
        <v>13</v>
      </c>
      <c r="N1437">
        <v>2</v>
      </c>
      <c r="O1437">
        <v>1</v>
      </c>
      <c r="P1437">
        <v>0</v>
      </c>
      <c r="Q1437">
        <v>0</v>
      </c>
      <c r="R1437">
        <v>20</v>
      </c>
      <c r="S1437">
        <v>11</v>
      </c>
      <c r="T1437">
        <v>2</v>
      </c>
      <c r="U1437">
        <v>11</v>
      </c>
      <c r="V1437">
        <v>6</v>
      </c>
      <c r="W1437">
        <v>2</v>
      </c>
      <c r="X1437">
        <v>11</v>
      </c>
      <c r="Y1437">
        <v>9</v>
      </c>
      <c r="Z1437">
        <v>1</v>
      </c>
      <c r="AA1437">
        <v>0.5</v>
      </c>
      <c r="AB1437">
        <v>0.55000000000000004</v>
      </c>
      <c r="AC1437">
        <v>0.45</v>
      </c>
      <c r="AD1437">
        <v>0.18</v>
      </c>
    </row>
    <row r="1438" spans="1:30" x14ac:dyDescent="0.25">
      <c r="A1438">
        <v>37393</v>
      </c>
      <c r="B1438">
        <v>1457</v>
      </c>
      <c r="C1438">
        <v>73</v>
      </c>
      <c r="D1438">
        <v>32</v>
      </c>
      <c r="E1438">
        <v>6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4</v>
      </c>
      <c r="N1438">
        <v>0</v>
      </c>
      <c r="O1438">
        <v>0</v>
      </c>
      <c r="P1438">
        <v>0</v>
      </c>
      <c r="Q1438">
        <v>0</v>
      </c>
      <c r="R1438">
        <v>31</v>
      </c>
      <c r="S1438">
        <v>1</v>
      </c>
      <c r="T1438">
        <v>0</v>
      </c>
      <c r="U1438">
        <v>14</v>
      </c>
      <c r="V1438">
        <v>1</v>
      </c>
      <c r="W1438">
        <v>0</v>
      </c>
      <c r="X1438">
        <v>25</v>
      </c>
      <c r="Y1438">
        <v>0</v>
      </c>
      <c r="Z1438">
        <v>0</v>
      </c>
      <c r="AA1438">
        <v>0.57999999999999996</v>
      </c>
      <c r="AB1438">
        <v>1</v>
      </c>
      <c r="AC1438">
        <v>0.19</v>
      </c>
      <c r="AD1438">
        <v>1</v>
      </c>
    </row>
    <row r="1439" spans="1:30" x14ac:dyDescent="0.25">
      <c r="A1439">
        <v>45094</v>
      </c>
      <c r="B1439">
        <v>1457</v>
      </c>
      <c r="C1439">
        <v>51</v>
      </c>
      <c r="D1439">
        <v>20</v>
      </c>
      <c r="E1439">
        <v>7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15</v>
      </c>
      <c r="N1439">
        <v>0</v>
      </c>
      <c r="O1439">
        <v>2</v>
      </c>
      <c r="P1439">
        <v>0</v>
      </c>
      <c r="Q1439">
        <v>0</v>
      </c>
      <c r="R1439">
        <v>12</v>
      </c>
      <c r="S1439">
        <v>6</v>
      </c>
      <c r="T1439">
        <v>2</v>
      </c>
      <c r="U1439">
        <v>7</v>
      </c>
      <c r="V1439">
        <v>4</v>
      </c>
      <c r="W1439">
        <v>2</v>
      </c>
      <c r="X1439">
        <v>8</v>
      </c>
      <c r="Y1439">
        <v>3</v>
      </c>
      <c r="Z1439">
        <v>1</v>
      </c>
      <c r="AA1439">
        <v>0.5</v>
      </c>
      <c r="AB1439">
        <v>0.5</v>
      </c>
      <c r="AC1439">
        <v>0.33</v>
      </c>
      <c r="AD1439">
        <v>0.5</v>
      </c>
    </row>
    <row r="1440" spans="1:30" x14ac:dyDescent="0.25">
      <c r="A1440">
        <v>94400</v>
      </c>
      <c r="B1440">
        <v>1457</v>
      </c>
      <c r="C1440">
        <v>46</v>
      </c>
      <c r="D1440">
        <v>21</v>
      </c>
      <c r="E1440">
        <v>4</v>
      </c>
      <c r="F1440">
        <v>0</v>
      </c>
      <c r="G1440">
        <v>2</v>
      </c>
      <c r="H1440">
        <v>4</v>
      </c>
      <c r="I1440">
        <v>3</v>
      </c>
      <c r="J1440">
        <v>0</v>
      </c>
      <c r="K1440">
        <v>0</v>
      </c>
      <c r="L1440">
        <v>0</v>
      </c>
      <c r="M1440">
        <v>5</v>
      </c>
      <c r="N1440">
        <v>9</v>
      </c>
      <c r="O1440">
        <v>0</v>
      </c>
      <c r="P1440">
        <v>0</v>
      </c>
      <c r="Q1440">
        <v>0</v>
      </c>
      <c r="R1440">
        <v>14</v>
      </c>
      <c r="S1440">
        <v>6</v>
      </c>
      <c r="T1440">
        <v>1</v>
      </c>
      <c r="U1440">
        <v>11</v>
      </c>
      <c r="V1440">
        <v>4</v>
      </c>
      <c r="W1440">
        <v>1</v>
      </c>
      <c r="X1440">
        <v>11</v>
      </c>
      <c r="Y1440">
        <v>3</v>
      </c>
      <c r="Z1440">
        <v>0</v>
      </c>
      <c r="AA1440">
        <v>0.28999999999999998</v>
      </c>
      <c r="AB1440">
        <v>0.5</v>
      </c>
      <c r="AC1440">
        <v>0.21</v>
      </c>
      <c r="AD1440">
        <v>0.5</v>
      </c>
    </row>
    <row r="1441" spans="1:30" x14ac:dyDescent="0.25">
      <c r="A1441">
        <v>38013</v>
      </c>
      <c r="B1441">
        <v>1457</v>
      </c>
      <c r="C1441">
        <v>44</v>
      </c>
      <c r="D1441">
        <v>21</v>
      </c>
      <c r="E1441">
        <v>5</v>
      </c>
      <c r="F1441">
        <v>0</v>
      </c>
      <c r="G1441">
        <v>0</v>
      </c>
      <c r="H1441">
        <v>1</v>
      </c>
      <c r="I1441">
        <v>4</v>
      </c>
      <c r="J1441">
        <v>0</v>
      </c>
      <c r="K1441">
        <v>2</v>
      </c>
      <c r="L1441">
        <v>0</v>
      </c>
      <c r="M1441">
        <v>12</v>
      </c>
      <c r="N1441">
        <v>5</v>
      </c>
      <c r="O1441">
        <v>0</v>
      </c>
      <c r="P1441">
        <v>0</v>
      </c>
      <c r="Q1441">
        <v>0</v>
      </c>
      <c r="R1441">
        <v>11</v>
      </c>
      <c r="S1441">
        <v>8</v>
      </c>
      <c r="T1441">
        <v>2</v>
      </c>
      <c r="U1441">
        <v>8</v>
      </c>
      <c r="V1441">
        <v>4</v>
      </c>
      <c r="W1441">
        <v>1</v>
      </c>
      <c r="X1441">
        <v>9</v>
      </c>
      <c r="Y1441">
        <v>3</v>
      </c>
      <c r="Z1441">
        <v>0</v>
      </c>
      <c r="AA1441">
        <v>0.36</v>
      </c>
      <c r="AB1441">
        <v>0.62</v>
      </c>
      <c r="AC1441">
        <v>0.18</v>
      </c>
      <c r="AD1441">
        <v>0.62</v>
      </c>
    </row>
    <row r="1442" spans="1:30" x14ac:dyDescent="0.25">
      <c r="A1442">
        <v>89461</v>
      </c>
      <c r="B1442">
        <v>1457</v>
      </c>
      <c r="C1442">
        <v>19</v>
      </c>
      <c r="D1442">
        <v>10</v>
      </c>
      <c r="E1442">
        <v>2</v>
      </c>
      <c r="F1442">
        <v>0</v>
      </c>
      <c r="G1442">
        <v>0</v>
      </c>
      <c r="H1442">
        <v>0</v>
      </c>
      <c r="I1442">
        <v>2</v>
      </c>
      <c r="J1442">
        <v>0</v>
      </c>
      <c r="K1442">
        <v>0</v>
      </c>
      <c r="L1442">
        <v>0</v>
      </c>
      <c r="M1442">
        <v>7</v>
      </c>
      <c r="N1442">
        <v>2</v>
      </c>
      <c r="O1442">
        <v>0</v>
      </c>
      <c r="P1442">
        <v>0</v>
      </c>
      <c r="Q1442">
        <v>0</v>
      </c>
      <c r="R1442">
        <v>6</v>
      </c>
      <c r="S1442">
        <v>4</v>
      </c>
      <c r="T1442">
        <v>0</v>
      </c>
      <c r="U1442">
        <v>6</v>
      </c>
      <c r="V1442">
        <v>2</v>
      </c>
      <c r="W1442">
        <v>0</v>
      </c>
      <c r="X1442">
        <v>5</v>
      </c>
      <c r="Y1442">
        <v>1</v>
      </c>
      <c r="Z1442">
        <v>0</v>
      </c>
      <c r="AA1442">
        <v>0.17</v>
      </c>
      <c r="AB1442">
        <v>0.75</v>
      </c>
      <c r="AC1442">
        <v>0.17</v>
      </c>
      <c r="AD1442">
        <v>0.75</v>
      </c>
    </row>
    <row r="1443" spans="1:30" x14ac:dyDescent="0.25">
      <c r="A1443">
        <v>16536</v>
      </c>
      <c r="B1443">
        <v>1457</v>
      </c>
      <c r="C1443">
        <v>14</v>
      </c>
      <c r="D1443">
        <v>6</v>
      </c>
      <c r="E1443">
        <v>4</v>
      </c>
      <c r="F1443">
        <v>0</v>
      </c>
      <c r="G1443">
        <v>0</v>
      </c>
      <c r="H1443">
        <v>0</v>
      </c>
      <c r="I1443">
        <v>2</v>
      </c>
      <c r="J1443">
        <v>0</v>
      </c>
      <c r="K1443">
        <v>0</v>
      </c>
      <c r="L1443">
        <v>0</v>
      </c>
      <c r="M1443">
        <v>3</v>
      </c>
      <c r="N1443">
        <v>2</v>
      </c>
      <c r="O1443">
        <v>0</v>
      </c>
      <c r="P1443">
        <v>0</v>
      </c>
      <c r="Q1443">
        <v>0</v>
      </c>
      <c r="R1443">
        <v>1</v>
      </c>
      <c r="S1443">
        <v>4</v>
      </c>
      <c r="T1443">
        <v>1</v>
      </c>
      <c r="U1443">
        <v>1</v>
      </c>
      <c r="V1443">
        <v>4</v>
      </c>
      <c r="W1443">
        <v>1</v>
      </c>
      <c r="X1443">
        <v>0</v>
      </c>
      <c r="Y1443">
        <v>3</v>
      </c>
      <c r="Z1443">
        <v>0</v>
      </c>
      <c r="AA1443">
        <v>1</v>
      </c>
      <c r="AB1443">
        <v>0.25</v>
      </c>
      <c r="AC1443">
        <v>1</v>
      </c>
      <c r="AD1443">
        <v>0.25</v>
      </c>
    </row>
    <row r="1444" spans="1:30" x14ac:dyDescent="0.25">
      <c r="A1444">
        <v>11175</v>
      </c>
      <c r="B1444">
        <v>1456</v>
      </c>
      <c r="C1444">
        <v>60</v>
      </c>
      <c r="D1444">
        <v>44</v>
      </c>
      <c r="E1444">
        <v>5</v>
      </c>
      <c r="F1444">
        <v>0</v>
      </c>
      <c r="G1444">
        <v>2</v>
      </c>
      <c r="H1444">
        <v>2</v>
      </c>
      <c r="I1444">
        <v>1</v>
      </c>
      <c r="J1444">
        <v>0</v>
      </c>
      <c r="K1444">
        <v>0</v>
      </c>
      <c r="L1444">
        <v>0</v>
      </c>
      <c r="M1444">
        <v>2</v>
      </c>
      <c r="N1444">
        <v>5</v>
      </c>
      <c r="O1444">
        <v>1</v>
      </c>
      <c r="P1444">
        <v>0</v>
      </c>
      <c r="Q1444">
        <v>0</v>
      </c>
      <c r="R1444">
        <v>25</v>
      </c>
      <c r="S1444">
        <v>18</v>
      </c>
      <c r="T1444">
        <v>1</v>
      </c>
      <c r="U1444">
        <v>4</v>
      </c>
      <c r="V1444">
        <v>7</v>
      </c>
      <c r="W1444">
        <v>1</v>
      </c>
      <c r="X1444">
        <v>6</v>
      </c>
      <c r="Y1444">
        <v>11</v>
      </c>
      <c r="Z1444">
        <v>0</v>
      </c>
      <c r="AA1444">
        <v>0.88</v>
      </c>
      <c r="AB1444">
        <v>0.67</v>
      </c>
      <c r="AC1444">
        <v>0.76</v>
      </c>
      <c r="AD1444">
        <v>0.39</v>
      </c>
    </row>
    <row r="1445" spans="1:30" x14ac:dyDescent="0.25">
      <c r="A1445">
        <v>92692</v>
      </c>
      <c r="B1445">
        <v>1456</v>
      </c>
      <c r="C1445">
        <v>55</v>
      </c>
      <c r="D1445">
        <v>37</v>
      </c>
      <c r="E1445">
        <v>6</v>
      </c>
      <c r="F1445">
        <v>0</v>
      </c>
      <c r="G1445">
        <v>0</v>
      </c>
      <c r="H1445">
        <v>0</v>
      </c>
      <c r="I1445">
        <v>4</v>
      </c>
      <c r="J1445">
        <v>0</v>
      </c>
      <c r="K1445">
        <v>0</v>
      </c>
      <c r="L1445">
        <v>0</v>
      </c>
      <c r="M1445">
        <v>10</v>
      </c>
      <c r="N1445">
        <v>4</v>
      </c>
      <c r="O1445">
        <v>0</v>
      </c>
      <c r="P1445">
        <v>0</v>
      </c>
      <c r="Q1445">
        <v>1</v>
      </c>
      <c r="R1445">
        <v>31</v>
      </c>
      <c r="S1445">
        <v>4</v>
      </c>
      <c r="T1445">
        <v>2</v>
      </c>
      <c r="U1445">
        <v>15</v>
      </c>
      <c r="V1445">
        <v>1</v>
      </c>
      <c r="W1445">
        <v>1</v>
      </c>
      <c r="X1445">
        <v>20</v>
      </c>
      <c r="Y1445">
        <v>0</v>
      </c>
      <c r="Z1445">
        <v>0</v>
      </c>
      <c r="AA1445">
        <v>0.55000000000000004</v>
      </c>
      <c r="AB1445">
        <v>1</v>
      </c>
      <c r="AC1445">
        <v>0.35</v>
      </c>
      <c r="AD1445">
        <v>1</v>
      </c>
    </row>
    <row r="1446" spans="1:30" x14ac:dyDescent="0.25">
      <c r="A1446">
        <v>51961</v>
      </c>
      <c r="B1446">
        <v>1456</v>
      </c>
      <c r="C1446">
        <v>36</v>
      </c>
      <c r="D1446">
        <v>13</v>
      </c>
      <c r="E1446">
        <v>6</v>
      </c>
      <c r="F1446">
        <v>0</v>
      </c>
      <c r="G1446">
        <v>0</v>
      </c>
      <c r="H1446">
        <v>0</v>
      </c>
      <c r="I1446">
        <v>1</v>
      </c>
      <c r="J1446">
        <v>0</v>
      </c>
      <c r="K1446">
        <v>0</v>
      </c>
      <c r="L1446">
        <v>0</v>
      </c>
      <c r="M1446">
        <v>12</v>
      </c>
      <c r="N1446">
        <v>1</v>
      </c>
      <c r="O1446">
        <v>1</v>
      </c>
      <c r="P1446">
        <v>0</v>
      </c>
      <c r="Q1446">
        <v>0</v>
      </c>
      <c r="R1446">
        <v>6</v>
      </c>
      <c r="S1446">
        <v>5</v>
      </c>
      <c r="T1446">
        <v>2</v>
      </c>
      <c r="U1446">
        <v>3</v>
      </c>
      <c r="V1446">
        <v>4</v>
      </c>
      <c r="W1446">
        <v>1</v>
      </c>
      <c r="X1446">
        <v>4</v>
      </c>
      <c r="Y1446">
        <v>4</v>
      </c>
      <c r="Z1446">
        <v>0</v>
      </c>
      <c r="AA1446">
        <v>0.67</v>
      </c>
      <c r="AB1446">
        <v>0.4</v>
      </c>
      <c r="AC1446">
        <v>0.33</v>
      </c>
      <c r="AD1446">
        <v>0.2</v>
      </c>
    </row>
    <row r="1447" spans="1:30" x14ac:dyDescent="0.25">
      <c r="A1447">
        <v>4473</v>
      </c>
      <c r="B1447">
        <v>1456</v>
      </c>
      <c r="C1447">
        <v>26</v>
      </c>
      <c r="D1447">
        <v>14</v>
      </c>
      <c r="E1447">
        <v>4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4</v>
      </c>
      <c r="N1447">
        <v>0</v>
      </c>
      <c r="O1447">
        <v>0</v>
      </c>
      <c r="P1447">
        <v>0</v>
      </c>
      <c r="Q1447">
        <v>0</v>
      </c>
      <c r="R1447">
        <v>9</v>
      </c>
      <c r="S1447">
        <v>3</v>
      </c>
      <c r="T1447">
        <v>2</v>
      </c>
      <c r="U1447">
        <v>4</v>
      </c>
      <c r="V1447">
        <v>3</v>
      </c>
      <c r="W1447">
        <v>2</v>
      </c>
      <c r="X1447">
        <v>3</v>
      </c>
      <c r="Y1447">
        <v>2</v>
      </c>
      <c r="Z1447">
        <v>1</v>
      </c>
      <c r="AA1447">
        <v>0.67</v>
      </c>
      <c r="AB1447">
        <v>0.33</v>
      </c>
      <c r="AC1447">
        <v>0.67</v>
      </c>
      <c r="AD1447">
        <v>0.33</v>
      </c>
    </row>
    <row r="1448" spans="1:30" x14ac:dyDescent="0.25">
      <c r="A1448">
        <v>25741</v>
      </c>
      <c r="B1448">
        <v>1456</v>
      </c>
      <c r="C1448">
        <v>22</v>
      </c>
      <c r="D1448">
        <v>10</v>
      </c>
      <c r="E1448">
        <v>5</v>
      </c>
      <c r="F1448">
        <v>0</v>
      </c>
      <c r="G1448">
        <v>0</v>
      </c>
      <c r="H1448">
        <v>0</v>
      </c>
      <c r="I1448">
        <v>1</v>
      </c>
      <c r="J1448">
        <v>0</v>
      </c>
      <c r="K1448">
        <v>0</v>
      </c>
      <c r="L1448">
        <v>0</v>
      </c>
      <c r="M1448">
        <v>4</v>
      </c>
      <c r="N1448">
        <v>1</v>
      </c>
      <c r="O1448">
        <v>1</v>
      </c>
      <c r="P1448">
        <v>0</v>
      </c>
      <c r="Q1448">
        <v>0</v>
      </c>
      <c r="R1448">
        <v>5</v>
      </c>
      <c r="S1448">
        <v>5</v>
      </c>
      <c r="T1448">
        <v>0</v>
      </c>
      <c r="U1448">
        <v>5</v>
      </c>
      <c r="V1448">
        <v>4</v>
      </c>
      <c r="W1448">
        <v>0</v>
      </c>
      <c r="X1448">
        <v>4</v>
      </c>
      <c r="Y1448">
        <v>3</v>
      </c>
      <c r="Z1448">
        <v>0</v>
      </c>
      <c r="AA1448">
        <v>0.2</v>
      </c>
      <c r="AB1448">
        <v>0.4</v>
      </c>
      <c r="AC1448">
        <v>0.2</v>
      </c>
      <c r="AD1448">
        <v>0.4</v>
      </c>
    </row>
    <row r="1449" spans="1:30" x14ac:dyDescent="0.25">
      <c r="A1449">
        <v>98492</v>
      </c>
      <c r="B1449">
        <v>1455</v>
      </c>
      <c r="C1449">
        <v>115</v>
      </c>
      <c r="D1449">
        <v>58</v>
      </c>
      <c r="E1449">
        <v>5</v>
      </c>
      <c r="F1449">
        <v>0</v>
      </c>
      <c r="G1449">
        <v>0</v>
      </c>
      <c r="H1449">
        <v>0</v>
      </c>
      <c r="I1449">
        <v>1</v>
      </c>
      <c r="J1449">
        <v>0</v>
      </c>
      <c r="K1449">
        <v>20</v>
      </c>
      <c r="L1449">
        <v>0</v>
      </c>
      <c r="M1449">
        <v>5</v>
      </c>
      <c r="N1449">
        <v>1</v>
      </c>
      <c r="O1449">
        <v>0</v>
      </c>
      <c r="P1449">
        <v>0</v>
      </c>
      <c r="Q1449">
        <v>0</v>
      </c>
      <c r="R1449">
        <v>23</v>
      </c>
      <c r="S1449">
        <v>31</v>
      </c>
      <c r="T1449">
        <v>4</v>
      </c>
      <c r="U1449">
        <v>8</v>
      </c>
      <c r="V1449">
        <v>7</v>
      </c>
      <c r="W1449">
        <v>2</v>
      </c>
      <c r="X1449">
        <v>15</v>
      </c>
      <c r="Y1449">
        <v>16</v>
      </c>
      <c r="Z1449">
        <v>1</v>
      </c>
      <c r="AA1449">
        <v>0.7</v>
      </c>
      <c r="AB1449">
        <v>0.81</v>
      </c>
      <c r="AC1449">
        <v>0.35</v>
      </c>
      <c r="AD1449">
        <v>0.48</v>
      </c>
    </row>
    <row r="1450" spans="1:30" x14ac:dyDescent="0.25">
      <c r="A1450">
        <v>109755</v>
      </c>
      <c r="B1450">
        <v>1455</v>
      </c>
      <c r="C1450">
        <v>61</v>
      </c>
      <c r="D1450">
        <v>35</v>
      </c>
      <c r="E1450">
        <v>7</v>
      </c>
      <c r="F1450">
        <v>0</v>
      </c>
      <c r="G1450">
        <v>0</v>
      </c>
      <c r="H1450">
        <v>0</v>
      </c>
      <c r="I1450">
        <v>1</v>
      </c>
      <c r="J1450">
        <v>2</v>
      </c>
      <c r="K1450">
        <v>0</v>
      </c>
      <c r="L1450">
        <v>0</v>
      </c>
      <c r="M1450">
        <v>12</v>
      </c>
      <c r="N1450">
        <v>3</v>
      </c>
      <c r="O1450">
        <v>0</v>
      </c>
      <c r="P1450">
        <v>0</v>
      </c>
      <c r="Q1450">
        <v>0</v>
      </c>
      <c r="R1450">
        <v>29</v>
      </c>
      <c r="S1450">
        <v>6</v>
      </c>
      <c r="T1450">
        <v>0</v>
      </c>
      <c r="U1450">
        <v>12</v>
      </c>
      <c r="V1450">
        <v>5</v>
      </c>
      <c r="W1450">
        <v>0</v>
      </c>
      <c r="X1450">
        <v>18</v>
      </c>
      <c r="Y1450">
        <v>4</v>
      </c>
      <c r="Z1450">
        <v>0</v>
      </c>
      <c r="AA1450">
        <v>0.62</v>
      </c>
      <c r="AB1450">
        <v>0.33</v>
      </c>
      <c r="AC1450">
        <v>0.38</v>
      </c>
      <c r="AD1450">
        <v>0.33</v>
      </c>
    </row>
    <row r="1451" spans="1:30" x14ac:dyDescent="0.25">
      <c r="A1451">
        <v>13419</v>
      </c>
      <c r="B1451">
        <v>1455</v>
      </c>
      <c r="C1451">
        <v>58</v>
      </c>
      <c r="D1451">
        <v>41</v>
      </c>
      <c r="E1451">
        <v>6</v>
      </c>
      <c r="F1451">
        <v>0</v>
      </c>
      <c r="G1451">
        <v>0</v>
      </c>
      <c r="H1451">
        <v>1</v>
      </c>
      <c r="I1451">
        <v>0</v>
      </c>
      <c r="J1451">
        <v>0</v>
      </c>
      <c r="K1451">
        <v>9</v>
      </c>
      <c r="L1451">
        <v>0</v>
      </c>
      <c r="M1451">
        <v>13</v>
      </c>
      <c r="N1451">
        <v>1</v>
      </c>
      <c r="O1451">
        <v>1</v>
      </c>
      <c r="P1451">
        <v>0</v>
      </c>
      <c r="Q1451">
        <v>0</v>
      </c>
      <c r="R1451">
        <v>20</v>
      </c>
      <c r="S1451">
        <v>21</v>
      </c>
      <c r="T1451">
        <v>0</v>
      </c>
      <c r="U1451">
        <v>11</v>
      </c>
      <c r="V1451">
        <v>10</v>
      </c>
      <c r="W1451">
        <v>0</v>
      </c>
      <c r="X1451">
        <v>15</v>
      </c>
      <c r="Y1451">
        <v>14</v>
      </c>
      <c r="Z1451">
        <v>0</v>
      </c>
      <c r="AA1451">
        <v>0.5</v>
      </c>
      <c r="AB1451">
        <v>0.56999999999999995</v>
      </c>
      <c r="AC1451">
        <v>0.25</v>
      </c>
      <c r="AD1451">
        <v>0.33</v>
      </c>
    </row>
    <row r="1452" spans="1:30" x14ac:dyDescent="0.25">
      <c r="A1452">
        <v>55683</v>
      </c>
      <c r="B1452">
        <v>1455</v>
      </c>
      <c r="C1452">
        <v>57</v>
      </c>
      <c r="D1452">
        <v>19</v>
      </c>
      <c r="E1452">
        <v>5</v>
      </c>
      <c r="F1452">
        <v>0</v>
      </c>
      <c r="G1452">
        <v>0</v>
      </c>
      <c r="H1452">
        <v>0</v>
      </c>
      <c r="I1452">
        <v>1</v>
      </c>
      <c r="J1452">
        <v>0</v>
      </c>
      <c r="K1452">
        <v>0</v>
      </c>
      <c r="L1452">
        <v>0</v>
      </c>
      <c r="M1452">
        <v>10</v>
      </c>
      <c r="N1452">
        <v>1</v>
      </c>
      <c r="O1452">
        <v>0</v>
      </c>
      <c r="P1452">
        <v>0</v>
      </c>
      <c r="Q1452">
        <v>0</v>
      </c>
      <c r="R1452">
        <v>14</v>
      </c>
      <c r="S1452">
        <v>2</v>
      </c>
      <c r="T1452">
        <v>3</v>
      </c>
      <c r="U1452">
        <v>6</v>
      </c>
      <c r="V1452">
        <v>2</v>
      </c>
      <c r="W1452">
        <v>2</v>
      </c>
      <c r="X1452">
        <v>7</v>
      </c>
      <c r="Y1452">
        <v>1</v>
      </c>
      <c r="Z1452">
        <v>1</v>
      </c>
      <c r="AA1452">
        <v>0.64</v>
      </c>
      <c r="AB1452">
        <v>0.5</v>
      </c>
      <c r="AC1452">
        <v>0.5</v>
      </c>
      <c r="AD1452">
        <v>0.5</v>
      </c>
    </row>
    <row r="1453" spans="1:30" x14ac:dyDescent="0.25">
      <c r="A1453">
        <v>46807</v>
      </c>
      <c r="B1453">
        <v>1455</v>
      </c>
      <c r="C1453">
        <v>56</v>
      </c>
      <c r="D1453">
        <v>21</v>
      </c>
      <c r="E1453">
        <v>6</v>
      </c>
      <c r="F1453">
        <v>0</v>
      </c>
      <c r="G1453">
        <v>0</v>
      </c>
      <c r="H1453">
        <v>1</v>
      </c>
      <c r="I1453">
        <v>1</v>
      </c>
      <c r="J1453">
        <v>2</v>
      </c>
      <c r="K1453">
        <v>0</v>
      </c>
      <c r="L1453">
        <v>0</v>
      </c>
      <c r="M1453">
        <v>8</v>
      </c>
      <c r="N1453">
        <v>4</v>
      </c>
      <c r="O1453">
        <v>2</v>
      </c>
      <c r="P1453">
        <v>0</v>
      </c>
      <c r="Q1453">
        <v>0</v>
      </c>
      <c r="R1453">
        <v>17</v>
      </c>
      <c r="S1453">
        <v>4</v>
      </c>
      <c r="T1453">
        <v>0</v>
      </c>
      <c r="U1453">
        <v>8</v>
      </c>
      <c r="V1453">
        <v>3</v>
      </c>
      <c r="W1453">
        <v>0</v>
      </c>
      <c r="X1453">
        <v>10</v>
      </c>
      <c r="Y1453">
        <v>2</v>
      </c>
      <c r="Z1453">
        <v>0</v>
      </c>
      <c r="AA1453">
        <v>0.59</v>
      </c>
      <c r="AB1453">
        <v>0.5</v>
      </c>
      <c r="AC1453">
        <v>0.41</v>
      </c>
      <c r="AD1453">
        <v>0.5</v>
      </c>
    </row>
    <row r="1454" spans="1:30" x14ac:dyDescent="0.25">
      <c r="A1454">
        <v>57797</v>
      </c>
      <c r="B1454">
        <v>1455</v>
      </c>
      <c r="C1454">
        <v>52</v>
      </c>
      <c r="D1454">
        <v>36</v>
      </c>
      <c r="E1454">
        <v>5</v>
      </c>
      <c r="F1454">
        <v>0</v>
      </c>
      <c r="G1454">
        <v>0</v>
      </c>
      <c r="H1454">
        <v>0</v>
      </c>
      <c r="I1454">
        <v>2</v>
      </c>
      <c r="J1454">
        <v>0</v>
      </c>
      <c r="K1454">
        <v>3</v>
      </c>
      <c r="L1454">
        <v>0</v>
      </c>
      <c r="M1454">
        <v>16</v>
      </c>
      <c r="N1454">
        <v>2</v>
      </c>
      <c r="O1454">
        <v>1</v>
      </c>
      <c r="P1454">
        <v>0</v>
      </c>
      <c r="Q1454">
        <v>0</v>
      </c>
      <c r="R1454">
        <v>13</v>
      </c>
      <c r="S1454">
        <v>17</v>
      </c>
      <c r="T1454">
        <v>6</v>
      </c>
      <c r="U1454">
        <v>9</v>
      </c>
      <c r="V1454">
        <v>5</v>
      </c>
      <c r="W1454">
        <v>4</v>
      </c>
      <c r="X1454">
        <v>9</v>
      </c>
      <c r="Y1454">
        <v>7</v>
      </c>
      <c r="Z1454">
        <v>3</v>
      </c>
      <c r="AA1454">
        <v>0.38</v>
      </c>
      <c r="AB1454">
        <v>0.76</v>
      </c>
      <c r="AC1454">
        <v>0.31</v>
      </c>
      <c r="AD1454">
        <v>0.59</v>
      </c>
    </row>
    <row r="1455" spans="1:30" x14ac:dyDescent="0.25">
      <c r="A1455">
        <v>67484</v>
      </c>
      <c r="B1455">
        <v>1454</v>
      </c>
      <c r="C1455">
        <v>160</v>
      </c>
      <c r="D1455">
        <v>66</v>
      </c>
      <c r="E1455">
        <v>5</v>
      </c>
      <c r="F1455">
        <v>0</v>
      </c>
      <c r="G1455">
        <v>0</v>
      </c>
      <c r="H1455">
        <v>1</v>
      </c>
      <c r="I1455">
        <v>0</v>
      </c>
      <c r="J1455">
        <v>9</v>
      </c>
      <c r="K1455">
        <v>0</v>
      </c>
      <c r="L1455">
        <v>0</v>
      </c>
      <c r="M1455">
        <v>10</v>
      </c>
      <c r="N1455">
        <v>10</v>
      </c>
      <c r="O1455">
        <v>0</v>
      </c>
      <c r="P1455">
        <v>0</v>
      </c>
      <c r="Q1455">
        <v>1</v>
      </c>
      <c r="R1455">
        <v>55</v>
      </c>
      <c r="S1455">
        <v>7</v>
      </c>
      <c r="T1455">
        <v>4</v>
      </c>
      <c r="U1455">
        <v>24</v>
      </c>
      <c r="V1455">
        <v>5</v>
      </c>
      <c r="W1455">
        <v>1</v>
      </c>
      <c r="X1455">
        <v>41</v>
      </c>
      <c r="Y1455">
        <v>6</v>
      </c>
      <c r="Z1455">
        <v>0</v>
      </c>
      <c r="AA1455">
        <v>0.57999999999999996</v>
      </c>
      <c r="AB1455">
        <v>0.43</v>
      </c>
      <c r="AC1455">
        <v>0.25</v>
      </c>
      <c r="AD1455">
        <v>0.14000000000000001</v>
      </c>
    </row>
    <row r="1456" spans="1:30" x14ac:dyDescent="0.25">
      <c r="A1456">
        <v>43034</v>
      </c>
      <c r="B1456">
        <v>1454</v>
      </c>
      <c r="C1456">
        <v>74</v>
      </c>
      <c r="D1456">
        <v>45</v>
      </c>
      <c r="E1456">
        <v>8</v>
      </c>
      <c r="F1456">
        <v>0</v>
      </c>
      <c r="G1456">
        <v>0</v>
      </c>
      <c r="H1456">
        <v>0</v>
      </c>
      <c r="I1456">
        <v>1</v>
      </c>
      <c r="J1456">
        <v>0</v>
      </c>
      <c r="K1456">
        <v>10</v>
      </c>
      <c r="L1456">
        <v>0</v>
      </c>
      <c r="M1456">
        <v>15</v>
      </c>
      <c r="N1456">
        <v>1</v>
      </c>
      <c r="O1456">
        <v>1</v>
      </c>
      <c r="P1456">
        <v>2</v>
      </c>
      <c r="Q1456">
        <v>0</v>
      </c>
      <c r="R1456">
        <v>24</v>
      </c>
      <c r="S1456">
        <v>19</v>
      </c>
      <c r="T1456">
        <v>2</v>
      </c>
      <c r="U1456">
        <v>16</v>
      </c>
      <c r="V1456">
        <v>7</v>
      </c>
      <c r="W1456">
        <v>1</v>
      </c>
      <c r="X1456">
        <v>21</v>
      </c>
      <c r="Y1456">
        <v>13</v>
      </c>
      <c r="Z1456">
        <v>0</v>
      </c>
      <c r="AA1456">
        <v>0.38</v>
      </c>
      <c r="AB1456">
        <v>0.68</v>
      </c>
      <c r="AC1456">
        <v>0.12</v>
      </c>
      <c r="AD1456">
        <v>0.32</v>
      </c>
    </row>
    <row r="1457" spans="1:30" x14ac:dyDescent="0.25">
      <c r="A1457">
        <v>16793</v>
      </c>
      <c r="B1457">
        <v>1454</v>
      </c>
      <c r="C1457">
        <v>52</v>
      </c>
      <c r="D1457">
        <v>26</v>
      </c>
      <c r="E1457">
        <v>8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3</v>
      </c>
      <c r="L1457">
        <v>0</v>
      </c>
      <c r="M1457">
        <v>9</v>
      </c>
      <c r="N1457">
        <v>0</v>
      </c>
      <c r="O1457">
        <v>1</v>
      </c>
      <c r="P1457">
        <v>0</v>
      </c>
      <c r="Q1457">
        <v>0</v>
      </c>
      <c r="R1457">
        <v>11</v>
      </c>
      <c r="S1457">
        <v>15</v>
      </c>
      <c r="T1457">
        <v>0</v>
      </c>
      <c r="U1457">
        <v>10</v>
      </c>
      <c r="V1457">
        <v>9</v>
      </c>
      <c r="W1457">
        <v>0</v>
      </c>
      <c r="X1457">
        <v>9</v>
      </c>
      <c r="Y1457">
        <v>11</v>
      </c>
      <c r="Z1457">
        <v>0</v>
      </c>
      <c r="AA1457">
        <v>0.18</v>
      </c>
      <c r="AB1457">
        <v>0.47</v>
      </c>
      <c r="AC1457">
        <v>0.18</v>
      </c>
      <c r="AD1457">
        <v>0.27</v>
      </c>
    </row>
    <row r="1458" spans="1:30" x14ac:dyDescent="0.25">
      <c r="A1458">
        <v>12962</v>
      </c>
      <c r="B1458">
        <v>1454</v>
      </c>
      <c r="C1458">
        <v>47</v>
      </c>
      <c r="D1458">
        <v>27</v>
      </c>
      <c r="E1458">
        <v>3</v>
      </c>
      <c r="F1458">
        <v>0</v>
      </c>
      <c r="G1458">
        <v>0</v>
      </c>
      <c r="H1458">
        <v>1</v>
      </c>
      <c r="I1458">
        <v>0</v>
      </c>
      <c r="J1458">
        <v>4</v>
      </c>
      <c r="K1458">
        <v>5</v>
      </c>
      <c r="L1458">
        <v>0</v>
      </c>
      <c r="M1458">
        <v>7</v>
      </c>
      <c r="N1458">
        <v>5</v>
      </c>
      <c r="O1458">
        <v>1</v>
      </c>
      <c r="P1458">
        <v>0</v>
      </c>
      <c r="Q1458">
        <v>0</v>
      </c>
      <c r="R1458">
        <v>17</v>
      </c>
      <c r="S1458">
        <v>10</v>
      </c>
      <c r="T1458">
        <v>0</v>
      </c>
      <c r="U1458">
        <v>5</v>
      </c>
      <c r="V1458">
        <v>4</v>
      </c>
      <c r="W1458">
        <v>0</v>
      </c>
      <c r="X1458">
        <v>5</v>
      </c>
      <c r="Y1458">
        <v>6</v>
      </c>
      <c r="Z1458">
        <v>0</v>
      </c>
      <c r="AA1458">
        <v>0.76</v>
      </c>
      <c r="AB1458">
        <v>0.7</v>
      </c>
      <c r="AC1458">
        <v>0.71</v>
      </c>
      <c r="AD1458">
        <v>0.4</v>
      </c>
    </row>
    <row r="1459" spans="1:30" x14ac:dyDescent="0.25">
      <c r="A1459">
        <v>40222</v>
      </c>
      <c r="B1459">
        <v>1454</v>
      </c>
      <c r="C1459">
        <v>36</v>
      </c>
      <c r="D1459">
        <v>10</v>
      </c>
      <c r="E1459">
        <v>4</v>
      </c>
      <c r="F1459">
        <v>0</v>
      </c>
      <c r="G1459">
        <v>0</v>
      </c>
      <c r="H1459">
        <v>0</v>
      </c>
      <c r="I1459">
        <v>1</v>
      </c>
      <c r="J1459">
        <v>0</v>
      </c>
      <c r="K1459">
        <v>0</v>
      </c>
      <c r="L1459">
        <v>0</v>
      </c>
      <c r="M1459">
        <v>7</v>
      </c>
      <c r="N1459">
        <v>1</v>
      </c>
      <c r="O1459">
        <v>0</v>
      </c>
      <c r="P1459">
        <v>0</v>
      </c>
      <c r="Q1459">
        <v>0</v>
      </c>
      <c r="R1459">
        <v>8</v>
      </c>
      <c r="S1459">
        <v>1</v>
      </c>
      <c r="T1459">
        <v>1</v>
      </c>
      <c r="U1459">
        <v>6</v>
      </c>
      <c r="V1459">
        <v>1</v>
      </c>
      <c r="W1459">
        <v>1</v>
      </c>
      <c r="X1459">
        <v>6</v>
      </c>
      <c r="Y1459">
        <v>0</v>
      </c>
      <c r="Z1459">
        <v>0</v>
      </c>
      <c r="AA1459">
        <v>0.38</v>
      </c>
      <c r="AB1459">
        <v>1</v>
      </c>
      <c r="AC1459">
        <v>0.25</v>
      </c>
      <c r="AD1459">
        <v>1</v>
      </c>
    </row>
    <row r="1460" spans="1:30" x14ac:dyDescent="0.25">
      <c r="A1460">
        <v>2340</v>
      </c>
      <c r="B1460">
        <v>1454</v>
      </c>
      <c r="C1460">
        <v>31</v>
      </c>
      <c r="D1460">
        <v>14</v>
      </c>
      <c r="E1460">
        <v>5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9</v>
      </c>
      <c r="N1460">
        <v>0</v>
      </c>
      <c r="O1460">
        <v>0</v>
      </c>
      <c r="P1460">
        <v>0</v>
      </c>
      <c r="Q1460">
        <v>0</v>
      </c>
      <c r="R1460">
        <v>10</v>
      </c>
      <c r="S1460">
        <v>4</v>
      </c>
      <c r="T1460">
        <v>0</v>
      </c>
      <c r="U1460">
        <v>8</v>
      </c>
      <c r="V1460">
        <v>3</v>
      </c>
      <c r="W1460">
        <v>0</v>
      </c>
      <c r="X1460">
        <v>7</v>
      </c>
      <c r="Y1460">
        <v>2</v>
      </c>
      <c r="Z1460">
        <v>0</v>
      </c>
      <c r="AA1460">
        <v>0.3</v>
      </c>
      <c r="AB1460">
        <v>0.5</v>
      </c>
      <c r="AC1460">
        <v>0.3</v>
      </c>
      <c r="AD1460">
        <v>0.5</v>
      </c>
    </row>
    <row r="1461" spans="1:30" x14ac:dyDescent="0.25">
      <c r="A1461">
        <v>26908</v>
      </c>
      <c r="B1461">
        <v>1453</v>
      </c>
      <c r="C1461">
        <v>55</v>
      </c>
      <c r="D1461">
        <v>36</v>
      </c>
      <c r="E1461">
        <v>1</v>
      </c>
      <c r="F1461">
        <v>0</v>
      </c>
      <c r="G1461">
        <v>0</v>
      </c>
      <c r="H1461">
        <v>0</v>
      </c>
      <c r="I1461">
        <v>1</v>
      </c>
      <c r="J1461">
        <v>0</v>
      </c>
      <c r="K1461">
        <v>1</v>
      </c>
      <c r="L1461">
        <v>0</v>
      </c>
      <c r="M1461">
        <v>5</v>
      </c>
      <c r="N1461">
        <v>1</v>
      </c>
      <c r="O1461">
        <v>0</v>
      </c>
      <c r="P1461">
        <v>0</v>
      </c>
      <c r="Q1461">
        <v>0</v>
      </c>
      <c r="R1461">
        <v>8</v>
      </c>
      <c r="S1461">
        <v>28</v>
      </c>
      <c r="T1461">
        <v>0</v>
      </c>
      <c r="U1461">
        <v>7</v>
      </c>
      <c r="V1461">
        <v>7</v>
      </c>
      <c r="W1461">
        <v>0</v>
      </c>
      <c r="X1461">
        <v>6</v>
      </c>
      <c r="Y1461">
        <v>14</v>
      </c>
      <c r="Z1461">
        <v>0</v>
      </c>
      <c r="AA1461">
        <v>0.25</v>
      </c>
      <c r="AB1461">
        <v>0.79</v>
      </c>
      <c r="AC1461">
        <v>0.25</v>
      </c>
      <c r="AD1461">
        <v>0.5</v>
      </c>
    </row>
    <row r="1462" spans="1:30" x14ac:dyDescent="0.25">
      <c r="A1462">
        <v>71098</v>
      </c>
      <c r="B1462">
        <v>1453</v>
      </c>
      <c r="C1462">
        <v>42</v>
      </c>
      <c r="D1462">
        <v>21</v>
      </c>
      <c r="E1462">
        <v>3</v>
      </c>
      <c r="F1462">
        <v>0</v>
      </c>
      <c r="G1462">
        <v>0</v>
      </c>
      <c r="H1462">
        <v>1</v>
      </c>
      <c r="I1462">
        <v>0</v>
      </c>
      <c r="J1462">
        <v>0</v>
      </c>
      <c r="K1462">
        <v>0</v>
      </c>
      <c r="L1462">
        <v>0</v>
      </c>
      <c r="M1462">
        <v>5</v>
      </c>
      <c r="N1462">
        <v>1</v>
      </c>
      <c r="O1462">
        <v>1</v>
      </c>
      <c r="P1462">
        <v>0</v>
      </c>
      <c r="Q1462">
        <v>0</v>
      </c>
      <c r="R1462">
        <v>18</v>
      </c>
      <c r="S1462">
        <v>3</v>
      </c>
      <c r="T1462">
        <v>0</v>
      </c>
      <c r="U1462">
        <v>9</v>
      </c>
      <c r="V1462">
        <v>1</v>
      </c>
      <c r="W1462">
        <v>0</v>
      </c>
      <c r="X1462">
        <v>12</v>
      </c>
      <c r="Y1462">
        <v>0</v>
      </c>
      <c r="Z1462">
        <v>0</v>
      </c>
      <c r="AA1462">
        <v>0.56000000000000005</v>
      </c>
      <c r="AB1462">
        <v>1</v>
      </c>
      <c r="AC1462">
        <v>0.33</v>
      </c>
      <c r="AD1462">
        <v>1</v>
      </c>
    </row>
    <row r="1463" spans="1:30" x14ac:dyDescent="0.25">
      <c r="A1463">
        <v>81815</v>
      </c>
      <c r="B1463">
        <v>1453</v>
      </c>
      <c r="C1463">
        <v>35</v>
      </c>
      <c r="D1463">
        <v>20</v>
      </c>
      <c r="E1463">
        <v>6</v>
      </c>
      <c r="F1463">
        <v>0</v>
      </c>
      <c r="G1463">
        <v>0</v>
      </c>
      <c r="H1463">
        <v>0</v>
      </c>
      <c r="I1463">
        <v>1</v>
      </c>
      <c r="J1463">
        <v>0</v>
      </c>
      <c r="K1463">
        <v>0</v>
      </c>
      <c r="L1463">
        <v>0</v>
      </c>
      <c r="M1463">
        <v>13</v>
      </c>
      <c r="N1463">
        <v>1</v>
      </c>
      <c r="O1463">
        <v>0</v>
      </c>
      <c r="P1463">
        <v>0</v>
      </c>
      <c r="Q1463">
        <v>0</v>
      </c>
      <c r="R1463">
        <v>8</v>
      </c>
      <c r="S1463">
        <v>8</v>
      </c>
      <c r="T1463">
        <v>4</v>
      </c>
      <c r="U1463">
        <v>6</v>
      </c>
      <c r="V1463">
        <v>4</v>
      </c>
      <c r="W1463">
        <v>2</v>
      </c>
      <c r="X1463">
        <v>5</v>
      </c>
      <c r="Y1463">
        <v>4</v>
      </c>
      <c r="Z1463">
        <v>1</v>
      </c>
      <c r="AA1463">
        <v>0.38</v>
      </c>
      <c r="AB1463">
        <v>0.62</v>
      </c>
      <c r="AC1463">
        <v>0.38</v>
      </c>
      <c r="AD1463">
        <v>0.5</v>
      </c>
    </row>
    <row r="1464" spans="1:30" x14ac:dyDescent="0.25">
      <c r="A1464">
        <v>77540</v>
      </c>
      <c r="B1464">
        <v>1452</v>
      </c>
      <c r="C1464">
        <v>66</v>
      </c>
      <c r="D1464">
        <v>47</v>
      </c>
      <c r="E1464">
        <v>3</v>
      </c>
      <c r="F1464">
        <v>0</v>
      </c>
      <c r="G1464">
        <v>0</v>
      </c>
      <c r="H1464">
        <v>0</v>
      </c>
      <c r="I1464">
        <v>1</v>
      </c>
      <c r="J1464">
        <v>0</v>
      </c>
      <c r="K1464">
        <v>5</v>
      </c>
      <c r="L1464">
        <v>0</v>
      </c>
      <c r="M1464">
        <v>5</v>
      </c>
      <c r="N1464">
        <v>1</v>
      </c>
      <c r="O1464">
        <v>1</v>
      </c>
      <c r="P1464">
        <v>0</v>
      </c>
      <c r="Q1464">
        <v>1</v>
      </c>
      <c r="R1464">
        <v>27</v>
      </c>
      <c r="S1464">
        <v>18</v>
      </c>
      <c r="T1464">
        <v>2</v>
      </c>
      <c r="U1464">
        <v>14</v>
      </c>
      <c r="V1464">
        <v>8</v>
      </c>
      <c r="W1464">
        <v>2</v>
      </c>
      <c r="X1464">
        <v>22</v>
      </c>
      <c r="Y1464">
        <v>15</v>
      </c>
      <c r="Z1464">
        <v>1</v>
      </c>
      <c r="AA1464">
        <v>0.52</v>
      </c>
      <c r="AB1464">
        <v>0.61</v>
      </c>
      <c r="AC1464">
        <v>0.19</v>
      </c>
      <c r="AD1464">
        <v>0.17</v>
      </c>
    </row>
    <row r="1465" spans="1:30" x14ac:dyDescent="0.25">
      <c r="A1465">
        <v>2497</v>
      </c>
      <c r="B1465">
        <v>1452</v>
      </c>
      <c r="C1465">
        <v>53</v>
      </c>
      <c r="D1465">
        <v>27</v>
      </c>
      <c r="E1465">
        <v>6</v>
      </c>
      <c r="F1465">
        <v>0</v>
      </c>
      <c r="G1465">
        <v>0</v>
      </c>
      <c r="H1465">
        <v>0</v>
      </c>
      <c r="I1465">
        <v>2</v>
      </c>
      <c r="J1465">
        <v>0</v>
      </c>
      <c r="K1465">
        <v>0</v>
      </c>
      <c r="L1465">
        <v>0</v>
      </c>
      <c r="M1465">
        <v>11</v>
      </c>
      <c r="N1465">
        <v>2</v>
      </c>
      <c r="O1465">
        <v>0</v>
      </c>
      <c r="P1465">
        <v>0</v>
      </c>
      <c r="Q1465">
        <v>0</v>
      </c>
      <c r="R1465">
        <v>18</v>
      </c>
      <c r="S1465">
        <v>6</v>
      </c>
      <c r="T1465">
        <v>3</v>
      </c>
      <c r="U1465">
        <v>10</v>
      </c>
      <c r="V1465">
        <v>5</v>
      </c>
      <c r="W1465">
        <v>2</v>
      </c>
      <c r="X1465">
        <v>11</v>
      </c>
      <c r="Y1465">
        <v>4</v>
      </c>
      <c r="Z1465">
        <v>1</v>
      </c>
      <c r="AA1465">
        <v>0.5</v>
      </c>
      <c r="AB1465">
        <v>0.33</v>
      </c>
      <c r="AC1465">
        <v>0.39</v>
      </c>
      <c r="AD1465">
        <v>0.33</v>
      </c>
    </row>
    <row r="1466" spans="1:30" x14ac:dyDescent="0.25">
      <c r="A1466">
        <v>48398</v>
      </c>
      <c r="B1466">
        <v>1452</v>
      </c>
      <c r="C1466">
        <v>44</v>
      </c>
      <c r="D1466">
        <v>21</v>
      </c>
      <c r="E1466">
        <v>8</v>
      </c>
      <c r="F1466">
        <v>0</v>
      </c>
      <c r="G1466">
        <v>0</v>
      </c>
      <c r="H1466">
        <v>0</v>
      </c>
      <c r="I1466">
        <v>1</v>
      </c>
      <c r="J1466">
        <v>0</v>
      </c>
      <c r="K1466">
        <v>0</v>
      </c>
      <c r="L1466">
        <v>0</v>
      </c>
      <c r="M1466">
        <v>15</v>
      </c>
      <c r="N1466">
        <v>1</v>
      </c>
      <c r="O1466">
        <v>1</v>
      </c>
      <c r="P1466">
        <v>0</v>
      </c>
      <c r="Q1466">
        <v>0</v>
      </c>
      <c r="R1466">
        <v>16</v>
      </c>
      <c r="S1466">
        <v>2</v>
      </c>
      <c r="T1466">
        <v>3</v>
      </c>
      <c r="U1466">
        <v>5</v>
      </c>
      <c r="V1466">
        <v>2</v>
      </c>
      <c r="W1466">
        <v>2</v>
      </c>
      <c r="X1466">
        <v>6</v>
      </c>
      <c r="Y1466">
        <v>1</v>
      </c>
      <c r="Z1466">
        <v>1</v>
      </c>
      <c r="AA1466">
        <v>0.75</v>
      </c>
      <c r="AB1466">
        <v>0.5</v>
      </c>
      <c r="AC1466">
        <v>0.62</v>
      </c>
      <c r="AD1466">
        <v>0.5</v>
      </c>
    </row>
    <row r="1467" spans="1:30" x14ac:dyDescent="0.25">
      <c r="A1467">
        <v>28300</v>
      </c>
      <c r="B1467">
        <v>1450</v>
      </c>
      <c r="C1467">
        <v>52</v>
      </c>
      <c r="D1467">
        <v>32</v>
      </c>
      <c r="E1467">
        <v>6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16</v>
      </c>
      <c r="N1467">
        <v>0</v>
      </c>
      <c r="O1467">
        <v>1</v>
      </c>
      <c r="P1467">
        <v>0</v>
      </c>
      <c r="Q1467">
        <v>2</v>
      </c>
      <c r="R1467">
        <v>21</v>
      </c>
      <c r="S1467">
        <v>8</v>
      </c>
      <c r="T1467">
        <v>3</v>
      </c>
      <c r="U1467">
        <v>12</v>
      </c>
      <c r="V1467">
        <v>5</v>
      </c>
      <c r="W1467">
        <v>1</v>
      </c>
      <c r="X1467">
        <v>15</v>
      </c>
      <c r="Y1467">
        <v>4</v>
      </c>
      <c r="Z1467">
        <v>0</v>
      </c>
      <c r="AA1467">
        <v>0.48</v>
      </c>
      <c r="AB1467">
        <v>0.5</v>
      </c>
      <c r="AC1467">
        <v>0.28999999999999998</v>
      </c>
      <c r="AD1467">
        <v>0.5</v>
      </c>
    </row>
    <row r="1468" spans="1:30" x14ac:dyDescent="0.25">
      <c r="A1468">
        <v>35552</v>
      </c>
      <c r="B1468">
        <v>1450</v>
      </c>
      <c r="C1468">
        <v>27</v>
      </c>
      <c r="D1468">
        <v>12</v>
      </c>
      <c r="E1468">
        <v>4</v>
      </c>
      <c r="F1468">
        <v>0</v>
      </c>
      <c r="G1468">
        <v>0</v>
      </c>
      <c r="H1468">
        <v>0</v>
      </c>
      <c r="I1468">
        <v>3</v>
      </c>
      <c r="J1468">
        <v>0</v>
      </c>
      <c r="K1468">
        <v>1</v>
      </c>
      <c r="L1468">
        <v>0</v>
      </c>
      <c r="M1468">
        <v>8</v>
      </c>
      <c r="N1468">
        <v>3</v>
      </c>
      <c r="O1468">
        <v>0</v>
      </c>
      <c r="P1468">
        <v>0</v>
      </c>
      <c r="Q1468">
        <v>0</v>
      </c>
      <c r="R1468">
        <v>3</v>
      </c>
      <c r="S1468">
        <v>5</v>
      </c>
      <c r="T1468">
        <v>4</v>
      </c>
      <c r="U1468">
        <v>2</v>
      </c>
      <c r="V1468">
        <v>2</v>
      </c>
      <c r="W1468">
        <v>2</v>
      </c>
      <c r="X1468">
        <v>1</v>
      </c>
      <c r="Y1468">
        <v>1</v>
      </c>
      <c r="Z1468">
        <v>1</v>
      </c>
      <c r="AA1468">
        <v>0.67</v>
      </c>
      <c r="AB1468">
        <v>0.8</v>
      </c>
      <c r="AC1468">
        <v>0.67</v>
      </c>
      <c r="AD1468">
        <v>0.8</v>
      </c>
    </row>
    <row r="1469" spans="1:30" x14ac:dyDescent="0.25">
      <c r="A1469">
        <v>58230</v>
      </c>
      <c r="B1469">
        <v>1449</v>
      </c>
      <c r="C1469">
        <v>68</v>
      </c>
      <c r="D1469">
        <v>37</v>
      </c>
      <c r="E1469">
        <v>6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5</v>
      </c>
      <c r="L1469">
        <v>0</v>
      </c>
      <c r="M1469">
        <v>15</v>
      </c>
      <c r="N1469">
        <v>0</v>
      </c>
      <c r="O1469">
        <v>0</v>
      </c>
      <c r="P1469">
        <v>0</v>
      </c>
      <c r="Q1469">
        <v>1</v>
      </c>
      <c r="R1469">
        <v>21</v>
      </c>
      <c r="S1469">
        <v>9</v>
      </c>
      <c r="T1469">
        <v>7</v>
      </c>
      <c r="U1469">
        <v>10</v>
      </c>
      <c r="V1469">
        <v>6</v>
      </c>
      <c r="W1469">
        <v>2</v>
      </c>
      <c r="X1469">
        <v>15</v>
      </c>
      <c r="Y1469">
        <v>5</v>
      </c>
      <c r="Z1469">
        <v>1</v>
      </c>
      <c r="AA1469">
        <v>0.56999999999999995</v>
      </c>
      <c r="AB1469">
        <v>0.44</v>
      </c>
      <c r="AC1469">
        <v>0.28999999999999998</v>
      </c>
      <c r="AD1469">
        <v>0.44</v>
      </c>
    </row>
    <row r="1470" spans="1:30" x14ac:dyDescent="0.25">
      <c r="A1470">
        <v>92018</v>
      </c>
      <c r="B1470">
        <v>1449</v>
      </c>
      <c r="C1470">
        <v>37</v>
      </c>
      <c r="D1470">
        <v>18</v>
      </c>
      <c r="E1470">
        <v>5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5</v>
      </c>
      <c r="N1470">
        <v>0</v>
      </c>
      <c r="O1470">
        <v>0</v>
      </c>
      <c r="P1470">
        <v>0</v>
      </c>
      <c r="Q1470">
        <v>0</v>
      </c>
      <c r="R1470">
        <v>16</v>
      </c>
      <c r="S1470">
        <v>2</v>
      </c>
      <c r="T1470">
        <v>0</v>
      </c>
      <c r="U1470">
        <v>12</v>
      </c>
      <c r="V1470">
        <v>2</v>
      </c>
      <c r="W1470">
        <v>0</v>
      </c>
      <c r="X1470">
        <v>12</v>
      </c>
      <c r="Y1470">
        <v>1</v>
      </c>
      <c r="Z1470">
        <v>0</v>
      </c>
      <c r="AA1470">
        <v>0.31</v>
      </c>
      <c r="AB1470">
        <v>0.5</v>
      </c>
      <c r="AC1470">
        <v>0.25</v>
      </c>
      <c r="AD1470">
        <v>0.5</v>
      </c>
    </row>
    <row r="1471" spans="1:30" x14ac:dyDescent="0.25">
      <c r="A1471">
        <v>74094</v>
      </c>
      <c r="B1471">
        <v>1449</v>
      </c>
      <c r="C1471">
        <v>35</v>
      </c>
      <c r="D1471">
        <v>15</v>
      </c>
      <c r="E1471">
        <v>5</v>
      </c>
      <c r="F1471">
        <v>0</v>
      </c>
      <c r="G1471">
        <v>0</v>
      </c>
      <c r="H1471">
        <v>0</v>
      </c>
      <c r="I1471">
        <v>2</v>
      </c>
      <c r="J1471">
        <v>0</v>
      </c>
      <c r="K1471">
        <v>0</v>
      </c>
      <c r="L1471">
        <v>0</v>
      </c>
      <c r="M1471">
        <v>6</v>
      </c>
      <c r="N1471">
        <v>2</v>
      </c>
      <c r="O1471">
        <v>0</v>
      </c>
      <c r="P1471">
        <v>0</v>
      </c>
      <c r="Q1471">
        <v>0</v>
      </c>
      <c r="R1471">
        <v>8</v>
      </c>
      <c r="S1471">
        <v>7</v>
      </c>
      <c r="T1471">
        <v>0</v>
      </c>
      <c r="U1471">
        <v>7</v>
      </c>
      <c r="V1471">
        <v>5</v>
      </c>
      <c r="W1471">
        <v>0</v>
      </c>
      <c r="X1471">
        <v>6</v>
      </c>
      <c r="Y1471">
        <v>4</v>
      </c>
      <c r="Z1471">
        <v>0</v>
      </c>
      <c r="AA1471">
        <v>0.25</v>
      </c>
      <c r="AB1471">
        <v>0.43</v>
      </c>
      <c r="AC1471">
        <v>0.25</v>
      </c>
      <c r="AD1471">
        <v>0.43</v>
      </c>
    </row>
    <row r="1472" spans="1:30" x14ac:dyDescent="0.25">
      <c r="A1472">
        <v>48438</v>
      </c>
      <c r="B1472">
        <v>1449</v>
      </c>
      <c r="C1472">
        <v>26</v>
      </c>
      <c r="D1472">
        <v>11</v>
      </c>
      <c r="E1472">
        <v>7</v>
      </c>
      <c r="F1472">
        <v>0</v>
      </c>
      <c r="G1472">
        <v>0</v>
      </c>
      <c r="H1472">
        <v>0</v>
      </c>
      <c r="I1472">
        <v>1</v>
      </c>
      <c r="J1472">
        <v>0</v>
      </c>
      <c r="K1472">
        <v>0</v>
      </c>
      <c r="L1472">
        <v>0</v>
      </c>
      <c r="M1472">
        <v>9</v>
      </c>
      <c r="N1472">
        <v>1</v>
      </c>
      <c r="O1472">
        <v>0</v>
      </c>
      <c r="P1472">
        <v>0</v>
      </c>
      <c r="Q1472">
        <v>0</v>
      </c>
      <c r="R1472">
        <v>6</v>
      </c>
      <c r="S1472">
        <v>5</v>
      </c>
      <c r="T1472">
        <v>0</v>
      </c>
      <c r="U1472">
        <v>5</v>
      </c>
      <c r="V1472">
        <v>5</v>
      </c>
      <c r="W1472">
        <v>0</v>
      </c>
      <c r="X1472">
        <v>4</v>
      </c>
      <c r="Y1472">
        <v>4</v>
      </c>
      <c r="Z1472">
        <v>0</v>
      </c>
      <c r="AA1472">
        <v>0.33</v>
      </c>
      <c r="AB1472">
        <v>0.2</v>
      </c>
      <c r="AC1472">
        <v>0.33</v>
      </c>
      <c r="AD1472">
        <v>0.2</v>
      </c>
    </row>
    <row r="1473" spans="1:30" x14ac:dyDescent="0.25">
      <c r="A1473">
        <v>59027</v>
      </c>
      <c r="B1473">
        <v>1448</v>
      </c>
      <c r="C1473">
        <v>109</v>
      </c>
      <c r="D1473">
        <v>50</v>
      </c>
      <c r="E1473">
        <v>7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17</v>
      </c>
      <c r="N1473">
        <v>0</v>
      </c>
      <c r="O1473">
        <v>1</v>
      </c>
      <c r="P1473">
        <v>0</v>
      </c>
      <c r="Q1473">
        <v>0</v>
      </c>
      <c r="R1473">
        <v>20</v>
      </c>
      <c r="S1473">
        <v>29</v>
      </c>
      <c r="T1473">
        <v>1</v>
      </c>
      <c r="U1473">
        <v>8</v>
      </c>
      <c r="V1473">
        <v>5</v>
      </c>
      <c r="W1473">
        <v>1</v>
      </c>
      <c r="X1473">
        <v>14</v>
      </c>
      <c r="Y1473">
        <v>14</v>
      </c>
      <c r="Z1473">
        <v>0</v>
      </c>
      <c r="AA1473">
        <v>0.65</v>
      </c>
      <c r="AB1473">
        <v>0.86</v>
      </c>
      <c r="AC1473">
        <v>0.3</v>
      </c>
      <c r="AD1473">
        <v>0.52</v>
      </c>
    </row>
    <row r="1474" spans="1:30" x14ac:dyDescent="0.25">
      <c r="A1474">
        <v>62353</v>
      </c>
      <c r="B1474">
        <v>1448</v>
      </c>
      <c r="C1474">
        <v>83</v>
      </c>
      <c r="D1474">
        <v>44</v>
      </c>
      <c r="E1474">
        <v>6</v>
      </c>
      <c r="F1474">
        <v>0</v>
      </c>
      <c r="G1474">
        <v>0</v>
      </c>
      <c r="H1474">
        <v>0</v>
      </c>
      <c r="I1474">
        <v>1</v>
      </c>
      <c r="J1474">
        <v>0</v>
      </c>
      <c r="K1474">
        <v>13</v>
      </c>
      <c r="L1474">
        <v>0</v>
      </c>
      <c r="M1474">
        <v>19</v>
      </c>
      <c r="N1474">
        <v>1</v>
      </c>
      <c r="O1474">
        <v>0</v>
      </c>
      <c r="P1474">
        <v>0</v>
      </c>
      <c r="Q1474">
        <v>1</v>
      </c>
      <c r="R1474">
        <v>14</v>
      </c>
      <c r="S1474">
        <v>25</v>
      </c>
      <c r="T1474">
        <v>5</v>
      </c>
      <c r="U1474">
        <v>8</v>
      </c>
      <c r="V1474">
        <v>10</v>
      </c>
      <c r="W1474">
        <v>2</v>
      </c>
      <c r="X1474">
        <v>9</v>
      </c>
      <c r="Y1474">
        <v>18</v>
      </c>
      <c r="Z1474">
        <v>1</v>
      </c>
      <c r="AA1474">
        <v>0.5</v>
      </c>
      <c r="AB1474">
        <v>0.64</v>
      </c>
      <c r="AC1474">
        <v>0.36</v>
      </c>
      <c r="AD1474">
        <v>0.28000000000000003</v>
      </c>
    </row>
    <row r="1475" spans="1:30" x14ac:dyDescent="0.25">
      <c r="A1475">
        <v>80303</v>
      </c>
      <c r="B1475">
        <v>1448</v>
      </c>
      <c r="C1475">
        <v>60</v>
      </c>
      <c r="D1475">
        <v>25</v>
      </c>
      <c r="E1475">
        <v>6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13</v>
      </c>
      <c r="N1475">
        <v>0</v>
      </c>
      <c r="O1475">
        <v>0</v>
      </c>
      <c r="P1475">
        <v>0</v>
      </c>
      <c r="Q1475">
        <v>1</v>
      </c>
      <c r="R1475">
        <v>18</v>
      </c>
      <c r="S1475">
        <v>2</v>
      </c>
      <c r="T1475">
        <v>5</v>
      </c>
      <c r="U1475">
        <v>11</v>
      </c>
      <c r="V1475">
        <v>2</v>
      </c>
      <c r="W1475">
        <v>3</v>
      </c>
      <c r="X1475">
        <v>15</v>
      </c>
      <c r="Y1475">
        <v>1</v>
      </c>
      <c r="Z1475">
        <v>2</v>
      </c>
      <c r="AA1475">
        <v>0.44</v>
      </c>
      <c r="AB1475">
        <v>0.5</v>
      </c>
      <c r="AC1475">
        <v>0.17</v>
      </c>
      <c r="AD1475">
        <v>0.5</v>
      </c>
    </row>
    <row r="1476" spans="1:30" x14ac:dyDescent="0.25">
      <c r="A1476">
        <v>74034</v>
      </c>
      <c r="B1476">
        <v>1448</v>
      </c>
      <c r="C1476">
        <v>60</v>
      </c>
      <c r="D1476">
        <v>49</v>
      </c>
      <c r="E1476">
        <v>3</v>
      </c>
      <c r="F1476">
        <v>0</v>
      </c>
      <c r="G1476">
        <v>0</v>
      </c>
      <c r="H1476">
        <v>1</v>
      </c>
      <c r="I1476">
        <v>3</v>
      </c>
      <c r="J1476">
        <v>0</v>
      </c>
      <c r="K1476">
        <v>2</v>
      </c>
      <c r="L1476">
        <v>0</v>
      </c>
      <c r="M1476">
        <v>4</v>
      </c>
      <c r="N1476">
        <v>4</v>
      </c>
      <c r="O1476">
        <v>2</v>
      </c>
      <c r="P1476">
        <v>18</v>
      </c>
      <c r="Q1476">
        <v>0</v>
      </c>
      <c r="R1476">
        <v>16</v>
      </c>
      <c r="S1476">
        <v>32</v>
      </c>
      <c r="T1476">
        <v>1</v>
      </c>
      <c r="U1476">
        <v>10</v>
      </c>
      <c r="V1476">
        <v>7</v>
      </c>
      <c r="W1476">
        <v>1</v>
      </c>
      <c r="X1476">
        <v>11</v>
      </c>
      <c r="Y1476">
        <v>15</v>
      </c>
      <c r="Z1476">
        <v>0</v>
      </c>
      <c r="AA1476">
        <v>0.44</v>
      </c>
      <c r="AB1476">
        <v>0.81</v>
      </c>
      <c r="AC1476">
        <v>0.31</v>
      </c>
      <c r="AD1476">
        <v>0.53</v>
      </c>
    </row>
    <row r="1477" spans="1:30" x14ac:dyDescent="0.25">
      <c r="A1477">
        <v>79566</v>
      </c>
      <c r="B1477">
        <v>1448</v>
      </c>
      <c r="C1477">
        <v>37</v>
      </c>
      <c r="D1477">
        <v>13</v>
      </c>
      <c r="E1477">
        <v>7</v>
      </c>
      <c r="F1477">
        <v>0</v>
      </c>
      <c r="G1477">
        <v>0</v>
      </c>
      <c r="H1477">
        <v>0</v>
      </c>
      <c r="I1477">
        <v>1</v>
      </c>
      <c r="J1477">
        <v>0</v>
      </c>
      <c r="K1477">
        <v>0</v>
      </c>
      <c r="L1477">
        <v>0</v>
      </c>
      <c r="M1477">
        <v>13</v>
      </c>
      <c r="N1477">
        <v>1</v>
      </c>
      <c r="O1477">
        <v>1</v>
      </c>
      <c r="P1477">
        <v>0</v>
      </c>
      <c r="Q1477">
        <v>0</v>
      </c>
      <c r="R1477">
        <v>7</v>
      </c>
      <c r="S1477">
        <v>4</v>
      </c>
      <c r="T1477">
        <v>2</v>
      </c>
      <c r="U1477">
        <v>3</v>
      </c>
      <c r="V1477">
        <v>3</v>
      </c>
      <c r="W1477">
        <v>2</v>
      </c>
      <c r="X1477">
        <v>2</v>
      </c>
      <c r="Y1477">
        <v>2</v>
      </c>
      <c r="Z1477">
        <v>1</v>
      </c>
      <c r="AA1477">
        <v>0.71</v>
      </c>
      <c r="AB1477">
        <v>0.5</v>
      </c>
      <c r="AC1477">
        <v>0.71</v>
      </c>
      <c r="AD1477">
        <v>0.5</v>
      </c>
    </row>
    <row r="1478" spans="1:30" x14ac:dyDescent="0.25">
      <c r="A1478">
        <v>2611</v>
      </c>
      <c r="B1478">
        <v>1448</v>
      </c>
      <c r="C1478">
        <v>27</v>
      </c>
      <c r="D1478">
        <v>15</v>
      </c>
      <c r="E1478">
        <v>6</v>
      </c>
      <c r="F1478">
        <v>0</v>
      </c>
      <c r="G1478">
        <v>0</v>
      </c>
      <c r="H1478">
        <v>0</v>
      </c>
      <c r="I1478">
        <v>1</v>
      </c>
      <c r="J1478">
        <v>0</v>
      </c>
      <c r="K1478">
        <v>0</v>
      </c>
      <c r="L1478">
        <v>0</v>
      </c>
      <c r="M1478">
        <v>5</v>
      </c>
      <c r="N1478">
        <v>1</v>
      </c>
      <c r="O1478">
        <v>1</v>
      </c>
      <c r="P1478">
        <v>0</v>
      </c>
      <c r="Q1478">
        <v>0</v>
      </c>
      <c r="R1478">
        <v>10</v>
      </c>
      <c r="S1478">
        <v>5</v>
      </c>
      <c r="T1478">
        <v>0</v>
      </c>
      <c r="U1478">
        <v>2</v>
      </c>
      <c r="V1478">
        <v>4</v>
      </c>
      <c r="W1478">
        <v>0</v>
      </c>
      <c r="X1478">
        <v>1</v>
      </c>
      <c r="Y1478">
        <v>3</v>
      </c>
      <c r="Z1478">
        <v>0</v>
      </c>
      <c r="AA1478">
        <v>0.9</v>
      </c>
      <c r="AB1478">
        <v>0.4</v>
      </c>
      <c r="AC1478">
        <v>0.9</v>
      </c>
      <c r="AD1478">
        <v>0.4</v>
      </c>
    </row>
    <row r="1479" spans="1:30" x14ac:dyDescent="0.25">
      <c r="A1479">
        <v>68524</v>
      </c>
      <c r="B1479">
        <v>1448</v>
      </c>
      <c r="C1479">
        <v>25</v>
      </c>
      <c r="D1479">
        <v>13</v>
      </c>
      <c r="E1479">
        <v>6</v>
      </c>
      <c r="F1479">
        <v>0</v>
      </c>
      <c r="G1479">
        <v>0</v>
      </c>
      <c r="H1479">
        <v>0</v>
      </c>
      <c r="I1479">
        <v>1</v>
      </c>
      <c r="J1479">
        <v>0</v>
      </c>
      <c r="K1479">
        <v>0</v>
      </c>
      <c r="L1479">
        <v>0</v>
      </c>
      <c r="M1479">
        <v>12</v>
      </c>
      <c r="N1479">
        <v>1</v>
      </c>
      <c r="O1479">
        <v>0</v>
      </c>
      <c r="P1479">
        <v>0</v>
      </c>
      <c r="Q1479">
        <v>0</v>
      </c>
      <c r="R1479">
        <v>7</v>
      </c>
      <c r="S1479">
        <v>4</v>
      </c>
      <c r="T1479">
        <v>2</v>
      </c>
      <c r="U1479">
        <v>5</v>
      </c>
      <c r="V1479">
        <v>3</v>
      </c>
      <c r="W1479">
        <v>2</v>
      </c>
      <c r="X1479">
        <v>4</v>
      </c>
      <c r="Y1479">
        <v>3</v>
      </c>
      <c r="Z1479">
        <v>1</v>
      </c>
      <c r="AA1479">
        <v>0.43</v>
      </c>
      <c r="AB1479">
        <v>0.5</v>
      </c>
      <c r="AC1479">
        <v>0.43</v>
      </c>
      <c r="AD1479">
        <v>0.25</v>
      </c>
    </row>
    <row r="1480" spans="1:30" x14ac:dyDescent="0.25">
      <c r="A1480">
        <v>107077</v>
      </c>
      <c r="B1480">
        <v>1447</v>
      </c>
      <c r="C1480">
        <v>80</v>
      </c>
      <c r="D1480">
        <v>37</v>
      </c>
      <c r="E1480">
        <v>8</v>
      </c>
      <c r="F1480">
        <v>0</v>
      </c>
      <c r="G1480">
        <v>0</v>
      </c>
      <c r="H1480">
        <v>1</v>
      </c>
      <c r="I1480">
        <v>1</v>
      </c>
      <c r="J1480">
        <v>0</v>
      </c>
      <c r="K1480">
        <v>2</v>
      </c>
      <c r="L1480">
        <v>0</v>
      </c>
      <c r="M1480">
        <v>20</v>
      </c>
      <c r="N1480">
        <v>2</v>
      </c>
      <c r="O1480">
        <v>0</v>
      </c>
      <c r="P1480">
        <v>0</v>
      </c>
      <c r="Q1480">
        <v>1</v>
      </c>
      <c r="R1480">
        <v>24</v>
      </c>
      <c r="S1480">
        <v>10</v>
      </c>
      <c r="T1480">
        <v>3</v>
      </c>
      <c r="U1480">
        <v>18</v>
      </c>
      <c r="V1480">
        <v>4</v>
      </c>
      <c r="W1480">
        <v>1</v>
      </c>
      <c r="X1480">
        <v>21</v>
      </c>
      <c r="Y1480">
        <v>3</v>
      </c>
      <c r="Z1480">
        <v>0</v>
      </c>
      <c r="AA1480">
        <v>0.28999999999999998</v>
      </c>
      <c r="AB1480">
        <v>0.7</v>
      </c>
      <c r="AC1480">
        <v>0.12</v>
      </c>
      <c r="AD1480">
        <v>0.7</v>
      </c>
    </row>
    <row r="1481" spans="1:30" x14ac:dyDescent="0.25">
      <c r="A1481">
        <v>42746</v>
      </c>
      <c r="B1481">
        <v>1447</v>
      </c>
      <c r="C1481">
        <v>66</v>
      </c>
      <c r="D1481">
        <v>31</v>
      </c>
      <c r="E1481">
        <v>6</v>
      </c>
      <c r="F1481">
        <v>0</v>
      </c>
      <c r="G1481">
        <v>0</v>
      </c>
      <c r="H1481">
        <v>0</v>
      </c>
      <c r="I1481">
        <v>1</v>
      </c>
      <c r="J1481">
        <v>0</v>
      </c>
      <c r="K1481">
        <v>0</v>
      </c>
      <c r="L1481">
        <v>0</v>
      </c>
      <c r="M1481">
        <v>15</v>
      </c>
      <c r="N1481">
        <v>1</v>
      </c>
      <c r="O1481">
        <v>0</v>
      </c>
      <c r="P1481">
        <v>0</v>
      </c>
      <c r="Q1481">
        <v>0</v>
      </c>
      <c r="R1481">
        <v>27</v>
      </c>
      <c r="S1481">
        <v>2</v>
      </c>
      <c r="T1481">
        <v>2</v>
      </c>
      <c r="U1481">
        <v>15</v>
      </c>
      <c r="V1481">
        <v>2</v>
      </c>
      <c r="W1481">
        <v>2</v>
      </c>
      <c r="X1481">
        <v>25</v>
      </c>
      <c r="Y1481">
        <v>1</v>
      </c>
      <c r="Z1481">
        <v>1</v>
      </c>
      <c r="AA1481">
        <v>0.48</v>
      </c>
      <c r="AB1481">
        <v>0.5</v>
      </c>
      <c r="AC1481">
        <v>7.0000000000000007E-2</v>
      </c>
      <c r="AD1481">
        <v>0.5</v>
      </c>
    </row>
    <row r="1482" spans="1:30" x14ac:dyDescent="0.25">
      <c r="A1482">
        <v>61179</v>
      </c>
      <c r="B1482">
        <v>1447</v>
      </c>
      <c r="C1482">
        <v>34</v>
      </c>
      <c r="D1482">
        <v>12</v>
      </c>
      <c r="E1482">
        <v>6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11</v>
      </c>
      <c r="N1482">
        <v>0</v>
      </c>
      <c r="O1482">
        <v>0</v>
      </c>
      <c r="P1482">
        <v>0</v>
      </c>
      <c r="Q1482">
        <v>0</v>
      </c>
      <c r="R1482">
        <v>8</v>
      </c>
      <c r="S1482">
        <v>4</v>
      </c>
      <c r="T1482">
        <v>0</v>
      </c>
      <c r="U1482">
        <v>7</v>
      </c>
      <c r="V1482">
        <v>2</v>
      </c>
      <c r="W1482">
        <v>0</v>
      </c>
      <c r="X1482">
        <v>7</v>
      </c>
      <c r="Y1482">
        <v>1</v>
      </c>
      <c r="Z1482">
        <v>0</v>
      </c>
      <c r="AA1482">
        <v>0.25</v>
      </c>
      <c r="AB1482">
        <v>0.75</v>
      </c>
      <c r="AC1482">
        <v>0.12</v>
      </c>
      <c r="AD1482">
        <v>0.75</v>
      </c>
    </row>
    <row r="1483" spans="1:30" x14ac:dyDescent="0.25">
      <c r="A1483">
        <v>93991</v>
      </c>
      <c r="B1483">
        <v>1447</v>
      </c>
      <c r="C1483">
        <v>33</v>
      </c>
      <c r="D1483">
        <v>15</v>
      </c>
      <c r="E1483">
        <v>5</v>
      </c>
      <c r="F1483">
        <v>0</v>
      </c>
      <c r="G1483">
        <v>0</v>
      </c>
      <c r="H1483">
        <v>1</v>
      </c>
      <c r="I1483">
        <v>0</v>
      </c>
      <c r="J1483">
        <v>0</v>
      </c>
      <c r="K1483">
        <v>0</v>
      </c>
      <c r="L1483">
        <v>0</v>
      </c>
      <c r="M1483">
        <v>13</v>
      </c>
      <c r="N1483">
        <v>1</v>
      </c>
      <c r="O1483">
        <v>1</v>
      </c>
      <c r="P1483">
        <v>0</v>
      </c>
      <c r="Q1483">
        <v>0</v>
      </c>
      <c r="R1483">
        <v>6</v>
      </c>
      <c r="S1483">
        <v>7</v>
      </c>
      <c r="T1483">
        <v>2</v>
      </c>
      <c r="U1483">
        <v>4</v>
      </c>
      <c r="V1483">
        <v>3</v>
      </c>
      <c r="W1483">
        <v>2</v>
      </c>
      <c r="X1483">
        <v>3</v>
      </c>
      <c r="Y1483">
        <v>3</v>
      </c>
      <c r="Z1483">
        <v>1</v>
      </c>
      <c r="AA1483">
        <v>0.5</v>
      </c>
      <c r="AB1483">
        <v>0.71</v>
      </c>
      <c r="AC1483">
        <v>0.5</v>
      </c>
      <c r="AD1483">
        <v>0.56999999999999995</v>
      </c>
    </row>
    <row r="1484" spans="1:30" x14ac:dyDescent="0.25">
      <c r="A1484">
        <v>2813</v>
      </c>
      <c r="B1484">
        <v>1447</v>
      </c>
      <c r="C1484">
        <v>31</v>
      </c>
      <c r="D1484">
        <v>24</v>
      </c>
      <c r="E1484">
        <v>1</v>
      </c>
      <c r="F1484">
        <v>0</v>
      </c>
      <c r="G1484">
        <v>0</v>
      </c>
      <c r="H1484">
        <v>0</v>
      </c>
      <c r="I1484">
        <v>1</v>
      </c>
      <c r="J1484">
        <v>1</v>
      </c>
      <c r="K1484">
        <v>0</v>
      </c>
      <c r="L1484">
        <v>0</v>
      </c>
      <c r="M1484">
        <v>2</v>
      </c>
      <c r="N1484">
        <v>2</v>
      </c>
      <c r="O1484">
        <v>1</v>
      </c>
      <c r="P1484">
        <v>0</v>
      </c>
      <c r="Q1484">
        <v>0</v>
      </c>
      <c r="R1484">
        <v>16</v>
      </c>
      <c r="S1484">
        <v>8</v>
      </c>
      <c r="T1484">
        <v>0</v>
      </c>
      <c r="U1484">
        <v>7</v>
      </c>
      <c r="V1484">
        <v>7</v>
      </c>
      <c r="W1484">
        <v>0</v>
      </c>
      <c r="X1484">
        <v>8</v>
      </c>
      <c r="Y1484">
        <v>7</v>
      </c>
      <c r="Z1484">
        <v>0</v>
      </c>
      <c r="AA1484">
        <v>0.62</v>
      </c>
      <c r="AB1484">
        <v>0.25</v>
      </c>
      <c r="AC1484">
        <v>0.5</v>
      </c>
      <c r="AD1484">
        <v>0.12</v>
      </c>
    </row>
    <row r="1485" spans="1:30" x14ac:dyDescent="0.25">
      <c r="A1485">
        <v>97034</v>
      </c>
      <c r="B1485">
        <v>1447</v>
      </c>
      <c r="C1485">
        <v>12</v>
      </c>
      <c r="D1485">
        <v>6</v>
      </c>
      <c r="E1485">
        <v>1</v>
      </c>
      <c r="F1485">
        <v>0</v>
      </c>
      <c r="G1485">
        <v>0</v>
      </c>
      <c r="H1485">
        <v>0</v>
      </c>
      <c r="I1485">
        <v>1</v>
      </c>
      <c r="J1485">
        <v>0</v>
      </c>
      <c r="K1485">
        <v>0</v>
      </c>
      <c r="L1485">
        <v>0</v>
      </c>
      <c r="M1485">
        <v>5</v>
      </c>
      <c r="N1485">
        <v>1</v>
      </c>
      <c r="O1485">
        <v>0</v>
      </c>
      <c r="P1485">
        <v>0</v>
      </c>
      <c r="Q1485">
        <v>0</v>
      </c>
      <c r="R1485">
        <v>1</v>
      </c>
      <c r="S1485">
        <v>5</v>
      </c>
      <c r="T1485">
        <v>0</v>
      </c>
      <c r="U1485">
        <v>1</v>
      </c>
      <c r="V1485">
        <v>3</v>
      </c>
      <c r="W1485">
        <v>0</v>
      </c>
      <c r="X1485">
        <v>0</v>
      </c>
      <c r="Y1485">
        <v>2</v>
      </c>
      <c r="Z1485">
        <v>0</v>
      </c>
      <c r="AA1485">
        <v>1</v>
      </c>
      <c r="AB1485">
        <v>0.6</v>
      </c>
      <c r="AC1485">
        <v>1</v>
      </c>
      <c r="AD1485">
        <v>0.6</v>
      </c>
    </row>
    <row r="1486" spans="1:30" x14ac:dyDescent="0.25">
      <c r="A1486">
        <v>59863</v>
      </c>
      <c r="B1486">
        <v>1446</v>
      </c>
      <c r="C1486">
        <v>79</v>
      </c>
      <c r="D1486">
        <v>29</v>
      </c>
      <c r="E1486">
        <v>6</v>
      </c>
      <c r="F1486">
        <v>0</v>
      </c>
      <c r="G1486">
        <v>0</v>
      </c>
      <c r="H1486">
        <v>0</v>
      </c>
      <c r="I1486">
        <v>1</v>
      </c>
      <c r="J1486">
        <v>0</v>
      </c>
      <c r="K1486">
        <v>0</v>
      </c>
      <c r="L1486">
        <v>0</v>
      </c>
      <c r="M1486">
        <v>13</v>
      </c>
      <c r="N1486">
        <v>1</v>
      </c>
      <c r="O1486">
        <v>0</v>
      </c>
      <c r="P1486">
        <v>0</v>
      </c>
      <c r="Q1486">
        <v>0</v>
      </c>
      <c r="R1486">
        <v>22</v>
      </c>
      <c r="S1486">
        <v>6</v>
      </c>
      <c r="T1486">
        <v>1</v>
      </c>
      <c r="U1486">
        <v>13</v>
      </c>
      <c r="V1486">
        <v>5</v>
      </c>
      <c r="W1486">
        <v>1</v>
      </c>
      <c r="X1486">
        <v>16</v>
      </c>
      <c r="Y1486">
        <v>4</v>
      </c>
      <c r="Z1486">
        <v>0</v>
      </c>
      <c r="AA1486">
        <v>0.45</v>
      </c>
      <c r="AB1486">
        <v>0.33</v>
      </c>
      <c r="AC1486">
        <v>0.27</v>
      </c>
      <c r="AD1486">
        <v>0.33</v>
      </c>
    </row>
    <row r="1487" spans="1:30" x14ac:dyDescent="0.25">
      <c r="A1487">
        <v>92957</v>
      </c>
      <c r="B1487">
        <v>1446</v>
      </c>
      <c r="C1487">
        <v>69</v>
      </c>
      <c r="D1487">
        <v>33</v>
      </c>
      <c r="E1487">
        <v>2</v>
      </c>
      <c r="F1487">
        <v>0</v>
      </c>
      <c r="G1487">
        <v>0</v>
      </c>
      <c r="H1487">
        <v>0</v>
      </c>
      <c r="I1487">
        <v>1</v>
      </c>
      <c r="J1487">
        <v>1</v>
      </c>
      <c r="K1487">
        <v>0</v>
      </c>
      <c r="L1487">
        <v>0</v>
      </c>
      <c r="M1487">
        <v>9</v>
      </c>
      <c r="N1487">
        <v>2</v>
      </c>
      <c r="O1487">
        <v>0</v>
      </c>
      <c r="P1487">
        <v>0</v>
      </c>
      <c r="Q1487">
        <v>0</v>
      </c>
      <c r="R1487">
        <v>29</v>
      </c>
      <c r="S1487">
        <v>4</v>
      </c>
      <c r="T1487">
        <v>0</v>
      </c>
      <c r="U1487">
        <v>12</v>
      </c>
      <c r="V1487">
        <v>2</v>
      </c>
      <c r="W1487">
        <v>0</v>
      </c>
      <c r="X1487">
        <v>17</v>
      </c>
      <c r="Y1487">
        <v>1</v>
      </c>
      <c r="Z1487">
        <v>0</v>
      </c>
      <c r="AA1487">
        <v>0.62</v>
      </c>
      <c r="AB1487">
        <v>0.75</v>
      </c>
      <c r="AC1487">
        <v>0.41</v>
      </c>
      <c r="AD1487">
        <v>0.75</v>
      </c>
    </row>
    <row r="1488" spans="1:30" x14ac:dyDescent="0.25">
      <c r="A1488">
        <v>110364</v>
      </c>
      <c r="B1488">
        <v>1445</v>
      </c>
      <c r="C1488">
        <v>159</v>
      </c>
      <c r="D1488">
        <v>88</v>
      </c>
      <c r="E1488">
        <v>8</v>
      </c>
      <c r="F1488">
        <v>0</v>
      </c>
      <c r="G1488">
        <v>0</v>
      </c>
      <c r="H1488">
        <v>1</v>
      </c>
      <c r="I1488">
        <v>0</v>
      </c>
      <c r="J1488">
        <v>8</v>
      </c>
      <c r="K1488">
        <v>0</v>
      </c>
      <c r="L1488">
        <v>0</v>
      </c>
      <c r="M1488">
        <v>10</v>
      </c>
      <c r="N1488">
        <v>9</v>
      </c>
      <c r="O1488">
        <v>1</v>
      </c>
      <c r="P1488">
        <v>0</v>
      </c>
      <c r="Q1488">
        <v>2</v>
      </c>
      <c r="R1488">
        <v>66</v>
      </c>
      <c r="S1488">
        <v>16</v>
      </c>
      <c r="T1488">
        <v>6</v>
      </c>
      <c r="U1488">
        <v>19</v>
      </c>
      <c r="V1488">
        <v>9</v>
      </c>
      <c r="W1488">
        <v>2</v>
      </c>
      <c r="X1488">
        <v>53</v>
      </c>
      <c r="Y1488">
        <v>12</v>
      </c>
      <c r="Z1488">
        <v>1</v>
      </c>
      <c r="AA1488">
        <v>0.73</v>
      </c>
      <c r="AB1488">
        <v>0.5</v>
      </c>
      <c r="AC1488">
        <v>0.2</v>
      </c>
      <c r="AD1488">
        <v>0.25</v>
      </c>
    </row>
    <row r="1489" spans="1:30" x14ac:dyDescent="0.25">
      <c r="A1489">
        <v>58480</v>
      </c>
      <c r="B1489">
        <v>1445</v>
      </c>
      <c r="C1489">
        <v>102</v>
      </c>
      <c r="D1489">
        <v>62</v>
      </c>
      <c r="E1489">
        <v>10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26</v>
      </c>
      <c r="L1489">
        <v>0</v>
      </c>
      <c r="M1489">
        <v>22</v>
      </c>
      <c r="N1489">
        <v>0</v>
      </c>
      <c r="O1489">
        <v>0</v>
      </c>
      <c r="P1489">
        <v>0</v>
      </c>
      <c r="Q1489">
        <v>1</v>
      </c>
      <c r="R1489">
        <v>17</v>
      </c>
      <c r="S1489">
        <v>40</v>
      </c>
      <c r="T1489">
        <v>5</v>
      </c>
      <c r="U1489">
        <v>15</v>
      </c>
      <c r="V1489">
        <v>10</v>
      </c>
      <c r="W1489">
        <v>3</v>
      </c>
      <c r="X1489">
        <v>14</v>
      </c>
      <c r="Y1489">
        <v>29</v>
      </c>
      <c r="Z1489">
        <v>2</v>
      </c>
      <c r="AA1489">
        <v>0.18</v>
      </c>
      <c r="AB1489">
        <v>0.78</v>
      </c>
      <c r="AC1489">
        <v>0.18</v>
      </c>
      <c r="AD1489">
        <v>0.28000000000000003</v>
      </c>
    </row>
    <row r="1490" spans="1:30" x14ac:dyDescent="0.25">
      <c r="A1490">
        <v>50347</v>
      </c>
      <c r="B1490">
        <v>1445</v>
      </c>
      <c r="C1490">
        <v>81</v>
      </c>
      <c r="D1490">
        <v>44</v>
      </c>
      <c r="E1490">
        <v>4</v>
      </c>
      <c r="F1490">
        <v>0</v>
      </c>
      <c r="G1490">
        <v>2</v>
      </c>
      <c r="H1490">
        <v>5</v>
      </c>
      <c r="I1490">
        <v>2</v>
      </c>
      <c r="J1490">
        <v>1</v>
      </c>
      <c r="K1490">
        <v>0</v>
      </c>
      <c r="L1490">
        <v>0</v>
      </c>
      <c r="M1490">
        <v>14</v>
      </c>
      <c r="N1490">
        <v>10</v>
      </c>
      <c r="O1490">
        <v>1</v>
      </c>
      <c r="P1490">
        <v>0</v>
      </c>
      <c r="Q1490">
        <v>0</v>
      </c>
      <c r="R1490">
        <v>25</v>
      </c>
      <c r="S1490">
        <v>18</v>
      </c>
      <c r="T1490">
        <v>1</v>
      </c>
      <c r="U1490">
        <v>12</v>
      </c>
      <c r="V1490">
        <v>6</v>
      </c>
      <c r="W1490">
        <v>1</v>
      </c>
      <c r="X1490">
        <v>18</v>
      </c>
      <c r="Y1490">
        <v>6</v>
      </c>
      <c r="Z1490">
        <v>0</v>
      </c>
      <c r="AA1490">
        <v>0.56000000000000005</v>
      </c>
      <c r="AB1490">
        <v>0.72</v>
      </c>
      <c r="AC1490">
        <v>0.28000000000000003</v>
      </c>
      <c r="AD1490">
        <v>0.67</v>
      </c>
    </row>
    <row r="1491" spans="1:30" x14ac:dyDescent="0.25">
      <c r="A1491">
        <v>24051</v>
      </c>
      <c r="B1491">
        <v>1444</v>
      </c>
      <c r="C1491">
        <v>38</v>
      </c>
      <c r="D1491">
        <v>26</v>
      </c>
      <c r="E1491">
        <v>7</v>
      </c>
      <c r="F1491">
        <v>0</v>
      </c>
      <c r="G1491">
        <v>0</v>
      </c>
      <c r="H1491">
        <v>1</v>
      </c>
      <c r="I1491">
        <v>1</v>
      </c>
      <c r="J1491">
        <v>1</v>
      </c>
      <c r="K1491">
        <v>0</v>
      </c>
      <c r="L1491">
        <v>0</v>
      </c>
      <c r="M1491">
        <v>12</v>
      </c>
      <c r="N1491">
        <v>3</v>
      </c>
      <c r="O1491">
        <v>0</v>
      </c>
      <c r="P1491">
        <v>0</v>
      </c>
      <c r="Q1491">
        <v>0</v>
      </c>
      <c r="R1491">
        <v>18</v>
      </c>
      <c r="S1491">
        <v>6</v>
      </c>
      <c r="T1491">
        <v>2</v>
      </c>
      <c r="U1491">
        <v>12</v>
      </c>
      <c r="V1491">
        <v>5</v>
      </c>
      <c r="W1491">
        <v>1</v>
      </c>
      <c r="X1491">
        <v>14</v>
      </c>
      <c r="Y1491">
        <v>4</v>
      </c>
      <c r="Z1491">
        <v>0</v>
      </c>
      <c r="AA1491">
        <v>0.39</v>
      </c>
      <c r="AB1491">
        <v>0.33</v>
      </c>
      <c r="AC1491">
        <v>0.22</v>
      </c>
      <c r="AD1491">
        <v>0.33</v>
      </c>
    </row>
    <row r="1492" spans="1:30" x14ac:dyDescent="0.25">
      <c r="A1492">
        <v>25226</v>
      </c>
      <c r="B1492">
        <v>1444</v>
      </c>
      <c r="C1492">
        <v>35</v>
      </c>
      <c r="D1492">
        <v>21</v>
      </c>
      <c r="E1492">
        <v>1</v>
      </c>
      <c r="F1492">
        <v>0</v>
      </c>
      <c r="G1492">
        <v>0</v>
      </c>
      <c r="H1492">
        <v>0</v>
      </c>
      <c r="I1492">
        <v>0</v>
      </c>
      <c r="J1492">
        <v>1</v>
      </c>
      <c r="K1492">
        <v>2</v>
      </c>
      <c r="L1492">
        <v>0</v>
      </c>
      <c r="M1492">
        <v>4</v>
      </c>
      <c r="N1492">
        <v>1</v>
      </c>
      <c r="O1492">
        <v>0</v>
      </c>
      <c r="P1492">
        <v>0</v>
      </c>
      <c r="Q1492">
        <v>0</v>
      </c>
      <c r="R1492">
        <v>8</v>
      </c>
      <c r="S1492">
        <v>11</v>
      </c>
      <c r="T1492">
        <v>2</v>
      </c>
      <c r="U1492">
        <v>4</v>
      </c>
      <c r="V1492">
        <v>4</v>
      </c>
      <c r="W1492">
        <v>1</v>
      </c>
      <c r="X1492">
        <v>3</v>
      </c>
      <c r="Y1492">
        <v>5</v>
      </c>
      <c r="Z1492">
        <v>0</v>
      </c>
      <c r="AA1492">
        <v>0.62</v>
      </c>
      <c r="AB1492">
        <v>0.73</v>
      </c>
      <c r="AC1492">
        <v>0.62</v>
      </c>
      <c r="AD1492">
        <v>0.55000000000000004</v>
      </c>
    </row>
    <row r="1493" spans="1:30" x14ac:dyDescent="0.25">
      <c r="A1493">
        <v>60978</v>
      </c>
      <c r="B1493">
        <v>1443</v>
      </c>
      <c r="C1493">
        <v>68</v>
      </c>
      <c r="D1493">
        <v>42</v>
      </c>
      <c r="E1493">
        <v>6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10</v>
      </c>
      <c r="N1493">
        <v>0</v>
      </c>
      <c r="O1493">
        <v>0</v>
      </c>
      <c r="P1493">
        <v>0</v>
      </c>
      <c r="Q1493">
        <v>1</v>
      </c>
      <c r="R1493">
        <v>34</v>
      </c>
      <c r="S1493">
        <v>7</v>
      </c>
      <c r="T1493">
        <v>1</v>
      </c>
      <c r="U1493">
        <v>11</v>
      </c>
      <c r="V1493">
        <v>6</v>
      </c>
      <c r="W1493">
        <v>1</v>
      </c>
      <c r="X1493">
        <v>27</v>
      </c>
      <c r="Y1493">
        <v>6</v>
      </c>
      <c r="Z1493">
        <v>0</v>
      </c>
      <c r="AA1493">
        <v>0.71</v>
      </c>
      <c r="AB1493">
        <v>0.28999999999999998</v>
      </c>
      <c r="AC1493">
        <v>0.21</v>
      </c>
      <c r="AD1493">
        <v>0.14000000000000001</v>
      </c>
    </row>
    <row r="1494" spans="1:30" x14ac:dyDescent="0.25">
      <c r="A1494">
        <v>57753</v>
      </c>
      <c r="B1494">
        <v>1442</v>
      </c>
      <c r="C1494">
        <v>51</v>
      </c>
      <c r="D1494">
        <v>23</v>
      </c>
      <c r="E1494">
        <v>7</v>
      </c>
      <c r="F1494">
        <v>0</v>
      </c>
      <c r="G1494">
        <v>0</v>
      </c>
      <c r="H1494">
        <v>0</v>
      </c>
      <c r="I1494">
        <v>1</v>
      </c>
      <c r="J1494">
        <v>0</v>
      </c>
      <c r="K1494">
        <v>0</v>
      </c>
      <c r="L1494">
        <v>0</v>
      </c>
      <c r="M1494">
        <v>16</v>
      </c>
      <c r="N1494">
        <v>1</v>
      </c>
      <c r="O1494">
        <v>1</v>
      </c>
      <c r="P1494">
        <v>0</v>
      </c>
      <c r="Q1494">
        <v>0</v>
      </c>
      <c r="R1494">
        <v>13</v>
      </c>
      <c r="S1494">
        <v>5</v>
      </c>
      <c r="T1494">
        <v>5</v>
      </c>
      <c r="U1494">
        <v>8</v>
      </c>
      <c r="V1494">
        <v>2</v>
      </c>
      <c r="W1494">
        <v>4</v>
      </c>
      <c r="X1494">
        <v>11</v>
      </c>
      <c r="Y1494">
        <v>2</v>
      </c>
      <c r="Z1494">
        <v>3</v>
      </c>
      <c r="AA1494">
        <v>0.46</v>
      </c>
      <c r="AB1494">
        <v>0.8</v>
      </c>
      <c r="AC1494">
        <v>0.15</v>
      </c>
      <c r="AD1494">
        <v>0.6</v>
      </c>
    </row>
    <row r="1495" spans="1:30" x14ac:dyDescent="0.25">
      <c r="A1495">
        <v>6172</v>
      </c>
      <c r="B1495">
        <v>1442</v>
      </c>
      <c r="C1495">
        <v>48</v>
      </c>
      <c r="D1495">
        <v>31</v>
      </c>
      <c r="E1495">
        <v>8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13</v>
      </c>
      <c r="N1495">
        <v>0</v>
      </c>
      <c r="O1495">
        <v>0</v>
      </c>
      <c r="P1495">
        <v>0</v>
      </c>
      <c r="Q1495">
        <v>0</v>
      </c>
      <c r="R1495">
        <v>15</v>
      </c>
      <c r="S1495">
        <v>9</v>
      </c>
      <c r="T1495">
        <v>7</v>
      </c>
      <c r="U1495">
        <v>7</v>
      </c>
      <c r="V1495">
        <v>7</v>
      </c>
      <c r="W1495">
        <v>2</v>
      </c>
      <c r="X1495">
        <v>9</v>
      </c>
      <c r="Y1495">
        <v>8</v>
      </c>
      <c r="Z1495">
        <v>1</v>
      </c>
      <c r="AA1495">
        <v>0.6</v>
      </c>
      <c r="AB1495">
        <v>0.33</v>
      </c>
      <c r="AC1495">
        <v>0.4</v>
      </c>
      <c r="AD1495">
        <v>0.11</v>
      </c>
    </row>
    <row r="1496" spans="1:30" x14ac:dyDescent="0.25">
      <c r="A1496">
        <v>8310</v>
      </c>
      <c r="B1496">
        <v>1442</v>
      </c>
      <c r="C1496">
        <v>39</v>
      </c>
      <c r="D1496">
        <v>27</v>
      </c>
      <c r="E1496">
        <v>5</v>
      </c>
      <c r="F1496">
        <v>0</v>
      </c>
      <c r="G1496">
        <v>1</v>
      </c>
      <c r="H1496">
        <v>6</v>
      </c>
      <c r="I1496">
        <v>0</v>
      </c>
      <c r="J1496">
        <v>0</v>
      </c>
      <c r="K1496">
        <v>0</v>
      </c>
      <c r="L1496">
        <v>0</v>
      </c>
      <c r="M1496">
        <v>3</v>
      </c>
      <c r="N1496">
        <v>7</v>
      </c>
      <c r="O1496">
        <v>0</v>
      </c>
      <c r="P1496">
        <v>0</v>
      </c>
      <c r="Q1496">
        <v>0</v>
      </c>
      <c r="R1496">
        <v>12</v>
      </c>
      <c r="S1496">
        <v>13</v>
      </c>
      <c r="T1496">
        <v>2</v>
      </c>
      <c r="U1496">
        <v>8</v>
      </c>
      <c r="V1496">
        <v>7</v>
      </c>
      <c r="W1496">
        <v>1</v>
      </c>
      <c r="X1496">
        <v>7</v>
      </c>
      <c r="Y1496">
        <v>7</v>
      </c>
      <c r="Z1496">
        <v>0</v>
      </c>
      <c r="AA1496">
        <v>0.42</v>
      </c>
      <c r="AB1496">
        <v>0.54</v>
      </c>
      <c r="AC1496">
        <v>0.42</v>
      </c>
      <c r="AD1496">
        <v>0.46</v>
      </c>
    </row>
    <row r="1497" spans="1:30" x14ac:dyDescent="0.25">
      <c r="A1497">
        <v>59363</v>
      </c>
      <c r="B1497">
        <v>1441</v>
      </c>
      <c r="C1497">
        <v>78</v>
      </c>
      <c r="D1497">
        <v>32</v>
      </c>
      <c r="E1497">
        <v>6</v>
      </c>
      <c r="F1497">
        <v>0</v>
      </c>
      <c r="G1497">
        <v>0</v>
      </c>
      <c r="H1497">
        <v>0</v>
      </c>
      <c r="I1497">
        <v>1</v>
      </c>
      <c r="J1497">
        <v>0</v>
      </c>
      <c r="K1497">
        <v>0</v>
      </c>
      <c r="L1497">
        <v>0</v>
      </c>
      <c r="M1497">
        <v>15</v>
      </c>
      <c r="N1497">
        <v>1</v>
      </c>
      <c r="O1497">
        <v>1</v>
      </c>
      <c r="P1497">
        <v>0</v>
      </c>
      <c r="Q1497">
        <v>0</v>
      </c>
      <c r="R1497">
        <v>19</v>
      </c>
      <c r="S1497">
        <v>13</v>
      </c>
      <c r="T1497">
        <v>0</v>
      </c>
      <c r="U1497">
        <v>13</v>
      </c>
      <c r="V1497">
        <v>6</v>
      </c>
      <c r="W1497">
        <v>0</v>
      </c>
      <c r="X1497">
        <v>16</v>
      </c>
      <c r="Y1497">
        <v>7</v>
      </c>
      <c r="Z1497">
        <v>0</v>
      </c>
      <c r="AA1497">
        <v>0.37</v>
      </c>
      <c r="AB1497">
        <v>0.62</v>
      </c>
      <c r="AC1497">
        <v>0.16</v>
      </c>
      <c r="AD1497">
        <v>0.46</v>
      </c>
    </row>
    <row r="1498" spans="1:30" x14ac:dyDescent="0.25">
      <c r="A1498">
        <v>3486</v>
      </c>
      <c r="B1498">
        <v>1441</v>
      </c>
      <c r="C1498">
        <v>42</v>
      </c>
      <c r="D1498">
        <v>21</v>
      </c>
      <c r="E1498">
        <v>6</v>
      </c>
      <c r="F1498">
        <v>0</v>
      </c>
      <c r="G1498">
        <v>1</v>
      </c>
      <c r="H1498">
        <v>1</v>
      </c>
      <c r="I1498">
        <v>0</v>
      </c>
      <c r="J1498">
        <v>0</v>
      </c>
      <c r="K1498">
        <v>0</v>
      </c>
      <c r="L1498">
        <v>0</v>
      </c>
      <c r="M1498">
        <v>4</v>
      </c>
      <c r="N1498">
        <v>2</v>
      </c>
      <c r="O1498">
        <v>0</v>
      </c>
      <c r="P1498">
        <v>0</v>
      </c>
      <c r="Q1498">
        <v>0</v>
      </c>
      <c r="R1498">
        <v>17</v>
      </c>
      <c r="S1498">
        <v>4</v>
      </c>
      <c r="T1498">
        <v>0</v>
      </c>
      <c r="U1498">
        <v>8</v>
      </c>
      <c r="V1498">
        <v>4</v>
      </c>
      <c r="W1498">
        <v>0</v>
      </c>
      <c r="X1498">
        <v>8</v>
      </c>
      <c r="Y1498">
        <v>3</v>
      </c>
      <c r="Z1498">
        <v>0</v>
      </c>
      <c r="AA1498">
        <v>0.59</v>
      </c>
      <c r="AB1498">
        <v>0.25</v>
      </c>
      <c r="AC1498">
        <v>0.53</v>
      </c>
      <c r="AD1498">
        <v>0.25</v>
      </c>
    </row>
    <row r="1499" spans="1:30" x14ac:dyDescent="0.25">
      <c r="A1499">
        <v>36169</v>
      </c>
      <c r="B1499">
        <v>1441</v>
      </c>
      <c r="C1499">
        <v>35</v>
      </c>
      <c r="D1499">
        <v>12</v>
      </c>
      <c r="E1499">
        <v>4</v>
      </c>
      <c r="F1499">
        <v>0</v>
      </c>
      <c r="G1499">
        <v>0</v>
      </c>
      <c r="H1499">
        <v>0</v>
      </c>
      <c r="I1499">
        <v>1</v>
      </c>
      <c r="J1499">
        <v>0</v>
      </c>
      <c r="K1499">
        <v>0</v>
      </c>
      <c r="L1499">
        <v>0</v>
      </c>
      <c r="M1499">
        <v>9</v>
      </c>
      <c r="N1499">
        <v>1</v>
      </c>
      <c r="O1499">
        <v>1</v>
      </c>
      <c r="P1499">
        <v>0</v>
      </c>
      <c r="Q1499">
        <v>0</v>
      </c>
      <c r="R1499">
        <v>8</v>
      </c>
      <c r="S1499">
        <v>3</v>
      </c>
      <c r="T1499">
        <v>1</v>
      </c>
      <c r="U1499">
        <v>7</v>
      </c>
      <c r="V1499">
        <v>1</v>
      </c>
      <c r="W1499">
        <v>1</v>
      </c>
      <c r="X1499">
        <v>7</v>
      </c>
      <c r="Y1499">
        <v>0</v>
      </c>
      <c r="Z1499">
        <v>0</v>
      </c>
      <c r="AA1499">
        <v>0.25</v>
      </c>
      <c r="AB1499">
        <v>1</v>
      </c>
      <c r="AC1499">
        <v>0.12</v>
      </c>
      <c r="AD1499">
        <v>1</v>
      </c>
    </row>
    <row r="1500" spans="1:30" x14ac:dyDescent="0.25">
      <c r="A1500">
        <v>34216</v>
      </c>
      <c r="B1500">
        <v>1441</v>
      </c>
      <c r="C1500">
        <v>29</v>
      </c>
      <c r="D1500">
        <v>12</v>
      </c>
      <c r="E1500">
        <v>2</v>
      </c>
      <c r="F1500">
        <v>0</v>
      </c>
      <c r="G1500">
        <v>0</v>
      </c>
      <c r="H1500">
        <v>0</v>
      </c>
      <c r="I1500">
        <v>1</v>
      </c>
      <c r="J1500">
        <v>0</v>
      </c>
      <c r="K1500">
        <v>0</v>
      </c>
      <c r="L1500">
        <v>0</v>
      </c>
      <c r="M1500">
        <v>3</v>
      </c>
      <c r="N1500">
        <v>1</v>
      </c>
      <c r="O1500">
        <v>0</v>
      </c>
      <c r="P1500">
        <v>0</v>
      </c>
      <c r="Q1500">
        <v>0</v>
      </c>
      <c r="R1500">
        <v>11</v>
      </c>
      <c r="S1500">
        <v>0</v>
      </c>
      <c r="T1500">
        <v>1</v>
      </c>
      <c r="U1500">
        <v>9</v>
      </c>
      <c r="V1500">
        <v>0</v>
      </c>
      <c r="W1500">
        <v>1</v>
      </c>
      <c r="X1500">
        <v>9</v>
      </c>
      <c r="Y1500">
        <v>0</v>
      </c>
      <c r="Z1500">
        <v>0</v>
      </c>
      <c r="AA1500">
        <v>0.27</v>
      </c>
      <c r="AB1500">
        <v>0</v>
      </c>
      <c r="AC1500">
        <v>0.18</v>
      </c>
      <c r="AD1500">
        <v>0</v>
      </c>
    </row>
    <row r="1501" spans="1:30" x14ac:dyDescent="0.25">
      <c r="A1501">
        <v>384</v>
      </c>
      <c r="B1501">
        <v>1440</v>
      </c>
      <c r="C1501">
        <v>40</v>
      </c>
      <c r="D1501">
        <v>26</v>
      </c>
      <c r="E1501">
        <v>7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14</v>
      </c>
      <c r="N1501">
        <v>0</v>
      </c>
      <c r="O1501">
        <v>5</v>
      </c>
      <c r="P1501">
        <v>0</v>
      </c>
      <c r="Q1501">
        <v>1</v>
      </c>
      <c r="R1501">
        <v>13</v>
      </c>
      <c r="S1501">
        <v>12</v>
      </c>
      <c r="T1501">
        <v>1</v>
      </c>
      <c r="U1501">
        <v>7</v>
      </c>
      <c r="V1501">
        <v>5</v>
      </c>
      <c r="W1501">
        <v>1</v>
      </c>
      <c r="X1501">
        <v>6</v>
      </c>
      <c r="Y1501">
        <v>4</v>
      </c>
      <c r="Z1501">
        <v>0</v>
      </c>
      <c r="AA1501">
        <v>0.54</v>
      </c>
      <c r="AB1501">
        <v>0.67</v>
      </c>
      <c r="AC1501">
        <v>0.54</v>
      </c>
      <c r="AD1501">
        <v>0.67</v>
      </c>
    </row>
    <row r="1502" spans="1:30" x14ac:dyDescent="0.25">
      <c r="A1502">
        <v>3970</v>
      </c>
      <c r="B1502">
        <v>1440</v>
      </c>
      <c r="C1502">
        <v>25</v>
      </c>
      <c r="D1502">
        <v>19</v>
      </c>
      <c r="E1502">
        <v>3</v>
      </c>
      <c r="F1502">
        <v>0</v>
      </c>
      <c r="G1502">
        <v>0</v>
      </c>
      <c r="H1502">
        <v>0</v>
      </c>
      <c r="I1502">
        <v>2</v>
      </c>
      <c r="J1502">
        <v>0</v>
      </c>
      <c r="K1502">
        <v>4</v>
      </c>
      <c r="L1502">
        <v>0</v>
      </c>
      <c r="M1502">
        <v>8</v>
      </c>
      <c r="N1502">
        <v>2</v>
      </c>
      <c r="O1502">
        <v>2</v>
      </c>
      <c r="P1502">
        <v>0</v>
      </c>
      <c r="Q1502">
        <v>0</v>
      </c>
      <c r="R1502">
        <v>7</v>
      </c>
      <c r="S1502">
        <v>11</v>
      </c>
      <c r="T1502">
        <v>1</v>
      </c>
      <c r="U1502">
        <v>6</v>
      </c>
      <c r="V1502">
        <v>5</v>
      </c>
      <c r="W1502">
        <v>1</v>
      </c>
      <c r="X1502">
        <v>5</v>
      </c>
      <c r="Y1502">
        <v>7</v>
      </c>
      <c r="Z1502">
        <v>0</v>
      </c>
      <c r="AA1502">
        <v>0.28999999999999998</v>
      </c>
      <c r="AB1502">
        <v>0.64</v>
      </c>
      <c r="AC1502">
        <v>0.28999999999999998</v>
      </c>
      <c r="AD1502">
        <v>0.36</v>
      </c>
    </row>
    <row r="1503" spans="1:30" x14ac:dyDescent="0.25">
      <c r="A1503">
        <v>79168</v>
      </c>
      <c r="B1503">
        <v>1439</v>
      </c>
      <c r="C1503">
        <v>53</v>
      </c>
      <c r="D1503">
        <v>26</v>
      </c>
      <c r="E1503">
        <v>9</v>
      </c>
      <c r="F1503">
        <v>0</v>
      </c>
      <c r="G1503">
        <v>0</v>
      </c>
      <c r="H1503">
        <v>0</v>
      </c>
      <c r="I1503">
        <v>1</v>
      </c>
      <c r="J1503">
        <v>0</v>
      </c>
      <c r="K1503">
        <v>0</v>
      </c>
      <c r="L1503">
        <v>0</v>
      </c>
      <c r="M1503">
        <v>18</v>
      </c>
      <c r="N1503">
        <v>1</v>
      </c>
      <c r="O1503">
        <v>2</v>
      </c>
      <c r="P1503">
        <v>0</v>
      </c>
      <c r="Q1503">
        <v>0</v>
      </c>
      <c r="R1503">
        <v>18</v>
      </c>
      <c r="S1503">
        <v>6</v>
      </c>
      <c r="T1503">
        <v>2</v>
      </c>
      <c r="U1503">
        <v>14</v>
      </c>
      <c r="V1503">
        <v>3</v>
      </c>
      <c r="W1503">
        <v>2</v>
      </c>
      <c r="X1503">
        <v>16</v>
      </c>
      <c r="Y1503">
        <v>2</v>
      </c>
      <c r="Z1503">
        <v>1</v>
      </c>
      <c r="AA1503">
        <v>0.28000000000000003</v>
      </c>
      <c r="AB1503">
        <v>0.67</v>
      </c>
      <c r="AC1503">
        <v>0.11</v>
      </c>
      <c r="AD1503">
        <v>0.67</v>
      </c>
    </row>
    <row r="1504" spans="1:30" x14ac:dyDescent="0.25">
      <c r="A1504">
        <v>2621</v>
      </c>
      <c r="B1504">
        <v>1439</v>
      </c>
      <c r="C1504">
        <v>22</v>
      </c>
      <c r="D1504">
        <v>13</v>
      </c>
      <c r="E1504">
        <v>3</v>
      </c>
      <c r="F1504">
        <v>0</v>
      </c>
      <c r="G1504">
        <v>0</v>
      </c>
      <c r="H1504">
        <v>1</v>
      </c>
      <c r="I1504">
        <v>1</v>
      </c>
      <c r="J1504">
        <v>0</v>
      </c>
      <c r="K1504">
        <v>0</v>
      </c>
      <c r="L1504">
        <v>0</v>
      </c>
      <c r="M1504">
        <v>6</v>
      </c>
      <c r="N1504">
        <v>2</v>
      </c>
      <c r="O1504">
        <v>2</v>
      </c>
      <c r="P1504">
        <v>0</v>
      </c>
      <c r="Q1504">
        <v>0</v>
      </c>
      <c r="R1504">
        <v>4</v>
      </c>
      <c r="S1504">
        <v>9</v>
      </c>
      <c r="T1504">
        <v>0</v>
      </c>
      <c r="U1504">
        <v>4</v>
      </c>
      <c r="V1504">
        <v>6</v>
      </c>
      <c r="W1504">
        <v>0</v>
      </c>
      <c r="X1504">
        <v>3</v>
      </c>
      <c r="Y1504">
        <v>6</v>
      </c>
      <c r="Z1504">
        <v>0</v>
      </c>
      <c r="AA1504">
        <v>0.25</v>
      </c>
      <c r="AB1504">
        <v>0.44</v>
      </c>
      <c r="AC1504">
        <v>0.25</v>
      </c>
      <c r="AD1504">
        <v>0.33</v>
      </c>
    </row>
    <row r="1505" spans="1:30" x14ac:dyDescent="0.25">
      <c r="A1505">
        <v>12094</v>
      </c>
      <c r="B1505">
        <v>1439</v>
      </c>
      <c r="C1505">
        <v>19</v>
      </c>
      <c r="D1505">
        <v>13</v>
      </c>
      <c r="E1505">
        <v>2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3</v>
      </c>
      <c r="N1505">
        <v>0</v>
      </c>
      <c r="O1505">
        <v>0</v>
      </c>
      <c r="P1505">
        <v>0</v>
      </c>
      <c r="Q1505">
        <v>0</v>
      </c>
      <c r="R1505">
        <v>9</v>
      </c>
      <c r="S1505">
        <v>4</v>
      </c>
      <c r="T1505">
        <v>0</v>
      </c>
      <c r="U1505">
        <v>5</v>
      </c>
      <c r="V1505">
        <v>3</v>
      </c>
      <c r="W1505">
        <v>0</v>
      </c>
      <c r="X1505">
        <v>5</v>
      </c>
      <c r="Y1505">
        <v>2</v>
      </c>
      <c r="Z1505">
        <v>0</v>
      </c>
      <c r="AA1505">
        <v>0.56000000000000005</v>
      </c>
      <c r="AB1505">
        <v>0.5</v>
      </c>
      <c r="AC1505">
        <v>0.44</v>
      </c>
      <c r="AD1505">
        <v>0.5</v>
      </c>
    </row>
    <row r="1506" spans="1:30" x14ac:dyDescent="0.25">
      <c r="A1506">
        <v>86656</v>
      </c>
      <c r="B1506">
        <v>1438</v>
      </c>
      <c r="C1506">
        <v>65</v>
      </c>
      <c r="D1506">
        <v>21</v>
      </c>
      <c r="E1506">
        <v>4</v>
      </c>
      <c r="F1506">
        <v>0</v>
      </c>
      <c r="G1506">
        <v>0</v>
      </c>
      <c r="H1506">
        <v>0</v>
      </c>
      <c r="I1506">
        <v>1</v>
      </c>
      <c r="J1506">
        <v>1</v>
      </c>
      <c r="K1506">
        <v>3</v>
      </c>
      <c r="L1506">
        <v>0</v>
      </c>
      <c r="M1506">
        <v>8</v>
      </c>
      <c r="N1506">
        <v>2</v>
      </c>
      <c r="O1506">
        <v>0</v>
      </c>
      <c r="P1506">
        <v>0</v>
      </c>
      <c r="Q1506">
        <v>0</v>
      </c>
      <c r="R1506">
        <v>6</v>
      </c>
      <c r="S1506">
        <v>10</v>
      </c>
      <c r="T1506">
        <v>5</v>
      </c>
      <c r="U1506">
        <v>3</v>
      </c>
      <c r="V1506">
        <v>4</v>
      </c>
      <c r="W1506">
        <v>2</v>
      </c>
      <c r="X1506">
        <v>3</v>
      </c>
      <c r="Y1506">
        <v>6</v>
      </c>
      <c r="Z1506">
        <v>1</v>
      </c>
      <c r="AA1506">
        <v>0.67</v>
      </c>
      <c r="AB1506">
        <v>0.7</v>
      </c>
      <c r="AC1506">
        <v>0.5</v>
      </c>
      <c r="AD1506">
        <v>0.4</v>
      </c>
    </row>
    <row r="1507" spans="1:30" x14ac:dyDescent="0.25">
      <c r="A1507">
        <v>39332</v>
      </c>
      <c r="B1507">
        <v>1438</v>
      </c>
      <c r="C1507">
        <v>64</v>
      </c>
      <c r="D1507">
        <v>38</v>
      </c>
      <c r="E1507">
        <v>7</v>
      </c>
      <c r="F1507">
        <v>0</v>
      </c>
      <c r="G1507">
        <v>0</v>
      </c>
      <c r="H1507">
        <v>2</v>
      </c>
      <c r="I1507">
        <v>1</v>
      </c>
      <c r="J1507">
        <v>0</v>
      </c>
      <c r="K1507">
        <v>0</v>
      </c>
      <c r="L1507">
        <v>0</v>
      </c>
      <c r="M1507">
        <v>14</v>
      </c>
      <c r="N1507">
        <v>3</v>
      </c>
      <c r="O1507">
        <v>2</v>
      </c>
      <c r="P1507">
        <v>0</v>
      </c>
      <c r="Q1507">
        <v>0</v>
      </c>
      <c r="R1507">
        <v>21</v>
      </c>
      <c r="S1507">
        <v>15</v>
      </c>
      <c r="T1507">
        <v>2</v>
      </c>
      <c r="U1507">
        <v>12</v>
      </c>
      <c r="V1507">
        <v>4</v>
      </c>
      <c r="W1507">
        <v>1</v>
      </c>
      <c r="X1507">
        <v>15</v>
      </c>
      <c r="Y1507">
        <v>5</v>
      </c>
      <c r="Z1507">
        <v>0</v>
      </c>
      <c r="AA1507">
        <v>0.48</v>
      </c>
      <c r="AB1507">
        <v>0.8</v>
      </c>
      <c r="AC1507">
        <v>0.28999999999999998</v>
      </c>
      <c r="AD1507">
        <v>0.67</v>
      </c>
    </row>
    <row r="1508" spans="1:30" x14ac:dyDescent="0.25">
      <c r="A1508">
        <v>107815</v>
      </c>
      <c r="B1508">
        <v>1438</v>
      </c>
      <c r="C1508">
        <v>61</v>
      </c>
      <c r="D1508">
        <v>37</v>
      </c>
      <c r="E1508">
        <v>7</v>
      </c>
      <c r="F1508">
        <v>0</v>
      </c>
      <c r="G1508">
        <v>0</v>
      </c>
      <c r="H1508">
        <v>0</v>
      </c>
      <c r="I1508">
        <v>1</v>
      </c>
      <c r="J1508">
        <v>0</v>
      </c>
      <c r="K1508">
        <v>5</v>
      </c>
      <c r="L1508">
        <v>0</v>
      </c>
      <c r="M1508">
        <v>17</v>
      </c>
      <c r="N1508">
        <v>1</v>
      </c>
      <c r="O1508">
        <v>2</v>
      </c>
      <c r="P1508">
        <v>0</v>
      </c>
      <c r="Q1508">
        <v>0</v>
      </c>
      <c r="R1508">
        <v>21</v>
      </c>
      <c r="S1508">
        <v>13</v>
      </c>
      <c r="T1508">
        <v>3</v>
      </c>
      <c r="U1508">
        <v>11</v>
      </c>
      <c r="V1508">
        <v>6</v>
      </c>
      <c r="W1508">
        <v>2</v>
      </c>
      <c r="X1508">
        <v>14</v>
      </c>
      <c r="Y1508">
        <v>6</v>
      </c>
      <c r="Z1508">
        <v>1</v>
      </c>
      <c r="AA1508">
        <v>0.52</v>
      </c>
      <c r="AB1508">
        <v>0.62</v>
      </c>
      <c r="AC1508">
        <v>0.33</v>
      </c>
      <c r="AD1508">
        <v>0.54</v>
      </c>
    </row>
    <row r="1509" spans="1:30" x14ac:dyDescent="0.25">
      <c r="A1509">
        <v>39844</v>
      </c>
      <c r="B1509">
        <v>1437</v>
      </c>
      <c r="C1509">
        <v>44</v>
      </c>
      <c r="D1509">
        <v>22</v>
      </c>
      <c r="E1509">
        <v>5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11</v>
      </c>
      <c r="N1509">
        <v>0</v>
      </c>
      <c r="O1509">
        <v>0</v>
      </c>
      <c r="P1509">
        <v>0</v>
      </c>
      <c r="Q1509">
        <v>0</v>
      </c>
      <c r="R1509">
        <v>16</v>
      </c>
      <c r="S1509">
        <v>6</v>
      </c>
      <c r="T1509">
        <v>0</v>
      </c>
      <c r="U1509">
        <v>14</v>
      </c>
      <c r="V1509">
        <v>5</v>
      </c>
      <c r="W1509">
        <v>0</v>
      </c>
      <c r="X1509">
        <v>13</v>
      </c>
      <c r="Y1509">
        <v>4</v>
      </c>
      <c r="Z1509">
        <v>0</v>
      </c>
      <c r="AA1509">
        <v>0.19</v>
      </c>
      <c r="AB1509">
        <v>0.33</v>
      </c>
      <c r="AC1509">
        <v>0.19</v>
      </c>
      <c r="AD1509">
        <v>0.33</v>
      </c>
    </row>
    <row r="1510" spans="1:30" x14ac:dyDescent="0.25">
      <c r="A1510">
        <v>28414</v>
      </c>
      <c r="B1510">
        <v>1437</v>
      </c>
      <c r="C1510">
        <v>39</v>
      </c>
      <c r="D1510">
        <v>18</v>
      </c>
      <c r="E1510">
        <v>4</v>
      </c>
      <c r="F1510">
        <v>0</v>
      </c>
      <c r="G1510">
        <v>0</v>
      </c>
      <c r="H1510">
        <v>0</v>
      </c>
      <c r="I1510">
        <v>2</v>
      </c>
      <c r="J1510">
        <v>0</v>
      </c>
      <c r="K1510">
        <v>0</v>
      </c>
      <c r="L1510">
        <v>0</v>
      </c>
      <c r="M1510">
        <v>10</v>
      </c>
      <c r="N1510">
        <v>2</v>
      </c>
      <c r="O1510">
        <v>0</v>
      </c>
      <c r="P1510">
        <v>0</v>
      </c>
      <c r="Q1510">
        <v>0</v>
      </c>
      <c r="R1510">
        <v>12</v>
      </c>
      <c r="S1510">
        <v>5</v>
      </c>
      <c r="T1510">
        <v>1</v>
      </c>
      <c r="U1510">
        <v>10</v>
      </c>
      <c r="V1510">
        <v>4</v>
      </c>
      <c r="W1510">
        <v>1</v>
      </c>
      <c r="X1510">
        <v>10</v>
      </c>
      <c r="Y1510">
        <v>3</v>
      </c>
      <c r="Z1510">
        <v>0</v>
      </c>
      <c r="AA1510">
        <v>0.25</v>
      </c>
      <c r="AB1510">
        <v>0.4</v>
      </c>
      <c r="AC1510">
        <v>0.17</v>
      </c>
      <c r="AD1510">
        <v>0.4</v>
      </c>
    </row>
    <row r="1511" spans="1:30" x14ac:dyDescent="0.25">
      <c r="A1511">
        <v>15577</v>
      </c>
      <c r="B1511">
        <v>1437</v>
      </c>
      <c r="C1511">
        <v>27</v>
      </c>
      <c r="D1511">
        <v>15</v>
      </c>
      <c r="E1511">
        <v>6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8</v>
      </c>
      <c r="N1511">
        <v>0</v>
      </c>
      <c r="O1511">
        <v>1</v>
      </c>
      <c r="P1511">
        <v>0</v>
      </c>
      <c r="Q1511">
        <v>0</v>
      </c>
      <c r="R1511">
        <v>7</v>
      </c>
      <c r="S1511">
        <v>7</v>
      </c>
      <c r="T1511">
        <v>1</v>
      </c>
      <c r="U1511">
        <v>5</v>
      </c>
      <c r="V1511">
        <v>4</v>
      </c>
      <c r="W1511">
        <v>1</v>
      </c>
      <c r="X1511">
        <v>5</v>
      </c>
      <c r="Y1511">
        <v>4</v>
      </c>
      <c r="Z1511">
        <v>0</v>
      </c>
      <c r="AA1511">
        <v>0.43</v>
      </c>
      <c r="AB1511">
        <v>0.56999999999999995</v>
      </c>
      <c r="AC1511">
        <v>0.28999999999999998</v>
      </c>
      <c r="AD1511">
        <v>0.43</v>
      </c>
    </row>
    <row r="1512" spans="1:30" x14ac:dyDescent="0.25">
      <c r="A1512">
        <v>23610</v>
      </c>
      <c r="B1512">
        <v>1437</v>
      </c>
      <c r="C1512">
        <v>19</v>
      </c>
      <c r="D1512">
        <v>13</v>
      </c>
      <c r="E1512">
        <v>4</v>
      </c>
      <c r="F1512">
        <v>0</v>
      </c>
      <c r="G1512">
        <v>0</v>
      </c>
      <c r="H1512">
        <v>0</v>
      </c>
      <c r="I1512">
        <v>1</v>
      </c>
      <c r="J1512">
        <v>0</v>
      </c>
      <c r="K1512">
        <v>0</v>
      </c>
      <c r="L1512">
        <v>0</v>
      </c>
      <c r="M1512">
        <v>8</v>
      </c>
      <c r="N1512">
        <v>1</v>
      </c>
      <c r="O1512">
        <v>0</v>
      </c>
      <c r="P1512">
        <v>0</v>
      </c>
      <c r="Q1512">
        <v>0</v>
      </c>
      <c r="R1512">
        <v>10</v>
      </c>
      <c r="S1512">
        <v>3</v>
      </c>
      <c r="T1512">
        <v>0</v>
      </c>
      <c r="U1512">
        <v>8</v>
      </c>
      <c r="V1512">
        <v>3</v>
      </c>
      <c r="W1512">
        <v>0</v>
      </c>
      <c r="X1512">
        <v>7</v>
      </c>
      <c r="Y1512">
        <v>2</v>
      </c>
      <c r="Z1512">
        <v>0</v>
      </c>
      <c r="AA1512">
        <v>0.3</v>
      </c>
      <c r="AB1512">
        <v>0.33</v>
      </c>
      <c r="AC1512">
        <v>0.3</v>
      </c>
      <c r="AD1512">
        <v>0.33</v>
      </c>
    </row>
    <row r="1513" spans="1:30" x14ac:dyDescent="0.25">
      <c r="A1513">
        <v>46927</v>
      </c>
      <c r="B1513">
        <v>1436</v>
      </c>
      <c r="C1513">
        <v>118</v>
      </c>
      <c r="D1513">
        <v>58</v>
      </c>
      <c r="E1513">
        <v>10</v>
      </c>
      <c r="F1513">
        <v>0</v>
      </c>
      <c r="G1513">
        <v>1</v>
      </c>
      <c r="H1513">
        <v>3</v>
      </c>
      <c r="I1513">
        <v>2</v>
      </c>
      <c r="J1513">
        <v>1</v>
      </c>
      <c r="K1513">
        <v>0</v>
      </c>
      <c r="L1513">
        <v>0</v>
      </c>
      <c r="M1513">
        <v>28</v>
      </c>
      <c r="N1513">
        <v>7</v>
      </c>
      <c r="O1513">
        <v>0</v>
      </c>
      <c r="P1513">
        <v>0</v>
      </c>
      <c r="Q1513">
        <v>8</v>
      </c>
      <c r="R1513">
        <v>34</v>
      </c>
      <c r="S1513">
        <v>7</v>
      </c>
      <c r="T1513">
        <v>17</v>
      </c>
      <c r="U1513">
        <v>19</v>
      </c>
      <c r="V1513">
        <v>5</v>
      </c>
      <c r="W1513">
        <v>3</v>
      </c>
      <c r="X1513">
        <v>27</v>
      </c>
      <c r="Y1513">
        <v>5</v>
      </c>
      <c r="Z1513">
        <v>2</v>
      </c>
      <c r="AA1513">
        <v>0.47</v>
      </c>
      <c r="AB1513">
        <v>0.43</v>
      </c>
      <c r="AC1513">
        <v>0.21</v>
      </c>
      <c r="AD1513">
        <v>0.28999999999999998</v>
      </c>
    </row>
    <row r="1514" spans="1:30" x14ac:dyDescent="0.25">
      <c r="A1514">
        <v>56620</v>
      </c>
      <c r="B1514">
        <v>1436</v>
      </c>
      <c r="C1514">
        <v>54</v>
      </c>
      <c r="D1514">
        <v>28</v>
      </c>
      <c r="E1514">
        <v>7</v>
      </c>
      <c r="F1514">
        <v>0</v>
      </c>
      <c r="G1514">
        <v>0</v>
      </c>
      <c r="H1514">
        <v>1</v>
      </c>
      <c r="I1514">
        <v>0</v>
      </c>
      <c r="J1514">
        <v>0</v>
      </c>
      <c r="K1514">
        <v>0</v>
      </c>
      <c r="L1514">
        <v>0</v>
      </c>
      <c r="M1514">
        <v>18</v>
      </c>
      <c r="N1514">
        <v>1</v>
      </c>
      <c r="O1514">
        <v>1</v>
      </c>
      <c r="P1514">
        <v>0</v>
      </c>
      <c r="Q1514">
        <v>0</v>
      </c>
      <c r="R1514">
        <v>15</v>
      </c>
      <c r="S1514">
        <v>12</v>
      </c>
      <c r="T1514">
        <v>1</v>
      </c>
      <c r="U1514">
        <v>9</v>
      </c>
      <c r="V1514">
        <v>3</v>
      </c>
      <c r="W1514">
        <v>1</v>
      </c>
      <c r="X1514">
        <v>12</v>
      </c>
      <c r="Y1514">
        <v>5</v>
      </c>
      <c r="Z1514">
        <v>0</v>
      </c>
      <c r="AA1514">
        <v>0.47</v>
      </c>
      <c r="AB1514">
        <v>0.83</v>
      </c>
      <c r="AC1514">
        <v>0.2</v>
      </c>
      <c r="AD1514">
        <v>0.57999999999999996</v>
      </c>
    </row>
    <row r="1515" spans="1:30" x14ac:dyDescent="0.25">
      <c r="A1515">
        <v>90441</v>
      </c>
      <c r="B1515">
        <v>1436</v>
      </c>
      <c r="C1515">
        <v>22</v>
      </c>
      <c r="D1515">
        <v>7</v>
      </c>
      <c r="E1515">
        <v>3</v>
      </c>
      <c r="F1515">
        <v>0</v>
      </c>
      <c r="G1515">
        <v>0</v>
      </c>
      <c r="H1515">
        <v>1</v>
      </c>
      <c r="I1515">
        <v>0</v>
      </c>
      <c r="J1515">
        <v>0</v>
      </c>
      <c r="K1515">
        <v>0</v>
      </c>
      <c r="L1515">
        <v>0</v>
      </c>
      <c r="M1515">
        <v>1</v>
      </c>
      <c r="N1515">
        <v>1</v>
      </c>
      <c r="O1515">
        <v>0</v>
      </c>
      <c r="P1515">
        <v>0</v>
      </c>
      <c r="Q1515">
        <v>0</v>
      </c>
      <c r="R1515">
        <v>6</v>
      </c>
      <c r="S1515">
        <v>1</v>
      </c>
      <c r="T1515">
        <v>0</v>
      </c>
      <c r="U1515">
        <v>5</v>
      </c>
      <c r="V1515">
        <v>1</v>
      </c>
      <c r="W1515">
        <v>0</v>
      </c>
      <c r="X1515">
        <v>4</v>
      </c>
      <c r="Y1515">
        <v>0</v>
      </c>
      <c r="Z1515">
        <v>0</v>
      </c>
      <c r="AA1515">
        <v>0.33</v>
      </c>
      <c r="AB1515">
        <v>1</v>
      </c>
      <c r="AC1515">
        <v>0.33</v>
      </c>
      <c r="AD1515">
        <v>1</v>
      </c>
    </row>
    <row r="1516" spans="1:30" x14ac:dyDescent="0.25">
      <c r="A1516">
        <v>59880</v>
      </c>
      <c r="B1516">
        <v>1436</v>
      </c>
      <c r="C1516">
        <v>21</v>
      </c>
      <c r="D1516">
        <v>16</v>
      </c>
      <c r="E1516">
        <v>3</v>
      </c>
      <c r="F1516">
        <v>0</v>
      </c>
      <c r="G1516">
        <v>0</v>
      </c>
      <c r="H1516">
        <v>0</v>
      </c>
      <c r="I1516">
        <v>1</v>
      </c>
      <c r="J1516">
        <v>0</v>
      </c>
      <c r="K1516">
        <v>0</v>
      </c>
      <c r="L1516">
        <v>0</v>
      </c>
      <c r="M1516">
        <v>5</v>
      </c>
      <c r="N1516">
        <v>1</v>
      </c>
      <c r="O1516">
        <v>0</v>
      </c>
      <c r="P1516">
        <v>0</v>
      </c>
      <c r="Q1516">
        <v>0</v>
      </c>
      <c r="R1516">
        <v>11</v>
      </c>
      <c r="S1516">
        <v>4</v>
      </c>
      <c r="T1516">
        <v>1</v>
      </c>
      <c r="U1516">
        <v>7</v>
      </c>
      <c r="V1516">
        <v>2</v>
      </c>
      <c r="W1516">
        <v>1</v>
      </c>
      <c r="X1516">
        <v>9</v>
      </c>
      <c r="Y1516">
        <v>2</v>
      </c>
      <c r="Z1516">
        <v>0</v>
      </c>
      <c r="AA1516">
        <v>0.45</v>
      </c>
      <c r="AB1516">
        <v>0.75</v>
      </c>
      <c r="AC1516">
        <v>0.18</v>
      </c>
      <c r="AD1516">
        <v>0.5</v>
      </c>
    </row>
    <row r="1517" spans="1:30" x14ac:dyDescent="0.25">
      <c r="A1517">
        <v>16957</v>
      </c>
      <c r="B1517">
        <v>1435</v>
      </c>
      <c r="C1517">
        <v>53</v>
      </c>
      <c r="D1517">
        <v>30</v>
      </c>
      <c r="E1517">
        <v>5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3</v>
      </c>
      <c r="N1517">
        <v>0</v>
      </c>
      <c r="O1517">
        <v>0</v>
      </c>
      <c r="P1517">
        <v>0</v>
      </c>
      <c r="Q1517">
        <v>1</v>
      </c>
      <c r="R1517">
        <v>27</v>
      </c>
      <c r="S1517">
        <v>2</v>
      </c>
      <c r="T1517">
        <v>1</v>
      </c>
      <c r="U1517">
        <v>17</v>
      </c>
      <c r="V1517">
        <v>2</v>
      </c>
      <c r="W1517">
        <v>1</v>
      </c>
      <c r="X1517">
        <v>21</v>
      </c>
      <c r="Y1517">
        <v>1</v>
      </c>
      <c r="Z1517">
        <v>0</v>
      </c>
      <c r="AA1517">
        <v>0.41</v>
      </c>
      <c r="AB1517">
        <v>0.5</v>
      </c>
      <c r="AC1517">
        <v>0.22</v>
      </c>
      <c r="AD1517">
        <v>0.5</v>
      </c>
    </row>
    <row r="1518" spans="1:30" x14ac:dyDescent="0.25">
      <c r="A1518">
        <v>58548</v>
      </c>
      <c r="B1518">
        <v>1435</v>
      </c>
      <c r="C1518">
        <v>37</v>
      </c>
      <c r="D1518">
        <v>18</v>
      </c>
      <c r="E1518">
        <v>5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9</v>
      </c>
      <c r="N1518">
        <v>0</v>
      </c>
      <c r="O1518">
        <v>0</v>
      </c>
      <c r="P1518">
        <v>0</v>
      </c>
      <c r="Q1518">
        <v>1</v>
      </c>
      <c r="R1518">
        <v>12</v>
      </c>
      <c r="S1518">
        <v>4</v>
      </c>
      <c r="T1518">
        <v>2</v>
      </c>
      <c r="U1518">
        <v>8</v>
      </c>
      <c r="V1518">
        <v>3</v>
      </c>
      <c r="W1518">
        <v>2</v>
      </c>
      <c r="X1518">
        <v>8</v>
      </c>
      <c r="Y1518">
        <v>3</v>
      </c>
      <c r="Z1518">
        <v>1</v>
      </c>
      <c r="AA1518">
        <v>0.42</v>
      </c>
      <c r="AB1518">
        <v>0.5</v>
      </c>
      <c r="AC1518">
        <v>0.33</v>
      </c>
      <c r="AD1518">
        <v>0.25</v>
      </c>
    </row>
    <row r="1519" spans="1:30" x14ac:dyDescent="0.25">
      <c r="A1519">
        <v>52733</v>
      </c>
      <c r="B1519">
        <v>1435</v>
      </c>
      <c r="C1519">
        <v>20</v>
      </c>
      <c r="D1519">
        <v>11</v>
      </c>
      <c r="E1519">
        <v>1</v>
      </c>
      <c r="F1519">
        <v>0</v>
      </c>
      <c r="G1519">
        <v>0</v>
      </c>
      <c r="H1519">
        <v>0</v>
      </c>
      <c r="I1519">
        <v>1</v>
      </c>
      <c r="J1519">
        <v>0</v>
      </c>
      <c r="K1519">
        <v>0</v>
      </c>
      <c r="L1519">
        <v>0</v>
      </c>
      <c r="M1519">
        <v>7</v>
      </c>
      <c r="N1519">
        <v>1</v>
      </c>
      <c r="O1519">
        <v>0</v>
      </c>
      <c r="P1519">
        <v>0</v>
      </c>
      <c r="Q1519">
        <v>0</v>
      </c>
      <c r="R1519">
        <v>7</v>
      </c>
      <c r="S1519">
        <v>4</v>
      </c>
      <c r="T1519">
        <v>0</v>
      </c>
      <c r="U1519">
        <v>4</v>
      </c>
      <c r="V1519">
        <v>3</v>
      </c>
      <c r="W1519">
        <v>0</v>
      </c>
      <c r="X1519">
        <v>4</v>
      </c>
      <c r="Y1519">
        <v>2</v>
      </c>
      <c r="Z1519">
        <v>0</v>
      </c>
      <c r="AA1519">
        <v>0.56999999999999995</v>
      </c>
      <c r="AB1519">
        <v>0.5</v>
      </c>
      <c r="AC1519">
        <v>0.43</v>
      </c>
      <c r="AD1519">
        <v>0.5</v>
      </c>
    </row>
    <row r="1520" spans="1:30" x14ac:dyDescent="0.25">
      <c r="A1520">
        <v>8739</v>
      </c>
      <c r="B1520">
        <v>1434</v>
      </c>
      <c r="C1520">
        <v>44</v>
      </c>
      <c r="D1520">
        <v>28</v>
      </c>
      <c r="E1520">
        <v>5</v>
      </c>
      <c r="F1520">
        <v>0</v>
      </c>
      <c r="G1520">
        <v>0</v>
      </c>
      <c r="H1520">
        <v>1</v>
      </c>
      <c r="I1520">
        <v>0</v>
      </c>
      <c r="J1520">
        <v>0</v>
      </c>
      <c r="K1520">
        <v>0</v>
      </c>
      <c r="L1520">
        <v>0</v>
      </c>
      <c r="M1520">
        <v>7</v>
      </c>
      <c r="N1520">
        <v>1</v>
      </c>
      <c r="O1520">
        <v>2</v>
      </c>
      <c r="P1520">
        <v>0</v>
      </c>
      <c r="Q1520">
        <v>0</v>
      </c>
      <c r="R1520">
        <v>22</v>
      </c>
      <c r="S1520">
        <v>5</v>
      </c>
      <c r="T1520">
        <v>1</v>
      </c>
      <c r="U1520">
        <v>4</v>
      </c>
      <c r="V1520">
        <v>4</v>
      </c>
      <c r="W1520">
        <v>1</v>
      </c>
      <c r="X1520">
        <v>13</v>
      </c>
      <c r="Y1520">
        <v>3</v>
      </c>
      <c r="Z1520">
        <v>0</v>
      </c>
      <c r="AA1520">
        <v>0.86</v>
      </c>
      <c r="AB1520">
        <v>0.4</v>
      </c>
      <c r="AC1520">
        <v>0.41</v>
      </c>
      <c r="AD1520">
        <v>0.4</v>
      </c>
    </row>
    <row r="1521" spans="1:30" x14ac:dyDescent="0.25">
      <c r="A1521">
        <v>8743</v>
      </c>
      <c r="B1521">
        <v>1433</v>
      </c>
      <c r="C1521">
        <v>82</v>
      </c>
      <c r="D1521">
        <v>56</v>
      </c>
      <c r="E1521">
        <v>7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2</v>
      </c>
      <c r="N1521">
        <v>0</v>
      </c>
      <c r="O1521">
        <v>0</v>
      </c>
      <c r="P1521">
        <v>0</v>
      </c>
      <c r="Q1521">
        <v>0</v>
      </c>
      <c r="R1521">
        <v>48</v>
      </c>
      <c r="S1521">
        <v>6</v>
      </c>
      <c r="T1521">
        <v>2</v>
      </c>
      <c r="U1521">
        <v>5</v>
      </c>
      <c r="V1521">
        <v>4</v>
      </c>
      <c r="W1521">
        <v>1</v>
      </c>
      <c r="X1521">
        <v>7</v>
      </c>
      <c r="Y1521">
        <v>4</v>
      </c>
      <c r="Z1521">
        <v>0</v>
      </c>
      <c r="AA1521">
        <v>0.92</v>
      </c>
      <c r="AB1521">
        <v>0.5</v>
      </c>
      <c r="AC1521">
        <v>0.85</v>
      </c>
      <c r="AD1521">
        <v>0.33</v>
      </c>
    </row>
    <row r="1522" spans="1:30" x14ac:dyDescent="0.25">
      <c r="A1522">
        <v>88997</v>
      </c>
      <c r="B1522">
        <v>1433</v>
      </c>
      <c r="C1522">
        <v>46</v>
      </c>
      <c r="D1522">
        <v>16</v>
      </c>
      <c r="E1522">
        <v>6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15</v>
      </c>
      <c r="N1522">
        <v>0</v>
      </c>
      <c r="O1522">
        <v>0</v>
      </c>
      <c r="P1522">
        <v>0</v>
      </c>
      <c r="Q1522">
        <v>0</v>
      </c>
      <c r="R1522">
        <v>11</v>
      </c>
      <c r="S1522">
        <v>2</v>
      </c>
      <c r="T1522">
        <v>3</v>
      </c>
      <c r="U1522">
        <v>7</v>
      </c>
      <c r="V1522">
        <v>2</v>
      </c>
      <c r="W1522">
        <v>2</v>
      </c>
      <c r="X1522">
        <v>8</v>
      </c>
      <c r="Y1522">
        <v>1</v>
      </c>
      <c r="Z1522">
        <v>1</v>
      </c>
      <c r="AA1522">
        <v>0.45</v>
      </c>
      <c r="AB1522">
        <v>0.5</v>
      </c>
      <c r="AC1522">
        <v>0.27</v>
      </c>
      <c r="AD1522">
        <v>0.5</v>
      </c>
    </row>
    <row r="1523" spans="1:30" x14ac:dyDescent="0.25">
      <c r="A1523">
        <v>90965</v>
      </c>
      <c r="B1523">
        <v>1433</v>
      </c>
      <c r="C1523">
        <v>27</v>
      </c>
      <c r="D1523">
        <v>20</v>
      </c>
      <c r="E1523">
        <v>3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1</v>
      </c>
      <c r="L1523">
        <v>0</v>
      </c>
      <c r="M1523">
        <v>5</v>
      </c>
      <c r="N1523">
        <v>0</v>
      </c>
      <c r="O1523">
        <v>1</v>
      </c>
      <c r="P1523">
        <v>0</v>
      </c>
      <c r="Q1523">
        <v>0</v>
      </c>
      <c r="R1523">
        <v>10</v>
      </c>
      <c r="S1523">
        <v>8</v>
      </c>
      <c r="T1523">
        <v>2</v>
      </c>
      <c r="U1523">
        <v>3</v>
      </c>
      <c r="V1523">
        <v>4</v>
      </c>
      <c r="W1523">
        <v>1</v>
      </c>
      <c r="X1523">
        <v>4</v>
      </c>
      <c r="Y1523">
        <v>4</v>
      </c>
      <c r="Z1523">
        <v>0</v>
      </c>
      <c r="AA1523">
        <v>0.8</v>
      </c>
      <c r="AB1523">
        <v>0.62</v>
      </c>
      <c r="AC1523">
        <v>0.6</v>
      </c>
      <c r="AD1523">
        <v>0.5</v>
      </c>
    </row>
    <row r="1524" spans="1:30" x14ac:dyDescent="0.25">
      <c r="A1524">
        <v>62867</v>
      </c>
      <c r="B1524">
        <v>1432</v>
      </c>
      <c r="C1524">
        <v>83</v>
      </c>
      <c r="D1524">
        <v>49</v>
      </c>
      <c r="E1524">
        <v>8</v>
      </c>
      <c r="F1524">
        <v>0</v>
      </c>
      <c r="G1524">
        <v>0</v>
      </c>
      <c r="H1524">
        <v>0</v>
      </c>
      <c r="I1524">
        <v>3</v>
      </c>
      <c r="J1524">
        <v>0</v>
      </c>
      <c r="K1524">
        <v>0</v>
      </c>
      <c r="L1524">
        <v>0</v>
      </c>
      <c r="M1524">
        <v>19</v>
      </c>
      <c r="N1524">
        <v>3</v>
      </c>
      <c r="O1524">
        <v>0</v>
      </c>
      <c r="P1524">
        <v>0</v>
      </c>
      <c r="Q1524">
        <v>3</v>
      </c>
      <c r="R1524">
        <v>37</v>
      </c>
      <c r="S1524">
        <v>7</v>
      </c>
      <c r="T1524">
        <v>5</v>
      </c>
      <c r="U1524">
        <v>9</v>
      </c>
      <c r="V1524">
        <v>3</v>
      </c>
      <c r="W1524">
        <v>2</v>
      </c>
      <c r="X1524">
        <v>13</v>
      </c>
      <c r="Y1524">
        <v>2</v>
      </c>
      <c r="Z1524">
        <v>1</v>
      </c>
      <c r="AA1524">
        <v>0.78</v>
      </c>
      <c r="AB1524">
        <v>0.71</v>
      </c>
      <c r="AC1524">
        <v>0.65</v>
      </c>
      <c r="AD1524">
        <v>0.71</v>
      </c>
    </row>
    <row r="1525" spans="1:30" x14ac:dyDescent="0.25">
      <c r="A1525">
        <v>53562</v>
      </c>
      <c r="B1525">
        <v>1430</v>
      </c>
      <c r="C1525">
        <v>55</v>
      </c>
      <c r="D1525">
        <v>34</v>
      </c>
      <c r="E1525">
        <v>6</v>
      </c>
      <c r="F1525">
        <v>0</v>
      </c>
      <c r="G1525">
        <v>0</v>
      </c>
      <c r="H1525">
        <v>0</v>
      </c>
      <c r="I1525">
        <v>1</v>
      </c>
      <c r="J1525">
        <v>0</v>
      </c>
      <c r="K1525">
        <v>4</v>
      </c>
      <c r="L1525">
        <v>0</v>
      </c>
      <c r="M1525">
        <v>12</v>
      </c>
      <c r="N1525">
        <v>1</v>
      </c>
      <c r="O1525">
        <v>0</v>
      </c>
      <c r="P1525">
        <v>8</v>
      </c>
      <c r="Q1525">
        <v>0</v>
      </c>
      <c r="R1525">
        <v>12</v>
      </c>
      <c r="S1525">
        <v>21</v>
      </c>
      <c r="T1525">
        <v>1</v>
      </c>
      <c r="U1525">
        <v>8</v>
      </c>
      <c r="V1525">
        <v>7</v>
      </c>
      <c r="W1525">
        <v>1</v>
      </c>
      <c r="X1525">
        <v>8</v>
      </c>
      <c r="Y1525">
        <v>11</v>
      </c>
      <c r="Z1525">
        <v>0</v>
      </c>
      <c r="AA1525">
        <v>0.42</v>
      </c>
      <c r="AB1525">
        <v>0.71</v>
      </c>
      <c r="AC1525">
        <v>0.33</v>
      </c>
      <c r="AD1525">
        <v>0.48</v>
      </c>
    </row>
    <row r="1526" spans="1:30" x14ac:dyDescent="0.25">
      <c r="A1526">
        <v>79940</v>
      </c>
      <c r="B1526">
        <v>1430</v>
      </c>
      <c r="C1526">
        <v>37</v>
      </c>
      <c r="D1526">
        <v>25</v>
      </c>
      <c r="E1526">
        <v>5</v>
      </c>
      <c r="F1526">
        <v>0</v>
      </c>
      <c r="G1526">
        <v>0</v>
      </c>
      <c r="H1526">
        <v>0</v>
      </c>
      <c r="I1526">
        <v>1</v>
      </c>
      <c r="J1526">
        <v>0</v>
      </c>
      <c r="K1526">
        <v>6</v>
      </c>
      <c r="L1526">
        <v>0</v>
      </c>
      <c r="M1526">
        <v>6</v>
      </c>
      <c r="N1526">
        <v>1</v>
      </c>
      <c r="O1526">
        <v>0</v>
      </c>
      <c r="P1526">
        <v>0</v>
      </c>
      <c r="Q1526">
        <v>0</v>
      </c>
      <c r="R1526">
        <v>12</v>
      </c>
      <c r="S1526">
        <v>12</v>
      </c>
      <c r="T1526">
        <v>1</v>
      </c>
      <c r="U1526">
        <v>8</v>
      </c>
      <c r="V1526">
        <v>5</v>
      </c>
      <c r="W1526">
        <v>1</v>
      </c>
      <c r="X1526">
        <v>8</v>
      </c>
      <c r="Y1526">
        <v>8</v>
      </c>
      <c r="Z1526">
        <v>0</v>
      </c>
      <c r="AA1526">
        <v>0.42</v>
      </c>
      <c r="AB1526">
        <v>0.67</v>
      </c>
      <c r="AC1526">
        <v>0.33</v>
      </c>
      <c r="AD1526">
        <v>0.33</v>
      </c>
    </row>
    <row r="1527" spans="1:30" x14ac:dyDescent="0.25">
      <c r="A1527">
        <v>3299</v>
      </c>
      <c r="B1527">
        <v>1430</v>
      </c>
      <c r="C1527">
        <v>20</v>
      </c>
      <c r="D1527">
        <v>15</v>
      </c>
      <c r="E1527">
        <v>3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6</v>
      </c>
      <c r="N1527">
        <v>0</v>
      </c>
      <c r="O1527">
        <v>0</v>
      </c>
      <c r="P1527">
        <v>0</v>
      </c>
      <c r="Q1527">
        <v>0</v>
      </c>
      <c r="R1527">
        <v>9</v>
      </c>
      <c r="S1527">
        <v>6</v>
      </c>
      <c r="T1527">
        <v>0</v>
      </c>
      <c r="U1527">
        <v>6</v>
      </c>
      <c r="V1527">
        <v>4</v>
      </c>
      <c r="W1527">
        <v>0</v>
      </c>
      <c r="X1527">
        <v>5</v>
      </c>
      <c r="Y1527">
        <v>4</v>
      </c>
      <c r="Z1527">
        <v>0</v>
      </c>
      <c r="AA1527">
        <v>0.44</v>
      </c>
      <c r="AB1527">
        <v>0.5</v>
      </c>
      <c r="AC1527">
        <v>0.44</v>
      </c>
      <c r="AD1527">
        <v>0.33</v>
      </c>
    </row>
    <row r="1528" spans="1:30" x14ac:dyDescent="0.25">
      <c r="A1528">
        <v>36682</v>
      </c>
      <c r="B1528">
        <v>1429</v>
      </c>
      <c r="C1528">
        <v>42</v>
      </c>
      <c r="D1528">
        <v>28</v>
      </c>
      <c r="E1528">
        <v>5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11</v>
      </c>
      <c r="N1528">
        <v>0</v>
      </c>
      <c r="O1528">
        <v>1</v>
      </c>
      <c r="P1528">
        <v>0</v>
      </c>
      <c r="Q1528">
        <v>0</v>
      </c>
      <c r="R1528">
        <v>25</v>
      </c>
      <c r="S1528">
        <v>3</v>
      </c>
      <c r="T1528">
        <v>0</v>
      </c>
      <c r="U1528">
        <v>15</v>
      </c>
      <c r="V1528">
        <v>3</v>
      </c>
      <c r="W1528">
        <v>0</v>
      </c>
      <c r="X1528">
        <v>19</v>
      </c>
      <c r="Y1528">
        <v>2</v>
      </c>
      <c r="Z1528">
        <v>0</v>
      </c>
      <c r="AA1528">
        <v>0.44</v>
      </c>
      <c r="AB1528">
        <v>0.33</v>
      </c>
      <c r="AC1528">
        <v>0.24</v>
      </c>
      <c r="AD1528">
        <v>0.33</v>
      </c>
    </row>
    <row r="1529" spans="1:30" x14ac:dyDescent="0.25">
      <c r="A1529">
        <v>35395</v>
      </c>
      <c r="B1529">
        <v>1429</v>
      </c>
      <c r="C1529">
        <v>25</v>
      </c>
      <c r="D1529">
        <v>12</v>
      </c>
      <c r="E1529">
        <v>2</v>
      </c>
      <c r="F1529">
        <v>0</v>
      </c>
      <c r="G1529">
        <v>0</v>
      </c>
      <c r="H1529">
        <v>0</v>
      </c>
      <c r="I1529">
        <v>1</v>
      </c>
      <c r="J1529">
        <v>0</v>
      </c>
      <c r="K1529">
        <v>0</v>
      </c>
      <c r="L1529">
        <v>0</v>
      </c>
      <c r="M1529">
        <v>2</v>
      </c>
      <c r="N1529">
        <v>1</v>
      </c>
      <c r="O1529">
        <v>0</v>
      </c>
      <c r="P1529">
        <v>0</v>
      </c>
      <c r="Q1529">
        <v>0</v>
      </c>
      <c r="R1529">
        <v>11</v>
      </c>
      <c r="S1529">
        <v>1</v>
      </c>
      <c r="T1529">
        <v>0</v>
      </c>
      <c r="U1529">
        <v>6</v>
      </c>
      <c r="V1529">
        <v>1</v>
      </c>
      <c r="W1529">
        <v>0</v>
      </c>
      <c r="X1529">
        <v>5</v>
      </c>
      <c r="Y1529">
        <v>0</v>
      </c>
      <c r="Z1529">
        <v>0</v>
      </c>
      <c r="AA1529">
        <v>0.55000000000000004</v>
      </c>
      <c r="AB1529">
        <v>1</v>
      </c>
      <c r="AC1529">
        <v>0.55000000000000004</v>
      </c>
      <c r="AD1529">
        <v>1</v>
      </c>
    </row>
    <row r="1530" spans="1:30" x14ac:dyDescent="0.25">
      <c r="A1530">
        <v>31798</v>
      </c>
      <c r="B1530">
        <v>1428</v>
      </c>
      <c r="C1530">
        <v>55</v>
      </c>
      <c r="D1530">
        <v>25</v>
      </c>
      <c r="E1530">
        <v>6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13</v>
      </c>
      <c r="N1530">
        <v>0</v>
      </c>
      <c r="O1530">
        <v>0</v>
      </c>
      <c r="P1530">
        <v>0</v>
      </c>
      <c r="Q1530">
        <v>2</v>
      </c>
      <c r="R1530">
        <v>15</v>
      </c>
      <c r="S1530">
        <v>8</v>
      </c>
      <c r="T1530">
        <v>2</v>
      </c>
      <c r="U1530">
        <v>12</v>
      </c>
      <c r="V1530">
        <v>4</v>
      </c>
      <c r="W1530">
        <v>1</v>
      </c>
      <c r="X1530">
        <v>11</v>
      </c>
      <c r="Y1530">
        <v>4</v>
      </c>
      <c r="Z1530">
        <v>0</v>
      </c>
      <c r="AA1530">
        <v>0.27</v>
      </c>
      <c r="AB1530">
        <v>0.62</v>
      </c>
      <c r="AC1530">
        <v>0.27</v>
      </c>
      <c r="AD1530">
        <v>0.5</v>
      </c>
    </row>
    <row r="1531" spans="1:30" x14ac:dyDescent="0.25">
      <c r="A1531">
        <v>3597</v>
      </c>
      <c r="B1531">
        <v>1428</v>
      </c>
      <c r="C1531">
        <v>54</v>
      </c>
      <c r="D1531">
        <v>36</v>
      </c>
      <c r="E1531">
        <v>8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1</v>
      </c>
      <c r="L1531">
        <v>0</v>
      </c>
      <c r="M1531">
        <v>5</v>
      </c>
      <c r="N1531">
        <v>0</v>
      </c>
      <c r="O1531">
        <v>0</v>
      </c>
      <c r="P1531">
        <v>0</v>
      </c>
      <c r="Q1531">
        <v>0</v>
      </c>
      <c r="R1531">
        <v>27</v>
      </c>
      <c r="S1531">
        <v>9</v>
      </c>
      <c r="T1531">
        <v>0</v>
      </c>
      <c r="U1531">
        <v>10</v>
      </c>
      <c r="V1531">
        <v>5</v>
      </c>
      <c r="W1531">
        <v>0</v>
      </c>
      <c r="X1531">
        <v>15</v>
      </c>
      <c r="Y1531">
        <v>7</v>
      </c>
      <c r="Z1531">
        <v>0</v>
      </c>
      <c r="AA1531">
        <v>0.67</v>
      </c>
      <c r="AB1531">
        <v>0.56000000000000005</v>
      </c>
      <c r="AC1531">
        <v>0.44</v>
      </c>
      <c r="AD1531">
        <v>0.22</v>
      </c>
    </row>
    <row r="1532" spans="1:30" x14ac:dyDescent="0.25">
      <c r="A1532">
        <v>59002</v>
      </c>
      <c r="B1532">
        <v>1428</v>
      </c>
      <c r="C1532">
        <v>31</v>
      </c>
      <c r="D1532">
        <v>19</v>
      </c>
      <c r="E1532">
        <v>6</v>
      </c>
      <c r="F1532">
        <v>0</v>
      </c>
      <c r="G1532">
        <v>0</v>
      </c>
      <c r="H1532">
        <v>0</v>
      </c>
      <c r="I1532">
        <v>1</v>
      </c>
      <c r="J1532">
        <v>0</v>
      </c>
      <c r="K1532">
        <v>0</v>
      </c>
      <c r="L1532">
        <v>0</v>
      </c>
      <c r="M1532">
        <v>5</v>
      </c>
      <c r="N1532">
        <v>1</v>
      </c>
      <c r="O1532">
        <v>1</v>
      </c>
      <c r="P1532">
        <v>0</v>
      </c>
      <c r="Q1532">
        <v>0</v>
      </c>
      <c r="R1532">
        <v>15</v>
      </c>
      <c r="S1532">
        <v>4</v>
      </c>
      <c r="T1532">
        <v>0</v>
      </c>
      <c r="U1532">
        <v>9</v>
      </c>
      <c r="V1532">
        <v>3</v>
      </c>
      <c r="W1532">
        <v>0</v>
      </c>
      <c r="X1532">
        <v>12</v>
      </c>
      <c r="Y1532">
        <v>2</v>
      </c>
      <c r="Z1532">
        <v>0</v>
      </c>
      <c r="AA1532">
        <v>0.47</v>
      </c>
      <c r="AB1532">
        <v>0.5</v>
      </c>
      <c r="AC1532">
        <v>0.2</v>
      </c>
      <c r="AD1532">
        <v>0.5</v>
      </c>
    </row>
    <row r="1533" spans="1:30" x14ac:dyDescent="0.25">
      <c r="A1533">
        <v>92419</v>
      </c>
      <c r="B1533">
        <v>1427</v>
      </c>
      <c r="C1533">
        <v>91</v>
      </c>
      <c r="D1533">
        <v>44</v>
      </c>
      <c r="E1533">
        <v>7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17</v>
      </c>
      <c r="L1533">
        <v>0</v>
      </c>
      <c r="M1533">
        <v>13</v>
      </c>
      <c r="N1533">
        <v>0</v>
      </c>
      <c r="O1533">
        <v>1</v>
      </c>
      <c r="P1533">
        <v>0</v>
      </c>
      <c r="Q1533">
        <v>0</v>
      </c>
      <c r="R1533">
        <v>23</v>
      </c>
      <c r="S1533">
        <v>19</v>
      </c>
      <c r="T1533">
        <v>2</v>
      </c>
      <c r="U1533">
        <v>14</v>
      </c>
      <c r="V1533">
        <v>7</v>
      </c>
      <c r="W1533">
        <v>2</v>
      </c>
      <c r="X1533">
        <v>18</v>
      </c>
      <c r="Y1533">
        <v>14</v>
      </c>
      <c r="Z1533">
        <v>1</v>
      </c>
      <c r="AA1533">
        <v>0.43</v>
      </c>
      <c r="AB1533">
        <v>0.68</v>
      </c>
      <c r="AC1533">
        <v>0.22</v>
      </c>
      <c r="AD1533">
        <v>0.26</v>
      </c>
    </row>
    <row r="1534" spans="1:30" x14ac:dyDescent="0.25">
      <c r="A1534">
        <v>59771</v>
      </c>
      <c r="B1534">
        <v>1427</v>
      </c>
      <c r="C1534">
        <v>70</v>
      </c>
      <c r="D1534">
        <v>33</v>
      </c>
      <c r="E1534">
        <v>6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15</v>
      </c>
      <c r="N1534">
        <v>0</v>
      </c>
      <c r="O1534">
        <v>0</v>
      </c>
      <c r="P1534">
        <v>0</v>
      </c>
      <c r="Q1534">
        <v>2</v>
      </c>
      <c r="R1534">
        <v>25</v>
      </c>
      <c r="S1534">
        <v>5</v>
      </c>
      <c r="T1534">
        <v>3</v>
      </c>
      <c r="U1534">
        <v>17</v>
      </c>
      <c r="V1534">
        <v>3</v>
      </c>
      <c r="W1534">
        <v>1</v>
      </c>
      <c r="X1534">
        <v>23</v>
      </c>
      <c r="Y1534">
        <v>3</v>
      </c>
      <c r="Z1534">
        <v>0</v>
      </c>
      <c r="AA1534">
        <v>0.36</v>
      </c>
      <c r="AB1534">
        <v>0.6</v>
      </c>
      <c r="AC1534">
        <v>0.08</v>
      </c>
      <c r="AD1534">
        <v>0.4</v>
      </c>
    </row>
    <row r="1535" spans="1:30" x14ac:dyDescent="0.25">
      <c r="A1535">
        <v>2521</v>
      </c>
      <c r="B1535">
        <v>1427</v>
      </c>
      <c r="C1535">
        <v>51</v>
      </c>
      <c r="D1535">
        <v>41</v>
      </c>
      <c r="E1535">
        <v>5</v>
      </c>
      <c r="F1535">
        <v>0</v>
      </c>
      <c r="G1535">
        <v>0</v>
      </c>
      <c r="H1535">
        <v>0</v>
      </c>
      <c r="I1535">
        <v>1</v>
      </c>
      <c r="J1535">
        <v>0</v>
      </c>
      <c r="K1535">
        <v>0</v>
      </c>
      <c r="L1535">
        <v>0</v>
      </c>
      <c r="M1535">
        <v>11</v>
      </c>
      <c r="N1535">
        <v>1</v>
      </c>
      <c r="O1535">
        <v>1</v>
      </c>
      <c r="P1535">
        <v>0</v>
      </c>
      <c r="Q1535">
        <v>0</v>
      </c>
      <c r="R1535">
        <v>30</v>
      </c>
      <c r="S1535">
        <v>8</v>
      </c>
      <c r="T1535">
        <v>3</v>
      </c>
      <c r="U1535">
        <v>9</v>
      </c>
      <c r="V1535">
        <v>3</v>
      </c>
      <c r="W1535">
        <v>2</v>
      </c>
      <c r="X1535">
        <v>10</v>
      </c>
      <c r="Y1535">
        <v>4</v>
      </c>
      <c r="Z1535">
        <v>1</v>
      </c>
      <c r="AA1535">
        <v>0.73</v>
      </c>
      <c r="AB1535">
        <v>0.75</v>
      </c>
      <c r="AC1535">
        <v>0.67</v>
      </c>
      <c r="AD1535">
        <v>0.5</v>
      </c>
    </row>
    <row r="1536" spans="1:30" x14ac:dyDescent="0.25">
      <c r="A1536">
        <v>50651</v>
      </c>
      <c r="B1536">
        <v>1427</v>
      </c>
      <c r="C1536">
        <v>49</v>
      </c>
      <c r="D1536">
        <v>19</v>
      </c>
      <c r="E1536">
        <v>3</v>
      </c>
      <c r="F1536">
        <v>0</v>
      </c>
      <c r="G1536">
        <v>0</v>
      </c>
      <c r="H1536">
        <v>1</v>
      </c>
      <c r="I1536">
        <v>1</v>
      </c>
      <c r="J1536">
        <v>1</v>
      </c>
      <c r="K1536">
        <v>0</v>
      </c>
      <c r="L1536">
        <v>0</v>
      </c>
      <c r="M1536">
        <v>7</v>
      </c>
      <c r="N1536">
        <v>3</v>
      </c>
      <c r="O1536">
        <v>0</v>
      </c>
      <c r="P1536">
        <v>0</v>
      </c>
      <c r="Q1536">
        <v>0</v>
      </c>
      <c r="R1536">
        <v>14</v>
      </c>
      <c r="S1536">
        <v>4</v>
      </c>
      <c r="T1536">
        <v>1</v>
      </c>
      <c r="U1536">
        <v>11</v>
      </c>
      <c r="V1536">
        <v>2</v>
      </c>
      <c r="W1536">
        <v>1</v>
      </c>
      <c r="X1536">
        <v>10</v>
      </c>
      <c r="Y1536">
        <v>1</v>
      </c>
      <c r="Z1536">
        <v>0</v>
      </c>
      <c r="AA1536">
        <v>0.28999999999999998</v>
      </c>
      <c r="AB1536">
        <v>0.75</v>
      </c>
      <c r="AC1536">
        <v>0.28999999999999998</v>
      </c>
      <c r="AD1536">
        <v>0.75</v>
      </c>
    </row>
    <row r="1537" spans="1:30" x14ac:dyDescent="0.25">
      <c r="A1537">
        <v>45680</v>
      </c>
      <c r="B1537">
        <v>1427</v>
      </c>
      <c r="C1537">
        <v>39</v>
      </c>
      <c r="D1537">
        <v>17</v>
      </c>
      <c r="E1537">
        <v>6</v>
      </c>
      <c r="F1537">
        <v>0</v>
      </c>
      <c r="G1537">
        <v>0</v>
      </c>
      <c r="H1537">
        <v>0</v>
      </c>
      <c r="I1537">
        <v>1</v>
      </c>
      <c r="J1537">
        <v>0</v>
      </c>
      <c r="K1537">
        <v>0</v>
      </c>
      <c r="L1537">
        <v>0</v>
      </c>
      <c r="M1537">
        <v>11</v>
      </c>
      <c r="N1537">
        <v>1</v>
      </c>
      <c r="O1537">
        <v>0</v>
      </c>
      <c r="P1537">
        <v>0</v>
      </c>
      <c r="Q1537">
        <v>0</v>
      </c>
      <c r="R1537">
        <v>10</v>
      </c>
      <c r="S1537">
        <v>4</v>
      </c>
      <c r="T1537">
        <v>3</v>
      </c>
      <c r="U1537">
        <v>9</v>
      </c>
      <c r="V1537">
        <v>3</v>
      </c>
      <c r="W1537">
        <v>1</v>
      </c>
      <c r="X1537">
        <v>8</v>
      </c>
      <c r="Y1537">
        <v>3</v>
      </c>
      <c r="Z1537">
        <v>0</v>
      </c>
      <c r="AA1537">
        <v>0.2</v>
      </c>
      <c r="AB1537">
        <v>0.5</v>
      </c>
      <c r="AC1537">
        <v>0.2</v>
      </c>
      <c r="AD1537">
        <v>0.25</v>
      </c>
    </row>
    <row r="1538" spans="1:30" x14ac:dyDescent="0.25">
      <c r="A1538">
        <v>8960</v>
      </c>
      <c r="B1538">
        <v>1427</v>
      </c>
      <c r="C1538">
        <v>28</v>
      </c>
      <c r="D1538">
        <v>17</v>
      </c>
      <c r="E1538">
        <v>2</v>
      </c>
      <c r="F1538">
        <v>0</v>
      </c>
      <c r="G1538">
        <v>0</v>
      </c>
      <c r="H1538">
        <v>0</v>
      </c>
      <c r="I1538">
        <v>2</v>
      </c>
      <c r="J1538">
        <v>0</v>
      </c>
      <c r="K1538">
        <v>0</v>
      </c>
      <c r="L1538">
        <v>0</v>
      </c>
      <c r="M1538">
        <v>7</v>
      </c>
      <c r="N1538">
        <v>2</v>
      </c>
      <c r="O1538">
        <v>0</v>
      </c>
      <c r="P1538">
        <v>0</v>
      </c>
      <c r="Q1538">
        <v>0</v>
      </c>
      <c r="R1538">
        <v>9</v>
      </c>
      <c r="S1538">
        <v>7</v>
      </c>
      <c r="T1538">
        <v>1</v>
      </c>
      <c r="U1538">
        <v>5</v>
      </c>
      <c r="V1538">
        <v>5</v>
      </c>
      <c r="W1538">
        <v>1</v>
      </c>
      <c r="X1538">
        <v>4</v>
      </c>
      <c r="Y1538">
        <v>4</v>
      </c>
      <c r="Z1538">
        <v>0</v>
      </c>
      <c r="AA1538">
        <v>0.56000000000000005</v>
      </c>
      <c r="AB1538">
        <v>0.43</v>
      </c>
      <c r="AC1538">
        <v>0.56000000000000005</v>
      </c>
      <c r="AD1538">
        <v>0.43</v>
      </c>
    </row>
    <row r="1539" spans="1:30" x14ac:dyDescent="0.25">
      <c r="A1539">
        <v>7551</v>
      </c>
      <c r="B1539">
        <v>1426</v>
      </c>
      <c r="C1539">
        <v>53</v>
      </c>
      <c r="D1539">
        <v>37</v>
      </c>
      <c r="E1539">
        <v>8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5</v>
      </c>
      <c r="L1539">
        <v>0</v>
      </c>
      <c r="M1539">
        <v>11</v>
      </c>
      <c r="N1539">
        <v>0</v>
      </c>
      <c r="O1539">
        <v>0</v>
      </c>
      <c r="P1539">
        <v>0</v>
      </c>
      <c r="Q1539">
        <v>2</v>
      </c>
      <c r="R1539">
        <v>20</v>
      </c>
      <c r="S1539">
        <v>13</v>
      </c>
      <c r="T1539">
        <v>4</v>
      </c>
      <c r="U1539">
        <v>9</v>
      </c>
      <c r="V1539">
        <v>6</v>
      </c>
      <c r="W1539">
        <v>3</v>
      </c>
      <c r="X1539">
        <v>14</v>
      </c>
      <c r="Y1539">
        <v>8</v>
      </c>
      <c r="Z1539">
        <v>2</v>
      </c>
      <c r="AA1539">
        <v>0.6</v>
      </c>
      <c r="AB1539">
        <v>0.62</v>
      </c>
      <c r="AC1539">
        <v>0.3</v>
      </c>
      <c r="AD1539">
        <v>0.38</v>
      </c>
    </row>
    <row r="1540" spans="1:30" x14ac:dyDescent="0.25">
      <c r="A1540">
        <v>72790</v>
      </c>
      <c r="B1540">
        <v>1426</v>
      </c>
      <c r="C1540">
        <v>50</v>
      </c>
      <c r="D1540">
        <v>24</v>
      </c>
      <c r="E1540">
        <v>4</v>
      </c>
      <c r="F1540">
        <v>0</v>
      </c>
      <c r="G1540">
        <v>0</v>
      </c>
      <c r="H1540">
        <v>0</v>
      </c>
      <c r="I1540">
        <v>1</v>
      </c>
      <c r="J1540">
        <v>0</v>
      </c>
      <c r="K1540">
        <v>0</v>
      </c>
      <c r="L1540">
        <v>0</v>
      </c>
      <c r="M1540">
        <v>6</v>
      </c>
      <c r="N1540">
        <v>1</v>
      </c>
      <c r="O1540">
        <v>1</v>
      </c>
      <c r="P1540">
        <v>0</v>
      </c>
      <c r="Q1540">
        <v>0</v>
      </c>
      <c r="R1540">
        <v>20</v>
      </c>
      <c r="S1540">
        <v>3</v>
      </c>
      <c r="T1540">
        <v>1</v>
      </c>
      <c r="U1540">
        <v>10</v>
      </c>
      <c r="V1540">
        <v>2</v>
      </c>
      <c r="W1540">
        <v>1</v>
      </c>
      <c r="X1540">
        <v>14</v>
      </c>
      <c r="Y1540">
        <v>1</v>
      </c>
      <c r="Z1540">
        <v>0</v>
      </c>
      <c r="AA1540">
        <v>0.55000000000000004</v>
      </c>
      <c r="AB1540">
        <v>0.67</v>
      </c>
      <c r="AC1540">
        <v>0.3</v>
      </c>
      <c r="AD1540">
        <v>0.67</v>
      </c>
    </row>
    <row r="1541" spans="1:30" x14ac:dyDescent="0.25">
      <c r="A1541">
        <v>89555</v>
      </c>
      <c r="B1541">
        <v>1426</v>
      </c>
      <c r="C1541">
        <v>37</v>
      </c>
      <c r="D1541">
        <v>20</v>
      </c>
      <c r="E1541">
        <v>5</v>
      </c>
      <c r="F1541">
        <v>0</v>
      </c>
      <c r="G1541">
        <v>0</v>
      </c>
      <c r="H1541">
        <v>0</v>
      </c>
      <c r="I1541">
        <v>1</v>
      </c>
      <c r="J1541">
        <v>4</v>
      </c>
      <c r="K1541">
        <v>0</v>
      </c>
      <c r="L1541">
        <v>0</v>
      </c>
      <c r="M1541">
        <v>11</v>
      </c>
      <c r="N1541">
        <v>5</v>
      </c>
      <c r="O1541">
        <v>1</v>
      </c>
      <c r="P1541">
        <v>0</v>
      </c>
      <c r="Q1541">
        <v>0</v>
      </c>
      <c r="R1541">
        <v>11</v>
      </c>
      <c r="S1541">
        <v>9</v>
      </c>
      <c r="T1541">
        <v>0</v>
      </c>
      <c r="U1541">
        <v>9</v>
      </c>
      <c r="V1541">
        <v>5</v>
      </c>
      <c r="W1541">
        <v>0</v>
      </c>
      <c r="X1541">
        <v>10</v>
      </c>
      <c r="Y1541">
        <v>4</v>
      </c>
      <c r="Z1541">
        <v>0</v>
      </c>
      <c r="AA1541">
        <v>0.27</v>
      </c>
      <c r="AB1541">
        <v>0.56000000000000005</v>
      </c>
      <c r="AC1541">
        <v>0.09</v>
      </c>
      <c r="AD1541">
        <v>0.56000000000000005</v>
      </c>
    </row>
    <row r="1542" spans="1:30" x14ac:dyDescent="0.25">
      <c r="A1542">
        <v>75833</v>
      </c>
      <c r="B1542">
        <v>1426</v>
      </c>
      <c r="C1542">
        <v>32</v>
      </c>
      <c r="D1542">
        <v>16</v>
      </c>
      <c r="E1542">
        <v>4</v>
      </c>
      <c r="F1542">
        <v>0</v>
      </c>
      <c r="G1542">
        <v>0</v>
      </c>
      <c r="H1542">
        <v>0</v>
      </c>
      <c r="I1542">
        <v>2</v>
      </c>
      <c r="J1542">
        <v>0</v>
      </c>
      <c r="K1542">
        <v>0</v>
      </c>
      <c r="L1542">
        <v>0</v>
      </c>
      <c r="M1542">
        <v>8</v>
      </c>
      <c r="N1542">
        <v>2</v>
      </c>
      <c r="O1542">
        <v>0</v>
      </c>
      <c r="P1542">
        <v>0</v>
      </c>
      <c r="Q1542">
        <v>0</v>
      </c>
      <c r="R1542">
        <v>7</v>
      </c>
      <c r="S1542">
        <v>8</v>
      </c>
      <c r="T1542">
        <v>1</v>
      </c>
      <c r="U1542">
        <v>4</v>
      </c>
      <c r="V1542">
        <v>4</v>
      </c>
      <c r="W1542">
        <v>1</v>
      </c>
      <c r="X1542">
        <v>4</v>
      </c>
      <c r="Y1542">
        <v>4</v>
      </c>
      <c r="Z1542">
        <v>0</v>
      </c>
      <c r="AA1542">
        <v>0.56999999999999995</v>
      </c>
      <c r="AB1542">
        <v>0.62</v>
      </c>
      <c r="AC1542">
        <v>0.43</v>
      </c>
      <c r="AD1542">
        <v>0.5</v>
      </c>
    </row>
    <row r="1543" spans="1:30" x14ac:dyDescent="0.25">
      <c r="A1543">
        <v>59875</v>
      </c>
      <c r="B1543">
        <v>1426</v>
      </c>
      <c r="C1543">
        <v>8</v>
      </c>
      <c r="D1543">
        <v>5</v>
      </c>
      <c r="E1543">
        <v>0</v>
      </c>
      <c r="F1543">
        <v>0</v>
      </c>
      <c r="G1543">
        <v>0</v>
      </c>
      <c r="H1543">
        <v>0</v>
      </c>
      <c r="I1543">
        <v>1</v>
      </c>
      <c r="J1543">
        <v>0</v>
      </c>
      <c r="K1543">
        <v>0</v>
      </c>
      <c r="L1543">
        <v>0</v>
      </c>
      <c r="M1543">
        <v>4</v>
      </c>
      <c r="N1543">
        <v>1</v>
      </c>
      <c r="O1543">
        <v>0</v>
      </c>
      <c r="P1543">
        <v>0</v>
      </c>
      <c r="Q1543">
        <v>0</v>
      </c>
      <c r="R1543">
        <v>1</v>
      </c>
      <c r="S1543">
        <v>4</v>
      </c>
      <c r="T1543">
        <v>0</v>
      </c>
      <c r="U1543">
        <v>1</v>
      </c>
      <c r="V1543">
        <v>4</v>
      </c>
      <c r="W1543">
        <v>0</v>
      </c>
      <c r="X1543">
        <v>0</v>
      </c>
      <c r="Y1543">
        <v>3</v>
      </c>
      <c r="Z1543">
        <v>0</v>
      </c>
      <c r="AA1543">
        <v>1</v>
      </c>
      <c r="AB1543">
        <v>0.25</v>
      </c>
      <c r="AC1543">
        <v>1</v>
      </c>
      <c r="AD1543">
        <v>0.25</v>
      </c>
    </row>
    <row r="1544" spans="1:30" x14ac:dyDescent="0.25">
      <c r="A1544">
        <v>89385</v>
      </c>
      <c r="B1544">
        <v>1425</v>
      </c>
      <c r="C1544">
        <v>107</v>
      </c>
      <c r="D1544">
        <v>38</v>
      </c>
      <c r="E1544">
        <v>9</v>
      </c>
      <c r="F1544">
        <v>0</v>
      </c>
      <c r="G1544">
        <v>0</v>
      </c>
      <c r="H1544">
        <v>1</v>
      </c>
      <c r="I1544">
        <v>2</v>
      </c>
      <c r="J1544">
        <v>0</v>
      </c>
      <c r="K1544">
        <v>13</v>
      </c>
      <c r="L1544">
        <v>2</v>
      </c>
      <c r="M1544">
        <v>18</v>
      </c>
      <c r="N1544">
        <v>5</v>
      </c>
      <c r="O1544">
        <v>1</v>
      </c>
      <c r="P1544">
        <v>2</v>
      </c>
      <c r="Q1544">
        <v>0</v>
      </c>
      <c r="R1544">
        <v>10</v>
      </c>
      <c r="S1544">
        <v>23</v>
      </c>
      <c r="T1544">
        <v>5</v>
      </c>
      <c r="U1544">
        <v>7</v>
      </c>
      <c r="V1544">
        <v>8</v>
      </c>
      <c r="W1544">
        <v>3</v>
      </c>
      <c r="X1544">
        <v>6</v>
      </c>
      <c r="Y1544">
        <v>14</v>
      </c>
      <c r="Z1544">
        <v>2</v>
      </c>
      <c r="AA1544">
        <v>0.4</v>
      </c>
      <c r="AB1544">
        <v>0.7</v>
      </c>
      <c r="AC1544">
        <v>0.4</v>
      </c>
      <c r="AD1544">
        <v>0.39</v>
      </c>
    </row>
    <row r="1545" spans="1:30" x14ac:dyDescent="0.25">
      <c r="A1545">
        <v>33713</v>
      </c>
      <c r="B1545">
        <v>1425</v>
      </c>
      <c r="C1545">
        <v>86</v>
      </c>
      <c r="D1545">
        <v>42</v>
      </c>
      <c r="E1545">
        <v>7</v>
      </c>
      <c r="F1545">
        <v>0</v>
      </c>
      <c r="G1545">
        <v>0</v>
      </c>
      <c r="H1545">
        <v>0</v>
      </c>
      <c r="I1545">
        <v>1</v>
      </c>
      <c r="J1545">
        <v>0</v>
      </c>
      <c r="K1545">
        <v>0</v>
      </c>
      <c r="L1545">
        <v>0</v>
      </c>
      <c r="M1545">
        <v>12</v>
      </c>
      <c r="N1545">
        <v>1</v>
      </c>
      <c r="O1545">
        <v>1</v>
      </c>
      <c r="P1545">
        <v>0</v>
      </c>
      <c r="Q1545">
        <v>0</v>
      </c>
      <c r="R1545">
        <v>38</v>
      </c>
      <c r="S1545">
        <v>4</v>
      </c>
      <c r="T1545">
        <v>0</v>
      </c>
      <c r="U1545">
        <v>20</v>
      </c>
      <c r="V1545">
        <v>3</v>
      </c>
      <c r="W1545">
        <v>0</v>
      </c>
      <c r="X1545">
        <v>27</v>
      </c>
      <c r="Y1545">
        <v>3</v>
      </c>
      <c r="Z1545">
        <v>0</v>
      </c>
      <c r="AA1545">
        <v>0.5</v>
      </c>
      <c r="AB1545">
        <v>0.5</v>
      </c>
      <c r="AC1545">
        <v>0.28999999999999998</v>
      </c>
      <c r="AD1545">
        <v>0.25</v>
      </c>
    </row>
    <row r="1546" spans="1:30" x14ac:dyDescent="0.25">
      <c r="A1546">
        <v>8528</v>
      </c>
      <c r="B1546">
        <v>1425</v>
      </c>
      <c r="C1546">
        <v>52</v>
      </c>
      <c r="D1546">
        <v>28</v>
      </c>
      <c r="E1546">
        <v>5</v>
      </c>
      <c r="F1546">
        <v>0</v>
      </c>
      <c r="G1546">
        <v>0</v>
      </c>
      <c r="H1546">
        <v>0</v>
      </c>
      <c r="I1546">
        <v>1</v>
      </c>
      <c r="J1546">
        <v>0</v>
      </c>
      <c r="K1546">
        <v>0</v>
      </c>
      <c r="L1546">
        <v>0</v>
      </c>
      <c r="M1546">
        <v>4</v>
      </c>
      <c r="N1546">
        <v>1</v>
      </c>
      <c r="O1546">
        <v>0</v>
      </c>
      <c r="P1546">
        <v>0</v>
      </c>
      <c r="Q1546">
        <v>3</v>
      </c>
      <c r="R1546">
        <v>21</v>
      </c>
      <c r="S1546">
        <v>3</v>
      </c>
      <c r="T1546">
        <v>4</v>
      </c>
      <c r="U1546">
        <v>13</v>
      </c>
      <c r="V1546">
        <v>3</v>
      </c>
      <c r="W1546">
        <v>2</v>
      </c>
      <c r="X1546">
        <v>15</v>
      </c>
      <c r="Y1546">
        <v>2</v>
      </c>
      <c r="Z1546">
        <v>1</v>
      </c>
      <c r="AA1546">
        <v>0.43</v>
      </c>
      <c r="AB1546">
        <v>0.33</v>
      </c>
      <c r="AC1546">
        <v>0.28999999999999998</v>
      </c>
      <c r="AD1546">
        <v>0.33</v>
      </c>
    </row>
    <row r="1547" spans="1:30" x14ac:dyDescent="0.25">
      <c r="A1547">
        <v>38981</v>
      </c>
      <c r="B1547">
        <v>1425</v>
      </c>
      <c r="C1547">
        <v>13</v>
      </c>
      <c r="D1547">
        <v>8</v>
      </c>
      <c r="E1547">
        <v>2</v>
      </c>
      <c r="F1547">
        <v>0</v>
      </c>
      <c r="G1547">
        <v>0</v>
      </c>
      <c r="H1547">
        <v>0</v>
      </c>
      <c r="I1547">
        <v>3</v>
      </c>
      <c r="J1547">
        <v>0</v>
      </c>
      <c r="K1547">
        <v>0</v>
      </c>
      <c r="L1547">
        <v>0</v>
      </c>
      <c r="M1547">
        <v>1</v>
      </c>
      <c r="N1547">
        <v>3</v>
      </c>
      <c r="O1547">
        <v>0</v>
      </c>
      <c r="P1547">
        <v>0</v>
      </c>
      <c r="Q1547">
        <v>0</v>
      </c>
      <c r="R1547">
        <v>6</v>
      </c>
      <c r="S1547">
        <v>2</v>
      </c>
      <c r="T1547">
        <v>0</v>
      </c>
      <c r="U1547">
        <v>4</v>
      </c>
      <c r="V1547">
        <v>2</v>
      </c>
      <c r="W1547">
        <v>0</v>
      </c>
      <c r="X1547">
        <v>3</v>
      </c>
      <c r="Y1547">
        <v>1</v>
      </c>
      <c r="Z1547">
        <v>0</v>
      </c>
      <c r="AA1547">
        <v>0.5</v>
      </c>
      <c r="AB1547">
        <v>0.5</v>
      </c>
      <c r="AC1547">
        <v>0.5</v>
      </c>
      <c r="AD1547">
        <v>0.5</v>
      </c>
    </row>
    <row r="1548" spans="1:30" x14ac:dyDescent="0.25">
      <c r="A1548">
        <v>65276</v>
      </c>
      <c r="B1548">
        <v>1424</v>
      </c>
      <c r="C1548">
        <v>45</v>
      </c>
      <c r="D1548">
        <v>20</v>
      </c>
      <c r="E1548">
        <v>7</v>
      </c>
      <c r="F1548">
        <v>0</v>
      </c>
      <c r="G1548">
        <v>0</v>
      </c>
      <c r="H1548">
        <v>0</v>
      </c>
      <c r="I1548">
        <v>1</v>
      </c>
      <c r="J1548">
        <v>0</v>
      </c>
      <c r="K1548">
        <v>0</v>
      </c>
      <c r="L1548">
        <v>0</v>
      </c>
      <c r="M1548">
        <v>14</v>
      </c>
      <c r="N1548">
        <v>1</v>
      </c>
      <c r="O1548">
        <v>1</v>
      </c>
      <c r="P1548">
        <v>0</v>
      </c>
      <c r="Q1548">
        <v>0</v>
      </c>
      <c r="R1548">
        <v>8</v>
      </c>
      <c r="S1548">
        <v>12</v>
      </c>
      <c r="T1548">
        <v>0</v>
      </c>
      <c r="U1548">
        <v>5</v>
      </c>
      <c r="V1548">
        <v>6</v>
      </c>
      <c r="W1548">
        <v>0</v>
      </c>
      <c r="X1548">
        <v>5</v>
      </c>
      <c r="Y1548">
        <v>7</v>
      </c>
      <c r="Z1548">
        <v>0</v>
      </c>
      <c r="AA1548">
        <v>0.5</v>
      </c>
      <c r="AB1548">
        <v>0.57999999999999996</v>
      </c>
      <c r="AC1548">
        <v>0.38</v>
      </c>
      <c r="AD1548">
        <v>0.42</v>
      </c>
    </row>
    <row r="1549" spans="1:30" x14ac:dyDescent="0.25">
      <c r="A1549">
        <v>2653</v>
      </c>
      <c r="B1549">
        <v>1423</v>
      </c>
      <c r="C1549">
        <v>50</v>
      </c>
      <c r="D1549">
        <v>31</v>
      </c>
      <c r="E1549">
        <v>3</v>
      </c>
      <c r="F1549">
        <v>0</v>
      </c>
      <c r="G1549">
        <v>0</v>
      </c>
      <c r="H1549">
        <v>1</v>
      </c>
      <c r="I1549">
        <v>1</v>
      </c>
      <c r="J1549">
        <v>1</v>
      </c>
      <c r="K1549">
        <v>5</v>
      </c>
      <c r="L1549">
        <v>0</v>
      </c>
      <c r="M1549">
        <v>5</v>
      </c>
      <c r="N1549">
        <v>3</v>
      </c>
      <c r="O1549">
        <v>1</v>
      </c>
      <c r="P1549">
        <v>0</v>
      </c>
      <c r="Q1549">
        <v>0</v>
      </c>
      <c r="R1549">
        <v>14</v>
      </c>
      <c r="S1549">
        <v>16</v>
      </c>
      <c r="T1549">
        <v>1</v>
      </c>
      <c r="U1549">
        <v>11</v>
      </c>
      <c r="V1549">
        <v>5</v>
      </c>
      <c r="W1549">
        <v>1</v>
      </c>
      <c r="X1549">
        <v>10</v>
      </c>
      <c r="Y1549">
        <v>10</v>
      </c>
      <c r="Z1549">
        <v>0</v>
      </c>
      <c r="AA1549">
        <v>0.28999999999999998</v>
      </c>
      <c r="AB1549">
        <v>0.75</v>
      </c>
      <c r="AC1549">
        <v>0.28999999999999998</v>
      </c>
      <c r="AD1549">
        <v>0.38</v>
      </c>
    </row>
    <row r="1550" spans="1:30" x14ac:dyDescent="0.25">
      <c r="A1550">
        <v>91819</v>
      </c>
      <c r="B1550">
        <v>1423</v>
      </c>
      <c r="C1550">
        <v>21</v>
      </c>
      <c r="D1550">
        <v>10</v>
      </c>
      <c r="E1550">
        <v>4</v>
      </c>
      <c r="F1550">
        <v>0</v>
      </c>
      <c r="G1550">
        <v>0</v>
      </c>
      <c r="H1550">
        <v>0</v>
      </c>
      <c r="I1550">
        <v>1</v>
      </c>
      <c r="J1550">
        <v>0</v>
      </c>
      <c r="K1550">
        <v>0</v>
      </c>
      <c r="L1550">
        <v>0</v>
      </c>
      <c r="M1550">
        <v>9</v>
      </c>
      <c r="N1550">
        <v>1</v>
      </c>
      <c r="O1550">
        <v>0</v>
      </c>
      <c r="P1550">
        <v>0</v>
      </c>
      <c r="Q1550">
        <v>0</v>
      </c>
      <c r="R1550">
        <v>4</v>
      </c>
      <c r="S1550">
        <v>5</v>
      </c>
      <c r="T1550">
        <v>1</v>
      </c>
      <c r="U1550">
        <v>3</v>
      </c>
      <c r="V1550">
        <v>4</v>
      </c>
      <c r="W1550">
        <v>1</v>
      </c>
      <c r="X1550">
        <v>2</v>
      </c>
      <c r="Y1550">
        <v>3</v>
      </c>
      <c r="Z1550">
        <v>0</v>
      </c>
      <c r="AA1550">
        <v>0.5</v>
      </c>
      <c r="AB1550">
        <v>0.4</v>
      </c>
      <c r="AC1550">
        <v>0.5</v>
      </c>
      <c r="AD1550">
        <v>0.4</v>
      </c>
    </row>
    <row r="1551" spans="1:30" x14ac:dyDescent="0.25">
      <c r="A1551">
        <v>46376</v>
      </c>
      <c r="B1551">
        <v>1422</v>
      </c>
      <c r="C1551">
        <v>51</v>
      </c>
      <c r="D1551">
        <v>19</v>
      </c>
      <c r="E1551">
        <v>9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17</v>
      </c>
      <c r="N1551">
        <v>0</v>
      </c>
      <c r="O1551">
        <v>0</v>
      </c>
      <c r="P1551">
        <v>0</v>
      </c>
      <c r="Q1551">
        <v>0</v>
      </c>
      <c r="R1551">
        <v>13</v>
      </c>
      <c r="S1551">
        <v>4</v>
      </c>
      <c r="T1551">
        <v>2</v>
      </c>
      <c r="U1551">
        <v>12</v>
      </c>
      <c r="V1551">
        <v>3</v>
      </c>
      <c r="W1551">
        <v>1</v>
      </c>
      <c r="X1551">
        <v>11</v>
      </c>
      <c r="Y1551">
        <v>2</v>
      </c>
      <c r="Z1551">
        <v>0</v>
      </c>
      <c r="AA1551">
        <v>0.15</v>
      </c>
      <c r="AB1551">
        <v>0.5</v>
      </c>
      <c r="AC1551">
        <v>0.15</v>
      </c>
      <c r="AD1551">
        <v>0.5</v>
      </c>
    </row>
    <row r="1552" spans="1:30" x14ac:dyDescent="0.25">
      <c r="A1552">
        <v>108142</v>
      </c>
      <c r="B1552">
        <v>1422</v>
      </c>
      <c r="C1552">
        <v>51</v>
      </c>
      <c r="D1552">
        <v>24</v>
      </c>
      <c r="E1552">
        <v>5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16</v>
      </c>
      <c r="N1552">
        <v>0</v>
      </c>
      <c r="O1552">
        <v>1</v>
      </c>
      <c r="P1552">
        <v>0</v>
      </c>
      <c r="Q1552">
        <v>0</v>
      </c>
      <c r="R1552">
        <v>15</v>
      </c>
      <c r="S1552">
        <v>6</v>
      </c>
      <c r="T1552">
        <v>3</v>
      </c>
      <c r="U1552">
        <v>9</v>
      </c>
      <c r="V1552">
        <v>3</v>
      </c>
      <c r="W1552">
        <v>3</v>
      </c>
      <c r="X1552">
        <v>13</v>
      </c>
      <c r="Y1552">
        <v>3</v>
      </c>
      <c r="Z1552">
        <v>2</v>
      </c>
      <c r="AA1552">
        <v>0.47</v>
      </c>
      <c r="AB1552">
        <v>0.67</v>
      </c>
      <c r="AC1552">
        <v>0.13</v>
      </c>
      <c r="AD1552">
        <v>0.5</v>
      </c>
    </row>
    <row r="1553" spans="1:30" x14ac:dyDescent="0.25">
      <c r="A1553">
        <v>55823</v>
      </c>
      <c r="B1553">
        <v>1421</v>
      </c>
      <c r="C1553">
        <v>55</v>
      </c>
      <c r="D1553">
        <v>27</v>
      </c>
      <c r="E1553">
        <v>3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14</v>
      </c>
      <c r="N1553">
        <v>0</v>
      </c>
      <c r="O1553">
        <v>0</v>
      </c>
      <c r="P1553">
        <v>0</v>
      </c>
      <c r="Q1553">
        <v>0</v>
      </c>
      <c r="R1553">
        <v>23</v>
      </c>
      <c r="S1553">
        <v>2</v>
      </c>
      <c r="T1553">
        <v>2</v>
      </c>
      <c r="U1553">
        <v>13</v>
      </c>
      <c r="V1553">
        <v>2</v>
      </c>
      <c r="W1553">
        <v>2</v>
      </c>
      <c r="X1553">
        <v>15</v>
      </c>
      <c r="Y1553">
        <v>1</v>
      </c>
      <c r="Z1553">
        <v>1</v>
      </c>
      <c r="AA1553">
        <v>0.48</v>
      </c>
      <c r="AB1553">
        <v>0.5</v>
      </c>
      <c r="AC1553">
        <v>0.35</v>
      </c>
      <c r="AD1553">
        <v>0.5</v>
      </c>
    </row>
    <row r="1554" spans="1:30" x14ac:dyDescent="0.25">
      <c r="A1554">
        <v>3243</v>
      </c>
      <c r="B1554">
        <v>1421</v>
      </c>
      <c r="C1554">
        <v>52</v>
      </c>
      <c r="D1554">
        <v>27</v>
      </c>
      <c r="E1554">
        <v>7</v>
      </c>
      <c r="F1554">
        <v>0</v>
      </c>
      <c r="G1554">
        <v>0</v>
      </c>
      <c r="H1554">
        <v>0</v>
      </c>
      <c r="I1554">
        <v>0</v>
      </c>
      <c r="J1554">
        <v>6</v>
      </c>
      <c r="K1554">
        <v>0</v>
      </c>
      <c r="L1554">
        <v>0</v>
      </c>
      <c r="M1554">
        <v>8</v>
      </c>
      <c r="N1554">
        <v>6</v>
      </c>
      <c r="O1554">
        <v>0</v>
      </c>
      <c r="P1554">
        <v>0</v>
      </c>
      <c r="Q1554">
        <v>0</v>
      </c>
      <c r="R1554">
        <v>24</v>
      </c>
      <c r="S1554">
        <v>2</v>
      </c>
      <c r="T1554">
        <v>1</v>
      </c>
      <c r="U1554">
        <v>9</v>
      </c>
      <c r="V1554">
        <v>2</v>
      </c>
      <c r="W1554">
        <v>1</v>
      </c>
      <c r="X1554">
        <v>11</v>
      </c>
      <c r="Y1554">
        <v>1</v>
      </c>
      <c r="Z1554">
        <v>0</v>
      </c>
      <c r="AA1554">
        <v>0.67</v>
      </c>
      <c r="AB1554">
        <v>0.5</v>
      </c>
      <c r="AC1554">
        <v>0.54</v>
      </c>
      <c r="AD1554">
        <v>0.5</v>
      </c>
    </row>
    <row r="1555" spans="1:30" x14ac:dyDescent="0.25">
      <c r="A1555">
        <v>22152</v>
      </c>
      <c r="B1555">
        <v>1421</v>
      </c>
      <c r="C1555">
        <v>31</v>
      </c>
      <c r="D1555">
        <v>19</v>
      </c>
      <c r="E1555">
        <v>4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14</v>
      </c>
      <c r="N1555">
        <v>0</v>
      </c>
      <c r="O1555">
        <v>0</v>
      </c>
      <c r="P1555">
        <v>0</v>
      </c>
      <c r="Q1555">
        <v>0</v>
      </c>
      <c r="R1555">
        <v>10</v>
      </c>
      <c r="S1555">
        <v>8</v>
      </c>
      <c r="T1555">
        <v>1</v>
      </c>
      <c r="U1555">
        <v>6</v>
      </c>
      <c r="V1555">
        <v>6</v>
      </c>
      <c r="W1555">
        <v>1</v>
      </c>
      <c r="X1555">
        <v>6</v>
      </c>
      <c r="Y1555">
        <v>6</v>
      </c>
      <c r="Z1555">
        <v>0</v>
      </c>
      <c r="AA1555">
        <v>0.5</v>
      </c>
      <c r="AB1555">
        <v>0.38</v>
      </c>
      <c r="AC1555">
        <v>0.4</v>
      </c>
      <c r="AD1555">
        <v>0.25</v>
      </c>
    </row>
    <row r="1556" spans="1:30" x14ac:dyDescent="0.25">
      <c r="A1556">
        <v>73287</v>
      </c>
      <c r="B1556">
        <v>1420</v>
      </c>
      <c r="C1556">
        <v>59</v>
      </c>
      <c r="D1556">
        <v>29</v>
      </c>
      <c r="E1556">
        <v>8</v>
      </c>
      <c r="F1556">
        <v>0</v>
      </c>
      <c r="G1556">
        <v>0</v>
      </c>
      <c r="H1556">
        <v>0</v>
      </c>
      <c r="I1556">
        <v>1</v>
      </c>
      <c r="J1556">
        <v>0</v>
      </c>
      <c r="K1556">
        <v>6</v>
      </c>
      <c r="L1556">
        <v>0</v>
      </c>
      <c r="M1556">
        <v>16</v>
      </c>
      <c r="N1556">
        <v>1</v>
      </c>
      <c r="O1556">
        <v>0</v>
      </c>
      <c r="P1556">
        <v>0</v>
      </c>
      <c r="Q1556">
        <v>0</v>
      </c>
      <c r="R1556">
        <v>14</v>
      </c>
      <c r="S1556">
        <v>13</v>
      </c>
      <c r="T1556">
        <v>2</v>
      </c>
      <c r="U1556">
        <v>11</v>
      </c>
      <c r="V1556">
        <v>8</v>
      </c>
      <c r="W1556">
        <v>2</v>
      </c>
      <c r="X1556">
        <v>12</v>
      </c>
      <c r="Y1556">
        <v>9</v>
      </c>
      <c r="Z1556">
        <v>1</v>
      </c>
      <c r="AA1556">
        <v>0.28999999999999998</v>
      </c>
      <c r="AB1556">
        <v>0.46</v>
      </c>
      <c r="AC1556">
        <v>0.14000000000000001</v>
      </c>
      <c r="AD1556">
        <v>0.31</v>
      </c>
    </row>
    <row r="1557" spans="1:30" x14ac:dyDescent="0.25">
      <c r="A1557">
        <v>71126</v>
      </c>
      <c r="B1557">
        <v>1420</v>
      </c>
      <c r="C1557">
        <v>44</v>
      </c>
      <c r="D1557">
        <v>20</v>
      </c>
      <c r="E1557">
        <v>7</v>
      </c>
      <c r="F1557">
        <v>0</v>
      </c>
      <c r="G1557">
        <v>0</v>
      </c>
      <c r="H1557">
        <v>0</v>
      </c>
      <c r="I1557">
        <v>1</v>
      </c>
      <c r="J1557">
        <v>0</v>
      </c>
      <c r="K1557">
        <v>0</v>
      </c>
      <c r="L1557">
        <v>0</v>
      </c>
      <c r="M1557">
        <v>15</v>
      </c>
      <c r="N1557">
        <v>1</v>
      </c>
      <c r="O1557">
        <v>2</v>
      </c>
      <c r="P1557">
        <v>0</v>
      </c>
      <c r="Q1557">
        <v>0</v>
      </c>
      <c r="R1557">
        <v>11</v>
      </c>
      <c r="S1557">
        <v>6</v>
      </c>
      <c r="T1557">
        <v>3</v>
      </c>
      <c r="U1557">
        <v>7</v>
      </c>
      <c r="V1557">
        <v>4</v>
      </c>
      <c r="W1557">
        <v>2</v>
      </c>
      <c r="X1557">
        <v>8</v>
      </c>
      <c r="Y1557">
        <v>5</v>
      </c>
      <c r="Z1557">
        <v>1</v>
      </c>
      <c r="AA1557">
        <v>0.45</v>
      </c>
      <c r="AB1557">
        <v>0.5</v>
      </c>
      <c r="AC1557">
        <v>0.27</v>
      </c>
      <c r="AD1557">
        <v>0.17</v>
      </c>
    </row>
    <row r="1558" spans="1:30" x14ac:dyDescent="0.25">
      <c r="A1558">
        <v>24350</v>
      </c>
      <c r="B1558">
        <v>1420</v>
      </c>
      <c r="C1558">
        <v>33</v>
      </c>
      <c r="D1558">
        <v>17</v>
      </c>
      <c r="E1558">
        <v>5</v>
      </c>
      <c r="F1558">
        <v>0</v>
      </c>
      <c r="G1558">
        <v>0</v>
      </c>
      <c r="H1558">
        <v>0</v>
      </c>
      <c r="I1558">
        <v>1</v>
      </c>
      <c r="J1558">
        <v>0</v>
      </c>
      <c r="K1558">
        <v>0</v>
      </c>
      <c r="L1558">
        <v>0</v>
      </c>
      <c r="M1558">
        <v>9</v>
      </c>
      <c r="N1558">
        <v>1</v>
      </c>
      <c r="O1558">
        <v>0</v>
      </c>
      <c r="P1558">
        <v>0</v>
      </c>
      <c r="Q1558">
        <v>0</v>
      </c>
      <c r="R1558">
        <v>8</v>
      </c>
      <c r="S1558">
        <v>9</v>
      </c>
      <c r="T1558">
        <v>0</v>
      </c>
      <c r="U1558">
        <v>7</v>
      </c>
      <c r="V1558">
        <v>6</v>
      </c>
      <c r="W1558">
        <v>0</v>
      </c>
      <c r="X1558">
        <v>6</v>
      </c>
      <c r="Y1558">
        <v>5</v>
      </c>
      <c r="Z1558">
        <v>0</v>
      </c>
      <c r="AA1558">
        <v>0.25</v>
      </c>
      <c r="AB1558">
        <v>0.44</v>
      </c>
      <c r="AC1558">
        <v>0.25</v>
      </c>
      <c r="AD1558">
        <v>0.44</v>
      </c>
    </row>
    <row r="1559" spans="1:30" x14ac:dyDescent="0.25">
      <c r="A1559">
        <v>30246</v>
      </c>
      <c r="B1559">
        <v>1419</v>
      </c>
      <c r="C1559">
        <v>43</v>
      </c>
      <c r="D1559">
        <v>21</v>
      </c>
      <c r="E1559">
        <v>4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5</v>
      </c>
      <c r="N1559">
        <v>0</v>
      </c>
      <c r="O1559">
        <v>1</v>
      </c>
      <c r="P1559">
        <v>0</v>
      </c>
      <c r="Q1559">
        <v>0</v>
      </c>
      <c r="R1559">
        <v>12</v>
      </c>
      <c r="S1559">
        <v>8</v>
      </c>
      <c r="T1559">
        <v>1</v>
      </c>
      <c r="U1559">
        <v>8</v>
      </c>
      <c r="V1559">
        <v>4</v>
      </c>
      <c r="W1559">
        <v>1</v>
      </c>
      <c r="X1559">
        <v>9</v>
      </c>
      <c r="Y1559">
        <v>4</v>
      </c>
      <c r="Z1559">
        <v>0</v>
      </c>
      <c r="AA1559">
        <v>0.42</v>
      </c>
      <c r="AB1559">
        <v>0.62</v>
      </c>
      <c r="AC1559">
        <v>0.25</v>
      </c>
      <c r="AD1559">
        <v>0.5</v>
      </c>
    </row>
    <row r="1560" spans="1:30" x14ac:dyDescent="0.25">
      <c r="A1560">
        <v>23315</v>
      </c>
      <c r="B1560">
        <v>1419</v>
      </c>
      <c r="C1560">
        <v>39</v>
      </c>
      <c r="D1560">
        <v>23</v>
      </c>
      <c r="E1560">
        <v>10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7</v>
      </c>
      <c r="N1560">
        <v>0</v>
      </c>
      <c r="O1560">
        <v>0</v>
      </c>
      <c r="P1560">
        <v>0</v>
      </c>
      <c r="Q1560">
        <v>1</v>
      </c>
      <c r="R1560">
        <v>12</v>
      </c>
      <c r="S1560">
        <v>10</v>
      </c>
      <c r="T1560">
        <v>1</v>
      </c>
      <c r="U1560">
        <v>2</v>
      </c>
      <c r="V1560">
        <v>9</v>
      </c>
      <c r="W1560">
        <v>1</v>
      </c>
      <c r="X1560">
        <v>1</v>
      </c>
      <c r="Y1560">
        <v>9</v>
      </c>
      <c r="Z1560">
        <v>0</v>
      </c>
      <c r="AA1560">
        <v>0.92</v>
      </c>
      <c r="AB1560">
        <v>0.2</v>
      </c>
      <c r="AC1560">
        <v>0.92</v>
      </c>
      <c r="AD1560">
        <v>0.1</v>
      </c>
    </row>
    <row r="1561" spans="1:30" x14ac:dyDescent="0.25">
      <c r="A1561">
        <v>7154</v>
      </c>
      <c r="B1561">
        <v>1418</v>
      </c>
      <c r="C1561">
        <v>45</v>
      </c>
      <c r="D1561">
        <v>20</v>
      </c>
      <c r="E1561">
        <v>4</v>
      </c>
      <c r="F1561">
        <v>0</v>
      </c>
      <c r="G1561">
        <v>1</v>
      </c>
      <c r="H1561">
        <v>7</v>
      </c>
      <c r="I1561">
        <v>0</v>
      </c>
      <c r="J1561">
        <v>0</v>
      </c>
      <c r="K1561">
        <v>0</v>
      </c>
      <c r="L1561">
        <v>0</v>
      </c>
      <c r="M1561">
        <v>4</v>
      </c>
      <c r="N1561">
        <v>8</v>
      </c>
      <c r="O1561">
        <v>0</v>
      </c>
      <c r="P1561">
        <v>0</v>
      </c>
      <c r="Q1561">
        <v>0</v>
      </c>
      <c r="R1561">
        <v>9</v>
      </c>
      <c r="S1561">
        <v>11</v>
      </c>
      <c r="T1561">
        <v>0</v>
      </c>
      <c r="U1561">
        <v>7</v>
      </c>
      <c r="V1561">
        <v>3</v>
      </c>
      <c r="W1561">
        <v>0</v>
      </c>
      <c r="X1561">
        <v>8</v>
      </c>
      <c r="Y1561">
        <v>3</v>
      </c>
      <c r="Z1561">
        <v>0</v>
      </c>
      <c r="AA1561">
        <v>0.33</v>
      </c>
      <c r="AB1561">
        <v>0.82</v>
      </c>
      <c r="AC1561">
        <v>0.11</v>
      </c>
      <c r="AD1561">
        <v>0.73</v>
      </c>
    </row>
    <row r="1562" spans="1:30" x14ac:dyDescent="0.25">
      <c r="A1562">
        <v>23928</v>
      </c>
      <c r="B1562">
        <v>1418</v>
      </c>
      <c r="C1562">
        <v>26</v>
      </c>
      <c r="D1562">
        <v>15</v>
      </c>
      <c r="E1562">
        <v>6</v>
      </c>
      <c r="F1562">
        <v>0</v>
      </c>
      <c r="G1562">
        <v>0</v>
      </c>
      <c r="H1562">
        <v>0</v>
      </c>
      <c r="I1562">
        <v>1</v>
      </c>
      <c r="J1562">
        <v>0</v>
      </c>
      <c r="K1562">
        <v>0</v>
      </c>
      <c r="L1562">
        <v>0</v>
      </c>
      <c r="M1562">
        <v>10</v>
      </c>
      <c r="N1562">
        <v>1</v>
      </c>
      <c r="O1562">
        <v>2</v>
      </c>
      <c r="P1562">
        <v>0</v>
      </c>
      <c r="Q1562">
        <v>0</v>
      </c>
      <c r="R1562">
        <v>8</v>
      </c>
      <c r="S1562">
        <v>6</v>
      </c>
      <c r="T1562">
        <v>1</v>
      </c>
      <c r="U1562">
        <v>8</v>
      </c>
      <c r="V1562">
        <v>4</v>
      </c>
      <c r="W1562">
        <v>1</v>
      </c>
      <c r="X1562">
        <v>7</v>
      </c>
      <c r="Y1562">
        <v>3</v>
      </c>
      <c r="Z1562">
        <v>0</v>
      </c>
      <c r="AA1562">
        <v>0.12</v>
      </c>
      <c r="AB1562">
        <v>0.5</v>
      </c>
      <c r="AC1562">
        <v>0.12</v>
      </c>
      <c r="AD1562">
        <v>0.5</v>
      </c>
    </row>
    <row r="1563" spans="1:30" x14ac:dyDescent="0.25">
      <c r="A1563">
        <v>43153</v>
      </c>
      <c r="B1563">
        <v>1417</v>
      </c>
      <c r="C1563">
        <v>74</v>
      </c>
      <c r="D1563">
        <v>33</v>
      </c>
      <c r="E1563">
        <v>9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16</v>
      </c>
      <c r="N1563">
        <v>0</v>
      </c>
      <c r="O1563">
        <v>0</v>
      </c>
      <c r="P1563">
        <v>2</v>
      </c>
      <c r="Q1563">
        <v>1</v>
      </c>
      <c r="R1563">
        <v>22</v>
      </c>
      <c r="S1563">
        <v>9</v>
      </c>
      <c r="T1563">
        <v>2</v>
      </c>
      <c r="U1563">
        <v>14</v>
      </c>
      <c r="V1563">
        <v>5</v>
      </c>
      <c r="W1563">
        <v>2</v>
      </c>
      <c r="X1563">
        <v>15</v>
      </c>
      <c r="Y1563">
        <v>5</v>
      </c>
      <c r="Z1563">
        <v>1</v>
      </c>
      <c r="AA1563">
        <v>0.41</v>
      </c>
      <c r="AB1563">
        <v>0.56000000000000005</v>
      </c>
      <c r="AC1563">
        <v>0.32</v>
      </c>
      <c r="AD1563">
        <v>0.44</v>
      </c>
    </row>
    <row r="1564" spans="1:30" x14ac:dyDescent="0.25">
      <c r="A1564">
        <v>61030</v>
      </c>
      <c r="B1564">
        <v>1417</v>
      </c>
      <c r="C1564">
        <v>22</v>
      </c>
      <c r="D1564">
        <v>10</v>
      </c>
      <c r="E1564">
        <v>4</v>
      </c>
      <c r="F1564">
        <v>0</v>
      </c>
      <c r="G1564">
        <v>0</v>
      </c>
      <c r="H1564">
        <v>0</v>
      </c>
      <c r="I1564">
        <v>2</v>
      </c>
      <c r="J1564">
        <v>0</v>
      </c>
      <c r="K1564">
        <v>0</v>
      </c>
      <c r="L1564">
        <v>0</v>
      </c>
      <c r="M1564">
        <v>9</v>
      </c>
      <c r="N1564">
        <v>2</v>
      </c>
      <c r="O1564">
        <v>0</v>
      </c>
      <c r="P1564">
        <v>0</v>
      </c>
      <c r="Q1564">
        <v>0</v>
      </c>
      <c r="R1564">
        <v>3</v>
      </c>
      <c r="S1564">
        <v>6</v>
      </c>
      <c r="T1564">
        <v>1</v>
      </c>
      <c r="U1564">
        <v>3</v>
      </c>
      <c r="V1564">
        <v>4</v>
      </c>
      <c r="W1564">
        <v>1</v>
      </c>
      <c r="X1564">
        <v>2</v>
      </c>
      <c r="Y1564">
        <v>4</v>
      </c>
      <c r="Z1564">
        <v>0</v>
      </c>
      <c r="AA1564">
        <v>0.33</v>
      </c>
      <c r="AB1564">
        <v>0.5</v>
      </c>
      <c r="AC1564">
        <v>0.33</v>
      </c>
      <c r="AD1564">
        <v>0.33</v>
      </c>
    </row>
    <row r="1565" spans="1:30" x14ac:dyDescent="0.25">
      <c r="A1565">
        <v>21397</v>
      </c>
      <c r="B1565">
        <v>1416</v>
      </c>
      <c r="C1565">
        <v>67</v>
      </c>
      <c r="D1565">
        <v>31</v>
      </c>
      <c r="E1565">
        <v>5</v>
      </c>
      <c r="F1565">
        <v>0</v>
      </c>
      <c r="G1565">
        <v>0</v>
      </c>
      <c r="H1565">
        <v>0</v>
      </c>
      <c r="I1565">
        <v>1</v>
      </c>
      <c r="J1565">
        <v>0</v>
      </c>
      <c r="K1565">
        <v>0</v>
      </c>
      <c r="L1565">
        <v>0</v>
      </c>
      <c r="M1565">
        <v>18</v>
      </c>
      <c r="N1565">
        <v>1</v>
      </c>
      <c r="O1565">
        <v>1</v>
      </c>
      <c r="P1565">
        <v>3</v>
      </c>
      <c r="Q1565">
        <v>0</v>
      </c>
      <c r="R1565">
        <v>12</v>
      </c>
      <c r="S1565">
        <v>13</v>
      </c>
      <c r="T1565">
        <v>6</v>
      </c>
      <c r="U1565">
        <v>9</v>
      </c>
      <c r="V1565">
        <v>6</v>
      </c>
      <c r="W1565">
        <v>2</v>
      </c>
      <c r="X1565">
        <v>9</v>
      </c>
      <c r="Y1565">
        <v>5</v>
      </c>
      <c r="Z1565">
        <v>1</v>
      </c>
      <c r="AA1565">
        <v>0.33</v>
      </c>
      <c r="AB1565">
        <v>0.62</v>
      </c>
      <c r="AC1565">
        <v>0.25</v>
      </c>
      <c r="AD1565">
        <v>0.62</v>
      </c>
    </row>
    <row r="1566" spans="1:30" x14ac:dyDescent="0.25">
      <c r="A1566">
        <v>62278</v>
      </c>
      <c r="B1566">
        <v>1416</v>
      </c>
      <c r="C1566">
        <v>24</v>
      </c>
      <c r="D1566">
        <v>7</v>
      </c>
      <c r="E1566">
        <v>3</v>
      </c>
      <c r="F1566">
        <v>0</v>
      </c>
      <c r="G1566">
        <v>0</v>
      </c>
      <c r="H1566">
        <v>0</v>
      </c>
      <c r="I1566">
        <v>2</v>
      </c>
      <c r="J1566">
        <v>0</v>
      </c>
      <c r="K1566">
        <v>0</v>
      </c>
      <c r="L1566">
        <v>0</v>
      </c>
      <c r="M1566">
        <v>4</v>
      </c>
      <c r="N1566">
        <v>2</v>
      </c>
      <c r="O1566">
        <v>0</v>
      </c>
      <c r="P1566">
        <v>0</v>
      </c>
      <c r="Q1566">
        <v>0</v>
      </c>
      <c r="R1566">
        <v>3</v>
      </c>
      <c r="S1566">
        <v>4</v>
      </c>
      <c r="T1566">
        <v>0</v>
      </c>
      <c r="U1566">
        <v>2</v>
      </c>
      <c r="V1566">
        <v>4</v>
      </c>
      <c r="W1566">
        <v>0</v>
      </c>
      <c r="X1566">
        <v>1</v>
      </c>
      <c r="Y1566">
        <v>3</v>
      </c>
      <c r="Z1566">
        <v>0</v>
      </c>
      <c r="AA1566">
        <v>0.67</v>
      </c>
      <c r="AB1566">
        <v>0.25</v>
      </c>
      <c r="AC1566">
        <v>0.67</v>
      </c>
      <c r="AD1566">
        <v>0.25</v>
      </c>
    </row>
    <row r="1567" spans="1:30" x14ac:dyDescent="0.25">
      <c r="A1567">
        <v>104973</v>
      </c>
      <c r="B1567">
        <v>1416</v>
      </c>
      <c r="C1567">
        <v>23</v>
      </c>
      <c r="D1567">
        <v>11</v>
      </c>
      <c r="E1567">
        <v>6</v>
      </c>
      <c r="F1567">
        <v>0</v>
      </c>
      <c r="G1567">
        <v>0</v>
      </c>
      <c r="H1567">
        <v>1</v>
      </c>
      <c r="I1567">
        <v>1</v>
      </c>
      <c r="J1567">
        <v>0</v>
      </c>
      <c r="K1567">
        <v>0</v>
      </c>
      <c r="L1567">
        <v>0</v>
      </c>
      <c r="M1567">
        <v>4</v>
      </c>
      <c r="N1567">
        <v>2</v>
      </c>
      <c r="O1567">
        <v>1</v>
      </c>
      <c r="P1567">
        <v>0</v>
      </c>
      <c r="Q1567">
        <v>1</v>
      </c>
      <c r="R1567">
        <v>4</v>
      </c>
      <c r="S1567">
        <v>6</v>
      </c>
      <c r="T1567">
        <v>1</v>
      </c>
      <c r="U1567">
        <v>1</v>
      </c>
      <c r="V1567">
        <v>4</v>
      </c>
      <c r="W1567">
        <v>1</v>
      </c>
      <c r="X1567">
        <v>0</v>
      </c>
      <c r="Y1567">
        <v>4</v>
      </c>
      <c r="Z1567">
        <v>0</v>
      </c>
      <c r="AA1567">
        <v>1</v>
      </c>
      <c r="AB1567">
        <v>0.5</v>
      </c>
      <c r="AC1567">
        <v>1</v>
      </c>
      <c r="AD1567">
        <v>0.33</v>
      </c>
    </row>
    <row r="1568" spans="1:30" x14ac:dyDescent="0.25">
      <c r="A1568">
        <v>110115</v>
      </c>
      <c r="B1568">
        <v>1415</v>
      </c>
      <c r="C1568">
        <v>140</v>
      </c>
      <c r="D1568">
        <v>74</v>
      </c>
      <c r="E1568">
        <v>8</v>
      </c>
      <c r="F1568">
        <v>0</v>
      </c>
      <c r="G1568">
        <v>0</v>
      </c>
      <c r="H1568">
        <v>0</v>
      </c>
      <c r="I1568">
        <v>2</v>
      </c>
      <c r="J1568">
        <v>0</v>
      </c>
      <c r="K1568">
        <v>20</v>
      </c>
      <c r="L1568">
        <v>0</v>
      </c>
      <c r="M1568">
        <v>23</v>
      </c>
      <c r="N1568">
        <v>2</v>
      </c>
      <c r="O1568">
        <v>0</v>
      </c>
      <c r="P1568">
        <v>0</v>
      </c>
      <c r="Q1568">
        <v>1</v>
      </c>
      <c r="R1568">
        <v>23</v>
      </c>
      <c r="S1568">
        <v>48</v>
      </c>
      <c r="T1568">
        <v>3</v>
      </c>
      <c r="U1568">
        <v>15</v>
      </c>
      <c r="V1568">
        <v>10</v>
      </c>
      <c r="W1568">
        <v>3</v>
      </c>
      <c r="X1568">
        <v>19</v>
      </c>
      <c r="Y1568">
        <v>28</v>
      </c>
      <c r="Z1568">
        <v>2</v>
      </c>
      <c r="AA1568">
        <v>0.39</v>
      </c>
      <c r="AB1568">
        <v>0.81</v>
      </c>
      <c r="AC1568">
        <v>0.17</v>
      </c>
      <c r="AD1568">
        <v>0.42</v>
      </c>
    </row>
    <row r="1569" spans="1:30" x14ac:dyDescent="0.25">
      <c r="A1569">
        <v>53539</v>
      </c>
      <c r="B1569">
        <v>1414</v>
      </c>
      <c r="C1569">
        <v>158</v>
      </c>
      <c r="D1569">
        <v>80</v>
      </c>
      <c r="E1569">
        <v>10</v>
      </c>
      <c r="F1569">
        <v>0</v>
      </c>
      <c r="G1569">
        <v>0</v>
      </c>
      <c r="H1569">
        <v>3</v>
      </c>
      <c r="I1569">
        <v>1</v>
      </c>
      <c r="J1569">
        <v>0</v>
      </c>
      <c r="K1569">
        <v>24</v>
      </c>
      <c r="L1569">
        <v>0</v>
      </c>
      <c r="M1569">
        <v>23</v>
      </c>
      <c r="N1569">
        <v>4</v>
      </c>
      <c r="O1569">
        <v>1</v>
      </c>
      <c r="P1569">
        <v>0</v>
      </c>
      <c r="Q1569">
        <v>0</v>
      </c>
      <c r="R1569">
        <v>38</v>
      </c>
      <c r="S1569">
        <v>40</v>
      </c>
      <c r="T1569">
        <v>2</v>
      </c>
      <c r="U1569">
        <v>15</v>
      </c>
      <c r="V1569">
        <v>9</v>
      </c>
      <c r="W1569">
        <v>2</v>
      </c>
      <c r="X1569">
        <v>25</v>
      </c>
      <c r="Y1569">
        <v>22</v>
      </c>
      <c r="Z1569">
        <v>1</v>
      </c>
      <c r="AA1569">
        <v>0.63</v>
      </c>
      <c r="AB1569">
        <v>0.8</v>
      </c>
      <c r="AC1569">
        <v>0.34</v>
      </c>
      <c r="AD1569">
        <v>0.45</v>
      </c>
    </row>
    <row r="1570" spans="1:30" x14ac:dyDescent="0.25">
      <c r="A1570">
        <v>48219</v>
      </c>
      <c r="B1570">
        <v>1414</v>
      </c>
      <c r="C1570">
        <v>61</v>
      </c>
      <c r="D1570">
        <v>24</v>
      </c>
      <c r="E1570">
        <v>7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12</v>
      </c>
      <c r="N1570">
        <v>0</v>
      </c>
      <c r="O1570">
        <v>1</v>
      </c>
      <c r="P1570">
        <v>0</v>
      </c>
      <c r="Q1570">
        <v>0</v>
      </c>
      <c r="R1570">
        <v>18</v>
      </c>
      <c r="S1570">
        <v>6</v>
      </c>
      <c r="T1570">
        <v>0</v>
      </c>
      <c r="U1570">
        <v>12</v>
      </c>
      <c r="V1570">
        <v>4</v>
      </c>
      <c r="W1570">
        <v>0</v>
      </c>
      <c r="X1570">
        <v>14</v>
      </c>
      <c r="Y1570">
        <v>3</v>
      </c>
      <c r="Z1570">
        <v>0</v>
      </c>
      <c r="AA1570">
        <v>0.39</v>
      </c>
      <c r="AB1570">
        <v>0.5</v>
      </c>
      <c r="AC1570">
        <v>0.22</v>
      </c>
      <c r="AD1570">
        <v>0.5</v>
      </c>
    </row>
    <row r="1571" spans="1:30" x14ac:dyDescent="0.25">
      <c r="A1571">
        <v>23615</v>
      </c>
      <c r="B1571">
        <v>1414</v>
      </c>
      <c r="C1571">
        <v>45</v>
      </c>
      <c r="D1571">
        <v>24</v>
      </c>
      <c r="E1571">
        <v>8</v>
      </c>
      <c r="F1571">
        <v>0</v>
      </c>
      <c r="G1571">
        <v>0</v>
      </c>
      <c r="H1571">
        <v>0</v>
      </c>
      <c r="I1571">
        <v>2</v>
      </c>
      <c r="J1571">
        <v>0</v>
      </c>
      <c r="K1571">
        <v>0</v>
      </c>
      <c r="L1571">
        <v>0</v>
      </c>
      <c r="M1571">
        <v>10</v>
      </c>
      <c r="N1571">
        <v>2</v>
      </c>
      <c r="O1571">
        <v>0</v>
      </c>
      <c r="P1571">
        <v>0</v>
      </c>
      <c r="Q1571">
        <v>0</v>
      </c>
      <c r="R1571">
        <v>18</v>
      </c>
      <c r="S1571">
        <v>5</v>
      </c>
      <c r="T1571">
        <v>1</v>
      </c>
      <c r="U1571">
        <v>9</v>
      </c>
      <c r="V1571">
        <v>5</v>
      </c>
      <c r="W1571">
        <v>1</v>
      </c>
      <c r="X1571">
        <v>16</v>
      </c>
      <c r="Y1571">
        <v>4</v>
      </c>
      <c r="Z1571">
        <v>0</v>
      </c>
      <c r="AA1571">
        <v>0.56000000000000005</v>
      </c>
      <c r="AB1571">
        <v>0.2</v>
      </c>
      <c r="AC1571">
        <v>0.11</v>
      </c>
      <c r="AD1571">
        <v>0.2</v>
      </c>
    </row>
    <row r="1572" spans="1:30" x14ac:dyDescent="0.25">
      <c r="A1572">
        <v>51527</v>
      </c>
      <c r="B1572">
        <v>1414</v>
      </c>
      <c r="C1572">
        <v>43</v>
      </c>
      <c r="D1572">
        <v>21</v>
      </c>
      <c r="E1572">
        <v>4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12</v>
      </c>
      <c r="N1572">
        <v>0</v>
      </c>
      <c r="O1572">
        <v>0</v>
      </c>
      <c r="P1572">
        <v>0</v>
      </c>
      <c r="Q1572">
        <v>1</v>
      </c>
      <c r="R1572">
        <v>10</v>
      </c>
      <c r="S1572">
        <v>6</v>
      </c>
      <c r="T1572">
        <v>5</v>
      </c>
      <c r="U1572">
        <v>8</v>
      </c>
      <c r="V1572">
        <v>5</v>
      </c>
      <c r="W1572">
        <v>3</v>
      </c>
      <c r="X1572">
        <v>7</v>
      </c>
      <c r="Y1572">
        <v>4</v>
      </c>
      <c r="Z1572">
        <v>2</v>
      </c>
      <c r="AA1572">
        <v>0.3</v>
      </c>
      <c r="AB1572">
        <v>0.33</v>
      </c>
      <c r="AC1572">
        <v>0.3</v>
      </c>
      <c r="AD1572">
        <v>0.33</v>
      </c>
    </row>
    <row r="1573" spans="1:30" x14ac:dyDescent="0.25">
      <c r="A1573">
        <v>49508</v>
      </c>
      <c r="B1573">
        <v>1414</v>
      </c>
      <c r="C1573">
        <v>29</v>
      </c>
      <c r="D1573">
        <v>18</v>
      </c>
      <c r="E1573">
        <v>8</v>
      </c>
      <c r="F1573">
        <v>0</v>
      </c>
      <c r="G1573">
        <v>0</v>
      </c>
      <c r="H1573">
        <v>0</v>
      </c>
      <c r="I1573">
        <v>1</v>
      </c>
      <c r="J1573">
        <v>0</v>
      </c>
      <c r="K1573">
        <v>0</v>
      </c>
      <c r="L1573">
        <v>0</v>
      </c>
      <c r="M1573">
        <v>13</v>
      </c>
      <c r="N1573">
        <v>1</v>
      </c>
      <c r="O1573">
        <v>0</v>
      </c>
      <c r="P1573">
        <v>0</v>
      </c>
      <c r="Q1573">
        <v>0</v>
      </c>
      <c r="R1573">
        <v>9</v>
      </c>
      <c r="S1573">
        <v>6</v>
      </c>
      <c r="T1573">
        <v>3</v>
      </c>
      <c r="U1573">
        <v>7</v>
      </c>
      <c r="V1573">
        <v>3</v>
      </c>
      <c r="W1573">
        <v>3</v>
      </c>
      <c r="X1573">
        <v>6</v>
      </c>
      <c r="Y1573">
        <v>4</v>
      </c>
      <c r="Z1573">
        <v>2</v>
      </c>
      <c r="AA1573">
        <v>0.33</v>
      </c>
      <c r="AB1573">
        <v>0.67</v>
      </c>
      <c r="AC1573">
        <v>0.33</v>
      </c>
      <c r="AD1573">
        <v>0.33</v>
      </c>
    </row>
    <row r="1574" spans="1:30" x14ac:dyDescent="0.25">
      <c r="A1574">
        <v>1545</v>
      </c>
      <c r="B1574">
        <v>1414</v>
      </c>
      <c r="C1574">
        <v>27</v>
      </c>
      <c r="D1574">
        <v>18</v>
      </c>
      <c r="E1574">
        <v>5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9</v>
      </c>
      <c r="N1574">
        <v>0</v>
      </c>
      <c r="O1574">
        <v>0</v>
      </c>
      <c r="P1574">
        <v>0</v>
      </c>
      <c r="Q1574">
        <v>0</v>
      </c>
      <c r="R1574">
        <v>8</v>
      </c>
      <c r="S1574">
        <v>10</v>
      </c>
      <c r="T1574">
        <v>0</v>
      </c>
      <c r="U1574">
        <v>6</v>
      </c>
      <c r="V1574">
        <v>4</v>
      </c>
      <c r="W1574">
        <v>0</v>
      </c>
      <c r="X1574">
        <v>6</v>
      </c>
      <c r="Y1574">
        <v>5</v>
      </c>
      <c r="Z1574">
        <v>0</v>
      </c>
      <c r="AA1574">
        <v>0.38</v>
      </c>
      <c r="AB1574">
        <v>0.7</v>
      </c>
      <c r="AC1574">
        <v>0.25</v>
      </c>
      <c r="AD1574">
        <v>0.5</v>
      </c>
    </row>
    <row r="1575" spans="1:30" x14ac:dyDescent="0.25">
      <c r="A1575">
        <v>66634</v>
      </c>
      <c r="B1575">
        <v>1414</v>
      </c>
      <c r="C1575">
        <v>27</v>
      </c>
      <c r="D1575">
        <v>20</v>
      </c>
      <c r="E1575">
        <v>3</v>
      </c>
      <c r="F1575">
        <v>0</v>
      </c>
      <c r="G1575">
        <v>0</v>
      </c>
      <c r="H1575">
        <v>0</v>
      </c>
      <c r="I1575">
        <v>1</v>
      </c>
      <c r="J1575">
        <v>0</v>
      </c>
      <c r="K1575">
        <v>0</v>
      </c>
      <c r="L1575">
        <v>0</v>
      </c>
      <c r="M1575">
        <v>10</v>
      </c>
      <c r="N1575">
        <v>1</v>
      </c>
      <c r="O1575">
        <v>0</v>
      </c>
      <c r="P1575">
        <v>0</v>
      </c>
      <c r="Q1575">
        <v>0</v>
      </c>
      <c r="R1575">
        <v>10</v>
      </c>
      <c r="S1575">
        <v>8</v>
      </c>
      <c r="T1575">
        <v>2</v>
      </c>
      <c r="U1575">
        <v>4</v>
      </c>
      <c r="V1575">
        <v>5</v>
      </c>
      <c r="W1575">
        <v>2</v>
      </c>
      <c r="X1575">
        <v>4</v>
      </c>
      <c r="Y1575">
        <v>5</v>
      </c>
      <c r="Z1575">
        <v>1</v>
      </c>
      <c r="AA1575">
        <v>0.7</v>
      </c>
      <c r="AB1575">
        <v>0.5</v>
      </c>
      <c r="AC1575">
        <v>0.6</v>
      </c>
      <c r="AD1575">
        <v>0.38</v>
      </c>
    </row>
    <row r="1576" spans="1:30" x14ac:dyDescent="0.25">
      <c r="A1576">
        <v>13956</v>
      </c>
      <c r="B1576">
        <v>1413</v>
      </c>
      <c r="C1576">
        <v>177</v>
      </c>
      <c r="D1576">
        <v>85</v>
      </c>
      <c r="E1576">
        <v>10</v>
      </c>
      <c r="F1576">
        <v>0</v>
      </c>
      <c r="G1576">
        <v>0</v>
      </c>
      <c r="H1576">
        <v>7</v>
      </c>
      <c r="I1576">
        <v>1</v>
      </c>
      <c r="J1576">
        <v>56</v>
      </c>
      <c r="K1576">
        <v>14</v>
      </c>
      <c r="L1576">
        <v>0</v>
      </c>
      <c r="M1576">
        <v>10</v>
      </c>
      <c r="N1576">
        <v>64</v>
      </c>
      <c r="O1576">
        <v>1</v>
      </c>
      <c r="P1576">
        <v>0</v>
      </c>
      <c r="Q1576">
        <v>0</v>
      </c>
      <c r="R1576">
        <v>57</v>
      </c>
      <c r="S1576">
        <v>24</v>
      </c>
      <c r="T1576">
        <v>4</v>
      </c>
      <c r="U1576">
        <v>12</v>
      </c>
      <c r="V1576">
        <v>5</v>
      </c>
      <c r="W1576">
        <v>2</v>
      </c>
      <c r="X1576">
        <v>27</v>
      </c>
      <c r="Y1576">
        <v>10</v>
      </c>
      <c r="Z1576">
        <v>2</v>
      </c>
      <c r="AA1576">
        <v>0.81</v>
      </c>
      <c r="AB1576">
        <v>0.83</v>
      </c>
      <c r="AC1576">
        <v>0.53</v>
      </c>
      <c r="AD1576">
        <v>0.57999999999999996</v>
      </c>
    </row>
    <row r="1577" spans="1:30" x14ac:dyDescent="0.25">
      <c r="A1577">
        <v>34659</v>
      </c>
      <c r="B1577">
        <v>1413</v>
      </c>
      <c r="C1577">
        <v>94</v>
      </c>
      <c r="D1577">
        <v>60</v>
      </c>
      <c r="E1577">
        <v>10</v>
      </c>
      <c r="F1577">
        <v>0</v>
      </c>
      <c r="G1577">
        <v>0</v>
      </c>
      <c r="H1577">
        <v>2</v>
      </c>
      <c r="I1577">
        <v>2</v>
      </c>
      <c r="J1577">
        <v>0</v>
      </c>
      <c r="K1577">
        <v>5</v>
      </c>
      <c r="L1577">
        <v>0</v>
      </c>
      <c r="M1577">
        <v>11</v>
      </c>
      <c r="N1577">
        <v>4</v>
      </c>
      <c r="O1577">
        <v>1</v>
      </c>
      <c r="P1577">
        <v>0</v>
      </c>
      <c r="Q1577">
        <v>1</v>
      </c>
      <c r="R1577">
        <v>51</v>
      </c>
      <c r="S1577">
        <v>8</v>
      </c>
      <c r="T1577">
        <v>1</v>
      </c>
      <c r="U1577">
        <v>21</v>
      </c>
      <c r="V1577">
        <v>4</v>
      </c>
      <c r="W1577">
        <v>1</v>
      </c>
      <c r="X1577">
        <v>38</v>
      </c>
      <c r="Y1577">
        <v>6</v>
      </c>
      <c r="Z1577">
        <v>0</v>
      </c>
      <c r="AA1577">
        <v>0.61</v>
      </c>
      <c r="AB1577">
        <v>0.62</v>
      </c>
      <c r="AC1577">
        <v>0.25</v>
      </c>
      <c r="AD1577">
        <v>0.25</v>
      </c>
    </row>
    <row r="1578" spans="1:30" x14ac:dyDescent="0.25">
      <c r="A1578">
        <v>14012</v>
      </c>
      <c r="B1578">
        <v>1413</v>
      </c>
      <c r="C1578">
        <v>84</v>
      </c>
      <c r="D1578">
        <v>58</v>
      </c>
      <c r="E1578">
        <v>7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15</v>
      </c>
      <c r="L1578">
        <v>0</v>
      </c>
      <c r="M1578">
        <v>9</v>
      </c>
      <c r="N1578">
        <v>0</v>
      </c>
      <c r="O1578">
        <v>1</v>
      </c>
      <c r="P1578">
        <v>0</v>
      </c>
      <c r="Q1578">
        <v>0</v>
      </c>
      <c r="R1578">
        <v>29</v>
      </c>
      <c r="S1578">
        <v>27</v>
      </c>
      <c r="T1578">
        <v>2</v>
      </c>
      <c r="U1578">
        <v>16</v>
      </c>
      <c r="V1578">
        <v>7</v>
      </c>
      <c r="W1578">
        <v>1</v>
      </c>
      <c r="X1578">
        <v>19</v>
      </c>
      <c r="Y1578">
        <v>13</v>
      </c>
      <c r="Z1578">
        <v>0</v>
      </c>
      <c r="AA1578">
        <v>0.48</v>
      </c>
      <c r="AB1578">
        <v>0.78</v>
      </c>
      <c r="AC1578">
        <v>0.34</v>
      </c>
      <c r="AD1578">
        <v>0.52</v>
      </c>
    </row>
    <row r="1579" spans="1:30" x14ac:dyDescent="0.25">
      <c r="A1579">
        <v>27809</v>
      </c>
      <c r="B1579">
        <v>1413</v>
      </c>
      <c r="C1579">
        <v>53</v>
      </c>
      <c r="D1579">
        <v>24</v>
      </c>
      <c r="E1579">
        <v>5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11</v>
      </c>
      <c r="N1579">
        <v>0</v>
      </c>
      <c r="O1579">
        <v>0</v>
      </c>
      <c r="P1579">
        <v>0</v>
      </c>
      <c r="Q1579">
        <v>0</v>
      </c>
      <c r="R1579">
        <v>21</v>
      </c>
      <c r="S1579">
        <v>3</v>
      </c>
      <c r="T1579">
        <v>0</v>
      </c>
      <c r="U1579">
        <v>14</v>
      </c>
      <c r="V1579">
        <v>3</v>
      </c>
      <c r="W1579">
        <v>0</v>
      </c>
      <c r="X1579">
        <v>18</v>
      </c>
      <c r="Y1579">
        <v>2</v>
      </c>
      <c r="Z1579">
        <v>0</v>
      </c>
      <c r="AA1579">
        <v>0.38</v>
      </c>
      <c r="AB1579">
        <v>0.33</v>
      </c>
      <c r="AC1579">
        <v>0.14000000000000001</v>
      </c>
      <c r="AD1579">
        <v>0.33</v>
      </c>
    </row>
    <row r="1580" spans="1:30" x14ac:dyDescent="0.25">
      <c r="A1580">
        <v>21633</v>
      </c>
      <c r="B1580">
        <v>1413</v>
      </c>
      <c r="C1580">
        <v>45</v>
      </c>
      <c r="D1580">
        <v>25</v>
      </c>
      <c r="E1580">
        <v>9</v>
      </c>
      <c r="F1580">
        <v>0</v>
      </c>
      <c r="G1580">
        <v>0</v>
      </c>
      <c r="H1580">
        <v>0</v>
      </c>
      <c r="I1580">
        <v>1</v>
      </c>
      <c r="J1580">
        <v>0</v>
      </c>
      <c r="K1580">
        <v>0</v>
      </c>
      <c r="L1580">
        <v>0</v>
      </c>
      <c r="M1580">
        <v>10</v>
      </c>
      <c r="N1580">
        <v>1</v>
      </c>
      <c r="O1580">
        <v>2</v>
      </c>
      <c r="P1580">
        <v>0</v>
      </c>
      <c r="Q1580">
        <v>0</v>
      </c>
      <c r="R1580">
        <v>16</v>
      </c>
      <c r="S1580">
        <v>9</v>
      </c>
      <c r="T1580">
        <v>0</v>
      </c>
      <c r="U1580">
        <v>9</v>
      </c>
      <c r="V1580">
        <v>8</v>
      </c>
      <c r="W1580">
        <v>0</v>
      </c>
      <c r="X1580">
        <v>8</v>
      </c>
      <c r="Y1580">
        <v>8</v>
      </c>
      <c r="Z1580">
        <v>0</v>
      </c>
      <c r="AA1580">
        <v>0.5</v>
      </c>
      <c r="AB1580">
        <v>0.22</v>
      </c>
      <c r="AC1580">
        <v>0.5</v>
      </c>
      <c r="AD1580">
        <v>0.11</v>
      </c>
    </row>
    <row r="1581" spans="1:30" x14ac:dyDescent="0.25">
      <c r="A1581">
        <v>11022</v>
      </c>
      <c r="B1581">
        <v>1412</v>
      </c>
      <c r="C1581">
        <v>36</v>
      </c>
      <c r="D1581">
        <v>18</v>
      </c>
      <c r="E1581">
        <v>8</v>
      </c>
      <c r="F1581">
        <v>0</v>
      </c>
      <c r="G1581">
        <v>0</v>
      </c>
      <c r="H1581">
        <v>0</v>
      </c>
      <c r="I1581">
        <v>1</v>
      </c>
      <c r="J1581">
        <v>0</v>
      </c>
      <c r="K1581">
        <v>0</v>
      </c>
      <c r="L1581">
        <v>0</v>
      </c>
      <c r="M1581">
        <v>12</v>
      </c>
      <c r="N1581">
        <v>1</v>
      </c>
      <c r="O1581">
        <v>1</v>
      </c>
      <c r="P1581">
        <v>0</v>
      </c>
      <c r="Q1581">
        <v>0</v>
      </c>
      <c r="R1581">
        <v>10</v>
      </c>
      <c r="S1581">
        <v>8</v>
      </c>
      <c r="T1581">
        <v>0</v>
      </c>
      <c r="U1581">
        <v>6</v>
      </c>
      <c r="V1581">
        <v>5</v>
      </c>
      <c r="W1581">
        <v>0</v>
      </c>
      <c r="X1581">
        <v>6</v>
      </c>
      <c r="Y1581">
        <v>6</v>
      </c>
      <c r="Z1581">
        <v>0</v>
      </c>
      <c r="AA1581">
        <v>0.5</v>
      </c>
      <c r="AB1581">
        <v>0.5</v>
      </c>
      <c r="AC1581">
        <v>0.4</v>
      </c>
      <c r="AD1581">
        <v>0.25</v>
      </c>
    </row>
    <row r="1582" spans="1:30" x14ac:dyDescent="0.25">
      <c r="A1582">
        <v>2335</v>
      </c>
      <c r="B1582">
        <v>1412</v>
      </c>
      <c r="C1582">
        <v>32</v>
      </c>
      <c r="D1582">
        <v>14</v>
      </c>
      <c r="E1582">
        <v>6</v>
      </c>
      <c r="F1582">
        <v>0</v>
      </c>
      <c r="G1582">
        <v>0</v>
      </c>
      <c r="H1582">
        <v>0</v>
      </c>
      <c r="I1582">
        <v>1</v>
      </c>
      <c r="J1582">
        <v>0</v>
      </c>
      <c r="K1582">
        <v>0</v>
      </c>
      <c r="L1582">
        <v>0</v>
      </c>
      <c r="M1582">
        <v>6</v>
      </c>
      <c r="N1582">
        <v>1</v>
      </c>
      <c r="O1582">
        <v>0</v>
      </c>
      <c r="P1582">
        <v>0</v>
      </c>
      <c r="Q1582">
        <v>0</v>
      </c>
      <c r="R1582">
        <v>7</v>
      </c>
      <c r="S1582">
        <v>6</v>
      </c>
      <c r="T1582">
        <v>1</v>
      </c>
      <c r="U1582">
        <v>5</v>
      </c>
      <c r="V1582">
        <v>5</v>
      </c>
      <c r="W1582">
        <v>1</v>
      </c>
      <c r="X1582">
        <v>4</v>
      </c>
      <c r="Y1582">
        <v>5</v>
      </c>
      <c r="Z1582">
        <v>0</v>
      </c>
      <c r="AA1582">
        <v>0.43</v>
      </c>
      <c r="AB1582">
        <v>0.33</v>
      </c>
      <c r="AC1582">
        <v>0.43</v>
      </c>
      <c r="AD1582">
        <v>0.17</v>
      </c>
    </row>
    <row r="1583" spans="1:30" x14ac:dyDescent="0.25">
      <c r="A1583">
        <v>89185</v>
      </c>
      <c r="B1583">
        <v>1411</v>
      </c>
      <c r="C1583">
        <v>104</v>
      </c>
      <c r="D1583">
        <v>50</v>
      </c>
      <c r="E1583">
        <v>7</v>
      </c>
      <c r="F1583">
        <v>0</v>
      </c>
      <c r="G1583">
        <v>0</v>
      </c>
      <c r="H1583">
        <v>0</v>
      </c>
      <c r="I1583">
        <v>2</v>
      </c>
      <c r="J1583">
        <v>3</v>
      </c>
      <c r="K1583">
        <v>0</v>
      </c>
      <c r="L1583">
        <v>0</v>
      </c>
      <c r="M1583">
        <v>12</v>
      </c>
      <c r="N1583">
        <v>5</v>
      </c>
      <c r="O1583">
        <v>0</v>
      </c>
      <c r="P1583">
        <v>0</v>
      </c>
      <c r="Q1583">
        <v>2</v>
      </c>
      <c r="R1583">
        <v>36</v>
      </c>
      <c r="S1583">
        <v>4</v>
      </c>
      <c r="T1583">
        <v>10</v>
      </c>
      <c r="U1583">
        <v>13</v>
      </c>
      <c r="V1583">
        <v>3</v>
      </c>
      <c r="W1583">
        <v>2</v>
      </c>
      <c r="X1583">
        <v>24</v>
      </c>
      <c r="Y1583">
        <v>2</v>
      </c>
      <c r="Z1583">
        <v>1</v>
      </c>
      <c r="AA1583">
        <v>0.67</v>
      </c>
      <c r="AB1583">
        <v>0.5</v>
      </c>
      <c r="AC1583">
        <v>0.33</v>
      </c>
      <c r="AD1583">
        <v>0.5</v>
      </c>
    </row>
    <row r="1584" spans="1:30" x14ac:dyDescent="0.25">
      <c r="A1584">
        <v>94765</v>
      </c>
      <c r="B1584">
        <v>1410</v>
      </c>
      <c r="C1584">
        <v>34</v>
      </c>
      <c r="D1584">
        <v>18</v>
      </c>
      <c r="E1584">
        <v>2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10</v>
      </c>
      <c r="N1584">
        <v>0</v>
      </c>
      <c r="O1584">
        <v>1</v>
      </c>
      <c r="P1584">
        <v>0</v>
      </c>
      <c r="Q1584">
        <v>1</v>
      </c>
      <c r="R1584">
        <v>7</v>
      </c>
      <c r="S1584">
        <v>9</v>
      </c>
      <c r="T1584">
        <v>2</v>
      </c>
      <c r="U1584">
        <v>2</v>
      </c>
      <c r="V1584">
        <v>2</v>
      </c>
      <c r="W1584">
        <v>2</v>
      </c>
      <c r="X1584">
        <v>3</v>
      </c>
      <c r="Y1584">
        <v>1</v>
      </c>
      <c r="Z1584">
        <v>1</v>
      </c>
      <c r="AA1584">
        <v>0.86</v>
      </c>
      <c r="AB1584">
        <v>0.89</v>
      </c>
      <c r="AC1584">
        <v>0.56999999999999995</v>
      </c>
      <c r="AD1584">
        <v>0.89</v>
      </c>
    </row>
    <row r="1585" spans="1:30" x14ac:dyDescent="0.25">
      <c r="A1585">
        <v>17868</v>
      </c>
      <c r="B1585">
        <v>1410</v>
      </c>
      <c r="C1585">
        <v>29</v>
      </c>
      <c r="D1585">
        <v>18</v>
      </c>
      <c r="E1585">
        <v>8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9</v>
      </c>
      <c r="N1585">
        <v>0</v>
      </c>
      <c r="O1585">
        <v>1</v>
      </c>
      <c r="P1585">
        <v>0</v>
      </c>
      <c r="Q1585">
        <v>0</v>
      </c>
      <c r="R1585">
        <v>12</v>
      </c>
      <c r="S1585">
        <v>6</v>
      </c>
      <c r="T1585">
        <v>0</v>
      </c>
      <c r="U1585">
        <v>3</v>
      </c>
      <c r="V1585">
        <v>3</v>
      </c>
      <c r="W1585">
        <v>0</v>
      </c>
      <c r="X1585">
        <v>2</v>
      </c>
      <c r="Y1585">
        <v>3</v>
      </c>
      <c r="Z1585">
        <v>0</v>
      </c>
      <c r="AA1585">
        <v>0.83</v>
      </c>
      <c r="AB1585">
        <v>0.67</v>
      </c>
      <c r="AC1585">
        <v>0.83</v>
      </c>
      <c r="AD1585">
        <v>0.5</v>
      </c>
    </row>
    <row r="1586" spans="1:30" x14ac:dyDescent="0.25">
      <c r="A1586">
        <v>12342</v>
      </c>
      <c r="B1586">
        <v>1410</v>
      </c>
      <c r="C1586">
        <v>8</v>
      </c>
      <c r="D1586">
        <v>4</v>
      </c>
      <c r="E1586">
        <v>1</v>
      </c>
      <c r="F1586">
        <v>0</v>
      </c>
      <c r="G1586">
        <v>0</v>
      </c>
      <c r="H1586">
        <v>0</v>
      </c>
      <c r="I1586">
        <v>1</v>
      </c>
      <c r="J1586">
        <v>0</v>
      </c>
      <c r="K1586">
        <v>0</v>
      </c>
      <c r="L1586">
        <v>0</v>
      </c>
      <c r="M1586">
        <v>0</v>
      </c>
      <c r="N1586">
        <v>1</v>
      </c>
      <c r="O1586">
        <v>0</v>
      </c>
      <c r="P1586">
        <v>0</v>
      </c>
      <c r="Q1586">
        <v>0</v>
      </c>
      <c r="R1586">
        <v>2</v>
      </c>
      <c r="S1586">
        <v>2</v>
      </c>
      <c r="T1586">
        <v>0</v>
      </c>
      <c r="U1586">
        <v>1</v>
      </c>
      <c r="V1586">
        <v>2</v>
      </c>
      <c r="W1586">
        <v>0</v>
      </c>
      <c r="X1586">
        <v>0</v>
      </c>
      <c r="Y1586">
        <v>1</v>
      </c>
      <c r="Z1586">
        <v>0</v>
      </c>
      <c r="AA1586">
        <v>1</v>
      </c>
      <c r="AB1586">
        <v>0.5</v>
      </c>
      <c r="AC1586">
        <v>1</v>
      </c>
      <c r="AD1586">
        <v>0.5</v>
      </c>
    </row>
    <row r="1587" spans="1:30" x14ac:dyDescent="0.25">
      <c r="A1587">
        <v>29828</v>
      </c>
      <c r="B1587">
        <v>1409</v>
      </c>
      <c r="C1587">
        <v>55</v>
      </c>
      <c r="D1587">
        <v>29</v>
      </c>
      <c r="E1587">
        <v>3</v>
      </c>
      <c r="F1587">
        <v>0</v>
      </c>
      <c r="G1587">
        <v>0</v>
      </c>
      <c r="H1587">
        <v>0</v>
      </c>
      <c r="I1587">
        <v>4</v>
      </c>
      <c r="J1587">
        <v>1</v>
      </c>
      <c r="K1587">
        <v>0</v>
      </c>
      <c r="L1587">
        <v>0</v>
      </c>
      <c r="M1587">
        <v>6</v>
      </c>
      <c r="N1587">
        <v>5</v>
      </c>
      <c r="O1587">
        <v>0</v>
      </c>
      <c r="P1587">
        <v>0</v>
      </c>
      <c r="Q1587">
        <v>0</v>
      </c>
      <c r="R1587">
        <v>27</v>
      </c>
      <c r="S1587">
        <v>2</v>
      </c>
      <c r="T1587">
        <v>0</v>
      </c>
      <c r="U1587">
        <v>13</v>
      </c>
      <c r="V1587">
        <v>1</v>
      </c>
      <c r="W1587">
        <v>0</v>
      </c>
      <c r="X1587">
        <v>21</v>
      </c>
      <c r="Y1587">
        <v>0</v>
      </c>
      <c r="Z1587">
        <v>0</v>
      </c>
      <c r="AA1587">
        <v>0.56000000000000005</v>
      </c>
      <c r="AB1587">
        <v>1</v>
      </c>
      <c r="AC1587">
        <v>0.22</v>
      </c>
      <c r="AD1587">
        <v>1</v>
      </c>
    </row>
    <row r="1588" spans="1:30" x14ac:dyDescent="0.25">
      <c r="A1588">
        <v>64380</v>
      </c>
      <c r="B1588">
        <v>1408</v>
      </c>
      <c r="C1588">
        <v>79</v>
      </c>
      <c r="D1588">
        <v>47</v>
      </c>
      <c r="E1588">
        <v>5</v>
      </c>
      <c r="F1588">
        <v>0</v>
      </c>
      <c r="G1588">
        <v>0</v>
      </c>
      <c r="H1588">
        <v>1</v>
      </c>
      <c r="I1588">
        <v>0</v>
      </c>
      <c r="J1588">
        <v>2</v>
      </c>
      <c r="K1588">
        <v>5</v>
      </c>
      <c r="L1588">
        <v>0</v>
      </c>
      <c r="M1588">
        <v>18</v>
      </c>
      <c r="N1588">
        <v>3</v>
      </c>
      <c r="O1588">
        <v>0</v>
      </c>
      <c r="P1588">
        <v>0</v>
      </c>
      <c r="Q1588">
        <v>1</v>
      </c>
      <c r="R1588">
        <v>32</v>
      </c>
      <c r="S1588">
        <v>13</v>
      </c>
      <c r="T1588">
        <v>2</v>
      </c>
      <c r="U1588">
        <v>15</v>
      </c>
      <c r="V1588">
        <v>3</v>
      </c>
      <c r="W1588">
        <v>1</v>
      </c>
      <c r="X1588">
        <v>23</v>
      </c>
      <c r="Y1588">
        <v>6</v>
      </c>
      <c r="Z1588">
        <v>0</v>
      </c>
      <c r="AA1588">
        <v>0.56000000000000005</v>
      </c>
      <c r="AB1588">
        <v>0.85</v>
      </c>
      <c r="AC1588">
        <v>0.28000000000000003</v>
      </c>
      <c r="AD1588">
        <v>0.54</v>
      </c>
    </row>
    <row r="1589" spans="1:30" x14ac:dyDescent="0.25">
      <c r="A1589">
        <v>42747</v>
      </c>
      <c r="B1589">
        <v>1408</v>
      </c>
      <c r="C1589">
        <v>52</v>
      </c>
      <c r="D1589">
        <v>25</v>
      </c>
      <c r="E1589">
        <v>7</v>
      </c>
      <c r="F1589">
        <v>0</v>
      </c>
      <c r="G1589">
        <v>0</v>
      </c>
      <c r="H1589">
        <v>0</v>
      </c>
      <c r="I1589">
        <v>3</v>
      </c>
      <c r="J1589">
        <v>0</v>
      </c>
      <c r="K1589">
        <v>0</v>
      </c>
      <c r="L1589">
        <v>0</v>
      </c>
      <c r="M1589">
        <v>12</v>
      </c>
      <c r="N1589">
        <v>3</v>
      </c>
      <c r="O1589">
        <v>0</v>
      </c>
      <c r="P1589">
        <v>0</v>
      </c>
      <c r="Q1589">
        <v>0</v>
      </c>
      <c r="R1589">
        <v>21</v>
      </c>
      <c r="S1589">
        <v>3</v>
      </c>
      <c r="T1589">
        <v>1</v>
      </c>
      <c r="U1589">
        <v>10</v>
      </c>
      <c r="V1589">
        <v>2</v>
      </c>
      <c r="W1589">
        <v>1</v>
      </c>
      <c r="X1589">
        <v>12</v>
      </c>
      <c r="Y1589">
        <v>1</v>
      </c>
      <c r="Z1589">
        <v>0</v>
      </c>
      <c r="AA1589">
        <v>0.56999999999999995</v>
      </c>
      <c r="AB1589">
        <v>0.67</v>
      </c>
      <c r="AC1589">
        <v>0.43</v>
      </c>
      <c r="AD1589">
        <v>0.67</v>
      </c>
    </row>
    <row r="1590" spans="1:30" x14ac:dyDescent="0.25">
      <c r="A1590">
        <v>67036</v>
      </c>
      <c r="B1590">
        <v>1408</v>
      </c>
      <c r="C1590">
        <v>48</v>
      </c>
      <c r="D1590">
        <v>33</v>
      </c>
      <c r="E1590">
        <v>3</v>
      </c>
      <c r="F1590">
        <v>0</v>
      </c>
      <c r="G1590">
        <v>0</v>
      </c>
      <c r="H1590">
        <v>0</v>
      </c>
      <c r="I1590">
        <v>1</v>
      </c>
      <c r="J1590">
        <v>0</v>
      </c>
      <c r="K1590">
        <v>4</v>
      </c>
      <c r="L1590">
        <v>0</v>
      </c>
      <c r="M1590">
        <v>12</v>
      </c>
      <c r="N1590">
        <v>1</v>
      </c>
      <c r="O1590">
        <v>1</v>
      </c>
      <c r="P1590">
        <v>0</v>
      </c>
      <c r="Q1590">
        <v>1</v>
      </c>
      <c r="R1590">
        <v>11</v>
      </c>
      <c r="S1590">
        <v>18</v>
      </c>
      <c r="T1590">
        <v>4</v>
      </c>
      <c r="U1590">
        <v>7</v>
      </c>
      <c r="V1590">
        <v>8</v>
      </c>
      <c r="W1590">
        <v>3</v>
      </c>
      <c r="X1590">
        <v>9</v>
      </c>
      <c r="Y1590">
        <v>11</v>
      </c>
      <c r="Z1590">
        <v>2</v>
      </c>
      <c r="AA1590">
        <v>0.45</v>
      </c>
      <c r="AB1590">
        <v>0.61</v>
      </c>
      <c r="AC1590">
        <v>0.18</v>
      </c>
      <c r="AD1590">
        <v>0.39</v>
      </c>
    </row>
    <row r="1591" spans="1:30" x14ac:dyDescent="0.25">
      <c r="A1591">
        <v>12083</v>
      </c>
      <c r="B1591">
        <v>1408</v>
      </c>
      <c r="C1591">
        <v>42</v>
      </c>
      <c r="D1591">
        <v>31</v>
      </c>
      <c r="E1591">
        <v>8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11</v>
      </c>
      <c r="N1591">
        <v>0</v>
      </c>
      <c r="O1591">
        <v>0</v>
      </c>
      <c r="P1591">
        <v>0</v>
      </c>
      <c r="Q1591">
        <v>0</v>
      </c>
      <c r="R1591">
        <v>29</v>
      </c>
      <c r="S1591">
        <v>2</v>
      </c>
      <c r="T1591">
        <v>0</v>
      </c>
      <c r="U1591">
        <v>13</v>
      </c>
      <c r="V1591">
        <v>2</v>
      </c>
      <c r="W1591">
        <v>0</v>
      </c>
      <c r="X1591">
        <v>15</v>
      </c>
      <c r="Y1591">
        <v>1</v>
      </c>
      <c r="Z1591">
        <v>0</v>
      </c>
      <c r="AA1591">
        <v>0.59</v>
      </c>
      <c r="AB1591">
        <v>0.5</v>
      </c>
      <c r="AC1591">
        <v>0.48</v>
      </c>
      <c r="AD1591">
        <v>0.5</v>
      </c>
    </row>
    <row r="1592" spans="1:30" x14ac:dyDescent="0.25">
      <c r="A1592">
        <v>17807</v>
      </c>
      <c r="B1592">
        <v>1408</v>
      </c>
      <c r="C1592">
        <v>39</v>
      </c>
      <c r="D1592">
        <v>23</v>
      </c>
      <c r="E1592">
        <v>7</v>
      </c>
      <c r="F1592">
        <v>0</v>
      </c>
      <c r="G1592">
        <v>0</v>
      </c>
      <c r="H1592">
        <v>0</v>
      </c>
      <c r="I1592">
        <v>1</v>
      </c>
      <c r="J1592">
        <v>0</v>
      </c>
      <c r="K1592">
        <v>0</v>
      </c>
      <c r="L1592">
        <v>0</v>
      </c>
      <c r="M1592">
        <v>11</v>
      </c>
      <c r="N1592">
        <v>1</v>
      </c>
      <c r="O1592">
        <v>0</v>
      </c>
      <c r="P1592">
        <v>0</v>
      </c>
      <c r="Q1592">
        <v>0</v>
      </c>
      <c r="R1592">
        <v>14</v>
      </c>
      <c r="S1592">
        <v>7</v>
      </c>
      <c r="T1592">
        <v>2</v>
      </c>
      <c r="U1592">
        <v>8</v>
      </c>
      <c r="V1592">
        <v>6</v>
      </c>
      <c r="W1592">
        <v>1</v>
      </c>
      <c r="X1592">
        <v>7</v>
      </c>
      <c r="Y1592">
        <v>6</v>
      </c>
      <c r="Z1592">
        <v>0</v>
      </c>
      <c r="AA1592">
        <v>0.5</v>
      </c>
      <c r="AB1592">
        <v>0.28999999999999998</v>
      </c>
      <c r="AC1592">
        <v>0.5</v>
      </c>
      <c r="AD1592">
        <v>0.14000000000000001</v>
      </c>
    </row>
    <row r="1593" spans="1:30" x14ac:dyDescent="0.25">
      <c r="A1593">
        <v>14970</v>
      </c>
      <c r="B1593">
        <v>1408</v>
      </c>
      <c r="C1593">
        <v>37</v>
      </c>
      <c r="D1593">
        <v>20</v>
      </c>
      <c r="E1593">
        <v>6</v>
      </c>
      <c r="F1593">
        <v>0</v>
      </c>
      <c r="G1593">
        <v>0</v>
      </c>
      <c r="H1593">
        <v>0</v>
      </c>
      <c r="I1593">
        <v>2</v>
      </c>
      <c r="J1593">
        <v>0</v>
      </c>
      <c r="K1593">
        <v>0</v>
      </c>
      <c r="L1593">
        <v>0</v>
      </c>
      <c r="M1593">
        <v>9</v>
      </c>
      <c r="N1593">
        <v>2</v>
      </c>
      <c r="O1593">
        <v>0</v>
      </c>
      <c r="P1593">
        <v>0</v>
      </c>
      <c r="Q1593">
        <v>0</v>
      </c>
      <c r="R1593">
        <v>12</v>
      </c>
      <c r="S1593">
        <v>8</v>
      </c>
      <c r="T1593">
        <v>0</v>
      </c>
      <c r="U1593">
        <v>9</v>
      </c>
      <c r="V1593">
        <v>4</v>
      </c>
      <c r="W1593">
        <v>0</v>
      </c>
      <c r="X1593">
        <v>9</v>
      </c>
      <c r="Y1593">
        <v>5</v>
      </c>
      <c r="Z1593">
        <v>0</v>
      </c>
      <c r="AA1593">
        <v>0.33</v>
      </c>
      <c r="AB1593">
        <v>0.62</v>
      </c>
      <c r="AC1593">
        <v>0.25</v>
      </c>
      <c r="AD1593">
        <v>0.38</v>
      </c>
    </row>
    <row r="1594" spans="1:30" x14ac:dyDescent="0.25">
      <c r="A1594">
        <v>73470</v>
      </c>
      <c r="B1594">
        <v>1408</v>
      </c>
      <c r="C1594">
        <v>14</v>
      </c>
      <c r="D1594">
        <v>9</v>
      </c>
      <c r="E1594">
        <v>3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6</v>
      </c>
      <c r="N1594">
        <v>0</v>
      </c>
      <c r="O1594">
        <v>0</v>
      </c>
      <c r="P1594">
        <v>0</v>
      </c>
      <c r="Q1594">
        <v>0</v>
      </c>
      <c r="R1594">
        <v>6</v>
      </c>
      <c r="S1594">
        <v>2</v>
      </c>
      <c r="T1594">
        <v>1</v>
      </c>
      <c r="U1594">
        <v>5</v>
      </c>
      <c r="V1594">
        <v>2</v>
      </c>
      <c r="W1594">
        <v>1</v>
      </c>
      <c r="X1594">
        <v>4</v>
      </c>
      <c r="Y1594">
        <v>1</v>
      </c>
      <c r="Z1594">
        <v>0</v>
      </c>
      <c r="AA1594">
        <v>0.33</v>
      </c>
      <c r="AB1594">
        <v>0.5</v>
      </c>
      <c r="AC1594">
        <v>0.33</v>
      </c>
      <c r="AD1594">
        <v>0.5</v>
      </c>
    </row>
    <row r="1595" spans="1:30" x14ac:dyDescent="0.25">
      <c r="A1595">
        <v>16623</v>
      </c>
      <c r="B1595">
        <v>1408</v>
      </c>
      <c r="C1595">
        <v>14</v>
      </c>
      <c r="D1595">
        <v>8</v>
      </c>
      <c r="E1595">
        <v>1</v>
      </c>
      <c r="F1595">
        <v>0</v>
      </c>
      <c r="G1595">
        <v>0</v>
      </c>
      <c r="H1595">
        <v>0</v>
      </c>
      <c r="I1595">
        <v>1</v>
      </c>
      <c r="J1595">
        <v>0</v>
      </c>
      <c r="K1595">
        <v>0</v>
      </c>
      <c r="L1595">
        <v>0</v>
      </c>
      <c r="M1595">
        <v>1</v>
      </c>
      <c r="N1595">
        <v>1</v>
      </c>
      <c r="O1595">
        <v>0</v>
      </c>
      <c r="P1595">
        <v>0</v>
      </c>
      <c r="Q1595">
        <v>0</v>
      </c>
      <c r="R1595">
        <v>7</v>
      </c>
      <c r="S1595">
        <v>1</v>
      </c>
      <c r="T1595">
        <v>0</v>
      </c>
      <c r="U1595">
        <v>5</v>
      </c>
      <c r="V1595">
        <v>1</v>
      </c>
      <c r="W1595">
        <v>0</v>
      </c>
      <c r="X1595">
        <v>4</v>
      </c>
      <c r="Y1595">
        <v>0</v>
      </c>
      <c r="Z1595">
        <v>0</v>
      </c>
      <c r="AA1595">
        <v>0.43</v>
      </c>
      <c r="AB1595">
        <v>1</v>
      </c>
      <c r="AC1595">
        <v>0.43</v>
      </c>
      <c r="AD1595">
        <v>1</v>
      </c>
    </row>
    <row r="1596" spans="1:30" x14ac:dyDescent="0.25">
      <c r="A1596">
        <v>2376</v>
      </c>
      <c r="B1596">
        <v>1407</v>
      </c>
      <c r="C1596">
        <v>49</v>
      </c>
      <c r="D1596">
        <v>33</v>
      </c>
      <c r="E1596">
        <v>9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9</v>
      </c>
      <c r="L1596">
        <v>0</v>
      </c>
      <c r="M1596">
        <v>7</v>
      </c>
      <c r="N1596">
        <v>0</v>
      </c>
      <c r="O1596">
        <v>0</v>
      </c>
      <c r="P1596">
        <v>0</v>
      </c>
      <c r="Q1596">
        <v>0</v>
      </c>
      <c r="R1596">
        <v>14</v>
      </c>
      <c r="S1596">
        <v>18</v>
      </c>
      <c r="T1596">
        <v>1</v>
      </c>
      <c r="U1596">
        <v>9</v>
      </c>
      <c r="V1596">
        <v>5</v>
      </c>
      <c r="W1596">
        <v>1</v>
      </c>
      <c r="X1596">
        <v>10</v>
      </c>
      <c r="Y1596">
        <v>5</v>
      </c>
      <c r="Z1596">
        <v>0</v>
      </c>
      <c r="AA1596">
        <v>0.43</v>
      </c>
      <c r="AB1596">
        <v>0.78</v>
      </c>
      <c r="AC1596">
        <v>0.28999999999999998</v>
      </c>
      <c r="AD1596">
        <v>0.72</v>
      </c>
    </row>
    <row r="1597" spans="1:30" x14ac:dyDescent="0.25">
      <c r="A1597">
        <v>16461</v>
      </c>
      <c r="B1597">
        <v>1407</v>
      </c>
      <c r="C1597">
        <v>38</v>
      </c>
      <c r="D1597">
        <v>28</v>
      </c>
      <c r="E1597">
        <v>3</v>
      </c>
      <c r="F1597">
        <v>0</v>
      </c>
      <c r="G1597">
        <v>0</v>
      </c>
      <c r="H1597">
        <v>0</v>
      </c>
      <c r="I1597">
        <v>1</v>
      </c>
      <c r="J1597">
        <v>0</v>
      </c>
      <c r="K1597">
        <v>0</v>
      </c>
      <c r="L1597">
        <v>0</v>
      </c>
      <c r="M1597">
        <v>1</v>
      </c>
      <c r="N1597">
        <v>1</v>
      </c>
      <c r="O1597">
        <v>0</v>
      </c>
      <c r="P1597">
        <v>0</v>
      </c>
      <c r="Q1597">
        <v>0</v>
      </c>
      <c r="R1597">
        <v>20</v>
      </c>
      <c r="S1597">
        <v>7</v>
      </c>
      <c r="T1597">
        <v>1</v>
      </c>
      <c r="U1597">
        <v>8</v>
      </c>
      <c r="V1597">
        <v>3</v>
      </c>
      <c r="W1597">
        <v>1</v>
      </c>
      <c r="X1597">
        <v>12</v>
      </c>
      <c r="Y1597">
        <v>3</v>
      </c>
      <c r="Z1597">
        <v>0</v>
      </c>
      <c r="AA1597">
        <v>0.65</v>
      </c>
      <c r="AB1597">
        <v>0.71</v>
      </c>
      <c r="AC1597">
        <v>0.4</v>
      </c>
      <c r="AD1597">
        <v>0.56999999999999995</v>
      </c>
    </row>
    <row r="1598" spans="1:30" x14ac:dyDescent="0.25">
      <c r="A1598">
        <v>102773</v>
      </c>
      <c r="B1598">
        <v>1407</v>
      </c>
      <c r="C1598">
        <v>27</v>
      </c>
      <c r="D1598">
        <v>11</v>
      </c>
      <c r="E1598">
        <v>1</v>
      </c>
      <c r="F1598">
        <v>0</v>
      </c>
      <c r="G1598">
        <v>1</v>
      </c>
      <c r="H1598">
        <v>1</v>
      </c>
      <c r="I1598">
        <v>1</v>
      </c>
      <c r="J1598">
        <v>0</v>
      </c>
      <c r="K1598">
        <v>0</v>
      </c>
      <c r="L1598">
        <v>0</v>
      </c>
      <c r="M1598">
        <v>6</v>
      </c>
      <c r="N1598">
        <v>3</v>
      </c>
      <c r="O1598">
        <v>0</v>
      </c>
      <c r="P1598">
        <v>0</v>
      </c>
      <c r="Q1598">
        <v>0</v>
      </c>
      <c r="R1598">
        <v>7</v>
      </c>
      <c r="S1598">
        <v>4</v>
      </c>
      <c r="T1598">
        <v>0</v>
      </c>
      <c r="U1598">
        <v>2</v>
      </c>
      <c r="V1598">
        <v>3</v>
      </c>
      <c r="W1598">
        <v>0</v>
      </c>
      <c r="X1598">
        <v>2</v>
      </c>
      <c r="Y1598">
        <v>2</v>
      </c>
      <c r="Z1598">
        <v>0</v>
      </c>
      <c r="AA1598">
        <v>0.86</v>
      </c>
      <c r="AB1598">
        <v>0.5</v>
      </c>
      <c r="AC1598">
        <v>0.71</v>
      </c>
      <c r="AD1598">
        <v>0.5</v>
      </c>
    </row>
    <row r="1599" spans="1:30" x14ac:dyDescent="0.25">
      <c r="A1599">
        <v>12303</v>
      </c>
      <c r="B1599">
        <v>1407</v>
      </c>
      <c r="C1599">
        <v>18</v>
      </c>
      <c r="D1599">
        <v>10</v>
      </c>
      <c r="E1599">
        <v>3</v>
      </c>
      <c r="F1599">
        <v>0</v>
      </c>
      <c r="G1599">
        <v>0</v>
      </c>
      <c r="H1599">
        <v>1</v>
      </c>
      <c r="I1599">
        <v>0</v>
      </c>
      <c r="J1599">
        <v>0</v>
      </c>
      <c r="K1599">
        <v>0</v>
      </c>
      <c r="L1599">
        <v>0</v>
      </c>
      <c r="M1599">
        <v>2</v>
      </c>
      <c r="N1599">
        <v>1</v>
      </c>
      <c r="O1599">
        <v>0</v>
      </c>
      <c r="P1599">
        <v>0</v>
      </c>
      <c r="Q1599">
        <v>0</v>
      </c>
      <c r="R1599">
        <v>8</v>
      </c>
      <c r="S1599">
        <v>2</v>
      </c>
      <c r="T1599">
        <v>0</v>
      </c>
      <c r="U1599">
        <v>4</v>
      </c>
      <c r="V1599">
        <v>2</v>
      </c>
      <c r="W1599">
        <v>0</v>
      </c>
      <c r="X1599">
        <v>3</v>
      </c>
      <c r="Y1599">
        <v>1</v>
      </c>
      <c r="Z1599">
        <v>0</v>
      </c>
      <c r="AA1599">
        <v>0.62</v>
      </c>
      <c r="AB1599">
        <v>0.5</v>
      </c>
      <c r="AC1599">
        <v>0.62</v>
      </c>
      <c r="AD1599">
        <v>0.5</v>
      </c>
    </row>
    <row r="1600" spans="1:30" x14ac:dyDescent="0.25">
      <c r="A1600">
        <v>59546</v>
      </c>
      <c r="B1600">
        <v>1406</v>
      </c>
      <c r="C1600">
        <v>40</v>
      </c>
      <c r="D1600">
        <v>20</v>
      </c>
      <c r="E1600">
        <v>3</v>
      </c>
      <c r="F1600">
        <v>0</v>
      </c>
      <c r="G1600">
        <v>0</v>
      </c>
      <c r="H1600">
        <v>0</v>
      </c>
      <c r="I1600">
        <v>0</v>
      </c>
      <c r="J1600">
        <v>1</v>
      </c>
      <c r="K1600">
        <v>0</v>
      </c>
      <c r="L1600">
        <v>0</v>
      </c>
      <c r="M1600">
        <v>6</v>
      </c>
      <c r="N1600">
        <v>1</v>
      </c>
      <c r="O1600">
        <v>0</v>
      </c>
      <c r="P1600">
        <v>0</v>
      </c>
      <c r="Q1600">
        <v>0</v>
      </c>
      <c r="R1600">
        <v>16</v>
      </c>
      <c r="S1600">
        <v>4</v>
      </c>
      <c r="T1600">
        <v>0</v>
      </c>
      <c r="U1600">
        <v>11</v>
      </c>
      <c r="V1600">
        <v>2</v>
      </c>
      <c r="W1600">
        <v>0</v>
      </c>
      <c r="X1600">
        <v>13</v>
      </c>
      <c r="Y1600">
        <v>1</v>
      </c>
      <c r="Z1600">
        <v>0</v>
      </c>
      <c r="AA1600">
        <v>0.38</v>
      </c>
      <c r="AB1600">
        <v>0.75</v>
      </c>
      <c r="AC1600">
        <v>0.19</v>
      </c>
      <c r="AD1600">
        <v>0.75</v>
      </c>
    </row>
    <row r="1601" spans="1:30" x14ac:dyDescent="0.25">
      <c r="A1601">
        <v>13152</v>
      </c>
      <c r="B1601">
        <v>1406</v>
      </c>
      <c r="C1601">
        <v>23</v>
      </c>
      <c r="D1601">
        <v>14</v>
      </c>
      <c r="E1601">
        <v>3</v>
      </c>
      <c r="F1601">
        <v>0</v>
      </c>
      <c r="G1601">
        <v>0</v>
      </c>
      <c r="H1601">
        <v>0</v>
      </c>
      <c r="I1601">
        <v>1</v>
      </c>
      <c r="J1601">
        <v>0</v>
      </c>
      <c r="K1601">
        <v>0</v>
      </c>
      <c r="L1601">
        <v>0</v>
      </c>
      <c r="M1601">
        <v>5</v>
      </c>
      <c r="N1601">
        <v>1</v>
      </c>
      <c r="O1601">
        <v>2</v>
      </c>
      <c r="P1601">
        <v>0</v>
      </c>
      <c r="Q1601">
        <v>0</v>
      </c>
      <c r="R1601">
        <v>8</v>
      </c>
      <c r="S1601">
        <v>6</v>
      </c>
      <c r="T1601">
        <v>0</v>
      </c>
      <c r="U1601">
        <v>7</v>
      </c>
      <c r="V1601">
        <v>5</v>
      </c>
      <c r="W1601">
        <v>0</v>
      </c>
      <c r="X1601">
        <v>6</v>
      </c>
      <c r="Y1601">
        <v>4</v>
      </c>
      <c r="Z1601">
        <v>0</v>
      </c>
      <c r="AA1601">
        <v>0.25</v>
      </c>
      <c r="AB1601">
        <v>0.33</v>
      </c>
      <c r="AC1601">
        <v>0.25</v>
      </c>
      <c r="AD1601">
        <v>0.33</v>
      </c>
    </row>
    <row r="1602" spans="1:30" x14ac:dyDescent="0.25">
      <c r="A1602">
        <v>48493</v>
      </c>
      <c r="B1602">
        <v>1405</v>
      </c>
      <c r="C1602">
        <v>53</v>
      </c>
      <c r="D1602">
        <v>29</v>
      </c>
      <c r="E1602">
        <v>3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3</v>
      </c>
      <c r="N1602">
        <v>0</v>
      </c>
      <c r="O1602">
        <v>0</v>
      </c>
      <c r="P1602">
        <v>0</v>
      </c>
      <c r="Q1602">
        <v>0</v>
      </c>
      <c r="R1602">
        <v>21</v>
      </c>
      <c r="S1602">
        <v>7</v>
      </c>
      <c r="T1602">
        <v>1</v>
      </c>
      <c r="U1602">
        <v>12</v>
      </c>
      <c r="V1602">
        <v>3</v>
      </c>
      <c r="W1602">
        <v>1</v>
      </c>
      <c r="X1602">
        <v>16</v>
      </c>
      <c r="Y1602">
        <v>2</v>
      </c>
      <c r="Z1602">
        <v>0</v>
      </c>
      <c r="AA1602">
        <v>0.48</v>
      </c>
      <c r="AB1602">
        <v>0.71</v>
      </c>
      <c r="AC1602">
        <v>0.24</v>
      </c>
      <c r="AD1602">
        <v>0.71</v>
      </c>
    </row>
    <row r="1603" spans="1:30" x14ac:dyDescent="0.25">
      <c r="A1603">
        <v>16611</v>
      </c>
      <c r="B1603">
        <v>1405</v>
      </c>
      <c r="C1603">
        <v>52</v>
      </c>
      <c r="D1603">
        <v>24</v>
      </c>
      <c r="E1603">
        <v>5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8</v>
      </c>
      <c r="N1603">
        <v>0</v>
      </c>
      <c r="O1603">
        <v>2</v>
      </c>
      <c r="P1603">
        <v>0</v>
      </c>
      <c r="Q1603">
        <v>0</v>
      </c>
      <c r="R1603">
        <v>18</v>
      </c>
      <c r="S1603">
        <v>5</v>
      </c>
      <c r="T1603">
        <v>1</v>
      </c>
      <c r="U1603">
        <v>6</v>
      </c>
      <c r="V1603">
        <v>5</v>
      </c>
      <c r="W1603">
        <v>1</v>
      </c>
      <c r="X1603">
        <v>6</v>
      </c>
      <c r="Y1603">
        <v>4</v>
      </c>
      <c r="Z1603">
        <v>0</v>
      </c>
      <c r="AA1603">
        <v>0.72</v>
      </c>
      <c r="AB1603">
        <v>0.2</v>
      </c>
      <c r="AC1603">
        <v>0.67</v>
      </c>
      <c r="AD1603">
        <v>0.2</v>
      </c>
    </row>
    <row r="1604" spans="1:30" x14ac:dyDescent="0.25">
      <c r="A1604">
        <v>82526</v>
      </c>
      <c r="B1604">
        <v>1405</v>
      </c>
      <c r="C1604">
        <v>26</v>
      </c>
      <c r="D1604">
        <v>14</v>
      </c>
      <c r="E1604">
        <v>1</v>
      </c>
      <c r="F1604">
        <v>0</v>
      </c>
      <c r="G1604">
        <v>0</v>
      </c>
      <c r="H1604">
        <v>0</v>
      </c>
      <c r="I1604">
        <v>1</v>
      </c>
      <c r="J1604">
        <v>0</v>
      </c>
      <c r="K1604">
        <v>0</v>
      </c>
      <c r="L1604">
        <v>0</v>
      </c>
      <c r="M1604">
        <v>8</v>
      </c>
      <c r="N1604">
        <v>1</v>
      </c>
      <c r="O1604">
        <v>0</v>
      </c>
      <c r="P1604">
        <v>0</v>
      </c>
      <c r="Q1604">
        <v>0</v>
      </c>
      <c r="R1604">
        <v>8</v>
      </c>
      <c r="S1604">
        <v>6</v>
      </c>
      <c r="T1604">
        <v>0</v>
      </c>
      <c r="U1604">
        <v>6</v>
      </c>
      <c r="V1604">
        <v>5</v>
      </c>
      <c r="W1604">
        <v>0</v>
      </c>
      <c r="X1604">
        <v>5</v>
      </c>
      <c r="Y1604">
        <v>4</v>
      </c>
      <c r="Z1604">
        <v>0</v>
      </c>
      <c r="AA1604">
        <v>0.38</v>
      </c>
      <c r="AB1604">
        <v>0.33</v>
      </c>
      <c r="AC1604">
        <v>0.38</v>
      </c>
      <c r="AD1604">
        <v>0.33</v>
      </c>
    </row>
    <row r="1605" spans="1:30" x14ac:dyDescent="0.25">
      <c r="A1605">
        <v>102764</v>
      </c>
      <c r="B1605">
        <v>1405</v>
      </c>
      <c r="C1605">
        <v>25</v>
      </c>
      <c r="D1605">
        <v>12</v>
      </c>
      <c r="E1605">
        <v>4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12</v>
      </c>
      <c r="N1605">
        <v>0</v>
      </c>
      <c r="O1605">
        <v>2</v>
      </c>
      <c r="P1605">
        <v>0</v>
      </c>
      <c r="Q1605">
        <v>0</v>
      </c>
      <c r="R1605">
        <v>5</v>
      </c>
      <c r="S1605">
        <v>7</v>
      </c>
      <c r="T1605">
        <v>0</v>
      </c>
      <c r="U1605">
        <v>4</v>
      </c>
      <c r="V1605">
        <v>3</v>
      </c>
      <c r="W1605">
        <v>0</v>
      </c>
      <c r="X1605">
        <v>3</v>
      </c>
      <c r="Y1605">
        <v>3</v>
      </c>
      <c r="Z1605">
        <v>0</v>
      </c>
      <c r="AA1605">
        <v>0.4</v>
      </c>
      <c r="AB1605">
        <v>0.71</v>
      </c>
      <c r="AC1605">
        <v>0.4</v>
      </c>
      <c r="AD1605">
        <v>0.56999999999999995</v>
      </c>
    </row>
    <row r="1606" spans="1:30" x14ac:dyDescent="0.25">
      <c r="A1606">
        <v>61198</v>
      </c>
      <c r="B1606">
        <v>1404</v>
      </c>
      <c r="C1606">
        <v>124</v>
      </c>
      <c r="D1606">
        <v>57</v>
      </c>
      <c r="E1606">
        <v>8</v>
      </c>
      <c r="F1606">
        <v>0</v>
      </c>
      <c r="G1606">
        <v>0</v>
      </c>
      <c r="H1606">
        <v>1</v>
      </c>
      <c r="I1606">
        <v>1</v>
      </c>
      <c r="J1606">
        <v>0</v>
      </c>
      <c r="K1606">
        <v>27</v>
      </c>
      <c r="L1606">
        <v>0</v>
      </c>
      <c r="M1606">
        <v>20</v>
      </c>
      <c r="N1606">
        <v>2</v>
      </c>
      <c r="O1606">
        <v>0</v>
      </c>
      <c r="P1606">
        <v>0</v>
      </c>
      <c r="Q1606">
        <v>0</v>
      </c>
      <c r="R1606">
        <v>18</v>
      </c>
      <c r="S1606">
        <v>34</v>
      </c>
      <c r="T1606">
        <v>5</v>
      </c>
      <c r="U1606">
        <v>13</v>
      </c>
      <c r="V1606">
        <v>10</v>
      </c>
      <c r="W1606">
        <v>3</v>
      </c>
      <c r="X1606">
        <v>13</v>
      </c>
      <c r="Y1606">
        <v>28</v>
      </c>
      <c r="Z1606">
        <v>2</v>
      </c>
      <c r="AA1606">
        <v>0.33</v>
      </c>
      <c r="AB1606">
        <v>0.74</v>
      </c>
      <c r="AC1606">
        <v>0.28000000000000003</v>
      </c>
      <c r="AD1606">
        <v>0.18</v>
      </c>
    </row>
    <row r="1607" spans="1:30" x14ac:dyDescent="0.25">
      <c r="A1607">
        <v>110116</v>
      </c>
      <c r="B1607">
        <v>1403</v>
      </c>
      <c r="C1607">
        <v>106</v>
      </c>
      <c r="D1607">
        <v>42</v>
      </c>
      <c r="E1607">
        <v>7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23</v>
      </c>
      <c r="N1607">
        <v>0</v>
      </c>
      <c r="O1607">
        <v>0</v>
      </c>
      <c r="P1607">
        <v>0</v>
      </c>
      <c r="Q1607">
        <v>0</v>
      </c>
      <c r="R1607">
        <v>28</v>
      </c>
      <c r="S1607">
        <v>10</v>
      </c>
      <c r="T1607">
        <v>4</v>
      </c>
      <c r="U1607">
        <v>16</v>
      </c>
      <c r="V1607">
        <v>6</v>
      </c>
      <c r="W1607">
        <v>3</v>
      </c>
      <c r="X1607">
        <v>21</v>
      </c>
      <c r="Y1607">
        <v>7</v>
      </c>
      <c r="Z1607">
        <v>2</v>
      </c>
      <c r="AA1607">
        <v>0.46</v>
      </c>
      <c r="AB1607">
        <v>0.5</v>
      </c>
      <c r="AC1607">
        <v>0.25</v>
      </c>
      <c r="AD1607">
        <v>0.3</v>
      </c>
    </row>
    <row r="1608" spans="1:30" x14ac:dyDescent="0.25">
      <c r="A1608">
        <v>13879</v>
      </c>
      <c r="B1608">
        <v>1403</v>
      </c>
      <c r="C1608">
        <v>28</v>
      </c>
      <c r="D1608">
        <v>18</v>
      </c>
      <c r="E1608">
        <v>4</v>
      </c>
      <c r="F1608">
        <v>0</v>
      </c>
      <c r="G1608">
        <v>0</v>
      </c>
      <c r="H1608">
        <v>1</v>
      </c>
      <c r="I1608">
        <v>0</v>
      </c>
      <c r="J1608">
        <v>0</v>
      </c>
      <c r="K1608">
        <v>0</v>
      </c>
      <c r="L1608">
        <v>0</v>
      </c>
      <c r="M1608">
        <v>6</v>
      </c>
      <c r="N1608">
        <v>1</v>
      </c>
      <c r="O1608">
        <v>0</v>
      </c>
      <c r="P1608">
        <v>0</v>
      </c>
      <c r="Q1608">
        <v>0</v>
      </c>
      <c r="R1608">
        <v>12</v>
      </c>
      <c r="S1608">
        <v>5</v>
      </c>
      <c r="T1608">
        <v>1</v>
      </c>
      <c r="U1608">
        <v>11</v>
      </c>
      <c r="V1608">
        <v>4</v>
      </c>
      <c r="W1608">
        <v>1</v>
      </c>
      <c r="X1608">
        <v>10</v>
      </c>
      <c r="Y1608">
        <v>3</v>
      </c>
      <c r="Z1608">
        <v>0</v>
      </c>
      <c r="AA1608">
        <v>0.17</v>
      </c>
      <c r="AB1608">
        <v>0.4</v>
      </c>
      <c r="AC1608">
        <v>0.17</v>
      </c>
      <c r="AD1608">
        <v>0.4</v>
      </c>
    </row>
    <row r="1609" spans="1:30" x14ac:dyDescent="0.25">
      <c r="A1609">
        <v>94293</v>
      </c>
      <c r="B1609">
        <v>1403</v>
      </c>
      <c r="C1609">
        <v>20</v>
      </c>
      <c r="D1609">
        <v>14</v>
      </c>
      <c r="E1609">
        <v>3</v>
      </c>
      <c r="F1609">
        <v>0</v>
      </c>
      <c r="G1609">
        <v>0</v>
      </c>
      <c r="H1609">
        <v>0</v>
      </c>
      <c r="I1609">
        <v>1</v>
      </c>
      <c r="J1609">
        <v>0</v>
      </c>
      <c r="K1609">
        <v>0</v>
      </c>
      <c r="L1609">
        <v>0</v>
      </c>
      <c r="M1609">
        <v>8</v>
      </c>
      <c r="N1609">
        <v>1</v>
      </c>
      <c r="O1609">
        <v>0</v>
      </c>
      <c r="P1609">
        <v>0</v>
      </c>
      <c r="Q1609">
        <v>0</v>
      </c>
      <c r="R1609">
        <v>8</v>
      </c>
      <c r="S1609">
        <v>4</v>
      </c>
      <c r="T1609">
        <v>2</v>
      </c>
      <c r="U1609">
        <v>5</v>
      </c>
      <c r="V1609">
        <v>3</v>
      </c>
      <c r="W1609">
        <v>1</v>
      </c>
      <c r="X1609">
        <v>4</v>
      </c>
      <c r="Y1609">
        <v>2</v>
      </c>
      <c r="Z1609">
        <v>0</v>
      </c>
      <c r="AA1609">
        <v>0.5</v>
      </c>
      <c r="AB1609">
        <v>0.5</v>
      </c>
      <c r="AC1609">
        <v>0.5</v>
      </c>
      <c r="AD1609">
        <v>0.5</v>
      </c>
    </row>
    <row r="1610" spans="1:30" x14ac:dyDescent="0.25">
      <c r="A1610">
        <v>43014</v>
      </c>
      <c r="B1610">
        <v>1403</v>
      </c>
      <c r="C1610">
        <v>18</v>
      </c>
      <c r="D1610">
        <v>10</v>
      </c>
      <c r="E1610">
        <v>1</v>
      </c>
      <c r="F1610">
        <v>0</v>
      </c>
      <c r="G1610">
        <v>1</v>
      </c>
      <c r="H1610">
        <v>1</v>
      </c>
      <c r="I1610">
        <v>0</v>
      </c>
      <c r="J1610">
        <v>0</v>
      </c>
      <c r="K1610">
        <v>0</v>
      </c>
      <c r="L1610">
        <v>0</v>
      </c>
      <c r="M1610">
        <v>9</v>
      </c>
      <c r="N1610">
        <v>2</v>
      </c>
      <c r="O1610">
        <v>1</v>
      </c>
      <c r="P1610">
        <v>0</v>
      </c>
      <c r="Q1610">
        <v>0</v>
      </c>
      <c r="R1610">
        <v>4</v>
      </c>
      <c r="S1610">
        <v>4</v>
      </c>
      <c r="T1610">
        <v>2</v>
      </c>
      <c r="U1610">
        <v>4</v>
      </c>
      <c r="V1610">
        <v>4</v>
      </c>
      <c r="W1610">
        <v>2</v>
      </c>
      <c r="X1610">
        <v>3</v>
      </c>
      <c r="Y1610">
        <v>3</v>
      </c>
      <c r="Z1610">
        <v>1</v>
      </c>
      <c r="AA1610">
        <v>0.25</v>
      </c>
      <c r="AB1610">
        <v>0.25</v>
      </c>
      <c r="AC1610">
        <v>0.25</v>
      </c>
      <c r="AD1610">
        <v>0.25</v>
      </c>
    </row>
    <row r="1611" spans="1:30" x14ac:dyDescent="0.25">
      <c r="A1611">
        <v>84896</v>
      </c>
      <c r="B1611">
        <v>1402</v>
      </c>
      <c r="C1611">
        <v>114</v>
      </c>
      <c r="D1611">
        <v>38</v>
      </c>
      <c r="E1611">
        <v>9</v>
      </c>
      <c r="F1611">
        <v>0</v>
      </c>
      <c r="G1611">
        <v>1</v>
      </c>
      <c r="H1611">
        <v>0</v>
      </c>
      <c r="I1611">
        <v>3</v>
      </c>
      <c r="J1611">
        <v>0</v>
      </c>
      <c r="K1611">
        <v>0</v>
      </c>
      <c r="L1611">
        <v>0</v>
      </c>
      <c r="M1611">
        <v>17</v>
      </c>
      <c r="N1611">
        <v>4</v>
      </c>
      <c r="O1611">
        <v>0</v>
      </c>
      <c r="P1611">
        <v>0</v>
      </c>
      <c r="Q1611">
        <v>0</v>
      </c>
      <c r="R1611">
        <v>29</v>
      </c>
      <c r="S1611">
        <v>6</v>
      </c>
      <c r="T1611">
        <v>3</v>
      </c>
      <c r="U1611">
        <v>18</v>
      </c>
      <c r="V1611">
        <v>3</v>
      </c>
      <c r="W1611">
        <v>3</v>
      </c>
      <c r="X1611">
        <v>23</v>
      </c>
      <c r="Y1611">
        <v>2</v>
      </c>
      <c r="Z1611">
        <v>2</v>
      </c>
      <c r="AA1611">
        <v>0.41</v>
      </c>
      <c r="AB1611">
        <v>0.67</v>
      </c>
      <c r="AC1611">
        <v>0.21</v>
      </c>
      <c r="AD1611">
        <v>0.67</v>
      </c>
    </row>
    <row r="1612" spans="1:30" x14ac:dyDescent="0.25">
      <c r="A1612">
        <v>13958</v>
      </c>
      <c r="B1612">
        <v>1402</v>
      </c>
      <c r="C1612">
        <v>46</v>
      </c>
      <c r="D1612">
        <v>24</v>
      </c>
      <c r="E1612">
        <v>5</v>
      </c>
      <c r="F1612">
        <v>0</v>
      </c>
      <c r="G1612">
        <v>0</v>
      </c>
      <c r="H1612">
        <v>0</v>
      </c>
      <c r="I1612">
        <v>1</v>
      </c>
      <c r="J1612">
        <v>0</v>
      </c>
      <c r="K1612">
        <v>0</v>
      </c>
      <c r="L1612">
        <v>0</v>
      </c>
      <c r="M1612">
        <v>10</v>
      </c>
      <c r="N1612">
        <v>1</v>
      </c>
      <c r="O1612">
        <v>2</v>
      </c>
      <c r="P1612">
        <v>0</v>
      </c>
      <c r="Q1612">
        <v>0</v>
      </c>
      <c r="R1612">
        <v>13</v>
      </c>
      <c r="S1612">
        <v>11</v>
      </c>
      <c r="T1612">
        <v>0</v>
      </c>
      <c r="U1612">
        <v>10</v>
      </c>
      <c r="V1612">
        <v>9</v>
      </c>
      <c r="W1612">
        <v>0</v>
      </c>
      <c r="X1612">
        <v>10</v>
      </c>
      <c r="Y1612">
        <v>9</v>
      </c>
      <c r="Z1612">
        <v>0</v>
      </c>
      <c r="AA1612">
        <v>0.31</v>
      </c>
      <c r="AB1612">
        <v>0.27</v>
      </c>
      <c r="AC1612">
        <v>0.23</v>
      </c>
      <c r="AD1612">
        <v>0.18</v>
      </c>
    </row>
    <row r="1613" spans="1:30" x14ac:dyDescent="0.25">
      <c r="A1613">
        <v>35838</v>
      </c>
      <c r="B1613">
        <v>1402</v>
      </c>
      <c r="C1613">
        <v>24</v>
      </c>
      <c r="D1613">
        <v>14</v>
      </c>
      <c r="E1613">
        <v>4</v>
      </c>
      <c r="F1613">
        <v>0</v>
      </c>
      <c r="G1613">
        <v>0</v>
      </c>
      <c r="H1613">
        <v>0</v>
      </c>
      <c r="I1613">
        <v>1</v>
      </c>
      <c r="J1613">
        <v>0</v>
      </c>
      <c r="K1613">
        <v>0</v>
      </c>
      <c r="L1613">
        <v>0</v>
      </c>
      <c r="M1613">
        <v>8</v>
      </c>
      <c r="N1613">
        <v>1</v>
      </c>
      <c r="O1613">
        <v>0</v>
      </c>
      <c r="P1613">
        <v>0</v>
      </c>
      <c r="Q1613">
        <v>0</v>
      </c>
      <c r="R1613">
        <v>9</v>
      </c>
      <c r="S1613">
        <v>4</v>
      </c>
      <c r="T1613">
        <v>1</v>
      </c>
      <c r="U1613">
        <v>8</v>
      </c>
      <c r="V1613">
        <v>3</v>
      </c>
      <c r="W1613">
        <v>1</v>
      </c>
      <c r="X1613">
        <v>7</v>
      </c>
      <c r="Y1613">
        <v>3</v>
      </c>
      <c r="Z1613">
        <v>0</v>
      </c>
      <c r="AA1613">
        <v>0.22</v>
      </c>
      <c r="AB1613">
        <v>0.5</v>
      </c>
      <c r="AC1613">
        <v>0.22</v>
      </c>
      <c r="AD1613">
        <v>0.25</v>
      </c>
    </row>
    <row r="1614" spans="1:30" x14ac:dyDescent="0.25">
      <c r="A1614">
        <v>39100</v>
      </c>
      <c r="B1614">
        <v>1400</v>
      </c>
      <c r="C1614">
        <v>50</v>
      </c>
      <c r="D1614">
        <v>38</v>
      </c>
      <c r="E1614">
        <v>4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6</v>
      </c>
      <c r="N1614">
        <v>0</v>
      </c>
      <c r="O1614">
        <v>1</v>
      </c>
      <c r="P1614">
        <v>16</v>
      </c>
      <c r="Q1614">
        <v>0</v>
      </c>
      <c r="R1614">
        <v>13</v>
      </c>
      <c r="S1614">
        <v>24</v>
      </c>
      <c r="T1614">
        <v>1</v>
      </c>
      <c r="U1614">
        <v>7</v>
      </c>
      <c r="V1614">
        <v>3</v>
      </c>
      <c r="W1614">
        <v>1</v>
      </c>
      <c r="X1614">
        <v>10</v>
      </c>
      <c r="Y1614">
        <v>2</v>
      </c>
      <c r="Z1614">
        <v>0</v>
      </c>
      <c r="AA1614">
        <v>0.54</v>
      </c>
      <c r="AB1614">
        <v>0.92</v>
      </c>
      <c r="AC1614">
        <v>0.23</v>
      </c>
      <c r="AD1614">
        <v>0.92</v>
      </c>
    </row>
    <row r="1615" spans="1:30" x14ac:dyDescent="0.25">
      <c r="A1615">
        <v>27253</v>
      </c>
      <c r="B1615">
        <v>1400</v>
      </c>
      <c r="C1615">
        <v>42</v>
      </c>
      <c r="D1615">
        <v>22</v>
      </c>
      <c r="E1615">
        <v>4</v>
      </c>
      <c r="F1615">
        <v>0</v>
      </c>
      <c r="G1615">
        <v>0</v>
      </c>
      <c r="H1615">
        <v>1</v>
      </c>
      <c r="I1615">
        <v>1</v>
      </c>
      <c r="J1615">
        <v>0</v>
      </c>
      <c r="K1615">
        <v>0</v>
      </c>
      <c r="L1615">
        <v>0</v>
      </c>
      <c r="M1615">
        <v>7</v>
      </c>
      <c r="N1615">
        <v>2</v>
      </c>
      <c r="O1615">
        <v>0</v>
      </c>
      <c r="P1615">
        <v>0</v>
      </c>
      <c r="Q1615">
        <v>0</v>
      </c>
      <c r="R1615">
        <v>17</v>
      </c>
      <c r="S1615">
        <v>3</v>
      </c>
      <c r="T1615">
        <v>2</v>
      </c>
      <c r="U1615">
        <v>9</v>
      </c>
      <c r="V1615">
        <v>3</v>
      </c>
      <c r="W1615">
        <v>1</v>
      </c>
      <c r="X1615">
        <v>10</v>
      </c>
      <c r="Y1615">
        <v>2</v>
      </c>
      <c r="Z1615">
        <v>0</v>
      </c>
      <c r="AA1615">
        <v>0.53</v>
      </c>
      <c r="AB1615">
        <v>0.33</v>
      </c>
      <c r="AC1615">
        <v>0.41</v>
      </c>
      <c r="AD1615">
        <v>0.33</v>
      </c>
    </row>
    <row r="1616" spans="1:30" x14ac:dyDescent="0.25">
      <c r="A1616">
        <v>27686</v>
      </c>
      <c r="B1616">
        <v>1400</v>
      </c>
      <c r="C1616">
        <v>30</v>
      </c>
      <c r="D1616">
        <v>18</v>
      </c>
      <c r="E1616">
        <v>2</v>
      </c>
      <c r="F1616">
        <v>0</v>
      </c>
      <c r="G1616">
        <v>0</v>
      </c>
      <c r="H1616">
        <v>0</v>
      </c>
      <c r="I1616">
        <v>1</v>
      </c>
      <c r="J1616">
        <v>0</v>
      </c>
      <c r="K1616">
        <v>0</v>
      </c>
      <c r="L1616">
        <v>0</v>
      </c>
      <c r="M1616">
        <v>6</v>
      </c>
      <c r="N1616">
        <v>1</v>
      </c>
      <c r="O1616">
        <v>0</v>
      </c>
      <c r="P1616">
        <v>0</v>
      </c>
      <c r="Q1616">
        <v>0</v>
      </c>
      <c r="R1616">
        <v>17</v>
      </c>
      <c r="S1616">
        <v>1</v>
      </c>
      <c r="T1616">
        <v>0</v>
      </c>
      <c r="U1616">
        <v>11</v>
      </c>
      <c r="V1616">
        <v>1</v>
      </c>
      <c r="W1616">
        <v>0</v>
      </c>
      <c r="X1616">
        <v>14</v>
      </c>
      <c r="Y1616">
        <v>0</v>
      </c>
      <c r="Z1616">
        <v>0</v>
      </c>
      <c r="AA1616">
        <v>0.41</v>
      </c>
      <c r="AB1616">
        <v>1</v>
      </c>
      <c r="AC1616">
        <v>0.18</v>
      </c>
      <c r="AD1616">
        <v>1</v>
      </c>
    </row>
    <row r="1617" spans="1:30" x14ac:dyDescent="0.25">
      <c r="A1617">
        <v>90907</v>
      </c>
      <c r="B1617">
        <v>1400</v>
      </c>
      <c r="C1617">
        <v>19</v>
      </c>
      <c r="D1617">
        <v>12</v>
      </c>
      <c r="E1617">
        <v>4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8</v>
      </c>
      <c r="N1617">
        <v>0</v>
      </c>
      <c r="O1617">
        <v>0</v>
      </c>
      <c r="P1617">
        <v>0</v>
      </c>
      <c r="Q1617">
        <v>0</v>
      </c>
      <c r="R1617">
        <v>9</v>
      </c>
      <c r="S1617">
        <v>3</v>
      </c>
      <c r="T1617">
        <v>0</v>
      </c>
      <c r="U1617">
        <v>5</v>
      </c>
      <c r="V1617">
        <v>3</v>
      </c>
      <c r="W1617">
        <v>0</v>
      </c>
      <c r="X1617">
        <v>4</v>
      </c>
      <c r="Y1617">
        <v>2</v>
      </c>
      <c r="Z1617">
        <v>0</v>
      </c>
      <c r="AA1617">
        <v>0.56000000000000005</v>
      </c>
      <c r="AB1617">
        <v>0.33</v>
      </c>
      <c r="AC1617">
        <v>0.56000000000000005</v>
      </c>
      <c r="AD1617">
        <v>0.33</v>
      </c>
    </row>
    <row r="1618" spans="1:30" x14ac:dyDescent="0.25">
      <c r="A1618">
        <v>52651</v>
      </c>
      <c r="B1618">
        <v>1399</v>
      </c>
      <c r="C1618">
        <v>181</v>
      </c>
      <c r="D1618">
        <v>89</v>
      </c>
      <c r="E1618">
        <v>4</v>
      </c>
      <c r="F1618">
        <v>0</v>
      </c>
      <c r="G1618">
        <v>1</v>
      </c>
      <c r="H1618">
        <v>1</v>
      </c>
      <c r="I1618">
        <v>1</v>
      </c>
      <c r="J1618">
        <v>1</v>
      </c>
      <c r="K1618">
        <v>0</v>
      </c>
      <c r="L1618">
        <v>0</v>
      </c>
      <c r="M1618">
        <v>17</v>
      </c>
      <c r="N1618">
        <v>4</v>
      </c>
      <c r="O1618">
        <v>1</v>
      </c>
      <c r="P1618">
        <v>0</v>
      </c>
      <c r="Q1618">
        <v>0</v>
      </c>
      <c r="R1618">
        <v>76</v>
      </c>
      <c r="S1618">
        <v>11</v>
      </c>
      <c r="T1618">
        <v>2</v>
      </c>
      <c r="U1618">
        <v>26</v>
      </c>
      <c r="V1618">
        <v>5</v>
      </c>
      <c r="W1618">
        <v>2</v>
      </c>
      <c r="X1618">
        <v>53</v>
      </c>
      <c r="Y1618">
        <v>8</v>
      </c>
      <c r="Z1618">
        <v>1</v>
      </c>
      <c r="AA1618">
        <v>0.67</v>
      </c>
      <c r="AB1618">
        <v>0.64</v>
      </c>
      <c r="AC1618">
        <v>0.3</v>
      </c>
      <c r="AD1618">
        <v>0.27</v>
      </c>
    </row>
    <row r="1619" spans="1:30" x14ac:dyDescent="0.25">
      <c r="A1619">
        <v>29537</v>
      </c>
      <c r="B1619">
        <v>1399</v>
      </c>
      <c r="C1619">
        <v>79</v>
      </c>
      <c r="D1619">
        <v>43</v>
      </c>
      <c r="E1619">
        <v>7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19</v>
      </c>
      <c r="N1619">
        <v>0</v>
      </c>
      <c r="O1619">
        <v>0</v>
      </c>
      <c r="P1619">
        <v>0</v>
      </c>
      <c r="Q1619">
        <v>0</v>
      </c>
      <c r="R1619">
        <v>23</v>
      </c>
      <c r="S1619">
        <v>18</v>
      </c>
      <c r="T1619">
        <v>2</v>
      </c>
      <c r="U1619">
        <v>15</v>
      </c>
      <c r="V1619">
        <v>8</v>
      </c>
      <c r="W1619">
        <v>2</v>
      </c>
      <c r="X1619">
        <v>16</v>
      </c>
      <c r="Y1619">
        <v>12</v>
      </c>
      <c r="Z1619">
        <v>1</v>
      </c>
      <c r="AA1619">
        <v>0.39</v>
      </c>
      <c r="AB1619">
        <v>0.61</v>
      </c>
      <c r="AC1619">
        <v>0.3</v>
      </c>
      <c r="AD1619">
        <v>0.33</v>
      </c>
    </row>
    <row r="1620" spans="1:30" x14ac:dyDescent="0.25">
      <c r="A1620">
        <v>23233</v>
      </c>
      <c r="B1620">
        <v>1399</v>
      </c>
      <c r="C1620">
        <v>72</v>
      </c>
      <c r="D1620">
        <v>50</v>
      </c>
      <c r="E1620">
        <v>2</v>
      </c>
      <c r="F1620">
        <v>0</v>
      </c>
      <c r="G1620">
        <v>0</v>
      </c>
      <c r="H1620">
        <v>0</v>
      </c>
      <c r="I1620">
        <v>2</v>
      </c>
      <c r="J1620">
        <v>0</v>
      </c>
      <c r="K1620">
        <v>0</v>
      </c>
      <c r="L1620">
        <v>0</v>
      </c>
      <c r="M1620">
        <v>6</v>
      </c>
      <c r="N1620">
        <v>2</v>
      </c>
      <c r="O1620">
        <v>0</v>
      </c>
      <c r="P1620">
        <v>0</v>
      </c>
      <c r="Q1620">
        <v>0</v>
      </c>
      <c r="R1620">
        <v>44</v>
      </c>
      <c r="S1620">
        <v>6</v>
      </c>
      <c r="T1620">
        <v>0</v>
      </c>
      <c r="U1620">
        <v>19</v>
      </c>
      <c r="V1620">
        <v>4</v>
      </c>
      <c r="W1620">
        <v>0</v>
      </c>
      <c r="X1620">
        <v>31</v>
      </c>
      <c r="Y1620">
        <v>4</v>
      </c>
      <c r="Z1620">
        <v>0</v>
      </c>
      <c r="AA1620">
        <v>0.59</v>
      </c>
      <c r="AB1620">
        <v>0.5</v>
      </c>
      <c r="AC1620">
        <v>0.3</v>
      </c>
      <c r="AD1620">
        <v>0.33</v>
      </c>
    </row>
    <row r="1621" spans="1:30" x14ac:dyDescent="0.25">
      <c r="A1621">
        <v>27867</v>
      </c>
      <c r="B1621">
        <v>1399</v>
      </c>
      <c r="C1621">
        <v>45</v>
      </c>
      <c r="D1621">
        <v>22</v>
      </c>
      <c r="E1621">
        <v>4</v>
      </c>
      <c r="F1621">
        <v>0</v>
      </c>
      <c r="G1621">
        <v>0</v>
      </c>
      <c r="H1621">
        <v>0</v>
      </c>
      <c r="I1621">
        <v>1</v>
      </c>
      <c r="J1621">
        <v>0</v>
      </c>
      <c r="K1621">
        <v>0</v>
      </c>
      <c r="L1621">
        <v>0</v>
      </c>
      <c r="M1621">
        <v>8</v>
      </c>
      <c r="N1621">
        <v>1</v>
      </c>
      <c r="O1621">
        <v>1</v>
      </c>
      <c r="P1621">
        <v>0</v>
      </c>
      <c r="Q1621">
        <v>0</v>
      </c>
      <c r="R1621">
        <v>21</v>
      </c>
      <c r="S1621">
        <v>1</v>
      </c>
      <c r="T1621">
        <v>0</v>
      </c>
      <c r="U1621">
        <v>13</v>
      </c>
      <c r="V1621">
        <v>1</v>
      </c>
      <c r="W1621">
        <v>0</v>
      </c>
      <c r="X1621">
        <v>18</v>
      </c>
      <c r="Y1621">
        <v>0</v>
      </c>
      <c r="Z1621">
        <v>0</v>
      </c>
      <c r="AA1621">
        <v>0.43</v>
      </c>
      <c r="AB1621">
        <v>1</v>
      </c>
      <c r="AC1621">
        <v>0.14000000000000001</v>
      </c>
      <c r="AD1621">
        <v>1</v>
      </c>
    </row>
    <row r="1622" spans="1:30" x14ac:dyDescent="0.25">
      <c r="A1622">
        <v>6876</v>
      </c>
      <c r="B1622">
        <v>1398</v>
      </c>
      <c r="C1622">
        <v>23</v>
      </c>
      <c r="D1622">
        <v>19</v>
      </c>
      <c r="E1622">
        <v>3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3</v>
      </c>
      <c r="L1622">
        <v>0</v>
      </c>
      <c r="M1622">
        <v>6</v>
      </c>
      <c r="N1622">
        <v>0</v>
      </c>
      <c r="O1622">
        <v>1</v>
      </c>
      <c r="P1622">
        <v>0</v>
      </c>
      <c r="Q1622">
        <v>0</v>
      </c>
      <c r="R1622">
        <v>8</v>
      </c>
      <c r="S1622">
        <v>10</v>
      </c>
      <c r="T1622">
        <v>1</v>
      </c>
      <c r="U1622">
        <v>5</v>
      </c>
      <c r="V1622">
        <v>5</v>
      </c>
      <c r="W1622">
        <v>1</v>
      </c>
      <c r="X1622">
        <v>6</v>
      </c>
      <c r="Y1622">
        <v>7</v>
      </c>
      <c r="Z1622">
        <v>0</v>
      </c>
      <c r="AA1622">
        <v>0.5</v>
      </c>
      <c r="AB1622">
        <v>0.6</v>
      </c>
      <c r="AC1622">
        <v>0.25</v>
      </c>
      <c r="AD1622">
        <v>0.3</v>
      </c>
    </row>
    <row r="1623" spans="1:30" x14ac:dyDescent="0.25">
      <c r="A1623">
        <v>12470</v>
      </c>
      <c r="B1623">
        <v>1397</v>
      </c>
      <c r="C1623">
        <v>84</v>
      </c>
      <c r="D1623">
        <v>48</v>
      </c>
      <c r="E1623">
        <v>9</v>
      </c>
      <c r="F1623">
        <v>0</v>
      </c>
      <c r="G1623">
        <v>0</v>
      </c>
      <c r="H1623">
        <v>1</v>
      </c>
      <c r="I1623">
        <v>1</v>
      </c>
      <c r="J1623">
        <v>1</v>
      </c>
      <c r="K1623">
        <v>0</v>
      </c>
      <c r="L1623">
        <v>0</v>
      </c>
      <c r="M1623">
        <v>2</v>
      </c>
      <c r="N1623">
        <v>3</v>
      </c>
      <c r="O1623">
        <v>0</v>
      </c>
      <c r="P1623">
        <v>0</v>
      </c>
      <c r="Q1623">
        <v>0</v>
      </c>
      <c r="R1623">
        <v>43</v>
      </c>
      <c r="S1623">
        <v>5</v>
      </c>
      <c r="T1623">
        <v>0</v>
      </c>
      <c r="U1623">
        <v>18</v>
      </c>
      <c r="V1623">
        <v>4</v>
      </c>
      <c r="W1623">
        <v>0</v>
      </c>
      <c r="X1623">
        <v>29</v>
      </c>
      <c r="Y1623">
        <v>3</v>
      </c>
      <c r="Z1623">
        <v>0</v>
      </c>
      <c r="AA1623">
        <v>0.6</v>
      </c>
      <c r="AB1623">
        <v>0.4</v>
      </c>
      <c r="AC1623">
        <v>0.33</v>
      </c>
      <c r="AD1623">
        <v>0.4</v>
      </c>
    </row>
    <row r="1624" spans="1:30" x14ac:dyDescent="0.25">
      <c r="A1624">
        <v>7796</v>
      </c>
      <c r="B1624">
        <v>1396</v>
      </c>
      <c r="C1624">
        <v>70</v>
      </c>
      <c r="D1624">
        <v>44</v>
      </c>
      <c r="E1624">
        <v>9</v>
      </c>
      <c r="F1624">
        <v>0</v>
      </c>
      <c r="G1624">
        <v>0</v>
      </c>
      <c r="H1624">
        <v>0</v>
      </c>
      <c r="I1624">
        <v>1</v>
      </c>
      <c r="J1624">
        <v>0</v>
      </c>
      <c r="K1624">
        <v>0</v>
      </c>
      <c r="L1624">
        <v>0</v>
      </c>
      <c r="M1624">
        <v>11</v>
      </c>
      <c r="N1624">
        <v>1</v>
      </c>
      <c r="O1624">
        <v>1</v>
      </c>
      <c r="P1624">
        <v>0</v>
      </c>
      <c r="Q1624">
        <v>0</v>
      </c>
      <c r="R1624">
        <v>34</v>
      </c>
      <c r="S1624">
        <v>9</v>
      </c>
      <c r="T1624">
        <v>1</v>
      </c>
      <c r="U1624">
        <v>10</v>
      </c>
      <c r="V1624">
        <v>4</v>
      </c>
      <c r="W1624">
        <v>1</v>
      </c>
      <c r="X1624">
        <v>10</v>
      </c>
      <c r="Y1624">
        <v>6</v>
      </c>
      <c r="Z1624">
        <v>0</v>
      </c>
      <c r="AA1624">
        <v>0.74</v>
      </c>
      <c r="AB1624">
        <v>0.67</v>
      </c>
      <c r="AC1624">
        <v>0.71</v>
      </c>
      <c r="AD1624">
        <v>0.33</v>
      </c>
    </row>
    <row r="1625" spans="1:30" x14ac:dyDescent="0.25">
      <c r="A1625">
        <v>46374</v>
      </c>
      <c r="B1625">
        <v>1395</v>
      </c>
      <c r="C1625">
        <v>78</v>
      </c>
      <c r="D1625">
        <v>42</v>
      </c>
      <c r="E1625">
        <v>7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12</v>
      </c>
      <c r="L1625">
        <v>0</v>
      </c>
      <c r="M1625">
        <v>24</v>
      </c>
      <c r="N1625">
        <v>0</v>
      </c>
      <c r="O1625">
        <v>0</v>
      </c>
      <c r="P1625">
        <v>0</v>
      </c>
      <c r="Q1625">
        <v>0</v>
      </c>
      <c r="R1625">
        <v>15</v>
      </c>
      <c r="S1625">
        <v>19</v>
      </c>
      <c r="T1625">
        <v>8</v>
      </c>
      <c r="U1625">
        <v>11</v>
      </c>
      <c r="V1625">
        <v>5</v>
      </c>
      <c r="W1625">
        <v>2</v>
      </c>
      <c r="X1625">
        <v>13</v>
      </c>
      <c r="Y1625">
        <v>8</v>
      </c>
      <c r="Z1625">
        <v>1</v>
      </c>
      <c r="AA1625">
        <v>0.33</v>
      </c>
      <c r="AB1625">
        <v>0.79</v>
      </c>
      <c r="AC1625">
        <v>0.13</v>
      </c>
      <c r="AD1625">
        <v>0.57999999999999996</v>
      </c>
    </row>
    <row r="1626" spans="1:30" x14ac:dyDescent="0.25">
      <c r="A1626">
        <v>28675</v>
      </c>
      <c r="B1626">
        <v>1395</v>
      </c>
      <c r="C1626">
        <v>45</v>
      </c>
      <c r="D1626">
        <v>20</v>
      </c>
      <c r="E1626">
        <v>7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16</v>
      </c>
      <c r="N1626">
        <v>0</v>
      </c>
      <c r="O1626">
        <v>1</v>
      </c>
      <c r="P1626">
        <v>0</v>
      </c>
      <c r="Q1626">
        <v>1</v>
      </c>
      <c r="R1626">
        <v>13</v>
      </c>
      <c r="S1626">
        <v>5</v>
      </c>
      <c r="T1626">
        <v>2</v>
      </c>
      <c r="U1626">
        <v>8</v>
      </c>
      <c r="V1626">
        <v>3</v>
      </c>
      <c r="W1626">
        <v>1</v>
      </c>
      <c r="X1626">
        <v>8</v>
      </c>
      <c r="Y1626">
        <v>3</v>
      </c>
      <c r="Z1626">
        <v>0</v>
      </c>
      <c r="AA1626">
        <v>0.46</v>
      </c>
      <c r="AB1626">
        <v>0.6</v>
      </c>
      <c r="AC1626">
        <v>0.38</v>
      </c>
      <c r="AD1626">
        <v>0.4</v>
      </c>
    </row>
    <row r="1627" spans="1:30" x14ac:dyDescent="0.25">
      <c r="A1627">
        <v>11679</v>
      </c>
      <c r="B1627">
        <v>1395</v>
      </c>
      <c r="C1627">
        <v>28</v>
      </c>
      <c r="D1627">
        <v>14</v>
      </c>
      <c r="E1627">
        <v>6</v>
      </c>
      <c r="F1627">
        <v>0</v>
      </c>
      <c r="G1627">
        <v>0</v>
      </c>
      <c r="H1627">
        <v>0</v>
      </c>
      <c r="I1627">
        <v>1</v>
      </c>
      <c r="J1627">
        <v>0</v>
      </c>
      <c r="K1627">
        <v>0</v>
      </c>
      <c r="L1627">
        <v>0</v>
      </c>
      <c r="M1627">
        <v>10</v>
      </c>
      <c r="N1627">
        <v>1</v>
      </c>
      <c r="O1627">
        <v>1</v>
      </c>
      <c r="P1627">
        <v>0</v>
      </c>
      <c r="Q1627">
        <v>1</v>
      </c>
      <c r="R1627">
        <v>8</v>
      </c>
      <c r="S1627">
        <v>5</v>
      </c>
      <c r="T1627">
        <v>1</v>
      </c>
      <c r="U1627">
        <v>6</v>
      </c>
      <c r="V1627">
        <v>4</v>
      </c>
      <c r="W1627">
        <v>1</v>
      </c>
      <c r="X1627">
        <v>5</v>
      </c>
      <c r="Y1627">
        <v>3</v>
      </c>
      <c r="Z1627">
        <v>0</v>
      </c>
      <c r="AA1627">
        <v>0.38</v>
      </c>
      <c r="AB1627">
        <v>0.4</v>
      </c>
      <c r="AC1627">
        <v>0.38</v>
      </c>
      <c r="AD1627">
        <v>0.4</v>
      </c>
    </row>
    <row r="1628" spans="1:30" x14ac:dyDescent="0.25">
      <c r="A1628">
        <v>61081</v>
      </c>
      <c r="B1628">
        <v>1394</v>
      </c>
      <c r="C1628">
        <v>177</v>
      </c>
      <c r="D1628">
        <v>96</v>
      </c>
      <c r="E1628">
        <v>6</v>
      </c>
      <c r="F1628">
        <v>0</v>
      </c>
      <c r="G1628">
        <v>0</v>
      </c>
      <c r="H1628">
        <v>2</v>
      </c>
      <c r="I1628">
        <v>2</v>
      </c>
      <c r="J1628">
        <v>8</v>
      </c>
      <c r="K1628">
        <v>15</v>
      </c>
      <c r="L1628">
        <v>0</v>
      </c>
      <c r="M1628">
        <v>14</v>
      </c>
      <c r="N1628">
        <v>12</v>
      </c>
      <c r="O1628">
        <v>1</v>
      </c>
      <c r="P1628">
        <v>1</v>
      </c>
      <c r="Q1628">
        <v>1</v>
      </c>
      <c r="R1628">
        <v>61</v>
      </c>
      <c r="S1628">
        <v>31</v>
      </c>
      <c r="T1628">
        <v>4</v>
      </c>
      <c r="U1628">
        <v>15</v>
      </c>
      <c r="V1628">
        <v>7</v>
      </c>
      <c r="W1628">
        <v>2</v>
      </c>
      <c r="X1628">
        <v>34</v>
      </c>
      <c r="Y1628">
        <v>20</v>
      </c>
      <c r="Z1628">
        <v>1</v>
      </c>
      <c r="AA1628">
        <v>0.77</v>
      </c>
      <c r="AB1628">
        <v>0.81</v>
      </c>
      <c r="AC1628">
        <v>0.44</v>
      </c>
      <c r="AD1628">
        <v>0.35</v>
      </c>
    </row>
    <row r="1629" spans="1:30" x14ac:dyDescent="0.25">
      <c r="A1629">
        <v>46773</v>
      </c>
      <c r="B1629">
        <v>1394</v>
      </c>
      <c r="C1629">
        <v>107</v>
      </c>
      <c r="D1629">
        <v>54</v>
      </c>
      <c r="E1629">
        <v>8</v>
      </c>
      <c r="F1629">
        <v>0</v>
      </c>
      <c r="G1629">
        <v>0</v>
      </c>
      <c r="H1629">
        <v>0</v>
      </c>
      <c r="I1629">
        <v>2</v>
      </c>
      <c r="J1629">
        <v>0</v>
      </c>
      <c r="K1629">
        <v>17</v>
      </c>
      <c r="L1629">
        <v>0</v>
      </c>
      <c r="M1629">
        <v>21</v>
      </c>
      <c r="N1629">
        <v>2</v>
      </c>
      <c r="O1629">
        <v>0</v>
      </c>
      <c r="P1629">
        <v>0</v>
      </c>
      <c r="Q1629">
        <v>0</v>
      </c>
      <c r="R1629">
        <v>18</v>
      </c>
      <c r="S1629">
        <v>30</v>
      </c>
      <c r="T1629">
        <v>6</v>
      </c>
      <c r="U1629">
        <v>8</v>
      </c>
      <c r="V1629">
        <v>8</v>
      </c>
      <c r="W1629">
        <v>2</v>
      </c>
      <c r="X1629">
        <v>10</v>
      </c>
      <c r="Y1629">
        <v>22</v>
      </c>
      <c r="Z1629">
        <v>1</v>
      </c>
      <c r="AA1629">
        <v>0.61</v>
      </c>
      <c r="AB1629">
        <v>0.77</v>
      </c>
      <c r="AC1629">
        <v>0.44</v>
      </c>
      <c r="AD1629">
        <v>0.27</v>
      </c>
    </row>
    <row r="1630" spans="1:30" x14ac:dyDescent="0.25">
      <c r="A1630">
        <v>108283</v>
      </c>
      <c r="B1630">
        <v>1394</v>
      </c>
      <c r="C1630">
        <v>50</v>
      </c>
      <c r="D1630">
        <v>24</v>
      </c>
      <c r="E1630">
        <v>2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9</v>
      </c>
      <c r="N1630">
        <v>0</v>
      </c>
      <c r="O1630">
        <v>1</v>
      </c>
      <c r="P1630">
        <v>0</v>
      </c>
      <c r="Q1630">
        <v>1</v>
      </c>
      <c r="R1630">
        <v>15</v>
      </c>
      <c r="S1630">
        <v>6</v>
      </c>
      <c r="T1630">
        <v>3</v>
      </c>
      <c r="U1630">
        <v>7</v>
      </c>
      <c r="V1630">
        <v>6</v>
      </c>
      <c r="W1630">
        <v>2</v>
      </c>
      <c r="X1630">
        <v>9</v>
      </c>
      <c r="Y1630">
        <v>5</v>
      </c>
      <c r="Z1630">
        <v>1</v>
      </c>
      <c r="AA1630">
        <v>0.6</v>
      </c>
      <c r="AB1630">
        <v>0.17</v>
      </c>
      <c r="AC1630">
        <v>0.4</v>
      </c>
      <c r="AD1630">
        <v>0.17</v>
      </c>
    </row>
    <row r="1631" spans="1:30" x14ac:dyDescent="0.25">
      <c r="A1631">
        <v>69716</v>
      </c>
      <c r="B1631">
        <v>1394</v>
      </c>
      <c r="C1631">
        <v>33</v>
      </c>
      <c r="D1631">
        <v>21</v>
      </c>
      <c r="E1631">
        <v>4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9</v>
      </c>
      <c r="N1631">
        <v>0</v>
      </c>
      <c r="O1631">
        <v>0</v>
      </c>
      <c r="P1631">
        <v>0</v>
      </c>
      <c r="Q1631">
        <v>1</v>
      </c>
      <c r="R1631">
        <v>17</v>
      </c>
      <c r="S1631">
        <v>2</v>
      </c>
      <c r="T1631">
        <v>2</v>
      </c>
      <c r="U1631">
        <v>13</v>
      </c>
      <c r="V1631">
        <v>2</v>
      </c>
      <c r="W1631">
        <v>1</v>
      </c>
      <c r="X1631">
        <v>16</v>
      </c>
      <c r="Y1631">
        <v>1</v>
      </c>
      <c r="Z1631">
        <v>0</v>
      </c>
      <c r="AA1631">
        <v>0.28999999999999998</v>
      </c>
      <c r="AB1631">
        <v>0.5</v>
      </c>
      <c r="AC1631">
        <v>0.06</v>
      </c>
      <c r="AD1631">
        <v>0.5</v>
      </c>
    </row>
    <row r="1632" spans="1:30" x14ac:dyDescent="0.25">
      <c r="A1632">
        <v>43803</v>
      </c>
      <c r="B1632">
        <v>1394</v>
      </c>
      <c r="C1632">
        <v>12</v>
      </c>
      <c r="D1632">
        <v>7</v>
      </c>
      <c r="E1632">
        <v>2</v>
      </c>
      <c r="F1632">
        <v>0</v>
      </c>
      <c r="G1632">
        <v>0</v>
      </c>
      <c r="H1632">
        <v>1</v>
      </c>
      <c r="I1632">
        <v>2</v>
      </c>
      <c r="J1632">
        <v>0</v>
      </c>
      <c r="K1632">
        <v>0</v>
      </c>
      <c r="L1632">
        <v>0</v>
      </c>
      <c r="M1632">
        <v>3</v>
      </c>
      <c r="N1632">
        <v>3</v>
      </c>
      <c r="O1632">
        <v>1</v>
      </c>
      <c r="P1632">
        <v>0</v>
      </c>
      <c r="Q1632">
        <v>0</v>
      </c>
      <c r="R1632">
        <v>3</v>
      </c>
      <c r="S1632">
        <v>4</v>
      </c>
      <c r="T1632">
        <v>0</v>
      </c>
      <c r="U1632">
        <v>1</v>
      </c>
      <c r="V1632">
        <v>3</v>
      </c>
      <c r="W1632">
        <v>0</v>
      </c>
      <c r="X1632">
        <v>0</v>
      </c>
      <c r="Y1632">
        <v>3</v>
      </c>
      <c r="Z1632">
        <v>0</v>
      </c>
      <c r="AA1632">
        <v>1</v>
      </c>
      <c r="AB1632">
        <v>0.5</v>
      </c>
      <c r="AC1632">
        <v>1</v>
      </c>
      <c r="AD1632">
        <v>0.25</v>
      </c>
    </row>
    <row r="1633" spans="1:30" x14ac:dyDescent="0.25">
      <c r="A1633">
        <v>28635</v>
      </c>
      <c r="B1633">
        <v>1393</v>
      </c>
      <c r="C1633">
        <v>65</v>
      </c>
      <c r="D1633">
        <v>35</v>
      </c>
      <c r="E1633">
        <v>8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1</v>
      </c>
      <c r="L1633">
        <v>0</v>
      </c>
      <c r="M1633">
        <v>15</v>
      </c>
      <c r="N1633">
        <v>0</v>
      </c>
      <c r="O1633">
        <v>0</v>
      </c>
      <c r="P1633">
        <v>0</v>
      </c>
      <c r="Q1633">
        <v>1</v>
      </c>
      <c r="R1633">
        <v>26</v>
      </c>
      <c r="S1633">
        <v>7</v>
      </c>
      <c r="T1633">
        <v>2</v>
      </c>
      <c r="U1633">
        <v>11</v>
      </c>
      <c r="V1633">
        <v>4</v>
      </c>
      <c r="W1633">
        <v>1</v>
      </c>
      <c r="X1633">
        <v>16</v>
      </c>
      <c r="Y1633">
        <v>5</v>
      </c>
      <c r="Z1633">
        <v>0</v>
      </c>
      <c r="AA1633">
        <v>0.62</v>
      </c>
      <c r="AB1633">
        <v>0.56999999999999995</v>
      </c>
      <c r="AC1633">
        <v>0.38</v>
      </c>
      <c r="AD1633">
        <v>0.28999999999999998</v>
      </c>
    </row>
    <row r="1634" spans="1:30" x14ac:dyDescent="0.25">
      <c r="A1634">
        <v>66966</v>
      </c>
      <c r="B1634">
        <v>1393</v>
      </c>
      <c r="C1634">
        <v>56</v>
      </c>
      <c r="D1634">
        <v>32</v>
      </c>
      <c r="E1634">
        <v>7</v>
      </c>
      <c r="F1634">
        <v>0</v>
      </c>
      <c r="G1634">
        <v>0</v>
      </c>
      <c r="H1634">
        <v>0</v>
      </c>
      <c r="I1634">
        <v>1</v>
      </c>
      <c r="J1634">
        <v>0</v>
      </c>
      <c r="K1634">
        <v>9</v>
      </c>
      <c r="L1634">
        <v>0</v>
      </c>
      <c r="M1634">
        <v>17</v>
      </c>
      <c r="N1634">
        <v>1</v>
      </c>
      <c r="O1634">
        <v>0</v>
      </c>
      <c r="P1634">
        <v>0</v>
      </c>
      <c r="Q1634">
        <v>0</v>
      </c>
      <c r="R1634">
        <v>14</v>
      </c>
      <c r="S1634">
        <v>15</v>
      </c>
      <c r="T1634">
        <v>3</v>
      </c>
      <c r="U1634">
        <v>5</v>
      </c>
      <c r="V1634">
        <v>8</v>
      </c>
      <c r="W1634">
        <v>1</v>
      </c>
      <c r="X1634">
        <v>7</v>
      </c>
      <c r="Y1634">
        <v>10</v>
      </c>
      <c r="Z1634">
        <v>0</v>
      </c>
      <c r="AA1634">
        <v>0.71</v>
      </c>
      <c r="AB1634">
        <v>0.53</v>
      </c>
      <c r="AC1634">
        <v>0.5</v>
      </c>
      <c r="AD1634">
        <v>0.33</v>
      </c>
    </row>
    <row r="1635" spans="1:30" x14ac:dyDescent="0.25">
      <c r="A1635">
        <v>6648</v>
      </c>
      <c r="B1635">
        <v>1392</v>
      </c>
      <c r="C1635">
        <v>61</v>
      </c>
      <c r="D1635">
        <v>51</v>
      </c>
      <c r="E1635">
        <v>5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1</v>
      </c>
      <c r="N1635">
        <v>0</v>
      </c>
      <c r="O1635">
        <v>1</v>
      </c>
      <c r="P1635">
        <v>0</v>
      </c>
      <c r="Q1635">
        <v>1</v>
      </c>
      <c r="R1635">
        <v>47</v>
      </c>
      <c r="S1635">
        <v>3</v>
      </c>
      <c r="T1635">
        <v>1</v>
      </c>
      <c r="U1635">
        <v>19</v>
      </c>
      <c r="V1635">
        <v>2</v>
      </c>
      <c r="W1635">
        <v>1</v>
      </c>
      <c r="X1635">
        <v>23</v>
      </c>
      <c r="Y1635">
        <v>1</v>
      </c>
      <c r="Z1635">
        <v>0</v>
      </c>
      <c r="AA1635">
        <v>0.62</v>
      </c>
      <c r="AB1635">
        <v>0.67</v>
      </c>
      <c r="AC1635">
        <v>0.51</v>
      </c>
      <c r="AD1635">
        <v>0.67</v>
      </c>
    </row>
    <row r="1636" spans="1:30" x14ac:dyDescent="0.25">
      <c r="A1636">
        <v>54992</v>
      </c>
      <c r="B1636">
        <v>1392</v>
      </c>
      <c r="C1636">
        <v>55</v>
      </c>
      <c r="D1636">
        <v>21</v>
      </c>
      <c r="E1636">
        <v>5</v>
      </c>
      <c r="F1636">
        <v>0</v>
      </c>
      <c r="G1636">
        <v>0</v>
      </c>
      <c r="H1636">
        <v>1</v>
      </c>
      <c r="I1636">
        <v>2</v>
      </c>
      <c r="J1636">
        <v>0</v>
      </c>
      <c r="K1636">
        <v>0</v>
      </c>
      <c r="L1636">
        <v>0</v>
      </c>
      <c r="M1636">
        <v>9</v>
      </c>
      <c r="N1636">
        <v>3</v>
      </c>
      <c r="O1636">
        <v>0</v>
      </c>
      <c r="P1636">
        <v>0</v>
      </c>
      <c r="Q1636">
        <v>0</v>
      </c>
      <c r="R1636">
        <v>16</v>
      </c>
      <c r="S1636">
        <v>5</v>
      </c>
      <c r="T1636">
        <v>0</v>
      </c>
      <c r="U1636">
        <v>13</v>
      </c>
      <c r="V1636">
        <v>5</v>
      </c>
      <c r="W1636">
        <v>0</v>
      </c>
      <c r="X1636">
        <v>14</v>
      </c>
      <c r="Y1636">
        <v>4</v>
      </c>
      <c r="Z1636">
        <v>0</v>
      </c>
      <c r="AA1636">
        <v>0.25</v>
      </c>
      <c r="AB1636">
        <v>0.2</v>
      </c>
      <c r="AC1636">
        <v>0.12</v>
      </c>
      <c r="AD1636">
        <v>0.2</v>
      </c>
    </row>
    <row r="1637" spans="1:30" x14ac:dyDescent="0.25">
      <c r="A1637">
        <v>73354</v>
      </c>
      <c r="B1637">
        <v>1391</v>
      </c>
      <c r="C1637">
        <v>57</v>
      </c>
      <c r="D1637">
        <v>44</v>
      </c>
      <c r="E1637">
        <v>3</v>
      </c>
      <c r="F1637">
        <v>0</v>
      </c>
      <c r="G1637">
        <v>0</v>
      </c>
      <c r="H1637">
        <v>0</v>
      </c>
      <c r="I1637">
        <v>2</v>
      </c>
      <c r="J1637">
        <v>0</v>
      </c>
      <c r="K1637">
        <v>0</v>
      </c>
      <c r="L1637">
        <v>0</v>
      </c>
      <c r="M1637">
        <v>3</v>
      </c>
      <c r="N1637">
        <v>2</v>
      </c>
      <c r="O1637">
        <v>1</v>
      </c>
      <c r="P1637">
        <v>0</v>
      </c>
      <c r="Q1637">
        <v>0</v>
      </c>
      <c r="R1637">
        <v>23</v>
      </c>
      <c r="S1637">
        <v>21</v>
      </c>
      <c r="T1637">
        <v>0</v>
      </c>
      <c r="U1637">
        <v>15</v>
      </c>
      <c r="V1637">
        <v>3</v>
      </c>
      <c r="W1637">
        <v>0</v>
      </c>
      <c r="X1637">
        <v>18</v>
      </c>
      <c r="Y1637">
        <v>2</v>
      </c>
      <c r="Z1637">
        <v>0</v>
      </c>
      <c r="AA1637">
        <v>0.39</v>
      </c>
      <c r="AB1637">
        <v>0.9</v>
      </c>
      <c r="AC1637">
        <v>0.22</v>
      </c>
      <c r="AD1637">
        <v>0.9</v>
      </c>
    </row>
    <row r="1638" spans="1:30" x14ac:dyDescent="0.25">
      <c r="A1638">
        <v>9272</v>
      </c>
      <c r="B1638">
        <v>1391</v>
      </c>
      <c r="C1638">
        <v>43</v>
      </c>
      <c r="D1638">
        <v>27</v>
      </c>
      <c r="E1638">
        <v>5</v>
      </c>
      <c r="F1638">
        <v>0</v>
      </c>
      <c r="G1638">
        <v>0</v>
      </c>
      <c r="H1638">
        <v>0</v>
      </c>
      <c r="I1638">
        <v>1</v>
      </c>
      <c r="J1638">
        <v>0</v>
      </c>
      <c r="K1638">
        <v>0</v>
      </c>
      <c r="L1638">
        <v>0</v>
      </c>
      <c r="M1638">
        <v>16</v>
      </c>
      <c r="N1638">
        <v>1</v>
      </c>
      <c r="O1638">
        <v>1</v>
      </c>
      <c r="P1638">
        <v>0</v>
      </c>
      <c r="Q1638">
        <v>0</v>
      </c>
      <c r="R1638">
        <v>16</v>
      </c>
      <c r="S1638">
        <v>5</v>
      </c>
      <c r="T1638">
        <v>6</v>
      </c>
      <c r="U1638">
        <v>6</v>
      </c>
      <c r="V1638">
        <v>3</v>
      </c>
      <c r="W1638">
        <v>3</v>
      </c>
      <c r="X1638">
        <v>6</v>
      </c>
      <c r="Y1638">
        <v>3</v>
      </c>
      <c r="Z1638">
        <v>2</v>
      </c>
      <c r="AA1638">
        <v>0.69</v>
      </c>
      <c r="AB1638">
        <v>0.6</v>
      </c>
      <c r="AC1638">
        <v>0.62</v>
      </c>
      <c r="AD1638">
        <v>0.4</v>
      </c>
    </row>
    <row r="1639" spans="1:30" x14ac:dyDescent="0.25">
      <c r="A1639">
        <v>60979</v>
      </c>
      <c r="B1639">
        <v>1390</v>
      </c>
      <c r="C1639">
        <v>52</v>
      </c>
      <c r="D1639">
        <v>35</v>
      </c>
      <c r="E1639">
        <v>7</v>
      </c>
      <c r="F1639">
        <v>0</v>
      </c>
      <c r="G1639">
        <v>0</v>
      </c>
      <c r="H1639">
        <v>0</v>
      </c>
      <c r="I1639">
        <v>1</v>
      </c>
      <c r="J1639">
        <v>0</v>
      </c>
      <c r="K1639">
        <v>1</v>
      </c>
      <c r="L1639">
        <v>0</v>
      </c>
      <c r="M1639">
        <v>11</v>
      </c>
      <c r="N1639">
        <v>1</v>
      </c>
      <c r="O1639">
        <v>0</v>
      </c>
      <c r="P1639">
        <v>0</v>
      </c>
      <c r="Q1639">
        <v>0</v>
      </c>
      <c r="R1639">
        <v>19</v>
      </c>
      <c r="S1639">
        <v>14</v>
      </c>
      <c r="T1639">
        <v>2</v>
      </c>
      <c r="U1639">
        <v>9</v>
      </c>
      <c r="V1639">
        <v>9</v>
      </c>
      <c r="W1639">
        <v>2</v>
      </c>
      <c r="X1639">
        <v>10</v>
      </c>
      <c r="Y1639">
        <v>11</v>
      </c>
      <c r="Z1639">
        <v>1</v>
      </c>
      <c r="AA1639">
        <v>0.57999999999999996</v>
      </c>
      <c r="AB1639">
        <v>0.43</v>
      </c>
      <c r="AC1639">
        <v>0.47</v>
      </c>
      <c r="AD1639">
        <v>0.21</v>
      </c>
    </row>
    <row r="1640" spans="1:30" x14ac:dyDescent="0.25">
      <c r="A1640">
        <v>57298</v>
      </c>
      <c r="B1640">
        <v>1389</v>
      </c>
      <c r="C1640">
        <v>56</v>
      </c>
      <c r="D1640">
        <v>25</v>
      </c>
      <c r="E1640">
        <v>4</v>
      </c>
      <c r="F1640">
        <v>0</v>
      </c>
      <c r="G1640">
        <v>0</v>
      </c>
      <c r="H1640">
        <v>0</v>
      </c>
      <c r="I1640">
        <v>2</v>
      </c>
      <c r="J1640">
        <v>5</v>
      </c>
      <c r="K1640">
        <v>0</v>
      </c>
      <c r="L1640">
        <v>0</v>
      </c>
      <c r="M1640">
        <v>11</v>
      </c>
      <c r="N1640">
        <v>7</v>
      </c>
      <c r="O1640">
        <v>1</v>
      </c>
      <c r="P1640">
        <v>0</v>
      </c>
      <c r="Q1640">
        <v>0</v>
      </c>
      <c r="R1640">
        <v>16</v>
      </c>
      <c r="S1640">
        <v>7</v>
      </c>
      <c r="T1640">
        <v>2</v>
      </c>
      <c r="U1640">
        <v>6</v>
      </c>
      <c r="V1640">
        <v>4</v>
      </c>
      <c r="W1640">
        <v>2</v>
      </c>
      <c r="X1640">
        <v>6</v>
      </c>
      <c r="Y1640">
        <v>6</v>
      </c>
      <c r="Z1640">
        <v>1</v>
      </c>
      <c r="AA1640">
        <v>0.69</v>
      </c>
      <c r="AB1640">
        <v>0.56999999999999995</v>
      </c>
      <c r="AC1640">
        <v>0.62</v>
      </c>
      <c r="AD1640">
        <v>0.14000000000000001</v>
      </c>
    </row>
    <row r="1641" spans="1:30" x14ac:dyDescent="0.25">
      <c r="A1641">
        <v>6334</v>
      </c>
      <c r="B1641">
        <v>1389</v>
      </c>
      <c r="C1641">
        <v>42</v>
      </c>
      <c r="D1641">
        <v>24</v>
      </c>
      <c r="E1641">
        <v>8</v>
      </c>
      <c r="F1641">
        <v>0</v>
      </c>
      <c r="G1641">
        <v>0</v>
      </c>
      <c r="H1641">
        <v>0</v>
      </c>
      <c r="I1641">
        <v>1</v>
      </c>
      <c r="J1641">
        <v>0</v>
      </c>
      <c r="K1641">
        <v>4</v>
      </c>
      <c r="L1641">
        <v>0</v>
      </c>
      <c r="M1641">
        <v>11</v>
      </c>
      <c r="N1641">
        <v>1</v>
      </c>
      <c r="O1641">
        <v>0</v>
      </c>
      <c r="P1641">
        <v>0</v>
      </c>
      <c r="Q1641">
        <v>1</v>
      </c>
      <c r="R1641">
        <v>9</v>
      </c>
      <c r="S1641">
        <v>11</v>
      </c>
      <c r="T1641">
        <v>4</v>
      </c>
      <c r="U1641">
        <v>4</v>
      </c>
      <c r="V1641">
        <v>4</v>
      </c>
      <c r="W1641">
        <v>3</v>
      </c>
      <c r="X1641">
        <v>4</v>
      </c>
      <c r="Y1641">
        <v>4</v>
      </c>
      <c r="Z1641">
        <v>2</v>
      </c>
      <c r="AA1641">
        <v>0.67</v>
      </c>
      <c r="AB1641">
        <v>0.73</v>
      </c>
      <c r="AC1641">
        <v>0.56000000000000005</v>
      </c>
      <c r="AD1641">
        <v>0.64</v>
      </c>
    </row>
    <row r="1642" spans="1:30" x14ac:dyDescent="0.25">
      <c r="A1642">
        <v>53435</v>
      </c>
      <c r="B1642">
        <v>1388</v>
      </c>
      <c r="C1642">
        <v>49</v>
      </c>
      <c r="D1642">
        <v>24</v>
      </c>
      <c r="E1642">
        <v>9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14</v>
      </c>
      <c r="N1642">
        <v>0</v>
      </c>
      <c r="O1642">
        <v>0</v>
      </c>
      <c r="P1642">
        <v>0</v>
      </c>
      <c r="Q1642">
        <v>0</v>
      </c>
      <c r="R1642">
        <v>16</v>
      </c>
      <c r="S1642">
        <v>7</v>
      </c>
      <c r="T1642">
        <v>1</v>
      </c>
      <c r="U1642">
        <v>10</v>
      </c>
      <c r="V1642">
        <v>5</v>
      </c>
      <c r="W1642">
        <v>1</v>
      </c>
      <c r="X1642">
        <v>10</v>
      </c>
      <c r="Y1642">
        <v>4</v>
      </c>
      <c r="Z1642">
        <v>0</v>
      </c>
      <c r="AA1642">
        <v>0.44</v>
      </c>
      <c r="AB1642">
        <v>0.43</v>
      </c>
      <c r="AC1642">
        <v>0.38</v>
      </c>
      <c r="AD1642">
        <v>0.43</v>
      </c>
    </row>
    <row r="1643" spans="1:30" x14ac:dyDescent="0.25">
      <c r="A1643">
        <v>93163</v>
      </c>
      <c r="B1643">
        <v>1388</v>
      </c>
      <c r="C1643">
        <v>41</v>
      </c>
      <c r="D1643">
        <v>23</v>
      </c>
      <c r="E1643">
        <v>8</v>
      </c>
      <c r="F1643">
        <v>0</v>
      </c>
      <c r="G1643">
        <v>0</v>
      </c>
      <c r="H1643">
        <v>0</v>
      </c>
      <c r="I1643">
        <v>2</v>
      </c>
      <c r="J1643">
        <v>0</v>
      </c>
      <c r="K1643">
        <v>0</v>
      </c>
      <c r="L1643">
        <v>0</v>
      </c>
      <c r="M1643">
        <v>18</v>
      </c>
      <c r="N1643">
        <v>2</v>
      </c>
      <c r="O1643">
        <v>0</v>
      </c>
      <c r="P1643">
        <v>0</v>
      </c>
      <c r="Q1643">
        <v>0</v>
      </c>
      <c r="R1643">
        <v>7</v>
      </c>
      <c r="S1643">
        <v>14</v>
      </c>
      <c r="T1643">
        <v>2</v>
      </c>
      <c r="U1643">
        <v>6</v>
      </c>
      <c r="V1643">
        <v>7</v>
      </c>
      <c r="W1643">
        <v>2</v>
      </c>
      <c r="X1643">
        <v>5</v>
      </c>
      <c r="Y1643">
        <v>10</v>
      </c>
      <c r="Z1643">
        <v>1</v>
      </c>
      <c r="AA1643">
        <v>0.28999999999999998</v>
      </c>
      <c r="AB1643">
        <v>0.56999999999999995</v>
      </c>
      <c r="AC1643">
        <v>0.28999999999999998</v>
      </c>
      <c r="AD1643">
        <v>0.28999999999999998</v>
      </c>
    </row>
    <row r="1644" spans="1:30" x14ac:dyDescent="0.25">
      <c r="A1644">
        <v>99568</v>
      </c>
      <c r="B1644">
        <v>1388</v>
      </c>
      <c r="C1644">
        <v>32</v>
      </c>
      <c r="D1644">
        <v>16</v>
      </c>
      <c r="E1644">
        <v>3</v>
      </c>
      <c r="F1644">
        <v>0</v>
      </c>
      <c r="G1644">
        <v>0</v>
      </c>
      <c r="H1644">
        <v>0</v>
      </c>
      <c r="I1644">
        <v>1</v>
      </c>
      <c r="J1644">
        <v>0</v>
      </c>
      <c r="K1644">
        <v>0</v>
      </c>
      <c r="L1644">
        <v>0</v>
      </c>
      <c r="M1644">
        <v>7</v>
      </c>
      <c r="N1644">
        <v>1</v>
      </c>
      <c r="O1644">
        <v>0</v>
      </c>
      <c r="P1644">
        <v>0</v>
      </c>
      <c r="Q1644">
        <v>0</v>
      </c>
      <c r="R1644">
        <v>6</v>
      </c>
      <c r="S1644">
        <v>10</v>
      </c>
      <c r="T1644">
        <v>0</v>
      </c>
      <c r="U1644">
        <v>4</v>
      </c>
      <c r="V1644">
        <v>4</v>
      </c>
      <c r="W1644">
        <v>0</v>
      </c>
      <c r="X1644">
        <v>3</v>
      </c>
      <c r="Y1644">
        <v>6</v>
      </c>
      <c r="Z1644">
        <v>0</v>
      </c>
      <c r="AA1644">
        <v>0.5</v>
      </c>
      <c r="AB1644">
        <v>0.7</v>
      </c>
      <c r="AC1644">
        <v>0.5</v>
      </c>
      <c r="AD1644">
        <v>0.4</v>
      </c>
    </row>
    <row r="1645" spans="1:30" x14ac:dyDescent="0.25">
      <c r="A1645">
        <v>25557</v>
      </c>
      <c r="B1645">
        <v>1387</v>
      </c>
      <c r="C1645">
        <v>23</v>
      </c>
      <c r="D1645">
        <v>10</v>
      </c>
      <c r="E1645">
        <v>5</v>
      </c>
      <c r="F1645">
        <v>0</v>
      </c>
      <c r="G1645">
        <v>0</v>
      </c>
      <c r="H1645">
        <v>0</v>
      </c>
      <c r="I1645">
        <v>1</v>
      </c>
      <c r="J1645">
        <v>0</v>
      </c>
      <c r="K1645">
        <v>0</v>
      </c>
      <c r="L1645">
        <v>0</v>
      </c>
      <c r="M1645">
        <v>8</v>
      </c>
      <c r="N1645">
        <v>1</v>
      </c>
      <c r="O1645">
        <v>0</v>
      </c>
      <c r="P1645">
        <v>0</v>
      </c>
      <c r="Q1645">
        <v>1</v>
      </c>
      <c r="R1645">
        <v>4</v>
      </c>
      <c r="S1645">
        <v>5</v>
      </c>
      <c r="T1645">
        <v>1</v>
      </c>
      <c r="U1645">
        <v>4</v>
      </c>
      <c r="V1645">
        <v>4</v>
      </c>
      <c r="W1645">
        <v>1</v>
      </c>
      <c r="X1645">
        <v>3</v>
      </c>
      <c r="Y1645">
        <v>4</v>
      </c>
      <c r="Z1645">
        <v>0</v>
      </c>
      <c r="AA1645">
        <v>0.25</v>
      </c>
      <c r="AB1645">
        <v>0.4</v>
      </c>
      <c r="AC1645">
        <v>0.25</v>
      </c>
      <c r="AD1645">
        <v>0.2</v>
      </c>
    </row>
    <row r="1646" spans="1:30" x14ac:dyDescent="0.25">
      <c r="A1646">
        <v>111706</v>
      </c>
      <c r="B1646">
        <v>1386</v>
      </c>
      <c r="C1646">
        <v>85</v>
      </c>
      <c r="D1646">
        <v>28</v>
      </c>
      <c r="E1646">
        <v>10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12</v>
      </c>
      <c r="N1646">
        <v>0</v>
      </c>
      <c r="O1646">
        <v>2</v>
      </c>
      <c r="P1646">
        <v>0</v>
      </c>
      <c r="Q1646">
        <v>0</v>
      </c>
      <c r="R1646">
        <v>22</v>
      </c>
      <c r="S1646">
        <v>6</v>
      </c>
      <c r="T1646">
        <v>0</v>
      </c>
      <c r="U1646">
        <v>8</v>
      </c>
      <c r="V1646">
        <v>4</v>
      </c>
      <c r="W1646">
        <v>0</v>
      </c>
      <c r="X1646">
        <v>11</v>
      </c>
      <c r="Y1646">
        <v>3</v>
      </c>
      <c r="Z1646">
        <v>0</v>
      </c>
      <c r="AA1646">
        <v>0.68</v>
      </c>
      <c r="AB1646">
        <v>0.5</v>
      </c>
      <c r="AC1646">
        <v>0.5</v>
      </c>
      <c r="AD1646">
        <v>0.5</v>
      </c>
    </row>
    <row r="1647" spans="1:30" x14ac:dyDescent="0.25">
      <c r="A1647">
        <v>22907</v>
      </c>
      <c r="B1647">
        <v>1386</v>
      </c>
      <c r="C1647">
        <v>50</v>
      </c>
      <c r="D1647">
        <v>39</v>
      </c>
      <c r="E1647">
        <v>3</v>
      </c>
      <c r="F1647">
        <v>0</v>
      </c>
      <c r="G1647">
        <v>0</v>
      </c>
      <c r="H1647">
        <v>0</v>
      </c>
      <c r="I1647">
        <v>1</v>
      </c>
      <c r="J1647">
        <v>0</v>
      </c>
      <c r="K1647">
        <v>12</v>
      </c>
      <c r="L1647">
        <v>0</v>
      </c>
      <c r="M1647">
        <v>7</v>
      </c>
      <c r="N1647">
        <v>1</v>
      </c>
      <c r="O1647">
        <v>0</v>
      </c>
      <c r="P1647">
        <v>0</v>
      </c>
      <c r="Q1647">
        <v>0</v>
      </c>
      <c r="R1647">
        <v>15</v>
      </c>
      <c r="S1647">
        <v>24</v>
      </c>
      <c r="T1647">
        <v>0</v>
      </c>
      <c r="U1647">
        <v>8</v>
      </c>
      <c r="V1647">
        <v>8</v>
      </c>
      <c r="W1647">
        <v>0</v>
      </c>
      <c r="X1647">
        <v>8</v>
      </c>
      <c r="Y1647">
        <v>17</v>
      </c>
      <c r="Z1647">
        <v>0</v>
      </c>
      <c r="AA1647">
        <v>0.53</v>
      </c>
      <c r="AB1647">
        <v>0.71</v>
      </c>
      <c r="AC1647">
        <v>0.47</v>
      </c>
      <c r="AD1647">
        <v>0.28999999999999998</v>
      </c>
    </row>
    <row r="1648" spans="1:30" x14ac:dyDescent="0.25">
      <c r="A1648">
        <v>88292</v>
      </c>
      <c r="B1648">
        <v>1386</v>
      </c>
      <c r="C1648">
        <v>42</v>
      </c>
      <c r="D1648">
        <v>22</v>
      </c>
      <c r="E1648">
        <v>4</v>
      </c>
      <c r="F1648">
        <v>0</v>
      </c>
      <c r="G1648">
        <v>0</v>
      </c>
      <c r="H1648">
        <v>0</v>
      </c>
      <c r="I1648">
        <v>1</v>
      </c>
      <c r="J1648">
        <v>0</v>
      </c>
      <c r="K1648">
        <v>0</v>
      </c>
      <c r="L1648">
        <v>0</v>
      </c>
      <c r="M1648">
        <v>14</v>
      </c>
      <c r="N1648">
        <v>1</v>
      </c>
      <c r="O1648">
        <v>0</v>
      </c>
      <c r="P1648">
        <v>0</v>
      </c>
      <c r="Q1648">
        <v>1</v>
      </c>
      <c r="R1648">
        <v>12</v>
      </c>
      <c r="S1648">
        <v>9</v>
      </c>
      <c r="T1648">
        <v>1</v>
      </c>
      <c r="U1648">
        <v>9</v>
      </c>
      <c r="V1648">
        <v>6</v>
      </c>
      <c r="W1648">
        <v>1</v>
      </c>
      <c r="X1648">
        <v>11</v>
      </c>
      <c r="Y1648">
        <v>6</v>
      </c>
      <c r="Z1648">
        <v>0</v>
      </c>
      <c r="AA1648">
        <v>0.33</v>
      </c>
      <c r="AB1648">
        <v>0.44</v>
      </c>
      <c r="AC1648">
        <v>0.08</v>
      </c>
      <c r="AD1648">
        <v>0.33</v>
      </c>
    </row>
    <row r="1649" spans="1:30" x14ac:dyDescent="0.25">
      <c r="A1649">
        <v>3284</v>
      </c>
      <c r="B1649">
        <v>1386</v>
      </c>
      <c r="C1649">
        <v>22</v>
      </c>
      <c r="D1649">
        <v>14</v>
      </c>
      <c r="E1649">
        <v>6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8</v>
      </c>
      <c r="N1649">
        <v>0</v>
      </c>
      <c r="O1649">
        <v>0</v>
      </c>
      <c r="P1649">
        <v>0</v>
      </c>
      <c r="Q1649">
        <v>0</v>
      </c>
      <c r="R1649">
        <v>7</v>
      </c>
      <c r="S1649">
        <v>5</v>
      </c>
      <c r="T1649">
        <v>2</v>
      </c>
      <c r="U1649">
        <v>5</v>
      </c>
      <c r="V1649">
        <v>4</v>
      </c>
      <c r="W1649">
        <v>1</v>
      </c>
      <c r="X1649">
        <v>5</v>
      </c>
      <c r="Y1649">
        <v>4</v>
      </c>
      <c r="Z1649">
        <v>0</v>
      </c>
      <c r="AA1649">
        <v>0.43</v>
      </c>
      <c r="AB1649">
        <v>0.4</v>
      </c>
      <c r="AC1649">
        <v>0.28999999999999998</v>
      </c>
      <c r="AD1649">
        <v>0.2</v>
      </c>
    </row>
    <row r="1650" spans="1:30" x14ac:dyDescent="0.25">
      <c r="A1650">
        <v>50992</v>
      </c>
      <c r="B1650">
        <v>1386</v>
      </c>
      <c r="C1650">
        <v>6</v>
      </c>
      <c r="D1650">
        <v>3</v>
      </c>
      <c r="E1650">
        <v>1</v>
      </c>
      <c r="F1650">
        <v>0</v>
      </c>
      <c r="G1650">
        <v>0</v>
      </c>
      <c r="H1650">
        <v>0</v>
      </c>
      <c r="I1650">
        <v>1</v>
      </c>
      <c r="J1650">
        <v>0</v>
      </c>
      <c r="K1650">
        <v>0</v>
      </c>
      <c r="L1650">
        <v>0</v>
      </c>
      <c r="M1650">
        <v>1</v>
      </c>
      <c r="N1650">
        <v>1</v>
      </c>
      <c r="O1650">
        <v>0</v>
      </c>
      <c r="P1650">
        <v>0</v>
      </c>
      <c r="Q1650">
        <v>0</v>
      </c>
      <c r="R1650">
        <v>3</v>
      </c>
      <c r="S1650">
        <v>0</v>
      </c>
      <c r="T1650">
        <v>0</v>
      </c>
      <c r="U1650">
        <v>2</v>
      </c>
      <c r="V1650">
        <v>0</v>
      </c>
      <c r="W1650">
        <v>0</v>
      </c>
      <c r="X1650">
        <v>1</v>
      </c>
      <c r="Y1650">
        <v>0</v>
      </c>
      <c r="Z1650">
        <v>0</v>
      </c>
      <c r="AA1650">
        <v>0.67</v>
      </c>
      <c r="AB1650">
        <v>0</v>
      </c>
      <c r="AC1650">
        <v>0.67</v>
      </c>
      <c r="AD1650">
        <v>0</v>
      </c>
    </row>
    <row r="1651" spans="1:30" x14ac:dyDescent="0.25">
      <c r="A1651">
        <v>16779</v>
      </c>
      <c r="B1651">
        <v>1385</v>
      </c>
      <c r="C1651">
        <v>56</v>
      </c>
      <c r="D1651">
        <v>34</v>
      </c>
      <c r="E1651">
        <v>6</v>
      </c>
      <c r="F1651">
        <v>0</v>
      </c>
      <c r="G1651">
        <v>0</v>
      </c>
      <c r="H1651">
        <v>0</v>
      </c>
      <c r="I1651">
        <v>1</v>
      </c>
      <c r="J1651">
        <v>0</v>
      </c>
      <c r="K1651">
        <v>0</v>
      </c>
      <c r="L1651">
        <v>0</v>
      </c>
      <c r="M1651">
        <v>11</v>
      </c>
      <c r="N1651">
        <v>1</v>
      </c>
      <c r="O1651">
        <v>0</v>
      </c>
      <c r="P1651">
        <v>0</v>
      </c>
      <c r="Q1651">
        <v>0</v>
      </c>
      <c r="R1651">
        <v>24</v>
      </c>
      <c r="S1651">
        <v>9</v>
      </c>
      <c r="T1651">
        <v>1</v>
      </c>
      <c r="U1651">
        <v>14</v>
      </c>
      <c r="V1651">
        <v>5</v>
      </c>
      <c r="W1651">
        <v>1</v>
      </c>
      <c r="X1651">
        <v>17</v>
      </c>
      <c r="Y1651">
        <v>6</v>
      </c>
      <c r="Z1651">
        <v>0</v>
      </c>
      <c r="AA1651">
        <v>0.46</v>
      </c>
      <c r="AB1651">
        <v>0.56000000000000005</v>
      </c>
      <c r="AC1651">
        <v>0.28999999999999998</v>
      </c>
      <c r="AD1651">
        <v>0.33</v>
      </c>
    </row>
    <row r="1652" spans="1:30" x14ac:dyDescent="0.25">
      <c r="A1652">
        <v>91483</v>
      </c>
      <c r="B1652">
        <v>1385</v>
      </c>
      <c r="C1652">
        <v>26</v>
      </c>
      <c r="D1652">
        <v>15</v>
      </c>
      <c r="E1652">
        <v>4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13</v>
      </c>
      <c r="N1652">
        <v>0</v>
      </c>
      <c r="O1652">
        <v>0</v>
      </c>
      <c r="P1652">
        <v>0</v>
      </c>
      <c r="Q1652">
        <v>0</v>
      </c>
      <c r="R1652">
        <v>7</v>
      </c>
      <c r="S1652">
        <v>6</v>
      </c>
      <c r="T1652">
        <v>2</v>
      </c>
      <c r="U1652">
        <v>7</v>
      </c>
      <c r="V1652">
        <v>3</v>
      </c>
      <c r="W1652">
        <v>2</v>
      </c>
      <c r="X1652">
        <v>6</v>
      </c>
      <c r="Y1652">
        <v>2</v>
      </c>
      <c r="Z1652">
        <v>1</v>
      </c>
      <c r="AA1652">
        <v>0.14000000000000001</v>
      </c>
      <c r="AB1652">
        <v>0.67</v>
      </c>
      <c r="AC1652">
        <v>0.14000000000000001</v>
      </c>
      <c r="AD1652">
        <v>0.67</v>
      </c>
    </row>
    <row r="1653" spans="1:30" x14ac:dyDescent="0.25">
      <c r="A1653">
        <v>88452</v>
      </c>
      <c r="B1653">
        <v>1384</v>
      </c>
      <c r="C1653">
        <v>40</v>
      </c>
      <c r="D1653">
        <v>20</v>
      </c>
      <c r="E1653">
        <v>8</v>
      </c>
      <c r="F1653">
        <v>0</v>
      </c>
      <c r="G1653">
        <v>0</v>
      </c>
      <c r="H1653">
        <v>0</v>
      </c>
      <c r="I1653">
        <v>1</v>
      </c>
      <c r="J1653">
        <v>0</v>
      </c>
      <c r="K1653">
        <v>0</v>
      </c>
      <c r="L1653">
        <v>0</v>
      </c>
      <c r="M1653">
        <v>15</v>
      </c>
      <c r="N1653">
        <v>1</v>
      </c>
      <c r="O1653">
        <v>0</v>
      </c>
      <c r="P1653">
        <v>0</v>
      </c>
      <c r="Q1653">
        <v>0</v>
      </c>
      <c r="R1653">
        <v>12</v>
      </c>
      <c r="S1653">
        <v>5</v>
      </c>
      <c r="T1653">
        <v>3</v>
      </c>
      <c r="U1653">
        <v>7</v>
      </c>
      <c r="V1653">
        <v>3</v>
      </c>
      <c r="W1653">
        <v>3</v>
      </c>
      <c r="X1653">
        <v>6</v>
      </c>
      <c r="Y1653">
        <v>3</v>
      </c>
      <c r="Z1653">
        <v>2</v>
      </c>
      <c r="AA1653">
        <v>0.5</v>
      </c>
      <c r="AB1653">
        <v>0.6</v>
      </c>
      <c r="AC1653">
        <v>0.5</v>
      </c>
      <c r="AD1653">
        <v>0.4</v>
      </c>
    </row>
    <row r="1654" spans="1:30" x14ac:dyDescent="0.25">
      <c r="A1654">
        <v>2368</v>
      </c>
      <c r="B1654">
        <v>1384</v>
      </c>
      <c r="C1654">
        <v>30</v>
      </c>
      <c r="D1654">
        <v>15</v>
      </c>
      <c r="E1654">
        <v>3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9</v>
      </c>
      <c r="N1654">
        <v>0</v>
      </c>
      <c r="O1654">
        <v>1</v>
      </c>
      <c r="P1654">
        <v>0</v>
      </c>
      <c r="Q1654">
        <v>0</v>
      </c>
      <c r="R1654">
        <v>6</v>
      </c>
      <c r="S1654">
        <v>7</v>
      </c>
      <c r="T1654">
        <v>2</v>
      </c>
      <c r="U1654">
        <v>4</v>
      </c>
      <c r="V1654">
        <v>4</v>
      </c>
      <c r="W1654">
        <v>1</v>
      </c>
      <c r="X1654">
        <v>3</v>
      </c>
      <c r="Y1654">
        <v>4</v>
      </c>
      <c r="Z1654">
        <v>0</v>
      </c>
      <c r="AA1654">
        <v>0.5</v>
      </c>
      <c r="AB1654">
        <v>0.56999999999999995</v>
      </c>
      <c r="AC1654">
        <v>0.5</v>
      </c>
      <c r="AD1654">
        <v>0.43</v>
      </c>
    </row>
    <row r="1655" spans="1:30" x14ac:dyDescent="0.25">
      <c r="A1655">
        <v>64478</v>
      </c>
      <c r="B1655">
        <v>1382</v>
      </c>
      <c r="C1655">
        <v>38</v>
      </c>
      <c r="D1655">
        <v>14</v>
      </c>
      <c r="E1655">
        <v>6</v>
      </c>
      <c r="F1655">
        <v>0</v>
      </c>
      <c r="G1655">
        <v>0</v>
      </c>
      <c r="H1655">
        <v>0</v>
      </c>
      <c r="I1655">
        <v>2</v>
      </c>
      <c r="J1655">
        <v>0</v>
      </c>
      <c r="K1655">
        <v>0</v>
      </c>
      <c r="L1655">
        <v>0</v>
      </c>
      <c r="M1655">
        <v>14</v>
      </c>
      <c r="N1655">
        <v>2</v>
      </c>
      <c r="O1655">
        <v>0</v>
      </c>
      <c r="P1655">
        <v>0</v>
      </c>
      <c r="Q1655">
        <v>0</v>
      </c>
      <c r="R1655">
        <v>10</v>
      </c>
      <c r="S1655">
        <v>1</v>
      </c>
      <c r="T1655">
        <v>3</v>
      </c>
      <c r="U1655">
        <v>8</v>
      </c>
      <c r="V1655">
        <v>1</v>
      </c>
      <c r="W1655">
        <v>2</v>
      </c>
      <c r="X1655">
        <v>8</v>
      </c>
      <c r="Y1655">
        <v>0</v>
      </c>
      <c r="Z1655">
        <v>1</v>
      </c>
      <c r="AA1655">
        <v>0.3</v>
      </c>
      <c r="AB1655">
        <v>1</v>
      </c>
      <c r="AC1655">
        <v>0.2</v>
      </c>
      <c r="AD1655">
        <v>1</v>
      </c>
    </row>
    <row r="1656" spans="1:30" x14ac:dyDescent="0.25">
      <c r="A1656">
        <v>96392</v>
      </c>
      <c r="B1656">
        <v>1382</v>
      </c>
      <c r="C1656">
        <v>14</v>
      </c>
      <c r="D1656">
        <v>7</v>
      </c>
      <c r="E1656">
        <v>2</v>
      </c>
      <c r="F1656">
        <v>0</v>
      </c>
      <c r="G1656">
        <v>0</v>
      </c>
      <c r="H1656">
        <v>0</v>
      </c>
      <c r="I1656">
        <v>1</v>
      </c>
      <c r="J1656">
        <v>0</v>
      </c>
      <c r="K1656">
        <v>0</v>
      </c>
      <c r="L1656">
        <v>0</v>
      </c>
      <c r="M1656">
        <v>8</v>
      </c>
      <c r="N1656">
        <v>1</v>
      </c>
      <c r="O1656">
        <v>0</v>
      </c>
      <c r="P1656">
        <v>0</v>
      </c>
      <c r="Q1656">
        <v>0</v>
      </c>
      <c r="R1656">
        <v>2</v>
      </c>
      <c r="S1656">
        <v>5</v>
      </c>
      <c r="T1656">
        <v>0</v>
      </c>
      <c r="U1656">
        <v>1</v>
      </c>
      <c r="V1656">
        <v>4</v>
      </c>
      <c r="W1656">
        <v>0</v>
      </c>
      <c r="X1656">
        <v>0</v>
      </c>
      <c r="Y1656">
        <v>3</v>
      </c>
      <c r="Z1656">
        <v>0</v>
      </c>
      <c r="AA1656">
        <v>1</v>
      </c>
      <c r="AB1656">
        <v>0.4</v>
      </c>
      <c r="AC1656">
        <v>1</v>
      </c>
      <c r="AD1656">
        <v>0.4</v>
      </c>
    </row>
    <row r="1657" spans="1:30" x14ac:dyDescent="0.25">
      <c r="A1657">
        <v>53172</v>
      </c>
      <c r="B1657">
        <v>1381</v>
      </c>
      <c r="C1657">
        <v>40</v>
      </c>
      <c r="D1657">
        <v>19</v>
      </c>
      <c r="E1657">
        <v>4</v>
      </c>
      <c r="F1657">
        <v>0</v>
      </c>
      <c r="G1657">
        <v>0</v>
      </c>
      <c r="H1657">
        <v>0</v>
      </c>
      <c r="I1657">
        <v>2</v>
      </c>
      <c r="J1657">
        <v>0</v>
      </c>
      <c r="K1657">
        <v>0</v>
      </c>
      <c r="L1657">
        <v>0</v>
      </c>
      <c r="M1657">
        <v>14</v>
      </c>
      <c r="N1657">
        <v>2</v>
      </c>
      <c r="O1657">
        <v>0</v>
      </c>
      <c r="P1657">
        <v>0</v>
      </c>
      <c r="Q1657">
        <v>0</v>
      </c>
      <c r="R1657">
        <v>7</v>
      </c>
      <c r="S1657">
        <v>8</v>
      </c>
      <c r="T1657">
        <v>4</v>
      </c>
      <c r="U1657">
        <v>3</v>
      </c>
      <c r="V1657">
        <v>4</v>
      </c>
      <c r="W1657">
        <v>3</v>
      </c>
      <c r="X1657">
        <v>3</v>
      </c>
      <c r="Y1657">
        <v>6</v>
      </c>
      <c r="Z1657">
        <v>2</v>
      </c>
      <c r="AA1657">
        <v>0.71</v>
      </c>
      <c r="AB1657">
        <v>0.62</v>
      </c>
      <c r="AC1657">
        <v>0.56999999999999995</v>
      </c>
      <c r="AD1657">
        <v>0.25</v>
      </c>
    </row>
    <row r="1658" spans="1:30" x14ac:dyDescent="0.25">
      <c r="A1658">
        <v>72479</v>
      </c>
      <c r="B1658">
        <v>1380</v>
      </c>
      <c r="C1658">
        <v>23</v>
      </c>
      <c r="D1658">
        <v>12</v>
      </c>
      <c r="E1658">
        <v>1</v>
      </c>
      <c r="F1658">
        <v>0</v>
      </c>
      <c r="G1658">
        <v>0</v>
      </c>
      <c r="H1658">
        <v>0</v>
      </c>
      <c r="I1658">
        <v>1</v>
      </c>
      <c r="J1658">
        <v>0</v>
      </c>
      <c r="K1658">
        <v>0</v>
      </c>
      <c r="L1658">
        <v>0</v>
      </c>
      <c r="M1658">
        <v>7</v>
      </c>
      <c r="N1658">
        <v>1</v>
      </c>
      <c r="O1658">
        <v>0</v>
      </c>
      <c r="P1658">
        <v>0</v>
      </c>
      <c r="Q1658">
        <v>0</v>
      </c>
      <c r="R1658">
        <v>9</v>
      </c>
      <c r="S1658">
        <v>2</v>
      </c>
      <c r="T1658">
        <v>1</v>
      </c>
      <c r="U1658">
        <v>6</v>
      </c>
      <c r="V1658">
        <v>2</v>
      </c>
      <c r="W1658">
        <v>1</v>
      </c>
      <c r="X1658">
        <v>7</v>
      </c>
      <c r="Y1658">
        <v>1</v>
      </c>
      <c r="Z1658">
        <v>0</v>
      </c>
      <c r="AA1658">
        <v>0.44</v>
      </c>
      <c r="AB1658">
        <v>0.5</v>
      </c>
      <c r="AC1658">
        <v>0.22</v>
      </c>
      <c r="AD1658">
        <v>0.5</v>
      </c>
    </row>
    <row r="1659" spans="1:30" x14ac:dyDescent="0.25">
      <c r="A1659">
        <v>88232</v>
      </c>
      <c r="B1659">
        <v>1379</v>
      </c>
      <c r="C1659">
        <v>66</v>
      </c>
      <c r="D1659">
        <v>37</v>
      </c>
      <c r="E1659">
        <v>7</v>
      </c>
      <c r="F1659">
        <v>0</v>
      </c>
      <c r="G1659">
        <v>0</v>
      </c>
      <c r="H1659">
        <v>0</v>
      </c>
      <c r="I1659">
        <v>3</v>
      </c>
      <c r="J1659">
        <v>0</v>
      </c>
      <c r="K1659">
        <v>0</v>
      </c>
      <c r="L1659">
        <v>0</v>
      </c>
      <c r="M1659">
        <v>11</v>
      </c>
      <c r="N1659">
        <v>3</v>
      </c>
      <c r="O1659">
        <v>0</v>
      </c>
      <c r="P1659">
        <v>0</v>
      </c>
      <c r="Q1659">
        <v>0</v>
      </c>
      <c r="R1659">
        <v>32</v>
      </c>
      <c r="S1659">
        <v>2</v>
      </c>
      <c r="T1659">
        <v>3</v>
      </c>
      <c r="U1659">
        <v>14</v>
      </c>
      <c r="V1659">
        <v>2</v>
      </c>
      <c r="W1659">
        <v>2</v>
      </c>
      <c r="X1659">
        <v>24</v>
      </c>
      <c r="Y1659">
        <v>1</v>
      </c>
      <c r="Z1659">
        <v>1</v>
      </c>
      <c r="AA1659">
        <v>0.59</v>
      </c>
      <c r="AB1659">
        <v>0.5</v>
      </c>
      <c r="AC1659">
        <v>0.25</v>
      </c>
      <c r="AD1659">
        <v>0.5</v>
      </c>
    </row>
    <row r="1660" spans="1:30" x14ac:dyDescent="0.25">
      <c r="A1660">
        <v>83642</v>
      </c>
      <c r="B1660">
        <v>1379</v>
      </c>
      <c r="C1660">
        <v>59</v>
      </c>
      <c r="D1660">
        <v>28</v>
      </c>
      <c r="E1660">
        <v>8</v>
      </c>
      <c r="F1660">
        <v>0</v>
      </c>
      <c r="G1660">
        <v>0</v>
      </c>
      <c r="H1660">
        <v>0</v>
      </c>
      <c r="I1660">
        <v>0</v>
      </c>
      <c r="J1660">
        <v>1</v>
      </c>
      <c r="K1660">
        <v>0</v>
      </c>
      <c r="L1660">
        <v>0</v>
      </c>
      <c r="M1660">
        <v>18</v>
      </c>
      <c r="N1660">
        <v>1</v>
      </c>
      <c r="O1660">
        <v>1</v>
      </c>
      <c r="P1660">
        <v>0</v>
      </c>
      <c r="Q1660">
        <v>0</v>
      </c>
      <c r="R1660">
        <v>19</v>
      </c>
      <c r="S1660">
        <v>8</v>
      </c>
      <c r="T1660">
        <v>1</v>
      </c>
      <c r="U1660">
        <v>10</v>
      </c>
      <c r="V1660">
        <v>4</v>
      </c>
      <c r="W1660">
        <v>1</v>
      </c>
      <c r="X1660">
        <v>15</v>
      </c>
      <c r="Y1660">
        <v>3</v>
      </c>
      <c r="Z1660">
        <v>0</v>
      </c>
      <c r="AA1660">
        <v>0.53</v>
      </c>
      <c r="AB1660">
        <v>0.62</v>
      </c>
      <c r="AC1660">
        <v>0.21</v>
      </c>
      <c r="AD1660">
        <v>0.62</v>
      </c>
    </row>
    <row r="1661" spans="1:30" x14ac:dyDescent="0.25">
      <c r="A1661">
        <v>82060</v>
      </c>
      <c r="B1661">
        <v>1379</v>
      </c>
      <c r="C1661">
        <v>52</v>
      </c>
      <c r="D1661">
        <v>22</v>
      </c>
      <c r="E1661">
        <v>5</v>
      </c>
      <c r="F1661">
        <v>0</v>
      </c>
      <c r="G1661">
        <v>0</v>
      </c>
      <c r="H1661">
        <v>0</v>
      </c>
      <c r="I1661">
        <v>1</v>
      </c>
      <c r="J1661">
        <v>0</v>
      </c>
      <c r="K1661">
        <v>2</v>
      </c>
      <c r="L1661">
        <v>0</v>
      </c>
      <c r="M1661">
        <v>12</v>
      </c>
      <c r="N1661">
        <v>1</v>
      </c>
      <c r="O1661">
        <v>1</v>
      </c>
      <c r="P1661">
        <v>0</v>
      </c>
      <c r="Q1661">
        <v>0</v>
      </c>
      <c r="R1661">
        <v>14</v>
      </c>
      <c r="S1661">
        <v>7</v>
      </c>
      <c r="T1661">
        <v>1</v>
      </c>
      <c r="U1661">
        <v>10</v>
      </c>
      <c r="V1661">
        <v>3</v>
      </c>
      <c r="W1661">
        <v>1</v>
      </c>
      <c r="X1661">
        <v>12</v>
      </c>
      <c r="Y1661">
        <v>4</v>
      </c>
      <c r="Z1661">
        <v>0</v>
      </c>
      <c r="AA1661">
        <v>0.36</v>
      </c>
      <c r="AB1661">
        <v>0.71</v>
      </c>
      <c r="AC1661">
        <v>0.14000000000000001</v>
      </c>
      <c r="AD1661">
        <v>0.43</v>
      </c>
    </row>
    <row r="1662" spans="1:30" x14ac:dyDescent="0.25">
      <c r="A1662">
        <v>12066</v>
      </c>
      <c r="B1662">
        <v>1379</v>
      </c>
      <c r="C1662">
        <v>36</v>
      </c>
      <c r="D1662">
        <v>21</v>
      </c>
      <c r="E1662">
        <v>4</v>
      </c>
      <c r="F1662">
        <v>0</v>
      </c>
      <c r="G1662">
        <v>0</v>
      </c>
      <c r="H1662">
        <v>0</v>
      </c>
      <c r="I1662">
        <v>1</v>
      </c>
      <c r="J1662">
        <v>0</v>
      </c>
      <c r="K1662">
        <v>0</v>
      </c>
      <c r="L1662">
        <v>0</v>
      </c>
      <c r="M1662">
        <v>6</v>
      </c>
      <c r="N1662">
        <v>1</v>
      </c>
      <c r="O1662">
        <v>1</v>
      </c>
      <c r="P1662">
        <v>0</v>
      </c>
      <c r="Q1662">
        <v>0</v>
      </c>
      <c r="R1662">
        <v>12</v>
      </c>
      <c r="S1662">
        <v>8</v>
      </c>
      <c r="T1662">
        <v>1</v>
      </c>
      <c r="U1662">
        <v>7</v>
      </c>
      <c r="V1662">
        <v>5</v>
      </c>
      <c r="W1662">
        <v>1</v>
      </c>
      <c r="X1662">
        <v>10</v>
      </c>
      <c r="Y1662">
        <v>6</v>
      </c>
      <c r="Z1662">
        <v>0</v>
      </c>
      <c r="AA1662">
        <v>0.5</v>
      </c>
      <c r="AB1662">
        <v>0.5</v>
      </c>
      <c r="AC1662">
        <v>0.17</v>
      </c>
      <c r="AD1662">
        <v>0.25</v>
      </c>
    </row>
    <row r="1663" spans="1:30" x14ac:dyDescent="0.25">
      <c r="A1663">
        <v>21168</v>
      </c>
      <c r="B1663">
        <v>1379</v>
      </c>
      <c r="C1663">
        <v>31</v>
      </c>
      <c r="D1663">
        <v>21</v>
      </c>
      <c r="E1663">
        <v>4</v>
      </c>
      <c r="F1663">
        <v>0</v>
      </c>
      <c r="G1663">
        <v>0</v>
      </c>
      <c r="H1663">
        <v>0</v>
      </c>
      <c r="I1663">
        <v>1</v>
      </c>
      <c r="J1663">
        <v>0</v>
      </c>
      <c r="K1663">
        <v>0</v>
      </c>
      <c r="L1663">
        <v>0</v>
      </c>
      <c r="M1663">
        <v>2</v>
      </c>
      <c r="N1663">
        <v>1</v>
      </c>
      <c r="O1663">
        <v>1</v>
      </c>
      <c r="P1663">
        <v>0</v>
      </c>
      <c r="Q1663">
        <v>0</v>
      </c>
      <c r="R1663">
        <v>14</v>
      </c>
      <c r="S1663">
        <v>7</v>
      </c>
      <c r="T1663">
        <v>0</v>
      </c>
      <c r="U1663">
        <v>6</v>
      </c>
      <c r="V1663">
        <v>5</v>
      </c>
      <c r="W1663">
        <v>0</v>
      </c>
      <c r="X1663">
        <v>9</v>
      </c>
      <c r="Y1663">
        <v>4</v>
      </c>
      <c r="Z1663">
        <v>0</v>
      </c>
      <c r="AA1663">
        <v>0.64</v>
      </c>
      <c r="AB1663">
        <v>0.43</v>
      </c>
      <c r="AC1663">
        <v>0.36</v>
      </c>
      <c r="AD1663">
        <v>0.43</v>
      </c>
    </row>
    <row r="1664" spans="1:30" x14ac:dyDescent="0.25">
      <c r="A1664">
        <v>26416</v>
      </c>
      <c r="B1664">
        <v>1379</v>
      </c>
      <c r="C1664">
        <v>15</v>
      </c>
      <c r="D1664">
        <v>8</v>
      </c>
      <c r="E1664">
        <v>2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4</v>
      </c>
      <c r="N1664">
        <v>0</v>
      </c>
      <c r="O1664">
        <v>0</v>
      </c>
      <c r="P1664">
        <v>0</v>
      </c>
      <c r="Q1664">
        <v>0</v>
      </c>
      <c r="R1664">
        <v>5</v>
      </c>
      <c r="S1664">
        <v>2</v>
      </c>
      <c r="T1664">
        <v>1</v>
      </c>
      <c r="U1664">
        <v>2</v>
      </c>
      <c r="V1664">
        <v>2</v>
      </c>
      <c r="W1664">
        <v>1</v>
      </c>
      <c r="X1664">
        <v>1</v>
      </c>
      <c r="Y1664">
        <v>1</v>
      </c>
      <c r="Z1664">
        <v>0</v>
      </c>
      <c r="AA1664">
        <v>0.8</v>
      </c>
      <c r="AB1664">
        <v>0.5</v>
      </c>
      <c r="AC1664">
        <v>0.8</v>
      </c>
      <c r="AD1664">
        <v>0.5</v>
      </c>
    </row>
    <row r="1665" spans="1:30" x14ac:dyDescent="0.25">
      <c r="A1665">
        <v>45553</v>
      </c>
      <c r="B1665">
        <v>1378</v>
      </c>
      <c r="C1665">
        <v>53</v>
      </c>
      <c r="D1665">
        <v>28</v>
      </c>
      <c r="E1665">
        <v>4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11</v>
      </c>
      <c r="N1665">
        <v>0</v>
      </c>
      <c r="O1665">
        <v>0</v>
      </c>
      <c r="P1665">
        <v>0</v>
      </c>
      <c r="Q1665">
        <v>0</v>
      </c>
      <c r="R1665">
        <v>15</v>
      </c>
      <c r="S1665">
        <v>11</v>
      </c>
      <c r="T1665">
        <v>2</v>
      </c>
      <c r="U1665">
        <v>12</v>
      </c>
      <c r="V1665">
        <v>3</v>
      </c>
      <c r="W1665">
        <v>1</v>
      </c>
      <c r="X1665">
        <v>13</v>
      </c>
      <c r="Y1665">
        <v>2</v>
      </c>
      <c r="Z1665">
        <v>0</v>
      </c>
      <c r="AA1665">
        <v>0.27</v>
      </c>
      <c r="AB1665">
        <v>0.82</v>
      </c>
      <c r="AC1665">
        <v>0.13</v>
      </c>
      <c r="AD1665">
        <v>0.82</v>
      </c>
    </row>
    <row r="1666" spans="1:30" x14ac:dyDescent="0.25">
      <c r="A1666">
        <v>7015</v>
      </c>
      <c r="B1666">
        <v>1377</v>
      </c>
      <c r="C1666">
        <v>128</v>
      </c>
      <c r="D1666">
        <v>48</v>
      </c>
      <c r="E1666">
        <v>4</v>
      </c>
      <c r="F1666">
        <v>0</v>
      </c>
      <c r="G1666">
        <v>0</v>
      </c>
      <c r="H1666">
        <v>0</v>
      </c>
      <c r="I1666">
        <v>1</v>
      </c>
      <c r="J1666">
        <v>8</v>
      </c>
      <c r="K1666">
        <v>0</v>
      </c>
      <c r="L1666">
        <v>0</v>
      </c>
      <c r="M1666">
        <v>9</v>
      </c>
      <c r="N1666">
        <v>9</v>
      </c>
      <c r="O1666">
        <v>2</v>
      </c>
      <c r="P1666">
        <v>0</v>
      </c>
      <c r="Q1666">
        <v>0</v>
      </c>
      <c r="R1666">
        <v>34</v>
      </c>
      <c r="S1666">
        <v>11</v>
      </c>
      <c r="T1666">
        <v>3</v>
      </c>
      <c r="U1666">
        <v>14</v>
      </c>
      <c r="V1666">
        <v>4</v>
      </c>
      <c r="W1666">
        <v>3</v>
      </c>
      <c r="X1666">
        <v>25</v>
      </c>
      <c r="Y1666">
        <v>7</v>
      </c>
      <c r="Z1666">
        <v>2</v>
      </c>
      <c r="AA1666">
        <v>0.62</v>
      </c>
      <c r="AB1666">
        <v>0.73</v>
      </c>
      <c r="AC1666">
        <v>0.26</v>
      </c>
      <c r="AD1666">
        <v>0.36</v>
      </c>
    </row>
    <row r="1667" spans="1:30" x14ac:dyDescent="0.25">
      <c r="A1667">
        <v>89305</v>
      </c>
      <c r="B1667">
        <v>1375</v>
      </c>
      <c r="C1667">
        <v>181</v>
      </c>
      <c r="D1667">
        <v>95</v>
      </c>
      <c r="E1667">
        <v>13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24</v>
      </c>
      <c r="L1667">
        <v>0</v>
      </c>
      <c r="M1667">
        <v>21</v>
      </c>
      <c r="N1667">
        <v>0</v>
      </c>
      <c r="O1667">
        <v>0</v>
      </c>
      <c r="P1667">
        <v>5</v>
      </c>
      <c r="Q1667">
        <v>0</v>
      </c>
      <c r="R1667">
        <v>25</v>
      </c>
      <c r="S1667">
        <v>66</v>
      </c>
      <c r="T1667">
        <v>4</v>
      </c>
      <c r="U1667">
        <v>16</v>
      </c>
      <c r="V1667">
        <v>10</v>
      </c>
      <c r="W1667">
        <v>2</v>
      </c>
      <c r="X1667">
        <v>21</v>
      </c>
      <c r="Y1667">
        <v>43</v>
      </c>
      <c r="Z1667">
        <v>1</v>
      </c>
      <c r="AA1667">
        <v>0.4</v>
      </c>
      <c r="AB1667">
        <v>0.86</v>
      </c>
      <c r="AC1667">
        <v>0.16</v>
      </c>
      <c r="AD1667">
        <v>0.35</v>
      </c>
    </row>
    <row r="1668" spans="1:30" x14ac:dyDescent="0.25">
      <c r="A1668">
        <v>68515</v>
      </c>
      <c r="B1668">
        <v>1375</v>
      </c>
      <c r="C1668">
        <v>38</v>
      </c>
      <c r="D1668">
        <v>25</v>
      </c>
      <c r="E1668">
        <v>5</v>
      </c>
      <c r="F1668">
        <v>0</v>
      </c>
      <c r="G1668">
        <v>0</v>
      </c>
      <c r="H1668">
        <v>0</v>
      </c>
      <c r="I1668">
        <v>1</v>
      </c>
      <c r="J1668">
        <v>0</v>
      </c>
      <c r="K1668">
        <v>0</v>
      </c>
      <c r="L1668">
        <v>0</v>
      </c>
      <c r="M1668">
        <v>8</v>
      </c>
      <c r="N1668">
        <v>1</v>
      </c>
      <c r="O1668">
        <v>0</v>
      </c>
      <c r="P1668">
        <v>0</v>
      </c>
      <c r="Q1668">
        <v>1</v>
      </c>
      <c r="R1668">
        <v>11</v>
      </c>
      <c r="S1668">
        <v>9</v>
      </c>
      <c r="T1668">
        <v>5</v>
      </c>
      <c r="U1668">
        <v>5</v>
      </c>
      <c r="V1668">
        <v>5</v>
      </c>
      <c r="W1668">
        <v>3</v>
      </c>
      <c r="X1668">
        <v>8</v>
      </c>
      <c r="Y1668">
        <v>5</v>
      </c>
      <c r="Z1668">
        <v>2</v>
      </c>
      <c r="AA1668">
        <v>0.64</v>
      </c>
      <c r="AB1668">
        <v>0.56000000000000005</v>
      </c>
      <c r="AC1668">
        <v>0.27</v>
      </c>
      <c r="AD1668">
        <v>0.44</v>
      </c>
    </row>
    <row r="1669" spans="1:30" x14ac:dyDescent="0.25">
      <c r="A1669">
        <v>36596</v>
      </c>
      <c r="B1669">
        <v>1375</v>
      </c>
      <c r="C1669">
        <v>12</v>
      </c>
      <c r="D1669">
        <v>6</v>
      </c>
      <c r="E1669">
        <v>1</v>
      </c>
      <c r="F1669">
        <v>0</v>
      </c>
      <c r="G1669">
        <v>0</v>
      </c>
      <c r="H1669">
        <v>0</v>
      </c>
      <c r="I1669">
        <v>1</v>
      </c>
      <c r="J1669">
        <v>0</v>
      </c>
      <c r="K1669">
        <v>0</v>
      </c>
      <c r="L1669">
        <v>0</v>
      </c>
      <c r="M1669">
        <v>1</v>
      </c>
      <c r="N1669">
        <v>1</v>
      </c>
      <c r="O1669">
        <v>0</v>
      </c>
      <c r="P1669">
        <v>0</v>
      </c>
      <c r="Q1669">
        <v>0</v>
      </c>
      <c r="R1669">
        <v>4</v>
      </c>
      <c r="S1669">
        <v>2</v>
      </c>
      <c r="T1669">
        <v>0</v>
      </c>
      <c r="U1669">
        <v>4</v>
      </c>
      <c r="V1669">
        <v>2</v>
      </c>
      <c r="W1669">
        <v>0</v>
      </c>
      <c r="X1669">
        <v>3</v>
      </c>
      <c r="Y1669">
        <v>1</v>
      </c>
      <c r="Z1669">
        <v>0</v>
      </c>
      <c r="AA1669">
        <v>0.25</v>
      </c>
      <c r="AB1669">
        <v>0.5</v>
      </c>
      <c r="AC1669">
        <v>0.25</v>
      </c>
      <c r="AD1669">
        <v>0.5</v>
      </c>
    </row>
    <row r="1670" spans="1:30" x14ac:dyDescent="0.25">
      <c r="A1670">
        <v>28671</v>
      </c>
      <c r="B1670">
        <v>1374</v>
      </c>
      <c r="C1670">
        <v>98</v>
      </c>
      <c r="D1670">
        <v>40</v>
      </c>
      <c r="E1670">
        <v>5</v>
      </c>
      <c r="F1670">
        <v>0</v>
      </c>
      <c r="G1670">
        <v>0</v>
      </c>
      <c r="H1670">
        <v>0</v>
      </c>
      <c r="I1670">
        <v>2</v>
      </c>
      <c r="J1670">
        <v>0</v>
      </c>
      <c r="K1670">
        <v>0</v>
      </c>
      <c r="L1670">
        <v>0</v>
      </c>
      <c r="M1670">
        <v>10</v>
      </c>
      <c r="N1670">
        <v>2</v>
      </c>
      <c r="O1670">
        <v>0</v>
      </c>
      <c r="P1670">
        <v>0</v>
      </c>
      <c r="Q1670">
        <v>1</v>
      </c>
      <c r="R1670">
        <v>33</v>
      </c>
      <c r="S1670">
        <v>5</v>
      </c>
      <c r="T1670">
        <v>2</v>
      </c>
      <c r="U1670">
        <v>15</v>
      </c>
      <c r="V1670">
        <v>2</v>
      </c>
      <c r="W1670">
        <v>1</v>
      </c>
      <c r="X1670">
        <v>24</v>
      </c>
      <c r="Y1670">
        <v>2</v>
      </c>
      <c r="Z1670">
        <v>0</v>
      </c>
      <c r="AA1670">
        <v>0.57999999999999996</v>
      </c>
      <c r="AB1670">
        <v>0.8</v>
      </c>
      <c r="AC1670">
        <v>0.27</v>
      </c>
      <c r="AD1670">
        <v>0.6</v>
      </c>
    </row>
    <row r="1671" spans="1:30" x14ac:dyDescent="0.25">
      <c r="A1671">
        <v>35149</v>
      </c>
      <c r="B1671">
        <v>1374</v>
      </c>
      <c r="C1671">
        <v>73</v>
      </c>
      <c r="D1671">
        <v>22</v>
      </c>
      <c r="E1671">
        <v>3</v>
      </c>
      <c r="F1671">
        <v>0</v>
      </c>
      <c r="G1671">
        <v>0</v>
      </c>
      <c r="H1671">
        <v>0</v>
      </c>
      <c r="I1671">
        <v>2</v>
      </c>
      <c r="J1671">
        <v>0</v>
      </c>
      <c r="K1671">
        <v>0</v>
      </c>
      <c r="L1671">
        <v>0</v>
      </c>
      <c r="M1671">
        <v>11</v>
      </c>
      <c r="N1671">
        <v>2</v>
      </c>
      <c r="O1671">
        <v>0</v>
      </c>
      <c r="P1671">
        <v>0</v>
      </c>
      <c r="Q1671">
        <v>1</v>
      </c>
      <c r="R1671">
        <v>17</v>
      </c>
      <c r="S1671">
        <v>3</v>
      </c>
      <c r="T1671">
        <v>2</v>
      </c>
      <c r="U1671">
        <v>8</v>
      </c>
      <c r="V1671">
        <v>2</v>
      </c>
      <c r="W1671">
        <v>1</v>
      </c>
      <c r="X1671">
        <v>11</v>
      </c>
      <c r="Y1671">
        <v>1</v>
      </c>
      <c r="Z1671">
        <v>0</v>
      </c>
      <c r="AA1671">
        <v>0.59</v>
      </c>
      <c r="AB1671">
        <v>0.67</v>
      </c>
      <c r="AC1671">
        <v>0.35</v>
      </c>
      <c r="AD1671">
        <v>0.67</v>
      </c>
    </row>
    <row r="1672" spans="1:30" x14ac:dyDescent="0.25">
      <c r="A1672">
        <v>43519</v>
      </c>
      <c r="B1672">
        <v>1374</v>
      </c>
      <c r="C1672">
        <v>63</v>
      </c>
      <c r="D1672">
        <v>37</v>
      </c>
      <c r="E1672">
        <v>5</v>
      </c>
      <c r="F1672">
        <v>0</v>
      </c>
      <c r="G1672">
        <v>0</v>
      </c>
      <c r="H1672">
        <v>1</v>
      </c>
      <c r="I1672">
        <v>1</v>
      </c>
      <c r="J1672">
        <v>0</v>
      </c>
      <c r="K1672">
        <v>5</v>
      </c>
      <c r="L1672">
        <v>0</v>
      </c>
      <c r="M1672">
        <v>10</v>
      </c>
      <c r="N1672">
        <v>2</v>
      </c>
      <c r="O1672">
        <v>1</v>
      </c>
      <c r="P1672">
        <v>0</v>
      </c>
      <c r="Q1672">
        <v>0</v>
      </c>
      <c r="R1672">
        <v>19</v>
      </c>
      <c r="S1672">
        <v>16</v>
      </c>
      <c r="T1672">
        <v>2</v>
      </c>
      <c r="U1672">
        <v>8</v>
      </c>
      <c r="V1672">
        <v>6</v>
      </c>
      <c r="W1672">
        <v>2</v>
      </c>
      <c r="X1672">
        <v>9</v>
      </c>
      <c r="Y1672">
        <v>8</v>
      </c>
      <c r="Z1672">
        <v>1</v>
      </c>
      <c r="AA1672">
        <v>0.63</v>
      </c>
      <c r="AB1672">
        <v>0.69</v>
      </c>
      <c r="AC1672">
        <v>0.53</v>
      </c>
      <c r="AD1672">
        <v>0.5</v>
      </c>
    </row>
    <row r="1673" spans="1:30" x14ac:dyDescent="0.25">
      <c r="A1673">
        <v>98875</v>
      </c>
      <c r="B1673">
        <v>1374</v>
      </c>
      <c r="C1673">
        <v>54</v>
      </c>
      <c r="D1673">
        <v>31</v>
      </c>
      <c r="E1673">
        <v>5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11</v>
      </c>
      <c r="L1673">
        <v>0</v>
      </c>
      <c r="M1673">
        <v>14</v>
      </c>
      <c r="N1673">
        <v>0</v>
      </c>
      <c r="O1673">
        <v>0</v>
      </c>
      <c r="P1673">
        <v>0</v>
      </c>
      <c r="Q1673">
        <v>0</v>
      </c>
      <c r="R1673">
        <v>14</v>
      </c>
      <c r="S1673">
        <v>14</v>
      </c>
      <c r="T1673">
        <v>3</v>
      </c>
      <c r="U1673">
        <v>9</v>
      </c>
      <c r="V1673">
        <v>6</v>
      </c>
      <c r="W1673">
        <v>3</v>
      </c>
      <c r="X1673">
        <v>10</v>
      </c>
      <c r="Y1673">
        <v>9</v>
      </c>
      <c r="Z1673">
        <v>2</v>
      </c>
      <c r="AA1673">
        <v>0.43</v>
      </c>
      <c r="AB1673">
        <v>0.64</v>
      </c>
      <c r="AC1673">
        <v>0.28999999999999998</v>
      </c>
      <c r="AD1673">
        <v>0.36</v>
      </c>
    </row>
    <row r="1674" spans="1:30" x14ac:dyDescent="0.25">
      <c r="A1674">
        <v>77168</v>
      </c>
      <c r="B1674">
        <v>1373</v>
      </c>
      <c r="C1674">
        <v>106</v>
      </c>
      <c r="D1674">
        <v>41</v>
      </c>
      <c r="E1674">
        <v>6</v>
      </c>
      <c r="F1674">
        <v>0</v>
      </c>
      <c r="G1674">
        <v>0</v>
      </c>
      <c r="H1674">
        <v>0</v>
      </c>
      <c r="I1674">
        <v>1</v>
      </c>
      <c r="J1674">
        <v>0</v>
      </c>
      <c r="K1674">
        <v>0</v>
      </c>
      <c r="L1674">
        <v>0</v>
      </c>
      <c r="M1674">
        <v>13</v>
      </c>
      <c r="N1674">
        <v>1</v>
      </c>
      <c r="O1674">
        <v>1</v>
      </c>
      <c r="P1674">
        <v>0</v>
      </c>
      <c r="Q1674">
        <v>0</v>
      </c>
      <c r="R1674">
        <v>21</v>
      </c>
      <c r="S1674">
        <v>15</v>
      </c>
      <c r="T1674">
        <v>5</v>
      </c>
      <c r="U1674">
        <v>13</v>
      </c>
      <c r="V1674">
        <v>7</v>
      </c>
      <c r="W1674">
        <v>3</v>
      </c>
      <c r="X1674">
        <v>16</v>
      </c>
      <c r="Y1674">
        <v>9</v>
      </c>
      <c r="Z1674">
        <v>2</v>
      </c>
      <c r="AA1674">
        <v>0.43</v>
      </c>
      <c r="AB1674">
        <v>0.6</v>
      </c>
      <c r="AC1674">
        <v>0.24</v>
      </c>
      <c r="AD1674">
        <v>0.4</v>
      </c>
    </row>
    <row r="1675" spans="1:30" x14ac:dyDescent="0.25">
      <c r="A1675">
        <v>50915</v>
      </c>
      <c r="B1675">
        <v>1373</v>
      </c>
      <c r="C1675">
        <v>66</v>
      </c>
      <c r="D1675">
        <v>29</v>
      </c>
      <c r="E1675">
        <v>9</v>
      </c>
      <c r="F1675">
        <v>0</v>
      </c>
      <c r="G1675">
        <v>0</v>
      </c>
      <c r="H1675">
        <v>0</v>
      </c>
      <c r="I1675">
        <v>2</v>
      </c>
      <c r="J1675">
        <v>0</v>
      </c>
      <c r="K1675">
        <v>0</v>
      </c>
      <c r="L1675">
        <v>0</v>
      </c>
      <c r="M1675">
        <v>18</v>
      </c>
      <c r="N1675">
        <v>2</v>
      </c>
      <c r="O1675">
        <v>1</v>
      </c>
      <c r="P1675">
        <v>0</v>
      </c>
      <c r="Q1675">
        <v>1</v>
      </c>
      <c r="R1675">
        <v>20</v>
      </c>
      <c r="S1675">
        <v>5</v>
      </c>
      <c r="T1675">
        <v>4</v>
      </c>
      <c r="U1675">
        <v>9</v>
      </c>
      <c r="V1675">
        <v>2</v>
      </c>
      <c r="W1675">
        <v>3</v>
      </c>
      <c r="X1675">
        <v>13</v>
      </c>
      <c r="Y1675">
        <v>2</v>
      </c>
      <c r="Z1675">
        <v>2</v>
      </c>
      <c r="AA1675">
        <v>0.6</v>
      </c>
      <c r="AB1675">
        <v>0.8</v>
      </c>
      <c r="AC1675">
        <v>0.35</v>
      </c>
      <c r="AD1675">
        <v>0.6</v>
      </c>
    </row>
    <row r="1676" spans="1:30" x14ac:dyDescent="0.25">
      <c r="A1676">
        <v>46569</v>
      </c>
      <c r="B1676">
        <v>1373</v>
      </c>
      <c r="C1676">
        <v>34</v>
      </c>
      <c r="D1676">
        <v>17</v>
      </c>
      <c r="E1676">
        <v>5</v>
      </c>
      <c r="F1676">
        <v>0</v>
      </c>
      <c r="G1676">
        <v>0</v>
      </c>
      <c r="H1676">
        <v>0</v>
      </c>
      <c r="I1676">
        <v>1</v>
      </c>
      <c r="J1676">
        <v>0</v>
      </c>
      <c r="K1676">
        <v>0</v>
      </c>
      <c r="L1676">
        <v>0</v>
      </c>
      <c r="M1676">
        <v>5</v>
      </c>
      <c r="N1676">
        <v>1</v>
      </c>
      <c r="O1676">
        <v>0</v>
      </c>
      <c r="P1676">
        <v>0</v>
      </c>
      <c r="Q1676">
        <v>0</v>
      </c>
      <c r="R1676">
        <v>12</v>
      </c>
      <c r="S1676">
        <v>2</v>
      </c>
      <c r="T1676">
        <v>3</v>
      </c>
      <c r="U1676">
        <v>7</v>
      </c>
      <c r="V1676">
        <v>2</v>
      </c>
      <c r="W1676">
        <v>2</v>
      </c>
      <c r="X1676">
        <v>9</v>
      </c>
      <c r="Y1676">
        <v>1</v>
      </c>
      <c r="Z1676">
        <v>1</v>
      </c>
      <c r="AA1676">
        <v>0.5</v>
      </c>
      <c r="AB1676">
        <v>0.5</v>
      </c>
      <c r="AC1676">
        <v>0.25</v>
      </c>
      <c r="AD1676">
        <v>0.5</v>
      </c>
    </row>
    <row r="1677" spans="1:30" x14ac:dyDescent="0.25">
      <c r="A1677">
        <v>50393</v>
      </c>
      <c r="B1677">
        <v>1372</v>
      </c>
      <c r="C1677">
        <v>46</v>
      </c>
      <c r="D1677">
        <v>11</v>
      </c>
      <c r="E1677">
        <v>3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11</v>
      </c>
      <c r="N1677">
        <v>0</v>
      </c>
      <c r="O1677">
        <v>0</v>
      </c>
      <c r="P1677">
        <v>0</v>
      </c>
      <c r="Q1677">
        <v>0</v>
      </c>
      <c r="R1677">
        <v>7</v>
      </c>
      <c r="S1677">
        <v>4</v>
      </c>
      <c r="T1677">
        <v>0</v>
      </c>
      <c r="U1677">
        <v>6</v>
      </c>
      <c r="V1677">
        <v>4</v>
      </c>
      <c r="W1677">
        <v>0</v>
      </c>
      <c r="X1677">
        <v>5</v>
      </c>
      <c r="Y1677">
        <v>3</v>
      </c>
      <c r="Z1677">
        <v>0</v>
      </c>
      <c r="AA1677">
        <v>0.28999999999999998</v>
      </c>
      <c r="AB1677">
        <v>0.25</v>
      </c>
      <c r="AC1677">
        <v>0.28999999999999998</v>
      </c>
      <c r="AD1677">
        <v>0.25</v>
      </c>
    </row>
    <row r="1678" spans="1:30" x14ac:dyDescent="0.25">
      <c r="A1678">
        <v>54030</v>
      </c>
      <c r="B1678">
        <v>1372</v>
      </c>
      <c r="C1678">
        <v>43</v>
      </c>
      <c r="D1678">
        <v>23</v>
      </c>
      <c r="E1678">
        <v>5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12</v>
      </c>
      <c r="N1678">
        <v>0</v>
      </c>
      <c r="O1678">
        <v>1</v>
      </c>
      <c r="P1678">
        <v>0</v>
      </c>
      <c r="Q1678">
        <v>0</v>
      </c>
      <c r="R1678">
        <v>11</v>
      </c>
      <c r="S1678">
        <v>9</v>
      </c>
      <c r="T1678">
        <v>3</v>
      </c>
      <c r="U1678">
        <v>9</v>
      </c>
      <c r="V1678">
        <v>6</v>
      </c>
      <c r="W1678">
        <v>2</v>
      </c>
      <c r="X1678">
        <v>8</v>
      </c>
      <c r="Y1678">
        <v>6</v>
      </c>
      <c r="Z1678">
        <v>1</v>
      </c>
      <c r="AA1678">
        <v>0.27</v>
      </c>
      <c r="AB1678">
        <v>0.44</v>
      </c>
      <c r="AC1678">
        <v>0.27</v>
      </c>
      <c r="AD1678">
        <v>0.33</v>
      </c>
    </row>
    <row r="1679" spans="1:30" x14ac:dyDescent="0.25">
      <c r="A1679">
        <v>36088</v>
      </c>
      <c r="B1679">
        <v>1371</v>
      </c>
      <c r="C1679">
        <v>81</v>
      </c>
      <c r="D1679">
        <v>35</v>
      </c>
      <c r="E1679">
        <v>6</v>
      </c>
      <c r="F1679">
        <v>0</v>
      </c>
      <c r="G1679">
        <v>0</v>
      </c>
      <c r="H1679">
        <v>0</v>
      </c>
      <c r="I1679">
        <v>1</v>
      </c>
      <c r="J1679">
        <v>0</v>
      </c>
      <c r="K1679">
        <v>0</v>
      </c>
      <c r="L1679">
        <v>0</v>
      </c>
      <c r="M1679">
        <v>14</v>
      </c>
      <c r="N1679">
        <v>1</v>
      </c>
      <c r="O1679">
        <v>1</v>
      </c>
      <c r="P1679">
        <v>0</v>
      </c>
      <c r="Q1679">
        <v>1</v>
      </c>
      <c r="R1679">
        <v>24</v>
      </c>
      <c r="S1679">
        <v>7</v>
      </c>
      <c r="T1679">
        <v>4</v>
      </c>
      <c r="U1679">
        <v>15</v>
      </c>
      <c r="V1679">
        <v>6</v>
      </c>
      <c r="W1679">
        <v>2</v>
      </c>
      <c r="X1679">
        <v>17</v>
      </c>
      <c r="Y1679">
        <v>5</v>
      </c>
      <c r="Z1679">
        <v>1</v>
      </c>
      <c r="AA1679">
        <v>0.42</v>
      </c>
      <c r="AB1679">
        <v>0.28999999999999998</v>
      </c>
      <c r="AC1679">
        <v>0.28999999999999998</v>
      </c>
      <c r="AD1679">
        <v>0.28999999999999998</v>
      </c>
    </row>
    <row r="1680" spans="1:30" x14ac:dyDescent="0.25">
      <c r="A1680">
        <v>93305</v>
      </c>
      <c r="B1680">
        <v>1371</v>
      </c>
      <c r="C1680">
        <v>57</v>
      </c>
      <c r="D1680">
        <v>23</v>
      </c>
      <c r="E1680">
        <v>6</v>
      </c>
      <c r="F1680">
        <v>0</v>
      </c>
      <c r="G1680">
        <v>0</v>
      </c>
      <c r="H1680">
        <v>0</v>
      </c>
      <c r="I1680">
        <v>2</v>
      </c>
      <c r="J1680">
        <v>0</v>
      </c>
      <c r="K1680">
        <v>0</v>
      </c>
      <c r="L1680">
        <v>0</v>
      </c>
      <c r="M1680">
        <v>10</v>
      </c>
      <c r="N1680">
        <v>2</v>
      </c>
      <c r="O1680">
        <v>0</v>
      </c>
      <c r="P1680">
        <v>0</v>
      </c>
      <c r="Q1680">
        <v>1</v>
      </c>
      <c r="R1680">
        <v>18</v>
      </c>
      <c r="S1680">
        <v>4</v>
      </c>
      <c r="T1680">
        <v>1</v>
      </c>
      <c r="U1680">
        <v>11</v>
      </c>
      <c r="V1680">
        <v>2</v>
      </c>
      <c r="W1680">
        <v>1</v>
      </c>
      <c r="X1680">
        <v>12</v>
      </c>
      <c r="Y1680">
        <v>2</v>
      </c>
      <c r="Z1680">
        <v>0</v>
      </c>
      <c r="AA1680">
        <v>0.44</v>
      </c>
      <c r="AB1680">
        <v>0.75</v>
      </c>
      <c r="AC1680">
        <v>0.33</v>
      </c>
      <c r="AD1680">
        <v>0.5</v>
      </c>
    </row>
    <row r="1681" spans="1:30" x14ac:dyDescent="0.25">
      <c r="A1681">
        <v>6940</v>
      </c>
      <c r="B1681">
        <v>1371</v>
      </c>
      <c r="C1681">
        <v>43</v>
      </c>
      <c r="D1681">
        <v>29</v>
      </c>
      <c r="E1681">
        <v>6</v>
      </c>
      <c r="F1681">
        <v>0</v>
      </c>
      <c r="G1681">
        <v>0</v>
      </c>
      <c r="H1681">
        <v>1</v>
      </c>
      <c r="I1681">
        <v>0</v>
      </c>
      <c r="J1681">
        <v>0</v>
      </c>
      <c r="K1681">
        <v>5</v>
      </c>
      <c r="L1681">
        <v>0</v>
      </c>
      <c r="M1681">
        <v>8</v>
      </c>
      <c r="N1681">
        <v>1</v>
      </c>
      <c r="O1681">
        <v>1</v>
      </c>
      <c r="P1681">
        <v>0</v>
      </c>
      <c r="Q1681">
        <v>0</v>
      </c>
      <c r="R1681">
        <v>16</v>
      </c>
      <c r="S1681">
        <v>13</v>
      </c>
      <c r="T1681">
        <v>0</v>
      </c>
      <c r="U1681">
        <v>3</v>
      </c>
      <c r="V1681">
        <v>8</v>
      </c>
      <c r="W1681">
        <v>0</v>
      </c>
      <c r="X1681">
        <v>5</v>
      </c>
      <c r="Y1681">
        <v>8</v>
      </c>
      <c r="Z1681">
        <v>0</v>
      </c>
      <c r="AA1681">
        <v>0.88</v>
      </c>
      <c r="AB1681">
        <v>0.46</v>
      </c>
      <c r="AC1681">
        <v>0.69</v>
      </c>
      <c r="AD1681">
        <v>0.38</v>
      </c>
    </row>
    <row r="1682" spans="1:30" x14ac:dyDescent="0.25">
      <c r="A1682">
        <v>99702</v>
      </c>
      <c r="B1682">
        <v>1371</v>
      </c>
      <c r="C1682">
        <v>30</v>
      </c>
      <c r="D1682">
        <v>14</v>
      </c>
      <c r="E1682">
        <v>6</v>
      </c>
      <c r="F1682">
        <v>0</v>
      </c>
      <c r="G1682">
        <v>0</v>
      </c>
      <c r="H1682">
        <v>0</v>
      </c>
      <c r="I1682">
        <v>3</v>
      </c>
      <c r="J1682">
        <v>0</v>
      </c>
      <c r="K1682">
        <v>0</v>
      </c>
      <c r="L1682">
        <v>0</v>
      </c>
      <c r="M1682">
        <v>9</v>
      </c>
      <c r="N1682">
        <v>3</v>
      </c>
      <c r="O1682">
        <v>0</v>
      </c>
      <c r="P1682">
        <v>0</v>
      </c>
      <c r="Q1682">
        <v>1</v>
      </c>
      <c r="R1682">
        <v>12</v>
      </c>
      <c r="S1682">
        <v>1</v>
      </c>
      <c r="T1682">
        <v>1</v>
      </c>
      <c r="U1682">
        <v>11</v>
      </c>
      <c r="V1682">
        <v>1</v>
      </c>
      <c r="W1682">
        <v>1</v>
      </c>
      <c r="X1682">
        <v>10</v>
      </c>
      <c r="Y1682">
        <v>0</v>
      </c>
      <c r="Z1682">
        <v>0</v>
      </c>
      <c r="AA1682">
        <v>0.17</v>
      </c>
      <c r="AB1682">
        <v>1</v>
      </c>
      <c r="AC1682">
        <v>0.17</v>
      </c>
      <c r="AD1682">
        <v>1</v>
      </c>
    </row>
    <row r="1683" spans="1:30" x14ac:dyDescent="0.25">
      <c r="A1683">
        <v>78707</v>
      </c>
      <c r="B1683">
        <v>1370</v>
      </c>
      <c r="C1683">
        <v>58</v>
      </c>
      <c r="D1683">
        <v>38</v>
      </c>
      <c r="E1683">
        <v>4</v>
      </c>
      <c r="F1683">
        <v>0</v>
      </c>
      <c r="G1683">
        <v>0</v>
      </c>
      <c r="H1683">
        <v>0</v>
      </c>
      <c r="I1683">
        <v>1</v>
      </c>
      <c r="J1683">
        <v>0</v>
      </c>
      <c r="K1683">
        <v>10</v>
      </c>
      <c r="L1683">
        <v>0</v>
      </c>
      <c r="M1683">
        <v>12</v>
      </c>
      <c r="N1683">
        <v>1</v>
      </c>
      <c r="O1683">
        <v>1</v>
      </c>
      <c r="P1683">
        <v>0</v>
      </c>
      <c r="Q1683">
        <v>0</v>
      </c>
      <c r="R1683">
        <v>11</v>
      </c>
      <c r="S1683">
        <v>26</v>
      </c>
      <c r="T1683">
        <v>1</v>
      </c>
      <c r="U1683">
        <v>9</v>
      </c>
      <c r="V1683">
        <v>10</v>
      </c>
      <c r="W1683">
        <v>1</v>
      </c>
      <c r="X1683">
        <v>10</v>
      </c>
      <c r="Y1683">
        <v>17</v>
      </c>
      <c r="Z1683">
        <v>0</v>
      </c>
      <c r="AA1683">
        <v>0.27</v>
      </c>
      <c r="AB1683">
        <v>0.65</v>
      </c>
      <c r="AC1683">
        <v>0.09</v>
      </c>
      <c r="AD1683">
        <v>0.35</v>
      </c>
    </row>
    <row r="1684" spans="1:30" x14ac:dyDescent="0.25">
      <c r="A1684">
        <v>6180</v>
      </c>
      <c r="B1684">
        <v>1369</v>
      </c>
      <c r="C1684">
        <v>61</v>
      </c>
      <c r="D1684">
        <v>31</v>
      </c>
      <c r="E1684">
        <v>9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3</v>
      </c>
      <c r="N1684">
        <v>0</v>
      </c>
      <c r="O1684">
        <v>1</v>
      </c>
      <c r="P1684">
        <v>0</v>
      </c>
      <c r="Q1684">
        <v>0</v>
      </c>
      <c r="R1684">
        <v>29</v>
      </c>
      <c r="S1684">
        <v>2</v>
      </c>
      <c r="T1684">
        <v>0</v>
      </c>
      <c r="U1684">
        <v>3</v>
      </c>
      <c r="V1684">
        <v>2</v>
      </c>
      <c r="W1684">
        <v>0</v>
      </c>
      <c r="X1684">
        <v>4</v>
      </c>
      <c r="Y1684">
        <v>1</v>
      </c>
      <c r="Z1684">
        <v>0</v>
      </c>
      <c r="AA1684">
        <v>0.93</v>
      </c>
      <c r="AB1684">
        <v>0.5</v>
      </c>
      <c r="AC1684">
        <v>0.86</v>
      </c>
      <c r="AD1684">
        <v>0.5</v>
      </c>
    </row>
    <row r="1685" spans="1:30" x14ac:dyDescent="0.25">
      <c r="A1685">
        <v>16960</v>
      </c>
      <c r="B1685">
        <v>1369</v>
      </c>
      <c r="C1685">
        <v>28</v>
      </c>
      <c r="D1685">
        <v>19</v>
      </c>
      <c r="E1685">
        <v>3</v>
      </c>
      <c r="F1685">
        <v>0</v>
      </c>
      <c r="G1685">
        <v>0</v>
      </c>
      <c r="H1685">
        <v>0</v>
      </c>
      <c r="I1685">
        <v>1</v>
      </c>
      <c r="J1685">
        <v>0</v>
      </c>
      <c r="K1685">
        <v>0</v>
      </c>
      <c r="L1685">
        <v>0</v>
      </c>
      <c r="M1685">
        <v>6</v>
      </c>
      <c r="N1685">
        <v>1</v>
      </c>
      <c r="O1685">
        <v>0</v>
      </c>
      <c r="P1685">
        <v>0</v>
      </c>
      <c r="Q1685">
        <v>0</v>
      </c>
      <c r="R1685">
        <v>12</v>
      </c>
      <c r="S1685">
        <v>7</v>
      </c>
      <c r="T1685">
        <v>0</v>
      </c>
      <c r="U1685">
        <v>9</v>
      </c>
      <c r="V1685">
        <v>4</v>
      </c>
      <c r="W1685">
        <v>0</v>
      </c>
      <c r="X1685">
        <v>9</v>
      </c>
      <c r="Y1685">
        <v>4</v>
      </c>
      <c r="Z1685">
        <v>0</v>
      </c>
      <c r="AA1685">
        <v>0.33</v>
      </c>
      <c r="AB1685">
        <v>0.56999999999999995</v>
      </c>
      <c r="AC1685">
        <v>0.25</v>
      </c>
      <c r="AD1685">
        <v>0.43</v>
      </c>
    </row>
    <row r="1686" spans="1:30" x14ac:dyDescent="0.25">
      <c r="A1686">
        <v>94416</v>
      </c>
      <c r="B1686">
        <v>1368</v>
      </c>
      <c r="C1686">
        <v>41</v>
      </c>
      <c r="D1686">
        <v>20</v>
      </c>
      <c r="E1686">
        <v>7</v>
      </c>
      <c r="F1686">
        <v>0</v>
      </c>
      <c r="G1686">
        <v>0</v>
      </c>
      <c r="H1686">
        <v>1</v>
      </c>
      <c r="I1686">
        <v>0</v>
      </c>
      <c r="J1686">
        <v>0</v>
      </c>
      <c r="K1686">
        <v>0</v>
      </c>
      <c r="L1686">
        <v>0</v>
      </c>
      <c r="M1686">
        <v>17</v>
      </c>
      <c r="N1686">
        <v>1</v>
      </c>
      <c r="O1686">
        <v>1</v>
      </c>
      <c r="P1686">
        <v>0</v>
      </c>
      <c r="Q1686">
        <v>0</v>
      </c>
      <c r="R1686">
        <v>12</v>
      </c>
      <c r="S1686">
        <v>5</v>
      </c>
      <c r="T1686">
        <v>3</v>
      </c>
      <c r="U1686">
        <v>5</v>
      </c>
      <c r="V1686">
        <v>3</v>
      </c>
      <c r="W1686">
        <v>2</v>
      </c>
      <c r="X1686">
        <v>7</v>
      </c>
      <c r="Y1686">
        <v>2</v>
      </c>
      <c r="Z1686">
        <v>1</v>
      </c>
      <c r="AA1686">
        <v>0.67</v>
      </c>
      <c r="AB1686">
        <v>0.6</v>
      </c>
      <c r="AC1686">
        <v>0.42</v>
      </c>
      <c r="AD1686">
        <v>0.6</v>
      </c>
    </row>
    <row r="1687" spans="1:30" x14ac:dyDescent="0.25">
      <c r="A1687">
        <v>6642</v>
      </c>
      <c r="B1687">
        <v>1367</v>
      </c>
      <c r="C1687">
        <v>59</v>
      </c>
      <c r="D1687">
        <v>41</v>
      </c>
      <c r="E1687">
        <v>9</v>
      </c>
      <c r="F1687">
        <v>0</v>
      </c>
      <c r="G1687">
        <v>0</v>
      </c>
      <c r="H1687">
        <v>0</v>
      </c>
      <c r="I1687">
        <v>1</v>
      </c>
      <c r="J1687">
        <v>0</v>
      </c>
      <c r="K1687">
        <v>15</v>
      </c>
      <c r="L1687">
        <v>0</v>
      </c>
      <c r="M1687">
        <v>7</v>
      </c>
      <c r="N1687">
        <v>1</v>
      </c>
      <c r="O1687">
        <v>3</v>
      </c>
      <c r="P1687">
        <v>0</v>
      </c>
      <c r="Q1687">
        <v>0</v>
      </c>
      <c r="R1687">
        <v>16</v>
      </c>
      <c r="S1687">
        <v>24</v>
      </c>
      <c r="T1687">
        <v>1</v>
      </c>
      <c r="U1687">
        <v>7</v>
      </c>
      <c r="V1687">
        <v>7</v>
      </c>
      <c r="W1687">
        <v>1</v>
      </c>
      <c r="X1687">
        <v>9</v>
      </c>
      <c r="Y1687">
        <v>10</v>
      </c>
      <c r="Z1687">
        <v>0</v>
      </c>
      <c r="AA1687">
        <v>0.62</v>
      </c>
      <c r="AB1687">
        <v>0.75</v>
      </c>
      <c r="AC1687">
        <v>0.44</v>
      </c>
      <c r="AD1687">
        <v>0.57999999999999996</v>
      </c>
    </row>
    <row r="1688" spans="1:30" x14ac:dyDescent="0.25">
      <c r="A1688">
        <v>85952</v>
      </c>
      <c r="B1688">
        <v>1367</v>
      </c>
      <c r="C1688">
        <v>27</v>
      </c>
      <c r="D1688">
        <v>12</v>
      </c>
      <c r="E1688">
        <v>4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9</v>
      </c>
      <c r="N1688">
        <v>0</v>
      </c>
      <c r="O1688">
        <v>0</v>
      </c>
      <c r="P1688">
        <v>0</v>
      </c>
      <c r="Q1688">
        <v>0</v>
      </c>
      <c r="R1688">
        <v>6</v>
      </c>
      <c r="S1688">
        <v>6</v>
      </c>
      <c r="T1688">
        <v>0</v>
      </c>
      <c r="U1688">
        <v>6</v>
      </c>
      <c r="V1688">
        <v>5</v>
      </c>
      <c r="W1688">
        <v>0</v>
      </c>
      <c r="X1688">
        <v>5</v>
      </c>
      <c r="Y1688">
        <v>5</v>
      </c>
      <c r="Z1688">
        <v>0</v>
      </c>
      <c r="AA1688">
        <v>0.17</v>
      </c>
      <c r="AB1688">
        <v>0.33</v>
      </c>
      <c r="AC1688">
        <v>0.17</v>
      </c>
      <c r="AD1688">
        <v>0.17</v>
      </c>
    </row>
    <row r="1689" spans="1:30" x14ac:dyDescent="0.25">
      <c r="A1689">
        <v>69533</v>
      </c>
      <c r="B1689">
        <v>1367</v>
      </c>
      <c r="C1689">
        <v>23</v>
      </c>
      <c r="D1689">
        <v>14</v>
      </c>
      <c r="E1689">
        <v>1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7</v>
      </c>
      <c r="N1689">
        <v>0</v>
      </c>
      <c r="O1689">
        <v>1</v>
      </c>
      <c r="P1689">
        <v>0</v>
      </c>
      <c r="Q1689">
        <v>1</v>
      </c>
      <c r="R1689">
        <v>8</v>
      </c>
      <c r="S1689">
        <v>5</v>
      </c>
      <c r="T1689">
        <v>1</v>
      </c>
      <c r="U1689">
        <v>6</v>
      </c>
      <c r="V1689">
        <v>2</v>
      </c>
      <c r="W1689">
        <v>1</v>
      </c>
      <c r="X1689">
        <v>5</v>
      </c>
      <c r="Y1689">
        <v>1</v>
      </c>
      <c r="Z1689">
        <v>0</v>
      </c>
      <c r="AA1689">
        <v>0.38</v>
      </c>
      <c r="AB1689">
        <v>0.8</v>
      </c>
      <c r="AC1689">
        <v>0.38</v>
      </c>
      <c r="AD1689">
        <v>0.8</v>
      </c>
    </row>
    <row r="1690" spans="1:30" x14ac:dyDescent="0.25">
      <c r="A1690">
        <v>32134</v>
      </c>
      <c r="B1690">
        <v>1367</v>
      </c>
      <c r="C1690">
        <v>14</v>
      </c>
      <c r="D1690">
        <v>8</v>
      </c>
      <c r="E1690">
        <v>2</v>
      </c>
      <c r="F1690">
        <v>0</v>
      </c>
      <c r="G1690">
        <v>0</v>
      </c>
      <c r="H1690">
        <v>0</v>
      </c>
      <c r="I1690">
        <v>1</v>
      </c>
      <c r="J1690">
        <v>0</v>
      </c>
      <c r="K1690">
        <v>0</v>
      </c>
      <c r="L1690">
        <v>0</v>
      </c>
      <c r="M1690">
        <v>3</v>
      </c>
      <c r="N1690">
        <v>1</v>
      </c>
      <c r="O1690">
        <v>0</v>
      </c>
      <c r="P1690">
        <v>0</v>
      </c>
      <c r="Q1690">
        <v>0</v>
      </c>
      <c r="R1690">
        <v>7</v>
      </c>
      <c r="S1690">
        <v>1</v>
      </c>
      <c r="T1690">
        <v>0</v>
      </c>
      <c r="U1690">
        <v>4</v>
      </c>
      <c r="V1690">
        <v>1</v>
      </c>
      <c r="W1690">
        <v>0</v>
      </c>
      <c r="X1690">
        <v>5</v>
      </c>
      <c r="Y1690">
        <v>0</v>
      </c>
      <c r="Z1690">
        <v>0</v>
      </c>
      <c r="AA1690">
        <v>0.56999999999999995</v>
      </c>
      <c r="AB1690">
        <v>1</v>
      </c>
      <c r="AC1690">
        <v>0.28999999999999998</v>
      </c>
      <c r="AD1690">
        <v>1</v>
      </c>
    </row>
    <row r="1691" spans="1:30" x14ac:dyDescent="0.25">
      <c r="A1691">
        <v>90855</v>
      </c>
      <c r="B1691">
        <v>1366</v>
      </c>
      <c r="C1691">
        <v>102</v>
      </c>
      <c r="D1691">
        <v>44</v>
      </c>
      <c r="E1691">
        <v>2</v>
      </c>
      <c r="F1691">
        <v>0</v>
      </c>
      <c r="G1691">
        <v>0</v>
      </c>
      <c r="H1691">
        <v>3</v>
      </c>
      <c r="I1691">
        <v>3</v>
      </c>
      <c r="J1691">
        <v>10</v>
      </c>
      <c r="K1691">
        <v>0</v>
      </c>
      <c r="L1691">
        <v>0</v>
      </c>
      <c r="M1691">
        <v>6</v>
      </c>
      <c r="N1691">
        <v>16</v>
      </c>
      <c r="O1691">
        <v>0</v>
      </c>
      <c r="P1691">
        <v>0</v>
      </c>
      <c r="Q1691">
        <v>1</v>
      </c>
      <c r="R1691">
        <v>38</v>
      </c>
      <c r="S1691">
        <v>3</v>
      </c>
      <c r="T1691">
        <v>3</v>
      </c>
      <c r="U1691">
        <v>16</v>
      </c>
      <c r="V1691">
        <v>2</v>
      </c>
      <c r="W1691">
        <v>1</v>
      </c>
      <c r="X1691">
        <v>29</v>
      </c>
      <c r="Y1691">
        <v>1</v>
      </c>
      <c r="Z1691">
        <v>0</v>
      </c>
      <c r="AA1691">
        <v>0.61</v>
      </c>
      <c r="AB1691">
        <v>0.67</v>
      </c>
      <c r="AC1691">
        <v>0.24</v>
      </c>
      <c r="AD1691">
        <v>0.67</v>
      </c>
    </row>
    <row r="1692" spans="1:30" x14ac:dyDescent="0.25">
      <c r="A1692">
        <v>1979</v>
      </c>
      <c r="B1692">
        <v>1366</v>
      </c>
      <c r="C1692">
        <v>53</v>
      </c>
      <c r="D1692">
        <v>37</v>
      </c>
      <c r="E1692">
        <v>5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13</v>
      </c>
      <c r="N1692">
        <v>0</v>
      </c>
      <c r="O1692">
        <v>0</v>
      </c>
      <c r="P1692">
        <v>2</v>
      </c>
      <c r="Q1692">
        <v>0</v>
      </c>
      <c r="R1692">
        <v>18</v>
      </c>
      <c r="S1692">
        <v>15</v>
      </c>
      <c r="T1692">
        <v>4</v>
      </c>
      <c r="U1692">
        <v>10</v>
      </c>
      <c r="V1692">
        <v>6</v>
      </c>
      <c r="W1692">
        <v>1</v>
      </c>
      <c r="X1692">
        <v>9</v>
      </c>
      <c r="Y1692">
        <v>12</v>
      </c>
      <c r="Z1692">
        <v>0</v>
      </c>
      <c r="AA1692">
        <v>0.5</v>
      </c>
      <c r="AB1692">
        <v>0.67</v>
      </c>
      <c r="AC1692">
        <v>0.5</v>
      </c>
      <c r="AD1692">
        <v>0.2</v>
      </c>
    </row>
    <row r="1693" spans="1:30" x14ac:dyDescent="0.25">
      <c r="A1693">
        <v>5998</v>
      </c>
      <c r="B1693">
        <v>1366</v>
      </c>
      <c r="C1693">
        <v>38</v>
      </c>
      <c r="D1693">
        <v>28</v>
      </c>
      <c r="E1693">
        <v>5</v>
      </c>
      <c r="F1693">
        <v>0</v>
      </c>
      <c r="G1693">
        <v>0</v>
      </c>
      <c r="H1693">
        <v>0</v>
      </c>
      <c r="I1693">
        <v>1</v>
      </c>
      <c r="J1693">
        <v>0</v>
      </c>
      <c r="K1693">
        <v>0</v>
      </c>
      <c r="L1693">
        <v>0</v>
      </c>
      <c r="M1693">
        <v>9</v>
      </c>
      <c r="N1693">
        <v>1</v>
      </c>
      <c r="O1693">
        <v>1</v>
      </c>
      <c r="P1693">
        <v>0</v>
      </c>
      <c r="Q1693">
        <v>0</v>
      </c>
      <c r="R1693">
        <v>19</v>
      </c>
      <c r="S1693">
        <v>7</v>
      </c>
      <c r="T1693">
        <v>2</v>
      </c>
      <c r="U1693">
        <v>7</v>
      </c>
      <c r="V1693">
        <v>4</v>
      </c>
      <c r="W1693">
        <v>1</v>
      </c>
      <c r="X1693">
        <v>9</v>
      </c>
      <c r="Y1693">
        <v>4</v>
      </c>
      <c r="Z1693">
        <v>0</v>
      </c>
      <c r="AA1693">
        <v>0.68</v>
      </c>
      <c r="AB1693">
        <v>0.56999999999999995</v>
      </c>
      <c r="AC1693">
        <v>0.53</v>
      </c>
      <c r="AD1693">
        <v>0.43</v>
      </c>
    </row>
    <row r="1694" spans="1:30" x14ac:dyDescent="0.25">
      <c r="A1694">
        <v>40913</v>
      </c>
      <c r="B1694">
        <v>1366</v>
      </c>
      <c r="C1694">
        <v>15</v>
      </c>
      <c r="D1694">
        <v>9</v>
      </c>
      <c r="E1694">
        <v>3</v>
      </c>
      <c r="F1694">
        <v>0</v>
      </c>
      <c r="G1694">
        <v>0</v>
      </c>
      <c r="H1694">
        <v>0</v>
      </c>
      <c r="I1694">
        <v>1</v>
      </c>
      <c r="J1694">
        <v>0</v>
      </c>
      <c r="K1694">
        <v>0</v>
      </c>
      <c r="L1694">
        <v>0</v>
      </c>
      <c r="M1694">
        <v>4</v>
      </c>
      <c r="N1694">
        <v>1</v>
      </c>
      <c r="O1694">
        <v>0</v>
      </c>
      <c r="P1694">
        <v>0</v>
      </c>
      <c r="Q1694">
        <v>0</v>
      </c>
      <c r="R1694">
        <v>4</v>
      </c>
      <c r="S1694">
        <v>5</v>
      </c>
      <c r="T1694">
        <v>0</v>
      </c>
      <c r="U1694">
        <v>3</v>
      </c>
      <c r="V1694">
        <v>4</v>
      </c>
      <c r="W1694">
        <v>0</v>
      </c>
      <c r="X1694">
        <v>2</v>
      </c>
      <c r="Y1694">
        <v>3</v>
      </c>
      <c r="Z1694">
        <v>0</v>
      </c>
      <c r="AA1694">
        <v>0.5</v>
      </c>
      <c r="AB1694">
        <v>0.4</v>
      </c>
      <c r="AC1694">
        <v>0.5</v>
      </c>
      <c r="AD1694">
        <v>0.4</v>
      </c>
    </row>
    <row r="1695" spans="1:30" x14ac:dyDescent="0.25">
      <c r="A1695">
        <v>2603</v>
      </c>
      <c r="B1695">
        <v>1364</v>
      </c>
      <c r="C1695">
        <v>75</v>
      </c>
      <c r="D1695">
        <v>43</v>
      </c>
      <c r="E1695">
        <v>8</v>
      </c>
      <c r="F1695">
        <v>0</v>
      </c>
      <c r="G1695">
        <v>0</v>
      </c>
      <c r="H1695">
        <v>0</v>
      </c>
      <c r="I1695">
        <v>1</v>
      </c>
      <c r="J1695">
        <v>0</v>
      </c>
      <c r="K1695">
        <v>2</v>
      </c>
      <c r="L1695">
        <v>0</v>
      </c>
      <c r="M1695">
        <v>7</v>
      </c>
      <c r="N1695">
        <v>1</v>
      </c>
      <c r="O1695">
        <v>0</v>
      </c>
      <c r="P1695">
        <v>0</v>
      </c>
      <c r="Q1695">
        <v>0</v>
      </c>
      <c r="R1695">
        <v>25</v>
      </c>
      <c r="S1695">
        <v>16</v>
      </c>
      <c r="T1695">
        <v>2</v>
      </c>
      <c r="U1695">
        <v>14</v>
      </c>
      <c r="V1695">
        <v>7</v>
      </c>
      <c r="W1695">
        <v>1</v>
      </c>
      <c r="X1695">
        <v>19</v>
      </c>
      <c r="Y1695">
        <v>11</v>
      </c>
      <c r="Z1695">
        <v>0</v>
      </c>
      <c r="AA1695">
        <v>0.48</v>
      </c>
      <c r="AB1695">
        <v>0.62</v>
      </c>
      <c r="AC1695">
        <v>0.24</v>
      </c>
      <c r="AD1695">
        <v>0.31</v>
      </c>
    </row>
    <row r="1696" spans="1:30" x14ac:dyDescent="0.25">
      <c r="A1696">
        <v>111466</v>
      </c>
      <c r="B1696">
        <v>1364</v>
      </c>
      <c r="C1696">
        <v>55</v>
      </c>
      <c r="D1696">
        <v>28</v>
      </c>
      <c r="E1696">
        <v>9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1</v>
      </c>
      <c r="L1696">
        <v>0</v>
      </c>
      <c r="M1696">
        <v>14</v>
      </c>
      <c r="N1696">
        <v>0</v>
      </c>
      <c r="O1696">
        <v>2</v>
      </c>
      <c r="P1696">
        <v>0</v>
      </c>
      <c r="Q1696">
        <v>0</v>
      </c>
      <c r="R1696">
        <v>16</v>
      </c>
      <c r="S1696">
        <v>11</v>
      </c>
      <c r="T1696">
        <v>1</v>
      </c>
      <c r="U1696">
        <v>10</v>
      </c>
      <c r="V1696">
        <v>6</v>
      </c>
      <c r="W1696">
        <v>1</v>
      </c>
      <c r="X1696">
        <v>13</v>
      </c>
      <c r="Y1696">
        <v>5</v>
      </c>
      <c r="Z1696">
        <v>0</v>
      </c>
      <c r="AA1696">
        <v>0.44</v>
      </c>
      <c r="AB1696">
        <v>0.55000000000000004</v>
      </c>
      <c r="AC1696">
        <v>0.19</v>
      </c>
      <c r="AD1696">
        <v>0.55000000000000004</v>
      </c>
    </row>
    <row r="1697" spans="1:30" x14ac:dyDescent="0.25">
      <c r="A1697">
        <v>4900</v>
      </c>
      <c r="B1697">
        <v>1364</v>
      </c>
      <c r="C1697">
        <v>38</v>
      </c>
      <c r="D1697">
        <v>31</v>
      </c>
      <c r="E1697">
        <v>2</v>
      </c>
      <c r="F1697">
        <v>0</v>
      </c>
      <c r="G1697">
        <v>0</v>
      </c>
      <c r="H1697">
        <v>0</v>
      </c>
      <c r="I1697">
        <v>1</v>
      </c>
      <c r="J1697">
        <v>0</v>
      </c>
      <c r="K1697">
        <v>3</v>
      </c>
      <c r="L1697">
        <v>0</v>
      </c>
      <c r="M1697">
        <v>2</v>
      </c>
      <c r="N1697">
        <v>1</v>
      </c>
      <c r="O1697">
        <v>0</v>
      </c>
      <c r="P1697">
        <v>0</v>
      </c>
      <c r="Q1697">
        <v>0</v>
      </c>
      <c r="R1697">
        <v>15</v>
      </c>
      <c r="S1697">
        <v>15</v>
      </c>
      <c r="T1697">
        <v>1</v>
      </c>
      <c r="U1697">
        <v>2</v>
      </c>
      <c r="V1697">
        <v>6</v>
      </c>
      <c r="W1697">
        <v>1</v>
      </c>
      <c r="X1697">
        <v>1</v>
      </c>
      <c r="Y1697">
        <v>10</v>
      </c>
      <c r="Z1697">
        <v>0</v>
      </c>
      <c r="AA1697">
        <v>0.93</v>
      </c>
      <c r="AB1697">
        <v>0.67</v>
      </c>
      <c r="AC1697">
        <v>0.93</v>
      </c>
      <c r="AD1697">
        <v>0.33</v>
      </c>
    </row>
    <row r="1698" spans="1:30" x14ac:dyDescent="0.25">
      <c r="A1698">
        <v>8062</v>
      </c>
      <c r="B1698">
        <v>1363</v>
      </c>
      <c r="C1698">
        <v>12</v>
      </c>
      <c r="D1698">
        <v>9</v>
      </c>
      <c r="E1698">
        <v>1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3</v>
      </c>
      <c r="N1698">
        <v>0</v>
      </c>
      <c r="O1698">
        <v>0</v>
      </c>
      <c r="P1698">
        <v>0</v>
      </c>
      <c r="Q1698">
        <v>0</v>
      </c>
      <c r="R1698">
        <v>6</v>
      </c>
      <c r="S1698">
        <v>3</v>
      </c>
      <c r="T1698">
        <v>0</v>
      </c>
      <c r="U1698">
        <v>5</v>
      </c>
      <c r="V1698">
        <v>3</v>
      </c>
      <c r="W1698">
        <v>0</v>
      </c>
      <c r="X1698">
        <v>4</v>
      </c>
      <c r="Y1698">
        <v>2</v>
      </c>
      <c r="Z1698">
        <v>0</v>
      </c>
      <c r="AA1698">
        <v>0.33</v>
      </c>
      <c r="AB1698">
        <v>0.33</v>
      </c>
      <c r="AC1698">
        <v>0.33</v>
      </c>
      <c r="AD1698">
        <v>0.33</v>
      </c>
    </row>
    <row r="1699" spans="1:30" x14ac:dyDescent="0.25">
      <c r="A1699">
        <v>61536</v>
      </c>
      <c r="B1699">
        <v>1360</v>
      </c>
      <c r="C1699">
        <v>61</v>
      </c>
      <c r="D1699">
        <v>22</v>
      </c>
      <c r="E1699">
        <v>5</v>
      </c>
      <c r="F1699">
        <v>0</v>
      </c>
      <c r="G1699">
        <v>0</v>
      </c>
      <c r="H1699">
        <v>0</v>
      </c>
      <c r="I1699">
        <v>1</v>
      </c>
      <c r="J1699">
        <v>1</v>
      </c>
      <c r="K1699">
        <v>0</v>
      </c>
      <c r="L1699">
        <v>0</v>
      </c>
      <c r="M1699">
        <v>14</v>
      </c>
      <c r="N1699">
        <v>2</v>
      </c>
      <c r="O1699">
        <v>1</v>
      </c>
      <c r="P1699">
        <v>0</v>
      </c>
      <c r="Q1699">
        <v>0</v>
      </c>
      <c r="R1699">
        <v>14</v>
      </c>
      <c r="S1699">
        <v>8</v>
      </c>
      <c r="T1699">
        <v>0</v>
      </c>
      <c r="U1699">
        <v>10</v>
      </c>
      <c r="V1699">
        <v>6</v>
      </c>
      <c r="W1699">
        <v>0</v>
      </c>
      <c r="X1699">
        <v>10</v>
      </c>
      <c r="Y1699">
        <v>6</v>
      </c>
      <c r="Z1699">
        <v>0</v>
      </c>
      <c r="AA1699">
        <v>0.36</v>
      </c>
      <c r="AB1699">
        <v>0.38</v>
      </c>
      <c r="AC1699">
        <v>0.28999999999999998</v>
      </c>
      <c r="AD1699">
        <v>0.25</v>
      </c>
    </row>
    <row r="1700" spans="1:30" x14ac:dyDescent="0.25">
      <c r="A1700">
        <v>32143</v>
      </c>
      <c r="B1700">
        <v>1360</v>
      </c>
      <c r="C1700">
        <v>38</v>
      </c>
      <c r="D1700">
        <v>21</v>
      </c>
      <c r="E1700">
        <v>3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7</v>
      </c>
      <c r="N1700">
        <v>0</v>
      </c>
      <c r="O1700">
        <v>0</v>
      </c>
      <c r="P1700">
        <v>0</v>
      </c>
      <c r="Q1700">
        <v>0</v>
      </c>
      <c r="R1700">
        <v>16</v>
      </c>
      <c r="S1700">
        <v>5</v>
      </c>
      <c r="T1700">
        <v>0</v>
      </c>
      <c r="U1700">
        <v>10</v>
      </c>
      <c r="V1700">
        <v>4</v>
      </c>
      <c r="W1700">
        <v>0</v>
      </c>
      <c r="X1700">
        <v>11</v>
      </c>
      <c r="Y1700">
        <v>3</v>
      </c>
      <c r="Z1700">
        <v>0</v>
      </c>
      <c r="AA1700">
        <v>0.44</v>
      </c>
      <c r="AB1700">
        <v>0.4</v>
      </c>
      <c r="AC1700">
        <v>0.31</v>
      </c>
      <c r="AD1700">
        <v>0.4</v>
      </c>
    </row>
    <row r="1701" spans="1:30" x14ac:dyDescent="0.25">
      <c r="A1701">
        <v>6517</v>
      </c>
      <c r="B1701">
        <v>1360</v>
      </c>
      <c r="C1701">
        <v>24</v>
      </c>
      <c r="D1701">
        <v>15</v>
      </c>
      <c r="E1701">
        <v>3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3</v>
      </c>
      <c r="L1701">
        <v>0</v>
      </c>
      <c r="M1701">
        <v>5</v>
      </c>
      <c r="N1701">
        <v>0</v>
      </c>
      <c r="O1701">
        <v>0</v>
      </c>
      <c r="P1701">
        <v>0</v>
      </c>
      <c r="Q1701">
        <v>0</v>
      </c>
      <c r="R1701">
        <v>7</v>
      </c>
      <c r="S1701">
        <v>8</v>
      </c>
      <c r="T1701">
        <v>0</v>
      </c>
      <c r="U1701">
        <v>6</v>
      </c>
      <c r="V1701">
        <v>6</v>
      </c>
      <c r="W1701">
        <v>0</v>
      </c>
      <c r="X1701">
        <v>6</v>
      </c>
      <c r="Y1701">
        <v>5</v>
      </c>
      <c r="Z1701">
        <v>0</v>
      </c>
      <c r="AA1701">
        <v>0.28999999999999998</v>
      </c>
      <c r="AB1701">
        <v>0.38</v>
      </c>
      <c r="AC1701">
        <v>0.14000000000000001</v>
      </c>
      <c r="AD1701">
        <v>0.38</v>
      </c>
    </row>
    <row r="1702" spans="1:30" x14ac:dyDescent="0.25">
      <c r="A1702">
        <v>10521</v>
      </c>
      <c r="B1702">
        <v>1359</v>
      </c>
      <c r="C1702">
        <v>40</v>
      </c>
      <c r="D1702">
        <v>20</v>
      </c>
      <c r="E1702">
        <v>8</v>
      </c>
      <c r="F1702">
        <v>0</v>
      </c>
      <c r="G1702">
        <v>0</v>
      </c>
      <c r="H1702">
        <v>0</v>
      </c>
      <c r="I1702">
        <v>1</v>
      </c>
      <c r="J1702">
        <v>0</v>
      </c>
      <c r="K1702">
        <v>0</v>
      </c>
      <c r="L1702">
        <v>0</v>
      </c>
      <c r="M1702">
        <v>10</v>
      </c>
      <c r="N1702">
        <v>1</v>
      </c>
      <c r="O1702">
        <v>1</v>
      </c>
      <c r="P1702">
        <v>0</v>
      </c>
      <c r="Q1702">
        <v>0</v>
      </c>
      <c r="R1702">
        <v>14</v>
      </c>
      <c r="S1702">
        <v>5</v>
      </c>
      <c r="T1702">
        <v>1</v>
      </c>
      <c r="U1702">
        <v>7</v>
      </c>
      <c r="V1702">
        <v>4</v>
      </c>
      <c r="W1702">
        <v>1</v>
      </c>
      <c r="X1702">
        <v>7</v>
      </c>
      <c r="Y1702">
        <v>3</v>
      </c>
      <c r="Z1702">
        <v>0</v>
      </c>
      <c r="AA1702">
        <v>0.56999999999999995</v>
      </c>
      <c r="AB1702">
        <v>0.4</v>
      </c>
      <c r="AC1702">
        <v>0.5</v>
      </c>
      <c r="AD1702">
        <v>0.4</v>
      </c>
    </row>
    <row r="1703" spans="1:30" x14ac:dyDescent="0.25">
      <c r="A1703">
        <v>37065</v>
      </c>
      <c r="B1703">
        <v>1358</v>
      </c>
      <c r="C1703">
        <v>76</v>
      </c>
      <c r="D1703">
        <v>35</v>
      </c>
      <c r="E1703">
        <v>5</v>
      </c>
      <c r="F1703">
        <v>0</v>
      </c>
      <c r="G1703">
        <v>0</v>
      </c>
      <c r="H1703">
        <v>0</v>
      </c>
      <c r="I1703">
        <v>3</v>
      </c>
      <c r="J1703">
        <v>0</v>
      </c>
      <c r="K1703">
        <v>0</v>
      </c>
      <c r="L1703">
        <v>0</v>
      </c>
      <c r="M1703">
        <v>14</v>
      </c>
      <c r="N1703">
        <v>3</v>
      </c>
      <c r="O1703">
        <v>0</v>
      </c>
      <c r="P1703">
        <v>0</v>
      </c>
      <c r="Q1703">
        <v>2</v>
      </c>
      <c r="R1703">
        <v>29</v>
      </c>
      <c r="S1703">
        <v>3</v>
      </c>
      <c r="T1703">
        <v>3</v>
      </c>
      <c r="U1703">
        <v>16</v>
      </c>
      <c r="V1703">
        <v>3</v>
      </c>
      <c r="W1703">
        <v>1</v>
      </c>
      <c r="X1703">
        <v>22</v>
      </c>
      <c r="Y1703">
        <v>2</v>
      </c>
      <c r="Z1703">
        <v>0</v>
      </c>
      <c r="AA1703">
        <v>0.48</v>
      </c>
      <c r="AB1703">
        <v>0.33</v>
      </c>
      <c r="AC1703">
        <v>0.24</v>
      </c>
      <c r="AD1703">
        <v>0.33</v>
      </c>
    </row>
    <row r="1704" spans="1:30" x14ac:dyDescent="0.25">
      <c r="A1704">
        <v>92682</v>
      </c>
      <c r="B1704">
        <v>1358</v>
      </c>
      <c r="C1704">
        <v>69</v>
      </c>
      <c r="D1704">
        <v>34</v>
      </c>
      <c r="E1704">
        <v>5</v>
      </c>
      <c r="F1704">
        <v>0</v>
      </c>
      <c r="G1704">
        <v>0</v>
      </c>
      <c r="H1704">
        <v>0</v>
      </c>
      <c r="I1704">
        <v>3</v>
      </c>
      <c r="J1704">
        <v>0</v>
      </c>
      <c r="K1704">
        <v>0</v>
      </c>
      <c r="L1704">
        <v>0</v>
      </c>
      <c r="M1704">
        <v>4</v>
      </c>
      <c r="N1704">
        <v>3</v>
      </c>
      <c r="O1704">
        <v>0</v>
      </c>
      <c r="P1704">
        <v>0</v>
      </c>
      <c r="Q1704">
        <v>0</v>
      </c>
      <c r="R1704">
        <v>31</v>
      </c>
      <c r="S1704">
        <v>2</v>
      </c>
      <c r="T1704">
        <v>1</v>
      </c>
      <c r="U1704">
        <v>19</v>
      </c>
      <c r="V1704">
        <v>2</v>
      </c>
      <c r="W1704">
        <v>1</v>
      </c>
      <c r="X1704">
        <v>28</v>
      </c>
      <c r="Y1704">
        <v>1</v>
      </c>
      <c r="Z1704">
        <v>0</v>
      </c>
      <c r="AA1704">
        <v>0.42</v>
      </c>
      <c r="AB1704">
        <v>0.5</v>
      </c>
      <c r="AC1704">
        <v>0.1</v>
      </c>
      <c r="AD1704">
        <v>0.5</v>
      </c>
    </row>
    <row r="1705" spans="1:30" x14ac:dyDescent="0.25">
      <c r="A1705">
        <v>78628</v>
      </c>
      <c r="B1705">
        <v>1358</v>
      </c>
      <c r="C1705">
        <v>40</v>
      </c>
      <c r="D1705">
        <v>16</v>
      </c>
      <c r="E1705">
        <v>6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13</v>
      </c>
      <c r="N1705">
        <v>0</v>
      </c>
      <c r="O1705">
        <v>1</v>
      </c>
      <c r="P1705">
        <v>0</v>
      </c>
      <c r="Q1705">
        <v>0</v>
      </c>
      <c r="R1705">
        <v>9</v>
      </c>
      <c r="S1705">
        <v>6</v>
      </c>
      <c r="T1705">
        <v>1</v>
      </c>
      <c r="U1705">
        <v>6</v>
      </c>
      <c r="V1705">
        <v>4</v>
      </c>
      <c r="W1705">
        <v>1</v>
      </c>
      <c r="X1705">
        <v>5</v>
      </c>
      <c r="Y1705">
        <v>4</v>
      </c>
      <c r="Z1705">
        <v>0</v>
      </c>
      <c r="AA1705">
        <v>0.44</v>
      </c>
      <c r="AB1705">
        <v>0.5</v>
      </c>
      <c r="AC1705">
        <v>0.44</v>
      </c>
      <c r="AD1705">
        <v>0.33</v>
      </c>
    </row>
    <row r="1706" spans="1:30" x14ac:dyDescent="0.25">
      <c r="A1706">
        <v>3191</v>
      </c>
      <c r="B1706">
        <v>1358</v>
      </c>
      <c r="C1706">
        <v>36</v>
      </c>
      <c r="D1706">
        <v>23</v>
      </c>
      <c r="E1706">
        <v>6</v>
      </c>
      <c r="F1706">
        <v>0</v>
      </c>
      <c r="G1706">
        <v>0</v>
      </c>
      <c r="H1706">
        <v>0</v>
      </c>
      <c r="I1706">
        <v>1</v>
      </c>
      <c r="J1706">
        <v>0</v>
      </c>
      <c r="K1706">
        <v>0</v>
      </c>
      <c r="L1706">
        <v>0</v>
      </c>
      <c r="M1706">
        <v>9</v>
      </c>
      <c r="N1706">
        <v>1</v>
      </c>
      <c r="O1706">
        <v>0</v>
      </c>
      <c r="P1706">
        <v>0</v>
      </c>
      <c r="Q1706">
        <v>0</v>
      </c>
      <c r="R1706">
        <v>13</v>
      </c>
      <c r="S1706">
        <v>9</v>
      </c>
      <c r="T1706">
        <v>1</v>
      </c>
      <c r="U1706">
        <v>8</v>
      </c>
      <c r="V1706">
        <v>3</v>
      </c>
      <c r="W1706">
        <v>1</v>
      </c>
      <c r="X1706">
        <v>8</v>
      </c>
      <c r="Y1706">
        <v>5</v>
      </c>
      <c r="Z1706">
        <v>0</v>
      </c>
      <c r="AA1706">
        <v>0.46</v>
      </c>
      <c r="AB1706">
        <v>0.78</v>
      </c>
      <c r="AC1706">
        <v>0.38</v>
      </c>
      <c r="AD1706">
        <v>0.44</v>
      </c>
    </row>
    <row r="1707" spans="1:30" x14ac:dyDescent="0.25">
      <c r="A1707">
        <v>94168</v>
      </c>
      <c r="B1707">
        <v>1358</v>
      </c>
      <c r="C1707">
        <v>31</v>
      </c>
      <c r="D1707">
        <v>16</v>
      </c>
      <c r="E1707">
        <v>6</v>
      </c>
      <c r="F1707">
        <v>0</v>
      </c>
      <c r="G1707">
        <v>0</v>
      </c>
      <c r="H1707">
        <v>0</v>
      </c>
      <c r="I1707">
        <v>1</v>
      </c>
      <c r="J1707">
        <v>1</v>
      </c>
      <c r="K1707">
        <v>0</v>
      </c>
      <c r="L1707">
        <v>0</v>
      </c>
      <c r="M1707">
        <v>10</v>
      </c>
      <c r="N1707">
        <v>2</v>
      </c>
      <c r="O1707">
        <v>0</v>
      </c>
      <c r="P1707">
        <v>0</v>
      </c>
      <c r="Q1707">
        <v>1</v>
      </c>
      <c r="R1707">
        <v>7</v>
      </c>
      <c r="S1707">
        <v>7</v>
      </c>
      <c r="T1707">
        <v>2</v>
      </c>
      <c r="U1707">
        <v>6</v>
      </c>
      <c r="V1707">
        <v>4</v>
      </c>
      <c r="W1707">
        <v>1</v>
      </c>
      <c r="X1707">
        <v>5</v>
      </c>
      <c r="Y1707">
        <v>5</v>
      </c>
      <c r="Z1707">
        <v>0</v>
      </c>
      <c r="AA1707">
        <v>0.28999999999999998</v>
      </c>
      <c r="AB1707">
        <v>0.56999999999999995</v>
      </c>
      <c r="AC1707">
        <v>0.28999999999999998</v>
      </c>
      <c r="AD1707">
        <v>0.28999999999999998</v>
      </c>
    </row>
    <row r="1708" spans="1:30" x14ac:dyDescent="0.25">
      <c r="A1708">
        <v>216</v>
      </c>
      <c r="B1708">
        <v>1357</v>
      </c>
      <c r="C1708">
        <v>60</v>
      </c>
      <c r="D1708">
        <v>37</v>
      </c>
      <c r="E1708">
        <v>8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3</v>
      </c>
      <c r="L1708">
        <v>0</v>
      </c>
      <c r="M1708">
        <v>13</v>
      </c>
      <c r="N1708">
        <v>0</v>
      </c>
      <c r="O1708">
        <v>2</v>
      </c>
      <c r="P1708">
        <v>0</v>
      </c>
      <c r="Q1708">
        <v>1</v>
      </c>
      <c r="R1708">
        <v>19</v>
      </c>
      <c r="S1708">
        <v>16</v>
      </c>
      <c r="T1708">
        <v>2</v>
      </c>
      <c r="U1708">
        <v>12</v>
      </c>
      <c r="V1708">
        <v>8</v>
      </c>
      <c r="W1708">
        <v>1</v>
      </c>
      <c r="X1708">
        <v>15</v>
      </c>
      <c r="Y1708">
        <v>11</v>
      </c>
      <c r="Z1708">
        <v>0</v>
      </c>
      <c r="AA1708">
        <v>0.42</v>
      </c>
      <c r="AB1708">
        <v>0.56000000000000005</v>
      </c>
      <c r="AC1708">
        <v>0.21</v>
      </c>
      <c r="AD1708">
        <v>0.31</v>
      </c>
    </row>
    <row r="1709" spans="1:30" x14ac:dyDescent="0.25">
      <c r="A1709">
        <v>63896</v>
      </c>
      <c r="B1709">
        <v>1357</v>
      </c>
      <c r="C1709">
        <v>36</v>
      </c>
      <c r="D1709">
        <v>17</v>
      </c>
      <c r="E1709">
        <v>6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12</v>
      </c>
      <c r="N1709">
        <v>0</v>
      </c>
      <c r="O1709">
        <v>1</v>
      </c>
      <c r="P1709">
        <v>0</v>
      </c>
      <c r="Q1709">
        <v>0</v>
      </c>
      <c r="R1709">
        <v>15</v>
      </c>
      <c r="S1709">
        <v>1</v>
      </c>
      <c r="T1709">
        <v>1</v>
      </c>
      <c r="U1709">
        <v>8</v>
      </c>
      <c r="V1709">
        <v>1</v>
      </c>
      <c r="W1709">
        <v>1</v>
      </c>
      <c r="X1709">
        <v>9</v>
      </c>
      <c r="Y1709">
        <v>0</v>
      </c>
      <c r="Z1709">
        <v>0</v>
      </c>
      <c r="AA1709">
        <v>0.53</v>
      </c>
      <c r="AB1709">
        <v>1</v>
      </c>
      <c r="AC1709">
        <v>0.4</v>
      </c>
      <c r="AD1709">
        <v>1</v>
      </c>
    </row>
    <row r="1710" spans="1:30" x14ac:dyDescent="0.25">
      <c r="A1710">
        <v>67031</v>
      </c>
      <c r="B1710">
        <v>1357</v>
      </c>
      <c r="C1710">
        <v>10</v>
      </c>
      <c r="D1710">
        <v>6</v>
      </c>
      <c r="E1710">
        <v>1</v>
      </c>
      <c r="F1710">
        <v>0</v>
      </c>
      <c r="G1710">
        <v>0</v>
      </c>
      <c r="H1710">
        <v>0</v>
      </c>
      <c r="I1710">
        <v>1</v>
      </c>
      <c r="J1710">
        <v>0</v>
      </c>
      <c r="K1710">
        <v>0</v>
      </c>
      <c r="L1710">
        <v>0</v>
      </c>
      <c r="M1710">
        <v>4</v>
      </c>
      <c r="N1710">
        <v>1</v>
      </c>
      <c r="O1710">
        <v>0</v>
      </c>
      <c r="P1710">
        <v>0</v>
      </c>
      <c r="Q1710">
        <v>0</v>
      </c>
      <c r="R1710">
        <v>2</v>
      </c>
      <c r="S1710">
        <v>4</v>
      </c>
      <c r="T1710">
        <v>0</v>
      </c>
      <c r="U1710">
        <v>2</v>
      </c>
      <c r="V1710">
        <v>4</v>
      </c>
      <c r="W1710">
        <v>0</v>
      </c>
      <c r="X1710">
        <v>1</v>
      </c>
      <c r="Y1710">
        <v>3</v>
      </c>
      <c r="Z1710">
        <v>0</v>
      </c>
      <c r="AA1710">
        <v>0.5</v>
      </c>
      <c r="AB1710">
        <v>0.25</v>
      </c>
      <c r="AC1710">
        <v>0.5</v>
      </c>
      <c r="AD1710">
        <v>0.25</v>
      </c>
    </row>
    <row r="1711" spans="1:30" x14ac:dyDescent="0.25">
      <c r="A1711">
        <v>37482</v>
      </c>
      <c r="B1711">
        <v>1356</v>
      </c>
      <c r="C1711">
        <v>73</v>
      </c>
      <c r="D1711">
        <v>44</v>
      </c>
      <c r="E1711">
        <v>3</v>
      </c>
      <c r="F1711">
        <v>0</v>
      </c>
      <c r="G1711">
        <v>0</v>
      </c>
      <c r="H1711">
        <v>0</v>
      </c>
      <c r="I1711">
        <v>1</v>
      </c>
      <c r="J1711">
        <v>1</v>
      </c>
      <c r="K1711">
        <v>0</v>
      </c>
      <c r="L1711">
        <v>0</v>
      </c>
      <c r="M1711">
        <v>5</v>
      </c>
      <c r="N1711">
        <v>2</v>
      </c>
      <c r="O1711">
        <v>0</v>
      </c>
      <c r="P1711">
        <v>0</v>
      </c>
      <c r="Q1711">
        <v>0</v>
      </c>
      <c r="R1711">
        <v>41</v>
      </c>
      <c r="S1711">
        <v>0</v>
      </c>
      <c r="T1711">
        <v>3</v>
      </c>
      <c r="U1711">
        <v>18</v>
      </c>
      <c r="V1711">
        <v>0</v>
      </c>
      <c r="W1711">
        <v>1</v>
      </c>
      <c r="X1711">
        <v>24</v>
      </c>
      <c r="Y1711">
        <v>0</v>
      </c>
      <c r="Z1711">
        <v>0</v>
      </c>
      <c r="AA1711">
        <v>0.59</v>
      </c>
      <c r="AB1711">
        <v>0</v>
      </c>
      <c r="AC1711">
        <v>0.41</v>
      </c>
      <c r="AD1711">
        <v>0</v>
      </c>
    </row>
    <row r="1712" spans="1:30" x14ac:dyDescent="0.25">
      <c r="A1712">
        <v>93880</v>
      </c>
      <c r="B1712">
        <v>1354</v>
      </c>
      <c r="C1712">
        <v>49</v>
      </c>
      <c r="D1712">
        <v>24</v>
      </c>
      <c r="E1712">
        <v>5</v>
      </c>
      <c r="F1712">
        <v>0</v>
      </c>
      <c r="G1712">
        <v>0</v>
      </c>
      <c r="H1712">
        <v>1</v>
      </c>
      <c r="I1712">
        <v>0</v>
      </c>
      <c r="J1712">
        <v>0</v>
      </c>
      <c r="K1712">
        <v>4</v>
      </c>
      <c r="L1712">
        <v>0</v>
      </c>
      <c r="M1712">
        <v>8</v>
      </c>
      <c r="N1712">
        <v>1</v>
      </c>
      <c r="O1712">
        <v>0</v>
      </c>
      <c r="P1712">
        <v>0</v>
      </c>
      <c r="Q1712">
        <v>0</v>
      </c>
      <c r="R1712">
        <v>9</v>
      </c>
      <c r="S1712">
        <v>12</v>
      </c>
      <c r="T1712">
        <v>3</v>
      </c>
      <c r="U1712">
        <v>6</v>
      </c>
      <c r="V1712">
        <v>5</v>
      </c>
      <c r="W1712">
        <v>1</v>
      </c>
      <c r="X1712">
        <v>6</v>
      </c>
      <c r="Y1712">
        <v>5</v>
      </c>
      <c r="Z1712">
        <v>0</v>
      </c>
      <c r="AA1712">
        <v>0.44</v>
      </c>
      <c r="AB1712">
        <v>0.67</v>
      </c>
      <c r="AC1712">
        <v>0.33</v>
      </c>
      <c r="AD1712">
        <v>0.57999999999999996</v>
      </c>
    </row>
    <row r="1713" spans="1:30" x14ac:dyDescent="0.25">
      <c r="A1713">
        <v>28792</v>
      </c>
      <c r="B1713">
        <v>1353</v>
      </c>
      <c r="C1713">
        <v>63</v>
      </c>
      <c r="D1713">
        <v>36</v>
      </c>
      <c r="E1713">
        <v>6</v>
      </c>
      <c r="F1713">
        <v>0</v>
      </c>
      <c r="G1713">
        <v>0</v>
      </c>
      <c r="H1713">
        <v>0</v>
      </c>
      <c r="I1713">
        <v>3</v>
      </c>
      <c r="J1713">
        <v>0</v>
      </c>
      <c r="K1713">
        <v>0</v>
      </c>
      <c r="L1713">
        <v>0</v>
      </c>
      <c r="M1713">
        <v>19</v>
      </c>
      <c r="N1713">
        <v>3</v>
      </c>
      <c r="O1713">
        <v>1</v>
      </c>
      <c r="P1713">
        <v>0</v>
      </c>
      <c r="Q1713">
        <v>0</v>
      </c>
      <c r="R1713">
        <v>18</v>
      </c>
      <c r="S1713">
        <v>16</v>
      </c>
      <c r="T1713">
        <v>2</v>
      </c>
      <c r="U1713">
        <v>15</v>
      </c>
      <c r="V1713">
        <v>7</v>
      </c>
      <c r="W1713">
        <v>1</v>
      </c>
      <c r="X1713">
        <v>15</v>
      </c>
      <c r="Y1713">
        <v>9</v>
      </c>
      <c r="Z1713">
        <v>0</v>
      </c>
      <c r="AA1713">
        <v>0.22</v>
      </c>
      <c r="AB1713">
        <v>0.62</v>
      </c>
      <c r="AC1713">
        <v>0.17</v>
      </c>
      <c r="AD1713">
        <v>0.44</v>
      </c>
    </row>
    <row r="1714" spans="1:30" x14ac:dyDescent="0.25">
      <c r="A1714">
        <v>57794</v>
      </c>
      <c r="B1714">
        <v>1352</v>
      </c>
      <c r="C1714">
        <v>104</v>
      </c>
      <c r="D1714">
        <v>78</v>
      </c>
      <c r="E1714">
        <v>5</v>
      </c>
      <c r="F1714">
        <v>0</v>
      </c>
      <c r="G1714">
        <v>0</v>
      </c>
      <c r="H1714">
        <v>1</v>
      </c>
      <c r="I1714">
        <v>0</v>
      </c>
      <c r="J1714">
        <v>1</v>
      </c>
      <c r="K1714">
        <v>6</v>
      </c>
      <c r="L1714">
        <v>0</v>
      </c>
      <c r="M1714">
        <v>6</v>
      </c>
      <c r="N1714">
        <v>2</v>
      </c>
      <c r="O1714">
        <v>1</v>
      </c>
      <c r="P1714">
        <v>14</v>
      </c>
      <c r="Q1714">
        <v>0</v>
      </c>
      <c r="R1714">
        <v>31</v>
      </c>
      <c r="S1714">
        <v>47</v>
      </c>
      <c r="T1714">
        <v>0</v>
      </c>
      <c r="U1714">
        <v>14</v>
      </c>
      <c r="V1714">
        <v>8</v>
      </c>
      <c r="W1714">
        <v>0</v>
      </c>
      <c r="X1714">
        <v>19</v>
      </c>
      <c r="Y1714">
        <v>20</v>
      </c>
      <c r="Z1714">
        <v>0</v>
      </c>
      <c r="AA1714">
        <v>0.57999999999999996</v>
      </c>
      <c r="AB1714">
        <v>0.85</v>
      </c>
      <c r="AC1714">
        <v>0.39</v>
      </c>
      <c r="AD1714">
        <v>0.56999999999999995</v>
      </c>
    </row>
    <row r="1715" spans="1:30" x14ac:dyDescent="0.25">
      <c r="A1715">
        <v>45022</v>
      </c>
      <c r="B1715">
        <v>1352</v>
      </c>
      <c r="C1715">
        <v>43</v>
      </c>
      <c r="D1715">
        <v>17</v>
      </c>
      <c r="E1715">
        <v>6</v>
      </c>
      <c r="F1715">
        <v>0</v>
      </c>
      <c r="G1715">
        <v>0</v>
      </c>
      <c r="H1715">
        <v>0</v>
      </c>
      <c r="I1715">
        <v>1</v>
      </c>
      <c r="J1715">
        <v>0</v>
      </c>
      <c r="K1715">
        <v>0</v>
      </c>
      <c r="L1715">
        <v>0</v>
      </c>
      <c r="M1715">
        <v>13</v>
      </c>
      <c r="N1715">
        <v>1</v>
      </c>
      <c r="O1715">
        <v>0</v>
      </c>
      <c r="P1715">
        <v>0</v>
      </c>
      <c r="Q1715">
        <v>0</v>
      </c>
      <c r="R1715">
        <v>12</v>
      </c>
      <c r="S1715">
        <v>2</v>
      </c>
      <c r="T1715">
        <v>3</v>
      </c>
      <c r="U1715">
        <v>9</v>
      </c>
      <c r="V1715">
        <v>2</v>
      </c>
      <c r="W1715">
        <v>2</v>
      </c>
      <c r="X1715">
        <v>10</v>
      </c>
      <c r="Y1715">
        <v>1</v>
      </c>
      <c r="Z1715">
        <v>1</v>
      </c>
      <c r="AA1715">
        <v>0.33</v>
      </c>
      <c r="AB1715">
        <v>0.5</v>
      </c>
      <c r="AC1715">
        <v>0.17</v>
      </c>
      <c r="AD1715">
        <v>0.5</v>
      </c>
    </row>
    <row r="1716" spans="1:30" x14ac:dyDescent="0.25">
      <c r="A1716">
        <v>43306</v>
      </c>
      <c r="B1716">
        <v>1351</v>
      </c>
      <c r="C1716">
        <v>49</v>
      </c>
      <c r="D1716">
        <v>26</v>
      </c>
      <c r="E1716">
        <v>7</v>
      </c>
      <c r="F1716">
        <v>0</v>
      </c>
      <c r="G1716">
        <v>1</v>
      </c>
      <c r="H1716">
        <v>1</v>
      </c>
      <c r="I1716">
        <v>0</v>
      </c>
      <c r="J1716">
        <v>0</v>
      </c>
      <c r="K1716">
        <v>0</v>
      </c>
      <c r="L1716">
        <v>0</v>
      </c>
      <c r="M1716">
        <v>18</v>
      </c>
      <c r="N1716">
        <v>2</v>
      </c>
      <c r="O1716">
        <v>1</v>
      </c>
      <c r="P1716">
        <v>0</v>
      </c>
      <c r="Q1716">
        <v>0</v>
      </c>
      <c r="R1716">
        <v>13</v>
      </c>
      <c r="S1716">
        <v>11</v>
      </c>
      <c r="T1716">
        <v>2</v>
      </c>
      <c r="U1716">
        <v>9</v>
      </c>
      <c r="V1716">
        <v>5</v>
      </c>
      <c r="W1716">
        <v>2</v>
      </c>
      <c r="X1716">
        <v>12</v>
      </c>
      <c r="Y1716">
        <v>7</v>
      </c>
      <c r="Z1716">
        <v>1</v>
      </c>
      <c r="AA1716">
        <v>0.38</v>
      </c>
      <c r="AB1716">
        <v>0.64</v>
      </c>
      <c r="AC1716">
        <v>0.08</v>
      </c>
      <c r="AD1716">
        <v>0.36</v>
      </c>
    </row>
    <row r="1717" spans="1:30" x14ac:dyDescent="0.25">
      <c r="A1717">
        <v>62133</v>
      </c>
      <c r="B1717">
        <v>1350</v>
      </c>
      <c r="C1717">
        <v>44</v>
      </c>
      <c r="D1717">
        <v>20</v>
      </c>
      <c r="E1717">
        <v>6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18</v>
      </c>
      <c r="N1717">
        <v>0</v>
      </c>
      <c r="O1717">
        <v>0</v>
      </c>
      <c r="P1717">
        <v>0</v>
      </c>
      <c r="Q1717">
        <v>0</v>
      </c>
      <c r="R1717">
        <v>13</v>
      </c>
      <c r="S1717">
        <v>3</v>
      </c>
      <c r="T1717">
        <v>4</v>
      </c>
      <c r="U1717">
        <v>9</v>
      </c>
      <c r="V1717">
        <v>3</v>
      </c>
      <c r="W1717">
        <v>2</v>
      </c>
      <c r="X1717">
        <v>9</v>
      </c>
      <c r="Y1717">
        <v>2</v>
      </c>
      <c r="Z1717">
        <v>1</v>
      </c>
      <c r="AA1717">
        <v>0.38</v>
      </c>
      <c r="AB1717">
        <v>0.33</v>
      </c>
      <c r="AC1717">
        <v>0.31</v>
      </c>
      <c r="AD1717">
        <v>0.33</v>
      </c>
    </row>
    <row r="1718" spans="1:30" x14ac:dyDescent="0.25">
      <c r="A1718">
        <v>61387</v>
      </c>
      <c r="B1718">
        <v>1350</v>
      </c>
      <c r="C1718">
        <v>34</v>
      </c>
      <c r="D1718">
        <v>14</v>
      </c>
      <c r="E1718">
        <v>7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12</v>
      </c>
      <c r="N1718">
        <v>0</v>
      </c>
      <c r="O1718">
        <v>1</v>
      </c>
      <c r="P1718">
        <v>0</v>
      </c>
      <c r="Q1718">
        <v>0</v>
      </c>
      <c r="R1718">
        <v>9</v>
      </c>
      <c r="S1718">
        <v>4</v>
      </c>
      <c r="T1718">
        <v>1</v>
      </c>
      <c r="U1718">
        <v>8</v>
      </c>
      <c r="V1718">
        <v>3</v>
      </c>
      <c r="W1718">
        <v>1</v>
      </c>
      <c r="X1718">
        <v>8</v>
      </c>
      <c r="Y1718">
        <v>2</v>
      </c>
      <c r="Z1718">
        <v>0</v>
      </c>
      <c r="AA1718">
        <v>0.22</v>
      </c>
      <c r="AB1718">
        <v>0.5</v>
      </c>
      <c r="AC1718">
        <v>0.11</v>
      </c>
      <c r="AD1718">
        <v>0.5</v>
      </c>
    </row>
    <row r="1719" spans="1:30" x14ac:dyDescent="0.25">
      <c r="A1719">
        <v>78792</v>
      </c>
      <c r="B1719">
        <v>1349</v>
      </c>
      <c r="C1719">
        <v>83</v>
      </c>
      <c r="D1719">
        <v>47</v>
      </c>
      <c r="E1719">
        <v>3</v>
      </c>
      <c r="F1719">
        <v>0</v>
      </c>
      <c r="G1719">
        <v>1</v>
      </c>
      <c r="H1719">
        <v>1</v>
      </c>
      <c r="I1719">
        <v>1</v>
      </c>
      <c r="J1719">
        <v>0</v>
      </c>
      <c r="K1719">
        <v>3</v>
      </c>
      <c r="L1719">
        <v>0</v>
      </c>
      <c r="M1719">
        <v>14</v>
      </c>
      <c r="N1719">
        <v>3</v>
      </c>
      <c r="O1719">
        <v>0</v>
      </c>
      <c r="P1719">
        <v>0</v>
      </c>
      <c r="Q1719">
        <v>0</v>
      </c>
      <c r="R1719">
        <v>25</v>
      </c>
      <c r="S1719">
        <v>21</v>
      </c>
      <c r="T1719">
        <v>1</v>
      </c>
      <c r="U1719">
        <v>16</v>
      </c>
      <c r="V1719">
        <v>11</v>
      </c>
      <c r="W1719">
        <v>1</v>
      </c>
      <c r="X1719">
        <v>19</v>
      </c>
      <c r="Y1719">
        <v>16</v>
      </c>
      <c r="Z1719">
        <v>0</v>
      </c>
      <c r="AA1719">
        <v>0.4</v>
      </c>
      <c r="AB1719">
        <v>0.52</v>
      </c>
      <c r="AC1719">
        <v>0.24</v>
      </c>
      <c r="AD1719">
        <v>0.24</v>
      </c>
    </row>
    <row r="1720" spans="1:30" x14ac:dyDescent="0.25">
      <c r="A1720">
        <v>32363</v>
      </c>
      <c r="B1720">
        <v>1349</v>
      </c>
      <c r="C1720">
        <v>72</v>
      </c>
      <c r="D1720">
        <v>38</v>
      </c>
      <c r="E1720">
        <v>8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4</v>
      </c>
      <c r="L1720">
        <v>0</v>
      </c>
      <c r="M1720">
        <v>21</v>
      </c>
      <c r="N1720">
        <v>0</v>
      </c>
      <c r="O1720">
        <v>1</v>
      </c>
      <c r="P1720">
        <v>0</v>
      </c>
      <c r="Q1720">
        <v>1</v>
      </c>
      <c r="R1720">
        <v>21</v>
      </c>
      <c r="S1720">
        <v>13</v>
      </c>
      <c r="T1720">
        <v>4</v>
      </c>
      <c r="U1720">
        <v>7</v>
      </c>
      <c r="V1720">
        <v>5</v>
      </c>
      <c r="W1720">
        <v>1</v>
      </c>
      <c r="X1720">
        <v>7</v>
      </c>
      <c r="Y1720">
        <v>6</v>
      </c>
      <c r="Z1720">
        <v>0</v>
      </c>
      <c r="AA1720">
        <v>0.71</v>
      </c>
      <c r="AB1720">
        <v>0.69</v>
      </c>
      <c r="AC1720">
        <v>0.67</v>
      </c>
      <c r="AD1720">
        <v>0.54</v>
      </c>
    </row>
    <row r="1721" spans="1:30" x14ac:dyDescent="0.25">
      <c r="A1721">
        <v>29220</v>
      </c>
      <c r="B1721">
        <v>1349</v>
      </c>
      <c r="C1721">
        <v>25</v>
      </c>
      <c r="D1721">
        <v>15</v>
      </c>
      <c r="E1721">
        <v>3</v>
      </c>
      <c r="F1721">
        <v>0</v>
      </c>
      <c r="G1721">
        <v>0</v>
      </c>
      <c r="H1721">
        <v>0</v>
      </c>
      <c r="I1721">
        <v>2</v>
      </c>
      <c r="J1721">
        <v>1</v>
      </c>
      <c r="K1721">
        <v>0</v>
      </c>
      <c r="L1721">
        <v>0</v>
      </c>
      <c r="M1721">
        <v>7</v>
      </c>
      <c r="N1721">
        <v>3</v>
      </c>
      <c r="O1721">
        <v>0</v>
      </c>
      <c r="P1721">
        <v>0</v>
      </c>
      <c r="Q1721">
        <v>2</v>
      </c>
      <c r="R1721">
        <v>9</v>
      </c>
      <c r="S1721">
        <v>4</v>
      </c>
      <c r="T1721">
        <v>2</v>
      </c>
      <c r="U1721">
        <v>9</v>
      </c>
      <c r="V1721">
        <v>2</v>
      </c>
      <c r="W1721">
        <v>1</v>
      </c>
      <c r="X1721">
        <v>8</v>
      </c>
      <c r="Y1721">
        <v>1</v>
      </c>
      <c r="Z1721">
        <v>0</v>
      </c>
      <c r="AA1721">
        <v>0.11</v>
      </c>
      <c r="AB1721">
        <v>0.75</v>
      </c>
      <c r="AC1721">
        <v>0.11</v>
      </c>
      <c r="AD1721">
        <v>0.75</v>
      </c>
    </row>
    <row r="1722" spans="1:30" x14ac:dyDescent="0.25">
      <c r="A1722">
        <v>28799</v>
      </c>
      <c r="B1722">
        <v>1348</v>
      </c>
      <c r="C1722">
        <v>97</v>
      </c>
      <c r="D1722">
        <v>35</v>
      </c>
      <c r="E1722">
        <v>5</v>
      </c>
      <c r="F1722">
        <v>0</v>
      </c>
      <c r="G1722">
        <v>0</v>
      </c>
      <c r="H1722">
        <v>2</v>
      </c>
      <c r="I1722">
        <v>1</v>
      </c>
      <c r="J1722">
        <v>17</v>
      </c>
      <c r="K1722">
        <v>0</v>
      </c>
      <c r="L1722">
        <v>0</v>
      </c>
      <c r="M1722">
        <v>14</v>
      </c>
      <c r="N1722">
        <v>20</v>
      </c>
      <c r="O1722">
        <v>0</v>
      </c>
      <c r="P1722">
        <v>0</v>
      </c>
      <c r="Q1722">
        <v>3</v>
      </c>
      <c r="R1722">
        <v>16</v>
      </c>
      <c r="S1722">
        <v>13</v>
      </c>
      <c r="T1722">
        <v>6</v>
      </c>
      <c r="U1722">
        <v>9</v>
      </c>
      <c r="V1722">
        <v>4</v>
      </c>
      <c r="W1722">
        <v>1</v>
      </c>
      <c r="X1722">
        <v>9</v>
      </c>
      <c r="Y1722">
        <v>6</v>
      </c>
      <c r="Z1722">
        <v>0</v>
      </c>
      <c r="AA1722">
        <v>0.5</v>
      </c>
      <c r="AB1722">
        <v>0.77</v>
      </c>
      <c r="AC1722">
        <v>0.44</v>
      </c>
      <c r="AD1722">
        <v>0.54</v>
      </c>
    </row>
    <row r="1723" spans="1:30" x14ac:dyDescent="0.25">
      <c r="A1723">
        <v>111864</v>
      </c>
      <c r="B1723">
        <v>1347</v>
      </c>
      <c r="C1723">
        <v>105</v>
      </c>
      <c r="D1723">
        <v>61</v>
      </c>
      <c r="E1723">
        <v>7</v>
      </c>
      <c r="F1723">
        <v>0</v>
      </c>
      <c r="G1723">
        <v>0</v>
      </c>
      <c r="H1723">
        <v>0</v>
      </c>
      <c r="I1723">
        <v>0</v>
      </c>
      <c r="J1723">
        <v>8</v>
      </c>
      <c r="K1723">
        <v>0</v>
      </c>
      <c r="L1723">
        <v>0</v>
      </c>
      <c r="M1723">
        <v>12</v>
      </c>
      <c r="N1723">
        <v>8</v>
      </c>
      <c r="O1723">
        <v>1</v>
      </c>
      <c r="P1723">
        <v>0</v>
      </c>
      <c r="Q1723">
        <v>0</v>
      </c>
      <c r="R1723">
        <v>50</v>
      </c>
      <c r="S1723">
        <v>6</v>
      </c>
      <c r="T1723">
        <v>5</v>
      </c>
      <c r="U1723">
        <v>18</v>
      </c>
      <c r="V1723">
        <v>4</v>
      </c>
      <c r="W1723">
        <v>2</v>
      </c>
      <c r="X1723">
        <v>35</v>
      </c>
      <c r="Y1723">
        <v>4</v>
      </c>
      <c r="Z1723">
        <v>1</v>
      </c>
      <c r="AA1723">
        <v>0.66</v>
      </c>
      <c r="AB1723">
        <v>0.5</v>
      </c>
      <c r="AC1723">
        <v>0.3</v>
      </c>
      <c r="AD1723">
        <v>0.33</v>
      </c>
    </row>
    <row r="1724" spans="1:30" x14ac:dyDescent="0.25">
      <c r="A1724">
        <v>1225</v>
      </c>
      <c r="B1724">
        <v>1347</v>
      </c>
      <c r="C1724">
        <v>59</v>
      </c>
      <c r="D1724">
        <v>30</v>
      </c>
      <c r="E1724">
        <v>10</v>
      </c>
      <c r="F1724">
        <v>0</v>
      </c>
      <c r="G1724">
        <v>0</v>
      </c>
      <c r="H1724">
        <v>0</v>
      </c>
      <c r="I1724">
        <v>1</v>
      </c>
      <c r="J1724">
        <v>0</v>
      </c>
      <c r="K1724">
        <v>0</v>
      </c>
      <c r="L1724">
        <v>0</v>
      </c>
      <c r="M1724">
        <v>9</v>
      </c>
      <c r="N1724">
        <v>1</v>
      </c>
      <c r="O1724">
        <v>0</v>
      </c>
      <c r="P1724">
        <v>0</v>
      </c>
      <c r="Q1724">
        <v>0</v>
      </c>
      <c r="R1724">
        <v>24</v>
      </c>
      <c r="S1724">
        <v>2</v>
      </c>
      <c r="T1724">
        <v>4</v>
      </c>
      <c r="U1724">
        <v>10</v>
      </c>
      <c r="V1724">
        <v>2</v>
      </c>
      <c r="W1724">
        <v>3</v>
      </c>
      <c r="X1724">
        <v>12</v>
      </c>
      <c r="Y1724">
        <v>1</v>
      </c>
      <c r="Z1724">
        <v>2</v>
      </c>
      <c r="AA1724">
        <v>0.62</v>
      </c>
      <c r="AB1724">
        <v>0.5</v>
      </c>
      <c r="AC1724">
        <v>0.5</v>
      </c>
      <c r="AD1724">
        <v>0.5</v>
      </c>
    </row>
    <row r="1725" spans="1:30" x14ac:dyDescent="0.25">
      <c r="A1725">
        <v>42440</v>
      </c>
      <c r="B1725">
        <v>1347</v>
      </c>
      <c r="C1725">
        <v>17</v>
      </c>
      <c r="D1725">
        <v>9</v>
      </c>
      <c r="E1725">
        <v>2</v>
      </c>
      <c r="F1725">
        <v>0</v>
      </c>
      <c r="G1725">
        <v>0</v>
      </c>
      <c r="H1725">
        <v>0</v>
      </c>
      <c r="I1725">
        <v>1</v>
      </c>
      <c r="J1725">
        <v>0</v>
      </c>
      <c r="K1725">
        <v>0</v>
      </c>
      <c r="L1725">
        <v>0</v>
      </c>
      <c r="M1725">
        <v>6</v>
      </c>
      <c r="N1725">
        <v>1</v>
      </c>
      <c r="O1725">
        <v>0</v>
      </c>
      <c r="P1725">
        <v>0</v>
      </c>
      <c r="Q1725">
        <v>0</v>
      </c>
      <c r="R1725">
        <v>4</v>
      </c>
      <c r="S1725">
        <v>5</v>
      </c>
      <c r="T1725">
        <v>0</v>
      </c>
      <c r="U1725">
        <v>4</v>
      </c>
      <c r="V1725">
        <v>4</v>
      </c>
      <c r="W1725">
        <v>0</v>
      </c>
      <c r="X1725">
        <v>3</v>
      </c>
      <c r="Y1725">
        <v>3</v>
      </c>
      <c r="Z1725">
        <v>0</v>
      </c>
      <c r="AA1725">
        <v>0.25</v>
      </c>
      <c r="AB1725">
        <v>0.4</v>
      </c>
      <c r="AC1725">
        <v>0.25</v>
      </c>
      <c r="AD1725">
        <v>0.4</v>
      </c>
    </row>
    <row r="1726" spans="1:30" x14ac:dyDescent="0.25">
      <c r="A1726">
        <v>31841</v>
      </c>
      <c r="B1726">
        <v>1346</v>
      </c>
      <c r="C1726">
        <v>88</v>
      </c>
      <c r="D1726">
        <v>47</v>
      </c>
      <c r="E1726">
        <v>7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9</v>
      </c>
      <c r="N1726">
        <v>0</v>
      </c>
      <c r="O1726">
        <v>1</v>
      </c>
      <c r="P1726">
        <v>0</v>
      </c>
      <c r="Q1726">
        <v>0</v>
      </c>
      <c r="R1726">
        <v>38</v>
      </c>
      <c r="S1726">
        <v>7</v>
      </c>
      <c r="T1726">
        <v>2</v>
      </c>
      <c r="U1726">
        <v>15</v>
      </c>
      <c r="V1726">
        <v>4</v>
      </c>
      <c r="W1726">
        <v>1</v>
      </c>
      <c r="X1726">
        <v>24</v>
      </c>
      <c r="Y1726">
        <v>5</v>
      </c>
      <c r="Z1726">
        <v>0</v>
      </c>
      <c r="AA1726">
        <v>0.63</v>
      </c>
      <c r="AB1726">
        <v>0.56999999999999995</v>
      </c>
      <c r="AC1726">
        <v>0.37</v>
      </c>
      <c r="AD1726">
        <v>0.28999999999999998</v>
      </c>
    </row>
    <row r="1727" spans="1:30" x14ac:dyDescent="0.25">
      <c r="A1727">
        <v>112177</v>
      </c>
      <c r="B1727">
        <v>1346</v>
      </c>
      <c r="C1727">
        <v>64</v>
      </c>
      <c r="D1727">
        <v>44</v>
      </c>
      <c r="E1727">
        <v>8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16</v>
      </c>
      <c r="L1727">
        <v>0</v>
      </c>
      <c r="M1727">
        <v>12</v>
      </c>
      <c r="N1727">
        <v>0</v>
      </c>
      <c r="O1727">
        <v>0</v>
      </c>
      <c r="P1727">
        <v>0</v>
      </c>
      <c r="Q1727">
        <v>0</v>
      </c>
      <c r="R1727">
        <v>25</v>
      </c>
      <c r="S1727">
        <v>17</v>
      </c>
      <c r="T1727">
        <v>2</v>
      </c>
      <c r="U1727">
        <v>10</v>
      </c>
      <c r="V1727">
        <v>2</v>
      </c>
      <c r="W1727">
        <v>2</v>
      </c>
      <c r="X1727">
        <v>12</v>
      </c>
      <c r="Y1727">
        <v>1</v>
      </c>
      <c r="Z1727">
        <v>1</v>
      </c>
      <c r="AA1727">
        <v>0.64</v>
      </c>
      <c r="AB1727">
        <v>0.94</v>
      </c>
      <c r="AC1727">
        <v>0.52</v>
      </c>
      <c r="AD1727">
        <v>0.94</v>
      </c>
    </row>
    <row r="1728" spans="1:30" x14ac:dyDescent="0.25">
      <c r="A1728">
        <v>71315</v>
      </c>
      <c r="B1728">
        <v>1345</v>
      </c>
      <c r="C1728">
        <v>78</v>
      </c>
      <c r="D1728">
        <v>45</v>
      </c>
      <c r="E1728">
        <v>5</v>
      </c>
      <c r="F1728">
        <v>0</v>
      </c>
      <c r="G1728">
        <v>0</v>
      </c>
      <c r="H1728">
        <v>2</v>
      </c>
      <c r="I1728">
        <v>1</v>
      </c>
      <c r="J1728">
        <v>0</v>
      </c>
      <c r="K1728">
        <v>16</v>
      </c>
      <c r="L1728">
        <v>0</v>
      </c>
      <c r="M1728">
        <v>11</v>
      </c>
      <c r="N1728">
        <v>3</v>
      </c>
      <c r="O1728">
        <v>0</v>
      </c>
      <c r="P1728">
        <v>0</v>
      </c>
      <c r="Q1728">
        <v>0</v>
      </c>
      <c r="R1728">
        <v>24</v>
      </c>
      <c r="S1728">
        <v>18</v>
      </c>
      <c r="T1728">
        <v>3</v>
      </c>
      <c r="U1728">
        <v>9</v>
      </c>
      <c r="V1728">
        <v>7</v>
      </c>
      <c r="W1728">
        <v>2</v>
      </c>
      <c r="X1728">
        <v>10</v>
      </c>
      <c r="Y1728">
        <v>13</v>
      </c>
      <c r="Z1728">
        <v>1</v>
      </c>
      <c r="AA1728">
        <v>0.67</v>
      </c>
      <c r="AB1728">
        <v>0.67</v>
      </c>
      <c r="AC1728">
        <v>0.57999999999999996</v>
      </c>
      <c r="AD1728">
        <v>0.28000000000000003</v>
      </c>
    </row>
    <row r="1729" spans="1:30" x14ac:dyDescent="0.25">
      <c r="A1729">
        <v>48729</v>
      </c>
      <c r="B1729">
        <v>1344</v>
      </c>
      <c r="C1729">
        <v>67</v>
      </c>
      <c r="D1729">
        <v>44</v>
      </c>
      <c r="E1729">
        <v>5</v>
      </c>
      <c r="F1729">
        <v>0</v>
      </c>
      <c r="G1729">
        <v>0</v>
      </c>
      <c r="H1729">
        <v>0</v>
      </c>
      <c r="I1729">
        <v>2</v>
      </c>
      <c r="J1729">
        <v>0</v>
      </c>
      <c r="K1729">
        <v>5</v>
      </c>
      <c r="L1729">
        <v>0</v>
      </c>
      <c r="M1729">
        <v>10</v>
      </c>
      <c r="N1729">
        <v>2</v>
      </c>
      <c r="O1729">
        <v>1</v>
      </c>
      <c r="P1729">
        <v>0</v>
      </c>
      <c r="Q1729">
        <v>0</v>
      </c>
      <c r="R1729">
        <v>20</v>
      </c>
      <c r="S1729">
        <v>22</v>
      </c>
      <c r="T1729">
        <v>2</v>
      </c>
      <c r="U1729">
        <v>14</v>
      </c>
      <c r="V1729">
        <v>7</v>
      </c>
      <c r="W1729">
        <v>1</v>
      </c>
      <c r="X1729">
        <v>14</v>
      </c>
      <c r="Y1729">
        <v>14</v>
      </c>
      <c r="Z1729">
        <v>0</v>
      </c>
      <c r="AA1729">
        <v>0.35</v>
      </c>
      <c r="AB1729">
        <v>0.73</v>
      </c>
      <c r="AC1729">
        <v>0.3</v>
      </c>
      <c r="AD1729">
        <v>0.36</v>
      </c>
    </row>
    <row r="1730" spans="1:30" x14ac:dyDescent="0.25">
      <c r="A1730">
        <v>8267</v>
      </c>
      <c r="B1730">
        <v>1343</v>
      </c>
      <c r="C1730">
        <v>81</v>
      </c>
      <c r="D1730">
        <v>48</v>
      </c>
      <c r="E1730">
        <v>4</v>
      </c>
      <c r="F1730">
        <v>0</v>
      </c>
      <c r="G1730">
        <v>0</v>
      </c>
      <c r="H1730">
        <v>0</v>
      </c>
      <c r="I1730">
        <v>2</v>
      </c>
      <c r="J1730">
        <v>0</v>
      </c>
      <c r="K1730">
        <v>5</v>
      </c>
      <c r="L1730">
        <v>0</v>
      </c>
      <c r="M1730">
        <v>13</v>
      </c>
      <c r="N1730">
        <v>2</v>
      </c>
      <c r="O1730">
        <v>1</v>
      </c>
      <c r="P1730">
        <v>0</v>
      </c>
      <c r="Q1730">
        <v>0</v>
      </c>
      <c r="R1730">
        <v>28</v>
      </c>
      <c r="S1730">
        <v>15</v>
      </c>
      <c r="T1730">
        <v>5</v>
      </c>
      <c r="U1730">
        <v>13</v>
      </c>
      <c r="V1730">
        <v>7</v>
      </c>
      <c r="W1730">
        <v>2</v>
      </c>
      <c r="X1730">
        <v>19</v>
      </c>
      <c r="Y1730">
        <v>10</v>
      </c>
      <c r="Z1730">
        <v>1</v>
      </c>
      <c r="AA1730">
        <v>0.56999999999999995</v>
      </c>
      <c r="AB1730">
        <v>0.6</v>
      </c>
      <c r="AC1730">
        <v>0.32</v>
      </c>
      <c r="AD1730">
        <v>0.33</v>
      </c>
    </row>
    <row r="1731" spans="1:30" x14ac:dyDescent="0.25">
      <c r="A1731">
        <v>40644</v>
      </c>
      <c r="B1731">
        <v>1342</v>
      </c>
      <c r="C1731">
        <v>80</v>
      </c>
      <c r="D1731">
        <v>41</v>
      </c>
      <c r="E1731">
        <v>5</v>
      </c>
      <c r="F1731">
        <v>0</v>
      </c>
      <c r="G1731">
        <v>0</v>
      </c>
      <c r="H1731">
        <v>0</v>
      </c>
      <c r="I1731">
        <v>0</v>
      </c>
      <c r="J1731">
        <v>1</v>
      </c>
      <c r="K1731">
        <v>1</v>
      </c>
      <c r="L1731">
        <v>0</v>
      </c>
      <c r="M1731">
        <v>12</v>
      </c>
      <c r="N1731">
        <v>1</v>
      </c>
      <c r="O1731">
        <v>0</v>
      </c>
      <c r="P1731">
        <v>0</v>
      </c>
      <c r="Q1731">
        <v>0</v>
      </c>
      <c r="R1731">
        <v>31</v>
      </c>
      <c r="S1731">
        <v>9</v>
      </c>
      <c r="T1731">
        <v>1</v>
      </c>
      <c r="U1731">
        <v>16</v>
      </c>
      <c r="V1731">
        <v>3</v>
      </c>
      <c r="W1731">
        <v>1</v>
      </c>
      <c r="X1731">
        <v>25</v>
      </c>
      <c r="Y1731">
        <v>4</v>
      </c>
      <c r="Z1731">
        <v>0</v>
      </c>
      <c r="AA1731">
        <v>0.52</v>
      </c>
      <c r="AB1731">
        <v>0.78</v>
      </c>
      <c r="AC1731">
        <v>0.19</v>
      </c>
      <c r="AD1731">
        <v>0.56000000000000005</v>
      </c>
    </row>
    <row r="1732" spans="1:30" x14ac:dyDescent="0.25">
      <c r="A1732">
        <v>82915</v>
      </c>
      <c r="B1732">
        <v>1342</v>
      </c>
      <c r="C1732">
        <v>20</v>
      </c>
      <c r="D1732">
        <v>12</v>
      </c>
      <c r="E1732">
        <v>1</v>
      </c>
      <c r="F1732">
        <v>0</v>
      </c>
      <c r="G1732">
        <v>0</v>
      </c>
      <c r="H1732">
        <v>0</v>
      </c>
      <c r="I1732">
        <v>3</v>
      </c>
      <c r="J1732">
        <v>0</v>
      </c>
      <c r="K1732">
        <v>0</v>
      </c>
      <c r="L1732">
        <v>0</v>
      </c>
      <c r="M1732">
        <v>8</v>
      </c>
      <c r="N1732">
        <v>3</v>
      </c>
      <c r="O1732">
        <v>1</v>
      </c>
      <c r="P1732">
        <v>0</v>
      </c>
      <c r="Q1732">
        <v>0</v>
      </c>
      <c r="R1732">
        <v>3</v>
      </c>
      <c r="S1732">
        <v>8</v>
      </c>
      <c r="T1732">
        <v>1</v>
      </c>
      <c r="U1732">
        <v>3</v>
      </c>
      <c r="V1732">
        <v>5</v>
      </c>
      <c r="W1732">
        <v>1</v>
      </c>
      <c r="X1732">
        <v>2</v>
      </c>
      <c r="Y1732">
        <v>5</v>
      </c>
      <c r="Z1732">
        <v>0</v>
      </c>
      <c r="AA1732">
        <v>0.33</v>
      </c>
      <c r="AB1732">
        <v>0.5</v>
      </c>
      <c r="AC1732">
        <v>0.33</v>
      </c>
      <c r="AD1732">
        <v>0.38</v>
      </c>
    </row>
    <row r="1733" spans="1:30" x14ac:dyDescent="0.25">
      <c r="A1733">
        <v>42532</v>
      </c>
      <c r="B1733">
        <v>1341</v>
      </c>
      <c r="C1733">
        <v>77</v>
      </c>
      <c r="D1733">
        <v>48</v>
      </c>
      <c r="E1733">
        <v>7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24</v>
      </c>
      <c r="L1733">
        <v>0</v>
      </c>
      <c r="M1733">
        <v>20</v>
      </c>
      <c r="N1733">
        <v>0</v>
      </c>
      <c r="O1733">
        <v>1</v>
      </c>
      <c r="P1733">
        <v>0</v>
      </c>
      <c r="Q1733">
        <v>0</v>
      </c>
      <c r="R1733">
        <v>11</v>
      </c>
      <c r="S1733">
        <v>30</v>
      </c>
      <c r="T1733">
        <v>7</v>
      </c>
      <c r="U1733">
        <v>10</v>
      </c>
      <c r="V1733">
        <v>10</v>
      </c>
      <c r="W1733">
        <v>2</v>
      </c>
      <c r="X1733">
        <v>9</v>
      </c>
      <c r="Y1733">
        <v>25</v>
      </c>
      <c r="Z1733">
        <v>1</v>
      </c>
      <c r="AA1733">
        <v>0.18</v>
      </c>
      <c r="AB1733">
        <v>0.7</v>
      </c>
      <c r="AC1733">
        <v>0.18</v>
      </c>
      <c r="AD1733">
        <v>0.17</v>
      </c>
    </row>
    <row r="1734" spans="1:30" x14ac:dyDescent="0.25">
      <c r="A1734">
        <v>3953</v>
      </c>
      <c r="B1734">
        <v>1340</v>
      </c>
      <c r="C1734">
        <v>61</v>
      </c>
      <c r="D1734">
        <v>54</v>
      </c>
      <c r="E1734">
        <v>5</v>
      </c>
      <c r="F1734">
        <v>0</v>
      </c>
      <c r="G1734">
        <v>0</v>
      </c>
      <c r="H1734">
        <v>0</v>
      </c>
      <c r="I1734">
        <v>0</v>
      </c>
      <c r="J1734">
        <v>1</v>
      </c>
      <c r="K1734">
        <v>0</v>
      </c>
      <c r="L1734">
        <v>0</v>
      </c>
      <c r="M1734">
        <v>7</v>
      </c>
      <c r="N1734">
        <v>1</v>
      </c>
      <c r="O1734">
        <v>0</v>
      </c>
      <c r="P1734">
        <v>0</v>
      </c>
      <c r="Q1734">
        <v>0</v>
      </c>
      <c r="R1734">
        <v>44</v>
      </c>
      <c r="S1734">
        <v>8</v>
      </c>
      <c r="T1734">
        <v>2</v>
      </c>
      <c r="U1734">
        <v>10</v>
      </c>
      <c r="V1734">
        <v>3</v>
      </c>
      <c r="W1734">
        <v>1</v>
      </c>
      <c r="X1734">
        <v>17</v>
      </c>
      <c r="Y1734">
        <v>5</v>
      </c>
      <c r="Z1734">
        <v>0</v>
      </c>
      <c r="AA1734">
        <v>0.8</v>
      </c>
      <c r="AB1734">
        <v>0.75</v>
      </c>
      <c r="AC1734">
        <v>0.61</v>
      </c>
      <c r="AD1734">
        <v>0.38</v>
      </c>
    </row>
    <row r="1735" spans="1:30" x14ac:dyDescent="0.25">
      <c r="A1735">
        <v>25799</v>
      </c>
      <c r="B1735">
        <v>1340</v>
      </c>
      <c r="C1735">
        <v>35</v>
      </c>
      <c r="D1735">
        <v>22</v>
      </c>
      <c r="E1735">
        <v>5</v>
      </c>
      <c r="F1735">
        <v>0</v>
      </c>
      <c r="G1735">
        <v>0</v>
      </c>
      <c r="H1735">
        <v>0</v>
      </c>
      <c r="I1735">
        <v>1</v>
      </c>
      <c r="J1735">
        <v>0</v>
      </c>
      <c r="K1735">
        <v>0</v>
      </c>
      <c r="L1735">
        <v>0</v>
      </c>
      <c r="M1735">
        <v>6</v>
      </c>
      <c r="N1735">
        <v>1</v>
      </c>
      <c r="O1735">
        <v>1</v>
      </c>
      <c r="P1735">
        <v>0</v>
      </c>
      <c r="Q1735">
        <v>0</v>
      </c>
      <c r="R1735">
        <v>14</v>
      </c>
      <c r="S1735">
        <v>8</v>
      </c>
      <c r="T1735">
        <v>0</v>
      </c>
      <c r="U1735">
        <v>6</v>
      </c>
      <c r="V1735">
        <v>5</v>
      </c>
      <c r="W1735">
        <v>0</v>
      </c>
      <c r="X1735">
        <v>7</v>
      </c>
      <c r="Y1735">
        <v>5</v>
      </c>
      <c r="Z1735">
        <v>0</v>
      </c>
      <c r="AA1735">
        <v>0.64</v>
      </c>
      <c r="AB1735">
        <v>0.5</v>
      </c>
      <c r="AC1735">
        <v>0.5</v>
      </c>
      <c r="AD1735">
        <v>0.38</v>
      </c>
    </row>
    <row r="1736" spans="1:30" x14ac:dyDescent="0.25">
      <c r="A1736">
        <v>102626</v>
      </c>
      <c r="B1736">
        <v>1340</v>
      </c>
      <c r="C1736">
        <v>34</v>
      </c>
      <c r="D1736">
        <v>25</v>
      </c>
      <c r="E1736">
        <v>5</v>
      </c>
      <c r="F1736">
        <v>0</v>
      </c>
      <c r="G1736">
        <v>0</v>
      </c>
      <c r="H1736">
        <v>1</v>
      </c>
      <c r="I1736">
        <v>1</v>
      </c>
      <c r="J1736">
        <v>0</v>
      </c>
      <c r="K1736">
        <v>0</v>
      </c>
      <c r="L1736">
        <v>0</v>
      </c>
      <c r="M1736">
        <v>12</v>
      </c>
      <c r="N1736">
        <v>2</v>
      </c>
      <c r="O1736">
        <v>0</v>
      </c>
      <c r="P1736">
        <v>0</v>
      </c>
      <c r="Q1736">
        <v>0</v>
      </c>
      <c r="R1736">
        <v>11</v>
      </c>
      <c r="S1736">
        <v>13</v>
      </c>
      <c r="T1736">
        <v>1</v>
      </c>
      <c r="U1736">
        <v>7</v>
      </c>
      <c r="V1736">
        <v>5</v>
      </c>
      <c r="W1736">
        <v>1</v>
      </c>
      <c r="X1736">
        <v>7</v>
      </c>
      <c r="Y1736">
        <v>8</v>
      </c>
      <c r="Z1736">
        <v>0</v>
      </c>
      <c r="AA1736">
        <v>0.45</v>
      </c>
      <c r="AB1736">
        <v>0.69</v>
      </c>
      <c r="AC1736">
        <v>0.36</v>
      </c>
      <c r="AD1736">
        <v>0.38</v>
      </c>
    </row>
    <row r="1737" spans="1:30" x14ac:dyDescent="0.25">
      <c r="A1737">
        <v>27239</v>
      </c>
      <c r="B1737">
        <v>1340</v>
      </c>
      <c r="C1737">
        <v>32</v>
      </c>
      <c r="D1737">
        <v>20</v>
      </c>
      <c r="E1737">
        <v>8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9</v>
      </c>
      <c r="N1737">
        <v>0</v>
      </c>
      <c r="O1737">
        <v>2</v>
      </c>
      <c r="P1737">
        <v>0</v>
      </c>
      <c r="Q1737">
        <v>0</v>
      </c>
      <c r="R1737">
        <v>10</v>
      </c>
      <c r="S1737">
        <v>7</v>
      </c>
      <c r="T1737">
        <v>3</v>
      </c>
      <c r="U1737">
        <v>6</v>
      </c>
      <c r="V1737">
        <v>5</v>
      </c>
      <c r="W1737">
        <v>2</v>
      </c>
      <c r="X1737">
        <v>5</v>
      </c>
      <c r="Y1737">
        <v>5</v>
      </c>
      <c r="Z1737">
        <v>1</v>
      </c>
      <c r="AA1737">
        <v>0.5</v>
      </c>
      <c r="AB1737">
        <v>0.43</v>
      </c>
      <c r="AC1737">
        <v>0.5</v>
      </c>
      <c r="AD1737">
        <v>0.28999999999999998</v>
      </c>
    </row>
    <row r="1738" spans="1:30" x14ac:dyDescent="0.25">
      <c r="A1738">
        <v>57544</v>
      </c>
      <c r="B1738">
        <v>1339</v>
      </c>
      <c r="C1738">
        <v>40</v>
      </c>
      <c r="D1738">
        <v>19</v>
      </c>
      <c r="E1738">
        <v>2</v>
      </c>
      <c r="F1738">
        <v>0</v>
      </c>
      <c r="G1738">
        <v>0</v>
      </c>
      <c r="H1738">
        <v>0</v>
      </c>
      <c r="I1738">
        <v>2</v>
      </c>
      <c r="J1738">
        <v>1</v>
      </c>
      <c r="K1738">
        <v>0</v>
      </c>
      <c r="L1738">
        <v>0</v>
      </c>
      <c r="M1738">
        <v>4</v>
      </c>
      <c r="N1738">
        <v>3</v>
      </c>
      <c r="O1738">
        <v>0</v>
      </c>
      <c r="P1738">
        <v>0</v>
      </c>
      <c r="Q1738">
        <v>1</v>
      </c>
      <c r="R1738">
        <v>17</v>
      </c>
      <c r="S1738">
        <v>1</v>
      </c>
      <c r="T1738">
        <v>1</v>
      </c>
      <c r="U1738">
        <v>14</v>
      </c>
      <c r="V1738">
        <v>1</v>
      </c>
      <c r="W1738">
        <v>1</v>
      </c>
      <c r="X1738">
        <v>15</v>
      </c>
      <c r="Y1738">
        <v>0</v>
      </c>
      <c r="Z1738">
        <v>0</v>
      </c>
      <c r="AA1738">
        <v>0.24</v>
      </c>
      <c r="AB1738">
        <v>1</v>
      </c>
      <c r="AC1738">
        <v>0.12</v>
      </c>
      <c r="AD1738">
        <v>1</v>
      </c>
    </row>
    <row r="1739" spans="1:30" x14ac:dyDescent="0.25">
      <c r="A1739">
        <v>53178</v>
      </c>
      <c r="B1739">
        <v>1339</v>
      </c>
      <c r="C1739">
        <v>29</v>
      </c>
      <c r="D1739">
        <v>12</v>
      </c>
      <c r="E1739">
        <v>4</v>
      </c>
      <c r="F1739">
        <v>0</v>
      </c>
      <c r="G1739">
        <v>0</v>
      </c>
      <c r="H1739">
        <v>0</v>
      </c>
      <c r="I1739">
        <v>1</v>
      </c>
      <c r="J1739">
        <v>0</v>
      </c>
      <c r="K1739">
        <v>0</v>
      </c>
      <c r="L1739">
        <v>0</v>
      </c>
      <c r="M1739">
        <v>10</v>
      </c>
      <c r="N1739">
        <v>1</v>
      </c>
      <c r="O1739">
        <v>0</v>
      </c>
      <c r="P1739">
        <v>0</v>
      </c>
      <c r="Q1739">
        <v>0</v>
      </c>
      <c r="R1739">
        <v>7</v>
      </c>
      <c r="S1739">
        <v>5</v>
      </c>
      <c r="T1739">
        <v>0</v>
      </c>
      <c r="U1739">
        <v>4</v>
      </c>
      <c r="V1739">
        <v>5</v>
      </c>
      <c r="W1739">
        <v>0</v>
      </c>
      <c r="X1739">
        <v>4</v>
      </c>
      <c r="Y1739">
        <v>4</v>
      </c>
      <c r="Z1739">
        <v>0</v>
      </c>
      <c r="AA1739">
        <v>0.56999999999999995</v>
      </c>
      <c r="AB1739">
        <v>0.2</v>
      </c>
      <c r="AC1739">
        <v>0.43</v>
      </c>
      <c r="AD1739">
        <v>0.2</v>
      </c>
    </row>
    <row r="1740" spans="1:30" x14ac:dyDescent="0.25">
      <c r="A1740">
        <v>61059</v>
      </c>
      <c r="B1740">
        <v>1337</v>
      </c>
      <c r="C1740">
        <v>125</v>
      </c>
      <c r="D1740">
        <v>57</v>
      </c>
      <c r="E1740">
        <v>5</v>
      </c>
      <c r="F1740">
        <v>0</v>
      </c>
      <c r="G1740">
        <v>0</v>
      </c>
      <c r="H1740">
        <v>0</v>
      </c>
      <c r="I1740">
        <v>0</v>
      </c>
      <c r="J1740">
        <v>2</v>
      </c>
      <c r="K1740">
        <v>0</v>
      </c>
      <c r="L1740">
        <v>1</v>
      </c>
      <c r="M1740">
        <v>9</v>
      </c>
      <c r="N1740">
        <v>3</v>
      </c>
      <c r="O1740">
        <v>0</v>
      </c>
      <c r="P1740">
        <v>0</v>
      </c>
      <c r="Q1740">
        <v>0</v>
      </c>
      <c r="R1740">
        <v>50</v>
      </c>
      <c r="S1740">
        <v>6</v>
      </c>
      <c r="T1740">
        <v>1</v>
      </c>
      <c r="U1740">
        <v>20</v>
      </c>
      <c r="V1740">
        <v>3</v>
      </c>
      <c r="W1740">
        <v>1</v>
      </c>
      <c r="X1740">
        <v>36</v>
      </c>
      <c r="Y1740">
        <v>3</v>
      </c>
      <c r="Z1740">
        <v>0</v>
      </c>
      <c r="AA1740">
        <v>0.62</v>
      </c>
      <c r="AB1740">
        <v>0.67</v>
      </c>
      <c r="AC1740">
        <v>0.28000000000000003</v>
      </c>
      <c r="AD1740">
        <v>0.5</v>
      </c>
    </row>
    <row r="1741" spans="1:30" x14ac:dyDescent="0.25">
      <c r="A1741">
        <v>52562</v>
      </c>
      <c r="B1741">
        <v>1337</v>
      </c>
      <c r="C1741">
        <v>57</v>
      </c>
      <c r="D1741">
        <v>23</v>
      </c>
      <c r="E1741">
        <v>6</v>
      </c>
      <c r="F1741">
        <v>0</v>
      </c>
      <c r="G1741">
        <v>0</v>
      </c>
      <c r="H1741">
        <v>0</v>
      </c>
      <c r="I1741">
        <v>1</v>
      </c>
      <c r="J1741">
        <v>0</v>
      </c>
      <c r="K1741">
        <v>0</v>
      </c>
      <c r="L1741">
        <v>0</v>
      </c>
      <c r="M1741">
        <v>11</v>
      </c>
      <c r="N1741">
        <v>1</v>
      </c>
      <c r="O1741">
        <v>0</v>
      </c>
      <c r="P1741">
        <v>0</v>
      </c>
      <c r="Q1741">
        <v>0</v>
      </c>
      <c r="R1741">
        <v>18</v>
      </c>
      <c r="S1741">
        <v>5</v>
      </c>
      <c r="T1741">
        <v>0</v>
      </c>
      <c r="U1741">
        <v>11</v>
      </c>
      <c r="V1741">
        <v>3</v>
      </c>
      <c r="W1741">
        <v>0</v>
      </c>
      <c r="X1741">
        <v>13</v>
      </c>
      <c r="Y1741">
        <v>2</v>
      </c>
      <c r="Z1741">
        <v>0</v>
      </c>
      <c r="AA1741">
        <v>0.44</v>
      </c>
      <c r="AB1741">
        <v>0.6</v>
      </c>
      <c r="AC1741">
        <v>0.28000000000000003</v>
      </c>
      <c r="AD1741">
        <v>0.6</v>
      </c>
    </row>
    <row r="1742" spans="1:30" x14ac:dyDescent="0.25">
      <c r="A1742">
        <v>81437</v>
      </c>
      <c r="B1742">
        <v>1336</v>
      </c>
      <c r="C1742">
        <v>43</v>
      </c>
      <c r="D1742">
        <v>20</v>
      </c>
      <c r="E1742">
        <v>7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12</v>
      </c>
      <c r="N1742">
        <v>0</v>
      </c>
      <c r="O1742">
        <v>0</v>
      </c>
      <c r="P1742">
        <v>0</v>
      </c>
      <c r="Q1742">
        <v>1</v>
      </c>
      <c r="R1742">
        <v>16</v>
      </c>
      <c r="S1742">
        <v>1</v>
      </c>
      <c r="T1742">
        <v>3</v>
      </c>
      <c r="U1742">
        <v>10</v>
      </c>
      <c r="V1742">
        <v>1</v>
      </c>
      <c r="W1742">
        <v>1</v>
      </c>
      <c r="X1742">
        <v>10</v>
      </c>
      <c r="Y1742">
        <v>0</v>
      </c>
      <c r="Z1742">
        <v>0</v>
      </c>
      <c r="AA1742">
        <v>0.44</v>
      </c>
      <c r="AB1742">
        <v>1</v>
      </c>
      <c r="AC1742">
        <v>0.38</v>
      </c>
      <c r="AD1742">
        <v>1</v>
      </c>
    </row>
    <row r="1743" spans="1:30" x14ac:dyDescent="0.25">
      <c r="A1743">
        <v>44736</v>
      </c>
      <c r="B1743">
        <v>1336</v>
      </c>
      <c r="C1743">
        <v>35</v>
      </c>
      <c r="D1743">
        <v>15</v>
      </c>
      <c r="E1743">
        <v>6</v>
      </c>
      <c r="F1743">
        <v>0</v>
      </c>
      <c r="G1743">
        <v>0</v>
      </c>
      <c r="H1743">
        <v>0</v>
      </c>
      <c r="I1743">
        <v>1</v>
      </c>
      <c r="J1743">
        <v>0</v>
      </c>
      <c r="K1743">
        <v>0</v>
      </c>
      <c r="L1743">
        <v>0</v>
      </c>
      <c r="M1743">
        <v>9</v>
      </c>
      <c r="N1743">
        <v>1</v>
      </c>
      <c r="O1743">
        <v>0</v>
      </c>
      <c r="P1743">
        <v>0</v>
      </c>
      <c r="Q1743">
        <v>0</v>
      </c>
      <c r="R1743">
        <v>9</v>
      </c>
      <c r="S1743">
        <v>6</v>
      </c>
      <c r="T1743">
        <v>0</v>
      </c>
      <c r="U1743">
        <v>8</v>
      </c>
      <c r="V1743">
        <v>5</v>
      </c>
      <c r="W1743">
        <v>0</v>
      </c>
      <c r="X1743">
        <v>8</v>
      </c>
      <c r="Y1743">
        <v>5</v>
      </c>
      <c r="Z1743">
        <v>0</v>
      </c>
      <c r="AA1743">
        <v>0.22</v>
      </c>
      <c r="AB1743">
        <v>0.33</v>
      </c>
      <c r="AC1743">
        <v>0.11</v>
      </c>
      <c r="AD1743">
        <v>0.17</v>
      </c>
    </row>
    <row r="1744" spans="1:30" x14ac:dyDescent="0.25">
      <c r="A1744">
        <v>84954</v>
      </c>
      <c r="B1744">
        <v>1336</v>
      </c>
      <c r="C1744">
        <v>16</v>
      </c>
      <c r="D1744">
        <v>6</v>
      </c>
      <c r="E1744">
        <v>1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5</v>
      </c>
      <c r="N1744">
        <v>0</v>
      </c>
      <c r="O1744">
        <v>0</v>
      </c>
      <c r="P1744">
        <v>0</v>
      </c>
      <c r="Q1744">
        <v>0</v>
      </c>
      <c r="R1744">
        <v>1</v>
      </c>
      <c r="S1744">
        <v>5</v>
      </c>
      <c r="T1744">
        <v>0</v>
      </c>
      <c r="U1744">
        <v>1</v>
      </c>
      <c r="V1744">
        <v>4</v>
      </c>
      <c r="W1744">
        <v>0</v>
      </c>
      <c r="X1744">
        <v>0</v>
      </c>
      <c r="Y1744">
        <v>3</v>
      </c>
      <c r="Z1744">
        <v>0</v>
      </c>
      <c r="AA1744">
        <v>1</v>
      </c>
      <c r="AB1744">
        <v>0.4</v>
      </c>
      <c r="AC1744">
        <v>1</v>
      </c>
      <c r="AD1744">
        <v>0.4</v>
      </c>
    </row>
    <row r="1745" spans="1:30" x14ac:dyDescent="0.25">
      <c r="A1745">
        <v>20999</v>
      </c>
      <c r="B1745">
        <v>1335</v>
      </c>
      <c r="C1745">
        <v>55</v>
      </c>
      <c r="D1745">
        <v>36</v>
      </c>
      <c r="E1745">
        <v>4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11</v>
      </c>
      <c r="L1745">
        <v>0</v>
      </c>
      <c r="M1745">
        <v>10</v>
      </c>
      <c r="N1745">
        <v>0</v>
      </c>
      <c r="O1745">
        <v>0</v>
      </c>
      <c r="P1745">
        <v>0</v>
      </c>
      <c r="Q1745">
        <v>0</v>
      </c>
      <c r="R1745">
        <v>12</v>
      </c>
      <c r="S1745">
        <v>23</v>
      </c>
      <c r="T1745">
        <v>1</v>
      </c>
      <c r="U1745">
        <v>10</v>
      </c>
      <c r="V1745">
        <v>5</v>
      </c>
      <c r="W1745">
        <v>1</v>
      </c>
      <c r="X1745">
        <v>9</v>
      </c>
      <c r="Y1745">
        <v>7</v>
      </c>
      <c r="Z1745">
        <v>0</v>
      </c>
      <c r="AA1745">
        <v>0.25</v>
      </c>
      <c r="AB1745">
        <v>0.83</v>
      </c>
      <c r="AC1745">
        <v>0.25</v>
      </c>
      <c r="AD1745">
        <v>0.7</v>
      </c>
    </row>
    <row r="1746" spans="1:30" x14ac:dyDescent="0.25">
      <c r="A1746">
        <v>14654</v>
      </c>
      <c r="B1746">
        <v>1335</v>
      </c>
      <c r="C1746">
        <v>50</v>
      </c>
      <c r="D1746">
        <v>34</v>
      </c>
      <c r="E1746">
        <v>5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12</v>
      </c>
      <c r="L1746">
        <v>0</v>
      </c>
      <c r="M1746">
        <v>10</v>
      </c>
      <c r="N1746">
        <v>0</v>
      </c>
      <c r="O1746">
        <v>1</v>
      </c>
      <c r="P1746">
        <v>0</v>
      </c>
      <c r="Q1746">
        <v>0</v>
      </c>
      <c r="R1746">
        <v>12</v>
      </c>
      <c r="S1746">
        <v>21</v>
      </c>
      <c r="T1746">
        <v>1</v>
      </c>
      <c r="U1746">
        <v>8</v>
      </c>
      <c r="V1746">
        <v>6</v>
      </c>
      <c r="W1746">
        <v>1</v>
      </c>
      <c r="X1746">
        <v>7</v>
      </c>
      <c r="Y1746">
        <v>9</v>
      </c>
      <c r="Z1746">
        <v>0</v>
      </c>
      <c r="AA1746">
        <v>0.42</v>
      </c>
      <c r="AB1746">
        <v>0.76</v>
      </c>
      <c r="AC1746">
        <v>0.42</v>
      </c>
      <c r="AD1746">
        <v>0.56999999999999995</v>
      </c>
    </row>
    <row r="1747" spans="1:30" x14ac:dyDescent="0.25">
      <c r="A1747">
        <v>38066</v>
      </c>
      <c r="B1747">
        <v>1335</v>
      </c>
      <c r="C1747">
        <v>23</v>
      </c>
      <c r="D1747">
        <v>13</v>
      </c>
      <c r="E1747">
        <v>3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4</v>
      </c>
      <c r="N1747">
        <v>0</v>
      </c>
      <c r="O1747">
        <v>0</v>
      </c>
      <c r="P1747">
        <v>0</v>
      </c>
      <c r="Q1747">
        <v>0</v>
      </c>
      <c r="R1747">
        <v>13</v>
      </c>
      <c r="S1747">
        <v>0</v>
      </c>
      <c r="T1747">
        <v>0</v>
      </c>
      <c r="U1747">
        <v>7</v>
      </c>
      <c r="V1747">
        <v>0</v>
      </c>
      <c r="W1747">
        <v>0</v>
      </c>
      <c r="X1747">
        <v>11</v>
      </c>
      <c r="Y1747">
        <v>0</v>
      </c>
      <c r="Z1747">
        <v>0</v>
      </c>
      <c r="AA1747">
        <v>0.54</v>
      </c>
      <c r="AB1747">
        <v>0</v>
      </c>
      <c r="AC1747">
        <v>0.15</v>
      </c>
      <c r="AD1747">
        <v>0</v>
      </c>
    </row>
    <row r="1748" spans="1:30" x14ac:dyDescent="0.25">
      <c r="A1748">
        <v>56260</v>
      </c>
      <c r="B1748">
        <v>1334</v>
      </c>
      <c r="C1748">
        <v>97</v>
      </c>
      <c r="D1748">
        <v>44</v>
      </c>
      <c r="E1748">
        <v>6</v>
      </c>
      <c r="F1748">
        <v>0</v>
      </c>
      <c r="G1748">
        <v>0</v>
      </c>
      <c r="H1748">
        <v>0</v>
      </c>
      <c r="I1748">
        <v>5</v>
      </c>
      <c r="J1748">
        <v>0</v>
      </c>
      <c r="K1748">
        <v>0</v>
      </c>
      <c r="L1748">
        <v>0</v>
      </c>
      <c r="M1748">
        <v>11</v>
      </c>
      <c r="N1748">
        <v>5</v>
      </c>
      <c r="O1748">
        <v>2</v>
      </c>
      <c r="P1748">
        <v>0</v>
      </c>
      <c r="Q1748">
        <v>1</v>
      </c>
      <c r="R1748">
        <v>34</v>
      </c>
      <c r="S1748">
        <v>9</v>
      </c>
      <c r="T1748">
        <v>1</v>
      </c>
      <c r="U1748">
        <v>12</v>
      </c>
      <c r="V1748">
        <v>6</v>
      </c>
      <c r="W1748">
        <v>1</v>
      </c>
      <c r="X1748">
        <v>22</v>
      </c>
      <c r="Y1748">
        <v>6</v>
      </c>
      <c r="Z1748">
        <v>0</v>
      </c>
      <c r="AA1748">
        <v>0.68</v>
      </c>
      <c r="AB1748">
        <v>0.44</v>
      </c>
      <c r="AC1748">
        <v>0.35</v>
      </c>
      <c r="AD1748">
        <v>0.33</v>
      </c>
    </row>
    <row r="1749" spans="1:30" x14ac:dyDescent="0.25">
      <c r="A1749">
        <v>57224</v>
      </c>
      <c r="B1749">
        <v>1334</v>
      </c>
      <c r="C1749">
        <v>64</v>
      </c>
      <c r="D1749">
        <v>28</v>
      </c>
      <c r="E1749">
        <v>9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1</v>
      </c>
      <c r="L1749">
        <v>0</v>
      </c>
      <c r="M1749">
        <v>15</v>
      </c>
      <c r="N1749">
        <v>0</v>
      </c>
      <c r="O1749">
        <v>0</v>
      </c>
      <c r="P1749">
        <v>0</v>
      </c>
      <c r="Q1749">
        <v>0</v>
      </c>
      <c r="R1749">
        <v>16</v>
      </c>
      <c r="S1749">
        <v>11</v>
      </c>
      <c r="T1749">
        <v>1</v>
      </c>
      <c r="U1749">
        <v>11</v>
      </c>
      <c r="V1749">
        <v>6</v>
      </c>
      <c r="W1749">
        <v>1</v>
      </c>
      <c r="X1749">
        <v>13</v>
      </c>
      <c r="Y1749">
        <v>9</v>
      </c>
      <c r="Z1749">
        <v>0</v>
      </c>
      <c r="AA1749">
        <v>0.38</v>
      </c>
      <c r="AB1749">
        <v>0.55000000000000004</v>
      </c>
      <c r="AC1749">
        <v>0.19</v>
      </c>
      <c r="AD1749">
        <v>0.18</v>
      </c>
    </row>
    <row r="1750" spans="1:30" x14ac:dyDescent="0.25">
      <c r="A1750">
        <v>61374</v>
      </c>
      <c r="B1750">
        <v>1333</v>
      </c>
      <c r="C1750">
        <v>17</v>
      </c>
      <c r="D1750">
        <v>9</v>
      </c>
      <c r="E1750">
        <v>2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9</v>
      </c>
      <c r="N1750">
        <v>0</v>
      </c>
      <c r="O1750">
        <v>0</v>
      </c>
      <c r="P1750">
        <v>0</v>
      </c>
      <c r="Q1750">
        <v>0</v>
      </c>
      <c r="R1750">
        <v>6</v>
      </c>
      <c r="S1750">
        <v>1</v>
      </c>
      <c r="T1750">
        <v>2</v>
      </c>
      <c r="U1750">
        <v>6</v>
      </c>
      <c r="V1750">
        <v>1</v>
      </c>
      <c r="W1750">
        <v>1</v>
      </c>
      <c r="X1750">
        <v>5</v>
      </c>
      <c r="Y1750">
        <v>0</v>
      </c>
      <c r="Z1750">
        <v>0</v>
      </c>
      <c r="AA1750">
        <v>0.17</v>
      </c>
      <c r="AB1750">
        <v>1</v>
      </c>
      <c r="AC1750">
        <v>0.17</v>
      </c>
      <c r="AD1750">
        <v>1</v>
      </c>
    </row>
    <row r="1751" spans="1:30" x14ac:dyDescent="0.25">
      <c r="A1751">
        <v>42640</v>
      </c>
      <c r="B1751">
        <v>1332</v>
      </c>
      <c r="C1751">
        <v>45</v>
      </c>
      <c r="D1751">
        <v>25</v>
      </c>
      <c r="E1751">
        <v>7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6</v>
      </c>
      <c r="L1751">
        <v>0</v>
      </c>
      <c r="M1751">
        <v>9</v>
      </c>
      <c r="N1751">
        <v>0</v>
      </c>
      <c r="O1751">
        <v>0</v>
      </c>
      <c r="P1751">
        <v>0</v>
      </c>
      <c r="Q1751">
        <v>0</v>
      </c>
      <c r="R1751">
        <v>13</v>
      </c>
      <c r="S1751">
        <v>9</v>
      </c>
      <c r="T1751">
        <v>3</v>
      </c>
      <c r="U1751">
        <v>9</v>
      </c>
      <c r="V1751">
        <v>2</v>
      </c>
      <c r="W1751">
        <v>1</v>
      </c>
      <c r="X1751">
        <v>12</v>
      </c>
      <c r="Y1751">
        <v>4</v>
      </c>
      <c r="Z1751">
        <v>0</v>
      </c>
      <c r="AA1751">
        <v>0.38</v>
      </c>
      <c r="AB1751">
        <v>0.89</v>
      </c>
      <c r="AC1751">
        <v>0.08</v>
      </c>
      <c r="AD1751">
        <v>0.56000000000000005</v>
      </c>
    </row>
    <row r="1752" spans="1:30" x14ac:dyDescent="0.25">
      <c r="A1752">
        <v>64357</v>
      </c>
      <c r="B1752">
        <v>1332</v>
      </c>
      <c r="C1752">
        <v>28</v>
      </c>
      <c r="D1752">
        <v>10</v>
      </c>
      <c r="E1752">
        <v>2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5</v>
      </c>
      <c r="N1752">
        <v>0</v>
      </c>
      <c r="O1752">
        <v>0</v>
      </c>
      <c r="P1752">
        <v>0</v>
      </c>
      <c r="Q1752">
        <v>0</v>
      </c>
      <c r="R1752">
        <v>7</v>
      </c>
      <c r="S1752">
        <v>3</v>
      </c>
      <c r="T1752">
        <v>0</v>
      </c>
      <c r="U1752">
        <v>6</v>
      </c>
      <c r="V1752">
        <v>3</v>
      </c>
      <c r="W1752">
        <v>0</v>
      </c>
      <c r="X1752">
        <v>5</v>
      </c>
      <c r="Y1752">
        <v>2</v>
      </c>
      <c r="Z1752">
        <v>0</v>
      </c>
      <c r="AA1752">
        <v>0.28999999999999998</v>
      </c>
      <c r="AB1752">
        <v>0.33</v>
      </c>
      <c r="AC1752">
        <v>0.28999999999999998</v>
      </c>
      <c r="AD1752">
        <v>0.33</v>
      </c>
    </row>
    <row r="1753" spans="1:30" x14ac:dyDescent="0.25">
      <c r="A1753">
        <v>97939</v>
      </c>
      <c r="B1753">
        <v>1330</v>
      </c>
      <c r="C1753">
        <v>58</v>
      </c>
      <c r="D1753">
        <v>36</v>
      </c>
      <c r="E1753">
        <v>5</v>
      </c>
      <c r="F1753">
        <v>0</v>
      </c>
      <c r="G1753">
        <v>0</v>
      </c>
      <c r="H1753">
        <v>0</v>
      </c>
      <c r="I1753">
        <v>1</v>
      </c>
      <c r="J1753">
        <v>0</v>
      </c>
      <c r="K1753">
        <v>0</v>
      </c>
      <c r="L1753">
        <v>0</v>
      </c>
      <c r="M1753">
        <v>9</v>
      </c>
      <c r="N1753">
        <v>1</v>
      </c>
      <c r="O1753">
        <v>1</v>
      </c>
      <c r="P1753">
        <v>0</v>
      </c>
      <c r="Q1753">
        <v>0</v>
      </c>
      <c r="R1753">
        <v>27</v>
      </c>
      <c r="S1753">
        <v>8</v>
      </c>
      <c r="T1753">
        <v>1</v>
      </c>
      <c r="U1753">
        <v>13</v>
      </c>
      <c r="V1753">
        <v>5</v>
      </c>
      <c r="W1753">
        <v>1</v>
      </c>
      <c r="X1753">
        <v>17</v>
      </c>
      <c r="Y1753">
        <v>5</v>
      </c>
      <c r="Z1753">
        <v>0</v>
      </c>
      <c r="AA1753">
        <v>0.56000000000000005</v>
      </c>
      <c r="AB1753">
        <v>0.5</v>
      </c>
      <c r="AC1753">
        <v>0.37</v>
      </c>
      <c r="AD1753">
        <v>0.38</v>
      </c>
    </row>
    <row r="1754" spans="1:30" x14ac:dyDescent="0.25">
      <c r="A1754">
        <v>19926</v>
      </c>
      <c r="B1754">
        <v>1330</v>
      </c>
      <c r="C1754">
        <v>30</v>
      </c>
      <c r="D1754">
        <v>19</v>
      </c>
      <c r="E1754">
        <v>7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7</v>
      </c>
      <c r="N1754">
        <v>0</v>
      </c>
      <c r="O1754">
        <v>2</v>
      </c>
      <c r="P1754">
        <v>0</v>
      </c>
      <c r="Q1754">
        <v>0</v>
      </c>
      <c r="R1754">
        <v>14</v>
      </c>
      <c r="S1754">
        <v>5</v>
      </c>
      <c r="T1754">
        <v>0</v>
      </c>
      <c r="U1754">
        <v>3</v>
      </c>
      <c r="V1754">
        <v>2</v>
      </c>
      <c r="W1754">
        <v>0</v>
      </c>
      <c r="X1754">
        <v>3</v>
      </c>
      <c r="Y1754">
        <v>2</v>
      </c>
      <c r="Z1754">
        <v>0</v>
      </c>
      <c r="AA1754">
        <v>0.86</v>
      </c>
      <c r="AB1754">
        <v>0.8</v>
      </c>
      <c r="AC1754">
        <v>0.79</v>
      </c>
      <c r="AD1754">
        <v>0.6</v>
      </c>
    </row>
    <row r="1755" spans="1:30" x14ac:dyDescent="0.25">
      <c r="A1755">
        <v>112423</v>
      </c>
      <c r="B1755">
        <v>1329</v>
      </c>
      <c r="C1755">
        <v>25</v>
      </c>
      <c r="D1755">
        <v>12</v>
      </c>
      <c r="E1755">
        <v>5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8</v>
      </c>
      <c r="N1755">
        <v>0</v>
      </c>
      <c r="O1755">
        <v>1</v>
      </c>
      <c r="P1755">
        <v>0</v>
      </c>
      <c r="Q1755">
        <v>0</v>
      </c>
      <c r="R1755">
        <v>11</v>
      </c>
      <c r="S1755">
        <v>1</v>
      </c>
      <c r="T1755">
        <v>0</v>
      </c>
      <c r="U1755">
        <v>5</v>
      </c>
      <c r="V1755">
        <v>1</v>
      </c>
      <c r="W1755">
        <v>0</v>
      </c>
      <c r="X1755">
        <v>4</v>
      </c>
      <c r="Y1755">
        <v>0</v>
      </c>
      <c r="Z1755">
        <v>0</v>
      </c>
      <c r="AA1755">
        <v>0.64</v>
      </c>
      <c r="AB1755">
        <v>1</v>
      </c>
      <c r="AC1755">
        <v>0.64</v>
      </c>
      <c r="AD1755">
        <v>1</v>
      </c>
    </row>
    <row r="1756" spans="1:30" x14ac:dyDescent="0.25">
      <c r="A1756">
        <v>6418</v>
      </c>
      <c r="B1756">
        <v>1329</v>
      </c>
      <c r="C1756">
        <v>24</v>
      </c>
      <c r="D1756">
        <v>12</v>
      </c>
      <c r="E1756">
        <v>2</v>
      </c>
      <c r="F1756">
        <v>0</v>
      </c>
      <c r="G1756">
        <v>0</v>
      </c>
      <c r="H1756">
        <v>0</v>
      </c>
      <c r="I1756">
        <v>1</v>
      </c>
      <c r="J1756">
        <v>0</v>
      </c>
      <c r="K1756">
        <v>0</v>
      </c>
      <c r="L1756">
        <v>0</v>
      </c>
      <c r="M1756">
        <v>5</v>
      </c>
      <c r="N1756">
        <v>1</v>
      </c>
      <c r="O1756">
        <v>1</v>
      </c>
      <c r="P1756">
        <v>0</v>
      </c>
      <c r="Q1756">
        <v>0</v>
      </c>
      <c r="R1756">
        <v>7</v>
      </c>
      <c r="S1756">
        <v>4</v>
      </c>
      <c r="T1756">
        <v>1</v>
      </c>
      <c r="U1756">
        <v>6</v>
      </c>
      <c r="V1756">
        <v>2</v>
      </c>
      <c r="W1756">
        <v>1</v>
      </c>
      <c r="X1756">
        <v>6</v>
      </c>
      <c r="Y1756">
        <v>1</v>
      </c>
      <c r="Z1756">
        <v>0</v>
      </c>
      <c r="AA1756">
        <v>0.28999999999999998</v>
      </c>
      <c r="AB1756">
        <v>0.75</v>
      </c>
      <c r="AC1756">
        <v>0.14000000000000001</v>
      </c>
      <c r="AD1756">
        <v>0.75</v>
      </c>
    </row>
    <row r="1757" spans="1:30" x14ac:dyDescent="0.25">
      <c r="A1757">
        <v>89705</v>
      </c>
      <c r="B1757">
        <v>1327</v>
      </c>
      <c r="C1757">
        <v>45</v>
      </c>
      <c r="D1757">
        <v>19</v>
      </c>
      <c r="E1757">
        <v>7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11</v>
      </c>
      <c r="N1757">
        <v>0</v>
      </c>
      <c r="O1757">
        <v>0</v>
      </c>
      <c r="P1757">
        <v>0</v>
      </c>
      <c r="Q1757">
        <v>0</v>
      </c>
      <c r="R1757">
        <v>15</v>
      </c>
      <c r="S1757">
        <v>4</v>
      </c>
      <c r="T1757">
        <v>0</v>
      </c>
      <c r="U1757">
        <v>11</v>
      </c>
      <c r="V1757">
        <v>3</v>
      </c>
      <c r="W1757">
        <v>0</v>
      </c>
      <c r="X1757">
        <v>11</v>
      </c>
      <c r="Y1757">
        <v>2</v>
      </c>
      <c r="Z1757">
        <v>0</v>
      </c>
      <c r="AA1757">
        <v>0.33</v>
      </c>
      <c r="AB1757">
        <v>0.5</v>
      </c>
      <c r="AC1757">
        <v>0.27</v>
      </c>
      <c r="AD1757">
        <v>0.5</v>
      </c>
    </row>
    <row r="1758" spans="1:30" x14ac:dyDescent="0.25">
      <c r="A1758">
        <v>43007</v>
      </c>
      <c r="B1758">
        <v>1325</v>
      </c>
      <c r="C1758">
        <v>28</v>
      </c>
      <c r="D1758">
        <v>20</v>
      </c>
      <c r="E1758">
        <v>4</v>
      </c>
      <c r="F1758">
        <v>0</v>
      </c>
      <c r="G1758">
        <v>1</v>
      </c>
      <c r="H1758">
        <v>2</v>
      </c>
      <c r="I1758">
        <v>1</v>
      </c>
      <c r="J1758">
        <v>0</v>
      </c>
      <c r="K1758">
        <v>0</v>
      </c>
      <c r="L1758">
        <v>0</v>
      </c>
      <c r="M1758">
        <v>5</v>
      </c>
      <c r="N1758">
        <v>4</v>
      </c>
      <c r="O1758">
        <v>1</v>
      </c>
      <c r="P1758">
        <v>0</v>
      </c>
      <c r="Q1758">
        <v>0</v>
      </c>
      <c r="R1758">
        <v>11</v>
      </c>
      <c r="S1758">
        <v>7</v>
      </c>
      <c r="T1758">
        <v>2</v>
      </c>
      <c r="U1758">
        <v>5</v>
      </c>
      <c r="V1758">
        <v>5</v>
      </c>
      <c r="W1758">
        <v>2</v>
      </c>
      <c r="X1758">
        <v>4</v>
      </c>
      <c r="Y1758">
        <v>4</v>
      </c>
      <c r="Z1758">
        <v>1</v>
      </c>
      <c r="AA1758">
        <v>0.64</v>
      </c>
      <c r="AB1758">
        <v>0.43</v>
      </c>
      <c r="AC1758">
        <v>0.64</v>
      </c>
      <c r="AD1758">
        <v>0.43</v>
      </c>
    </row>
    <row r="1759" spans="1:30" x14ac:dyDescent="0.25">
      <c r="A1759">
        <v>70218</v>
      </c>
      <c r="B1759">
        <v>1324</v>
      </c>
      <c r="C1759">
        <v>166</v>
      </c>
      <c r="D1759">
        <v>98</v>
      </c>
      <c r="E1759">
        <v>6</v>
      </c>
      <c r="F1759">
        <v>0</v>
      </c>
      <c r="G1759">
        <v>0</v>
      </c>
      <c r="H1759">
        <v>1</v>
      </c>
      <c r="I1759">
        <v>2</v>
      </c>
      <c r="J1759">
        <v>1</v>
      </c>
      <c r="K1759">
        <v>0</v>
      </c>
      <c r="L1759">
        <v>0</v>
      </c>
      <c r="M1759">
        <v>11</v>
      </c>
      <c r="N1759">
        <v>4</v>
      </c>
      <c r="O1759">
        <v>2</v>
      </c>
      <c r="P1759">
        <v>34</v>
      </c>
      <c r="Q1759">
        <v>0</v>
      </c>
      <c r="R1759">
        <v>32</v>
      </c>
      <c r="S1759">
        <v>65</v>
      </c>
      <c r="T1759">
        <v>1</v>
      </c>
      <c r="U1759">
        <v>14</v>
      </c>
      <c r="V1759">
        <v>9</v>
      </c>
      <c r="W1759">
        <v>1</v>
      </c>
      <c r="X1759">
        <v>22</v>
      </c>
      <c r="Y1759">
        <v>23</v>
      </c>
      <c r="Z1759">
        <v>0</v>
      </c>
      <c r="AA1759">
        <v>0.59</v>
      </c>
      <c r="AB1759">
        <v>0.88</v>
      </c>
      <c r="AC1759">
        <v>0.31</v>
      </c>
      <c r="AD1759">
        <v>0.65</v>
      </c>
    </row>
    <row r="1760" spans="1:30" x14ac:dyDescent="0.25">
      <c r="A1760">
        <v>112271</v>
      </c>
      <c r="B1760">
        <v>1324</v>
      </c>
      <c r="C1760">
        <v>80</v>
      </c>
      <c r="D1760">
        <v>56</v>
      </c>
      <c r="E1760">
        <v>5</v>
      </c>
      <c r="F1760">
        <v>0</v>
      </c>
      <c r="G1760">
        <v>0</v>
      </c>
      <c r="H1760">
        <v>0</v>
      </c>
      <c r="I1760">
        <v>1</v>
      </c>
      <c r="J1760">
        <v>0</v>
      </c>
      <c r="K1760">
        <v>26</v>
      </c>
      <c r="L1760">
        <v>0</v>
      </c>
      <c r="M1760">
        <v>10</v>
      </c>
      <c r="N1760">
        <v>1</v>
      </c>
      <c r="O1760">
        <v>0</v>
      </c>
      <c r="P1760">
        <v>0</v>
      </c>
      <c r="Q1760">
        <v>0</v>
      </c>
      <c r="R1760">
        <v>8</v>
      </c>
      <c r="S1760">
        <v>46</v>
      </c>
      <c r="T1760">
        <v>2</v>
      </c>
      <c r="U1760">
        <v>5</v>
      </c>
      <c r="V1760">
        <v>8</v>
      </c>
      <c r="W1760">
        <v>1</v>
      </c>
      <c r="X1760">
        <v>5</v>
      </c>
      <c r="Y1760">
        <v>28</v>
      </c>
      <c r="Z1760">
        <v>0</v>
      </c>
      <c r="AA1760">
        <v>0.5</v>
      </c>
      <c r="AB1760">
        <v>0.85</v>
      </c>
      <c r="AC1760">
        <v>0.38</v>
      </c>
      <c r="AD1760">
        <v>0.39</v>
      </c>
    </row>
    <row r="1761" spans="1:30" x14ac:dyDescent="0.25">
      <c r="A1761">
        <v>21503</v>
      </c>
      <c r="B1761">
        <v>1324</v>
      </c>
      <c r="C1761">
        <v>37</v>
      </c>
      <c r="D1761">
        <v>19</v>
      </c>
      <c r="E1761">
        <v>5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7</v>
      </c>
      <c r="N1761">
        <v>0</v>
      </c>
      <c r="O1761">
        <v>1</v>
      </c>
      <c r="P1761">
        <v>0</v>
      </c>
      <c r="Q1761">
        <v>0</v>
      </c>
      <c r="R1761">
        <v>15</v>
      </c>
      <c r="S1761">
        <v>3</v>
      </c>
      <c r="T1761">
        <v>1</v>
      </c>
      <c r="U1761">
        <v>8</v>
      </c>
      <c r="V1761">
        <v>3</v>
      </c>
      <c r="W1761">
        <v>1</v>
      </c>
      <c r="X1761">
        <v>11</v>
      </c>
      <c r="Y1761">
        <v>2</v>
      </c>
      <c r="Z1761">
        <v>0</v>
      </c>
      <c r="AA1761">
        <v>0.53</v>
      </c>
      <c r="AB1761">
        <v>0.33</v>
      </c>
      <c r="AC1761">
        <v>0.27</v>
      </c>
      <c r="AD1761">
        <v>0.33</v>
      </c>
    </row>
    <row r="1762" spans="1:30" x14ac:dyDescent="0.25">
      <c r="A1762">
        <v>73483</v>
      </c>
      <c r="B1762">
        <v>1323</v>
      </c>
      <c r="C1762">
        <v>61</v>
      </c>
      <c r="D1762">
        <v>16</v>
      </c>
      <c r="E1762">
        <v>8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15</v>
      </c>
      <c r="N1762">
        <v>0</v>
      </c>
      <c r="O1762">
        <v>1</v>
      </c>
      <c r="P1762">
        <v>0</v>
      </c>
      <c r="Q1762">
        <v>0</v>
      </c>
      <c r="R1762">
        <v>12</v>
      </c>
      <c r="S1762">
        <v>1</v>
      </c>
      <c r="T1762">
        <v>3</v>
      </c>
      <c r="U1762">
        <v>8</v>
      </c>
      <c r="V1762">
        <v>1</v>
      </c>
      <c r="W1762">
        <v>2</v>
      </c>
      <c r="X1762">
        <v>9</v>
      </c>
      <c r="Y1762">
        <v>0</v>
      </c>
      <c r="Z1762">
        <v>1</v>
      </c>
      <c r="AA1762">
        <v>0.42</v>
      </c>
      <c r="AB1762">
        <v>1</v>
      </c>
      <c r="AC1762">
        <v>0.25</v>
      </c>
      <c r="AD1762">
        <v>1</v>
      </c>
    </row>
    <row r="1763" spans="1:30" x14ac:dyDescent="0.25">
      <c r="A1763">
        <v>102763</v>
      </c>
      <c r="B1763">
        <v>1323</v>
      </c>
      <c r="C1763">
        <v>30</v>
      </c>
      <c r="D1763">
        <v>17</v>
      </c>
      <c r="E1763">
        <v>6</v>
      </c>
      <c r="F1763">
        <v>0</v>
      </c>
      <c r="G1763">
        <v>0</v>
      </c>
      <c r="H1763">
        <v>0</v>
      </c>
      <c r="I1763">
        <v>1</v>
      </c>
      <c r="J1763">
        <v>0</v>
      </c>
      <c r="K1763">
        <v>0</v>
      </c>
      <c r="L1763">
        <v>0</v>
      </c>
      <c r="M1763">
        <v>12</v>
      </c>
      <c r="N1763">
        <v>1</v>
      </c>
      <c r="O1763">
        <v>0</v>
      </c>
      <c r="P1763">
        <v>0</v>
      </c>
      <c r="Q1763">
        <v>1</v>
      </c>
      <c r="R1763">
        <v>8</v>
      </c>
      <c r="S1763">
        <v>5</v>
      </c>
      <c r="T1763">
        <v>4</v>
      </c>
      <c r="U1763">
        <v>6</v>
      </c>
      <c r="V1763">
        <v>3</v>
      </c>
      <c r="W1763">
        <v>4</v>
      </c>
      <c r="X1763">
        <v>5</v>
      </c>
      <c r="Y1763">
        <v>3</v>
      </c>
      <c r="Z1763">
        <v>3</v>
      </c>
      <c r="AA1763">
        <v>0.38</v>
      </c>
      <c r="AB1763">
        <v>0.6</v>
      </c>
      <c r="AC1763">
        <v>0.38</v>
      </c>
      <c r="AD1763">
        <v>0.4</v>
      </c>
    </row>
    <row r="1764" spans="1:30" x14ac:dyDescent="0.25">
      <c r="A1764">
        <v>28734</v>
      </c>
      <c r="B1764">
        <v>1322</v>
      </c>
      <c r="C1764">
        <v>84</v>
      </c>
      <c r="D1764">
        <v>62</v>
      </c>
      <c r="E1764">
        <v>6</v>
      </c>
      <c r="F1764">
        <v>0</v>
      </c>
      <c r="G1764">
        <v>0</v>
      </c>
      <c r="H1764">
        <v>0</v>
      </c>
      <c r="I1764">
        <v>3</v>
      </c>
      <c r="J1764">
        <v>2</v>
      </c>
      <c r="K1764">
        <v>0</v>
      </c>
      <c r="L1764">
        <v>0</v>
      </c>
      <c r="M1764">
        <v>7</v>
      </c>
      <c r="N1764">
        <v>5</v>
      </c>
      <c r="O1764">
        <v>5</v>
      </c>
      <c r="P1764">
        <v>0</v>
      </c>
      <c r="Q1764">
        <v>0</v>
      </c>
      <c r="R1764">
        <v>25</v>
      </c>
      <c r="S1764">
        <v>35</v>
      </c>
      <c r="T1764">
        <v>2</v>
      </c>
      <c r="U1764">
        <v>16</v>
      </c>
      <c r="V1764">
        <v>7</v>
      </c>
      <c r="W1764">
        <v>1</v>
      </c>
      <c r="X1764">
        <v>21</v>
      </c>
      <c r="Y1764">
        <v>11</v>
      </c>
      <c r="Z1764">
        <v>0</v>
      </c>
      <c r="AA1764">
        <v>0.4</v>
      </c>
      <c r="AB1764">
        <v>0.83</v>
      </c>
      <c r="AC1764">
        <v>0.16</v>
      </c>
      <c r="AD1764">
        <v>0.69</v>
      </c>
    </row>
    <row r="1765" spans="1:30" x14ac:dyDescent="0.25">
      <c r="A1765">
        <v>109233</v>
      </c>
      <c r="B1765">
        <v>1322</v>
      </c>
      <c r="C1765">
        <v>66</v>
      </c>
      <c r="D1765">
        <v>39</v>
      </c>
      <c r="E1765">
        <v>8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11</v>
      </c>
      <c r="N1765">
        <v>0</v>
      </c>
      <c r="O1765">
        <v>0</v>
      </c>
      <c r="P1765">
        <v>0</v>
      </c>
      <c r="Q1765">
        <v>0</v>
      </c>
      <c r="R1765">
        <v>27</v>
      </c>
      <c r="S1765">
        <v>12</v>
      </c>
      <c r="T1765">
        <v>0</v>
      </c>
      <c r="U1765">
        <v>17</v>
      </c>
      <c r="V1765">
        <v>7</v>
      </c>
      <c r="W1765">
        <v>0</v>
      </c>
      <c r="X1765">
        <v>22</v>
      </c>
      <c r="Y1765">
        <v>9</v>
      </c>
      <c r="Z1765">
        <v>0</v>
      </c>
      <c r="AA1765">
        <v>0.41</v>
      </c>
      <c r="AB1765">
        <v>0.5</v>
      </c>
      <c r="AC1765">
        <v>0.19</v>
      </c>
      <c r="AD1765">
        <v>0.25</v>
      </c>
    </row>
    <row r="1766" spans="1:30" x14ac:dyDescent="0.25">
      <c r="A1766">
        <v>72061</v>
      </c>
      <c r="B1766">
        <v>1322</v>
      </c>
      <c r="C1766">
        <v>40</v>
      </c>
      <c r="D1766">
        <v>21</v>
      </c>
      <c r="E1766">
        <v>5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1</v>
      </c>
      <c r="L1766">
        <v>0</v>
      </c>
      <c r="M1766">
        <v>15</v>
      </c>
      <c r="N1766">
        <v>0</v>
      </c>
      <c r="O1766">
        <v>0</v>
      </c>
      <c r="P1766">
        <v>0</v>
      </c>
      <c r="Q1766">
        <v>0</v>
      </c>
      <c r="R1766">
        <v>9</v>
      </c>
      <c r="S1766">
        <v>10</v>
      </c>
      <c r="T1766">
        <v>2</v>
      </c>
      <c r="U1766">
        <v>7</v>
      </c>
      <c r="V1766">
        <v>7</v>
      </c>
      <c r="W1766">
        <v>2</v>
      </c>
      <c r="X1766">
        <v>6</v>
      </c>
      <c r="Y1766">
        <v>8</v>
      </c>
      <c r="Z1766">
        <v>1</v>
      </c>
      <c r="AA1766">
        <v>0.33</v>
      </c>
      <c r="AB1766">
        <v>0.4</v>
      </c>
      <c r="AC1766">
        <v>0.33</v>
      </c>
      <c r="AD1766">
        <v>0.2</v>
      </c>
    </row>
    <row r="1767" spans="1:30" x14ac:dyDescent="0.25">
      <c r="A1767">
        <v>110022</v>
      </c>
      <c r="B1767">
        <v>1322</v>
      </c>
      <c r="C1767">
        <v>38</v>
      </c>
      <c r="D1767">
        <v>19</v>
      </c>
      <c r="E1767">
        <v>5</v>
      </c>
      <c r="F1767">
        <v>0</v>
      </c>
      <c r="G1767">
        <v>0</v>
      </c>
      <c r="H1767">
        <v>0</v>
      </c>
      <c r="I1767">
        <v>1</v>
      </c>
      <c r="J1767">
        <v>0</v>
      </c>
      <c r="K1767">
        <v>0</v>
      </c>
      <c r="L1767">
        <v>0</v>
      </c>
      <c r="M1767">
        <v>4</v>
      </c>
      <c r="N1767">
        <v>1</v>
      </c>
      <c r="O1767">
        <v>0</v>
      </c>
      <c r="P1767">
        <v>0</v>
      </c>
      <c r="Q1767">
        <v>1</v>
      </c>
      <c r="R1767">
        <v>13</v>
      </c>
      <c r="S1767">
        <v>5</v>
      </c>
      <c r="T1767">
        <v>1</v>
      </c>
      <c r="U1767">
        <v>11</v>
      </c>
      <c r="V1767">
        <v>3</v>
      </c>
      <c r="W1767">
        <v>1</v>
      </c>
      <c r="X1767">
        <v>11</v>
      </c>
      <c r="Y1767">
        <v>2</v>
      </c>
      <c r="Z1767">
        <v>0</v>
      </c>
      <c r="AA1767">
        <v>0.23</v>
      </c>
      <c r="AB1767">
        <v>0.6</v>
      </c>
      <c r="AC1767">
        <v>0.15</v>
      </c>
      <c r="AD1767">
        <v>0.6</v>
      </c>
    </row>
    <row r="1768" spans="1:30" x14ac:dyDescent="0.25">
      <c r="A1768">
        <v>20184</v>
      </c>
      <c r="B1768">
        <v>1321</v>
      </c>
      <c r="C1768">
        <v>58</v>
      </c>
      <c r="D1768">
        <v>27</v>
      </c>
      <c r="E1768">
        <v>10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22</v>
      </c>
      <c r="N1768">
        <v>0</v>
      </c>
      <c r="O1768">
        <v>1</v>
      </c>
      <c r="P1768">
        <v>0</v>
      </c>
      <c r="Q1768">
        <v>1</v>
      </c>
      <c r="R1768">
        <v>16</v>
      </c>
      <c r="S1768">
        <v>6</v>
      </c>
      <c r="T1768">
        <v>5</v>
      </c>
      <c r="U1768">
        <v>8</v>
      </c>
      <c r="V1768">
        <v>4</v>
      </c>
      <c r="W1768">
        <v>2</v>
      </c>
      <c r="X1768">
        <v>7</v>
      </c>
      <c r="Y1768">
        <v>3</v>
      </c>
      <c r="Z1768">
        <v>1</v>
      </c>
      <c r="AA1768">
        <v>0.56000000000000005</v>
      </c>
      <c r="AB1768">
        <v>0.5</v>
      </c>
      <c r="AC1768">
        <v>0.56000000000000005</v>
      </c>
      <c r="AD1768">
        <v>0.5</v>
      </c>
    </row>
    <row r="1769" spans="1:30" x14ac:dyDescent="0.25">
      <c r="A1769">
        <v>26303</v>
      </c>
      <c r="B1769">
        <v>1321</v>
      </c>
      <c r="C1769">
        <v>42</v>
      </c>
      <c r="D1769">
        <v>25</v>
      </c>
      <c r="E1769">
        <v>6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12</v>
      </c>
      <c r="N1769">
        <v>0</v>
      </c>
      <c r="O1769">
        <v>1</v>
      </c>
      <c r="P1769">
        <v>0</v>
      </c>
      <c r="Q1769">
        <v>0</v>
      </c>
      <c r="R1769">
        <v>12</v>
      </c>
      <c r="S1769">
        <v>10</v>
      </c>
      <c r="T1769">
        <v>3</v>
      </c>
      <c r="U1769">
        <v>8</v>
      </c>
      <c r="V1769">
        <v>7</v>
      </c>
      <c r="W1769">
        <v>2</v>
      </c>
      <c r="X1769">
        <v>7</v>
      </c>
      <c r="Y1769">
        <v>7</v>
      </c>
      <c r="Z1769">
        <v>1</v>
      </c>
      <c r="AA1769">
        <v>0.42</v>
      </c>
      <c r="AB1769">
        <v>0.4</v>
      </c>
      <c r="AC1769">
        <v>0.42</v>
      </c>
      <c r="AD1769">
        <v>0.3</v>
      </c>
    </row>
    <row r="1770" spans="1:30" x14ac:dyDescent="0.25">
      <c r="A1770">
        <v>107306</v>
      </c>
      <c r="B1770">
        <v>1321</v>
      </c>
      <c r="C1770">
        <v>32</v>
      </c>
      <c r="D1770">
        <v>19</v>
      </c>
      <c r="E1770">
        <v>4</v>
      </c>
      <c r="F1770">
        <v>0</v>
      </c>
      <c r="G1770">
        <v>0</v>
      </c>
      <c r="H1770">
        <v>0</v>
      </c>
      <c r="I1770">
        <v>1</v>
      </c>
      <c r="J1770">
        <v>2</v>
      </c>
      <c r="K1770">
        <v>0</v>
      </c>
      <c r="L1770">
        <v>0</v>
      </c>
      <c r="M1770">
        <v>6</v>
      </c>
      <c r="N1770">
        <v>3</v>
      </c>
      <c r="O1770">
        <v>0</v>
      </c>
      <c r="P1770">
        <v>0</v>
      </c>
      <c r="Q1770">
        <v>0</v>
      </c>
      <c r="R1770">
        <v>12</v>
      </c>
      <c r="S1770">
        <v>5</v>
      </c>
      <c r="T1770">
        <v>2</v>
      </c>
      <c r="U1770">
        <v>5</v>
      </c>
      <c r="V1770">
        <v>3</v>
      </c>
      <c r="W1770">
        <v>1</v>
      </c>
      <c r="X1770">
        <v>7</v>
      </c>
      <c r="Y1770">
        <v>2</v>
      </c>
      <c r="Z1770">
        <v>0</v>
      </c>
      <c r="AA1770">
        <v>0.67</v>
      </c>
      <c r="AB1770">
        <v>0.6</v>
      </c>
      <c r="AC1770">
        <v>0.42</v>
      </c>
      <c r="AD1770">
        <v>0.6</v>
      </c>
    </row>
    <row r="1771" spans="1:30" x14ac:dyDescent="0.25">
      <c r="A1771">
        <v>77940</v>
      </c>
      <c r="B1771">
        <v>1321</v>
      </c>
      <c r="C1771">
        <v>21</v>
      </c>
      <c r="D1771">
        <v>12</v>
      </c>
      <c r="E1771">
        <v>3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4</v>
      </c>
      <c r="N1771">
        <v>0</v>
      </c>
      <c r="O1771">
        <v>0</v>
      </c>
      <c r="P1771">
        <v>0</v>
      </c>
      <c r="Q1771">
        <v>0</v>
      </c>
      <c r="R1771">
        <v>9</v>
      </c>
      <c r="S1771">
        <v>3</v>
      </c>
      <c r="T1771">
        <v>0</v>
      </c>
      <c r="U1771">
        <v>6</v>
      </c>
      <c r="V1771">
        <v>3</v>
      </c>
      <c r="W1771">
        <v>0</v>
      </c>
      <c r="X1771">
        <v>5</v>
      </c>
      <c r="Y1771">
        <v>2</v>
      </c>
      <c r="Z1771">
        <v>0</v>
      </c>
      <c r="AA1771">
        <v>0.44</v>
      </c>
      <c r="AB1771">
        <v>0.33</v>
      </c>
      <c r="AC1771">
        <v>0.44</v>
      </c>
      <c r="AD1771">
        <v>0.33</v>
      </c>
    </row>
    <row r="1772" spans="1:30" x14ac:dyDescent="0.25">
      <c r="A1772">
        <v>53246</v>
      </c>
      <c r="B1772">
        <v>1321</v>
      </c>
      <c r="C1772">
        <v>18</v>
      </c>
      <c r="D1772">
        <v>6</v>
      </c>
      <c r="E1772">
        <v>2</v>
      </c>
      <c r="F1772">
        <v>0</v>
      </c>
      <c r="G1772">
        <v>0</v>
      </c>
      <c r="H1772">
        <v>0</v>
      </c>
      <c r="I1772">
        <v>1</v>
      </c>
      <c r="J1772">
        <v>0</v>
      </c>
      <c r="K1772">
        <v>0</v>
      </c>
      <c r="L1772">
        <v>0</v>
      </c>
      <c r="M1772">
        <v>8</v>
      </c>
      <c r="N1772">
        <v>1</v>
      </c>
      <c r="O1772">
        <v>2</v>
      </c>
      <c r="P1772">
        <v>0</v>
      </c>
      <c r="Q1772">
        <v>0</v>
      </c>
      <c r="R1772">
        <v>3</v>
      </c>
      <c r="S1772">
        <v>3</v>
      </c>
      <c r="T1772">
        <v>0</v>
      </c>
      <c r="U1772">
        <v>2</v>
      </c>
      <c r="V1772">
        <v>2</v>
      </c>
      <c r="W1772">
        <v>0</v>
      </c>
      <c r="X1772">
        <v>1</v>
      </c>
      <c r="Y1772">
        <v>1</v>
      </c>
      <c r="Z1772">
        <v>0</v>
      </c>
      <c r="AA1772">
        <v>0.67</v>
      </c>
      <c r="AB1772">
        <v>0.67</v>
      </c>
      <c r="AC1772">
        <v>0.67</v>
      </c>
      <c r="AD1772">
        <v>0.67</v>
      </c>
    </row>
    <row r="1773" spans="1:30" x14ac:dyDescent="0.25">
      <c r="A1773">
        <v>47142</v>
      </c>
      <c r="B1773">
        <v>1318</v>
      </c>
      <c r="C1773">
        <v>60</v>
      </c>
      <c r="D1773">
        <v>34</v>
      </c>
      <c r="E1773">
        <v>9</v>
      </c>
      <c r="F1773">
        <v>0</v>
      </c>
      <c r="G1773">
        <v>0</v>
      </c>
      <c r="H1773">
        <v>0</v>
      </c>
      <c r="I1773">
        <v>1</v>
      </c>
      <c r="J1773">
        <v>0</v>
      </c>
      <c r="K1773">
        <v>7</v>
      </c>
      <c r="L1773">
        <v>0</v>
      </c>
      <c r="M1773">
        <v>20</v>
      </c>
      <c r="N1773">
        <v>1</v>
      </c>
      <c r="O1773">
        <v>0</v>
      </c>
      <c r="P1773">
        <v>0</v>
      </c>
      <c r="Q1773">
        <v>0</v>
      </c>
      <c r="R1773">
        <v>16</v>
      </c>
      <c r="S1773">
        <v>13</v>
      </c>
      <c r="T1773">
        <v>5</v>
      </c>
      <c r="U1773">
        <v>10</v>
      </c>
      <c r="V1773">
        <v>7</v>
      </c>
      <c r="W1773">
        <v>3</v>
      </c>
      <c r="X1773">
        <v>10</v>
      </c>
      <c r="Y1773">
        <v>9</v>
      </c>
      <c r="Z1773">
        <v>2</v>
      </c>
      <c r="AA1773">
        <v>0.44</v>
      </c>
      <c r="AB1773">
        <v>0.54</v>
      </c>
      <c r="AC1773">
        <v>0.38</v>
      </c>
      <c r="AD1773">
        <v>0.31</v>
      </c>
    </row>
    <row r="1774" spans="1:30" x14ac:dyDescent="0.25">
      <c r="A1774">
        <v>38644</v>
      </c>
      <c r="B1774">
        <v>1318</v>
      </c>
      <c r="C1774">
        <v>25</v>
      </c>
      <c r="D1774">
        <v>12</v>
      </c>
      <c r="E1774">
        <v>1</v>
      </c>
      <c r="F1774">
        <v>0</v>
      </c>
      <c r="G1774">
        <v>0</v>
      </c>
      <c r="H1774">
        <v>0</v>
      </c>
      <c r="I1774">
        <v>2</v>
      </c>
      <c r="J1774">
        <v>0</v>
      </c>
      <c r="K1774">
        <v>0</v>
      </c>
      <c r="L1774">
        <v>0</v>
      </c>
      <c r="M1774">
        <v>0</v>
      </c>
      <c r="N1774">
        <v>2</v>
      </c>
      <c r="O1774">
        <v>0</v>
      </c>
      <c r="P1774">
        <v>0</v>
      </c>
      <c r="Q1774">
        <v>1</v>
      </c>
      <c r="R1774">
        <v>11</v>
      </c>
      <c r="S1774">
        <v>0</v>
      </c>
      <c r="T1774">
        <v>1</v>
      </c>
      <c r="U1774">
        <v>6</v>
      </c>
      <c r="V1774">
        <v>0</v>
      </c>
      <c r="W1774">
        <v>1</v>
      </c>
      <c r="X1774">
        <v>6</v>
      </c>
      <c r="Y1774">
        <v>0</v>
      </c>
      <c r="Z1774">
        <v>0</v>
      </c>
      <c r="AA1774">
        <v>0.55000000000000004</v>
      </c>
      <c r="AB1774">
        <v>0</v>
      </c>
      <c r="AC1774">
        <v>0.45</v>
      </c>
      <c r="AD1774">
        <v>0</v>
      </c>
    </row>
    <row r="1775" spans="1:30" x14ac:dyDescent="0.25">
      <c r="A1775">
        <v>61290</v>
      </c>
      <c r="B1775">
        <v>1318</v>
      </c>
      <c r="C1775">
        <v>24</v>
      </c>
      <c r="D1775">
        <v>11</v>
      </c>
      <c r="E1775">
        <v>2</v>
      </c>
      <c r="F1775">
        <v>0</v>
      </c>
      <c r="G1775">
        <v>0</v>
      </c>
      <c r="H1775">
        <v>0</v>
      </c>
      <c r="I1775">
        <v>2</v>
      </c>
      <c r="J1775">
        <v>0</v>
      </c>
      <c r="K1775">
        <v>0</v>
      </c>
      <c r="L1775">
        <v>0</v>
      </c>
      <c r="M1775">
        <v>9</v>
      </c>
      <c r="N1775">
        <v>2</v>
      </c>
      <c r="O1775">
        <v>0</v>
      </c>
      <c r="P1775">
        <v>0</v>
      </c>
      <c r="Q1775">
        <v>0</v>
      </c>
      <c r="R1775">
        <v>7</v>
      </c>
      <c r="S1775">
        <v>3</v>
      </c>
      <c r="T1775">
        <v>1</v>
      </c>
      <c r="U1775">
        <v>6</v>
      </c>
      <c r="V1775">
        <v>3</v>
      </c>
      <c r="W1775">
        <v>1</v>
      </c>
      <c r="X1775">
        <v>5</v>
      </c>
      <c r="Y1775">
        <v>2</v>
      </c>
      <c r="Z1775">
        <v>0</v>
      </c>
      <c r="AA1775">
        <v>0.28999999999999998</v>
      </c>
      <c r="AB1775">
        <v>0.33</v>
      </c>
      <c r="AC1775">
        <v>0.28999999999999998</v>
      </c>
      <c r="AD1775">
        <v>0.33</v>
      </c>
    </row>
    <row r="1776" spans="1:30" x14ac:dyDescent="0.25">
      <c r="A1776">
        <v>79216</v>
      </c>
      <c r="B1776">
        <v>1317</v>
      </c>
      <c r="C1776">
        <v>42</v>
      </c>
      <c r="D1776">
        <v>26</v>
      </c>
      <c r="E1776">
        <v>3</v>
      </c>
      <c r="F1776">
        <v>0</v>
      </c>
      <c r="G1776">
        <v>4</v>
      </c>
      <c r="H1776">
        <v>8</v>
      </c>
      <c r="I1776">
        <v>0</v>
      </c>
      <c r="J1776">
        <v>0</v>
      </c>
      <c r="K1776">
        <v>0</v>
      </c>
      <c r="L1776">
        <v>0</v>
      </c>
      <c r="M1776">
        <v>4</v>
      </c>
      <c r="N1776">
        <v>12</v>
      </c>
      <c r="O1776">
        <v>0</v>
      </c>
      <c r="P1776">
        <v>0</v>
      </c>
      <c r="Q1776">
        <v>0</v>
      </c>
      <c r="R1776">
        <v>15</v>
      </c>
      <c r="S1776">
        <v>11</v>
      </c>
      <c r="T1776">
        <v>0</v>
      </c>
      <c r="U1776">
        <v>3</v>
      </c>
      <c r="V1776">
        <v>6</v>
      </c>
      <c r="W1776">
        <v>0</v>
      </c>
      <c r="X1776">
        <v>4</v>
      </c>
      <c r="Y1776">
        <v>7</v>
      </c>
      <c r="Z1776">
        <v>0</v>
      </c>
      <c r="AA1776">
        <v>0.87</v>
      </c>
      <c r="AB1776">
        <v>0.55000000000000004</v>
      </c>
      <c r="AC1776">
        <v>0.73</v>
      </c>
      <c r="AD1776">
        <v>0.36</v>
      </c>
    </row>
    <row r="1777" spans="1:30" x14ac:dyDescent="0.25">
      <c r="A1777">
        <v>112175</v>
      </c>
      <c r="B1777">
        <v>1316</v>
      </c>
      <c r="C1777">
        <v>87</v>
      </c>
      <c r="D1777">
        <v>47</v>
      </c>
      <c r="E1777">
        <v>7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9</v>
      </c>
      <c r="L1777">
        <v>0</v>
      </c>
      <c r="M1777">
        <v>25</v>
      </c>
      <c r="N1777">
        <v>0</v>
      </c>
      <c r="O1777">
        <v>0</v>
      </c>
      <c r="P1777">
        <v>0</v>
      </c>
      <c r="Q1777">
        <v>0</v>
      </c>
      <c r="R1777">
        <v>20</v>
      </c>
      <c r="S1777">
        <v>24</v>
      </c>
      <c r="T1777">
        <v>3</v>
      </c>
      <c r="U1777">
        <v>8</v>
      </c>
      <c r="V1777">
        <v>9</v>
      </c>
      <c r="W1777">
        <v>2</v>
      </c>
      <c r="X1777">
        <v>10</v>
      </c>
      <c r="Y1777">
        <v>22</v>
      </c>
      <c r="Z1777">
        <v>1</v>
      </c>
      <c r="AA1777">
        <v>0.65</v>
      </c>
      <c r="AB1777">
        <v>0.67</v>
      </c>
      <c r="AC1777">
        <v>0.5</v>
      </c>
      <c r="AD1777">
        <v>0.08</v>
      </c>
    </row>
    <row r="1778" spans="1:30" x14ac:dyDescent="0.25">
      <c r="A1778">
        <v>13522</v>
      </c>
      <c r="B1778">
        <v>1316</v>
      </c>
      <c r="C1778">
        <v>50</v>
      </c>
      <c r="D1778">
        <v>33</v>
      </c>
      <c r="E1778">
        <v>6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11</v>
      </c>
      <c r="N1778">
        <v>0</v>
      </c>
      <c r="O1778">
        <v>1</v>
      </c>
      <c r="P1778">
        <v>0</v>
      </c>
      <c r="Q1778">
        <v>0</v>
      </c>
      <c r="R1778">
        <v>19</v>
      </c>
      <c r="S1778">
        <v>12</v>
      </c>
      <c r="T1778">
        <v>2</v>
      </c>
      <c r="U1778">
        <v>4</v>
      </c>
      <c r="V1778">
        <v>6</v>
      </c>
      <c r="W1778">
        <v>1</v>
      </c>
      <c r="X1778">
        <v>4</v>
      </c>
      <c r="Y1778">
        <v>8</v>
      </c>
      <c r="Z1778">
        <v>0</v>
      </c>
      <c r="AA1778">
        <v>0.84</v>
      </c>
      <c r="AB1778">
        <v>0.57999999999999996</v>
      </c>
      <c r="AC1778">
        <v>0.79</v>
      </c>
      <c r="AD1778">
        <v>0.33</v>
      </c>
    </row>
    <row r="1779" spans="1:30" x14ac:dyDescent="0.25">
      <c r="A1779">
        <v>41694</v>
      </c>
      <c r="B1779">
        <v>1316</v>
      </c>
      <c r="C1779">
        <v>44</v>
      </c>
      <c r="D1779">
        <v>17</v>
      </c>
      <c r="E1779">
        <v>4</v>
      </c>
      <c r="F1779">
        <v>0</v>
      </c>
      <c r="G1779">
        <v>0</v>
      </c>
      <c r="H1779">
        <v>0</v>
      </c>
      <c r="I1779">
        <v>1</v>
      </c>
      <c r="J1779">
        <v>0</v>
      </c>
      <c r="K1779">
        <v>0</v>
      </c>
      <c r="L1779">
        <v>0</v>
      </c>
      <c r="M1779">
        <v>6</v>
      </c>
      <c r="N1779">
        <v>1</v>
      </c>
      <c r="O1779">
        <v>0</v>
      </c>
      <c r="P1779">
        <v>0</v>
      </c>
      <c r="Q1779">
        <v>1</v>
      </c>
      <c r="R1779">
        <v>16</v>
      </c>
      <c r="S1779">
        <v>0</v>
      </c>
      <c r="T1779">
        <v>1</v>
      </c>
      <c r="U1779">
        <v>8</v>
      </c>
      <c r="V1779">
        <v>0</v>
      </c>
      <c r="W1779">
        <v>1</v>
      </c>
      <c r="X1779">
        <v>12</v>
      </c>
      <c r="Y1779">
        <v>0</v>
      </c>
      <c r="Z1779">
        <v>0</v>
      </c>
      <c r="AA1779">
        <v>0.56000000000000005</v>
      </c>
      <c r="AB1779">
        <v>0</v>
      </c>
      <c r="AC1779">
        <v>0.25</v>
      </c>
      <c r="AD1779">
        <v>0</v>
      </c>
    </row>
    <row r="1780" spans="1:30" x14ac:dyDescent="0.25">
      <c r="A1780">
        <v>86447</v>
      </c>
      <c r="B1780">
        <v>1316</v>
      </c>
      <c r="C1780">
        <v>42</v>
      </c>
      <c r="D1780">
        <v>17</v>
      </c>
      <c r="E1780">
        <v>5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1</v>
      </c>
      <c r="L1780">
        <v>0</v>
      </c>
      <c r="M1780">
        <v>10</v>
      </c>
      <c r="N1780">
        <v>0</v>
      </c>
      <c r="O1780">
        <v>2</v>
      </c>
      <c r="P1780">
        <v>0</v>
      </c>
      <c r="Q1780">
        <v>0</v>
      </c>
      <c r="R1780">
        <v>12</v>
      </c>
      <c r="S1780">
        <v>3</v>
      </c>
      <c r="T1780">
        <v>2</v>
      </c>
      <c r="U1780">
        <v>7</v>
      </c>
      <c r="V1780">
        <v>3</v>
      </c>
      <c r="W1780">
        <v>2</v>
      </c>
      <c r="X1780">
        <v>9</v>
      </c>
      <c r="Y1780">
        <v>2</v>
      </c>
      <c r="Z1780">
        <v>1</v>
      </c>
      <c r="AA1780">
        <v>0.5</v>
      </c>
      <c r="AB1780">
        <v>0.33</v>
      </c>
      <c r="AC1780">
        <v>0.25</v>
      </c>
      <c r="AD1780">
        <v>0.33</v>
      </c>
    </row>
    <row r="1781" spans="1:30" x14ac:dyDescent="0.25">
      <c r="A1781">
        <v>34399</v>
      </c>
      <c r="B1781">
        <v>1316</v>
      </c>
      <c r="C1781">
        <v>23</v>
      </c>
      <c r="D1781">
        <v>14</v>
      </c>
      <c r="E1781">
        <v>4</v>
      </c>
      <c r="F1781">
        <v>0</v>
      </c>
      <c r="G1781">
        <v>0</v>
      </c>
      <c r="H1781">
        <v>0</v>
      </c>
      <c r="I1781">
        <v>1</v>
      </c>
      <c r="J1781">
        <v>0</v>
      </c>
      <c r="K1781">
        <v>0</v>
      </c>
      <c r="L1781">
        <v>0</v>
      </c>
      <c r="M1781">
        <v>6</v>
      </c>
      <c r="N1781">
        <v>1</v>
      </c>
      <c r="O1781">
        <v>0</v>
      </c>
      <c r="P1781">
        <v>0</v>
      </c>
      <c r="Q1781">
        <v>0</v>
      </c>
      <c r="R1781">
        <v>7</v>
      </c>
      <c r="S1781">
        <v>7</v>
      </c>
      <c r="T1781">
        <v>0</v>
      </c>
      <c r="U1781">
        <v>7</v>
      </c>
      <c r="V1781">
        <v>3</v>
      </c>
      <c r="W1781">
        <v>0</v>
      </c>
      <c r="X1781">
        <v>6</v>
      </c>
      <c r="Y1781">
        <v>2</v>
      </c>
      <c r="Z1781">
        <v>0</v>
      </c>
      <c r="AA1781">
        <v>0.14000000000000001</v>
      </c>
      <c r="AB1781">
        <v>0.71</v>
      </c>
      <c r="AC1781">
        <v>0.14000000000000001</v>
      </c>
      <c r="AD1781">
        <v>0.71</v>
      </c>
    </row>
    <row r="1782" spans="1:30" x14ac:dyDescent="0.25">
      <c r="A1782">
        <v>57610</v>
      </c>
      <c r="B1782">
        <v>1315</v>
      </c>
      <c r="C1782">
        <v>212</v>
      </c>
      <c r="D1782">
        <v>148</v>
      </c>
      <c r="E1782">
        <v>7</v>
      </c>
      <c r="F1782">
        <v>0</v>
      </c>
      <c r="G1782">
        <v>5</v>
      </c>
      <c r="H1782">
        <v>5</v>
      </c>
      <c r="I1782">
        <v>0</v>
      </c>
      <c r="J1782">
        <v>2</v>
      </c>
      <c r="K1782">
        <v>0</v>
      </c>
      <c r="L1782">
        <v>0</v>
      </c>
      <c r="M1782">
        <v>11</v>
      </c>
      <c r="N1782">
        <v>12</v>
      </c>
      <c r="O1782">
        <v>1</v>
      </c>
      <c r="P1782">
        <v>1</v>
      </c>
      <c r="Q1782">
        <v>0</v>
      </c>
      <c r="R1782">
        <v>84</v>
      </c>
      <c r="S1782">
        <v>63</v>
      </c>
      <c r="T1782">
        <v>1</v>
      </c>
      <c r="U1782">
        <v>20</v>
      </c>
      <c r="V1782">
        <v>11</v>
      </c>
      <c r="W1782">
        <v>1</v>
      </c>
      <c r="X1782">
        <v>71</v>
      </c>
      <c r="Y1782">
        <v>41</v>
      </c>
      <c r="Z1782">
        <v>0</v>
      </c>
      <c r="AA1782">
        <v>0.77</v>
      </c>
      <c r="AB1782">
        <v>0.84</v>
      </c>
      <c r="AC1782">
        <v>0.15</v>
      </c>
      <c r="AD1782">
        <v>0.35</v>
      </c>
    </row>
    <row r="1783" spans="1:30" x14ac:dyDescent="0.25">
      <c r="A1783">
        <v>5613</v>
      </c>
      <c r="B1783">
        <v>1315</v>
      </c>
      <c r="C1783">
        <v>32</v>
      </c>
      <c r="D1783">
        <v>18</v>
      </c>
      <c r="E1783">
        <v>5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5</v>
      </c>
      <c r="N1783">
        <v>0</v>
      </c>
      <c r="O1783">
        <v>1</v>
      </c>
      <c r="P1783">
        <v>0</v>
      </c>
      <c r="Q1783">
        <v>0</v>
      </c>
      <c r="R1783">
        <v>12</v>
      </c>
      <c r="S1783">
        <v>4</v>
      </c>
      <c r="T1783">
        <v>2</v>
      </c>
      <c r="U1783">
        <v>10</v>
      </c>
      <c r="V1783">
        <v>2</v>
      </c>
      <c r="W1783">
        <v>2</v>
      </c>
      <c r="X1783">
        <v>9</v>
      </c>
      <c r="Y1783">
        <v>1</v>
      </c>
      <c r="Z1783">
        <v>1</v>
      </c>
      <c r="AA1783">
        <v>0.25</v>
      </c>
      <c r="AB1783">
        <v>0.75</v>
      </c>
      <c r="AC1783">
        <v>0.25</v>
      </c>
      <c r="AD1783">
        <v>0.75</v>
      </c>
    </row>
    <row r="1784" spans="1:30" x14ac:dyDescent="0.25">
      <c r="A1784">
        <v>57485</v>
      </c>
      <c r="B1784">
        <v>1315</v>
      </c>
      <c r="C1784">
        <v>25</v>
      </c>
      <c r="D1784">
        <v>16</v>
      </c>
      <c r="E1784">
        <v>3</v>
      </c>
      <c r="F1784">
        <v>0</v>
      </c>
      <c r="G1784">
        <v>0</v>
      </c>
      <c r="H1784">
        <v>0</v>
      </c>
      <c r="I1784">
        <v>1</v>
      </c>
      <c r="J1784">
        <v>0</v>
      </c>
      <c r="K1784">
        <v>0</v>
      </c>
      <c r="L1784">
        <v>0</v>
      </c>
      <c r="M1784">
        <v>15</v>
      </c>
      <c r="N1784">
        <v>1</v>
      </c>
      <c r="O1784">
        <v>1</v>
      </c>
      <c r="P1784">
        <v>0</v>
      </c>
      <c r="Q1784">
        <v>0</v>
      </c>
      <c r="R1784">
        <v>5</v>
      </c>
      <c r="S1784">
        <v>9</v>
      </c>
      <c r="T1784">
        <v>2</v>
      </c>
      <c r="U1784">
        <v>5</v>
      </c>
      <c r="V1784">
        <v>5</v>
      </c>
      <c r="W1784">
        <v>1</v>
      </c>
      <c r="X1784">
        <v>4</v>
      </c>
      <c r="Y1784">
        <v>4</v>
      </c>
      <c r="Z1784">
        <v>0</v>
      </c>
      <c r="AA1784">
        <v>0.2</v>
      </c>
      <c r="AB1784">
        <v>0.56000000000000005</v>
      </c>
      <c r="AC1784">
        <v>0.2</v>
      </c>
      <c r="AD1784">
        <v>0.56000000000000005</v>
      </c>
    </row>
    <row r="1785" spans="1:30" x14ac:dyDescent="0.25">
      <c r="A1785">
        <v>59197</v>
      </c>
      <c r="B1785">
        <v>1313</v>
      </c>
      <c r="C1785">
        <v>75</v>
      </c>
      <c r="D1785">
        <v>38</v>
      </c>
      <c r="E1785">
        <v>8</v>
      </c>
      <c r="F1785">
        <v>0</v>
      </c>
      <c r="G1785">
        <v>0</v>
      </c>
      <c r="H1785">
        <v>0</v>
      </c>
      <c r="I1785">
        <v>1</v>
      </c>
      <c r="J1785">
        <v>0</v>
      </c>
      <c r="K1785">
        <v>5</v>
      </c>
      <c r="L1785">
        <v>0</v>
      </c>
      <c r="M1785">
        <v>20</v>
      </c>
      <c r="N1785">
        <v>1</v>
      </c>
      <c r="O1785">
        <v>0</v>
      </c>
      <c r="P1785">
        <v>0</v>
      </c>
      <c r="Q1785">
        <v>0</v>
      </c>
      <c r="R1785">
        <v>24</v>
      </c>
      <c r="S1785">
        <v>12</v>
      </c>
      <c r="T1785">
        <v>2</v>
      </c>
      <c r="U1785">
        <v>17</v>
      </c>
      <c r="V1785">
        <v>5</v>
      </c>
      <c r="W1785">
        <v>2</v>
      </c>
      <c r="X1785">
        <v>23</v>
      </c>
      <c r="Y1785">
        <v>8</v>
      </c>
      <c r="Z1785">
        <v>1</v>
      </c>
      <c r="AA1785">
        <v>0.33</v>
      </c>
      <c r="AB1785">
        <v>0.67</v>
      </c>
      <c r="AC1785">
        <v>0.04</v>
      </c>
      <c r="AD1785">
        <v>0.33</v>
      </c>
    </row>
    <row r="1786" spans="1:30" x14ac:dyDescent="0.25">
      <c r="A1786">
        <v>12827</v>
      </c>
      <c r="B1786">
        <v>1313</v>
      </c>
      <c r="C1786">
        <v>26</v>
      </c>
      <c r="D1786">
        <v>16</v>
      </c>
      <c r="E1786">
        <v>1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2</v>
      </c>
      <c r="N1786">
        <v>0</v>
      </c>
      <c r="O1786">
        <v>1</v>
      </c>
      <c r="P1786">
        <v>0</v>
      </c>
      <c r="Q1786">
        <v>0</v>
      </c>
      <c r="R1786">
        <v>11</v>
      </c>
      <c r="S1786">
        <v>5</v>
      </c>
      <c r="T1786">
        <v>0</v>
      </c>
      <c r="U1786">
        <v>6</v>
      </c>
      <c r="V1786">
        <v>4</v>
      </c>
      <c r="W1786">
        <v>0</v>
      </c>
      <c r="X1786">
        <v>5</v>
      </c>
      <c r="Y1786">
        <v>3</v>
      </c>
      <c r="Z1786">
        <v>0</v>
      </c>
      <c r="AA1786">
        <v>0.55000000000000004</v>
      </c>
      <c r="AB1786">
        <v>0.4</v>
      </c>
      <c r="AC1786">
        <v>0.55000000000000004</v>
      </c>
      <c r="AD1786">
        <v>0.4</v>
      </c>
    </row>
    <row r="1787" spans="1:30" x14ac:dyDescent="0.25">
      <c r="A1787">
        <v>31339</v>
      </c>
      <c r="B1787">
        <v>1312</v>
      </c>
      <c r="C1787">
        <v>67</v>
      </c>
      <c r="D1787">
        <v>35</v>
      </c>
      <c r="E1787">
        <v>7</v>
      </c>
      <c r="F1787">
        <v>0</v>
      </c>
      <c r="G1787">
        <v>0</v>
      </c>
      <c r="H1787">
        <v>0</v>
      </c>
      <c r="I1787">
        <v>1</v>
      </c>
      <c r="J1787">
        <v>0</v>
      </c>
      <c r="K1787">
        <v>0</v>
      </c>
      <c r="L1787">
        <v>0</v>
      </c>
      <c r="M1787">
        <v>19</v>
      </c>
      <c r="N1787">
        <v>1</v>
      </c>
      <c r="O1787">
        <v>1</v>
      </c>
      <c r="P1787">
        <v>0</v>
      </c>
      <c r="Q1787">
        <v>1</v>
      </c>
      <c r="R1787">
        <v>24</v>
      </c>
      <c r="S1787">
        <v>8</v>
      </c>
      <c r="T1787">
        <v>3</v>
      </c>
      <c r="U1787">
        <v>13</v>
      </c>
      <c r="V1787">
        <v>4</v>
      </c>
      <c r="W1787">
        <v>2</v>
      </c>
      <c r="X1787">
        <v>17</v>
      </c>
      <c r="Y1787">
        <v>5</v>
      </c>
      <c r="Z1787">
        <v>1</v>
      </c>
      <c r="AA1787">
        <v>0.5</v>
      </c>
      <c r="AB1787">
        <v>0.62</v>
      </c>
      <c r="AC1787">
        <v>0.28999999999999998</v>
      </c>
      <c r="AD1787">
        <v>0.38</v>
      </c>
    </row>
    <row r="1788" spans="1:30" x14ac:dyDescent="0.25">
      <c r="A1788">
        <v>50079</v>
      </c>
      <c r="B1788">
        <v>1312</v>
      </c>
      <c r="C1788">
        <v>36</v>
      </c>
      <c r="D1788">
        <v>17</v>
      </c>
      <c r="E1788">
        <v>5</v>
      </c>
      <c r="F1788">
        <v>0</v>
      </c>
      <c r="G1788">
        <v>0</v>
      </c>
      <c r="H1788">
        <v>0</v>
      </c>
      <c r="I1788">
        <v>1</v>
      </c>
      <c r="J1788">
        <v>0</v>
      </c>
      <c r="K1788">
        <v>0</v>
      </c>
      <c r="L1788">
        <v>0</v>
      </c>
      <c r="M1788">
        <v>14</v>
      </c>
      <c r="N1788">
        <v>1</v>
      </c>
      <c r="O1788">
        <v>0</v>
      </c>
      <c r="P1788">
        <v>0</v>
      </c>
      <c r="Q1788">
        <v>0</v>
      </c>
      <c r="R1788">
        <v>9</v>
      </c>
      <c r="S1788">
        <v>7</v>
      </c>
      <c r="T1788">
        <v>1</v>
      </c>
      <c r="U1788">
        <v>6</v>
      </c>
      <c r="V1788">
        <v>4</v>
      </c>
      <c r="W1788">
        <v>1</v>
      </c>
      <c r="X1788">
        <v>5</v>
      </c>
      <c r="Y1788">
        <v>3</v>
      </c>
      <c r="Z1788">
        <v>0</v>
      </c>
      <c r="AA1788">
        <v>0.44</v>
      </c>
      <c r="AB1788">
        <v>0.56999999999999995</v>
      </c>
      <c r="AC1788">
        <v>0.44</v>
      </c>
      <c r="AD1788">
        <v>0.56999999999999995</v>
      </c>
    </row>
    <row r="1789" spans="1:30" x14ac:dyDescent="0.25">
      <c r="A1789">
        <v>3042</v>
      </c>
      <c r="B1789">
        <v>1312</v>
      </c>
      <c r="C1789">
        <v>6</v>
      </c>
      <c r="D1789">
        <v>1</v>
      </c>
      <c r="E1789">
        <v>5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1</v>
      </c>
      <c r="S1789">
        <v>0</v>
      </c>
      <c r="T1789">
        <v>0</v>
      </c>
      <c r="U1789">
        <v>1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1</v>
      </c>
      <c r="AB1789">
        <v>0</v>
      </c>
      <c r="AC1789">
        <v>1</v>
      </c>
      <c r="AD1789">
        <v>0</v>
      </c>
    </row>
    <row r="1790" spans="1:30" x14ac:dyDescent="0.25">
      <c r="A1790">
        <v>88578</v>
      </c>
      <c r="B1790">
        <v>1310</v>
      </c>
      <c r="C1790">
        <v>58</v>
      </c>
      <c r="D1790">
        <v>33</v>
      </c>
      <c r="E1790">
        <v>6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3</v>
      </c>
      <c r="L1790">
        <v>0</v>
      </c>
      <c r="M1790">
        <v>6</v>
      </c>
      <c r="N1790">
        <v>0</v>
      </c>
      <c r="O1790">
        <v>0</v>
      </c>
      <c r="P1790">
        <v>0</v>
      </c>
      <c r="Q1790">
        <v>0</v>
      </c>
      <c r="R1790">
        <v>17</v>
      </c>
      <c r="S1790">
        <v>15</v>
      </c>
      <c r="T1790">
        <v>1</v>
      </c>
      <c r="U1790">
        <v>10</v>
      </c>
      <c r="V1790">
        <v>7</v>
      </c>
      <c r="W1790">
        <v>1</v>
      </c>
      <c r="X1790">
        <v>11</v>
      </c>
      <c r="Y1790">
        <v>7</v>
      </c>
      <c r="Z1790">
        <v>0</v>
      </c>
      <c r="AA1790">
        <v>0.47</v>
      </c>
      <c r="AB1790">
        <v>0.6</v>
      </c>
      <c r="AC1790">
        <v>0.35</v>
      </c>
      <c r="AD1790">
        <v>0.53</v>
      </c>
    </row>
    <row r="1791" spans="1:30" x14ac:dyDescent="0.25">
      <c r="A1791">
        <v>93640</v>
      </c>
      <c r="B1791">
        <v>1310</v>
      </c>
      <c r="C1791">
        <v>24</v>
      </c>
      <c r="D1791">
        <v>13</v>
      </c>
      <c r="E1791">
        <v>3</v>
      </c>
      <c r="F1791">
        <v>0</v>
      </c>
      <c r="G1791">
        <v>0</v>
      </c>
      <c r="H1791">
        <v>0</v>
      </c>
      <c r="I1791">
        <v>1</v>
      </c>
      <c r="J1791">
        <v>0</v>
      </c>
      <c r="K1791">
        <v>0</v>
      </c>
      <c r="L1791">
        <v>0</v>
      </c>
      <c r="M1791">
        <v>10</v>
      </c>
      <c r="N1791">
        <v>1</v>
      </c>
      <c r="O1791">
        <v>1</v>
      </c>
      <c r="P1791">
        <v>0</v>
      </c>
      <c r="Q1791">
        <v>0</v>
      </c>
      <c r="R1791">
        <v>5</v>
      </c>
      <c r="S1791">
        <v>7</v>
      </c>
      <c r="T1791">
        <v>1</v>
      </c>
      <c r="U1791">
        <v>5</v>
      </c>
      <c r="V1791">
        <v>5</v>
      </c>
      <c r="W1791">
        <v>1</v>
      </c>
      <c r="X1791">
        <v>4</v>
      </c>
      <c r="Y1791">
        <v>5</v>
      </c>
      <c r="Z1791">
        <v>0</v>
      </c>
      <c r="AA1791">
        <v>0.2</v>
      </c>
      <c r="AB1791">
        <v>0.43</v>
      </c>
      <c r="AC1791">
        <v>0.2</v>
      </c>
      <c r="AD1791">
        <v>0.28999999999999998</v>
      </c>
    </row>
    <row r="1792" spans="1:30" x14ac:dyDescent="0.25">
      <c r="A1792">
        <v>78986</v>
      </c>
      <c r="B1792">
        <v>1308</v>
      </c>
      <c r="C1792">
        <v>154</v>
      </c>
      <c r="D1792">
        <v>73</v>
      </c>
      <c r="E1792">
        <v>5</v>
      </c>
      <c r="F1792">
        <v>0</v>
      </c>
      <c r="G1792">
        <v>0</v>
      </c>
      <c r="H1792">
        <v>7</v>
      </c>
      <c r="I1792">
        <v>1</v>
      </c>
      <c r="J1792">
        <v>2</v>
      </c>
      <c r="K1792">
        <v>11</v>
      </c>
      <c r="L1792">
        <v>0</v>
      </c>
      <c r="M1792">
        <v>16</v>
      </c>
      <c r="N1792">
        <v>10</v>
      </c>
      <c r="O1792">
        <v>0</v>
      </c>
      <c r="P1792">
        <v>0</v>
      </c>
      <c r="Q1792">
        <v>0</v>
      </c>
      <c r="R1792">
        <v>39</v>
      </c>
      <c r="S1792">
        <v>30</v>
      </c>
      <c r="T1792">
        <v>4</v>
      </c>
      <c r="U1792">
        <v>16</v>
      </c>
      <c r="V1792">
        <v>7</v>
      </c>
      <c r="W1792">
        <v>4</v>
      </c>
      <c r="X1792">
        <v>27</v>
      </c>
      <c r="Y1792">
        <v>12</v>
      </c>
      <c r="Z1792">
        <v>3</v>
      </c>
      <c r="AA1792">
        <v>0.62</v>
      </c>
      <c r="AB1792">
        <v>0.8</v>
      </c>
      <c r="AC1792">
        <v>0.31</v>
      </c>
      <c r="AD1792">
        <v>0.6</v>
      </c>
    </row>
    <row r="1793" spans="1:30" x14ac:dyDescent="0.25">
      <c r="A1793">
        <v>111855</v>
      </c>
      <c r="B1793">
        <v>1306</v>
      </c>
      <c r="C1793">
        <v>52</v>
      </c>
      <c r="D1793">
        <v>22</v>
      </c>
      <c r="E1793">
        <v>9</v>
      </c>
      <c r="F1793">
        <v>0</v>
      </c>
      <c r="G1793">
        <v>0</v>
      </c>
      <c r="H1793">
        <v>0</v>
      </c>
      <c r="I1793">
        <v>1</v>
      </c>
      <c r="J1793">
        <v>0</v>
      </c>
      <c r="K1793">
        <v>0</v>
      </c>
      <c r="L1793">
        <v>0</v>
      </c>
      <c r="M1793">
        <v>12</v>
      </c>
      <c r="N1793">
        <v>1</v>
      </c>
      <c r="O1793">
        <v>0</v>
      </c>
      <c r="P1793">
        <v>0</v>
      </c>
      <c r="Q1793">
        <v>0</v>
      </c>
      <c r="R1793">
        <v>9</v>
      </c>
      <c r="S1793">
        <v>11</v>
      </c>
      <c r="T1793">
        <v>2</v>
      </c>
      <c r="U1793">
        <v>8</v>
      </c>
      <c r="V1793">
        <v>5</v>
      </c>
      <c r="W1793">
        <v>2</v>
      </c>
      <c r="X1793">
        <v>7</v>
      </c>
      <c r="Y1793">
        <v>6</v>
      </c>
      <c r="Z1793">
        <v>1</v>
      </c>
      <c r="AA1793">
        <v>0.22</v>
      </c>
      <c r="AB1793">
        <v>0.64</v>
      </c>
      <c r="AC1793">
        <v>0.22</v>
      </c>
      <c r="AD1793">
        <v>0.45</v>
      </c>
    </row>
    <row r="1794" spans="1:30" x14ac:dyDescent="0.25">
      <c r="A1794">
        <v>630</v>
      </c>
      <c r="B1794">
        <v>1306</v>
      </c>
      <c r="C1794">
        <v>31</v>
      </c>
      <c r="D1794">
        <v>18</v>
      </c>
      <c r="E1794">
        <v>5</v>
      </c>
      <c r="F1794">
        <v>0</v>
      </c>
      <c r="G1794">
        <v>0</v>
      </c>
      <c r="H1794">
        <v>0</v>
      </c>
      <c r="I1794">
        <v>1</v>
      </c>
      <c r="J1794">
        <v>0</v>
      </c>
      <c r="K1794">
        <v>0</v>
      </c>
      <c r="L1794">
        <v>0</v>
      </c>
      <c r="M1794">
        <v>11</v>
      </c>
      <c r="N1794">
        <v>1</v>
      </c>
      <c r="O1794">
        <v>2</v>
      </c>
      <c r="P1794">
        <v>0</v>
      </c>
      <c r="Q1794">
        <v>0</v>
      </c>
      <c r="R1794">
        <v>8</v>
      </c>
      <c r="S1794">
        <v>10</v>
      </c>
      <c r="T1794">
        <v>0</v>
      </c>
      <c r="U1794">
        <v>6</v>
      </c>
      <c r="V1794">
        <v>5</v>
      </c>
      <c r="W1794">
        <v>0</v>
      </c>
      <c r="X1794">
        <v>6</v>
      </c>
      <c r="Y1794">
        <v>5</v>
      </c>
      <c r="Z1794">
        <v>0</v>
      </c>
      <c r="AA1794">
        <v>0.38</v>
      </c>
      <c r="AB1794">
        <v>0.6</v>
      </c>
      <c r="AC1794">
        <v>0.25</v>
      </c>
      <c r="AD1794">
        <v>0.5</v>
      </c>
    </row>
    <row r="1795" spans="1:30" x14ac:dyDescent="0.25">
      <c r="A1795">
        <v>105121</v>
      </c>
      <c r="B1795">
        <v>1305</v>
      </c>
      <c r="C1795">
        <v>75</v>
      </c>
      <c r="D1795">
        <v>27</v>
      </c>
      <c r="E1795">
        <v>8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14</v>
      </c>
      <c r="N1795">
        <v>0</v>
      </c>
      <c r="O1795">
        <v>0</v>
      </c>
      <c r="P1795">
        <v>0</v>
      </c>
      <c r="Q1795">
        <v>1</v>
      </c>
      <c r="R1795">
        <v>17</v>
      </c>
      <c r="S1795">
        <v>4</v>
      </c>
      <c r="T1795">
        <v>6</v>
      </c>
      <c r="U1795">
        <v>12</v>
      </c>
      <c r="V1795">
        <v>3</v>
      </c>
      <c r="W1795">
        <v>3</v>
      </c>
      <c r="X1795">
        <v>15</v>
      </c>
      <c r="Y1795">
        <v>3</v>
      </c>
      <c r="Z1795">
        <v>2</v>
      </c>
      <c r="AA1795">
        <v>0.35</v>
      </c>
      <c r="AB1795">
        <v>0.5</v>
      </c>
      <c r="AC1795">
        <v>0.12</v>
      </c>
      <c r="AD1795">
        <v>0.25</v>
      </c>
    </row>
    <row r="1796" spans="1:30" x14ac:dyDescent="0.25">
      <c r="A1796">
        <v>112677</v>
      </c>
      <c r="B1796">
        <v>1303</v>
      </c>
      <c r="C1796">
        <v>68</v>
      </c>
      <c r="D1796">
        <v>24</v>
      </c>
      <c r="E1796">
        <v>3</v>
      </c>
      <c r="F1796">
        <v>0</v>
      </c>
      <c r="G1796">
        <v>0</v>
      </c>
      <c r="H1796">
        <v>0</v>
      </c>
      <c r="I1796">
        <v>0</v>
      </c>
      <c r="J1796">
        <v>1</v>
      </c>
      <c r="K1796">
        <v>0</v>
      </c>
      <c r="L1796">
        <v>0</v>
      </c>
      <c r="M1796">
        <v>6</v>
      </c>
      <c r="N1796">
        <v>1</v>
      </c>
      <c r="O1796">
        <v>0</v>
      </c>
      <c r="P1796">
        <v>0</v>
      </c>
      <c r="Q1796">
        <v>0</v>
      </c>
      <c r="R1796">
        <v>22</v>
      </c>
      <c r="S1796">
        <v>2</v>
      </c>
      <c r="T1796">
        <v>0</v>
      </c>
      <c r="U1796">
        <v>17</v>
      </c>
      <c r="V1796">
        <v>2</v>
      </c>
      <c r="W1796">
        <v>0</v>
      </c>
      <c r="X1796">
        <v>19</v>
      </c>
      <c r="Y1796">
        <v>1</v>
      </c>
      <c r="Z1796">
        <v>0</v>
      </c>
      <c r="AA1796">
        <v>0.27</v>
      </c>
      <c r="AB1796">
        <v>0.5</v>
      </c>
      <c r="AC1796">
        <v>0.14000000000000001</v>
      </c>
      <c r="AD1796">
        <v>0.5</v>
      </c>
    </row>
    <row r="1797" spans="1:30" x14ac:dyDescent="0.25">
      <c r="A1797">
        <v>84693</v>
      </c>
      <c r="B1797">
        <v>1303</v>
      </c>
      <c r="C1797">
        <v>54</v>
      </c>
      <c r="D1797">
        <v>22</v>
      </c>
      <c r="E1797">
        <v>4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7</v>
      </c>
      <c r="L1797">
        <v>0</v>
      </c>
      <c r="M1797">
        <v>8</v>
      </c>
      <c r="N1797">
        <v>0</v>
      </c>
      <c r="O1797">
        <v>0</v>
      </c>
      <c r="P1797">
        <v>0</v>
      </c>
      <c r="Q1797">
        <v>0</v>
      </c>
      <c r="R1797">
        <v>10</v>
      </c>
      <c r="S1797">
        <v>11</v>
      </c>
      <c r="T1797">
        <v>1</v>
      </c>
      <c r="U1797">
        <v>8</v>
      </c>
      <c r="V1797">
        <v>5</v>
      </c>
      <c r="W1797">
        <v>1</v>
      </c>
      <c r="X1797">
        <v>8</v>
      </c>
      <c r="Y1797">
        <v>6</v>
      </c>
      <c r="Z1797">
        <v>0</v>
      </c>
      <c r="AA1797">
        <v>0.3</v>
      </c>
      <c r="AB1797">
        <v>0.64</v>
      </c>
      <c r="AC1797">
        <v>0.2</v>
      </c>
      <c r="AD1797">
        <v>0.45</v>
      </c>
    </row>
    <row r="1798" spans="1:30" x14ac:dyDescent="0.25">
      <c r="A1798">
        <v>75687</v>
      </c>
      <c r="B1798">
        <v>1301</v>
      </c>
      <c r="C1798">
        <v>33</v>
      </c>
      <c r="D1798">
        <v>20</v>
      </c>
      <c r="E1798">
        <v>5</v>
      </c>
      <c r="F1798">
        <v>0</v>
      </c>
      <c r="G1798">
        <v>0</v>
      </c>
      <c r="H1798">
        <v>0</v>
      </c>
      <c r="I1798">
        <v>1</v>
      </c>
      <c r="J1798">
        <v>0</v>
      </c>
      <c r="K1798">
        <v>0</v>
      </c>
      <c r="L1798">
        <v>0</v>
      </c>
      <c r="M1798">
        <v>14</v>
      </c>
      <c r="N1798">
        <v>1</v>
      </c>
      <c r="O1798">
        <v>0</v>
      </c>
      <c r="P1798">
        <v>0</v>
      </c>
      <c r="Q1798">
        <v>0</v>
      </c>
      <c r="R1798">
        <v>11</v>
      </c>
      <c r="S1798">
        <v>8</v>
      </c>
      <c r="T1798">
        <v>1</v>
      </c>
      <c r="U1798">
        <v>9</v>
      </c>
      <c r="V1798">
        <v>5</v>
      </c>
      <c r="W1798">
        <v>1</v>
      </c>
      <c r="X1798">
        <v>10</v>
      </c>
      <c r="Y1798">
        <v>6</v>
      </c>
      <c r="Z1798">
        <v>0</v>
      </c>
      <c r="AA1798">
        <v>0.27</v>
      </c>
      <c r="AB1798">
        <v>0.5</v>
      </c>
      <c r="AC1798">
        <v>0.09</v>
      </c>
      <c r="AD1798">
        <v>0.25</v>
      </c>
    </row>
    <row r="1799" spans="1:30" x14ac:dyDescent="0.25">
      <c r="A1799">
        <v>46182</v>
      </c>
      <c r="B1799">
        <v>1298</v>
      </c>
      <c r="C1799">
        <v>70</v>
      </c>
      <c r="D1799">
        <v>24</v>
      </c>
      <c r="E1799">
        <v>5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16</v>
      </c>
      <c r="N1799">
        <v>0</v>
      </c>
      <c r="O1799">
        <v>1</v>
      </c>
      <c r="P1799">
        <v>0</v>
      </c>
      <c r="Q1799">
        <v>1</v>
      </c>
      <c r="R1799">
        <v>15</v>
      </c>
      <c r="S1799">
        <v>5</v>
      </c>
      <c r="T1799">
        <v>4</v>
      </c>
      <c r="U1799">
        <v>10</v>
      </c>
      <c r="V1799">
        <v>5</v>
      </c>
      <c r="W1799">
        <v>1</v>
      </c>
      <c r="X1799">
        <v>11</v>
      </c>
      <c r="Y1799">
        <v>4</v>
      </c>
      <c r="Z1799">
        <v>0</v>
      </c>
      <c r="AA1799">
        <v>0.4</v>
      </c>
      <c r="AB1799">
        <v>0.2</v>
      </c>
      <c r="AC1799">
        <v>0.27</v>
      </c>
      <c r="AD1799">
        <v>0.2</v>
      </c>
    </row>
    <row r="1800" spans="1:30" x14ac:dyDescent="0.25">
      <c r="A1800">
        <v>41004</v>
      </c>
      <c r="B1800">
        <v>1297</v>
      </c>
      <c r="C1800">
        <v>10</v>
      </c>
      <c r="D1800">
        <v>5</v>
      </c>
      <c r="E1800">
        <v>1</v>
      </c>
      <c r="F1800">
        <v>0</v>
      </c>
      <c r="G1800">
        <v>0</v>
      </c>
      <c r="H1800">
        <v>0</v>
      </c>
      <c r="I1800">
        <v>1</v>
      </c>
      <c r="J1800">
        <v>0</v>
      </c>
      <c r="K1800">
        <v>0</v>
      </c>
      <c r="L1800">
        <v>0</v>
      </c>
      <c r="M1800">
        <v>2</v>
      </c>
      <c r="N1800">
        <v>1</v>
      </c>
      <c r="O1800">
        <v>0</v>
      </c>
      <c r="P1800">
        <v>0</v>
      </c>
      <c r="Q1800">
        <v>0</v>
      </c>
      <c r="R1800">
        <v>3</v>
      </c>
      <c r="S1800">
        <v>1</v>
      </c>
      <c r="T1800">
        <v>1</v>
      </c>
      <c r="U1800">
        <v>2</v>
      </c>
      <c r="V1800">
        <v>1</v>
      </c>
      <c r="W1800">
        <v>1</v>
      </c>
      <c r="X1800">
        <v>2</v>
      </c>
      <c r="Y1800">
        <v>0</v>
      </c>
      <c r="Z1800">
        <v>0</v>
      </c>
      <c r="AA1800">
        <v>0.67</v>
      </c>
      <c r="AB1800">
        <v>1</v>
      </c>
      <c r="AC1800">
        <v>0.33</v>
      </c>
      <c r="AD1800">
        <v>1</v>
      </c>
    </row>
    <row r="1801" spans="1:30" x14ac:dyDescent="0.25">
      <c r="A1801">
        <v>112437</v>
      </c>
      <c r="B1801">
        <v>1296</v>
      </c>
      <c r="C1801">
        <v>101</v>
      </c>
      <c r="D1801">
        <v>46</v>
      </c>
      <c r="E1801">
        <v>7</v>
      </c>
      <c r="F1801">
        <v>0</v>
      </c>
      <c r="G1801">
        <v>3</v>
      </c>
      <c r="H1801">
        <v>8</v>
      </c>
      <c r="I1801">
        <v>0</v>
      </c>
      <c r="J1801">
        <v>0</v>
      </c>
      <c r="K1801">
        <v>0</v>
      </c>
      <c r="L1801">
        <v>0</v>
      </c>
      <c r="M1801">
        <v>8</v>
      </c>
      <c r="N1801">
        <v>11</v>
      </c>
      <c r="O1801">
        <v>1</v>
      </c>
      <c r="P1801">
        <v>0</v>
      </c>
      <c r="Q1801">
        <v>0</v>
      </c>
      <c r="R1801">
        <v>37</v>
      </c>
      <c r="S1801">
        <v>9</v>
      </c>
      <c r="T1801">
        <v>0</v>
      </c>
      <c r="U1801">
        <v>14</v>
      </c>
      <c r="V1801">
        <v>4</v>
      </c>
      <c r="W1801">
        <v>0</v>
      </c>
      <c r="X1801">
        <v>27</v>
      </c>
      <c r="Y1801">
        <v>5</v>
      </c>
      <c r="Z1801">
        <v>0</v>
      </c>
      <c r="AA1801">
        <v>0.65</v>
      </c>
      <c r="AB1801">
        <v>0.67</v>
      </c>
      <c r="AC1801">
        <v>0.27</v>
      </c>
      <c r="AD1801">
        <v>0.44</v>
      </c>
    </row>
    <row r="1802" spans="1:30" x14ac:dyDescent="0.25">
      <c r="A1802">
        <v>21501</v>
      </c>
      <c r="B1802">
        <v>1296</v>
      </c>
      <c r="C1802">
        <v>21</v>
      </c>
      <c r="D1802">
        <v>14</v>
      </c>
      <c r="E1802">
        <v>3</v>
      </c>
      <c r="F1802">
        <v>0</v>
      </c>
      <c r="G1802">
        <v>0</v>
      </c>
      <c r="H1802">
        <v>0</v>
      </c>
      <c r="I1802">
        <v>3</v>
      </c>
      <c r="J1802">
        <v>0</v>
      </c>
      <c r="K1802">
        <v>0</v>
      </c>
      <c r="L1802">
        <v>0</v>
      </c>
      <c r="M1802">
        <v>6</v>
      </c>
      <c r="N1802">
        <v>3</v>
      </c>
      <c r="O1802">
        <v>0</v>
      </c>
      <c r="P1802">
        <v>0</v>
      </c>
      <c r="Q1802">
        <v>0</v>
      </c>
      <c r="R1802">
        <v>8</v>
      </c>
      <c r="S1802">
        <v>6</v>
      </c>
      <c r="T1802">
        <v>0</v>
      </c>
      <c r="U1802">
        <v>7</v>
      </c>
      <c r="V1802">
        <v>4</v>
      </c>
      <c r="W1802">
        <v>0</v>
      </c>
      <c r="X1802">
        <v>6</v>
      </c>
      <c r="Y1802">
        <v>3</v>
      </c>
      <c r="Z1802">
        <v>0</v>
      </c>
      <c r="AA1802">
        <v>0.25</v>
      </c>
      <c r="AB1802">
        <v>0.5</v>
      </c>
      <c r="AC1802">
        <v>0.25</v>
      </c>
      <c r="AD1802">
        <v>0.5</v>
      </c>
    </row>
    <row r="1803" spans="1:30" x14ac:dyDescent="0.25">
      <c r="A1803">
        <v>9118</v>
      </c>
      <c r="B1803">
        <v>1294</v>
      </c>
      <c r="C1803">
        <v>158</v>
      </c>
      <c r="D1803">
        <v>85</v>
      </c>
      <c r="E1803">
        <v>2</v>
      </c>
      <c r="F1803">
        <v>0</v>
      </c>
      <c r="G1803">
        <v>0</v>
      </c>
      <c r="H1803">
        <v>1</v>
      </c>
      <c r="I1803">
        <v>1</v>
      </c>
      <c r="J1803">
        <v>0</v>
      </c>
      <c r="K1803">
        <v>0</v>
      </c>
      <c r="L1803">
        <v>0</v>
      </c>
      <c r="M1803">
        <v>4</v>
      </c>
      <c r="N1803">
        <v>2</v>
      </c>
      <c r="O1803">
        <v>0</v>
      </c>
      <c r="P1803">
        <v>0</v>
      </c>
      <c r="Q1803">
        <v>0</v>
      </c>
      <c r="R1803">
        <v>78</v>
      </c>
      <c r="S1803">
        <v>6</v>
      </c>
      <c r="T1803">
        <v>1</v>
      </c>
      <c r="U1803">
        <v>20</v>
      </c>
      <c r="V1803">
        <v>5</v>
      </c>
      <c r="W1803">
        <v>1</v>
      </c>
      <c r="X1803">
        <v>43</v>
      </c>
      <c r="Y1803">
        <v>5</v>
      </c>
      <c r="Z1803">
        <v>0</v>
      </c>
      <c r="AA1803">
        <v>0.76</v>
      </c>
      <c r="AB1803">
        <v>0.33</v>
      </c>
      <c r="AC1803">
        <v>0.45</v>
      </c>
      <c r="AD1803">
        <v>0.17</v>
      </c>
    </row>
    <row r="1804" spans="1:30" x14ac:dyDescent="0.25">
      <c r="A1804">
        <v>80514</v>
      </c>
      <c r="B1804">
        <v>1294</v>
      </c>
      <c r="C1804">
        <v>120</v>
      </c>
      <c r="D1804">
        <v>46</v>
      </c>
      <c r="E1804">
        <v>2</v>
      </c>
      <c r="F1804">
        <v>0</v>
      </c>
      <c r="G1804">
        <v>21</v>
      </c>
      <c r="H1804">
        <v>28</v>
      </c>
      <c r="I1804">
        <v>0</v>
      </c>
      <c r="J1804">
        <v>0</v>
      </c>
      <c r="K1804">
        <v>0</v>
      </c>
      <c r="L1804">
        <v>0</v>
      </c>
      <c r="M1804">
        <v>3</v>
      </c>
      <c r="N1804">
        <v>49</v>
      </c>
      <c r="O1804">
        <v>0</v>
      </c>
      <c r="P1804">
        <v>0</v>
      </c>
      <c r="Q1804">
        <v>0</v>
      </c>
      <c r="R1804">
        <v>30</v>
      </c>
      <c r="S1804">
        <v>16</v>
      </c>
      <c r="T1804">
        <v>0</v>
      </c>
      <c r="U1804">
        <v>13</v>
      </c>
      <c r="V1804">
        <v>6</v>
      </c>
      <c r="W1804">
        <v>0</v>
      </c>
      <c r="X1804">
        <v>23</v>
      </c>
      <c r="Y1804">
        <v>8</v>
      </c>
      <c r="Z1804">
        <v>0</v>
      </c>
      <c r="AA1804">
        <v>0.6</v>
      </c>
      <c r="AB1804">
        <v>0.69</v>
      </c>
      <c r="AC1804">
        <v>0.23</v>
      </c>
      <c r="AD1804">
        <v>0.5</v>
      </c>
    </row>
    <row r="1805" spans="1:30" x14ac:dyDescent="0.25">
      <c r="A1805">
        <v>68915</v>
      </c>
      <c r="B1805">
        <v>1293</v>
      </c>
      <c r="C1805">
        <v>58</v>
      </c>
      <c r="D1805">
        <v>37</v>
      </c>
      <c r="E1805">
        <v>7</v>
      </c>
      <c r="F1805">
        <v>0</v>
      </c>
      <c r="G1805">
        <v>0</v>
      </c>
      <c r="H1805">
        <v>0</v>
      </c>
      <c r="I1805">
        <v>1</v>
      </c>
      <c r="J1805">
        <v>0</v>
      </c>
      <c r="K1805">
        <v>3</v>
      </c>
      <c r="L1805">
        <v>0</v>
      </c>
      <c r="M1805">
        <v>15</v>
      </c>
      <c r="N1805">
        <v>1</v>
      </c>
      <c r="O1805">
        <v>0</v>
      </c>
      <c r="P1805">
        <v>0</v>
      </c>
      <c r="Q1805">
        <v>1</v>
      </c>
      <c r="R1805">
        <v>24</v>
      </c>
      <c r="S1805">
        <v>12</v>
      </c>
      <c r="T1805">
        <v>1</v>
      </c>
      <c r="U1805">
        <v>11</v>
      </c>
      <c r="V1805">
        <v>5</v>
      </c>
      <c r="W1805">
        <v>1</v>
      </c>
      <c r="X1805">
        <v>16</v>
      </c>
      <c r="Y1805">
        <v>8</v>
      </c>
      <c r="Z1805">
        <v>0</v>
      </c>
      <c r="AA1805">
        <v>0.57999999999999996</v>
      </c>
      <c r="AB1805">
        <v>0.67</v>
      </c>
      <c r="AC1805">
        <v>0.33</v>
      </c>
      <c r="AD1805">
        <v>0.33</v>
      </c>
    </row>
    <row r="1806" spans="1:30" x14ac:dyDescent="0.25">
      <c r="A1806">
        <v>61971</v>
      </c>
      <c r="B1806">
        <v>1293</v>
      </c>
      <c r="C1806">
        <v>35</v>
      </c>
      <c r="D1806">
        <v>25</v>
      </c>
      <c r="E1806">
        <v>5</v>
      </c>
      <c r="F1806">
        <v>0</v>
      </c>
      <c r="G1806">
        <v>0</v>
      </c>
      <c r="H1806">
        <v>0</v>
      </c>
      <c r="I1806">
        <v>1</v>
      </c>
      <c r="J1806">
        <v>0</v>
      </c>
      <c r="K1806">
        <v>0</v>
      </c>
      <c r="L1806">
        <v>0</v>
      </c>
      <c r="M1806">
        <v>10</v>
      </c>
      <c r="N1806">
        <v>1</v>
      </c>
      <c r="O1806">
        <v>0</v>
      </c>
      <c r="P1806">
        <v>0</v>
      </c>
      <c r="Q1806">
        <v>0</v>
      </c>
      <c r="R1806">
        <v>16</v>
      </c>
      <c r="S1806">
        <v>6</v>
      </c>
      <c r="T1806">
        <v>3</v>
      </c>
      <c r="U1806">
        <v>10</v>
      </c>
      <c r="V1806">
        <v>4</v>
      </c>
      <c r="W1806">
        <v>2</v>
      </c>
      <c r="X1806">
        <v>11</v>
      </c>
      <c r="Y1806">
        <v>3</v>
      </c>
      <c r="Z1806">
        <v>1</v>
      </c>
      <c r="AA1806">
        <v>0.44</v>
      </c>
      <c r="AB1806">
        <v>0.5</v>
      </c>
      <c r="AC1806">
        <v>0.31</v>
      </c>
      <c r="AD1806">
        <v>0.5</v>
      </c>
    </row>
    <row r="1807" spans="1:30" x14ac:dyDescent="0.25">
      <c r="A1807">
        <v>26854</v>
      </c>
      <c r="B1807">
        <v>1293</v>
      </c>
      <c r="C1807">
        <v>17</v>
      </c>
      <c r="D1807">
        <v>10</v>
      </c>
      <c r="E1807">
        <v>3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5</v>
      </c>
      <c r="N1807">
        <v>0</v>
      </c>
      <c r="O1807">
        <v>0</v>
      </c>
      <c r="P1807">
        <v>0</v>
      </c>
      <c r="Q1807">
        <v>0</v>
      </c>
      <c r="R1807">
        <v>5</v>
      </c>
      <c r="S1807">
        <v>3</v>
      </c>
      <c r="T1807">
        <v>2</v>
      </c>
      <c r="U1807">
        <v>5</v>
      </c>
      <c r="V1807">
        <v>2</v>
      </c>
      <c r="W1807">
        <v>1</v>
      </c>
      <c r="X1807">
        <v>4</v>
      </c>
      <c r="Y1807">
        <v>1</v>
      </c>
      <c r="Z1807">
        <v>0</v>
      </c>
      <c r="AA1807">
        <v>0.2</v>
      </c>
      <c r="AB1807">
        <v>0.67</v>
      </c>
      <c r="AC1807">
        <v>0.2</v>
      </c>
      <c r="AD1807">
        <v>0.67</v>
      </c>
    </row>
    <row r="1808" spans="1:30" x14ac:dyDescent="0.25">
      <c r="A1808">
        <v>112026</v>
      </c>
      <c r="B1808">
        <v>1292</v>
      </c>
      <c r="C1808">
        <v>59</v>
      </c>
      <c r="D1808">
        <v>38</v>
      </c>
      <c r="E1808">
        <v>7</v>
      </c>
      <c r="F1808">
        <v>0</v>
      </c>
      <c r="G1808">
        <v>0</v>
      </c>
      <c r="H1808">
        <v>1</v>
      </c>
      <c r="I1808">
        <v>0</v>
      </c>
      <c r="J1808">
        <v>1</v>
      </c>
      <c r="K1808">
        <v>0</v>
      </c>
      <c r="L1808">
        <v>0</v>
      </c>
      <c r="M1808">
        <v>13</v>
      </c>
      <c r="N1808">
        <v>2</v>
      </c>
      <c r="O1808">
        <v>1</v>
      </c>
      <c r="P1808">
        <v>0</v>
      </c>
      <c r="Q1808">
        <v>0</v>
      </c>
      <c r="R1808">
        <v>26</v>
      </c>
      <c r="S1808">
        <v>4</v>
      </c>
      <c r="T1808">
        <v>8</v>
      </c>
      <c r="U1808">
        <v>12</v>
      </c>
      <c r="V1808">
        <v>2</v>
      </c>
      <c r="W1808">
        <v>2</v>
      </c>
      <c r="X1808">
        <v>20</v>
      </c>
      <c r="Y1808">
        <v>1</v>
      </c>
      <c r="Z1808">
        <v>1</v>
      </c>
      <c r="AA1808">
        <v>0.57999999999999996</v>
      </c>
      <c r="AB1808">
        <v>0.75</v>
      </c>
      <c r="AC1808">
        <v>0.23</v>
      </c>
      <c r="AD1808">
        <v>0.75</v>
      </c>
    </row>
    <row r="1809" spans="1:30" x14ac:dyDescent="0.25">
      <c r="A1809">
        <v>111919</v>
      </c>
      <c r="B1809">
        <v>1292</v>
      </c>
      <c r="C1809">
        <v>35</v>
      </c>
      <c r="D1809">
        <v>18</v>
      </c>
      <c r="E1809">
        <v>4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6</v>
      </c>
      <c r="N1809">
        <v>0</v>
      </c>
      <c r="O1809">
        <v>0</v>
      </c>
      <c r="P1809">
        <v>0</v>
      </c>
      <c r="Q1809">
        <v>0</v>
      </c>
      <c r="R1809">
        <v>13</v>
      </c>
      <c r="S1809">
        <v>4</v>
      </c>
      <c r="T1809">
        <v>1</v>
      </c>
      <c r="U1809">
        <v>9</v>
      </c>
      <c r="V1809">
        <v>3</v>
      </c>
      <c r="W1809">
        <v>1</v>
      </c>
      <c r="X1809">
        <v>9</v>
      </c>
      <c r="Y1809">
        <v>3</v>
      </c>
      <c r="Z1809">
        <v>0</v>
      </c>
      <c r="AA1809">
        <v>0.38</v>
      </c>
      <c r="AB1809">
        <v>0.5</v>
      </c>
      <c r="AC1809">
        <v>0.31</v>
      </c>
      <c r="AD1809">
        <v>0.25</v>
      </c>
    </row>
    <row r="1810" spans="1:30" x14ac:dyDescent="0.25">
      <c r="A1810">
        <v>86930</v>
      </c>
      <c r="B1810">
        <v>1292</v>
      </c>
      <c r="C1810">
        <v>25</v>
      </c>
      <c r="D1810">
        <v>14</v>
      </c>
      <c r="E1810">
        <v>4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11</v>
      </c>
      <c r="N1810">
        <v>0</v>
      </c>
      <c r="O1810">
        <v>0</v>
      </c>
      <c r="P1810">
        <v>0</v>
      </c>
      <c r="Q1810">
        <v>0</v>
      </c>
      <c r="R1810">
        <v>8</v>
      </c>
      <c r="S1810">
        <v>5</v>
      </c>
      <c r="T1810">
        <v>1</v>
      </c>
      <c r="U1810">
        <v>6</v>
      </c>
      <c r="V1810">
        <v>5</v>
      </c>
      <c r="W1810">
        <v>1</v>
      </c>
      <c r="X1810">
        <v>6</v>
      </c>
      <c r="Y1810">
        <v>4</v>
      </c>
      <c r="Z1810">
        <v>0</v>
      </c>
      <c r="AA1810">
        <v>0.38</v>
      </c>
      <c r="AB1810">
        <v>0.2</v>
      </c>
      <c r="AC1810">
        <v>0.25</v>
      </c>
      <c r="AD1810">
        <v>0.2</v>
      </c>
    </row>
    <row r="1811" spans="1:30" x14ac:dyDescent="0.25">
      <c r="A1811">
        <v>1406</v>
      </c>
      <c r="B1811">
        <v>1291</v>
      </c>
      <c r="C1811">
        <v>22</v>
      </c>
      <c r="D1811">
        <v>15</v>
      </c>
      <c r="E1811">
        <v>4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10</v>
      </c>
      <c r="N1811">
        <v>0</v>
      </c>
      <c r="O1811">
        <v>0</v>
      </c>
      <c r="P1811">
        <v>0</v>
      </c>
      <c r="Q1811">
        <v>0</v>
      </c>
      <c r="R1811">
        <v>9</v>
      </c>
      <c r="S1811">
        <v>2</v>
      </c>
      <c r="T1811">
        <v>4</v>
      </c>
      <c r="U1811">
        <v>6</v>
      </c>
      <c r="V1811">
        <v>1</v>
      </c>
      <c r="W1811">
        <v>2</v>
      </c>
      <c r="X1811">
        <v>6</v>
      </c>
      <c r="Y1811">
        <v>0</v>
      </c>
      <c r="Z1811">
        <v>1</v>
      </c>
      <c r="AA1811">
        <v>0.44</v>
      </c>
      <c r="AB1811">
        <v>1</v>
      </c>
      <c r="AC1811">
        <v>0.33</v>
      </c>
      <c r="AD1811">
        <v>1</v>
      </c>
    </row>
    <row r="1812" spans="1:30" x14ac:dyDescent="0.25">
      <c r="A1812">
        <v>47043</v>
      </c>
      <c r="B1812">
        <v>1290</v>
      </c>
      <c r="C1812">
        <v>57</v>
      </c>
      <c r="D1812">
        <v>32</v>
      </c>
      <c r="E1812">
        <v>6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10</v>
      </c>
      <c r="L1812">
        <v>0</v>
      </c>
      <c r="M1812">
        <v>10</v>
      </c>
      <c r="N1812">
        <v>0</v>
      </c>
      <c r="O1812">
        <v>1</v>
      </c>
      <c r="P1812">
        <v>0</v>
      </c>
      <c r="Q1812">
        <v>0</v>
      </c>
      <c r="R1812">
        <v>11</v>
      </c>
      <c r="S1812">
        <v>18</v>
      </c>
      <c r="T1812">
        <v>3</v>
      </c>
      <c r="U1812">
        <v>10</v>
      </c>
      <c r="V1812">
        <v>7</v>
      </c>
      <c r="W1812">
        <v>2</v>
      </c>
      <c r="X1812">
        <v>10</v>
      </c>
      <c r="Y1812">
        <v>16</v>
      </c>
      <c r="Z1812">
        <v>1</v>
      </c>
      <c r="AA1812">
        <v>0.18</v>
      </c>
      <c r="AB1812">
        <v>0.67</v>
      </c>
      <c r="AC1812">
        <v>0.09</v>
      </c>
      <c r="AD1812">
        <v>0.11</v>
      </c>
    </row>
    <row r="1813" spans="1:30" x14ac:dyDescent="0.25">
      <c r="A1813">
        <v>67559</v>
      </c>
      <c r="B1813">
        <v>1290</v>
      </c>
      <c r="C1813">
        <v>33</v>
      </c>
      <c r="D1813">
        <v>20</v>
      </c>
      <c r="E1813">
        <v>2</v>
      </c>
      <c r="F1813">
        <v>0</v>
      </c>
      <c r="G1813">
        <v>0</v>
      </c>
      <c r="H1813">
        <v>0</v>
      </c>
      <c r="I1813">
        <v>2</v>
      </c>
      <c r="J1813">
        <v>0</v>
      </c>
      <c r="K1813">
        <v>0</v>
      </c>
      <c r="L1813">
        <v>0</v>
      </c>
      <c r="M1813">
        <v>8</v>
      </c>
      <c r="N1813">
        <v>2</v>
      </c>
      <c r="O1813">
        <v>0</v>
      </c>
      <c r="P1813">
        <v>0</v>
      </c>
      <c r="Q1813">
        <v>1</v>
      </c>
      <c r="R1813">
        <v>13</v>
      </c>
      <c r="S1813">
        <v>6</v>
      </c>
      <c r="T1813">
        <v>1</v>
      </c>
      <c r="U1813">
        <v>11</v>
      </c>
      <c r="V1813">
        <v>2</v>
      </c>
      <c r="W1813">
        <v>1</v>
      </c>
      <c r="X1813">
        <v>11</v>
      </c>
      <c r="Y1813">
        <v>2</v>
      </c>
      <c r="Z1813">
        <v>0</v>
      </c>
      <c r="AA1813">
        <v>0.23</v>
      </c>
      <c r="AB1813">
        <v>0.83</v>
      </c>
      <c r="AC1813">
        <v>0.15</v>
      </c>
      <c r="AD1813">
        <v>0.67</v>
      </c>
    </row>
    <row r="1814" spans="1:30" x14ac:dyDescent="0.25">
      <c r="A1814">
        <v>3364</v>
      </c>
      <c r="B1814">
        <v>1289</v>
      </c>
      <c r="C1814">
        <v>49</v>
      </c>
      <c r="D1814">
        <v>33</v>
      </c>
      <c r="E1814">
        <v>5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6</v>
      </c>
      <c r="N1814">
        <v>0</v>
      </c>
      <c r="O1814">
        <v>0</v>
      </c>
      <c r="P1814">
        <v>0</v>
      </c>
      <c r="Q1814">
        <v>0</v>
      </c>
      <c r="R1814">
        <v>29</v>
      </c>
      <c r="S1814">
        <v>3</v>
      </c>
      <c r="T1814">
        <v>1</v>
      </c>
      <c r="U1814">
        <v>12</v>
      </c>
      <c r="V1814">
        <v>1</v>
      </c>
      <c r="W1814">
        <v>1</v>
      </c>
      <c r="X1814">
        <v>15</v>
      </c>
      <c r="Y1814">
        <v>0</v>
      </c>
      <c r="Z1814">
        <v>0</v>
      </c>
      <c r="AA1814">
        <v>0.62</v>
      </c>
      <c r="AB1814">
        <v>1</v>
      </c>
      <c r="AC1814">
        <v>0.48</v>
      </c>
      <c r="AD1814">
        <v>1</v>
      </c>
    </row>
    <row r="1815" spans="1:30" x14ac:dyDescent="0.25">
      <c r="A1815">
        <v>60140</v>
      </c>
      <c r="B1815">
        <v>1288</v>
      </c>
      <c r="C1815">
        <v>42</v>
      </c>
      <c r="D1815">
        <v>15</v>
      </c>
      <c r="E1815">
        <v>3</v>
      </c>
      <c r="F1815">
        <v>0</v>
      </c>
      <c r="G1815">
        <v>0</v>
      </c>
      <c r="H1815">
        <v>0</v>
      </c>
      <c r="I1815">
        <v>1</v>
      </c>
      <c r="J1815">
        <v>0</v>
      </c>
      <c r="K1815">
        <v>0</v>
      </c>
      <c r="L1815">
        <v>0</v>
      </c>
      <c r="M1815">
        <v>5</v>
      </c>
      <c r="N1815">
        <v>1</v>
      </c>
      <c r="O1815">
        <v>0</v>
      </c>
      <c r="P1815">
        <v>0</v>
      </c>
      <c r="Q1815">
        <v>0</v>
      </c>
      <c r="R1815">
        <v>14</v>
      </c>
      <c r="S1815">
        <v>0</v>
      </c>
      <c r="T1815">
        <v>1</v>
      </c>
      <c r="U1815">
        <v>9</v>
      </c>
      <c r="V1815">
        <v>0</v>
      </c>
      <c r="W1815">
        <v>1</v>
      </c>
      <c r="X1815">
        <v>11</v>
      </c>
      <c r="Y1815">
        <v>0</v>
      </c>
      <c r="Z1815">
        <v>0</v>
      </c>
      <c r="AA1815">
        <v>0.43</v>
      </c>
      <c r="AB1815">
        <v>0</v>
      </c>
      <c r="AC1815">
        <v>0.21</v>
      </c>
      <c r="AD1815">
        <v>0</v>
      </c>
    </row>
    <row r="1816" spans="1:30" x14ac:dyDescent="0.25">
      <c r="A1816">
        <v>10363</v>
      </c>
      <c r="B1816">
        <v>1288</v>
      </c>
      <c r="C1816">
        <v>20</v>
      </c>
      <c r="D1816">
        <v>12</v>
      </c>
      <c r="E1816">
        <v>6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5</v>
      </c>
      <c r="N1816">
        <v>0</v>
      </c>
      <c r="O1816">
        <v>0</v>
      </c>
      <c r="P1816">
        <v>0</v>
      </c>
      <c r="Q1816">
        <v>0</v>
      </c>
      <c r="R1816">
        <v>11</v>
      </c>
      <c r="S1816">
        <v>1</v>
      </c>
      <c r="T1816">
        <v>0</v>
      </c>
      <c r="U1816">
        <v>6</v>
      </c>
      <c r="V1816">
        <v>1</v>
      </c>
      <c r="W1816">
        <v>0</v>
      </c>
      <c r="X1816">
        <v>7</v>
      </c>
      <c r="Y1816">
        <v>0</v>
      </c>
      <c r="Z1816">
        <v>0</v>
      </c>
      <c r="AA1816">
        <v>0.55000000000000004</v>
      </c>
      <c r="AB1816">
        <v>1</v>
      </c>
      <c r="AC1816">
        <v>0.36</v>
      </c>
      <c r="AD1816">
        <v>1</v>
      </c>
    </row>
    <row r="1817" spans="1:30" x14ac:dyDescent="0.25">
      <c r="A1817">
        <v>70967</v>
      </c>
      <c r="B1817">
        <v>1287</v>
      </c>
      <c r="C1817">
        <v>48</v>
      </c>
      <c r="D1817">
        <v>25</v>
      </c>
      <c r="E1817">
        <v>7</v>
      </c>
      <c r="F1817">
        <v>0</v>
      </c>
      <c r="G1817">
        <v>0</v>
      </c>
      <c r="H1817">
        <v>0</v>
      </c>
      <c r="I1817">
        <v>1</v>
      </c>
      <c r="J1817">
        <v>0</v>
      </c>
      <c r="K1817">
        <v>0</v>
      </c>
      <c r="L1817">
        <v>0</v>
      </c>
      <c r="M1817">
        <v>11</v>
      </c>
      <c r="N1817">
        <v>1</v>
      </c>
      <c r="O1817">
        <v>0</v>
      </c>
      <c r="P1817">
        <v>0</v>
      </c>
      <c r="Q1817">
        <v>0</v>
      </c>
      <c r="R1817">
        <v>8</v>
      </c>
      <c r="S1817">
        <v>11</v>
      </c>
      <c r="T1817">
        <v>6</v>
      </c>
      <c r="U1817">
        <v>2</v>
      </c>
      <c r="V1817">
        <v>6</v>
      </c>
      <c r="W1817">
        <v>3</v>
      </c>
      <c r="X1817">
        <v>2</v>
      </c>
      <c r="Y1817">
        <v>9</v>
      </c>
      <c r="Z1817">
        <v>2</v>
      </c>
      <c r="AA1817">
        <v>0.88</v>
      </c>
      <c r="AB1817">
        <v>0.55000000000000004</v>
      </c>
      <c r="AC1817">
        <v>0.75</v>
      </c>
      <c r="AD1817">
        <v>0.18</v>
      </c>
    </row>
    <row r="1818" spans="1:30" x14ac:dyDescent="0.25">
      <c r="A1818">
        <v>10699</v>
      </c>
      <c r="B1818">
        <v>1287</v>
      </c>
      <c r="C1818">
        <v>23</v>
      </c>
      <c r="D1818">
        <v>17</v>
      </c>
      <c r="E1818">
        <v>2</v>
      </c>
      <c r="F1818">
        <v>0</v>
      </c>
      <c r="G1818">
        <v>0</v>
      </c>
      <c r="H1818">
        <v>0</v>
      </c>
      <c r="I1818">
        <v>1</v>
      </c>
      <c r="J1818">
        <v>0</v>
      </c>
      <c r="K1818">
        <v>0</v>
      </c>
      <c r="L1818">
        <v>0</v>
      </c>
      <c r="M1818">
        <v>10</v>
      </c>
      <c r="N1818">
        <v>1</v>
      </c>
      <c r="O1818">
        <v>0</v>
      </c>
      <c r="P1818">
        <v>0</v>
      </c>
      <c r="Q1818">
        <v>0</v>
      </c>
      <c r="R1818">
        <v>6</v>
      </c>
      <c r="S1818">
        <v>9</v>
      </c>
      <c r="T1818">
        <v>2</v>
      </c>
      <c r="U1818">
        <v>5</v>
      </c>
      <c r="V1818">
        <v>3</v>
      </c>
      <c r="W1818">
        <v>2</v>
      </c>
      <c r="X1818">
        <v>4</v>
      </c>
      <c r="Y1818">
        <v>4</v>
      </c>
      <c r="Z1818">
        <v>1</v>
      </c>
      <c r="AA1818">
        <v>0.33</v>
      </c>
      <c r="AB1818">
        <v>0.78</v>
      </c>
      <c r="AC1818">
        <v>0.33</v>
      </c>
      <c r="AD1818">
        <v>0.56000000000000005</v>
      </c>
    </row>
    <row r="1819" spans="1:30" x14ac:dyDescent="0.25">
      <c r="A1819">
        <v>51919</v>
      </c>
      <c r="B1819">
        <v>1286</v>
      </c>
      <c r="C1819">
        <v>78</v>
      </c>
      <c r="D1819">
        <v>33</v>
      </c>
      <c r="E1819">
        <v>7</v>
      </c>
      <c r="F1819">
        <v>0</v>
      </c>
      <c r="G1819">
        <v>0</v>
      </c>
      <c r="H1819">
        <v>0</v>
      </c>
      <c r="I1819">
        <v>1</v>
      </c>
      <c r="J1819">
        <v>0</v>
      </c>
      <c r="K1819">
        <v>0</v>
      </c>
      <c r="L1819">
        <v>0</v>
      </c>
      <c r="M1819">
        <v>13</v>
      </c>
      <c r="N1819">
        <v>1</v>
      </c>
      <c r="O1819">
        <v>0</v>
      </c>
      <c r="P1819">
        <v>0</v>
      </c>
      <c r="Q1819">
        <v>0</v>
      </c>
      <c r="R1819">
        <v>25</v>
      </c>
      <c r="S1819">
        <v>6</v>
      </c>
      <c r="T1819">
        <v>2</v>
      </c>
      <c r="U1819">
        <v>16</v>
      </c>
      <c r="V1819">
        <v>6</v>
      </c>
      <c r="W1819">
        <v>2</v>
      </c>
      <c r="X1819">
        <v>20</v>
      </c>
      <c r="Y1819">
        <v>5</v>
      </c>
      <c r="Z1819">
        <v>1</v>
      </c>
      <c r="AA1819">
        <v>0.4</v>
      </c>
      <c r="AB1819">
        <v>0.17</v>
      </c>
      <c r="AC1819">
        <v>0.2</v>
      </c>
      <c r="AD1819">
        <v>0.17</v>
      </c>
    </row>
    <row r="1820" spans="1:30" x14ac:dyDescent="0.25">
      <c r="A1820">
        <v>104319</v>
      </c>
      <c r="B1820">
        <v>1286</v>
      </c>
      <c r="C1820">
        <v>68</v>
      </c>
      <c r="D1820">
        <v>34</v>
      </c>
      <c r="E1820">
        <v>2</v>
      </c>
      <c r="F1820">
        <v>0</v>
      </c>
      <c r="G1820">
        <v>0</v>
      </c>
      <c r="H1820">
        <v>2</v>
      </c>
      <c r="I1820">
        <v>1</v>
      </c>
      <c r="J1820">
        <v>0</v>
      </c>
      <c r="K1820">
        <v>3</v>
      </c>
      <c r="L1820">
        <v>0</v>
      </c>
      <c r="M1820">
        <v>10</v>
      </c>
      <c r="N1820">
        <v>3</v>
      </c>
      <c r="O1820">
        <v>1</v>
      </c>
      <c r="P1820">
        <v>0</v>
      </c>
      <c r="Q1820">
        <v>0</v>
      </c>
      <c r="R1820">
        <v>27</v>
      </c>
      <c r="S1820">
        <v>6</v>
      </c>
      <c r="T1820">
        <v>1</v>
      </c>
      <c r="U1820">
        <v>10</v>
      </c>
      <c r="V1820">
        <v>6</v>
      </c>
      <c r="W1820">
        <v>1</v>
      </c>
      <c r="X1820">
        <v>16</v>
      </c>
      <c r="Y1820">
        <v>5</v>
      </c>
      <c r="Z1820">
        <v>0</v>
      </c>
      <c r="AA1820">
        <v>0.67</v>
      </c>
      <c r="AB1820">
        <v>0.17</v>
      </c>
      <c r="AC1820">
        <v>0.41</v>
      </c>
      <c r="AD1820">
        <v>0.17</v>
      </c>
    </row>
    <row r="1821" spans="1:30" x14ac:dyDescent="0.25">
      <c r="A1821">
        <v>86435</v>
      </c>
      <c r="B1821">
        <v>1285</v>
      </c>
      <c r="C1821">
        <v>69</v>
      </c>
      <c r="D1821">
        <v>30</v>
      </c>
      <c r="E1821">
        <v>4</v>
      </c>
      <c r="F1821">
        <v>0</v>
      </c>
      <c r="G1821">
        <v>0</v>
      </c>
      <c r="H1821">
        <v>0</v>
      </c>
      <c r="I1821">
        <v>2</v>
      </c>
      <c r="J1821">
        <v>0</v>
      </c>
      <c r="K1821">
        <v>0</v>
      </c>
      <c r="L1821">
        <v>0</v>
      </c>
      <c r="M1821">
        <v>10</v>
      </c>
      <c r="N1821">
        <v>2</v>
      </c>
      <c r="O1821">
        <v>0</v>
      </c>
      <c r="P1821">
        <v>0</v>
      </c>
      <c r="Q1821">
        <v>1</v>
      </c>
      <c r="R1821">
        <v>21</v>
      </c>
      <c r="S1821">
        <v>3</v>
      </c>
      <c r="T1821">
        <v>6</v>
      </c>
      <c r="U1821">
        <v>13</v>
      </c>
      <c r="V1821">
        <v>3</v>
      </c>
      <c r="W1821">
        <v>1</v>
      </c>
      <c r="X1821">
        <v>18</v>
      </c>
      <c r="Y1821">
        <v>2</v>
      </c>
      <c r="Z1821">
        <v>0</v>
      </c>
      <c r="AA1821">
        <v>0.43</v>
      </c>
      <c r="AB1821">
        <v>0.33</v>
      </c>
      <c r="AC1821">
        <v>0.14000000000000001</v>
      </c>
      <c r="AD1821">
        <v>0.33</v>
      </c>
    </row>
    <row r="1822" spans="1:30" x14ac:dyDescent="0.25">
      <c r="A1822">
        <v>24615</v>
      </c>
      <c r="B1822">
        <v>1285</v>
      </c>
      <c r="C1822">
        <v>18</v>
      </c>
      <c r="D1822">
        <v>13</v>
      </c>
      <c r="E1822">
        <v>2</v>
      </c>
      <c r="F1822">
        <v>0</v>
      </c>
      <c r="G1822">
        <v>0</v>
      </c>
      <c r="H1822">
        <v>1</v>
      </c>
      <c r="I1822">
        <v>0</v>
      </c>
      <c r="J1822">
        <v>0</v>
      </c>
      <c r="K1822">
        <v>0</v>
      </c>
      <c r="L1822">
        <v>0</v>
      </c>
      <c r="M1822">
        <v>1</v>
      </c>
      <c r="N1822">
        <v>1</v>
      </c>
      <c r="O1822">
        <v>1</v>
      </c>
      <c r="P1822">
        <v>0</v>
      </c>
      <c r="Q1822">
        <v>0</v>
      </c>
      <c r="R1822">
        <v>8</v>
      </c>
      <c r="S1822">
        <v>5</v>
      </c>
      <c r="T1822">
        <v>0</v>
      </c>
      <c r="U1822">
        <v>8</v>
      </c>
      <c r="V1822">
        <v>3</v>
      </c>
      <c r="W1822">
        <v>0</v>
      </c>
      <c r="X1822">
        <v>7</v>
      </c>
      <c r="Y1822">
        <v>3</v>
      </c>
      <c r="Z1822">
        <v>0</v>
      </c>
      <c r="AA1822">
        <v>0.12</v>
      </c>
      <c r="AB1822">
        <v>0.6</v>
      </c>
      <c r="AC1822">
        <v>0.12</v>
      </c>
      <c r="AD1822">
        <v>0.4</v>
      </c>
    </row>
    <row r="1823" spans="1:30" x14ac:dyDescent="0.25">
      <c r="A1823">
        <v>5546</v>
      </c>
      <c r="B1823">
        <v>1282</v>
      </c>
      <c r="C1823">
        <v>42</v>
      </c>
      <c r="D1823">
        <v>32</v>
      </c>
      <c r="E1823">
        <v>2</v>
      </c>
      <c r="F1823">
        <v>0</v>
      </c>
      <c r="G1823">
        <v>0</v>
      </c>
      <c r="H1823">
        <v>0</v>
      </c>
      <c r="I1823">
        <v>1</v>
      </c>
      <c r="J1823">
        <v>0</v>
      </c>
      <c r="K1823">
        <v>0</v>
      </c>
      <c r="L1823">
        <v>0</v>
      </c>
      <c r="M1823">
        <v>5</v>
      </c>
      <c r="N1823">
        <v>1</v>
      </c>
      <c r="O1823">
        <v>0</v>
      </c>
      <c r="P1823">
        <v>0</v>
      </c>
      <c r="Q1823">
        <v>0</v>
      </c>
      <c r="R1823">
        <v>25</v>
      </c>
      <c r="S1823">
        <v>7</v>
      </c>
      <c r="T1823">
        <v>0</v>
      </c>
      <c r="U1823">
        <v>9</v>
      </c>
      <c r="V1823">
        <v>6</v>
      </c>
      <c r="W1823">
        <v>0</v>
      </c>
      <c r="X1823">
        <v>16</v>
      </c>
      <c r="Y1823">
        <v>5</v>
      </c>
      <c r="Z1823">
        <v>0</v>
      </c>
      <c r="AA1823">
        <v>0.68</v>
      </c>
      <c r="AB1823">
        <v>0.28999999999999998</v>
      </c>
      <c r="AC1823">
        <v>0.36</v>
      </c>
      <c r="AD1823">
        <v>0.28999999999999998</v>
      </c>
    </row>
    <row r="1824" spans="1:30" x14ac:dyDescent="0.25">
      <c r="A1824">
        <v>103635</v>
      </c>
      <c r="B1824">
        <v>1282</v>
      </c>
      <c r="C1824">
        <v>30</v>
      </c>
      <c r="D1824">
        <v>19</v>
      </c>
      <c r="E1824">
        <v>6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4</v>
      </c>
      <c r="N1824">
        <v>0</v>
      </c>
      <c r="O1824">
        <v>0</v>
      </c>
      <c r="P1824">
        <v>0</v>
      </c>
      <c r="Q1824">
        <v>0</v>
      </c>
      <c r="R1824">
        <v>17</v>
      </c>
      <c r="S1824">
        <v>2</v>
      </c>
      <c r="T1824">
        <v>0</v>
      </c>
      <c r="U1824">
        <v>7</v>
      </c>
      <c r="V1824">
        <v>2</v>
      </c>
      <c r="W1824">
        <v>0</v>
      </c>
      <c r="X1824">
        <v>11</v>
      </c>
      <c r="Y1824">
        <v>1</v>
      </c>
      <c r="Z1824">
        <v>0</v>
      </c>
      <c r="AA1824">
        <v>0.65</v>
      </c>
      <c r="AB1824">
        <v>0.5</v>
      </c>
      <c r="AC1824">
        <v>0.35</v>
      </c>
      <c r="AD1824">
        <v>0.5</v>
      </c>
    </row>
    <row r="1825" spans="1:30" x14ac:dyDescent="0.25">
      <c r="A1825">
        <v>902</v>
      </c>
      <c r="B1825">
        <v>1282</v>
      </c>
      <c r="C1825">
        <v>3</v>
      </c>
      <c r="D1825">
        <v>0</v>
      </c>
      <c r="E1825">
        <v>3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</row>
    <row r="1826" spans="1:30" x14ac:dyDescent="0.25">
      <c r="A1826">
        <v>5992</v>
      </c>
      <c r="B1826">
        <v>1281</v>
      </c>
      <c r="C1826">
        <v>76</v>
      </c>
      <c r="D1826">
        <v>25</v>
      </c>
      <c r="E1826">
        <v>4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9</v>
      </c>
      <c r="L1826">
        <v>0</v>
      </c>
      <c r="M1826">
        <v>7</v>
      </c>
      <c r="N1826">
        <v>0</v>
      </c>
      <c r="O1826">
        <v>0</v>
      </c>
      <c r="P1826">
        <v>0</v>
      </c>
      <c r="Q1826">
        <v>0</v>
      </c>
      <c r="R1826">
        <v>8</v>
      </c>
      <c r="S1826">
        <v>14</v>
      </c>
      <c r="T1826">
        <v>3</v>
      </c>
      <c r="U1826">
        <v>5</v>
      </c>
      <c r="V1826">
        <v>4</v>
      </c>
      <c r="W1826">
        <v>2</v>
      </c>
      <c r="X1826">
        <v>4</v>
      </c>
      <c r="Y1826">
        <v>6</v>
      </c>
      <c r="Z1826">
        <v>1</v>
      </c>
      <c r="AA1826">
        <v>0.5</v>
      </c>
      <c r="AB1826">
        <v>0.79</v>
      </c>
      <c r="AC1826">
        <v>0.5</v>
      </c>
      <c r="AD1826">
        <v>0.56999999999999995</v>
      </c>
    </row>
    <row r="1827" spans="1:30" x14ac:dyDescent="0.25">
      <c r="A1827">
        <v>112516</v>
      </c>
      <c r="B1827">
        <v>1281</v>
      </c>
      <c r="C1827">
        <v>60</v>
      </c>
      <c r="D1827">
        <v>41</v>
      </c>
      <c r="E1827">
        <v>10</v>
      </c>
      <c r="F1827">
        <v>0</v>
      </c>
      <c r="G1827">
        <v>0</v>
      </c>
      <c r="H1827">
        <v>1</v>
      </c>
      <c r="I1827">
        <v>0</v>
      </c>
      <c r="J1827">
        <v>0</v>
      </c>
      <c r="K1827">
        <v>9</v>
      </c>
      <c r="L1827">
        <v>0</v>
      </c>
      <c r="M1827">
        <v>18</v>
      </c>
      <c r="N1827">
        <v>1</v>
      </c>
      <c r="O1827">
        <v>3</v>
      </c>
      <c r="P1827">
        <v>0</v>
      </c>
      <c r="Q1827">
        <v>0</v>
      </c>
      <c r="R1827">
        <v>14</v>
      </c>
      <c r="S1827">
        <v>23</v>
      </c>
      <c r="T1827">
        <v>4</v>
      </c>
      <c r="U1827">
        <v>4</v>
      </c>
      <c r="V1827">
        <v>8</v>
      </c>
      <c r="W1827">
        <v>2</v>
      </c>
      <c r="X1827">
        <v>5</v>
      </c>
      <c r="Y1827">
        <v>16</v>
      </c>
      <c r="Z1827">
        <v>1</v>
      </c>
      <c r="AA1827">
        <v>0.79</v>
      </c>
      <c r="AB1827">
        <v>0.7</v>
      </c>
      <c r="AC1827">
        <v>0.64</v>
      </c>
      <c r="AD1827">
        <v>0.3</v>
      </c>
    </row>
    <row r="1828" spans="1:30" x14ac:dyDescent="0.25">
      <c r="A1828">
        <v>26992</v>
      </c>
      <c r="B1828">
        <v>1281</v>
      </c>
      <c r="C1828">
        <v>18</v>
      </c>
      <c r="D1828">
        <v>10</v>
      </c>
      <c r="E1828">
        <v>3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5</v>
      </c>
      <c r="N1828">
        <v>0</v>
      </c>
      <c r="O1828">
        <v>0</v>
      </c>
      <c r="P1828">
        <v>0</v>
      </c>
      <c r="Q1828">
        <v>0</v>
      </c>
      <c r="R1828">
        <v>8</v>
      </c>
      <c r="S1828">
        <v>1</v>
      </c>
      <c r="T1828">
        <v>1</v>
      </c>
      <c r="U1828">
        <v>7</v>
      </c>
      <c r="V1828">
        <v>1</v>
      </c>
      <c r="W1828">
        <v>1</v>
      </c>
      <c r="X1828">
        <v>6</v>
      </c>
      <c r="Y1828">
        <v>0</v>
      </c>
      <c r="Z1828">
        <v>0</v>
      </c>
      <c r="AA1828">
        <v>0.25</v>
      </c>
      <c r="AB1828">
        <v>1</v>
      </c>
      <c r="AC1828">
        <v>0.25</v>
      </c>
      <c r="AD1828">
        <v>1</v>
      </c>
    </row>
    <row r="1829" spans="1:30" x14ac:dyDescent="0.25">
      <c r="A1829">
        <v>81888</v>
      </c>
      <c r="B1829">
        <v>1280</v>
      </c>
      <c r="C1829">
        <v>79</v>
      </c>
      <c r="D1829">
        <v>41</v>
      </c>
      <c r="E1829">
        <v>5</v>
      </c>
      <c r="F1829">
        <v>0</v>
      </c>
      <c r="G1829">
        <v>0</v>
      </c>
      <c r="H1829">
        <v>0</v>
      </c>
      <c r="I1829">
        <v>1</v>
      </c>
      <c r="J1829">
        <v>3</v>
      </c>
      <c r="K1829">
        <v>0</v>
      </c>
      <c r="L1829">
        <v>0</v>
      </c>
      <c r="M1829">
        <v>15</v>
      </c>
      <c r="N1829">
        <v>4</v>
      </c>
      <c r="O1829">
        <v>2</v>
      </c>
      <c r="P1829">
        <v>1</v>
      </c>
      <c r="Q1829">
        <v>0</v>
      </c>
      <c r="R1829">
        <v>25</v>
      </c>
      <c r="S1829">
        <v>15</v>
      </c>
      <c r="T1829">
        <v>1</v>
      </c>
      <c r="U1829">
        <v>12</v>
      </c>
      <c r="V1829">
        <v>7</v>
      </c>
      <c r="W1829">
        <v>1</v>
      </c>
      <c r="X1829">
        <v>17</v>
      </c>
      <c r="Y1829">
        <v>10</v>
      </c>
      <c r="Z1829">
        <v>0</v>
      </c>
      <c r="AA1829">
        <v>0.56000000000000005</v>
      </c>
      <c r="AB1829">
        <v>0.6</v>
      </c>
      <c r="AC1829">
        <v>0.32</v>
      </c>
      <c r="AD1829">
        <v>0.33</v>
      </c>
    </row>
    <row r="1830" spans="1:30" x14ac:dyDescent="0.25">
      <c r="A1830">
        <v>6575</v>
      </c>
      <c r="B1830">
        <v>1280</v>
      </c>
      <c r="C1830">
        <v>42</v>
      </c>
      <c r="D1830">
        <v>30</v>
      </c>
      <c r="E1830">
        <v>4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7</v>
      </c>
      <c r="N1830">
        <v>0</v>
      </c>
      <c r="O1830">
        <v>0</v>
      </c>
      <c r="P1830">
        <v>0</v>
      </c>
      <c r="Q1830">
        <v>0</v>
      </c>
      <c r="R1830">
        <v>17</v>
      </c>
      <c r="S1830">
        <v>9</v>
      </c>
      <c r="T1830">
        <v>4</v>
      </c>
      <c r="U1830">
        <v>13</v>
      </c>
      <c r="V1830">
        <v>3</v>
      </c>
      <c r="W1830">
        <v>2</v>
      </c>
      <c r="X1830">
        <v>14</v>
      </c>
      <c r="Y1830">
        <v>6</v>
      </c>
      <c r="Z1830">
        <v>1</v>
      </c>
      <c r="AA1830">
        <v>0.28999999999999998</v>
      </c>
      <c r="AB1830">
        <v>0.78</v>
      </c>
      <c r="AC1830">
        <v>0.18</v>
      </c>
      <c r="AD1830">
        <v>0.33</v>
      </c>
    </row>
    <row r="1831" spans="1:30" x14ac:dyDescent="0.25">
      <c r="A1831">
        <v>84134</v>
      </c>
      <c r="B1831">
        <v>1280</v>
      </c>
      <c r="C1831">
        <v>22</v>
      </c>
      <c r="D1831">
        <v>14</v>
      </c>
      <c r="E1831">
        <v>4</v>
      </c>
      <c r="F1831">
        <v>0</v>
      </c>
      <c r="G1831">
        <v>0</v>
      </c>
      <c r="H1831">
        <v>0</v>
      </c>
      <c r="I1831">
        <v>1</v>
      </c>
      <c r="J1831">
        <v>0</v>
      </c>
      <c r="K1831">
        <v>0</v>
      </c>
      <c r="L1831">
        <v>0</v>
      </c>
      <c r="M1831">
        <v>4</v>
      </c>
      <c r="N1831">
        <v>1</v>
      </c>
      <c r="O1831">
        <v>0</v>
      </c>
      <c r="P1831">
        <v>0</v>
      </c>
      <c r="Q1831">
        <v>0</v>
      </c>
      <c r="R1831">
        <v>12</v>
      </c>
      <c r="S1831">
        <v>2</v>
      </c>
      <c r="T1831">
        <v>0</v>
      </c>
      <c r="U1831">
        <v>8</v>
      </c>
      <c r="V1831">
        <v>2</v>
      </c>
      <c r="W1831">
        <v>0</v>
      </c>
      <c r="X1831">
        <v>8</v>
      </c>
      <c r="Y1831">
        <v>1</v>
      </c>
      <c r="Z1831">
        <v>0</v>
      </c>
      <c r="AA1831">
        <v>0.42</v>
      </c>
      <c r="AB1831">
        <v>0.5</v>
      </c>
      <c r="AC1831">
        <v>0.33</v>
      </c>
      <c r="AD1831">
        <v>0.5</v>
      </c>
    </row>
    <row r="1832" spans="1:30" x14ac:dyDescent="0.25">
      <c r="A1832">
        <v>39939</v>
      </c>
      <c r="B1832">
        <v>1278</v>
      </c>
      <c r="C1832">
        <v>105</v>
      </c>
      <c r="D1832">
        <v>38</v>
      </c>
      <c r="E1832">
        <v>7</v>
      </c>
      <c r="F1832">
        <v>0</v>
      </c>
      <c r="G1832">
        <v>0</v>
      </c>
      <c r="H1832">
        <v>1</v>
      </c>
      <c r="I1832">
        <v>0</v>
      </c>
      <c r="J1832">
        <v>1</v>
      </c>
      <c r="K1832">
        <v>0</v>
      </c>
      <c r="L1832">
        <v>0</v>
      </c>
      <c r="M1832">
        <v>15</v>
      </c>
      <c r="N1832">
        <v>2</v>
      </c>
      <c r="O1832">
        <v>1</v>
      </c>
      <c r="P1832">
        <v>0</v>
      </c>
      <c r="Q1832">
        <v>0</v>
      </c>
      <c r="R1832">
        <v>30</v>
      </c>
      <c r="S1832">
        <v>7</v>
      </c>
      <c r="T1832">
        <v>1</v>
      </c>
      <c r="U1832">
        <v>19</v>
      </c>
      <c r="V1832">
        <v>5</v>
      </c>
      <c r="W1832">
        <v>1</v>
      </c>
      <c r="X1832">
        <v>22</v>
      </c>
      <c r="Y1832">
        <v>4</v>
      </c>
      <c r="Z1832">
        <v>0</v>
      </c>
      <c r="AA1832">
        <v>0.4</v>
      </c>
      <c r="AB1832">
        <v>0.43</v>
      </c>
      <c r="AC1832">
        <v>0.27</v>
      </c>
      <c r="AD1832">
        <v>0.43</v>
      </c>
    </row>
    <row r="1833" spans="1:30" x14ac:dyDescent="0.25">
      <c r="A1833">
        <v>3343</v>
      </c>
      <c r="B1833">
        <v>1278</v>
      </c>
      <c r="C1833">
        <v>48</v>
      </c>
      <c r="D1833">
        <v>19</v>
      </c>
      <c r="E1833">
        <v>2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3</v>
      </c>
      <c r="N1833">
        <v>0</v>
      </c>
      <c r="O1833">
        <v>0</v>
      </c>
      <c r="P1833">
        <v>0</v>
      </c>
      <c r="Q1833">
        <v>0</v>
      </c>
      <c r="R1833">
        <v>17</v>
      </c>
      <c r="S1833">
        <v>2</v>
      </c>
      <c r="T1833">
        <v>0</v>
      </c>
      <c r="U1833">
        <v>10</v>
      </c>
      <c r="V1833">
        <v>2</v>
      </c>
      <c r="W1833">
        <v>0</v>
      </c>
      <c r="X1833">
        <v>13</v>
      </c>
      <c r="Y1833">
        <v>1</v>
      </c>
      <c r="Z1833">
        <v>0</v>
      </c>
      <c r="AA1833">
        <v>0.47</v>
      </c>
      <c r="AB1833">
        <v>0.5</v>
      </c>
      <c r="AC1833">
        <v>0.24</v>
      </c>
      <c r="AD1833">
        <v>0.5</v>
      </c>
    </row>
    <row r="1834" spans="1:30" x14ac:dyDescent="0.25">
      <c r="A1834">
        <v>42286</v>
      </c>
      <c r="B1834">
        <v>1277</v>
      </c>
      <c r="C1834">
        <v>50</v>
      </c>
      <c r="D1834">
        <v>23</v>
      </c>
      <c r="E1834">
        <v>4</v>
      </c>
      <c r="F1834">
        <v>0</v>
      </c>
      <c r="G1834">
        <v>0</v>
      </c>
      <c r="H1834">
        <v>0</v>
      </c>
      <c r="I1834">
        <v>1</v>
      </c>
      <c r="J1834">
        <v>0</v>
      </c>
      <c r="K1834">
        <v>0</v>
      </c>
      <c r="L1834">
        <v>0</v>
      </c>
      <c r="M1834">
        <v>8</v>
      </c>
      <c r="N1834">
        <v>1</v>
      </c>
      <c r="O1834">
        <v>0</v>
      </c>
      <c r="P1834">
        <v>0</v>
      </c>
      <c r="Q1834">
        <v>0</v>
      </c>
      <c r="R1834">
        <v>17</v>
      </c>
      <c r="S1834">
        <v>5</v>
      </c>
      <c r="T1834">
        <v>1</v>
      </c>
      <c r="U1834">
        <v>11</v>
      </c>
      <c r="V1834">
        <v>4</v>
      </c>
      <c r="W1834">
        <v>1</v>
      </c>
      <c r="X1834">
        <v>12</v>
      </c>
      <c r="Y1834">
        <v>3</v>
      </c>
      <c r="Z1834">
        <v>0</v>
      </c>
      <c r="AA1834">
        <v>0.41</v>
      </c>
      <c r="AB1834">
        <v>0.4</v>
      </c>
      <c r="AC1834">
        <v>0.28999999999999998</v>
      </c>
      <c r="AD1834">
        <v>0.4</v>
      </c>
    </row>
    <row r="1835" spans="1:30" x14ac:dyDescent="0.25">
      <c r="A1835">
        <v>28790</v>
      </c>
      <c r="B1835">
        <v>1275</v>
      </c>
      <c r="C1835">
        <v>73</v>
      </c>
      <c r="D1835">
        <v>21</v>
      </c>
      <c r="E1835">
        <v>4</v>
      </c>
      <c r="F1835">
        <v>0</v>
      </c>
      <c r="G1835">
        <v>0</v>
      </c>
      <c r="H1835">
        <v>0</v>
      </c>
      <c r="I1835">
        <v>2</v>
      </c>
      <c r="J1835">
        <v>0</v>
      </c>
      <c r="K1835">
        <v>0</v>
      </c>
      <c r="L1835">
        <v>0</v>
      </c>
      <c r="M1835">
        <v>12</v>
      </c>
      <c r="N1835">
        <v>2</v>
      </c>
      <c r="O1835">
        <v>1</v>
      </c>
      <c r="P1835">
        <v>0</v>
      </c>
      <c r="Q1835">
        <v>0</v>
      </c>
      <c r="R1835">
        <v>9</v>
      </c>
      <c r="S1835">
        <v>10</v>
      </c>
      <c r="T1835">
        <v>2</v>
      </c>
      <c r="U1835">
        <v>6</v>
      </c>
      <c r="V1835">
        <v>4</v>
      </c>
      <c r="W1835">
        <v>1</v>
      </c>
      <c r="X1835">
        <v>6</v>
      </c>
      <c r="Y1835">
        <v>4</v>
      </c>
      <c r="Z1835">
        <v>0</v>
      </c>
      <c r="AA1835">
        <v>0.44</v>
      </c>
      <c r="AB1835">
        <v>0.7</v>
      </c>
      <c r="AC1835">
        <v>0.33</v>
      </c>
      <c r="AD1835">
        <v>0.6</v>
      </c>
    </row>
    <row r="1836" spans="1:30" x14ac:dyDescent="0.25">
      <c r="A1836">
        <v>92535</v>
      </c>
      <c r="B1836">
        <v>1275</v>
      </c>
      <c r="C1836">
        <v>39</v>
      </c>
      <c r="D1836">
        <v>17</v>
      </c>
      <c r="E1836">
        <v>3</v>
      </c>
      <c r="F1836">
        <v>0</v>
      </c>
      <c r="G1836">
        <v>0</v>
      </c>
      <c r="H1836">
        <v>1</v>
      </c>
      <c r="I1836">
        <v>0</v>
      </c>
      <c r="J1836">
        <v>0</v>
      </c>
      <c r="K1836">
        <v>0</v>
      </c>
      <c r="L1836">
        <v>0</v>
      </c>
      <c r="M1836">
        <v>5</v>
      </c>
      <c r="N1836">
        <v>1</v>
      </c>
      <c r="O1836">
        <v>0</v>
      </c>
      <c r="P1836">
        <v>0</v>
      </c>
      <c r="Q1836">
        <v>0</v>
      </c>
      <c r="R1836">
        <v>14</v>
      </c>
      <c r="S1836">
        <v>3</v>
      </c>
      <c r="T1836">
        <v>0</v>
      </c>
      <c r="U1836">
        <v>8</v>
      </c>
      <c r="V1836">
        <v>2</v>
      </c>
      <c r="W1836">
        <v>0</v>
      </c>
      <c r="X1836">
        <v>8</v>
      </c>
      <c r="Y1836">
        <v>1</v>
      </c>
      <c r="Z1836">
        <v>0</v>
      </c>
      <c r="AA1836">
        <v>0.5</v>
      </c>
      <c r="AB1836">
        <v>0.67</v>
      </c>
      <c r="AC1836">
        <v>0.43</v>
      </c>
      <c r="AD1836">
        <v>0.67</v>
      </c>
    </row>
    <row r="1837" spans="1:30" x14ac:dyDescent="0.25">
      <c r="A1837">
        <v>69977</v>
      </c>
      <c r="B1837">
        <v>1275</v>
      </c>
      <c r="C1837">
        <v>26</v>
      </c>
      <c r="D1837">
        <v>16</v>
      </c>
      <c r="E1837">
        <v>2</v>
      </c>
      <c r="F1837">
        <v>0</v>
      </c>
      <c r="G1837">
        <v>0</v>
      </c>
      <c r="H1837">
        <v>0</v>
      </c>
      <c r="I1837">
        <v>0</v>
      </c>
      <c r="J1837">
        <v>1</v>
      </c>
      <c r="K1837">
        <v>0</v>
      </c>
      <c r="L1837">
        <v>0</v>
      </c>
      <c r="M1837">
        <v>3</v>
      </c>
      <c r="N1837">
        <v>1</v>
      </c>
      <c r="O1837">
        <v>2</v>
      </c>
      <c r="P1837">
        <v>0</v>
      </c>
      <c r="Q1837">
        <v>1</v>
      </c>
      <c r="R1837">
        <v>11</v>
      </c>
      <c r="S1837">
        <v>4</v>
      </c>
      <c r="T1837">
        <v>1</v>
      </c>
      <c r="U1837">
        <v>8</v>
      </c>
      <c r="V1837">
        <v>3</v>
      </c>
      <c r="W1837">
        <v>1</v>
      </c>
      <c r="X1837">
        <v>8</v>
      </c>
      <c r="Y1837">
        <v>2</v>
      </c>
      <c r="Z1837">
        <v>0</v>
      </c>
      <c r="AA1837">
        <v>0.36</v>
      </c>
      <c r="AB1837">
        <v>0.5</v>
      </c>
      <c r="AC1837">
        <v>0.27</v>
      </c>
      <c r="AD1837">
        <v>0.5</v>
      </c>
    </row>
    <row r="1838" spans="1:30" x14ac:dyDescent="0.25">
      <c r="A1838">
        <v>92446</v>
      </c>
      <c r="B1838">
        <v>1274</v>
      </c>
      <c r="C1838">
        <v>29</v>
      </c>
      <c r="D1838">
        <v>14</v>
      </c>
      <c r="E1838">
        <v>5</v>
      </c>
      <c r="F1838">
        <v>0</v>
      </c>
      <c r="G1838">
        <v>0</v>
      </c>
      <c r="H1838">
        <v>0</v>
      </c>
      <c r="I1838">
        <v>1</v>
      </c>
      <c r="J1838">
        <v>0</v>
      </c>
      <c r="K1838">
        <v>0</v>
      </c>
      <c r="L1838">
        <v>0</v>
      </c>
      <c r="M1838">
        <v>11</v>
      </c>
      <c r="N1838">
        <v>1</v>
      </c>
      <c r="O1838">
        <v>0</v>
      </c>
      <c r="P1838">
        <v>0</v>
      </c>
      <c r="Q1838">
        <v>0</v>
      </c>
      <c r="R1838">
        <v>11</v>
      </c>
      <c r="S1838">
        <v>2</v>
      </c>
      <c r="T1838">
        <v>1</v>
      </c>
      <c r="U1838">
        <v>8</v>
      </c>
      <c r="V1838">
        <v>2</v>
      </c>
      <c r="W1838">
        <v>1</v>
      </c>
      <c r="X1838">
        <v>8</v>
      </c>
      <c r="Y1838">
        <v>1</v>
      </c>
      <c r="Z1838">
        <v>0</v>
      </c>
      <c r="AA1838">
        <v>0.36</v>
      </c>
      <c r="AB1838">
        <v>0.5</v>
      </c>
      <c r="AC1838">
        <v>0.27</v>
      </c>
      <c r="AD1838">
        <v>0.5</v>
      </c>
    </row>
    <row r="1839" spans="1:30" x14ac:dyDescent="0.25">
      <c r="A1839">
        <v>18553</v>
      </c>
      <c r="B1839">
        <v>1274</v>
      </c>
      <c r="C1839">
        <v>20</v>
      </c>
      <c r="D1839">
        <v>11</v>
      </c>
      <c r="E1839">
        <v>2</v>
      </c>
      <c r="F1839">
        <v>0</v>
      </c>
      <c r="G1839">
        <v>0</v>
      </c>
      <c r="H1839">
        <v>0</v>
      </c>
      <c r="I1839">
        <v>2</v>
      </c>
      <c r="J1839">
        <v>0</v>
      </c>
      <c r="K1839">
        <v>0</v>
      </c>
      <c r="L1839">
        <v>0</v>
      </c>
      <c r="M1839">
        <v>5</v>
      </c>
      <c r="N1839">
        <v>2</v>
      </c>
      <c r="O1839">
        <v>1</v>
      </c>
      <c r="P1839">
        <v>0</v>
      </c>
      <c r="Q1839">
        <v>1</v>
      </c>
      <c r="R1839">
        <v>4</v>
      </c>
      <c r="S1839">
        <v>6</v>
      </c>
      <c r="T1839">
        <v>1</v>
      </c>
      <c r="U1839">
        <v>4</v>
      </c>
      <c r="V1839">
        <v>5</v>
      </c>
      <c r="W1839">
        <v>1</v>
      </c>
      <c r="X1839">
        <v>3</v>
      </c>
      <c r="Y1839">
        <v>5</v>
      </c>
      <c r="Z1839">
        <v>0</v>
      </c>
      <c r="AA1839">
        <v>0.25</v>
      </c>
      <c r="AB1839">
        <v>0.33</v>
      </c>
      <c r="AC1839">
        <v>0.25</v>
      </c>
      <c r="AD1839">
        <v>0.17</v>
      </c>
    </row>
    <row r="1840" spans="1:30" x14ac:dyDescent="0.25">
      <c r="A1840">
        <v>110110</v>
      </c>
      <c r="B1840">
        <v>1273</v>
      </c>
      <c r="C1840">
        <v>52</v>
      </c>
      <c r="D1840">
        <v>29</v>
      </c>
      <c r="E1840">
        <v>6</v>
      </c>
      <c r="F1840">
        <v>0</v>
      </c>
      <c r="G1840">
        <v>1</v>
      </c>
      <c r="H1840">
        <v>0</v>
      </c>
      <c r="I1840">
        <v>1</v>
      </c>
      <c r="J1840">
        <v>0</v>
      </c>
      <c r="K1840">
        <v>0</v>
      </c>
      <c r="L1840">
        <v>0</v>
      </c>
      <c r="M1840">
        <v>22</v>
      </c>
      <c r="N1840">
        <v>2</v>
      </c>
      <c r="O1840">
        <v>0</v>
      </c>
      <c r="P1840">
        <v>0</v>
      </c>
      <c r="Q1840">
        <v>0</v>
      </c>
      <c r="R1840">
        <v>12</v>
      </c>
      <c r="S1840">
        <v>14</v>
      </c>
      <c r="T1840">
        <v>3</v>
      </c>
      <c r="U1840">
        <v>10</v>
      </c>
      <c r="V1840">
        <v>8</v>
      </c>
      <c r="W1840">
        <v>3</v>
      </c>
      <c r="X1840">
        <v>10</v>
      </c>
      <c r="Y1840">
        <v>8</v>
      </c>
      <c r="Z1840">
        <v>2</v>
      </c>
      <c r="AA1840">
        <v>0.25</v>
      </c>
      <c r="AB1840">
        <v>0.5</v>
      </c>
      <c r="AC1840">
        <v>0.17</v>
      </c>
      <c r="AD1840">
        <v>0.43</v>
      </c>
    </row>
    <row r="1841" spans="1:30" x14ac:dyDescent="0.25">
      <c r="A1841">
        <v>51947</v>
      </c>
      <c r="B1841">
        <v>1272</v>
      </c>
      <c r="C1841">
        <v>67</v>
      </c>
      <c r="D1841">
        <v>47</v>
      </c>
      <c r="E1841">
        <v>4</v>
      </c>
      <c r="F1841">
        <v>0</v>
      </c>
      <c r="G1841">
        <v>0</v>
      </c>
      <c r="H1841">
        <v>0</v>
      </c>
      <c r="I1841">
        <v>2</v>
      </c>
      <c r="J1841">
        <v>0</v>
      </c>
      <c r="K1841">
        <v>23</v>
      </c>
      <c r="L1841">
        <v>0</v>
      </c>
      <c r="M1841">
        <v>14</v>
      </c>
      <c r="N1841">
        <v>2</v>
      </c>
      <c r="O1841">
        <v>0</v>
      </c>
      <c r="P1841">
        <v>0</v>
      </c>
      <c r="Q1841">
        <v>0</v>
      </c>
      <c r="R1841">
        <v>11</v>
      </c>
      <c r="S1841">
        <v>32</v>
      </c>
      <c r="T1841">
        <v>4</v>
      </c>
      <c r="U1841">
        <v>6</v>
      </c>
      <c r="V1841">
        <v>9</v>
      </c>
      <c r="W1841">
        <v>1</v>
      </c>
      <c r="X1841">
        <v>7</v>
      </c>
      <c r="Y1841">
        <v>23</v>
      </c>
      <c r="Z1841">
        <v>0</v>
      </c>
      <c r="AA1841">
        <v>0.55000000000000004</v>
      </c>
      <c r="AB1841">
        <v>0.75</v>
      </c>
      <c r="AC1841">
        <v>0.36</v>
      </c>
      <c r="AD1841">
        <v>0.28000000000000003</v>
      </c>
    </row>
    <row r="1842" spans="1:30" x14ac:dyDescent="0.25">
      <c r="A1842">
        <v>48351</v>
      </c>
      <c r="B1842">
        <v>1271</v>
      </c>
      <c r="C1842">
        <v>32</v>
      </c>
      <c r="D1842">
        <v>25</v>
      </c>
      <c r="E1842">
        <v>3</v>
      </c>
      <c r="F1842">
        <v>0</v>
      </c>
      <c r="G1842">
        <v>0</v>
      </c>
      <c r="H1842">
        <v>0</v>
      </c>
      <c r="I1842">
        <v>1</v>
      </c>
      <c r="J1842">
        <v>0</v>
      </c>
      <c r="K1842">
        <v>8</v>
      </c>
      <c r="L1842">
        <v>0</v>
      </c>
      <c r="M1842">
        <v>7</v>
      </c>
      <c r="N1842">
        <v>1</v>
      </c>
      <c r="O1842">
        <v>3</v>
      </c>
      <c r="P1842">
        <v>0</v>
      </c>
      <c r="Q1842">
        <v>0</v>
      </c>
      <c r="R1842">
        <v>4</v>
      </c>
      <c r="S1842">
        <v>21</v>
      </c>
      <c r="T1842">
        <v>0</v>
      </c>
      <c r="U1842">
        <v>3</v>
      </c>
      <c r="V1842">
        <v>6</v>
      </c>
      <c r="W1842">
        <v>0</v>
      </c>
      <c r="X1842">
        <v>3</v>
      </c>
      <c r="Y1842">
        <v>12</v>
      </c>
      <c r="Z1842">
        <v>0</v>
      </c>
      <c r="AA1842">
        <v>0.5</v>
      </c>
      <c r="AB1842">
        <v>0.76</v>
      </c>
      <c r="AC1842">
        <v>0.25</v>
      </c>
      <c r="AD1842">
        <v>0.43</v>
      </c>
    </row>
    <row r="1843" spans="1:30" x14ac:dyDescent="0.25">
      <c r="A1843">
        <v>23910</v>
      </c>
      <c r="B1843">
        <v>1271</v>
      </c>
      <c r="C1843">
        <v>29</v>
      </c>
      <c r="D1843">
        <v>18</v>
      </c>
      <c r="E1843">
        <v>5</v>
      </c>
      <c r="F1843">
        <v>0</v>
      </c>
      <c r="G1843">
        <v>0</v>
      </c>
      <c r="H1843">
        <v>1</v>
      </c>
      <c r="I1843">
        <v>0</v>
      </c>
      <c r="J1843">
        <v>0</v>
      </c>
      <c r="K1843">
        <v>0</v>
      </c>
      <c r="L1843">
        <v>0</v>
      </c>
      <c r="M1843">
        <v>12</v>
      </c>
      <c r="N1843">
        <v>1</v>
      </c>
      <c r="O1843">
        <v>1</v>
      </c>
      <c r="P1843">
        <v>0</v>
      </c>
      <c r="Q1843">
        <v>0</v>
      </c>
      <c r="R1843">
        <v>10</v>
      </c>
      <c r="S1843">
        <v>5</v>
      </c>
      <c r="T1843">
        <v>3</v>
      </c>
      <c r="U1843">
        <v>6</v>
      </c>
      <c r="V1843">
        <v>3</v>
      </c>
      <c r="W1843">
        <v>2</v>
      </c>
      <c r="X1843">
        <v>6</v>
      </c>
      <c r="Y1843">
        <v>4</v>
      </c>
      <c r="Z1843">
        <v>1</v>
      </c>
      <c r="AA1843">
        <v>0.5</v>
      </c>
      <c r="AB1843">
        <v>0.6</v>
      </c>
      <c r="AC1843">
        <v>0.4</v>
      </c>
      <c r="AD1843">
        <v>0.2</v>
      </c>
    </row>
    <row r="1844" spans="1:30" x14ac:dyDescent="0.25">
      <c r="A1844">
        <v>38811</v>
      </c>
      <c r="B1844">
        <v>1270</v>
      </c>
      <c r="C1844">
        <v>29</v>
      </c>
      <c r="D1844">
        <v>9</v>
      </c>
      <c r="E1844">
        <v>3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5</v>
      </c>
      <c r="N1844">
        <v>0</v>
      </c>
      <c r="O1844">
        <v>0</v>
      </c>
      <c r="P1844">
        <v>0</v>
      </c>
      <c r="Q1844">
        <v>0</v>
      </c>
      <c r="R1844">
        <v>9</v>
      </c>
      <c r="S1844">
        <v>0</v>
      </c>
      <c r="T1844">
        <v>0</v>
      </c>
      <c r="U1844">
        <v>7</v>
      </c>
      <c r="V1844">
        <v>0</v>
      </c>
      <c r="W1844">
        <v>0</v>
      </c>
      <c r="X1844">
        <v>7</v>
      </c>
      <c r="Y1844">
        <v>0</v>
      </c>
      <c r="Z1844">
        <v>0</v>
      </c>
      <c r="AA1844">
        <v>0.33</v>
      </c>
      <c r="AB1844">
        <v>0</v>
      </c>
      <c r="AC1844">
        <v>0.22</v>
      </c>
      <c r="AD1844">
        <v>0</v>
      </c>
    </row>
    <row r="1845" spans="1:30" x14ac:dyDescent="0.25">
      <c r="A1845">
        <v>46642</v>
      </c>
      <c r="B1845">
        <v>1270</v>
      </c>
      <c r="C1845">
        <v>11</v>
      </c>
      <c r="D1845">
        <v>5</v>
      </c>
      <c r="E1845">
        <v>1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2</v>
      </c>
      <c r="N1845">
        <v>0</v>
      </c>
      <c r="O1845">
        <v>0</v>
      </c>
      <c r="P1845">
        <v>0</v>
      </c>
      <c r="Q1845">
        <v>0</v>
      </c>
      <c r="R1845">
        <v>3</v>
      </c>
      <c r="S1845">
        <v>1</v>
      </c>
      <c r="T1845">
        <v>1</v>
      </c>
      <c r="U1845">
        <v>3</v>
      </c>
      <c r="V1845">
        <v>1</v>
      </c>
      <c r="W1845">
        <v>1</v>
      </c>
      <c r="X1845">
        <v>2</v>
      </c>
      <c r="Y1845">
        <v>0</v>
      </c>
      <c r="Z1845">
        <v>0</v>
      </c>
      <c r="AA1845">
        <v>0.33</v>
      </c>
      <c r="AB1845">
        <v>1</v>
      </c>
      <c r="AC1845">
        <v>0.33</v>
      </c>
      <c r="AD1845">
        <v>1</v>
      </c>
    </row>
    <row r="1846" spans="1:30" x14ac:dyDescent="0.25">
      <c r="A1846">
        <v>28593</v>
      </c>
      <c r="B1846">
        <v>1268</v>
      </c>
      <c r="C1846">
        <v>63</v>
      </c>
      <c r="D1846">
        <v>28</v>
      </c>
      <c r="E1846">
        <v>4</v>
      </c>
      <c r="F1846">
        <v>0</v>
      </c>
      <c r="G1846">
        <v>0</v>
      </c>
      <c r="H1846">
        <v>0</v>
      </c>
      <c r="I1846">
        <v>1</v>
      </c>
      <c r="J1846">
        <v>0</v>
      </c>
      <c r="K1846">
        <v>0</v>
      </c>
      <c r="L1846">
        <v>0</v>
      </c>
      <c r="M1846">
        <v>9</v>
      </c>
      <c r="N1846">
        <v>1</v>
      </c>
      <c r="O1846">
        <v>0</v>
      </c>
      <c r="P1846">
        <v>0</v>
      </c>
      <c r="Q1846">
        <v>0</v>
      </c>
      <c r="R1846">
        <v>21</v>
      </c>
      <c r="S1846">
        <v>6</v>
      </c>
      <c r="T1846">
        <v>1</v>
      </c>
      <c r="U1846">
        <v>10</v>
      </c>
      <c r="V1846">
        <v>3</v>
      </c>
      <c r="W1846">
        <v>1</v>
      </c>
      <c r="X1846">
        <v>15</v>
      </c>
      <c r="Y1846">
        <v>2</v>
      </c>
      <c r="Z1846">
        <v>0</v>
      </c>
      <c r="AA1846">
        <v>0.56999999999999995</v>
      </c>
      <c r="AB1846">
        <v>0.67</v>
      </c>
      <c r="AC1846">
        <v>0.28999999999999998</v>
      </c>
      <c r="AD1846">
        <v>0.67</v>
      </c>
    </row>
    <row r="1847" spans="1:30" x14ac:dyDescent="0.25">
      <c r="A1847">
        <v>31615</v>
      </c>
      <c r="B1847">
        <v>1268</v>
      </c>
      <c r="C1847">
        <v>44</v>
      </c>
      <c r="D1847">
        <v>15</v>
      </c>
      <c r="E1847">
        <v>3</v>
      </c>
      <c r="F1847">
        <v>0</v>
      </c>
      <c r="G1847">
        <v>0</v>
      </c>
      <c r="H1847">
        <v>0</v>
      </c>
      <c r="I1847">
        <v>2</v>
      </c>
      <c r="J1847">
        <v>0</v>
      </c>
      <c r="K1847">
        <v>0</v>
      </c>
      <c r="L1847">
        <v>0</v>
      </c>
      <c r="M1847">
        <v>6</v>
      </c>
      <c r="N1847">
        <v>2</v>
      </c>
      <c r="O1847">
        <v>0</v>
      </c>
      <c r="P1847">
        <v>0</v>
      </c>
      <c r="Q1847">
        <v>1</v>
      </c>
      <c r="R1847">
        <v>11</v>
      </c>
      <c r="S1847">
        <v>3</v>
      </c>
      <c r="T1847">
        <v>1</v>
      </c>
      <c r="U1847">
        <v>7</v>
      </c>
      <c r="V1847">
        <v>3</v>
      </c>
      <c r="W1847">
        <v>1</v>
      </c>
      <c r="X1847">
        <v>6</v>
      </c>
      <c r="Y1847">
        <v>2</v>
      </c>
      <c r="Z1847">
        <v>0</v>
      </c>
      <c r="AA1847">
        <v>0.45</v>
      </c>
      <c r="AB1847">
        <v>0.33</v>
      </c>
      <c r="AC1847">
        <v>0.45</v>
      </c>
      <c r="AD1847">
        <v>0.33</v>
      </c>
    </row>
    <row r="1848" spans="1:30" x14ac:dyDescent="0.25">
      <c r="A1848">
        <v>53967</v>
      </c>
      <c r="B1848">
        <v>1267</v>
      </c>
      <c r="C1848">
        <v>29</v>
      </c>
      <c r="D1848">
        <v>15</v>
      </c>
      <c r="E1848">
        <v>2</v>
      </c>
      <c r="F1848">
        <v>0</v>
      </c>
      <c r="G1848">
        <v>0</v>
      </c>
      <c r="H1848">
        <v>0</v>
      </c>
      <c r="I1848">
        <v>1</v>
      </c>
      <c r="J1848">
        <v>0</v>
      </c>
      <c r="K1848">
        <v>0</v>
      </c>
      <c r="L1848">
        <v>0</v>
      </c>
      <c r="M1848">
        <v>7</v>
      </c>
      <c r="N1848">
        <v>1</v>
      </c>
      <c r="O1848">
        <v>0</v>
      </c>
      <c r="P1848">
        <v>0</v>
      </c>
      <c r="Q1848">
        <v>0</v>
      </c>
      <c r="R1848">
        <v>10</v>
      </c>
      <c r="S1848">
        <v>4</v>
      </c>
      <c r="T1848">
        <v>1</v>
      </c>
      <c r="U1848">
        <v>5</v>
      </c>
      <c r="V1848">
        <v>3</v>
      </c>
      <c r="W1848">
        <v>1</v>
      </c>
      <c r="X1848">
        <v>5</v>
      </c>
      <c r="Y1848">
        <v>2</v>
      </c>
      <c r="Z1848">
        <v>0</v>
      </c>
      <c r="AA1848">
        <v>0.6</v>
      </c>
      <c r="AB1848">
        <v>0.5</v>
      </c>
      <c r="AC1848">
        <v>0.5</v>
      </c>
      <c r="AD1848">
        <v>0.5</v>
      </c>
    </row>
    <row r="1849" spans="1:30" x14ac:dyDescent="0.25">
      <c r="A1849">
        <v>55818</v>
      </c>
      <c r="B1849">
        <v>1266</v>
      </c>
      <c r="C1849">
        <v>56</v>
      </c>
      <c r="D1849">
        <v>23</v>
      </c>
      <c r="E1849">
        <v>6</v>
      </c>
      <c r="F1849">
        <v>0</v>
      </c>
      <c r="G1849">
        <v>0</v>
      </c>
      <c r="H1849">
        <v>0</v>
      </c>
      <c r="I1849">
        <v>1</v>
      </c>
      <c r="J1849">
        <v>0</v>
      </c>
      <c r="K1849">
        <v>0</v>
      </c>
      <c r="L1849">
        <v>0</v>
      </c>
      <c r="M1849">
        <v>15</v>
      </c>
      <c r="N1849">
        <v>1</v>
      </c>
      <c r="O1849">
        <v>0</v>
      </c>
      <c r="P1849">
        <v>0</v>
      </c>
      <c r="Q1849">
        <v>1</v>
      </c>
      <c r="R1849">
        <v>11</v>
      </c>
      <c r="S1849">
        <v>8</v>
      </c>
      <c r="T1849">
        <v>4</v>
      </c>
      <c r="U1849">
        <v>11</v>
      </c>
      <c r="V1849">
        <v>5</v>
      </c>
      <c r="W1849">
        <v>3</v>
      </c>
      <c r="X1849">
        <v>10</v>
      </c>
      <c r="Y1849">
        <v>4</v>
      </c>
      <c r="Z1849">
        <v>2</v>
      </c>
      <c r="AA1849">
        <v>0.09</v>
      </c>
      <c r="AB1849">
        <v>0.5</v>
      </c>
      <c r="AC1849">
        <v>0.09</v>
      </c>
      <c r="AD1849">
        <v>0.5</v>
      </c>
    </row>
    <row r="1850" spans="1:30" x14ac:dyDescent="0.25">
      <c r="A1850">
        <v>16399</v>
      </c>
      <c r="B1850">
        <v>1266</v>
      </c>
      <c r="C1850">
        <v>37</v>
      </c>
      <c r="D1850">
        <v>23</v>
      </c>
      <c r="E1850">
        <v>4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9</v>
      </c>
      <c r="N1850">
        <v>0</v>
      </c>
      <c r="O1850">
        <v>0</v>
      </c>
      <c r="P1850">
        <v>0</v>
      </c>
      <c r="Q1850">
        <v>0</v>
      </c>
      <c r="R1850">
        <v>9</v>
      </c>
      <c r="S1850">
        <v>13</v>
      </c>
      <c r="T1850">
        <v>1</v>
      </c>
      <c r="U1850">
        <v>6</v>
      </c>
      <c r="V1850">
        <v>5</v>
      </c>
      <c r="W1850">
        <v>1</v>
      </c>
      <c r="X1850">
        <v>7</v>
      </c>
      <c r="Y1850">
        <v>9</v>
      </c>
      <c r="Z1850">
        <v>0</v>
      </c>
      <c r="AA1850">
        <v>0.44</v>
      </c>
      <c r="AB1850">
        <v>0.69</v>
      </c>
      <c r="AC1850">
        <v>0.22</v>
      </c>
      <c r="AD1850">
        <v>0.31</v>
      </c>
    </row>
    <row r="1851" spans="1:30" x14ac:dyDescent="0.25">
      <c r="A1851">
        <v>89887</v>
      </c>
      <c r="B1851">
        <v>1266</v>
      </c>
      <c r="C1851">
        <v>25</v>
      </c>
      <c r="D1851">
        <v>17</v>
      </c>
      <c r="E1851">
        <v>1</v>
      </c>
      <c r="F1851">
        <v>0</v>
      </c>
      <c r="G1851">
        <v>0</v>
      </c>
      <c r="H1851">
        <v>0</v>
      </c>
      <c r="I1851">
        <v>2</v>
      </c>
      <c r="J1851">
        <v>0</v>
      </c>
      <c r="K1851">
        <v>4</v>
      </c>
      <c r="L1851">
        <v>0</v>
      </c>
      <c r="M1851">
        <v>7</v>
      </c>
      <c r="N1851">
        <v>2</v>
      </c>
      <c r="O1851">
        <v>0</v>
      </c>
      <c r="P1851">
        <v>0</v>
      </c>
      <c r="Q1851">
        <v>0</v>
      </c>
      <c r="R1851">
        <v>3</v>
      </c>
      <c r="S1851">
        <v>12</v>
      </c>
      <c r="T1851">
        <v>2</v>
      </c>
      <c r="U1851">
        <v>2</v>
      </c>
      <c r="V1851">
        <v>5</v>
      </c>
      <c r="W1851">
        <v>2</v>
      </c>
      <c r="X1851">
        <v>1</v>
      </c>
      <c r="Y1851">
        <v>6</v>
      </c>
      <c r="Z1851">
        <v>1</v>
      </c>
      <c r="AA1851">
        <v>0.67</v>
      </c>
      <c r="AB1851">
        <v>0.67</v>
      </c>
      <c r="AC1851">
        <v>0.67</v>
      </c>
      <c r="AD1851">
        <v>0.5</v>
      </c>
    </row>
    <row r="1852" spans="1:30" x14ac:dyDescent="0.25">
      <c r="A1852">
        <v>30077</v>
      </c>
      <c r="B1852">
        <v>1265</v>
      </c>
      <c r="C1852">
        <v>88</v>
      </c>
      <c r="D1852">
        <v>35</v>
      </c>
      <c r="E1852">
        <v>7</v>
      </c>
      <c r="F1852">
        <v>0</v>
      </c>
      <c r="G1852">
        <v>0</v>
      </c>
      <c r="H1852">
        <v>0</v>
      </c>
      <c r="I1852">
        <v>1</v>
      </c>
      <c r="J1852">
        <v>0</v>
      </c>
      <c r="K1852">
        <v>0</v>
      </c>
      <c r="L1852">
        <v>0</v>
      </c>
      <c r="M1852">
        <v>14</v>
      </c>
      <c r="N1852">
        <v>1</v>
      </c>
      <c r="O1852">
        <v>0</v>
      </c>
      <c r="P1852">
        <v>0</v>
      </c>
      <c r="Q1852">
        <v>1</v>
      </c>
      <c r="R1852">
        <v>25</v>
      </c>
      <c r="S1852">
        <v>8</v>
      </c>
      <c r="T1852">
        <v>2</v>
      </c>
      <c r="U1852">
        <v>15</v>
      </c>
      <c r="V1852">
        <v>5</v>
      </c>
      <c r="W1852">
        <v>1</v>
      </c>
      <c r="X1852">
        <v>21</v>
      </c>
      <c r="Y1852">
        <v>5</v>
      </c>
      <c r="Z1852">
        <v>0</v>
      </c>
      <c r="AA1852">
        <v>0.44</v>
      </c>
      <c r="AB1852">
        <v>0.5</v>
      </c>
      <c r="AC1852">
        <v>0.16</v>
      </c>
      <c r="AD1852">
        <v>0.38</v>
      </c>
    </row>
    <row r="1853" spans="1:30" x14ac:dyDescent="0.25">
      <c r="A1853">
        <v>6646</v>
      </c>
      <c r="B1853">
        <v>1264</v>
      </c>
      <c r="C1853">
        <v>85</v>
      </c>
      <c r="D1853">
        <v>52</v>
      </c>
      <c r="E1853">
        <v>8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2</v>
      </c>
      <c r="N1853">
        <v>0</v>
      </c>
      <c r="O1853">
        <v>1</v>
      </c>
      <c r="P1853">
        <v>0</v>
      </c>
      <c r="Q1853">
        <v>0</v>
      </c>
      <c r="R1853">
        <v>48</v>
      </c>
      <c r="S1853">
        <v>3</v>
      </c>
      <c r="T1853">
        <v>1</v>
      </c>
      <c r="U1853">
        <v>8</v>
      </c>
      <c r="V1853">
        <v>3</v>
      </c>
      <c r="W1853">
        <v>1</v>
      </c>
      <c r="X1853">
        <v>20</v>
      </c>
      <c r="Y1853">
        <v>2</v>
      </c>
      <c r="Z1853">
        <v>0</v>
      </c>
      <c r="AA1853">
        <v>0.85</v>
      </c>
      <c r="AB1853">
        <v>0.33</v>
      </c>
      <c r="AC1853">
        <v>0.57999999999999996</v>
      </c>
      <c r="AD1853">
        <v>0.33</v>
      </c>
    </row>
    <row r="1854" spans="1:30" x14ac:dyDescent="0.25">
      <c r="A1854">
        <v>7584</v>
      </c>
      <c r="B1854">
        <v>1263</v>
      </c>
      <c r="C1854">
        <v>46</v>
      </c>
      <c r="D1854">
        <v>18</v>
      </c>
      <c r="E1854">
        <v>3</v>
      </c>
      <c r="F1854">
        <v>0</v>
      </c>
      <c r="G1854">
        <v>0</v>
      </c>
      <c r="H1854">
        <v>1</v>
      </c>
      <c r="I1854">
        <v>0</v>
      </c>
      <c r="J1854">
        <v>0</v>
      </c>
      <c r="K1854">
        <v>0</v>
      </c>
      <c r="L1854">
        <v>0</v>
      </c>
      <c r="M1854">
        <v>6</v>
      </c>
      <c r="N1854">
        <v>1</v>
      </c>
      <c r="O1854">
        <v>0</v>
      </c>
      <c r="P1854">
        <v>0</v>
      </c>
      <c r="Q1854">
        <v>0</v>
      </c>
      <c r="R1854">
        <v>13</v>
      </c>
      <c r="S1854">
        <v>5</v>
      </c>
      <c r="T1854">
        <v>0</v>
      </c>
      <c r="U1854">
        <v>10</v>
      </c>
      <c r="V1854">
        <v>4</v>
      </c>
      <c r="W1854">
        <v>0</v>
      </c>
      <c r="X1854">
        <v>9</v>
      </c>
      <c r="Y1854">
        <v>4</v>
      </c>
      <c r="Z1854">
        <v>0</v>
      </c>
      <c r="AA1854">
        <v>0.31</v>
      </c>
      <c r="AB1854">
        <v>0.4</v>
      </c>
      <c r="AC1854">
        <v>0.31</v>
      </c>
      <c r="AD1854">
        <v>0.2</v>
      </c>
    </row>
    <row r="1855" spans="1:30" x14ac:dyDescent="0.25">
      <c r="A1855">
        <v>3601</v>
      </c>
      <c r="B1855">
        <v>1263</v>
      </c>
      <c r="C1855">
        <v>18</v>
      </c>
      <c r="D1855">
        <v>11</v>
      </c>
      <c r="E1855">
        <v>2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4</v>
      </c>
      <c r="N1855">
        <v>0</v>
      </c>
      <c r="O1855">
        <v>0</v>
      </c>
      <c r="P1855">
        <v>0</v>
      </c>
      <c r="Q1855">
        <v>0</v>
      </c>
      <c r="R1855">
        <v>10</v>
      </c>
      <c r="S1855">
        <v>1</v>
      </c>
      <c r="T1855">
        <v>0</v>
      </c>
      <c r="U1855">
        <v>5</v>
      </c>
      <c r="V1855">
        <v>1</v>
      </c>
      <c r="W1855">
        <v>0</v>
      </c>
      <c r="X1855">
        <v>4</v>
      </c>
      <c r="Y1855">
        <v>0</v>
      </c>
      <c r="Z1855">
        <v>0</v>
      </c>
      <c r="AA1855">
        <v>0.6</v>
      </c>
      <c r="AB1855">
        <v>1</v>
      </c>
      <c r="AC1855">
        <v>0.6</v>
      </c>
      <c r="AD1855">
        <v>1</v>
      </c>
    </row>
    <row r="1856" spans="1:30" x14ac:dyDescent="0.25">
      <c r="A1856">
        <v>47837</v>
      </c>
      <c r="B1856">
        <v>1262</v>
      </c>
      <c r="C1856">
        <v>66</v>
      </c>
      <c r="D1856">
        <v>25</v>
      </c>
      <c r="E1856">
        <v>8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15</v>
      </c>
      <c r="N1856">
        <v>0</v>
      </c>
      <c r="O1856">
        <v>1</v>
      </c>
      <c r="P1856">
        <v>5</v>
      </c>
      <c r="Q1856">
        <v>0</v>
      </c>
      <c r="R1856">
        <v>14</v>
      </c>
      <c r="S1856">
        <v>11</v>
      </c>
      <c r="T1856">
        <v>0</v>
      </c>
      <c r="U1856">
        <v>8</v>
      </c>
      <c r="V1856">
        <v>5</v>
      </c>
      <c r="W1856">
        <v>0</v>
      </c>
      <c r="X1856">
        <v>9</v>
      </c>
      <c r="Y1856">
        <v>5</v>
      </c>
      <c r="Z1856">
        <v>0</v>
      </c>
      <c r="AA1856">
        <v>0.5</v>
      </c>
      <c r="AB1856">
        <v>0.64</v>
      </c>
      <c r="AC1856">
        <v>0.36</v>
      </c>
      <c r="AD1856">
        <v>0.55000000000000004</v>
      </c>
    </row>
    <row r="1857" spans="1:30" x14ac:dyDescent="0.25">
      <c r="A1857">
        <v>103047</v>
      </c>
      <c r="B1857">
        <v>1262</v>
      </c>
      <c r="C1857">
        <v>23</v>
      </c>
      <c r="D1857">
        <v>14</v>
      </c>
      <c r="E1857">
        <v>4</v>
      </c>
      <c r="F1857">
        <v>0</v>
      </c>
      <c r="G1857">
        <v>0</v>
      </c>
      <c r="H1857">
        <v>0</v>
      </c>
      <c r="I1857">
        <v>1</v>
      </c>
      <c r="J1857">
        <v>0</v>
      </c>
      <c r="K1857">
        <v>0</v>
      </c>
      <c r="L1857">
        <v>0</v>
      </c>
      <c r="M1857">
        <v>12</v>
      </c>
      <c r="N1857">
        <v>1</v>
      </c>
      <c r="O1857">
        <v>0</v>
      </c>
      <c r="P1857">
        <v>0</v>
      </c>
      <c r="Q1857">
        <v>0</v>
      </c>
      <c r="R1857">
        <v>9</v>
      </c>
      <c r="S1857">
        <v>2</v>
      </c>
      <c r="T1857">
        <v>3</v>
      </c>
      <c r="U1857">
        <v>2</v>
      </c>
      <c r="V1857">
        <v>2</v>
      </c>
      <c r="W1857">
        <v>2</v>
      </c>
      <c r="X1857">
        <v>1</v>
      </c>
      <c r="Y1857">
        <v>1</v>
      </c>
      <c r="Z1857">
        <v>1</v>
      </c>
      <c r="AA1857">
        <v>0.89</v>
      </c>
      <c r="AB1857">
        <v>0.5</v>
      </c>
      <c r="AC1857">
        <v>0.89</v>
      </c>
      <c r="AD1857">
        <v>0.5</v>
      </c>
    </row>
    <row r="1858" spans="1:30" x14ac:dyDescent="0.25">
      <c r="A1858">
        <v>55995</v>
      </c>
      <c r="B1858">
        <v>1261</v>
      </c>
      <c r="C1858">
        <v>85</v>
      </c>
      <c r="D1858">
        <v>47</v>
      </c>
      <c r="E1858">
        <v>6</v>
      </c>
      <c r="F1858">
        <v>0</v>
      </c>
      <c r="G1858">
        <v>0</v>
      </c>
      <c r="H1858">
        <v>0</v>
      </c>
      <c r="I1858">
        <v>1</v>
      </c>
      <c r="J1858">
        <v>0</v>
      </c>
      <c r="K1858">
        <v>0</v>
      </c>
      <c r="L1858">
        <v>0</v>
      </c>
      <c r="M1858">
        <v>19</v>
      </c>
      <c r="N1858">
        <v>1</v>
      </c>
      <c r="O1858">
        <v>1</v>
      </c>
      <c r="P1858">
        <v>0</v>
      </c>
      <c r="Q1858">
        <v>0</v>
      </c>
      <c r="R1858">
        <v>32</v>
      </c>
      <c r="S1858">
        <v>13</v>
      </c>
      <c r="T1858">
        <v>2</v>
      </c>
      <c r="U1858">
        <v>12</v>
      </c>
      <c r="V1858">
        <v>4</v>
      </c>
      <c r="W1858">
        <v>2</v>
      </c>
      <c r="X1858">
        <v>21</v>
      </c>
      <c r="Y1858">
        <v>8</v>
      </c>
      <c r="Z1858">
        <v>1</v>
      </c>
      <c r="AA1858">
        <v>0.66</v>
      </c>
      <c r="AB1858">
        <v>0.77</v>
      </c>
      <c r="AC1858">
        <v>0.34</v>
      </c>
      <c r="AD1858">
        <v>0.38</v>
      </c>
    </row>
    <row r="1859" spans="1:30" x14ac:dyDescent="0.25">
      <c r="A1859">
        <v>30272</v>
      </c>
      <c r="B1859">
        <v>1260</v>
      </c>
      <c r="C1859">
        <v>52</v>
      </c>
      <c r="D1859">
        <v>26</v>
      </c>
      <c r="E1859">
        <v>3</v>
      </c>
      <c r="F1859">
        <v>0</v>
      </c>
      <c r="G1859">
        <v>0</v>
      </c>
      <c r="H1859">
        <v>0</v>
      </c>
      <c r="I1859">
        <v>0</v>
      </c>
      <c r="J1859">
        <v>1</v>
      </c>
      <c r="K1859">
        <v>0</v>
      </c>
      <c r="L1859">
        <v>0</v>
      </c>
      <c r="M1859">
        <v>4</v>
      </c>
      <c r="N1859">
        <v>1</v>
      </c>
      <c r="O1859">
        <v>0</v>
      </c>
      <c r="P1859">
        <v>0</v>
      </c>
      <c r="Q1859">
        <v>0</v>
      </c>
      <c r="R1859">
        <v>18</v>
      </c>
      <c r="S1859">
        <v>6</v>
      </c>
      <c r="T1859">
        <v>2</v>
      </c>
      <c r="U1859">
        <v>11</v>
      </c>
      <c r="V1859">
        <v>4</v>
      </c>
      <c r="W1859">
        <v>1</v>
      </c>
      <c r="X1859">
        <v>14</v>
      </c>
      <c r="Y1859">
        <v>5</v>
      </c>
      <c r="Z1859">
        <v>0</v>
      </c>
      <c r="AA1859">
        <v>0.44</v>
      </c>
      <c r="AB1859">
        <v>0.5</v>
      </c>
      <c r="AC1859">
        <v>0.22</v>
      </c>
      <c r="AD1859">
        <v>0.17</v>
      </c>
    </row>
    <row r="1860" spans="1:30" x14ac:dyDescent="0.25">
      <c r="A1860">
        <v>12524</v>
      </c>
      <c r="B1860">
        <v>1260</v>
      </c>
      <c r="C1860">
        <v>27</v>
      </c>
      <c r="D1860">
        <v>14</v>
      </c>
      <c r="E1860">
        <v>5</v>
      </c>
      <c r="F1860">
        <v>0</v>
      </c>
      <c r="G1860">
        <v>0</v>
      </c>
      <c r="H1860">
        <v>2</v>
      </c>
      <c r="I1860">
        <v>0</v>
      </c>
      <c r="J1860">
        <v>0</v>
      </c>
      <c r="K1860">
        <v>0</v>
      </c>
      <c r="L1860">
        <v>0</v>
      </c>
      <c r="M1860">
        <v>8</v>
      </c>
      <c r="N1860">
        <v>2</v>
      </c>
      <c r="O1860">
        <v>0</v>
      </c>
      <c r="P1860">
        <v>0</v>
      </c>
      <c r="Q1860">
        <v>0</v>
      </c>
      <c r="R1860">
        <v>6</v>
      </c>
      <c r="S1860">
        <v>5</v>
      </c>
      <c r="T1860">
        <v>3</v>
      </c>
      <c r="U1860">
        <v>5</v>
      </c>
      <c r="V1860">
        <v>3</v>
      </c>
      <c r="W1860">
        <v>1</v>
      </c>
      <c r="X1860">
        <v>4</v>
      </c>
      <c r="Y1860">
        <v>2</v>
      </c>
      <c r="Z1860">
        <v>0</v>
      </c>
      <c r="AA1860">
        <v>0.33</v>
      </c>
      <c r="AB1860">
        <v>0.6</v>
      </c>
      <c r="AC1860">
        <v>0.33</v>
      </c>
      <c r="AD1860">
        <v>0.6</v>
      </c>
    </row>
    <row r="1861" spans="1:30" x14ac:dyDescent="0.25">
      <c r="A1861">
        <v>22181</v>
      </c>
      <c r="B1861">
        <v>1259</v>
      </c>
      <c r="C1861">
        <v>73</v>
      </c>
      <c r="D1861">
        <v>29</v>
      </c>
      <c r="E1861">
        <v>5</v>
      </c>
      <c r="F1861">
        <v>0</v>
      </c>
      <c r="G1861">
        <v>0</v>
      </c>
      <c r="H1861">
        <v>0</v>
      </c>
      <c r="I1861">
        <v>1</v>
      </c>
      <c r="J1861">
        <v>0</v>
      </c>
      <c r="K1861">
        <v>0</v>
      </c>
      <c r="L1861">
        <v>0</v>
      </c>
      <c r="M1861">
        <v>8</v>
      </c>
      <c r="N1861">
        <v>1</v>
      </c>
      <c r="O1861">
        <v>1</v>
      </c>
      <c r="P1861">
        <v>0</v>
      </c>
      <c r="Q1861">
        <v>1</v>
      </c>
      <c r="R1861">
        <v>21</v>
      </c>
      <c r="S1861">
        <v>7</v>
      </c>
      <c r="T1861">
        <v>1</v>
      </c>
      <c r="U1861">
        <v>16</v>
      </c>
      <c r="V1861">
        <v>5</v>
      </c>
      <c r="W1861">
        <v>1</v>
      </c>
      <c r="X1861">
        <v>19</v>
      </c>
      <c r="Y1861">
        <v>4</v>
      </c>
      <c r="Z1861">
        <v>0</v>
      </c>
      <c r="AA1861">
        <v>0.28999999999999998</v>
      </c>
      <c r="AB1861">
        <v>0.43</v>
      </c>
      <c r="AC1861">
        <v>0.1</v>
      </c>
      <c r="AD1861">
        <v>0.43</v>
      </c>
    </row>
    <row r="1862" spans="1:30" x14ac:dyDescent="0.25">
      <c r="A1862">
        <v>89190</v>
      </c>
      <c r="B1862">
        <v>1259</v>
      </c>
      <c r="C1862">
        <v>11</v>
      </c>
      <c r="D1862">
        <v>8</v>
      </c>
      <c r="E1862">
        <v>1</v>
      </c>
      <c r="F1862">
        <v>0</v>
      </c>
      <c r="G1862">
        <v>1</v>
      </c>
      <c r="H1862">
        <v>1</v>
      </c>
      <c r="I1862">
        <v>2</v>
      </c>
      <c r="J1862">
        <v>0</v>
      </c>
      <c r="K1862">
        <v>0</v>
      </c>
      <c r="L1862">
        <v>0</v>
      </c>
      <c r="M1862">
        <v>7</v>
      </c>
      <c r="N1862">
        <v>4</v>
      </c>
      <c r="O1862">
        <v>1</v>
      </c>
      <c r="P1862">
        <v>0</v>
      </c>
      <c r="Q1862">
        <v>0</v>
      </c>
      <c r="R1862">
        <v>2</v>
      </c>
      <c r="S1862">
        <v>6</v>
      </c>
      <c r="T1862">
        <v>0</v>
      </c>
      <c r="U1862">
        <v>2</v>
      </c>
      <c r="V1862">
        <v>5</v>
      </c>
      <c r="W1862">
        <v>0</v>
      </c>
      <c r="X1862">
        <v>1</v>
      </c>
      <c r="Y1862">
        <v>4</v>
      </c>
      <c r="Z1862">
        <v>0</v>
      </c>
      <c r="AA1862">
        <v>0.5</v>
      </c>
      <c r="AB1862">
        <v>0.33</v>
      </c>
      <c r="AC1862">
        <v>0.5</v>
      </c>
      <c r="AD1862">
        <v>0.33</v>
      </c>
    </row>
    <row r="1863" spans="1:30" x14ac:dyDescent="0.25">
      <c r="A1863">
        <v>61753</v>
      </c>
      <c r="B1863">
        <v>1258</v>
      </c>
      <c r="C1863">
        <v>26</v>
      </c>
      <c r="D1863">
        <v>20</v>
      </c>
      <c r="E1863">
        <v>2</v>
      </c>
      <c r="F1863">
        <v>0</v>
      </c>
      <c r="G1863">
        <v>0</v>
      </c>
      <c r="H1863">
        <v>0</v>
      </c>
      <c r="I1863">
        <v>1</v>
      </c>
      <c r="J1863">
        <v>0</v>
      </c>
      <c r="K1863">
        <v>0</v>
      </c>
      <c r="L1863">
        <v>0</v>
      </c>
      <c r="M1863">
        <v>11</v>
      </c>
      <c r="N1863">
        <v>1</v>
      </c>
      <c r="O1863">
        <v>1</v>
      </c>
      <c r="P1863">
        <v>0</v>
      </c>
      <c r="Q1863">
        <v>0</v>
      </c>
      <c r="R1863">
        <v>3</v>
      </c>
      <c r="S1863">
        <v>16</v>
      </c>
      <c r="T1863">
        <v>1</v>
      </c>
      <c r="U1863">
        <v>3</v>
      </c>
      <c r="V1863">
        <v>3</v>
      </c>
      <c r="W1863">
        <v>1</v>
      </c>
      <c r="X1863">
        <v>2</v>
      </c>
      <c r="Y1863">
        <v>3</v>
      </c>
      <c r="Z1863">
        <v>0</v>
      </c>
      <c r="AA1863">
        <v>0.33</v>
      </c>
      <c r="AB1863">
        <v>0.88</v>
      </c>
      <c r="AC1863">
        <v>0.33</v>
      </c>
      <c r="AD1863">
        <v>0.81</v>
      </c>
    </row>
    <row r="1864" spans="1:30" x14ac:dyDescent="0.25">
      <c r="A1864">
        <v>102467</v>
      </c>
      <c r="B1864">
        <v>1258</v>
      </c>
      <c r="C1864">
        <v>20</v>
      </c>
      <c r="D1864">
        <v>10</v>
      </c>
      <c r="E1864">
        <v>4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6</v>
      </c>
      <c r="N1864">
        <v>0</v>
      </c>
      <c r="O1864">
        <v>1</v>
      </c>
      <c r="P1864">
        <v>0</v>
      </c>
      <c r="Q1864">
        <v>0</v>
      </c>
      <c r="R1864">
        <v>3</v>
      </c>
      <c r="S1864">
        <v>5</v>
      </c>
      <c r="T1864">
        <v>2</v>
      </c>
      <c r="U1864">
        <v>2</v>
      </c>
      <c r="V1864">
        <v>5</v>
      </c>
      <c r="W1864">
        <v>1</v>
      </c>
      <c r="X1864">
        <v>1</v>
      </c>
      <c r="Y1864">
        <v>4</v>
      </c>
      <c r="Z1864">
        <v>0</v>
      </c>
      <c r="AA1864">
        <v>0.67</v>
      </c>
      <c r="AB1864">
        <v>0.2</v>
      </c>
      <c r="AC1864">
        <v>0.67</v>
      </c>
      <c r="AD1864">
        <v>0.2</v>
      </c>
    </row>
    <row r="1865" spans="1:30" x14ac:dyDescent="0.25">
      <c r="A1865">
        <v>81651</v>
      </c>
      <c r="B1865">
        <v>1256</v>
      </c>
      <c r="C1865">
        <v>34</v>
      </c>
      <c r="D1865">
        <v>9</v>
      </c>
      <c r="E1865">
        <v>2</v>
      </c>
      <c r="F1865">
        <v>0</v>
      </c>
      <c r="G1865">
        <v>0</v>
      </c>
      <c r="H1865">
        <v>0</v>
      </c>
      <c r="I1865">
        <v>5</v>
      </c>
      <c r="J1865">
        <v>4</v>
      </c>
      <c r="K1865">
        <v>0</v>
      </c>
      <c r="L1865">
        <v>0</v>
      </c>
      <c r="M1865">
        <v>1</v>
      </c>
      <c r="N1865">
        <v>9</v>
      </c>
      <c r="O1865">
        <v>0</v>
      </c>
      <c r="P1865">
        <v>0</v>
      </c>
      <c r="Q1865">
        <v>0</v>
      </c>
      <c r="R1865">
        <v>8</v>
      </c>
      <c r="S1865">
        <v>0</v>
      </c>
      <c r="T1865">
        <v>1</v>
      </c>
      <c r="U1865">
        <v>6</v>
      </c>
      <c r="V1865">
        <v>0</v>
      </c>
      <c r="W1865">
        <v>1</v>
      </c>
      <c r="X1865">
        <v>6</v>
      </c>
      <c r="Y1865">
        <v>0</v>
      </c>
      <c r="Z1865">
        <v>0</v>
      </c>
      <c r="AA1865">
        <v>0.38</v>
      </c>
      <c r="AB1865">
        <v>0</v>
      </c>
      <c r="AC1865">
        <v>0.25</v>
      </c>
      <c r="AD1865">
        <v>0</v>
      </c>
    </row>
    <row r="1866" spans="1:30" x14ac:dyDescent="0.25">
      <c r="A1866">
        <v>44373</v>
      </c>
      <c r="B1866">
        <v>1254</v>
      </c>
      <c r="C1866">
        <v>36</v>
      </c>
      <c r="D1866">
        <v>17</v>
      </c>
      <c r="E1866">
        <v>4</v>
      </c>
      <c r="F1866">
        <v>0</v>
      </c>
      <c r="G1866">
        <v>0</v>
      </c>
      <c r="H1866">
        <v>0</v>
      </c>
      <c r="I1866">
        <v>1</v>
      </c>
      <c r="J1866">
        <v>0</v>
      </c>
      <c r="K1866">
        <v>0</v>
      </c>
      <c r="L1866">
        <v>0</v>
      </c>
      <c r="M1866">
        <v>13</v>
      </c>
      <c r="N1866">
        <v>1</v>
      </c>
      <c r="O1866">
        <v>0</v>
      </c>
      <c r="P1866">
        <v>0</v>
      </c>
      <c r="Q1866">
        <v>0</v>
      </c>
      <c r="R1866">
        <v>11</v>
      </c>
      <c r="S1866">
        <v>5</v>
      </c>
      <c r="T1866">
        <v>1</v>
      </c>
      <c r="U1866">
        <v>8</v>
      </c>
      <c r="V1866">
        <v>3</v>
      </c>
      <c r="W1866">
        <v>1</v>
      </c>
      <c r="X1866">
        <v>9</v>
      </c>
      <c r="Y1866">
        <v>2</v>
      </c>
      <c r="Z1866">
        <v>0</v>
      </c>
      <c r="AA1866">
        <v>0.36</v>
      </c>
      <c r="AB1866">
        <v>0.6</v>
      </c>
      <c r="AC1866">
        <v>0.18</v>
      </c>
      <c r="AD1866">
        <v>0.6</v>
      </c>
    </row>
    <row r="1867" spans="1:30" x14ac:dyDescent="0.25">
      <c r="A1867">
        <v>111930</v>
      </c>
      <c r="B1867">
        <v>1254</v>
      </c>
      <c r="C1867">
        <v>12</v>
      </c>
      <c r="D1867">
        <v>8</v>
      </c>
      <c r="E1867">
        <v>1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4</v>
      </c>
      <c r="N1867">
        <v>0</v>
      </c>
      <c r="O1867">
        <v>0</v>
      </c>
      <c r="P1867">
        <v>0</v>
      </c>
      <c r="Q1867">
        <v>0</v>
      </c>
      <c r="R1867">
        <v>4</v>
      </c>
      <c r="S1867">
        <v>4</v>
      </c>
      <c r="T1867">
        <v>0</v>
      </c>
      <c r="U1867">
        <v>4</v>
      </c>
      <c r="V1867">
        <v>3</v>
      </c>
      <c r="W1867">
        <v>0</v>
      </c>
      <c r="X1867">
        <v>3</v>
      </c>
      <c r="Y1867">
        <v>3</v>
      </c>
      <c r="Z1867">
        <v>0</v>
      </c>
      <c r="AA1867">
        <v>0.25</v>
      </c>
      <c r="AB1867">
        <v>0.5</v>
      </c>
      <c r="AC1867">
        <v>0.25</v>
      </c>
      <c r="AD1867">
        <v>0.25</v>
      </c>
    </row>
    <row r="1868" spans="1:30" x14ac:dyDescent="0.25">
      <c r="A1868">
        <v>75549</v>
      </c>
      <c r="B1868">
        <v>1252</v>
      </c>
      <c r="C1868">
        <v>36</v>
      </c>
      <c r="D1868">
        <v>18</v>
      </c>
      <c r="E1868">
        <v>4</v>
      </c>
      <c r="F1868">
        <v>0</v>
      </c>
      <c r="G1868">
        <v>0</v>
      </c>
      <c r="H1868">
        <v>0</v>
      </c>
      <c r="I1868">
        <v>2</v>
      </c>
      <c r="J1868">
        <v>0</v>
      </c>
      <c r="K1868">
        <v>0</v>
      </c>
      <c r="L1868">
        <v>0</v>
      </c>
      <c r="M1868">
        <v>11</v>
      </c>
      <c r="N1868">
        <v>2</v>
      </c>
      <c r="O1868">
        <v>0</v>
      </c>
      <c r="P1868">
        <v>0</v>
      </c>
      <c r="Q1868">
        <v>1</v>
      </c>
      <c r="R1868">
        <v>9</v>
      </c>
      <c r="S1868">
        <v>8</v>
      </c>
      <c r="T1868">
        <v>1</v>
      </c>
      <c r="U1868">
        <v>9</v>
      </c>
      <c r="V1868">
        <v>4</v>
      </c>
      <c r="W1868">
        <v>1</v>
      </c>
      <c r="X1868">
        <v>8</v>
      </c>
      <c r="Y1868">
        <v>7</v>
      </c>
      <c r="Z1868">
        <v>0</v>
      </c>
      <c r="AA1868">
        <v>0.11</v>
      </c>
      <c r="AB1868">
        <v>0.62</v>
      </c>
      <c r="AC1868">
        <v>0.11</v>
      </c>
      <c r="AD1868">
        <v>0.12</v>
      </c>
    </row>
    <row r="1869" spans="1:30" x14ac:dyDescent="0.25">
      <c r="A1869">
        <v>26128</v>
      </c>
      <c r="B1869">
        <v>1252</v>
      </c>
      <c r="C1869">
        <v>35</v>
      </c>
      <c r="D1869">
        <v>20</v>
      </c>
      <c r="E1869">
        <v>2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3</v>
      </c>
      <c r="N1869">
        <v>0</v>
      </c>
      <c r="O1869">
        <v>0</v>
      </c>
      <c r="P1869">
        <v>0</v>
      </c>
      <c r="Q1869">
        <v>0</v>
      </c>
      <c r="R1869">
        <v>15</v>
      </c>
      <c r="S1869">
        <v>5</v>
      </c>
      <c r="T1869">
        <v>0</v>
      </c>
      <c r="U1869">
        <v>11</v>
      </c>
      <c r="V1869">
        <v>4</v>
      </c>
      <c r="W1869">
        <v>0</v>
      </c>
      <c r="X1869">
        <v>13</v>
      </c>
      <c r="Y1869">
        <v>4</v>
      </c>
      <c r="Z1869">
        <v>0</v>
      </c>
      <c r="AA1869">
        <v>0.33</v>
      </c>
      <c r="AB1869">
        <v>0.4</v>
      </c>
      <c r="AC1869">
        <v>0.13</v>
      </c>
      <c r="AD1869">
        <v>0.2</v>
      </c>
    </row>
    <row r="1870" spans="1:30" x14ac:dyDescent="0.25">
      <c r="A1870">
        <v>80273</v>
      </c>
      <c r="B1870">
        <v>1252</v>
      </c>
      <c r="C1870">
        <v>23</v>
      </c>
      <c r="D1870">
        <v>13</v>
      </c>
      <c r="E1870">
        <v>3</v>
      </c>
      <c r="F1870">
        <v>0</v>
      </c>
      <c r="G1870">
        <v>1</v>
      </c>
      <c r="H1870">
        <v>1</v>
      </c>
      <c r="I1870">
        <v>1</v>
      </c>
      <c r="J1870">
        <v>0</v>
      </c>
      <c r="K1870">
        <v>0</v>
      </c>
      <c r="L1870">
        <v>0</v>
      </c>
      <c r="M1870">
        <v>9</v>
      </c>
      <c r="N1870">
        <v>3</v>
      </c>
      <c r="O1870">
        <v>0</v>
      </c>
      <c r="P1870">
        <v>0</v>
      </c>
      <c r="Q1870">
        <v>0</v>
      </c>
      <c r="R1870">
        <v>6</v>
      </c>
      <c r="S1870">
        <v>7</v>
      </c>
      <c r="T1870">
        <v>0</v>
      </c>
      <c r="U1870">
        <v>5</v>
      </c>
      <c r="V1870">
        <v>4</v>
      </c>
      <c r="W1870">
        <v>0</v>
      </c>
      <c r="X1870">
        <v>4</v>
      </c>
      <c r="Y1870">
        <v>3</v>
      </c>
      <c r="Z1870">
        <v>0</v>
      </c>
      <c r="AA1870">
        <v>0.33</v>
      </c>
      <c r="AB1870">
        <v>0.56999999999999995</v>
      </c>
      <c r="AC1870">
        <v>0.33</v>
      </c>
      <c r="AD1870">
        <v>0.56999999999999995</v>
      </c>
    </row>
    <row r="1871" spans="1:30" x14ac:dyDescent="0.25">
      <c r="A1871">
        <v>105911</v>
      </c>
      <c r="B1871">
        <v>1251</v>
      </c>
      <c r="C1871">
        <v>103</v>
      </c>
      <c r="D1871">
        <v>34</v>
      </c>
      <c r="E1871">
        <v>3</v>
      </c>
      <c r="F1871">
        <v>0</v>
      </c>
      <c r="G1871">
        <v>0</v>
      </c>
      <c r="H1871">
        <v>1</v>
      </c>
      <c r="I1871">
        <v>1</v>
      </c>
      <c r="J1871">
        <v>27</v>
      </c>
      <c r="K1871">
        <v>0</v>
      </c>
      <c r="L1871">
        <v>0</v>
      </c>
      <c r="M1871">
        <v>3</v>
      </c>
      <c r="N1871">
        <v>29</v>
      </c>
      <c r="O1871">
        <v>0</v>
      </c>
      <c r="P1871">
        <v>0</v>
      </c>
      <c r="Q1871">
        <v>0</v>
      </c>
      <c r="R1871">
        <v>31</v>
      </c>
      <c r="S1871">
        <v>2</v>
      </c>
      <c r="T1871">
        <v>1</v>
      </c>
      <c r="U1871">
        <v>11</v>
      </c>
      <c r="V1871">
        <v>2</v>
      </c>
      <c r="W1871">
        <v>1</v>
      </c>
      <c r="X1871">
        <v>18</v>
      </c>
      <c r="Y1871">
        <v>1</v>
      </c>
      <c r="Z1871">
        <v>0</v>
      </c>
      <c r="AA1871">
        <v>0.68</v>
      </c>
      <c r="AB1871">
        <v>0.5</v>
      </c>
      <c r="AC1871">
        <v>0.42</v>
      </c>
      <c r="AD1871">
        <v>0.5</v>
      </c>
    </row>
    <row r="1872" spans="1:30" x14ac:dyDescent="0.25">
      <c r="A1872">
        <v>64377</v>
      </c>
      <c r="B1872">
        <v>1251</v>
      </c>
      <c r="C1872">
        <v>15</v>
      </c>
      <c r="D1872">
        <v>9</v>
      </c>
      <c r="E1872">
        <v>3</v>
      </c>
      <c r="F1872">
        <v>0</v>
      </c>
      <c r="G1872">
        <v>0</v>
      </c>
      <c r="H1872">
        <v>0</v>
      </c>
      <c r="I1872">
        <v>1</v>
      </c>
      <c r="J1872">
        <v>0</v>
      </c>
      <c r="K1872">
        <v>0</v>
      </c>
      <c r="L1872">
        <v>0</v>
      </c>
      <c r="M1872">
        <v>6</v>
      </c>
      <c r="N1872">
        <v>1</v>
      </c>
      <c r="O1872">
        <v>0</v>
      </c>
      <c r="P1872">
        <v>0</v>
      </c>
      <c r="Q1872">
        <v>0</v>
      </c>
      <c r="R1872">
        <v>4</v>
      </c>
      <c r="S1872">
        <v>5</v>
      </c>
      <c r="T1872">
        <v>0</v>
      </c>
      <c r="U1872">
        <v>4</v>
      </c>
      <c r="V1872">
        <v>4</v>
      </c>
      <c r="W1872">
        <v>0</v>
      </c>
      <c r="X1872">
        <v>3</v>
      </c>
      <c r="Y1872">
        <v>3</v>
      </c>
      <c r="Z1872">
        <v>0</v>
      </c>
      <c r="AA1872">
        <v>0.25</v>
      </c>
      <c r="AB1872">
        <v>0.4</v>
      </c>
      <c r="AC1872">
        <v>0.25</v>
      </c>
      <c r="AD1872">
        <v>0.4</v>
      </c>
    </row>
    <row r="1873" spans="1:30" x14ac:dyDescent="0.25">
      <c r="A1873">
        <v>48229</v>
      </c>
      <c r="B1873">
        <v>1249</v>
      </c>
      <c r="C1873">
        <v>22</v>
      </c>
      <c r="D1873">
        <v>10</v>
      </c>
      <c r="E1873">
        <v>5</v>
      </c>
      <c r="F1873">
        <v>0</v>
      </c>
      <c r="G1873">
        <v>0</v>
      </c>
      <c r="H1873">
        <v>0</v>
      </c>
      <c r="I1873">
        <v>2</v>
      </c>
      <c r="J1873">
        <v>0</v>
      </c>
      <c r="K1873">
        <v>0</v>
      </c>
      <c r="L1873">
        <v>0</v>
      </c>
      <c r="M1873">
        <v>10</v>
      </c>
      <c r="N1873">
        <v>2</v>
      </c>
      <c r="O1873">
        <v>0</v>
      </c>
      <c r="P1873">
        <v>0</v>
      </c>
      <c r="Q1873">
        <v>0</v>
      </c>
      <c r="R1873">
        <v>7</v>
      </c>
      <c r="S1873">
        <v>3</v>
      </c>
      <c r="T1873">
        <v>0</v>
      </c>
      <c r="U1873">
        <v>5</v>
      </c>
      <c r="V1873">
        <v>2</v>
      </c>
      <c r="W1873">
        <v>0</v>
      </c>
      <c r="X1873">
        <v>5</v>
      </c>
      <c r="Y1873">
        <v>1</v>
      </c>
      <c r="Z1873">
        <v>0</v>
      </c>
      <c r="AA1873">
        <v>0.43</v>
      </c>
      <c r="AB1873">
        <v>0.67</v>
      </c>
      <c r="AC1873">
        <v>0.28999999999999998</v>
      </c>
      <c r="AD1873">
        <v>0.67</v>
      </c>
    </row>
    <row r="1874" spans="1:30" x14ac:dyDescent="0.25">
      <c r="A1874">
        <v>39734</v>
      </c>
      <c r="B1874">
        <v>1248</v>
      </c>
      <c r="C1874">
        <v>69</v>
      </c>
      <c r="D1874">
        <v>39</v>
      </c>
      <c r="E1874">
        <v>6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1</v>
      </c>
      <c r="L1874">
        <v>0</v>
      </c>
      <c r="M1874">
        <v>13</v>
      </c>
      <c r="N1874">
        <v>0</v>
      </c>
      <c r="O1874">
        <v>1</v>
      </c>
      <c r="P1874">
        <v>0</v>
      </c>
      <c r="Q1874">
        <v>0</v>
      </c>
      <c r="R1874">
        <v>25</v>
      </c>
      <c r="S1874">
        <v>11</v>
      </c>
      <c r="T1874">
        <v>3</v>
      </c>
      <c r="U1874">
        <v>14</v>
      </c>
      <c r="V1874">
        <v>4</v>
      </c>
      <c r="W1874">
        <v>2</v>
      </c>
      <c r="X1874">
        <v>20</v>
      </c>
      <c r="Y1874">
        <v>4</v>
      </c>
      <c r="Z1874">
        <v>1</v>
      </c>
      <c r="AA1874">
        <v>0.48</v>
      </c>
      <c r="AB1874">
        <v>0.73</v>
      </c>
      <c r="AC1874">
        <v>0.2</v>
      </c>
      <c r="AD1874">
        <v>0.64</v>
      </c>
    </row>
    <row r="1875" spans="1:30" x14ac:dyDescent="0.25">
      <c r="A1875">
        <v>45668</v>
      </c>
      <c r="B1875">
        <v>1247</v>
      </c>
      <c r="C1875">
        <v>81</v>
      </c>
      <c r="D1875">
        <v>40</v>
      </c>
      <c r="E1875">
        <v>6</v>
      </c>
      <c r="F1875">
        <v>0</v>
      </c>
      <c r="G1875">
        <v>0</v>
      </c>
      <c r="H1875">
        <v>3</v>
      </c>
      <c r="I1875">
        <v>1</v>
      </c>
      <c r="J1875">
        <v>0</v>
      </c>
      <c r="K1875">
        <v>11</v>
      </c>
      <c r="L1875">
        <v>0</v>
      </c>
      <c r="M1875">
        <v>13</v>
      </c>
      <c r="N1875">
        <v>4</v>
      </c>
      <c r="O1875">
        <v>0</v>
      </c>
      <c r="P1875">
        <v>0</v>
      </c>
      <c r="Q1875">
        <v>0</v>
      </c>
      <c r="R1875">
        <v>17</v>
      </c>
      <c r="S1875">
        <v>22</v>
      </c>
      <c r="T1875">
        <v>1</v>
      </c>
      <c r="U1875">
        <v>12</v>
      </c>
      <c r="V1875">
        <v>9</v>
      </c>
      <c r="W1875">
        <v>1</v>
      </c>
      <c r="X1875">
        <v>13</v>
      </c>
      <c r="Y1875">
        <v>17</v>
      </c>
      <c r="Z1875">
        <v>0</v>
      </c>
      <c r="AA1875">
        <v>0.35</v>
      </c>
      <c r="AB1875">
        <v>0.64</v>
      </c>
      <c r="AC1875">
        <v>0.24</v>
      </c>
      <c r="AD1875">
        <v>0.23</v>
      </c>
    </row>
    <row r="1876" spans="1:30" x14ac:dyDescent="0.25">
      <c r="A1876">
        <v>77836</v>
      </c>
      <c r="B1876">
        <v>1247</v>
      </c>
      <c r="C1876">
        <v>22</v>
      </c>
      <c r="D1876">
        <v>7</v>
      </c>
      <c r="E1876">
        <v>2</v>
      </c>
      <c r="F1876">
        <v>0</v>
      </c>
      <c r="G1876">
        <v>0</v>
      </c>
      <c r="H1876">
        <v>0</v>
      </c>
      <c r="I1876">
        <v>2</v>
      </c>
      <c r="J1876">
        <v>0</v>
      </c>
      <c r="K1876">
        <v>0</v>
      </c>
      <c r="L1876">
        <v>0</v>
      </c>
      <c r="M1876">
        <v>6</v>
      </c>
      <c r="N1876">
        <v>2</v>
      </c>
      <c r="O1876">
        <v>0</v>
      </c>
      <c r="P1876">
        <v>0</v>
      </c>
      <c r="Q1876">
        <v>0</v>
      </c>
      <c r="R1876">
        <v>2</v>
      </c>
      <c r="S1876">
        <v>4</v>
      </c>
      <c r="T1876">
        <v>1</v>
      </c>
      <c r="U1876">
        <v>2</v>
      </c>
      <c r="V1876">
        <v>3</v>
      </c>
      <c r="W1876">
        <v>1</v>
      </c>
      <c r="X1876">
        <v>1</v>
      </c>
      <c r="Y1876">
        <v>2</v>
      </c>
      <c r="Z1876">
        <v>0</v>
      </c>
      <c r="AA1876">
        <v>0.5</v>
      </c>
      <c r="AB1876">
        <v>0.5</v>
      </c>
      <c r="AC1876">
        <v>0.5</v>
      </c>
      <c r="AD1876">
        <v>0.5</v>
      </c>
    </row>
    <row r="1877" spans="1:30" x14ac:dyDescent="0.25">
      <c r="A1877">
        <v>16682</v>
      </c>
      <c r="B1877">
        <v>1247</v>
      </c>
      <c r="C1877">
        <v>10</v>
      </c>
      <c r="D1877">
        <v>6</v>
      </c>
      <c r="E1877">
        <v>2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2</v>
      </c>
      <c r="N1877">
        <v>0</v>
      </c>
      <c r="O1877">
        <v>0</v>
      </c>
      <c r="P1877">
        <v>0</v>
      </c>
      <c r="Q1877">
        <v>0</v>
      </c>
      <c r="R1877">
        <v>4</v>
      </c>
      <c r="S1877">
        <v>2</v>
      </c>
      <c r="T1877">
        <v>0</v>
      </c>
      <c r="U1877">
        <v>2</v>
      </c>
      <c r="V1877">
        <v>1</v>
      </c>
      <c r="W1877">
        <v>0</v>
      </c>
      <c r="X1877">
        <v>1</v>
      </c>
      <c r="Y1877">
        <v>0</v>
      </c>
      <c r="Z1877">
        <v>0</v>
      </c>
      <c r="AA1877">
        <v>0.75</v>
      </c>
      <c r="AB1877">
        <v>1</v>
      </c>
      <c r="AC1877">
        <v>0.75</v>
      </c>
      <c r="AD1877">
        <v>1</v>
      </c>
    </row>
    <row r="1878" spans="1:30" x14ac:dyDescent="0.25">
      <c r="A1878">
        <v>112620</v>
      </c>
      <c r="B1878">
        <v>1246</v>
      </c>
      <c r="C1878">
        <v>30</v>
      </c>
      <c r="D1878">
        <v>19</v>
      </c>
      <c r="E1878">
        <v>3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5</v>
      </c>
      <c r="N1878">
        <v>0</v>
      </c>
      <c r="O1878">
        <v>0</v>
      </c>
      <c r="P1878">
        <v>0</v>
      </c>
      <c r="Q1878">
        <v>1</v>
      </c>
      <c r="R1878">
        <v>17</v>
      </c>
      <c r="S1878">
        <v>1</v>
      </c>
      <c r="T1878">
        <v>1</v>
      </c>
      <c r="U1878">
        <v>9</v>
      </c>
      <c r="V1878">
        <v>1</v>
      </c>
      <c r="W1878">
        <v>1</v>
      </c>
      <c r="X1878">
        <v>11</v>
      </c>
      <c r="Y1878">
        <v>0</v>
      </c>
      <c r="Z1878">
        <v>0</v>
      </c>
      <c r="AA1878">
        <v>0.53</v>
      </c>
      <c r="AB1878">
        <v>1</v>
      </c>
      <c r="AC1878">
        <v>0.35</v>
      </c>
      <c r="AD1878">
        <v>1</v>
      </c>
    </row>
    <row r="1879" spans="1:30" x14ac:dyDescent="0.25">
      <c r="A1879">
        <v>78003</v>
      </c>
      <c r="B1879">
        <v>1244</v>
      </c>
      <c r="C1879">
        <v>52</v>
      </c>
      <c r="D1879">
        <v>13</v>
      </c>
      <c r="E1879">
        <v>4</v>
      </c>
      <c r="F1879">
        <v>0</v>
      </c>
      <c r="G1879">
        <v>0</v>
      </c>
      <c r="H1879">
        <v>0</v>
      </c>
      <c r="I1879">
        <v>1</v>
      </c>
      <c r="J1879">
        <v>0</v>
      </c>
      <c r="K1879">
        <v>0</v>
      </c>
      <c r="L1879">
        <v>0</v>
      </c>
      <c r="M1879">
        <v>12</v>
      </c>
      <c r="N1879">
        <v>1</v>
      </c>
      <c r="O1879">
        <v>2</v>
      </c>
      <c r="P1879">
        <v>0</v>
      </c>
      <c r="Q1879">
        <v>0</v>
      </c>
      <c r="R1879">
        <v>5</v>
      </c>
      <c r="S1879">
        <v>5</v>
      </c>
      <c r="T1879">
        <v>3</v>
      </c>
      <c r="U1879">
        <v>3</v>
      </c>
      <c r="V1879">
        <v>2</v>
      </c>
      <c r="W1879">
        <v>2</v>
      </c>
      <c r="X1879">
        <v>3</v>
      </c>
      <c r="Y1879">
        <v>1</v>
      </c>
      <c r="Z1879">
        <v>1</v>
      </c>
      <c r="AA1879">
        <v>0.6</v>
      </c>
      <c r="AB1879">
        <v>0.8</v>
      </c>
      <c r="AC1879">
        <v>0.4</v>
      </c>
      <c r="AD1879">
        <v>0.8</v>
      </c>
    </row>
    <row r="1880" spans="1:30" x14ac:dyDescent="0.25">
      <c r="A1880">
        <v>51834</v>
      </c>
      <c r="B1880">
        <v>1242</v>
      </c>
      <c r="C1880">
        <v>42</v>
      </c>
      <c r="D1880">
        <v>17</v>
      </c>
      <c r="E1880">
        <v>8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15</v>
      </c>
      <c r="N1880">
        <v>0</v>
      </c>
      <c r="O1880">
        <v>0</v>
      </c>
      <c r="P1880">
        <v>0</v>
      </c>
      <c r="Q1880">
        <v>0</v>
      </c>
      <c r="R1880">
        <v>8</v>
      </c>
      <c r="S1880">
        <v>6</v>
      </c>
      <c r="T1880">
        <v>3</v>
      </c>
      <c r="U1880">
        <v>8</v>
      </c>
      <c r="V1880">
        <v>6</v>
      </c>
      <c r="W1880">
        <v>2</v>
      </c>
      <c r="X1880">
        <v>7</v>
      </c>
      <c r="Y1880">
        <v>5</v>
      </c>
      <c r="Z1880">
        <v>1</v>
      </c>
      <c r="AA1880">
        <v>0.12</v>
      </c>
      <c r="AB1880">
        <v>0.17</v>
      </c>
      <c r="AC1880">
        <v>0.12</v>
      </c>
      <c r="AD1880">
        <v>0.17</v>
      </c>
    </row>
    <row r="1881" spans="1:30" x14ac:dyDescent="0.25">
      <c r="A1881">
        <v>36520</v>
      </c>
      <c r="B1881">
        <v>1242</v>
      </c>
      <c r="C1881">
        <v>41</v>
      </c>
      <c r="D1881">
        <v>26</v>
      </c>
      <c r="E1881">
        <v>1</v>
      </c>
      <c r="F1881">
        <v>0</v>
      </c>
      <c r="G1881">
        <v>0</v>
      </c>
      <c r="H1881">
        <v>1</v>
      </c>
      <c r="I1881">
        <v>1</v>
      </c>
      <c r="J1881">
        <v>0</v>
      </c>
      <c r="K1881">
        <v>0</v>
      </c>
      <c r="L1881">
        <v>0</v>
      </c>
      <c r="M1881">
        <v>1</v>
      </c>
      <c r="N1881">
        <v>2</v>
      </c>
      <c r="O1881">
        <v>0</v>
      </c>
      <c r="P1881">
        <v>0</v>
      </c>
      <c r="Q1881">
        <v>0</v>
      </c>
      <c r="R1881">
        <v>20</v>
      </c>
      <c r="S1881">
        <v>6</v>
      </c>
      <c r="T1881">
        <v>0</v>
      </c>
      <c r="U1881">
        <v>13</v>
      </c>
      <c r="V1881">
        <v>4</v>
      </c>
      <c r="W1881">
        <v>0</v>
      </c>
      <c r="X1881">
        <v>14</v>
      </c>
      <c r="Y1881">
        <v>4</v>
      </c>
      <c r="Z1881">
        <v>0</v>
      </c>
      <c r="AA1881">
        <v>0.4</v>
      </c>
      <c r="AB1881">
        <v>0.5</v>
      </c>
      <c r="AC1881">
        <v>0.3</v>
      </c>
      <c r="AD1881">
        <v>0.33</v>
      </c>
    </row>
    <row r="1882" spans="1:30" x14ac:dyDescent="0.25">
      <c r="A1882">
        <v>51350</v>
      </c>
      <c r="B1882">
        <v>1241</v>
      </c>
      <c r="C1882">
        <v>89</v>
      </c>
      <c r="D1882">
        <v>28</v>
      </c>
      <c r="E1882">
        <v>5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11</v>
      </c>
      <c r="N1882">
        <v>0</v>
      </c>
      <c r="O1882">
        <v>1</v>
      </c>
      <c r="P1882">
        <v>0</v>
      </c>
      <c r="Q1882">
        <v>0</v>
      </c>
      <c r="R1882">
        <v>24</v>
      </c>
      <c r="S1882">
        <v>4</v>
      </c>
      <c r="T1882">
        <v>0</v>
      </c>
      <c r="U1882">
        <v>17</v>
      </c>
      <c r="V1882">
        <v>4</v>
      </c>
      <c r="W1882">
        <v>0</v>
      </c>
      <c r="X1882">
        <v>18</v>
      </c>
      <c r="Y1882">
        <v>3</v>
      </c>
      <c r="Z1882">
        <v>0</v>
      </c>
      <c r="AA1882">
        <v>0.33</v>
      </c>
      <c r="AB1882">
        <v>0.25</v>
      </c>
      <c r="AC1882">
        <v>0.25</v>
      </c>
      <c r="AD1882">
        <v>0.25</v>
      </c>
    </row>
    <row r="1883" spans="1:30" x14ac:dyDescent="0.25">
      <c r="A1883">
        <v>110126</v>
      </c>
      <c r="B1883">
        <v>1241</v>
      </c>
      <c r="C1883">
        <v>64</v>
      </c>
      <c r="D1883">
        <v>39</v>
      </c>
      <c r="E1883">
        <v>6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9</v>
      </c>
      <c r="L1883">
        <v>0</v>
      </c>
      <c r="M1883">
        <v>17</v>
      </c>
      <c r="N1883">
        <v>0</v>
      </c>
      <c r="O1883">
        <v>0</v>
      </c>
      <c r="P1883">
        <v>0</v>
      </c>
      <c r="Q1883">
        <v>0</v>
      </c>
      <c r="R1883">
        <v>13</v>
      </c>
      <c r="S1883">
        <v>19</v>
      </c>
      <c r="T1883">
        <v>7</v>
      </c>
      <c r="U1883">
        <v>7</v>
      </c>
      <c r="V1883">
        <v>10</v>
      </c>
      <c r="W1883">
        <v>4</v>
      </c>
      <c r="X1883">
        <v>6</v>
      </c>
      <c r="Y1883">
        <v>15</v>
      </c>
      <c r="Z1883">
        <v>3</v>
      </c>
      <c r="AA1883">
        <v>0.54</v>
      </c>
      <c r="AB1883">
        <v>0.53</v>
      </c>
      <c r="AC1883">
        <v>0.54</v>
      </c>
      <c r="AD1883">
        <v>0.21</v>
      </c>
    </row>
    <row r="1884" spans="1:30" x14ac:dyDescent="0.25">
      <c r="A1884">
        <v>45021</v>
      </c>
      <c r="B1884">
        <v>1241</v>
      </c>
      <c r="C1884">
        <v>39</v>
      </c>
      <c r="D1884">
        <v>23</v>
      </c>
      <c r="E1884">
        <v>5</v>
      </c>
      <c r="F1884">
        <v>0</v>
      </c>
      <c r="G1884">
        <v>0</v>
      </c>
      <c r="H1884">
        <v>0</v>
      </c>
      <c r="I1884">
        <v>1</v>
      </c>
      <c r="J1884">
        <v>0</v>
      </c>
      <c r="K1884">
        <v>4</v>
      </c>
      <c r="L1884">
        <v>0</v>
      </c>
      <c r="M1884">
        <v>15</v>
      </c>
      <c r="N1884">
        <v>1</v>
      </c>
      <c r="O1884">
        <v>0</v>
      </c>
      <c r="P1884">
        <v>0</v>
      </c>
      <c r="Q1884">
        <v>0</v>
      </c>
      <c r="R1884">
        <v>11</v>
      </c>
      <c r="S1884">
        <v>10</v>
      </c>
      <c r="T1884">
        <v>2</v>
      </c>
      <c r="U1884">
        <v>9</v>
      </c>
      <c r="V1884">
        <v>6</v>
      </c>
      <c r="W1884">
        <v>2</v>
      </c>
      <c r="X1884">
        <v>8</v>
      </c>
      <c r="Y1884">
        <v>8</v>
      </c>
      <c r="Z1884">
        <v>1</v>
      </c>
      <c r="AA1884">
        <v>0.27</v>
      </c>
      <c r="AB1884">
        <v>0.5</v>
      </c>
      <c r="AC1884">
        <v>0.27</v>
      </c>
      <c r="AD1884">
        <v>0.2</v>
      </c>
    </row>
    <row r="1885" spans="1:30" x14ac:dyDescent="0.25">
      <c r="A1885">
        <v>57258</v>
      </c>
      <c r="B1885">
        <v>1240</v>
      </c>
      <c r="C1885">
        <v>73</v>
      </c>
      <c r="D1885">
        <v>35</v>
      </c>
      <c r="E1885">
        <v>2</v>
      </c>
      <c r="F1885">
        <v>0</v>
      </c>
      <c r="G1885">
        <v>0</v>
      </c>
      <c r="H1885">
        <v>1</v>
      </c>
      <c r="I1885">
        <v>0</v>
      </c>
      <c r="J1885">
        <v>0</v>
      </c>
      <c r="K1885">
        <v>0</v>
      </c>
      <c r="L1885">
        <v>0</v>
      </c>
      <c r="M1885">
        <v>8</v>
      </c>
      <c r="N1885">
        <v>1</v>
      </c>
      <c r="O1885">
        <v>0</v>
      </c>
      <c r="P1885">
        <v>0</v>
      </c>
      <c r="Q1885">
        <v>0</v>
      </c>
      <c r="R1885">
        <v>24</v>
      </c>
      <c r="S1885">
        <v>6</v>
      </c>
      <c r="T1885">
        <v>5</v>
      </c>
      <c r="U1885">
        <v>14</v>
      </c>
      <c r="V1885">
        <v>3</v>
      </c>
      <c r="W1885">
        <v>1</v>
      </c>
      <c r="X1885">
        <v>20</v>
      </c>
      <c r="Y1885">
        <v>3</v>
      </c>
      <c r="Z1885">
        <v>0</v>
      </c>
      <c r="AA1885">
        <v>0.46</v>
      </c>
      <c r="AB1885">
        <v>0.67</v>
      </c>
      <c r="AC1885">
        <v>0.17</v>
      </c>
      <c r="AD1885">
        <v>0.5</v>
      </c>
    </row>
    <row r="1886" spans="1:30" x14ac:dyDescent="0.25">
      <c r="A1886">
        <v>71235</v>
      </c>
      <c r="B1886">
        <v>1240</v>
      </c>
      <c r="C1886">
        <v>57</v>
      </c>
      <c r="D1886">
        <v>28</v>
      </c>
      <c r="E1886">
        <v>5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16</v>
      </c>
      <c r="N1886">
        <v>0</v>
      </c>
      <c r="O1886">
        <v>0</v>
      </c>
      <c r="P1886">
        <v>0</v>
      </c>
      <c r="Q1886">
        <v>0</v>
      </c>
      <c r="R1886">
        <v>23</v>
      </c>
      <c r="S1886">
        <v>3</v>
      </c>
      <c r="T1886">
        <v>2</v>
      </c>
      <c r="U1886">
        <v>17</v>
      </c>
      <c r="V1886">
        <v>3</v>
      </c>
      <c r="W1886">
        <v>1</v>
      </c>
      <c r="X1886">
        <v>21</v>
      </c>
      <c r="Y1886">
        <v>2</v>
      </c>
      <c r="Z1886">
        <v>0</v>
      </c>
      <c r="AA1886">
        <v>0.3</v>
      </c>
      <c r="AB1886">
        <v>0.33</v>
      </c>
      <c r="AC1886">
        <v>0.09</v>
      </c>
      <c r="AD1886">
        <v>0.33</v>
      </c>
    </row>
    <row r="1887" spans="1:30" x14ac:dyDescent="0.25">
      <c r="A1887">
        <v>41655</v>
      </c>
      <c r="B1887">
        <v>1240</v>
      </c>
      <c r="C1887">
        <v>42</v>
      </c>
      <c r="D1887">
        <v>22</v>
      </c>
      <c r="E1887">
        <v>3</v>
      </c>
      <c r="F1887">
        <v>0</v>
      </c>
      <c r="G1887">
        <v>0</v>
      </c>
      <c r="H1887">
        <v>0</v>
      </c>
      <c r="I1887">
        <v>1</v>
      </c>
      <c r="J1887">
        <v>0</v>
      </c>
      <c r="K1887">
        <v>0</v>
      </c>
      <c r="L1887">
        <v>0</v>
      </c>
      <c r="M1887">
        <v>10</v>
      </c>
      <c r="N1887">
        <v>1</v>
      </c>
      <c r="O1887">
        <v>1</v>
      </c>
      <c r="P1887">
        <v>0</v>
      </c>
      <c r="Q1887">
        <v>1</v>
      </c>
      <c r="R1887">
        <v>14</v>
      </c>
      <c r="S1887">
        <v>4</v>
      </c>
      <c r="T1887">
        <v>4</v>
      </c>
      <c r="U1887">
        <v>8</v>
      </c>
      <c r="V1887">
        <v>4</v>
      </c>
      <c r="W1887">
        <v>2</v>
      </c>
      <c r="X1887">
        <v>9</v>
      </c>
      <c r="Y1887">
        <v>3</v>
      </c>
      <c r="Z1887">
        <v>1</v>
      </c>
      <c r="AA1887">
        <v>0.5</v>
      </c>
      <c r="AB1887">
        <v>0.25</v>
      </c>
      <c r="AC1887">
        <v>0.36</v>
      </c>
      <c r="AD1887">
        <v>0.25</v>
      </c>
    </row>
    <row r="1888" spans="1:30" x14ac:dyDescent="0.25">
      <c r="A1888">
        <v>46346</v>
      </c>
      <c r="B1888">
        <v>1240</v>
      </c>
      <c r="C1888">
        <v>36</v>
      </c>
      <c r="D1888">
        <v>15</v>
      </c>
      <c r="E1888">
        <v>3</v>
      </c>
      <c r="F1888">
        <v>0</v>
      </c>
      <c r="G1888">
        <v>0</v>
      </c>
      <c r="H1888">
        <v>0</v>
      </c>
      <c r="I1888">
        <v>1</v>
      </c>
      <c r="J1888">
        <v>0</v>
      </c>
      <c r="K1888">
        <v>0</v>
      </c>
      <c r="L1888">
        <v>0</v>
      </c>
      <c r="M1888">
        <v>8</v>
      </c>
      <c r="N1888">
        <v>1</v>
      </c>
      <c r="O1888">
        <v>0</v>
      </c>
      <c r="P1888">
        <v>0</v>
      </c>
      <c r="Q1888">
        <v>0</v>
      </c>
      <c r="R1888">
        <v>10</v>
      </c>
      <c r="S1888">
        <v>5</v>
      </c>
      <c r="T1888">
        <v>0</v>
      </c>
      <c r="U1888">
        <v>9</v>
      </c>
      <c r="V1888">
        <v>3</v>
      </c>
      <c r="W1888">
        <v>0</v>
      </c>
      <c r="X1888">
        <v>8</v>
      </c>
      <c r="Y1888">
        <v>3</v>
      </c>
      <c r="Z1888">
        <v>0</v>
      </c>
      <c r="AA1888">
        <v>0.2</v>
      </c>
      <c r="AB1888">
        <v>0.6</v>
      </c>
      <c r="AC1888">
        <v>0.2</v>
      </c>
      <c r="AD1888">
        <v>0.4</v>
      </c>
    </row>
    <row r="1889" spans="1:30" x14ac:dyDescent="0.25">
      <c r="A1889">
        <v>33804</v>
      </c>
      <c r="B1889">
        <v>1240</v>
      </c>
      <c r="C1889">
        <v>8</v>
      </c>
      <c r="D1889">
        <v>5</v>
      </c>
      <c r="E1889">
        <v>1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2</v>
      </c>
      <c r="N1889">
        <v>0</v>
      </c>
      <c r="O1889">
        <v>0</v>
      </c>
      <c r="P1889">
        <v>0</v>
      </c>
      <c r="Q1889">
        <v>0</v>
      </c>
      <c r="R1889">
        <v>4</v>
      </c>
      <c r="S1889">
        <v>1</v>
      </c>
      <c r="T1889">
        <v>0</v>
      </c>
      <c r="U1889">
        <v>4</v>
      </c>
      <c r="V1889">
        <v>1</v>
      </c>
      <c r="W1889">
        <v>0</v>
      </c>
      <c r="X1889">
        <v>3</v>
      </c>
      <c r="Y1889">
        <v>0</v>
      </c>
      <c r="Z1889">
        <v>0</v>
      </c>
      <c r="AA1889">
        <v>0.25</v>
      </c>
      <c r="AB1889">
        <v>1</v>
      </c>
      <c r="AC1889">
        <v>0.25</v>
      </c>
      <c r="AD1889">
        <v>1</v>
      </c>
    </row>
    <row r="1890" spans="1:30" x14ac:dyDescent="0.25">
      <c r="A1890">
        <v>36788</v>
      </c>
      <c r="B1890">
        <v>1239</v>
      </c>
      <c r="C1890">
        <v>68</v>
      </c>
      <c r="D1890">
        <v>37</v>
      </c>
      <c r="E1890">
        <v>11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6</v>
      </c>
      <c r="L1890">
        <v>0</v>
      </c>
      <c r="M1890">
        <v>6</v>
      </c>
      <c r="N1890">
        <v>0</v>
      </c>
      <c r="O1890">
        <v>1</v>
      </c>
      <c r="P1890">
        <v>0</v>
      </c>
      <c r="Q1890">
        <v>0</v>
      </c>
      <c r="R1890">
        <v>26</v>
      </c>
      <c r="S1890">
        <v>11</v>
      </c>
      <c r="T1890">
        <v>0</v>
      </c>
      <c r="U1890">
        <v>6</v>
      </c>
      <c r="V1890">
        <v>3</v>
      </c>
      <c r="W1890">
        <v>0</v>
      </c>
      <c r="X1890">
        <v>9</v>
      </c>
      <c r="Y1890">
        <v>5</v>
      </c>
      <c r="Z1890">
        <v>0</v>
      </c>
      <c r="AA1890">
        <v>0.81</v>
      </c>
      <c r="AB1890">
        <v>0.82</v>
      </c>
      <c r="AC1890">
        <v>0.65</v>
      </c>
      <c r="AD1890">
        <v>0.55000000000000004</v>
      </c>
    </row>
    <row r="1891" spans="1:30" x14ac:dyDescent="0.25">
      <c r="A1891">
        <v>1413</v>
      </c>
      <c r="B1891">
        <v>1238</v>
      </c>
      <c r="C1891">
        <v>74</v>
      </c>
      <c r="D1891">
        <v>25</v>
      </c>
      <c r="E1891">
        <v>6</v>
      </c>
      <c r="F1891">
        <v>0</v>
      </c>
      <c r="G1891">
        <v>0</v>
      </c>
      <c r="H1891">
        <v>0</v>
      </c>
      <c r="I1891">
        <v>1</v>
      </c>
      <c r="J1891">
        <v>7</v>
      </c>
      <c r="K1891">
        <v>0</v>
      </c>
      <c r="L1891">
        <v>0</v>
      </c>
      <c r="M1891">
        <v>16</v>
      </c>
      <c r="N1891">
        <v>8</v>
      </c>
      <c r="O1891">
        <v>0</v>
      </c>
      <c r="P1891">
        <v>0</v>
      </c>
      <c r="Q1891">
        <v>0</v>
      </c>
      <c r="R1891">
        <v>15</v>
      </c>
      <c r="S1891">
        <v>6</v>
      </c>
      <c r="T1891">
        <v>4</v>
      </c>
      <c r="U1891">
        <v>9</v>
      </c>
      <c r="V1891">
        <v>3</v>
      </c>
      <c r="W1891">
        <v>2</v>
      </c>
      <c r="X1891">
        <v>11</v>
      </c>
      <c r="Y1891">
        <v>3</v>
      </c>
      <c r="Z1891">
        <v>1</v>
      </c>
      <c r="AA1891">
        <v>0.47</v>
      </c>
      <c r="AB1891">
        <v>0.67</v>
      </c>
      <c r="AC1891">
        <v>0.27</v>
      </c>
      <c r="AD1891">
        <v>0.5</v>
      </c>
    </row>
    <row r="1892" spans="1:30" x14ac:dyDescent="0.25">
      <c r="A1892">
        <v>46822</v>
      </c>
      <c r="B1892">
        <v>1238</v>
      </c>
      <c r="C1892">
        <v>73</v>
      </c>
      <c r="D1892">
        <v>28</v>
      </c>
      <c r="E1892">
        <v>8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19</v>
      </c>
      <c r="N1892">
        <v>0</v>
      </c>
      <c r="O1892">
        <v>1</v>
      </c>
      <c r="P1892">
        <v>0</v>
      </c>
      <c r="Q1892">
        <v>1</v>
      </c>
      <c r="R1892">
        <v>15</v>
      </c>
      <c r="S1892">
        <v>11</v>
      </c>
      <c r="T1892">
        <v>2</v>
      </c>
      <c r="U1892">
        <v>10</v>
      </c>
      <c r="V1892">
        <v>7</v>
      </c>
      <c r="W1892">
        <v>1</v>
      </c>
      <c r="X1892">
        <v>9</v>
      </c>
      <c r="Y1892">
        <v>7</v>
      </c>
      <c r="Z1892">
        <v>0</v>
      </c>
      <c r="AA1892">
        <v>0.4</v>
      </c>
      <c r="AB1892">
        <v>0.45</v>
      </c>
      <c r="AC1892">
        <v>0.4</v>
      </c>
      <c r="AD1892">
        <v>0.36</v>
      </c>
    </row>
    <row r="1893" spans="1:30" x14ac:dyDescent="0.25">
      <c r="A1893">
        <v>16698</v>
      </c>
      <c r="B1893">
        <v>1238</v>
      </c>
      <c r="C1893">
        <v>21</v>
      </c>
      <c r="D1893">
        <v>14</v>
      </c>
      <c r="E1893">
        <v>5</v>
      </c>
      <c r="F1893">
        <v>0</v>
      </c>
      <c r="G1893">
        <v>0</v>
      </c>
      <c r="H1893">
        <v>1</v>
      </c>
      <c r="I1893">
        <v>0</v>
      </c>
      <c r="J1893">
        <v>0</v>
      </c>
      <c r="K1893">
        <v>0</v>
      </c>
      <c r="L1893">
        <v>0</v>
      </c>
      <c r="M1893">
        <v>7</v>
      </c>
      <c r="N1893">
        <v>1</v>
      </c>
      <c r="O1893">
        <v>0</v>
      </c>
      <c r="P1893">
        <v>0</v>
      </c>
      <c r="Q1893">
        <v>0</v>
      </c>
      <c r="R1893">
        <v>9</v>
      </c>
      <c r="S1893">
        <v>3</v>
      </c>
      <c r="T1893">
        <v>2</v>
      </c>
      <c r="U1893">
        <v>4</v>
      </c>
      <c r="V1893">
        <v>3</v>
      </c>
      <c r="W1893">
        <v>2</v>
      </c>
      <c r="X1893">
        <v>4</v>
      </c>
      <c r="Y1893">
        <v>2</v>
      </c>
      <c r="Z1893">
        <v>1</v>
      </c>
      <c r="AA1893">
        <v>0.67</v>
      </c>
      <c r="AB1893">
        <v>0.33</v>
      </c>
      <c r="AC1893">
        <v>0.56000000000000005</v>
      </c>
      <c r="AD1893">
        <v>0.33</v>
      </c>
    </row>
    <row r="1894" spans="1:30" x14ac:dyDescent="0.25">
      <c r="A1894">
        <v>64978</v>
      </c>
      <c r="B1894">
        <v>1238</v>
      </c>
      <c r="C1894">
        <v>12</v>
      </c>
      <c r="D1894">
        <v>4</v>
      </c>
      <c r="E1894">
        <v>1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3</v>
      </c>
      <c r="N1894">
        <v>0</v>
      </c>
      <c r="O1894">
        <v>0</v>
      </c>
      <c r="P1894">
        <v>0</v>
      </c>
      <c r="Q1894">
        <v>0</v>
      </c>
      <c r="R1894">
        <v>1</v>
      </c>
      <c r="S1894">
        <v>3</v>
      </c>
      <c r="T1894">
        <v>0</v>
      </c>
      <c r="U1894">
        <v>1</v>
      </c>
      <c r="V1894">
        <v>3</v>
      </c>
      <c r="W1894">
        <v>0</v>
      </c>
      <c r="X1894">
        <v>0</v>
      </c>
      <c r="Y1894">
        <v>2</v>
      </c>
      <c r="Z1894">
        <v>0</v>
      </c>
      <c r="AA1894">
        <v>1</v>
      </c>
      <c r="AB1894">
        <v>0.33</v>
      </c>
      <c r="AC1894">
        <v>1</v>
      </c>
      <c r="AD1894">
        <v>0.33</v>
      </c>
    </row>
    <row r="1895" spans="1:30" x14ac:dyDescent="0.25">
      <c r="A1895">
        <v>97509</v>
      </c>
      <c r="B1895">
        <v>1237</v>
      </c>
      <c r="C1895">
        <v>49</v>
      </c>
      <c r="D1895">
        <v>22</v>
      </c>
      <c r="E1895">
        <v>4</v>
      </c>
      <c r="F1895">
        <v>0</v>
      </c>
      <c r="G1895">
        <v>0</v>
      </c>
      <c r="H1895">
        <v>0</v>
      </c>
      <c r="I1895">
        <v>0</v>
      </c>
      <c r="J1895">
        <v>1</v>
      </c>
      <c r="K1895">
        <v>0</v>
      </c>
      <c r="L1895">
        <v>0</v>
      </c>
      <c r="M1895">
        <v>11</v>
      </c>
      <c r="N1895">
        <v>1</v>
      </c>
      <c r="O1895">
        <v>0</v>
      </c>
      <c r="P1895">
        <v>0</v>
      </c>
      <c r="Q1895">
        <v>0</v>
      </c>
      <c r="R1895">
        <v>16</v>
      </c>
      <c r="S1895">
        <v>3</v>
      </c>
      <c r="T1895">
        <v>3</v>
      </c>
      <c r="U1895">
        <v>8</v>
      </c>
      <c r="V1895">
        <v>3</v>
      </c>
      <c r="W1895">
        <v>1</v>
      </c>
      <c r="X1895">
        <v>9</v>
      </c>
      <c r="Y1895">
        <v>2</v>
      </c>
      <c r="Z1895">
        <v>0</v>
      </c>
      <c r="AA1895">
        <v>0.56000000000000005</v>
      </c>
      <c r="AB1895">
        <v>0.33</v>
      </c>
      <c r="AC1895">
        <v>0.44</v>
      </c>
      <c r="AD1895">
        <v>0.33</v>
      </c>
    </row>
    <row r="1896" spans="1:30" x14ac:dyDescent="0.25">
      <c r="A1896">
        <v>76264</v>
      </c>
      <c r="B1896">
        <v>1237</v>
      </c>
      <c r="C1896">
        <v>33</v>
      </c>
      <c r="D1896">
        <v>25</v>
      </c>
      <c r="E1896">
        <v>4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1</v>
      </c>
      <c r="L1896">
        <v>0</v>
      </c>
      <c r="M1896">
        <v>7</v>
      </c>
      <c r="N1896">
        <v>0</v>
      </c>
      <c r="O1896">
        <v>0</v>
      </c>
      <c r="P1896">
        <v>0</v>
      </c>
      <c r="Q1896">
        <v>0</v>
      </c>
      <c r="R1896">
        <v>16</v>
      </c>
      <c r="S1896">
        <v>8</v>
      </c>
      <c r="T1896">
        <v>1</v>
      </c>
      <c r="U1896">
        <v>12</v>
      </c>
      <c r="V1896">
        <v>7</v>
      </c>
      <c r="W1896">
        <v>1</v>
      </c>
      <c r="X1896">
        <v>12</v>
      </c>
      <c r="Y1896">
        <v>6</v>
      </c>
      <c r="Z1896">
        <v>0</v>
      </c>
      <c r="AA1896">
        <v>0.31</v>
      </c>
      <c r="AB1896">
        <v>0.25</v>
      </c>
      <c r="AC1896">
        <v>0.25</v>
      </c>
      <c r="AD1896">
        <v>0.25</v>
      </c>
    </row>
    <row r="1897" spans="1:30" x14ac:dyDescent="0.25">
      <c r="A1897">
        <v>66182</v>
      </c>
      <c r="B1897">
        <v>1237</v>
      </c>
      <c r="C1897">
        <v>17</v>
      </c>
      <c r="D1897">
        <v>10</v>
      </c>
      <c r="E1897">
        <v>2</v>
      </c>
      <c r="F1897">
        <v>0</v>
      </c>
      <c r="G1897">
        <v>0</v>
      </c>
      <c r="H1897">
        <v>0</v>
      </c>
      <c r="I1897">
        <v>1</v>
      </c>
      <c r="J1897">
        <v>0</v>
      </c>
      <c r="K1897">
        <v>0</v>
      </c>
      <c r="L1897">
        <v>0</v>
      </c>
      <c r="M1897">
        <v>3</v>
      </c>
      <c r="N1897">
        <v>1</v>
      </c>
      <c r="O1897">
        <v>0</v>
      </c>
      <c r="P1897">
        <v>0</v>
      </c>
      <c r="Q1897">
        <v>0</v>
      </c>
      <c r="R1897">
        <v>8</v>
      </c>
      <c r="S1897">
        <v>0</v>
      </c>
      <c r="T1897">
        <v>2</v>
      </c>
      <c r="U1897">
        <v>6</v>
      </c>
      <c r="V1897">
        <v>0</v>
      </c>
      <c r="W1897">
        <v>1</v>
      </c>
      <c r="X1897">
        <v>5</v>
      </c>
      <c r="Y1897">
        <v>0</v>
      </c>
      <c r="Z1897">
        <v>0</v>
      </c>
      <c r="AA1897">
        <v>0.38</v>
      </c>
      <c r="AB1897">
        <v>0</v>
      </c>
      <c r="AC1897">
        <v>0.38</v>
      </c>
      <c r="AD1897">
        <v>0</v>
      </c>
    </row>
    <row r="1898" spans="1:30" x14ac:dyDescent="0.25">
      <c r="A1898">
        <v>5318</v>
      </c>
      <c r="B1898">
        <v>1236</v>
      </c>
      <c r="C1898">
        <v>31</v>
      </c>
      <c r="D1898">
        <v>18</v>
      </c>
      <c r="E1898">
        <v>5</v>
      </c>
      <c r="F1898">
        <v>0</v>
      </c>
      <c r="G1898">
        <v>0</v>
      </c>
      <c r="H1898">
        <v>1</v>
      </c>
      <c r="I1898">
        <v>0</v>
      </c>
      <c r="J1898">
        <v>0</v>
      </c>
      <c r="K1898">
        <v>0</v>
      </c>
      <c r="L1898">
        <v>0</v>
      </c>
      <c r="M1898">
        <v>8</v>
      </c>
      <c r="N1898">
        <v>1</v>
      </c>
      <c r="O1898">
        <v>0</v>
      </c>
      <c r="P1898">
        <v>0</v>
      </c>
      <c r="Q1898">
        <v>0</v>
      </c>
      <c r="R1898">
        <v>14</v>
      </c>
      <c r="S1898">
        <v>3</v>
      </c>
      <c r="T1898">
        <v>1</v>
      </c>
      <c r="U1898">
        <v>8</v>
      </c>
      <c r="V1898">
        <v>2</v>
      </c>
      <c r="W1898">
        <v>1</v>
      </c>
      <c r="X1898">
        <v>10</v>
      </c>
      <c r="Y1898">
        <v>1</v>
      </c>
      <c r="Z1898">
        <v>0</v>
      </c>
      <c r="AA1898">
        <v>0.5</v>
      </c>
      <c r="AB1898">
        <v>0.67</v>
      </c>
      <c r="AC1898">
        <v>0.28999999999999998</v>
      </c>
      <c r="AD1898">
        <v>0.67</v>
      </c>
    </row>
    <row r="1899" spans="1:30" x14ac:dyDescent="0.25">
      <c r="A1899">
        <v>77311</v>
      </c>
      <c r="B1899">
        <v>1235</v>
      </c>
      <c r="C1899">
        <v>37</v>
      </c>
      <c r="D1899">
        <v>22</v>
      </c>
      <c r="E1899">
        <v>4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10</v>
      </c>
      <c r="N1899">
        <v>0</v>
      </c>
      <c r="O1899">
        <v>0</v>
      </c>
      <c r="P1899">
        <v>0</v>
      </c>
      <c r="Q1899">
        <v>2</v>
      </c>
      <c r="R1899">
        <v>15</v>
      </c>
      <c r="S1899">
        <v>4</v>
      </c>
      <c r="T1899">
        <v>3</v>
      </c>
      <c r="U1899">
        <v>10</v>
      </c>
      <c r="V1899">
        <v>4</v>
      </c>
      <c r="W1899">
        <v>1</v>
      </c>
      <c r="X1899">
        <v>11</v>
      </c>
      <c r="Y1899">
        <v>3</v>
      </c>
      <c r="Z1899">
        <v>0</v>
      </c>
      <c r="AA1899">
        <v>0.4</v>
      </c>
      <c r="AB1899">
        <v>0.25</v>
      </c>
      <c r="AC1899">
        <v>0.27</v>
      </c>
      <c r="AD1899">
        <v>0.25</v>
      </c>
    </row>
    <row r="1900" spans="1:30" x14ac:dyDescent="0.25">
      <c r="A1900">
        <v>65338</v>
      </c>
      <c r="B1900">
        <v>1234</v>
      </c>
      <c r="C1900">
        <v>108</v>
      </c>
      <c r="D1900">
        <v>64</v>
      </c>
      <c r="E1900">
        <v>6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18</v>
      </c>
      <c r="N1900">
        <v>0</v>
      </c>
      <c r="O1900">
        <v>1</v>
      </c>
      <c r="P1900">
        <v>0</v>
      </c>
      <c r="Q1900">
        <v>0</v>
      </c>
      <c r="R1900">
        <v>51</v>
      </c>
      <c r="S1900">
        <v>8</v>
      </c>
      <c r="T1900">
        <v>5</v>
      </c>
      <c r="U1900">
        <v>12</v>
      </c>
      <c r="V1900">
        <v>4</v>
      </c>
      <c r="W1900">
        <v>1</v>
      </c>
      <c r="X1900">
        <v>22</v>
      </c>
      <c r="Y1900">
        <v>5</v>
      </c>
      <c r="Z1900">
        <v>0</v>
      </c>
      <c r="AA1900">
        <v>0.78</v>
      </c>
      <c r="AB1900">
        <v>0.62</v>
      </c>
      <c r="AC1900">
        <v>0.56999999999999995</v>
      </c>
      <c r="AD1900">
        <v>0.38</v>
      </c>
    </row>
    <row r="1901" spans="1:30" x14ac:dyDescent="0.25">
      <c r="A1901">
        <v>59322</v>
      </c>
      <c r="B1901">
        <v>1234</v>
      </c>
      <c r="C1901">
        <v>91</v>
      </c>
      <c r="D1901">
        <v>58</v>
      </c>
      <c r="E1901">
        <v>6</v>
      </c>
      <c r="F1901">
        <v>0</v>
      </c>
      <c r="G1901">
        <v>0</v>
      </c>
      <c r="H1901">
        <v>0</v>
      </c>
      <c r="I1901">
        <v>0</v>
      </c>
      <c r="J1901">
        <v>3</v>
      </c>
      <c r="K1901">
        <v>4</v>
      </c>
      <c r="L1901">
        <v>0</v>
      </c>
      <c r="M1901">
        <v>18</v>
      </c>
      <c r="N1901">
        <v>3</v>
      </c>
      <c r="O1901">
        <v>2</v>
      </c>
      <c r="P1901">
        <v>2</v>
      </c>
      <c r="Q1901">
        <v>0</v>
      </c>
      <c r="R1901">
        <v>41</v>
      </c>
      <c r="S1901">
        <v>15</v>
      </c>
      <c r="T1901">
        <v>2</v>
      </c>
      <c r="U1901">
        <v>14</v>
      </c>
      <c r="V1901">
        <v>7</v>
      </c>
      <c r="W1901">
        <v>1</v>
      </c>
      <c r="X1901">
        <v>18</v>
      </c>
      <c r="Y1901">
        <v>8</v>
      </c>
      <c r="Z1901">
        <v>0</v>
      </c>
      <c r="AA1901">
        <v>0.68</v>
      </c>
      <c r="AB1901">
        <v>0.6</v>
      </c>
      <c r="AC1901">
        <v>0.56000000000000005</v>
      </c>
      <c r="AD1901">
        <v>0.47</v>
      </c>
    </row>
    <row r="1902" spans="1:30" x14ac:dyDescent="0.25">
      <c r="A1902">
        <v>10995</v>
      </c>
      <c r="B1902">
        <v>1233</v>
      </c>
      <c r="C1902">
        <v>5</v>
      </c>
      <c r="D1902">
        <v>2</v>
      </c>
      <c r="E1902">
        <v>2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2</v>
      </c>
      <c r="N1902">
        <v>0</v>
      </c>
      <c r="O1902">
        <v>0</v>
      </c>
      <c r="P1902">
        <v>0</v>
      </c>
      <c r="Q1902">
        <v>0</v>
      </c>
      <c r="R1902">
        <v>1</v>
      </c>
      <c r="S1902">
        <v>1</v>
      </c>
      <c r="T1902">
        <v>0</v>
      </c>
      <c r="U1902">
        <v>1</v>
      </c>
      <c r="V1902">
        <v>1</v>
      </c>
      <c r="W1902">
        <v>0</v>
      </c>
      <c r="X1902">
        <v>0</v>
      </c>
      <c r="Y1902">
        <v>0</v>
      </c>
      <c r="Z1902">
        <v>0</v>
      </c>
      <c r="AA1902">
        <v>1</v>
      </c>
      <c r="AB1902">
        <v>1</v>
      </c>
      <c r="AC1902">
        <v>1</v>
      </c>
      <c r="AD1902">
        <v>1</v>
      </c>
    </row>
    <row r="1903" spans="1:30" x14ac:dyDescent="0.25">
      <c r="A1903">
        <v>35607</v>
      </c>
      <c r="B1903">
        <v>1232</v>
      </c>
      <c r="C1903">
        <v>106</v>
      </c>
      <c r="D1903">
        <v>47</v>
      </c>
      <c r="E1903">
        <v>7</v>
      </c>
      <c r="F1903">
        <v>0</v>
      </c>
      <c r="G1903">
        <v>0</v>
      </c>
      <c r="H1903">
        <v>2</v>
      </c>
      <c r="I1903">
        <v>0</v>
      </c>
      <c r="J1903">
        <v>6</v>
      </c>
      <c r="K1903">
        <v>0</v>
      </c>
      <c r="L1903">
        <v>0</v>
      </c>
      <c r="M1903">
        <v>12</v>
      </c>
      <c r="N1903">
        <v>8</v>
      </c>
      <c r="O1903">
        <v>0</v>
      </c>
      <c r="P1903">
        <v>0</v>
      </c>
      <c r="Q1903">
        <v>0</v>
      </c>
      <c r="R1903">
        <v>38</v>
      </c>
      <c r="S1903">
        <v>7</v>
      </c>
      <c r="T1903">
        <v>2</v>
      </c>
      <c r="U1903">
        <v>16</v>
      </c>
      <c r="V1903">
        <v>3</v>
      </c>
      <c r="W1903">
        <v>2</v>
      </c>
      <c r="X1903">
        <v>29</v>
      </c>
      <c r="Y1903">
        <v>4</v>
      </c>
      <c r="Z1903">
        <v>1</v>
      </c>
      <c r="AA1903">
        <v>0.61</v>
      </c>
      <c r="AB1903">
        <v>0.71</v>
      </c>
      <c r="AC1903">
        <v>0.24</v>
      </c>
      <c r="AD1903">
        <v>0.43</v>
      </c>
    </row>
    <row r="1904" spans="1:30" x14ac:dyDescent="0.25">
      <c r="A1904">
        <v>4995</v>
      </c>
      <c r="B1904">
        <v>1232</v>
      </c>
      <c r="C1904">
        <v>27</v>
      </c>
      <c r="D1904">
        <v>16</v>
      </c>
      <c r="E1904">
        <v>5</v>
      </c>
      <c r="F1904">
        <v>0</v>
      </c>
      <c r="G1904">
        <v>0</v>
      </c>
      <c r="H1904">
        <v>0</v>
      </c>
      <c r="I1904">
        <v>1</v>
      </c>
      <c r="J1904">
        <v>0</v>
      </c>
      <c r="K1904">
        <v>0</v>
      </c>
      <c r="L1904">
        <v>0</v>
      </c>
      <c r="M1904">
        <v>10</v>
      </c>
      <c r="N1904">
        <v>1</v>
      </c>
      <c r="O1904">
        <v>0</v>
      </c>
      <c r="P1904">
        <v>0</v>
      </c>
      <c r="Q1904">
        <v>0</v>
      </c>
      <c r="R1904">
        <v>11</v>
      </c>
      <c r="S1904">
        <v>5</v>
      </c>
      <c r="T1904">
        <v>0</v>
      </c>
      <c r="U1904">
        <v>5</v>
      </c>
      <c r="V1904">
        <v>4</v>
      </c>
      <c r="W1904">
        <v>0</v>
      </c>
      <c r="X1904">
        <v>7</v>
      </c>
      <c r="Y1904">
        <v>4</v>
      </c>
      <c r="Z1904">
        <v>0</v>
      </c>
      <c r="AA1904">
        <v>0.64</v>
      </c>
      <c r="AB1904">
        <v>0.4</v>
      </c>
      <c r="AC1904">
        <v>0.36</v>
      </c>
      <c r="AD1904">
        <v>0.2</v>
      </c>
    </row>
    <row r="1905" spans="1:30" x14ac:dyDescent="0.25">
      <c r="A1905">
        <v>33631</v>
      </c>
      <c r="B1905">
        <v>1231</v>
      </c>
      <c r="C1905">
        <v>37</v>
      </c>
      <c r="D1905">
        <v>21</v>
      </c>
      <c r="E1905">
        <v>4</v>
      </c>
      <c r="F1905">
        <v>0</v>
      </c>
      <c r="G1905">
        <v>0</v>
      </c>
      <c r="H1905">
        <v>0</v>
      </c>
      <c r="I1905">
        <v>0</v>
      </c>
      <c r="J1905">
        <v>2</v>
      </c>
      <c r="K1905">
        <v>0</v>
      </c>
      <c r="L1905">
        <v>0</v>
      </c>
      <c r="M1905">
        <v>10</v>
      </c>
      <c r="N1905">
        <v>2</v>
      </c>
      <c r="O1905">
        <v>0</v>
      </c>
      <c r="P1905">
        <v>0</v>
      </c>
      <c r="Q1905">
        <v>1</v>
      </c>
      <c r="R1905">
        <v>12</v>
      </c>
      <c r="S1905">
        <v>8</v>
      </c>
      <c r="T1905">
        <v>1</v>
      </c>
      <c r="U1905">
        <v>8</v>
      </c>
      <c r="V1905">
        <v>3</v>
      </c>
      <c r="W1905">
        <v>1</v>
      </c>
      <c r="X1905">
        <v>9</v>
      </c>
      <c r="Y1905">
        <v>2</v>
      </c>
      <c r="Z1905">
        <v>0</v>
      </c>
      <c r="AA1905">
        <v>0.42</v>
      </c>
      <c r="AB1905">
        <v>0.75</v>
      </c>
      <c r="AC1905">
        <v>0.25</v>
      </c>
      <c r="AD1905">
        <v>0.75</v>
      </c>
    </row>
    <row r="1906" spans="1:30" x14ac:dyDescent="0.25">
      <c r="A1906">
        <v>42782</v>
      </c>
      <c r="B1906">
        <v>1230</v>
      </c>
      <c r="C1906">
        <v>88</v>
      </c>
      <c r="D1906">
        <v>64</v>
      </c>
      <c r="E1906">
        <v>3</v>
      </c>
      <c r="F1906">
        <v>0</v>
      </c>
      <c r="G1906">
        <v>0</v>
      </c>
      <c r="H1906">
        <v>5</v>
      </c>
      <c r="I1906">
        <v>5</v>
      </c>
      <c r="J1906">
        <v>4</v>
      </c>
      <c r="K1906">
        <v>0</v>
      </c>
      <c r="L1906">
        <v>0</v>
      </c>
      <c r="M1906">
        <v>5</v>
      </c>
      <c r="N1906">
        <v>14</v>
      </c>
      <c r="O1906">
        <v>7</v>
      </c>
      <c r="P1906">
        <v>0</v>
      </c>
      <c r="Q1906">
        <v>0</v>
      </c>
      <c r="R1906">
        <v>25</v>
      </c>
      <c r="S1906">
        <v>38</v>
      </c>
      <c r="T1906">
        <v>1</v>
      </c>
      <c r="U1906">
        <v>14</v>
      </c>
      <c r="V1906">
        <v>6</v>
      </c>
      <c r="W1906">
        <v>1</v>
      </c>
      <c r="X1906">
        <v>22</v>
      </c>
      <c r="Y1906">
        <v>11</v>
      </c>
      <c r="Z1906">
        <v>0</v>
      </c>
      <c r="AA1906">
        <v>0.48</v>
      </c>
      <c r="AB1906">
        <v>0.87</v>
      </c>
      <c r="AC1906">
        <v>0.12</v>
      </c>
      <c r="AD1906">
        <v>0.71</v>
      </c>
    </row>
    <row r="1907" spans="1:30" x14ac:dyDescent="0.25">
      <c r="A1907">
        <v>14002</v>
      </c>
      <c r="B1907">
        <v>1227</v>
      </c>
      <c r="C1907">
        <v>44</v>
      </c>
      <c r="D1907">
        <v>13</v>
      </c>
      <c r="E1907">
        <v>2</v>
      </c>
      <c r="F1907">
        <v>0</v>
      </c>
      <c r="G1907">
        <v>0</v>
      </c>
      <c r="H1907">
        <v>0</v>
      </c>
      <c r="I1907">
        <v>1</v>
      </c>
      <c r="J1907">
        <v>0</v>
      </c>
      <c r="K1907">
        <v>0</v>
      </c>
      <c r="L1907">
        <v>0</v>
      </c>
      <c r="M1907">
        <v>5</v>
      </c>
      <c r="N1907">
        <v>1</v>
      </c>
      <c r="O1907">
        <v>1</v>
      </c>
      <c r="P1907">
        <v>0</v>
      </c>
      <c r="Q1907">
        <v>0</v>
      </c>
      <c r="R1907">
        <v>10</v>
      </c>
      <c r="S1907">
        <v>3</v>
      </c>
      <c r="T1907">
        <v>0</v>
      </c>
      <c r="U1907">
        <v>7</v>
      </c>
      <c r="V1907">
        <v>2</v>
      </c>
      <c r="W1907">
        <v>0</v>
      </c>
      <c r="X1907">
        <v>6</v>
      </c>
      <c r="Y1907">
        <v>1</v>
      </c>
      <c r="Z1907">
        <v>0</v>
      </c>
      <c r="AA1907">
        <v>0.4</v>
      </c>
      <c r="AB1907">
        <v>0.67</v>
      </c>
      <c r="AC1907">
        <v>0.4</v>
      </c>
      <c r="AD1907">
        <v>0.67</v>
      </c>
    </row>
    <row r="1908" spans="1:30" x14ac:dyDescent="0.25">
      <c r="A1908">
        <v>5193</v>
      </c>
      <c r="B1908">
        <v>1226</v>
      </c>
      <c r="C1908">
        <v>55</v>
      </c>
      <c r="D1908">
        <v>23</v>
      </c>
      <c r="E1908">
        <v>5</v>
      </c>
      <c r="F1908">
        <v>0</v>
      </c>
      <c r="G1908">
        <v>0</v>
      </c>
      <c r="H1908">
        <v>0</v>
      </c>
      <c r="I1908">
        <v>1</v>
      </c>
      <c r="J1908">
        <v>0</v>
      </c>
      <c r="K1908">
        <v>0</v>
      </c>
      <c r="L1908">
        <v>0</v>
      </c>
      <c r="M1908">
        <v>14</v>
      </c>
      <c r="N1908">
        <v>1</v>
      </c>
      <c r="O1908">
        <v>0</v>
      </c>
      <c r="P1908">
        <v>0</v>
      </c>
      <c r="Q1908">
        <v>0</v>
      </c>
      <c r="R1908">
        <v>12</v>
      </c>
      <c r="S1908">
        <v>10</v>
      </c>
      <c r="T1908">
        <v>1</v>
      </c>
      <c r="U1908">
        <v>7</v>
      </c>
      <c r="V1908">
        <v>4</v>
      </c>
      <c r="W1908">
        <v>1</v>
      </c>
      <c r="X1908">
        <v>8</v>
      </c>
      <c r="Y1908">
        <v>7</v>
      </c>
      <c r="Z1908">
        <v>0</v>
      </c>
      <c r="AA1908">
        <v>0.5</v>
      </c>
      <c r="AB1908">
        <v>0.7</v>
      </c>
      <c r="AC1908">
        <v>0.33</v>
      </c>
      <c r="AD1908">
        <v>0.3</v>
      </c>
    </row>
    <row r="1909" spans="1:30" x14ac:dyDescent="0.25">
      <c r="A1909">
        <v>42275</v>
      </c>
      <c r="B1909">
        <v>1226</v>
      </c>
      <c r="C1909">
        <v>47</v>
      </c>
      <c r="D1909">
        <v>15</v>
      </c>
      <c r="E1909">
        <v>3</v>
      </c>
      <c r="F1909">
        <v>0</v>
      </c>
      <c r="G1909">
        <v>0</v>
      </c>
      <c r="H1909">
        <v>0</v>
      </c>
      <c r="I1909">
        <v>0</v>
      </c>
      <c r="J1909">
        <v>5</v>
      </c>
      <c r="K1909">
        <v>0</v>
      </c>
      <c r="L1909">
        <v>0</v>
      </c>
      <c r="M1909">
        <v>8</v>
      </c>
      <c r="N1909">
        <v>5</v>
      </c>
      <c r="O1909">
        <v>0</v>
      </c>
      <c r="P1909">
        <v>0</v>
      </c>
      <c r="Q1909">
        <v>0</v>
      </c>
      <c r="R1909">
        <v>7</v>
      </c>
      <c r="S1909">
        <v>7</v>
      </c>
      <c r="T1909">
        <v>1</v>
      </c>
      <c r="U1909">
        <v>5</v>
      </c>
      <c r="V1909">
        <v>5</v>
      </c>
      <c r="W1909">
        <v>1</v>
      </c>
      <c r="X1909">
        <v>5</v>
      </c>
      <c r="Y1909">
        <v>5</v>
      </c>
      <c r="Z1909">
        <v>0</v>
      </c>
      <c r="AA1909">
        <v>0.43</v>
      </c>
      <c r="AB1909">
        <v>0.43</v>
      </c>
      <c r="AC1909">
        <v>0.28999999999999998</v>
      </c>
      <c r="AD1909">
        <v>0.28999999999999998</v>
      </c>
    </row>
    <row r="1910" spans="1:30" x14ac:dyDescent="0.25">
      <c r="A1910">
        <v>38605</v>
      </c>
      <c r="B1910">
        <v>1224</v>
      </c>
      <c r="C1910">
        <v>50</v>
      </c>
      <c r="D1910">
        <v>31</v>
      </c>
      <c r="E1910">
        <v>5</v>
      </c>
      <c r="F1910">
        <v>0</v>
      </c>
      <c r="G1910">
        <v>0</v>
      </c>
      <c r="H1910">
        <v>1</v>
      </c>
      <c r="I1910">
        <v>1</v>
      </c>
      <c r="J1910">
        <v>0</v>
      </c>
      <c r="K1910">
        <v>0</v>
      </c>
      <c r="L1910">
        <v>0</v>
      </c>
      <c r="M1910">
        <v>9</v>
      </c>
      <c r="N1910">
        <v>2</v>
      </c>
      <c r="O1910">
        <v>0</v>
      </c>
      <c r="P1910">
        <v>0</v>
      </c>
      <c r="Q1910">
        <v>2</v>
      </c>
      <c r="R1910">
        <v>19</v>
      </c>
      <c r="S1910">
        <v>9</v>
      </c>
      <c r="T1910">
        <v>3</v>
      </c>
      <c r="U1910">
        <v>13</v>
      </c>
      <c r="V1910">
        <v>7</v>
      </c>
      <c r="W1910">
        <v>1</v>
      </c>
      <c r="X1910">
        <v>17</v>
      </c>
      <c r="Y1910">
        <v>7</v>
      </c>
      <c r="Z1910">
        <v>0</v>
      </c>
      <c r="AA1910">
        <v>0.37</v>
      </c>
      <c r="AB1910">
        <v>0.33</v>
      </c>
      <c r="AC1910">
        <v>0.11</v>
      </c>
      <c r="AD1910">
        <v>0.22</v>
      </c>
    </row>
    <row r="1911" spans="1:30" x14ac:dyDescent="0.25">
      <c r="A1911">
        <v>55551</v>
      </c>
      <c r="B1911">
        <v>1224</v>
      </c>
      <c r="C1911">
        <v>34</v>
      </c>
      <c r="D1911">
        <v>14</v>
      </c>
      <c r="E1911">
        <v>2</v>
      </c>
      <c r="F1911">
        <v>0</v>
      </c>
      <c r="G1911">
        <v>0</v>
      </c>
      <c r="H1911">
        <v>0</v>
      </c>
      <c r="I1911">
        <v>1</v>
      </c>
      <c r="J1911">
        <v>9</v>
      </c>
      <c r="K1911">
        <v>0</v>
      </c>
      <c r="L1911">
        <v>0</v>
      </c>
      <c r="M1911">
        <v>6</v>
      </c>
      <c r="N1911">
        <v>10</v>
      </c>
      <c r="O1911">
        <v>2</v>
      </c>
      <c r="P1911">
        <v>0</v>
      </c>
      <c r="Q1911">
        <v>0</v>
      </c>
      <c r="R1911">
        <v>10</v>
      </c>
      <c r="S1911">
        <v>4</v>
      </c>
      <c r="T1911">
        <v>0</v>
      </c>
      <c r="U1911">
        <v>5</v>
      </c>
      <c r="V1911">
        <v>2</v>
      </c>
      <c r="W1911">
        <v>0</v>
      </c>
      <c r="X1911">
        <v>5</v>
      </c>
      <c r="Y1911">
        <v>2</v>
      </c>
      <c r="Z1911">
        <v>0</v>
      </c>
      <c r="AA1911">
        <v>0.6</v>
      </c>
      <c r="AB1911">
        <v>0.75</v>
      </c>
      <c r="AC1911">
        <v>0.5</v>
      </c>
      <c r="AD1911">
        <v>0.5</v>
      </c>
    </row>
    <row r="1912" spans="1:30" x14ac:dyDescent="0.25">
      <c r="A1912">
        <v>97419</v>
      </c>
      <c r="B1912">
        <v>1224</v>
      </c>
      <c r="C1912">
        <v>31</v>
      </c>
      <c r="D1912">
        <v>10</v>
      </c>
      <c r="E1912">
        <v>3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6</v>
      </c>
      <c r="N1912">
        <v>0</v>
      </c>
      <c r="O1912">
        <v>2</v>
      </c>
      <c r="P1912">
        <v>0</v>
      </c>
      <c r="Q1912">
        <v>0</v>
      </c>
      <c r="R1912">
        <v>6</v>
      </c>
      <c r="S1912">
        <v>4</v>
      </c>
      <c r="T1912">
        <v>0</v>
      </c>
      <c r="U1912">
        <v>3</v>
      </c>
      <c r="V1912">
        <v>3</v>
      </c>
      <c r="W1912">
        <v>0</v>
      </c>
      <c r="X1912">
        <v>3</v>
      </c>
      <c r="Y1912">
        <v>2</v>
      </c>
      <c r="Z1912">
        <v>0</v>
      </c>
      <c r="AA1912">
        <v>0.67</v>
      </c>
      <c r="AB1912">
        <v>0.5</v>
      </c>
      <c r="AC1912">
        <v>0.5</v>
      </c>
      <c r="AD1912">
        <v>0.5</v>
      </c>
    </row>
    <row r="1913" spans="1:30" x14ac:dyDescent="0.25">
      <c r="A1913">
        <v>43691</v>
      </c>
      <c r="B1913">
        <v>1224</v>
      </c>
      <c r="C1913">
        <v>15</v>
      </c>
      <c r="D1913">
        <v>6</v>
      </c>
      <c r="E1913">
        <v>3</v>
      </c>
      <c r="F1913">
        <v>0</v>
      </c>
      <c r="G1913">
        <v>0</v>
      </c>
      <c r="H1913">
        <v>0</v>
      </c>
      <c r="I1913">
        <v>1</v>
      </c>
      <c r="J1913">
        <v>0</v>
      </c>
      <c r="K1913">
        <v>0</v>
      </c>
      <c r="L1913">
        <v>0</v>
      </c>
      <c r="M1913">
        <v>6</v>
      </c>
      <c r="N1913">
        <v>1</v>
      </c>
      <c r="O1913">
        <v>0</v>
      </c>
      <c r="P1913">
        <v>0</v>
      </c>
      <c r="Q1913">
        <v>0</v>
      </c>
      <c r="R1913">
        <v>3</v>
      </c>
      <c r="S1913">
        <v>3</v>
      </c>
      <c r="T1913">
        <v>0</v>
      </c>
      <c r="U1913">
        <v>3</v>
      </c>
      <c r="V1913">
        <v>3</v>
      </c>
      <c r="W1913">
        <v>0</v>
      </c>
      <c r="X1913">
        <v>2</v>
      </c>
      <c r="Y1913">
        <v>2</v>
      </c>
      <c r="Z1913">
        <v>0</v>
      </c>
      <c r="AA1913">
        <v>0.33</v>
      </c>
      <c r="AB1913">
        <v>0.33</v>
      </c>
      <c r="AC1913">
        <v>0.33</v>
      </c>
      <c r="AD1913">
        <v>0.33</v>
      </c>
    </row>
    <row r="1914" spans="1:30" x14ac:dyDescent="0.25">
      <c r="A1914">
        <v>2360</v>
      </c>
      <c r="B1914">
        <v>1223</v>
      </c>
      <c r="C1914">
        <v>39</v>
      </c>
      <c r="D1914">
        <v>21</v>
      </c>
      <c r="E1914">
        <v>6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11</v>
      </c>
      <c r="N1914">
        <v>0</v>
      </c>
      <c r="O1914">
        <v>1</v>
      </c>
      <c r="P1914">
        <v>0</v>
      </c>
      <c r="Q1914">
        <v>0</v>
      </c>
      <c r="R1914">
        <v>12</v>
      </c>
      <c r="S1914">
        <v>8</v>
      </c>
      <c r="T1914">
        <v>1</v>
      </c>
      <c r="U1914">
        <v>7</v>
      </c>
      <c r="V1914">
        <v>4</v>
      </c>
      <c r="W1914">
        <v>1</v>
      </c>
      <c r="X1914">
        <v>7</v>
      </c>
      <c r="Y1914">
        <v>3</v>
      </c>
      <c r="Z1914">
        <v>0</v>
      </c>
      <c r="AA1914">
        <v>0.5</v>
      </c>
      <c r="AB1914">
        <v>0.62</v>
      </c>
      <c r="AC1914">
        <v>0.42</v>
      </c>
      <c r="AD1914">
        <v>0.62</v>
      </c>
    </row>
    <row r="1915" spans="1:30" x14ac:dyDescent="0.25">
      <c r="A1915">
        <v>112847</v>
      </c>
      <c r="B1915">
        <v>1223</v>
      </c>
      <c r="C1915">
        <v>21</v>
      </c>
      <c r="D1915">
        <v>13</v>
      </c>
      <c r="E1915">
        <v>4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5</v>
      </c>
      <c r="N1915">
        <v>0</v>
      </c>
      <c r="O1915">
        <v>0</v>
      </c>
      <c r="P1915">
        <v>0</v>
      </c>
      <c r="Q1915">
        <v>1</v>
      </c>
      <c r="R1915">
        <v>10</v>
      </c>
      <c r="S1915">
        <v>2</v>
      </c>
      <c r="T1915">
        <v>1</v>
      </c>
      <c r="U1915">
        <v>10</v>
      </c>
      <c r="V1915">
        <v>2</v>
      </c>
      <c r="W1915">
        <v>1</v>
      </c>
      <c r="X1915">
        <v>9</v>
      </c>
      <c r="Y1915">
        <v>1</v>
      </c>
      <c r="Z1915">
        <v>0</v>
      </c>
      <c r="AA1915">
        <v>0.1</v>
      </c>
      <c r="AB1915">
        <v>0.5</v>
      </c>
      <c r="AC1915">
        <v>0.1</v>
      </c>
      <c r="AD1915">
        <v>0.5</v>
      </c>
    </row>
    <row r="1916" spans="1:30" x14ac:dyDescent="0.25">
      <c r="A1916">
        <v>113007</v>
      </c>
      <c r="B1916">
        <v>1222</v>
      </c>
      <c r="C1916">
        <v>43</v>
      </c>
      <c r="D1916">
        <v>22</v>
      </c>
      <c r="E1916">
        <v>4</v>
      </c>
      <c r="F1916">
        <v>0</v>
      </c>
      <c r="G1916">
        <v>0</v>
      </c>
      <c r="H1916">
        <v>2</v>
      </c>
      <c r="I1916">
        <v>1</v>
      </c>
      <c r="J1916">
        <v>0</v>
      </c>
      <c r="K1916">
        <v>0</v>
      </c>
      <c r="L1916">
        <v>0</v>
      </c>
      <c r="M1916">
        <v>10</v>
      </c>
      <c r="N1916">
        <v>3</v>
      </c>
      <c r="O1916">
        <v>0</v>
      </c>
      <c r="P1916">
        <v>0</v>
      </c>
      <c r="Q1916">
        <v>0</v>
      </c>
      <c r="R1916">
        <v>15</v>
      </c>
      <c r="S1916">
        <v>6</v>
      </c>
      <c r="T1916">
        <v>1</v>
      </c>
      <c r="U1916">
        <v>7</v>
      </c>
      <c r="V1916">
        <v>4</v>
      </c>
      <c r="W1916">
        <v>1</v>
      </c>
      <c r="X1916">
        <v>8</v>
      </c>
      <c r="Y1916">
        <v>3</v>
      </c>
      <c r="Z1916">
        <v>0</v>
      </c>
      <c r="AA1916">
        <v>0.6</v>
      </c>
      <c r="AB1916">
        <v>0.5</v>
      </c>
      <c r="AC1916">
        <v>0.47</v>
      </c>
      <c r="AD1916">
        <v>0.5</v>
      </c>
    </row>
    <row r="1917" spans="1:30" x14ac:dyDescent="0.25">
      <c r="A1917">
        <v>68836</v>
      </c>
      <c r="B1917">
        <v>1222</v>
      </c>
      <c r="C1917">
        <v>16</v>
      </c>
      <c r="D1917">
        <v>11</v>
      </c>
      <c r="E1917">
        <v>1</v>
      </c>
      <c r="F1917">
        <v>0</v>
      </c>
      <c r="G1917">
        <v>0</v>
      </c>
      <c r="H1917">
        <v>0</v>
      </c>
      <c r="I1917">
        <v>4</v>
      </c>
      <c r="J1917">
        <v>0</v>
      </c>
      <c r="K1917">
        <v>0</v>
      </c>
      <c r="L1917">
        <v>0</v>
      </c>
      <c r="M1917">
        <v>6</v>
      </c>
      <c r="N1917">
        <v>4</v>
      </c>
      <c r="O1917">
        <v>0</v>
      </c>
      <c r="P1917">
        <v>0</v>
      </c>
      <c r="Q1917">
        <v>0</v>
      </c>
      <c r="R1917">
        <v>6</v>
      </c>
      <c r="S1917">
        <v>5</v>
      </c>
      <c r="T1917">
        <v>0</v>
      </c>
      <c r="U1917">
        <v>3</v>
      </c>
      <c r="V1917">
        <v>4</v>
      </c>
      <c r="W1917">
        <v>0</v>
      </c>
      <c r="X1917">
        <v>3</v>
      </c>
      <c r="Y1917">
        <v>3</v>
      </c>
      <c r="Z1917">
        <v>0</v>
      </c>
      <c r="AA1917">
        <v>0.67</v>
      </c>
      <c r="AB1917">
        <v>0.4</v>
      </c>
      <c r="AC1917">
        <v>0.5</v>
      </c>
      <c r="AD1917">
        <v>0.4</v>
      </c>
    </row>
    <row r="1918" spans="1:30" x14ac:dyDescent="0.25">
      <c r="A1918">
        <v>56275</v>
      </c>
      <c r="B1918">
        <v>1221</v>
      </c>
      <c r="C1918">
        <v>9</v>
      </c>
      <c r="D1918">
        <v>5</v>
      </c>
      <c r="E1918">
        <v>1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1</v>
      </c>
      <c r="R1918">
        <v>3</v>
      </c>
      <c r="S1918">
        <v>1</v>
      </c>
      <c r="T1918">
        <v>1</v>
      </c>
      <c r="U1918">
        <v>3</v>
      </c>
      <c r="V1918">
        <v>1</v>
      </c>
      <c r="W1918">
        <v>1</v>
      </c>
      <c r="X1918">
        <v>2</v>
      </c>
      <c r="Y1918">
        <v>0</v>
      </c>
      <c r="Z1918">
        <v>0</v>
      </c>
      <c r="AA1918">
        <v>0.33</v>
      </c>
      <c r="AB1918">
        <v>1</v>
      </c>
      <c r="AC1918">
        <v>0.33</v>
      </c>
      <c r="AD1918">
        <v>1</v>
      </c>
    </row>
    <row r="1919" spans="1:30" x14ac:dyDescent="0.25">
      <c r="A1919">
        <v>21052</v>
      </c>
      <c r="B1919">
        <v>1219</v>
      </c>
      <c r="C1919">
        <v>66</v>
      </c>
      <c r="D1919">
        <v>38</v>
      </c>
      <c r="E1919">
        <v>8</v>
      </c>
      <c r="F1919">
        <v>0</v>
      </c>
      <c r="G1919">
        <v>0</v>
      </c>
      <c r="H1919">
        <v>0</v>
      </c>
      <c r="I1919">
        <v>1</v>
      </c>
      <c r="J1919">
        <v>0</v>
      </c>
      <c r="K1919">
        <v>14</v>
      </c>
      <c r="L1919">
        <v>0</v>
      </c>
      <c r="M1919">
        <v>5</v>
      </c>
      <c r="N1919">
        <v>1</v>
      </c>
      <c r="O1919">
        <v>0</v>
      </c>
      <c r="P1919">
        <v>0</v>
      </c>
      <c r="Q1919">
        <v>0</v>
      </c>
      <c r="R1919">
        <v>13</v>
      </c>
      <c r="S1919">
        <v>24</v>
      </c>
      <c r="T1919">
        <v>1</v>
      </c>
      <c r="U1919">
        <v>2</v>
      </c>
      <c r="V1919">
        <v>8</v>
      </c>
      <c r="W1919">
        <v>1</v>
      </c>
      <c r="X1919">
        <v>2</v>
      </c>
      <c r="Y1919">
        <v>16</v>
      </c>
      <c r="Z1919">
        <v>0</v>
      </c>
      <c r="AA1919">
        <v>0.92</v>
      </c>
      <c r="AB1919">
        <v>0.71</v>
      </c>
      <c r="AC1919">
        <v>0.85</v>
      </c>
      <c r="AD1919">
        <v>0.33</v>
      </c>
    </row>
    <row r="1920" spans="1:30" x14ac:dyDescent="0.25">
      <c r="A1920">
        <v>98631</v>
      </c>
      <c r="B1920">
        <v>1217</v>
      </c>
      <c r="C1920">
        <v>80</v>
      </c>
      <c r="D1920">
        <v>30</v>
      </c>
      <c r="E1920">
        <v>6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13</v>
      </c>
      <c r="N1920">
        <v>0</v>
      </c>
      <c r="O1920">
        <v>3</v>
      </c>
      <c r="P1920">
        <v>0</v>
      </c>
      <c r="Q1920">
        <v>0</v>
      </c>
      <c r="R1920">
        <v>16</v>
      </c>
      <c r="S1920">
        <v>12</v>
      </c>
      <c r="T1920">
        <v>2</v>
      </c>
      <c r="U1920">
        <v>5</v>
      </c>
      <c r="V1920">
        <v>4</v>
      </c>
      <c r="W1920">
        <v>2</v>
      </c>
      <c r="X1920">
        <v>4</v>
      </c>
      <c r="Y1920">
        <v>7</v>
      </c>
      <c r="Z1920">
        <v>1</v>
      </c>
      <c r="AA1920">
        <v>0.75</v>
      </c>
      <c r="AB1920">
        <v>0.75</v>
      </c>
      <c r="AC1920">
        <v>0.75</v>
      </c>
      <c r="AD1920">
        <v>0.42</v>
      </c>
    </row>
    <row r="1921" spans="1:30" x14ac:dyDescent="0.25">
      <c r="A1921">
        <v>506</v>
      </c>
      <c r="B1921">
        <v>1217</v>
      </c>
      <c r="C1921">
        <v>10</v>
      </c>
      <c r="D1921">
        <v>5</v>
      </c>
      <c r="E1921">
        <v>1</v>
      </c>
      <c r="F1921">
        <v>0</v>
      </c>
      <c r="G1921">
        <v>0</v>
      </c>
      <c r="H1921">
        <v>0</v>
      </c>
      <c r="I1921">
        <v>1</v>
      </c>
      <c r="J1921">
        <v>0</v>
      </c>
      <c r="K1921">
        <v>0</v>
      </c>
      <c r="L1921">
        <v>0</v>
      </c>
      <c r="M1921">
        <v>2</v>
      </c>
      <c r="N1921">
        <v>1</v>
      </c>
      <c r="O1921">
        <v>0</v>
      </c>
      <c r="P1921">
        <v>0</v>
      </c>
      <c r="Q1921">
        <v>0</v>
      </c>
      <c r="R1921">
        <v>3</v>
      </c>
      <c r="S1921">
        <v>2</v>
      </c>
      <c r="T1921">
        <v>0</v>
      </c>
      <c r="U1921">
        <v>3</v>
      </c>
      <c r="V1921">
        <v>2</v>
      </c>
      <c r="W1921">
        <v>0</v>
      </c>
      <c r="X1921">
        <v>2</v>
      </c>
      <c r="Y1921">
        <v>1</v>
      </c>
      <c r="Z1921">
        <v>0</v>
      </c>
      <c r="AA1921">
        <v>0.33</v>
      </c>
      <c r="AB1921">
        <v>0.5</v>
      </c>
      <c r="AC1921">
        <v>0.33</v>
      </c>
      <c r="AD1921">
        <v>0.5</v>
      </c>
    </row>
    <row r="1922" spans="1:30" x14ac:dyDescent="0.25">
      <c r="A1922">
        <v>113230</v>
      </c>
      <c r="B1922">
        <v>1216</v>
      </c>
      <c r="C1922">
        <v>23</v>
      </c>
      <c r="D1922">
        <v>16</v>
      </c>
      <c r="E1922">
        <v>5</v>
      </c>
      <c r="F1922">
        <v>0</v>
      </c>
      <c r="G1922">
        <v>0</v>
      </c>
      <c r="H1922">
        <v>0</v>
      </c>
      <c r="I1922">
        <v>1</v>
      </c>
      <c r="J1922">
        <v>0</v>
      </c>
      <c r="K1922">
        <v>0</v>
      </c>
      <c r="L1922">
        <v>0</v>
      </c>
      <c r="M1922">
        <v>11</v>
      </c>
      <c r="N1922">
        <v>1</v>
      </c>
      <c r="O1922">
        <v>0</v>
      </c>
      <c r="P1922">
        <v>0</v>
      </c>
      <c r="Q1922">
        <v>0</v>
      </c>
      <c r="R1922">
        <v>9</v>
      </c>
      <c r="S1922">
        <v>5</v>
      </c>
      <c r="T1922">
        <v>2</v>
      </c>
      <c r="U1922">
        <v>8</v>
      </c>
      <c r="V1922">
        <v>3</v>
      </c>
      <c r="W1922">
        <v>2</v>
      </c>
      <c r="X1922">
        <v>7</v>
      </c>
      <c r="Y1922">
        <v>2</v>
      </c>
      <c r="Z1922">
        <v>1</v>
      </c>
      <c r="AA1922">
        <v>0.22</v>
      </c>
      <c r="AB1922">
        <v>0.6</v>
      </c>
      <c r="AC1922">
        <v>0.22</v>
      </c>
      <c r="AD1922">
        <v>0.6</v>
      </c>
    </row>
    <row r="1923" spans="1:30" x14ac:dyDescent="0.25">
      <c r="A1923">
        <v>94312</v>
      </c>
      <c r="B1923">
        <v>1215</v>
      </c>
      <c r="C1923">
        <v>48</v>
      </c>
      <c r="D1923">
        <v>30</v>
      </c>
      <c r="E1923">
        <v>6</v>
      </c>
      <c r="F1923">
        <v>0</v>
      </c>
      <c r="G1923">
        <v>0</v>
      </c>
      <c r="H1923">
        <v>0</v>
      </c>
      <c r="I1923">
        <v>1</v>
      </c>
      <c r="J1923">
        <v>0</v>
      </c>
      <c r="K1923">
        <v>0</v>
      </c>
      <c r="L1923">
        <v>0</v>
      </c>
      <c r="M1923">
        <v>19</v>
      </c>
      <c r="N1923">
        <v>1</v>
      </c>
      <c r="O1923">
        <v>0</v>
      </c>
      <c r="P1923">
        <v>0</v>
      </c>
      <c r="Q1923">
        <v>0</v>
      </c>
      <c r="R1923">
        <v>11</v>
      </c>
      <c r="S1923">
        <v>8</v>
      </c>
      <c r="T1923">
        <v>11</v>
      </c>
      <c r="U1923">
        <v>6</v>
      </c>
      <c r="V1923">
        <v>3</v>
      </c>
      <c r="W1923">
        <v>3</v>
      </c>
      <c r="X1923">
        <v>7</v>
      </c>
      <c r="Y1923">
        <v>4</v>
      </c>
      <c r="Z1923">
        <v>2</v>
      </c>
      <c r="AA1923">
        <v>0.55000000000000004</v>
      </c>
      <c r="AB1923">
        <v>0.75</v>
      </c>
      <c r="AC1923">
        <v>0.36</v>
      </c>
      <c r="AD1923">
        <v>0.5</v>
      </c>
    </row>
    <row r="1924" spans="1:30" x14ac:dyDescent="0.25">
      <c r="A1924">
        <v>41165</v>
      </c>
      <c r="B1924">
        <v>1215</v>
      </c>
      <c r="C1924">
        <v>38</v>
      </c>
      <c r="D1924">
        <v>16</v>
      </c>
      <c r="E1924">
        <v>3</v>
      </c>
      <c r="F1924">
        <v>0</v>
      </c>
      <c r="G1924">
        <v>0</v>
      </c>
      <c r="H1924">
        <v>0</v>
      </c>
      <c r="I1924">
        <v>1</v>
      </c>
      <c r="J1924">
        <v>1</v>
      </c>
      <c r="K1924">
        <v>0</v>
      </c>
      <c r="L1924">
        <v>0</v>
      </c>
      <c r="M1924">
        <v>7</v>
      </c>
      <c r="N1924">
        <v>2</v>
      </c>
      <c r="O1924">
        <v>0</v>
      </c>
      <c r="P1924">
        <v>0</v>
      </c>
      <c r="Q1924">
        <v>0</v>
      </c>
      <c r="R1924">
        <v>15</v>
      </c>
      <c r="S1924">
        <v>1</v>
      </c>
      <c r="T1924">
        <v>0</v>
      </c>
      <c r="U1924">
        <v>11</v>
      </c>
      <c r="V1924">
        <v>1</v>
      </c>
      <c r="W1924">
        <v>0</v>
      </c>
      <c r="X1924">
        <v>13</v>
      </c>
      <c r="Y1924">
        <v>0</v>
      </c>
      <c r="Z1924">
        <v>0</v>
      </c>
      <c r="AA1924">
        <v>0.33</v>
      </c>
      <c r="AB1924">
        <v>1</v>
      </c>
      <c r="AC1924">
        <v>0.13</v>
      </c>
      <c r="AD1924">
        <v>1</v>
      </c>
    </row>
    <row r="1925" spans="1:30" x14ac:dyDescent="0.25">
      <c r="A1925">
        <v>15034</v>
      </c>
      <c r="B1925">
        <v>1213</v>
      </c>
      <c r="C1925">
        <v>105</v>
      </c>
      <c r="D1925">
        <v>78</v>
      </c>
      <c r="E1925">
        <v>6</v>
      </c>
      <c r="F1925">
        <v>0</v>
      </c>
      <c r="G1925">
        <v>1</v>
      </c>
      <c r="H1925">
        <v>2</v>
      </c>
      <c r="I1925">
        <v>1</v>
      </c>
      <c r="J1925">
        <v>0</v>
      </c>
      <c r="K1925">
        <v>0</v>
      </c>
      <c r="L1925">
        <v>0</v>
      </c>
      <c r="M1925">
        <v>4</v>
      </c>
      <c r="N1925">
        <v>4</v>
      </c>
      <c r="O1925">
        <v>3</v>
      </c>
      <c r="P1925">
        <v>0</v>
      </c>
      <c r="Q1925">
        <v>0</v>
      </c>
      <c r="R1925">
        <v>29</v>
      </c>
      <c r="S1925">
        <v>49</v>
      </c>
      <c r="T1925">
        <v>0</v>
      </c>
      <c r="U1925">
        <v>13</v>
      </c>
      <c r="V1925">
        <v>10</v>
      </c>
      <c r="W1925">
        <v>0</v>
      </c>
      <c r="X1925">
        <v>19</v>
      </c>
      <c r="Y1925">
        <v>34</v>
      </c>
      <c r="Z1925">
        <v>0</v>
      </c>
      <c r="AA1925">
        <v>0.59</v>
      </c>
      <c r="AB1925">
        <v>0.82</v>
      </c>
      <c r="AC1925">
        <v>0.34</v>
      </c>
      <c r="AD1925">
        <v>0.31</v>
      </c>
    </row>
    <row r="1926" spans="1:30" x14ac:dyDescent="0.25">
      <c r="A1926">
        <v>97552</v>
      </c>
      <c r="B1926">
        <v>1213</v>
      </c>
      <c r="C1926">
        <v>49</v>
      </c>
      <c r="D1926">
        <v>26</v>
      </c>
      <c r="E1926">
        <v>5</v>
      </c>
      <c r="F1926">
        <v>0</v>
      </c>
      <c r="G1926">
        <v>0</v>
      </c>
      <c r="H1926">
        <v>0</v>
      </c>
      <c r="I1926">
        <v>2</v>
      </c>
      <c r="J1926">
        <v>0</v>
      </c>
      <c r="K1926">
        <v>0</v>
      </c>
      <c r="L1926">
        <v>0</v>
      </c>
      <c r="M1926">
        <v>10</v>
      </c>
      <c r="N1926">
        <v>2</v>
      </c>
      <c r="O1926">
        <v>0</v>
      </c>
      <c r="P1926">
        <v>0</v>
      </c>
      <c r="Q1926">
        <v>1</v>
      </c>
      <c r="R1926">
        <v>15</v>
      </c>
      <c r="S1926">
        <v>6</v>
      </c>
      <c r="T1926">
        <v>5</v>
      </c>
      <c r="U1926">
        <v>6</v>
      </c>
      <c r="V1926">
        <v>4</v>
      </c>
      <c r="W1926">
        <v>2</v>
      </c>
      <c r="X1926">
        <v>9</v>
      </c>
      <c r="Y1926">
        <v>3</v>
      </c>
      <c r="Z1926">
        <v>1</v>
      </c>
      <c r="AA1926">
        <v>0.67</v>
      </c>
      <c r="AB1926">
        <v>0.5</v>
      </c>
      <c r="AC1926">
        <v>0.4</v>
      </c>
      <c r="AD1926">
        <v>0.5</v>
      </c>
    </row>
    <row r="1927" spans="1:30" x14ac:dyDescent="0.25">
      <c r="A1927">
        <v>17833</v>
      </c>
      <c r="B1927">
        <v>1213</v>
      </c>
      <c r="C1927">
        <v>35</v>
      </c>
      <c r="D1927">
        <v>17</v>
      </c>
      <c r="E1927">
        <v>3</v>
      </c>
      <c r="F1927">
        <v>0</v>
      </c>
      <c r="G1927">
        <v>0</v>
      </c>
      <c r="H1927">
        <v>1</v>
      </c>
      <c r="I1927">
        <v>0</v>
      </c>
      <c r="J1927">
        <v>0</v>
      </c>
      <c r="K1927">
        <v>0</v>
      </c>
      <c r="L1927">
        <v>0</v>
      </c>
      <c r="M1927">
        <v>8</v>
      </c>
      <c r="N1927">
        <v>1</v>
      </c>
      <c r="O1927">
        <v>0</v>
      </c>
      <c r="P1927">
        <v>0</v>
      </c>
      <c r="Q1927">
        <v>0</v>
      </c>
      <c r="R1927">
        <v>13</v>
      </c>
      <c r="S1927">
        <v>4</v>
      </c>
      <c r="T1927">
        <v>0</v>
      </c>
      <c r="U1927">
        <v>4</v>
      </c>
      <c r="V1927">
        <v>2</v>
      </c>
      <c r="W1927">
        <v>0</v>
      </c>
      <c r="X1927">
        <v>8</v>
      </c>
      <c r="Y1927">
        <v>1</v>
      </c>
      <c r="Z1927">
        <v>0</v>
      </c>
      <c r="AA1927">
        <v>0.77</v>
      </c>
      <c r="AB1927">
        <v>0.75</v>
      </c>
      <c r="AC1927">
        <v>0.38</v>
      </c>
      <c r="AD1927">
        <v>0.75</v>
      </c>
    </row>
    <row r="1928" spans="1:30" x14ac:dyDescent="0.25">
      <c r="A1928">
        <v>113938</v>
      </c>
      <c r="B1928">
        <v>1213</v>
      </c>
      <c r="C1928">
        <v>18</v>
      </c>
      <c r="D1928">
        <v>12</v>
      </c>
      <c r="E1928">
        <v>5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11</v>
      </c>
      <c r="N1928">
        <v>0</v>
      </c>
      <c r="O1928">
        <v>0</v>
      </c>
      <c r="P1928">
        <v>0</v>
      </c>
      <c r="Q1928">
        <v>0</v>
      </c>
      <c r="R1928">
        <v>8</v>
      </c>
      <c r="S1928">
        <v>2</v>
      </c>
      <c r="T1928">
        <v>2</v>
      </c>
      <c r="U1928">
        <v>5</v>
      </c>
      <c r="V1928">
        <v>2</v>
      </c>
      <c r="W1928">
        <v>2</v>
      </c>
      <c r="X1928">
        <v>4</v>
      </c>
      <c r="Y1928">
        <v>1</v>
      </c>
      <c r="Z1928">
        <v>1</v>
      </c>
      <c r="AA1928">
        <v>0.5</v>
      </c>
      <c r="AB1928">
        <v>0.5</v>
      </c>
      <c r="AC1928">
        <v>0.5</v>
      </c>
      <c r="AD1928">
        <v>0.5</v>
      </c>
    </row>
    <row r="1929" spans="1:30" x14ac:dyDescent="0.25">
      <c r="A1929">
        <v>82121</v>
      </c>
      <c r="B1929">
        <v>1212</v>
      </c>
      <c r="C1929">
        <v>72</v>
      </c>
      <c r="D1929">
        <v>30</v>
      </c>
      <c r="E1929">
        <v>5</v>
      </c>
      <c r="F1929">
        <v>0</v>
      </c>
      <c r="G1929">
        <v>0</v>
      </c>
      <c r="H1929">
        <v>1</v>
      </c>
      <c r="I1929">
        <v>1</v>
      </c>
      <c r="J1929">
        <v>0</v>
      </c>
      <c r="K1929">
        <v>0</v>
      </c>
      <c r="L1929">
        <v>0</v>
      </c>
      <c r="M1929">
        <v>9</v>
      </c>
      <c r="N1929">
        <v>2</v>
      </c>
      <c r="O1929">
        <v>0</v>
      </c>
      <c r="P1929">
        <v>0</v>
      </c>
      <c r="Q1929">
        <v>0</v>
      </c>
      <c r="R1929">
        <v>22</v>
      </c>
      <c r="S1929">
        <v>6</v>
      </c>
      <c r="T1929">
        <v>2</v>
      </c>
      <c r="U1929">
        <v>14</v>
      </c>
      <c r="V1929">
        <v>6</v>
      </c>
      <c r="W1929">
        <v>2</v>
      </c>
      <c r="X1929">
        <v>19</v>
      </c>
      <c r="Y1929">
        <v>5</v>
      </c>
      <c r="Z1929">
        <v>1</v>
      </c>
      <c r="AA1929">
        <v>0.41</v>
      </c>
      <c r="AB1929">
        <v>0.17</v>
      </c>
      <c r="AC1929">
        <v>0.14000000000000001</v>
      </c>
      <c r="AD1929">
        <v>0.17</v>
      </c>
    </row>
    <row r="1930" spans="1:30" x14ac:dyDescent="0.25">
      <c r="A1930">
        <v>110238</v>
      </c>
      <c r="B1930">
        <v>1211</v>
      </c>
      <c r="C1930">
        <v>105</v>
      </c>
      <c r="D1930">
        <v>75</v>
      </c>
      <c r="E1930">
        <v>7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17</v>
      </c>
      <c r="N1930">
        <v>0</v>
      </c>
      <c r="O1930">
        <v>0</v>
      </c>
      <c r="P1930">
        <v>0</v>
      </c>
      <c r="Q1930">
        <v>0</v>
      </c>
      <c r="R1930">
        <v>18</v>
      </c>
      <c r="S1930">
        <v>55</v>
      </c>
      <c r="T1930">
        <v>2</v>
      </c>
      <c r="U1930">
        <v>11</v>
      </c>
      <c r="V1930">
        <v>9</v>
      </c>
      <c r="W1930">
        <v>2</v>
      </c>
      <c r="X1930">
        <v>14</v>
      </c>
      <c r="Y1930">
        <v>36</v>
      </c>
      <c r="Z1930">
        <v>1</v>
      </c>
      <c r="AA1930">
        <v>0.44</v>
      </c>
      <c r="AB1930">
        <v>0.85</v>
      </c>
      <c r="AC1930">
        <v>0.22</v>
      </c>
      <c r="AD1930">
        <v>0.35</v>
      </c>
    </row>
    <row r="1931" spans="1:30" x14ac:dyDescent="0.25">
      <c r="A1931">
        <v>15350</v>
      </c>
      <c r="B1931">
        <v>1211</v>
      </c>
      <c r="C1931">
        <v>69</v>
      </c>
      <c r="D1931">
        <v>28</v>
      </c>
      <c r="E1931">
        <v>5</v>
      </c>
      <c r="F1931">
        <v>0</v>
      </c>
      <c r="G1931">
        <v>0</v>
      </c>
      <c r="H1931">
        <v>0</v>
      </c>
      <c r="I1931">
        <v>2</v>
      </c>
      <c r="J1931">
        <v>0</v>
      </c>
      <c r="K1931">
        <v>0</v>
      </c>
      <c r="L1931">
        <v>0</v>
      </c>
      <c r="M1931">
        <v>4</v>
      </c>
      <c r="N1931">
        <v>2</v>
      </c>
      <c r="O1931">
        <v>0</v>
      </c>
      <c r="P1931">
        <v>3</v>
      </c>
      <c r="Q1931">
        <v>0</v>
      </c>
      <c r="R1931">
        <v>16</v>
      </c>
      <c r="S1931">
        <v>12</v>
      </c>
      <c r="T1931">
        <v>0</v>
      </c>
      <c r="U1931">
        <v>10</v>
      </c>
      <c r="V1931">
        <v>5</v>
      </c>
      <c r="W1931">
        <v>0</v>
      </c>
      <c r="X1931">
        <v>12</v>
      </c>
      <c r="Y1931">
        <v>8</v>
      </c>
      <c r="Z1931">
        <v>0</v>
      </c>
      <c r="AA1931">
        <v>0.44</v>
      </c>
      <c r="AB1931">
        <v>0.67</v>
      </c>
      <c r="AC1931">
        <v>0.25</v>
      </c>
      <c r="AD1931">
        <v>0.33</v>
      </c>
    </row>
    <row r="1932" spans="1:30" x14ac:dyDescent="0.25">
      <c r="A1932">
        <v>25340</v>
      </c>
      <c r="B1932">
        <v>1211</v>
      </c>
      <c r="C1932">
        <v>43</v>
      </c>
      <c r="D1932">
        <v>22</v>
      </c>
      <c r="E1932">
        <v>5</v>
      </c>
      <c r="F1932">
        <v>0</v>
      </c>
      <c r="G1932">
        <v>0</v>
      </c>
      <c r="H1932">
        <v>0</v>
      </c>
      <c r="I1932">
        <v>1</v>
      </c>
      <c r="J1932">
        <v>0</v>
      </c>
      <c r="K1932">
        <v>0</v>
      </c>
      <c r="L1932">
        <v>0</v>
      </c>
      <c r="M1932">
        <v>11</v>
      </c>
      <c r="N1932">
        <v>1</v>
      </c>
      <c r="O1932">
        <v>0</v>
      </c>
      <c r="P1932">
        <v>0</v>
      </c>
      <c r="Q1932">
        <v>0</v>
      </c>
      <c r="R1932">
        <v>16</v>
      </c>
      <c r="S1932">
        <v>5</v>
      </c>
      <c r="T1932">
        <v>1</v>
      </c>
      <c r="U1932">
        <v>12</v>
      </c>
      <c r="V1932">
        <v>3</v>
      </c>
      <c r="W1932">
        <v>1</v>
      </c>
      <c r="X1932">
        <v>11</v>
      </c>
      <c r="Y1932">
        <v>3</v>
      </c>
      <c r="Z1932">
        <v>0</v>
      </c>
      <c r="AA1932">
        <v>0.31</v>
      </c>
      <c r="AB1932">
        <v>0.6</v>
      </c>
      <c r="AC1932">
        <v>0.31</v>
      </c>
      <c r="AD1932">
        <v>0.4</v>
      </c>
    </row>
    <row r="1933" spans="1:30" x14ac:dyDescent="0.25">
      <c r="A1933">
        <v>113347</v>
      </c>
      <c r="B1933">
        <v>1210</v>
      </c>
      <c r="C1933">
        <v>55</v>
      </c>
      <c r="D1933">
        <v>26</v>
      </c>
      <c r="E1933">
        <v>5</v>
      </c>
      <c r="F1933">
        <v>0</v>
      </c>
      <c r="G1933">
        <v>0</v>
      </c>
      <c r="H1933">
        <v>0</v>
      </c>
      <c r="I1933">
        <v>1</v>
      </c>
      <c r="J1933">
        <v>0</v>
      </c>
      <c r="K1933">
        <v>0</v>
      </c>
      <c r="L1933">
        <v>0</v>
      </c>
      <c r="M1933">
        <v>14</v>
      </c>
      <c r="N1933">
        <v>1</v>
      </c>
      <c r="O1933">
        <v>0</v>
      </c>
      <c r="P1933">
        <v>0</v>
      </c>
      <c r="Q1933">
        <v>0</v>
      </c>
      <c r="R1933">
        <v>15</v>
      </c>
      <c r="S1933">
        <v>9</v>
      </c>
      <c r="T1933">
        <v>2</v>
      </c>
      <c r="U1933">
        <v>10</v>
      </c>
      <c r="V1933">
        <v>6</v>
      </c>
      <c r="W1933">
        <v>1</v>
      </c>
      <c r="X1933">
        <v>12</v>
      </c>
      <c r="Y1933">
        <v>6</v>
      </c>
      <c r="Z1933">
        <v>0</v>
      </c>
      <c r="AA1933">
        <v>0.4</v>
      </c>
      <c r="AB1933">
        <v>0.44</v>
      </c>
      <c r="AC1933">
        <v>0.2</v>
      </c>
      <c r="AD1933">
        <v>0.33</v>
      </c>
    </row>
    <row r="1934" spans="1:30" x14ac:dyDescent="0.25">
      <c r="A1934">
        <v>66997</v>
      </c>
      <c r="B1934">
        <v>1209</v>
      </c>
      <c r="C1934">
        <v>101</v>
      </c>
      <c r="D1934">
        <v>56</v>
      </c>
      <c r="E1934">
        <v>8</v>
      </c>
      <c r="F1934">
        <v>0</v>
      </c>
      <c r="G1934">
        <v>0</v>
      </c>
      <c r="H1934">
        <v>0</v>
      </c>
      <c r="I1934">
        <v>1</v>
      </c>
      <c r="J1934">
        <v>1</v>
      </c>
      <c r="K1934">
        <v>18</v>
      </c>
      <c r="L1934">
        <v>0</v>
      </c>
      <c r="M1934">
        <v>13</v>
      </c>
      <c r="N1934">
        <v>2</v>
      </c>
      <c r="O1934">
        <v>0</v>
      </c>
      <c r="P1934">
        <v>0</v>
      </c>
      <c r="Q1934">
        <v>0</v>
      </c>
      <c r="R1934">
        <v>27</v>
      </c>
      <c r="S1934">
        <v>25</v>
      </c>
      <c r="T1934">
        <v>4</v>
      </c>
      <c r="U1934">
        <v>14</v>
      </c>
      <c r="V1934">
        <v>6</v>
      </c>
      <c r="W1934">
        <v>3</v>
      </c>
      <c r="X1934">
        <v>18</v>
      </c>
      <c r="Y1934">
        <v>18</v>
      </c>
      <c r="Z1934">
        <v>2</v>
      </c>
      <c r="AA1934">
        <v>0.52</v>
      </c>
      <c r="AB1934">
        <v>0.8</v>
      </c>
      <c r="AC1934">
        <v>0.33</v>
      </c>
      <c r="AD1934">
        <v>0.28000000000000003</v>
      </c>
    </row>
    <row r="1935" spans="1:30" x14ac:dyDescent="0.25">
      <c r="A1935">
        <v>6511</v>
      </c>
      <c r="B1935">
        <v>1209</v>
      </c>
      <c r="C1935">
        <v>33</v>
      </c>
      <c r="D1935">
        <v>22</v>
      </c>
      <c r="E1935">
        <v>6</v>
      </c>
      <c r="F1935">
        <v>0</v>
      </c>
      <c r="G1935">
        <v>0</v>
      </c>
      <c r="H1935">
        <v>0</v>
      </c>
      <c r="I1935">
        <v>1</v>
      </c>
      <c r="J1935">
        <v>0</v>
      </c>
      <c r="K1935">
        <v>0</v>
      </c>
      <c r="L1935">
        <v>0</v>
      </c>
      <c r="M1935">
        <v>16</v>
      </c>
      <c r="N1935">
        <v>1</v>
      </c>
      <c r="O1935">
        <v>0</v>
      </c>
      <c r="P1935">
        <v>0</v>
      </c>
      <c r="Q1935">
        <v>0</v>
      </c>
      <c r="R1935">
        <v>13</v>
      </c>
      <c r="S1935">
        <v>6</v>
      </c>
      <c r="T1935">
        <v>3</v>
      </c>
      <c r="U1935">
        <v>7</v>
      </c>
      <c r="V1935">
        <v>3</v>
      </c>
      <c r="W1935">
        <v>2</v>
      </c>
      <c r="X1935">
        <v>7</v>
      </c>
      <c r="Y1935">
        <v>2</v>
      </c>
      <c r="Z1935">
        <v>1</v>
      </c>
      <c r="AA1935">
        <v>0.54</v>
      </c>
      <c r="AB1935">
        <v>0.67</v>
      </c>
      <c r="AC1935">
        <v>0.46</v>
      </c>
      <c r="AD1935">
        <v>0.67</v>
      </c>
    </row>
    <row r="1936" spans="1:30" x14ac:dyDescent="0.25">
      <c r="A1936">
        <v>51305</v>
      </c>
      <c r="B1936">
        <v>1208</v>
      </c>
      <c r="C1936">
        <v>36</v>
      </c>
      <c r="D1936">
        <v>21</v>
      </c>
      <c r="E1936">
        <v>4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7</v>
      </c>
      <c r="N1936">
        <v>0</v>
      </c>
      <c r="O1936">
        <v>0</v>
      </c>
      <c r="P1936">
        <v>0</v>
      </c>
      <c r="Q1936">
        <v>1</v>
      </c>
      <c r="R1936">
        <v>17</v>
      </c>
      <c r="S1936">
        <v>3</v>
      </c>
      <c r="T1936">
        <v>1</v>
      </c>
      <c r="U1936">
        <v>10</v>
      </c>
      <c r="V1936">
        <v>3</v>
      </c>
      <c r="W1936">
        <v>1</v>
      </c>
      <c r="X1936">
        <v>12</v>
      </c>
      <c r="Y1936">
        <v>2</v>
      </c>
      <c r="Z1936">
        <v>0</v>
      </c>
      <c r="AA1936">
        <v>0.47</v>
      </c>
      <c r="AB1936">
        <v>0.33</v>
      </c>
      <c r="AC1936">
        <v>0.28999999999999998</v>
      </c>
      <c r="AD1936">
        <v>0.33</v>
      </c>
    </row>
    <row r="1937" spans="1:30" x14ac:dyDescent="0.25">
      <c r="A1937">
        <v>10792</v>
      </c>
      <c r="B1937">
        <v>1208</v>
      </c>
      <c r="C1937">
        <v>30</v>
      </c>
      <c r="D1937">
        <v>14</v>
      </c>
      <c r="E1937">
        <v>3</v>
      </c>
      <c r="F1937">
        <v>0</v>
      </c>
      <c r="G1937">
        <v>0</v>
      </c>
      <c r="H1937">
        <v>0</v>
      </c>
      <c r="I1937">
        <v>1</v>
      </c>
      <c r="J1937">
        <v>0</v>
      </c>
      <c r="K1937">
        <v>0</v>
      </c>
      <c r="L1937">
        <v>0</v>
      </c>
      <c r="M1937">
        <v>5</v>
      </c>
      <c r="N1937">
        <v>1</v>
      </c>
      <c r="O1937">
        <v>0</v>
      </c>
      <c r="P1937">
        <v>0</v>
      </c>
      <c r="Q1937">
        <v>0</v>
      </c>
      <c r="R1937">
        <v>7</v>
      </c>
      <c r="S1937">
        <v>6</v>
      </c>
      <c r="T1937">
        <v>1</v>
      </c>
      <c r="U1937">
        <v>4</v>
      </c>
      <c r="V1937">
        <v>3</v>
      </c>
      <c r="W1937">
        <v>1</v>
      </c>
      <c r="X1937">
        <v>4</v>
      </c>
      <c r="Y1937">
        <v>2</v>
      </c>
      <c r="Z1937">
        <v>0</v>
      </c>
      <c r="AA1937">
        <v>0.56999999999999995</v>
      </c>
      <c r="AB1937">
        <v>0.67</v>
      </c>
      <c r="AC1937">
        <v>0.43</v>
      </c>
      <c r="AD1937">
        <v>0.67</v>
      </c>
    </row>
    <row r="1938" spans="1:30" x14ac:dyDescent="0.25">
      <c r="A1938">
        <v>113993</v>
      </c>
      <c r="B1938">
        <v>1207</v>
      </c>
      <c r="C1938">
        <v>59</v>
      </c>
      <c r="D1938">
        <v>33</v>
      </c>
      <c r="E1938">
        <v>5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7</v>
      </c>
      <c r="N1938">
        <v>0</v>
      </c>
      <c r="O1938">
        <v>0</v>
      </c>
      <c r="P1938">
        <v>0</v>
      </c>
      <c r="Q1938">
        <v>0</v>
      </c>
      <c r="R1938">
        <v>29</v>
      </c>
      <c r="S1938">
        <v>3</v>
      </c>
      <c r="T1938">
        <v>1</v>
      </c>
      <c r="U1938">
        <v>15</v>
      </c>
      <c r="V1938">
        <v>2</v>
      </c>
      <c r="W1938">
        <v>1</v>
      </c>
      <c r="X1938">
        <v>18</v>
      </c>
      <c r="Y1938">
        <v>1</v>
      </c>
      <c r="Z1938">
        <v>0</v>
      </c>
      <c r="AA1938">
        <v>0.52</v>
      </c>
      <c r="AB1938">
        <v>0.67</v>
      </c>
      <c r="AC1938">
        <v>0.38</v>
      </c>
      <c r="AD1938">
        <v>0.67</v>
      </c>
    </row>
    <row r="1939" spans="1:30" x14ac:dyDescent="0.25">
      <c r="A1939">
        <v>70704</v>
      </c>
      <c r="B1939">
        <v>1207</v>
      </c>
      <c r="C1939">
        <v>34</v>
      </c>
      <c r="D1939">
        <v>17</v>
      </c>
      <c r="E1939">
        <v>7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11</v>
      </c>
      <c r="N1939">
        <v>0</v>
      </c>
      <c r="O1939">
        <v>0</v>
      </c>
      <c r="P1939">
        <v>0</v>
      </c>
      <c r="Q1939">
        <v>0</v>
      </c>
      <c r="R1939">
        <v>11</v>
      </c>
      <c r="S1939">
        <v>4</v>
      </c>
      <c r="T1939">
        <v>2</v>
      </c>
      <c r="U1939">
        <v>6</v>
      </c>
      <c r="V1939">
        <v>2</v>
      </c>
      <c r="W1939">
        <v>2</v>
      </c>
      <c r="X1939">
        <v>5</v>
      </c>
      <c r="Y1939">
        <v>2</v>
      </c>
      <c r="Z1939">
        <v>1</v>
      </c>
      <c r="AA1939">
        <v>0.55000000000000004</v>
      </c>
      <c r="AB1939">
        <v>0.75</v>
      </c>
      <c r="AC1939">
        <v>0.55000000000000004</v>
      </c>
      <c r="AD1939">
        <v>0.5</v>
      </c>
    </row>
    <row r="1940" spans="1:30" x14ac:dyDescent="0.25">
      <c r="A1940">
        <v>27047</v>
      </c>
      <c r="B1940">
        <v>1206</v>
      </c>
      <c r="C1940">
        <v>29</v>
      </c>
      <c r="D1940">
        <v>22</v>
      </c>
      <c r="E1940">
        <v>3</v>
      </c>
      <c r="F1940">
        <v>0</v>
      </c>
      <c r="G1940">
        <v>0</v>
      </c>
      <c r="H1940">
        <v>0</v>
      </c>
      <c r="I1940">
        <v>1</v>
      </c>
      <c r="J1940">
        <v>0</v>
      </c>
      <c r="K1940">
        <v>7</v>
      </c>
      <c r="L1940">
        <v>0</v>
      </c>
      <c r="M1940">
        <v>8</v>
      </c>
      <c r="N1940">
        <v>1</v>
      </c>
      <c r="O1940">
        <v>0</v>
      </c>
      <c r="P1940">
        <v>0</v>
      </c>
      <c r="Q1940">
        <v>0</v>
      </c>
      <c r="R1940">
        <v>2</v>
      </c>
      <c r="S1940">
        <v>20</v>
      </c>
      <c r="T1940">
        <v>0</v>
      </c>
      <c r="U1940">
        <v>2</v>
      </c>
      <c r="V1940">
        <v>6</v>
      </c>
      <c r="W1940">
        <v>0</v>
      </c>
      <c r="X1940">
        <v>1</v>
      </c>
      <c r="Y1940">
        <v>7</v>
      </c>
      <c r="Z1940">
        <v>0</v>
      </c>
      <c r="AA1940">
        <v>0.5</v>
      </c>
      <c r="AB1940">
        <v>0.75</v>
      </c>
      <c r="AC1940">
        <v>0.5</v>
      </c>
      <c r="AD1940">
        <v>0.65</v>
      </c>
    </row>
    <row r="1941" spans="1:30" x14ac:dyDescent="0.25">
      <c r="A1941">
        <v>65040</v>
      </c>
      <c r="B1941">
        <v>1205</v>
      </c>
      <c r="C1941">
        <v>45</v>
      </c>
      <c r="D1941">
        <v>25</v>
      </c>
      <c r="E1941">
        <v>1</v>
      </c>
      <c r="F1941">
        <v>0</v>
      </c>
      <c r="G1941">
        <v>0</v>
      </c>
      <c r="H1941">
        <v>0</v>
      </c>
      <c r="I1941">
        <v>2</v>
      </c>
      <c r="J1941">
        <v>0</v>
      </c>
      <c r="K1941">
        <v>0</v>
      </c>
      <c r="L1941">
        <v>0</v>
      </c>
      <c r="M1941">
        <v>3</v>
      </c>
      <c r="N1941">
        <v>2</v>
      </c>
      <c r="O1941">
        <v>0</v>
      </c>
      <c r="P1941">
        <v>0</v>
      </c>
      <c r="Q1941">
        <v>0</v>
      </c>
      <c r="R1941">
        <v>20</v>
      </c>
      <c r="S1941">
        <v>5</v>
      </c>
      <c r="T1941">
        <v>0</v>
      </c>
      <c r="U1941">
        <v>13</v>
      </c>
      <c r="V1941">
        <v>4</v>
      </c>
      <c r="W1941">
        <v>0</v>
      </c>
      <c r="X1941">
        <v>15</v>
      </c>
      <c r="Y1941">
        <v>4</v>
      </c>
      <c r="Z1941">
        <v>0</v>
      </c>
      <c r="AA1941">
        <v>0.4</v>
      </c>
      <c r="AB1941">
        <v>0.4</v>
      </c>
      <c r="AC1941">
        <v>0.25</v>
      </c>
      <c r="AD1941">
        <v>0.2</v>
      </c>
    </row>
    <row r="1942" spans="1:30" x14ac:dyDescent="0.25">
      <c r="A1942">
        <v>59503</v>
      </c>
      <c r="B1942">
        <v>1204</v>
      </c>
      <c r="C1942">
        <v>43</v>
      </c>
      <c r="D1942">
        <v>20</v>
      </c>
      <c r="E1942">
        <v>6</v>
      </c>
      <c r="F1942">
        <v>0</v>
      </c>
      <c r="G1942">
        <v>0</v>
      </c>
      <c r="H1942">
        <v>0</v>
      </c>
      <c r="I1942">
        <v>2</v>
      </c>
      <c r="J1942">
        <v>0</v>
      </c>
      <c r="K1942">
        <v>0</v>
      </c>
      <c r="L1942">
        <v>0</v>
      </c>
      <c r="M1942">
        <v>11</v>
      </c>
      <c r="N1942">
        <v>2</v>
      </c>
      <c r="O1942">
        <v>0</v>
      </c>
      <c r="P1942">
        <v>0</v>
      </c>
      <c r="Q1942">
        <v>0</v>
      </c>
      <c r="R1942">
        <v>18</v>
      </c>
      <c r="S1942">
        <v>0</v>
      </c>
      <c r="T1942">
        <v>2</v>
      </c>
      <c r="U1942">
        <v>13</v>
      </c>
      <c r="V1942">
        <v>0</v>
      </c>
      <c r="W1942">
        <v>2</v>
      </c>
      <c r="X1942">
        <v>14</v>
      </c>
      <c r="Y1942">
        <v>0</v>
      </c>
      <c r="Z1942">
        <v>1</v>
      </c>
      <c r="AA1942">
        <v>0.33</v>
      </c>
      <c r="AB1942">
        <v>0</v>
      </c>
      <c r="AC1942">
        <v>0.22</v>
      </c>
      <c r="AD1942">
        <v>0</v>
      </c>
    </row>
    <row r="1943" spans="1:30" x14ac:dyDescent="0.25">
      <c r="A1943">
        <v>4565</v>
      </c>
      <c r="B1943">
        <v>1203</v>
      </c>
      <c r="C1943">
        <v>51</v>
      </c>
      <c r="D1943">
        <v>30</v>
      </c>
      <c r="E1943">
        <v>5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3</v>
      </c>
      <c r="N1943">
        <v>0</v>
      </c>
      <c r="O1943">
        <v>1</v>
      </c>
      <c r="P1943">
        <v>0</v>
      </c>
      <c r="Q1943">
        <v>0</v>
      </c>
      <c r="R1943">
        <v>29</v>
      </c>
      <c r="S1943">
        <v>1</v>
      </c>
      <c r="T1943">
        <v>0</v>
      </c>
      <c r="U1943">
        <v>11</v>
      </c>
      <c r="V1943">
        <v>1</v>
      </c>
      <c r="W1943">
        <v>0</v>
      </c>
      <c r="X1943">
        <v>22</v>
      </c>
      <c r="Y1943">
        <v>0</v>
      </c>
      <c r="Z1943">
        <v>0</v>
      </c>
      <c r="AA1943">
        <v>0.66</v>
      </c>
      <c r="AB1943">
        <v>1</v>
      </c>
      <c r="AC1943">
        <v>0.24</v>
      </c>
      <c r="AD1943">
        <v>1</v>
      </c>
    </row>
    <row r="1944" spans="1:30" x14ac:dyDescent="0.25">
      <c r="A1944">
        <v>93995</v>
      </c>
      <c r="B1944">
        <v>1203</v>
      </c>
      <c r="C1944">
        <v>24</v>
      </c>
      <c r="D1944">
        <v>9</v>
      </c>
      <c r="E1944">
        <v>3</v>
      </c>
      <c r="F1944">
        <v>0</v>
      </c>
      <c r="G1944">
        <v>0</v>
      </c>
      <c r="H1944">
        <v>0</v>
      </c>
      <c r="I1944">
        <v>1</v>
      </c>
      <c r="J1944">
        <v>0</v>
      </c>
      <c r="K1944">
        <v>0</v>
      </c>
      <c r="L1944">
        <v>0</v>
      </c>
      <c r="M1944">
        <v>8</v>
      </c>
      <c r="N1944">
        <v>1</v>
      </c>
      <c r="O1944">
        <v>0</v>
      </c>
      <c r="P1944">
        <v>0</v>
      </c>
      <c r="Q1944">
        <v>0</v>
      </c>
      <c r="R1944">
        <v>5</v>
      </c>
      <c r="S1944">
        <v>3</v>
      </c>
      <c r="T1944">
        <v>1</v>
      </c>
      <c r="U1944">
        <v>5</v>
      </c>
      <c r="V1944">
        <v>2</v>
      </c>
      <c r="W1944">
        <v>1</v>
      </c>
      <c r="X1944">
        <v>4</v>
      </c>
      <c r="Y1944">
        <v>1</v>
      </c>
      <c r="Z1944">
        <v>0</v>
      </c>
      <c r="AA1944">
        <v>0.2</v>
      </c>
      <c r="AB1944">
        <v>0.67</v>
      </c>
      <c r="AC1944">
        <v>0.2</v>
      </c>
      <c r="AD1944">
        <v>0.67</v>
      </c>
    </row>
    <row r="1945" spans="1:30" x14ac:dyDescent="0.25">
      <c r="A1945">
        <v>113416</v>
      </c>
      <c r="B1945">
        <v>1202</v>
      </c>
      <c r="C1945">
        <v>126</v>
      </c>
      <c r="D1945">
        <v>63</v>
      </c>
      <c r="E1945">
        <v>10</v>
      </c>
      <c r="F1945">
        <v>0</v>
      </c>
      <c r="G1945">
        <v>0</v>
      </c>
      <c r="H1945">
        <v>0</v>
      </c>
      <c r="I1945">
        <v>1</v>
      </c>
      <c r="J1945">
        <v>0</v>
      </c>
      <c r="K1945">
        <v>18</v>
      </c>
      <c r="L1945">
        <v>0</v>
      </c>
      <c r="M1945">
        <v>21</v>
      </c>
      <c r="N1945">
        <v>1</v>
      </c>
      <c r="O1945">
        <v>0</v>
      </c>
      <c r="P1945">
        <v>0</v>
      </c>
      <c r="Q1945">
        <v>0</v>
      </c>
      <c r="R1945">
        <v>37</v>
      </c>
      <c r="S1945">
        <v>21</v>
      </c>
      <c r="T1945">
        <v>5</v>
      </c>
      <c r="U1945">
        <v>21</v>
      </c>
      <c r="V1945">
        <v>9</v>
      </c>
      <c r="W1945">
        <v>2</v>
      </c>
      <c r="X1945">
        <v>31</v>
      </c>
      <c r="Y1945">
        <v>12</v>
      </c>
      <c r="Z1945">
        <v>1</v>
      </c>
      <c r="AA1945">
        <v>0.46</v>
      </c>
      <c r="AB1945">
        <v>0.62</v>
      </c>
      <c r="AC1945">
        <v>0.16</v>
      </c>
      <c r="AD1945">
        <v>0.43</v>
      </c>
    </row>
    <row r="1946" spans="1:30" x14ac:dyDescent="0.25">
      <c r="A1946">
        <v>90709</v>
      </c>
      <c r="B1946">
        <v>1202</v>
      </c>
      <c r="C1946">
        <v>37</v>
      </c>
      <c r="D1946">
        <v>22</v>
      </c>
      <c r="E1946">
        <v>7</v>
      </c>
      <c r="F1946">
        <v>0</v>
      </c>
      <c r="G1946">
        <v>0</v>
      </c>
      <c r="H1946">
        <v>0</v>
      </c>
      <c r="I1946">
        <v>2</v>
      </c>
      <c r="J1946">
        <v>0</v>
      </c>
      <c r="K1946">
        <v>0</v>
      </c>
      <c r="L1946">
        <v>0</v>
      </c>
      <c r="M1946">
        <v>14</v>
      </c>
      <c r="N1946">
        <v>2</v>
      </c>
      <c r="O1946">
        <v>1</v>
      </c>
      <c r="P1946">
        <v>0</v>
      </c>
      <c r="Q1946">
        <v>0</v>
      </c>
      <c r="R1946">
        <v>12</v>
      </c>
      <c r="S1946">
        <v>9</v>
      </c>
      <c r="T1946">
        <v>1</v>
      </c>
      <c r="U1946">
        <v>8</v>
      </c>
      <c r="V1946">
        <v>7</v>
      </c>
      <c r="W1946">
        <v>1</v>
      </c>
      <c r="X1946">
        <v>8</v>
      </c>
      <c r="Y1946">
        <v>8</v>
      </c>
      <c r="Z1946">
        <v>0</v>
      </c>
      <c r="AA1946">
        <v>0.42</v>
      </c>
      <c r="AB1946">
        <v>0.33</v>
      </c>
      <c r="AC1946">
        <v>0.33</v>
      </c>
      <c r="AD1946">
        <v>0.11</v>
      </c>
    </row>
    <row r="1947" spans="1:30" x14ac:dyDescent="0.25">
      <c r="A1947">
        <v>9585</v>
      </c>
      <c r="B1947">
        <v>1202</v>
      </c>
      <c r="C1947">
        <v>28</v>
      </c>
      <c r="D1947">
        <v>15</v>
      </c>
      <c r="E1947">
        <v>2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4</v>
      </c>
      <c r="N1947">
        <v>0</v>
      </c>
      <c r="O1947">
        <v>0</v>
      </c>
      <c r="P1947">
        <v>0</v>
      </c>
      <c r="Q1947">
        <v>0</v>
      </c>
      <c r="R1947">
        <v>9</v>
      </c>
      <c r="S1947">
        <v>4</v>
      </c>
      <c r="T1947">
        <v>2</v>
      </c>
      <c r="U1947">
        <v>6</v>
      </c>
      <c r="V1947">
        <v>3</v>
      </c>
      <c r="W1947">
        <v>1</v>
      </c>
      <c r="X1947">
        <v>6</v>
      </c>
      <c r="Y1947">
        <v>2</v>
      </c>
      <c r="Z1947">
        <v>0</v>
      </c>
      <c r="AA1947">
        <v>0.44</v>
      </c>
      <c r="AB1947">
        <v>0.5</v>
      </c>
      <c r="AC1947">
        <v>0.33</v>
      </c>
      <c r="AD1947">
        <v>0.5</v>
      </c>
    </row>
    <row r="1948" spans="1:30" x14ac:dyDescent="0.25">
      <c r="A1948">
        <v>29107</v>
      </c>
      <c r="B1948">
        <v>1201</v>
      </c>
      <c r="C1948">
        <v>61</v>
      </c>
      <c r="D1948">
        <v>28</v>
      </c>
      <c r="E1948">
        <v>4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7</v>
      </c>
      <c r="N1948">
        <v>0</v>
      </c>
      <c r="O1948">
        <v>0</v>
      </c>
      <c r="P1948">
        <v>0</v>
      </c>
      <c r="Q1948">
        <v>0</v>
      </c>
      <c r="R1948">
        <v>11</v>
      </c>
      <c r="S1948">
        <v>15</v>
      </c>
      <c r="T1948">
        <v>2</v>
      </c>
      <c r="U1948">
        <v>6</v>
      </c>
      <c r="V1948">
        <v>4</v>
      </c>
      <c r="W1948">
        <v>1</v>
      </c>
      <c r="X1948">
        <v>7</v>
      </c>
      <c r="Y1948">
        <v>7</v>
      </c>
      <c r="Z1948">
        <v>0</v>
      </c>
      <c r="AA1948">
        <v>0.55000000000000004</v>
      </c>
      <c r="AB1948">
        <v>0.8</v>
      </c>
      <c r="AC1948">
        <v>0.36</v>
      </c>
      <c r="AD1948">
        <v>0.53</v>
      </c>
    </row>
    <row r="1949" spans="1:30" x14ac:dyDescent="0.25">
      <c r="A1949">
        <v>34867</v>
      </c>
      <c r="B1949">
        <v>1201</v>
      </c>
      <c r="C1949">
        <v>52</v>
      </c>
      <c r="D1949">
        <v>26</v>
      </c>
      <c r="E1949">
        <v>4</v>
      </c>
      <c r="F1949">
        <v>0</v>
      </c>
      <c r="G1949">
        <v>0</v>
      </c>
      <c r="H1949">
        <v>0</v>
      </c>
      <c r="I1949">
        <v>1</v>
      </c>
      <c r="J1949">
        <v>0</v>
      </c>
      <c r="K1949">
        <v>0</v>
      </c>
      <c r="L1949">
        <v>0</v>
      </c>
      <c r="M1949">
        <v>15</v>
      </c>
      <c r="N1949">
        <v>1</v>
      </c>
      <c r="O1949">
        <v>0</v>
      </c>
      <c r="P1949">
        <v>0</v>
      </c>
      <c r="Q1949">
        <v>1</v>
      </c>
      <c r="R1949">
        <v>15</v>
      </c>
      <c r="S1949">
        <v>8</v>
      </c>
      <c r="T1949">
        <v>3</v>
      </c>
      <c r="U1949">
        <v>10</v>
      </c>
      <c r="V1949">
        <v>3</v>
      </c>
      <c r="W1949">
        <v>1</v>
      </c>
      <c r="X1949">
        <v>12</v>
      </c>
      <c r="Y1949">
        <v>4</v>
      </c>
      <c r="Z1949">
        <v>0</v>
      </c>
      <c r="AA1949">
        <v>0.4</v>
      </c>
      <c r="AB1949">
        <v>0.75</v>
      </c>
      <c r="AC1949">
        <v>0.2</v>
      </c>
      <c r="AD1949">
        <v>0.5</v>
      </c>
    </row>
    <row r="1950" spans="1:30" x14ac:dyDescent="0.25">
      <c r="A1950">
        <v>37248</v>
      </c>
      <c r="B1950">
        <v>1200</v>
      </c>
      <c r="C1950">
        <v>94</v>
      </c>
      <c r="D1950">
        <v>48</v>
      </c>
      <c r="E1950">
        <v>5</v>
      </c>
      <c r="F1950">
        <v>0</v>
      </c>
      <c r="G1950">
        <v>0</v>
      </c>
      <c r="H1950">
        <v>0</v>
      </c>
      <c r="I1950">
        <v>1</v>
      </c>
      <c r="J1950">
        <v>0</v>
      </c>
      <c r="K1950">
        <v>0</v>
      </c>
      <c r="L1950">
        <v>0</v>
      </c>
      <c r="M1950">
        <v>9</v>
      </c>
      <c r="N1950">
        <v>1</v>
      </c>
      <c r="O1950">
        <v>0</v>
      </c>
      <c r="P1950">
        <v>0</v>
      </c>
      <c r="Q1950">
        <v>0</v>
      </c>
      <c r="R1950">
        <v>43</v>
      </c>
      <c r="S1950">
        <v>4</v>
      </c>
      <c r="T1950">
        <v>1</v>
      </c>
      <c r="U1950">
        <v>16</v>
      </c>
      <c r="V1950">
        <v>3</v>
      </c>
      <c r="W1950">
        <v>1</v>
      </c>
      <c r="X1950">
        <v>28</v>
      </c>
      <c r="Y1950">
        <v>2</v>
      </c>
      <c r="Z1950">
        <v>0</v>
      </c>
      <c r="AA1950">
        <v>0.65</v>
      </c>
      <c r="AB1950">
        <v>0.5</v>
      </c>
      <c r="AC1950">
        <v>0.35</v>
      </c>
      <c r="AD1950">
        <v>0.5</v>
      </c>
    </row>
    <row r="1951" spans="1:30" x14ac:dyDescent="0.25">
      <c r="A1951">
        <v>106425</v>
      </c>
      <c r="B1951">
        <v>1200</v>
      </c>
      <c r="C1951">
        <v>35</v>
      </c>
      <c r="D1951">
        <v>23</v>
      </c>
      <c r="E1951">
        <v>7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1</v>
      </c>
      <c r="N1951">
        <v>0</v>
      </c>
      <c r="O1951">
        <v>0</v>
      </c>
      <c r="P1951">
        <v>0</v>
      </c>
      <c r="Q1951">
        <v>1</v>
      </c>
      <c r="R1951">
        <v>21</v>
      </c>
      <c r="S1951">
        <v>1</v>
      </c>
      <c r="T1951">
        <v>1</v>
      </c>
      <c r="U1951">
        <v>5</v>
      </c>
      <c r="V1951">
        <v>1</v>
      </c>
      <c r="W1951">
        <v>1</v>
      </c>
      <c r="X1951">
        <v>5</v>
      </c>
      <c r="Y1951">
        <v>0</v>
      </c>
      <c r="Z1951">
        <v>0</v>
      </c>
      <c r="AA1951">
        <v>0.81</v>
      </c>
      <c r="AB1951">
        <v>1</v>
      </c>
      <c r="AC1951">
        <v>0.76</v>
      </c>
      <c r="AD1951">
        <v>1</v>
      </c>
    </row>
    <row r="1952" spans="1:30" x14ac:dyDescent="0.25">
      <c r="A1952">
        <v>64374</v>
      </c>
      <c r="B1952">
        <v>1200</v>
      </c>
      <c r="C1952">
        <v>35</v>
      </c>
      <c r="D1952">
        <v>19</v>
      </c>
      <c r="E1952">
        <v>5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14</v>
      </c>
      <c r="N1952">
        <v>0</v>
      </c>
      <c r="O1952">
        <v>1</v>
      </c>
      <c r="P1952">
        <v>0</v>
      </c>
      <c r="Q1952">
        <v>0</v>
      </c>
      <c r="R1952">
        <v>5</v>
      </c>
      <c r="S1952">
        <v>12</v>
      </c>
      <c r="T1952">
        <v>2</v>
      </c>
      <c r="U1952">
        <v>4</v>
      </c>
      <c r="V1952">
        <v>2</v>
      </c>
      <c r="W1952">
        <v>1</v>
      </c>
      <c r="X1952">
        <v>3</v>
      </c>
      <c r="Y1952">
        <v>2</v>
      </c>
      <c r="Z1952">
        <v>0</v>
      </c>
      <c r="AA1952">
        <v>0.4</v>
      </c>
      <c r="AB1952">
        <v>0.92</v>
      </c>
      <c r="AC1952">
        <v>0.4</v>
      </c>
      <c r="AD1952">
        <v>0.83</v>
      </c>
    </row>
    <row r="1953" spans="1:30" x14ac:dyDescent="0.25">
      <c r="A1953">
        <v>31473</v>
      </c>
      <c r="B1953">
        <v>1199</v>
      </c>
      <c r="C1953">
        <v>53</v>
      </c>
      <c r="D1953">
        <v>28</v>
      </c>
      <c r="E1953">
        <v>3</v>
      </c>
      <c r="F1953">
        <v>0</v>
      </c>
      <c r="G1953">
        <v>0</v>
      </c>
      <c r="H1953">
        <v>0</v>
      </c>
      <c r="I1953">
        <v>2</v>
      </c>
      <c r="J1953">
        <v>0</v>
      </c>
      <c r="K1953">
        <v>0</v>
      </c>
      <c r="L1953">
        <v>0</v>
      </c>
      <c r="M1953">
        <v>1</v>
      </c>
      <c r="N1953">
        <v>2</v>
      </c>
      <c r="O1953">
        <v>0</v>
      </c>
      <c r="P1953">
        <v>0</v>
      </c>
      <c r="Q1953">
        <v>0</v>
      </c>
      <c r="R1953">
        <v>24</v>
      </c>
      <c r="S1953">
        <v>4</v>
      </c>
      <c r="T1953">
        <v>0</v>
      </c>
      <c r="U1953">
        <v>15</v>
      </c>
      <c r="V1953">
        <v>3</v>
      </c>
      <c r="W1953">
        <v>0</v>
      </c>
      <c r="X1953">
        <v>21</v>
      </c>
      <c r="Y1953">
        <v>2</v>
      </c>
      <c r="Z1953">
        <v>0</v>
      </c>
      <c r="AA1953">
        <v>0.42</v>
      </c>
      <c r="AB1953">
        <v>0.5</v>
      </c>
      <c r="AC1953">
        <v>0.12</v>
      </c>
      <c r="AD1953">
        <v>0.5</v>
      </c>
    </row>
    <row r="1954" spans="1:30" x14ac:dyDescent="0.25">
      <c r="A1954">
        <v>91160</v>
      </c>
      <c r="B1954">
        <v>1198</v>
      </c>
      <c r="C1954">
        <v>22</v>
      </c>
      <c r="D1954">
        <v>11</v>
      </c>
      <c r="E1954">
        <v>2</v>
      </c>
      <c r="F1954">
        <v>0</v>
      </c>
      <c r="G1954">
        <v>1</v>
      </c>
      <c r="H1954">
        <v>1</v>
      </c>
      <c r="I1954">
        <v>0</v>
      </c>
      <c r="J1954">
        <v>0</v>
      </c>
      <c r="K1954">
        <v>0</v>
      </c>
      <c r="L1954">
        <v>0</v>
      </c>
      <c r="M1954">
        <v>8</v>
      </c>
      <c r="N1954">
        <v>2</v>
      </c>
      <c r="O1954">
        <v>0</v>
      </c>
      <c r="P1954">
        <v>0</v>
      </c>
      <c r="Q1954">
        <v>0</v>
      </c>
      <c r="R1954">
        <v>5</v>
      </c>
      <c r="S1954">
        <v>6</v>
      </c>
      <c r="T1954">
        <v>0</v>
      </c>
      <c r="U1954">
        <v>4</v>
      </c>
      <c r="V1954">
        <v>5</v>
      </c>
      <c r="W1954">
        <v>0</v>
      </c>
      <c r="X1954">
        <v>4</v>
      </c>
      <c r="Y1954">
        <v>4</v>
      </c>
      <c r="Z1954">
        <v>0</v>
      </c>
      <c r="AA1954">
        <v>0.4</v>
      </c>
      <c r="AB1954">
        <v>0.33</v>
      </c>
      <c r="AC1954">
        <v>0.2</v>
      </c>
      <c r="AD1954">
        <v>0.33</v>
      </c>
    </row>
    <row r="1955" spans="1:30" x14ac:dyDescent="0.25">
      <c r="A1955">
        <v>31321</v>
      </c>
      <c r="B1955">
        <v>1196</v>
      </c>
      <c r="C1955">
        <v>129</v>
      </c>
      <c r="D1955">
        <v>78</v>
      </c>
      <c r="E1955">
        <v>6</v>
      </c>
      <c r="F1955">
        <v>0</v>
      </c>
      <c r="G1955">
        <v>2</v>
      </c>
      <c r="H1955">
        <v>7</v>
      </c>
      <c r="I1955">
        <v>3</v>
      </c>
      <c r="J1955">
        <v>4</v>
      </c>
      <c r="K1955">
        <v>0</v>
      </c>
      <c r="L1955">
        <v>0</v>
      </c>
      <c r="M1955">
        <v>10</v>
      </c>
      <c r="N1955">
        <v>16</v>
      </c>
      <c r="O1955">
        <v>1</v>
      </c>
      <c r="P1955">
        <v>0</v>
      </c>
      <c r="Q1955">
        <v>3</v>
      </c>
      <c r="R1955">
        <v>56</v>
      </c>
      <c r="S1955">
        <v>16</v>
      </c>
      <c r="T1955">
        <v>6</v>
      </c>
      <c r="U1955">
        <v>14</v>
      </c>
      <c r="V1955">
        <v>5</v>
      </c>
      <c r="W1955">
        <v>2</v>
      </c>
      <c r="X1955">
        <v>27</v>
      </c>
      <c r="Y1955">
        <v>4</v>
      </c>
      <c r="Z1955">
        <v>1</v>
      </c>
      <c r="AA1955">
        <v>0.77</v>
      </c>
      <c r="AB1955">
        <v>0.75</v>
      </c>
      <c r="AC1955">
        <v>0.52</v>
      </c>
      <c r="AD1955">
        <v>0.75</v>
      </c>
    </row>
    <row r="1956" spans="1:30" x14ac:dyDescent="0.25">
      <c r="A1956">
        <v>76036</v>
      </c>
      <c r="B1956">
        <v>1196</v>
      </c>
      <c r="C1956">
        <v>86</v>
      </c>
      <c r="D1956">
        <v>33</v>
      </c>
      <c r="E1956">
        <v>6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14</v>
      </c>
      <c r="N1956">
        <v>0</v>
      </c>
      <c r="O1956">
        <v>2</v>
      </c>
      <c r="P1956">
        <v>0</v>
      </c>
      <c r="Q1956">
        <v>1</v>
      </c>
      <c r="R1956">
        <v>24</v>
      </c>
      <c r="S1956">
        <v>7</v>
      </c>
      <c r="T1956">
        <v>2</v>
      </c>
      <c r="U1956">
        <v>5</v>
      </c>
      <c r="V1956">
        <v>5</v>
      </c>
      <c r="W1956">
        <v>1</v>
      </c>
      <c r="X1956">
        <v>8</v>
      </c>
      <c r="Y1956">
        <v>5</v>
      </c>
      <c r="Z1956">
        <v>0</v>
      </c>
      <c r="AA1956">
        <v>0.83</v>
      </c>
      <c r="AB1956">
        <v>0.43</v>
      </c>
      <c r="AC1956">
        <v>0.67</v>
      </c>
      <c r="AD1956">
        <v>0.28999999999999998</v>
      </c>
    </row>
    <row r="1957" spans="1:30" x14ac:dyDescent="0.25">
      <c r="A1957">
        <v>2251</v>
      </c>
      <c r="B1957">
        <v>1196</v>
      </c>
      <c r="C1957">
        <v>25</v>
      </c>
      <c r="D1957">
        <v>14</v>
      </c>
      <c r="E1957">
        <v>3</v>
      </c>
      <c r="F1957">
        <v>0</v>
      </c>
      <c r="G1957">
        <v>0</v>
      </c>
      <c r="H1957">
        <v>0</v>
      </c>
      <c r="I1957">
        <v>2</v>
      </c>
      <c r="J1957">
        <v>0</v>
      </c>
      <c r="K1957">
        <v>0</v>
      </c>
      <c r="L1957">
        <v>0</v>
      </c>
      <c r="M1957">
        <v>5</v>
      </c>
      <c r="N1957">
        <v>2</v>
      </c>
      <c r="O1957">
        <v>1</v>
      </c>
      <c r="P1957">
        <v>0</v>
      </c>
      <c r="Q1957">
        <v>1</v>
      </c>
      <c r="R1957">
        <v>7</v>
      </c>
      <c r="S1957">
        <v>6</v>
      </c>
      <c r="T1957">
        <v>1</v>
      </c>
      <c r="U1957">
        <v>2</v>
      </c>
      <c r="V1957">
        <v>3</v>
      </c>
      <c r="W1957">
        <v>1</v>
      </c>
      <c r="X1957">
        <v>1</v>
      </c>
      <c r="Y1957">
        <v>3</v>
      </c>
      <c r="Z1957">
        <v>0</v>
      </c>
      <c r="AA1957">
        <v>0.86</v>
      </c>
      <c r="AB1957">
        <v>0.67</v>
      </c>
      <c r="AC1957">
        <v>0.86</v>
      </c>
      <c r="AD1957">
        <v>0.5</v>
      </c>
    </row>
    <row r="1958" spans="1:30" x14ac:dyDescent="0.25">
      <c r="A1958">
        <v>44408</v>
      </c>
      <c r="B1958">
        <v>1194</v>
      </c>
      <c r="C1958">
        <v>51</v>
      </c>
      <c r="D1958">
        <v>23</v>
      </c>
      <c r="E1958">
        <v>6</v>
      </c>
      <c r="F1958">
        <v>0</v>
      </c>
      <c r="G1958">
        <v>0</v>
      </c>
      <c r="H1958">
        <v>0</v>
      </c>
      <c r="I1958">
        <v>1</v>
      </c>
      <c r="J1958">
        <v>0</v>
      </c>
      <c r="K1958">
        <v>0</v>
      </c>
      <c r="L1958">
        <v>0</v>
      </c>
      <c r="M1958">
        <v>12</v>
      </c>
      <c r="N1958">
        <v>1</v>
      </c>
      <c r="O1958">
        <v>0</v>
      </c>
      <c r="P1958">
        <v>0</v>
      </c>
      <c r="Q1958">
        <v>0</v>
      </c>
      <c r="R1958">
        <v>14</v>
      </c>
      <c r="S1958">
        <v>8</v>
      </c>
      <c r="T1958">
        <v>1</v>
      </c>
      <c r="U1958">
        <v>12</v>
      </c>
      <c r="V1958">
        <v>6</v>
      </c>
      <c r="W1958">
        <v>1</v>
      </c>
      <c r="X1958">
        <v>13</v>
      </c>
      <c r="Y1958">
        <v>6</v>
      </c>
      <c r="Z1958">
        <v>0</v>
      </c>
      <c r="AA1958">
        <v>0.21</v>
      </c>
      <c r="AB1958">
        <v>0.38</v>
      </c>
      <c r="AC1958">
        <v>7.0000000000000007E-2</v>
      </c>
      <c r="AD1958">
        <v>0.25</v>
      </c>
    </row>
    <row r="1959" spans="1:30" x14ac:dyDescent="0.25">
      <c r="A1959">
        <v>78778</v>
      </c>
      <c r="B1959">
        <v>1193</v>
      </c>
      <c r="C1959">
        <v>11</v>
      </c>
      <c r="D1959">
        <v>5</v>
      </c>
      <c r="E1959">
        <v>2</v>
      </c>
      <c r="F1959">
        <v>0</v>
      </c>
      <c r="G1959">
        <v>0</v>
      </c>
      <c r="H1959">
        <v>0</v>
      </c>
      <c r="I1959">
        <v>1</v>
      </c>
      <c r="J1959">
        <v>0</v>
      </c>
      <c r="K1959">
        <v>0</v>
      </c>
      <c r="L1959">
        <v>0</v>
      </c>
      <c r="M1959">
        <v>4</v>
      </c>
      <c r="N1959">
        <v>1</v>
      </c>
      <c r="O1959">
        <v>1</v>
      </c>
      <c r="P1959">
        <v>0</v>
      </c>
      <c r="Q1959">
        <v>0</v>
      </c>
      <c r="R1959">
        <v>2</v>
      </c>
      <c r="S1959">
        <v>3</v>
      </c>
      <c r="T1959">
        <v>0</v>
      </c>
      <c r="U1959">
        <v>2</v>
      </c>
      <c r="V1959">
        <v>3</v>
      </c>
      <c r="W1959">
        <v>0</v>
      </c>
      <c r="X1959">
        <v>1</v>
      </c>
      <c r="Y1959">
        <v>2</v>
      </c>
      <c r="Z1959">
        <v>0</v>
      </c>
      <c r="AA1959">
        <v>0.5</v>
      </c>
      <c r="AB1959">
        <v>0.33</v>
      </c>
      <c r="AC1959">
        <v>0.5</v>
      </c>
      <c r="AD1959">
        <v>0.33</v>
      </c>
    </row>
    <row r="1960" spans="1:30" x14ac:dyDescent="0.25">
      <c r="A1960">
        <v>12897</v>
      </c>
      <c r="B1960">
        <v>1191</v>
      </c>
      <c r="C1960">
        <v>17</v>
      </c>
      <c r="D1960">
        <v>10</v>
      </c>
      <c r="E1960">
        <v>4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4</v>
      </c>
      <c r="N1960">
        <v>0</v>
      </c>
      <c r="O1960">
        <v>0</v>
      </c>
      <c r="P1960">
        <v>0</v>
      </c>
      <c r="Q1960">
        <v>0</v>
      </c>
      <c r="R1960">
        <v>2</v>
      </c>
      <c r="S1960">
        <v>8</v>
      </c>
      <c r="T1960">
        <v>0</v>
      </c>
      <c r="U1960">
        <v>2</v>
      </c>
      <c r="V1960">
        <v>4</v>
      </c>
      <c r="W1960">
        <v>0</v>
      </c>
      <c r="X1960">
        <v>1</v>
      </c>
      <c r="Y1960">
        <v>4</v>
      </c>
      <c r="Z1960">
        <v>0</v>
      </c>
      <c r="AA1960">
        <v>0.5</v>
      </c>
      <c r="AB1960">
        <v>0.62</v>
      </c>
      <c r="AC1960">
        <v>0.5</v>
      </c>
      <c r="AD1960">
        <v>0.5</v>
      </c>
    </row>
    <row r="1961" spans="1:30" x14ac:dyDescent="0.25">
      <c r="A1961">
        <v>112804</v>
      </c>
      <c r="B1961">
        <v>1190</v>
      </c>
      <c r="C1961">
        <v>81</v>
      </c>
      <c r="D1961">
        <v>32</v>
      </c>
      <c r="E1961">
        <v>6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3</v>
      </c>
      <c r="L1961">
        <v>0</v>
      </c>
      <c r="M1961">
        <v>8</v>
      </c>
      <c r="N1961">
        <v>0</v>
      </c>
      <c r="O1961">
        <v>0</v>
      </c>
      <c r="P1961">
        <v>0</v>
      </c>
      <c r="Q1961">
        <v>0</v>
      </c>
      <c r="R1961">
        <v>20</v>
      </c>
      <c r="S1961">
        <v>11</v>
      </c>
      <c r="T1961">
        <v>1</v>
      </c>
      <c r="U1961">
        <v>9</v>
      </c>
      <c r="V1961">
        <v>6</v>
      </c>
      <c r="W1961">
        <v>1</v>
      </c>
      <c r="X1961">
        <v>13</v>
      </c>
      <c r="Y1961">
        <v>8</v>
      </c>
      <c r="Z1961">
        <v>0</v>
      </c>
      <c r="AA1961">
        <v>0.6</v>
      </c>
      <c r="AB1961">
        <v>0.55000000000000004</v>
      </c>
      <c r="AC1961">
        <v>0.35</v>
      </c>
      <c r="AD1961">
        <v>0.27</v>
      </c>
    </row>
    <row r="1962" spans="1:30" x14ac:dyDescent="0.25">
      <c r="A1962">
        <v>44040</v>
      </c>
      <c r="B1962">
        <v>1190</v>
      </c>
      <c r="C1962">
        <v>73</v>
      </c>
      <c r="D1962">
        <v>40</v>
      </c>
      <c r="E1962">
        <v>5</v>
      </c>
      <c r="F1962">
        <v>0</v>
      </c>
      <c r="G1962">
        <v>0</v>
      </c>
      <c r="H1962">
        <v>0</v>
      </c>
      <c r="I1962">
        <v>1</v>
      </c>
      <c r="J1962">
        <v>0</v>
      </c>
      <c r="K1962">
        <v>0</v>
      </c>
      <c r="L1962">
        <v>0</v>
      </c>
      <c r="M1962">
        <v>13</v>
      </c>
      <c r="N1962">
        <v>1</v>
      </c>
      <c r="O1962">
        <v>0</v>
      </c>
      <c r="P1962">
        <v>0</v>
      </c>
      <c r="Q1962">
        <v>0</v>
      </c>
      <c r="R1962">
        <v>30</v>
      </c>
      <c r="S1962">
        <v>7</v>
      </c>
      <c r="T1962">
        <v>3</v>
      </c>
      <c r="U1962">
        <v>16</v>
      </c>
      <c r="V1962">
        <v>5</v>
      </c>
      <c r="W1962">
        <v>1</v>
      </c>
      <c r="X1962">
        <v>24</v>
      </c>
      <c r="Y1962">
        <v>5</v>
      </c>
      <c r="Z1962">
        <v>0</v>
      </c>
      <c r="AA1962">
        <v>0.5</v>
      </c>
      <c r="AB1962">
        <v>0.43</v>
      </c>
      <c r="AC1962">
        <v>0.2</v>
      </c>
      <c r="AD1962">
        <v>0.28999999999999998</v>
      </c>
    </row>
    <row r="1963" spans="1:30" x14ac:dyDescent="0.25">
      <c r="A1963">
        <v>74868</v>
      </c>
      <c r="B1963">
        <v>1188</v>
      </c>
      <c r="C1963">
        <v>15</v>
      </c>
      <c r="D1963">
        <v>9</v>
      </c>
      <c r="E1963">
        <v>2</v>
      </c>
      <c r="F1963">
        <v>0</v>
      </c>
      <c r="G1963">
        <v>0</v>
      </c>
      <c r="H1963">
        <v>0</v>
      </c>
      <c r="I1963">
        <v>2</v>
      </c>
      <c r="J1963">
        <v>0</v>
      </c>
      <c r="K1963">
        <v>0</v>
      </c>
      <c r="L1963">
        <v>0</v>
      </c>
      <c r="M1963">
        <v>6</v>
      </c>
      <c r="N1963">
        <v>2</v>
      </c>
      <c r="O1963">
        <v>0</v>
      </c>
      <c r="P1963">
        <v>0</v>
      </c>
      <c r="Q1963">
        <v>1</v>
      </c>
      <c r="R1963">
        <v>4</v>
      </c>
      <c r="S1963">
        <v>4</v>
      </c>
      <c r="T1963">
        <v>1</v>
      </c>
      <c r="U1963">
        <v>2</v>
      </c>
      <c r="V1963">
        <v>4</v>
      </c>
      <c r="W1963">
        <v>1</v>
      </c>
      <c r="X1963">
        <v>1</v>
      </c>
      <c r="Y1963">
        <v>3</v>
      </c>
      <c r="Z1963">
        <v>0</v>
      </c>
      <c r="AA1963">
        <v>0.75</v>
      </c>
      <c r="AB1963">
        <v>0.25</v>
      </c>
      <c r="AC1963">
        <v>0.75</v>
      </c>
      <c r="AD1963">
        <v>0.25</v>
      </c>
    </row>
    <row r="1964" spans="1:30" x14ac:dyDescent="0.25">
      <c r="A1964">
        <v>113984</v>
      </c>
      <c r="B1964">
        <v>1187</v>
      </c>
      <c r="C1964">
        <v>120</v>
      </c>
      <c r="D1964">
        <v>93</v>
      </c>
      <c r="E1964">
        <v>5</v>
      </c>
      <c r="F1964">
        <v>0</v>
      </c>
      <c r="G1964">
        <v>0</v>
      </c>
      <c r="H1964">
        <v>1</v>
      </c>
      <c r="I1964">
        <v>0</v>
      </c>
      <c r="J1964">
        <v>0</v>
      </c>
      <c r="K1964">
        <v>17</v>
      </c>
      <c r="L1964">
        <v>0</v>
      </c>
      <c r="M1964">
        <v>11</v>
      </c>
      <c r="N1964">
        <v>1</v>
      </c>
      <c r="O1964">
        <v>1</v>
      </c>
      <c r="P1964">
        <v>34</v>
      </c>
      <c r="Q1964">
        <v>0</v>
      </c>
      <c r="R1964">
        <v>18</v>
      </c>
      <c r="S1964">
        <v>72</v>
      </c>
      <c r="T1964">
        <v>3</v>
      </c>
      <c r="U1964">
        <v>10</v>
      </c>
      <c r="V1964">
        <v>6</v>
      </c>
      <c r="W1964">
        <v>1</v>
      </c>
      <c r="X1964">
        <v>16</v>
      </c>
      <c r="Y1964">
        <v>26</v>
      </c>
      <c r="Z1964">
        <v>0</v>
      </c>
      <c r="AA1964">
        <v>0.5</v>
      </c>
      <c r="AB1964">
        <v>0.93</v>
      </c>
      <c r="AC1964">
        <v>0.11</v>
      </c>
      <c r="AD1964">
        <v>0.64</v>
      </c>
    </row>
    <row r="1965" spans="1:30" x14ac:dyDescent="0.25">
      <c r="A1965">
        <v>12810</v>
      </c>
      <c r="B1965">
        <v>1184</v>
      </c>
      <c r="C1965">
        <v>54</v>
      </c>
      <c r="D1965">
        <v>26</v>
      </c>
      <c r="E1965">
        <v>7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11</v>
      </c>
      <c r="N1965">
        <v>0</v>
      </c>
      <c r="O1965">
        <v>0</v>
      </c>
      <c r="P1965">
        <v>0</v>
      </c>
      <c r="Q1965">
        <v>0</v>
      </c>
      <c r="R1965">
        <v>17</v>
      </c>
      <c r="S1965">
        <v>8</v>
      </c>
      <c r="T1965">
        <v>1</v>
      </c>
      <c r="U1965">
        <v>10</v>
      </c>
      <c r="V1965">
        <v>6</v>
      </c>
      <c r="W1965">
        <v>1</v>
      </c>
      <c r="X1965">
        <v>13</v>
      </c>
      <c r="Y1965">
        <v>7</v>
      </c>
      <c r="Z1965">
        <v>0</v>
      </c>
      <c r="AA1965">
        <v>0.47</v>
      </c>
      <c r="AB1965">
        <v>0.38</v>
      </c>
      <c r="AC1965">
        <v>0.24</v>
      </c>
      <c r="AD1965">
        <v>0.12</v>
      </c>
    </row>
    <row r="1966" spans="1:30" x14ac:dyDescent="0.25">
      <c r="A1966">
        <v>109274</v>
      </c>
      <c r="B1966">
        <v>1183</v>
      </c>
      <c r="C1966">
        <v>64</v>
      </c>
      <c r="D1966">
        <v>49</v>
      </c>
      <c r="E1966">
        <v>4</v>
      </c>
      <c r="F1966">
        <v>0</v>
      </c>
      <c r="G1966">
        <v>0</v>
      </c>
      <c r="H1966">
        <v>3</v>
      </c>
      <c r="I1966">
        <v>0</v>
      </c>
      <c r="J1966">
        <v>0</v>
      </c>
      <c r="K1966">
        <v>0</v>
      </c>
      <c r="L1966">
        <v>0</v>
      </c>
      <c r="M1966">
        <v>1</v>
      </c>
      <c r="N1966">
        <v>3</v>
      </c>
      <c r="O1966">
        <v>1</v>
      </c>
      <c r="P1966">
        <v>0</v>
      </c>
      <c r="Q1966">
        <v>1</v>
      </c>
      <c r="R1966">
        <v>44</v>
      </c>
      <c r="S1966">
        <v>3</v>
      </c>
      <c r="T1966">
        <v>2</v>
      </c>
      <c r="U1966">
        <v>15</v>
      </c>
      <c r="V1966">
        <v>3</v>
      </c>
      <c r="W1966">
        <v>2</v>
      </c>
      <c r="X1966">
        <v>24</v>
      </c>
      <c r="Y1966">
        <v>2</v>
      </c>
      <c r="Z1966">
        <v>1</v>
      </c>
      <c r="AA1966">
        <v>0.68</v>
      </c>
      <c r="AB1966">
        <v>0.33</v>
      </c>
      <c r="AC1966">
        <v>0.45</v>
      </c>
      <c r="AD1966">
        <v>0.33</v>
      </c>
    </row>
    <row r="1967" spans="1:30" x14ac:dyDescent="0.25">
      <c r="A1967">
        <v>67143</v>
      </c>
      <c r="B1967">
        <v>1183</v>
      </c>
      <c r="C1967">
        <v>55</v>
      </c>
      <c r="D1967">
        <v>23</v>
      </c>
      <c r="E1967">
        <v>7</v>
      </c>
      <c r="F1967">
        <v>0</v>
      </c>
      <c r="G1967">
        <v>0</v>
      </c>
      <c r="H1967">
        <v>0</v>
      </c>
      <c r="I1967">
        <v>1</v>
      </c>
      <c r="J1967">
        <v>0</v>
      </c>
      <c r="K1967">
        <v>10</v>
      </c>
      <c r="L1967">
        <v>0</v>
      </c>
      <c r="M1967">
        <v>16</v>
      </c>
      <c r="N1967">
        <v>1</v>
      </c>
      <c r="O1967">
        <v>0</v>
      </c>
      <c r="P1967">
        <v>0</v>
      </c>
      <c r="Q1967">
        <v>0</v>
      </c>
      <c r="R1967">
        <v>12</v>
      </c>
      <c r="S1967">
        <v>10</v>
      </c>
      <c r="T1967">
        <v>1</v>
      </c>
      <c r="U1967">
        <v>8</v>
      </c>
      <c r="V1967">
        <v>5</v>
      </c>
      <c r="W1967">
        <v>1</v>
      </c>
      <c r="X1967">
        <v>8</v>
      </c>
      <c r="Y1967">
        <v>5</v>
      </c>
      <c r="Z1967">
        <v>0</v>
      </c>
      <c r="AA1967">
        <v>0.42</v>
      </c>
      <c r="AB1967">
        <v>0.6</v>
      </c>
      <c r="AC1967">
        <v>0.33</v>
      </c>
      <c r="AD1967">
        <v>0.5</v>
      </c>
    </row>
    <row r="1968" spans="1:30" x14ac:dyDescent="0.25">
      <c r="A1968">
        <v>51637</v>
      </c>
      <c r="B1968">
        <v>1182</v>
      </c>
      <c r="C1968">
        <v>65</v>
      </c>
      <c r="D1968">
        <v>40</v>
      </c>
      <c r="E1968">
        <v>4</v>
      </c>
      <c r="F1968">
        <v>0</v>
      </c>
      <c r="G1968">
        <v>0</v>
      </c>
      <c r="H1968">
        <v>1</v>
      </c>
      <c r="I1968">
        <v>0</v>
      </c>
      <c r="J1968">
        <v>0</v>
      </c>
      <c r="K1968">
        <v>2</v>
      </c>
      <c r="L1968">
        <v>0</v>
      </c>
      <c r="M1968">
        <v>8</v>
      </c>
      <c r="N1968">
        <v>1</v>
      </c>
      <c r="O1968">
        <v>0</v>
      </c>
      <c r="P1968">
        <v>0</v>
      </c>
      <c r="Q1968">
        <v>0</v>
      </c>
      <c r="R1968">
        <v>32</v>
      </c>
      <c r="S1968">
        <v>7</v>
      </c>
      <c r="T1968">
        <v>1</v>
      </c>
      <c r="U1968">
        <v>5</v>
      </c>
      <c r="V1968">
        <v>4</v>
      </c>
      <c r="W1968">
        <v>1</v>
      </c>
      <c r="X1968">
        <v>9</v>
      </c>
      <c r="Y1968">
        <v>4</v>
      </c>
      <c r="Z1968">
        <v>0</v>
      </c>
      <c r="AA1968">
        <v>0.88</v>
      </c>
      <c r="AB1968">
        <v>0.56999999999999995</v>
      </c>
      <c r="AC1968">
        <v>0.72</v>
      </c>
      <c r="AD1968">
        <v>0.43</v>
      </c>
    </row>
    <row r="1969" spans="1:30" x14ac:dyDescent="0.25">
      <c r="A1969">
        <v>102686</v>
      </c>
      <c r="B1969">
        <v>1182</v>
      </c>
      <c r="C1969">
        <v>19</v>
      </c>
      <c r="D1969">
        <v>15</v>
      </c>
      <c r="E1969">
        <v>1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5</v>
      </c>
      <c r="N1969">
        <v>0</v>
      </c>
      <c r="O1969">
        <v>0</v>
      </c>
      <c r="P1969">
        <v>0</v>
      </c>
      <c r="Q1969">
        <v>0</v>
      </c>
      <c r="R1969">
        <v>5</v>
      </c>
      <c r="S1969">
        <v>10</v>
      </c>
      <c r="T1969">
        <v>0</v>
      </c>
      <c r="U1969">
        <v>5</v>
      </c>
      <c r="V1969">
        <v>5</v>
      </c>
      <c r="W1969">
        <v>0</v>
      </c>
      <c r="X1969">
        <v>4</v>
      </c>
      <c r="Y1969">
        <v>6</v>
      </c>
      <c r="Z1969">
        <v>0</v>
      </c>
      <c r="AA1969">
        <v>0.2</v>
      </c>
      <c r="AB1969">
        <v>0.6</v>
      </c>
      <c r="AC1969">
        <v>0.2</v>
      </c>
      <c r="AD1969">
        <v>0.4</v>
      </c>
    </row>
    <row r="1970" spans="1:30" x14ac:dyDescent="0.25">
      <c r="A1970">
        <v>87613</v>
      </c>
      <c r="B1970">
        <v>1181</v>
      </c>
      <c r="C1970">
        <v>76</v>
      </c>
      <c r="D1970">
        <v>45</v>
      </c>
      <c r="E1970">
        <v>2</v>
      </c>
      <c r="F1970">
        <v>0</v>
      </c>
      <c r="G1970">
        <v>5</v>
      </c>
      <c r="H1970">
        <v>4</v>
      </c>
      <c r="I1970">
        <v>0</v>
      </c>
      <c r="J1970">
        <v>0</v>
      </c>
      <c r="K1970">
        <v>11</v>
      </c>
      <c r="L1970">
        <v>0</v>
      </c>
      <c r="M1970">
        <v>6</v>
      </c>
      <c r="N1970">
        <v>9</v>
      </c>
      <c r="O1970">
        <v>1</v>
      </c>
      <c r="P1970">
        <v>0</v>
      </c>
      <c r="Q1970">
        <v>0</v>
      </c>
      <c r="R1970">
        <v>25</v>
      </c>
      <c r="S1970">
        <v>20</v>
      </c>
      <c r="T1970">
        <v>0</v>
      </c>
      <c r="U1970">
        <v>9</v>
      </c>
      <c r="V1970">
        <v>6</v>
      </c>
      <c r="W1970">
        <v>0</v>
      </c>
      <c r="X1970">
        <v>16</v>
      </c>
      <c r="Y1970">
        <v>13</v>
      </c>
      <c r="Z1970">
        <v>0</v>
      </c>
      <c r="AA1970">
        <v>0.68</v>
      </c>
      <c r="AB1970">
        <v>0.75</v>
      </c>
      <c r="AC1970">
        <v>0.36</v>
      </c>
      <c r="AD1970">
        <v>0.35</v>
      </c>
    </row>
    <row r="1971" spans="1:30" x14ac:dyDescent="0.25">
      <c r="A1971">
        <v>98955</v>
      </c>
      <c r="B1971">
        <v>1181</v>
      </c>
      <c r="C1971">
        <v>24</v>
      </c>
      <c r="D1971">
        <v>15</v>
      </c>
      <c r="E1971">
        <v>6</v>
      </c>
      <c r="F1971">
        <v>0</v>
      </c>
      <c r="G1971">
        <v>0</v>
      </c>
      <c r="H1971">
        <v>0</v>
      </c>
      <c r="I1971">
        <v>1</v>
      </c>
      <c r="J1971">
        <v>0</v>
      </c>
      <c r="K1971">
        <v>0</v>
      </c>
      <c r="L1971">
        <v>0</v>
      </c>
      <c r="M1971">
        <v>11</v>
      </c>
      <c r="N1971">
        <v>1</v>
      </c>
      <c r="O1971">
        <v>0</v>
      </c>
      <c r="P1971">
        <v>0</v>
      </c>
      <c r="Q1971">
        <v>0</v>
      </c>
      <c r="R1971">
        <v>10</v>
      </c>
      <c r="S1971">
        <v>3</v>
      </c>
      <c r="T1971">
        <v>2</v>
      </c>
      <c r="U1971">
        <v>8</v>
      </c>
      <c r="V1971">
        <v>2</v>
      </c>
      <c r="W1971">
        <v>2</v>
      </c>
      <c r="X1971">
        <v>8</v>
      </c>
      <c r="Y1971">
        <v>1</v>
      </c>
      <c r="Z1971">
        <v>1</v>
      </c>
      <c r="AA1971">
        <v>0.3</v>
      </c>
      <c r="AB1971">
        <v>0.67</v>
      </c>
      <c r="AC1971">
        <v>0.2</v>
      </c>
      <c r="AD1971">
        <v>0.67</v>
      </c>
    </row>
    <row r="1972" spans="1:30" x14ac:dyDescent="0.25">
      <c r="A1972">
        <v>17725</v>
      </c>
      <c r="B1972">
        <v>1180</v>
      </c>
      <c r="C1972">
        <v>24</v>
      </c>
      <c r="D1972">
        <v>17</v>
      </c>
      <c r="E1972">
        <v>4</v>
      </c>
      <c r="F1972">
        <v>0</v>
      </c>
      <c r="G1972">
        <v>0</v>
      </c>
      <c r="H1972">
        <v>0</v>
      </c>
      <c r="I1972">
        <v>1</v>
      </c>
      <c r="J1972">
        <v>0</v>
      </c>
      <c r="K1972">
        <v>0</v>
      </c>
      <c r="L1972">
        <v>0</v>
      </c>
      <c r="M1972">
        <v>9</v>
      </c>
      <c r="N1972">
        <v>1</v>
      </c>
      <c r="O1972">
        <v>2</v>
      </c>
      <c r="P1972">
        <v>0</v>
      </c>
      <c r="Q1972">
        <v>0</v>
      </c>
      <c r="R1972">
        <v>9</v>
      </c>
      <c r="S1972">
        <v>8</v>
      </c>
      <c r="T1972">
        <v>0</v>
      </c>
      <c r="U1972">
        <v>9</v>
      </c>
      <c r="V1972">
        <v>2</v>
      </c>
      <c r="W1972">
        <v>0</v>
      </c>
      <c r="X1972">
        <v>8</v>
      </c>
      <c r="Y1972">
        <v>3</v>
      </c>
      <c r="Z1972">
        <v>0</v>
      </c>
      <c r="AA1972">
        <v>0.11</v>
      </c>
      <c r="AB1972">
        <v>0.88</v>
      </c>
      <c r="AC1972">
        <v>0.11</v>
      </c>
      <c r="AD1972">
        <v>0.62</v>
      </c>
    </row>
    <row r="1973" spans="1:30" x14ac:dyDescent="0.25">
      <c r="A1973">
        <v>24087</v>
      </c>
      <c r="B1973">
        <v>1180</v>
      </c>
      <c r="C1973">
        <v>20</v>
      </c>
      <c r="D1973">
        <v>9</v>
      </c>
      <c r="E1973">
        <v>4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8</v>
      </c>
      <c r="N1973">
        <v>0</v>
      </c>
      <c r="O1973">
        <v>0</v>
      </c>
      <c r="P1973">
        <v>0</v>
      </c>
      <c r="Q1973">
        <v>0</v>
      </c>
      <c r="R1973">
        <v>5</v>
      </c>
      <c r="S1973">
        <v>4</v>
      </c>
      <c r="T1973">
        <v>0</v>
      </c>
      <c r="U1973">
        <v>3</v>
      </c>
      <c r="V1973">
        <v>4</v>
      </c>
      <c r="W1973">
        <v>0</v>
      </c>
      <c r="X1973">
        <v>2</v>
      </c>
      <c r="Y1973">
        <v>3</v>
      </c>
      <c r="Z1973">
        <v>0</v>
      </c>
      <c r="AA1973">
        <v>0.6</v>
      </c>
      <c r="AB1973">
        <v>0.25</v>
      </c>
      <c r="AC1973">
        <v>0.6</v>
      </c>
      <c r="AD1973">
        <v>0.25</v>
      </c>
    </row>
    <row r="1974" spans="1:30" x14ac:dyDescent="0.25">
      <c r="A1974">
        <v>4877</v>
      </c>
      <c r="B1974">
        <v>1179</v>
      </c>
      <c r="C1974">
        <v>25</v>
      </c>
      <c r="D1974">
        <v>17</v>
      </c>
      <c r="E1974">
        <v>4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11</v>
      </c>
      <c r="N1974">
        <v>0</v>
      </c>
      <c r="O1974">
        <v>0</v>
      </c>
      <c r="P1974">
        <v>0</v>
      </c>
      <c r="Q1974">
        <v>0</v>
      </c>
      <c r="R1974">
        <v>12</v>
      </c>
      <c r="S1974">
        <v>4</v>
      </c>
      <c r="T1974">
        <v>1</v>
      </c>
      <c r="U1974">
        <v>6</v>
      </c>
      <c r="V1974">
        <v>3</v>
      </c>
      <c r="W1974">
        <v>1</v>
      </c>
      <c r="X1974">
        <v>8</v>
      </c>
      <c r="Y1974">
        <v>3</v>
      </c>
      <c r="Z1974">
        <v>0</v>
      </c>
      <c r="AA1974">
        <v>0.57999999999999996</v>
      </c>
      <c r="AB1974">
        <v>0.5</v>
      </c>
      <c r="AC1974">
        <v>0.33</v>
      </c>
      <c r="AD1974">
        <v>0.25</v>
      </c>
    </row>
    <row r="1975" spans="1:30" x14ac:dyDescent="0.25">
      <c r="A1975">
        <v>95962</v>
      </c>
      <c r="B1975">
        <v>1176</v>
      </c>
      <c r="C1975">
        <v>113</v>
      </c>
      <c r="D1975">
        <v>77</v>
      </c>
      <c r="E1975">
        <v>4</v>
      </c>
      <c r="F1975">
        <v>0</v>
      </c>
      <c r="G1975">
        <v>2</v>
      </c>
      <c r="H1975">
        <v>13</v>
      </c>
      <c r="I1975">
        <v>0</v>
      </c>
      <c r="J1975">
        <v>0</v>
      </c>
      <c r="K1975">
        <v>0</v>
      </c>
      <c r="L1975">
        <v>0</v>
      </c>
      <c r="M1975">
        <v>6</v>
      </c>
      <c r="N1975">
        <v>15</v>
      </c>
      <c r="O1975">
        <v>1</v>
      </c>
      <c r="P1975">
        <v>8</v>
      </c>
      <c r="Q1975">
        <v>0</v>
      </c>
      <c r="R1975">
        <v>36</v>
      </c>
      <c r="S1975">
        <v>40</v>
      </c>
      <c r="T1975">
        <v>1</v>
      </c>
      <c r="U1975">
        <v>15</v>
      </c>
      <c r="V1975">
        <v>6</v>
      </c>
      <c r="W1975">
        <v>1</v>
      </c>
      <c r="X1975">
        <v>29</v>
      </c>
      <c r="Y1975">
        <v>13</v>
      </c>
      <c r="Z1975">
        <v>0</v>
      </c>
      <c r="AA1975">
        <v>0.61</v>
      </c>
      <c r="AB1975">
        <v>0.88</v>
      </c>
      <c r="AC1975">
        <v>0.19</v>
      </c>
      <c r="AD1975">
        <v>0.68</v>
      </c>
    </row>
    <row r="1976" spans="1:30" x14ac:dyDescent="0.25">
      <c r="A1976">
        <v>79685</v>
      </c>
      <c r="B1976">
        <v>1175</v>
      </c>
      <c r="C1976">
        <v>36</v>
      </c>
      <c r="D1976">
        <v>21</v>
      </c>
      <c r="E1976">
        <v>4</v>
      </c>
      <c r="F1976">
        <v>0</v>
      </c>
      <c r="G1976">
        <v>0</v>
      </c>
      <c r="H1976">
        <v>0</v>
      </c>
      <c r="I1976">
        <v>1</v>
      </c>
      <c r="J1976">
        <v>0</v>
      </c>
      <c r="K1976">
        <v>0</v>
      </c>
      <c r="L1976">
        <v>0</v>
      </c>
      <c r="M1976">
        <v>3</v>
      </c>
      <c r="N1976">
        <v>1</v>
      </c>
      <c r="O1976">
        <v>0</v>
      </c>
      <c r="P1976">
        <v>0</v>
      </c>
      <c r="Q1976">
        <v>1</v>
      </c>
      <c r="R1976">
        <v>17</v>
      </c>
      <c r="S1976">
        <v>3</v>
      </c>
      <c r="T1976">
        <v>1</v>
      </c>
      <c r="U1976">
        <v>12</v>
      </c>
      <c r="V1976">
        <v>3</v>
      </c>
      <c r="W1976">
        <v>1</v>
      </c>
      <c r="X1976">
        <v>12</v>
      </c>
      <c r="Y1976">
        <v>2</v>
      </c>
      <c r="Z1976">
        <v>0</v>
      </c>
      <c r="AA1976">
        <v>0.35</v>
      </c>
      <c r="AB1976">
        <v>0.33</v>
      </c>
      <c r="AC1976">
        <v>0.28999999999999998</v>
      </c>
      <c r="AD1976">
        <v>0.33</v>
      </c>
    </row>
    <row r="1977" spans="1:30" x14ac:dyDescent="0.25">
      <c r="A1977">
        <v>46224</v>
      </c>
      <c r="B1977">
        <v>1175</v>
      </c>
      <c r="C1977">
        <v>18</v>
      </c>
      <c r="D1977">
        <v>10</v>
      </c>
      <c r="E1977">
        <v>3</v>
      </c>
      <c r="F1977">
        <v>0</v>
      </c>
      <c r="G1977">
        <v>0</v>
      </c>
      <c r="H1977">
        <v>0</v>
      </c>
      <c r="I1977">
        <v>1</v>
      </c>
      <c r="J1977">
        <v>0</v>
      </c>
      <c r="K1977">
        <v>0</v>
      </c>
      <c r="L1977">
        <v>0</v>
      </c>
      <c r="M1977">
        <v>10</v>
      </c>
      <c r="N1977">
        <v>1</v>
      </c>
      <c r="O1977">
        <v>0</v>
      </c>
      <c r="P1977">
        <v>0</v>
      </c>
      <c r="Q1977">
        <v>0</v>
      </c>
      <c r="R1977">
        <v>5</v>
      </c>
      <c r="S1977">
        <v>2</v>
      </c>
      <c r="T1977">
        <v>3</v>
      </c>
      <c r="U1977">
        <v>3</v>
      </c>
      <c r="V1977">
        <v>1</v>
      </c>
      <c r="W1977">
        <v>2</v>
      </c>
      <c r="X1977">
        <v>2</v>
      </c>
      <c r="Y1977">
        <v>0</v>
      </c>
      <c r="Z1977">
        <v>1</v>
      </c>
      <c r="AA1977">
        <v>0.6</v>
      </c>
      <c r="AB1977">
        <v>1</v>
      </c>
      <c r="AC1977">
        <v>0.6</v>
      </c>
      <c r="AD1977">
        <v>1</v>
      </c>
    </row>
    <row r="1978" spans="1:30" x14ac:dyDescent="0.25">
      <c r="A1978">
        <v>9257</v>
      </c>
      <c r="B1978">
        <v>1173</v>
      </c>
      <c r="C1978">
        <v>12</v>
      </c>
      <c r="D1978">
        <v>9</v>
      </c>
      <c r="E1978">
        <v>2</v>
      </c>
      <c r="F1978">
        <v>0</v>
      </c>
      <c r="G1978">
        <v>0</v>
      </c>
      <c r="H1978">
        <v>0</v>
      </c>
      <c r="I1978">
        <v>1</v>
      </c>
      <c r="J1978">
        <v>0</v>
      </c>
      <c r="K1978">
        <v>0</v>
      </c>
      <c r="L1978">
        <v>0</v>
      </c>
      <c r="M1978">
        <v>3</v>
      </c>
      <c r="N1978">
        <v>1</v>
      </c>
      <c r="O1978">
        <v>0</v>
      </c>
      <c r="P1978">
        <v>0</v>
      </c>
      <c r="Q1978">
        <v>0</v>
      </c>
      <c r="R1978">
        <v>4</v>
      </c>
      <c r="S1978">
        <v>5</v>
      </c>
      <c r="T1978">
        <v>0</v>
      </c>
      <c r="U1978">
        <v>2</v>
      </c>
      <c r="V1978">
        <v>5</v>
      </c>
      <c r="W1978">
        <v>0</v>
      </c>
      <c r="X1978">
        <v>2</v>
      </c>
      <c r="Y1978">
        <v>4</v>
      </c>
      <c r="Z1978">
        <v>0</v>
      </c>
      <c r="AA1978">
        <v>0.75</v>
      </c>
      <c r="AB1978">
        <v>0.2</v>
      </c>
      <c r="AC1978">
        <v>0.5</v>
      </c>
      <c r="AD1978">
        <v>0.2</v>
      </c>
    </row>
    <row r="1979" spans="1:30" x14ac:dyDescent="0.25">
      <c r="A1979">
        <v>38440</v>
      </c>
      <c r="B1979">
        <v>1172</v>
      </c>
      <c r="C1979">
        <v>24</v>
      </c>
      <c r="D1979">
        <v>8</v>
      </c>
      <c r="E1979">
        <v>2</v>
      </c>
      <c r="F1979">
        <v>0</v>
      </c>
      <c r="G1979">
        <v>0</v>
      </c>
      <c r="H1979">
        <v>0</v>
      </c>
      <c r="I1979">
        <v>1</v>
      </c>
      <c r="J1979">
        <v>1</v>
      </c>
      <c r="K1979">
        <v>0</v>
      </c>
      <c r="L1979">
        <v>0</v>
      </c>
      <c r="M1979">
        <v>2</v>
      </c>
      <c r="N1979">
        <v>2</v>
      </c>
      <c r="O1979">
        <v>0</v>
      </c>
      <c r="P1979">
        <v>0</v>
      </c>
      <c r="Q1979">
        <v>0</v>
      </c>
      <c r="R1979">
        <v>6</v>
      </c>
      <c r="S1979">
        <v>1</v>
      </c>
      <c r="T1979">
        <v>1</v>
      </c>
      <c r="U1979">
        <v>3</v>
      </c>
      <c r="V1979">
        <v>1</v>
      </c>
      <c r="W1979">
        <v>1</v>
      </c>
      <c r="X1979">
        <v>2</v>
      </c>
      <c r="Y1979">
        <v>0</v>
      </c>
      <c r="Z1979">
        <v>0</v>
      </c>
      <c r="AA1979">
        <v>0.67</v>
      </c>
      <c r="AB1979">
        <v>1</v>
      </c>
      <c r="AC1979">
        <v>0.67</v>
      </c>
      <c r="AD1979">
        <v>1</v>
      </c>
    </row>
    <row r="1980" spans="1:30" x14ac:dyDescent="0.25">
      <c r="A1980">
        <v>10732</v>
      </c>
      <c r="B1980">
        <v>1171</v>
      </c>
      <c r="C1980">
        <v>44</v>
      </c>
      <c r="D1980">
        <v>16</v>
      </c>
      <c r="E1980">
        <v>4</v>
      </c>
      <c r="F1980">
        <v>0</v>
      </c>
      <c r="G1980">
        <v>0</v>
      </c>
      <c r="H1980">
        <v>0</v>
      </c>
      <c r="I1980">
        <v>1</v>
      </c>
      <c r="J1980">
        <v>0</v>
      </c>
      <c r="K1980">
        <v>0</v>
      </c>
      <c r="L1980">
        <v>0</v>
      </c>
      <c r="M1980">
        <v>6</v>
      </c>
      <c r="N1980">
        <v>1</v>
      </c>
      <c r="O1980">
        <v>0</v>
      </c>
      <c r="P1980">
        <v>0</v>
      </c>
      <c r="Q1980">
        <v>0</v>
      </c>
      <c r="R1980">
        <v>10</v>
      </c>
      <c r="S1980">
        <v>4</v>
      </c>
      <c r="T1980">
        <v>2</v>
      </c>
      <c r="U1980">
        <v>7</v>
      </c>
      <c r="V1980">
        <v>3</v>
      </c>
      <c r="W1980">
        <v>2</v>
      </c>
      <c r="X1980">
        <v>7</v>
      </c>
      <c r="Y1980">
        <v>2</v>
      </c>
      <c r="Z1980">
        <v>1</v>
      </c>
      <c r="AA1980">
        <v>0.4</v>
      </c>
      <c r="AB1980">
        <v>0.5</v>
      </c>
      <c r="AC1980">
        <v>0.3</v>
      </c>
      <c r="AD1980">
        <v>0.5</v>
      </c>
    </row>
    <row r="1981" spans="1:30" x14ac:dyDescent="0.25">
      <c r="A1981">
        <v>64764</v>
      </c>
      <c r="B1981">
        <v>1170</v>
      </c>
      <c r="C1981">
        <v>9</v>
      </c>
      <c r="D1981">
        <v>4</v>
      </c>
      <c r="E1981">
        <v>2</v>
      </c>
      <c r="F1981">
        <v>0</v>
      </c>
      <c r="G1981">
        <v>0</v>
      </c>
      <c r="H1981">
        <v>0</v>
      </c>
      <c r="I1981">
        <v>1</v>
      </c>
      <c r="J1981">
        <v>0</v>
      </c>
      <c r="K1981">
        <v>0</v>
      </c>
      <c r="L1981">
        <v>0</v>
      </c>
      <c r="M1981">
        <v>4</v>
      </c>
      <c r="N1981">
        <v>1</v>
      </c>
      <c r="O1981">
        <v>1</v>
      </c>
      <c r="P1981">
        <v>0</v>
      </c>
      <c r="Q1981">
        <v>0</v>
      </c>
      <c r="R1981">
        <v>2</v>
      </c>
      <c r="S1981">
        <v>2</v>
      </c>
      <c r="T1981">
        <v>0</v>
      </c>
      <c r="U1981">
        <v>2</v>
      </c>
      <c r="V1981">
        <v>2</v>
      </c>
      <c r="W1981">
        <v>0</v>
      </c>
      <c r="X1981">
        <v>1</v>
      </c>
      <c r="Y1981">
        <v>1</v>
      </c>
      <c r="Z1981">
        <v>0</v>
      </c>
      <c r="AA1981">
        <v>0.5</v>
      </c>
      <c r="AB1981">
        <v>0.5</v>
      </c>
      <c r="AC1981">
        <v>0.5</v>
      </c>
      <c r="AD1981">
        <v>0.5</v>
      </c>
    </row>
    <row r="1982" spans="1:30" x14ac:dyDescent="0.25">
      <c r="A1982">
        <v>70986</v>
      </c>
      <c r="B1982">
        <v>1169</v>
      </c>
      <c r="C1982">
        <v>51</v>
      </c>
      <c r="D1982">
        <v>28</v>
      </c>
      <c r="E1982">
        <v>2</v>
      </c>
      <c r="F1982">
        <v>0</v>
      </c>
      <c r="G1982">
        <v>0</v>
      </c>
      <c r="H1982">
        <v>2</v>
      </c>
      <c r="I1982">
        <v>1</v>
      </c>
      <c r="J1982">
        <v>0</v>
      </c>
      <c r="K1982">
        <v>0</v>
      </c>
      <c r="L1982">
        <v>0</v>
      </c>
      <c r="M1982">
        <v>8</v>
      </c>
      <c r="N1982">
        <v>3</v>
      </c>
      <c r="O1982">
        <v>0</v>
      </c>
      <c r="P1982">
        <v>0</v>
      </c>
      <c r="Q1982">
        <v>0</v>
      </c>
      <c r="R1982">
        <v>20</v>
      </c>
      <c r="S1982">
        <v>8</v>
      </c>
      <c r="T1982">
        <v>0</v>
      </c>
      <c r="U1982">
        <v>9</v>
      </c>
      <c r="V1982">
        <v>4</v>
      </c>
      <c r="W1982">
        <v>0</v>
      </c>
      <c r="X1982">
        <v>12</v>
      </c>
      <c r="Y1982">
        <v>5</v>
      </c>
      <c r="Z1982">
        <v>0</v>
      </c>
      <c r="AA1982">
        <v>0.6</v>
      </c>
      <c r="AB1982">
        <v>0.62</v>
      </c>
      <c r="AC1982">
        <v>0.4</v>
      </c>
      <c r="AD1982">
        <v>0.38</v>
      </c>
    </row>
    <row r="1983" spans="1:30" x14ac:dyDescent="0.25">
      <c r="A1983">
        <v>53121</v>
      </c>
      <c r="B1983">
        <v>1169</v>
      </c>
      <c r="C1983">
        <v>32</v>
      </c>
      <c r="D1983">
        <v>18</v>
      </c>
      <c r="E1983">
        <v>6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11</v>
      </c>
      <c r="N1983">
        <v>0</v>
      </c>
      <c r="O1983">
        <v>0</v>
      </c>
      <c r="P1983">
        <v>0</v>
      </c>
      <c r="Q1983">
        <v>0</v>
      </c>
      <c r="R1983">
        <v>7</v>
      </c>
      <c r="S1983">
        <v>7</v>
      </c>
      <c r="T1983">
        <v>4</v>
      </c>
      <c r="U1983">
        <v>6</v>
      </c>
      <c r="V1983">
        <v>4</v>
      </c>
      <c r="W1983">
        <v>2</v>
      </c>
      <c r="X1983">
        <v>5</v>
      </c>
      <c r="Y1983">
        <v>4</v>
      </c>
      <c r="Z1983">
        <v>1</v>
      </c>
      <c r="AA1983">
        <v>0.28999999999999998</v>
      </c>
      <c r="AB1983">
        <v>0.56999999999999995</v>
      </c>
      <c r="AC1983">
        <v>0.28999999999999998</v>
      </c>
      <c r="AD1983">
        <v>0.43</v>
      </c>
    </row>
    <row r="1984" spans="1:30" x14ac:dyDescent="0.25">
      <c r="A1984">
        <v>56034</v>
      </c>
      <c r="B1984">
        <v>1168</v>
      </c>
      <c r="C1984">
        <v>79</v>
      </c>
      <c r="D1984">
        <v>30</v>
      </c>
      <c r="E1984">
        <v>7</v>
      </c>
      <c r="F1984">
        <v>0</v>
      </c>
      <c r="G1984">
        <v>0</v>
      </c>
      <c r="H1984">
        <v>0</v>
      </c>
      <c r="I1984">
        <v>2</v>
      </c>
      <c r="J1984">
        <v>0</v>
      </c>
      <c r="K1984">
        <v>0</v>
      </c>
      <c r="L1984">
        <v>0</v>
      </c>
      <c r="M1984">
        <v>12</v>
      </c>
      <c r="N1984">
        <v>2</v>
      </c>
      <c r="O1984">
        <v>1</v>
      </c>
      <c r="P1984">
        <v>0</v>
      </c>
      <c r="Q1984">
        <v>0</v>
      </c>
      <c r="R1984">
        <v>26</v>
      </c>
      <c r="S1984">
        <v>3</v>
      </c>
      <c r="T1984">
        <v>1</v>
      </c>
      <c r="U1984">
        <v>13</v>
      </c>
      <c r="V1984">
        <v>3</v>
      </c>
      <c r="W1984">
        <v>1</v>
      </c>
      <c r="X1984">
        <v>18</v>
      </c>
      <c r="Y1984">
        <v>2</v>
      </c>
      <c r="Z1984">
        <v>0</v>
      </c>
      <c r="AA1984">
        <v>0.54</v>
      </c>
      <c r="AB1984">
        <v>0.33</v>
      </c>
      <c r="AC1984">
        <v>0.31</v>
      </c>
      <c r="AD1984">
        <v>0.33</v>
      </c>
    </row>
    <row r="1985" spans="1:30" x14ac:dyDescent="0.25">
      <c r="A1985">
        <v>24407</v>
      </c>
      <c r="B1985">
        <v>1167</v>
      </c>
      <c r="C1985">
        <v>25</v>
      </c>
      <c r="D1985">
        <v>20</v>
      </c>
      <c r="E1985">
        <v>2</v>
      </c>
      <c r="F1985">
        <v>0</v>
      </c>
      <c r="G1985">
        <v>0</v>
      </c>
      <c r="H1985">
        <v>0</v>
      </c>
      <c r="I1985">
        <v>1</v>
      </c>
      <c r="J1985">
        <v>0</v>
      </c>
      <c r="K1985">
        <v>1</v>
      </c>
      <c r="L1985">
        <v>0</v>
      </c>
      <c r="M1985">
        <v>8</v>
      </c>
      <c r="N1985">
        <v>1</v>
      </c>
      <c r="O1985">
        <v>0</v>
      </c>
      <c r="P1985">
        <v>0</v>
      </c>
      <c r="Q1985">
        <v>0</v>
      </c>
      <c r="R1985">
        <v>6</v>
      </c>
      <c r="S1985">
        <v>10</v>
      </c>
      <c r="T1985">
        <v>4</v>
      </c>
      <c r="U1985">
        <v>5</v>
      </c>
      <c r="V1985">
        <v>7</v>
      </c>
      <c r="W1985">
        <v>2</v>
      </c>
      <c r="X1985">
        <v>5</v>
      </c>
      <c r="Y1985">
        <v>8</v>
      </c>
      <c r="Z1985">
        <v>1</v>
      </c>
      <c r="AA1985">
        <v>0.33</v>
      </c>
      <c r="AB1985">
        <v>0.4</v>
      </c>
      <c r="AC1985">
        <v>0.17</v>
      </c>
      <c r="AD1985">
        <v>0.2</v>
      </c>
    </row>
    <row r="1986" spans="1:30" x14ac:dyDescent="0.25">
      <c r="A1986">
        <v>66540</v>
      </c>
      <c r="B1986">
        <v>1167</v>
      </c>
      <c r="C1986">
        <v>21</v>
      </c>
      <c r="D1986">
        <v>9</v>
      </c>
      <c r="E1986">
        <v>3</v>
      </c>
      <c r="F1986">
        <v>0</v>
      </c>
      <c r="G1986">
        <v>0</v>
      </c>
      <c r="H1986">
        <v>0</v>
      </c>
      <c r="I1986">
        <v>1</v>
      </c>
      <c r="J1986">
        <v>0</v>
      </c>
      <c r="K1986">
        <v>0</v>
      </c>
      <c r="L1986">
        <v>0</v>
      </c>
      <c r="M1986">
        <v>4</v>
      </c>
      <c r="N1986">
        <v>1</v>
      </c>
      <c r="O1986">
        <v>0</v>
      </c>
      <c r="P1986">
        <v>0</v>
      </c>
      <c r="Q1986">
        <v>0</v>
      </c>
      <c r="R1986">
        <v>8</v>
      </c>
      <c r="S1986">
        <v>1</v>
      </c>
      <c r="T1986">
        <v>0</v>
      </c>
      <c r="U1986">
        <v>6</v>
      </c>
      <c r="V1986">
        <v>1</v>
      </c>
      <c r="W1986">
        <v>0</v>
      </c>
      <c r="X1986">
        <v>5</v>
      </c>
      <c r="Y1986">
        <v>0</v>
      </c>
      <c r="Z1986">
        <v>0</v>
      </c>
      <c r="AA1986">
        <v>0.38</v>
      </c>
      <c r="AB1986">
        <v>1</v>
      </c>
      <c r="AC1986">
        <v>0.38</v>
      </c>
      <c r="AD1986">
        <v>1</v>
      </c>
    </row>
    <row r="1987" spans="1:30" x14ac:dyDescent="0.25">
      <c r="A1987">
        <v>53663</v>
      </c>
      <c r="B1987">
        <v>1166</v>
      </c>
      <c r="C1987">
        <v>139</v>
      </c>
      <c r="D1987">
        <v>36</v>
      </c>
      <c r="E1987">
        <v>7</v>
      </c>
      <c r="F1987">
        <v>0</v>
      </c>
      <c r="G1987">
        <v>0</v>
      </c>
      <c r="H1987">
        <v>0</v>
      </c>
      <c r="I1987">
        <v>1</v>
      </c>
      <c r="J1987">
        <v>0</v>
      </c>
      <c r="K1987">
        <v>0</v>
      </c>
      <c r="L1987">
        <v>0</v>
      </c>
      <c r="M1987">
        <v>12</v>
      </c>
      <c r="N1987">
        <v>1</v>
      </c>
      <c r="O1987">
        <v>0</v>
      </c>
      <c r="P1987">
        <v>0</v>
      </c>
      <c r="Q1987">
        <v>3</v>
      </c>
      <c r="R1987">
        <v>25</v>
      </c>
      <c r="S1987">
        <v>5</v>
      </c>
      <c r="T1987">
        <v>6</v>
      </c>
      <c r="U1987">
        <v>16</v>
      </c>
      <c r="V1987">
        <v>3</v>
      </c>
      <c r="W1987">
        <v>2</v>
      </c>
      <c r="X1987">
        <v>21</v>
      </c>
      <c r="Y1987">
        <v>3</v>
      </c>
      <c r="Z1987">
        <v>1</v>
      </c>
      <c r="AA1987">
        <v>0.4</v>
      </c>
      <c r="AB1987">
        <v>0.6</v>
      </c>
      <c r="AC1987">
        <v>0.16</v>
      </c>
      <c r="AD1987">
        <v>0.4</v>
      </c>
    </row>
    <row r="1988" spans="1:30" x14ac:dyDescent="0.25">
      <c r="A1988">
        <v>60179</v>
      </c>
      <c r="B1988">
        <v>1166</v>
      </c>
      <c r="C1988">
        <v>63</v>
      </c>
      <c r="D1988">
        <v>30</v>
      </c>
      <c r="E1988">
        <v>3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9</v>
      </c>
      <c r="N1988">
        <v>0</v>
      </c>
      <c r="O1988">
        <v>0</v>
      </c>
      <c r="P1988">
        <v>0</v>
      </c>
      <c r="Q1988">
        <v>1</v>
      </c>
      <c r="R1988">
        <v>21</v>
      </c>
      <c r="S1988">
        <v>7</v>
      </c>
      <c r="T1988">
        <v>2</v>
      </c>
      <c r="U1988">
        <v>13</v>
      </c>
      <c r="V1988">
        <v>5</v>
      </c>
      <c r="W1988">
        <v>2</v>
      </c>
      <c r="X1988">
        <v>15</v>
      </c>
      <c r="Y1988">
        <v>4</v>
      </c>
      <c r="Z1988">
        <v>1</v>
      </c>
      <c r="AA1988">
        <v>0.43</v>
      </c>
      <c r="AB1988">
        <v>0.43</v>
      </c>
      <c r="AC1988">
        <v>0.28999999999999998</v>
      </c>
      <c r="AD1988">
        <v>0.43</v>
      </c>
    </row>
    <row r="1989" spans="1:30" x14ac:dyDescent="0.25">
      <c r="A1989">
        <v>2236</v>
      </c>
      <c r="B1989">
        <v>1165</v>
      </c>
      <c r="C1989">
        <v>4</v>
      </c>
      <c r="D1989">
        <v>2</v>
      </c>
      <c r="E1989">
        <v>1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1</v>
      </c>
      <c r="N1989">
        <v>0</v>
      </c>
      <c r="O1989">
        <v>0</v>
      </c>
      <c r="P1989">
        <v>0</v>
      </c>
      <c r="Q1989">
        <v>0</v>
      </c>
      <c r="R1989">
        <v>2</v>
      </c>
      <c r="S1989">
        <v>0</v>
      </c>
      <c r="T1989">
        <v>0</v>
      </c>
      <c r="U1989">
        <v>2</v>
      </c>
      <c r="V1989">
        <v>0</v>
      </c>
      <c r="W1989">
        <v>0</v>
      </c>
      <c r="X1989">
        <v>1</v>
      </c>
      <c r="Y1989">
        <v>0</v>
      </c>
      <c r="Z1989">
        <v>0</v>
      </c>
      <c r="AA1989">
        <v>0.5</v>
      </c>
      <c r="AB1989">
        <v>0</v>
      </c>
      <c r="AC1989">
        <v>0.5</v>
      </c>
      <c r="AD1989">
        <v>0</v>
      </c>
    </row>
    <row r="1990" spans="1:30" x14ac:dyDescent="0.25">
      <c r="A1990">
        <v>42967</v>
      </c>
      <c r="B1990">
        <v>1164</v>
      </c>
      <c r="C1990">
        <v>32</v>
      </c>
      <c r="D1990">
        <v>11</v>
      </c>
      <c r="E1990">
        <v>4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7</v>
      </c>
      <c r="N1990">
        <v>0</v>
      </c>
      <c r="O1990">
        <v>1</v>
      </c>
      <c r="P1990">
        <v>0</v>
      </c>
      <c r="Q1990">
        <v>0</v>
      </c>
      <c r="R1990">
        <v>8</v>
      </c>
      <c r="S1990">
        <v>3</v>
      </c>
      <c r="T1990">
        <v>0</v>
      </c>
      <c r="U1990">
        <v>7</v>
      </c>
      <c r="V1990">
        <v>2</v>
      </c>
      <c r="W1990">
        <v>0</v>
      </c>
      <c r="X1990">
        <v>6</v>
      </c>
      <c r="Y1990">
        <v>1</v>
      </c>
      <c r="Z1990">
        <v>0</v>
      </c>
      <c r="AA1990">
        <v>0.25</v>
      </c>
      <c r="AB1990">
        <v>0.67</v>
      </c>
      <c r="AC1990">
        <v>0.25</v>
      </c>
      <c r="AD1990">
        <v>0.67</v>
      </c>
    </row>
    <row r="1991" spans="1:30" x14ac:dyDescent="0.25">
      <c r="A1991">
        <v>113093</v>
      </c>
      <c r="B1991">
        <v>1163</v>
      </c>
      <c r="C1991">
        <v>76</v>
      </c>
      <c r="D1991">
        <v>38</v>
      </c>
      <c r="E1991">
        <v>8</v>
      </c>
      <c r="F1991">
        <v>0</v>
      </c>
      <c r="G1991">
        <v>0</v>
      </c>
      <c r="H1991">
        <v>0</v>
      </c>
      <c r="I1991">
        <v>1</v>
      </c>
      <c r="J1991">
        <v>0</v>
      </c>
      <c r="K1991">
        <v>13</v>
      </c>
      <c r="L1991">
        <v>0</v>
      </c>
      <c r="M1991">
        <v>20</v>
      </c>
      <c r="N1991">
        <v>1</v>
      </c>
      <c r="O1991">
        <v>0</v>
      </c>
      <c r="P1991">
        <v>0</v>
      </c>
      <c r="Q1991">
        <v>0</v>
      </c>
      <c r="R1991">
        <v>16</v>
      </c>
      <c r="S1991">
        <v>19</v>
      </c>
      <c r="T1991">
        <v>3</v>
      </c>
      <c r="U1991">
        <v>8</v>
      </c>
      <c r="V1991">
        <v>8</v>
      </c>
      <c r="W1991">
        <v>2</v>
      </c>
      <c r="X1991">
        <v>9</v>
      </c>
      <c r="Y1991">
        <v>15</v>
      </c>
      <c r="Z1991">
        <v>1</v>
      </c>
      <c r="AA1991">
        <v>0.56000000000000005</v>
      </c>
      <c r="AB1991">
        <v>0.63</v>
      </c>
      <c r="AC1991">
        <v>0.44</v>
      </c>
      <c r="AD1991">
        <v>0.21</v>
      </c>
    </row>
    <row r="1992" spans="1:30" x14ac:dyDescent="0.25">
      <c r="A1992">
        <v>9259</v>
      </c>
      <c r="B1992">
        <v>1163</v>
      </c>
      <c r="C1992">
        <v>55</v>
      </c>
      <c r="D1992">
        <v>46</v>
      </c>
      <c r="E1992">
        <v>4</v>
      </c>
      <c r="F1992">
        <v>0</v>
      </c>
      <c r="G1992">
        <v>0</v>
      </c>
      <c r="H1992">
        <v>0</v>
      </c>
      <c r="I1992">
        <v>1</v>
      </c>
      <c r="J1992">
        <v>0</v>
      </c>
      <c r="K1992">
        <v>26</v>
      </c>
      <c r="L1992">
        <v>0</v>
      </c>
      <c r="M1992">
        <v>8</v>
      </c>
      <c r="N1992">
        <v>1</v>
      </c>
      <c r="O1992">
        <v>3</v>
      </c>
      <c r="P1992">
        <v>0</v>
      </c>
      <c r="Q1992">
        <v>0</v>
      </c>
      <c r="R1992">
        <v>9</v>
      </c>
      <c r="S1992">
        <v>35</v>
      </c>
      <c r="T1992">
        <v>2</v>
      </c>
      <c r="U1992">
        <v>8</v>
      </c>
      <c r="V1992">
        <v>6</v>
      </c>
      <c r="W1992">
        <v>1</v>
      </c>
      <c r="X1992">
        <v>7</v>
      </c>
      <c r="Y1992">
        <v>16</v>
      </c>
      <c r="Z1992">
        <v>0</v>
      </c>
      <c r="AA1992">
        <v>0.22</v>
      </c>
      <c r="AB1992">
        <v>0.86</v>
      </c>
      <c r="AC1992">
        <v>0.22</v>
      </c>
      <c r="AD1992">
        <v>0.54</v>
      </c>
    </row>
    <row r="1993" spans="1:30" x14ac:dyDescent="0.25">
      <c r="A1993">
        <v>34584</v>
      </c>
      <c r="B1993">
        <v>1162</v>
      </c>
      <c r="C1993">
        <v>37</v>
      </c>
      <c r="D1993">
        <v>19</v>
      </c>
      <c r="E1993">
        <v>6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12</v>
      </c>
      <c r="N1993">
        <v>0</v>
      </c>
      <c r="O1993">
        <v>0</v>
      </c>
      <c r="P1993">
        <v>0</v>
      </c>
      <c r="Q1993">
        <v>0</v>
      </c>
      <c r="R1993">
        <v>13</v>
      </c>
      <c r="S1993">
        <v>4</v>
      </c>
      <c r="T1993">
        <v>2</v>
      </c>
      <c r="U1993">
        <v>7</v>
      </c>
      <c r="V1993">
        <v>3</v>
      </c>
      <c r="W1993">
        <v>1</v>
      </c>
      <c r="X1993">
        <v>7</v>
      </c>
      <c r="Y1993">
        <v>2</v>
      </c>
      <c r="Z1993">
        <v>0</v>
      </c>
      <c r="AA1993">
        <v>0.54</v>
      </c>
      <c r="AB1993">
        <v>0.5</v>
      </c>
      <c r="AC1993">
        <v>0.46</v>
      </c>
      <c r="AD1993">
        <v>0.5</v>
      </c>
    </row>
    <row r="1994" spans="1:30" x14ac:dyDescent="0.25">
      <c r="A1994">
        <v>32628</v>
      </c>
      <c r="B1994">
        <v>1162</v>
      </c>
      <c r="C1994">
        <v>13</v>
      </c>
      <c r="D1994">
        <v>4</v>
      </c>
      <c r="E1994">
        <v>1</v>
      </c>
      <c r="F1994">
        <v>0</v>
      </c>
      <c r="G1994">
        <v>0</v>
      </c>
      <c r="H1994">
        <v>0</v>
      </c>
      <c r="I1994">
        <v>3</v>
      </c>
      <c r="J1994">
        <v>0</v>
      </c>
      <c r="K1994">
        <v>0</v>
      </c>
      <c r="L1994">
        <v>0</v>
      </c>
      <c r="M1994">
        <v>1</v>
      </c>
      <c r="N1994">
        <v>3</v>
      </c>
      <c r="O1994">
        <v>0</v>
      </c>
      <c r="P1994">
        <v>0</v>
      </c>
      <c r="Q1994">
        <v>0</v>
      </c>
      <c r="R1994">
        <v>3</v>
      </c>
      <c r="S1994">
        <v>0</v>
      </c>
      <c r="T1994">
        <v>1</v>
      </c>
      <c r="U1994">
        <v>1</v>
      </c>
      <c r="V1994">
        <v>0</v>
      </c>
      <c r="W1994">
        <v>1</v>
      </c>
      <c r="X1994">
        <v>0</v>
      </c>
      <c r="Y1994">
        <v>0</v>
      </c>
      <c r="Z1994">
        <v>0</v>
      </c>
      <c r="AA1994">
        <v>1</v>
      </c>
      <c r="AB1994">
        <v>0</v>
      </c>
      <c r="AC1994">
        <v>1</v>
      </c>
      <c r="AD1994">
        <v>0</v>
      </c>
    </row>
    <row r="1995" spans="1:30" x14ac:dyDescent="0.25">
      <c r="A1995">
        <v>46345</v>
      </c>
      <c r="B1995">
        <v>1160</v>
      </c>
      <c r="C1995">
        <v>78</v>
      </c>
      <c r="D1995">
        <v>49</v>
      </c>
      <c r="E1995">
        <v>2</v>
      </c>
      <c r="F1995">
        <v>0</v>
      </c>
      <c r="G1995">
        <v>23</v>
      </c>
      <c r="H1995">
        <v>22</v>
      </c>
      <c r="I1995">
        <v>1</v>
      </c>
      <c r="J1995">
        <v>0</v>
      </c>
      <c r="K1995">
        <v>0</v>
      </c>
      <c r="L1995">
        <v>0</v>
      </c>
      <c r="M1995">
        <v>4</v>
      </c>
      <c r="N1995">
        <v>46</v>
      </c>
      <c r="O1995">
        <v>0</v>
      </c>
      <c r="P1995">
        <v>0</v>
      </c>
      <c r="Q1995">
        <v>0</v>
      </c>
      <c r="R1995">
        <v>28</v>
      </c>
      <c r="S1995">
        <v>21</v>
      </c>
      <c r="T1995">
        <v>0</v>
      </c>
      <c r="U1995">
        <v>14</v>
      </c>
      <c r="V1995">
        <v>9</v>
      </c>
      <c r="W1995">
        <v>0</v>
      </c>
      <c r="X1995">
        <v>21</v>
      </c>
      <c r="Y1995">
        <v>11</v>
      </c>
      <c r="Z1995">
        <v>0</v>
      </c>
      <c r="AA1995">
        <v>0.54</v>
      </c>
      <c r="AB1995">
        <v>0.62</v>
      </c>
      <c r="AC1995">
        <v>0.25</v>
      </c>
      <c r="AD1995">
        <v>0.48</v>
      </c>
    </row>
    <row r="1996" spans="1:30" x14ac:dyDescent="0.25">
      <c r="A1996">
        <v>114513</v>
      </c>
      <c r="B1996">
        <v>1160</v>
      </c>
      <c r="C1996">
        <v>41</v>
      </c>
      <c r="D1996">
        <v>18</v>
      </c>
      <c r="E1996">
        <v>8</v>
      </c>
      <c r="F1996">
        <v>0</v>
      </c>
      <c r="G1996">
        <v>0</v>
      </c>
      <c r="H1996">
        <v>0</v>
      </c>
      <c r="I1996">
        <v>1</v>
      </c>
      <c r="J1996">
        <v>0</v>
      </c>
      <c r="K1996">
        <v>0</v>
      </c>
      <c r="L1996">
        <v>0</v>
      </c>
      <c r="M1996">
        <v>15</v>
      </c>
      <c r="N1996">
        <v>1</v>
      </c>
      <c r="O1996">
        <v>0</v>
      </c>
      <c r="P1996">
        <v>0</v>
      </c>
      <c r="Q1996">
        <v>0</v>
      </c>
      <c r="R1996">
        <v>9</v>
      </c>
      <c r="S1996">
        <v>6</v>
      </c>
      <c r="T1996">
        <v>3</v>
      </c>
      <c r="U1996">
        <v>6</v>
      </c>
      <c r="V1996">
        <v>4</v>
      </c>
      <c r="W1996">
        <v>2</v>
      </c>
      <c r="X1996">
        <v>5</v>
      </c>
      <c r="Y1996">
        <v>4</v>
      </c>
      <c r="Z1996">
        <v>1</v>
      </c>
      <c r="AA1996">
        <v>0.44</v>
      </c>
      <c r="AB1996">
        <v>0.5</v>
      </c>
      <c r="AC1996">
        <v>0.44</v>
      </c>
      <c r="AD1996">
        <v>0.33</v>
      </c>
    </row>
    <row r="1997" spans="1:30" x14ac:dyDescent="0.25">
      <c r="A1997">
        <v>111704</v>
      </c>
      <c r="B1997">
        <v>1160</v>
      </c>
      <c r="C1997">
        <v>34</v>
      </c>
      <c r="D1997">
        <v>19</v>
      </c>
      <c r="E1997">
        <v>6</v>
      </c>
      <c r="F1997">
        <v>0</v>
      </c>
      <c r="G1997">
        <v>0</v>
      </c>
      <c r="H1997">
        <v>1</v>
      </c>
      <c r="I1997">
        <v>0</v>
      </c>
      <c r="J1997">
        <v>0</v>
      </c>
      <c r="K1997">
        <v>6</v>
      </c>
      <c r="L1997">
        <v>0</v>
      </c>
      <c r="M1997">
        <v>7</v>
      </c>
      <c r="N1997">
        <v>1</v>
      </c>
      <c r="O1997">
        <v>1</v>
      </c>
      <c r="P1997">
        <v>0</v>
      </c>
      <c r="Q1997">
        <v>0</v>
      </c>
      <c r="R1997">
        <v>9</v>
      </c>
      <c r="S1997">
        <v>9</v>
      </c>
      <c r="T1997">
        <v>1</v>
      </c>
      <c r="U1997">
        <v>6</v>
      </c>
      <c r="V1997">
        <v>3</v>
      </c>
      <c r="W1997">
        <v>1</v>
      </c>
      <c r="X1997">
        <v>6</v>
      </c>
      <c r="Y1997">
        <v>4</v>
      </c>
      <c r="Z1997">
        <v>0</v>
      </c>
      <c r="AA1997">
        <v>0.44</v>
      </c>
      <c r="AB1997">
        <v>0.78</v>
      </c>
      <c r="AC1997">
        <v>0.33</v>
      </c>
      <c r="AD1997">
        <v>0.56000000000000005</v>
      </c>
    </row>
    <row r="1998" spans="1:30" x14ac:dyDescent="0.25">
      <c r="A1998">
        <v>34245</v>
      </c>
      <c r="B1998">
        <v>1159</v>
      </c>
      <c r="C1998">
        <v>28</v>
      </c>
      <c r="D1998">
        <v>14</v>
      </c>
      <c r="E1998">
        <v>4</v>
      </c>
      <c r="F1998">
        <v>0</v>
      </c>
      <c r="G1998">
        <v>0</v>
      </c>
      <c r="H1998">
        <v>0</v>
      </c>
      <c r="I1998">
        <v>3</v>
      </c>
      <c r="J1998">
        <v>0</v>
      </c>
      <c r="K1998">
        <v>0</v>
      </c>
      <c r="L1998">
        <v>0</v>
      </c>
      <c r="M1998">
        <v>8</v>
      </c>
      <c r="N1998">
        <v>3</v>
      </c>
      <c r="O1998">
        <v>0</v>
      </c>
      <c r="P1998">
        <v>0</v>
      </c>
      <c r="Q1998">
        <v>0</v>
      </c>
      <c r="R1998">
        <v>12</v>
      </c>
      <c r="S1998">
        <v>2</v>
      </c>
      <c r="T1998">
        <v>0</v>
      </c>
      <c r="U1998">
        <v>11</v>
      </c>
      <c r="V1998">
        <v>2</v>
      </c>
      <c r="W1998">
        <v>0</v>
      </c>
      <c r="X1998">
        <v>10</v>
      </c>
      <c r="Y1998">
        <v>1</v>
      </c>
      <c r="Z1998">
        <v>0</v>
      </c>
      <c r="AA1998">
        <v>0.17</v>
      </c>
      <c r="AB1998">
        <v>0.5</v>
      </c>
      <c r="AC1998">
        <v>0.17</v>
      </c>
      <c r="AD1998">
        <v>0.5</v>
      </c>
    </row>
    <row r="1999" spans="1:30" x14ac:dyDescent="0.25">
      <c r="A1999">
        <v>100618</v>
      </c>
      <c r="B1999">
        <v>1158</v>
      </c>
      <c r="C1999">
        <v>50</v>
      </c>
      <c r="D1999">
        <v>24</v>
      </c>
      <c r="E1999">
        <v>5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13</v>
      </c>
      <c r="N1999">
        <v>0</v>
      </c>
      <c r="O1999">
        <v>0</v>
      </c>
      <c r="P1999">
        <v>0</v>
      </c>
      <c r="Q1999">
        <v>0</v>
      </c>
      <c r="R1999">
        <v>18</v>
      </c>
      <c r="S1999">
        <v>4</v>
      </c>
      <c r="T1999">
        <v>2</v>
      </c>
      <c r="U1999">
        <v>12</v>
      </c>
      <c r="V1999">
        <v>2</v>
      </c>
      <c r="W1999">
        <v>2</v>
      </c>
      <c r="X1999">
        <v>16</v>
      </c>
      <c r="Y1999">
        <v>2</v>
      </c>
      <c r="Z1999">
        <v>1</v>
      </c>
      <c r="AA1999">
        <v>0.39</v>
      </c>
      <c r="AB1999">
        <v>0.75</v>
      </c>
      <c r="AC1999">
        <v>0.11</v>
      </c>
      <c r="AD1999">
        <v>0.5</v>
      </c>
    </row>
    <row r="2000" spans="1:30" x14ac:dyDescent="0.25">
      <c r="A2000">
        <v>13173</v>
      </c>
      <c r="B2000">
        <v>1157</v>
      </c>
      <c r="C2000">
        <v>24</v>
      </c>
      <c r="D2000">
        <v>17</v>
      </c>
      <c r="E2000">
        <v>3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2</v>
      </c>
      <c r="L2000">
        <v>0</v>
      </c>
      <c r="M2000">
        <v>6</v>
      </c>
      <c r="N2000">
        <v>0</v>
      </c>
      <c r="O2000">
        <v>0</v>
      </c>
      <c r="P2000">
        <v>0</v>
      </c>
      <c r="Q2000">
        <v>0</v>
      </c>
      <c r="R2000">
        <v>7</v>
      </c>
      <c r="S2000">
        <v>10</v>
      </c>
      <c r="T2000">
        <v>0</v>
      </c>
      <c r="U2000">
        <v>7</v>
      </c>
      <c r="V2000">
        <v>5</v>
      </c>
      <c r="W2000">
        <v>0</v>
      </c>
      <c r="X2000">
        <v>6</v>
      </c>
      <c r="Y2000">
        <v>8</v>
      </c>
      <c r="Z2000">
        <v>0</v>
      </c>
      <c r="AA2000">
        <v>0.14000000000000001</v>
      </c>
      <c r="AB2000">
        <v>0.6</v>
      </c>
      <c r="AC2000">
        <v>0.14000000000000001</v>
      </c>
      <c r="AD2000">
        <v>0.2</v>
      </c>
    </row>
    <row r="2001" spans="1:30" x14ac:dyDescent="0.25">
      <c r="A2001">
        <v>47988</v>
      </c>
      <c r="B2001">
        <v>1156</v>
      </c>
      <c r="C2001">
        <v>41</v>
      </c>
      <c r="D2001">
        <v>18</v>
      </c>
      <c r="E2001">
        <v>5</v>
      </c>
      <c r="F2001">
        <v>0</v>
      </c>
      <c r="G2001">
        <v>0</v>
      </c>
      <c r="H2001">
        <v>0</v>
      </c>
      <c r="I2001">
        <v>3</v>
      </c>
      <c r="J2001">
        <v>0</v>
      </c>
      <c r="K2001">
        <v>0</v>
      </c>
      <c r="L2001">
        <v>0</v>
      </c>
      <c r="M2001">
        <v>13</v>
      </c>
      <c r="N2001">
        <v>3</v>
      </c>
      <c r="O2001">
        <v>0</v>
      </c>
      <c r="P2001">
        <v>0</v>
      </c>
      <c r="Q2001">
        <v>0</v>
      </c>
      <c r="R2001">
        <v>14</v>
      </c>
      <c r="S2001">
        <v>4</v>
      </c>
      <c r="T2001">
        <v>0</v>
      </c>
      <c r="U2001">
        <v>7</v>
      </c>
      <c r="V2001">
        <v>3</v>
      </c>
      <c r="W2001">
        <v>0</v>
      </c>
      <c r="X2001">
        <v>7</v>
      </c>
      <c r="Y2001">
        <v>2</v>
      </c>
      <c r="Z2001">
        <v>0</v>
      </c>
      <c r="AA2001">
        <v>0.56999999999999995</v>
      </c>
      <c r="AB2001">
        <v>0.5</v>
      </c>
      <c r="AC2001">
        <v>0.5</v>
      </c>
      <c r="AD2001">
        <v>0.5</v>
      </c>
    </row>
    <row r="2002" spans="1:30" x14ac:dyDescent="0.25">
      <c r="A2002">
        <v>56685</v>
      </c>
      <c r="B2002">
        <v>1155</v>
      </c>
      <c r="C2002">
        <v>27</v>
      </c>
      <c r="D2002">
        <v>14</v>
      </c>
      <c r="E2002">
        <v>4</v>
      </c>
      <c r="F2002">
        <v>0</v>
      </c>
      <c r="G2002">
        <v>0</v>
      </c>
      <c r="H2002">
        <v>0</v>
      </c>
      <c r="I2002">
        <v>1</v>
      </c>
      <c r="J2002">
        <v>0</v>
      </c>
      <c r="K2002">
        <v>0</v>
      </c>
      <c r="L2002">
        <v>0</v>
      </c>
      <c r="M2002">
        <v>7</v>
      </c>
      <c r="N2002">
        <v>1</v>
      </c>
      <c r="O2002">
        <v>0</v>
      </c>
      <c r="P2002">
        <v>0</v>
      </c>
      <c r="Q2002">
        <v>0</v>
      </c>
      <c r="R2002">
        <v>4</v>
      </c>
      <c r="S2002">
        <v>9</v>
      </c>
      <c r="T2002">
        <v>1</v>
      </c>
      <c r="U2002">
        <v>3</v>
      </c>
      <c r="V2002">
        <v>4</v>
      </c>
      <c r="W2002">
        <v>1</v>
      </c>
      <c r="X2002">
        <v>3</v>
      </c>
      <c r="Y2002">
        <v>4</v>
      </c>
      <c r="Z2002">
        <v>0</v>
      </c>
      <c r="AA2002">
        <v>0.5</v>
      </c>
      <c r="AB2002">
        <v>0.67</v>
      </c>
      <c r="AC2002">
        <v>0.25</v>
      </c>
      <c r="AD2002">
        <v>0.56000000000000005</v>
      </c>
    </row>
    <row r="2003" spans="1:30" x14ac:dyDescent="0.25">
      <c r="A2003">
        <v>60152</v>
      </c>
      <c r="B2003">
        <v>1154</v>
      </c>
      <c r="C2003">
        <v>90</v>
      </c>
      <c r="D2003">
        <v>52</v>
      </c>
      <c r="E2003">
        <v>6</v>
      </c>
      <c r="F2003">
        <v>0</v>
      </c>
      <c r="G2003">
        <v>0</v>
      </c>
      <c r="H2003">
        <v>0</v>
      </c>
      <c r="I2003">
        <v>1</v>
      </c>
      <c r="J2003">
        <v>0</v>
      </c>
      <c r="K2003">
        <v>13</v>
      </c>
      <c r="L2003">
        <v>0</v>
      </c>
      <c r="M2003">
        <v>12</v>
      </c>
      <c r="N2003">
        <v>1</v>
      </c>
      <c r="O2003">
        <v>0</v>
      </c>
      <c r="P2003">
        <v>0</v>
      </c>
      <c r="Q2003">
        <v>0</v>
      </c>
      <c r="R2003">
        <v>13</v>
      </c>
      <c r="S2003">
        <v>38</v>
      </c>
      <c r="T2003">
        <v>1</v>
      </c>
      <c r="U2003">
        <v>11</v>
      </c>
      <c r="V2003">
        <v>6</v>
      </c>
      <c r="W2003">
        <v>1</v>
      </c>
      <c r="X2003">
        <v>12</v>
      </c>
      <c r="Y2003">
        <v>26</v>
      </c>
      <c r="Z2003">
        <v>0</v>
      </c>
      <c r="AA2003">
        <v>0.23</v>
      </c>
      <c r="AB2003">
        <v>0.87</v>
      </c>
      <c r="AC2003">
        <v>0.08</v>
      </c>
      <c r="AD2003">
        <v>0.32</v>
      </c>
    </row>
    <row r="2004" spans="1:30" x14ac:dyDescent="0.25">
      <c r="A2004">
        <v>67927</v>
      </c>
      <c r="B2004">
        <v>1154</v>
      </c>
      <c r="C2004">
        <v>28</v>
      </c>
      <c r="D2004">
        <v>10</v>
      </c>
      <c r="E2004">
        <v>5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8</v>
      </c>
      <c r="N2004">
        <v>0</v>
      </c>
      <c r="O2004">
        <v>1</v>
      </c>
      <c r="P2004">
        <v>0</v>
      </c>
      <c r="Q2004">
        <v>0</v>
      </c>
      <c r="R2004">
        <v>8</v>
      </c>
      <c r="S2004">
        <v>1</v>
      </c>
      <c r="T2004">
        <v>1</v>
      </c>
      <c r="U2004">
        <v>7</v>
      </c>
      <c r="V2004">
        <v>1</v>
      </c>
      <c r="W2004">
        <v>1</v>
      </c>
      <c r="X2004">
        <v>7</v>
      </c>
      <c r="Y2004">
        <v>0</v>
      </c>
      <c r="Z2004">
        <v>0</v>
      </c>
      <c r="AA2004">
        <v>0.25</v>
      </c>
      <c r="AB2004">
        <v>1</v>
      </c>
      <c r="AC2004">
        <v>0.12</v>
      </c>
      <c r="AD2004">
        <v>1</v>
      </c>
    </row>
    <row r="2005" spans="1:30" x14ac:dyDescent="0.25">
      <c r="A2005">
        <v>31342</v>
      </c>
      <c r="B2005">
        <v>1153</v>
      </c>
      <c r="C2005">
        <v>68</v>
      </c>
      <c r="D2005">
        <v>29</v>
      </c>
      <c r="E2005">
        <v>7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15</v>
      </c>
      <c r="N2005">
        <v>0</v>
      </c>
      <c r="O2005">
        <v>0</v>
      </c>
      <c r="P2005">
        <v>0</v>
      </c>
      <c r="Q2005">
        <v>0</v>
      </c>
      <c r="R2005">
        <v>23</v>
      </c>
      <c r="S2005">
        <v>5</v>
      </c>
      <c r="T2005">
        <v>1</v>
      </c>
      <c r="U2005">
        <v>13</v>
      </c>
      <c r="V2005">
        <v>3</v>
      </c>
      <c r="W2005">
        <v>1</v>
      </c>
      <c r="X2005">
        <v>18</v>
      </c>
      <c r="Y2005">
        <v>3</v>
      </c>
      <c r="Z2005">
        <v>0</v>
      </c>
      <c r="AA2005">
        <v>0.48</v>
      </c>
      <c r="AB2005">
        <v>0.6</v>
      </c>
      <c r="AC2005">
        <v>0.22</v>
      </c>
      <c r="AD2005">
        <v>0.4</v>
      </c>
    </row>
    <row r="2006" spans="1:30" x14ac:dyDescent="0.25">
      <c r="A2006">
        <v>13733</v>
      </c>
      <c r="B2006">
        <v>1153</v>
      </c>
      <c r="C2006">
        <v>38</v>
      </c>
      <c r="D2006">
        <v>18</v>
      </c>
      <c r="E2006">
        <v>7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7</v>
      </c>
      <c r="N2006">
        <v>0</v>
      </c>
      <c r="O2006">
        <v>0</v>
      </c>
      <c r="P2006">
        <v>0</v>
      </c>
      <c r="Q2006">
        <v>0</v>
      </c>
      <c r="R2006">
        <v>12</v>
      </c>
      <c r="S2006">
        <v>6</v>
      </c>
      <c r="T2006">
        <v>0</v>
      </c>
      <c r="U2006">
        <v>5</v>
      </c>
      <c r="V2006">
        <v>4</v>
      </c>
      <c r="W2006">
        <v>0</v>
      </c>
      <c r="X2006">
        <v>5</v>
      </c>
      <c r="Y2006">
        <v>4</v>
      </c>
      <c r="Z2006">
        <v>0</v>
      </c>
      <c r="AA2006">
        <v>0.67</v>
      </c>
      <c r="AB2006">
        <v>0.5</v>
      </c>
      <c r="AC2006">
        <v>0.57999999999999996</v>
      </c>
      <c r="AD2006">
        <v>0.33</v>
      </c>
    </row>
    <row r="2007" spans="1:30" x14ac:dyDescent="0.25">
      <c r="A2007">
        <v>84703</v>
      </c>
      <c r="B2007">
        <v>1153</v>
      </c>
      <c r="C2007">
        <v>16</v>
      </c>
      <c r="D2007">
        <v>9</v>
      </c>
      <c r="E2007">
        <v>3</v>
      </c>
      <c r="F2007">
        <v>0</v>
      </c>
      <c r="G2007">
        <v>0</v>
      </c>
      <c r="H2007">
        <v>0</v>
      </c>
      <c r="I2007">
        <v>1</v>
      </c>
      <c r="J2007">
        <v>0</v>
      </c>
      <c r="K2007">
        <v>0</v>
      </c>
      <c r="L2007">
        <v>0</v>
      </c>
      <c r="M2007">
        <v>2</v>
      </c>
      <c r="N2007">
        <v>1</v>
      </c>
      <c r="O2007">
        <v>0</v>
      </c>
      <c r="P2007">
        <v>0</v>
      </c>
      <c r="Q2007">
        <v>0</v>
      </c>
      <c r="R2007">
        <v>6</v>
      </c>
      <c r="S2007">
        <v>3</v>
      </c>
      <c r="T2007">
        <v>0</v>
      </c>
      <c r="U2007">
        <v>6</v>
      </c>
      <c r="V2007">
        <v>3</v>
      </c>
      <c r="W2007">
        <v>0</v>
      </c>
      <c r="X2007">
        <v>5</v>
      </c>
      <c r="Y2007">
        <v>2</v>
      </c>
      <c r="Z2007">
        <v>0</v>
      </c>
      <c r="AA2007">
        <v>0.17</v>
      </c>
      <c r="AB2007">
        <v>0.33</v>
      </c>
      <c r="AC2007">
        <v>0.17</v>
      </c>
      <c r="AD2007">
        <v>0.33</v>
      </c>
    </row>
    <row r="2008" spans="1:30" x14ac:dyDescent="0.25">
      <c r="A2008">
        <v>89059</v>
      </c>
      <c r="B2008">
        <v>1152</v>
      </c>
      <c r="C2008">
        <v>7</v>
      </c>
      <c r="D2008">
        <v>4</v>
      </c>
      <c r="E2008">
        <v>1</v>
      </c>
      <c r="F2008">
        <v>0</v>
      </c>
      <c r="G2008">
        <v>0</v>
      </c>
      <c r="H2008">
        <v>0</v>
      </c>
      <c r="I2008">
        <v>1</v>
      </c>
      <c r="J2008">
        <v>0</v>
      </c>
      <c r="K2008">
        <v>0</v>
      </c>
      <c r="L2008">
        <v>0</v>
      </c>
      <c r="M2008">
        <v>3</v>
      </c>
      <c r="N2008">
        <v>1</v>
      </c>
      <c r="O2008">
        <v>0</v>
      </c>
      <c r="P2008">
        <v>0</v>
      </c>
      <c r="Q2008">
        <v>0</v>
      </c>
      <c r="R2008">
        <v>2</v>
      </c>
      <c r="S2008">
        <v>2</v>
      </c>
      <c r="T2008">
        <v>0</v>
      </c>
      <c r="U2008">
        <v>1</v>
      </c>
      <c r="V2008">
        <v>1</v>
      </c>
      <c r="W2008">
        <v>0</v>
      </c>
      <c r="X2008">
        <v>0</v>
      </c>
      <c r="Y2008">
        <v>0</v>
      </c>
      <c r="Z2008">
        <v>0</v>
      </c>
      <c r="AA2008">
        <v>1</v>
      </c>
      <c r="AB2008">
        <v>1</v>
      </c>
      <c r="AC2008">
        <v>1</v>
      </c>
      <c r="AD2008">
        <v>1</v>
      </c>
    </row>
    <row r="2009" spans="1:30" x14ac:dyDescent="0.25">
      <c r="A2009">
        <v>103713</v>
      </c>
      <c r="B2009">
        <v>1151</v>
      </c>
      <c r="C2009">
        <v>71</v>
      </c>
      <c r="D2009">
        <v>34</v>
      </c>
      <c r="E2009">
        <v>7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4</v>
      </c>
      <c r="L2009">
        <v>0</v>
      </c>
      <c r="M2009">
        <v>18</v>
      </c>
      <c r="N2009">
        <v>0</v>
      </c>
      <c r="O2009">
        <v>0</v>
      </c>
      <c r="P2009">
        <v>0</v>
      </c>
      <c r="Q2009">
        <v>2</v>
      </c>
      <c r="R2009">
        <v>18</v>
      </c>
      <c r="S2009">
        <v>11</v>
      </c>
      <c r="T2009">
        <v>5</v>
      </c>
      <c r="U2009">
        <v>12</v>
      </c>
      <c r="V2009">
        <v>7</v>
      </c>
      <c r="W2009">
        <v>3</v>
      </c>
      <c r="X2009">
        <v>15</v>
      </c>
      <c r="Y2009">
        <v>7</v>
      </c>
      <c r="Z2009">
        <v>3</v>
      </c>
      <c r="AA2009">
        <v>0.39</v>
      </c>
      <c r="AB2009">
        <v>0.45</v>
      </c>
      <c r="AC2009">
        <v>0.17</v>
      </c>
      <c r="AD2009">
        <v>0.36</v>
      </c>
    </row>
    <row r="2010" spans="1:30" x14ac:dyDescent="0.25">
      <c r="A2010">
        <v>105972</v>
      </c>
      <c r="B2010">
        <v>1150</v>
      </c>
      <c r="C2010">
        <v>48</v>
      </c>
      <c r="D2010">
        <v>38</v>
      </c>
      <c r="E2010">
        <v>6</v>
      </c>
      <c r="F2010">
        <v>0</v>
      </c>
      <c r="G2010">
        <v>0</v>
      </c>
      <c r="H2010">
        <v>0</v>
      </c>
      <c r="I2010">
        <v>1</v>
      </c>
      <c r="J2010">
        <v>0</v>
      </c>
      <c r="K2010">
        <v>0</v>
      </c>
      <c r="L2010">
        <v>0</v>
      </c>
      <c r="M2010">
        <v>3</v>
      </c>
      <c r="N2010">
        <v>1</v>
      </c>
      <c r="O2010">
        <v>1</v>
      </c>
      <c r="P2010">
        <v>0</v>
      </c>
      <c r="Q2010">
        <v>0</v>
      </c>
      <c r="R2010">
        <v>34</v>
      </c>
      <c r="S2010">
        <v>3</v>
      </c>
      <c r="T2010">
        <v>1</v>
      </c>
      <c r="U2010">
        <v>7</v>
      </c>
      <c r="V2010">
        <v>2</v>
      </c>
      <c r="W2010">
        <v>1</v>
      </c>
      <c r="X2010">
        <v>8</v>
      </c>
      <c r="Y2010">
        <v>1</v>
      </c>
      <c r="Z2010">
        <v>0</v>
      </c>
      <c r="AA2010">
        <v>0.82</v>
      </c>
      <c r="AB2010">
        <v>0.67</v>
      </c>
      <c r="AC2010">
        <v>0.76</v>
      </c>
      <c r="AD2010">
        <v>0.67</v>
      </c>
    </row>
    <row r="2011" spans="1:30" x14ac:dyDescent="0.25">
      <c r="A2011">
        <v>30744</v>
      </c>
      <c r="B2011">
        <v>1148</v>
      </c>
      <c r="C2011">
        <v>66</v>
      </c>
      <c r="D2011">
        <v>37</v>
      </c>
      <c r="E2011">
        <v>3</v>
      </c>
      <c r="F2011">
        <v>0</v>
      </c>
      <c r="G2011">
        <v>0</v>
      </c>
      <c r="H2011">
        <v>0</v>
      </c>
      <c r="I2011">
        <v>2</v>
      </c>
      <c r="J2011">
        <v>2</v>
      </c>
      <c r="K2011">
        <v>0</v>
      </c>
      <c r="L2011">
        <v>0</v>
      </c>
      <c r="M2011">
        <v>7</v>
      </c>
      <c r="N2011">
        <v>4</v>
      </c>
      <c r="O2011">
        <v>1</v>
      </c>
      <c r="P2011">
        <v>0</v>
      </c>
      <c r="Q2011">
        <v>0</v>
      </c>
      <c r="R2011">
        <v>27</v>
      </c>
      <c r="S2011">
        <v>10</v>
      </c>
      <c r="T2011">
        <v>0</v>
      </c>
      <c r="U2011">
        <v>9</v>
      </c>
      <c r="V2011">
        <v>5</v>
      </c>
      <c r="W2011">
        <v>0</v>
      </c>
      <c r="X2011">
        <v>17</v>
      </c>
      <c r="Y2011">
        <v>6</v>
      </c>
      <c r="Z2011">
        <v>0</v>
      </c>
      <c r="AA2011">
        <v>0.7</v>
      </c>
      <c r="AB2011">
        <v>0.6</v>
      </c>
      <c r="AC2011">
        <v>0.37</v>
      </c>
      <c r="AD2011">
        <v>0.4</v>
      </c>
    </row>
    <row r="2012" spans="1:30" x14ac:dyDescent="0.25">
      <c r="A2012">
        <v>30513</v>
      </c>
      <c r="B2012">
        <v>1147</v>
      </c>
      <c r="C2012">
        <v>62</v>
      </c>
      <c r="D2012">
        <v>26</v>
      </c>
      <c r="E2012">
        <v>3</v>
      </c>
      <c r="F2012">
        <v>0</v>
      </c>
      <c r="G2012">
        <v>0</v>
      </c>
      <c r="H2012">
        <v>0</v>
      </c>
      <c r="I2012">
        <v>0</v>
      </c>
      <c r="J2012">
        <v>2</v>
      </c>
      <c r="K2012">
        <v>0</v>
      </c>
      <c r="L2012">
        <v>0</v>
      </c>
      <c r="M2012">
        <v>16</v>
      </c>
      <c r="N2012">
        <v>2</v>
      </c>
      <c r="O2012">
        <v>1</v>
      </c>
      <c r="P2012">
        <v>0</v>
      </c>
      <c r="Q2012">
        <v>0</v>
      </c>
      <c r="R2012">
        <v>11</v>
      </c>
      <c r="S2012">
        <v>11</v>
      </c>
      <c r="T2012">
        <v>4</v>
      </c>
      <c r="U2012">
        <v>6</v>
      </c>
      <c r="V2012">
        <v>4</v>
      </c>
      <c r="W2012">
        <v>1</v>
      </c>
      <c r="X2012">
        <v>7</v>
      </c>
      <c r="Y2012">
        <v>3</v>
      </c>
      <c r="Z2012">
        <v>0</v>
      </c>
      <c r="AA2012">
        <v>0.55000000000000004</v>
      </c>
      <c r="AB2012">
        <v>0.73</v>
      </c>
      <c r="AC2012">
        <v>0.36</v>
      </c>
      <c r="AD2012">
        <v>0.73</v>
      </c>
    </row>
    <row r="2013" spans="1:30" x14ac:dyDescent="0.25">
      <c r="A2013">
        <v>43443</v>
      </c>
      <c r="B2013">
        <v>1147</v>
      </c>
      <c r="C2013">
        <v>33</v>
      </c>
      <c r="D2013">
        <v>16</v>
      </c>
      <c r="E2013">
        <v>4</v>
      </c>
      <c r="F2013">
        <v>0</v>
      </c>
      <c r="G2013">
        <v>0</v>
      </c>
      <c r="H2013">
        <v>0</v>
      </c>
      <c r="I2013">
        <v>3</v>
      </c>
      <c r="J2013">
        <v>0</v>
      </c>
      <c r="K2013">
        <v>0</v>
      </c>
      <c r="L2013">
        <v>0</v>
      </c>
      <c r="M2013">
        <v>11</v>
      </c>
      <c r="N2013">
        <v>3</v>
      </c>
      <c r="O2013">
        <v>0</v>
      </c>
      <c r="P2013">
        <v>0</v>
      </c>
      <c r="Q2013">
        <v>0</v>
      </c>
      <c r="R2013">
        <v>9</v>
      </c>
      <c r="S2013">
        <v>5</v>
      </c>
      <c r="T2013">
        <v>2</v>
      </c>
      <c r="U2013">
        <v>7</v>
      </c>
      <c r="V2013">
        <v>4</v>
      </c>
      <c r="W2013">
        <v>2</v>
      </c>
      <c r="X2013">
        <v>6</v>
      </c>
      <c r="Y2013">
        <v>3</v>
      </c>
      <c r="Z2013">
        <v>1</v>
      </c>
      <c r="AA2013">
        <v>0.33</v>
      </c>
      <c r="AB2013">
        <v>0.4</v>
      </c>
      <c r="AC2013">
        <v>0.33</v>
      </c>
      <c r="AD2013">
        <v>0.4</v>
      </c>
    </row>
    <row r="2014" spans="1:30" x14ac:dyDescent="0.25">
      <c r="A2014">
        <v>11739</v>
      </c>
      <c r="B2014">
        <v>1147</v>
      </c>
      <c r="C2014">
        <v>29</v>
      </c>
      <c r="D2014">
        <v>18</v>
      </c>
      <c r="E2014">
        <v>4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5</v>
      </c>
      <c r="N2014">
        <v>0</v>
      </c>
      <c r="O2014">
        <v>0</v>
      </c>
      <c r="P2014">
        <v>0</v>
      </c>
      <c r="Q2014">
        <v>0</v>
      </c>
      <c r="R2014">
        <v>14</v>
      </c>
      <c r="S2014">
        <v>4</v>
      </c>
      <c r="T2014">
        <v>0</v>
      </c>
      <c r="U2014">
        <v>3</v>
      </c>
      <c r="V2014">
        <v>2</v>
      </c>
      <c r="W2014">
        <v>0</v>
      </c>
      <c r="X2014">
        <v>3</v>
      </c>
      <c r="Y2014">
        <v>1</v>
      </c>
      <c r="Z2014">
        <v>0</v>
      </c>
      <c r="AA2014">
        <v>0.86</v>
      </c>
      <c r="AB2014">
        <v>0.75</v>
      </c>
      <c r="AC2014">
        <v>0.79</v>
      </c>
      <c r="AD2014">
        <v>0.75</v>
      </c>
    </row>
    <row r="2015" spans="1:30" x14ac:dyDescent="0.25">
      <c r="A2015">
        <v>113661</v>
      </c>
      <c r="B2015">
        <v>1146</v>
      </c>
      <c r="C2015">
        <v>69</v>
      </c>
      <c r="D2015">
        <v>23</v>
      </c>
      <c r="E2015">
        <v>4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4</v>
      </c>
      <c r="L2015">
        <v>0</v>
      </c>
      <c r="M2015">
        <v>9</v>
      </c>
      <c r="N2015">
        <v>0</v>
      </c>
      <c r="O2015">
        <v>0</v>
      </c>
      <c r="P2015">
        <v>0</v>
      </c>
      <c r="Q2015">
        <v>1</v>
      </c>
      <c r="R2015">
        <v>10</v>
      </c>
      <c r="S2015">
        <v>7</v>
      </c>
      <c r="T2015">
        <v>6</v>
      </c>
      <c r="U2015">
        <v>2</v>
      </c>
      <c r="V2015">
        <v>4</v>
      </c>
      <c r="W2015">
        <v>2</v>
      </c>
      <c r="X2015">
        <v>2</v>
      </c>
      <c r="Y2015">
        <v>4</v>
      </c>
      <c r="Z2015">
        <v>1</v>
      </c>
      <c r="AA2015">
        <v>0.9</v>
      </c>
      <c r="AB2015">
        <v>0.56999999999999995</v>
      </c>
      <c r="AC2015">
        <v>0.8</v>
      </c>
      <c r="AD2015">
        <v>0.43</v>
      </c>
    </row>
    <row r="2016" spans="1:30" x14ac:dyDescent="0.25">
      <c r="A2016">
        <v>39304</v>
      </c>
      <c r="B2016">
        <v>1146</v>
      </c>
      <c r="C2016">
        <v>63</v>
      </c>
      <c r="D2016">
        <v>27</v>
      </c>
      <c r="E2016">
        <v>3</v>
      </c>
      <c r="F2016">
        <v>0</v>
      </c>
      <c r="G2016">
        <v>0</v>
      </c>
      <c r="H2016">
        <v>0</v>
      </c>
      <c r="I2016">
        <v>2</v>
      </c>
      <c r="J2016">
        <v>0</v>
      </c>
      <c r="K2016">
        <v>4</v>
      </c>
      <c r="L2016">
        <v>0</v>
      </c>
      <c r="M2016">
        <v>5</v>
      </c>
      <c r="N2016">
        <v>2</v>
      </c>
      <c r="O2016">
        <v>2</v>
      </c>
      <c r="P2016">
        <v>0</v>
      </c>
      <c r="Q2016">
        <v>0</v>
      </c>
      <c r="R2016">
        <v>11</v>
      </c>
      <c r="S2016">
        <v>16</v>
      </c>
      <c r="T2016">
        <v>0</v>
      </c>
      <c r="U2016">
        <v>10</v>
      </c>
      <c r="V2016">
        <v>8</v>
      </c>
      <c r="W2016">
        <v>0</v>
      </c>
      <c r="X2016">
        <v>9</v>
      </c>
      <c r="Y2016">
        <v>12</v>
      </c>
      <c r="Z2016">
        <v>0</v>
      </c>
      <c r="AA2016">
        <v>0.18</v>
      </c>
      <c r="AB2016">
        <v>0.56000000000000005</v>
      </c>
      <c r="AC2016">
        <v>0.18</v>
      </c>
      <c r="AD2016">
        <v>0.25</v>
      </c>
    </row>
    <row r="2017" spans="1:30" x14ac:dyDescent="0.25">
      <c r="A2017">
        <v>581</v>
      </c>
      <c r="B2017">
        <v>1146</v>
      </c>
      <c r="C2017">
        <v>38</v>
      </c>
      <c r="D2017">
        <v>20</v>
      </c>
      <c r="E2017">
        <v>5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7</v>
      </c>
      <c r="N2017">
        <v>0</v>
      </c>
      <c r="O2017">
        <v>0</v>
      </c>
      <c r="P2017">
        <v>0</v>
      </c>
      <c r="Q2017">
        <v>0</v>
      </c>
      <c r="R2017">
        <v>13</v>
      </c>
      <c r="S2017">
        <v>7</v>
      </c>
      <c r="T2017">
        <v>0</v>
      </c>
      <c r="U2017">
        <v>7</v>
      </c>
      <c r="V2017">
        <v>5</v>
      </c>
      <c r="W2017">
        <v>0</v>
      </c>
      <c r="X2017">
        <v>7</v>
      </c>
      <c r="Y2017">
        <v>5</v>
      </c>
      <c r="Z2017">
        <v>0</v>
      </c>
      <c r="AA2017">
        <v>0.54</v>
      </c>
      <c r="AB2017">
        <v>0.43</v>
      </c>
      <c r="AC2017">
        <v>0.46</v>
      </c>
      <c r="AD2017">
        <v>0.28999999999999998</v>
      </c>
    </row>
    <row r="2018" spans="1:30" x14ac:dyDescent="0.25">
      <c r="A2018">
        <v>110454</v>
      </c>
      <c r="B2018">
        <v>1146</v>
      </c>
      <c r="C2018">
        <v>35</v>
      </c>
      <c r="D2018">
        <v>13</v>
      </c>
      <c r="E2018">
        <v>4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10</v>
      </c>
      <c r="N2018">
        <v>0</v>
      </c>
      <c r="O2018">
        <v>0</v>
      </c>
      <c r="P2018">
        <v>0</v>
      </c>
      <c r="Q2018">
        <v>0</v>
      </c>
      <c r="R2018">
        <v>9</v>
      </c>
      <c r="S2018">
        <v>1</v>
      </c>
      <c r="T2018">
        <v>3</v>
      </c>
      <c r="U2018">
        <v>7</v>
      </c>
      <c r="V2018">
        <v>1</v>
      </c>
      <c r="W2018">
        <v>2</v>
      </c>
      <c r="X2018">
        <v>7</v>
      </c>
      <c r="Y2018">
        <v>0</v>
      </c>
      <c r="Z2018">
        <v>1</v>
      </c>
      <c r="AA2018">
        <v>0.33</v>
      </c>
      <c r="AB2018">
        <v>1</v>
      </c>
      <c r="AC2018">
        <v>0.22</v>
      </c>
      <c r="AD2018">
        <v>1</v>
      </c>
    </row>
    <row r="2019" spans="1:30" x14ac:dyDescent="0.25">
      <c r="A2019">
        <v>10090</v>
      </c>
      <c r="B2019">
        <v>1146</v>
      </c>
      <c r="C2019">
        <v>31</v>
      </c>
      <c r="D2019">
        <v>16</v>
      </c>
      <c r="E2019">
        <v>5</v>
      </c>
      <c r="F2019">
        <v>0</v>
      </c>
      <c r="G2019">
        <v>0</v>
      </c>
      <c r="H2019">
        <v>0</v>
      </c>
      <c r="I2019">
        <v>1</v>
      </c>
      <c r="J2019">
        <v>0</v>
      </c>
      <c r="K2019">
        <v>0</v>
      </c>
      <c r="L2019">
        <v>0</v>
      </c>
      <c r="M2019">
        <v>4</v>
      </c>
      <c r="N2019">
        <v>1</v>
      </c>
      <c r="O2019">
        <v>0</v>
      </c>
      <c r="P2019">
        <v>0</v>
      </c>
      <c r="Q2019">
        <v>0</v>
      </c>
      <c r="R2019">
        <v>13</v>
      </c>
      <c r="S2019">
        <v>3</v>
      </c>
      <c r="T2019">
        <v>0</v>
      </c>
      <c r="U2019">
        <v>9</v>
      </c>
      <c r="V2019">
        <v>3</v>
      </c>
      <c r="W2019">
        <v>0</v>
      </c>
      <c r="X2019">
        <v>9</v>
      </c>
      <c r="Y2019">
        <v>2</v>
      </c>
      <c r="Z2019">
        <v>0</v>
      </c>
      <c r="AA2019">
        <v>0.38</v>
      </c>
      <c r="AB2019">
        <v>0.33</v>
      </c>
      <c r="AC2019">
        <v>0.31</v>
      </c>
      <c r="AD2019">
        <v>0.33</v>
      </c>
    </row>
    <row r="2020" spans="1:30" x14ac:dyDescent="0.25">
      <c r="A2020">
        <v>25097</v>
      </c>
      <c r="B2020">
        <v>1146</v>
      </c>
      <c r="C2020">
        <v>24</v>
      </c>
      <c r="D2020">
        <v>17</v>
      </c>
      <c r="E2020">
        <v>4</v>
      </c>
      <c r="F2020">
        <v>0</v>
      </c>
      <c r="G2020">
        <v>0</v>
      </c>
      <c r="H2020">
        <v>0</v>
      </c>
      <c r="I2020">
        <v>1</v>
      </c>
      <c r="J2020">
        <v>0</v>
      </c>
      <c r="K2020">
        <v>0</v>
      </c>
      <c r="L2020">
        <v>0</v>
      </c>
      <c r="M2020">
        <v>7</v>
      </c>
      <c r="N2020">
        <v>1</v>
      </c>
      <c r="O2020">
        <v>0</v>
      </c>
      <c r="P2020">
        <v>0</v>
      </c>
      <c r="Q2020">
        <v>0</v>
      </c>
      <c r="R2020">
        <v>9</v>
      </c>
      <c r="S2020">
        <v>8</v>
      </c>
      <c r="T2020">
        <v>0</v>
      </c>
      <c r="U2020">
        <v>8</v>
      </c>
      <c r="V2020">
        <v>5</v>
      </c>
      <c r="W2020">
        <v>0</v>
      </c>
      <c r="X2020">
        <v>7</v>
      </c>
      <c r="Y2020">
        <v>5</v>
      </c>
      <c r="Z2020">
        <v>0</v>
      </c>
      <c r="AA2020">
        <v>0.22</v>
      </c>
      <c r="AB2020">
        <v>0.5</v>
      </c>
      <c r="AC2020">
        <v>0.22</v>
      </c>
      <c r="AD2020">
        <v>0.38</v>
      </c>
    </row>
    <row r="2021" spans="1:30" x14ac:dyDescent="0.25">
      <c r="A2021">
        <v>108337</v>
      </c>
      <c r="B2021">
        <v>1145</v>
      </c>
      <c r="C2021">
        <v>31</v>
      </c>
      <c r="D2021">
        <v>17</v>
      </c>
      <c r="E2021">
        <v>1</v>
      </c>
      <c r="F2021">
        <v>0</v>
      </c>
      <c r="G2021">
        <v>0</v>
      </c>
      <c r="H2021">
        <v>1</v>
      </c>
      <c r="I2021">
        <v>2</v>
      </c>
      <c r="J2021">
        <v>1</v>
      </c>
      <c r="K2021">
        <v>0</v>
      </c>
      <c r="L2021">
        <v>0</v>
      </c>
      <c r="M2021">
        <v>5</v>
      </c>
      <c r="N2021">
        <v>4</v>
      </c>
      <c r="O2021">
        <v>0</v>
      </c>
      <c r="P2021">
        <v>0</v>
      </c>
      <c r="Q2021">
        <v>0</v>
      </c>
      <c r="R2021">
        <v>15</v>
      </c>
      <c r="S2021">
        <v>2</v>
      </c>
      <c r="T2021">
        <v>0</v>
      </c>
      <c r="U2021">
        <v>11</v>
      </c>
      <c r="V2021">
        <v>2</v>
      </c>
      <c r="W2021">
        <v>0</v>
      </c>
      <c r="X2021">
        <v>12</v>
      </c>
      <c r="Y2021">
        <v>1</v>
      </c>
      <c r="Z2021">
        <v>0</v>
      </c>
      <c r="AA2021">
        <v>0.33</v>
      </c>
      <c r="AB2021">
        <v>0.5</v>
      </c>
      <c r="AC2021">
        <v>0.2</v>
      </c>
      <c r="AD2021">
        <v>0.5</v>
      </c>
    </row>
    <row r="2022" spans="1:30" x14ac:dyDescent="0.25">
      <c r="A2022">
        <v>112106</v>
      </c>
      <c r="B2022">
        <v>1144</v>
      </c>
      <c r="C2022">
        <v>39</v>
      </c>
      <c r="D2022">
        <v>20</v>
      </c>
      <c r="E2022">
        <v>7</v>
      </c>
      <c r="F2022">
        <v>0</v>
      </c>
      <c r="G2022">
        <v>0</v>
      </c>
      <c r="H2022">
        <v>0</v>
      </c>
      <c r="I2022">
        <v>1</v>
      </c>
      <c r="J2022">
        <v>0</v>
      </c>
      <c r="K2022">
        <v>0</v>
      </c>
      <c r="L2022">
        <v>0</v>
      </c>
      <c r="M2022">
        <v>13</v>
      </c>
      <c r="N2022">
        <v>1</v>
      </c>
      <c r="O2022">
        <v>0</v>
      </c>
      <c r="P2022">
        <v>0</v>
      </c>
      <c r="Q2022">
        <v>1</v>
      </c>
      <c r="R2022">
        <v>18</v>
      </c>
      <c r="S2022">
        <v>1</v>
      </c>
      <c r="T2022">
        <v>1</v>
      </c>
      <c r="U2022">
        <v>11</v>
      </c>
      <c r="V2022">
        <v>1</v>
      </c>
      <c r="W2022">
        <v>1</v>
      </c>
      <c r="X2022">
        <v>13</v>
      </c>
      <c r="Y2022">
        <v>0</v>
      </c>
      <c r="Z2022">
        <v>0</v>
      </c>
      <c r="AA2022">
        <v>0.44</v>
      </c>
      <c r="AB2022">
        <v>1</v>
      </c>
      <c r="AC2022">
        <v>0.28000000000000003</v>
      </c>
      <c r="AD2022">
        <v>1</v>
      </c>
    </row>
    <row r="2023" spans="1:30" x14ac:dyDescent="0.25">
      <c r="A2023">
        <v>15757</v>
      </c>
      <c r="B2023">
        <v>1144</v>
      </c>
      <c r="C2023">
        <v>34</v>
      </c>
      <c r="D2023">
        <v>21</v>
      </c>
      <c r="E2023">
        <v>5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4</v>
      </c>
      <c r="N2023">
        <v>0</v>
      </c>
      <c r="O2023">
        <v>0</v>
      </c>
      <c r="P2023">
        <v>0</v>
      </c>
      <c r="Q2023">
        <v>0</v>
      </c>
      <c r="R2023">
        <v>16</v>
      </c>
      <c r="S2023">
        <v>5</v>
      </c>
      <c r="T2023">
        <v>0</v>
      </c>
      <c r="U2023">
        <v>10</v>
      </c>
      <c r="V2023">
        <v>3</v>
      </c>
      <c r="W2023">
        <v>0</v>
      </c>
      <c r="X2023">
        <v>11</v>
      </c>
      <c r="Y2023">
        <v>2</v>
      </c>
      <c r="Z2023">
        <v>0</v>
      </c>
      <c r="AA2023">
        <v>0.44</v>
      </c>
      <c r="AB2023">
        <v>0.6</v>
      </c>
      <c r="AC2023">
        <v>0.31</v>
      </c>
      <c r="AD2023">
        <v>0.6</v>
      </c>
    </row>
    <row r="2024" spans="1:30" x14ac:dyDescent="0.25">
      <c r="A2024">
        <v>91044</v>
      </c>
      <c r="B2024">
        <v>1142</v>
      </c>
      <c r="C2024">
        <v>6</v>
      </c>
      <c r="D2024">
        <v>3</v>
      </c>
      <c r="E2024">
        <v>1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3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3</v>
      </c>
      <c r="T2024">
        <v>0</v>
      </c>
      <c r="U2024">
        <v>0</v>
      </c>
      <c r="V2024">
        <v>2</v>
      </c>
      <c r="W2024">
        <v>0</v>
      </c>
      <c r="X2024">
        <v>0</v>
      </c>
      <c r="Y2024">
        <v>1</v>
      </c>
      <c r="Z2024">
        <v>0</v>
      </c>
      <c r="AA2024">
        <v>0</v>
      </c>
      <c r="AB2024">
        <v>0.67</v>
      </c>
      <c r="AC2024">
        <v>0</v>
      </c>
      <c r="AD2024">
        <v>0.67</v>
      </c>
    </row>
    <row r="2025" spans="1:30" x14ac:dyDescent="0.25">
      <c r="A2025">
        <v>3574</v>
      </c>
      <c r="B2025">
        <v>1141</v>
      </c>
      <c r="C2025">
        <v>71</v>
      </c>
      <c r="D2025">
        <v>55</v>
      </c>
      <c r="E2025">
        <v>3</v>
      </c>
      <c r="F2025">
        <v>0</v>
      </c>
      <c r="G2025">
        <v>0</v>
      </c>
      <c r="H2025">
        <v>3</v>
      </c>
      <c r="I2025">
        <v>1</v>
      </c>
      <c r="J2025">
        <v>0</v>
      </c>
      <c r="K2025">
        <v>0</v>
      </c>
      <c r="L2025">
        <v>0</v>
      </c>
      <c r="M2025">
        <v>7</v>
      </c>
      <c r="N2025">
        <v>4</v>
      </c>
      <c r="O2025">
        <v>0</v>
      </c>
      <c r="P2025">
        <v>0</v>
      </c>
      <c r="Q2025">
        <v>0</v>
      </c>
      <c r="R2025">
        <v>43</v>
      </c>
      <c r="S2025">
        <v>9</v>
      </c>
      <c r="T2025">
        <v>3</v>
      </c>
      <c r="U2025">
        <v>8</v>
      </c>
      <c r="V2025">
        <v>5</v>
      </c>
      <c r="W2025">
        <v>2</v>
      </c>
      <c r="X2025">
        <v>23</v>
      </c>
      <c r="Y2025">
        <v>6</v>
      </c>
      <c r="Z2025">
        <v>1</v>
      </c>
      <c r="AA2025">
        <v>0.84</v>
      </c>
      <c r="AB2025">
        <v>0.56000000000000005</v>
      </c>
      <c r="AC2025">
        <v>0.47</v>
      </c>
      <c r="AD2025">
        <v>0.33</v>
      </c>
    </row>
    <row r="2026" spans="1:30" x14ac:dyDescent="0.25">
      <c r="A2026">
        <v>114620</v>
      </c>
      <c r="B2026">
        <v>1141</v>
      </c>
      <c r="C2026">
        <v>39</v>
      </c>
      <c r="D2026">
        <v>20</v>
      </c>
      <c r="E2026">
        <v>3</v>
      </c>
      <c r="F2026">
        <v>0</v>
      </c>
      <c r="G2026">
        <v>3</v>
      </c>
      <c r="H2026">
        <v>10</v>
      </c>
      <c r="I2026">
        <v>0</v>
      </c>
      <c r="J2026">
        <v>3</v>
      </c>
      <c r="K2026">
        <v>0</v>
      </c>
      <c r="L2026">
        <v>0</v>
      </c>
      <c r="M2026">
        <v>7</v>
      </c>
      <c r="N2026">
        <v>16</v>
      </c>
      <c r="O2026">
        <v>0</v>
      </c>
      <c r="P2026">
        <v>0</v>
      </c>
      <c r="Q2026">
        <v>0</v>
      </c>
      <c r="R2026">
        <v>7</v>
      </c>
      <c r="S2026">
        <v>12</v>
      </c>
      <c r="T2026">
        <v>1</v>
      </c>
      <c r="U2026">
        <v>5</v>
      </c>
      <c r="V2026">
        <v>3</v>
      </c>
      <c r="W2026">
        <v>1</v>
      </c>
      <c r="X2026">
        <v>4</v>
      </c>
      <c r="Y2026">
        <v>3</v>
      </c>
      <c r="Z2026">
        <v>0</v>
      </c>
      <c r="AA2026">
        <v>0.43</v>
      </c>
      <c r="AB2026">
        <v>0.83</v>
      </c>
      <c r="AC2026">
        <v>0.43</v>
      </c>
      <c r="AD2026">
        <v>0.75</v>
      </c>
    </row>
    <row r="2027" spans="1:30" x14ac:dyDescent="0.25">
      <c r="A2027">
        <v>70969</v>
      </c>
      <c r="B2027">
        <v>1140</v>
      </c>
      <c r="C2027">
        <v>75</v>
      </c>
      <c r="D2027">
        <v>32</v>
      </c>
      <c r="E2027">
        <v>9</v>
      </c>
      <c r="F2027">
        <v>0</v>
      </c>
      <c r="G2027">
        <v>0</v>
      </c>
      <c r="H2027">
        <v>0</v>
      </c>
      <c r="I2027">
        <v>2</v>
      </c>
      <c r="J2027">
        <v>0</v>
      </c>
      <c r="K2027">
        <v>0</v>
      </c>
      <c r="L2027">
        <v>0</v>
      </c>
      <c r="M2027">
        <v>23</v>
      </c>
      <c r="N2027">
        <v>2</v>
      </c>
      <c r="O2027">
        <v>0</v>
      </c>
      <c r="P2027">
        <v>2</v>
      </c>
      <c r="Q2027">
        <v>0</v>
      </c>
      <c r="R2027">
        <v>14</v>
      </c>
      <c r="S2027">
        <v>14</v>
      </c>
      <c r="T2027">
        <v>4</v>
      </c>
      <c r="U2027">
        <v>7</v>
      </c>
      <c r="V2027">
        <v>6</v>
      </c>
      <c r="W2027">
        <v>1</v>
      </c>
      <c r="X2027">
        <v>7</v>
      </c>
      <c r="Y2027">
        <v>9</v>
      </c>
      <c r="Z2027">
        <v>0</v>
      </c>
      <c r="AA2027">
        <v>0.56999999999999995</v>
      </c>
      <c r="AB2027">
        <v>0.64</v>
      </c>
      <c r="AC2027">
        <v>0.5</v>
      </c>
      <c r="AD2027">
        <v>0.36</v>
      </c>
    </row>
    <row r="2028" spans="1:30" x14ac:dyDescent="0.25">
      <c r="A2028">
        <v>6444</v>
      </c>
      <c r="B2028">
        <v>1139</v>
      </c>
      <c r="C2028">
        <v>11</v>
      </c>
      <c r="D2028">
        <v>9</v>
      </c>
      <c r="E2028">
        <v>2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4</v>
      </c>
      <c r="N2028">
        <v>0</v>
      </c>
      <c r="O2028">
        <v>1</v>
      </c>
      <c r="P2028">
        <v>0</v>
      </c>
      <c r="Q2028">
        <v>0</v>
      </c>
      <c r="R2028">
        <v>7</v>
      </c>
      <c r="S2028">
        <v>2</v>
      </c>
      <c r="T2028">
        <v>0</v>
      </c>
      <c r="U2028">
        <v>6</v>
      </c>
      <c r="V2028">
        <v>2</v>
      </c>
      <c r="W2028">
        <v>0</v>
      </c>
      <c r="X2028">
        <v>5</v>
      </c>
      <c r="Y2028">
        <v>1</v>
      </c>
      <c r="Z2028">
        <v>0</v>
      </c>
      <c r="AA2028">
        <v>0.28999999999999998</v>
      </c>
      <c r="AB2028">
        <v>0.5</v>
      </c>
      <c r="AC2028">
        <v>0.28999999999999998</v>
      </c>
      <c r="AD2028">
        <v>0.5</v>
      </c>
    </row>
    <row r="2029" spans="1:30" x14ac:dyDescent="0.25">
      <c r="A2029">
        <v>111459</v>
      </c>
      <c r="B2029">
        <v>1137</v>
      </c>
      <c r="C2029">
        <v>16</v>
      </c>
      <c r="D2029">
        <v>9</v>
      </c>
      <c r="E2029">
        <v>2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3</v>
      </c>
      <c r="N2029">
        <v>0</v>
      </c>
      <c r="O2029">
        <v>0</v>
      </c>
      <c r="P2029">
        <v>0</v>
      </c>
      <c r="Q2029">
        <v>0</v>
      </c>
      <c r="R2029">
        <v>7</v>
      </c>
      <c r="S2029">
        <v>1</v>
      </c>
      <c r="T2029">
        <v>1</v>
      </c>
      <c r="U2029">
        <v>5</v>
      </c>
      <c r="V2029">
        <v>1</v>
      </c>
      <c r="W2029">
        <v>1</v>
      </c>
      <c r="X2029">
        <v>4</v>
      </c>
      <c r="Y2029">
        <v>0</v>
      </c>
      <c r="Z2029">
        <v>0</v>
      </c>
      <c r="AA2029">
        <v>0.43</v>
      </c>
      <c r="AB2029">
        <v>1</v>
      </c>
      <c r="AC2029">
        <v>0.43</v>
      </c>
      <c r="AD2029">
        <v>1</v>
      </c>
    </row>
    <row r="2030" spans="1:30" x14ac:dyDescent="0.25">
      <c r="A2030">
        <v>65095</v>
      </c>
      <c r="B2030">
        <v>1136</v>
      </c>
      <c r="C2030">
        <v>34</v>
      </c>
      <c r="D2030">
        <v>19</v>
      </c>
      <c r="E2030">
        <v>3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7</v>
      </c>
      <c r="N2030">
        <v>0</v>
      </c>
      <c r="O2030">
        <v>0</v>
      </c>
      <c r="P2030">
        <v>0</v>
      </c>
      <c r="Q2030">
        <v>0</v>
      </c>
      <c r="R2030">
        <v>13</v>
      </c>
      <c r="S2030">
        <v>4</v>
      </c>
      <c r="T2030">
        <v>2</v>
      </c>
      <c r="U2030">
        <v>7</v>
      </c>
      <c r="V2030">
        <v>2</v>
      </c>
      <c r="W2030">
        <v>2</v>
      </c>
      <c r="X2030">
        <v>11</v>
      </c>
      <c r="Y2030">
        <v>1</v>
      </c>
      <c r="Z2030">
        <v>1</v>
      </c>
      <c r="AA2030">
        <v>0.54</v>
      </c>
      <c r="AB2030">
        <v>0.75</v>
      </c>
      <c r="AC2030">
        <v>0.15</v>
      </c>
      <c r="AD2030">
        <v>0.75</v>
      </c>
    </row>
    <row r="2031" spans="1:30" x14ac:dyDescent="0.25">
      <c r="A2031">
        <v>25198</v>
      </c>
      <c r="B2031">
        <v>1136</v>
      </c>
      <c r="C2031">
        <v>33</v>
      </c>
      <c r="D2031">
        <v>22</v>
      </c>
      <c r="E2031">
        <v>5</v>
      </c>
      <c r="F2031">
        <v>0</v>
      </c>
      <c r="G2031">
        <v>0</v>
      </c>
      <c r="H2031">
        <v>0</v>
      </c>
      <c r="I2031">
        <v>1</v>
      </c>
      <c r="J2031">
        <v>0</v>
      </c>
      <c r="K2031">
        <v>0</v>
      </c>
      <c r="L2031">
        <v>0</v>
      </c>
      <c r="M2031">
        <v>5</v>
      </c>
      <c r="N2031">
        <v>1</v>
      </c>
      <c r="O2031">
        <v>1</v>
      </c>
      <c r="P2031">
        <v>0</v>
      </c>
      <c r="Q2031">
        <v>0</v>
      </c>
      <c r="R2031">
        <v>12</v>
      </c>
      <c r="S2031">
        <v>10</v>
      </c>
      <c r="T2031">
        <v>0</v>
      </c>
      <c r="U2031">
        <v>9</v>
      </c>
      <c r="V2031">
        <v>5</v>
      </c>
      <c r="W2031">
        <v>0</v>
      </c>
      <c r="X2031">
        <v>9</v>
      </c>
      <c r="Y2031">
        <v>5</v>
      </c>
      <c r="Z2031">
        <v>0</v>
      </c>
      <c r="AA2031">
        <v>0.33</v>
      </c>
      <c r="AB2031">
        <v>0.6</v>
      </c>
      <c r="AC2031">
        <v>0.25</v>
      </c>
      <c r="AD2031">
        <v>0.5</v>
      </c>
    </row>
    <row r="2032" spans="1:30" x14ac:dyDescent="0.25">
      <c r="A2032">
        <v>79821</v>
      </c>
      <c r="B2032">
        <v>1135</v>
      </c>
      <c r="C2032">
        <v>45</v>
      </c>
      <c r="D2032">
        <v>24</v>
      </c>
      <c r="E2032">
        <v>6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6</v>
      </c>
      <c r="N2032">
        <v>0</v>
      </c>
      <c r="O2032">
        <v>0</v>
      </c>
      <c r="P2032">
        <v>0</v>
      </c>
      <c r="Q2032">
        <v>0</v>
      </c>
      <c r="R2032">
        <v>19</v>
      </c>
      <c r="S2032">
        <v>4</v>
      </c>
      <c r="T2032">
        <v>1</v>
      </c>
      <c r="U2032">
        <v>9</v>
      </c>
      <c r="V2032">
        <v>2</v>
      </c>
      <c r="W2032">
        <v>1</v>
      </c>
      <c r="X2032">
        <v>15</v>
      </c>
      <c r="Y2032">
        <v>1</v>
      </c>
      <c r="Z2032">
        <v>0</v>
      </c>
      <c r="AA2032">
        <v>0.57999999999999996</v>
      </c>
      <c r="AB2032">
        <v>0.75</v>
      </c>
      <c r="AC2032">
        <v>0.21</v>
      </c>
      <c r="AD2032">
        <v>0.75</v>
      </c>
    </row>
    <row r="2033" spans="1:30" x14ac:dyDescent="0.25">
      <c r="A2033">
        <v>7267</v>
      </c>
      <c r="B2033">
        <v>1135</v>
      </c>
      <c r="C2033">
        <v>6</v>
      </c>
      <c r="D2033">
        <v>5</v>
      </c>
      <c r="E2033">
        <v>1</v>
      </c>
      <c r="F2033">
        <v>0</v>
      </c>
      <c r="G2033">
        <v>0</v>
      </c>
      <c r="H2033">
        <v>0</v>
      </c>
      <c r="I2033">
        <v>1</v>
      </c>
      <c r="J2033">
        <v>0</v>
      </c>
      <c r="K2033">
        <v>0</v>
      </c>
      <c r="L2033">
        <v>0</v>
      </c>
      <c r="M2033">
        <v>2</v>
      </c>
      <c r="N2033">
        <v>1</v>
      </c>
      <c r="O2033">
        <v>1</v>
      </c>
      <c r="P2033">
        <v>0</v>
      </c>
      <c r="Q2033">
        <v>0</v>
      </c>
      <c r="R2033">
        <v>1</v>
      </c>
      <c r="S2033">
        <v>4</v>
      </c>
      <c r="T2033">
        <v>0</v>
      </c>
      <c r="U2033">
        <v>1</v>
      </c>
      <c r="V2033">
        <v>3</v>
      </c>
      <c r="W2033">
        <v>0</v>
      </c>
      <c r="X2033">
        <v>0</v>
      </c>
      <c r="Y2033">
        <v>2</v>
      </c>
      <c r="Z2033">
        <v>0</v>
      </c>
      <c r="AA2033">
        <v>1</v>
      </c>
      <c r="AB2033">
        <v>0.5</v>
      </c>
      <c r="AC2033">
        <v>1</v>
      </c>
      <c r="AD2033">
        <v>0.5</v>
      </c>
    </row>
    <row r="2034" spans="1:30" x14ac:dyDescent="0.25">
      <c r="A2034">
        <v>114764</v>
      </c>
      <c r="B2034">
        <v>1134</v>
      </c>
      <c r="C2034">
        <v>110</v>
      </c>
      <c r="D2034">
        <v>59</v>
      </c>
      <c r="E2034">
        <v>8</v>
      </c>
      <c r="F2034">
        <v>0</v>
      </c>
      <c r="G2034">
        <v>0</v>
      </c>
      <c r="H2034">
        <v>0</v>
      </c>
      <c r="I2034">
        <v>1</v>
      </c>
      <c r="J2034">
        <v>0</v>
      </c>
      <c r="K2034">
        <v>19</v>
      </c>
      <c r="L2034">
        <v>0</v>
      </c>
      <c r="M2034">
        <v>21</v>
      </c>
      <c r="N2034">
        <v>1</v>
      </c>
      <c r="O2034">
        <v>0</v>
      </c>
      <c r="P2034">
        <v>0</v>
      </c>
      <c r="Q2034">
        <v>1</v>
      </c>
      <c r="R2034">
        <v>26</v>
      </c>
      <c r="S2034">
        <v>26</v>
      </c>
      <c r="T2034">
        <v>7</v>
      </c>
      <c r="U2034">
        <v>15</v>
      </c>
      <c r="V2034">
        <v>11</v>
      </c>
      <c r="W2034">
        <v>3</v>
      </c>
      <c r="X2034">
        <v>19</v>
      </c>
      <c r="Y2034">
        <v>23</v>
      </c>
      <c r="Z2034">
        <v>3</v>
      </c>
      <c r="AA2034">
        <v>0.46</v>
      </c>
      <c r="AB2034">
        <v>0.62</v>
      </c>
      <c r="AC2034">
        <v>0.27</v>
      </c>
      <c r="AD2034">
        <v>0.12</v>
      </c>
    </row>
    <row r="2035" spans="1:30" x14ac:dyDescent="0.25">
      <c r="A2035">
        <v>72083</v>
      </c>
      <c r="B2035">
        <v>1134</v>
      </c>
      <c r="C2035">
        <v>59</v>
      </c>
      <c r="D2035">
        <v>31</v>
      </c>
      <c r="E2035">
        <v>6</v>
      </c>
      <c r="F2035">
        <v>0</v>
      </c>
      <c r="G2035">
        <v>1</v>
      </c>
      <c r="H2035">
        <v>1</v>
      </c>
      <c r="I2035">
        <v>0</v>
      </c>
      <c r="J2035">
        <v>0</v>
      </c>
      <c r="K2035">
        <v>6</v>
      </c>
      <c r="L2035">
        <v>0</v>
      </c>
      <c r="M2035">
        <v>15</v>
      </c>
      <c r="N2035">
        <v>2</v>
      </c>
      <c r="O2035">
        <v>1</v>
      </c>
      <c r="P2035">
        <v>0</v>
      </c>
      <c r="Q2035">
        <v>0</v>
      </c>
      <c r="R2035">
        <v>16</v>
      </c>
      <c r="S2035">
        <v>10</v>
      </c>
      <c r="T2035">
        <v>5</v>
      </c>
      <c r="U2035">
        <v>11</v>
      </c>
      <c r="V2035">
        <v>8</v>
      </c>
      <c r="W2035">
        <v>2</v>
      </c>
      <c r="X2035">
        <v>12</v>
      </c>
      <c r="Y2035">
        <v>8</v>
      </c>
      <c r="Z2035">
        <v>1</v>
      </c>
      <c r="AA2035">
        <v>0.38</v>
      </c>
      <c r="AB2035">
        <v>0.3</v>
      </c>
      <c r="AC2035">
        <v>0.25</v>
      </c>
      <c r="AD2035">
        <v>0.2</v>
      </c>
    </row>
    <row r="2036" spans="1:30" x14ac:dyDescent="0.25">
      <c r="A2036">
        <v>65129</v>
      </c>
      <c r="B2036">
        <v>1134</v>
      </c>
      <c r="C2036">
        <v>44</v>
      </c>
      <c r="D2036">
        <v>13</v>
      </c>
      <c r="E2036">
        <v>5</v>
      </c>
      <c r="F2036">
        <v>0</v>
      </c>
      <c r="G2036">
        <v>0</v>
      </c>
      <c r="H2036">
        <v>1</v>
      </c>
      <c r="I2036">
        <v>1</v>
      </c>
      <c r="J2036">
        <v>0</v>
      </c>
      <c r="K2036">
        <v>0</v>
      </c>
      <c r="L2036">
        <v>0</v>
      </c>
      <c r="M2036">
        <v>6</v>
      </c>
      <c r="N2036">
        <v>2</v>
      </c>
      <c r="O2036">
        <v>0</v>
      </c>
      <c r="P2036">
        <v>0</v>
      </c>
      <c r="Q2036">
        <v>0</v>
      </c>
      <c r="R2036">
        <v>6</v>
      </c>
      <c r="S2036">
        <v>6</v>
      </c>
      <c r="T2036">
        <v>1</v>
      </c>
      <c r="U2036">
        <v>5</v>
      </c>
      <c r="V2036">
        <v>4</v>
      </c>
      <c r="W2036">
        <v>1</v>
      </c>
      <c r="X2036">
        <v>4</v>
      </c>
      <c r="Y2036">
        <v>5</v>
      </c>
      <c r="Z2036">
        <v>0</v>
      </c>
      <c r="AA2036">
        <v>0.33</v>
      </c>
      <c r="AB2036">
        <v>0.5</v>
      </c>
      <c r="AC2036">
        <v>0.33</v>
      </c>
      <c r="AD2036">
        <v>0.17</v>
      </c>
    </row>
    <row r="2037" spans="1:30" x14ac:dyDescent="0.25">
      <c r="A2037">
        <v>25161</v>
      </c>
      <c r="B2037">
        <v>1133</v>
      </c>
      <c r="C2037">
        <v>86</v>
      </c>
      <c r="D2037">
        <v>61</v>
      </c>
      <c r="E2037">
        <v>3</v>
      </c>
      <c r="F2037">
        <v>0</v>
      </c>
      <c r="G2037">
        <v>0</v>
      </c>
      <c r="H2037">
        <v>0</v>
      </c>
      <c r="I2037">
        <v>1</v>
      </c>
      <c r="J2037">
        <v>0</v>
      </c>
      <c r="K2037">
        <v>2</v>
      </c>
      <c r="L2037">
        <v>0</v>
      </c>
      <c r="M2037">
        <v>5</v>
      </c>
      <c r="N2037">
        <v>1</v>
      </c>
      <c r="O2037">
        <v>2</v>
      </c>
      <c r="P2037">
        <v>0</v>
      </c>
      <c r="Q2037">
        <v>0</v>
      </c>
      <c r="R2037">
        <v>54</v>
      </c>
      <c r="S2037">
        <v>7</v>
      </c>
      <c r="T2037">
        <v>0</v>
      </c>
      <c r="U2037">
        <v>14</v>
      </c>
      <c r="V2037">
        <v>3</v>
      </c>
      <c r="W2037">
        <v>0</v>
      </c>
      <c r="X2037">
        <v>27</v>
      </c>
      <c r="Y2037">
        <v>5</v>
      </c>
      <c r="Z2037">
        <v>0</v>
      </c>
      <c r="AA2037">
        <v>0.76</v>
      </c>
      <c r="AB2037">
        <v>0.71</v>
      </c>
      <c r="AC2037">
        <v>0.5</v>
      </c>
      <c r="AD2037">
        <v>0.28999999999999998</v>
      </c>
    </row>
    <row r="2038" spans="1:30" x14ac:dyDescent="0.25">
      <c r="A2038">
        <v>30351</v>
      </c>
      <c r="B2038">
        <v>1133</v>
      </c>
      <c r="C2038">
        <v>57</v>
      </c>
      <c r="D2038">
        <v>31</v>
      </c>
      <c r="E2038">
        <v>5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18</v>
      </c>
      <c r="N2038">
        <v>0</v>
      </c>
      <c r="O2038">
        <v>0</v>
      </c>
      <c r="P2038">
        <v>0</v>
      </c>
      <c r="Q2038">
        <v>0</v>
      </c>
      <c r="R2038">
        <v>21</v>
      </c>
      <c r="S2038">
        <v>7</v>
      </c>
      <c r="T2038">
        <v>3</v>
      </c>
      <c r="U2038">
        <v>13</v>
      </c>
      <c r="V2038">
        <v>4</v>
      </c>
      <c r="W2038">
        <v>1</v>
      </c>
      <c r="X2038">
        <v>15</v>
      </c>
      <c r="Y2038">
        <v>5</v>
      </c>
      <c r="Z2038">
        <v>0</v>
      </c>
      <c r="AA2038">
        <v>0.43</v>
      </c>
      <c r="AB2038">
        <v>0.56999999999999995</v>
      </c>
      <c r="AC2038">
        <v>0.28999999999999998</v>
      </c>
      <c r="AD2038">
        <v>0.28999999999999998</v>
      </c>
    </row>
    <row r="2039" spans="1:30" x14ac:dyDescent="0.25">
      <c r="A2039">
        <v>114706</v>
      </c>
      <c r="B2039">
        <v>1132</v>
      </c>
      <c r="C2039">
        <v>97</v>
      </c>
      <c r="D2039">
        <v>61</v>
      </c>
      <c r="E2039">
        <v>5</v>
      </c>
      <c r="F2039">
        <v>0</v>
      </c>
      <c r="G2039">
        <v>7</v>
      </c>
      <c r="H2039">
        <v>4</v>
      </c>
      <c r="I2039">
        <v>1</v>
      </c>
      <c r="J2039">
        <v>0</v>
      </c>
      <c r="K2039">
        <v>0</v>
      </c>
      <c r="L2039">
        <v>1</v>
      </c>
      <c r="M2039">
        <v>14</v>
      </c>
      <c r="N2039">
        <v>13</v>
      </c>
      <c r="O2039">
        <v>0</v>
      </c>
      <c r="P2039">
        <v>0</v>
      </c>
      <c r="Q2039">
        <v>2</v>
      </c>
      <c r="R2039">
        <v>34</v>
      </c>
      <c r="S2039">
        <v>22</v>
      </c>
      <c r="T2039">
        <v>5</v>
      </c>
      <c r="U2039">
        <v>18</v>
      </c>
      <c r="V2039">
        <v>8</v>
      </c>
      <c r="W2039">
        <v>3</v>
      </c>
      <c r="X2039">
        <v>26</v>
      </c>
      <c r="Y2039">
        <v>12</v>
      </c>
      <c r="Z2039">
        <v>2</v>
      </c>
      <c r="AA2039">
        <v>0.5</v>
      </c>
      <c r="AB2039">
        <v>0.68</v>
      </c>
      <c r="AC2039">
        <v>0.24</v>
      </c>
      <c r="AD2039">
        <v>0.45</v>
      </c>
    </row>
    <row r="2040" spans="1:30" x14ac:dyDescent="0.25">
      <c r="A2040">
        <v>8998</v>
      </c>
      <c r="B2040">
        <v>1131</v>
      </c>
      <c r="C2040">
        <v>33</v>
      </c>
      <c r="D2040">
        <v>20</v>
      </c>
      <c r="E2040">
        <v>2</v>
      </c>
      <c r="F2040">
        <v>0</v>
      </c>
      <c r="G2040">
        <v>0</v>
      </c>
      <c r="H2040">
        <v>0</v>
      </c>
      <c r="I2040">
        <v>2</v>
      </c>
      <c r="J2040">
        <v>0</v>
      </c>
      <c r="K2040">
        <v>0</v>
      </c>
      <c r="L2040">
        <v>0</v>
      </c>
      <c r="M2040">
        <v>3</v>
      </c>
      <c r="N2040">
        <v>2</v>
      </c>
      <c r="O2040">
        <v>1</v>
      </c>
      <c r="P2040">
        <v>0</v>
      </c>
      <c r="Q2040">
        <v>0</v>
      </c>
      <c r="R2040">
        <v>14</v>
      </c>
      <c r="S2040">
        <v>6</v>
      </c>
      <c r="T2040">
        <v>0</v>
      </c>
      <c r="U2040">
        <v>6</v>
      </c>
      <c r="V2040">
        <v>4</v>
      </c>
      <c r="W2040">
        <v>0</v>
      </c>
      <c r="X2040">
        <v>8</v>
      </c>
      <c r="Y2040">
        <v>3</v>
      </c>
      <c r="Z2040">
        <v>0</v>
      </c>
      <c r="AA2040">
        <v>0.64</v>
      </c>
      <c r="AB2040">
        <v>0.5</v>
      </c>
      <c r="AC2040">
        <v>0.43</v>
      </c>
      <c r="AD2040">
        <v>0.5</v>
      </c>
    </row>
    <row r="2041" spans="1:30" x14ac:dyDescent="0.25">
      <c r="A2041">
        <v>102195</v>
      </c>
      <c r="B2041">
        <v>1131</v>
      </c>
      <c r="C2041">
        <v>19</v>
      </c>
      <c r="D2041">
        <v>13</v>
      </c>
      <c r="E2041">
        <v>1</v>
      </c>
      <c r="F2041">
        <v>0</v>
      </c>
      <c r="G2041">
        <v>0</v>
      </c>
      <c r="H2041">
        <v>0</v>
      </c>
      <c r="I2041">
        <v>1</v>
      </c>
      <c r="J2041">
        <v>0</v>
      </c>
      <c r="K2041">
        <v>0</v>
      </c>
      <c r="L2041">
        <v>0</v>
      </c>
      <c r="M2041">
        <v>3</v>
      </c>
      <c r="N2041">
        <v>1</v>
      </c>
      <c r="O2041">
        <v>0</v>
      </c>
      <c r="P2041">
        <v>0</v>
      </c>
      <c r="Q2041">
        <v>0</v>
      </c>
      <c r="R2041">
        <v>9</v>
      </c>
      <c r="S2041">
        <v>4</v>
      </c>
      <c r="T2041">
        <v>0</v>
      </c>
      <c r="U2041">
        <v>6</v>
      </c>
      <c r="V2041">
        <v>4</v>
      </c>
      <c r="W2041">
        <v>0</v>
      </c>
      <c r="X2041">
        <v>6</v>
      </c>
      <c r="Y2041">
        <v>3</v>
      </c>
      <c r="Z2041">
        <v>0</v>
      </c>
      <c r="AA2041">
        <v>0.44</v>
      </c>
      <c r="AB2041">
        <v>0.25</v>
      </c>
      <c r="AC2041">
        <v>0.33</v>
      </c>
      <c r="AD2041">
        <v>0.25</v>
      </c>
    </row>
    <row r="2042" spans="1:30" x14ac:dyDescent="0.25">
      <c r="A2042">
        <v>19673</v>
      </c>
      <c r="B2042">
        <v>1130</v>
      </c>
      <c r="C2042">
        <v>101</v>
      </c>
      <c r="D2042">
        <v>59</v>
      </c>
      <c r="E2042">
        <v>3</v>
      </c>
      <c r="F2042">
        <v>0</v>
      </c>
      <c r="G2042">
        <v>5</v>
      </c>
      <c r="H2042">
        <v>6</v>
      </c>
      <c r="I2042">
        <v>1</v>
      </c>
      <c r="J2042">
        <v>0</v>
      </c>
      <c r="K2042">
        <v>0</v>
      </c>
      <c r="L2042">
        <v>0</v>
      </c>
      <c r="M2042">
        <v>7</v>
      </c>
      <c r="N2042">
        <v>12</v>
      </c>
      <c r="O2042">
        <v>0</v>
      </c>
      <c r="P2042">
        <v>0</v>
      </c>
      <c r="Q2042">
        <v>0</v>
      </c>
      <c r="R2042">
        <v>50</v>
      </c>
      <c r="S2042">
        <v>8</v>
      </c>
      <c r="T2042">
        <v>1</v>
      </c>
      <c r="U2042">
        <v>19</v>
      </c>
      <c r="V2042">
        <v>3</v>
      </c>
      <c r="W2042">
        <v>1</v>
      </c>
      <c r="X2042">
        <v>35</v>
      </c>
      <c r="Y2042">
        <v>2</v>
      </c>
      <c r="Z2042">
        <v>0</v>
      </c>
      <c r="AA2042">
        <v>0.64</v>
      </c>
      <c r="AB2042">
        <v>0.75</v>
      </c>
      <c r="AC2042">
        <v>0.3</v>
      </c>
      <c r="AD2042">
        <v>0.75</v>
      </c>
    </row>
    <row r="2043" spans="1:30" x14ac:dyDescent="0.25">
      <c r="A2043">
        <v>36300</v>
      </c>
      <c r="B2043">
        <v>1127</v>
      </c>
      <c r="C2043">
        <v>108</v>
      </c>
      <c r="D2043">
        <v>68</v>
      </c>
      <c r="E2043">
        <v>4</v>
      </c>
      <c r="F2043">
        <v>0</v>
      </c>
      <c r="G2043">
        <v>0</v>
      </c>
      <c r="H2043">
        <v>3</v>
      </c>
      <c r="I2043">
        <v>2</v>
      </c>
      <c r="J2043">
        <v>0</v>
      </c>
      <c r="K2043">
        <v>0</v>
      </c>
      <c r="L2043">
        <v>0</v>
      </c>
      <c r="M2043">
        <v>9</v>
      </c>
      <c r="N2043">
        <v>5</v>
      </c>
      <c r="O2043">
        <v>0</v>
      </c>
      <c r="P2043">
        <v>0</v>
      </c>
      <c r="Q2043">
        <v>0</v>
      </c>
      <c r="R2043">
        <v>65</v>
      </c>
      <c r="S2043">
        <v>2</v>
      </c>
      <c r="T2043">
        <v>1</v>
      </c>
      <c r="U2043">
        <v>18</v>
      </c>
      <c r="V2043">
        <v>2</v>
      </c>
      <c r="W2043">
        <v>1</v>
      </c>
      <c r="X2043">
        <v>47</v>
      </c>
      <c r="Y2043">
        <v>1</v>
      </c>
      <c r="Z2043">
        <v>0</v>
      </c>
      <c r="AA2043">
        <v>0.74</v>
      </c>
      <c r="AB2043">
        <v>0.5</v>
      </c>
      <c r="AC2043">
        <v>0.28000000000000003</v>
      </c>
      <c r="AD2043">
        <v>0.5</v>
      </c>
    </row>
    <row r="2044" spans="1:30" x14ac:dyDescent="0.25">
      <c r="A2044">
        <v>16618</v>
      </c>
      <c r="B2044">
        <v>1127</v>
      </c>
      <c r="C2044">
        <v>49</v>
      </c>
      <c r="D2044">
        <v>28</v>
      </c>
      <c r="E2044">
        <v>4</v>
      </c>
      <c r="F2044">
        <v>0</v>
      </c>
      <c r="G2044">
        <v>0</v>
      </c>
      <c r="H2044">
        <v>0</v>
      </c>
      <c r="I2044">
        <v>1</v>
      </c>
      <c r="J2044">
        <v>0</v>
      </c>
      <c r="K2044">
        <v>0</v>
      </c>
      <c r="L2044">
        <v>0</v>
      </c>
      <c r="M2044">
        <v>4</v>
      </c>
      <c r="N2044">
        <v>1</v>
      </c>
      <c r="O2044">
        <v>0</v>
      </c>
      <c r="P2044">
        <v>0</v>
      </c>
      <c r="Q2044">
        <v>1</v>
      </c>
      <c r="R2044">
        <v>19</v>
      </c>
      <c r="S2044">
        <v>7</v>
      </c>
      <c r="T2044">
        <v>2</v>
      </c>
      <c r="U2044">
        <v>9</v>
      </c>
      <c r="V2044">
        <v>5</v>
      </c>
      <c r="W2044">
        <v>2</v>
      </c>
      <c r="X2044">
        <v>11</v>
      </c>
      <c r="Y2044">
        <v>4</v>
      </c>
      <c r="Z2044">
        <v>1</v>
      </c>
      <c r="AA2044">
        <v>0.57999999999999996</v>
      </c>
      <c r="AB2044">
        <v>0.43</v>
      </c>
      <c r="AC2044">
        <v>0.42</v>
      </c>
      <c r="AD2044">
        <v>0.43</v>
      </c>
    </row>
    <row r="2045" spans="1:30" x14ac:dyDescent="0.25">
      <c r="A2045">
        <v>66733</v>
      </c>
      <c r="B2045">
        <v>1126</v>
      </c>
      <c r="C2045">
        <v>59</v>
      </c>
      <c r="D2045">
        <v>28</v>
      </c>
      <c r="E2045">
        <v>8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17</v>
      </c>
      <c r="N2045">
        <v>0</v>
      </c>
      <c r="O2045">
        <v>0</v>
      </c>
      <c r="P2045">
        <v>0</v>
      </c>
      <c r="Q2045">
        <v>0</v>
      </c>
      <c r="R2045">
        <v>22</v>
      </c>
      <c r="S2045">
        <v>5</v>
      </c>
      <c r="T2045">
        <v>1</v>
      </c>
      <c r="U2045">
        <v>12</v>
      </c>
      <c r="V2045">
        <v>3</v>
      </c>
      <c r="W2045">
        <v>1</v>
      </c>
      <c r="X2045">
        <v>16</v>
      </c>
      <c r="Y2045">
        <v>2</v>
      </c>
      <c r="Z2045">
        <v>0</v>
      </c>
      <c r="AA2045">
        <v>0.5</v>
      </c>
      <c r="AB2045">
        <v>0.6</v>
      </c>
      <c r="AC2045">
        <v>0.27</v>
      </c>
      <c r="AD2045">
        <v>0.6</v>
      </c>
    </row>
    <row r="2046" spans="1:30" x14ac:dyDescent="0.25">
      <c r="A2046">
        <v>83907</v>
      </c>
      <c r="B2046">
        <v>1126</v>
      </c>
      <c r="C2046">
        <v>52</v>
      </c>
      <c r="D2046">
        <v>29</v>
      </c>
      <c r="E2046">
        <v>8</v>
      </c>
      <c r="F2046">
        <v>0</v>
      </c>
      <c r="G2046">
        <v>0</v>
      </c>
      <c r="H2046">
        <v>0</v>
      </c>
      <c r="I2046">
        <v>1</v>
      </c>
      <c r="J2046">
        <v>0</v>
      </c>
      <c r="K2046">
        <v>0</v>
      </c>
      <c r="L2046">
        <v>0</v>
      </c>
      <c r="M2046">
        <v>12</v>
      </c>
      <c r="N2046">
        <v>1</v>
      </c>
      <c r="O2046">
        <v>0</v>
      </c>
      <c r="P2046">
        <v>0</v>
      </c>
      <c r="Q2046">
        <v>0</v>
      </c>
      <c r="R2046">
        <v>15</v>
      </c>
      <c r="S2046">
        <v>13</v>
      </c>
      <c r="T2046">
        <v>1</v>
      </c>
      <c r="U2046">
        <v>9</v>
      </c>
      <c r="V2046">
        <v>4</v>
      </c>
      <c r="W2046">
        <v>1</v>
      </c>
      <c r="X2046">
        <v>10</v>
      </c>
      <c r="Y2046">
        <v>6</v>
      </c>
      <c r="Z2046">
        <v>0</v>
      </c>
      <c r="AA2046">
        <v>0.47</v>
      </c>
      <c r="AB2046">
        <v>0.77</v>
      </c>
      <c r="AC2046">
        <v>0.33</v>
      </c>
      <c r="AD2046">
        <v>0.54</v>
      </c>
    </row>
    <row r="2047" spans="1:30" x14ac:dyDescent="0.25">
      <c r="A2047">
        <v>2597</v>
      </c>
      <c r="B2047">
        <v>1125</v>
      </c>
      <c r="C2047">
        <v>106</v>
      </c>
      <c r="D2047">
        <v>66</v>
      </c>
      <c r="E2047">
        <v>4</v>
      </c>
      <c r="F2047">
        <v>0</v>
      </c>
      <c r="G2047">
        <v>3</v>
      </c>
      <c r="H2047">
        <v>16</v>
      </c>
      <c r="I2047">
        <v>0</v>
      </c>
      <c r="J2047">
        <v>1</v>
      </c>
      <c r="K2047">
        <v>0</v>
      </c>
      <c r="L2047">
        <v>0</v>
      </c>
      <c r="M2047">
        <v>0</v>
      </c>
      <c r="N2047">
        <v>20</v>
      </c>
      <c r="O2047">
        <v>0</v>
      </c>
      <c r="P2047">
        <v>0</v>
      </c>
      <c r="Q2047">
        <v>0</v>
      </c>
      <c r="R2047">
        <v>32</v>
      </c>
      <c r="S2047">
        <v>34</v>
      </c>
      <c r="T2047">
        <v>0</v>
      </c>
      <c r="U2047">
        <v>17</v>
      </c>
      <c r="V2047">
        <v>10</v>
      </c>
      <c r="W2047">
        <v>0</v>
      </c>
      <c r="X2047">
        <v>26</v>
      </c>
      <c r="Y2047">
        <v>26</v>
      </c>
      <c r="Z2047">
        <v>0</v>
      </c>
      <c r="AA2047">
        <v>0.5</v>
      </c>
      <c r="AB2047">
        <v>0.74</v>
      </c>
      <c r="AC2047">
        <v>0.19</v>
      </c>
      <c r="AD2047">
        <v>0.24</v>
      </c>
    </row>
    <row r="2048" spans="1:30" x14ac:dyDescent="0.25">
      <c r="A2048">
        <v>20661</v>
      </c>
      <c r="B2048">
        <v>1125</v>
      </c>
      <c r="C2048">
        <v>34</v>
      </c>
      <c r="D2048">
        <v>18</v>
      </c>
      <c r="E2048">
        <v>5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14</v>
      </c>
      <c r="N2048">
        <v>0</v>
      </c>
      <c r="O2048">
        <v>0</v>
      </c>
      <c r="P2048">
        <v>0</v>
      </c>
      <c r="Q2048">
        <v>0</v>
      </c>
      <c r="R2048">
        <v>8</v>
      </c>
      <c r="S2048">
        <v>4</v>
      </c>
      <c r="T2048">
        <v>6</v>
      </c>
      <c r="U2048">
        <v>5</v>
      </c>
      <c r="V2048">
        <v>3</v>
      </c>
      <c r="W2048">
        <v>2</v>
      </c>
      <c r="X2048">
        <v>4</v>
      </c>
      <c r="Y2048">
        <v>2</v>
      </c>
      <c r="Z2048">
        <v>1</v>
      </c>
      <c r="AA2048">
        <v>0.5</v>
      </c>
      <c r="AB2048">
        <v>0.5</v>
      </c>
      <c r="AC2048">
        <v>0.5</v>
      </c>
      <c r="AD2048">
        <v>0.5</v>
      </c>
    </row>
    <row r="2049" spans="1:30" x14ac:dyDescent="0.25">
      <c r="A2049">
        <v>24715</v>
      </c>
      <c r="B2049">
        <v>1124</v>
      </c>
      <c r="C2049">
        <v>65</v>
      </c>
      <c r="D2049">
        <v>55</v>
      </c>
      <c r="E2049">
        <v>5</v>
      </c>
      <c r="F2049">
        <v>0</v>
      </c>
      <c r="G2049">
        <v>0</v>
      </c>
      <c r="H2049">
        <v>1</v>
      </c>
      <c r="I2049">
        <v>0</v>
      </c>
      <c r="J2049">
        <v>0</v>
      </c>
      <c r="K2049">
        <v>0</v>
      </c>
      <c r="L2049">
        <v>0</v>
      </c>
      <c r="M2049">
        <v>5</v>
      </c>
      <c r="N2049">
        <v>1</v>
      </c>
      <c r="O2049">
        <v>0</v>
      </c>
      <c r="P2049">
        <v>0</v>
      </c>
      <c r="Q2049">
        <v>0</v>
      </c>
      <c r="R2049">
        <v>48</v>
      </c>
      <c r="S2049">
        <v>2</v>
      </c>
      <c r="T2049">
        <v>5</v>
      </c>
      <c r="U2049">
        <v>11</v>
      </c>
      <c r="V2049">
        <v>2</v>
      </c>
      <c r="W2049">
        <v>2</v>
      </c>
      <c r="X2049">
        <v>22</v>
      </c>
      <c r="Y2049">
        <v>1</v>
      </c>
      <c r="Z2049">
        <v>1</v>
      </c>
      <c r="AA2049">
        <v>0.79</v>
      </c>
      <c r="AB2049">
        <v>0.5</v>
      </c>
      <c r="AC2049">
        <v>0.54</v>
      </c>
      <c r="AD2049">
        <v>0.5</v>
      </c>
    </row>
    <row r="2050" spans="1:30" x14ac:dyDescent="0.25">
      <c r="A2050">
        <v>77668</v>
      </c>
      <c r="B2050">
        <v>1124</v>
      </c>
      <c r="C2050">
        <v>48</v>
      </c>
      <c r="D2050">
        <v>22</v>
      </c>
      <c r="E2050">
        <v>5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10</v>
      </c>
      <c r="N2050">
        <v>0</v>
      </c>
      <c r="O2050">
        <v>1</v>
      </c>
      <c r="P2050">
        <v>0</v>
      </c>
      <c r="Q2050">
        <v>0</v>
      </c>
      <c r="R2050">
        <v>11</v>
      </c>
      <c r="S2050">
        <v>9</v>
      </c>
      <c r="T2050">
        <v>2</v>
      </c>
      <c r="U2050">
        <v>10</v>
      </c>
      <c r="V2050">
        <v>5</v>
      </c>
      <c r="W2050">
        <v>2</v>
      </c>
      <c r="X2050">
        <v>10</v>
      </c>
      <c r="Y2050">
        <v>7</v>
      </c>
      <c r="Z2050">
        <v>1</v>
      </c>
      <c r="AA2050">
        <v>0.18</v>
      </c>
      <c r="AB2050">
        <v>0.56000000000000005</v>
      </c>
      <c r="AC2050">
        <v>0.09</v>
      </c>
      <c r="AD2050">
        <v>0.22</v>
      </c>
    </row>
    <row r="2051" spans="1:30" x14ac:dyDescent="0.25">
      <c r="A2051">
        <v>49836</v>
      </c>
      <c r="B2051">
        <v>1122</v>
      </c>
      <c r="C2051">
        <v>71</v>
      </c>
      <c r="D2051">
        <v>33</v>
      </c>
      <c r="E2051">
        <v>6</v>
      </c>
      <c r="F2051">
        <v>0</v>
      </c>
      <c r="G2051">
        <v>0</v>
      </c>
      <c r="H2051">
        <v>0</v>
      </c>
      <c r="I2051">
        <v>1</v>
      </c>
      <c r="J2051">
        <v>0</v>
      </c>
      <c r="K2051">
        <v>4</v>
      </c>
      <c r="L2051">
        <v>0</v>
      </c>
      <c r="M2051">
        <v>12</v>
      </c>
      <c r="N2051">
        <v>1</v>
      </c>
      <c r="O2051">
        <v>0</v>
      </c>
      <c r="P2051">
        <v>0</v>
      </c>
      <c r="Q2051">
        <v>0</v>
      </c>
      <c r="R2051">
        <v>19</v>
      </c>
      <c r="S2051">
        <v>9</v>
      </c>
      <c r="T2051">
        <v>5</v>
      </c>
      <c r="U2051">
        <v>12</v>
      </c>
      <c r="V2051">
        <v>5</v>
      </c>
      <c r="W2051">
        <v>2</v>
      </c>
      <c r="X2051">
        <v>15</v>
      </c>
      <c r="Y2051">
        <v>7</v>
      </c>
      <c r="Z2051">
        <v>1</v>
      </c>
      <c r="AA2051">
        <v>0.42</v>
      </c>
      <c r="AB2051">
        <v>0.56000000000000005</v>
      </c>
      <c r="AC2051">
        <v>0.21</v>
      </c>
      <c r="AD2051">
        <v>0.22</v>
      </c>
    </row>
    <row r="2052" spans="1:30" x14ac:dyDescent="0.25">
      <c r="A2052">
        <v>55097</v>
      </c>
      <c r="B2052">
        <v>1122</v>
      </c>
      <c r="C2052">
        <v>38</v>
      </c>
      <c r="D2052">
        <v>16</v>
      </c>
      <c r="E2052">
        <v>4</v>
      </c>
      <c r="F2052">
        <v>0</v>
      </c>
      <c r="G2052">
        <v>0</v>
      </c>
      <c r="H2052">
        <v>0</v>
      </c>
      <c r="I2052">
        <v>1</v>
      </c>
      <c r="J2052">
        <v>0</v>
      </c>
      <c r="K2052">
        <v>0</v>
      </c>
      <c r="L2052">
        <v>0</v>
      </c>
      <c r="M2052">
        <v>13</v>
      </c>
      <c r="N2052">
        <v>1</v>
      </c>
      <c r="O2052">
        <v>0</v>
      </c>
      <c r="P2052">
        <v>0</v>
      </c>
      <c r="Q2052">
        <v>0</v>
      </c>
      <c r="R2052">
        <v>10</v>
      </c>
      <c r="S2052">
        <v>3</v>
      </c>
      <c r="T2052">
        <v>3</v>
      </c>
      <c r="U2052">
        <v>8</v>
      </c>
      <c r="V2052">
        <v>3</v>
      </c>
      <c r="W2052">
        <v>1</v>
      </c>
      <c r="X2052">
        <v>7</v>
      </c>
      <c r="Y2052">
        <v>2</v>
      </c>
      <c r="Z2052">
        <v>0</v>
      </c>
      <c r="AA2052">
        <v>0.3</v>
      </c>
      <c r="AB2052">
        <v>0.33</v>
      </c>
      <c r="AC2052">
        <v>0.3</v>
      </c>
      <c r="AD2052">
        <v>0.33</v>
      </c>
    </row>
    <row r="2053" spans="1:30" x14ac:dyDescent="0.25">
      <c r="A2053">
        <v>54597</v>
      </c>
      <c r="B2053">
        <v>1122</v>
      </c>
      <c r="C2053">
        <v>22</v>
      </c>
      <c r="D2053">
        <v>11</v>
      </c>
      <c r="E2053">
        <v>1</v>
      </c>
      <c r="F2053">
        <v>0</v>
      </c>
      <c r="G2053">
        <v>0</v>
      </c>
      <c r="H2053">
        <v>0</v>
      </c>
      <c r="I2053">
        <v>1</v>
      </c>
      <c r="J2053">
        <v>0</v>
      </c>
      <c r="K2053">
        <v>0</v>
      </c>
      <c r="L2053">
        <v>0</v>
      </c>
      <c r="M2053">
        <v>10</v>
      </c>
      <c r="N2053">
        <v>1</v>
      </c>
      <c r="O2053">
        <v>0</v>
      </c>
      <c r="P2053">
        <v>0</v>
      </c>
      <c r="Q2053">
        <v>0</v>
      </c>
      <c r="R2053">
        <v>6</v>
      </c>
      <c r="S2053">
        <v>5</v>
      </c>
      <c r="T2053">
        <v>0</v>
      </c>
      <c r="U2053">
        <v>6</v>
      </c>
      <c r="V2053">
        <v>3</v>
      </c>
      <c r="W2053">
        <v>0</v>
      </c>
      <c r="X2053">
        <v>5</v>
      </c>
      <c r="Y2053">
        <v>2</v>
      </c>
      <c r="Z2053">
        <v>0</v>
      </c>
      <c r="AA2053">
        <v>0.17</v>
      </c>
      <c r="AB2053">
        <v>0.6</v>
      </c>
      <c r="AC2053">
        <v>0.17</v>
      </c>
      <c r="AD2053">
        <v>0.6</v>
      </c>
    </row>
    <row r="2054" spans="1:30" x14ac:dyDescent="0.25">
      <c r="A2054">
        <v>114523</v>
      </c>
      <c r="B2054">
        <v>1121</v>
      </c>
      <c r="C2054">
        <v>194</v>
      </c>
      <c r="D2054">
        <v>140</v>
      </c>
      <c r="E2054">
        <v>6</v>
      </c>
      <c r="F2054">
        <v>0</v>
      </c>
      <c r="G2054">
        <v>0</v>
      </c>
      <c r="H2054">
        <v>0</v>
      </c>
      <c r="I2054">
        <v>1</v>
      </c>
      <c r="J2054">
        <v>0</v>
      </c>
      <c r="K2054">
        <v>0</v>
      </c>
      <c r="L2054">
        <v>0</v>
      </c>
      <c r="M2054">
        <v>6</v>
      </c>
      <c r="N2054">
        <v>1</v>
      </c>
      <c r="O2054">
        <v>1</v>
      </c>
      <c r="P2054">
        <v>56</v>
      </c>
      <c r="Q2054">
        <v>0</v>
      </c>
      <c r="R2054">
        <v>10</v>
      </c>
      <c r="S2054">
        <v>129</v>
      </c>
      <c r="T2054">
        <v>1</v>
      </c>
      <c r="U2054">
        <v>7</v>
      </c>
      <c r="V2054">
        <v>7</v>
      </c>
      <c r="W2054">
        <v>1</v>
      </c>
      <c r="X2054">
        <v>6</v>
      </c>
      <c r="Y2054">
        <v>49</v>
      </c>
      <c r="Z2054">
        <v>0</v>
      </c>
      <c r="AA2054">
        <v>0.4</v>
      </c>
      <c r="AB2054">
        <v>0.95</v>
      </c>
      <c r="AC2054">
        <v>0.4</v>
      </c>
      <c r="AD2054">
        <v>0.62</v>
      </c>
    </row>
    <row r="2055" spans="1:30" x14ac:dyDescent="0.25">
      <c r="A2055">
        <v>114957</v>
      </c>
      <c r="B2055">
        <v>1119</v>
      </c>
      <c r="C2055">
        <v>149</v>
      </c>
      <c r="D2055">
        <v>72</v>
      </c>
      <c r="E2055">
        <v>7</v>
      </c>
      <c r="F2055">
        <v>0</v>
      </c>
      <c r="G2055">
        <v>0</v>
      </c>
      <c r="H2055">
        <v>0</v>
      </c>
      <c r="I2055">
        <v>0</v>
      </c>
      <c r="J2055">
        <v>1</v>
      </c>
      <c r="K2055">
        <v>1</v>
      </c>
      <c r="L2055">
        <v>0</v>
      </c>
      <c r="M2055">
        <v>20</v>
      </c>
      <c r="N2055">
        <v>1</v>
      </c>
      <c r="O2055">
        <v>0</v>
      </c>
      <c r="P2055">
        <v>0</v>
      </c>
      <c r="Q2055">
        <v>1</v>
      </c>
      <c r="R2055">
        <v>50</v>
      </c>
      <c r="S2055">
        <v>13</v>
      </c>
      <c r="T2055">
        <v>9</v>
      </c>
      <c r="U2055">
        <v>18</v>
      </c>
      <c r="V2055">
        <v>4</v>
      </c>
      <c r="W2055">
        <v>2</v>
      </c>
      <c r="X2055">
        <v>34</v>
      </c>
      <c r="Y2055">
        <v>4</v>
      </c>
      <c r="Z2055">
        <v>3</v>
      </c>
      <c r="AA2055">
        <v>0.66</v>
      </c>
      <c r="AB2055">
        <v>0.77</v>
      </c>
      <c r="AC2055">
        <v>0.32</v>
      </c>
      <c r="AD2055">
        <v>0.69</v>
      </c>
    </row>
    <row r="2056" spans="1:30" x14ac:dyDescent="0.25">
      <c r="A2056">
        <v>101461</v>
      </c>
      <c r="B2056">
        <v>1119</v>
      </c>
      <c r="C2056">
        <v>40</v>
      </c>
      <c r="D2056">
        <v>27</v>
      </c>
      <c r="E2056">
        <v>2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3</v>
      </c>
      <c r="N2056">
        <v>0</v>
      </c>
      <c r="O2056">
        <v>0</v>
      </c>
      <c r="P2056">
        <v>0</v>
      </c>
      <c r="Q2056">
        <v>0</v>
      </c>
      <c r="R2056">
        <v>21</v>
      </c>
      <c r="S2056">
        <v>6</v>
      </c>
      <c r="T2056">
        <v>0</v>
      </c>
      <c r="U2056">
        <v>7</v>
      </c>
      <c r="V2056">
        <v>5</v>
      </c>
      <c r="W2056">
        <v>0</v>
      </c>
      <c r="X2056">
        <v>9</v>
      </c>
      <c r="Y2056">
        <v>4</v>
      </c>
      <c r="Z2056">
        <v>0</v>
      </c>
      <c r="AA2056">
        <v>0.71</v>
      </c>
      <c r="AB2056">
        <v>0.33</v>
      </c>
      <c r="AC2056">
        <v>0.56999999999999995</v>
      </c>
      <c r="AD2056">
        <v>0.33</v>
      </c>
    </row>
    <row r="2057" spans="1:30" x14ac:dyDescent="0.25">
      <c r="A2057">
        <v>103867</v>
      </c>
      <c r="B2057">
        <v>1119</v>
      </c>
      <c r="C2057">
        <v>20</v>
      </c>
      <c r="D2057">
        <v>11</v>
      </c>
      <c r="E2057">
        <v>5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6</v>
      </c>
      <c r="N2057">
        <v>0</v>
      </c>
      <c r="O2057">
        <v>0</v>
      </c>
      <c r="P2057">
        <v>0</v>
      </c>
      <c r="Q2057">
        <v>0</v>
      </c>
      <c r="R2057">
        <v>8</v>
      </c>
      <c r="S2057">
        <v>3</v>
      </c>
      <c r="T2057">
        <v>0</v>
      </c>
      <c r="U2057">
        <v>3</v>
      </c>
      <c r="V2057">
        <v>3</v>
      </c>
      <c r="W2057">
        <v>0</v>
      </c>
      <c r="X2057">
        <v>3</v>
      </c>
      <c r="Y2057">
        <v>2</v>
      </c>
      <c r="Z2057">
        <v>0</v>
      </c>
      <c r="AA2057">
        <v>0.75</v>
      </c>
      <c r="AB2057">
        <v>0.33</v>
      </c>
      <c r="AC2057">
        <v>0.62</v>
      </c>
      <c r="AD2057">
        <v>0.33</v>
      </c>
    </row>
    <row r="2058" spans="1:30" x14ac:dyDescent="0.25">
      <c r="A2058">
        <v>82615</v>
      </c>
      <c r="B2058">
        <v>1119</v>
      </c>
      <c r="C2058">
        <v>7</v>
      </c>
      <c r="D2058">
        <v>0</v>
      </c>
      <c r="E2058">
        <v>7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</row>
    <row r="2059" spans="1:30" x14ac:dyDescent="0.25">
      <c r="A2059">
        <v>61254</v>
      </c>
      <c r="B2059">
        <v>1118</v>
      </c>
      <c r="C2059">
        <v>18</v>
      </c>
      <c r="D2059">
        <v>12</v>
      </c>
      <c r="E2059">
        <v>2</v>
      </c>
      <c r="F2059">
        <v>0</v>
      </c>
      <c r="G2059">
        <v>0</v>
      </c>
      <c r="H2059">
        <v>0</v>
      </c>
      <c r="I2059">
        <v>2</v>
      </c>
      <c r="J2059">
        <v>0</v>
      </c>
      <c r="K2059">
        <v>0</v>
      </c>
      <c r="L2059">
        <v>0</v>
      </c>
      <c r="M2059">
        <v>7</v>
      </c>
      <c r="N2059">
        <v>2</v>
      </c>
      <c r="O2059">
        <v>0</v>
      </c>
      <c r="P2059">
        <v>0</v>
      </c>
      <c r="Q2059">
        <v>0</v>
      </c>
      <c r="R2059">
        <v>7</v>
      </c>
      <c r="S2059">
        <v>4</v>
      </c>
      <c r="T2059">
        <v>1</v>
      </c>
      <c r="U2059">
        <v>4</v>
      </c>
      <c r="V2059">
        <v>2</v>
      </c>
      <c r="W2059">
        <v>1</v>
      </c>
      <c r="X2059">
        <v>4</v>
      </c>
      <c r="Y2059">
        <v>1</v>
      </c>
      <c r="Z2059">
        <v>0</v>
      </c>
      <c r="AA2059">
        <v>0.56999999999999995</v>
      </c>
      <c r="AB2059">
        <v>0.75</v>
      </c>
      <c r="AC2059">
        <v>0.43</v>
      </c>
      <c r="AD2059">
        <v>0.75</v>
      </c>
    </row>
    <row r="2060" spans="1:30" x14ac:dyDescent="0.25">
      <c r="A2060">
        <v>103251</v>
      </c>
      <c r="B2060">
        <v>1117</v>
      </c>
      <c r="C2060">
        <v>18</v>
      </c>
      <c r="D2060">
        <v>9</v>
      </c>
      <c r="E2060">
        <v>1</v>
      </c>
      <c r="F2060">
        <v>0</v>
      </c>
      <c r="G2060">
        <v>0</v>
      </c>
      <c r="H2060">
        <v>0</v>
      </c>
      <c r="I2060">
        <v>2</v>
      </c>
      <c r="J2060">
        <v>0</v>
      </c>
      <c r="K2060">
        <v>0</v>
      </c>
      <c r="L2060">
        <v>0</v>
      </c>
      <c r="M2060">
        <v>3</v>
      </c>
      <c r="N2060">
        <v>2</v>
      </c>
      <c r="O2060">
        <v>1</v>
      </c>
      <c r="P2060">
        <v>0</v>
      </c>
      <c r="Q2060">
        <v>0</v>
      </c>
      <c r="R2060">
        <v>4</v>
      </c>
      <c r="S2060">
        <v>5</v>
      </c>
      <c r="T2060">
        <v>0</v>
      </c>
      <c r="U2060">
        <v>3</v>
      </c>
      <c r="V2060">
        <v>4</v>
      </c>
      <c r="W2060">
        <v>0</v>
      </c>
      <c r="X2060">
        <v>3</v>
      </c>
      <c r="Y2060">
        <v>3</v>
      </c>
      <c r="Z2060">
        <v>0</v>
      </c>
      <c r="AA2060">
        <v>0.5</v>
      </c>
      <c r="AB2060">
        <v>0.4</v>
      </c>
      <c r="AC2060">
        <v>0.25</v>
      </c>
      <c r="AD2060">
        <v>0.4</v>
      </c>
    </row>
    <row r="2061" spans="1:30" x14ac:dyDescent="0.25">
      <c r="A2061">
        <v>82207</v>
      </c>
      <c r="B2061">
        <v>1116</v>
      </c>
      <c r="C2061">
        <v>23</v>
      </c>
      <c r="D2061">
        <v>9</v>
      </c>
      <c r="E2061">
        <v>1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6</v>
      </c>
      <c r="N2061">
        <v>0</v>
      </c>
      <c r="O2061">
        <v>0</v>
      </c>
      <c r="P2061">
        <v>0</v>
      </c>
      <c r="Q2061">
        <v>0</v>
      </c>
      <c r="R2061">
        <v>4</v>
      </c>
      <c r="S2061">
        <v>4</v>
      </c>
      <c r="T2061">
        <v>1</v>
      </c>
      <c r="U2061">
        <v>3</v>
      </c>
      <c r="V2061">
        <v>2</v>
      </c>
      <c r="W2061">
        <v>1</v>
      </c>
      <c r="X2061">
        <v>2</v>
      </c>
      <c r="Y2061">
        <v>1</v>
      </c>
      <c r="Z2061">
        <v>0</v>
      </c>
      <c r="AA2061">
        <v>0.5</v>
      </c>
      <c r="AB2061">
        <v>0.75</v>
      </c>
      <c r="AC2061">
        <v>0.5</v>
      </c>
      <c r="AD2061">
        <v>0.75</v>
      </c>
    </row>
    <row r="2062" spans="1:30" x14ac:dyDescent="0.25">
      <c r="A2062">
        <v>13196</v>
      </c>
      <c r="B2062">
        <v>1115</v>
      </c>
      <c r="C2062">
        <v>30</v>
      </c>
      <c r="D2062">
        <v>23</v>
      </c>
      <c r="E2062">
        <v>2</v>
      </c>
      <c r="F2062">
        <v>0</v>
      </c>
      <c r="G2062">
        <v>0</v>
      </c>
      <c r="H2062">
        <v>0</v>
      </c>
      <c r="I2062">
        <v>1</v>
      </c>
      <c r="J2062">
        <v>0</v>
      </c>
      <c r="K2062">
        <v>0</v>
      </c>
      <c r="L2062">
        <v>0</v>
      </c>
      <c r="M2062">
        <v>2</v>
      </c>
      <c r="N2062">
        <v>1</v>
      </c>
      <c r="O2062">
        <v>0</v>
      </c>
      <c r="P2062">
        <v>0</v>
      </c>
      <c r="Q2062">
        <v>0</v>
      </c>
      <c r="R2062">
        <v>19</v>
      </c>
      <c r="S2062">
        <v>4</v>
      </c>
      <c r="T2062">
        <v>0</v>
      </c>
      <c r="U2062">
        <v>6</v>
      </c>
      <c r="V2062">
        <v>4</v>
      </c>
      <c r="W2062">
        <v>0</v>
      </c>
      <c r="X2062">
        <v>10</v>
      </c>
      <c r="Y2062">
        <v>3</v>
      </c>
      <c r="Z2062">
        <v>0</v>
      </c>
      <c r="AA2062">
        <v>0.74</v>
      </c>
      <c r="AB2062">
        <v>0.25</v>
      </c>
      <c r="AC2062">
        <v>0.47</v>
      </c>
      <c r="AD2062">
        <v>0.25</v>
      </c>
    </row>
    <row r="2063" spans="1:30" x14ac:dyDescent="0.25">
      <c r="A2063">
        <v>27752</v>
      </c>
      <c r="B2063">
        <v>1113</v>
      </c>
      <c r="C2063">
        <v>54</v>
      </c>
      <c r="D2063">
        <v>20</v>
      </c>
      <c r="E2063">
        <v>5</v>
      </c>
      <c r="F2063">
        <v>0</v>
      </c>
      <c r="G2063">
        <v>0</v>
      </c>
      <c r="H2063">
        <v>0</v>
      </c>
      <c r="I2063">
        <v>2</v>
      </c>
      <c r="J2063">
        <v>0</v>
      </c>
      <c r="K2063">
        <v>0</v>
      </c>
      <c r="L2063">
        <v>0</v>
      </c>
      <c r="M2063">
        <v>13</v>
      </c>
      <c r="N2063">
        <v>2</v>
      </c>
      <c r="O2063">
        <v>1</v>
      </c>
      <c r="P2063">
        <v>0</v>
      </c>
      <c r="Q2063">
        <v>1</v>
      </c>
      <c r="R2063">
        <v>12</v>
      </c>
      <c r="S2063">
        <v>6</v>
      </c>
      <c r="T2063">
        <v>2</v>
      </c>
      <c r="U2063">
        <v>5</v>
      </c>
      <c r="V2063">
        <v>5</v>
      </c>
      <c r="W2063">
        <v>2</v>
      </c>
      <c r="X2063">
        <v>5</v>
      </c>
      <c r="Y2063">
        <v>5</v>
      </c>
      <c r="Z2063">
        <v>1</v>
      </c>
      <c r="AA2063">
        <v>0.67</v>
      </c>
      <c r="AB2063">
        <v>0.33</v>
      </c>
      <c r="AC2063">
        <v>0.57999999999999996</v>
      </c>
      <c r="AD2063">
        <v>0.17</v>
      </c>
    </row>
    <row r="2064" spans="1:30" x14ac:dyDescent="0.25">
      <c r="A2064">
        <v>94169</v>
      </c>
      <c r="B2064">
        <v>1113</v>
      </c>
      <c r="C2064">
        <v>47</v>
      </c>
      <c r="D2064">
        <v>37</v>
      </c>
      <c r="E2064">
        <v>3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1</v>
      </c>
      <c r="L2064">
        <v>0</v>
      </c>
      <c r="M2064">
        <v>4</v>
      </c>
      <c r="N2064">
        <v>0</v>
      </c>
      <c r="O2064">
        <v>0</v>
      </c>
      <c r="P2064">
        <v>11</v>
      </c>
      <c r="Q2064">
        <v>0</v>
      </c>
      <c r="R2064">
        <v>14</v>
      </c>
      <c r="S2064">
        <v>23</v>
      </c>
      <c r="T2064">
        <v>0</v>
      </c>
      <c r="U2064">
        <v>10</v>
      </c>
      <c r="V2064">
        <v>5</v>
      </c>
      <c r="W2064">
        <v>0</v>
      </c>
      <c r="X2064">
        <v>10</v>
      </c>
      <c r="Y2064">
        <v>9</v>
      </c>
      <c r="Z2064">
        <v>0</v>
      </c>
      <c r="AA2064">
        <v>0.36</v>
      </c>
      <c r="AB2064">
        <v>0.83</v>
      </c>
      <c r="AC2064">
        <v>0.28999999999999998</v>
      </c>
      <c r="AD2064">
        <v>0.61</v>
      </c>
    </row>
    <row r="2065" spans="1:30" x14ac:dyDescent="0.25">
      <c r="A2065">
        <v>20174</v>
      </c>
      <c r="B2065">
        <v>1112</v>
      </c>
      <c r="C2065">
        <v>49</v>
      </c>
      <c r="D2065">
        <v>22</v>
      </c>
      <c r="E2065">
        <v>5</v>
      </c>
      <c r="F2065">
        <v>0</v>
      </c>
      <c r="G2065">
        <v>0</v>
      </c>
      <c r="H2065">
        <v>0</v>
      </c>
      <c r="I2065">
        <v>1</v>
      </c>
      <c r="J2065">
        <v>0</v>
      </c>
      <c r="K2065">
        <v>0</v>
      </c>
      <c r="L2065">
        <v>0</v>
      </c>
      <c r="M2065">
        <v>8</v>
      </c>
      <c r="N2065">
        <v>1</v>
      </c>
      <c r="O2065">
        <v>0</v>
      </c>
      <c r="P2065">
        <v>0</v>
      </c>
      <c r="Q2065">
        <v>0</v>
      </c>
      <c r="R2065">
        <v>19</v>
      </c>
      <c r="S2065">
        <v>2</v>
      </c>
      <c r="T2065">
        <v>1</v>
      </c>
      <c r="U2065">
        <v>8</v>
      </c>
      <c r="V2065">
        <v>1</v>
      </c>
      <c r="W2065">
        <v>1</v>
      </c>
      <c r="X2065">
        <v>12</v>
      </c>
      <c r="Y2065">
        <v>0</v>
      </c>
      <c r="Z2065">
        <v>0</v>
      </c>
      <c r="AA2065">
        <v>0.63</v>
      </c>
      <c r="AB2065">
        <v>1</v>
      </c>
      <c r="AC2065">
        <v>0.37</v>
      </c>
      <c r="AD2065">
        <v>1</v>
      </c>
    </row>
    <row r="2066" spans="1:30" x14ac:dyDescent="0.25">
      <c r="A2066">
        <v>114425</v>
      </c>
      <c r="B2066">
        <v>1112</v>
      </c>
      <c r="C2066">
        <v>46</v>
      </c>
      <c r="D2066">
        <v>24</v>
      </c>
      <c r="E2066">
        <v>8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14</v>
      </c>
      <c r="N2066">
        <v>0</v>
      </c>
      <c r="O2066">
        <v>0</v>
      </c>
      <c r="P2066">
        <v>0</v>
      </c>
      <c r="Q2066">
        <v>0</v>
      </c>
      <c r="R2066">
        <v>16</v>
      </c>
      <c r="S2066">
        <v>7</v>
      </c>
      <c r="T2066">
        <v>1</v>
      </c>
      <c r="U2066">
        <v>9</v>
      </c>
      <c r="V2066">
        <v>4</v>
      </c>
      <c r="W2066">
        <v>1</v>
      </c>
      <c r="X2066">
        <v>10</v>
      </c>
      <c r="Y2066">
        <v>6</v>
      </c>
      <c r="Z2066">
        <v>0</v>
      </c>
      <c r="AA2066">
        <v>0.5</v>
      </c>
      <c r="AB2066">
        <v>0.56999999999999995</v>
      </c>
      <c r="AC2066">
        <v>0.38</v>
      </c>
      <c r="AD2066">
        <v>0.14000000000000001</v>
      </c>
    </row>
    <row r="2067" spans="1:30" x14ac:dyDescent="0.25">
      <c r="A2067">
        <v>84376</v>
      </c>
      <c r="B2067">
        <v>1112</v>
      </c>
      <c r="C2067">
        <v>37</v>
      </c>
      <c r="D2067">
        <v>15</v>
      </c>
      <c r="E2067">
        <v>1</v>
      </c>
      <c r="F2067">
        <v>0</v>
      </c>
      <c r="G2067">
        <v>0</v>
      </c>
      <c r="H2067">
        <v>1</v>
      </c>
      <c r="I2067">
        <v>1</v>
      </c>
      <c r="J2067">
        <v>0</v>
      </c>
      <c r="K2067">
        <v>0</v>
      </c>
      <c r="L2067">
        <v>0</v>
      </c>
      <c r="M2067">
        <v>3</v>
      </c>
      <c r="N2067">
        <v>2</v>
      </c>
      <c r="O2067">
        <v>2</v>
      </c>
      <c r="P2067">
        <v>1</v>
      </c>
      <c r="Q2067">
        <v>0</v>
      </c>
      <c r="R2067">
        <v>2</v>
      </c>
      <c r="S2067">
        <v>13</v>
      </c>
      <c r="T2067">
        <v>0</v>
      </c>
      <c r="U2067">
        <v>2</v>
      </c>
      <c r="V2067">
        <v>7</v>
      </c>
      <c r="W2067">
        <v>0</v>
      </c>
      <c r="X2067">
        <v>1</v>
      </c>
      <c r="Y2067">
        <v>9</v>
      </c>
      <c r="Z2067">
        <v>0</v>
      </c>
      <c r="AA2067">
        <v>0.5</v>
      </c>
      <c r="AB2067">
        <v>0.54</v>
      </c>
      <c r="AC2067">
        <v>0.5</v>
      </c>
      <c r="AD2067">
        <v>0.31</v>
      </c>
    </row>
    <row r="2068" spans="1:30" x14ac:dyDescent="0.25">
      <c r="A2068">
        <v>114280</v>
      </c>
      <c r="B2068">
        <v>1111</v>
      </c>
      <c r="C2068">
        <v>97</v>
      </c>
      <c r="D2068">
        <v>36</v>
      </c>
      <c r="E2068">
        <v>4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11</v>
      </c>
      <c r="N2068">
        <v>0</v>
      </c>
      <c r="O2068">
        <v>0</v>
      </c>
      <c r="P2068">
        <v>0</v>
      </c>
      <c r="Q2068">
        <v>0</v>
      </c>
      <c r="R2068">
        <v>31</v>
      </c>
      <c r="S2068">
        <v>5</v>
      </c>
      <c r="T2068">
        <v>0</v>
      </c>
      <c r="U2068">
        <v>13</v>
      </c>
      <c r="V2068">
        <v>4</v>
      </c>
      <c r="W2068">
        <v>0</v>
      </c>
      <c r="X2068">
        <v>25</v>
      </c>
      <c r="Y2068">
        <v>4</v>
      </c>
      <c r="Z2068">
        <v>0</v>
      </c>
      <c r="AA2068">
        <v>0.61</v>
      </c>
      <c r="AB2068">
        <v>0.4</v>
      </c>
      <c r="AC2068">
        <v>0.19</v>
      </c>
      <c r="AD2068">
        <v>0.2</v>
      </c>
    </row>
    <row r="2069" spans="1:30" x14ac:dyDescent="0.25">
      <c r="A2069">
        <v>114882</v>
      </c>
      <c r="B2069">
        <v>1108</v>
      </c>
      <c r="C2069">
        <v>38</v>
      </c>
      <c r="D2069">
        <v>23</v>
      </c>
      <c r="E2069">
        <v>3</v>
      </c>
      <c r="F2069">
        <v>0</v>
      </c>
      <c r="G2069">
        <v>0</v>
      </c>
      <c r="H2069">
        <v>0</v>
      </c>
      <c r="I2069">
        <v>0</v>
      </c>
      <c r="J2069">
        <v>2</v>
      </c>
      <c r="K2069">
        <v>0</v>
      </c>
      <c r="L2069">
        <v>0</v>
      </c>
      <c r="M2069">
        <v>2</v>
      </c>
      <c r="N2069">
        <v>2</v>
      </c>
      <c r="O2069">
        <v>1</v>
      </c>
      <c r="P2069">
        <v>0</v>
      </c>
      <c r="Q2069">
        <v>0</v>
      </c>
      <c r="R2069">
        <v>19</v>
      </c>
      <c r="S2069">
        <v>2</v>
      </c>
      <c r="T2069">
        <v>2</v>
      </c>
      <c r="U2069">
        <v>9</v>
      </c>
      <c r="V2069">
        <v>2</v>
      </c>
      <c r="W2069">
        <v>1</v>
      </c>
      <c r="X2069">
        <v>11</v>
      </c>
      <c r="Y2069">
        <v>1</v>
      </c>
      <c r="Z2069">
        <v>0</v>
      </c>
      <c r="AA2069">
        <v>0.57999999999999996</v>
      </c>
      <c r="AB2069">
        <v>0.5</v>
      </c>
      <c r="AC2069">
        <v>0.42</v>
      </c>
      <c r="AD2069">
        <v>0.5</v>
      </c>
    </row>
    <row r="2070" spans="1:30" x14ac:dyDescent="0.25">
      <c r="A2070">
        <v>51793</v>
      </c>
      <c r="B2070">
        <v>1106</v>
      </c>
      <c r="C2070">
        <v>84</v>
      </c>
      <c r="D2070">
        <v>39</v>
      </c>
      <c r="E2070">
        <v>9</v>
      </c>
      <c r="F2070">
        <v>0</v>
      </c>
      <c r="G2070">
        <v>0</v>
      </c>
      <c r="H2070">
        <v>0</v>
      </c>
      <c r="I2070">
        <v>1</v>
      </c>
      <c r="J2070">
        <v>0</v>
      </c>
      <c r="K2070">
        <v>27</v>
      </c>
      <c r="L2070">
        <v>0</v>
      </c>
      <c r="M2070">
        <v>20</v>
      </c>
      <c r="N2070">
        <v>1</v>
      </c>
      <c r="O2070">
        <v>1</v>
      </c>
      <c r="P2070">
        <v>0</v>
      </c>
      <c r="Q2070">
        <v>0</v>
      </c>
      <c r="R2070">
        <v>13</v>
      </c>
      <c r="S2070">
        <v>24</v>
      </c>
      <c r="T2070">
        <v>2</v>
      </c>
      <c r="U2070">
        <v>7</v>
      </c>
      <c r="V2070">
        <v>10</v>
      </c>
      <c r="W2070">
        <v>1</v>
      </c>
      <c r="X2070">
        <v>9</v>
      </c>
      <c r="Y2070">
        <v>17</v>
      </c>
      <c r="Z2070">
        <v>0</v>
      </c>
      <c r="AA2070">
        <v>0.54</v>
      </c>
      <c r="AB2070">
        <v>0.62</v>
      </c>
      <c r="AC2070">
        <v>0.31</v>
      </c>
      <c r="AD2070">
        <v>0.28999999999999998</v>
      </c>
    </row>
    <row r="2071" spans="1:30" x14ac:dyDescent="0.25">
      <c r="A2071">
        <v>50377</v>
      </c>
      <c r="B2071">
        <v>1106</v>
      </c>
      <c r="C2071">
        <v>68</v>
      </c>
      <c r="D2071">
        <v>25</v>
      </c>
      <c r="E2071">
        <v>3</v>
      </c>
      <c r="F2071">
        <v>0</v>
      </c>
      <c r="G2071">
        <v>0</v>
      </c>
      <c r="H2071">
        <v>1</v>
      </c>
      <c r="I2071">
        <v>1</v>
      </c>
      <c r="J2071">
        <v>1</v>
      </c>
      <c r="K2071">
        <v>0</v>
      </c>
      <c r="L2071">
        <v>0</v>
      </c>
      <c r="M2071">
        <v>11</v>
      </c>
      <c r="N2071">
        <v>3</v>
      </c>
      <c r="O2071">
        <v>1</v>
      </c>
      <c r="P2071">
        <v>0</v>
      </c>
      <c r="Q2071">
        <v>0</v>
      </c>
      <c r="R2071">
        <v>15</v>
      </c>
      <c r="S2071">
        <v>4</v>
      </c>
      <c r="T2071">
        <v>6</v>
      </c>
      <c r="U2071">
        <v>11</v>
      </c>
      <c r="V2071">
        <v>3</v>
      </c>
      <c r="W2071">
        <v>1</v>
      </c>
      <c r="X2071">
        <v>14</v>
      </c>
      <c r="Y2071">
        <v>2</v>
      </c>
      <c r="Z2071">
        <v>0</v>
      </c>
      <c r="AA2071">
        <v>0.33</v>
      </c>
      <c r="AB2071">
        <v>0.5</v>
      </c>
      <c r="AC2071">
        <v>7.0000000000000007E-2</v>
      </c>
      <c r="AD2071">
        <v>0.5</v>
      </c>
    </row>
    <row r="2072" spans="1:30" x14ac:dyDescent="0.25">
      <c r="A2072">
        <v>54603</v>
      </c>
      <c r="B2072">
        <v>1106</v>
      </c>
      <c r="C2072">
        <v>30</v>
      </c>
      <c r="D2072">
        <v>11</v>
      </c>
      <c r="E2072">
        <v>7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10</v>
      </c>
      <c r="N2072">
        <v>0</v>
      </c>
      <c r="O2072">
        <v>1</v>
      </c>
      <c r="P2072">
        <v>0</v>
      </c>
      <c r="Q2072">
        <v>0</v>
      </c>
      <c r="R2072">
        <v>6</v>
      </c>
      <c r="S2072">
        <v>3</v>
      </c>
      <c r="T2072">
        <v>2</v>
      </c>
      <c r="U2072">
        <v>4</v>
      </c>
      <c r="V2072">
        <v>2</v>
      </c>
      <c r="W2072">
        <v>2</v>
      </c>
      <c r="X2072">
        <v>4</v>
      </c>
      <c r="Y2072">
        <v>1</v>
      </c>
      <c r="Z2072">
        <v>1</v>
      </c>
      <c r="AA2072">
        <v>0.5</v>
      </c>
      <c r="AB2072">
        <v>0.67</v>
      </c>
      <c r="AC2072">
        <v>0.33</v>
      </c>
      <c r="AD2072">
        <v>0.67</v>
      </c>
    </row>
    <row r="2073" spans="1:30" x14ac:dyDescent="0.25">
      <c r="A2073">
        <v>56008</v>
      </c>
      <c r="B2073">
        <v>1105</v>
      </c>
      <c r="C2073">
        <v>45</v>
      </c>
      <c r="D2073">
        <v>27</v>
      </c>
      <c r="E2073">
        <v>6</v>
      </c>
      <c r="F2073">
        <v>0</v>
      </c>
      <c r="G2073">
        <v>0</v>
      </c>
      <c r="H2073">
        <v>0</v>
      </c>
      <c r="I2073">
        <v>1</v>
      </c>
      <c r="J2073">
        <v>0</v>
      </c>
      <c r="K2073">
        <v>0</v>
      </c>
      <c r="L2073">
        <v>0</v>
      </c>
      <c r="M2073">
        <v>12</v>
      </c>
      <c r="N2073">
        <v>1</v>
      </c>
      <c r="O2073">
        <v>0</v>
      </c>
      <c r="P2073">
        <v>0</v>
      </c>
      <c r="Q2073">
        <v>0</v>
      </c>
      <c r="R2073">
        <v>16</v>
      </c>
      <c r="S2073">
        <v>10</v>
      </c>
      <c r="T2073">
        <v>1</v>
      </c>
      <c r="U2073">
        <v>9</v>
      </c>
      <c r="V2073">
        <v>8</v>
      </c>
      <c r="W2073">
        <v>1</v>
      </c>
      <c r="X2073">
        <v>13</v>
      </c>
      <c r="Y2073">
        <v>8</v>
      </c>
      <c r="Z2073">
        <v>0</v>
      </c>
      <c r="AA2073">
        <v>0.5</v>
      </c>
      <c r="AB2073">
        <v>0.3</v>
      </c>
      <c r="AC2073">
        <v>0.19</v>
      </c>
      <c r="AD2073">
        <v>0.2</v>
      </c>
    </row>
    <row r="2074" spans="1:30" x14ac:dyDescent="0.25">
      <c r="A2074">
        <v>29490</v>
      </c>
      <c r="B2074">
        <v>1104</v>
      </c>
      <c r="C2074">
        <v>39</v>
      </c>
      <c r="D2074">
        <v>16</v>
      </c>
      <c r="E2074">
        <v>6</v>
      </c>
      <c r="F2074">
        <v>0</v>
      </c>
      <c r="G2074">
        <v>0</v>
      </c>
      <c r="H2074">
        <v>0</v>
      </c>
      <c r="I2074">
        <v>0</v>
      </c>
      <c r="J2074">
        <v>1</v>
      </c>
      <c r="K2074">
        <v>0</v>
      </c>
      <c r="L2074">
        <v>0</v>
      </c>
      <c r="M2074">
        <v>4</v>
      </c>
      <c r="N2074">
        <v>1</v>
      </c>
      <c r="O2074">
        <v>0</v>
      </c>
      <c r="P2074">
        <v>0</v>
      </c>
      <c r="Q2074">
        <v>0</v>
      </c>
      <c r="R2074">
        <v>14</v>
      </c>
      <c r="S2074">
        <v>2</v>
      </c>
      <c r="T2074">
        <v>0</v>
      </c>
      <c r="U2074">
        <v>7</v>
      </c>
      <c r="V2074">
        <v>2</v>
      </c>
      <c r="W2074">
        <v>0</v>
      </c>
      <c r="X2074">
        <v>9</v>
      </c>
      <c r="Y2074">
        <v>1</v>
      </c>
      <c r="Z2074">
        <v>0</v>
      </c>
      <c r="AA2074">
        <v>0.56999999999999995</v>
      </c>
      <c r="AB2074">
        <v>0.5</v>
      </c>
      <c r="AC2074">
        <v>0.36</v>
      </c>
      <c r="AD2074">
        <v>0.5</v>
      </c>
    </row>
    <row r="2075" spans="1:30" x14ac:dyDescent="0.25">
      <c r="A2075">
        <v>115159</v>
      </c>
      <c r="B2075">
        <v>1103</v>
      </c>
      <c r="C2075">
        <v>67</v>
      </c>
      <c r="D2075">
        <v>44</v>
      </c>
      <c r="E2075">
        <v>6</v>
      </c>
      <c r="F2075">
        <v>0</v>
      </c>
      <c r="G2075">
        <v>0</v>
      </c>
      <c r="H2075">
        <v>0</v>
      </c>
      <c r="I2075">
        <v>1</v>
      </c>
      <c r="J2075">
        <v>0</v>
      </c>
      <c r="K2075">
        <v>9</v>
      </c>
      <c r="L2075">
        <v>0</v>
      </c>
      <c r="M2075">
        <v>10</v>
      </c>
      <c r="N2075">
        <v>1</v>
      </c>
      <c r="O2075">
        <v>0</v>
      </c>
      <c r="P2075">
        <v>0</v>
      </c>
      <c r="Q2075">
        <v>0</v>
      </c>
      <c r="R2075">
        <v>20</v>
      </c>
      <c r="S2075">
        <v>17</v>
      </c>
      <c r="T2075">
        <v>7</v>
      </c>
      <c r="U2075">
        <v>14</v>
      </c>
      <c r="V2075">
        <v>5</v>
      </c>
      <c r="W2075">
        <v>2</v>
      </c>
      <c r="X2075">
        <v>17</v>
      </c>
      <c r="Y2075">
        <v>6</v>
      </c>
      <c r="Z2075">
        <v>1</v>
      </c>
      <c r="AA2075">
        <v>0.35</v>
      </c>
      <c r="AB2075">
        <v>0.76</v>
      </c>
      <c r="AC2075">
        <v>0.15</v>
      </c>
      <c r="AD2075">
        <v>0.65</v>
      </c>
    </row>
    <row r="2076" spans="1:30" x14ac:dyDescent="0.25">
      <c r="A2076">
        <v>457</v>
      </c>
      <c r="B2076">
        <v>1102</v>
      </c>
      <c r="C2076">
        <v>23</v>
      </c>
      <c r="D2076">
        <v>12</v>
      </c>
      <c r="E2076">
        <v>4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7</v>
      </c>
      <c r="N2076">
        <v>0</v>
      </c>
      <c r="O2076">
        <v>1</v>
      </c>
      <c r="P2076">
        <v>0</v>
      </c>
      <c r="Q2076">
        <v>0</v>
      </c>
      <c r="R2076">
        <v>7</v>
      </c>
      <c r="S2076">
        <v>5</v>
      </c>
      <c r="T2076">
        <v>0</v>
      </c>
      <c r="U2076">
        <v>7</v>
      </c>
      <c r="V2076">
        <v>4</v>
      </c>
      <c r="W2076">
        <v>0</v>
      </c>
      <c r="X2076">
        <v>6</v>
      </c>
      <c r="Y2076">
        <v>3</v>
      </c>
      <c r="Z2076">
        <v>0</v>
      </c>
      <c r="AA2076">
        <v>0.14000000000000001</v>
      </c>
      <c r="AB2076">
        <v>0.4</v>
      </c>
      <c r="AC2076">
        <v>0.14000000000000001</v>
      </c>
      <c r="AD2076">
        <v>0.4</v>
      </c>
    </row>
    <row r="2077" spans="1:30" x14ac:dyDescent="0.25">
      <c r="A2077">
        <v>113226</v>
      </c>
      <c r="B2077">
        <v>1101</v>
      </c>
      <c r="C2077">
        <v>36</v>
      </c>
      <c r="D2077">
        <v>20</v>
      </c>
      <c r="E2077">
        <v>5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9</v>
      </c>
      <c r="N2077">
        <v>0</v>
      </c>
      <c r="O2077">
        <v>0</v>
      </c>
      <c r="P2077">
        <v>0</v>
      </c>
      <c r="Q2077">
        <v>0</v>
      </c>
      <c r="R2077">
        <v>14</v>
      </c>
      <c r="S2077">
        <v>5</v>
      </c>
      <c r="T2077">
        <v>1</v>
      </c>
      <c r="U2077">
        <v>10</v>
      </c>
      <c r="V2077">
        <v>2</v>
      </c>
      <c r="W2077">
        <v>1</v>
      </c>
      <c r="X2077">
        <v>9</v>
      </c>
      <c r="Y2077">
        <v>3</v>
      </c>
      <c r="Z2077">
        <v>0</v>
      </c>
      <c r="AA2077">
        <v>0.36</v>
      </c>
      <c r="AB2077">
        <v>0.8</v>
      </c>
      <c r="AC2077">
        <v>0.36</v>
      </c>
      <c r="AD2077">
        <v>0.4</v>
      </c>
    </row>
    <row r="2078" spans="1:30" x14ac:dyDescent="0.25">
      <c r="A2078">
        <v>78748</v>
      </c>
      <c r="B2078">
        <v>1100</v>
      </c>
      <c r="C2078">
        <v>58</v>
      </c>
      <c r="D2078">
        <v>33</v>
      </c>
      <c r="E2078">
        <v>3</v>
      </c>
      <c r="F2078">
        <v>0</v>
      </c>
      <c r="G2078">
        <v>0</v>
      </c>
      <c r="H2078">
        <v>0</v>
      </c>
      <c r="I2078">
        <v>1</v>
      </c>
      <c r="J2078">
        <v>0</v>
      </c>
      <c r="K2078">
        <v>0</v>
      </c>
      <c r="L2078">
        <v>0</v>
      </c>
      <c r="M2078">
        <v>6</v>
      </c>
      <c r="N2078">
        <v>1</v>
      </c>
      <c r="O2078">
        <v>0</v>
      </c>
      <c r="P2078">
        <v>0</v>
      </c>
      <c r="Q2078">
        <v>0</v>
      </c>
      <c r="R2078">
        <v>29</v>
      </c>
      <c r="S2078">
        <v>4</v>
      </c>
      <c r="T2078">
        <v>0</v>
      </c>
      <c r="U2078">
        <v>5</v>
      </c>
      <c r="V2078">
        <v>4</v>
      </c>
      <c r="W2078">
        <v>0</v>
      </c>
      <c r="X2078">
        <v>8</v>
      </c>
      <c r="Y2078">
        <v>3</v>
      </c>
      <c r="Z2078">
        <v>0</v>
      </c>
      <c r="AA2078">
        <v>0.86</v>
      </c>
      <c r="AB2078">
        <v>0.25</v>
      </c>
      <c r="AC2078">
        <v>0.72</v>
      </c>
      <c r="AD2078">
        <v>0.25</v>
      </c>
    </row>
    <row r="2079" spans="1:30" x14ac:dyDescent="0.25">
      <c r="A2079">
        <v>4226</v>
      </c>
      <c r="B2079">
        <v>1100</v>
      </c>
      <c r="C2079">
        <v>41</v>
      </c>
      <c r="D2079">
        <v>15</v>
      </c>
      <c r="E2079">
        <v>3</v>
      </c>
      <c r="F2079">
        <v>0</v>
      </c>
      <c r="G2079">
        <v>0</v>
      </c>
      <c r="H2079">
        <v>2</v>
      </c>
      <c r="I2079">
        <v>0</v>
      </c>
      <c r="J2079">
        <v>5</v>
      </c>
      <c r="K2079">
        <v>0</v>
      </c>
      <c r="L2079">
        <v>0</v>
      </c>
      <c r="M2079">
        <v>7</v>
      </c>
      <c r="N2079">
        <v>7</v>
      </c>
      <c r="O2079">
        <v>0</v>
      </c>
      <c r="P2079">
        <v>0</v>
      </c>
      <c r="Q2079">
        <v>0</v>
      </c>
      <c r="R2079">
        <v>11</v>
      </c>
      <c r="S2079">
        <v>4</v>
      </c>
      <c r="T2079">
        <v>0</v>
      </c>
      <c r="U2079">
        <v>8</v>
      </c>
      <c r="V2079">
        <v>2</v>
      </c>
      <c r="W2079">
        <v>0</v>
      </c>
      <c r="X2079">
        <v>7</v>
      </c>
      <c r="Y2079">
        <v>2</v>
      </c>
      <c r="Z2079">
        <v>0</v>
      </c>
      <c r="AA2079">
        <v>0.36</v>
      </c>
      <c r="AB2079">
        <v>0.75</v>
      </c>
      <c r="AC2079">
        <v>0.36</v>
      </c>
      <c r="AD2079">
        <v>0.5</v>
      </c>
    </row>
    <row r="2080" spans="1:30" x14ac:dyDescent="0.25">
      <c r="A2080">
        <v>48939</v>
      </c>
      <c r="B2080">
        <v>1099</v>
      </c>
      <c r="C2080">
        <v>71</v>
      </c>
      <c r="D2080">
        <v>28</v>
      </c>
      <c r="E2080">
        <v>6</v>
      </c>
      <c r="F2080">
        <v>0</v>
      </c>
      <c r="G2080">
        <v>0</v>
      </c>
      <c r="H2080">
        <v>0</v>
      </c>
      <c r="I2080">
        <v>1</v>
      </c>
      <c r="J2080">
        <v>0</v>
      </c>
      <c r="K2080">
        <v>0</v>
      </c>
      <c r="L2080">
        <v>0</v>
      </c>
      <c r="M2080">
        <v>14</v>
      </c>
      <c r="N2080">
        <v>1</v>
      </c>
      <c r="O2080">
        <v>0</v>
      </c>
      <c r="P2080">
        <v>0</v>
      </c>
      <c r="Q2080">
        <v>0</v>
      </c>
      <c r="R2080">
        <v>20</v>
      </c>
      <c r="S2080">
        <v>6</v>
      </c>
      <c r="T2080">
        <v>2</v>
      </c>
      <c r="U2080">
        <v>14</v>
      </c>
      <c r="V2080">
        <v>4</v>
      </c>
      <c r="W2080">
        <v>2</v>
      </c>
      <c r="X2080">
        <v>18</v>
      </c>
      <c r="Y2080">
        <v>4</v>
      </c>
      <c r="Z2080">
        <v>1</v>
      </c>
      <c r="AA2080">
        <v>0.35</v>
      </c>
      <c r="AB2080">
        <v>0.5</v>
      </c>
      <c r="AC2080">
        <v>0.1</v>
      </c>
      <c r="AD2080">
        <v>0.33</v>
      </c>
    </row>
    <row r="2081" spans="1:30" x14ac:dyDescent="0.25">
      <c r="A2081">
        <v>106726</v>
      </c>
      <c r="B2081">
        <v>1099</v>
      </c>
      <c r="C2081">
        <v>37</v>
      </c>
      <c r="D2081">
        <v>27</v>
      </c>
      <c r="E2081">
        <v>4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15</v>
      </c>
      <c r="L2081">
        <v>0</v>
      </c>
      <c r="M2081">
        <v>4</v>
      </c>
      <c r="N2081">
        <v>0</v>
      </c>
      <c r="O2081">
        <v>0</v>
      </c>
      <c r="P2081">
        <v>0</v>
      </c>
      <c r="Q2081">
        <v>0</v>
      </c>
      <c r="R2081">
        <v>5</v>
      </c>
      <c r="S2081">
        <v>20</v>
      </c>
      <c r="T2081">
        <v>2</v>
      </c>
      <c r="U2081">
        <v>5</v>
      </c>
      <c r="V2081">
        <v>8</v>
      </c>
      <c r="W2081">
        <v>1</v>
      </c>
      <c r="X2081">
        <v>4</v>
      </c>
      <c r="Y2081">
        <v>10</v>
      </c>
      <c r="Z2081">
        <v>0</v>
      </c>
      <c r="AA2081">
        <v>0.2</v>
      </c>
      <c r="AB2081">
        <v>0.65</v>
      </c>
      <c r="AC2081">
        <v>0.2</v>
      </c>
      <c r="AD2081">
        <v>0.5</v>
      </c>
    </row>
    <row r="2082" spans="1:30" x14ac:dyDescent="0.25">
      <c r="A2082">
        <v>85030</v>
      </c>
      <c r="B2082">
        <v>1099</v>
      </c>
      <c r="C2082">
        <v>15</v>
      </c>
      <c r="D2082">
        <v>10</v>
      </c>
      <c r="E2082">
        <v>1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8</v>
      </c>
      <c r="S2082">
        <v>1</v>
      </c>
      <c r="T2082">
        <v>1</v>
      </c>
      <c r="U2082">
        <v>6</v>
      </c>
      <c r="V2082">
        <v>1</v>
      </c>
      <c r="W2082">
        <v>1</v>
      </c>
      <c r="X2082">
        <v>5</v>
      </c>
      <c r="Y2082">
        <v>0</v>
      </c>
      <c r="Z2082">
        <v>0</v>
      </c>
      <c r="AA2082">
        <v>0.38</v>
      </c>
      <c r="AB2082">
        <v>1</v>
      </c>
      <c r="AC2082">
        <v>0.38</v>
      </c>
      <c r="AD2082">
        <v>1</v>
      </c>
    </row>
    <row r="2083" spans="1:30" x14ac:dyDescent="0.25">
      <c r="A2083">
        <v>83246</v>
      </c>
      <c r="B2083">
        <v>1098</v>
      </c>
      <c r="C2083">
        <v>25</v>
      </c>
      <c r="D2083">
        <v>11</v>
      </c>
      <c r="E2083">
        <v>3</v>
      </c>
      <c r="F2083">
        <v>0</v>
      </c>
      <c r="G2083">
        <v>0</v>
      </c>
      <c r="H2083">
        <v>0</v>
      </c>
      <c r="I2083">
        <v>1</v>
      </c>
      <c r="J2083">
        <v>0</v>
      </c>
      <c r="K2083">
        <v>0</v>
      </c>
      <c r="L2083">
        <v>0</v>
      </c>
      <c r="M2083">
        <v>4</v>
      </c>
      <c r="N2083">
        <v>1</v>
      </c>
      <c r="O2083">
        <v>0</v>
      </c>
      <c r="P2083">
        <v>0</v>
      </c>
      <c r="Q2083">
        <v>0</v>
      </c>
      <c r="R2083">
        <v>9</v>
      </c>
      <c r="S2083">
        <v>2</v>
      </c>
      <c r="T2083">
        <v>0</v>
      </c>
      <c r="U2083">
        <v>6</v>
      </c>
      <c r="V2083">
        <v>2</v>
      </c>
      <c r="W2083">
        <v>0</v>
      </c>
      <c r="X2083">
        <v>6</v>
      </c>
      <c r="Y2083">
        <v>1</v>
      </c>
      <c r="Z2083">
        <v>0</v>
      </c>
      <c r="AA2083">
        <v>0.44</v>
      </c>
      <c r="AB2083">
        <v>0.5</v>
      </c>
      <c r="AC2083">
        <v>0.33</v>
      </c>
      <c r="AD2083">
        <v>0.5</v>
      </c>
    </row>
    <row r="2084" spans="1:30" x14ac:dyDescent="0.25">
      <c r="A2084">
        <v>81442</v>
      </c>
      <c r="B2084">
        <v>1098</v>
      </c>
      <c r="C2084">
        <v>23</v>
      </c>
      <c r="D2084">
        <v>14</v>
      </c>
      <c r="E2084">
        <v>2</v>
      </c>
      <c r="F2084">
        <v>0</v>
      </c>
      <c r="G2084">
        <v>0</v>
      </c>
      <c r="H2084">
        <v>0</v>
      </c>
      <c r="I2084">
        <v>2</v>
      </c>
      <c r="J2084">
        <v>0</v>
      </c>
      <c r="K2084">
        <v>0</v>
      </c>
      <c r="L2084">
        <v>0</v>
      </c>
      <c r="M2084">
        <v>7</v>
      </c>
      <c r="N2084">
        <v>2</v>
      </c>
      <c r="O2084">
        <v>0</v>
      </c>
      <c r="P2084">
        <v>0</v>
      </c>
      <c r="Q2084">
        <v>0</v>
      </c>
      <c r="R2084">
        <v>11</v>
      </c>
      <c r="S2084">
        <v>3</v>
      </c>
      <c r="T2084">
        <v>0</v>
      </c>
      <c r="U2084">
        <v>4</v>
      </c>
      <c r="V2084">
        <v>3</v>
      </c>
      <c r="W2084">
        <v>0</v>
      </c>
      <c r="X2084">
        <v>6</v>
      </c>
      <c r="Y2084">
        <v>2</v>
      </c>
      <c r="Z2084">
        <v>0</v>
      </c>
      <c r="AA2084">
        <v>0.73</v>
      </c>
      <c r="AB2084">
        <v>0.33</v>
      </c>
      <c r="AC2084">
        <v>0.45</v>
      </c>
      <c r="AD2084">
        <v>0.33</v>
      </c>
    </row>
    <row r="2085" spans="1:30" x14ac:dyDescent="0.25">
      <c r="A2085">
        <v>48150</v>
      </c>
      <c r="B2085">
        <v>1097</v>
      </c>
      <c r="C2085">
        <v>51</v>
      </c>
      <c r="D2085">
        <v>23</v>
      </c>
      <c r="E2085">
        <v>6</v>
      </c>
      <c r="F2085">
        <v>0</v>
      </c>
      <c r="G2085">
        <v>0</v>
      </c>
      <c r="H2085">
        <v>0</v>
      </c>
      <c r="I2085">
        <v>1</v>
      </c>
      <c r="J2085">
        <v>1</v>
      </c>
      <c r="K2085">
        <v>0</v>
      </c>
      <c r="L2085">
        <v>0</v>
      </c>
      <c r="M2085">
        <v>12</v>
      </c>
      <c r="N2085">
        <v>2</v>
      </c>
      <c r="O2085">
        <v>0</v>
      </c>
      <c r="P2085">
        <v>0</v>
      </c>
      <c r="Q2085">
        <v>1</v>
      </c>
      <c r="R2085">
        <v>18</v>
      </c>
      <c r="S2085">
        <v>2</v>
      </c>
      <c r="T2085">
        <v>3</v>
      </c>
      <c r="U2085">
        <v>10</v>
      </c>
      <c r="V2085">
        <v>2</v>
      </c>
      <c r="W2085">
        <v>2</v>
      </c>
      <c r="X2085">
        <v>12</v>
      </c>
      <c r="Y2085">
        <v>1</v>
      </c>
      <c r="Z2085">
        <v>1</v>
      </c>
      <c r="AA2085">
        <v>0.5</v>
      </c>
      <c r="AB2085">
        <v>0.5</v>
      </c>
      <c r="AC2085">
        <v>0.33</v>
      </c>
      <c r="AD2085">
        <v>0.5</v>
      </c>
    </row>
    <row r="2086" spans="1:30" x14ac:dyDescent="0.25">
      <c r="A2086">
        <v>7035</v>
      </c>
      <c r="B2086">
        <v>1096</v>
      </c>
      <c r="C2086">
        <v>15</v>
      </c>
      <c r="D2086">
        <v>8</v>
      </c>
      <c r="E2086">
        <v>4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5</v>
      </c>
      <c r="N2086">
        <v>0</v>
      </c>
      <c r="O2086">
        <v>0</v>
      </c>
      <c r="P2086">
        <v>0</v>
      </c>
      <c r="Q2086">
        <v>0</v>
      </c>
      <c r="R2086">
        <v>7</v>
      </c>
      <c r="S2086">
        <v>1</v>
      </c>
      <c r="T2086">
        <v>0</v>
      </c>
      <c r="U2086">
        <v>4</v>
      </c>
      <c r="V2086">
        <v>1</v>
      </c>
      <c r="W2086">
        <v>0</v>
      </c>
      <c r="X2086">
        <v>3</v>
      </c>
      <c r="Y2086">
        <v>0</v>
      </c>
      <c r="Z2086">
        <v>0</v>
      </c>
      <c r="AA2086">
        <v>0.56999999999999995</v>
      </c>
      <c r="AB2086">
        <v>1</v>
      </c>
      <c r="AC2086">
        <v>0.56999999999999995</v>
      </c>
      <c r="AD2086">
        <v>1</v>
      </c>
    </row>
    <row r="2087" spans="1:30" x14ac:dyDescent="0.25">
      <c r="A2087">
        <v>93281</v>
      </c>
      <c r="B2087">
        <v>1092</v>
      </c>
      <c r="C2087">
        <v>75</v>
      </c>
      <c r="D2087">
        <v>44</v>
      </c>
      <c r="E2087">
        <v>6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17</v>
      </c>
      <c r="N2087">
        <v>0</v>
      </c>
      <c r="O2087">
        <v>1</v>
      </c>
      <c r="P2087">
        <v>10</v>
      </c>
      <c r="Q2087">
        <v>0</v>
      </c>
      <c r="R2087">
        <v>20</v>
      </c>
      <c r="S2087">
        <v>22</v>
      </c>
      <c r="T2087">
        <v>2</v>
      </c>
      <c r="U2087">
        <v>15</v>
      </c>
      <c r="V2087">
        <v>6</v>
      </c>
      <c r="W2087">
        <v>2</v>
      </c>
      <c r="X2087">
        <v>17</v>
      </c>
      <c r="Y2087">
        <v>10</v>
      </c>
      <c r="Z2087">
        <v>1</v>
      </c>
      <c r="AA2087">
        <v>0.3</v>
      </c>
      <c r="AB2087">
        <v>0.77</v>
      </c>
      <c r="AC2087">
        <v>0.15</v>
      </c>
      <c r="AD2087">
        <v>0.55000000000000004</v>
      </c>
    </row>
    <row r="2088" spans="1:30" x14ac:dyDescent="0.25">
      <c r="A2088">
        <v>97742</v>
      </c>
      <c r="B2088">
        <v>1092</v>
      </c>
      <c r="C2088">
        <v>58</v>
      </c>
      <c r="D2088">
        <v>35</v>
      </c>
      <c r="E2088">
        <v>3</v>
      </c>
      <c r="F2088">
        <v>0</v>
      </c>
      <c r="G2088">
        <v>0</v>
      </c>
      <c r="H2088">
        <v>0</v>
      </c>
      <c r="I2088">
        <v>1</v>
      </c>
      <c r="J2088">
        <v>1</v>
      </c>
      <c r="K2088">
        <v>0</v>
      </c>
      <c r="L2088">
        <v>0</v>
      </c>
      <c r="M2088">
        <v>8</v>
      </c>
      <c r="N2088">
        <v>2</v>
      </c>
      <c r="O2088">
        <v>0</v>
      </c>
      <c r="P2088">
        <v>0</v>
      </c>
      <c r="Q2088">
        <v>0</v>
      </c>
      <c r="R2088">
        <v>27</v>
      </c>
      <c r="S2088">
        <v>8</v>
      </c>
      <c r="T2088">
        <v>0</v>
      </c>
      <c r="U2088">
        <v>15</v>
      </c>
      <c r="V2088">
        <v>4</v>
      </c>
      <c r="W2088">
        <v>0</v>
      </c>
      <c r="X2088">
        <v>22</v>
      </c>
      <c r="Y2088">
        <v>3</v>
      </c>
      <c r="Z2088">
        <v>0</v>
      </c>
      <c r="AA2088">
        <v>0.48</v>
      </c>
      <c r="AB2088">
        <v>0.62</v>
      </c>
      <c r="AC2088">
        <v>0.19</v>
      </c>
      <c r="AD2088">
        <v>0.62</v>
      </c>
    </row>
    <row r="2089" spans="1:30" x14ac:dyDescent="0.25">
      <c r="A2089">
        <v>107840</v>
      </c>
      <c r="B2089">
        <v>1092</v>
      </c>
      <c r="C2089">
        <v>32</v>
      </c>
      <c r="D2089">
        <v>15</v>
      </c>
      <c r="E2089">
        <v>5</v>
      </c>
      <c r="F2089">
        <v>0</v>
      </c>
      <c r="G2089">
        <v>0</v>
      </c>
      <c r="H2089">
        <v>0</v>
      </c>
      <c r="I2089">
        <v>1</v>
      </c>
      <c r="J2089">
        <v>0</v>
      </c>
      <c r="K2089">
        <v>0</v>
      </c>
      <c r="L2089">
        <v>0</v>
      </c>
      <c r="M2089">
        <v>11</v>
      </c>
      <c r="N2089">
        <v>1</v>
      </c>
      <c r="O2089">
        <v>0</v>
      </c>
      <c r="P2089">
        <v>0</v>
      </c>
      <c r="Q2089">
        <v>0</v>
      </c>
      <c r="R2089">
        <v>6</v>
      </c>
      <c r="S2089">
        <v>8</v>
      </c>
      <c r="T2089">
        <v>1</v>
      </c>
      <c r="U2089">
        <v>5</v>
      </c>
      <c r="V2089">
        <v>5</v>
      </c>
      <c r="W2089">
        <v>1</v>
      </c>
      <c r="X2089">
        <v>4</v>
      </c>
      <c r="Y2089">
        <v>5</v>
      </c>
      <c r="Z2089">
        <v>0</v>
      </c>
      <c r="AA2089">
        <v>0.33</v>
      </c>
      <c r="AB2089">
        <v>0.5</v>
      </c>
      <c r="AC2089">
        <v>0.33</v>
      </c>
      <c r="AD2089">
        <v>0.38</v>
      </c>
    </row>
    <row r="2090" spans="1:30" x14ac:dyDescent="0.25">
      <c r="A2090">
        <v>12295</v>
      </c>
      <c r="B2090">
        <v>1090</v>
      </c>
      <c r="C2090">
        <v>16</v>
      </c>
      <c r="D2090">
        <v>10</v>
      </c>
      <c r="E2090">
        <v>2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4</v>
      </c>
      <c r="N2090">
        <v>0</v>
      </c>
      <c r="O2090">
        <v>1</v>
      </c>
      <c r="P2090">
        <v>0</v>
      </c>
      <c r="Q2090">
        <v>0</v>
      </c>
      <c r="R2090">
        <v>4</v>
      </c>
      <c r="S2090">
        <v>6</v>
      </c>
      <c r="T2090">
        <v>0</v>
      </c>
      <c r="U2090">
        <v>4</v>
      </c>
      <c r="V2090">
        <v>5</v>
      </c>
      <c r="W2090">
        <v>0</v>
      </c>
      <c r="X2090">
        <v>3</v>
      </c>
      <c r="Y2090">
        <v>4</v>
      </c>
      <c r="Z2090">
        <v>0</v>
      </c>
      <c r="AA2090">
        <v>0.25</v>
      </c>
      <c r="AB2090">
        <v>0.33</v>
      </c>
      <c r="AC2090">
        <v>0.25</v>
      </c>
      <c r="AD2090">
        <v>0.33</v>
      </c>
    </row>
    <row r="2091" spans="1:30" x14ac:dyDescent="0.25">
      <c r="A2091">
        <v>113739</v>
      </c>
      <c r="B2091">
        <v>1089</v>
      </c>
      <c r="C2091">
        <v>28</v>
      </c>
      <c r="D2091">
        <v>21</v>
      </c>
      <c r="E2091">
        <v>4</v>
      </c>
      <c r="F2091">
        <v>0</v>
      </c>
      <c r="G2091">
        <v>0</v>
      </c>
      <c r="H2091">
        <v>0</v>
      </c>
      <c r="I2091">
        <v>1</v>
      </c>
      <c r="J2091">
        <v>0</v>
      </c>
      <c r="K2091">
        <v>0</v>
      </c>
      <c r="L2091">
        <v>0</v>
      </c>
      <c r="M2091">
        <v>7</v>
      </c>
      <c r="N2091">
        <v>1</v>
      </c>
      <c r="O2091">
        <v>0</v>
      </c>
      <c r="P2091">
        <v>0</v>
      </c>
      <c r="Q2091">
        <v>0</v>
      </c>
      <c r="R2091">
        <v>19</v>
      </c>
      <c r="S2091">
        <v>1</v>
      </c>
      <c r="T2091">
        <v>1</v>
      </c>
      <c r="U2091">
        <v>12</v>
      </c>
      <c r="V2091">
        <v>1</v>
      </c>
      <c r="W2091">
        <v>1</v>
      </c>
      <c r="X2091">
        <v>13</v>
      </c>
      <c r="Y2091">
        <v>0</v>
      </c>
      <c r="Z2091">
        <v>0</v>
      </c>
      <c r="AA2091">
        <v>0.42</v>
      </c>
      <c r="AB2091">
        <v>1</v>
      </c>
      <c r="AC2091">
        <v>0.32</v>
      </c>
      <c r="AD2091">
        <v>1</v>
      </c>
    </row>
    <row r="2092" spans="1:30" x14ac:dyDescent="0.25">
      <c r="A2092">
        <v>1422</v>
      </c>
      <c r="B2092">
        <v>1089</v>
      </c>
      <c r="C2092">
        <v>25</v>
      </c>
      <c r="D2092">
        <v>18</v>
      </c>
      <c r="E2092">
        <v>4</v>
      </c>
      <c r="F2092">
        <v>0</v>
      </c>
      <c r="G2092">
        <v>0</v>
      </c>
      <c r="H2092">
        <v>0</v>
      </c>
      <c r="I2092">
        <v>1</v>
      </c>
      <c r="J2092">
        <v>0</v>
      </c>
      <c r="K2092">
        <v>0</v>
      </c>
      <c r="L2092">
        <v>0</v>
      </c>
      <c r="M2092">
        <v>9</v>
      </c>
      <c r="N2092">
        <v>1</v>
      </c>
      <c r="O2092">
        <v>1</v>
      </c>
      <c r="P2092">
        <v>0</v>
      </c>
      <c r="Q2092">
        <v>0</v>
      </c>
      <c r="R2092">
        <v>10</v>
      </c>
      <c r="S2092">
        <v>6</v>
      </c>
      <c r="T2092">
        <v>2</v>
      </c>
      <c r="U2092">
        <v>7</v>
      </c>
      <c r="V2092">
        <v>4</v>
      </c>
      <c r="W2092">
        <v>2</v>
      </c>
      <c r="X2092">
        <v>7</v>
      </c>
      <c r="Y2092">
        <v>4</v>
      </c>
      <c r="Z2092">
        <v>1</v>
      </c>
      <c r="AA2092">
        <v>0.4</v>
      </c>
      <c r="AB2092">
        <v>0.5</v>
      </c>
      <c r="AC2092">
        <v>0.3</v>
      </c>
      <c r="AD2092">
        <v>0.33</v>
      </c>
    </row>
    <row r="2093" spans="1:30" x14ac:dyDescent="0.25">
      <c r="A2093">
        <v>33371</v>
      </c>
      <c r="B2093">
        <v>1089</v>
      </c>
      <c r="C2093">
        <v>11</v>
      </c>
      <c r="D2093">
        <v>8</v>
      </c>
      <c r="E2093">
        <v>1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7</v>
      </c>
      <c r="S2093">
        <v>1</v>
      </c>
      <c r="T2093">
        <v>0</v>
      </c>
      <c r="U2093">
        <v>6</v>
      </c>
      <c r="V2093">
        <v>1</v>
      </c>
      <c r="W2093">
        <v>0</v>
      </c>
      <c r="X2093">
        <v>5</v>
      </c>
      <c r="Y2093">
        <v>0</v>
      </c>
      <c r="Z2093">
        <v>0</v>
      </c>
      <c r="AA2093">
        <v>0.28999999999999998</v>
      </c>
      <c r="AB2093">
        <v>1</v>
      </c>
      <c r="AC2093">
        <v>0.28999999999999998</v>
      </c>
      <c r="AD2093">
        <v>1</v>
      </c>
    </row>
    <row r="2094" spans="1:30" x14ac:dyDescent="0.25">
      <c r="A2094">
        <v>85352</v>
      </c>
      <c r="B2094">
        <v>1088</v>
      </c>
      <c r="C2094">
        <v>30</v>
      </c>
      <c r="D2094">
        <v>18</v>
      </c>
      <c r="E2094">
        <v>4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8</v>
      </c>
      <c r="N2094">
        <v>0</v>
      </c>
      <c r="O2094">
        <v>0</v>
      </c>
      <c r="P2094">
        <v>0</v>
      </c>
      <c r="Q2094">
        <v>0</v>
      </c>
      <c r="R2094">
        <v>13</v>
      </c>
      <c r="S2094">
        <v>5</v>
      </c>
      <c r="T2094">
        <v>0</v>
      </c>
      <c r="U2094">
        <v>9</v>
      </c>
      <c r="V2094">
        <v>2</v>
      </c>
      <c r="W2094">
        <v>0</v>
      </c>
      <c r="X2094">
        <v>11</v>
      </c>
      <c r="Y2094">
        <v>1</v>
      </c>
      <c r="Z2094">
        <v>0</v>
      </c>
      <c r="AA2094">
        <v>0.38</v>
      </c>
      <c r="AB2094">
        <v>0.8</v>
      </c>
      <c r="AC2094">
        <v>0.15</v>
      </c>
      <c r="AD2094">
        <v>0.8</v>
      </c>
    </row>
    <row r="2095" spans="1:30" x14ac:dyDescent="0.25">
      <c r="A2095">
        <v>66009</v>
      </c>
      <c r="B2095">
        <v>1087</v>
      </c>
      <c r="C2095">
        <v>44</v>
      </c>
      <c r="D2095">
        <v>19</v>
      </c>
      <c r="E2095">
        <v>2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4</v>
      </c>
      <c r="N2095">
        <v>0</v>
      </c>
      <c r="O2095">
        <v>1</v>
      </c>
      <c r="P2095">
        <v>0</v>
      </c>
      <c r="Q2095">
        <v>0</v>
      </c>
      <c r="R2095">
        <v>12</v>
      </c>
      <c r="S2095">
        <v>7</v>
      </c>
      <c r="T2095">
        <v>0</v>
      </c>
      <c r="U2095">
        <v>6</v>
      </c>
      <c r="V2095">
        <v>6</v>
      </c>
      <c r="W2095">
        <v>0</v>
      </c>
      <c r="X2095">
        <v>8</v>
      </c>
      <c r="Y2095">
        <v>5</v>
      </c>
      <c r="Z2095">
        <v>0</v>
      </c>
      <c r="AA2095">
        <v>0.57999999999999996</v>
      </c>
      <c r="AB2095">
        <v>0.28999999999999998</v>
      </c>
      <c r="AC2095">
        <v>0.33</v>
      </c>
      <c r="AD2095">
        <v>0.28999999999999998</v>
      </c>
    </row>
    <row r="2096" spans="1:30" x14ac:dyDescent="0.25">
      <c r="A2096">
        <v>21423</v>
      </c>
      <c r="B2096">
        <v>1087</v>
      </c>
      <c r="C2096">
        <v>22</v>
      </c>
      <c r="D2096">
        <v>17</v>
      </c>
      <c r="E2096">
        <v>3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1</v>
      </c>
      <c r="N2096">
        <v>0</v>
      </c>
      <c r="O2096">
        <v>1</v>
      </c>
      <c r="P2096">
        <v>0</v>
      </c>
      <c r="Q2096">
        <v>0</v>
      </c>
      <c r="R2096">
        <v>13</v>
      </c>
      <c r="S2096">
        <v>4</v>
      </c>
      <c r="T2096">
        <v>0</v>
      </c>
      <c r="U2096">
        <v>3</v>
      </c>
      <c r="V2096">
        <v>4</v>
      </c>
      <c r="W2096">
        <v>0</v>
      </c>
      <c r="X2096">
        <v>3</v>
      </c>
      <c r="Y2096">
        <v>3</v>
      </c>
      <c r="Z2096">
        <v>0</v>
      </c>
      <c r="AA2096">
        <v>0.85</v>
      </c>
      <c r="AB2096">
        <v>0.25</v>
      </c>
      <c r="AC2096">
        <v>0.77</v>
      </c>
      <c r="AD2096">
        <v>0.25</v>
      </c>
    </row>
    <row r="2097" spans="1:30" x14ac:dyDescent="0.25">
      <c r="A2097">
        <v>22526</v>
      </c>
      <c r="B2097">
        <v>1086</v>
      </c>
      <c r="C2097">
        <v>26</v>
      </c>
      <c r="D2097">
        <v>16</v>
      </c>
      <c r="E2097">
        <v>3</v>
      </c>
      <c r="F2097">
        <v>0</v>
      </c>
      <c r="G2097">
        <v>0</v>
      </c>
      <c r="H2097">
        <v>0</v>
      </c>
      <c r="I2097">
        <v>1</v>
      </c>
      <c r="J2097">
        <v>0</v>
      </c>
      <c r="K2097">
        <v>0</v>
      </c>
      <c r="L2097">
        <v>0</v>
      </c>
      <c r="M2097">
        <v>4</v>
      </c>
      <c r="N2097">
        <v>1</v>
      </c>
      <c r="O2097">
        <v>0</v>
      </c>
      <c r="P2097">
        <v>0</v>
      </c>
      <c r="Q2097">
        <v>0</v>
      </c>
      <c r="R2097">
        <v>8</v>
      </c>
      <c r="S2097">
        <v>7</v>
      </c>
      <c r="T2097">
        <v>1</v>
      </c>
      <c r="U2097">
        <v>7</v>
      </c>
      <c r="V2097">
        <v>4</v>
      </c>
      <c r="W2097">
        <v>1</v>
      </c>
      <c r="X2097">
        <v>6</v>
      </c>
      <c r="Y2097">
        <v>6</v>
      </c>
      <c r="Z2097">
        <v>0</v>
      </c>
      <c r="AA2097">
        <v>0.25</v>
      </c>
      <c r="AB2097">
        <v>0.56999999999999995</v>
      </c>
      <c r="AC2097">
        <v>0.25</v>
      </c>
      <c r="AD2097">
        <v>0.14000000000000001</v>
      </c>
    </row>
    <row r="2098" spans="1:30" x14ac:dyDescent="0.25">
      <c r="A2098">
        <v>57025</v>
      </c>
      <c r="B2098">
        <v>1083</v>
      </c>
      <c r="C2098">
        <v>70</v>
      </c>
      <c r="D2098">
        <v>39</v>
      </c>
      <c r="E2098">
        <v>9</v>
      </c>
      <c r="F2098">
        <v>0</v>
      </c>
      <c r="G2098">
        <v>0</v>
      </c>
      <c r="H2098">
        <v>0</v>
      </c>
      <c r="I2098">
        <v>1</v>
      </c>
      <c r="J2098">
        <v>0</v>
      </c>
      <c r="K2098">
        <v>11</v>
      </c>
      <c r="L2098">
        <v>0</v>
      </c>
      <c r="M2098">
        <v>16</v>
      </c>
      <c r="N2098">
        <v>1</v>
      </c>
      <c r="O2098">
        <v>0</v>
      </c>
      <c r="P2098">
        <v>0</v>
      </c>
      <c r="Q2098">
        <v>0</v>
      </c>
      <c r="R2098">
        <v>19</v>
      </c>
      <c r="S2098">
        <v>16</v>
      </c>
      <c r="T2098">
        <v>4</v>
      </c>
      <c r="U2098">
        <v>12</v>
      </c>
      <c r="V2098">
        <v>6</v>
      </c>
      <c r="W2098">
        <v>2</v>
      </c>
      <c r="X2098">
        <v>15</v>
      </c>
      <c r="Y2098">
        <v>12</v>
      </c>
      <c r="Z2098">
        <v>1</v>
      </c>
      <c r="AA2098">
        <v>0.42</v>
      </c>
      <c r="AB2098">
        <v>0.69</v>
      </c>
      <c r="AC2098">
        <v>0.21</v>
      </c>
      <c r="AD2098">
        <v>0.25</v>
      </c>
    </row>
    <row r="2099" spans="1:30" x14ac:dyDescent="0.25">
      <c r="A2099">
        <v>113980</v>
      </c>
      <c r="B2099">
        <v>1083</v>
      </c>
      <c r="C2099">
        <v>42</v>
      </c>
      <c r="D2099">
        <v>20</v>
      </c>
      <c r="E2099">
        <v>3</v>
      </c>
      <c r="F2099">
        <v>0</v>
      </c>
      <c r="G2099">
        <v>0</v>
      </c>
      <c r="H2099">
        <v>0</v>
      </c>
      <c r="I2099">
        <v>1</v>
      </c>
      <c r="J2099">
        <v>0</v>
      </c>
      <c r="K2099">
        <v>6</v>
      </c>
      <c r="L2099">
        <v>0</v>
      </c>
      <c r="M2099">
        <v>6</v>
      </c>
      <c r="N2099">
        <v>1</v>
      </c>
      <c r="O2099">
        <v>0</v>
      </c>
      <c r="P2099">
        <v>0</v>
      </c>
      <c r="Q2099">
        <v>1</v>
      </c>
      <c r="R2099">
        <v>7</v>
      </c>
      <c r="S2099">
        <v>11</v>
      </c>
      <c r="T2099">
        <v>2</v>
      </c>
      <c r="U2099">
        <v>5</v>
      </c>
      <c r="V2099">
        <v>7</v>
      </c>
      <c r="W2099">
        <v>1</v>
      </c>
      <c r="X2099">
        <v>4</v>
      </c>
      <c r="Y2099">
        <v>8</v>
      </c>
      <c r="Z2099">
        <v>0</v>
      </c>
      <c r="AA2099">
        <v>0.43</v>
      </c>
      <c r="AB2099">
        <v>0.45</v>
      </c>
      <c r="AC2099">
        <v>0.43</v>
      </c>
      <c r="AD2099">
        <v>0.27</v>
      </c>
    </row>
    <row r="2100" spans="1:30" x14ac:dyDescent="0.25">
      <c r="A2100">
        <v>113394</v>
      </c>
      <c r="B2100">
        <v>1082</v>
      </c>
      <c r="C2100">
        <v>28</v>
      </c>
      <c r="D2100">
        <v>18</v>
      </c>
      <c r="E2100">
        <v>5</v>
      </c>
      <c r="F2100">
        <v>0</v>
      </c>
      <c r="G2100">
        <v>0</v>
      </c>
      <c r="H2100">
        <v>1</v>
      </c>
      <c r="I2100">
        <v>1</v>
      </c>
      <c r="J2100">
        <v>0</v>
      </c>
      <c r="K2100">
        <v>0</v>
      </c>
      <c r="L2100">
        <v>0</v>
      </c>
      <c r="M2100">
        <v>12</v>
      </c>
      <c r="N2100">
        <v>2</v>
      </c>
      <c r="O2100">
        <v>1</v>
      </c>
      <c r="P2100">
        <v>0</v>
      </c>
      <c r="Q2100">
        <v>0</v>
      </c>
      <c r="R2100">
        <v>9</v>
      </c>
      <c r="S2100">
        <v>6</v>
      </c>
      <c r="T2100">
        <v>3</v>
      </c>
      <c r="U2100">
        <v>7</v>
      </c>
      <c r="V2100">
        <v>5</v>
      </c>
      <c r="W2100">
        <v>2</v>
      </c>
      <c r="X2100">
        <v>8</v>
      </c>
      <c r="Y2100">
        <v>5</v>
      </c>
      <c r="Z2100">
        <v>1</v>
      </c>
      <c r="AA2100">
        <v>0.33</v>
      </c>
      <c r="AB2100">
        <v>0.33</v>
      </c>
      <c r="AC2100">
        <v>0.11</v>
      </c>
      <c r="AD2100">
        <v>0.17</v>
      </c>
    </row>
    <row r="2101" spans="1:30" x14ac:dyDescent="0.25">
      <c r="A2101">
        <v>94484</v>
      </c>
      <c r="B2101">
        <v>1081</v>
      </c>
      <c r="C2101">
        <v>35</v>
      </c>
      <c r="D2101">
        <v>19</v>
      </c>
      <c r="E2101">
        <v>3</v>
      </c>
      <c r="F2101">
        <v>0</v>
      </c>
      <c r="G2101">
        <v>0</v>
      </c>
      <c r="H2101">
        <v>1</v>
      </c>
      <c r="I2101">
        <v>0</v>
      </c>
      <c r="J2101">
        <v>0</v>
      </c>
      <c r="K2101">
        <v>3</v>
      </c>
      <c r="L2101">
        <v>0</v>
      </c>
      <c r="M2101">
        <v>4</v>
      </c>
      <c r="N2101">
        <v>1</v>
      </c>
      <c r="O2101">
        <v>0</v>
      </c>
      <c r="P2101">
        <v>0</v>
      </c>
      <c r="Q2101">
        <v>0</v>
      </c>
      <c r="R2101">
        <v>8</v>
      </c>
      <c r="S2101">
        <v>10</v>
      </c>
      <c r="T2101">
        <v>1</v>
      </c>
      <c r="U2101">
        <v>5</v>
      </c>
      <c r="V2101">
        <v>6</v>
      </c>
      <c r="W2101">
        <v>1</v>
      </c>
      <c r="X2101">
        <v>4</v>
      </c>
      <c r="Y2101">
        <v>7</v>
      </c>
      <c r="Z2101">
        <v>0</v>
      </c>
      <c r="AA2101">
        <v>0.5</v>
      </c>
      <c r="AB2101">
        <v>0.5</v>
      </c>
      <c r="AC2101">
        <v>0.5</v>
      </c>
      <c r="AD2101">
        <v>0.3</v>
      </c>
    </row>
    <row r="2102" spans="1:30" x14ac:dyDescent="0.25">
      <c r="A2102">
        <v>96095</v>
      </c>
      <c r="B2102">
        <v>1080</v>
      </c>
      <c r="C2102">
        <v>37</v>
      </c>
      <c r="D2102">
        <v>19</v>
      </c>
      <c r="E2102">
        <v>4</v>
      </c>
      <c r="F2102">
        <v>0</v>
      </c>
      <c r="G2102">
        <v>0</v>
      </c>
      <c r="H2102">
        <v>1</v>
      </c>
      <c r="I2102">
        <v>0</v>
      </c>
      <c r="J2102">
        <v>0</v>
      </c>
      <c r="K2102">
        <v>0</v>
      </c>
      <c r="L2102">
        <v>0</v>
      </c>
      <c r="M2102">
        <v>13</v>
      </c>
      <c r="N2102">
        <v>1</v>
      </c>
      <c r="O2102">
        <v>0</v>
      </c>
      <c r="P2102">
        <v>0</v>
      </c>
      <c r="Q2102">
        <v>2</v>
      </c>
      <c r="R2102">
        <v>14</v>
      </c>
      <c r="S2102">
        <v>1</v>
      </c>
      <c r="T2102">
        <v>4</v>
      </c>
      <c r="U2102">
        <v>7</v>
      </c>
      <c r="V2102">
        <v>1</v>
      </c>
      <c r="W2102">
        <v>2</v>
      </c>
      <c r="X2102">
        <v>11</v>
      </c>
      <c r="Y2102">
        <v>0</v>
      </c>
      <c r="Z2102">
        <v>1</v>
      </c>
      <c r="AA2102">
        <v>0.56999999999999995</v>
      </c>
      <c r="AB2102">
        <v>1</v>
      </c>
      <c r="AC2102">
        <v>0.21</v>
      </c>
      <c r="AD2102">
        <v>1</v>
      </c>
    </row>
    <row r="2103" spans="1:30" x14ac:dyDescent="0.25">
      <c r="A2103">
        <v>14298</v>
      </c>
      <c r="B2103">
        <v>1080</v>
      </c>
      <c r="C2103">
        <v>16</v>
      </c>
      <c r="D2103">
        <v>13</v>
      </c>
      <c r="E2103">
        <v>2</v>
      </c>
      <c r="F2103">
        <v>0</v>
      </c>
      <c r="G2103">
        <v>0</v>
      </c>
      <c r="H2103">
        <v>0</v>
      </c>
      <c r="I2103">
        <v>1</v>
      </c>
      <c r="J2103">
        <v>0</v>
      </c>
      <c r="K2103">
        <v>0</v>
      </c>
      <c r="L2103">
        <v>0</v>
      </c>
      <c r="M2103">
        <v>1</v>
      </c>
      <c r="N2103">
        <v>1</v>
      </c>
      <c r="O2103">
        <v>0</v>
      </c>
      <c r="P2103">
        <v>0</v>
      </c>
      <c r="Q2103">
        <v>0</v>
      </c>
      <c r="R2103">
        <v>11</v>
      </c>
      <c r="S2103">
        <v>2</v>
      </c>
      <c r="T2103">
        <v>0</v>
      </c>
      <c r="U2103">
        <v>3</v>
      </c>
      <c r="V2103">
        <v>1</v>
      </c>
      <c r="W2103">
        <v>0</v>
      </c>
      <c r="X2103">
        <v>2</v>
      </c>
      <c r="Y2103">
        <v>0</v>
      </c>
      <c r="Z2103">
        <v>0</v>
      </c>
      <c r="AA2103">
        <v>0.82</v>
      </c>
      <c r="AB2103">
        <v>1</v>
      </c>
      <c r="AC2103">
        <v>0.82</v>
      </c>
      <c r="AD2103">
        <v>1</v>
      </c>
    </row>
    <row r="2104" spans="1:30" x14ac:dyDescent="0.25">
      <c r="A2104">
        <v>65419</v>
      </c>
      <c r="B2104">
        <v>1078</v>
      </c>
      <c r="C2104">
        <v>14</v>
      </c>
      <c r="D2104">
        <v>7</v>
      </c>
      <c r="E2104">
        <v>2</v>
      </c>
      <c r="F2104">
        <v>0</v>
      </c>
      <c r="G2104">
        <v>0</v>
      </c>
      <c r="H2104">
        <v>1</v>
      </c>
      <c r="I2104">
        <v>2</v>
      </c>
      <c r="J2104">
        <v>0</v>
      </c>
      <c r="K2104">
        <v>0</v>
      </c>
      <c r="L2104">
        <v>0</v>
      </c>
      <c r="M2104">
        <v>5</v>
      </c>
      <c r="N2104">
        <v>3</v>
      </c>
      <c r="O2104">
        <v>0</v>
      </c>
      <c r="P2104">
        <v>0</v>
      </c>
      <c r="Q2104">
        <v>0</v>
      </c>
      <c r="R2104">
        <v>2</v>
      </c>
      <c r="S2104">
        <v>3</v>
      </c>
      <c r="T2104">
        <v>2</v>
      </c>
      <c r="U2104">
        <v>2</v>
      </c>
      <c r="V2104">
        <v>2</v>
      </c>
      <c r="W2104">
        <v>1</v>
      </c>
      <c r="X2104">
        <v>1</v>
      </c>
      <c r="Y2104">
        <v>1</v>
      </c>
      <c r="Z2104">
        <v>0</v>
      </c>
      <c r="AA2104">
        <v>0.5</v>
      </c>
      <c r="AB2104">
        <v>0.67</v>
      </c>
      <c r="AC2104">
        <v>0.5</v>
      </c>
      <c r="AD2104">
        <v>0.67</v>
      </c>
    </row>
    <row r="2105" spans="1:30" x14ac:dyDescent="0.25">
      <c r="A2105">
        <v>113104</v>
      </c>
      <c r="B2105">
        <v>1077</v>
      </c>
      <c r="C2105">
        <v>109</v>
      </c>
      <c r="D2105">
        <v>88</v>
      </c>
      <c r="E2105">
        <v>5</v>
      </c>
      <c r="F2105">
        <v>0</v>
      </c>
      <c r="G2105">
        <v>0</v>
      </c>
      <c r="H2105">
        <v>0</v>
      </c>
      <c r="I2105">
        <v>2</v>
      </c>
      <c r="J2105">
        <v>0</v>
      </c>
      <c r="K2105">
        <v>0</v>
      </c>
      <c r="L2105">
        <v>0</v>
      </c>
      <c r="M2105">
        <v>8</v>
      </c>
      <c r="N2105">
        <v>2</v>
      </c>
      <c r="O2105">
        <v>1</v>
      </c>
      <c r="P2105">
        <v>9</v>
      </c>
      <c r="Q2105">
        <v>0</v>
      </c>
      <c r="R2105">
        <v>27</v>
      </c>
      <c r="S2105">
        <v>60</v>
      </c>
      <c r="T2105">
        <v>1</v>
      </c>
      <c r="U2105">
        <v>8</v>
      </c>
      <c r="V2105">
        <v>8</v>
      </c>
      <c r="W2105">
        <v>1</v>
      </c>
      <c r="X2105">
        <v>15</v>
      </c>
      <c r="Y2105">
        <v>39</v>
      </c>
      <c r="Z2105">
        <v>0</v>
      </c>
      <c r="AA2105">
        <v>0.74</v>
      </c>
      <c r="AB2105">
        <v>0.88</v>
      </c>
      <c r="AC2105">
        <v>0.44</v>
      </c>
      <c r="AD2105">
        <v>0.35</v>
      </c>
    </row>
    <row r="2106" spans="1:30" x14ac:dyDescent="0.25">
      <c r="A2106">
        <v>50535</v>
      </c>
      <c r="B2106">
        <v>1077</v>
      </c>
      <c r="C2106">
        <v>68</v>
      </c>
      <c r="D2106">
        <v>34</v>
      </c>
      <c r="E2106">
        <v>6</v>
      </c>
      <c r="F2106">
        <v>0</v>
      </c>
      <c r="G2106">
        <v>0</v>
      </c>
      <c r="H2106">
        <v>0</v>
      </c>
      <c r="I2106">
        <v>0</v>
      </c>
      <c r="J2106">
        <v>2</v>
      </c>
      <c r="K2106">
        <v>0</v>
      </c>
      <c r="L2106">
        <v>0</v>
      </c>
      <c r="M2106">
        <v>13</v>
      </c>
      <c r="N2106">
        <v>2</v>
      </c>
      <c r="O2106">
        <v>1</v>
      </c>
      <c r="P2106">
        <v>0</v>
      </c>
      <c r="Q2106">
        <v>0</v>
      </c>
      <c r="R2106">
        <v>22</v>
      </c>
      <c r="S2106">
        <v>9</v>
      </c>
      <c r="T2106">
        <v>3</v>
      </c>
      <c r="U2106">
        <v>14</v>
      </c>
      <c r="V2106">
        <v>6</v>
      </c>
      <c r="W2106">
        <v>1</v>
      </c>
      <c r="X2106">
        <v>19</v>
      </c>
      <c r="Y2106">
        <v>6</v>
      </c>
      <c r="Z2106">
        <v>0</v>
      </c>
      <c r="AA2106">
        <v>0.41</v>
      </c>
      <c r="AB2106">
        <v>0.44</v>
      </c>
      <c r="AC2106">
        <v>0.14000000000000001</v>
      </c>
      <c r="AD2106">
        <v>0.33</v>
      </c>
    </row>
    <row r="2107" spans="1:30" x14ac:dyDescent="0.25">
      <c r="A2107">
        <v>50694</v>
      </c>
      <c r="B2107">
        <v>1075</v>
      </c>
      <c r="C2107">
        <v>39</v>
      </c>
      <c r="D2107">
        <v>18</v>
      </c>
      <c r="E2107">
        <v>7</v>
      </c>
      <c r="F2107">
        <v>0</v>
      </c>
      <c r="G2107">
        <v>0</v>
      </c>
      <c r="H2107">
        <v>0</v>
      </c>
      <c r="I2107">
        <v>1</v>
      </c>
      <c r="J2107">
        <v>0</v>
      </c>
      <c r="K2107">
        <v>0</v>
      </c>
      <c r="L2107">
        <v>0</v>
      </c>
      <c r="M2107">
        <v>15</v>
      </c>
      <c r="N2107">
        <v>1</v>
      </c>
      <c r="O2107">
        <v>0</v>
      </c>
      <c r="P2107">
        <v>0</v>
      </c>
      <c r="Q2107">
        <v>0</v>
      </c>
      <c r="R2107">
        <v>12</v>
      </c>
      <c r="S2107">
        <v>3</v>
      </c>
      <c r="T2107">
        <v>3</v>
      </c>
      <c r="U2107">
        <v>8</v>
      </c>
      <c r="V2107">
        <v>3</v>
      </c>
      <c r="W2107">
        <v>2</v>
      </c>
      <c r="X2107">
        <v>7</v>
      </c>
      <c r="Y2107">
        <v>2</v>
      </c>
      <c r="Z2107">
        <v>1</v>
      </c>
      <c r="AA2107">
        <v>0.42</v>
      </c>
      <c r="AB2107">
        <v>0.33</v>
      </c>
      <c r="AC2107">
        <v>0.42</v>
      </c>
      <c r="AD2107">
        <v>0.33</v>
      </c>
    </row>
    <row r="2108" spans="1:30" x14ac:dyDescent="0.25">
      <c r="A2108">
        <v>44607</v>
      </c>
      <c r="B2108">
        <v>1074</v>
      </c>
      <c r="C2108">
        <v>101</v>
      </c>
      <c r="D2108">
        <v>66</v>
      </c>
      <c r="E2108">
        <v>6</v>
      </c>
      <c r="F2108">
        <v>0</v>
      </c>
      <c r="G2108">
        <v>0</v>
      </c>
      <c r="H2108">
        <v>0</v>
      </c>
      <c r="I2108">
        <v>1</v>
      </c>
      <c r="J2108">
        <v>1</v>
      </c>
      <c r="K2108">
        <v>0</v>
      </c>
      <c r="L2108">
        <v>0</v>
      </c>
      <c r="M2108">
        <v>14</v>
      </c>
      <c r="N2108">
        <v>2</v>
      </c>
      <c r="O2108">
        <v>0</v>
      </c>
      <c r="P2108">
        <v>0</v>
      </c>
      <c r="Q2108">
        <v>0</v>
      </c>
      <c r="R2108">
        <v>57</v>
      </c>
      <c r="S2108">
        <v>6</v>
      </c>
      <c r="T2108">
        <v>3</v>
      </c>
      <c r="U2108">
        <v>17</v>
      </c>
      <c r="V2108">
        <v>3</v>
      </c>
      <c r="W2108">
        <v>1</v>
      </c>
      <c r="X2108">
        <v>38</v>
      </c>
      <c r="Y2108">
        <v>2</v>
      </c>
      <c r="Z2108">
        <v>0</v>
      </c>
      <c r="AA2108">
        <v>0.72</v>
      </c>
      <c r="AB2108">
        <v>0.67</v>
      </c>
      <c r="AC2108">
        <v>0.33</v>
      </c>
      <c r="AD2108">
        <v>0.67</v>
      </c>
    </row>
    <row r="2109" spans="1:30" x14ac:dyDescent="0.25">
      <c r="A2109">
        <v>4661</v>
      </c>
      <c r="B2109">
        <v>1074</v>
      </c>
      <c r="C2109">
        <v>49</v>
      </c>
      <c r="D2109">
        <v>25</v>
      </c>
      <c r="E2109">
        <v>2</v>
      </c>
      <c r="F2109">
        <v>0</v>
      </c>
      <c r="G2109">
        <v>2</v>
      </c>
      <c r="H2109">
        <v>1</v>
      </c>
      <c r="I2109">
        <v>0</v>
      </c>
      <c r="J2109">
        <v>0</v>
      </c>
      <c r="K2109">
        <v>0</v>
      </c>
      <c r="L2109">
        <v>0</v>
      </c>
      <c r="M2109">
        <v>2</v>
      </c>
      <c r="N2109">
        <v>3</v>
      </c>
      <c r="O2109">
        <v>0</v>
      </c>
      <c r="P2109">
        <v>0</v>
      </c>
      <c r="Q2109">
        <v>0</v>
      </c>
      <c r="R2109">
        <v>17</v>
      </c>
      <c r="S2109">
        <v>8</v>
      </c>
      <c r="T2109">
        <v>0</v>
      </c>
      <c r="U2109">
        <v>14</v>
      </c>
      <c r="V2109">
        <v>7</v>
      </c>
      <c r="W2109">
        <v>0</v>
      </c>
      <c r="X2109">
        <v>15</v>
      </c>
      <c r="Y2109">
        <v>7</v>
      </c>
      <c r="Z2109">
        <v>0</v>
      </c>
      <c r="AA2109">
        <v>0.24</v>
      </c>
      <c r="AB2109">
        <v>0.25</v>
      </c>
      <c r="AC2109">
        <v>0.12</v>
      </c>
      <c r="AD2109">
        <v>0.12</v>
      </c>
    </row>
    <row r="2110" spans="1:30" x14ac:dyDescent="0.25">
      <c r="A2110">
        <v>35292</v>
      </c>
      <c r="B2110">
        <v>1073</v>
      </c>
      <c r="C2110">
        <v>70</v>
      </c>
      <c r="D2110">
        <v>28</v>
      </c>
      <c r="E2110">
        <v>2</v>
      </c>
      <c r="F2110">
        <v>0</v>
      </c>
      <c r="G2110">
        <v>0</v>
      </c>
      <c r="H2110">
        <v>0</v>
      </c>
      <c r="I2110">
        <v>2</v>
      </c>
      <c r="J2110">
        <v>0</v>
      </c>
      <c r="K2110">
        <v>0</v>
      </c>
      <c r="L2110">
        <v>0</v>
      </c>
      <c r="M2110">
        <v>0</v>
      </c>
      <c r="N2110">
        <v>2</v>
      </c>
      <c r="O2110">
        <v>1</v>
      </c>
      <c r="P2110">
        <v>0</v>
      </c>
      <c r="Q2110">
        <v>0</v>
      </c>
      <c r="R2110">
        <v>26</v>
      </c>
      <c r="S2110">
        <v>2</v>
      </c>
      <c r="T2110">
        <v>0</v>
      </c>
      <c r="U2110">
        <v>14</v>
      </c>
      <c r="V2110">
        <v>2</v>
      </c>
      <c r="W2110">
        <v>0</v>
      </c>
      <c r="X2110">
        <v>22</v>
      </c>
      <c r="Y2110">
        <v>1</v>
      </c>
      <c r="Z2110">
        <v>0</v>
      </c>
      <c r="AA2110">
        <v>0.5</v>
      </c>
      <c r="AB2110">
        <v>0.5</v>
      </c>
      <c r="AC2110">
        <v>0.15</v>
      </c>
      <c r="AD2110">
        <v>0.5</v>
      </c>
    </row>
    <row r="2111" spans="1:30" x14ac:dyDescent="0.25">
      <c r="A2111">
        <v>38193</v>
      </c>
      <c r="B2111">
        <v>1072</v>
      </c>
      <c r="C2111">
        <v>104</v>
      </c>
      <c r="D2111">
        <v>41</v>
      </c>
      <c r="E2111">
        <v>5</v>
      </c>
      <c r="F2111">
        <v>0</v>
      </c>
      <c r="G2111">
        <v>0</v>
      </c>
      <c r="H2111">
        <v>0</v>
      </c>
      <c r="I2111">
        <v>3</v>
      </c>
      <c r="J2111">
        <v>0</v>
      </c>
      <c r="K2111">
        <v>0</v>
      </c>
      <c r="L2111">
        <v>0</v>
      </c>
      <c r="M2111">
        <v>13</v>
      </c>
      <c r="N2111">
        <v>3</v>
      </c>
      <c r="O2111">
        <v>2</v>
      </c>
      <c r="P2111">
        <v>0</v>
      </c>
      <c r="Q2111">
        <v>0</v>
      </c>
      <c r="R2111">
        <v>36</v>
      </c>
      <c r="S2111">
        <v>4</v>
      </c>
      <c r="T2111">
        <v>1</v>
      </c>
      <c r="U2111">
        <v>15</v>
      </c>
      <c r="V2111">
        <v>3</v>
      </c>
      <c r="W2111">
        <v>1</v>
      </c>
      <c r="X2111">
        <v>25</v>
      </c>
      <c r="Y2111">
        <v>2</v>
      </c>
      <c r="Z2111">
        <v>0</v>
      </c>
      <c r="AA2111">
        <v>0.61</v>
      </c>
      <c r="AB2111">
        <v>0.5</v>
      </c>
      <c r="AC2111">
        <v>0.31</v>
      </c>
      <c r="AD2111">
        <v>0.5</v>
      </c>
    </row>
    <row r="2112" spans="1:30" x14ac:dyDescent="0.25">
      <c r="A2112">
        <v>115234</v>
      </c>
      <c r="B2112">
        <v>1071</v>
      </c>
      <c r="C2112">
        <v>70</v>
      </c>
      <c r="D2112">
        <v>34</v>
      </c>
      <c r="E2112">
        <v>4</v>
      </c>
      <c r="F2112">
        <v>0</v>
      </c>
      <c r="G2112">
        <v>0</v>
      </c>
      <c r="H2112">
        <v>0</v>
      </c>
      <c r="I2112">
        <v>1</v>
      </c>
      <c r="J2112">
        <v>0</v>
      </c>
      <c r="K2112">
        <v>0</v>
      </c>
      <c r="L2112">
        <v>0</v>
      </c>
      <c r="M2112">
        <v>10</v>
      </c>
      <c r="N2112">
        <v>1</v>
      </c>
      <c r="O2112">
        <v>0</v>
      </c>
      <c r="P2112">
        <v>0</v>
      </c>
      <c r="Q2112">
        <v>0</v>
      </c>
      <c r="R2112">
        <v>26</v>
      </c>
      <c r="S2112">
        <v>7</v>
      </c>
      <c r="T2112">
        <v>1</v>
      </c>
      <c r="U2112">
        <v>8</v>
      </c>
      <c r="V2112">
        <v>6</v>
      </c>
      <c r="W2112">
        <v>1</v>
      </c>
      <c r="X2112">
        <v>15</v>
      </c>
      <c r="Y2112">
        <v>6</v>
      </c>
      <c r="Z2112">
        <v>0</v>
      </c>
      <c r="AA2112">
        <v>0.73</v>
      </c>
      <c r="AB2112">
        <v>0.28999999999999998</v>
      </c>
      <c r="AC2112">
        <v>0.42</v>
      </c>
      <c r="AD2112">
        <v>0.14000000000000001</v>
      </c>
    </row>
    <row r="2113" spans="1:30" x14ac:dyDescent="0.25">
      <c r="A2113">
        <v>13565</v>
      </c>
      <c r="B2113">
        <v>1071</v>
      </c>
      <c r="C2113">
        <v>28</v>
      </c>
      <c r="D2113">
        <v>19</v>
      </c>
      <c r="E2113">
        <v>3</v>
      </c>
      <c r="F2113">
        <v>0</v>
      </c>
      <c r="G2113">
        <v>0</v>
      </c>
      <c r="H2113">
        <v>0</v>
      </c>
      <c r="I2113">
        <v>1</v>
      </c>
      <c r="J2113">
        <v>0</v>
      </c>
      <c r="K2113">
        <v>4</v>
      </c>
      <c r="L2113">
        <v>0</v>
      </c>
      <c r="M2113">
        <v>5</v>
      </c>
      <c r="N2113">
        <v>1</v>
      </c>
      <c r="O2113">
        <v>1</v>
      </c>
      <c r="P2113">
        <v>0</v>
      </c>
      <c r="Q2113">
        <v>0</v>
      </c>
      <c r="R2113">
        <v>9</v>
      </c>
      <c r="S2113">
        <v>9</v>
      </c>
      <c r="T2113">
        <v>1</v>
      </c>
      <c r="U2113">
        <v>6</v>
      </c>
      <c r="V2113">
        <v>4</v>
      </c>
      <c r="W2113">
        <v>1</v>
      </c>
      <c r="X2113">
        <v>5</v>
      </c>
      <c r="Y2113">
        <v>3</v>
      </c>
      <c r="Z2113">
        <v>0</v>
      </c>
      <c r="AA2113">
        <v>0.44</v>
      </c>
      <c r="AB2113">
        <v>0.67</v>
      </c>
      <c r="AC2113">
        <v>0.44</v>
      </c>
      <c r="AD2113">
        <v>0.67</v>
      </c>
    </row>
    <row r="2114" spans="1:30" x14ac:dyDescent="0.25">
      <c r="A2114">
        <v>14766</v>
      </c>
      <c r="B2114">
        <v>1070</v>
      </c>
      <c r="C2114">
        <v>61</v>
      </c>
      <c r="D2114">
        <v>47</v>
      </c>
      <c r="E2114">
        <v>6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11</v>
      </c>
      <c r="L2114">
        <v>0</v>
      </c>
      <c r="M2114">
        <v>6</v>
      </c>
      <c r="N2114">
        <v>0</v>
      </c>
      <c r="O2114">
        <v>0</v>
      </c>
      <c r="P2114">
        <v>0</v>
      </c>
      <c r="Q2114">
        <v>0</v>
      </c>
      <c r="R2114">
        <v>21</v>
      </c>
      <c r="S2114">
        <v>26</v>
      </c>
      <c r="T2114">
        <v>0</v>
      </c>
      <c r="U2114">
        <v>12</v>
      </c>
      <c r="V2114">
        <v>7</v>
      </c>
      <c r="W2114">
        <v>0</v>
      </c>
      <c r="X2114">
        <v>14</v>
      </c>
      <c r="Y2114">
        <v>11</v>
      </c>
      <c r="Z2114">
        <v>0</v>
      </c>
      <c r="AA2114">
        <v>0.48</v>
      </c>
      <c r="AB2114">
        <v>0.77</v>
      </c>
      <c r="AC2114">
        <v>0.33</v>
      </c>
      <c r="AD2114">
        <v>0.57999999999999996</v>
      </c>
    </row>
    <row r="2115" spans="1:30" x14ac:dyDescent="0.25">
      <c r="A2115">
        <v>88754</v>
      </c>
      <c r="B2115">
        <v>1066</v>
      </c>
      <c r="C2115">
        <v>10</v>
      </c>
      <c r="D2115">
        <v>3</v>
      </c>
      <c r="E2115">
        <v>1</v>
      </c>
      <c r="F2115">
        <v>0</v>
      </c>
      <c r="G2115">
        <v>0</v>
      </c>
      <c r="H2115">
        <v>0</v>
      </c>
      <c r="I2115">
        <v>1</v>
      </c>
      <c r="J2115">
        <v>0</v>
      </c>
      <c r="K2115">
        <v>0</v>
      </c>
      <c r="L2115">
        <v>0</v>
      </c>
      <c r="M2115">
        <v>0</v>
      </c>
      <c r="N2115">
        <v>1</v>
      </c>
      <c r="O2115">
        <v>0</v>
      </c>
      <c r="P2115">
        <v>0</v>
      </c>
      <c r="Q2115">
        <v>0</v>
      </c>
      <c r="R2115">
        <v>2</v>
      </c>
      <c r="S2115">
        <v>1</v>
      </c>
      <c r="T2115">
        <v>0</v>
      </c>
      <c r="U2115">
        <v>2</v>
      </c>
      <c r="V2115">
        <v>1</v>
      </c>
      <c r="W2115">
        <v>0</v>
      </c>
      <c r="X2115">
        <v>1</v>
      </c>
      <c r="Y2115">
        <v>0</v>
      </c>
      <c r="Z2115">
        <v>0</v>
      </c>
      <c r="AA2115">
        <v>0.5</v>
      </c>
      <c r="AB2115">
        <v>1</v>
      </c>
      <c r="AC2115">
        <v>0.5</v>
      </c>
      <c r="AD2115">
        <v>1</v>
      </c>
    </row>
    <row r="2116" spans="1:30" x14ac:dyDescent="0.25">
      <c r="A2116">
        <v>66043</v>
      </c>
      <c r="B2116">
        <v>1065</v>
      </c>
      <c r="C2116">
        <v>37</v>
      </c>
      <c r="D2116">
        <v>18</v>
      </c>
      <c r="E2116">
        <v>6</v>
      </c>
      <c r="F2116">
        <v>0</v>
      </c>
      <c r="G2116">
        <v>0</v>
      </c>
      <c r="H2116">
        <v>1</v>
      </c>
      <c r="I2116">
        <v>1</v>
      </c>
      <c r="J2116">
        <v>0</v>
      </c>
      <c r="K2116">
        <v>3</v>
      </c>
      <c r="L2116">
        <v>0</v>
      </c>
      <c r="M2116">
        <v>16</v>
      </c>
      <c r="N2116">
        <v>2</v>
      </c>
      <c r="O2116">
        <v>0</v>
      </c>
      <c r="P2116">
        <v>0</v>
      </c>
      <c r="Q2116">
        <v>0</v>
      </c>
      <c r="R2116">
        <v>8</v>
      </c>
      <c r="S2116">
        <v>7</v>
      </c>
      <c r="T2116">
        <v>3</v>
      </c>
      <c r="U2116">
        <v>6</v>
      </c>
      <c r="V2116">
        <v>2</v>
      </c>
      <c r="W2116">
        <v>2</v>
      </c>
      <c r="X2116">
        <v>5</v>
      </c>
      <c r="Y2116">
        <v>1</v>
      </c>
      <c r="Z2116">
        <v>1</v>
      </c>
      <c r="AA2116">
        <v>0.38</v>
      </c>
      <c r="AB2116">
        <v>0.86</v>
      </c>
      <c r="AC2116">
        <v>0.38</v>
      </c>
      <c r="AD2116">
        <v>0.86</v>
      </c>
    </row>
    <row r="2117" spans="1:30" x14ac:dyDescent="0.25">
      <c r="A2117">
        <v>10167</v>
      </c>
      <c r="B2117">
        <v>1064</v>
      </c>
      <c r="C2117">
        <v>28</v>
      </c>
      <c r="D2117">
        <v>16</v>
      </c>
      <c r="E2117">
        <v>3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8</v>
      </c>
      <c r="N2117">
        <v>0</v>
      </c>
      <c r="O2117">
        <v>0</v>
      </c>
      <c r="P2117">
        <v>0</v>
      </c>
      <c r="Q2117">
        <v>0</v>
      </c>
      <c r="R2117">
        <v>11</v>
      </c>
      <c r="S2117">
        <v>3</v>
      </c>
      <c r="T2117">
        <v>2</v>
      </c>
      <c r="U2117">
        <v>8</v>
      </c>
      <c r="V2117">
        <v>3</v>
      </c>
      <c r="W2117">
        <v>1</v>
      </c>
      <c r="X2117">
        <v>9</v>
      </c>
      <c r="Y2117">
        <v>2</v>
      </c>
      <c r="Z2117">
        <v>0</v>
      </c>
      <c r="AA2117">
        <v>0.36</v>
      </c>
      <c r="AB2117">
        <v>0.33</v>
      </c>
      <c r="AC2117">
        <v>0.18</v>
      </c>
      <c r="AD2117">
        <v>0.33</v>
      </c>
    </row>
    <row r="2118" spans="1:30" x14ac:dyDescent="0.25">
      <c r="A2118">
        <v>52988</v>
      </c>
      <c r="B2118">
        <v>1063</v>
      </c>
      <c r="C2118">
        <v>70</v>
      </c>
      <c r="D2118">
        <v>40</v>
      </c>
      <c r="E2118">
        <v>5</v>
      </c>
      <c r="F2118">
        <v>0</v>
      </c>
      <c r="G2118">
        <v>0</v>
      </c>
      <c r="H2118">
        <v>0</v>
      </c>
      <c r="I2118">
        <v>1</v>
      </c>
      <c r="J2118">
        <v>0</v>
      </c>
      <c r="K2118">
        <v>0</v>
      </c>
      <c r="L2118">
        <v>0</v>
      </c>
      <c r="M2118">
        <v>10</v>
      </c>
      <c r="N2118">
        <v>1</v>
      </c>
      <c r="O2118">
        <v>0</v>
      </c>
      <c r="P2118">
        <v>0</v>
      </c>
      <c r="Q2118">
        <v>0</v>
      </c>
      <c r="R2118">
        <v>35</v>
      </c>
      <c r="S2118">
        <v>4</v>
      </c>
      <c r="T2118">
        <v>1</v>
      </c>
      <c r="U2118">
        <v>11</v>
      </c>
      <c r="V2118">
        <v>2</v>
      </c>
      <c r="W2118">
        <v>1</v>
      </c>
      <c r="X2118">
        <v>19</v>
      </c>
      <c r="Y2118">
        <v>2</v>
      </c>
      <c r="Z2118">
        <v>0</v>
      </c>
      <c r="AA2118">
        <v>0.71</v>
      </c>
      <c r="AB2118">
        <v>0.75</v>
      </c>
      <c r="AC2118">
        <v>0.46</v>
      </c>
      <c r="AD2118">
        <v>0.5</v>
      </c>
    </row>
    <row r="2119" spans="1:30" x14ac:dyDescent="0.25">
      <c r="A2119">
        <v>39136</v>
      </c>
      <c r="B2119">
        <v>1061</v>
      </c>
      <c r="C2119">
        <v>40</v>
      </c>
      <c r="D2119">
        <v>16</v>
      </c>
      <c r="E2119">
        <v>4</v>
      </c>
      <c r="F2119">
        <v>0</v>
      </c>
      <c r="G2119">
        <v>0</v>
      </c>
      <c r="H2119">
        <v>0</v>
      </c>
      <c r="I2119">
        <v>1</v>
      </c>
      <c r="J2119">
        <v>0</v>
      </c>
      <c r="K2119">
        <v>0</v>
      </c>
      <c r="L2119">
        <v>0</v>
      </c>
      <c r="M2119">
        <v>7</v>
      </c>
      <c r="N2119">
        <v>1</v>
      </c>
      <c r="O2119">
        <v>0</v>
      </c>
      <c r="P2119">
        <v>0</v>
      </c>
      <c r="Q2119">
        <v>2</v>
      </c>
      <c r="R2119">
        <v>11</v>
      </c>
      <c r="S2119">
        <v>1</v>
      </c>
      <c r="T2119">
        <v>4</v>
      </c>
      <c r="U2119">
        <v>6</v>
      </c>
      <c r="V2119">
        <v>1</v>
      </c>
      <c r="W2119">
        <v>2</v>
      </c>
      <c r="X2119">
        <v>7</v>
      </c>
      <c r="Y2119">
        <v>0</v>
      </c>
      <c r="Z2119">
        <v>1</v>
      </c>
      <c r="AA2119">
        <v>0.55000000000000004</v>
      </c>
      <c r="AB2119">
        <v>1</v>
      </c>
      <c r="AC2119">
        <v>0.36</v>
      </c>
      <c r="AD2119">
        <v>1</v>
      </c>
    </row>
    <row r="2120" spans="1:30" x14ac:dyDescent="0.25">
      <c r="A2120">
        <v>5222</v>
      </c>
      <c r="B2120">
        <v>1060</v>
      </c>
      <c r="C2120">
        <v>27</v>
      </c>
      <c r="D2120">
        <v>17</v>
      </c>
      <c r="E2120">
        <v>1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1</v>
      </c>
      <c r="N2120">
        <v>0</v>
      </c>
      <c r="O2120">
        <v>0</v>
      </c>
      <c r="P2120">
        <v>0</v>
      </c>
      <c r="Q2120">
        <v>0</v>
      </c>
      <c r="R2120">
        <v>17</v>
      </c>
      <c r="S2120">
        <v>0</v>
      </c>
      <c r="T2120">
        <v>0</v>
      </c>
      <c r="U2120">
        <v>9</v>
      </c>
      <c r="V2120">
        <v>0</v>
      </c>
      <c r="W2120">
        <v>0</v>
      </c>
      <c r="X2120">
        <v>10</v>
      </c>
      <c r="Y2120">
        <v>0</v>
      </c>
      <c r="Z2120">
        <v>0</v>
      </c>
      <c r="AA2120">
        <v>0.53</v>
      </c>
      <c r="AB2120">
        <v>0</v>
      </c>
      <c r="AC2120">
        <v>0.41</v>
      </c>
      <c r="AD2120">
        <v>0</v>
      </c>
    </row>
    <row r="2121" spans="1:30" x14ac:dyDescent="0.25">
      <c r="A2121">
        <v>67135</v>
      </c>
      <c r="B2121">
        <v>1060</v>
      </c>
      <c r="C2121">
        <v>23</v>
      </c>
      <c r="D2121">
        <v>14</v>
      </c>
      <c r="E2121">
        <v>1</v>
      </c>
      <c r="F2121">
        <v>0</v>
      </c>
      <c r="G2121">
        <v>1</v>
      </c>
      <c r="H2121">
        <v>1</v>
      </c>
      <c r="I2121">
        <v>0</v>
      </c>
      <c r="J2121">
        <v>0</v>
      </c>
      <c r="K2121">
        <v>0</v>
      </c>
      <c r="L2121">
        <v>0</v>
      </c>
      <c r="M2121">
        <v>6</v>
      </c>
      <c r="N2121">
        <v>2</v>
      </c>
      <c r="O2121">
        <v>0</v>
      </c>
      <c r="P2121">
        <v>0</v>
      </c>
      <c r="Q2121">
        <v>0</v>
      </c>
      <c r="R2121">
        <v>6</v>
      </c>
      <c r="S2121">
        <v>7</v>
      </c>
      <c r="T2121">
        <v>1</v>
      </c>
      <c r="U2121">
        <v>2</v>
      </c>
      <c r="V2121">
        <v>6</v>
      </c>
      <c r="W2121">
        <v>1</v>
      </c>
      <c r="X2121">
        <v>2</v>
      </c>
      <c r="Y2121">
        <v>5</v>
      </c>
      <c r="Z2121">
        <v>0</v>
      </c>
      <c r="AA2121">
        <v>0.83</v>
      </c>
      <c r="AB2121">
        <v>0.28999999999999998</v>
      </c>
      <c r="AC2121">
        <v>0.67</v>
      </c>
      <c r="AD2121">
        <v>0.28999999999999998</v>
      </c>
    </row>
    <row r="2122" spans="1:30" x14ac:dyDescent="0.25">
      <c r="A2122">
        <v>7533</v>
      </c>
      <c r="B2122">
        <v>1059</v>
      </c>
      <c r="C2122">
        <v>28</v>
      </c>
      <c r="D2122">
        <v>13</v>
      </c>
      <c r="E2122">
        <v>5</v>
      </c>
      <c r="F2122">
        <v>0</v>
      </c>
      <c r="G2122">
        <v>0</v>
      </c>
      <c r="H2122">
        <v>0</v>
      </c>
      <c r="I2122">
        <v>2</v>
      </c>
      <c r="J2122">
        <v>0</v>
      </c>
      <c r="K2122">
        <v>0</v>
      </c>
      <c r="L2122">
        <v>0</v>
      </c>
      <c r="M2122">
        <v>6</v>
      </c>
      <c r="N2122">
        <v>2</v>
      </c>
      <c r="O2122">
        <v>0</v>
      </c>
      <c r="P2122">
        <v>0</v>
      </c>
      <c r="Q2122">
        <v>0</v>
      </c>
      <c r="R2122">
        <v>5</v>
      </c>
      <c r="S2122">
        <v>8</v>
      </c>
      <c r="T2122">
        <v>0</v>
      </c>
      <c r="U2122">
        <v>4</v>
      </c>
      <c r="V2122">
        <v>5</v>
      </c>
      <c r="W2122">
        <v>0</v>
      </c>
      <c r="X2122">
        <v>3</v>
      </c>
      <c r="Y2122">
        <v>7</v>
      </c>
      <c r="Z2122">
        <v>0</v>
      </c>
      <c r="AA2122">
        <v>0.4</v>
      </c>
      <c r="AB2122">
        <v>0.5</v>
      </c>
      <c r="AC2122">
        <v>0.4</v>
      </c>
      <c r="AD2122">
        <v>0.12</v>
      </c>
    </row>
    <row r="2123" spans="1:30" x14ac:dyDescent="0.25">
      <c r="A2123">
        <v>25466</v>
      </c>
      <c r="B2123">
        <v>1059</v>
      </c>
      <c r="C2123">
        <v>10</v>
      </c>
      <c r="D2123">
        <v>6</v>
      </c>
      <c r="E2123">
        <v>1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3</v>
      </c>
      <c r="N2123">
        <v>0</v>
      </c>
      <c r="O2123">
        <v>1</v>
      </c>
      <c r="P2123">
        <v>0</v>
      </c>
      <c r="Q2123">
        <v>0</v>
      </c>
      <c r="R2123">
        <v>4</v>
      </c>
      <c r="S2123">
        <v>2</v>
      </c>
      <c r="T2123">
        <v>0</v>
      </c>
      <c r="U2123">
        <v>4</v>
      </c>
      <c r="V2123">
        <v>2</v>
      </c>
      <c r="W2123">
        <v>0</v>
      </c>
      <c r="X2123">
        <v>3</v>
      </c>
      <c r="Y2123">
        <v>1</v>
      </c>
      <c r="Z2123">
        <v>0</v>
      </c>
      <c r="AA2123">
        <v>0.25</v>
      </c>
      <c r="AB2123">
        <v>0.5</v>
      </c>
      <c r="AC2123">
        <v>0.25</v>
      </c>
      <c r="AD2123">
        <v>0.5</v>
      </c>
    </row>
    <row r="2124" spans="1:30" x14ac:dyDescent="0.25">
      <c r="A2124">
        <v>110555</v>
      </c>
      <c r="B2124">
        <v>1059</v>
      </c>
      <c r="C2124">
        <v>6</v>
      </c>
      <c r="D2124">
        <v>4</v>
      </c>
      <c r="E2124">
        <v>0</v>
      </c>
      <c r="F2124">
        <v>0</v>
      </c>
      <c r="G2124">
        <v>0</v>
      </c>
      <c r="H2124">
        <v>0</v>
      </c>
      <c r="I2124">
        <v>1</v>
      </c>
      <c r="J2124">
        <v>0</v>
      </c>
      <c r="K2124">
        <v>0</v>
      </c>
      <c r="L2124">
        <v>0</v>
      </c>
      <c r="M2124">
        <v>4</v>
      </c>
      <c r="N2124">
        <v>1</v>
      </c>
      <c r="O2124">
        <v>0</v>
      </c>
      <c r="P2124">
        <v>0</v>
      </c>
      <c r="Q2124">
        <v>0</v>
      </c>
      <c r="R2124">
        <v>1</v>
      </c>
      <c r="S2124">
        <v>2</v>
      </c>
      <c r="T2124">
        <v>1</v>
      </c>
      <c r="U2124">
        <v>1</v>
      </c>
      <c r="V2124">
        <v>2</v>
      </c>
      <c r="W2124">
        <v>1</v>
      </c>
      <c r="X2124">
        <v>0</v>
      </c>
      <c r="Y2124">
        <v>1</v>
      </c>
      <c r="Z2124">
        <v>0</v>
      </c>
      <c r="AA2124">
        <v>1</v>
      </c>
      <c r="AB2124">
        <v>0.5</v>
      </c>
      <c r="AC2124">
        <v>1</v>
      </c>
      <c r="AD2124">
        <v>0.5</v>
      </c>
    </row>
    <row r="2125" spans="1:30" x14ac:dyDescent="0.25">
      <c r="A2125">
        <v>62188</v>
      </c>
      <c r="B2125">
        <v>1058</v>
      </c>
      <c r="C2125">
        <v>38</v>
      </c>
      <c r="D2125">
        <v>15</v>
      </c>
      <c r="E2125">
        <v>6</v>
      </c>
      <c r="F2125">
        <v>0</v>
      </c>
      <c r="G2125">
        <v>0</v>
      </c>
      <c r="H2125">
        <v>1</v>
      </c>
      <c r="I2125">
        <v>0</v>
      </c>
      <c r="J2125">
        <v>0</v>
      </c>
      <c r="K2125">
        <v>0</v>
      </c>
      <c r="L2125">
        <v>0</v>
      </c>
      <c r="M2125">
        <v>13</v>
      </c>
      <c r="N2125">
        <v>1</v>
      </c>
      <c r="O2125">
        <v>0</v>
      </c>
      <c r="P2125">
        <v>0</v>
      </c>
      <c r="Q2125">
        <v>0</v>
      </c>
      <c r="R2125">
        <v>9</v>
      </c>
      <c r="S2125">
        <v>3</v>
      </c>
      <c r="T2125">
        <v>3</v>
      </c>
      <c r="U2125">
        <v>7</v>
      </c>
      <c r="V2125">
        <v>2</v>
      </c>
      <c r="W2125">
        <v>2</v>
      </c>
      <c r="X2125">
        <v>6</v>
      </c>
      <c r="Y2125">
        <v>1</v>
      </c>
      <c r="Z2125">
        <v>1</v>
      </c>
      <c r="AA2125">
        <v>0.33</v>
      </c>
      <c r="AB2125">
        <v>0.67</v>
      </c>
      <c r="AC2125">
        <v>0.33</v>
      </c>
      <c r="AD2125">
        <v>0.67</v>
      </c>
    </row>
    <row r="2126" spans="1:30" x14ac:dyDescent="0.25">
      <c r="A2126">
        <v>78030</v>
      </c>
      <c r="B2126">
        <v>1057</v>
      </c>
      <c r="C2126">
        <v>66</v>
      </c>
      <c r="D2126">
        <v>28</v>
      </c>
      <c r="E2126">
        <v>4</v>
      </c>
      <c r="F2126">
        <v>0</v>
      </c>
      <c r="G2126">
        <v>0</v>
      </c>
      <c r="H2126">
        <v>0</v>
      </c>
      <c r="I2126">
        <v>4</v>
      </c>
      <c r="J2126">
        <v>0</v>
      </c>
      <c r="K2126">
        <v>0</v>
      </c>
      <c r="L2126">
        <v>0</v>
      </c>
      <c r="M2126">
        <v>6</v>
      </c>
      <c r="N2126">
        <v>4</v>
      </c>
      <c r="O2126">
        <v>0</v>
      </c>
      <c r="P2126">
        <v>0</v>
      </c>
      <c r="Q2126">
        <v>0</v>
      </c>
      <c r="R2126">
        <v>27</v>
      </c>
      <c r="S2126">
        <v>1</v>
      </c>
      <c r="T2126">
        <v>0</v>
      </c>
      <c r="U2126">
        <v>13</v>
      </c>
      <c r="V2126">
        <v>1</v>
      </c>
      <c r="W2126">
        <v>0</v>
      </c>
      <c r="X2126">
        <v>23</v>
      </c>
      <c r="Y2126">
        <v>0</v>
      </c>
      <c r="Z2126">
        <v>0</v>
      </c>
      <c r="AA2126">
        <v>0.56000000000000005</v>
      </c>
      <c r="AB2126">
        <v>1</v>
      </c>
      <c r="AC2126">
        <v>0.15</v>
      </c>
      <c r="AD2126">
        <v>1</v>
      </c>
    </row>
    <row r="2127" spans="1:30" x14ac:dyDescent="0.25">
      <c r="A2127">
        <v>11788</v>
      </c>
      <c r="B2127">
        <v>1056</v>
      </c>
      <c r="C2127">
        <v>83</v>
      </c>
      <c r="D2127">
        <v>33</v>
      </c>
      <c r="E2127">
        <v>3</v>
      </c>
      <c r="F2127">
        <v>0</v>
      </c>
      <c r="G2127">
        <v>0</v>
      </c>
      <c r="H2127">
        <v>20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20</v>
      </c>
      <c r="O2127">
        <v>1</v>
      </c>
      <c r="P2127">
        <v>0</v>
      </c>
      <c r="Q2127">
        <v>0</v>
      </c>
      <c r="R2127">
        <v>9</v>
      </c>
      <c r="S2127">
        <v>24</v>
      </c>
      <c r="T2127">
        <v>0</v>
      </c>
      <c r="U2127">
        <v>6</v>
      </c>
      <c r="V2127">
        <v>6</v>
      </c>
      <c r="W2127">
        <v>0</v>
      </c>
      <c r="X2127">
        <v>6</v>
      </c>
      <c r="Y2127">
        <v>10</v>
      </c>
      <c r="Z2127">
        <v>0</v>
      </c>
      <c r="AA2127">
        <v>0.44</v>
      </c>
      <c r="AB2127">
        <v>0.79</v>
      </c>
      <c r="AC2127">
        <v>0.33</v>
      </c>
      <c r="AD2127">
        <v>0.57999999999999996</v>
      </c>
    </row>
    <row r="2128" spans="1:30" x14ac:dyDescent="0.25">
      <c r="A2128">
        <v>94925</v>
      </c>
      <c r="B2128">
        <v>1055</v>
      </c>
      <c r="C2128">
        <v>13</v>
      </c>
      <c r="D2128">
        <v>4</v>
      </c>
      <c r="E2128">
        <v>1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1</v>
      </c>
      <c r="N2128">
        <v>0</v>
      </c>
      <c r="O2128">
        <v>0</v>
      </c>
      <c r="P2128">
        <v>0</v>
      </c>
      <c r="Q2128">
        <v>0</v>
      </c>
      <c r="R2128">
        <v>3</v>
      </c>
      <c r="S2128">
        <v>1</v>
      </c>
      <c r="T2128">
        <v>0</v>
      </c>
      <c r="U2128">
        <v>2</v>
      </c>
      <c r="V2128">
        <v>1</v>
      </c>
      <c r="W2128">
        <v>0</v>
      </c>
      <c r="X2128">
        <v>1</v>
      </c>
      <c r="Y2128">
        <v>0</v>
      </c>
      <c r="Z2128">
        <v>0</v>
      </c>
      <c r="AA2128">
        <v>0.67</v>
      </c>
      <c r="AB2128">
        <v>1</v>
      </c>
      <c r="AC2128">
        <v>0.67</v>
      </c>
      <c r="AD2128">
        <v>1</v>
      </c>
    </row>
    <row r="2129" spans="1:30" x14ac:dyDescent="0.25">
      <c r="A2129">
        <v>110219</v>
      </c>
      <c r="B2129">
        <v>1054</v>
      </c>
      <c r="C2129">
        <v>54</v>
      </c>
      <c r="D2129">
        <v>30</v>
      </c>
      <c r="E2129">
        <v>2</v>
      </c>
      <c r="F2129">
        <v>0</v>
      </c>
      <c r="G2129">
        <v>0</v>
      </c>
      <c r="H2129">
        <v>1</v>
      </c>
      <c r="I2129">
        <v>0</v>
      </c>
      <c r="J2129">
        <v>0</v>
      </c>
      <c r="K2129">
        <v>0</v>
      </c>
      <c r="L2129">
        <v>0</v>
      </c>
      <c r="M2129">
        <v>4</v>
      </c>
      <c r="N2129">
        <v>1</v>
      </c>
      <c r="O2129">
        <v>0</v>
      </c>
      <c r="P2129">
        <v>0</v>
      </c>
      <c r="Q2129">
        <v>0</v>
      </c>
      <c r="R2129">
        <v>25</v>
      </c>
      <c r="S2129">
        <v>1</v>
      </c>
      <c r="T2129">
        <v>4</v>
      </c>
      <c r="U2129">
        <v>11</v>
      </c>
      <c r="V2129">
        <v>1</v>
      </c>
      <c r="W2129">
        <v>1</v>
      </c>
      <c r="X2129">
        <v>18</v>
      </c>
      <c r="Y2129">
        <v>0</v>
      </c>
      <c r="Z2129">
        <v>0</v>
      </c>
      <c r="AA2129">
        <v>0.6</v>
      </c>
      <c r="AB2129">
        <v>1</v>
      </c>
      <c r="AC2129">
        <v>0.28000000000000003</v>
      </c>
      <c r="AD2129">
        <v>1</v>
      </c>
    </row>
    <row r="2130" spans="1:30" x14ac:dyDescent="0.25">
      <c r="A2130">
        <v>39440</v>
      </c>
      <c r="B2130">
        <v>1053</v>
      </c>
      <c r="C2130">
        <v>59</v>
      </c>
      <c r="D2130">
        <v>35</v>
      </c>
      <c r="E2130">
        <v>3</v>
      </c>
      <c r="F2130">
        <v>0</v>
      </c>
      <c r="G2130">
        <v>7</v>
      </c>
      <c r="H2130">
        <v>15</v>
      </c>
      <c r="I2130">
        <v>3</v>
      </c>
      <c r="J2130">
        <v>1</v>
      </c>
      <c r="K2130">
        <v>0</v>
      </c>
      <c r="L2130">
        <v>0</v>
      </c>
      <c r="M2130">
        <v>2</v>
      </c>
      <c r="N2130">
        <v>26</v>
      </c>
      <c r="O2130">
        <v>1</v>
      </c>
      <c r="P2130">
        <v>0</v>
      </c>
      <c r="Q2130">
        <v>0</v>
      </c>
      <c r="R2130">
        <v>21</v>
      </c>
      <c r="S2130">
        <v>11</v>
      </c>
      <c r="T2130">
        <v>3</v>
      </c>
      <c r="U2130">
        <v>8</v>
      </c>
      <c r="V2130">
        <v>5</v>
      </c>
      <c r="W2130">
        <v>1</v>
      </c>
      <c r="X2130">
        <v>12</v>
      </c>
      <c r="Y2130">
        <v>6</v>
      </c>
      <c r="Z2130">
        <v>0</v>
      </c>
      <c r="AA2130">
        <v>0.67</v>
      </c>
      <c r="AB2130">
        <v>0.64</v>
      </c>
      <c r="AC2130">
        <v>0.43</v>
      </c>
      <c r="AD2130">
        <v>0.45</v>
      </c>
    </row>
    <row r="2131" spans="1:30" x14ac:dyDescent="0.25">
      <c r="A2131">
        <v>110220</v>
      </c>
      <c r="B2131">
        <v>1052</v>
      </c>
      <c r="C2131">
        <v>15</v>
      </c>
      <c r="D2131">
        <v>8</v>
      </c>
      <c r="E2131">
        <v>1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3</v>
      </c>
      <c r="N2131">
        <v>0</v>
      </c>
      <c r="O2131">
        <v>0</v>
      </c>
      <c r="P2131">
        <v>0</v>
      </c>
      <c r="Q2131">
        <v>0</v>
      </c>
      <c r="R2131">
        <v>7</v>
      </c>
      <c r="S2131">
        <v>1</v>
      </c>
      <c r="T2131">
        <v>0</v>
      </c>
      <c r="U2131">
        <v>6</v>
      </c>
      <c r="V2131">
        <v>1</v>
      </c>
      <c r="W2131">
        <v>0</v>
      </c>
      <c r="X2131">
        <v>5</v>
      </c>
      <c r="Y2131">
        <v>0</v>
      </c>
      <c r="Z2131">
        <v>0</v>
      </c>
      <c r="AA2131">
        <v>0.28999999999999998</v>
      </c>
      <c r="AB2131">
        <v>1</v>
      </c>
      <c r="AC2131">
        <v>0.28999999999999998</v>
      </c>
      <c r="AD2131">
        <v>1</v>
      </c>
    </row>
    <row r="2132" spans="1:30" x14ac:dyDescent="0.25">
      <c r="A2132">
        <v>17801</v>
      </c>
      <c r="B2132">
        <v>1051</v>
      </c>
      <c r="C2132">
        <v>24</v>
      </c>
      <c r="D2132">
        <v>14</v>
      </c>
      <c r="E2132">
        <v>3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1</v>
      </c>
      <c r="N2132">
        <v>0</v>
      </c>
      <c r="O2132">
        <v>0</v>
      </c>
      <c r="P2132">
        <v>0</v>
      </c>
      <c r="Q2132">
        <v>0</v>
      </c>
      <c r="R2132">
        <v>14</v>
      </c>
      <c r="S2132">
        <v>0</v>
      </c>
      <c r="T2132">
        <v>0</v>
      </c>
      <c r="U2132">
        <v>8</v>
      </c>
      <c r="V2132">
        <v>0</v>
      </c>
      <c r="W2132">
        <v>0</v>
      </c>
      <c r="X2132">
        <v>8</v>
      </c>
      <c r="Y2132">
        <v>0</v>
      </c>
      <c r="Z2132">
        <v>0</v>
      </c>
      <c r="AA2132">
        <v>0.5</v>
      </c>
      <c r="AB2132">
        <v>0</v>
      </c>
      <c r="AC2132">
        <v>0.43</v>
      </c>
      <c r="AD2132">
        <v>0</v>
      </c>
    </row>
    <row r="2133" spans="1:30" x14ac:dyDescent="0.25">
      <c r="A2133">
        <v>7624</v>
      </c>
      <c r="B2133">
        <v>1050</v>
      </c>
      <c r="C2133">
        <v>54</v>
      </c>
      <c r="D2133">
        <v>38</v>
      </c>
      <c r="E2133">
        <v>4</v>
      </c>
      <c r="F2133">
        <v>0</v>
      </c>
      <c r="G2133">
        <v>0</v>
      </c>
      <c r="H2133">
        <v>5</v>
      </c>
      <c r="I2133">
        <v>1</v>
      </c>
      <c r="J2133">
        <v>1</v>
      </c>
      <c r="K2133">
        <v>1</v>
      </c>
      <c r="L2133">
        <v>0</v>
      </c>
      <c r="M2133">
        <v>7</v>
      </c>
      <c r="N2133">
        <v>7</v>
      </c>
      <c r="O2133">
        <v>0</v>
      </c>
      <c r="P2133">
        <v>0</v>
      </c>
      <c r="Q2133">
        <v>0</v>
      </c>
      <c r="R2133">
        <v>24</v>
      </c>
      <c r="S2133">
        <v>13</v>
      </c>
      <c r="T2133">
        <v>1</v>
      </c>
      <c r="U2133">
        <v>7</v>
      </c>
      <c r="V2133">
        <v>7</v>
      </c>
      <c r="W2133">
        <v>1</v>
      </c>
      <c r="X2133">
        <v>12</v>
      </c>
      <c r="Y2133">
        <v>7</v>
      </c>
      <c r="Z2133">
        <v>0</v>
      </c>
      <c r="AA2133">
        <v>0.75</v>
      </c>
      <c r="AB2133">
        <v>0.54</v>
      </c>
      <c r="AC2133">
        <v>0.5</v>
      </c>
      <c r="AD2133">
        <v>0.46</v>
      </c>
    </row>
    <row r="2134" spans="1:30" x14ac:dyDescent="0.25">
      <c r="A2134">
        <v>31010</v>
      </c>
      <c r="B2134">
        <v>1050</v>
      </c>
      <c r="C2134">
        <v>42</v>
      </c>
      <c r="D2134">
        <v>20</v>
      </c>
      <c r="E2134">
        <v>5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5</v>
      </c>
      <c r="N2134">
        <v>0</v>
      </c>
      <c r="O2134">
        <v>0</v>
      </c>
      <c r="P2134">
        <v>0</v>
      </c>
      <c r="Q2134">
        <v>0</v>
      </c>
      <c r="R2134">
        <v>19</v>
      </c>
      <c r="S2134">
        <v>1</v>
      </c>
      <c r="T2134">
        <v>0</v>
      </c>
      <c r="U2134">
        <v>9</v>
      </c>
      <c r="V2134">
        <v>1</v>
      </c>
      <c r="W2134">
        <v>0</v>
      </c>
      <c r="X2134">
        <v>11</v>
      </c>
      <c r="Y2134">
        <v>0</v>
      </c>
      <c r="Z2134">
        <v>0</v>
      </c>
      <c r="AA2134">
        <v>0.57999999999999996</v>
      </c>
      <c r="AB2134">
        <v>1</v>
      </c>
      <c r="AC2134">
        <v>0.42</v>
      </c>
      <c r="AD2134">
        <v>1</v>
      </c>
    </row>
    <row r="2135" spans="1:30" x14ac:dyDescent="0.25">
      <c r="A2135">
        <v>113812</v>
      </c>
      <c r="B2135">
        <v>1050</v>
      </c>
      <c r="C2135">
        <v>26</v>
      </c>
      <c r="D2135">
        <v>19</v>
      </c>
      <c r="E2135">
        <v>5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6</v>
      </c>
      <c r="N2135">
        <v>0</v>
      </c>
      <c r="O2135">
        <v>0</v>
      </c>
      <c r="P2135">
        <v>0</v>
      </c>
      <c r="Q2135">
        <v>0</v>
      </c>
      <c r="R2135">
        <v>14</v>
      </c>
      <c r="S2135">
        <v>5</v>
      </c>
      <c r="T2135">
        <v>0</v>
      </c>
      <c r="U2135">
        <v>6</v>
      </c>
      <c r="V2135">
        <v>3</v>
      </c>
      <c r="W2135">
        <v>0</v>
      </c>
      <c r="X2135">
        <v>6</v>
      </c>
      <c r="Y2135">
        <v>2</v>
      </c>
      <c r="Z2135">
        <v>0</v>
      </c>
      <c r="AA2135">
        <v>0.64</v>
      </c>
      <c r="AB2135">
        <v>0.6</v>
      </c>
      <c r="AC2135">
        <v>0.56999999999999995</v>
      </c>
      <c r="AD2135">
        <v>0.6</v>
      </c>
    </row>
    <row r="2136" spans="1:30" x14ac:dyDescent="0.25">
      <c r="A2136">
        <v>4672</v>
      </c>
      <c r="B2136">
        <v>1050</v>
      </c>
      <c r="C2136">
        <v>26</v>
      </c>
      <c r="D2136">
        <v>15</v>
      </c>
      <c r="E2136">
        <v>2</v>
      </c>
      <c r="F2136">
        <v>0</v>
      </c>
      <c r="G2136">
        <v>0</v>
      </c>
      <c r="H2136">
        <v>1</v>
      </c>
      <c r="I2136">
        <v>0</v>
      </c>
      <c r="J2136">
        <v>0</v>
      </c>
      <c r="K2136">
        <v>0</v>
      </c>
      <c r="L2136">
        <v>0</v>
      </c>
      <c r="M2136">
        <v>2</v>
      </c>
      <c r="N2136">
        <v>1</v>
      </c>
      <c r="O2136">
        <v>0</v>
      </c>
      <c r="P2136">
        <v>0</v>
      </c>
      <c r="Q2136">
        <v>1</v>
      </c>
      <c r="R2136">
        <v>9</v>
      </c>
      <c r="S2136">
        <v>5</v>
      </c>
      <c r="T2136">
        <v>1</v>
      </c>
      <c r="U2136">
        <v>6</v>
      </c>
      <c r="V2136">
        <v>4</v>
      </c>
      <c r="W2136">
        <v>1</v>
      </c>
      <c r="X2136">
        <v>6</v>
      </c>
      <c r="Y2136">
        <v>3</v>
      </c>
      <c r="Z2136">
        <v>0</v>
      </c>
      <c r="AA2136">
        <v>0.44</v>
      </c>
      <c r="AB2136">
        <v>0.4</v>
      </c>
      <c r="AC2136">
        <v>0.33</v>
      </c>
      <c r="AD2136">
        <v>0.4</v>
      </c>
    </row>
    <row r="2137" spans="1:30" x14ac:dyDescent="0.25">
      <c r="A2137">
        <v>25755</v>
      </c>
      <c r="B2137">
        <v>1048</v>
      </c>
      <c r="C2137">
        <v>30</v>
      </c>
      <c r="D2137">
        <v>17</v>
      </c>
      <c r="E2137">
        <v>4</v>
      </c>
      <c r="F2137">
        <v>0</v>
      </c>
      <c r="G2137">
        <v>0</v>
      </c>
      <c r="H2137">
        <v>0</v>
      </c>
      <c r="I2137">
        <v>1</v>
      </c>
      <c r="J2137">
        <v>0</v>
      </c>
      <c r="K2137">
        <v>0</v>
      </c>
      <c r="L2137">
        <v>0</v>
      </c>
      <c r="M2137">
        <v>4</v>
      </c>
      <c r="N2137">
        <v>1</v>
      </c>
      <c r="O2137">
        <v>0</v>
      </c>
      <c r="P2137">
        <v>0</v>
      </c>
      <c r="Q2137">
        <v>0</v>
      </c>
      <c r="R2137">
        <v>13</v>
      </c>
      <c r="S2137">
        <v>4</v>
      </c>
      <c r="T2137">
        <v>0</v>
      </c>
      <c r="U2137">
        <v>7</v>
      </c>
      <c r="V2137">
        <v>3</v>
      </c>
      <c r="W2137">
        <v>0</v>
      </c>
      <c r="X2137">
        <v>7</v>
      </c>
      <c r="Y2137">
        <v>2</v>
      </c>
      <c r="Z2137">
        <v>0</v>
      </c>
      <c r="AA2137">
        <v>0.54</v>
      </c>
      <c r="AB2137">
        <v>0.5</v>
      </c>
      <c r="AC2137">
        <v>0.46</v>
      </c>
      <c r="AD2137">
        <v>0.5</v>
      </c>
    </row>
    <row r="2138" spans="1:30" x14ac:dyDescent="0.25">
      <c r="A2138">
        <v>21550</v>
      </c>
      <c r="B2138">
        <v>1047</v>
      </c>
      <c r="C2138">
        <v>23</v>
      </c>
      <c r="D2138">
        <v>12</v>
      </c>
      <c r="E2138">
        <v>3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6</v>
      </c>
      <c r="N2138">
        <v>0</v>
      </c>
      <c r="O2138">
        <v>2</v>
      </c>
      <c r="P2138">
        <v>0</v>
      </c>
      <c r="Q2138">
        <v>0</v>
      </c>
      <c r="R2138">
        <v>7</v>
      </c>
      <c r="S2138">
        <v>4</v>
      </c>
      <c r="T2138">
        <v>1</v>
      </c>
      <c r="U2138">
        <v>4</v>
      </c>
      <c r="V2138">
        <v>4</v>
      </c>
      <c r="W2138">
        <v>1</v>
      </c>
      <c r="X2138">
        <v>3</v>
      </c>
      <c r="Y2138">
        <v>3</v>
      </c>
      <c r="Z2138">
        <v>0</v>
      </c>
      <c r="AA2138">
        <v>0.56999999999999995</v>
      </c>
      <c r="AB2138">
        <v>0.25</v>
      </c>
      <c r="AC2138">
        <v>0.56999999999999995</v>
      </c>
      <c r="AD2138">
        <v>0.25</v>
      </c>
    </row>
    <row r="2139" spans="1:30" x14ac:dyDescent="0.25">
      <c r="A2139">
        <v>104595</v>
      </c>
      <c r="B2139">
        <v>1046</v>
      </c>
      <c r="C2139">
        <v>16</v>
      </c>
      <c r="D2139">
        <v>7</v>
      </c>
      <c r="E2139">
        <v>2</v>
      </c>
      <c r="F2139">
        <v>0</v>
      </c>
      <c r="G2139">
        <v>0</v>
      </c>
      <c r="H2139">
        <v>0</v>
      </c>
      <c r="I2139">
        <v>1</v>
      </c>
      <c r="J2139">
        <v>0</v>
      </c>
      <c r="K2139">
        <v>0</v>
      </c>
      <c r="L2139">
        <v>0</v>
      </c>
      <c r="M2139">
        <v>4</v>
      </c>
      <c r="N2139">
        <v>1</v>
      </c>
      <c r="O2139">
        <v>0</v>
      </c>
      <c r="P2139">
        <v>0</v>
      </c>
      <c r="Q2139">
        <v>0</v>
      </c>
      <c r="R2139">
        <v>6</v>
      </c>
      <c r="S2139">
        <v>0</v>
      </c>
      <c r="T2139">
        <v>1</v>
      </c>
      <c r="U2139">
        <v>6</v>
      </c>
      <c r="V2139">
        <v>0</v>
      </c>
      <c r="W2139">
        <v>1</v>
      </c>
      <c r="X2139">
        <v>5</v>
      </c>
      <c r="Y2139">
        <v>0</v>
      </c>
      <c r="Z2139">
        <v>0</v>
      </c>
      <c r="AA2139">
        <v>0.17</v>
      </c>
      <c r="AB2139">
        <v>0</v>
      </c>
      <c r="AC2139">
        <v>0.17</v>
      </c>
      <c r="AD2139">
        <v>0</v>
      </c>
    </row>
    <row r="2140" spans="1:30" x14ac:dyDescent="0.25">
      <c r="A2140">
        <v>53275</v>
      </c>
      <c r="B2140">
        <v>1044</v>
      </c>
      <c r="C2140">
        <v>66</v>
      </c>
      <c r="D2140">
        <v>35</v>
      </c>
      <c r="E2140">
        <v>6</v>
      </c>
      <c r="F2140">
        <v>0</v>
      </c>
      <c r="G2140">
        <v>2</v>
      </c>
      <c r="H2140">
        <v>2</v>
      </c>
      <c r="I2140">
        <v>1</v>
      </c>
      <c r="J2140">
        <v>0</v>
      </c>
      <c r="K2140">
        <v>0</v>
      </c>
      <c r="L2140">
        <v>0</v>
      </c>
      <c r="M2140">
        <v>15</v>
      </c>
      <c r="N2140">
        <v>5</v>
      </c>
      <c r="O2140">
        <v>1</v>
      </c>
      <c r="P2140">
        <v>0</v>
      </c>
      <c r="Q2140">
        <v>1</v>
      </c>
      <c r="R2140">
        <v>18</v>
      </c>
      <c r="S2140">
        <v>15</v>
      </c>
      <c r="T2140">
        <v>2</v>
      </c>
      <c r="U2140">
        <v>10</v>
      </c>
      <c r="V2140">
        <v>4</v>
      </c>
      <c r="W2140">
        <v>2</v>
      </c>
      <c r="X2140">
        <v>11</v>
      </c>
      <c r="Y2140">
        <v>5</v>
      </c>
      <c r="Z2140">
        <v>1</v>
      </c>
      <c r="AA2140">
        <v>0.5</v>
      </c>
      <c r="AB2140">
        <v>0.8</v>
      </c>
      <c r="AC2140">
        <v>0.39</v>
      </c>
      <c r="AD2140">
        <v>0.67</v>
      </c>
    </row>
    <row r="2141" spans="1:30" x14ac:dyDescent="0.25">
      <c r="A2141">
        <v>61036</v>
      </c>
      <c r="B2141">
        <v>1044</v>
      </c>
      <c r="C2141">
        <v>28</v>
      </c>
      <c r="D2141">
        <v>17</v>
      </c>
      <c r="E2141">
        <v>1</v>
      </c>
      <c r="F2141">
        <v>0</v>
      </c>
      <c r="G2141">
        <v>0</v>
      </c>
      <c r="H2141">
        <v>0</v>
      </c>
      <c r="I2141">
        <v>2</v>
      </c>
      <c r="J2141">
        <v>0</v>
      </c>
      <c r="K2141">
        <v>0</v>
      </c>
      <c r="L2141">
        <v>0</v>
      </c>
      <c r="M2141">
        <v>9</v>
      </c>
      <c r="N2141">
        <v>2</v>
      </c>
      <c r="O2141">
        <v>0</v>
      </c>
      <c r="P2141">
        <v>0</v>
      </c>
      <c r="Q2141">
        <v>0</v>
      </c>
      <c r="R2141">
        <v>10</v>
      </c>
      <c r="S2141">
        <v>6</v>
      </c>
      <c r="T2141">
        <v>1</v>
      </c>
      <c r="U2141">
        <v>6</v>
      </c>
      <c r="V2141">
        <v>3</v>
      </c>
      <c r="W2141">
        <v>1</v>
      </c>
      <c r="X2141">
        <v>8</v>
      </c>
      <c r="Y2141">
        <v>5</v>
      </c>
      <c r="Z2141">
        <v>0</v>
      </c>
      <c r="AA2141">
        <v>0.5</v>
      </c>
      <c r="AB2141">
        <v>0.67</v>
      </c>
      <c r="AC2141">
        <v>0.2</v>
      </c>
      <c r="AD2141">
        <v>0.17</v>
      </c>
    </row>
    <row r="2142" spans="1:30" x14ac:dyDescent="0.25">
      <c r="A2142">
        <v>115105</v>
      </c>
      <c r="B2142">
        <v>1043</v>
      </c>
      <c r="C2142">
        <v>72</v>
      </c>
      <c r="D2142">
        <v>37</v>
      </c>
      <c r="E2142">
        <v>5</v>
      </c>
      <c r="F2142">
        <v>0</v>
      </c>
      <c r="G2142">
        <v>0</v>
      </c>
      <c r="H2142">
        <v>0</v>
      </c>
      <c r="I2142">
        <v>0</v>
      </c>
      <c r="J2142">
        <v>4</v>
      </c>
      <c r="K2142">
        <v>0</v>
      </c>
      <c r="L2142">
        <v>0</v>
      </c>
      <c r="M2142">
        <v>10</v>
      </c>
      <c r="N2142">
        <v>4</v>
      </c>
      <c r="O2142">
        <v>0</v>
      </c>
      <c r="P2142">
        <v>0</v>
      </c>
      <c r="Q2142">
        <v>0</v>
      </c>
      <c r="R2142">
        <v>31</v>
      </c>
      <c r="S2142">
        <v>4</v>
      </c>
      <c r="T2142">
        <v>2</v>
      </c>
      <c r="U2142">
        <v>14</v>
      </c>
      <c r="V2142">
        <v>4</v>
      </c>
      <c r="W2142">
        <v>2</v>
      </c>
      <c r="X2142">
        <v>19</v>
      </c>
      <c r="Y2142">
        <v>3</v>
      </c>
      <c r="Z2142">
        <v>1</v>
      </c>
      <c r="AA2142">
        <v>0.57999999999999996</v>
      </c>
      <c r="AB2142">
        <v>0.25</v>
      </c>
      <c r="AC2142">
        <v>0.39</v>
      </c>
      <c r="AD2142">
        <v>0.25</v>
      </c>
    </row>
    <row r="2143" spans="1:30" x14ac:dyDescent="0.25">
      <c r="A2143">
        <v>44071</v>
      </c>
      <c r="B2143">
        <v>1043</v>
      </c>
      <c r="C2143">
        <v>54</v>
      </c>
      <c r="D2143">
        <v>32</v>
      </c>
      <c r="E2143">
        <v>7</v>
      </c>
      <c r="F2143">
        <v>0</v>
      </c>
      <c r="G2143">
        <v>1</v>
      </c>
      <c r="H2143">
        <v>1</v>
      </c>
      <c r="I2143">
        <v>1</v>
      </c>
      <c r="J2143">
        <v>0</v>
      </c>
      <c r="K2143">
        <v>10</v>
      </c>
      <c r="L2143">
        <v>0</v>
      </c>
      <c r="M2143">
        <v>15</v>
      </c>
      <c r="N2143">
        <v>3</v>
      </c>
      <c r="O2143">
        <v>1</v>
      </c>
      <c r="P2143">
        <v>0</v>
      </c>
      <c r="Q2143">
        <v>0</v>
      </c>
      <c r="R2143">
        <v>14</v>
      </c>
      <c r="S2143">
        <v>15</v>
      </c>
      <c r="T2143">
        <v>3</v>
      </c>
      <c r="U2143">
        <v>11</v>
      </c>
      <c r="V2143">
        <v>9</v>
      </c>
      <c r="W2143">
        <v>1</v>
      </c>
      <c r="X2143">
        <v>12</v>
      </c>
      <c r="Y2143">
        <v>11</v>
      </c>
      <c r="Z2143">
        <v>0</v>
      </c>
      <c r="AA2143">
        <v>0.28999999999999998</v>
      </c>
      <c r="AB2143">
        <v>0.47</v>
      </c>
      <c r="AC2143">
        <v>0.14000000000000001</v>
      </c>
      <c r="AD2143">
        <v>0.27</v>
      </c>
    </row>
    <row r="2144" spans="1:30" x14ac:dyDescent="0.25">
      <c r="A2144">
        <v>105782</v>
      </c>
      <c r="B2144">
        <v>1043</v>
      </c>
      <c r="C2144">
        <v>40</v>
      </c>
      <c r="D2144">
        <v>18</v>
      </c>
      <c r="E2144">
        <v>5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15</v>
      </c>
      <c r="N2144">
        <v>0</v>
      </c>
      <c r="O2144">
        <v>0</v>
      </c>
      <c r="P2144">
        <v>0</v>
      </c>
      <c r="Q2144">
        <v>0</v>
      </c>
      <c r="R2144">
        <v>11</v>
      </c>
      <c r="S2144">
        <v>4</v>
      </c>
      <c r="T2144">
        <v>3</v>
      </c>
      <c r="U2144">
        <v>10</v>
      </c>
      <c r="V2144">
        <v>4</v>
      </c>
      <c r="W2144">
        <v>2</v>
      </c>
      <c r="X2144">
        <v>10</v>
      </c>
      <c r="Y2144">
        <v>3</v>
      </c>
      <c r="Z2144">
        <v>1</v>
      </c>
      <c r="AA2144">
        <v>0.18</v>
      </c>
      <c r="AB2144">
        <v>0.25</v>
      </c>
      <c r="AC2144">
        <v>0.09</v>
      </c>
      <c r="AD2144">
        <v>0.25</v>
      </c>
    </row>
    <row r="2145" spans="1:30" x14ac:dyDescent="0.25">
      <c r="A2145">
        <v>73593</v>
      </c>
      <c r="B2145">
        <v>1042</v>
      </c>
      <c r="C2145">
        <v>30</v>
      </c>
      <c r="D2145">
        <v>13</v>
      </c>
      <c r="E2145">
        <v>5</v>
      </c>
      <c r="F2145">
        <v>0</v>
      </c>
      <c r="G2145">
        <v>0</v>
      </c>
      <c r="H2145">
        <v>0</v>
      </c>
      <c r="I2145">
        <v>1</v>
      </c>
      <c r="J2145">
        <v>0</v>
      </c>
      <c r="K2145">
        <v>0</v>
      </c>
      <c r="L2145">
        <v>0</v>
      </c>
      <c r="M2145">
        <v>10</v>
      </c>
      <c r="N2145">
        <v>1</v>
      </c>
      <c r="O2145">
        <v>0</v>
      </c>
      <c r="P2145">
        <v>0</v>
      </c>
      <c r="Q2145">
        <v>0</v>
      </c>
      <c r="R2145">
        <v>6</v>
      </c>
      <c r="S2145">
        <v>5</v>
      </c>
      <c r="T2145">
        <v>2</v>
      </c>
      <c r="U2145">
        <v>5</v>
      </c>
      <c r="V2145">
        <v>3</v>
      </c>
      <c r="W2145">
        <v>2</v>
      </c>
      <c r="X2145">
        <v>5</v>
      </c>
      <c r="Y2145">
        <v>4</v>
      </c>
      <c r="Z2145">
        <v>1</v>
      </c>
      <c r="AA2145">
        <v>0.33</v>
      </c>
      <c r="AB2145">
        <v>0.6</v>
      </c>
      <c r="AC2145">
        <v>0.17</v>
      </c>
      <c r="AD2145">
        <v>0.2</v>
      </c>
    </row>
    <row r="2146" spans="1:30" x14ac:dyDescent="0.25">
      <c r="A2146">
        <v>91672</v>
      </c>
      <c r="B2146">
        <v>1042</v>
      </c>
      <c r="C2146">
        <v>26</v>
      </c>
      <c r="D2146">
        <v>12</v>
      </c>
      <c r="E2146">
        <v>3</v>
      </c>
      <c r="F2146">
        <v>0</v>
      </c>
      <c r="G2146">
        <v>0</v>
      </c>
      <c r="H2146">
        <v>0</v>
      </c>
      <c r="I2146">
        <v>1</v>
      </c>
      <c r="J2146">
        <v>0</v>
      </c>
      <c r="K2146">
        <v>0</v>
      </c>
      <c r="L2146">
        <v>0</v>
      </c>
      <c r="M2146">
        <v>6</v>
      </c>
      <c r="N2146">
        <v>1</v>
      </c>
      <c r="O2146">
        <v>0</v>
      </c>
      <c r="P2146">
        <v>0</v>
      </c>
      <c r="Q2146">
        <v>0</v>
      </c>
      <c r="R2146">
        <v>9</v>
      </c>
      <c r="S2146">
        <v>2</v>
      </c>
      <c r="T2146">
        <v>1</v>
      </c>
      <c r="U2146">
        <v>5</v>
      </c>
      <c r="V2146">
        <v>2</v>
      </c>
      <c r="W2146">
        <v>1</v>
      </c>
      <c r="X2146">
        <v>5</v>
      </c>
      <c r="Y2146">
        <v>1</v>
      </c>
      <c r="Z2146">
        <v>0</v>
      </c>
      <c r="AA2146">
        <v>0.56000000000000005</v>
      </c>
      <c r="AB2146">
        <v>0.5</v>
      </c>
      <c r="AC2146">
        <v>0.44</v>
      </c>
      <c r="AD2146">
        <v>0.5</v>
      </c>
    </row>
    <row r="2147" spans="1:30" x14ac:dyDescent="0.25">
      <c r="A2147">
        <v>113939</v>
      </c>
      <c r="B2147">
        <v>1041</v>
      </c>
      <c r="C2147">
        <v>28</v>
      </c>
      <c r="D2147">
        <v>18</v>
      </c>
      <c r="E2147">
        <v>3</v>
      </c>
      <c r="F2147">
        <v>0</v>
      </c>
      <c r="G2147">
        <v>0</v>
      </c>
      <c r="H2147">
        <v>0</v>
      </c>
      <c r="I2147">
        <v>1</v>
      </c>
      <c r="J2147">
        <v>0</v>
      </c>
      <c r="K2147">
        <v>4</v>
      </c>
      <c r="L2147">
        <v>0</v>
      </c>
      <c r="M2147">
        <v>8</v>
      </c>
      <c r="N2147">
        <v>1</v>
      </c>
      <c r="O2147">
        <v>0</v>
      </c>
      <c r="P2147">
        <v>0</v>
      </c>
      <c r="Q2147">
        <v>0</v>
      </c>
      <c r="R2147">
        <v>4</v>
      </c>
      <c r="S2147">
        <v>11</v>
      </c>
      <c r="T2147">
        <v>3</v>
      </c>
      <c r="U2147">
        <v>4</v>
      </c>
      <c r="V2147">
        <v>7</v>
      </c>
      <c r="W2147">
        <v>2</v>
      </c>
      <c r="X2147">
        <v>3</v>
      </c>
      <c r="Y2147">
        <v>7</v>
      </c>
      <c r="Z2147">
        <v>1</v>
      </c>
      <c r="AA2147">
        <v>0.25</v>
      </c>
      <c r="AB2147">
        <v>0.45</v>
      </c>
      <c r="AC2147">
        <v>0.25</v>
      </c>
      <c r="AD2147">
        <v>0.36</v>
      </c>
    </row>
    <row r="2148" spans="1:30" x14ac:dyDescent="0.25">
      <c r="A2148">
        <v>102888</v>
      </c>
      <c r="B2148">
        <v>1040</v>
      </c>
      <c r="C2148">
        <v>35</v>
      </c>
      <c r="D2148">
        <v>16</v>
      </c>
      <c r="E2148">
        <v>5</v>
      </c>
      <c r="F2148">
        <v>0</v>
      </c>
      <c r="G2148">
        <v>0</v>
      </c>
      <c r="H2148">
        <v>0</v>
      </c>
      <c r="I2148">
        <v>1</v>
      </c>
      <c r="J2148">
        <v>0</v>
      </c>
      <c r="K2148">
        <v>0</v>
      </c>
      <c r="L2148">
        <v>0</v>
      </c>
      <c r="M2148">
        <v>12</v>
      </c>
      <c r="N2148">
        <v>1</v>
      </c>
      <c r="O2148">
        <v>0</v>
      </c>
      <c r="P2148">
        <v>0</v>
      </c>
      <c r="Q2148">
        <v>0</v>
      </c>
      <c r="R2148">
        <v>10</v>
      </c>
      <c r="S2148">
        <v>6</v>
      </c>
      <c r="T2148">
        <v>0</v>
      </c>
      <c r="U2148">
        <v>8</v>
      </c>
      <c r="V2148">
        <v>4</v>
      </c>
      <c r="W2148">
        <v>0</v>
      </c>
      <c r="X2148">
        <v>7</v>
      </c>
      <c r="Y2148">
        <v>3</v>
      </c>
      <c r="Z2148">
        <v>0</v>
      </c>
      <c r="AA2148">
        <v>0.3</v>
      </c>
      <c r="AB2148">
        <v>0.5</v>
      </c>
      <c r="AC2148">
        <v>0.3</v>
      </c>
      <c r="AD2148">
        <v>0.5</v>
      </c>
    </row>
    <row r="2149" spans="1:30" x14ac:dyDescent="0.25">
      <c r="A2149">
        <v>378</v>
      </c>
      <c r="B2149">
        <v>1038</v>
      </c>
      <c r="C2149">
        <v>24</v>
      </c>
      <c r="D2149">
        <v>16</v>
      </c>
      <c r="E2149">
        <v>6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14</v>
      </c>
      <c r="N2149">
        <v>0</v>
      </c>
      <c r="O2149">
        <v>0</v>
      </c>
      <c r="P2149">
        <v>0</v>
      </c>
      <c r="Q2149">
        <v>0</v>
      </c>
      <c r="R2149">
        <v>10</v>
      </c>
      <c r="S2149">
        <v>1</v>
      </c>
      <c r="T2149">
        <v>5</v>
      </c>
      <c r="U2149">
        <v>8</v>
      </c>
      <c r="V2149">
        <v>1</v>
      </c>
      <c r="W2149">
        <v>2</v>
      </c>
      <c r="X2149">
        <v>9</v>
      </c>
      <c r="Y2149">
        <v>0</v>
      </c>
      <c r="Z2149">
        <v>1</v>
      </c>
      <c r="AA2149">
        <v>0.3</v>
      </c>
      <c r="AB2149">
        <v>1</v>
      </c>
      <c r="AC2149">
        <v>0.1</v>
      </c>
      <c r="AD2149">
        <v>1</v>
      </c>
    </row>
    <row r="2150" spans="1:30" x14ac:dyDescent="0.25">
      <c r="A2150">
        <v>30536</v>
      </c>
      <c r="B2150">
        <v>1037</v>
      </c>
      <c r="C2150">
        <v>62</v>
      </c>
      <c r="D2150">
        <v>36</v>
      </c>
      <c r="E2150">
        <v>5</v>
      </c>
      <c r="F2150">
        <v>0</v>
      </c>
      <c r="G2150">
        <v>0</v>
      </c>
      <c r="H2150">
        <v>0</v>
      </c>
      <c r="I2150">
        <v>1</v>
      </c>
      <c r="J2150">
        <v>0</v>
      </c>
      <c r="K2150">
        <v>0</v>
      </c>
      <c r="L2150">
        <v>0</v>
      </c>
      <c r="M2150">
        <v>12</v>
      </c>
      <c r="N2150">
        <v>1</v>
      </c>
      <c r="O2150">
        <v>0</v>
      </c>
      <c r="P2150">
        <v>0</v>
      </c>
      <c r="Q2150">
        <v>0</v>
      </c>
      <c r="R2150">
        <v>27</v>
      </c>
      <c r="S2150">
        <v>6</v>
      </c>
      <c r="T2150">
        <v>3</v>
      </c>
      <c r="U2150">
        <v>11</v>
      </c>
      <c r="V2150">
        <v>3</v>
      </c>
      <c r="W2150">
        <v>1</v>
      </c>
      <c r="X2150">
        <v>21</v>
      </c>
      <c r="Y2150">
        <v>3</v>
      </c>
      <c r="Z2150">
        <v>0</v>
      </c>
      <c r="AA2150">
        <v>0.63</v>
      </c>
      <c r="AB2150">
        <v>0.67</v>
      </c>
      <c r="AC2150">
        <v>0.22</v>
      </c>
      <c r="AD2150">
        <v>0.5</v>
      </c>
    </row>
    <row r="2151" spans="1:30" x14ac:dyDescent="0.25">
      <c r="A2151">
        <v>54649</v>
      </c>
      <c r="B2151">
        <v>1035</v>
      </c>
      <c r="C2151">
        <v>19</v>
      </c>
      <c r="D2151">
        <v>9</v>
      </c>
      <c r="E2151">
        <v>3</v>
      </c>
      <c r="F2151">
        <v>0</v>
      </c>
      <c r="G2151">
        <v>0</v>
      </c>
      <c r="H2151">
        <v>0</v>
      </c>
      <c r="I2151">
        <v>1</v>
      </c>
      <c r="J2151">
        <v>0</v>
      </c>
      <c r="K2151">
        <v>0</v>
      </c>
      <c r="L2151">
        <v>0</v>
      </c>
      <c r="M2151">
        <v>7</v>
      </c>
      <c r="N2151">
        <v>1</v>
      </c>
      <c r="O2151">
        <v>1</v>
      </c>
      <c r="P2151">
        <v>0</v>
      </c>
      <c r="Q2151">
        <v>1</v>
      </c>
      <c r="R2151">
        <v>3</v>
      </c>
      <c r="S2151">
        <v>5</v>
      </c>
      <c r="T2151">
        <v>1</v>
      </c>
      <c r="U2151">
        <v>3</v>
      </c>
      <c r="V2151">
        <v>4</v>
      </c>
      <c r="W2151">
        <v>1</v>
      </c>
      <c r="X2151">
        <v>2</v>
      </c>
      <c r="Y2151">
        <v>3</v>
      </c>
      <c r="Z2151">
        <v>0</v>
      </c>
      <c r="AA2151">
        <v>0.33</v>
      </c>
      <c r="AB2151">
        <v>0.4</v>
      </c>
      <c r="AC2151">
        <v>0.33</v>
      </c>
      <c r="AD2151">
        <v>0.4</v>
      </c>
    </row>
    <row r="2152" spans="1:30" x14ac:dyDescent="0.25">
      <c r="A2152">
        <v>39819</v>
      </c>
      <c r="B2152">
        <v>1034</v>
      </c>
      <c r="C2152">
        <v>86</v>
      </c>
      <c r="D2152">
        <v>37</v>
      </c>
      <c r="E2152">
        <v>9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17</v>
      </c>
      <c r="N2152">
        <v>0</v>
      </c>
      <c r="O2152">
        <v>0</v>
      </c>
      <c r="P2152">
        <v>0</v>
      </c>
      <c r="Q2152">
        <v>0</v>
      </c>
      <c r="R2152">
        <v>24</v>
      </c>
      <c r="S2152">
        <v>5</v>
      </c>
      <c r="T2152">
        <v>8</v>
      </c>
      <c r="U2152">
        <v>11</v>
      </c>
      <c r="V2152">
        <v>3</v>
      </c>
      <c r="W2152">
        <v>2</v>
      </c>
      <c r="X2152">
        <v>14</v>
      </c>
      <c r="Y2152">
        <v>3</v>
      </c>
      <c r="Z2152">
        <v>2</v>
      </c>
      <c r="AA2152">
        <v>0.57999999999999996</v>
      </c>
      <c r="AB2152">
        <v>0.6</v>
      </c>
      <c r="AC2152">
        <v>0.42</v>
      </c>
      <c r="AD2152">
        <v>0.4</v>
      </c>
    </row>
    <row r="2153" spans="1:30" x14ac:dyDescent="0.25">
      <c r="A2153">
        <v>115438</v>
      </c>
      <c r="B2153">
        <v>1034</v>
      </c>
      <c r="C2153">
        <v>40</v>
      </c>
      <c r="D2153">
        <v>23</v>
      </c>
      <c r="E2153">
        <v>5</v>
      </c>
      <c r="F2153">
        <v>0</v>
      </c>
      <c r="G2153">
        <v>0</v>
      </c>
      <c r="H2153">
        <v>1</v>
      </c>
      <c r="I2153">
        <v>1</v>
      </c>
      <c r="J2153">
        <v>0</v>
      </c>
      <c r="K2153">
        <v>0</v>
      </c>
      <c r="L2153">
        <v>0</v>
      </c>
      <c r="M2153">
        <v>8</v>
      </c>
      <c r="N2153">
        <v>2</v>
      </c>
      <c r="O2153">
        <v>0</v>
      </c>
      <c r="P2153">
        <v>0</v>
      </c>
      <c r="Q2153">
        <v>0</v>
      </c>
      <c r="R2153">
        <v>15</v>
      </c>
      <c r="S2153">
        <v>8</v>
      </c>
      <c r="T2153">
        <v>0</v>
      </c>
      <c r="U2153">
        <v>8</v>
      </c>
      <c r="V2153">
        <v>4</v>
      </c>
      <c r="W2153">
        <v>0</v>
      </c>
      <c r="X2153">
        <v>11</v>
      </c>
      <c r="Y2153">
        <v>6</v>
      </c>
      <c r="Z2153">
        <v>0</v>
      </c>
      <c r="AA2153">
        <v>0.53</v>
      </c>
      <c r="AB2153">
        <v>0.62</v>
      </c>
      <c r="AC2153">
        <v>0.27</v>
      </c>
      <c r="AD2153">
        <v>0.25</v>
      </c>
    </row>
    <row r="2154" spans="1:30" x14ac:dyDescent="0.25">
      <c r="A2154">
        <v>1922</v>
      </c>
      <c r="B2154">
        <v>1034</v>
      </c>
      <c r="C2154">
        <v>23</v>
      </c>
      <c r="D2154">
        <v>11</v>
      </c>
      <c r="E2154">
        <v>5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7</v>
      </c>
      <c r="N2154">
        <v>0</v>
      </c>
      <c r="O2154">
        <v>0</v>
      </c>
      <c r="P2154">
        <v>0</v>
      </c>
      <c r="Q2154">
        <v>0</v>
      </c>
      <c r="R2154">
        <v>10</v>
      </c>
      <c r="S2154">
        <v>1</v>
      </c>
      <c r="T2154">
        <v>0</v>
      </c>
      <c r="U2154">
        <v>8</v>
      </c>
      <c r="V2154">
        <v>1</v>
      </c>
      <c r="W2154">
        <v>0</v>
      </c>
      <c r="X2154">
        <v>7</v>
      </c>
      <c r="Y2154">
        <v>0</v>
      </c>
      <c r="Z2154">
        <v>0</v>
      </c>
      <c r="AA2154">
        <v>0.3</v>
      </c>
      <c r="AB2154">
        <v>1</v>
      </c>
      <c r="AC2154">
        <v>0.3</v>
      </c>
      <c r="AD2154">
        <v>1</v>
      </c>
    </row>
    <row r="2155" spans="1:30" x14ac:dyDescent="0.25">
      <c r="A2155">
        <v>39303</v>
      </c>
      <c r="B2155">
        <v>1033</v>
      </c>
      <c r="C2155">
        <v>45</v>
      </c>
      <c r="D2155">
        <v>23</v>
      </c>
      <c r="E2155">
        <v>3</v>
      </c>
      <c r="F2155">
        <v>0</v>
      </c>
      <c r="G2155">
        <v>0</v>
      </c>
      <c r="H2155">
        <v>0</v>
      </c>
      <c r="I2155">
        <v>2</v>
      </c>
      <c r="J2155">
        <v>0</v>
      </c>
      <c r="K2155">
        <v>0</v>
      </c>
      <c r="L2155">
        <v>0</v>
      </c>
      <c r="M2155">
        <v>5</v>
      </c>
      <c r="N2155">
        <v>2</v>
      </c>
      <c r="O2155">
        <v>1</v>
      </c>
      <c r="P2155">
        <v>0</v>
      </c>
      <c r="Q2155">
        <v>0</v>
      </c>
      <c r="R2155">
        <v>17</v>
      </c>
      <c r="S2155">
        <v>5</v>
      </c>
      <c r="T2155">
        <v>1</v>
      </c>
      <c r="U2155">
        <v>9</v>
      </c>
      <c r="V2155">
        <v>4</v>
      </c>
      <c r="W2155">
        <v>1</v>
      </c>
      <c r="X2155">
        <v>11</v>
      </c>
      <c r="Y2155">
        <v>3</v>
      </c>
      <c r="Z2155">
        <v>0</v>
      </c>
      <c r="AA2155">
        <v>0.53</v>
      </c>
      <c r="AB2155">
        <v>0.4</v>
      </c>
      <c r="AC2155">
        <v>0.35</v>
      </c>
      <c r="AD2155">
        <v>0.4</v>
      </c>
    </row>
    <row r="2156" spans="1:30" x14ac:dyDescent="0.25">
      <c r="A2156">
        <v>73981</v>
      </c>
      <c r="B2156">
        <v>1030</v>
      </c>
      <c r="C2156">
        <v>113</v>
      </c>
      <c r="D2156">
        <v>53</v>
      </c>
      <c r="E2156">
        <v>10</v>
      </c>
      <c r="F2156">
        <v>0</v>
      </c>
      <c r="G2156">
        <v>0</v>
      </c>
      <c r="H2156">
        <v>2</v>
      </c>
      <c r="I2156">
        <v>1</v>
      </c>
      <c r="J2156">
        <v>0</v>
      </c>
      <c r="K2156">
        <v>6</v>
      </c>
      <c r="L2156">
        <v>0</v>
      </c>
      <c r="M2156">
        <v>22</v>
      </c>
      <c r="N2156">
        <v>3</v>
      </c>
      <c r="O2156">
        <v>2</v>
      </c>
      <c r="P2156">
        <v>0</v>
      </c>
      <c r="Q2156">
        <v>0</v>
      </c>
      <c r="R2156">
        <v>35</v>
      </c>
      <c r="S2156">
        <v>12</v>
      </c>
      <c r="T2156">
        <v>6</v>
      </c>
      <c r="U2156">
        <v>17</v>
      </c>
      <c r="V2156">
        <v>6</v>
      </c>
      <c r="W2156">
        <v>2</v>
      </c>
      <c r="X2156">
        <v>27</v>
      </c>
      <c r="Y2156">
        <v>9</v>
      </c>
      <c r="Z2156">
        <v>1</v>
      </c>
      <c r="AA2156">
        <v>0.54</v>
      </c>
      <c r="AB2156">
        <v>0.57999999999999996</v>
      </c>
      <c r="AC2156">
        <v>0.23</v>
      </c>
      <c r="AD2156">
        <v>0.25</v>
      </c>
    </row>
    <row r="2157" spans="1:30" x14ac:dyDescent="0.25">
      <c r="A2157">
        <v>105852</v>
      </c>
      <c r="B2157">
        <v>1029</v>
      </c>
      <c r="C2157">
        <v>71</v>
      </c>
      <c r="D2157">
        <v>51</v>
      </c>
      <c r="E2157">
        <v>4</v>
      </c>
      <c r="F2157">
        <v>0</v>
      </c>
      <c r="G2157">
        <v>0</v>
      </c>
      <c r="H2157">
        <v>1</v>
      </c>
      <c r="I2157">
        <v>1</v>
      </c>
      <c r="J2157">
        <v>0</v>
      </c>
      <c r="K2157">
        <v>0</v>
      </c>
      <c r="L2157">
        <v>0</v>
      </c>
      <c r="M2157">
        <v>7</v>
      </c>
      <c r="N2157">
        <v>2</v>
      </c>
      <c r="O2157">
        <v>0</v>
      </c>
      <c r="P2157">
        <v>0</v>
      </c>
      <c r="Q2157">
        <v>0</v>
      </c>
      <c r="R2157">
        <v>43</v>
      </c>
      <c r="S2157">
        <v>6</v>
      </c>
      <c r="T2157">
        <v>2</v>
      </c>
      <c r="U2157">
        <v>7</v>
      </c>
      <c r="V2157">
        <v>4</v>
      </c>
      <c r="W2157">
        <v>1</v>
      </c>
      <c r="X2157">
        <v>18</v>
      </c>
      <c r="Y2157">
        <v>4</v>
      </c>
      <c r="Z2157">
        <v>0</v>
      </c>
      <c r="AA2157">
        <v>0.86</v>
      </c>
      <c r="AB2157">
        <v>0.5</v>
      </c>
      <c r="AC2157">
        <v>0.57999999999999996</v>
      </c>
      <c r="AD2157">
        <v>0.33</v>
      </c>
    </row>
    <row r="2158" spans="1:30" x14ac:dyDescent="0.25">
      <c r="A2158">
        <v>70869</v>
      </c>
      <c r="B2158">
        <v>1029</v>
      </c>
      <c r="C2158">
        <v>70</v>
      </c>
      <c r="D2158">
        <v>44</v>
      </c>
      <c r="E2158">
        <v>7</v>
      </c>
      <c r="F2158">
        <v>0</v>
      </c>
      <c r="G2158">
        <v>0</v>
      </c>
      <c r="H2158">
        <v>0</v>
      </c>
      <c r="I2158">
        <v>0</v>
      </c>
      <c r="J2158">
        <v>1</v>
      </c>
      <c r="K2158">
        <v>1</v>
      </c>
      <c r="L2158">
        <v>0</v>
      </c>
      <c r="M2158">
        <v>13</v>
      </c>
      <c r="N2158">
        <v>1</v>
      </c>
      <c r="O2158">
        <v>1</v>
      </c>
      <c r="P2158">
        <v>0</v>
      </c>
      <c r="Q2158">
        <v>0</v>
      </c>
      <c r="R2158">
        <v>33</v>
      </c>
      <c r="S2158">
        <v>9</v>
      </c>
      <c r="T2158">
        <v>2</v>
      </c>
      <c r="U2158">
        <v>18</v>
      </c>
      <c r="V2158">
        <v>6</v>
      </c>
      <c r="W2158">
        <v>2</v>
      </c>
      <c r="X2158">
        <v>25</v>
      </c>
      <c r="Y2158">
        <v>6</v>
      </c>
      <c r="Z2158">
        <v>1</v>
      </c>
      <c r="AA2158">
        <v>0.48</v>
      </c>
      <c r="AB2158">
        <v>0.44</v>
      </c>
      <c r="AC2158">
        <v>0.24</v>
      </c>
      <c r="AD2158">
        <v>0.33</v>
      </c>
    </row>
    <row r="2159" spans="1:30" x14ac:dyDescent="0.25">
      <c r="A2159">
        <v>14353</v>
      </c>
      <c r="B2159">
        <v>1028</v>
      </c>
      <c r="C2159">
        <v>21</v>
      </c>
      <c r="D2159">
        <v>13</v>
      </c>
      <c r="E2159">
        <v>1</v>
      </c>
      <c r="F2159">
        <v>0</v>
      </c>
      <c r="G2159">
        <v>0</v>
      </c>
      <c r="H2159">
        <v>0</v>
      </c>
      <c r="I2159">
        <v>1</v>
      </c>
      <c r="J2159">
        <v>0</v>
      </c>
      <c r="K2159">
        <v>0</v>
      </c>
      <c r="L2159">
        <v>0</v>
      </c>
      <c r="M2159">
        <v>2</v>
      </c>
      <c r="N2159">
        <v>1</v>
      </c>
      <c r="O2159">
        <v>0</v>
      </c>
      <c r="P2159">
        <v>0</v>
      </c>
      <c r="Q2159">
        <v>0</v>
      </c>
      <c r="R2159">
        <v>4</v>
      </c>
      <c r="S2159">
        <v>9</v>
      </c>
      <c r="T2159">
        <v>0</v>
      </c>
      <c r="U2159">
        <v>2</v>
      </c>
      <c r="V2159">
        <v>7</v>
      </c>
      <c r="W2159">
        <v>0</v>
      </c>
      <c r="X2159">
        <v>1</v>
      </c>
      <c r="Y2159">
        <v>8</v>
      </c>
      <c r="Z2159">
        <v>0</v>
      </c>
      <c r="AA2159">
        <v>0.75</v>
      </c>
      <c r="AB2159">
        <v>0.33</v>
      </c>
      <c r="AC2159">
        <v>0.75</v>
      </c>
      <c r="AD2159">
        <v>0.11</v>
      </c>
    </row>
    <row r="2160" spans="1:30" x14ac:dyDescent="0.25">
      <c r="A2160">
        <v>115539</v>
      </c>
      <c r="B2160">
        <v>1026</v>
      </c>
      <c r="C2160">
        <v>28</v>
      </c>
      <c r="D2160">
        <v>19</v>
      </c>
      <c r="E2160">
        <v>6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6</v>
      </c>
      <c r="N2160">
        <v>0</v>
      </c>
      <c r="O2160">
        <v>0</v>
      </c>
      <c r="P2160">
        <v>0</v>
      </c>
      <c r="Q2160">
        <v>0</v>
      </c>
      <c r="R2160">
        <v>13</v>
      </c>
      <c r="S2160">
        <v>6</v>
      </c>
      <c r="T2160">
        <v>0</v>
      </c>
      <c r="U2160">
        <v>8</v>
      </c>
      <c r="V2160">
        <v>4</v>
      </c>
      <c r="W2160">
        <v>0</v>
      </c>
      <c r="X2160">
        <v>9</v>
      </c>
      <c r="Y2160">
        <v>3</v>
      </c>
      <c r="Z2160">
        <v>0</v>
      </c>
      <c r="AA2160">
        <v>0.46</v>
      </c>
      <c r="AB2160">
        <v>0.5</v>
      </c>
      <c r="AC2160">
        <v>0.31</v>
      </c>
      <c r="AD2160">
        <v>0.5</v>
      </c>
    </row>
    <row r="2161" spans="1:30" x14ac:dyDescent="0.25">
      <c r="A2161">
        <v>107552</v>
      </c>
      <c r="B2161">
        <v>1025</v>
      </c>
      <c r="C2161">
        <v>70</v>
      </c>
      <c r="D2161">
        <v>42</v>
      </c>
      <c r="E2161">
        <v>5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12</v>
      </c>
      <c r="N2161">
        <v>0</v>
      </c>
      <c r="O2161">
        <v>0</v>
      </c>
      <c r="P2161">
        <v>0</v>
      </c>
      <c r="Q2161">
        <v>0</v>
      </c>
      <c r="R2161">
        <v>35</v>
      </c>
      <c r="S2161">
        <v>3</v>
      </c>
      <c r="T2161">
        <v>4</v>
      </c>
      <c r="U2161">
        <v>13</v>
      </c>
      <c r="V2161">
        <v>3</v>
      </c>
      <c r="W2161">
        <v>2</v>
      </c>
      <c r="X2161">
        <v>24</v>
      </c>
      <c r="Y2161">
        <v>2</v>
      </c>
      <c r="Z2161">
        <v>1</v>
      </c>
      <c r="AA2161">
        <v>0.66</v>
      </c>
      <c r="AB2161">
        <v>0.33</v>
      </c>
      <c r="AC2161">
        <v>0.31</v>
      </c>
      <c r="AD2161">
        <v>0.33</v>
      </c>
    </row>
    <row r="2162" spans="1:30" x14ac:dyDescent="0.25">
      <c r="A2162">
        <v>112739</v>
      </c>
      <c r="B2162">
        <v>1024</v>
      </c>
      <c r="C2162">
        <v>29</v>
      </c>
      <c r="D2162">
        <v>15</v>
      </c>
      <c r="E2162">
        <v>4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6</v>
      </c>
      <c r="N2162">
        <v>0</v>
      </c>
      <c r="O2162">
        <v>0</v>
      </c>
      <c r="P2162">
        <v>0</v>
      </c>
      <c r="Q2162">
        <v>0</v>
      </c>
      <c r="R2162">
        <v>13</v>
      </c>
      <c r="S2162">
        <v>2</v>
      </c>
      <c r="T2162">
        <v>0</v>
      </c>
      <c r="U2162">
        <v>12</v>
      </c>
      <c r="V2162">
        <v>2</v>
      </c>
      <c r="W2162">
        <v>0</v>
      </c>
      <c r="X2162">
        <v>11</v>
      </c>
      <c r="Y2162">
        <v>1</v>
      </c>
      <c r="Z2162">
        <v>0</v>
      </c>
      <c r="AA2162">
        <v>0.15</v>
      </c>
      <c r="AB2162">
        <v>0.5</v>
      </c>
      <c r="AC2162">
        <v>0.15</v>
      </c>
      <c r="AD2162">
        <v>0.5</v>
      </c>
    </row>
    <row r="2163" spans="1:30" x14ac:dyDescent="0.25">
      <c r="A2163">
        <v>30458</v>
      </c>
      <c r="B2163">
        <v>1021</v>
      </c>
      <c r="C2163">
        <v>64</v>
      </c>
      <c r="D2163">
        <v>29</v>
      </c>
      <c r="E2163">
        <v>6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1</v>
      </c>
      <c r="L2163">
        <v>0</v>
      </c>
      <c r="M2163">
        <v>10</v>
      </c>
      <c r="N2163">
        <v>0</v>
      </c>
      <c r="O2163">
        <v>0</v>
      </c>
      <c r="P2163">
        <v>0</v>
      </c>
      <c r="Q2163">
        <v>0</v>
      </c>
      <c r="R2163">
        <v>21</v>
      </c>
      <c r="S2163">
        <v>7</v>
      </c>
      <c r="T2163">
        <v>1</v>
      </c>
      <c r="U2163">
        <v>15</v>
      </c>
      <c r="V2163">
        <v>5</v>
      </c>
      <c r="W2163">
        <v>1</v>
      </c>
      <c r="X2163">
        <v>14</v>
      </c>
      <c r="Y2163">
        <v>4</v>
      </c>
      <c r="Z2163">
        <v>0</v>
      </c>
      <c r="AA2163">
        <v>0.33</v>
      </c>
      <c r="AB2163">
        <v>0.43</v>
      </c>
      <c r="AC2163">
        <v>0.33</v>
      </c>
      <c r="AD2163">
        <v>0.43</v>
      </c>
    </row>
    <row r="2164" spans="1:30" x14ac:dyDescent="0.25">
      <c r="A2164">
        <v>46596</v>
      </c>
      <c r="B2164">
        <v>1020</v>
      </c>
      <c r="C2164">
        <v>253</v>
      </c>
      <c r="D2164">
        <v>37</v>
      </c>
      <c r="E2164">
        <v>6</v>
      </c>
      <c r="F2164">
        <v>0</v>
      </c>
      <c r="G2164">
        <v>0</v>
      </c>
      <c r="H2164">
        <v>0</v>
      </c>
      <c r="I2164">
        <v>1</v>
      </c>
      <c r="J2164">
        <v>0</v>
      </c>
      <c r="K2164">
        <v>0</v>
      </c>
      <c r="L2164">
        <v>0</v>
      </c>
      <c r="M2164">
        <v>13</v>
      </c>
      <c r="N2164">
        <v>1</v>
      </c>
      <c r="O2164">
        <v>0</v>
      </c>
      <c r="P2164">
        <v>0</v>
      </c>
      <c r="Q2164">
        <v>1</v>
      </c>
      <c r="R2164">
        <v>24</v>
      </c>
      <c r="S2164">
        <v>9</v>
      </c>
      <c r="T2164">
        <v>4</v>
      </c>
      <c r="U2164">
        <v>16</v>
      </c>
      <c r="V2164">
        <v>7</v>
      </c>
      <c r="W2164">
        <v>3</v>
      </c>
      <c r="X2164">
        <v>21</v>
      </c>
      <c r="Y2164">
        <v>8</v>
      </c>
      <c r="Z2164">
        <v>3</v>
      </c>
      <c r="AA2164">
        <v>0.38</v>
      </c>
      <c r="AB2164">
        <v>0.33</v>
      </c>
      <c r="AC2164">
        <v>0.12</v>
      </c>
      <c r="AD2164">
        <v>0.11</v>
      </c>
    </row>
    <row r="2165" spans="1:30" x14ac:dyDescent="0.25">
      <c r="A2165">
        <v>48321</v>
      </c>
      <c r="B2165">
        <v>1019</v>
      </c>
      <c r="C2165">
        <v>46</v>
      </c>
      <c r="D2165">
        <v>23</v>
      </c>
      <c r="E2165">
        <v>3</v>
      </c>
      <c r="F2165">
        <v>0</v>
      </c>
      <c r="G2165">
        <v>0</v>
      </c>
      <c r="H2165">
        <v>0</v>
      </c>
      <c r="I2165">
        <v>1</v>
      </c>
      <c r="J2165">
        <v>0</v>
      </c>
      <c r="K2165">
        <v>0</v>
      </c>
      <c r="L2165">
        <v>0</v>
      </c>
      <c r="M2165">
        <v>1</v>
      </c>
      <c r="N2165">
        <v>1</v>
      </c>
      <c r="O2165">
        <v>0</v>
      </c>
      <c r="P2165">
        <v>0</v>
      </c>
      <c r="Q2165">
        <v>8</v>
      </c>
      <c r="R2165">
        <v>11</v>
      </c>
      <c r="S2165">
        <v>3</v>
      </c>
      <c r="T2165">
        <v>9</v>
      </c>
      <c r="U2165">
        <v>7</v>
      </c>
      <c r="V2165">
        <v>2</v>
      </c>
      <c r="W2165">
        <v>3</v>
      </c>
      <c r="X2165">
        <v>6</v>
      </c>
      <c r="Y2165">
        <v>1</v>
      </c>
      <c r="Z2165">
        <v>3</v>
      </c>
      <c r="AA2165">
        <v>0.45</v>
      </c>
      <c r="AB2165">
        <v>0.67</v>
      </c>
      <c r="AC2165">
        <v>0.45</v>
      </c>
      <c r="AD2165">
        <v>0.67</v>
      </c>
    </row>
    <row r="2166" spans="1:30" x14ac:dyDescent="0.25">
      <c r="A2166">
        <v>35222</v>
      </c>
      <c r="B2166">
        <v>1017</v>
      </c>
      <c r="C2166">
        <v>107</v>
      </c>
      <c r="D2166">
        <v>40</v>
      </c>
      <c r="E2166">
        <v>6</v>
      </c>
      <c r="F2166">
        <v>0</v>
      </c>
      <c r="G2166">
        <v>0</v>
      </c>
      <c r="H2166">
        <v>3</v>
      </c>
      <c r="I2166">
        <v>0</v>
      </c>
      <c r="J2166">
        <v>15</v>
      </c>
      <c r="K2166">
        <v>0</v>
      </c>
      <c r="L2166">
        <v>1</v>
      </c>
      <c r="M2166">
        <v>13</v>
      </c>
      <c r="N2166">
        <v>19</v>
      </c>
      <c r="O2166">
        <v>1</v>
      </c>
      <c r="P2166">
        <v>0</v>
      </c>
      <c r="Q2166">
        <v>0</v>
      </c>
      <c r="R2166">
        <v>28</v>
      </c>
      <c r="S2166">
        <v>11</v>
      </c>
      <c r="T2166">
        <v>1</v>
      </c>
      <c r="U2166">
        <v>14</v>
      </c>
      <c r="V2166">
        <v>7</v>
      </c>
      <c r="W2166">
        <v>1</v>
      </c>
      <c r="X2166">
        <v>20</v>
      </c>
      <c r="Y2166">
        <v>8</v>
      </c>
      <c r="Z2166">
        <v>0</v>
      </c>
      <c r="AA2166">
        <v>0.54</v>
      </c>
      <c r="AB2166">
        <v>0.45</v>
      </c>
      <c r="AC2166">
        <v>0.28999999999999998</v>
      </c>
      <c r="AD2166">
        <v>0.27</v>
      </c>
    </row>
    <row r="2167" spans="1:30" x14ac:dyDescent="0.25">
      <c r="A2167">
        <v>96388</v>
      </c>
      <c r="B2167">
        <v>1016</v>
      </c>
      <c r="C2167">
        <v>24</v>
      </c>
      <c r="D2167">
        <v>21</v>
      </c>
      <c r="E2167">
        <v>3</v>
      </c>
      <c r="F2167">
        <v>0</v>
      </c>
      <c r="G2167">
        <v>0</v>
      </c>
      <c r="H2167">
        <v>0</v>
      </c>
      <c r="I2167">
        <v>1</v>
      </c>
      <c r="J2167">
        <v>0</v>
      </c>
      <c r="K2167">
        <v>0</v>
      </c>
      <c r="L2167">
        <v>0</v>
      </c>
      <c r="M2167">
        <v>7</v>
      </c>
      <c r="N2167">
        <v>1</v>
      </c>
      <c r="O2167">
        <v>1</v>
      </c>
      <c r="P2167">
        <v>0</v>
      </c>
      <c r="Q2167">
        <v>0</v>
      </c>
      <c r="R2167">
        <v>18</v>
      </c>
      <c r="S2167">
        <v>3</v>
      </c>
      <c r="T2167">
        <v>0</v>
      </c>
      <c r="U2167">
        <v>2</v>
      </c>
      <c r="V2167">
        <v>2</v>
      </c>
      <c r="W2167">
        <v>0</v>
      </c>
      <c r="X2167">
        <v>2</v>
      </c>
      <c r="Y2167">
        <v>1</v>
      </c>
      <c r="Z2167">
        <v>0</v>
      </c>
      <c r="AA2167">
        <v>0.94</v>
      </c>
      <c r="AB2167">
        <v>0.67</v>
      </c>
      <c r="AC2167">
        <v>0.89</v>
      </c>
      <c r="AD2167">
        <v>0.67</v>
      </c>
    </row>
    <row r="2168" spans="1:30" x14ac:dyDescent="0.25">
      <c r="A2168">
        <v>82085</v>
      </c>
      <c r="B2168">
        <v>1015</v>
      </c>
      <c r="C2168">
        <v>45</v>
      </c>
      <c r="D2168">
        <v>21</v>
      </c>
      <c r="E2168">
        <v>7</v>
      </c>
      <c r="F2168">
        <v>0</v>
      </c>
      <c r="G2168">
        <v>0</v>
      </c>
      <c r="H2168">
        <v>0</v>
      </c>
      <c r="I2168">
        <v>1</v>
      </c>
      <c r="J2168">
        <v>0</v>
      </c>
      <c r="K2168">
        <v>0</v>
      </c>
      <c r="L2168">
        <v>0</v>
      </c>
      <c r="M2168">
        <v>13</v>
      </c>
      <c r="N2168">
        <v>1</v>
      </c>
      <c r="O2168">
        <v>0</v>
      </c>
      <c r="P2168">
        <v>0</v>
      </c>
      <c r="Q2168">
        <v>0</v>
      </c>
      <c r="R2168">
        <v>15</v>
      </c>
      <c r="S2168">
        <v>3</v>
      </c>
      <c r="T2168">
        <v>3</v>
      </c>
      <c r="U2168">
        <v>7</v>
      </c>
      <c r="V2168">
        <v>3</v>
      </c>
      <c r="W2168">
        <v>2</v>
      </c>
      <c r="X2168">
        <v>8</v>
      </c>
      <c r="Y2168">
        <v>2</v>
      </c>
      <c r="Z2168">
        <v>1</v>
      </c>
      <c r="AA2168">
        <v>0.6</v>
      </c>
      <c r="AB2168">
        <v>0.33</v>
      </c>
      <c r="AC2168">
        <v>0.47</v>
      </c>
      <c r="AD2168">
        <v>0.33</v>
      </c>
    </row>
    <row r="2169" spans="1:30" x14ac:dyDescent="0.25">
      <c r="A2169">
        <v>1243</v>
      </c>
      <c r="B2169">
        <v>1015</v>
      </c>
      <c r="C2169">
        <v>24</v>
      </c>
      <c r="D2169">
        <v>18</v>
      </c>
      <c r="E2169">
        <v>4</v>
      </c>
      <c r="F2169">
        <v>0</v>
      </c>
      <c r="G2169">
        <v>0</v>
      </c>
      <c r="H2169">
        <v>0</v>
      </c>
      <c r="I2169">
        <v>1</v>
      </c>
      <c r="J2169">
        <v>0</v>
      </c>
      <c r="K2169">
        <v>5</v>
      </c>
      <c r="L2169">
        <v>0</v>
      </c>
      <c r="M2169">
        <v>9</v>
      </c>
      <c r="N2169">
        <v>1</v>
      </c>
      <c r="O2169">
        <v>0</v>
      </c>
      <c r="P2169">
        <v>0</v>
      </c>
      <c r="Q2169">
        <v>0</v>
      </c>
      <c r="R2169">
        <v>9</v>
      </c>
      <c r="S2169">
        <v>8</v>
      </c>
      <c r="T2169">
        <v>1</v>
      </c>
      <c r="U2169">
        <v>8</v>
      </c>
      <c r="V2169">
        <v>5</v>
      </c>
      <c r="W2169">
        <v>1</v>
      </c>
      <c r="X2169">
        <v>7</v>
      </c>
      <c r="Y2169">
        <v>5</v>
      </c>
      <c r="Z2169">
        <v>0</v>
      </c>
      <c r="AA2169">
        <v>0.22</v>
      </c>
      <c r="AB2169">
        <v>0.5</v>
      </c>
      <c r="AC2169">
        <v>0.22</v>
      </c>
      <c r="AD2169">
        <v>0.38</v>
      </c>
    </row>
    <row r="2170" spans="1:30" x14ac:dyDescent="0.25">
      <c r="A2170">
        <v>2391</v>
      </c>
      <c r="B2170">
        <v>1015</v>
      </c>
      <c r="C2170">
        <v>18</v>
      </c>
      <c r="D2170">
        <v>15</v>
      </c>
      <c r="E2170">
        <v>1</v>
      </c>
      <c r="F2170">
        <v>0</v>
      </c>
      <c r="G2170">
        <v>1</v>
      </c>
      <c r="H2170">
        <v>4</v>
      </c>
      <c r="I2170">
        <v>1</v>
      </c>
      <c r="J2170">
        <v>0</v>
      </c>
      <c r="K2170">
        <v>0</v>
      </c>
      <c r="L2170">
        <v>0</v>
      </c>
      <c r="M2170">
        <v>0</v>
      </c>
      <c r="N2170">
        <v>6</v>
      </c>
      <c r="O2170">
        <v>0</v>
      </c>
      <c r="P2170">
        <v>0</v>
      </c>
      <c r="Q2170">
        <v>0</v>
      </c>
      <c r="R2170">
        <v>6</v>
      </c>
      <c r="S2170">
        <v>9</v>
      </c>
      <c r="T2170">
        <v>0</v>
      </c>
      <c r="U2170">
        <v>2</v>
      </c>
      <c r="V2170">
        <v>5</v>
      </c>
      <c r="W2170">
        <v>0</v>
      </c>
      <c r="X2170">
        <v>2</v>
      </c>
      <c r="Y2170">
        <v>5</v>
      </c>
      <c r="Z2170">
        <v>0</v>
      </c>
      <c r="AA2170">
        <v>0.83</v>
      </c>
      <c r="AB2170">
        <v>0.56000000000000005</v>
      </c>
      <c r="AC2170">
        <v>0.67</v>
      </c>
      <c r="AD2170">
        <v>0.44</v>
      </c>
    </row>
    <row r="2171" spans="1:30" x14ac:dyDescent="0.25">
      <c r="A2171">
        <v>63913</v>
      </c>
      <c r="B2171">
        <v>1014</v>
      </c>
      <c r="C2171">
        <v>75</v>
      </c>
      <c r="D2171">
        <v>31</v>
      </c>
      <c r="E2171">
        <v>5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12</v>
      </c>
      <c r="N2171">
        <v>0</v>
      </c>
      <c r="O2171">
        <v>1</v>
      </c>
      <c r="P2171">
        <v>0</v>
      </c>
      <c r="Q2171">
        <v>0</v>
      </c>
      <c r="R2171">
        <v>27</v>
      </c>
      <c r="S2171">
        <v>3</v>
      </c>
      <c r="T2171">
        <v>1</v>
      </c>
      <c r="U2171">
        <v>14</v>
      </c>
      <c r="V2171">
        <v>2</v>
      </c>
      <c r="W2171">
        <v>1</v>
      </c>
      <c r="X2171">
        <v>19</v>
      </c>
      <c r="Y2171">
        <v>1</v>
      </c>
      <c r="Z2171">
        <v>0</v>
      </c>
      <c r="AA2171">
        <v>0.52</v>
      </c>
      <c r="AB2171">
        <v>0.67</v>
      </c>
      <c r="AC2171">
        <v>0.3</v>
      </c>
      <c r="AD2171">
        <v>0.67</v>
      </c>
    </row>
    <row r="2172" spans="1:30" x14ac:dyDescent="0.25">
      <c r="A2172">
        <v>91132</v>
      </c>
      <c r="B2172">
        <v>1014</v>
      </c>
      <c r="C2172">
        <v>43</v>
      </c>
      <c r="D2172">
        <v>31</v>
      </c>
      <c r="E2172">
        <v>2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5</v>
      </c>
      <c r="N2172">
        <v>0</v>
      </c>
      <c r="O2172">
        <v>1</v>
      </c>
      <c r="P2172">
        <v>0</v>
      </c>
      <c r="Q2172">
        <v>0</v>
      </c>
      <c r="R2172">
        <v>14</v>
      </c>
      <c r="S2172">
        <v>14</v>
      </c>
      <c r="T2172">
        <v>3</v>
      </c>
      <c r="U2172">
        <v>9</v>
      </c>
      <c r="V2172">
        <v>7</v>
      </c>
      <c r="W2172">
        <v>1</v>
      </c>
      <c r="X2172">
        <v>12</v>
      </c>
      <c r="Y2172">
        <v>7</v>
      </c>
      <c r="Z2172">
        <v>0</v>
      </c>
      <c r="AA2172">
        <v>0.43</v>
      </c>
      <c r="AB2172">
        <v>0.56999999999999995</v>
      </c>
      <c r="AC2172">
        <v>0.14000000000000001</v>
      </c>
      <c r="AD2172">
        <v>0.5</v>
      </c>
    </row>
    <row r="2173" spans="1:30" x14ac:dyDescent="0.25">
      <c r="A2173">
        <v>39438</v>
      </c>
      <c r="B2173">
        <v>1013</v>
      </c>
      <c r="C2173">
        <v>119</v>
      </c>
      <c r="D2173">
        <v>89</v>
      </c>
      <c r="E2173">
        <v>2</v>
      </c>
      <c r="F2173">
        <v>0</v>
      </c>
      <c r="G2173">
        <v>3</v>
      </c>
      <c r="H2173">
        <v>22</v>
      </c>
      <c r="I2173">
        <v>1</v>
      </c>
      <c r="J2173">
        <v>2</v>
      </c>
      <c r="K2173">
        <v>0</v>
      </c>
      <c r="L2173">
        <v>0</v>
      </c>
      <c r="M2173">
        <v>3</v>
      </c>
      <c r="N2173">
        <v>28</v>
      </c>
      <c r="O2173">
        <v>5</v>
      </c>
      <c r="P2173">
        <v>0</v>
      </c>
      <c r="Q2173">
        <v>0</v>
      </c>
      <c r="R2173">
        <v>41</v>
      </c>
      <c r="S2173">
        <v>44</v>
      </c>
      <c r="T2173">
        <v>4</v>
      </c>
      <c r="U2173">
        <v>20</v>
      </c>
      <c r="V2173">
        <v>6</v>
      </c>
      <c r="W2173">
        <v>1</v>
      </c>
      <c r="X2173">
        <v>34</v>
      </c>
      <c r="Y2173">
        <v>12</v>
      </c>
      <c r="Z2173">
        <v>0</v>
      </c>
      <c r="AA2173">
        <v>0.54</v>
      </c>
      <c r="AB2173">
        <v>0.89</v>
      </c>
      <c r="AC2173">
        <v>0.17</v>
      </c>
      <c r="AD2173">
        <v>0.73</v>
      </c>
    </row>
    <row r="2174" spans="1:30" x14ac:dyDescent="0.25">
      <c r="A2174">
        <v>29130</v>
      </c>
      <c r="B2174">
        <v>1013</v>
      </c>
      <c r="C2174">
        <v>67</v>
      </c>
      <c r="D2174">
        <v>52</v>
      </c>
      <c r="E2174">
        <v>3</v>
      </c>
      <c r="F2174">
        <v>0</v>
      </c>
      <c r="G2174">
        <v>0</v>
      </c>
      <c r="H2174">
        <v>1</v>
      </c>
      <c r="I2174">
        <v>1</v>
      </c>
      <c r="J2174">
        <v>0</v>
      </c>
      <c r="K2174">
        <v>0</v>
      </c>
      <c r="L2174">
        <v>0</v>
      </c>
      <c r="M2174">
        <v>2</v>
      </c>
      <c r="N2174">
        <v>2</v>
      </c>
      <c r="O2174">
        <v>2</v>
      </c>
      <c r="P2174">
        <v>0</v>
      </c>
      <c r="Q2174">
        <v>0</v>
      </c>
      <c r="R2174">
        <v>42</v>
      </c>
      <c r="S2174">
        <v>10</v>
      </c>
      <c r="T2174">
        <v>0</v>
      </c>
      <c r="U2174">
        <v>6</v>
      </c>
      <c r="V2174">
        <v>6</v>
      </c>
      <c r="W2174">
        <v>0</v>
      </c>
      <c r="X2174">
        <v>16</v>
      </c>
      <c r="Y2174">
        <v>9</v>
      </c>
      <c r="Z2174">
        <v>0</v>
      </c>
      <c r="AA2174">
        <v>0.88</v>
      </c>
      <c r="AB2174">
        <v>0.5</v>
      </c>
      <c r="AC2174">
        <v>0.62</v>
      </c>
      <c r="AD2174">
        <v>0.1</v>
      </c>
    </row>
    <row r="2175" spans="1:30" x14ac:dyDescent="0.25">
      <c r="A2175">
        <v>25731</v>
      </c>
      <c r="B2175">
        <v>1013</v>
      </c>
      <c r="C2175">
        <v>41</v>
      </c>
      <c r="D2175">
        <v>26</v>
      </c>
      <c r="E2175">
        <v>6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17</v>
      </c>
      <c r="N2175">
        <v>0</v>
      </c>
      <c r="O2175">
        <v>0</v>
      </c>
      <c r="P2175">
        <v>0</v>
      </c>
      <c r="Q2175">
        <v>0</v>
      </c>
      <c r="R2175">
        <v>13</v>
      </c>
      <c r="S2175">
        <v>6</v>
      </c>
      <c r="T2175">
        <v>7</v>
      </c>
      <c r="U2175">
        <v>7</v>
      </c>
      <c r="V2175">
        <v>5</v>
      </c>
      <c r="W2175">
        <v>1</v>
      </c>
      <c r="X2175">
        <v>8</v>
      </c>
      <c r="Y2175">
        <v>4</v>
      </c>
      <c r="Z2175">
        <v>0</v>
      </c>
      <c r="AA2175">
        <v>0.54</v>
      </c>
      <c r="AB2175">
        <v>0.33</v>
      </c>
      <c r="AC2175">
        <v>0.38</v>
      </c>
      <c r="AD2175">
        <v>0.33</v>
      </c>
    </row>
    <row r="2176" spans="1:30" x14ac:dyDescent="0.25">
      <c r="A2176">
        <v>94128</v>
      </c>
      <c r="B2176">
        <v>1010</v>
      </c>
      <c r="C2176">
        <v>43</v>
      </c>
      <c r="D2176">
        <v>19</v>
      </c>
      <c r="E2176">
        <v>3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4</v>
      </c>
      <c r="N2176">
        <v>0</v>
      </c>
      <c r="O2176">
        <v>1</v>
      </c>
      <c r="P2176">
        <v>0</v>
      </c>
      <c r="Q2176">
        <v>0</v>
      </c>
      <c r="R2176">
        <v>15</v>
      </c>
      <c r="S2176">
        <v>4</v>
      </c>
      <c r="T2176">
        <v>0</v>
      </c>
      <c r="U2176">
        <v>12</v>
      </c>
      <c r="V2176">
        <v>3</v>
      </c>
      <c r="W2176">
        <v>0</v>
      </c>
      <c r="X2176">
        <v>13</v>
      </c>
      <c r="Y2176">
        <v>2</v>
      </c>
      <c r="Z2176">
        <v>0</v>
      </c>
      <c r="AA2176">
        <v>0.27</v>
      </c>
      <c r="AB2176">
        <v>0.5</v>
      </c>
      <c r="AC2176">
        <v>0.13</v>
      </c>
      <c r="AD2176">
        <v>0.5</v>
      </c>
    </row>
    <row r="2177" spans="1:30" x14ac:dyDescent="0.25">
      <c r="A2177">
        <v>95283</v>
      </c>
      <c r="B2177">
        <v>1009</v>
      </c>
      <c r="C2177">
        <v>23</v>
      </c>
      <c r="D2177">
        <v>10</v>
      </c>
      <c r="E2177">
        <v>4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10</v>
      </c>
      <c r="N2177">
        <v>0</v>
      </c>
      <c r="O2177">
        <v>1</v>
      </c>
      <c r="P2177">
        <v>0</v>
      </c>
      <c r="Q2177">
        <v>0</v>
      </c>
      <c r="R2177">
        <v>3</v>
      </c>
      <c r="S2177">
        <v>6</v>
      </c>
      <c r="T2177">
        <v>1</v>
      </c>
      <c r="U2177">
        <v>3</v>
      </c>
      <c r="V2177">
        <v>4</v>
      </c>
      <c r="W2177">
        <v>1</v>
      </c>
      <c r="X2177">
        <v>2</v>
      </c>
      <c r="Y2177">
        <v>3</v>
      </c>
      <c r="Z2177">
        <v>0</v>
      </c>
      <c r="AA2177">
        <v>0.33</v>
      </c>
      <c r="AB2177">
        <v>0.5</v>
      </c>
      <c r="AC2177">
        <v>0.33</v>
      </c>
      <c r="AD2177">
        <v>0.5</v>
      </c>
    </row>
    <row r="2178" spans="1:30" x14ac:dyDescent="0.25">
      <c r="A2178">
        <v>9586</v>
      </c>
      <c r="B2178">
        <v>1005</v>
      </c>
      <c r="C2178">
        <v>44</v>
      </c>
      <c r="D2178">
        <v>31</v>
      </c>
      <c r="E2178">
        <v>1</v>
      </c>
      <c r="F2178">
        <v>0</v>
      </c>
      <c r="G2178">
        <v>0</v>
      </c>
      <c r="H2178">
        <v>0</v>
      </c>
      <c r="I2178">
        <v>1</v>
      </c>
      <c r="J2178">
        <v>0</v>
      </c>
      <c r="K2178">
        <v>0</v>
      </c>
      <c r="L2178">
        <v>0</v>
      </c>
      <c r="M2178">
        <v>2</v>
      </c>
      <c r="N2178">
        <v>1</v>
      </c>
      <c r="O2178">
        <v>0</v>
      </c>
      <c r="P2178">
        <v>0</v>
      </c>
      <c r="Q2178">
        <v>0</v>
      </c>
      <c r="R2178">
        <v>28</v>
      </c>
      <c r="S2178">
        <v>3</v>
      </c>
      <c r="T2178">
        <v>0</v>
      </c>
      <c r="U2178">
        <v>3</v>
      </c>
      <c r="V2178">
        <v>1</v>
      </c>
      <c r="W2178">
        <v>0</v>
      </c>
      <c r="X2178">
        <v>2</v>
      </c>
      <c r="Y2178">
        <v>0</v>
      </c>
      <c r="Z2178">
        <v>0</v>
      </c>
      <c r="AA2178">
        <v>0.93</v>
      </c>
      <c r="AB2178">
        <v>1</v>
      </c>
      <c r="AC2178">
        <v>0.93</v>
      </c>
      <c r="AD2178">
        <v>1</v>
      </c>
    </row>
    <row r="2179" spans="1:30" x14ac:dyDescent="0.25">
      <c r="A2179">
        <v>13500</v>
      </c>
      <c r="B2179">
        <v>1005</v>
      </c>
      <c r="C2179">
        <v>25</v>
      </c>
      <c r="D2179">
        <v>14</v>
      </c>
      <c r="E2179">
        <v>6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10</v>
      </c>
      <c r="N2179">
        <v>0</v>
      </c>
      <c r="O2179">
        <v>0</v>
      </c>
      <c r="P2179">
        <v>0</v>
      </c>
      <c r="Q2179">
        <v>0</v>
      </c>
      <c r="R2179">
        <v>8</v>
      </c>
      <c r="S2179">
        <v>2</v>
      </c>
      <c r="T2179">
        <v>4</v>
      </c>
      <c r="U2179">
        <v>3</v>
      </c>
      <c r="V2179">
        <v>1</v>
      </c>
      <c r="W2179">
        <v>2</v>
      </c>
      <c r="X2179">
        <v>3</v>
      </c>
      <c r="Y2179">
        <v>0</v>
      </c>
      <c r="Z2179">
        <v>1</v>
      </c>
      <c r="AA2179">
        <v>0.75</v>
      </c>
      <c r="AB2179">
        <v>1</v>
      </c>
      <c r="AC2179">
        <v>0.62</v>
      </c>
      <c r="AD2179">
        <v>1</v>
      </c>
    </row>
    <row r="2180" spans="1:30" x14ac:dyDescent="0.25">
      <c r="A2180">
        <v>104207</v>
      </c>
      <c r="B2180">
        <v>1004</v>
      </c>
      <c r="C2180">
        <v>42</v>
      </c>
      <c r="D2180">
        <v>22</v>
      </c>
      <c r="E2180">
        <v>5</v>
      </c>
      <c r="F2180">
        <v>0</v>
      </c>
      <c r="G2180">
        <v>0</v>
      </c>
      <c r="H2180">
        <v>1</v>
      </c>
      <c r="I2180">
        <v>0</v>
      </c>
      <c r="J2180">
        <v>3</v>
      </c>
      <c r="K2180">
        <v>0</v>
      </c>
      <c r="L2180">
        <v>0</v>
      </c>
      <c r="M2180">
        <v>10</v>
      </c>
      <c r="N2180">
        <v>4</v>
      </c>
      <c r="O2180">
        <v>0</v>
      </c>
      <c r="P2180">
        <v>0</v>
      </c>
      <c r="Q2180">
        <v>0</v>
      </c>
      <c r="R2180">
        <v>14</v>
      </c>
      <c r="S2180">
        <v>4</v>
      </c>
      <c r="T2180">
        <v>4</v>
      </c>
      <c r="U2180">
        <v>8</v>
      </c>
      <c r="V2180">
        <v>2</v>
      </c>
      <c r="W2180">
        <v>1</v>
      </c>
      <c r="X2180">
        <v>10</v>
      </c>
      <c r="Y2180">
        <v>2</v>
      </c>
      <c r="Z2180">
        <v>0</v>
      </c>
      <c r="AA2180">
        <v>0.5</v>
      </c>
      <c r="AB2180">
        <v>0.75</v>
      </c>
      <c r="AC2180">
        <v>0.28999999999999998</v>
      </c>
      <c r="AD2180">
        <v>0.5</v>
      </c>
    </row>
    <row r="2181" spans="1:30" x14ac:dyDescent="0.25">
      <c r="A2181">
        <v>87109</v>
      </c>
      <c r="B2181">
        <v>1002</v>
      </c>
      <c r="C2181">
        <v>40</v>
      </c>
      <c r="D2181">
        <v>15</v>
      </c>
      <c r="E2181">
        <v>3</v>
      </c>
      <c r="F2181">
        <v>0</v>
      </c>
      <c r="G2181">
        <v>0</v>
      </c>
      <c r="H2181">
        <v>0</v>
      </c>
      <c r="I2181">
        <v>1</v>
      </c>
      <c r="J2181">
        <v>3</v>
      </c>
      <c r="K2181">
        <v>0</v>
      </c>
      <c r="L2181">
        <v>0</v>
      </c>
      <c r="M2181">
        <v>10</v>
      </c>
      <c r="N2181">
        <v>4</v>
      </c>
      <c r="O2181">
        <v>1</v>
      </c>
      <c r="P2181">
        <v>0</v>
      </c>
      <c r="Q2181">
        <v>0</v>
      </c>
      <c r="R2181">
        <v>11</v>
      </c>
      <c r="S2181">
        <v>4</v>
      </c>
      <c r="T2181">
        <v>0</v>
      </c>
      <c r="U2181">
        <v>8</v>
      </c>
      <c r="V2181">
        <v>3</v>
      </c>
      <c r="W2181">
        <v>0</v>
      </c>
      <c r="X2181">
        <v>7</v>
      </c>
      <c r="Y2181">
        <v>3</v>
      </c>
      <c r="Z2181">
        <v>0</v>
      </c>
      <c r="AA2181">
        <v>0.36</v>
      </c>
      <c r="AB2181">
        <v>0.5</v>
      </c>
      <c r="AC2181">
        <v>0.36</v>
      </c>
      <c r="AD2181">
        <v>0.25</v>
      </c>
    </row>
    <row r="2182" spans="1:30" x14ac:dyDescent="0.25">
      <c r="A2182">
        <v>87018</v>
      </c>
      <c r="B2182">
        <v>1001</v>
      </c>
      <c r="C2182">
        <v>77</v>
      </c>
      <c r="D2182">
        <v>57</v>
      </c>
      <c r="E2182">
        <v>8</v>
      </c>
      <c r="F2182">
        <v>0</v>
      </c>
      <c r="G2182">
        <v>0</v>
      </c>
      <c r="H2182">
        <v>0</v>
      </c>
      <c r="I2182">
        <v>1</v>
      </c>
      <c r="J2182">
        <v>0</v>
      </c>
      <c r="K2182">
        <v>32</v>
      </c>
      <c r="L2182">
        <v>0</v>
      </c>
      <c r="M2182">
        <v>13</v>
      </c>
      <c r="N2182">
        <v>1</v>
      </c>
      <c r="O2182">
        <v>0</v>
      </c>
      <c r="P2182">
        <v>0</v>
      </c>
      <c r="Q2182">
        <v>0</v>
      </c>
      <c r="R2182">
        <v>8</v>
      </c>
      <c r="S2182">
        <v>43</v>
      </c>
      <c r="T2182">
        <v>6</v>
      </c>
      <c r="U2182">
        <v>6</v>
      </c>
      <c r="V2182">
        <v>8</v>
      </c>
      <c r="W2182">
        <v>2</v>
      </c>
      <c r="X2182">
        <v>6</v>
      </c>
      <c r="Y2182">
        <v>24</v>
      </c>
      <c r="Z2182">
        <v>1</v>
      </c>
      <c r="AA2182">
        <v>0.38</v>
      </c>
      <c r="AB2182">
        <v>0.84</v>
      </c>
      <c r="AC2182">
        <v>0.25</v>
      </c>
      <c r="AD2182">
        <v>0.44</v>
      </c>
    </row>
    <row r="2183" spans="1:30" x14ac:dyDescent="0.25">
      <c r="A2183">
        <v>55278</v>
      </c>
      <c r="B2183">
        <v>1001</v>
      </c>
      <c r="C2183">
        <v>70</v>
      </c>
      <c r="D2183">
        <v>27</v>
      </c>
      <c r="E2183">
        <v>5</v>
      </c>
      <c r="F2183">
        <v>0</v>
      </c>
      <c r="G2183">
        <v>0</v>
      </c>
      <c r="H2183">
        <v>0</v>
      </c>
      <c r="I2183">
        <v>1</v>
      </c>
      <c r="J2183">
        <v>0</v>
      </c>
      <c r="K2183">
        <v>0</v>
      </c>
      <c r="L2183">
        <v>0</v>
      </c>
      <c r="M2183">
        <v>11</v>
      </c>
      <c r="N2183">
        <v>1</v>
      </c>
      <c r="O2183">
        <v>0</v>
      </c>
      <c r="P2183">
        <v>0</v>
      </c>
      <c r="Q2183">
        <v>0</v>
      </c>
      <c r="R2183">
        <v>21</v>
      </c>
      <c r="S2183">
        <v>6</v>
      </c>
      <c r="T2183">
        <v>0</v>
      </c>
      <c r="U2183">
        <v>12</v>
      </c>
      <c r="V2183">
        <v>2</v>
      </c>
      <c r="W2183">
        <v>0</v>
      </c>
      <c r="X2183">
        <v>16</v>
      </c>
      <c r="Y2183">
        <v>2</v>
      </c>
      <c r="Z2183">
        <v>0</v>
      </c>
      <c r="AA2183">
        <v>0.48</v>
      </c>
      <c r="AB2183">
        <v>0.83</v>
      </c>
      <c r="AC2183">
        <v>0.24</v>
      </c>
      <c r="AD2183">
        <v>0.67</v>
      </c>
    </row>
    <row r="2184" spans="1:30" x14ac:dyDescent="0.25">
      <c r="A2184">
        <v>61460</v>
      </c>
      <c r="B2184">
        <v>1001</v>
      </c>
      <c r="C2184">
        <v>42</v>
      </c>
      <c r="D2184">
        <v>28</v>
      </c>
      <c r="E2184">
        <v>1</v>
      </c>
      <c r="F2184">
        <v>0</v>
      </c>
      <c r="G2184">
        <v>2</v>
      </c>
      <c r="H2184">
        <v>3</v>
      </c>
      <c r="I2184">
        <v>2</v>
      </c>
      <c r="J2184">
        <v>0</v>
      </c>
      <c r="K2184">
        <v>0</v>
      </c>
      <c r="L2184">
        <v>0</v>
      </c>
      <c r="M2184">
        <v>4</v>
      </c>
      <c r="N2184">
        <v>7</v>
      </c>
      <c r="O2184">
        <v>0</v>
      </c>
      <c r="P2184">
        <v>0</v>
      </c>
      <c r="Q2184">
        <v>0</v>
      </c>
      <c r="R2184">
        <v>19</v>
      </c>
      <c r="S2184">
        <v>9</v>
      </c>
      <c r="T2184">
        <v>0</v>
      </c>
      <c r="U2184">
        <v>4</v>
      </c>
      <c r="V2184">
        <v>3</v>
      </c>
      <c r="W2184">
        <v>0</v>
      </c>
      <c r="X2184">
        <v>11</v>
      </c>
      <c r="Y2184">
        <v>6</v>
      </c>
      <c r="Z2184">
        <v>0</v>
      </c>
      <c r="AA2184">
        <v>0.84</v>
      </c>
      <c r="AB2184">
        <v>0.78</v>
      </c>
      <c r="AC2184">
        <v>0.42</v>
      </c>
      <c r="AD2184">
        <v>0.33</v>
      </c>
    </row>
    <row r="2185" spans="1:30" x14ac:dyDescent="0.25">
      <c r="A2185">
        <v>1967</v>
      </c>
      <c r="B2185">
        <v>1001</v>
      </c>
      <c r="C2185">
        <v>35</v>
      </c>
      <c r="D2185">
        <v>19</v>
      </c>
      <c r="E2185">
        <v>3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4</v>
      </c>
      <c r="N2185">
        <v>0</v>
      </c>
      <c r="O2185">
        <v>1</v>
      </c>
      <c r="P2185">
        <v>0</v>
      </c>
      <c r="Q2185">
        <v>0</v>
      </c>
      <c r="R2185">
        <v>14</v>
      </c>
      <c r="S2185">
        <v>4</v>
      </c>
      <c r="T2185">
        <v>1</v>
      </c>
      <c r="U2185">
        <v>9</v>
      </c>
      <c r="V2185">
        <v>3</v>
      </c>
      <c r="W2185">
        <v>1</v>
      </c>
      <c r="X2185">
        <v>13</v>
      </c>
      <c r="Y2185">
        <v>2</v>
      </c>
      <c r="Z2185">
        <v>0</v>
      </c>
      <c r="AA2185">
        <v>0.43</v>
      </c>
      <c r="AB2185">
        <v>0.5</v>
      </c>
      <c r="AC2185">
        <v>7.0000000000000007E-2</v>
      </c>
      <c r="AD2185">
        <v>0.5</v>
      </c>
    </row>
    <row r="2186" spans="1:30" x14ac:dyDescent="0.25">
      <c r="A2186">
        <v>99062</v>
      </c>
      <c r="B2186">
        <v>1000</v>
      </c>
      <c r="C2186">
        <v>87</v>
      </c>
      <c r="D2186">
        <v>30</v>
      </c>
      <c r="E2186">
        <v>1</v>
      </c>
      <c r="F2186">
        <v>0</v>
      </c>
      <c r="G2186">
        <v>37</v>
      </c>
      <c r="H2186">
        <v>37</v>
      </c>
      <c r="I2186">
        <v>0</v>
      </c>
      <c r="J2186">
        <v>0</v>
      </c>
      <c r="K2186">
        <v>0</v>
      </c>
      <c r="L2186">
        <v>0</v>
      </c>
      <c r="M2186">
        <v>7</v>
      </c>
      <c r="N2186">
        <v>74</v>
      </c>
      <c r="O2186">
        <v>2</v>
      </c>
      <c r="P2186">
        <v>0</v>
      </c>
      <c r="Q2186">
        <v>0</v>
      </c>
      <c r="R2186">
        <v>11</v>
      </c>
      <c r="S2186">
        <v>19</v>
      </c>
      <c r="T2186">
        <v>0</v>
      </c>
      <c r="U2186">
        <v>6</v>
      </c>
      <c r="V2186">
        <v>7</v>
      </c>
      <c r="W2186">
        <v>0</v>
      </c>
      <c r="X2186">
        <v>6</v>
      </c>
      <c r="Y2186">
        <v>10</v>
      </c>
      <c r="Z2186">
        <v>0</v>
      </c>
      <c r="AA2186">
        <v>0.55000000000000004</v>
      </c>
      <c r="AB2186">
        <v>0.68</v>
      </c>
      <c r="AC2186">
        <v>0.45</v>
      </c>
      <c r="AD2186">
        <v>0.47</v>
      </c>
    </row>
    <row r="2187" spans="1:30" x14ac:dyDescent="0.25">
      <c r="A2187">
        <v>20068</v>
      </c>
      <c r="B2187">
        <v>1000</v>
      </c>
      <c r="C2187">
        <v>72</v>
      </c>
      <c r="D2187">
        <v>30</v>
      </c>
      <c r="E2187">
        <v>6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5</v>
      </c>
      <c r="N2187">
        <v>0</v>
      </c>
      <c r="O2187">
        <v>1</v>
      </c>
      <c r="P2187">
        <v>0</v>
      </c>
      <c r="Q2187">
        <v>0</v>
      </c>
      <c r="R2187">
        <v>28</v>
      </c>
      <c r="S2187">
        <v>2</v>
      </c>
      <c r="T2187">
        <v>0</v>
      </c>
      <c r="U2187">
        <v>10</v>
      </c>
      <c r="V2187">
        <v>2</v>
      </c>
      <c r="W2187">
        <v>0</v>
      </c>
      <c r="X2187">
        <v>13</v>
      </c>
      <c r="Y2187">
        <v>1</v>
      </c>
      <c r="Z2187">
        <v>0</v>
      </c>
      <c r="AA2187">
        <v>0.68</v>
      </c>
      <c r="AB2187">
        <v>0.5</v>
      </c>
      <c r="AC2187">
        <v>0.54</v>
      </c>
      <c r="AD2187">
        <v>0.5</v>
      </c>
    </row>
    <row r="2188" spans="1:30" x14ac:dyDescent="0.25">
      <c r="A2188">
        <v>116557</v>
      </c>
      <c r="B2188">
        <v>1000</v>
      </c>
      <c r="C2188">
        <v>58</v>
      </c>
      <c r="D2188">
        <v>37</v>
      </c>
      <c r="E2188">
        <v>8</v>
      </c>
      <c r="F2188">
        <v>0</v>
      </c>
      <c r="G2188">
        <v>0</v>
      </c>
      <c r="H2188">
        <v>1</v>
      </c>
      <c r="I2188">
        <v>0</v>
      </c>
      <c r="J2188">
        <v>0</v>
      </c>
      <c r="K2188">
        <v>0</v>
      </c>
      <c r="L2188">
        <v>0</v>
      </c>
      <c r="M2188">
        <v>21</v>
      </c>
      <c r="N2188">
        <v>1</v>
      </c>
      <c r="O2188">
        <v>1</v>
      </c>
      <c r="P2188">
        <v>0</v>
      </c>
      <c r="Q2188">
        <v>0</v>
      </c>
      <c r="R2188">
        <v>22</v>
      </c>
      <c r="S2188">
        <v>12</v>
      </c>
      <c r="T2188">
        <v>3</v>
      </c>
      <c r="U2188">
        <v>7</v>
      </c>
      <c r="V2188">
        <v>7</v>
      </c>
      <c r="W2188">
        <v>2</v>
      </c>
      <c r="X2188">
        <v>8</v>
      </c>
      <c r="Y2188">
        <v>10</v>
      </c>
      <c r="Z2188">
        <v>1</v>
      </c>
      <c r="AA2188">
        <v>0.73</v>
      </c>
      <c r="AB2188">
        <v>0.5</v>
      </c>
      <c r="AC2188">
        <v>0.64</v>
      </c>
      <c r="AD2188">
        <v>0.17</v>
      </c>
    </row>
    <row r="2189" spans="1:30" x14ac:dyDescent="0.25">
      <c r="A2189">
        <v>2781</v>
      </c>
      <c r="B2189">
        <v>996</v>
      </c>
      <c r="C2189">
        <v>27</v>
      </c>
      <c r="D2189">
        <v>16</v>
      </c>
      <c r="E2189">
        <v>7</v>
      </c>
      <c r="F2189">
        <v>0</v>
      </c>
      <c r="G2189">
        <v>0</v>
      </c>
      <c r="H2189">
        <v>0</v>
      </c>
      <c r="I2189">
        <v>1</v>
      </c>
      <c r="J2189">
        <v>0</v>
      </c>
      <c r="K2189">
        <v>0</v>
      </c>
      <c r="L2189">
        <v>0</v>
      </c>
      <c r="M2189">
        <v>11</v>
      </c>
      <c r="N2189">
        <v>1</v>
      </c>
      <c r="O2189">
        <v>1</v>
      </c>
      <c r="P2189">
        <v>1</v>
      </c>
      <c r="Q2189">
        <v>0</v>
      </c>
      <c r="R2189">
        <v>9</v>
      </c>
      <c r="S2189">
        <v>6</v>
      </c>
      <c r="T2189">
        <v>1</v>
      </c>
      <c r="U2189">
        <v>7</v>
      </c>
      <c r="V2189">
        <v>3</v>
      </c>
      <c r="W2189">
        <v>1</v>
      </c>
      <c r="X2189">
        <v>7</v>
      </c>
      <c r="Y2189">
        <v>2</v>
      </c>
      <c r="Z2189">
        <v>0</v>
      </c>
      <c r="AA2189">
        <v>0.33</v>
      </c>
      <c r="AB2189">
        <v>0.67</v>
      </c>
      <c r="AC2189">
        <v>0.22</v>
      </c>
      <c r="AD2189">
        <v>0.67</v>
      </c>
    </row>
    <row r="2190" spans="1:30" x14ac:dyDescent="0.25">
      <c r="A2190">
        <v>71338</v>
      </c>
      <c r="B2190">
        <v>995</v>
      </c>
      <c r="C2190">
        <v>104</v>
      </c>
      <c r="D2190">
        <v>48</v>
      </c>
      <c r="E2190">
        <v>5</v>
      </c>
      <c r="F2190">
        <v>0</v>
      </c>
      <c r="G2190">
        <v>0</v>
      </c>
      <c r="H2190">
        <v>1</v>
      </c>
      <c r="I2190">
        <v>0</v>
      </c>
      <c r="J2190">
        <v>0</v>
      </c>
      <c r="K2190">
        <v>16</v>
      </c>
      <c r="L2190">
        <v>0</v>
      </c>
      <c r="M2190">
        <v>13</v>
      </c>
      <c r="N2190">
        <v>1</v>
      </c>
      <c r="O2190">
        <v>0</v>
      </c>
      <c r="P2190">
        <v>0</v>
      </c>
      <c r="Q2190">
        <v>0</v>
      </c>
      <c r="R2190">
        <v>28</v>
      </c>
      <c r="S2190">
        <v>19</v>
      </c>
      <c r="T2190">
        <v>1</v>
      </c>
      <c r="U2190">
        <v>14</v>
      </c>
      <c r="V2190">
        <v>5</v>
      </c>
      <c r="W2190">
        <v>1</v>
      </c>
      <c r="X2190">
        <v>23</v>
      </c>
      <c r="Y2190">
        <v>9</v>
      </c>
      <c r="Z2190">
        <v>0</v>
      </c>
      <c r="AA2190">
        <v>0.54</v>
      </c>
      <c r="AB2190">
        <v>0.79</v>
      </c>
      <c r="AC2190">
        <v>0.18</v>
      </c>
      <c r="AD2190">
        <v>0.53</v>
      </c>
    </row>
    <row r="2191" spans="1:30" x14ac:dyDescent="0.25">
      <c r="A2191">
        <v>52317</v>
      </c>
      <c r="B2191">
        <v>995</v>
      </c>
      <c r="C2191">
        <v>35</v>
      </c>
      <c r="D2191">
        <v>16</v>
      </c>
      <c r="E2191">
        <v>4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11</v>
      </c>
      <c r="N2191">
        <v>0</v>
      </c>
      <c r="O2191">
        <v>0</v>
      </c>
      <c r="P2191">
        <v>0</v>
      </c>
      <c r="Q2191">
        <v>0</v>
      </c>
      <c r="R2191">
        <v>10</v>
      </c>
      <c r="S2191">
        <v>4</v>
      </c>
      <c r="T2191">
        <v>2</v>
      </c>
      <c r="U2191">
        <v>8</v>
      </c>
      <c r="V2191">
        <v>2</v>
      </c>
      <c r="W2191">
        <v>2</v>
      </c>
      <c r="X2191">
        <v>8</v>
      </c>
      <c r="Y2191">
        <v>2</v>
      </c>
      <c r="Z2191">
        <v>1</v>
      </c>
      <c r="AA2191">
        <v>0.3</v>
      </c>
      <c r="AB2191">
        <v>0.75</v>
      </c>
      <c r="AC2191">
        <v>0.2</v>
      </c>
      <c r="AD2191">
        <v>0.5</v>
      </c>
    </row>
    <row r="2192" spans="1:30" x14ac:dyDescent="0.25">
      <c r="A2192">
        <v>20978</v>
      </c>
      <c r="B2192">
        <v>994</v>
      </c>
      <c r="C2192">
        <v>66</v>
      </c>
      <c r="D2192">
        <v>25</v>
      </c>
      <c r="E2192">
        <v>5</v>
      </c>
      <c r="F2192">
        <v>0</v>
      </c>
      <c r="G2192">
        <v>0</v>
      </c>
      <c r="H2192">
        <v>4</v>
      </c>
      <c r="I2192">
        <v>0</v>
      </c>
      <c r="J2192">
        <v>2</v>
      </c>
      <c r="K2192">
        <v>0</v>
      </c>
      <c r="L2192">
        <v>0</v>
      </c>
      <c r="M2192">
        <v>12</v>
      </c>
      <c r="N2192">
        <v>6</v>
      </c>
      <c r="O2192">
        <v>0</v>
      </c>
      <c r="P2192">
        <v>0</v>
      </c>
      <c r="Q2192">
        <v>0</v>
      </c>
      <c r="R2192">
        <v>16</v>
      </c>
      <c r="S2192">
        <v>7</v>
      </c>
      <c r="T2192">
        <v>2</v>
      </c>
      <c r="U2192">
        <v>12</v>
      </c>
      <c r="V2192">
        <v>5</v>
      </c>
      <c r="W2192">
        <v>1</v>
      </c>
      <c r="X2192">
        <v>11</v>
      </c>
      <c r="Y2192">
        <v>4</v>
      </c>
      <c r="Z2192">
        <v>0</v>
      </c>
      <c r="AA2192">
        <v>0.31</v>
      </c>
      <c r="AB2192">
        <v>0.43</v>
      </c>
      <c r="AC2192">
        <v>0.31</v>
      </c>
      <c r="AD2192">
        <v>0.43</v>
      </c>
    </row>
    <row r="2193" spans="1:30" x14ac:dyDescent="0.25">
      <c r="A2193">
        <v>65449</v>
      </c>
      <c r="B2193">
        <v>991</v>
      </c>
      <c r="C2193">
        <v>18</v>
      </c>
      <c r="D2193">
        <v>10</v>
      </c>
      <c r="E2193">
        <v>2</v>
      </c>
      <c r="F2193">
        <v>0</v>
      </c>
      <c r="G2193">
        <v>0</v>
      </c>
      <c r="H2193">
        <v>0</v>
      </c>
      <c r="I2193">
        <v>2</v>
      </c>
      <c r="J2193">
        <v>0</v>
      </c>
      <c r="K2193">
        <v>0</v>
      </c>
      <c r="L2193">
        <v>0</v>
      </c>
      <c r="M2193">
        <v>5</v>
      </c>
      <c r="N2193">
        <v>2</v>
      </c>
      <c r="O2193">
        <v>0</v>
      </c>
      <c r="P2193">
        <v>0</v>
      </c>
      <c r="Q2193">
        <v>0</v>
      </c>
      <c r="R2193">
        <v>6</v>
      </c>
      <c r="S2193">
        <v>4</v>
      </c>
      <c r="T2193">
        <v>0</v>
      </c>
      <c r="U2193">
        <v>4</v>
      </c>
      <c r="V2193">
        <v>4</v>
      </c>
      <c r="W2193">
        <v>0</v>
      </c>
      <c r="X2193">
        <v>3</v>
      </c>
      <c r="Y2193">
        <v>3</v>
      </c>
      <c r="Z2193">
        <v>0</v>
      </c>
      <c r="AA2193">
        <v>0.5</v>
      </c>
      <c r="AB2193">
        <v>0.25</v>
      </c>
      <c r="AC2193">
        <v>0.5</v>
      </c>
      <c r="AD2193">
        <v>0.25</v>
      </c>
    </row>
    <row r="2194" spans="1:30" x14ac:dyDescent="0.25">
      <c r="A2194">
        <v>11490</v>
      </c>
      <c r="B2194">
        <v>989</v>
      </c>
      <c r="C2194">
        <v>11</v>
      </c>
      <c r="D2194">
        <v>6</v>
      </c>
      <c r="E2194">
        <v>1</v>
      </c>
      <c r="F2194">
        <v>0</v>
      </c>
      <c r="G2194">
        <v>0</v>
      </c>
      <c r="H2194">
        <v>0</v>
      </c>
      <c r="I2194">
        <v>1</v>
      </c>
      <c r="J2194">
        <v>0</v>
      </c>
      <c r="K2194">
        <v>0</v>
      </c>
      <c r="L2194">
        <v>0</v>
      </c>
      <c r="M2194">
        <v>0</v>
      </c>
      <c r="N2194">
        <v>1</v>
      </c>
      <c r="O2194">
        <v>0</v>
      </c>
      <c r="P2194">
        <v>0</v>
      </c>
      <c r="Q2194">
        <v>0</v>
      </c>
      <c r="R2194">
        <v>4</v>
      </c>
      <c r="S2194">
        <v>2</v>
      </c>
      <c r="T2194">
        <v>0</v>
      </c>
      <c r="U2194">
        <v>2</v>
      </c>
      <c r="V2194">
        <v>2</v>
      </c>
      <c r="W2194">
        <v>0</v>
      </c>
      <c r="X2194">
        <v>1</v>
      </c>
      <c r="Y2194">
        <v>1</v>
      </c>
      <c r="Z2194">
        <v>0</v>
      </c>
      <c r="AA2194">
        <v>0.75</v>
      </c>
      <c r="AB2194">
        <v>0.5</v>
      </c>
      <c r="AC2194">
        <v>0.75</v>
      </c>
      <c r="AD2194">
        <v>0.5</v>
      </c>
    </row>
    <row r="2195" spans="1:30" x14ac:dyDescent="0.25">
      <c r="A2195">
        <v>67399</v>
      </c>
      <c r="B2195">
        <v>988</v>
      </c>
      <c r="C2195">
        <v>18</v>
      </c>
      <c r="D2195">
        <v>12</v>
      </c>
      <c r="E2195">
        <v>1</v>
      </c>
      <c r="F2195">
        <v>0</v>
      </c>
      <c r="G2195">
        <v>5</v>
      </c>
      <c r="H2195">
        <v>6</v>
      </c>
      <c r="I2195">
        <v>1</v>
      </c>
      <c r="J2195">
        <v>0</v>
      </c>
      <c r="K2195">
        <v>0</v>
      </c>
      <c r="L2195">
        <v>0</v>
      </c>
      <c r="M2195">
        <v>6</v>
      </c>
      <c r="N2195">
        <v>12</v>
      </c>
      <c r="O2195">
        <v>1</v>
      </c>
      <c r="P2195">
        <v>0</v>
      </c>
      <c r="Q2195">
        <v>0</v>
      </c>
      <c r="R2195">
        <v>2</v>
      </c>
      <c r="S2195">
        <v>10</v>
      </c>
      <c r="T2195">
        <v>0</v>
      </c>
      <c r="U2195">
        <v>2</v>
      </c>
      <c r="V2195">
        <v>4</v>
      </c>
      <c r="W2195">
        <v>0</v>
      </c>
      <c r="X2195">
        <v>1</v>
      </c>
      <c r="Y2195">
        <v>4</v>
      </c>
      <c r="Z2195">
        <v>0</v>
      </c>
      <c r="AA2195">
        <v>0.5</v>
      </c>
      <c r="AB2195">
        <v>0.7</v>
      </c>
      <c r="AC2195">
        <v>0.5</v>
      </c>
      <c r="AD2195">
        <v>0.6</v>
      </c>
    </row>
    <row r="2196" spans="1:30" x14ac:dyDescent="0.25">
      <c r="A2196">
        <v>40243</v>
      </c>
      <c r="B2196">
        <v>987</v>
      </c>
      <c r="C2196">
        <v>32</v>
      </c>
      <c r="D2196">
        <v>18</v>
      </c>
      <c r="E2196">
        <v>2</v>
      </c>
      <c r="F2196">
        <v>0</v>
      </c>
      <c r="G2196">
        <v>0</v>
      </c>
      <c r="H2196">
        <v>0</v>
      </c>
      <c r="I2196">
        <v>1</v>
      </c>
      <c r="J2196">
        <v>1</v>
      </c>
      <c r="K2196">
        <v>0</v>
      </c>
      <c r="L2196">
        <v>0</v>
      </c>
      <c r="M2196">
        <v>7</v>
      </c>
      <c r="N2196">
        <v>2</v>
      </c>
      <c r="O2196">
        <v>0</v>
      </c>
      <c r="P2196">
        <v>0</v>
      </c>
      <c r="Q2196">
        <v>0</v>
      </c>
      <c r="R2196">
        <v>17</v>
      </c>
      <c r="S2196">
        <v>1</v>
      </c>
      <c r="T2196">
        <v>0</v>
      </c>
      <c r="U2196">
        <v>9</v>
      </c>
      <c r="V2196">
        <v>1</v>
      </c>
      <c r="W2196">
        <v>0</v>
      </c>
      <c r="X2196">
        <v>14</v>
      </c>
      <c r="Y2196">
        <v>0</v>
      </c>
      <c r="Z2196">
        <v>0</v>
      </c>
      <c r="AA2196">
        <v>0.53</v>
      </c>
      <c r="AB2196">
        <v>1</v>
      </c>
      <c r="AC2196">
        <v>0.18</v>
      </c>
      <c r="AD2196">
        <v>1</v>
      </c>
    </row>
    <row r="2197" spans="1:30" x14ac:dyDescent="0.25">
      <c r="A2197">
        <v>78484</v>
      </c>
      <c r="B2197">
        <v>987</v>
      </c>
      <c r="C2197">
        <v>18</v>
      </c>
      <c r="D2197">
        <v>9</v>
      </c>
      <c r="E2197">
        <v>2</v>
      </c>
      <c r="F2197">
        <v>0</v>
      </c>
      <c r="G2197">
        <v>0</v>
      </c>
      <c r="H2197">
        <v>0</v>
      </c>
      <c r="I2197">
        <v>1</v>
      </c>
      <c r="J2197">
        <v>0</v>
      </c>
      <c r="K2197">
        <v>0</v>
      </c>
      <c r="L2197">
        <v>0</v>
      </c>
      <c r="M2197">
        <v>2</v>
      </c>
      <c r="N2197">
        <v>1</v>
      </c>
      <c r="O2197">
        <v>0</v>
      </c>
      <c r="P2197">
        <v>0</v>
      </c>
      <c r="Q2197">
        <v>0</v>
      </c>
      <c r="R2197">
        <v>6</v>
      </c>
      <c r="S2197">
        <v>3</v>
      </c>
      <c r="T2197">
        <v>0</v>
      </c>
      <c r="U2197">
        <v>5</v>
      </c>
      <c r="V2197">
        <v>3</v>
      </c>
      <c r="W2197">
        <v>0</v>
      </c>
      <c r="X2197">
        <v>4</v>
      </c>
      <c r="Y2197">
        <v>2</v>
      </c>
      <c r="Z2197">
        <v>0</v>
      </c>
      <c r="AA2197">
        <v>0.33</v>
      </c>
      <c r="AB2197">
        <v>0.33</v>
      </c>
      <c r="AC2197">
        <v>0.33</v>
      </c>
      <c r="AD2197">
        <v>0.33</v>
      </c>
    </row>
    <row r="2198" spans="1:30" x14ac:dyDescent="0.25">
      <c r="A2198">
        <v>15892</v>
      </c>
      <c r="B2198">
        <v>986</v>
      </c>
      <c r="C2198">
        <v>38</v>
      </c>
      <c r="D2198">
        <v>22</v>
      </c>
      <c r="E2198">
        <v>3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2</v>
      </c>
      <c r="N2198">
        <v>0</v>
      </c>
      <c r="O2198">
        <v>1</v>
      </c>
      <c r="P2198">
        <v>0</v>
      </c>
      <c r="Q2198">
        <v>0</v>
      </c>
      <c r="R2198">
        <v>11</v>
      </c>
      <c r="S2198">
        <v>11</v>
      </c>
      <c r="T2198">
        <v>0</v>
      </c>
      <c r="U2198">
        <v>6</v>
      </c>
      <c r="V2198">
        <v>4</v>
      </c>
      <c r="W2198">
        <v>0</v>
      </c>
      <c r="X2198">
        <v>6</v>
      </c>
      <c r="Y2198">
        <v>4</v>
      </c>
      <c r="Z2198">
        <v>0</v>
      </c>
      <c r="AA2198">
        <v>0.55000000000000004</v>
      </c>
      <c r="AB2198">
        <v>0.73</v>
      </c>
      <c r="AC2198">
        <v>0.45</v>
      </c>
      <c r="AD2198">
        <v>0.64</v>
      </c>
    </row>
    <row r="2199" spans="1:30" x14ac:dyDescent="0.25">
      <c r="A2199">
        <v>87361</v>
      </c>
      <c r="B2199">
        <v>985</v>
      </c>
      <c r="C2199">
        <v>27</v>
      </c>
      <c r="D2199">
        <v>18</v>
      </c>
      <c r="E2199">
        <v>4</v>
      </c>
      <c r="F2199">
        <v>0</v>
      </c>
      <c r="G2199">
        <v>0</v>
      </c>
      <c r="H2199">
        <v>0</v>
      </c>
      <c r="I2199">
        <v>1</v>
      </c>
      <c r="J2199">
        <v>0</v>
      </c>
      <c r="K2199">
        <v>0</v>
      </c>
      <c r="L2199">
        <v>0</v>
      </c>
      <c r="M2199">
        <v>9</v>
      </c>
      <c r="N2199">
        <v>1</v>
      </c>
      <c r="O2199">
        <v>1</v>
      </c>
      <c r="P2199">
        <v>0</v>
      </c>
      <c r="Q2199">
        <v>0</v>
      </c>
      <c r="R2199">
        <v>12</v>
      </c>
      <c r="S2199">
        <v>2</v>
      </c>
      <c r="T2199">
        <v>4</v>
      </c>
      <c r="U2199">
        <v>4</v>
      </c>
      <c r="V2199">
        <v>2</v>
      </c>
      <c r="W2199">
        <v>1</v>
      </c>
      <c r="X2199">
        <v>3</v>
      </c>
      <c r="Y2199">
        <v>1</v>
      </c>
      <c r="Z2199">
        <v>0</v>
      </c>
      <c r="AA2199">
        <v>0.75</v>
      </c>
      <c r="AB2199">
        <v>0.5</v>
      </c>
      <c r="AC2199">
        <v>0.75</v>
      </c>
      <c r="AD2199">
        <v>0.5</v>
      </c>
    </row>
    <row r="2200" spans="1:30" x14ac:dyDescent="0.25">
      <c r="A2200">
        <v>69199</v>
      </c>
      <c r="B2200">
        <v>984</v>
      </c>
      <c r="C2200">
        <v>50</v>
      </c>
      <c r="D2200">
        <v>27</v>
      </c>
      <c r="E2200">
        <v>6</v>
      </c>
      <c r="F2200">
        <v>0</v>
      </c>
      <c r="G2200">
        <v>0</v>
      </c>
      <c r="H2200">
        <v>1</v>
      </c>
      <c r="I2200">
        <v>1</v>
      </c>
      <c r="J2200">
        <v>3</v>
      </c>
      <c r="K2200">
        <v>0</v>
      </c>
      <c r="L2200">
        <v>0</v>
      </c>
      <c r="M2200">
        <v>8</v>
      </c>
      <c r="N2200">
        <v>5</v>
      </c>
      <c r="O2200">
        <v>0</v>
      </c>
      <c r="P2200">
        <v>0</v>
      </c>
      <c r="Q2200">
        <v>0</v>
      </c>
      <c r="R2200">
        <v>21</v>
      </c>
      <c r="S2200">
        <v>5</v>
      </c>
      <c r="T2200">
        <v>1</v>
      </c>
      <c r="U2200">
        <v>11</v>
      </c>
      <c r="V2200">
        <v>4</v>
      </c>
      <c r="W2200">
        <v>1</v>
      </c>
      <c r="X2200">
        <v>11</v>
      </c>
      <c r="Y2200">
        <v>3</v>
      </c>
      <c r="Z2200">
        <v>0</v>
      </c>
      <c r="AA2200">
        <v>0.52</v>
      </c>
      <c r="AB2200">
        <v>0.4</v>
      </c>
      <c r="AC2200">
        <v>0.48</v>
      </c>
      <c r="AD2200">
        <v>0.4</v>
      </c>
    </row>
    <row r="2201" spans="1:30" x14ac:dyDescent="0.25">
      <c r="A2201">
        <v>61092</v>
      </c>
      <c r="B2201">
        <v>984</v>
      </c>
      <c r="C2201">
        <v>42</v>
      </c>
      <c r="D2201">
        <v>20</v>
      </c>
      <c r="E2201">
        <v>7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10</v>
      </c>
      <c r="N2201">
        <v>0</v>
      </c>
      <c r="O2201">
        <v>0</v>
      </c>
      <c r="P2201">
        <v>0</v>
      </c>
      <c r="Q2201">
        <v>1</v>
      </c>
      <c r="R2201">
        <v>15</v>
      </c>
      <c r="S2201">
        <v>4</v>
      </c>
      <c r="T2201">
        <v>1</v>
      </c>
      <c r="U2201">
        <v>9</v>
      </c>
      <c r="V2201">
        <v>3</v>
      </c>
      <c r="W2201">
        <v>1</v>
      </c>
      <c r="X2201">
        <v>10</v>
      </c>
      <c r="Y2201">
        <v>3</v>
      </c>
      <c r="Z2201">
        <v>0</v>
      </c>
      <c r="AA2201">
        <v>0.47</v>
      </c>
      <c r="AB2201">
        <v>0.5</v>
      </c>
      <c r="AC2201">
        <v>0.33</v>
      </c>
      <c r="AD2201">
        <v>0.25</v>
      </c>
    </row>
    <row r="2202" spans="1:30" x14ac:dyDescent="0.25">
      <c r="A2202">
        <v>27587</v>
      </c>
      <c r="B2202">
        <v>984</v>
      </c>
      <c r="C2202">
        <v>41</v>
      </c>
      <c r="D2202">
        <v>16</v>
      </c>
      <c r="E2202">
        <v>1</v>
      </c>
      <c r="F2202">
        <v>0</v>
      </c>
      <c r="G2202">
        <v>0</v>
      </c>
      <c r="H2202">
        <v>2</v>
      </c>
      <c r="I2202">
        <v>0</v>
      </c>
      <c r="J2202">
        <v>0</v>
      </c>
      <c r="K2202">
        <v>0</v>
      </c>
      <c r="L2202">
        <v>0</v>
      </c>
      <c r="M2202">
        <v>4</v>
      </c>
      <c r="N2202">
        <v>2</v>
      </c>
      <c r="O2202">
        <v>0</v>
      </c>
      <c r="P2202">
        <v>0</v>
      </c>
      <c r="Q2202">
        <v>0</v>
      </c>
      <c r="R2202">
        <v>12</v>
      </c>
      <c r="S2202">
        <v>4</v>
      </c>
      <c r="T2202">
        <v>0</v>
      </c>
      <c r="U2202">
        <v>5</v>
      </c>
      <c r="V2202">
        <v>2</v>
      </c>
      <c r="W2202">
        <v>0</v>
      </c>
      <c r="X2202">
        <v>4</v>
      </c>
      <c r="Y2202">
        <v>2</v>
      </c>
      <c r="Z2202">
        <v>0</v>
      </c>
      <c r="AA2202">
        <v>0.67</v>
      </c>
      <c r="AB2202">
        <v>0.75</v>
      </c>
      <c r="AC2202">
        <v>0.67</v>
      </c>
      <c r="AD2202">
        <v>0.5</v>
      </c>
    </row>
    <row r="2203" spans="1:30" x14ac:dyDescent="0.25">
      <c r="A2203">
        <v>83702</v>
      </c>
      <c r="B2203">
        <v>984</v>
      </c>
      <c r="C2203">
        <v>28</v>
      </c>
      <c r="D2203">
        <v>15</v>
      </c>
      <c r="E2203">
        <v>2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1</v>
      </c>
      <c r="N2203">
        <v>0</v>
      </c>
      <c r="O2203">
        <v>0</v>
      </c>
      <c r="P2203">
        <v>0</v>
      </c>
      <c r="Q2203">
        <v>0</v>
      </c>
      <c r="R2203">
        <v>14</v>
      </c>
      <c r="S2203">
        <v>1</v>
      </c>
      <c r="T2203">
        <v>0</v>
      </c>
      <c r="U2203">
        <v>8</v>
      </c>
      <c r="V2203">
        <v>1</v>
      </c>
      <c r="W2203">
        <v>0</v>
      </c>
      <c r="X2203">
        <v>9</v>
      </c>
      <c r="Y2203">
        <v>0</v>
      </c>
      <c r="Z2203">
        <v>0</v>
      </c>
      <c r="AA2203">
        <v>0.5</v>
      </c>
      <c r="AB2203">
        <v>1</v>
      </c>
      <c r="AC2203">
        <v>0.36</v>
      </c>
      <c r="AD2203">
        <v>1</v>
      </c>
    </row>
    <row r="2204" spans="1:30" x14ac:dyDescent="0.25">
      <c r="A2204">
        <v>63748</v>
      </c>
      <c r="B2204">
        <v>984</v>
      </c>
      <c r="C2204">
        <v>21</v>
      </c>
      <c r="D2204">
        <v>11</v>
      </c>
      <c r="E2204">
        <v>2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10</v>
      </c>
      <c r="N2204">
        <v>0</v>
      </c>
      <c r="O2204">
        <v>0</v>
      </c>
      <c r="P2204">
        <v>0</v>
      </c>
      <c r="Q2204">
        <v>0</v>
      </c>
      <c r="R2204">
        <v>7</v>
      </c>
      <c r="S2204">
        <v>4</v>
      </c>
      <c r="T2204">
        <v>0</v>
      </c>
      <c r="U2204">
        <v>5</v>
      </c>
      <c r="V2204">
        <v>4</v>
      </c>
      <c r="W2204">
        <v>0</v>
      </c>
      <c r="X2204">
        <v>5</v>
      </c>
      <c r="Y2204">
        <v>3</v>
      </c>
      <c r="Z2204">
        <v>0</v>
      </c>
      <c r="AA2204">
        <v>0.43</v>
      </c>
      <c r="AB2204">
        <v>0.25</v>
      </c>
      <c r="AC2204">
        <v>0.28999999999999998</v>
      </c>
      <c r="AD2204">
        <v>0.25</v>
      </c>
    </row>
    <row r="2205" spans="1:30" x14ac:dyDescent="0.25">
      <c r="A2205">
        <v>114624</v>
      </c>
      <c r="B2205">
        <v>983</v>
      </c>
      <c r="C2205">
        <v>26</v>
      </c>
      <c r="D2205">
        <v>15</v>
      </c>
      <c r="E2205">
        <v>2</v>
      </c>
      <c r="F2205">
        <v>0</v>
      </c>
      <c r="G2205">
        <v>0</v>
      </c>
      <c r="H2205">
        <v>0</v>
      </c>
      <c r="I2205">
        <v>1</v>
      </c>
      <c r="J2205">
        <v>0</v>
      </c>
      <c r="K2205">
        <v>0</v>
      </c>
      <c r="L2205">
        <v>0</v>
      </c>
      <c r="M2205">
        <v>2</v>
      </c>
      <c r="N2205">
        <v>1</v>
      </c>
      <c r="O2205">
        <v>0</v>
      </c>
      <c r="P2205">
        <v>0</v>
      </c>
      <c r="Q2205">
        <v>0</v>
      </c>
      <c r="R2205">
        <v>12</v>
      </c>
      <c r="S2205">
        <v>3</v>
      </c>
      <c r="T2205">
        <v>0</v>
      </c>
      <c r="U2205">
        <v>5</v>
      </c>
      <c r="V2205">
        <v>3</v>
      </c>
      <c r="W2205">
        <v>0</v>
      </c>
      <c r="X2205">
        <v>5</v>
      </c>
      <c r="Y2205">
        <v>2</v>
      </c>
      <c r="Z2205">
        <v>0</v>
      </c>
      <c r="AA2205">
        <v>0.67</v>
      </c>
      <c r="AB2205">
        <v>0.33</v>
      </c>
      <c r="AC2205">
        <v>0.57999999999999996</v>
      </c>
      <c r="AD2205">
        <v>0.33</v>
      </c>
    </row>
    <row r="2206" spans="1:30" x14ac:dyDescent="0.25">
      <c r="A2206">
        <v>114261</v>
      </c>
      <c r="B2206">
        <v>981</v>
      </c>
      <c r="C2206">
        <v>41</v>
      </c>
      <c r="D2206">
        <v>17</v>
      </c>
      <c r="E2206">
        <v>3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9</v>
      </c>
      <c r="N2206">
        <v>0</v>
      </c>
      <c r="O2206">
        <v>0</v>
      </c>
      <c r="P2206">
        <v>0</v>
      </c>
      <c r="Q2206">
        <v>0</v>
      </c>
      <c r="R2206">
        <v>10</v>
      </c>
      <c r="S2206">
        <v>4</v>
      </c>
      <c r="T2206">
        <v>3</v>
      </c>
      <c r="U2206">
        <v>7</v>
      </c>
      <c r="V2206">
        <v>3</v>
      </c>
      <c r="W2206">
        <v>2</v>
      </c>
      <c r="X2206">
        <v>8</v>
      </c>
      <c r="Y2206">
        <v>3</v>
      </c>
      <c r="Z2206">
        <v>1</v>
      </c>
      <c r="AA2206">
        <v>0.4</v>
      </c>
      <c r="AB2206">
        <v>0.5</v>
      </c>
      <c r="AC2206">
        <v>0.2</v>
      </c>
      <c r="AD2206">
        <v>0.25</v>
      </c>
    </row>
    <row r="2207" spans="1:30" x14ac:dyDescent="0.25">
      <c r="A2207">
        <v>83115</v>
      </c>
      <c r="B2207">
        <v>981</v>
      </c>
      <c r="C2207">
        <v>14</v>
      </c>
      <c r="D2207">
        <v>6</v>
      </c>
      <c r="E2207">
        <v>2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4</v>
      </c>
      <c r="N2207">
        <v>0</v>
      </c>
      <c r="O2207">
        <v>1</v>
      </c>
      <c r="P2207">
        <v>0</v>
      </c>
      <c r="Q2207">
        <v>0</v>
      </c>
      <c r="R2207">
        <v>3</v>
      </c>
      <c r="S2207">
        <v>3</v>
      </c>
      <c r="T2207">
        <v>0</v>
      </c>
      <c r="U2207">
        <v>2</v>
      </c>
      <c r="V2207">
        <v>2</v>
      </c>
      <c r="W2207">
        <v>0</v>
      </c>
      <c r="X2207">
        <v>1</v>
      </c>
      <c r="Y2207">
        <v>1</v>
      </c>
      <c r="Z2207">
        <v>0</v>
      </c>
      <c r="AA2207">
        <v>0.67</v>
      </c>
      <c r="AB2207">
        <v>0.67</v>
      </c>
      <c r="AC2207">
        <v>0.67</v>
      </c>
      <c r="AD2207">
        <v>0.67</v>
      </c>
    </row>
    <row r="2208" spans="1:30" x14ac:dyDescent="0.25">
      <c r="A2208">
        <v>24491</v>
      </c>
      <c r="B2208">
        <v>980</v>
      </c>
      <c r="C2208">
        <v>54</v>
      </c>
      <c r="D2208">
        <v>43</v>
      </c>
      <c r="E2208">
        <v>6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18</v>
      </c>
      <c r="L2208">
        <v>0</v>
      </c>
      <c r="M2208">
        <v>11</v>
      </c>
      <c r="N2208">
        <v>0</v>
      </c>
      <c r="O2208">
        <v>0</v>
      </c>
      <c r="P2208">
        <v>0</v>
      </c>
      <c r="Q2208">
        <v>0</v>
      </c>
      <c r="R2208">
        <v>9</v>
      </c>
      <c r="S2208">
        <v>32</v>
      </c>
      <c r="T2208">
        <v>2</v>
      </c>
      <c r="U2208">
        <v>9</v>
      </c>
      <c r="V2208">
        <v>5</v>
      </c>
      <c r="W2208">
        <v>1</v>
      </c>
      <c r="X2208">
        <v>8</v>
      </c>
      <c r="Y2208">
        <v>9</v>
      </c>
      <c r="Z2208">
        <v>0</v>
      </c>
      <c r="AA2208">
        <v>0.11</v>
      </c>
      <c r="AB2208">
        <v>0.88</v>
      </c>
      <c r="AC2208">
        <v>0.11</v>
      </c>
      <c r="AD2208">
        <v>0.72</v>
      </c>
    </row>
    <row r="2209" spans="1:30" x14ac:dyDescent="0.25">
      <c r="A2209">
        <v>115527</v>
      </c>
      <c r="B2209">
        <v>980</v>
      </c>
      <c r="C2209">
        <v>44</v>
      </c>
      <c r="D2209">
        <v>37</v>
      </c>
      <c r="E2209">
        <v>3</v>
      </c>
      <c r="F2209">
        <v>0</v>
      </c>
      <c r="G2209">
        <v>0</v>
      </c>
      <c r="H2209">
        <v>0</v>
      </c>
      <c r="I2209">
        <v>1</v>
      </c>
      <c r="J2209">
        <v>0</v>
      </c>
      <c r="K2209">
        <v>5</v>
      </c>
      <c r="L2209">
        <v>0</v>
      </c>
      <c r="M2209">
        <v>9</v>
      </c>
      <c r="N2209">
        <v>1</v>
      </c>
      <c r="O2209">
        <v>0</v>
      </c>
      <c r="P2209">
        <v>0</v>
      </c>
      <c r="Q2209">
        <v>0</v>
      </c>
      <c r="R2209">
        <v>6</v>
      </c>
      <c r="S2209">
        <v>28</v>
      </c>
      <c r="T2209">
        <v>3</v>
      </c>
      <c r="U2209">
        <v>2</v>
      </c>
      <c r="V2209">
        <v>9</v>
      </c>
      <c r="W2209">
        <v>1</v>
      </c>
      <c r="X2209">
        <v>1</v>
      </c>
      <c r="Y2209">
        <v>20</v>
      </c>
      <c r="Z2209">
        <v>0</v>
      </c>
      <c r="AA2209">
        <v>0.83</v>
      </c>
      <c r="AB2209">
        <v>0.71</v>
      </c>
      <c r="AC2209">
        <v>0.83</v>
      </c>
      <c r="AD2209">
        <v>0.28999999999999998</v>
      </c>
    </row>
    <row r="2210" spans="1:30" x14ac:dyDescent="0.25">
      <c r="A2210">
        <v>115414</v>
      </c>
      <c r="B2210">
        <v>979</v>
      </c>
      <c r="C2210">
        <v>106</v>
      </c>
      <c r="D2210">
        <v>40</v>
      </c>
      <c r="E2210">
        <v>5</v>
      </c>
      <c r="F2210">
        <v>0</v>
      </c>
      <c r="G2210">
        <v>0</v>
      </c>
      <c r="H2210">
        <v>0</v>
      </c>
      <c r="I2210">
        <v>1</v>
      </c>
      <c r="J2210">
        <v>0</v>
      </c>
      <c r="K2210">
        <v>0</v>
      </c>
      <c r="L2210">
        <v>0</v>
      </c>
      <c r="M2210">
        <v>15</v>
      </c>
      <c r="N2210">
        <v>1</v>
      </c>
      <c r="O2210">
        <v>0</v>
      </c>
      <c r="P2210">
        <v>0</v>
      </c>
      <c r="Q2210">
        <v>0</v>
      </c>
      <c r="R2210">
        <v>29</v>
      </c>
      <c r="S2210">
        <v>10</v>
      </c>
      <c r="T2210">
        <v>1</v>
      </c>
      <c r="U2210">
        <v>13</v>
      </c>
      <c r="V2210">
        <v>7</v>
      </c>
      <c r="W2210">
        <v>1</v>
      </c>
      <c r="X2210">
        <v>22</v>
      </c>
      <c r="Y2210">
        <v>9</v>
      </c>
      <c r="Z2210">
        <v>0</v>
      </c>
      <c r="AA2210">
        <v>0.59</v>
      </c>
      <c r="AB2210">
        <v>0.4</v>
      </c>
      <c r="AC2210">
        <v>0.24</v>
      </c>
      <c r="AD2210">
        <v>0.1</v>
      </c>
    </row>
    <row r="2211" spans="1:30" x14ac:dyDescent="0.25">
      <c r="A2211">
        <v>115464</v>
      </c>
      <c r="B2211">
        <v>979</v>
      </c>
      <c r="C2211">
        <v>62</v>
      </c>
      <c r="D2211">
        <v>34</v>
      </c>
      <c r="E2211">
        <v>7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4</v>
      </c>
      <c r="L2211">
        <v>0</v>
      </c>
      <c r="M2211">
        <v>14</v>
      </c>
      <c r="N2211">
        <v>0</v>
      </c>
      <c r="O2211">
        <v>0</v>
      </c>
      <c r="P2211">
        <v>0</v>
      </c>
      <c r="Q2211">
        <v>0</v>
      </c>
      <c r="R2211">
        <v>26</v>
      </c>
      <c r="S2211">
        <v>6</v>
      </c>
      <c r="T2211">
        <v>2</v>
      </c>
      <c r="U2211">
        <v>12</v>
      </c>
      <c r="V2211">
        <v>3</v>
      </c>
      <c r="W2211">
        <v>1</v>
      </c>
      <c r="X2211">
        <v>13</v>
      </c>
      <c r="Y2211">
        <v>2</v>
      </c>
      <c r="Z2211">
        <v>0</v>
      </c>
      <c r="AA2211">
        <v>0.57999999999999996</v>
      </c>
      <c r="AB2211">
        <v>0.67</v>
      </c>
      <c r="AC2211">
        <v>0.5</v>
      </c>
      <c r="AD2211">
        <v>0.67</v>
      </c>
    </row>
    <row r="2212" spans="1:30" x14ac:dyDescent="0.25">
      <c r="A2212">
        <v>116425</v>
      </c>
      <c r="B2212">
        <v>979</v>
      </c>
      <c r="C2212">
        <v>34</v>
      </c>
      <c r="D2212">
        <v>18</v>
      </c>
      <c r="E2212">
        <v>5</v>
      </c>
      <c r="F2212">
        <v>0</v>
      </c>
      <c r="G2212">
        <v>0</v>
      </c>
      <c r="H2212">
        <v>0</v>
      </c>
      <c r="I2212">
        <v>1</v>
      </c>
      <c r="J2212">
        <v>0</v>
      </c>
      <c r="K2212">
        <v>0</v>
      </c>
      <c r="L2212">
        <v>0</v>
      </c>
      <c r="M2212">
        <v>12</v>
      </c>
      <c r="N2212">
        <v>1</v>
      </c>
      <c r="O2212">
        <v>0</v>
      </c>
      <c r="P2212">
        <v>0</v>
      </c>
      <c r="Q2212">
        <v>3</v>
      </c>
      <c r="R2212">
        <v>5</v>
      </c>
      <c r="S2212">
        <v>7</v>
      </c>
      <c r="T2212">
        <v>6</v>
      </c>
      <c r="U2212">
        <v>5</v>
      </c>
      <c r="V2212">
        <v>5</v>
      </c>
      <c r="W2212">
        <v>3</v>
      </c>
      <c r="X2212">
        <v>4</v>
      </c>
      <c r="Y2212">
        <v>5</v>
      </c>
      <c r="Z2212">
        <v>2</v>
      </c>
      <c r="AA2212">
        <v>0.2</v>
      </c>
      <c r="AB2212">
        <v>0.43</v>
      </c>
      <c r="AC2212">
        <v>0.2</v>
      </c>
      <c r="AD2212">
        <v>0.28999999999999998</v>
      </c>
    </row>
    <row r="2213" spans="1:30" x14ac:dyDescent="0.25">
      <c r="A2213">
        <v>83741</v>
      </c>
      <c r="B2213">
        <v>979</v>
      </c>
      <c r="C2213">
        <v>23</v>
      </c>
      <c r="D2213">
        <v>13</v>
      </c>
      <c r="E2213">
        <v>3</v>
      </c>
      <c r="F2213">
        <v>0</v>
      </c>
      <c r="G2213">
        <v>0</v>
      </c>
      <c r="H2213">
        <v>0</v>
      </c>
      <c r="I2213">
        <v>1</v>
      </c>
      <c r="J2213">
        <v>0</v>
      </c>
      <c r="K2213">
        <v>0</v>
      </c>
      <c r="L2213">
        <v>0</v>
      </c>
      <c r="M2213">
        <v>8</v>
      </c>
      <c r="N2213">
        <v>1</v>
      </c>
      <c r="O2213">
        <v>0</v>
      </c>
      <c r="P2213">
        <v>0</v>
      </c>
      <c r="Q2213">
        <v>0</v>
      </c>
      <c r="R2213">
        <v>9</v>
      </c>
      <c r="S2213">
        <v>3</v>
      </c>
      <c r="T2213">
        <v>1</v>
      </c>
      <c r="U2213">
        <v>6</v>
      </c>
      <c r="V2213">
        <v>3</v>
      </c>
      <c r="W2213">
        <v>1</v>
      </c>
      <c r="X2213">
        <v>7</v>
      </c>
      <c r="Y2213">
        <v>2</v>
      </c>
      <c r="Z2213">
        <v>0</v>
      </c>
      <c r="AA2213">
        <v>0.44</v>
      </c>
      <c r="AB2213">
        <v>0.33</v>
      </c>
      <c r="AC2213">
        <v>0.22</v>
      </c>
      <c r="AD2213">
        <v>0.33</v>
      </c>
    </row>
    <row r="2214" spans="1:30" x14ac:dyDescent="0.25">
      <c r="A2214">
        <v>103754</v>
      </c>
      <c r="B2214">
        <v>979</v>
      </c>
      <c r="C2214">
        <v>8</v>
      </c>
      <c r="D2214">
        <v>5</v>
      </c>
      <c r="E2214">
        <v>1</v>
      </c>
      <c r="F2214">
        <v>0</v>
      </c>
      <c r="G2214">
        <v>0</v>
      </c>
      <c r="H2214">
        <v>1</v>
      </c>
      <c r="I2214">
        <v>1</v>
      </c>
      <c r="J2214">
        <v>0</v>
      </c>
      <c r="K2214">
        <v>0</v>
      </c>
      <c r="L2214">
        <v>0</v>
      </c>
      <c r="M2214">
        <v>6</v>
      </c>
      <c r="N2214">
        <v>2</v>
      </c>
      <c r="O2214">
        <v>0</v>
      </c>
      <c r="P2214">
        <v>0</v>
      </c>
      <c r="Q2214">
        <v>0</v>
      </c>
      <c r="R2214">
        <v>2</v>
      </c>
      <c r="S2214">
        <v>3</v>
      </c>
      <c r="T2214">
        <v>0</v>
      </c>
      <c r="U2214">
        <v>1</v>
      </c>
      <c r="V2214">
        <v>2</v>
      </c>
      <c r="W2214">
        <v>0</v>
      </c>
      <c r="X2214">
        <v>0</v>
      </c>
      <c r="Y2214">
        <v>1</v>
      </c>
      <c r="Z2214">
        <v>0</v>
      </c>
      <c r="AA2214">
        <v>1</v>
      </c>
      <c r="AB2214">
        <v>0.67</v>
      </c>
      <c r="AC2214">
        <v>1</v>
      </c>
      <c r="AD2214">
        <v>0.67</v>
      </c>
    </row>
    <row r="2215" spans="1:30" x14ac:dyDescent="0.25">
      <c r="A2215">
        <v>68937</v>
      </c>
      <c r="B2215">
        <v>978</v>
      </c>
      <c r="C2215">
        <v>71</v>
      </c>
      <c r="D2215">
        <v>37</v>
      </c>
      <c r="E2215">
        <v>3</v>
      </c>
      <c r="F2215">
        <v>0</v>
      </c>
      <c r="G2215">
        <v>0</v>
      </c>
      <c r="H2215">
        <v>0</v>
      </c>
      <c r="I2215">
        <v>2</v>
      </c>
      <c r="J2215">
        <v>2</v>
      </c>
      <c r="K2215">
        <v>0</v>
      </c>
      <c r="L2215">
        <v>0</v>
      </c>
      <c r="M2215">
        <v>8</v>
      </c>
      <c r="N2215">
        <v>4</v>
      </c>
      <c r="O2215">
        <v>0</v>
      </c>
      <c r="P2215">
        <v>0</v>
      </c>
      <c r="Q2215">
        <v>1</v>
      </c>
      <c r="R2215">
        <v>30</v>
      </c>
      <c r="S2215">
        <v>4</v>
      </c>
      <c r="T2215">
        <v>3</v>
      </c>
      <c r="U2215">
        <v>13</v>
      </c>
      <c r="V2215">
        <v>3</v>
      </c>
      <c r="W2215">
        <v>1</v>
      </c>
      <c r="X2215">
        <v>19</v>
      </c>
      <c r="Y2215">
        <v>3</v>
      </c>
      <c r="Z2215">
        <v>0</v>
      </c>
      <c r="AA2215">
        <v>0.6</v>
      </c>
      <c r="AB2215">
        <v>0.5</v>
      </c>
      <c r="AC2215">
        <v>0.37</v>
      </c>
      <c r="AD2215">
        <v>0.25</v>
      </c>
    </row>
    <row r="2216" spans="1:30" x14ac:dyDescent="0.25">
      <c r="A2216">
        <v>92653</v>
      </c>
      <c r="B2216">
        <v>978</v>
      </c>
      <c r="C2216">
        <v>35</v>
      </c>
      <c r="D2216">
        <v>20</v>
      </c>
      <c r="E2216">
        <v>4</v>
      </c>
      <c r="F2216">
        <v>0</v>
      </c>
      <c r="G2216">
        <v>0</v>
      </c>
      <c r="H2216">
        <v>0</v>
      </c>
      <c r="I2216">
        <v>2</v>
      </c>
      <c r="J2216">
        <v>0</v>
      </c>
      <c r="K2216">
        <v>0</v>
      </c>
      <c r="L2216">
        <v>0</v>
      </c>
      <c r="M2216">
        <v>4</v>
      </c>
      <c r="N2216">
        <v>2</v>
      </c>
      <c r="O2216">
        <v>1</v>
      </c>
      <c r="P2216">
        <v>0</v>
      </c>
      <c r="Q2216">
        <v>0</v>
      </c>
      <c r="R2216">
        <v>13</v>
      </c>
      <c r="S2216">
        <v>7</v>
      </c>
      <c r="T2216">
        <v>0</v>
      </c>
      <c r="U2216">
        <v>10</v>
      </c>
      <c r="V2216">
        <v>7</v>
      </c>
      <c r="W2216">
        <v>0</v>
      </c>
      <c r="X2216">
        <v>10</v>
      </c>
      <c r="Y2216">
        <v>6</v>
      </c>
      <c r="Z2216">
        <v>0</v>
      </c>
      <c r="AA2216">
        <v>0.31</v>
      </c>
      <c r="AB2216">
        <v>0.14000000000000001</v>
      </c>
      <c r="AC2216">
        <v>0.23</v>
      </c>
      <c r="AD2216">
        <v>0.14000000000000001</v>
      </c>
    </row>
    <row r="2217" spans="1:30" x14ac:dyDescent="0.25">
      <c r="A2217">
        <v>26180</v>
      </c>
      <c r="B2217">
        <v>978</v>
      </c>
      <c r="C2217">
        <v>29</v>
      </c>
      <c r="D2217">
        <v>19</v>
      </c>
      <c r="E2217">
        <v>4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6</v>
      </c>
      <c r="N2217">
        <v>0</v>
      </c>
      <c r="O2217">
        <v>0</v>
      </c>
      <c r="P2217">
        <v>0</v>
      </c>
      <c r="Q2217">
        <v>0</v>
      </c>
      <c r="R2217">
        <v>15</v>
      </c>
      <c r="S2217">
        <v>2</v>
      </c>
      <c r="T2217">
        <v>2</v>
      </c>
      <c r="U2217">
        <v>12</v>
      </c>
      <c r="V2217">
        <v>2</v>
      </c>
      <c r="W2217">
        <v>1</v>
      </c>
      <c r="X2217">
        <v>12</v>
      </c>
      <c r="Y2217">
        <v>1</v>
      </c>
      <c r="Z2217">
        <v>0</v>
      </c>
      <c r="AA2217">
        <v>0.27</v>
      </c>
      <c r="AB2217">
        <v>0.5</v>
      </c>
      <c r="AC2217">
        <v>0.2</v>
      </c>
      <c r="AD2217">
        <v>0.5</v>
      </c>
    </row>
    <row r="2218" spans="1:30" x14ac:dyDescent="0.25">
      <c r="A2218">
        <v>90486</v>
      </c>
      <c r="B2218">
        <v>976</v>
      </c>
      <c r="C2218">
        <v>42</v>
      </c>
      <c r="D2218">
        <v>22</v>
      </c>
      <c r="E2218">
        <v>5</v>
      </c>
      <c r="F2218">
        <v>0</v>
      </c>
      <c r="G2218">
        <v>0</v>
      </c>
      <c r="H2218">
        <v>1</v>
      </c>
      <c r="I2218">
        <v>1</v>
      </c>
      <c r="J2218">
        <v>1</v>
      </c>
      <c r="K2218">
        <v>0</v>
      </c>
      <c r="L2218">
        <v>0</v>
      </c>
      <c r="M2218">
        <v>10</v>
      </c>
      <c r="N2218">
        <v>3</v>
      </c>
      <c r="O2218">
        <v>1</v>
      </c>
      <c r="P2218">
        <v>0</v>
      </c>
      <c r="Q2218">
        <v>0</v>
      </c>
      <c r="R2218">
        <v>13</v>
      </c>
      <c r="S2218">
        <v>5</v>
      </c>
      <c r="T2218">
        <v>4</v>
      </c>
      <c r="U2218">
        <v>7</v>
      </c>
      <c r="V2218">
        <v>4</v>
      </c>
      <c r="W2218">
        <v>2</v>
      </c>
      <c r="X2218">
        <v>8</v>
      </c>
      <c r="Y2218">
        <v>3</v>
      </c>
      <c r="Z2218">
        <v>1</v>
      </c>
      <c r="AA2218">
        <v>0.54</v>
      </c>
      <c r="AB2218">
        <v>0.4</v>
      </c>
      <c r="AC2218">
        <v>0.38</v>
      </c>
      <c r="AD2218">
        <v>0.4</v>
      </c>
    </row>
    <row r="2219" spans="1:30" x14ac:dyDescent="0.25">
      <c r="A2219">
        <v>78983</v>
      </c>
      <c r="B2219">
        <v>976</v>
      </c>
      <c r="C2219">
        <v>14</v>
      </c>
      <c r="D2219">
        <v>10</v>
      </c>
      <c r="E2219">
        <v>3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1</v>
      </c>
      <c r="L2219">
        <v>0</v>
      </c>
      <c r="M2219">
        <v>4</v>
      </c>
      <c r="N2219">
        <v>0</v>
      </c>
      <c r="O2219">
        <v>0</v>
      </c>
      <c r="P2219">
        <v>0</v>
      </c>
      <c r="Q2219">
        <v>0</v>
      </c>
      <c r="R2219">
        <v>6</v>
      </c>
      <c r="S2219">
        <v>3</v>
      </c>
      <c r="T2219">
        <v>1</v>
      </c>
      <c r="U2219">
        <v>4</v>
      </c>
      <c r="V2219">
        <v>2</v>
      </c>
      <c r="W2219">
        <v>1</v>
      </c>
      <c r="X2219">
        <v>3</v>
      </c>
      <c r="Y2219">
        <v>1</v>
      </c>
      <c r="Z2219">
        <v>0</v>
      </c>
      <c r="AA2219">
        <v>0.5</v>
      </c>
      <c r="AB2219">
        <v>0.67</v>
      </c>
      <c r="AC2219">
        <v>0.5</v>
      </c>
      <c r="AD2219">
        <v>0.67</v>
      </c>
    </row>
    <row r="2220" spans="1:30" x14ac:dyDescent="0.25">
      <c r="A2220">
        <v>33495</v>
      </c>
      <c r="B2220">
        <v>975</v>
      </c>
      <c r="C2220">
        <v>26</v>
      </c>
      <c r="D2220">
        <v>12</v>
      </c>
      <c r="E2220">
        <v>3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9</v>
      </c>
      <c r="N2220">
        <v>0</v>
      </c>
      <c r="O2220">
        <v>0</v>
      </c>
      <c r="P2220">
        <v>0</v>
      </c>
      <c r="Q2220">
        <v>0</v>
      </c>
      <c r="R2220">
        <v>7</v>
      </c>
      <c r="S2220">
        <v>4</v>
      </c>
      <c r="T2220">
        <v>1</v>
      </c>
      <c r="U2220">
        <v>6</v>
      </c>
      <c r="V2220">
        <v>3</v>
      </c>
      <c r="W2220">
        <v>1</v>
      </c>
      <c r="X2220">
        <v>5</v>
      </c>
      <c r="Y2220">
        <v>2</v>
      </c>
      <c r="Z2220">
        <v>0</v>
      </c>
      <c r="AA2220">
        <v>0.28999999999999998</v>
      </c>
      <c r="AB2220">
        <v>0.5</v>
      </c>
      <c r="AC2220">
        <v>0.28999999999999998</v>
      </c>
      <c r="AD2220">
        <v>0.5</v>
      </c>
    </row>
    <row r="2221" spans="1:30" x14ac:dyDescent="0.25">
      <c r="A2221">
        <v>53699</v>
      </c>
      <c r="B2221">
        <v>974</v>
      </c>
      <c r="C2221">
        <v>24</v>
      </c>
      <c r="D2221">
        <v>11</v>
      </c>
      <c r="E2221">
        <v>5</v>
      </c>
      <c r="F2221">
        <v>0</v>
      </c>
      <c r="G2221">
        <v>0</v>
      </c>
      <c r="H2221">
        <v>0</v>
      </c>
      <c r="I2221">
        <v>1</v>
      </c>
      <c r="J2221">
        <v>0</v>
      </c>
      <c r="K2221">
        <v>0</v>
      </c>
      <c r="L2221">
        <v>0</v>
      </c>
      <c r="M2221">
        <v>12</v>
      </c>
      <c r="N2221">
        <v>1</v>
      </c>
      <c r="O2221">
        <v>0</v>
      </c>
      <c r="P2221">
        <v>0</v>
      </c>
      <c r="Q2221">
        <v>0</v>
      </c>
      <c r="R2221">
        <v>6</v>
      </c>
      <c r="S2221">
        <v>2</v>
      </c>
      <c r="T2221">
        <v>3</v>
      </c>
      <c r="U2221">
        <v>4</v>
      </c>
      <c r="V2221">
        <v>2</v>
      </c>
      <c r="W2221">
        <v>2</v>
      </c>
      <c r="X2221">
        <v>3</v>
      </c>
      <c r="Y2221">
        <v>1</v>
      </c>
      <c r="Z2221">
        <v>1</v>
      </c>
      <c r="AA2221">
        <v>0.5</v>
      </c>
      <c r="AB2221">
        <v>0.5</v>
      </c>
      <c r="AC2221">
        <v>0.5</v>
      </c>
      <c r="AD2221">
        <v>0.5</v>
      </c>
    </row>
    <row r="2222" spans="1:30" x14ac:dyDescent="0.25">
      <c r="A2222">
        <v>13795</v>
      </c>
      <c r="B2222">
        <v>973</v>
      </c>
      <c r="C2222">
        <v>31</v>
      </c>
      <c r="D2222">
        <v>22</v>
      </c>
      <c r="E2222">
        <v>6</v>
      </c>
      <c r="F2222">
        <v>0</v>
      </c>
      <c r="G2222">
        <v>0</v>
      </c>
      <c r="H2222">
        <v>0</v>
      </c>
      <c r="I2222">
        <v>1</v>
      </c>
      <c r="J2222">
        <v>0</v>
      </c>
      <c r="K2222">
        <v>1</v>
      </c>
      <c r="L2222">
        <v>0</v>
      </c>
      <c r="M2222">
        <v>11</v>
      </c>
      <c r="N2222">
        <v>1</v>
      </c>
      <c r="O2222">
        <v>0</v>
      </c>
      <c r="P2222">
        <v>0</v>
      </c>
      <c r="Q2222">
        <v>0</v>
      </c>
      <c r="R2222">
        <v>16</v>
      </c>
      <c r="S2222">
        <v>3</v>
      </c>
      <c r="T2222">
        <v>3</v>
      </c>
      <c r="U2222">
        <v>9</v>
      </c>
      <c r="V2222">
        <v>3</v>
      </c>
      <c r="W2222">
        <v>2</v>
      </c>
      <c r="X2222">
        <v>11</v>
      </c>
      <c r="Y2222">
        <v>2</v>
      </c>
      <c r="Z2222">
        <v>1</v>
      </c>
      <c r="AA2222">
        <v>0.5</v>
      </c>
      <c r="AB2222">
        <v>0.33</v>
      </c>
      <c r="AC2222">
        <v>0.31</v>
      </c>
      <c r="AD2222">
        <v>0.33</v>
      </c>
    </row>
    <row r="2223" spans="1:30" x14ac:dyDescent="0.25">
      <c r="A2223">
        <v>112042</v>
      </c>
      <c r="B2223">
        <v>973</v>
      </c>
      <c r="C2223">
        <v>19</v>
      </c>
      <c r="D2223">
        <v>10</v>
      </c>
      <c r="E2223">
        <v>3</v>
      </c>
      <c r="F2223">
        <v>0</v>
      </c>
      <c r="G2223">
        <v>0</v>
      </c>
      <c r="H2223">
        <v>0</v>
      </c>
      <c r="I2223">
        <v>3</v>
      </c>
      <c r="J2223">
        <v>0</v>
      </c>
      <c r="K2223">
        <v>0</v>
      </c>
      <c r="L2223">
        <v>0</v>
      </c>
      <c r="M2223">
        <v>6</v>
      </c>
      <c r="N2223">
        <v>3</v>
      </c>
      <c r="O2223">
        <v>0</v>
      </c>
      <c r="P2223">
        <v>0</v>
      </c>
      <c r="Q2223">
        <v>0</v>
      </c>
      <c r="R2223">
        <v>4</v>
      </c>
      <c r="S2223">
        <v>5</v>
      </c>
      <c r="T2223">
        <v>1</v>
      </c>
      <c r="U2223">
        <v>3</v>
      </c>
      <c r="V2223">
        <v>5</v>
      </c>
      <c r="W2223">
        <v>1</v>
      </c>
      <c r="X2223">
        <v>2</v>
      </c>
      <c r="Y2223">
        <v>4</v>
      </c>
      <c r="Z2223">
        <v>0</v>
      </c>
      <c r="AA2223">
        <v>0.5</v>
      </c>
      <c r="AB2223">
        <v>0.2</v>
      </c>
      <c r="AC2223">
        <v>0.5</v>
      </c>
      <c r="AD2223">
        <v>0.2</v>
      </c>
    </row>
    <row r="2224" spans="1:30" x14ac:dyDescent="0.25">
      <c r="A2224">
        <v>15355</v>
      </c>
      <c r="B2224">
        <v>972</v>
      </c>
      <c r="C2224">
        <v>19</v>
      </c>
      <c r="D2224">
        <v>14</v>
      </c>
      <c r="E2224">
        <v>1</v>
      </c>
      <c r="F2224">
        <v>0</v>
      </c>
      <c r="G2224">
        <v>0</v>
      </c>
      <c r="H2224">
        <v>0</v>
      </c>
      <c r="I2224">
        <v>1</v>
      </c>
      <c r="J2224">
        <v>0</v>
      </c>
      <c r="K2224">
        <v>0</v>
      </c>
      <c r="L2224">
        <v>0</v>
      </c>
      <c r="M2224">
        <v>2</v>
      </c>
      <c r="N2224">
        <v>1</v>
      </c>
      <c r="O2224">
        <v>0</v>
      </c>
      <c r="P2224">
        <v>0</v>
      </c>
      <c r="Q2224">
        <v>0</v>
      </c>
      <c r="R2224">
        <v>11</v>
      </c>
      <c r="S2224">
        <v>2</v>
      </c>
      <c r="T2224">
        <v>1</v>
      </c>
      <c r="U2224">
        <v>6</v>
      </c>
      <c r="V2224">
        <v>2</v>
      </c>
      <c r="W2224">
        <v>1</v>
      </c>
      <c r="X2224">
        <v>6</v>
      </c>
      <c r="Y2224">
        <v>1</v>
      </c>
      <c r="Z2224">
        <v>0</v>
      </c>
      <c r="AA2224">
        <v>0.55000000000000004</v>
      </c>
      <c r="AB2224">
        <v>0.5</v>
      </c>
      <c r="AC2224">
        <v>0.45</v>
      </c>
      <c r="AD2224">
        <v>0.5</v>
      </c>
    </row>
    <row r="2225" spans="1:30" x14ac:dyDescent="0.25">
      <c r="A2225">
        <v>95768</v>
      </c>
      <c r="B2225">
        <v>971</v>
      </c>
      <c r="C2225">
        <v>19</v>
      </c>
      <c r="D2225">
        <v>9</v>
      </c>
      <c r="E2225">
        <v>1</v>
      </c>
      <c r="F2225">
        <v>0</v>
      </c>
      <c r="G2225">
        <v>0</v>
      </c>
      <c r="H2225">
        <v>0</v>
      </c>
      <c r="I2225">
        <v>2</v>
      </c>
      <c r="J2225">
        <v>0</v>
      </c>
      <c r="K2225">
        <v>0</v>
      </c>
      <c r="L2225">
        <v>0</v>
      </c>
      <c r="M2225">
        <v>2</v>
      </c>
      <c r="N2225">
        <v>2</v>
      </c>
      <c r="O2225">
        <v>0</v>
      </c>
      <c r="P2225">
        <v>0</v>
      </c>
      <c r="Q2225">
        <v>0</v>
      </c>
      <c r="R2225">
        <v>5</v>
      </c>
      <c r="S2225">
        <v>4</v>
      </c>
      <c r="T2225">
        <v>0</v>
      </c>
      <c r="U2225">
        <v>4</v>
      </c>
      <c r="V2225">
        <v>3</v>
      </c>
      <c r="W2225">
        <v>0</v>
      </c>
      <c r="X2225">
        <v>3</v>
      </c>
      <c r="Y2225">
        <v>3</v>
      </c>
      <c r="Z2225">
        <v>0</v>
      </c>
      <c r="AA2225">
        <v>0.4</v>
      </c>
      <c r="AB2225">
        <v>0.5</v>
      </c>
      <c r="AC2225">
        <v>0.4</v>
      </c>
      <c r="AD2225">
        <v>0.25</v>
      </c>
    </row>
    <row r="2226" spans="1:30" x14ac:dyDescent="0.25">
      <c r="A2226">
        <v>3391</v>
      </c>
      <c r="B2226">
        <v>968</v>
      </c>
      <c r="C2226">
        <v>28</v>
      </c>
      <c r="D2226">
        <v>16</v>
      </c>
      <c r="E2226">
        <v>3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6</v>
      </c>
      <c r="N2226">
        <v>0</v>
      </c>
      <c r="O2226">
        <v>1</v>
      </c>
      <c r="P2226">
        <v>0</v>
      </c>
      <c r="Q2226">
        <v>0</v>
      </c>
      <c r="R2226">
        <v>11</v>
      </c>
      <c r="S2226">
        <v>4</v>
      </c>
      <c r="T2226">
        <v>1</v>
      </c>
      <c r="U2226">
        <v>6</v>
      </c>
      <c r="V2226">
        <v>2</v>
      </c>
      <c r="W2226">
        <v>1</v>
      </c>
      <c r="X2226">
        <v>8</v>
      </c>
      <c r="Y2226">
        <v>3</v>
      </c>
      <c r="Z2226">
        <v>0</v>
      </c>
      <c r="AA2226">
        <v>0.55000000000000004</v>
      </c>
      <c r="AB2226">
        <v>0.75</v>
      </c>
      <c r="AC2226">
        <v>0.27</v>
      </c>
      <c r="AD2226">
        <v>0.25</v>
      </c>
    </row>
    <row r="2227" spans="1:30" x14ac:dyDescent="0.25">
      <c r="A2227">
        <v>58082</v>
      </c>
      <c r="B2227">
        <v>968</v>
      </c>
      <c r="C2227">
        <v>12</v>
      </c>
      <c r="D2227">
        <v>6</v>
      </c>
      <c r="E2227">
        <v>2</v>
      </c>
      <c r="F2227">
        <v>0</v>
      </c>
      <c r="G2227">
        <v>0</v>
      </c>
      <c r="H2227">
        <v>0</v>
      </c>
      <c r="I2227">
        <v>2</v>
      </c>
      <c r="J2227">
        <v>0</v>
      </c>
      <c r="K2227">
        <v>0</v>
      </c>
      <c r="L2227">
        <v>0</v>
      </c>
      <c r="M2227">
        <v>6</v>
      </c>
      <c r="N2227">
        <v>2</v>
      </c>
      <c r="O2227">
        <v>1</v>
      </c>
      <c r="P2227">
        <v>0</v>
      </c>
      <c r="Q2227">
        <v>0</v>
      </c>
      <c r="R2227">
        <v>2</v>
      </c>
      <c r="S2227">
        <v>3</v>
      </c>
      <c r="T2227">
        <v>1</v>
      </c>
      <c r="U2227">
        <v>2</v>
      </c>
      <c r="V2227">
        <v>2</v>
      </c>
      <c r="W2227">
        <v>1</v>
      </c>
      <c r="X2227">
        <v>1</v>
      </c>
      <c r="Y2227">
        <v>1</v>
      </c>
      <c r="Z2227">
        <v>0</v>
      </c>
      <c r="AA2227">
        <v>0.5</v>
      </c>
      <c r="AB2227">
        <v>0.67</v>
      </c>
      <c r="AC2227">
        <v>0.5</v>
      </c>
      <c r="AD2227">
        <v>0.67</v>
      </c>
    </row>
    <row r="2228" spans="1:30" x14ac:dyDescent="0.25">
      <c r="A2228">
        <v>103103</v>
      </c>
      <c r="B2228">
        <v>967</v>
      </c>
      <c r="C2228">
        <v>75</v>
      </c>
      <c r="D2228">
        <v>39</v>
      </c>
      <c r="E2228">
        <v>6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14</v>
      </c>
      <c r="N2228">
        <v>0</v>
      </c>
      <c r="O2228">
        <v>0</v>
      </c>
      <c r="P2228">
        <v>0</v>
      </c>
      <c r="Q2228">
        <v>0</v>
      </c>
      <c r="R2228">
        <v>32</v>
      </c>
      <c r="S2228">
        <v>4</v>
      </c>
      <c r="T2228">
        <v>3</v>
      </c>
      <c r="U2228">
        <v>9</v>
      </c>
      <c r="V2228">
        <v>3</v>
      </c>
      <c r="W2228">
        <v>2</v>
      </c>
      <c r="X2228">
        <v>21</v>
      </c>
      <c r="Y2228">
        <v>2</v>
      </c>
      <c r="Z2228">
        <v>2</v>
      </c>
      <c r="AA2228">
        <v>0.75</v>
      </c>
      <c r="AB2228">
        <v>0.5</v>
      </c>
      <c r="AC2228">
        <v>0.34</v>
      </c>
      <c r="AD2228">
        <v>0.5</v>
      </c>
    </row>
    <row r="2229" spans="1:30" x14ac:dyDescent="0.25">
      <c r="A2229">
        <v>7195</v>
      </c>
      <c r="B2229">
        <v>967</v>
      </c>
      <c r="C2229">
        <v>34</v>
      </c>
      <c r="D2229">
        <v>20</v>
      </c>
      <c r="E2229">
        <v>4</v>
      </c>
      <c r="F2229">
        <v>0</v>
      </c>
      <c r="G2229">
        <v>0</v>
      </c>
      <c r="H2229">
        <v>0</v>
      </c>
      <c r="I2229">
        <v>1</v>
      </c>
      <c r="J2229">
        <v>0</v>
      </c>
      <c r="K2229">
        <v>0</v>
      </c>
      <c r="L2229">
        <v>0</v>
      </c>
      <c r="M2229">
        <v>3</v>
      </c>
      <c r="N2229">
        <v>1</v>
      </c>
      <c r="O2229">
        <v>0</v>
      </c>
      <c r="P2229">
        <v>0</v>
      </c>
      <c r="Q2229">
        <v>0</v>
      </c>
      <c r="R2229">
        <v>16</v>
      </c>
      <c r="S2229">
        <v>4</v>
      </c>
      <c r="T2229">
        <v>0</v>
      </c>
      <c r="U2229">
        <v>5</v>
      </c>
      <c r="V2229">
        <v>2</v>
      </c>
      <c r="W2229">
        <v>0</v>
      </c>
      <c r="X2229">
        <v>8</v>
      </c>
      <c r="Y2229">
        <v>1</v>
      </c>
      <c r="Z2229">
        <v>0</v>
      </c>
      <c r="AA2229">
        <v>0.75</v>
      </c>
      <c r="AB2229">
        <v>0.75</v>
      </c>
      <c r="AC2229">
        <v>0.5</v>
      </c>
      <c r="AD2229">
        <v>0.75</v>
      </c>
    </row>
    <row r="2230" spans="1:30" x14ac:dyDescent="0.25">
      <c r="A2230">
        <v>86208</v>
      </c>
      <c r="B2230">
        <v>966</v>
      </c>
      <c r="C2230">
        <v>39</v>
      </c>
      <c r="D2230">
        <v>18</v>
      </c>
      <c r="E2230">
        <v>6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15</v>
      </c>
      <c r="N2230">
        <v>0</v>
      </c>
      <c r="O2230">
        <v>0</v>
      </c>
      <c r="P2230">
        <v>0</v>
      </c>
      <c r="Q2230">
        <v>0</v>
      </c>
      <c r="R2230">
        <v>14</v>
      </c>
      <c r="S2230">
        <v>3</v>
      </c>
      <c r="T2230">
        <v>1</v>
      </c>
      <c r="U2230">
        <v>6</v>
      </c>
      <c r="V2230">
        <v>2</v>
      </c>
      <c r="W2230">
        <v>1</v>
      </c>
      <c r="X2230">
        <v>5</v>
      </c>
      <c r="Y2230">
        <v>2</v>
      </c>
      <c r="Z2230">
        <v>0</v>
      </c>
      <c r="AA2230">
        <v>0.64</v>
      </c>
      <c r="AB2230">
        <v>0.67</v>
      </c>
      <c r="AC2230">
        <v>0.64</v>
      </c>
      <c r="AD2230">
        <v>0.33</v>
      </c>
    </row>
    <row r="2231" spans="1:30" x14ac:dyDescent="0.25">
      <c r="A2231">
        <v>87759</v>
      </c>
      <c r="B2231">
        <v>963</v>
      </c>
      <c r="C2231">
        <v>133</v>
      </c>
      <c r="D2231">
        <v>86</v>
      </c>
      <c r="E2231">
        <v>3</v>
      </c>
      <c r="F2231">
        <v>0</v>
      </c>
      <c r="G2231">
        <v>3</v>
      </c>
      <c r="H2231">
        <v>3</v>
      </c>
      <c r="I2231">
        <v>1</v>
      </c>
      <c r="J2231">
        <v>0</v>
      </c>
      <c r="K2231">
        <v>0</v>
      </c>
      <c r="L2231">
        <v>0</v>
      </c>
      <c r="M2231">
        <v>8</v>
      </c>
      <c r="N2231">
        <v>7</v>
      </c>
      <c r="O2231">
        <v>0</v>
      </c>
      <c r="P2231">
        <v>1</v>
      </c>
      <c r="Q2231">
        <v>0</v>
      </c>
      <c r="R2231">
        <v>22</v>
      </c>
      <c r="S2231">
        <v>63</v>
      </c>
      <c r="T2231">
        <v>1</v>
      </c>
      <c r="U2231">
        <v>8</v>
      </c>
      <c r="V2231">
        <v>5</v>
      </c>
      <c r="W2231">
        <v>1</v>
      </c>
      <c r="X2231">
        <v>12</v>
      </c>
      <c r="Y2231">
        <v>9</v>
      </c>
      <c r="Z2231">
        <v>0</v>
      </c>
      <c r="AA2231">
        <v>0.68</v>
      </c>
      <c r="AB2231">
        <v>0.94</v>
      </c>
      <c r="AC2231">
        <v>0.45</v>
      </c>
      <c r="AD2231">
        <v>0.86</v>
      </c>
    </row>
    <row r="2232" spans="1:30" x14ac:dyDescent="0.25">
      <c r="A2232">
        <v>15035</v>
      </c>
      <c r="B2232">
        <v>962</v>
      </c>
      <c r="C2232">
        <v>31</v>
      </c>
      <c r="D2232">
        <v>13</v>
      </c>
      <c r="E2232">
        <v>5</v>
      </c>
      <c r="F2232">
        <v>0</v>
      </c>
      <c r="G2232">
        <v>0</v>
      </c>
      <c r="H2232">
        <v>2</v>
      </c>
      <c r="I2232">
        <v>2</v>
      </c>
      <c r="J2232">
        <v>0</v>
      </c>
      <c r="K2232">
        <v>0</v>
      </c>
      <c r="L2232">
        <v>0</v>
      </c>
      <c r="M2232">
        <v>10</v>
      </c>
      <c r="N2232">
        <v>4</v>
      </c>
      <c r="O2232">
        <v>0</v>
      </c>
      <c r="P2232">
        <v>0</v>
      </c>
      <c r="Q2232">
        <v>0</v>
      </c>
      <c r="R2232">
        <v>7</v>
      </c>
      <c r="S2232">
        <v>6</v>
      </c>
      <c r="T2232">
        <v>0</v>
      </c>
      <c r="U2232">
        <v>4</v>
      </c>
      <c r="V2232">
        <v>3</v>
      </c>
      <c r="W2232">
        <v>0</v>
      </c>
      <c r="X2232">
        <v>3</v>
      </c>
      <c r="Y2232">
        <v>2</v>
      </c>
      <c r="Z2232">
        <v>0</v>
      </c>
      <c r="AA2232">
        <v>0.56999999999999995</v>
      </c>
      <c r="AB2232">
        <v>0.67</v>
      </c>
      <c r="AC2232">
        <v>0.56999999999999995</v>
      </c>
      <c r="AD2232">
        <v>0.67</v>
      </c>
    </row>
    <row r="2233" spans="1:30" x14ac:dyDescent="0.25">
      <c r="A2233">
        <v>40835</v>
      </c>
      <c r="B2233">
        <v>961</v>
      </c>
      <c r="C2233">
        <v>39</v>
      </c>
      <c r="D2233">
        <v>12</v>
      </c>
      <c r="E2233">
        <v>4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11</v>
      </c>
      <c r="N2233">
        <v>0</v>
      </c>
      <c r="O2233">
        <v>1</v>
      </c>
      <c r="P2233">
        <v>0</v>
      </c>
      <c r="Q2233">
        <v>0</v>
      </c>
      <c r="R2233">
        <v>7</v>
      </c>
      <c r="S2233">
        <v>3</v>
      </c>
      <c r="T2233">
        <v>2</v>
      </c>
      <c r="U2233">
        <v>6</v>
      </c>
      <c r="V2233">
        <v>2</v>
      </c>
      <c r="W2233">
        <v>1</v>
      </c>
      <c r="X2233">
        <v>5</v>
      </c>
      <c r="Y2233">
        <v>1</v>
      </c>
      <c r="Z2233">
        <v>0</v>
      </c>
      <c r="AA2233">
        <v>0.28999999999999998</v>
      </c>
      <c r="AB2233">
        <v>0.67</v>
      </c>
      <c r="AC2233">
        <v>0.28999999999999998</v>
      </c>
      <c r="AD2233">
        <v>0.67</v>
      </c>
    </row>
    <row r="2234" spans="1:30" x14ac:dyDescent="0.25">
      <c r="A2234">
        <v>114704</v>
      </c>
      <c r="B2234">
        <v>960</v>
      </c>
      <c r="C2234">
        <v>17</v>
      </c>
      <c r="D2234">
        <v>11</v>
      </c>
      <c r="E2234">
        <v>0</v>
      </c>
      <c r="F2234">
        <v>0</v>
      </c>
      <c r="G2234">
        <v>0</v>
      </c>
      <c r="H2234">
        <v>0</v>
      </c>
      <c r="I2234">
        <v>1</v>
      </c>
      <c r="J2234">
        <v>0</v>
      </c>
      <c r="K2234">
        <v>2</v>
      </c>
      <c r="L2234">
        <v>0</v>
      </c>
      <c r="M2234">
        <v>7</v>
      </c>
      <c r="N2234">
        <v>1</v>
      </c>
      <c r="O2234">
        <v>0</v>
      </c>
      <c r="P2234">
        <v>0</v>
      </c>
      <c r="Q2234">
        <v>0</v>
      </c>
      <c r="R2234">
        <v>5</v>
      </c>
      <c r="S2234">
        <v>6</v>
      </c>
      <c r="T2234">
        <v>0</v>
      </c>
      <c r="U2234">
        <v>3</v>
      </c>
      <c r="V2234">
        <v>6</v>
      </c>
      <c r="W2234">
        <v>0</v>
      </c>
      <c r="X2234">
        <v>2</v>
      </c>
      <c r="Y2234">
        <v>5</v>
      </c>
      <c r="Z2234">
        <v>0</v>
      </c>
      <c r="AA2234">
        <v>0.6</v>
      </c>
      <c r="AB2234">
        <v>0.17</v>
      </c>
      <c r="AC2234">
        <v>0.6</v>
      </c>
      <c r="AD2234">
        <v>0.17</v>
      </c>
    </row>
    <row r="2235" spans="1:30" x14ac:dyDescent="0.25">
      <c r="A2235">
        <v>116306</v>
      </c>
      <c r="B2235">
        <v>959</v>
      </c>
      <c r="C2235">
        <v>83</v>
      </c>
      <c r="D2235">
        <v>27</v>
      </c>
      <c r="E2235">
        <v>5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13</v>
      </c>
      <c r="N2235">
        <v>0</v>
      </c>
      <c r="O2235">
        <v>1</v>
      </c>
      <c r="P2235">
        <v>0</v>
      </c>
      <c r="Q2235">
        <v>0</v>
      </c>
      <c r="R2235">
        <v>20</v>
      </c>
      <c r="S2235">
        <v>7</v>
      </c>
      <c r="T2235">
        <v>0</v>
      </c>
      <c r="U2235">
        <v>9</v>
      </c>
      <c r="V2235">
        <v>5</v>
      </c>
      <c r="W2235">
        <v>0</v>
      </c>
      <c r="X2235">
        <v>17</v>
      </c>
      <c r="Y2235">
        <v>4</v>
      </c>
      <c r="Z2235">
        <v>0</v>
      </c>
      <c r="AA2235">
        <v>0.6</v>
      </c>
      <c r="AB2235">
        <v>0.43</v>
      </c>
      <c r="AC2235">
        <v>0.15</v>
      </c>
      <c r="AD2235">
        <v>0.43</v>
      </c>
    </row>
    <row r="2236" spans="1:30" x14ac:dyDescent="0.25">
      <c r="A2236">
        <v>96912</v>
      </c>
      <c r="B2236">
        <v>959</v>
      </c>
      <c r="C2236">
        <v>26</v>
      </c>
      <c r="D2236">
        <v>17</v>
      </c>
      <c r="E2236">
        <v>4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10</v>
      </c>
      <c r="N2236">
        <v>0</v>
      </c>
      <c r="O2236">
        <v>0</v>
      </c>
      <c r="P2236">
        <v>0</v>
      </c>
      <c r="Q2236">
        <v>0</v>
      </c>
      <c r="R2236">
        <v>9</v>
      </c>
      <c r="S2236">
        <v>7</v>
      </c>
      <c r="T2236">
        <v>1</v>
      </c>
      <c r="U2236">
        <v>7</v>
      </c>
      <c r="V2236">
        <v>4</v>
      </c>
      <c r="W2236">
        <v>1</v>
      </c>
      <c r="X2236">
        <v>7</v>
      </c>
      <c r="Y2236">
        <v>4</v>
      </c>
      <c r="Z2236">
        <v>0</v>
      </c>
      <c r="AA2236">
        <v>0.33</v>
      </c>
      <c r="AB2236">
        <v>0.56999999999999995</v>
      </c>
      <c r="AC2236">
        <v>0.22</v>
      </c>
      <c r="AD2236">
        <v>0.43</v>
      </c>
    </row>
    <row r="2237" spans="1:30" x14ac:dyDescent="0.25">
      <c r="A2237">
        <v>23211</v>
      </c>
      <c r="B2237">
        <v>959</v>
      </c>
      <c r="C2237">
        <v>22</v>
      </c>
      <c r="D2237">
        <v>7</v>
      </c>
      <c r="E2237">
        <v>2</v>
      </c>
      <c r="F2237">
        <v>0</v>
      </c>
      <c r="G2237">
        <v>0</v>
      </c>
      <c r="H2237">
        <v>0</v>
      </c>
      <c r="I2237">
        <v>0</v>
      </c>
      <c r="J2237">
        <v>1</v>
      </c>
      <c r="K2237">
        <v>0</v>
      </c>
      <c r="L2237">
        <v>0</v>
      </c>
      <c r="M2237">
        <v>3</v>
      </c>
      <c r="N2237">
        <v>1</v>
      </c>
      <c r="O2237">
        <v>0</v>
      </c>
      <c r="P2237">
        <v>0</v>
      </c>
      <c r="Q2237">
        <v>0</v>
      </c>
      <c r="R2237">
        <v>6</v>
      </c>
      <c r="S2237">
        <v>1</v>
      </c>
      <c r="T2237">
        <v>0</v>
      </c>
      <c r="U2237">
        <v>5</v>
      </c>
      <c r="V2237">
        <v>1</v>
      </c>
      <c r="W2237">
        <v>0</v>
      </c>
      <c r="X2237">
        <v>5</v>
      </c>
      <c r="Y2237">
        <v>0</v>
      </c>
      <c r="Z2237">
        <v>0</v>
      </c>
      <c r="AA2237">
        <v>0.33</v>
      </c>
      <c r="AB2237">
        <v>1</v>
      </c>
      <c r="AC2237">
        <v>0.17</v>
      </c>
      <c r="AD2237">
        <v>1</v>
      </c>
    </row>
    <row r="2238" spans="1:30" x14ac:dyDescent="0.25">
      <c r="A2238">
        <v>56653</v>
      </c>
      <c r="B2238">
        <v>958</v>
      </c>
      <c r="C2238">
        <v>74</v>
      </c>
      <c r="D2238">
        <v>14</v>
      </c>
      <c r="E2238">
        <v>4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6</v>
      </c>
      <c r="N2238">
        <v>0</v>
      </c>
      <c r="O2238">
        <v>1</v>
      </c>
      <c r="P2238">
        <v>0</v>
      </c>
      <c r="Q2238">
        <v>0</v>
      </c>
      <c r="R2238">
        <v>12</v>
      </c>
      <c r="S2238">
        <v>1</v>
      </c>
      <c r="T2238">
        <v>1</v>
      </c>
      <c r="U2238">
        <v>9</v>
      </c>
      <c r="V2238">
        <v>1</v>
      </c>
      <c r="W2238">
        <v>1</v>
      </c>
      <c r="X2238">
        <v>8</v>
      </c>
      <c r="Y2238">
        <v>0</v>
      </c>
      <c r="Z2238">
        <v>0</v>
      </c>
      <c r="AA2238">
        <v>0.33</v>
      </c>
      <c r="AB2238">
        <v>1</v>
      </c>
      <c r="AC2238">
        <v>0.33</v>
      </c>
      <c r="AD2238">
        <v>1</v>
      </c>
    </row>
    <row r="2239" spans="1:30" x14ac:dyDescent="0.25">
      <c r="A2239">
        <v>24725</v>
      </c>
      <c r="B2239">
        <v>958</v>
      </c>
      <c r="C2239">
        <v>30</v>
      </c>
      <c r="D2239">
        <v>19</v>
      </c>
      <c r="E2239">
        <v>3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9</v>
      </c>
      <c r="N2239">
        <v>0</v>
      </c>
      <c r="O2239">
        <v>0</v>
      </c>
      <c r="P2239">
        <v>0</v>
      </c>
      <c r="Q2239">
        <v>0</v>
      </c>
      <c r="R2239">
        <v>14</v>
      </c>
      <c r="S2239">
        <v>5</v>
      </c>
      <c r="T2239">
        <v>0</v>
      </c>
      <c r="U2239">
        <v>6</v>
      </c>
      <c r="V2239">
        <v>3</v>
      </c>
      <c r="W2239">
        <v>0</v>
      </c>
      <c r="X2239">
        <v>6</v>
      </c>
      <c r="Y2239">
        <v>2</v>
      </c>
      <c r="Z2239">
        <v>0</v>
      </c>
      <c r="AA2239">
        <v>0.64</v>
      </c>
      <c r="AB2239">
        <v>0.6</v>
      </c>
      <c r="AC2239">
        <v>0.56999999999999995</v>
      </c>
      <c r="AD2239">
        <v>0.6</v>
      </c>
    </row>
    <row r="2240" spans="1:30" x14ac:dyDescent="0.25">
      <c r="A2240">
        <v>98931</v>
      </c>
      <c r="B2240">
        <v>958</v>
      </c>
      <c r="C2240">
        <v>22</v>
      </c>
      <c r="D2240">
        <v>7</v>
      </c>
      <c r="E2240">
        <v>4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9</v>
      </c>
      <c r="N2240">
        <v>0</v>
      </c>
      <c r="O2240">
        <v>1</v>
      </c>
      <c r="P2240">
        <v>0</v>
      </c>
      <c r="Q2240">
        <v>0</v>
      </c>
      <c r="R2240">
        <v>7</v>
      </c>
      <c r="S2240">
        <v>0</v>
      </c>
      <c r="T2240">
        <v>0</v>
      </c>
      <c r="U2240">
        <v>7</v>
      </c>
      <c r="V2240">
        <v>0</v>
      </c>
      <c r="W2240">
        <v>0</v>
      </c>
      <c r="X2240">
        <v>6</v>
      </c>
      <c r="Y2240">
        <v>0</v>
      </c>
      <c r="Z2240">
        <v>0</v>
      </c>
      <c r="AA2240">
        <v>0.14000000000000001</v>
      </c>
      <c r="AB2240">
        <v>0</v>
      </c>
      <c r="AC2240">
        <v>0.14000000000000001</v>
      </c>
      <c r="AD2240">
        <v>0</v>
      </c>
    </row>
    <row r="2241" spans="1:30" x14ac:dyDescent="0.25">
      <c r="A2241">
        <v>34132</v>
      </c>
      <c r="B2241">
        <v>957</v>
      </c>
      <c r="C2241">
        <v>52</v>
      </c>
      <c r="D2241">
        <v>25</v>
      </c>
      <c r="E2241">
        <v>3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3</v>
      </c>
      <c r="N2241">
        <v>0</v>
      </c>
      <c r="O2241">
        <v>0</v>
      </c>
      <c r="P2241">
        <v>0</v>
      </c>
      <c r="Q2241">
        <v>1</v>
      </c>
      <c r="R2241">
        <v>23</v>
      </c>
      <c r="S2241">
        <v>1</v>
      </c>
      <c r="T2241">
        <v>1</v>
      </c>
      <c r="U2241">
        <v>7</v>
      </c>
      <c r="V2241">
        <v>1</v>
      </c>
      <c r="W2241">
        <v>1</v>
      </c>
      <c r="X2241">
        <v>14</v>
      </c>
      <c r="Y2241">
        <v>0</v>
      </c>
      <c r="Z2241">
        <v>0</v>
      </c>
      <c r="AA2241">
        <v>0.74</v>
      </c>
      <c r="AB2241">
        <v>1</v>
      </c>
      <c r="AC2241">
        <v>0.39</v>
      </c>
      <c r="AD2241">
        <v>1</v>
      </c>
    </row>
    <row r="2242" spans="1:30" x14ac:dyDescent="0.25">
      <c r="A2242">
        <v>29356</v>
      </c>
      <c r="B2242">
        <v>957</v>
      </c>
      <c r="C2242">
        <v>46</v>
      </c>
      <c r="D2242">
        <v>19</v>
      </c>
      <c r="E2242">
        <v>7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9</v>
      </c>
      <c r="N2242">
        <v>0</v>
      </c>
      <c r="O2242">
        <v>0</v>
      </c>
      <c r="P2242">
        <v>0</v>
      </c>
      <c r="Q2242">
        <v>0</v>
      </c>
      <c r="R2242">
        <v>12</v>
      </c>
      <c r="S2242">
        <v>6</v>
      </c>
      <c r="T2242">
        <v>1</v>
      </c>
      <c r="U2242">
        <v>10</v>
      </c>
      <c r="V2242">
        <v>4</v>
      </c>
      <c r="W2242">
        <v>1</v>
      </c>
      <c r="X2242">
        <v>11</v>
      </c>
      <c r="Y2242">
        <v>4</v>
      </c>
      <c r="Z2242">
        <v>0</v>
      </c>
      <c r="AA2242">
        <v>0.25</v>
      </c>
      <c r="AB2242">
        <v>0.5</v>
      </c>
      <c r="AC2242">
        <v>0.08</v>
      </c>
      <c r="AD2242">
        <v>0.33</v>
      </c>
    </row>
    <row r="2243" spans="1:30" x14ac:dyDescent="0.25">
      <c r="A2243">
        <v>33177</v>
      </c>
      <c r="B2243">
        <v>957</v>
      </c>
      <c r="C2243">
        <v>39</v>
      </c>
      <c r="D2243">
        <v>21</v>
      </c>
      <c r="E2243">
        <v>5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9</v>
      </c>
      <c r="N2243">
        <v>0</v>
      </c>
      <c r="O2243">
        <v>0</v>
      </c>
      <c r="P2243">
        <v>0</v>
      </c>
      <c r="Q2243">
        <v>0</v>
      </c>
      <c r="R2243">
        <v>17</v>
      </c>
      <c r="S2243">
        <v>3</v>
      </c>
      <c r="T2243">
        <v>1</v>
      </c>
      <c r="U2243">
        <v>11</v>
      </c>
      <c r="V2243">
        <v>2</v>
      </c>
      <c r="W2243">
        <v>1</v>
      </c>
      <c r="X2243">
        <v>12</v>
      </c>
      <c r="Y2243">
        <v>1</v>
      </c>
      <c r="Z2243">
        <v>0</v>
      </c>
      <c r="AA2243">
        <v>0.41</v>
      </c>
      <c r="AB2243">
        <v>0.67</v>
      </c>
      <c r="AC2243">
        <v>0.28999999999999998</v>
      </c>
      <c r="AD2243">
        <v>0.67</v>
      </c>
    </row>
    <row r="2244" spans="1:30" x14ac:dyDescent="0.25">
      <c r="A2244">
        <v>83396</v>
      </c>
      <c r="B2244">
        <v>956</v>
      </c>
      <c r="C2244">
        <v>69</v>
      </c>
      <c r="D2244">
        <v>23</v>
      </c>
      <c r="E2244">
        <v>5</v>
      </c>
      <c r="F2244">
        <v>0</v>
      </c>
      <c r="G2244">
        <v>0</v>
      </c>
      <c r="H2244">
        <v>2</v>
      </c>
      <c r="I2244">
        <v>0</v>
      </c>
      <c r="J2244">
        <v>8</v>
      </c>
      <c r="K2244">
        <v>0</v>
      </c>
      <c r="L2244">
        <v>0</v>
      </c>
      <c r="M2244">
        <v>10</v>
      </c>
      <c r="N2244">
        <v>10</v>
      </c>
      <c r="O2244">
        <v>0</v>
      </c>
      <c r="P2244">
        <v>0</v>
      </c>
      <c r="Q2244">
        <v>0</v>
      </c>
      <c r="R2244">
        <v>18</v>
      </c>
      <c r="S2244">
        <v>3</v>
      </c>
      <c r="T2244">
        <v>2</v>
      </c>
      <c r="U2244">
        <v>3</v>
      </c>
      <c r="V2244">
        <v>3</v>
      </c>
      <c r="W2244">
        <v>1</v>
      </c>
      <c r="X2244">
        <v>4</v>
      </c>
      <c r="Y2244">
        <v>2</v>
      </c>
      <c r="Z2244">
        <v>0</v>
      </c>
      <c r="AA2244">
        <v>0.89</v>
      </c>
      <c r="AB2244">
        <v>0.33</v>
      </c>
      <c r="AC2244">
        <v>0.78</v>
      </c>
      <c r="AD2244">
        <v>0.33</v>
      </c>
    </row>
    <row r="2245" spans="1:30" x14ac:dyDescent="0.25">
      <c r="A2245">
        <v>37926</v>
      </c>
      <c r="B2245">
        <v>954</v>
      </c>
      <c r="C2245">
        <v>48</v>
      </c>
      <c r="D2245">
        <v>23</v>
      </c>
      <c r="E2245">
        <v>9</v>
      </c>
      <c r="F2245">
        <v>0</v>
      </c>
      <c r="G2245">
        <v>0</v>
      </c>
      <c r="H2245">
        <v>0</v>
      </c>
      <c r="I2245">
        <v>1</v>
      </c>
      <c r="J2245">
        <v>0</v>
      </c>
      <c r="K2245">
        <v>0</v>
      </c>
      <c r="L2245">
        <v>0</v>
      </c>
      <c r="M2245">
        <v>15</v>
      </c>
      <c r="N2245">
        <v>1</v>
      </c>
      <c r="O2245">
        <v>0</v>
      </c>
      <c r="P2245">
        <v>0</v>
      </c>
      <c r="Q2245">
        <v>0</v>
      </c>
      <c r="R2245">
        <v>10</v>
      </c>
      <c r="S2245">
        <v>8</v>
      </c>
      <c r="T2245">
        <v>5</v>
      </c>
      <c r="U2245">
        <v>7</v>
      </c>
      <c r="V2245">
        <v>3</v>
      </c>
      <c r="W2245">
        <v>2</v>
      </c>
      <c r="X2245">
        <v>6</v>
      </c>
      <c r="Y2245">
        <v>4</v>
      </c>
      <c r="Z2245">
        <v>1</v>
      </c>
      <c r="AA2245">
        <v>0.4</v>
      </c>
      <c r="AB2245">
        <v>0.75</v>
      </c>
      <c r="AC2245">
        <v>0.4</v>
      </c>
      <c r="AD2245">
        <v>0.5</v>
      </c>
    </row>
    <row r="2246" spans="1:30" x14ac:dyDescent="0.25">
      <c r="A2246">
        <v>34807</v>
      </c>
      <c r="B2246">
        <v>954</v>
      </c>
      <c r="C2246">
        <v>45</v>
      </c>
      <c r="D2246">
        <v>24</v>
      </c>
      <c r="E2246">
        <v>2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4</v>
      </c>
      <c r="L2246">
        <v>0</v>
      </c>
      <c r="M2246">
        <v>5</v>
      </c>
      <c r="N2246">
        <v>0</v>
      </c>
      <c r="O2246">
        <v>1</v>
      </c>
      <c r="P2246">
        <v>0</v>
      </c>
      <c r="Q2246">
        <v>0</v>
      </c>
      <c r="R2246">
        <v>10</v>
      </c>
      <c r="S2246">
        <v>11</v>
      </c>
      <c r="T2246">
        <v>3</v>
      </c>
      <c r="U2246">
        <v>7</v>
      </c>
      <c r="V2246">
        <v>5</v>
      </c>
      <c r="W2246">
        <v>2</v>
      </c>
      <c r="X2246">
        <v>8</v>
      </c>
      <c r="Y2246">
        <v>6</v>
      </c>
      <c r="Z2246">
        <v>1</v>
      </c>
      <c r="AA2246">
        <v>0.4</v>
      </c>
      <c r="AB2246">
        <v>0.64</v>
      </c>
      <c r="AC2246">
        <v>0.2</v>
      </c>
      <c r="AD2246">
        <v>0.45</v>
      </c>
    </row>
    <row r="2247" spans="1:30" x14ac:dyDescent="0.25">
      <c r="A2247">
        <v>35461</v>
      </c>
      <c r="B2247">
        <v>954</v>
      </c>
      <c r="C2247">
        <v>41</v>
      </c>
      <c r="D2247">
        <v>14</v>
      </c>
      <c r="E2247">
        <v>4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6</v>
      </c>
      <c r="N2247">
        <v>0</v>
      </c>
      <c r="O2247">
        <v>0</v>
      </c>
      <c r="P2247">
        <v>0</v>
      </c>
      <c r="Q2247">
        <v>0</v>
      </c>
      <c r="R2247">
        <v>13</v>
      </c>
      <c r="S2247">
        <v>1</v>
      </c>
      <c r="T2247">
        <v>0</v>
      </c>
      <c r="U2247">
        <v>10</v>
      </c>
      <c r="V2247">
        <v>1</v>
      </c>
      <c r="W2247">
        <v>0</v>
      </c>
      <c r="X2247">
        <v>12</v>
      </c>
      <c r="Y2247">
        <v>0</v>
      </c>
      <c r="Z2247">
        <v>0</v>
      </c>
      <c r="AA2247">
        <v>0.31</v>
      </c>
      <c r="AB2247">
        <v>1</v>
      </c>
      <c r="AC2247">
        <v>0.08</v>
      </c>
      <c r="AD2247">
        <v>1</v>
      </c>
    </row>
    <row r="2248" spans="1:30" x14ac:dyDescent="0.25">
      <c r="A2248">
        <v>70593</v>
      </c>
      <c r="B2248">
        <v>953</v>
      </c>
      <c r="C2248">
        <v>99</v>
      </c>
      <c r="D2248">
        <v>52</v>
      </c>
      <c r="E2248">
        <v>5</v>
      </c>
      <c r="F2248">
        <v>0</v>
      </c>
      <c r="G2248">
        <v>1</v>
      </c>
      <c r="H2248">
        <v>1</v>
      </c>
      <c r="I2248">
        <v>3</v>
      </c>
      <c r="J2248">
        <v>0</v>
      </c>
      <c r="K2248">
        <v>0</v>
      </c>
      <c r="L2248">
        <v>0</v>
      </c>
      <c r="M2248">
        <v>4</v>
      </c>
      <c r="N2248">
        <v>5</v>
      </c>
      <c r="O2248">
        <v>0</v>
      </c>
      <c r="P2248">
        <v>0</v>
      </c>
      <c r="Q2248">
        <v>0</v>
      </c>
      <c r="R2248">
        <v>31</v>
      </c>
      <c r="S2248">
        <v>21</v>
      </c>
      <c r="T2248">
        <v>0</v>
      </c>
      <c r="U2248">
        <v>14</v>
      </c>
      <c r="V2248">
        <v>9</v>
      </c>
      <c r="W2248">
        <v>0</v>
      </c>
      <c r="X2248">
        <v>24</v>
      </c>
      <c r="Y2248">
        <v>14</v>
      </c>
      <c r="Z2248">
        <v>0</v>
      </c>
      <c r="AA2248">
        <v>0.57999999999999996</v>
      </c>
      <c r="AB2248">
        <v>0.62</v>
      </c>
      <c r="AC2248">
        <v>0.23</v>
      </c>
      <c r="AD2248">
        <v>0.33</v>
      </c>
    </row>
    <row r="2249" spans="1:30" x14ac:dyDescent="0.25">
      <c r="A2249">
        <v>28246</v>
      </c>
      <c r="B2249">
        <v>952</v>
      </c>
      <c r="C2249">
        <v>107</v>
      </c>
      <c r="D2249">
        <v>50</v>
      </c>
      <c r="E2249">
        <v>4</v>
      </c>
      <c r="F2249">
        <v>0</v>
      </c>
      <c r="G2249">
        <v>0</v>
      </c>
      <c r="H2249">
        <v>0</v>
      </c>
      <c r="I2249">
        <v>1</v>
      </c>
      <c r="J2249">
        <v>3</v>
      </c>
      <c r="K2249">
        <v>0</v>
      </c>
      <c r="L2249">
        <v>0</v>
      </c>
      <c r="M2249">
        <v>12</v>
      </c>
      <c r="N2249">
        <v>4</v>
      </c>
      <c r="O2249">
        <v>0</v>
      </c>
      <c r="P2249">
        <v>0</v>
      </c>
      <c r="Q2249">
        <v>0</v>
      </c>
      <c r="R2249">
        <v>40</v>
      </c>
      <c r="S2249">
        <v>7</v>
      </c>
      <c r="T2249">
        <v>3</v>
      </c>
      <c r="U2249">
        <v>11</v>
      </c>
      <c r="V2249">
        <v>5</v>
      </c>
      <c r="W2249">
        <v>1</v>
      </c>
      <c r="X2249">
        <v>32</v>
      </c>
      <c r="Y2249">
        <v>6</v>
      </c>
      <c r="Z2249">
        <v>0</v>
      </c>
      <c r="AA2249">
        <v>0.75</v>
      </c>
      <c r="AB2249">
        <v>0.43</v>
      </c>
      <c r="AC2249">
        <v>0.2</v>
      </c>
      <c r="AD2249">
        <v>0.14000000000000001</v>
      </c>
    </row>
    <row r="2250" spans="1:30" x14ac:dyDescent="0.25">
      <c r="A2250">
        <v>115124</v>
      </c>
      <c r="B2250">
        <v>952</v>
      </c>
      <c r="C2250">
        <v>35</v>
      </c>
      <c r="D2250">
        <v>12</v>
      </c>
      <c r="E2250">
        <v>3</v>
      </c>
      <c r="F2250">
        <v>0</v>
      </c>
      <c r="G2250">
        <v>0</v>
      </c>
      <c r="H2250">
        <v>0</v>
      </c>
      <c r="I2250">
        <v>1</v>
      </c>
      <c r="J2250">
        <v>6</v>
      </c>
      <c r="K2250">
        <v>0</v>
      </c>
      <c r="L2250">
        <v>0</v>
      </c>
      <c r="M2250">
        <v>8</v>
      </c>
      <c r="N2250">
        <v>7</v>
      </c>
      <c r="O2250">
        <v>0</v>
      </c>
      <c r="P2250">
        <v>0</v>
      </c>
      <c r="Q2250">
        <v>1</v>
      </c>
      <c r="R2250">
        <v>6</v>
      </c>
      <c r="S2250">
        <v>3</v>
      </c>
      <c r="T2250">
        <v>3</v>
      </c>
      <c r="U2250">
        <v>5</v>
      </c>
      <c r="V2250">
        <v>3</v>
      </c>
      <c r="W2250">
        <v>1</v>
      </c>
      <c r="X2250">
        <v>5</v>
      </c>
      <c r="Y2250">
        <v>2</v>
      </c>
      <c r="Z2250">
        <v>0</v>
      </c>
      <c r="AA2250">
        <v>0.33</v>
      </c>
      <c r="AB2250">
        <v>0.33</v>
      </c>
      <c r="AC2250">
        <v>0.17</v>
      </c>
      <c r="AD2250">
        <v>0.33</v>
      </c>
    </row>
    <row r="2251" spans="1:30" x14ac:dyDescent="0.25">
      <c r="A2251">
        <v>31837</v>
      </c>
      <c r="B2251">
        <v>952</v>
      </c>
      <c r="C2251">
        <v>15</v>
      </c>
      <c r="D2251">
        <v>8</v>
      </c>
      <c r="E2251">
        <v>1</v>
      </c>
      <c r="F2251">
        <v>0</v>
      </c>
      <c r="G2251">
        <v>0</v>
      </c>
      <c r="H2251">
        <v>0</v>
      </c>
      <c r="I2251">
        <v>1</v>
      </c>
      <c r="J2251">
        <v>0</v>
      </c>
      <c r="K2251">
        <v>0</v>
      </c>
      <c r="L2251">
        <v>0</v>
      </c>
      <c r="M2251">
        <v>5</v>
      </c>
      <c r="N2251">
        <v>1</v>
      </c>
      <c r="O2251">
        <v>0</v>
      </c>
      <c r="P2251">
        <v>0</v>
      </c>
      <c r="Q2251">
        <v>0</v>
      </c>
      <c r="R2251">
        <v>5</v>
      </c>
      <c r="S2251">
        <v>2</v>
      </c>
      <c r="T2251">
        <v>1</v>
      </c>
      <c r="U2251">
        <v>5</v>
      </c>
      <c r="V2251">
        <v>2</v>
      </c>
      <c r="W2251">
        <v>1</v>
      </c>
      <c r="X2251">
        <v>4</v>
      </c>
      <c r="Y2251">
        <v>1</v>
      </c>
      <c r="Z2251">
        <v>0</v>
      </c>
      <c r="AA2251">
        <v>0.2</v>
      </c>
      <c r="AB2251">
        <v>0.5</v>
      </c>
      <c r="AC2251">
        <v>0.2</v>
      </c>
      <c r="AD2251">
        <v>0.5</v>
      </c>
    </row>
    <row r="2252" spans="1:30" x14ac:dyDescent="0.25">
      <c r="A2252">
        <v>9847</v>
      </c>
      <c r="B2252">
        <v>952</v>
      </c>
      <c r="C2252">
        <v>14</v>
      </c>
      <c r="D2252">
        <v>12</v>
      </c>
      <c r="E2252">
        <v>0</v>
      </c>
      <c r="F2252">
        <v>0</v>
      </c>
      <c r="G2252">
        <v>0</v>
      </c>
      <c r="H2252">
        <v>1</v>
      </c>
      <c r="I2252">
        <v>1</v>
      </c>
      <c r="J2252">
        <v>0</v>
      </c>
      <c r="K2252">
        <v>8</v>
      </c>
      <c r="L2252">
        <v>0</v>
      </c>
      <c r="M2252">
        <v>3</v>
      </c>
      <c r="N2252">
        <v>2</v>
      </c>
      <c r="O2252">
        <v>0</v>
      </c>
      <c r="P2252">
        <v>0</v>
      </c>
      <c r="Q2252">
        <v>0</v>
      </c>
      <c r="R2252">
        <v>2</v>
      </c>
      <c r="S2252">
        <v>10</v>
      </c>
      <c r="T2252">
        <v>0</v>
      </c>
      <c r="U2252">
        <v>2</v>
      </c>
      <c r="V2252">
        <v>4</v>
      </c>
      <c r="W2252">
        <v>0</v>
      </c>
      <c r="X2252">
        <v>1</v>
      </c>
      <c r="Y2252">
        <v>5</v>
      </c>
      <c r="Z2252">
        <v>0</v>
      </c>
      <c r="AA2252">
        <v>0.5</v>
      </c>
      <c r="AB2252">
        <v>0.7</v>
      </c>
      <c r="AC2252">
        <v>0.5</v>
      </c>
      <c r="AD2252">
        <v>0.5</v>
      </c>
    </row>
    <row r="2253" spans="1:30" x14ac:dyDescent="0.25">
      <c r="A2253">
        <v>110843</v>
      </c>
      <c r="B2253">
        <v>951</v>
      </c>
      <c r="C2253">
        <v>28</v>
      </c>
      <c r="D2253">
        <v>15</v>
      </c>
      <c r="E2253">
        <v>2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1</v>
      </c>
      <c r="L2253">
        <v>0</v>
      </c>
      <c r="M2253">
        <v>4</v>
      </c>
      <c r="N2253">
        <v>0</v>
      </c>
      <c r="O2253">
        <v>0</v>
      </c>
      <c r="P2253">
        <v>0</v>
      </c>
      <c r="Q2253">
        <v>0</v>
      </c>
      <c r="R2253">
        <v>7</v>
      </c>
      <c r="S2253">
        <v>7</v>
      </c>
      <c r="T2253">
        <v>1</v>
      </c>
      <c r="U2253">
        <v>3</v>
      </c>
      <c r="V2253">
        <v>5</v>
      </c>
      <c r="W2253">
        <v>1</v>
      </c>
      <c r="X2253">
        <v>4</v>
      </c>
      <c r="Y2253">
        <v>6</v>
      </c>
      <c r="Z2253">
        <v>0</v>
      </c>
      <c r="AA2253">
        <v>0.71</v>
      </c>
      <c r="AB2253">
        <v>0.43</v>
      </c>
      <c r="AC2253">
        <v>0.43</v>
      </c>
      <c r="AD2253">
        <v>0.14000000000000001</v>
      </c>
    </row>
    <row r="2254" spans="1:30" x14ac:dyDescent="0.25">
      <c r="A2254">
        <v>116671</v>
      </c>
      <c r="B2254">
        <v>950</v>
      </c>
      <c r="C2254">
        <v>87</v>
      </c>
      <c r="D2254">
        <v>32</v>
      </c>
      <c r="E2254">
        <v>5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1</v>
      </c>
      <c r="L2254">
        <v>0</v>
      </c>
      <c r="M2254">
        <v>15</v>
      </c>
      <c r="N2254">
        <v>0</v>
      </c>
      <c r="O2254">
        <v>0</v>
      </c>
      <c r="P2254">
        <v>0</v>
      </c>
      <c r="Q2254">
        <v>0</v>
      </c>
      <c r="R2254">
        <v>16</v>
      </c>
      <c r="S2254">
        <v>10</v>
      </c>
      <c r="T2254">
        <v>6</v>
      </c>
      <c r="U2254">
        <v>10</v>
      </c>
      <c r="V2254">
        <v>4</v>
      </c>
      <c r="W2254">
        <v>2</v>
      </c>
      <c r="X2254">
        <v>10</v>
      </c>
      <c r="Y2254">
        <v>6</v>
      </c>
      <c r="Z2254">
        <v>3</v>
      </c>
      <c r="AA2254">
        <v>0.44</v>
      </c>
      <c r="AB2254">
        <v>0.7</v>
      </c>
      <c r="AC2254">
        <v>0.38</v>
      </c>
      <c r="AD2254">
        <v>0.4</v>
      </c>
    </row>
    <row r="2255" spans="1:30" x14ac:dyDescent="0.25">
      <c r="A2255">
        <v>117172</v>
      </c>
      <c r="B2255">
        <v>948</v>
      </c>
      <c r="C2255">
        <v>111</v>
      </c>
      <c r="D2255">
        <v>70</v>
      </c>
      <c r="E2255">
        <v>8</v>
      </c>
      <c r="F2255">
        <v>0</v>
      </c>
      <c r="G2255">
        <v>0</v>
      </c>
      <c r="H2255">
        <v>0</v>
      </c>
      <c r="I2255">
        <v>1</v>
      </c>
      <c r="J2255">
        <v>0</v>
      </c>
      <c r="K2255">
        <v>10</v>
      </c>
      <c r="L2255">
        <v>0</v>
      </c>
      <c r="M2255">
        <v>21</v>
      </c>
      <c r="N2255">
        <v>1</v>
      </c>
      <c r="O2255">
        <v>1</v>
      </c>
      <c r="P2255">
        <v>5</v>
      </c>
      <c r="Q2255">
        <v>0</v>
      </c>
      <c r="R2255">
        <v>21</v>
      </c>
      <c r="S2255">
        <v>37</v>
      </c>
      <c r="T2255">
        <v>12</v>
      </c>
      <c r="U2255">
        <v>8</v>
      </c>
      <c r="V2255">
        <v>7</v>
      </c>
      <c r="W2255">
        <v>2</v>
      </c>
      <c r="X2255">
        <v>14</v>
      </c>
      <c r="Y2255">
        <v>12</v>
      </c>
      <c r="Z2255">
        <v>2</v>
      </c>
      <c r="AA2255">
        <v>0.67</v>
      </c>
      <c r="AB2255">
        <v>0.84</v>
      </c>
      <c r="AC2255">
        <v>0.33</v>
      </c>
      <c r="AD2255">
        <v>0.68</v>
      </c>
    </row>
    <row r="2256" spans="1:30" x14ac:dyDescent="0.25">
      <c r="A2256">
        <v>106035</v>
      </c>
      <c r="B2256">
        <v>946</v>
      </c>
      <c r="C2256">
        <v>34</v>
      </c>
      <c r="D2256">
        <v>16</v>
      </c>
      <c r="E2256">
        <v>3</v>
      </c>
      <c r="F2256">
        <v>0</v>
      </c>
      <c r="G2256">
        <v>0</v>
      </c>
      <c r="H2256">
        <v>0</v>
      </c>
      <c r="I2256">
        <v>2</v>
      </c>
      <c r="J2256">
        <v>0</v>
      </c>
      <c r="K2256">
        <v>0</v>
      </c>
      <c r="L2256">
        <v>0</v>
      </c>
      <c r="M2256">
        <v>6</v>
      </c>
      <c r="N2256">
        <v>2</v>
      </c>
      <c r="O2256">
        <v>0</v>
      </c>
      <c r="P2256">
        <v>0</v>
      </c>
      <c r="Q2256">
        <v>0</v>
      </c>
      <c r="R2256">
        <v>12</v>
      </c>
      <c r="S2256">
        <v>3</v>
      </c>
      <c r="T2256">
        <v>1</v>
      </c>
      <c r="U2256">
        <v>9</v>
      </c>
      <c r="V2256">
        <v>3</v>
      </c>
      <c r="W2256">
        <v>1</v>
      </c>
      <c r="X2256">
        <v>9</v>
      </c>
      <c r="Y2256">
        <v>2</v>
      </c>
      <c r="Z2256">
        <v>0</v>
      </c>
      <c r="AA2256">
        <v>0.33</v>
      </c>
      <c r="AB2256">
        <v>0.33</v>
      </c>
      <c r="AC2256">
        <v>0.25</v>
      </c>
      <c r="AD2256">
        <v>0.33</v>
      </c>
    </row>
    <row r="2257" spans="1:30" x14ac:dyDescent="0.25">
      <c r="A2257">
        <v>116067</v>
      </c>
      <c r="B2257">
        <v>945</v>
      </c>
      <c r="C2257">
        <v>66</v>
      </c>
      <c r="D2257">
        <v>36</v>
      </c>
      <c r="E2257">
        <v>3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7</v>
      </c>
      <c r="N2257">
        <v>0</v>
      </c>
      <c r="O2257">
        <v>0</v>
      </c>
      <c r="P2257">
        <v>0</v>
      </c>
      <c r="Q2257">
        <v>0</v>
      </c>
      <c r="R2257">
        <v>32</v>
      </c>
      <c r="S2257">
        <v>4</v>
      </c>
      <c r="T2257">
        <v>0</v>
      </c>
      <c r="U2257">
        <v>15</v>
      </c>
      <c r="V2257">
        <v>3</v>
      </c>
      <c r="W2257">
        <v>0</v>
      </c>
      <c r="X2257">
        <v>19</v>
      </c>
      <c r="Y2257">
        <v>3</v>
      </c>
      <c r="Z2257">
        <v>0</v>
      </c>
      <c r="AA2257">
        <v>0.56000000000000005</v>
      </c>
      <c r="AB2257">
        <v>0.5</v>
      </c>
      <c r="AC2257">
        <v>0.41</v>
      </c>
      <c r="AD2257">
        <v>0.25</v>
      </c>
    </row>
    <row r="2258" spans="1:30" x14ac:dyDescent="0.25">
      <c r="A2258">
        <v>37090</v>
      </c>
      <c r="B2258">
        <v>945</v>
      </c>
      <c r="C2258">
        <v>39</v>
      </c>
      <c r="D2258">
        <v>18</v>
      </c>
      <c r="E2258">
        <v>5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2</v>
      </c>
      <c r="M2258">
        <v>6</v>
      </c>
      <c r="N2258">
        <v>2</v>
      </c>
      <c r="O2258">
        <v>0</v>
      </c>
      <c r="P2258">
        <v>0</v>
      </c>
      <c r="Q2258">
        <v>0</v>
      </c>
      <c r="R2258">
        <v>17</v>
      </c>
      <c r="S2258">
        <v>1</v>
      </c>
      <c r="T2258">
        <v>0</v>
      </c>
      <c r="U2258">
        <v>10</v>
      </c>
      <c r="V2258">
        <v>1</v>
      </c>
      <c r="W2258">
        <v>0</v>
      </c>
      <c r="X2258">
        <v>12</v>
      </c>
      <c r="Y2258">
        <v>0</v>
      </c>
      <c r="Z2258">
        <v>0</v>
      </c>
      <c r="AA2258">
        <v>0.47</v>
      </c>
      <c r="AB2258">
        <v>1</v>
      </c>
      <c r="AC2258">
        <v>0.28999999999999998</v>
      </c>
      <c r="AD2258">
        <v>1</v>
      </c>
    </row>
    <row r="2259" spans="1:30" x14ac:dyDescent="0.25">
      <c r="A2259">
        <v>34449</v>
      </c>
      <c r="B2259">
        <v>944</v>
      </c>
      <c r="C2259">
        <v>74</v>
      </c>
      <c r="D2259">
        <v>32</v>
      </c>
      <c r="E2259">
        <v>6</v>
      </c>
      <c r="F2259">
        <v>0</v>
      </c>
      <c r="G2259">
        <v>0</v>
      </c>
      <c r="H2259">
        <v>0</v>
      </c>
      <c r="I2259">
        <v>0</v>
      </c>
      <c r="J2259">
        <v>5</v>
      </c>
      <c r="K2259">
        <v>0</v>
      </c>
      <c r="L2259">
        <v>0</v>
      </c>
      <c r="M2259">
        <v>15</v>
      </c>
      <c r="N2259">
        <v>5</v>
      </c>
      <c r="O2259">
        <v>0</v>
      </c>
      <c r="P2259">
        <v>0</v>
      </c>
      <c r="Q2259">
        <v>0</v>
      </c>
      <c r="R2259">
        <v>27</v>
      </c>
      <c r="S2259">
        <v>4</v>
      </c>
      <c r="T2259">
        <v>1</v>
      </c>
      <c r="U2259">
        <v>16</v>
      </c>
      <c r="V2259">
        <v>2</v>
      </c>
      <c r="W2259">
        <v>1</v>
      </c>
      <c r="X2259">
        <v>24</v>
      </c>
      <c r="Y2259">
        <v>2</v>
      </c>
      <c r="Z2259">
        <v>0</v>
      </c>
      <c r="AA2259">
        <v>0.44</v>
      </c>
      <c r="AB2259">
        <v>0.75</v>
      </c>
      <c r="AC2259">
        <v>0.11</v>
      </c>
      <c r="AD2259">
        <v>0.5</v>
      </c>
    </row>
    <row r="2260" spans="1:30" x14ac:dyDescent="0.25">
      <c r="A2260">
        <v>21163</v>
      </c>
      <c r="B2260">
        <v>944</v>
      </c>
      <c r="C2260">
        <v>70</v>
      </c>
      <c r="D2260">
        <v>42</v>
      </c>
      <c r="E2260">
        <v>6</v>
      </c>
      <c r="F2260">
        <v>0</v>
      </c>
      <c r="G2260">
        <v>0</v>
      </c>
      <c r="H2260">
        <v>5</v>
      </c>
      <c r="I2260">
        <v>1</v>
      </c>
      <c r="J2260">
        <v>10</v>
      </c>
      <c r="K2260">
        <v>0</v>
      </c>
      <c r="L2260">
        <v>0</v>
      </c>
      <c r="M2260">
        <v>8</v>
      </c>
      <c r="N2260">
        <v>16</v>
      </c>
      <c r="O2260">
        <v>0</v>
      </c>
      <c r="P2260">
        <v>0</v>
      </c>
      <c r="Q2260">
        <v>0</v>
      </c>
      <c r="R2260">
        <v>34</v>
      </c>
      <c r="S2260">
        <v>5</v>
      </c>
      <c r="T2260">
        <v>3</v>
      </c>
      <c r="U2260">
        <v>7</v>
      </c>
      <c r="V2260">
        <v>3</v>
      </c>
      <c r="W2260">
        <v>2</v>
      </c>
      <c r="X2260">
        <v>15</v>
      </c>
      <c r="Y2260">
        <v>2</v>
      </c>
      <c r="Z2260">
        <v>1</v>
      </c>
      <c r="AA2260">
        <v>0.82</v>
      </c>
      <c r="AB2260">
        <v>0.6</v>
      </c>
      <c r="AC2260">
        <v>0.56000000000000005</v>
      </c>
      <c r="AD2260">
        <v>0.6</v>
      </c>
    </row>
    <row r="2261" spans="1:30" x14ac:dyDescent="0.25">
      <c r="A2261">
        <v>8450</v>
      </c>
      <c r="B2261">
        <v>944</v>
      </c>
      <c r="C2261">
        <v>10</v>
      </c>
      <c r="D2261">
        <v>7</v>
      </c>
      <c r="E2261">
        <v>1</v>
      </c>
      <c r="F2261">
        <v>0</v>
      </c>
      <c r="G2261">
        <v>0</v>
      </c>
      <c r="H2261">
        <v>0</v>
      </c>
      <c r="I2261">
        <v>1</v>
      </c>
      <c r="J2261">
        <v>0</v>
      </c>
      <c r="K2261">
        <v>0</v>
      </c>
      <c r="L2261">
        <v>0</v>
      </c>
      <c r="M2261">
        <v>1</v>
      </c>
      <c r="N2261">
        <v>1</v>
      </c>
      <c r="O2261">
        <v>0</v>
      </c>
      <c r="P2261">
        <v>0</v>
      </c>
      <c r="Q2261">
        <v>0</v>
      </c>
      <c r="R2261">
        <v>5</v>
      </c>
      <c r="S2261">
        <v>2</v>
      </c>
      <c r="T2261">
        <v>0</v>
      </c>
      <c r="U2261">
        <v>2</v>
      </c>
      <c r="V2261">
        <v>2</v>
      </c>
      <c r="W2261">
        <v>0</v>
      </c>
      <c r="X2261">
        <v>1</v>
      </c>
      <c r="Y2261">
        <v>1</v>
      </c>
      <c r="Z2261">
        <v>0</v>
      </c>
      <c r="AA2261">
        <v>0.8</v>
      </c>
      <c r="AB2261">
        <v>0.5</v>
      </c>
      <c r="AC2261">
        <v>0.8</v>
      </c>
      <c r="AD2261">
        <v>0.5</v>
      </c>
    </row>
    <row r="2262" spans="1:30" x14ac:dyDescent="0.25">
      <c r="A2262">
        <v>628</v>
      </c>
      <c r="B2262">
        <v>942</v>
      </c>
      <c r="C2262">
        <v>10</v>
      </c>
      <c r="D2262">
        <v>7</v>
      </c>
      <c r="E2262">
        <v>2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2</v>
      </c>
      <c r="N2262">
        <v>0</v>
      </c>
      <c r="O2262">
        <v>0</v>
      </c>
      <c r="P2262">
        <v>0</v>
      </c>
      <c r="Q2262">
        <v>0</v>
      </c>
      <c r="R2262">
        <v>5</v>
      </c>
      <c r="S2262">
        <v>2</v>
      </c>
      <c r="T2262">
        <v>0</v>
      </c>
      <c r="U2262">
        <v>2</v>
      </c>
      <c r="V2262">
        <v>2</v>
      </c>
      <c r="W2262">
        <v>0</v>
      </c>
      <c r="X2262">
        <v>1</v>
      </c>
      <c r="Y2262">
        <v>1</v>
      </c>
      <c r="Z2262">
        <v>0</v>
      </c>
      <c r="AA2262">
        <v>0.8</v>
      </c>
      <c r="AB2262">
        <v>0.5</v>
      </c>
      <c r="AC2262">
        <v>0.8</v>
      </c>
      <c r="AD2262">
        <v>0.5</v>
      </c>
    </row>
    <row r="2263" spans="1:30" x14ac:dyDescent="0.25">
      <c r="A2263">
        <v>84208</v>
      </c>
      <c r="B2263">
        <v>941</v>
      </c>
      <c r="C2263">
        <v>25</v>
      </c>
      <c r="D2263">
        <v>17</v>
      </c>
      <c r="E2263">
        <v>4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9</v>
      </c>
      <c r="N2263">
        <v>0</v>
      </c>
      <c r="O2263">
        <v>0</v>
      </c>
      <c r="P2263">
        <v>0</v>
      </c>
      <c r="Q2263">
        <v>0</v>
      </c>
      <c r="R2263">
        <v>7</v>
      </c>
      <c r="S2263">
        <v>5</v>
      </c>
      <c r="T2263">
        <v>5</v>
      </c>
      <c r="U2263">
        <v>6</v>
      </c>
      <c r="V2263">
        <v>4</v>
      </c>
      <c r="W2263">
        <v>1</v>
      </c>
      <c r="X2263">
        <v>6</v>
      </c>
      <c r="Y2263">
        <v>4</v>
      </c>
      <c r="Z2263">
        <v>0</v>
      </c>
      <c r="AA2263">
        <v>0.28999999999999998</v>
      </c>
      <c r="AB2263">
        <v>0.4</v>
      </c>
      <c r="AC2263">
        <v>0.14000000000000001</v>
      </c>
      <c r="AD2263">
        <v>0.2</v>
      </c>
    </row>
    <row r="2264" spans="1:30" x14ac:dyDescent="0.25">
      <c r="A2264">
        <v>74449</v>
      </c>
      <c r="B2264">
        <v>940</v>
      </c>
      <c r="C2264">
        <v>84</v>
      </c>
      <c r="D2264">
        <v>55</v>
      </c>
      <c r="E2264">
        <v>3</v>
      </c>
      <c r="F2264">
        <v>0</v>
      </c>
      <c r="G2264">
        <v>10</v>
      </c>
      <c r="H2264">
        <v>28</v>
      </c>
      <c r="I2264">
        <v>1</v>
      </c>
      <c r="J2264">
        <v>0</v>
      </c>
      <c r="K2264">
        <v>0</v>
      </c>
      <c r="L2264">
        <v>0</v>
      </c>
      <c r="M2264">
        <v>4</v>
      </c>
      <c r="N2264">
        <v>39</v>
      </c>
      <c r="O2264">
        <v>0</v>
      </c>
      <c r="P2264">
        <v>0</v>
      </c>
      <c r="Q2264">
        <v>0</v>
      </c>
      <c r="R2264">
        <v>17</v>
      </c>
      <c r="S2264">
        <v>38</v>
      </c>
      <c r="T2264">
        <v>0</v>
      </c>
      <c r="U2264">
        <v>9</v>
      </c>
      <c r="V2264">
        <v>8</v>
      </c>
      <c r="W2264">
        <v>0</v>
      </c>
      <c r="X2264">
        <v>11</v>
      </c>
      <c r="Y2264">
        <v>25</v>
      </c>
      <c r="Z2264">
        <v>0</v>
      </c>
      <c r="AA2264">
        <v>0.53</v>
      </c>
      <c r="AB2264">
        <v>0.82</v>
      </c>
      <c r="AC2264">
        <v>0.35</v>
      </c>
      <c r="AD2264">
        <v>0.34</v>
      </c>
    </row>
    <row r="2265" spans="1:30" x14ac:dyDescent="0.25">
      <c r="A2265">
        <v>14513</v>
      </c>
      <c r="B2265">
        <v>939</v>
      </c>
      <c r="C2265">
        <v>38</v>
      </c>
      <c r="D2265">
        <v>20</v>
      </c>
      <c r="E2265">
        <v>4</v>
      </c>
      <c r="F2265">
        <v>0</v>
      </c>
      <c r="G2265">
        <v>0</v>
      </c>
      <c r="H2265">
        <v>1</v>
      </c>
      <c r="I2265">
        <v>0</v>
      </c>
      <c r="J2265">
        <v>0</v>
      </c>
      <c r="K2265">
        <v>0</v>
      </c>
      <c r="L2265">
        <v>0</v>
      </c>
      <c r="M2265">
        <v>10</v>
      </c>
      <c r="N2265">
        <v>1</v>
      </c>
      <c r="O2265">
        <v>0</v>
      </c>
      <c r="P2265">
        <v>0</v>
      </c>
      <c r="Q2265">
        <v>0</v>
      </c>
      <c r="R2265">
        <v>12</v>
      </c>
      <c r="S2265">
        <v>4</v>
      </c>
      <c r="T2265">
        <v>4</v>
      </c>
      <c r="U2265">
        <v>4</v>
      </c>
      <c r="V2265">
        <v>4</v>
      </c>
      <c r="W2265">
        <v>1</v>
      </c>
      <c r="X2265">
        <v>3</v>
      </c>
      <c r="Y2265">
        <v>3</v>
      </c>
      <c r="Z2265">
        <v>0</v>
      </c>
      <c r="AA2265">
        <v>0.75</v>
      </c>
      <c r="AB2265">
        <v>0.25</v>
      </c>
      <c r="AC2265">
        <v>0.75</v>
      </c>
      <c r="AD2265">
        <v>0.25</v>
      </c>
    </row>
    <row r="2266" spans="1:30" x14ac:dyDescent="0.25">
      <c r="A2266">
        <v>107516</v>
      </c>
      <c r="B2266">
        <v>939</v>
      </c>
      <c r="C2266">
        <v>20</v>
      </c>
      <c r="D2266">
        <v>9</v>
      </c>
      <c r="E2266">
        <v>2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4</v>
      </c>
      <c r="N2266">
        <v>0</v>
      </c>
      <c r="O2266">
        <v>0</v>
      </c>
      <c r="P2266">
        <v>0</v>
      </c>
      <c r="Q2266">
        <v>0</v>
      </c>
      <c r="R2266">
        <v>7</v>
      </c>
      <c r="S2266">
        <v>2</v>
      </c>
      <c r="T2266">
        <v>0</v>
      </c>
      <c r="U2266">
        <v>5</v>
      </c>
      <c r="V2266">
        <v>2</v>
      </c>
      <c r="W2266">
        <v>0</v>
      </c>
      <c r="X2266">
        <v>5</v>
      </c>
      <c r="Y2266">
        <v>1</v>
      </c>
      <c r="Z2266">
        <v>0</v>
      </c>
      <c r="AA2266">
        <v>0.43</v>
      </c>
      <c r="AB2266">
        <v>0.5</v>
      </c>
      <c r="AC2266">
        <v>0.28999999999999998</v>
      </c>
      <c r="AD2266">
        <v>0.5</v>
      </c>
    </row>
    <row r="2267" spans="1:30" x14ac:dyDescent="0.25">
      <c r="A2267">
        <v>98351</v>
      </c>
      <c r="B2267">
        <v>937</v>
      </c>
      <c r="C2267">
        <v>33</v>
      </c>
      <c r="D2267">
        <v>15</v>
      </c>
      <c r="E2267">
        <v>6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13</v>
      </c>
      <c r="N2267">
        <v>0</v>
      </c>
      <c r="O2267">
        <v>0</v>
      </c>
      <c r="P2267">
        <v>0</v>
      </c>
      <c r="Q2267">
        <v>0</v>
      </c>
      <c r="R2267">
        <v>8</v>
      </c>
      <c r="S2267">
        <v>7</v>
      </c>
      <c r="T2267">
        <v>0</v>
      </c>
      <c r="U2267">
        <v>5</v>
      </c>
      <c r="V2267">
        <v>4</v>
      </c>
      <c r="W2267">
        <v>0</v>
      </c>
      <c r="X2267">
        <v>5</v>
      </c>
      <c r="Y2267">
        <v>4</v>
      </c>
      <c r="Z2267">
        <v>0</v>
      </c>
      <c r="AA2267">
        <v>0.5</v>
      </c>
      <c r="AB2267">
        <v>0.56999999999999995</v>
      </c>
      <c r="AC2267">
        <v>0.38</v>
      </c>
      <c r="AD2267">
        <v>0.43</v>
      </c>
    </row>
    <row r="2268" spans="1:30" x14ac:dyDescent="0.25">
      <c r="A2268">
        <v>4963</v>
      </c>
      <c r="B2268">
        <v>937</v>
      </c>
      <c r="C2268">
        <v>8</v>
      </c>
      <c r="D2268">
        <v>5</v>
      </c>
      <c r="E2268">
        <v>2</v>
      </c>
      <c r="F2268">
        <v>0</v>
      </c>
      <c r="G2268">
        <v>0</v>
      </c>
      <c r="H2268">
        <v>0</v>
      </c>
      <c r="I2268">
        <v>1</v>
      </c>
      <c r="J2268">
        <v>0</v>
      </c>
      <c r="K2268">
        <v>0</v>
      </c>
      <c r="L2268">
        <v>0</v>
      </c>
      <c r="M2268">
        <v>0</v>
      </c>
      <c r="N2268">
        <v>1</v>
      </c>
      <c r="O2268">
        <v>0</v>
      </c>
      <c r="P2268">
        <v>0</v>
      </c>
      <c r="Q2268">
        <v>0</v>
      </c>
      <c r="R2268">
        <v>4</v>
      </c>
      <c r="S2268">
        <v>1</v>
      </c>
      <c r="T2268">
        <v>0</v>
      </c>
      <c r="U2268">
        <v>2</v>
      </c>
      <c r="V2268">
        <v>1</v>
      </c>
      <c r="W2268">
        <v>0</v>
      </c>
      <c r="X2268">
        <v>1</v>
      </c>
      <c r="Y2268">
        <v>0</v>
      </c>
      <c r="Z2268">
        <v>0</v>
      </c>
      <c r="AA2268">
        <v>0.75</v>
      </c>
      <c r="AB2268">
        <v>1</v>
      </c>
      <c r="AC2268">
        <v>0.75</v>
      </c>
      <c r="AD2268">
        <v>1</v>
      </c>
    </row>
    <row r="2269" spans="1:30" x14ac:dyDescent="0.25">
      <c r="A2269">
        <v>87401</v>
      </c>
      <c r="B2269">
        <v>936</v>
      </c>
      <c r="C2269">
        <v>28</v>
      </c>
      <c r="D2269">
        <v>12</v>
      </c>
      <c r="E2269">
        <v>3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8</v>
      </c>
      <c r="N2269">
        <v>0</v>
      </c>
      <c r="O2269">
        <v>0</v>
      </c>
      <c r="P2269">
        <v>0</v>
      </c>
      <c r="Q2269">
        <v>0</v>
      </c>
      <c r="R2269">
        <v>11</v>
      </c>
      <c r="S2269">
        <v>1</v>
      </c>
      <c r="T2269">
        <v>0</v>
      </c>
      <c r="U2269">
        <v>8</v>
      </c>
      <c r="V2269">
        <v>1</v>
      </c>
      <c r="W2269">
        <v>0</v>
      </c>
      <c r="X2269">
        <v>8</v>
      </c>
      <c r="Y2269">
        <v>0</v>
      </c>
      <c r="Z2269">
        <v>0</v>
      </c>
      <c r="AA2269">
        <v>0.36</v>
      </c>
      <c r="AB2269">
        <v>1</v>
      </c>
      <c r="AC2269">
        <v>0.27</v>
      </c>
      <c r="AD2269">
        <v>1</v>
      </c>
    </row>
    <row r="2270" spans="1:30" x14ac:dyDescent="0.25">
      <c r="A2270">
        <v>66607</v>
      </c>
      <c r="B2270">
        <v>935</v>
      </c>
      <c r="C2270">
        <v>64</v>
      </c>
      <c r="D2270">
        <v>29</v>
      </c>
      <c r="E2270">
        <v>4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8</v>
      </c>
      <c r="N2270">
        <v>0</v>
      </c>
      <c r="O2270">
        <v>0</v>
      </c>
      <c r="P2270">
        <v>0</v>
      </c>
      <c r="Q2270">
        <v>0</v>
      </c>
      <c r="R2270">
        <v>25</v>
      </c>
      <c r="S2270">
        <v>3</v>
      </c>
      <c r="T2270">
        <v>1</v>
      </c>
      <c r="U2270">
        <v>8</v>
      </c>
      <c r="V2270">
        <v>2</v>
      </c>
      <c r="W2270">
        <v>1</v>
      </c>
      <c r="X2270">
        <v>13</v>
      </c>
      <c r="Y2270">
        <v>1</v>
      </c>
      <c r="Z2270">
        <v>0</v>
      </c>
      <c r="AA2270">
        <v>0.72</v>
      </c>
      <c r="AB2270">
        <v>0.67</v>
      </c>
      <c r="AC2270">
        <v>0.48</v>
      </c>
      <c r="AD2270">
        <v>0.67</v>
      </c>
    </row>
    <row r="2271" spans="1:30" x14ac:dyDescent="0.25">
      <c r="A2271">
        <v>28756</v>
      </c>
      <c r="B2271">
        <v>934</v>
      </c>
      <c r="C2271">
        <v>25</v>
      </c>
      <c r="D2271">
        <v>11</v>
      </c>
      <c r="E2271">
        <v>3</v>
      </c>
      <c r="F2271">
        <v>0</v>
      </c>
      <c r="G2271">
        <v>0</v>
      </c>
      <c r="H2271">
        <v>0</v>
      </c>
      <c r="I2271">
        <v>1</v>
      </c>
      <c r="J2271">
        <v>0</v>
      </c>
      <c r="K2271">
        <v>0</v>
      </c>
      <c r="L2271">
        <v>0</v>
      </c>
      <c r="M2271">
        <v>9</v>
      </c>
      <c r="N2271">
        <v>1</v>
      </c>
      <c r="O2271">
        <v>0</v>
      </c>
      <c r="P2271">
        <v>0</v>
      </c>
      <c r="Q2271">
        <v>0</v>
      </c>
      <c r="R2271">
        <v>11</v>
      </c>
      <c r="S2271">
        <v>0</v>
      </c>
      <c r="T2271">
        <v>0</v>
      </c>
      <c r="U2271">
        <v>7</v>
      </c>
      <c r="V2271">
        <v>0</v>
      </c>
      <c r="W2271">
        <v>0</v>
      </c>
      <c r="X2271">
        <v>10</v>
      </c>
      <c r="Y2271">
        <v>0</v>
      </c>
      <c r="Z2271">
        <v>0</v>
      </c>
      <c r="AA2271">
        <v>0.45</v>
      </c>
      <c r="AB2271">
        <v>0</v>
      </c>
      <c r="AC2271">
        <v>0.09</v>
      </c>
      <c r="AD2271">
        <v>0</v>
      </c>
    </row>
    <row r="2272" spans="1:30" x14ac:dyDescent="0.25">
      <c r="A2272">
        <v>13248</v>
      </c>
      <c r="B2272">
        <v>933</v>
      </c>
      <c r="C2272">
        <v>33</v>
      </c>
      <c r="D2272">
        <v>9</v>
      </c>
      <c r="E2272">
        <v>1</v>
      </c>
      <c r="F2272">
        <v>0</v>
      </c>
      <c r="G2272">
        <v>0</v>
      </c>
      <c r="H2272">
        <v>0</v>
      </c>
      <c r="I2272">
        <v>2</v>
      </c>
      <c r="J2272">
        <v>0</v>
      </c>
      <c r="K2272">
        <v>0</v>
      </c>
      <c r="L2272">
        <v>0</v>
      </c>
      <c r="M2272">
        <v>1</v>
      </c>
      <c r="N2272">
        <v>2</v>
      </c>
      <c r="O2272">
        <v>0</v>
      </c>
      <c r="P2272">
        <v>0</v>
      </c>
      <c r="Q2272">
        <v>2</v>
      </c>
      <c r="R2272">
        <v>2</v>
      </c>
      <c r="S2272">
        <v>5</v>
      </c>
      <c r="T2272">
        <v>2</v>
      </c>
      <c r="U2272">
        <v>1</v>
      </c>
      <c r="V2272">
        <v>5</v>
      </c>
      <c r="W2272">
        <v>1</v>
      </c>
      <c r="X2272">
        <v>0</v>
      </c>
      <c r="Y2272">
        <v>4</v>
      </c>
      <c r="Z2272">
        <v>0</v>
      </c>
      <c r="AA2272">
        <v>1</v>
      </c>
      <c r="AB2272">
        <v>0.2</v>
      </c>
      <c r="AC2272">
        <v>1</v>
      </c>
      <c r="AD2272">
        <v>0.2</v>
      </c>
    </row>
    <row r="2273" spans="1:30" x14ac:dyDescent="0.25">
      <c r="A2273">
        <v>67398</v>
      </c>
      <c r="B2273">
        <v>931</v>
      </c>
      <c r="C2273">
        <v>16</v>
      </c>
      <c r="D2273">
        <v>11</v>
      </c>
      <c r="E2273">
        <v>1</v>
      </c>
      <c r="F2273">
        <v>0</v>
      </c>
      <c r="G2273">
        <v>2</v>
      </c>
      <c r="H2273">
        <v>3</v>
      </c>
      <c r="I2273">
        <v>0</v>
      </c>
      <c r="J2273">
        <v>0</v>
      </c>
      <c r="K2273">
        <v>0</v>
      </c>
      <c r="L2273">
        <v>0</v>
      </c>
      <c r="M2273">
        <v>8</v>
      </c>
      <c r="N2273">
        <v>5</v>
      </c>
      <c r="O2273">
        <v>0</v>
      </c>
      <c r="P2273">
        <v>0</v>
      </c>
      <c r="Q2273">
        <v>0</v>
      </c>
      <c r="R2273">
        <v>3</v>
      </c>
      <c r="S2273">
        <v>8</v>
      </c>
      <c r="T2273">
        <v>0</v>
      </c>
      <c r="U2273">
        <v>3</v>
      </c>
      <c r="V2273">
        <v>2</v>
      </c>
      <c r="W2273">
        <v>0</v>
      </c>
      <c r="X2273">
        <v>2</v>
      </c>
      <c r="Y2273">
        <v>2</v>
      </c>
      <c r="Z2273">
        <v>0</v>
      </c>
      <c r="AA2273">
        <v>0.33</v>
      </c>
      <c r="AB2273">
        <v>0.88</v>
      </c>
      <c r="AC2273">
        <v>0.33</v>
      </c>
      <c r="AD2273">
        <v>0.75</v>
      </c>
    </row>
    <row r="2274" spans="1:30" x14ac:dyDescent="0.25">
      <c r="A2274">
        <v>35231</v>
      </c>
      <c r="B2274">
        <v>930</v>
      </c>
      <c r="C2274">
        <v>148</v>
      </c>
      <c r="D2274">
        <v>97</v>
      </c>
      <c r="E2274">
        <v>5</v>
      </c>
      <c r="F2274">
        <v>0</v>
      </c>
      <c r="G2274">
        <v>1</v>
      </c>
      <c r="H2274">
        <v>12</v>
      </c>
      <c r="I2274">
        <v>2</v>
      </c>
      <c r="J2274">
        <v>1</v>
      </c>
      <c r="K2274">
        <v>0</v>
      </c>
      <c r="L2274">
        <v>0</v>
      </c>
      <c r="M2274">
        <v>3</v>
      </c>
      <c r="N2274">
        <v>16</v>
      </c>
      <c r="O2274">
        <v>1</v>
      </c>
      <c r="P2274">
        <v>0</v>
      </c>
      <c r="Q2274">
        <v>0</v>
      </c>
      <c r="R2274">
        <v>42</v>
      </c>
      <c r="S2274">
        <v>54</v>
      </c>
      <c r="T2274">
        <v>1</v>
      </c>
      <c r="U2274">
        <v>17</v>
      </c>
      <c r="V2274">
        <v>6</v>
      </c>
      <c r="W2274">
        <v>1</v>
      </c>
      <c r="X2274">
        <v>26</v>
      </c>
      <c r="Y2274">
        <v>16</v>
      </c>
      <c r="Z2274">
        <v>0</v>
      </c>
      <c r="AA2274">
        <v>0.62</v>
      </c>
      <c r="AB2274">
        <v>0.91</v>
      </c>
      <c r="AC2274">
        <v>0.38</v>
      </c>
      <c r="AD2274">
        <v>0.7</v>
      </c>
    </row>
    <row r="2275" spans="1:30" x14ac:dyDescent="0.25">
      <c r="A2275">
        <v>117159</v>
      </c>
      <c r="B2275">
        <v>929</v>
      </c>
      <c r="C2275">
        <v>53</v>
      </c>
      <c r="D2275">
        <v>27</v>
      </c>
      <c r="E2275">
        <v>7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15</v>
      </c>
      <c r="N2275">
        <v>0</v>
      </c>
      <c r="O2275">
        <v>0</v>
      </c>
      <c r="P2275">
        <v>0</v>
      </c>
      <c r="Q2275">
        <v>0</v>
      </c>
      <c r="R2275">
        <v>18</v>
      </c>
      <c r="S2275">
        <v>5</v>
      </c>
      <c r="T2275">
        <v>4</v>
      </c>
      <c r="U2275">
        <v>6</v>
      </c>
      <c r="V2275">
        <v>4</v>
      </c>
      <c r="W2275">
        <v>1</v>
      </c>
      <c r="X2275">
        <v>10</v>
      </c>
      <c r="Y2275">
        <v>4</v>
      </c>
      <c r="Z2275">
        <v>0</v>
      </c>
      <c r="AA2275">
        <v>0.72</v>
      </c>
      <c r="AB2275">
        <v>0.4</v>
      </c>
      <c r="AC2275">
        <v>0.44</v>
      </c>
      <c r="AD2275">
        <v>0.2</v>
      </c>
    </row>
    <row r="2276" spans="1:30" x14ac:dyDescent="0.25">
      <c r="A2276">
        <v>117158</v>
      </c>
      <c r="B2276">
        <v>929</v>
      </c>
      <c r="C2276">
        <v>43</v>
      </c>
      <c r="D2276">
        <v>22</v>
      </c>
      <c r="E2276">
        <v>6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15</v>
      </c>
      <c r="N2276">
        <v>0</v>
      </c>
      <c r="O2276">
        <v>0</v>
      </c>
      <c r="P2276">
        <v>0</v>
      </c>
      <c r="Q2276">
        <v>0</v>
      </c>
      <c r="R2276">
        <v>13</v>
      </c>
      <c r="S2276">
        <v>5</v>
      </c>
      <c r="T2276">
        <v>4</v>
      </c>
      <c r="U2276">
        <v>4</v>
      </c>
      <c r="V2276">
        <v>4</v>
      </c>
      <c r="W2276">
        <v>1</v>
      </c>
      <c r="X2276">
        <v>4</v>
      </c>
      <c r="Y2276">
        <v>4</v>
      </c>
      <c r="Z2276">
        <v>0</v>
      </c>
      <c r="AA2276">
        <v>0.77</v>
      </c>
      <c r="AB2276">
        <v>0.4</v>
      </c>
      <c r="AC2276">
        <v>0.69</v>
      </c>
      <c r="AD2276">
        <v>0.2</v>
      </c>
    </row>
    <row r="2277" spans="1:30" x14ac:dyDescent="0.25">
      <c r="A2277">
        <v>16879</v>
      </c>
      <c r="B2277">
        <v>929</v>
      </c>
      <c r="C2277">
        <v>16</v>
      </c>
      <c r="D2277">
        <v>10</v>
      </c>
      <c r="E2277">
        <v>4</v>
      </c>
      <c r="F2277">
        <v>0</v>
      </c>
      <c r="G2277">
        <v>0</v>
      </c>
      <c r="H2277">
        <v>0</v>
      </c>
      <c r="I2277">
        <v>1</v>
      </c>
      <c r="J2277">
        <v>0</v>
      </c>
      <c r="K2277">
        <v>0</v>
      </c>
      <c r="L2277">
        <v>0</v>
      </c>
      <c r="M2277">
        <v>6</v>
      </c>
      <c r="N2277">
        <v>1</v>
      </c>
      <c r="O2277">
        <v>0</v>
      </c>
      <c r="P2277">
        <v>0</v>
      </c>
      <c r="Q2277">
        <v>0</v>
      </c>
      <c r="R2277">
        <v>6</v>
      </c>
      <c r="S2277">
        <v>4</v>
      </c>
      <c r="T2277">
        <v>0</v>
      </c>
      <c r="U2277">
        <v>6</v>
      </c>
      <c r="V2277">
        <v>4</v>
      </c>
      <c r="W2277">
        <v>0</v>
      </c>
      <c r="X2277">
        <v>5</v>
      </c>
      <c r="Y2277">
        <v>3</v>
      </c>
      <c r="Z2277">
        <v>0</v>
      </c>
      <c r="AA2277">
        <v>0.17</v>
      </c>
      <c r="AB2277">
        <v>0.25</v>
      </c>
      <c r="AC2277">
        <v>0.17</v>
      </c>
      <c r="AD2277">
        <v>0.25</v>
      </c>
    </row>
    <row r="2278" spans="1:30" x14ac:dyDescent="0.25">
      <c r="A2278">
        <v>46385</v>
      </c>
      <c r="B2278">
        <v>927</v>
      </c>
      <c r="C2278">
        <v>61</v>
      </c>
      <c r="D2278">
        <v>35</v>
      </c>
      <c r="E2278">
        <v>4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9</v>
      </c>
      <c r="L2278">
        <v>0</v>
      </c>
      <c r="M2278">
        <v>11</v>
      </c>
      <c r="N2278">
        <v>0</v>
      </c>
      <c r="O2278">
        <v>0</v>
      </c>
      <c r="P2278">
        <v>0</v>
      </c>
      <c r="Q2278">
        <v>1</v>
      </c>
      <c r="R2278">
        <v>17</v>
      </c>
      <c r="S2278">
        <v>15</v>
      </c>
      <c r="T2278">
        <v>3</v>
      </c>
      <c r="U2278">
        <v>12</v>
      </c>
      <c r="V2278">
        <v>4</v>
      </c>
      <c r="W2278">
        <v>3</v>
      </c>
      <c r="X2278">
        <v>15</v>
      </c>
      <c r="Y2278">
        <v>10</v>
      </c>
      <c r="Z2278">
        <v>2</v>
      </c>
      <c r="AA2278">
        <v>0.35</v>
      </c>
      <c r="AB2278">
        <v>0.8</v>
      </c>
      <c r="AC2278">
        <v>0.12</v>
      </c>
      <c r="AD2278">
        <v>0.33</v>
      </c>
    </row>
    <row r="2279" spans="1:30" x14ac:dyDescent="0.25">
      <c r="A2279">
        <v>77915</v>
      </c>
      <c r="B2279">
        <v>926</v>
      </c>
      <c r="C2279">
        <v>60</v>
      </c>
      <c r="D2279">
        <v>31</v>
      </c>
      <c r="E2279">
        <v>6</v>
      </c>
      <c r="F2279">
        <v>0</v>
      </c>
      <c r="G2279">
        <v>0</v>
      </c>
      <c r="H2279">
        <v>0</v>
      </c>
      <c r="I2279">
        <v>0</v>
      </c>
      <c r="J2279">
        <v>1</v>
      </c>
      <c r="K2279">
        <v>0</v>
      </c>
      <c r="L2279">
        <v>0</v>
      </c>
      <c r="M2279">
        <v>9</v>
      </c>
      <c r="N2279">
        <v>1</v>
      </c>
      <c r="O2279">
        <v>1</v>
      </c>
      <c r="P2279">
        <v>0</v>
      </c>
      <c r="Q2279">
        <v>0</v>
      </c>
      <c r="R2279">
        <v>25</v>
      </c>
      <c r="S2279">
        <v>4</v>
      </c>
      <c r="T2279">
        <v>2</v>
      </c>
      <c r="U2279">
        <v>8</v>
      </c>
      <c r="V2279">
        <v>4</v>
      </c>
      <c r="W2279">
        <v>2</v>
      </c>
      <c r="X2279">
        <v>10</v>
      </c>
      <c r="Y2279">
        <v>3</v>
      </c>
      <c r="Z2279">
        <v>1</v>
      </c>
      <c r="AA2279">
        <v>0.72</v>
      </c>
      <c r="AB2279">
        <v>0.25</v>
      </c>
      <c r="AC2279">
        <v>0.6</v>
      </c>
      <c r="AD2279">
        <v>0.25</v>
      </c>
    </row>
    <row r="2280" spans="1:30" x14ac:dyDescent="0.25">
      <c r="A2280">
        <v>50971</v>
      </c>
      <c r="B2280">
        <v>925</v>
      </c>
      <c r="C2280">
        <v>65</v>
      </c>
      <c r="D2280">
        <v>28</v>
      </c>
      <c r="E2280">
        <v>4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6</v>
      </c>
      <c r="N2280">
        <v>0</v>
      </c>
      <c r="O2280">
        <v>1</v>
      </c>
      <c r="P2280">
        <v>0</v>
      </c>
      <c r="Q2280">
        <v>0</v>
      </c>
      <c r="R2280">
        <v>22</v>
      </c>
      <c r="S2280">
        <v>6</v>
      </c>
      <c r="T2280">
        <v>0</v>
      </c>
      <c r="U2280">
        <v>6</v>
      </c>
      <c r="V2280">
        <v>3</v>
      </c>
      <c r="W2280">
        <v>0</v>
      </c>
      <c r="X2280">
        <v>9</v>
      </c>
      <c r="Y2280">
        <v>2</v>
      </c>
      <c r="Z2280">
        <v>0</v>
      </c>
      <c r="AA2280">
        <v>0.77</v>
      </c>
      <c r="AB2280">
        <v>0.67</v>
      </c>
      <c r="AC2280">
        <v>0.59</v>
      </c>
      <c r="AD2280">
        <v>0.67</v>
      </c>
    </row>
    <row r="2281" spans="1:30" x14ac:dyDescent="0.25">
      <c r="A2281">
        <v>28057</v>
      </c>
      <c r="B2281">
        <v>924</v>
      </c>
      <c r="C2281">
        <v>19</v>
      </c>
      <c r="D2281">
        <v>11</v>
      </c>
      <c r="E2281">
        <v>4</v>
      </c>
      <c r="F2281">
        <v>0</v>
      </c>
      <c r="G2281">
        <v>0</v>
      </c>
      <c r="H2281">
        <v>0</v>
      </c>
      <c r="I2281">
        <v>1</v>
      </c>
      <c r="J2281">
        <v>0</v>
      </c>
      <c r="K2281">
        <v>0</v>
      </c>
      <c r="L2281">
        <v>0</v>
      </c>
      <c r="M2281">
        <v>5</v>
      </c>
      <c r="N2281">
        <v>1</v>
      </c>
      <c r="O2281">
        <v>0</v>
      </c>
      <c r="P2281">
        <v>0</v>
      </c>
      <c r="Q2281">
        <v>0</v>
      </c>
      <c r="R2281">
        <v>10</v>
      </c>
      <c r="S2281">
        <v>1</v>
      </c>
      <c r="T2281">
        <v>0</v>
      </c>
      <c r="U2281">
        <v>10</v>
      </c>
      <c r="V2281">
        <v>1</v>
      </c>
      <c r="W2281">
        <v>0</v>
      </c>
      <c r="X2281">
        <v>9</v>
      </c>
      <c r="Y2281">
        <v>0</v>
      </c>
      <c r="Z2281">
        <v>0</v>
      </c>
      <c r="AA2281">
        <v>0.1</v>
      </c>
      <c r="AB2281">
        <v>1</v>
      </c>
      <c r="AC2281">
        <v>0.1</v>
      </c>
      <c r="AD2281">
        <v>1</v>
      </c>
    </row>
    <row r="2282" spans="1:30" x14ac:dyDescent="0.25">
      <c r="A2282">
        <v>117180</v>
      </c>
      <c r="B2282">
        <v>923</v>
      </c>
      <c r="C2282">
        <v>78</v>
      </c>
      <c r="D2282">
        <v>37</v>
      </c>
      <c r="E2282">
        <v>5</v>
      </c>
      <c r="F2282">
        <v>0</v>
      </c>
      <c r="G2282">
        <v>0</v>
      </c>
      <c r="H2282">
        <v>0</v>
      </c>
      <c r="I2282">
        <v>1</v>
      </c>
      <c r="J2282">
        <v>0</v>
      </c>
      <c r="K2282">
        <v>8</v>
      </c>
      <c r="L2282">
        <v>0</v>
      </c>
      <c r="M2282">
        <v>7</v>
      </c>
      <c r="N2282">
        <v>1</v>
      </c>
      <c r="O2282">
        <v>0</v>
      </c>
      <c r="P2282">
        <v>0</v>
      </c>
      <c r="Q2282">
        <v>0</v>
      </c>
      <c r="R2282">
        <v>16</v>
      </c>
      <c r="S2282">
        <v>20</v>
      </c>
      <c r="T2282">
        <v>1</v>
      </c>
      <c r="U2282">
        <v>11</v>
      </c>
      <c r="V2282">
        <v>7</v>
      </c>
      <c r="W2282">
        <v>1</v>
      </c>
      <c r="X2282">
        <v>13</v>
      </c>
      <c r="Y2282">
        <v>14</v>
      </c>
      <c r="Z2282">
        <v>0</v>
      </c>
      <c r="AA2282">
        <v>0.38</v>
      </c>
      <c r="AB2282">
        <v>0.7</v>
      </c>
      <c r="AC2282">
        <v>0.19</v>
      </c>
      <c r="AD2282">
        <v>0.3</v>
      </c>
    </row>
    <row r="2283" spans="1:30" x14ac:dyDescent="0.25">
      <c r="A2283">
        <v>12009</v>
      </c>
      <c r="B2283">
        <v>923</v>
      </c>
      <c r="C2283">
        <v>31</v>
      </c>
      <c r="D2283">
        <v>23</v>
      </c>
      <c r="E2283">
        <v>4</v>
      </c>
      <c r="F2283">
        <v>0</v>
      </c>
      <c r="G2283">
        <v>0</v>
      </c>
      <c r="H2283">
        <v>0</v>
      </c>
      <c r="I2283">
        <v>1</v>
      </c>
      <c r="J2283">
        <v>0</v>
      </c>
      <c r="K2283">
        <v>0</v>
      </c>
      <c r="L2283">
        <v>0</v>
      </c>
      <c r="M2283">
        <v>1</v>
      </c>
      <c r="N2283">
        <v>1</v>
      </c>
      <c r="O2283">
        <v>0</v>
      </c>
      <c r="P2283">
        <v>0</v>
      </c>
      <c r="Q2283">
        <v>0</v>
      </c>
      <c r="R2283">
        <v>20</v>
      </c>
      <c r="S2283">
        <v>2</v>
      </c>
      <c r="T2283">
        <v>1</v>
      </c>
      <c r="U2283">
        <v>5</v>
      </c>
      <c r="V2283">
        <v>2</v>
      </c>
      <c r="W2283">
        <v>1</v>
      </c>
      <c r="X2283">
        <v>11</v>
      </c>
      <c r="Y2283">
        <v>1</v>
      </c>
      <c r="Z2283">
        <v>0</v>
      </c>
      <c r="AA2283">
        <v>0.8</v>
      </c>
      <c r="AB2283">
        <v>0.5</v>
      </c>
      <c r="AC2283">
        <v>0.45</v>
      </c>
      <c r="AD2283">
        <v>0.5</v>
      </c>
    </row>
    <row r="2284" spans="1:30" x14ac:dyDescent="0.25">
      <c r="A2284">
        <v>23895</v>
      </c>
      <c r="B2284">
        <v>922</v>
      </c>
      <c r="C2284">
        <v>31</v>
      </c>
      <c r="D2284">
        <v>20</v>
      </c>
      <c r="E2284">
        <v>4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2</v>
      </c>
      <c r="N2284">
        <v>0</v>
      </c>
      <c r="O2284">
        <v>1</v>
      </c>
      <c r="P2284">
        <v>0</v>
      </c>
      <c r="Q2284">
        <v>0</v>
      </c>
      <c r="R2284">
        <v>15</v>
      </c>
      <c r="S2284">
        <v>4</v>
      </c>
      <c r="T2284">
        <v>1</v>
      </c>
      <c r="U2284">
        <v>7</v>
      </c>
      <c r="V2284">
        <v>2</v>
      </c>
      <c r="W2284">
        <v>1</v>
      </c>
      <c r="X2284">
        <v>8</v>
      </c>
      <c r="Y2284">
        <v>2</v>
      </c>
      <c r="Z2284">
        <v>0</v>
      </c>
      <c r="AA2284">
        <v>0.6</v>
      </c>
      <c r="AB2284">
        <v>0.75</v>
      </c>
      <c r="AC2284">
        <v>0.47</v>
      </c>
      <c r="AD2284">
        <v>0.5</v>
      </c>
    </row>
    <row r="2285" spans="1:30" x14ac:dyDescent="0.25">
      <c r="A2285">
        <v>89986</v>
      </c>
      <c r="B2285">
        <v>921</v>
      </c>
      <c r="C2285">
        <v>19</v>
      </c>
      <c r="D2285">
        <v>11</v>
      </c>
      <c r="E2285">
        <v>3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6</v>
      </c>
      <c r="N2285">
        <v>0</v>
      </c>
      <c r="O2285">
        <v>0</v>
      </c>
      <c r="P2285">
        <v>0</v>
      </c>
      <c r="Q2285">
        <v>0</v>
      </c>
      <c r="R2285">
        <v>4</v>
      </c>
      <c r="S2285">
        <v>4</v>
      </c>
      <c r="T2285">
        <v>3</v>
      </c>
      <c r="U2285">
        <v>3</v>
      </c>
      <c r="V2285">
        <v>4</v>
      </c>
      <c r="W2285">
        <v>1</v>
      </c>
      <c r="X2285">
        <v>2</v>
      </c>
      <c r="Y2285">
        <v>3</v>
      </c>
      <c r="Z2285">
        <v>0</v>
      </c>
      <c r="AA2285">
        <v>0.5</v>
      </c>
      <c r="AB2285">
        <v>0.25</v>
      </c>
      <c r="AC2285">
        <v>0.5</v>
      </c>
      <c r="AD2285">
        <v>0.25</v>
      </c>
    </row>
    <row r="2286" spans="1:30" x14ac:dyDescent="0.25">
      <c r="A2286">
        <v>4508</v>
      </c>
      <c r="B2286">
        <v>919</v>
      </c>
      <c r="C2286">
        <v>55</v>
      </c>
      <c r="D2286">
        <v>45</v>
      </c>
      <c r="E2286">
        <v>5</v>
      </c>
      <c r="F2286">
        <v>0</v>
      </c>
      <c r="G2286">
        <v>0</v>
      </c>
      <c r="H2286">
        <v>0</v>
      </c>
      <c r="I2286">
        <v>1</v>
      </c>
      <c r="J2286">
        <v>0</v>
      </c>
      <c r="K2286">
        <v>0</v>
      </c>
      <c r="L2286">
        <v>0</v>
      </c>
      <c r="M2286">
        <v>11</v>
      </c>
      <c r="N2286">
        <v>1</v>
      </c>
      <c r="O2286">
        <v>0</v>
      </c>
      <c r="P2286">
        <v>0</v>
      </c>
      <c r="Q2286">
        <v>0</v>
      </c>
      <c r="R2286">
        <v>40</v>
      </c>
      <c r="S2286">
        <v>4</v>
      </c>
      <c r="T2286">
        <v>1</v>
      </c>
      <c r="U2286">
        <v>12</v>
      </c>
      <c r="V2286">
        <v>3</v>
      </c>
      <c r="W2286">
        <v>1</v>
      </c>
      <c r="X2286">
        <v>31</v>
      </c>
      <c r="Y2286">
        <v>2</v>
      </c>
      <c r="Z2286">
        <v>0</v>
      </c>
      <c r="AA2286">
        <v>0.72</v>
      </c>
      <c r="AB2286">
        <v>0.5</v>
      </c>
      <c r="AC2286">
        <v>0.23</v>
      </c>
      <c r="AD2286">
        <v>0.5</v>
      </c>
    </row>
    <row r="2287" spans="1:30" x14ac:dyDescent="0.25">
      <c r="A2287">
        <v>13479</v>
      </c>
      <c r="B2287">
        <v>918</v>
      </c>
      <c r="C2287">
        <v>145</v>
      </c>
      <c r="D2287">
        <v>75</v>
      </c>
      <c r="E2287">
        <v>5</v>
      </c>
      <c r="F2287">
        <v>0</v>
      </c>
      <c r="G2287">
        <v>0</v>
      </c>
      <c r="H2287">
        <v>0</v>
      </c>
      <c r="I2287">
        <v>1</v>
      </c>
      <c r="J2287">
        <v>0</v>
      </c>
      <c r="K2287">
        <v>0</v>
      </c>
      <c r="L2287">
        <v>0</v>
      </c>
      <c r="M2287">
        <v>11</v>
      </c>
      <c r="N2287">
        <v>1</v>
      </c>
      <c r="O2287">
        <v>2</v>
      </c>
      <c r="P2287">
        <v>0</v>
      </c>
      <c r="Q2287">
        <v>1</v>
      </c>
      <c r="R2287">
        <v>60</v>
      </c>
      <c r="S2287">
        <v>12</v>
      </c>
      <c r="T2287">
        <v>3</v>
      </c>
      <c r="U2287">
        <v>15</v>
      </c>
      <c r="V2287">
        <v>6</v>
      </c>
      <c r="W2287">
        <v>2</v>
      </c>
      <c r="X2287">
        <v>30</v>
      </c>
      <c r="Y2287">
        <v>9</v>
      </c>
      <c r="Z2287">
        <v>1</v>
      </c>
      <c r="AA2287">
        <v>0.77</v>
      </c>
      <c r="AB2287">
        <v>0.57999999999999996</v>
      </c>
      <c r="AC2287">
        <v>0.5</v>
      </c>
      <c r="AD2287">
        <v>0.25</v>
      </c>
    </row>
    <row r="2288" spans="1:30" x14ac:dyDescent="0.25">
      <c r="A2288">
        <v>115384</v>
      </c>
      <c r="B2288">
        <v>918</v>
      </c>
      <c r="C2288">
        <v>35</v>
      </c>
      <c r="D2288">
        <v>18</v>
      </c>
      <c r="E2288">
        <v>1</v>
      </c>
      <c r="F2288">
        <v>0</v>
      </c>
      <c r="G2288">
        <v>2</v>
      </c>
      <c r="H2288">
        <v>2</v>
      </c>
      <c r="I2288">
        <v>1</v>
      </c>
      <c r="J2288">
        <v>0</v>
      </c>
      <c r="K2288">
        <v>0</v>
      </c>
      <c r="L2288">
        <v>0</v>
      </c>
      <c r="M2288">
        <v>8</v>
      </c>
      <c r="N2288">
        <v>5</v>
      </c>
      <c r="O2288">
        <v>0</v>
      </c>
      <c r="P2288">
        <v>0</v>
      </c>
      <c r="Q2288">
        <v>0</v>
      </c>
      <c r="R2288">
        <v>9</v>
      </c>
      <c r="S2288">
        <v>7</v>
      </c>
      <c r="T2288">
        <v>2</v>
      </c>
      <c r="U2288">
        <v>5</v>
      </c>
      <c r="V2288">
        <v>3</v>
      </c>
      <c r="W2288">
        <v>1</v>
      </c>
      <c r="X2288">
        <v>5</v>
      </c>
      <c r="Y2288">
        <v>3</v>
      </c>
      <c r="Z2288">
        <v>0</v>
      </c>
      <c r="AA2288">
        <v>0.56000000000000005</v>
      </c>
      <c r="AB2288">
        <v>0.71</v>
      </c>
      <c r="AC2288">
        <v>0.44</v>
      </c>
      <c r="AD2288">
        <v>0.56999999999999995</v>
      </c>
    </row>
    <row r="2289" spans="1:30" x14ac:dyDescent="0.25">
      <c r="A2289">
        <v>27450</v>
      </c>
      <c r="B2289">
        <v>918</v>
      </c>
      <c r="C2289">
        <v>21</v>
      </c>
      <c r="D2289">
        <v>7</v>
      </c>
      <c r="E2289">
        <v>2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5</v>
      </c>
      <c r="N2289">
        <v>0</v>
      </c>
      <c r="O2289">
        <v>0</v>
      </c>
      <c r="P2289">
        <v>0</v>
      </c>
      <c r="Q2289">
        <v>0</v>
      </c>
      <c r="R2289">
        <v>6</v>
      </c>
      <c r="S2289">
        <v>1</v>
      </c>
      <c r="T2289">
        <v>0</v>
      </c>
      <c r="U2289">
        <v>6</v>
      </c>
      <c r="V2289">
        <v>1</v>
      </c>
      <c r="W2289">
        <v>0</v>
      </c>
      <c r="X2289">
        <v>5</v>
      </c>
      <c r="Y2289">
        <v>0</v>
      </c>
      <c r="Z2289">
        <v>0</v>
      </c>
      <c r="AA2289">
        <v>0.17</v>
      </c>
      <c r="AB2289">
        <v>1</v>
      </c>
      <c r="AC2289">
        <v>0.17</v>
      </c>
      <c r="AD2289">
        <v>1</v>
      </c>
    </row>
    <row r="2290" spans="1:30" x14ac:dyDescent="0.25">
      <c r="A2290">
        <v>116467</v>
      </c>
      <c r="B2290">
        <v>917</v>
      </c>
      <c r="C2290">
        <v>96</v>
      </c>
      <c r="D2290">
        <v>39</v>
      </c>
      <c r="E2290">
        <v>2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11</v>
      </c>
      <c r="N2290">
        <v>0</v>
      </c>
      <c r="O2290">
        <v>0</v>
      </c>
      <c r="P2290">
        <v>0</v>
      </c>
      <c r="Q2290">
        <v>0</v>
      </c>
      <c r="R2290">
        <v>27</v>
      </c>
      <c r="S2290">
        <v>7</v>
      </c>
      <c r="T2290">
        <v>5</v>
      </c>
      <c r="U2290">
        <v>15</v>
      </c>
      <c r="V2290">
        <v>5</v>
      </c>
      <c r="W2290">
        <v>2</v>
      </c>
      <c r="X2290">
        <v>20</v>
      </c>
      <c r="Y2290">
        <v>5</v>
      </c>
      <c r="Z2290">
        <v>1</v>
      </c>
      <c r="AA2290">
        <v>0.48</v>
      </c>
      <c r="AB2290">
        <v>0.43</v>
      </c>
      <c r="AC2290">
        <v>0.26</v>
      </c>
      <c r="AD2290">
        <v>0.28999999999999998</v>
      </c>
    </row>
    <row r="2291" spans="1:30" x14ac:dyDescent="0.25">
      <c r="A2291">
        <v>12441</v>
      </c>
      <c r="B2291">
        <v>916</v>
      </c>
      <c r="C2291">
        <v>42</v>
      </c>
      <c r="D2291">
        <v>26</v>
      </c>
      <c r="E2291">
        <v>4</v>
      </c>
      <c r="F2291">
        <v>0</v>
      </c>
      <c r="G2291">
        <v>0</v>
      </c>
      <c r="H2291">
        <v>1</v>
      </c>
      <c r="I2291">
        <v>0</v>
      </c>
      <c r="J2291">
        <v>0</v>
      </c>
      <c r="K2291">
        <v>0</v>
      </c>
      <c r="L2291">
        <v>0</v>
      </c>
      <c r="M2291">
        <v>18</v>
      </c>
      <c r="N2291">
        <v>1</v>
      </c>
      <c r="O2291">
        <v>1</v>
      </c>
      <c r="P2291">
        <v>0</v>
      </c>
      <c r="Q2291">
        <v>0</v>
      </c>
      <c r="R2291">
        <v>10</v>
      </c>
      <c r="S2291">
        <v>8</v>
      </c>
      <c r="T2291">
        <v>8</v>
      </c>
      <c r="U2291">
        <v>6</v>
      </c>
      <c r="V2291">
        <v>3</v>
      </c>
      <c r="W2291">
        <v>2</v>
      </c>
      <c r="X2291">
        <v>7</v>
      </c>
      <c r="Y2291">
        <v>2</v>
      </c>
      <c r="Z2291">
        <v>1</v>
      </c>
      <c r="AA2291">
        <v>0.5</v>
      </c>
      <c r="AB2291">
        <v>0.75</v>
      </c>
      <c r="AC2291">
        <v>0.3</v>
      </c>
      <c r="AD2291">
        <v>0.75</v>
      </c>
    </row>
    <row r="2292" spans="1:30" x14ac:dyDescent="0.25">
      <c r="A2292">
        <v>3060</v>
      </c>
      <c r="B2292">
        <v>916</v>
      </c>
      <c r="C2292">
        <v>12</v>
      </c>
      <c r="D2292">
        <v>10</v>
      </c>
      <c r="E2292">
        <v>1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5</v>
      </c>
      <c r="N2292">
        <v>0</v>
      </c>
      <c r="O2292">
        <v>0</v>
      </c>
      <c r="P2292">
        <v>0</v>
      </c>
      <c r="Q2292">
        <v>0</v>
      </c>
      <c r="R2292">
        <v>3</v>
      </c>
      <c r="S2292">
        <v>7</v>
      </c>
      <c r="T2292">
        <v>0</v>
      </c>
      <c r="U2292">
        <v>3</v>
      </c>
      <c r="V2292">
        <v>4</v>
      </c>
      <c r="W2292">
        <v>0</v>
      </c>
      <c r="X2292">
        <v>2</v>
      </c>
      <c r="Y2292">
        <v>4</v>
      </c>
      <c r="Z2292">
        <v>0</v>
      </c>
      <c r="AA2292">
        <v>0.33</v>
      </c>
      <c r="AB2292">
        <v>0.56999999999999995</v>
      </c>
      <c r="AC2292">
        <v>0.33</v>
      </c>
      <c r="AD2292">
        <v>0.43</v>
      </c>
    </row>
    <row r="2293" spans="1:30" x14ac:dyDescent="0.25">
      <c r="A2293">
        <v>52992</v>
      </c>
      <c r="B2293">
        <v>915</v>
      </c>
      <c r="C2293">
        <v>36</v>
      </c>
      <c r="D2293">
        <v>15</v>
      </c>
      <c r="E2293">
        <v>5</v>
      </c>
      <c r="F2293">
        <v>0</v>
      </c>
      <c r="G2293">
        <v>0</v>
      </c>
      <c r="H2293">
        <v>0</v>
      </c>
      <c r="I2293">
        <v>1</v>
      </c>
      <c r="J2293">
        <v>0</v>
      </c>
      <c r="K2293">
        <v>0</v>
      </c>
      <c r="L2293">
        <v>0</v>
      </c>
      <c r="M2293">
        <v>12</v>
      </c>
      <c r="N2293">
        <v>1</v>
      </c>
      <c r="O2293">
        <v>0</v>
      </c>
      <c r="P2293">
        <v>0</v>
      </c>
      <c r="Q2293">
        <v>0</v>
      </c>
      <c r="R2293">
        <v>8</v>
      </c>
      <c r="S2293">
        <v>5</v>
      </c>
      <c r="T2293">
        <v>2</v>
      </c>
      <c r="U2293">
        <v>6</v>
      </c>
      <c r="V2293">
        <v>2</v>
      </c>
      <c r="W2293">
        <v>2</v>
      </c>
      <c r="X2293">
        <v>5</v>
      </c>
      <c r="Y2293">
        <v>1</v>
      </c>
      <c r="Z2293">
        <v>1</v>
      </c>
      <c r="AA2293">
        <v>0.38</v>
      </c>
      <c r="AB2293">
        <v>0.8</v>
      </c>
      <c r="AC2293">
        <v>0.38</v>
      </c>
      <c r="AD2293">
        <v>0.8</v>
      </c>
    </row>
    <row r="2294" spans="1:30" x14ac:dyDescent="0.25">
      <c r="A2294">
        <v>3865</v>
      </c>
      <c r="B2294">
        <v>915</v>
      </c>
      <c r="C2294">
        <v>30</v>
      </c>
      <c r="D2294">
        <v>23</v>
      </c>
      <c r="E2294">
        <v>6</v>
      </c>
      <c r="F2294">
        <v>0</v>
      </c>
      <c r="G2294">
        <v>0</v>
      </c>
      <c r="H2294">
        <v>0</v>
      </c>
      <c r="I2294">
        <v>1</v>
      </c>
      <c r="J2294">
        <v>0</v>
      </c>
      <c r="K2294">
        <v>0</v>
      </c>
      <c r="L2294">
        <v>0</v>
      </c>
      <c r="M2294">
        <v>4</v>
      </c>
      <c r="N2294">
        <v>1</v>
      </c>
      <c r="O2294">
        <v>1</v>
      </c>
      <c r="P2294">
        <v>0</v>
      </c>
      <c r="Q2294">
        <v>0</v>
      </c>
      <c r="R2294">
        <v>13</v>
      </c>
      <c r="S2294">
        <v>10</v>
      </c>
      <c r="T2294">
        <v>0</v>
      </c>
      <c r="U2294">
        <v>9</v>
      </c>
      <c r="V2294">
        <v>6</v>
      </c>
      <c r="W2294">
        <v>0</v>
      </c>
      <c r="X2294">
        <v>9</v>
      </c>
      <c r="Y2294">
        <v>6</v>
      </c>
      <c r="Z2294">
        <v>0</v>
      </c>
      <c r="AA2294">
        <v>0.38</v>
      </c>
      <c r="AB2294">
        <v>0.5</v>
      </c>
      <c r="AC2294">
        <v>0.31</v>
      </c>
      <c r="AD2294">
        <v>0.4</v>
      </c>
    </row>
    <row r="2295" spans="1:30" x14ac:dyDescent="0.25">
      <c r="A2295">
        <v>82952</v>
      </c>
      <c r="B2295">
        <v>914</v>
      </c>
      <c r="C2295">
        <v>23</v>
      </c>
      <c r="D2295">
        <v>16</v>
      </c>
      <c r="E2295">
        <v>2</v>
      </c>
      <c r="F2295">
        <v>0</v>
      </c>
      <c r="G2295">
        <v>0</v>
      </c>
      <c r="H2295">
        <v>0</v>
      </c>
      <c r="I2295">
        <v>1</v>
      </c>
      <c r="J2295">
        <v>0</v>
      </c>
      <c r="K2295">
        <v>0</v>
      </c>
      <c r="L2295">
        <v>0</v>
      </c>
      <c r="M2295">
        <v>3</v>
      </c>
      <c r="N2295">
        <v>1</v>
      </c>
      <c r="O2295">
        <v>0</v>
      </c>
      <c r="P2295">
        <v>1</v>
      </c>
      <c r="Q2295">
        <v>0</v>
      </c>
      <c r="R2295">
        <v>12</v>
      </c>
      <c r="S2295">
        <v>3</v>
      </c>
      <c r="T2295">
        <v>1</v>
      </c>
      <c r="U2295">
        <v>8</v>
      </c>
      <c r="V2295">
        <v>3</v>
      </c>
      <c r="W2295">
        <v>1</v>
      </c>
      <c r="X2295">
        <v>9</v>
      </c>
      <c r="Y2295">
        <v>2</v>
      </c>
      <c r="Z2295">
        <v>0</v>
      </c>
      <c r="AA2295">
        <v>0.42</v>
      </c>
      <c r="AB2295">
        <v>0.33</v>
      </c>
      <c r="AC2295">
        <v>0.25</v>
      </c>
      <c r="AD2295">
        <v>0.33</v>
      </c>
    </row>
    <row r="2296" spans="1:30" x14ac:dyDescent="0.25">
      <c r="A2296">
        <v>31879</v>
      </c>
      <c r="B2296">
        <v>911</v>
      </c>
      <c r="C2296">
        <v>44</v>
      </c>
      <c r="D2296">
        <v>15</v>
      </c>
      <c r="E2296">
        <v>8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11</v>
      </c>
      <c r="N2296">
        <v>0</v>
      </c>
      <c r="O2296">
        <v>1</v>
      </c>
      <c r="P2296">
        <v>0</v>
      </c>
      <c r="Q2296">
        <v>0</v>
      </c>
      <c r="R2296">
        <v>10</v>
      </c>
      <c r="S2296">
        <v>4</v>
      </c>
      <c r="T2296">
        <v>1</v>
      </c>
      <c r="U2296">
        <v>6</v>
      </c>
      <c r="V2296">
        <v>3</v>
      </c>
      <c r="W2296">
        <v>1</v>
      </c>
      <c r="X2296">
        <v>5</v>
      </c>
      <c r="Y2296">
        <v>2</v>
      </c>
      <c r="Z2296">
        <v>0</v>
      </c>
      <c r="AA2296">
        <v>0.5</v>
      </c>
      <c r="AB2296">
        <v>0.5</v>
      </c>
      <c r="AC2296">
        <v>0.5</v>
      </c>
      <c r="AD2296">
        <v>0.5</v>
      </c>
    </row>
    <row r="2297" spans="1:30" x14ac:dyDescent="0.25">
      <c r="A2297">
        <v>60149</v>
      </c>
      <c r="B2297">
        <v>910</v>
      </c>
      <c r="C2297">
        <v>82</v>
      </c>
      <c r="D2297">
        <v>45</v>
      </c>
      <c r="E2297">
        <v>4</v>
      </c>
      <c r="F2297">
        <v>0</v>
      </c>
      <c r="G2297">
        <v>0</v>
      </c>
      <c r="H2297">
        <v>0</v>
      </c>
      <c r="I2297">
        <v>0</v>
      </c>
      <c r="J2297">
        <v>9</v>
      </c>
      <c r="K2297">
        <v>0</v>
      </c>
      <c r="L2297">
        <v>0</v>
      </c>
      <c r="M2297">
        <v>10</v>
      </c>
      <c r="N2297">
        <v>9</v>
      </c>
      <c r="O2297">
        <v>0</v>
      </c>
      <c r="P2297">
        <v>0</v>
      </c>
      <c r="Q2297">
        <v>0</v>
      </c>
      <c r="R2297">
        <v>40</v>
      </c>
      <c r="S2297">
        <v>3</v>
      </c>
      <c r="T2297">
        <v>2</v>
      </c>
      <c r="U2297">
        <v>13</v>
      </c>
      <c r="V2297">
        <v>1</v>
      </c>
      <c r="W2297">
        <v>2</v>
      </c>
      <c r="X2297">
        <v>22</v>
      </c>
      <c r="Y2297">
        <v>0</v>
      </c>
      <c r="Z2297">
        <v>1</v>
      </c>
      <c r="AA2297">
        <v>0.7</v>
      </c>
      <c r="AB2297">
        <v>1</v>
      </c>
      <c r="AC2297">
        <v>0.45</v>
      </c>
      <c r="AD2297">
        <v>1</v>
      </c>
    </row>
    <row r="2298" spans="1:30" x14ac:dyDescent="0.25">
      <c r="A2298">
        <v>3780</v>
      </c>
      <c r="B2298">
        <v>910</v>
      </c>
      <c r="C2298">
        <v>23</v>
      </c>
      <c r="D2298">
        <v>15</v>
      </c>
      <c r="E2298">
        <v>4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6</v>
      </c>
      <c r="N2298">
        <v>0</v>
      </c>
      <c r="O2298">
        <v>0</v>
      </c>
      <c r="P2298">
        <v>0</v>
      </c>
      <c r="Q2298">
        <v>0</v>
      </c>
      <c r="R2298">
        <v>12</v>
      </c>
      <c r="S2298">
        <v>2</v>
      </c>
      <c r="T2298">
        <v>1</v>
      </c>
      <c r="U2298">
        <v>8</v>
      </c>
      <c r="V2298">
        <v>2</v>
      </c>
      <c r="W2298">
        <v>1</v>
      </c>
      <c r="X2298">
        <v>8</v>
      </c>
      <c r="Y2298">
        <v>1</v>
      </c>
      <c r="Z2298">
        <v>0</v>
      </c>
      <c r="AA2298">
        <v>0.42</v>
      </c>
      <c r="AB2298">
        <v>0.5</v>
      </c>
      <c r="AC2298">
        <v>0.33</v>
      </c>
      <c r="AD2298">
        <v>0.5</v>
      </c>
    </row>
    <row r="2299" spans="1:30" x14ac:dyDescent="0.25">
      <c r="A2299">
        <v>44535</v>
      </c>
      <c r="B2299">
        <v>910</v>
      </c>
      <c r="C2299">
        <v>16</v>
      </c>
      <c r="D2299">
        <v>7</v>
      </c>
      <c r="E2299">
        <v>3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7</v>
      </c>
      <c r="N2299">
        <v>0</v>
      </c>
      <c r="O2299">
        <v>0</v>
      </c>
      <c r="P2299">
        <v>0</v>
      </c>
      <c r="Q2299">
        <v>0</v>
      </c>
      <c r="R2299">
        <v>5</v>
      </c>
      <c r="S2299">
        <v>1</v>
      </c>
      <c r="T2299">
        <v>1</v>
      </c>
      <c r="U2299">
        <v>5</v>
      </c>
      <c r="V2299">
        <v>1</v>
      </c>
      <c r="W2299">
        <v>1</v>
      </c>
      <c r="X2299">
        <v>4</v>
      </c>
      <c r="Y2299">
        <v>0</v>
      </c>
      <c r="Z2299">
        <v>0</v>
      </c>
      <c r="AA2299">
        <v>0.2</v>
      </c>
      <c r="AB2299">
        <v>1</v>
      </c>
      <c r="AC2299">
        <v>0.2</v>
      </c>
      <c r="AD2299">
        <v>1</v>
      </c>
    </row>
    <row r="2300" spans="1:30" x14ac:dyDescent="0.25">
      <c r="A2300">
        <v>34505</v>
      </c>
      <c r="B2300">
        <v>909</v>
      </c>
      <c r="C2300">
        <v>36</v>
      </c>
      <c r="D2300">
        <v>13</v>
      </c>
      <c r="E2300">
        <v>5</v>
      </c>
      <c r="F2300">
        <v>0</v>
      </c>
      <c r="G2300">
        <v>0</v>
      </c>
      <c r="H2300">
        <v>0</v>
      </c>
      <c r="I2300">
        <v>0</v>
      </c>
      <c r="J2300">
        <v>1</v>
      </c>
      <c r="K2300">
        <v>0</v>
      </c>
      <c r="L2300">
        <v>0</v>
      </c>
      <c r="M2300">
        <v>8</v>
      </c>
      <c r="N2300">
        <v>1</v>
      </c>
      <c r="O2300">
        <v>1</v>
      </c>
      <c r="P2300">
        <v>0</v>
      </c>
      <c r="Q2300">
        <v>0</v>
      </c>
      <c r="R2300">
        <v>10</v>
      </c>
      <c r="S2300">
        <v>3</v>
      </c>
      <c r="T2300">
        <v>0</v>
      </c>
      <c r="U2300">
        <v>5</v>
      </c>
      <c r="V2300">
        <v>2</v>
      </c>
      <c r="W2300">
        <v>0</v>
      </c>
      <c r="X2300">
        <v>6</v>
      </c>
      <c r="Y2300">
        <v>2</v>
      </c>
      <c r="Z2300">
        <v>0</v>
      </c>
      <c r="AA2300">
        <v>0.6</v>
      </c>
      <c r="AB2300">
        <v>0.67</v>
      </c>
      <c r="AC2300">
        <v>0.4</v>
      </c>
      <c r="AD2300">
        <v>0.33</v>
      </c>
    </row>
    <row r="2301" spans="1:30" x14ac:dyDescent="0.25">
      <c r="A2301">
        <v>12950</v>
      </c>
      <c r="B2301">
        <v>908</v>
      </c>
      <c r="C2301">
        <v>7</v>
      </c>
      <c r="D2301">
        <v>2</v>
      </c>
      <c r="E2301">
        <v>1</v>
      </c>
      <c r="F2301">
        <v>0</v>
      </c>
      <c r="G2301">
        <v>0</v>
      </c>
      <c r="H2301">
        <v>0</v>
      </c>
      <c r="I2301">
        <v>1</v>
      </c>
      <c r="J2301">
        <v>0</v>
      </c>
      <c r="K2301">
        <v>0</v>
      </c>
      <c r="L2301">
        <v>0</v>
      </c>
      <c r="M2301">
        <v>2</v>
      </c>
      <c r="N2301">
        <v>1</v>
      </c>
      <c r="O2301">
        <v>0</v>
      </c>
      <c r="P2301">
        <v>0</v>
      </c>
      <c r="Q2301">
        <v>0</v>
      </c>
      <c r="R2301">
        <v>1</v>
      </c>
      <c r="S2301">
        <v>1</v>
      </c>
      <c r="T2301">
        <v>0</v>
      </c>
      <c r="U2301">
        <v>1</v>
      </c>
      <c r="V2301">
        <v>1</v>
      </c>
      <c r="W2301">
        <v>0</v>
      </c>
      <c r="X2301">
        <v>0</v>
      </c>
      <c r="Y2301">
        <v>0</v>
      </c>
      <c r="Z2301">
        <v>0</v>
      </c>
      <c r="AA2301">
        <v>1</v>
      </c>
      <c r="AB2301">
        <v>1</v>
      </c>
      <c r="AC2301">
        <v>1</v>
      </c>
      <c r="AD2301">
        <v>1</v>
      </c>
    </row>
    <row r="2302" spans="1:30" x14ac:dyDescent="0.25">
      <c r="A2302">
        <v>93459</v>
      </c>
      <c r="B2302">
        <v>905</v>
      </c>
      <c r="C2302">
        <v>92</v>
      </c>
      <c r="D2302">
        <v>22</v>
      </c>
      <c r="E2302">
        <v>5</v>
      </c>
      <c r="F2302">
        <v>0</v>
      </c>
      <c r="G2302">
        <v>0</v>
      </c>
      <c r="H2302">
        <v>2</v>
      </c>
      <c r="I2302">
        <v>0</v>
      </c>
      <c r="J2302">
        <v>20</v>
      </c>
      <c r="K2302">
        <v>0</v>
      </c>
      <c r="L2302">
        <v>0</v>
      </c>
      <c r="M2302">
        <v>11</v>
      </c>
      <c r="N2302">
        <v>22</v>
      </c>
      <c r="O2302">
        <v>0</v>
      </c>
      <c r="P2302">
        <v>0</v>
      </c>
      <c r="Q2302">
        <v>0</v>
      </c>
      <c r="R2302">
        <v>16</v>
      </c>
      <c r="S2302">
        <v>4</v>
      </c>
      <c r="T2302">
        <v>2</v>
      </c>
      <c r="U2302">
        <v>6</v>
      </c>
      <c r="V2302">
        <v>3</v>
      </c>
      <c r="W2302">
        <v>2</v>
      </c>
      <c r="X2302">
        <v>5</v>
      </c>
      <c r="Y2302">
        <v>2</v>
      </c>
      <c r="Z2302">
        <v>1</v>
      </c>
      <c r="AA2302">
        <v>0.69</v>
      </c>
      <c r="AB2302">
        <v>0.5</v>
      </c>
      <c r="AC2302">
        <v>0.69</v>
      </c>
      <c r="AD2302">
        <v>0.5</v>
      </c>
    </row>
    <row r="2303" spans="1:30" x14ac:dyDescent="0.25">
      <c r="A2303">
        <v>35251</v>
      </c>
      <c r="B2303">
        <v>905</v>
      </c>
      <c r="C2303">
        <v>36</v>
      </c>
      <c r="D2303">
        <v>18</v>
      </c>
      <c r="E2303">
        <v>3</v>
      </c>
      <c r="F2303">
        <v>0</v>
      </c>
      <c r="G2303">
        <v>0</v>
      </c>
      <c r="H2303">
        <v>1</v>
      </c>
      <c r="I2303">
        <v>1</v>
      </c>
      <c r="J2303">
        <v>2</v>
      </c>
      <c r="K2303">
        <v>0</v>
      </c>
      <c r="L2303">
        <v>0</v>
      </c>
      <c r="M2303">
        <v>2</v>
      </c>
      <c r="N2303">
        <v>4</v>
      </c>
      <c r="O2303">
        <v>0</v>
      </c>
      <c r="P2303">
        <v>0</v>
      </c>
      <c r="Q2303">
        <v>0</v>
      </c>
      <c r="R2303">
        <v>13</v>
      </c>
      <c r="S2303">
        <v>4</v>
      </c>
      <c r="T2303">
        <v>1</v>
      </c>
      <c r="U2303">
        <v>6</v>
      </c>
      <c r="V2303">
        <v>1</v>
      </c>
      <c r="W2303">
        <v>1</v>
      </c>
      <c r="X2303">
        <v>11</v>
      </c>
      <c r="Y2303">
        <v>0</v>
      </c>
      <c r="Z2303">
        <v>0</v>
      </c>
      <c r="AA2303">
        <v>0.62</v>
      </c>
      <c r="AB2303">
        <v>1</v>
      </c>
      <c r="AC2303">
        <v>0.15</v>
      </c>
      <c r="AD2303">
        <v>1</v>
      </c>
    </row>
    <row r="2304" spans="1:30" x14ac:dyDescent="0.25">
      <c r="A2304">
        <v>39251</v>
      </c>
      <c r="B2304">
        <v>905</v>
      </c>
      <c r="C2304">
        <v>31</v>
      </c>
      <c r="D2304">
        <v>13</v>
      </c>
      <c r="E2304">
        <v>4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8</v>
      </c>
      <c r="N2304">
        <v>0</v>
      </c>
      <c r="O2304">
        <v>0</v>
      </c>
      <c r="P2304">
        <v>0</v>
      </c>
      <c r="Q2304">
        <v>0</v>
      </c>
      <c r="R2304">
        <v>11</v>
      </c>
      <c r="S2304">
        <v>2</v>
      </c>
      <c r="T2304">
        <v>0</v>
      </c>
      <c r="U2304">
        <v>5</v>
      </c>
      <c r="V2304">
        <v>2</v>
      </c>
      <c r="W2304">
        <v>0</v>
      </c>
      <c r="X2304">
        <v>4</v>
      </c>
      <c r="Y2304">
        <v>1</v>
      </c>
      <c r="Z2304">
        <v>0</v>
      </c>
      <c r="AA2304">
        <v>0.64</v>
      </c>
      <c r="AB2304">
        <v>0.5</v>
      </c>
      <c r="AC2304">
        <v>0.64</v>
      </c>
      <c r="AD2304">
        <v>0.5</v>
      </c>
    </row>
    <row r="2305" spans="1:30" x14ac:dyDescent="0.25">
      <c r="A2305">
        <v>117085</v>
      </c>
      <c r="B2305">
        <v>904</v>
      </c>
      <c r="C2305">
        <v>55</v>
      </c>
      <c r="D2305">
        <v>36</v>
      </c>
      <c r="E2305">
        <v>5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13</v>
      </c>
      <c r="L2305">
        <v>0</v>
      </c>
      <c r="M2305">
        <v>6</v>
      </c>
      <c r="N2305">
        <v>0</v>
      </c>
      <c r="O2305">
        <v>1</v>
      </c>
      <c r="P2305">
        <v>0</v>
      </c>
      <c r="Q2305">
        <v>0</v>
      </c>
      <c r="R2305">
        <v>12</v>
      </c>
      <c r="S2305">
        <v>23</v>
      </c>
      <c r="T2305">
        <v>1</v>
      </c>
      <c r="U2305">
        <v>9</v>
      </c>
      <c r="V2305">
        <v>5</v>
      </c>
      <c r="W2305">
        <v>1</v>
      </c>
      <c r="X2305">
        <v>9</v>
      </c>
      <c r="Y2305">
        <v>14</v>
      </c>
      <c r="Z2305">
        <v>0</v>
      </c>
      <c r="AA2305">
        <v>0.33</v>
      </c>
      <c r="AB2305">
        <v>0.83</v>
      </c>
      <c r="AC2305">
        <v>0.25</v>
      </c>
      <c r="AD2305">
        <v>0.39</v>
      </c>
    </row>
    <row r="2306" spans="1:30" x14ac:dyDescent="0.25">
      <c r="A2306">
        <v>66688</v>
      </c>
      <c r="B2306">
        <v>904</v>
      </c>
      <c r="C2306">
        <v>51</v>
      </c>
      <c r="D2306">
        <v>22</v>
      </c>
      <c r="E2306">
        <v>7</v>
      </c>
      <c r="F2306">
        <v>0</v>
      </c>
      <c r="G2306">
        <v>0</v>
      </c>
      <c r="H2306">
        <v>0</v>
      </c>
      <c r="I2306">
        <v>1</v>
      </c>
      <c r="J2306">
        <v>0</v>
      </c>
      <c r="K2306">
        <v>4</v>
      </c>
      <c r="L2306">
        <v>0</v>
      </c>
      <c r="M2306">
        <v>9</v>
      </c>
      <c r="N2306">
        <v>1</v>
      </c>
      <c r="O2306">
        <v>0</v>
      </c>
      <c r="P2306">
        <v>0</v>
      </c>
      <c r="Q2306">
        <v>0</v>
      </c>
      <c r="R2306">
        <v>10</v>
      </c>
      <c r="S2306">
        <v>10</v>
      </c>
      <c r="T2306">
        <v>2</v>
      </c>
      <c r="U2306">
        <v>8</v>
      </c>
      <c r="V2306">
        <v>4</v>
      </c>
      <c r="W2306">
        <v>2</v>
      </c>
      <c r="X2306">
        <v>8</v>
      </c>
      <c r="Y2306">
        <v>7</v>
      </c>
      <c r="Z2306">
        <v>1</v>
      </c>
      <c r="AA2306">
        <v>0.3</v>
      </c>
      <c r="AB2306">
        <v>0.7</v>
      </c>
      <c r="AC2306">
        <v>0.2</v>
      </c>
      <c r="AD2306">
        <v>0.3</v>
      </c>
    </row>
    <row r="2307" spans="1:30" x14ac:dyDescent="0.25">
      <c r="A2307">
        <v>112448</v>
      </c>
      <c r="B2307">
        <v>903</v>
      </c>
      <c r="C2307">
        <v>71</v>
      </c>
      <c r="D2307">
        <v>31</v>
      </c>
      <c r="E2307">
        <v>5</v>
      </c>
      <c r="F2307">
        <v>0</v>
      </c>
      <c r="G2307">
        <v>0</v>
      </c>
      <c r="H2307">
        <v>0</v>
      </c>
      <c r="I2307">
        <v>0</v>
      </c>
      <c r="J2307">
        <v>1</v>
      </c>
      <c r="K2307">
        <v>0</v>
      </c>
      <c r="L2307">
        <v>0</v>
      </c>
      <c r="M2307">
        <v>11</v>
      </c>
      <c r="N2307">
        <v>1</v>
      </c>
      <c r="O2307">
        <v>1</v>
      </c>
      <c r="P2307">
        <v>0</v>
      </c>
      <c r="Q2307">
        <v>0</v>
      </c>
      <c r="R2307">
        <v>20</v>
      </c>
      <c r="S2307">
        <v>10</v>
      </c>
      <c r="T2307">
        <v>1</v>
      </c>
      <c r="U2307">
        <v>13</v>
      </c>
      <c r="V2307">
        <v>7</v>
      </c>
      <c r="W2307">
        <v>1</v>
      </c>
      <c r="X2307">
        <v>15</v>
      </c>
      <c r="Y2307">
        <v>8</v>
      </c>
      <c r="Z2307">
        <v>0</v>
      </c>
      <c r="AA2307">
        <v>0.4</v>
      </c>
      <c r="AB2307">
        <v>0.4</v>
      </c>
      <c r="AC2307">
        <v>0.25</v>
      </c>
      <c r="AD2307">
        <v>0.2</v>
      </c>
    </row>
    <row r="2308" spans="1:30" x14ac:dyDescent="0.25">
      <c r="A2308">
        <v>27581</v>
      </c>
      <c r="B2308">
        <v>903</v>
      </c>
      <c r="C2308">
        <v>59</v>
      </c>
      <c r="D2308">
        <v>22</v>
      </c>
      <c r="E2308">
        <v>4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12</v>
      </c>
      <c r="N2308">
        <v>0</v>
      </c>
      <c r="O2308">
        <v>1</v>
      </c>
      <c r="P2308">
        <v>0</v>
      </c>
      <c r="Q2308">
        <v>2</v>
      </c>
      <c r="R2308">
        <v>9</v>
      </c>
      <c r="S2308">
        <v>10</v>
      </c>
      <c r="T2308">
        <v>3</v>
      </c>
      <c r="U2308">
        <v>2</v>
      </c>
      <c r="V2308">
        <v>5</v>
      </c>
      <c r="W2308">
        <v>1</v>
      </c>
      <c r="X2308">
        <v>1</v>
      </c>
      <c r="Y2308">
        <v>7</v>
      </c>
      <c r="Z2308">
        <v>0</v>
      </c>
      <c r="AA2308">
        <v>0.89</v>
      </c>
      <c r="AB2308">
        <v>0.6</v>
      </c>
      <c r="AC2308">
        <v>0.89</v>
      </c>
      <c r="AD2308">
        <v>0.3</v>
      </c>
    </row>
    <row r="2309" spans="1:30" x14ac:dyDescent="0.25">
      <c r="A2309">
        <v>93806</v>
      </c>
      <c r="B2309">
        <v>903</v>
      </c>
      <c r="C2309">
        <v>45</v>
      </c>
      <c r="D2309">
        <v>21</v>
      </c>
      <c r="E2309">
        <v>4</v>
      </c>
      <c r="F2309">
        <v>0</v>
      </c>
      <c r="G2309">
        <v>0</v>
      </c>
      <c r="H2309">
        <v>0</v>
      </c>
      <c r="I2309">
        <v>1</v>
      </c>
      <c r="J2309">
        <v>0</v>
      </c>
      <c r="K2309">
        <v>5</v>
      </c>
      <c r="L2309">
        <v>0</v>
      </c>
      <c r="M2309">
        <v>10</v>
      </c>
      <c r="N2309">
        <v>1</v>
      </c>
      <c r="O2309">
        <v>0</v>
      </c>
      <c r="P2309">
        <v>0</v>
      </c>
      <c r="Q2309">
        <v>0</v>
      </c>
      <c r="R2309">
        <v>14</v>
      </c>
      <c r="S2309">
        <v>7</v>
      </c>
      <c r="T2309">
        <v>0</v>
      </c>
      <c r="U2309">
        <v>9</v>
      </c>
      <c r="V2309">
        <v>4</v>
      </c>
      <c r="W2309">
        <v>0</v>
      </c>
      <c r="X2309">
        <v>10</v>
      </c>
      <c r="Y2309">
        <v>4</v>
      </c>
      <c r="Z2309">
        <v>0</v>
      </c>
      <c r="AA2309">
        <v>0.43</v>
      </c>
      <c r="AB2309">
        <v>0.56999999999999995</v>
      </c>
      <c r="AC2309">
        <v>0.28999999999999998</v>
      </c>
      <c r="AD2309">
        <v>0.43</v>
      </c>
    </row>
    <row r="2310" spans="1:30" x14ac:dyDescent="0.25">
      <c r="A2310">
        <v>103733</v>
      </c>
      <c r="B2310">
        <v>903</v>
      </c>
      <c r="C2310">
        <v>42</v>
      </c>
      <c r="D2310">
        <v>16</v>
      </c>
      <c r="E2310">
        <v>4</v>
      </c>
      <c r="F2310">
        <v>0</v>
      </c>
      <c r="G2310">
        <v>0</v>
      </c>
      <c r="H2310">
        <v>0</v>
      </c>
      <c r="I2310">
        <v>1</v>
      </c>
      <c r="J2310">
        <v>0</v>
      </c>
      <c r="K2310">
        <v>0</v>
      </c>
      <c r="L2310">
        <v>0</v>
      </c>
      <c r="M2310">
        <v>8</v>
      </c>
      <c r="N2310">
        <v>1</v>
      </c>
      <c r="O2310">
        <v>1</v>
      </c>
      <c r="P2310">
        <v>0</v>
      </c>
      <c r="Q2310">
        <v>0</v>
      </c>
      <c r="R2310">
        <v>10</v>
      </c>
      <c r="S2310">
        <v>4</v>
      </c>
      <c r="T2310">
        <v>2</v>
      </c>
      <c r="U2310">
        <v>8</v>
      </c>
      <c r="V2310">
        <v>4</v>
      </c>
      <c r="W2310">
        <v>1</v>
      </c>
      <c r="X2310">
        <v>9</v>
      </c>
      <c r="Y2310">
        <v>3</v>
      </c>
      <c r="Z2310">
        <v>0</v>
      </c>
      <c r="AA2310">
        <v>0.3</v>
      </c>
      <c r="AB2310">
        <v>0.25</v>
      </c>
      <c r="AC2310">
        <v>0.1</v>
      </c>
      <c r="AD2310">
        <v>0.25</v>
      </c>
    </row>
    <row r="2311" spans="1:30" x14ac:dyDescent="0.25">
      <c r="A2311">
        <v>70102</v>
      </c>
      <c r="B2311">
        <v>903</v>
      </c>
      <c r="C2311">
        <v>39</v>
      </c>
      <c r="D2311">
        <v>23</v>
      </c>
      <c r="E2311">
        <v>6</v>
      </c>
      <c r="F2311">
        <v>0</v>
      </c>
      <c r="G2311">
        <v>0</v>
      </c>
      <c r="H2311">
        <v>1</v>
      </c>
      <c r="I2311">
        <v>0</v>
      </c>
      <c r="J2311">
        <v>0</v>
      </c>
      <c r="K2311">
        <v>0</v>
      </c>
      <c r="L2311">
        <v>0</v>
      </c>
      <c r="M2311">
        <v>14</v>
      </c>
      <c r="N2311">
        <v>1</v>
      </c>
      <c r="O2311">
        <v>1</v>
      </c>
      <c r="P2311">
        <v>0</v>
      </c>
      <c r="Q2311">
        <v>0</v>
      </c>
      <c r="R2311">
        <v>14</v>
      </c>
      <c r="S2311">
        <v>6</v>
      </c>
      <c r="T2311">
        <v>3</v>
      </c>
      <c r="U2311">
        <v>9</v>
      </c>
      <c r="V2311">
        <v>4</v>
      </c>
      <c r="W2311">
        <v>2</v>
      </c>
      <c r="X2311">
        <v>10</v>
      </c>
      <c r="Y2311">
        <v>4</v>
      </c>
      <c r="Z2311">
        <v>1</v>
      </c>
      <c r="AA2311">
        <v>0.43</v>
      </c>
      <c r="AB2311">
        <v>0.5</v>
      </c>
      <c r="AC2311">
        <v>0.28999999999999998</v>
      </c>
      <c r="AD2311">
        <v>0.33</v>
      </c>
    </row>
    <row r="2312" spans="1:30" x14ac:dyDescent="0.25">
      <c r="A2312">
        <v>39796</v>
      </c>
      <c r="B2312">
        <v>902</v>
      </c>
      <c r="C2312">
        <v>60</v>
      </c>
      <c r="D2312">
        <v>23</v>
      </c>
      <c r="E2312">
        <v>5</v>
      </c>
      <c r="F2312">
        <v>0</v>
      </c>
      <c r="G2312">
        <v>0</v>
      </c>
      <c r="H2312">
        <v>0</v>
      </c>
      <c r="I2312">
        <v>1</v>
      </c>
      <c r="J2312">
        <v>0</v>
      </c>
      <c r="K2312">
        <v>0</v>
      </c>
      <c r="L2312">
        <v>0</v>
      </c>
      <c r="M2312">
        <v>9</v>
      </c>
      <c r="N2312">
        <v>1</v>
      </c>
      <c r="O2312">
        <v>0</v>
      </c>
      <c r="P2312">
        <v>0</v>
      </c>
      <c r="Q2312">
        <v>0</v>
      </c>
      <c r="R2312">
        <v>18</v>
      </c>
      <c r="S2312">
        <v>4</v>
      </c>
      <c r="T2312">
        <v>1</v>
      </c>
      <c r="U2312">
        <v>11</v>
      </c>
      <c r="V2312">
        <v>4</v>
      </c>
      <c r="W2312">
        <v>1</v>
      </c>
      <c r="X2312">
        <v>13</v>
      </c>
      <c r="Y2312">
        <v>3</v>
      </c>
      <c r="Z2312">
        <v>0</v>
      </c>
      <c r="AA2312">
        <v>0.44</v>
      </c>
      <c r="AB2312">
        <v>0.25</v>
      </c>
      <c r="AC2312">
        <v>0.28000000000000003</v>
      </c>
      <c r="AD2312">
        <v>0.25</v>
      </c>
    </row>
    <row r="2313" spans="1:30" x14ac:dyDescent="0.25">
      <c r="A2313">
        <v>86422</v>
      </c>
      <c r="B2313">
        <v>902</v>
      </c>
      <c r="C2313">
        <v>41</v>
      </c>
      <c r="D2313">
        <v>25</v>
      </c>
      <c r="E2313">
        <v>3</v>
      </c>
      <c r="F2313">
        <v>0</v>
      </c>
      <c r="G2313">
        <v>0</v>
      </c>
      <c r="H2313">
        <v>0</v>
      </c>
      <c r="I2313">
        <v>1</v>
      </c>
      <c r="J2313">
        <v>0</v>
      </c>
      <c r="K2313">
        <v>6</v>
      </c>
      <c r="L2313">
        <v>0</v>
      </c>
      <c r="M2313">
        <v>7</v>
      </c>
      <c r="N2313">
        <v>1</v>
      </c>
      <c r="O2313">
        <v>0</v>
      </c>
      <c r="P2313">
        <v>0</v>
      </c>
      <c r="Q2313">
        <v>0</v>
      </c>
      <c r="R2313">
        <v>8</v>
      </c>
      <c r="S2313">
        <v>13</v>
      </c>
      <c r="T2313">
        <v>4</v>
      </c>
      <c r="U2313">
        <v>6</v>
      </c>
      <c r="V2313">
        <v>6</v>
      </c>
      <c r="W2313">
        <v>1</v>
      </c>
      <c r="X2313">
        <v>6</v>
      </c>
      <c r="Y2313">
        <v>8</v>
      </c>
      <c r="Z2313">
        <v>0</v>
      </c>
      <c r="AA2313">
        <v>0.38</v>
      </c>
      <c r="AB2313">
        <v>0.62</v>
      </c>
      <c r="AC2313">
        <v>0.25</v>
      </c>
      <c r="AD2313">
        <v>0.38</v>
      </c>
    </row>
    <row r="2314" spans="1:30" x14ac:dyDescent="0.25">
      <c r="A2314">
        <v>114013</v>
      </c>
      <c r="B2314">
        <v>902</v>
      </c>
      <c r="C2314">
        <v>36</v>
      </c>
      <c r="D2314">
        <v>22</v>
      </c>
      <c r="E2314">
        <v>5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11</v>
      </c>
      <c r="N2314">
        <v>0</v>
      </c>
      <c r="O2314">
        <v>1</v>
      </c>
      <c r="P2314">
        <v>0</v>
      </c>
      <c r="Q2314">
        <v>0</v>
      </c>
      <c r="R2314">
        <v>16</v>
      </c>
      <c r="S2314">
        <v>5</v>
      </c>
      <c r="T2314">
        <v>1</v>
      </c>
      <c r="U2314">
        <v>7</v>
      </c>
      <c r="V2314">
        <v>5</v>
      </c>
      <c r="W2314">
        <v>1</v>
      </c>
      <c r="X2314">
        <v>11</v>
      </c>
      <c r="Y2314">
        <v>4</v>
      </c>
      <c r="Z2314">
        <v>0</v>
      </c>
      <c r="AA2314">
        <v>0.62</v>
      </c>
      <c r="AB2314">
        <v>0.2</v>
      </c>
      <c r="AC2314">
        <v>0.31</v>
      </c>
      <c r="AD2314">
        <v>0.2</v>
      </c>
    </row>
    <row r="2315" spans="1:30" x14ac:dyDescent="0.25">
      <c r="A2315">
        <v>28761</v>
      </c>
      <c r="B2315">
        <v>901</v>
      </c>
      <c r="C2315">
        <v>116</v>
      </c>
      <c r="D2315">
        <v>68</v>
      </c>
      <c r="E2315">
        <v>5</v>
      </c>
      <c r="F2315">
        <v>0</v>
      </c>
      <c r="G2315">
        <v>0</v>
      </c>
      <c r="H2315">
        <v>0</v>
      </c>
      <c r="I2315">
        <v>2</v>
      </c>
      <c r="J2315">
        <v>0</v>
      </c>
      <c r="K2315">
        <v>0</v>
      </c>
      <c r="L2315">
        <v>0</v>
      </c>
      <c r="M2315">
        <v>6</v>
      </c>
      <c r="N2315">
        <v>2</v>
      </c>
      <c r="O2315">
        <v>0</v>
      </c>
      <c r="P2315">
        <v>0</v>
      </c>
      <c r="Q2315">
        <v>1</v>
      </c>
      <c r="R2315">
        <v>58</v>
      </c>
      <c r="S2315">
        <v>4</v>
      </c>
      <c r="T2315">
        <v>6</v>
      </c>
      <c r="U2315">
        <v>11</v>
      </c>
      <c r="V2315">
        <v>2</v>
      </c>
      <c r="W2315">
        <v>1</v>
      </c>
      <c r="X2315">
        <v>26</v>
      </c>
      <c r="Y2315">
        <v>2</v>
      </c>
      <c r="Z2315">
        <v>0</v>
      </c>
      <c r="AA2315">
        <v>0.83</v>
      </c>
      <c r="AB2315">
        <v>0.75</v>
      </c>
      <c r="AC2315">
        <v>0.55000000000000004</v>
      </c>
      <c r="AD2315">
        <v>0.5</v>
      </c>
    </row>
    <row r="2316" spans="1:30" x14ac:dyDescent="0.25">
      <c r="A2316">
        <v>85949</v>
      </c>
      <c r="B2316">
        <v>901</v>
      </c>
      <c r="C2316">
        <v>55</v>
      </c>
      <c r="D2316">
        <v>23</v>
      </c>
      <c r="E2316">
        <v>7</v>
      </c>
      <c r="F2316">
        <v>0</v>
      </c>
      <c r="G2316">
        <v>0</v>
      </c>
      <c r="H2316">
        <v>0</v>
      </c>
      <c r="I2316">
        <v>1</v>
      </c>
      <c r="J2316">
        <v>0</v>
      </c>
      <c r="K2316">
        <v>0</v>
      </c>
      <c r="L2316">
        <v>0</v>
      </c>
      <c r="M2316">
        <v>12</v>
      </c>
      <c r="N2316">
        <v>1</v>
      </c>
      <c r="O2316">
        <v>2</v>
      </c>
      <c r="P2316">
        <v>0</v>
      </c>
      <c r="Q2316">
        <v>0</v>
      </c>
      <c r="R2316">
        <v>15</v>
      </c>
      <c r="S2316">
        <v>7</v>
      </c>
      <c r="T2316">
        <v>1</v>
      </c>
      <c r="U2316">
        <v>8</v>
      </c>
      <c r="V2316">
        <v>4</v>
      </c>
      <c r="W2316">
        <v>1</v>
      </c>
      <c r="X2316">
        <v>10</v>
      </c>
      <c r="Y2316">
        <v>5</v>
      </c>
      <c r="Z2316">
        <v>0</v>
      </c>
      <c r="AA2316">
        <v>0.53</v>
      </c>
      <c r="AB2316">
        <v>0.56999999999999995</v>
      </c>
      <c r="AC2316">
        <v>0.33</v>
      </c>
      <c r="AD2316">
        <v>0.28999999999999998</v>
      </c>
    </row>
    <row r="2317" spans="1:30" x14ac:dyDescent="0.25">
      <c r="A2317">
        <v>36459</v>
      </c>
      <c r="B2317">
        <v>901</v>
      </c>
      <c r="C2317">
        <v>44</v>
      </c>
      <c r="D2317">
        <v>18</v>
      </c>
      <c r="E2317">
        <v>5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12</v>
      </c>
      <c r="N2317">
        <v>0</v>
      </c>
      <c r="O2317">
        <v>0</v>
      </c>
      <c r="P2317">
        <v>0</v>
      </c>
      <c r="Q2317">
        <v>0</v>
      </c>
      <c r="R2317">
        <v>8</v>
      </c>
      <c r="S2317">
        <v>6</v>
      </c>
      <c r="T2317">
        <v>4</v>
      </c>
      <c r="U2317">
        <v>5</v>
      </c>
      <c r="V2317">
        <v>3</v>
      </c>
      <c r="W2317">
        <v>1</v>
      </c>
      <c r="X2317">
        <v>4</v>
      </c>
      <c r="Y2317">
        <v>3</v>
      </c>
      <c r="Z2317">
        <v>0</v>
      </c>
      <c r="AA2317">
        <v>0.5</v>
      </c>
      <c r="AB2317">
        <v>0.67</v>
      </c>
      <c r="AC2317">
        <v>0.5</v>
      </c>
      <c r="AD2317">
        <v>0.5</v>
      </c>
    </row>
    <row r="2318" spans="1:30" x14ac:dyDescent="0.25">
      <c r="A2318">
        <v>82938</v>
      </c>
      <c r="B2318">
        <v>901</v>
      </c>
      <c r="C2318">
        <v>34</v>
      </c>
      <c r="D2318">
        <v>23</v>
      </c>
      <c r="E2318">
        <v>6</v>
      </c>
      <c r="F2318">
        <v>0</v>
      </c>
      <c r="G2318">
        <v>0</v>
      </c>
      <c r="H2318">
        <v>1</v>
      </c>
      <c r="I2318">
        <v>1</v>
      </c>
      <c r="J2318">
        <v>0</v>
      </c>
      <c r="K2318">
        <v>0</v>
      </c>
      <c r="L2318">
        <v>0</v>
      </c>
      <c r="M2318">
        <v>7</v>
      </c>
      <c r="N2318">
        <v>2</v>
      </c>
      <c r="O2318">
        <v>0</v>
      </c>
      <c r="P2318">
        <v>0</v>
      </c>
      <c r="Q2318">
        <v>0</v>
      </c>
      <c r="R2318">
        <v>18</v>
      </c>
      <c r="S2318">
        <v>4</v>
      </c>
      <c r="T2318">
        <v>1</v>
      </c>
      <c r="U2318">
        <v>6</v>
      </c>
      <c r="V2318">
        <v>3</v>
      </c>
      <c r="W2318">
        <v>1</v>
      </c>
      <c r="X2318">
        <v>6</v>
      </c>
      <c r="Y2318">
        <v>3</v>
      </c>
      <c r="Z2318">
        <v>0</v>
      </c>
      <c r="AA2318">
        <v>0.72</v>
      </c>
      <c r="AB2318">
        <v>0.5</v>
      </c>
      <c r="AC2318">
        <v>0.67</v>
      </c>
      <c r="AD2318">
        <v>0.25</v>
      </c>
    </row>
    <row r="2319" spans="1:30" x14ac:dyDescent="0.25">
      <c r="A2319">
        <v>116661</v>
      </c>
      <c r="B2319">
        <v>900</v>
      </c>
      <c r="C2319">
        <v>82</v>
      </c>
      <c r="D2319">
        <v>53</v>
      </c>
      <c r="E2319">
        <v>4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15</v>
      </c>
      <c r="L2319">
        <v>0</v>
      </c>
      <c r="M2319">
        <v>9</v>
      </c>
      <c r="N2319">
        <v>0</v>
      </c>
      <c r="O2319">
        <v>0</v>
      </c>
      <c r="P2319">
        <v>0</v>
      </c>
      <c r="Q2319">
        <v>0</v>
      </c>
      <c r="R2319">
        <v>15</v>
      </c>
      <c r="S2319">
        <v>37</v>
      </c>
      <c r="T2319">
        <v>1</v>
      </c>
      <c r="U2319">
        <v>9</v>
      </c>
      <c r="V2319">
        <v>8</v>
      </c>
      <c r="W2319">
        <v>1</v>
      </c>
      <c r="X2319">
        <v>10</v>
      </c>
      <c r="Y2319">
        <v>23</v>
      </c>
      <c r="Z2319">
        <v>0</v>
      </c>
      <c r="AA2319">
        <v>0.47</v>
      </c>
      <c r="AB2319">
        <v>0.81</v>
      </c>
      <c r="AC2319">
        <v>0.33</v>
      </c>
      <c r="AD2319">
        <v>0.38</v>
      </c>
    </row>
    <row r="2320" spans="1:30" x14ac:dyDescent="0.25">
      <c r="A2320">
        <v>96238</v>
      </c>
      <c r="B2320">
        <v>900</v>
      </c>
      <c r="C2320">
        <v>50</v>
      </c>
      <c r="D2320">
        <v>28</v>
      </c>
      <c r="E2320">
        <v>4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7</v>
      </c>
      <c r="N2320">
        <v>0</v>
      </c>
      <c r="O2320">
        <v>0</v>
      </c>
      <c r="P2320">
        <v>0</v>
      </c>
      <c r="Q2320">
        <v>0</v>
      </c>
      <c r="R2320">
        <v>23</v>
      </c>
      <c r="S2320">
        <v>3</v>
      </c>
      <c r="T2320">
        <v>2</v>
      </c>
      <c r="U2320">
        <v>9</v>
      </c>
      <c r="V2320">
        <v>2</v>
      </c>
      <c r="W2320">
        <v>1</v>
      </c>
      <c r="X2320">
        <v>18</v>
      </c>
      <c r="Y2320">
        <v>1</v>
      </c>
      <c r="Z2320">
        <v>0</v>
      </c>
      <c r="AA2320">
        <v>0.65</v>
      </c>
      <c r="AB2320">
        <v>0.67</v>
      </c>
      <c r="AC2320">
        <v>0.22</v>
      </c>
      <c r="AD2320">
        <v>0.67</v>
      </c>
    </row>
    <row r="2321" spans="1:30" x14ac:dyDescent="0.25">
      <c r="A2321">
        <v>21584</v>
      </c>
      <c r="B2321">
        <v>899</v>
      </c>
      <c r="C2321">
        <v>22</v>
      </c>
      <c r="D2321">
        <v>2</v>
      </c>
      <c r="E2321">
        <v>3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2</v>
      </c>
      <c r="N2321">
        <v>0</v>
      </c>
      <c r="O2321">
        <v>0</v>
      </c>
      <c r="P2321">
        <v>0</v>
      </c>
      <c r="Q2321">
        <v>0</v>
      </c>
      <c r="R2321">
        <v>2</v>
      </c>
      <c r="S2321">
        <v>0</v>
      </c>
      <c r="T2321">
        <v>0</v>
      </c>
      <c r="U2321">
        <v>2</v>
      </c>
      <c r="V2321">
        <v>0</v>
      </c>
      <c r="W2321">
        <v>0</v>
      </c>
      <c r="X2321">
        <v>1</v>
      </c>
      <c r="Y2321">
        <v>0</v>
      </c>
      <c r="Z2321">
        <v>0</v>
      </c>
      <c r="AA2321">
        <v>0.5</v>
      </c>
      <c r="AB2321">
        <v>0</v>
      </c>
      <c r="AC2321">
        <v>0.5</v>
      </c>
      <c r="AD2321">
        <v>0</v>
      </c>
    </row>
    <row r="2322" spans="1:30" x14ac:dyDescent="0.25">
      <c r="A2322">
        <v>115065</v>
      </c>
      <c r="B2322">
        <v>898</v>
      </c>
      <c r="C2322">
        <v>63</v>
      </c>
      <c r="D2322">
        <v>31</v>
      </c>
      <c r="E2322">
        <v>8</v>
      </c>
      <c r="F2322">
        <v>0</v>
      </c>
      <c r="G2322">
        <v>0</v>
      </c>
      <c r="H2322">
        <v>0</v>
      </c>
      <c r="I2322">
        <v>1</v>
      </c>
      <c r="J2322">
        <v>0</v>
      </c>
      <c r="K2322">
        <v>0</v>
      </c>
      <c r="L2322">
        <v>0</v>
      </c>
      <c r="M2322">
        <v>15</v>
      </c>
      <c r="N2322">
        <v>1</v>
      </c>
      <c r="O2322">
        <v>0</v>
      </c>
      <c r="P2322">
        <v>0</v>
      </c>
      <c r="Q2322">
        <v>2</v>
      </c>
      <c r="R2322">
        <v>19</v>
      </c>
      <c r="S2322">
        <v>7</v>
      </c>
      <c r="T2322">
        <v>5</v>
      </c>
      <c r="U2322">
        <v>12</v>
      </c>
      <c r="V2322">
        <v>5</v>
      </c>
      <c r="W2322">
        <v>2</v>
      </c>
      <c r="X2322">
        <v>15</v>
      </c>
      <c r="Y2322">
        <v>4</v>
      </c>
      <c r="Z2322">
        <v>1</v>
      </c>
      <c r="AA2322">
        <v>0.42</v>
      </c>
      <c r="AB2322">
        <v>0.43</v>
      </c>
      <c r="AC2322">
        <v>0.21</v>
      </c>
      <c r="AD2322">
        <v>0.43</v>
      </c>
    </row>
    <row r="2323" spans="1:30" x14ac:dyDescent="0.25">
      <c r="A2323">
        <v>116623</v>
      </c>
      <c r="B2323">
        <v>897</v>
      </c>
      <c r="C2323">
        <v>44</v>
      </c>
      <c r="D2323">
        <v>22</v>
      </c>
      <c r="E2323">
        <v>3</v>
      </c>
      <c r="F2323">
        <v>0</v>
      </c>
      <c r="G2323">
        <v>0</v>
      </c>
      <c r="H2323">
        <v>0</v>
      </c>
      <c r="I2323">
        <v>1</v>
      </c>
      <c r="J2323">
        <v>1</v>
      </c>
      <c r="K2323">
        <v>0</v>
      </c>
      <c r="L2323">
        <v>0</v>
      </c>
      <c r="M2323">
        <v>3</v>
      </c>
      <c r="N2323">
        <v>2</v>
      </c>
      <c r="O2323">
        <v>0</v>
      </c>
      <c r="P2323">
        <v>0</v>
      </c>
      <c r="Q2323">
        <v>0</v>
      </c>
      <c r="R2323">
        <v>20</v>
      </c>
      <c r="S2323">
        <v>2</v>
      </c>
      <c r="T2323">
        <v>0</v>
      </c>
      <c r="U2323">
        <v>11</v>
      </c>
      <c r="V2323">
        <v>1</v>
      </c>
      <c r="W2323">
        <v>0</v>
      </c>
      <c r="X2323">
        <v>15</v>
      </c>
      <c r="Y2323">
        <v>0</v>
      </c>
      <c r="Z2323">
        <v>0</v>
      </c>
      <c r="AA2323">
        <v>0.5</v>
      </c>
      <c r="AB2323">
        <v>1</v>
      </c>
      <c r="AC2323">
        <v>0.25</v>
      </c>
      <c r="AD2323">
        <v>1</v>
      </c>
    </row>
    <row r="2324" spans="1:30" x14ac:dyDescent="0.25">
      <c r="A2324">
        <v>4394</v>
      </c>
      <c r="B2324">
        <v>896</v>
      </c>
      <c r="C2324">
        <v>94</v>
      </c>
      <c r="D2324">
        <v>65</v>
      </c>
      <c r="E2324">
        <v>4</v>
      </c>
      <c r="F2324">
        <v>0</v>
      </c>
      <c r="G2324">
        <v>0</v>
      </c>
      <c r="H2324">
        <v>10</v>
      </c>
      <c r="I2324">
        <v>0</v>
      </c>
      <c r="J2324">
        <v>0</v>
      </c>
      <c r="K2324">
        <v>1</v>
      </c>
      <c r="L2324">
        <v>0</v>
      </c>
      <c r="M2324">
        <v>2</v>
      </c>
      <c r="N2324">
        <v>10</v>
      </c>
      <c r="O2324">
        <v>0</v>
      </c>
      <c r="P2324">
        <v>0</v>
      </c>
      <c r="Q2324">
        <v>0</v>
      </c>
      <c r="R2324">
        <v>29</v>
      </c>
      <c r="S2324">
        <v>32</v>
      </c>
      <c r="T2324">
        <v>4</v>
      </c>
      <c r="U2324">
        <v>12</v>
      </c>
      <c r="V2324">
        <v>7</v>
      </c>
      <c r="W2324">
        <v>2</v>
      </c>
      <c r="X2324">
        <v>13</v>
      </c>
      <c r="Y2324">
        <v>11</v>
      </c>
      <c r="Z2324">
        <v>1</v>
      </c>
      <c r="AA2324">
        <v>0.62</v>
      </c>
      <c r="AB2324">
        <v>0.81</v>
      </c>
      <c r="AC2324">
        <v>0.55000000000000004</v>
      </c>
      <c r="AD2324">
        <v>0.66</v>
      </c>
    </row>
    <row r="2325" spans="1:30" x14ac:dyDescent="0.25">
      <c r="A2325">
        <v>72874</v>
      </c>
      <c r="B2325">
        <v>896</v>
      </c>
      <c r="C2325">
        <v>45</v>
      </c>
      <c r="D2325">
        <v>19</v>
      </c>
      <c r="E2325">
        <v>7</v>
      </c>
      <c r="F2325">
        <v>0</v>
      </c>
      <c r="G2325">
        <v>0</v>
      </c>
      <c r="H2325">
        <v>0</v>
      </c>
      <c r="I2325">
        <v>0</v>
      </c>
      <c r="J2325">
        <v>1</v>
      </c>
      <c r="K2325">
        <v>0</v>
      </c>
      <c r="L2325">
        <v>0</v>
      </c>
      <c r="M2325">
        <v>15</v>
      </c>
      <c r="N2325">
        <v>1</v>
      </c>
      <c r="O2325">
        <v>0</v>
      </c>
      <c r="P2325">
        <v>0</v>
      </c>
      <c r="Q2325">
        <v>0</v>
      </c>
      <c r="R2325">
        <v>13</v>
      </c>
      <c r="S2325">
        <v>4</v>
      </c>
      <c r="T2325">
        <v>2</v>
      </c>
      <c r="U2325">
        <v>8</v>
      </c>
      <c r="V2325">
        <v>3</v>
      </c>
      <c r="W2325">
        <v>1</v>
      </c>
      <c r="X2325">
        <v>7</v>
      </c>
      <c r="Y2325">
        <v>2</v>
      </c>
      <c r="Z2325">
        <v>0</v>
      </c>
      <c r="AA2325">
        <v>0.46</v>
      </c>
      <c r="AB2325">
        <v>0.5</v>
      </c>
      <c r="AC2325">
        <v>0.46</v>
      </c>
      <c r="AD2325">
        <v>0.5</v>
      </c>
    </row>
    <row r="2326" spans="1:30" x14ac:dyDescent="0.25">
      <c r="A2326">
        <v>52047</v>
      </c>
      <c r="B2326">
        <v>894</v>
      </c>
      <c r="C2326">
        <v>49</v>
      </c>
      <c r="D2326">
        <v>20</v>
      </c>
      <c r="E2326">
        <v>2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11</v>
      </c>
      <c r="N2326">
        <v>0</v>
      </c>
      <c r="O2326">
        <v>1</v>
      </c>
      <c r="P2326">
        <v>0</v>
      </c>
      <c r="Q2326">
        <v>0</v>
      </c>
      <c r="R2326">
        <v>10</v>
      </c>
      <c r="S2326">
        <v>7</v>
      </c>
      <c r="T2326">
        <v>3</v>
      </c>
      <c r="U2326">
        <v>6</v>
      </c>
      <c r="V2326">
        <v>3</v>
      </c>
      <c r="W2326">
        <v>1</v>
      </c>
      <c r="X2326">
        <v>5</v>
      </c>
      <c r="Y2326">
        <v>5</v>
      </c>
      <c r="Z2326">
        <v>0</v>
      </c>
      <c r="AA2326">
        <v>0.5</v>
      </c>
      <c r="AB2326">
        <v>0.71</v>
      </c>
      <c r="AC2326">
        <v>0.5</v>
      </c>
      <c r="AD2326">
        <v>0.28999999999999998</v>
      </c>
    </row>
    <row r="2327" spans="1:30" x14ac:dyDescent="0.25">
      <c r="A2327">
        <v>50438</v>
      </c>
      <c r="B2327">
        <v>890</v>
      </c>
      <c r="C2327">
        <v>53</v>
      </c>
      <c r="D2327">
        <v>30</v>
      </c>
      <c r="E2327">
        <v>4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14</v>
      </c>
      <c r="N2327">
        <v>0</v>
      </c>
      <c r="O2327">
        <v>0</v>
      </c>
      <c r="P2327">
        <v>0</v>
      </c>
      <c r="Q2327">
        <v>0</v>
      </c>
      <c r="R2327">
        <v>20</v>
      </c>
      <c r="S2327">
        <v>8</v>
      </c>
      <c r="T2327">
        <v>2</v>
      </c>
      <c r="U2327">
        <v>11</v>
      </c>
      <c r="V2327">
        <v>4</v>
      </c>
      <c r="W2327">
        <v>2</v>
      </c>
      <c r="X2327">
        <v>13</v>
      </c>
      <c r="Y2327">
        <v>3</v>
      </c>
      <c r="Z2327">
        <v>1</v>
      </c>
      <c r="AA2327">
        <v>0.5</v>
      </c>
      <c r="AB2327">
        <v>0.62</v>
      </c>
      <c r="AC2327">
        <v>0.35</v>
      </c>
      <c r="AD2327">
        <v>0.62</v>
      </c>
    </row>
    <row r="2328" spans="1:30" x14ac:dyDescent="0.25">
      <c r="A2328">
        <v>114802</v>
      </c>
      <c r="B2328">
        <v>890</v>
      </c>
      <c r="C2328">
        <v>28</v>
      </c>
      <c r="D2328">
        <v>15</v>
      </c>
      <c r="E2328">
        <v>5</v>
      </c>
      <c r="F2328">
        <v>0</v>
      </c>
      <c r="G2328">
        <v>0</v>
      </c>
      <c r="H2328">
        <v>0</v>
      </c>
      <c r="I2328">
        <v>1</v>
      </c>
      <c r="J2328">
        <v>0</v>
      </c>
      <c r="K2328">
        <v>0</v>
      </c>
      <c r="L2328">
        <v>0</v>
      </c>
      <c r="M2328">
        <v>8</v>
      </c>
      <c r="N2328">
        <v>1</v>
      </c>
      <c r="O2328">
        <v>0</v>
      </c>
      <c r="P2328">
        <v>0</v>
      </c>
      <c r="Q2328">
        <v>0</v>
      </c>
      <c r="R2328">
        <v>13</v>
      </c>
      <c r="S2328">
        <v>2</v>
      </c>
      <c r="T2328">
        <v>0</v>
      </c>
      <c r="U2328">
        <v>10</v>
      </c>
      <c r="V2328">
        <v>2</v>
      </c>
      <c r="W2328">
        <v>0</v>
      </c>
      <c r="X2328">
        <v>9</v>
      </c>
      <c r="Y2328">
        <v>1</v>
      </c>
      <c r="Z2328">
        <v>0</v>
      </c>
      <c r="AA2328">
        <v>0.31</v>
      </c>
      <c r="AB2328">
        <v>0.5</v>
      </c>
      <c r="AC2328">
        <v>0.31</v>
      </c>
      <c r="AD2328">
        <v>0.5</v>
      </c>
    </row>
    <row r="2329" spans="1:30" x14ac:dyDescent="0.25">
      <c r="A2329">
        <v>72909</v>
      </c>
      <c r="B2329">
        <v>890</v>
      </c>
      <c r="C2329">
        <v>24</v>
      </c>
      <c r="D2329">
        <v>11</v>
      </c>
      <c r="E2329">
        <v>2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4</v>
      </c>
      <c r="N2329">
        <v>0</v>
      </c>
      <c r="O2329">
        <v>0</v>
      </c>
      <c r="P2329">
        <v>0</v>
      </c>
      <c r="Q2329">
        <v>0</v>
      </c>
      <c r="R2329">
        <v>9</v>
      </c>
      <c r="S2329">
        <v>2</v>
      </c>
      <c r="T2329">
        <v>0</v>
      </c>
      <c r="U2329">
        <v>7</v>
      </c>
      <c r="V2329">
        <v>2</v>
      </c>
      <c r="W2329">
        <v>0</v>
      </c>
      <c r="X2329">
        <v>8</v>
      </c>
      <c r="Y2329">
        <v>1</v>
      </c>
      <c r="Z2329">
        <v>0</v>
      </c>
      <c r="AA2329">
        <v>0.33</v>
      </c>
      <c r="AB2329">
        <v>0.5</v>
      </c>
      <c r="AC2329">
        <v>0.11</v>
      </c>
      <c r="AD2329">
        <v>0.5</v>
      </c>
    </row>
    <row r="2330" spans="1:30" x14ac:dyDescent="0.25">
      <c r="A2330">
        <v>74808</v>
      </c>
      <c r="B2330">
        <v>888</v>
      </c>
      <c r="C2330">
        <v>42</v>
      </c>
      <c r="D2330">
        <v>21</v>
      </c>
      <c r="E2330">
        <v>5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2</v>
      </c>
      <c r="L2330">
        <v>0</v>
      </c>
      <c r="M2330">
        <v>12</v>
      </c>
      <c r="N2330">
        <v>0</v>
      </c>
      <c r="O2330">
        <v>0</v>
      </c>
      <c r="P2330">
        <v>0</v>
      </c>
      <c r="Q2330">
        <v>0</v>
      </c>
      <c r="R2330">
        <v>13</v>
      </c>
      <c r="S2330">
        <v>7</v>
      </c>
      <c r="T2330">
        <v>1</v>
      </c>
      <c r="U2330">
        <v>8</v>
      </c>
      <c r="V2330">
        <v>5</v>
      </c>
      <c r="W2330">
        <v>1</v>
      </c>
      <c r="X2330">
        <v>9</v>
      </c>
      <c r="Y2330">
        <v>5</v>
      </c>
      <c r="Z2330">
        <v>0</v>
      </c>
      <c r="AA2330">
        <v>0.46</v>
      </c>
      <c r="AB2330">
        <v>0.43</v>
      </c>
      <c r="AC2330">
        <v>0.31</v>
      </c>
      <c r="AD2330">
        <v>0.28999999999999998</v>
      </c>
    </row>
    <row r="2331" spans="1:30" x14ac:dyDescent="0.25">
      <c r="A2331">
        <v>66409</v>
      </c>
      <c r="B2331">
        <v>887</v>
      </c>
      <c r="C2331">
        <v>30</v>
      </c>
      <c r="D2331">
        <v>18</v>
      </c>
      <c r="E2331">
        <v>4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11</v>
      </c>
      <c r="N2331">
        <v>0</v>
      </c>
      <c r="O2331">
        <v>0</v>
      </c>
      <c r="P2331">
        <v>0</v>
      </c>
      <c r="Q2331">
        <v>2</v>
      </c>
      <c r="R2331">
        <v>7</v>
      </c>
      <c r="S2331">
        <v>6</v>
      </c>
      <c r="T2331">
        <v>5</v>
      </c>
      <c r="U2331">
        <v>6</v>
      </c>
      <c r="V2331">
        <v>4</v>
      </c>
      <c r="W2331">
        <v>3</v>
      </c>
      <c r="X2331">
        <v>5</v>
      </c>
      <c r="Y2331">
        <v>4</v>
      </c>
      <c r="Z2331">
        <v>2</v>
      </c>
      <c r="AA2331">
        <v>0.28999999999999998</v>
      </c>
      <c r="AB2331">
        <v>0.5</v>
      </c>
      <c r="AC2331">
        <v>0.28999999999999998</v>
      </c>
      <c r="AD2331">
        <v>0.33</v>
      </c>
    </row>
    <row r="2332" spans="1:30" x14ac:dyDescent="0.25">
      <c r="A2332">
        <v>98565</v>
      </c>
      <c r="B2332">
        <v>886</v>
      </c>
      <c r="C2332">
        <v>50</v>
      </c>
      <c r="D2332">
        <v>33</v>
      </c>
      <c r="E2332">
        <v>2</v>
      </c>
      <c r="F2332">
        <v>0</v>
      </c>
      <c r="G2332">
        <v>0</v>
      </c>
      <c r="H2332">
        <v>1</v>
      </c>
      <c r="I2332">
        <v>0</v>
      </c>
      <c r="J2332">
        <v>0</v>
      </c>
      <c r="K2332">
        <v>8</v>
      </c>
      <c r="L2332">
        <v>0</v>
      </c>
      <c r="M2332">
        <v>2</v>
      </c>
      <c r="N2332">
        <v>1</v>
      </c>
      <c r="O2332">
        <v>2</v>
      </c>
      <c r="P2332">
        <v>0</v>
      </c>
      <c r="Q2332">
        <v>0</v>
      </c>
      <c r="R2332">
        <v>13</v>
      </c>
      <c r="S2332">
        <v>20</v>
      </c>
      <c r="T2332">
        <v>0</v>
      </c>
      <c r="U2332">
        <v>10</v>
      </c>
      <c r="V2332">
        <v>6</v>
      </c>
      <c r="W2332">
        <v>0</v>
      </c>
      <c r="X2332">
        <v>11</v>
      </c>
      <c r="Y2332">
        <v>16</v>
      </c>
      <c r="Z2332">
        <v>0</v>
      </c>
      <c r="AA2332">
        <v>0.31</v>
      </c>
      <c r="AB2332">
        <v>0.75</v>
      </c>
      <c r="AC2332">
        <v>0.15</v>
      </c>
      <c r="AD2332">
        <v>0.2</v>
      </c>
    </row>
    <row r="2333" spans="1:30" x14ac:dyDescent="0.25">
      <c r="A2333">
        <v>97636</v>
      </c>
      <c r="B2333">
        <v>886</v>
      </c>
      <c r="C2333">
        <v>44</v>
      </c>
      <c r="D2333">
        <v>38</v>
      </c>
      <c r="E2333">
        <v>1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6</v>
      </c>
      <c r="N2333">
        <v>0</v>
      </c>
      <c r="O2333">
        <v>0</v>
      </c>
      <c r="P2333">
        <v>0</v>
      </c>
      <c r="Q2333">
        <v>0</v>
      </c>
      <c r="R2333">
        <v>34</v>
      </c>
      <c r="S2333">
        <v>4</v>
      </c>
      <c r="T2333">
        <v>0</v>
      </c>
      <c r="U2333">
        <v>8</v>
      </c>
      <c r="V2333">
        <v>4</v>
      </c>
      <c r="W2333">
        <v>0</v>
      </c>
      <c r="X2333">
        <v>20</v>
      </c>
      <c r="Y2333">
        <v>3</v>
      </c>
      <c r="Z2333">
        <v>0</v>
      </c>
      <c r="AA2333">
        <v>0.79</v>
      </c>
      <c r="AB2333">
        <v>0.25</v>
      </c>
      <c r="AC2333">
        <v>0.41</v>
      </c>
      <c r="AD2333">
        <v>0.25</v>
      </c>
    </row>
    <row r="2334" spans="1:30" x14ac:dyDescent="0.25">
      <c r="A2334">
        <v>86546</v>
      </c>
      <c r="B2334">
        <v>886</v>
      </c>
      <c r="C2334">
        <v>37</v>
      </c>
      <c r="D2334">
        <v>22</v>
      </c>
      <c r="E2334">
        <v>2</v>
      </c>
      <c r="F2334">
        <v>0</v>
      </c>
      <c r="G2334">
        <v>0</v>
      </c>
      <c r="H2334">
        <v>1</v>
      </c>
      <c r="I2334">
        <v>0</v>
      </c>
      <c r="J2334">
        <v>3</v>
      </c>
      <c r="K2334">
        <v>0</v>
      </c>
      <c r="L2334">
        <v>0</v>
      </c>
      <c r="M2334">
        <v>4</v>
      </c>
      <c r="N2334">
        <v>4</v>
      </c>
      <c r="O2334">
        <v>1</v>
      </c>
      <c r="P2334">
        <v>0</v>
      </c>
      <c r="Q2334">
        <v>0</v>
      </c>
      <c r="R2334">
        <v>12</v>
      </c>
      <c r="S2334">
        <v>10</v>
      </c>
      <c r="T2334">
        <v>0</v>
      </c>
      <c r="U2334">
        <v>4</v>
      </c>
      <c r="V2334">
        <v>4</v>
      </c>
      <c r="W2334">
        <v>0</v>
      </c>
      <c r="X2334">
        <v>3</v>
      </c>
      <c r="Y2334">
        <v>4</v>
      </c>
      <c r="Z2334">
        <v>0</v>
      </c>
      <c r="AA2334">
        <v>0.75</v>
      </c>
      <c r="AB2334">
        <v>0.7</v>
      </c>
      <c r="AC2334">
        <v>0.75</v>
      </c>
      <c r="AD2334">
        <v>0.6</v>
      </c>
    </row>
    <row r="2335" spans="1:30" x14ac:dyDescent="0.25">
      <c r="A2335">
        <v>4961</v>
      </c>
      <c r="B2335">
        <v>885</v>
      </c>
      <c r="C2335">
        <v>72</v>
      </c>
      <c r="D2335">
        <v>48</v>
      </c>
      <c r="E2335">
        <v>4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1</v>
      </c>
      <c r="N2335">
        <v>0</v>
      </c>
      <c r="O2335">
        <v>0</v>
      </c>
      <c r="P2335">
        <v>0</v>
      </c>
      <c r="Q2335">
        <v>0</v>
      </c>
      <c r="R2335">
        <v>43</v>
      </c>
      <c r="S2335">
        <v>5</v>
      </c>
      <c r="T2335">
        <v>0</v>
      </c>
      <c r="U2335">
        <v>9</v>
      </c>
      <c r="V2335">
        <v>3</v>
      </c>
      <c r="W2335">
        <v>0</v>
      </c>
      <c r="X2335">
        <v>19</v>
      </c>
      <c r="Y2335">
        <v>2</v>
      </c>
      <c r="Z2335">
        <v>0</v>
      </c>
      <c r="AA2335">
        <v>0.81</v>
      </c>
      <c r="AB2335">
        <v>0.6</v>
      </c>
      <c r="AC2335">
        <v>0.56000000000000005</v>
      </c>
      <c r="AD2335">
        <v>0.6</v>
      </c>
    </row>
    <row r="2336" spans="1:30" x14ac:dyDescent="0.25">
      <c r="A2336">
        <v>116737</v>
      </c>
      <c r="B2336">
        <v>883</v>
      </c>
      <c r="C2336">
        <v>79</v>
      </c>
      <c r="D2336">
        <v>38</v>
      </c>
      <c r="E2336">
        <v>5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2</v>
      </c>
      <c r="L2336">
        <v>0</v>
      </c>
      <c r="M2336">
        <v>16</v>
      </c>
      <c r="N2336">
        <v>0</v>
      </c>
      <c r="O2336">
        <v>1</v>
      </c>
      <c r="P2336">
        <v>0</v>
      </c>
      <c r="Q2336">
        <v>0</v>
      </c>
      <c r="R2336">
        <v>29</v>
      </c>
      <c r="S2336">
        <v>7</v>
      </c>
      <c r="T2336">
        <v>2</v>
      </c>
      <c r="U2336">
        <v>11</v>
      </c>
      <c r="V2336">
        <v>3</v>
      </c>
      <c r="W2336">
        <v>1</v>
      </c>
      <c r="X2336">
        <v>15</v>
      </c>
      <c r="Y2336">
        <v>2</v>
      </c>
      <c r="Z2336">
        <v>0</v>
      </c>
      <c r="AA2336">
        <v>0.66</v>
      </c>
      <c r="AB2336">
        <v>0.71</v>
      </c>
      <c r="AC2336">
        <v>0.48</v>
      </c>
      <c r="AD2336">
        <v>0.71</v>
      </c>
    </row>
    <row r="2337" spans="1:30" x14ac:dyDescent="0.25">
      <c r="A2337">
        <v>89324</v>
      </c>
      <c r="B2337">
        <v>883</v>
      </c>
      <c r="C2337">
        <v>20</v>
      </c>
      <c r="D2337">
        <v>9</v>
      </c>
      <c r="E2337">
        <v>2</v>
      </c>
      <c r="F2337">
        <v>0</v>
      </c>
      <c r="G2337">
        <v>0</v>
      </c>
      <c r="H2337">
        <v>0</v>
      </c>
      <c r="I2337">
        <v>0</v>
      </c>
      <c r="J2337">
        <v>1</v>
      </c>
      <c r="K2337">
        <v>0</v>
      </c>
      <c r="L2337">
        <v>0</v>
      </c>
      <c r="M2337">
        <v>4</v>
      </c>
      <c r="N2337">
        <v>1</v>
      </c>
      <c r="O2337">
        <v>0</v>
      </c>
      <c r="P2337">
        <v>0</v>
      </c>
      <c r="Q2337">
        <v>0</v>
      </c>
      <c r="R2337">
        <v>8</v>
      </c>
      <c r="S2337">
        <v>1</v>
      </c>
      <c r="T2337">
        <v>0</v>
      </c>
      <c r="U2337">
        <v>7</v>
      </c>
      <c r="V2337">
        <v>1</v>
      </c>
      <c r="W2337">
        <v>0</v>
      </c>
      <c r="X2337">
        <v>6</v>
      </c>
      <c r="Y2337">
        <v>0</v>
      </c>
      <c r="Z2337">
        <v>0</v>
      </c>
      <c r="AA2337">
        <v>0.25</v>
      </c>
      <c r="AB2337">
        <v>1</v>
      </c>
      <c r="AC2337">
        <v>0.25</v>
      </c>
      <c r="AD2337">
        <v>1</v>
      </c>
    </row>
    <row r="2338" spans="1:30" x14ac:dyDescent="0.25">
      <c r="A2338">
        <v>115055</v>
      </c>
      <c r="B2338">
        <v>881</v>
      </c>
      <c r="C2338">
        <v>35</v>
      </c>
      <c r="D2338">
        <v>16</v>
      </c>
      <c r="E2338">
        <v>2</v>
      </c>
      <c r="F2338">
        <v>0</v>
      </c>
      <c r="G2338">
        <v>0</v>
      </c>
      <c r="H2338">
        <v>0</v>
      </c>
      <c r="I2338">
        <v>1</v>
      </c>
      <c r="J2338">
        <v>0</v>
      </c>
      <c r="K2338">
        <v>0</v>
      </c>
      <c r="L2338">
        <v>0</v>
      </c>
      <c r="M2338">
        <v>7</v>
      </c>
      <c r="N2338">
        <v>1</v>
      </c>
      <c r="O2338">
        <v>0</v>
      </c>
      <c r="P2338">
        <v>0</v>
      </c>
      <c r="Q2338">
        <v>0</v>
      </c>
      <c r="R2338">
        <v>11</v>
      </c>
      <c r="S2338">
        <v>4</v>
      </c>
      <c r="T2338">
        <v>1</v>
      </c>
      <c r="U2338">
        <v>7</v>
      </c>
      <c r="V2338">
        <v>3</v>
      </c>
      <c r="W2338">
        <v>1</v>
      </c>
      <c r="X2338">
        <v>9</v>
      </c>
      <c r="Y2338">
        <v>3</v>
      </c>
      <c r="Z2338">
        <v>0</v>
      </c>
      <c r="AA2338">
        <v>0.45</v>
      </c>
      <c r="AB2338">
        <v>0.5</v>
      </c>
      <c r="AC2338">
        <v>0.18</v>
      </c>
      <c r="AD2338">
        <v>0.25</v>
      </c>
    </row>
    <row r="2339" spans="1:30" x14ac:dyDescent="0.25">
      <c r="A2339">
        <v>55591</v>
      </c>
      <c r="B2339">
        <v>881</v>
      </c>
      <c r="C2339">
        <v>24</v>
      </c>
      <c r="D2339">
        <v>11</v>
      </c>
      <c r="E2339">
        <v>6</v>
      </c>
      <c r="F2339">
        <v>0</v>
      </c>
      <c r="G2339">
        <v>0</v>
      </c>
      <c r="H2339">
        <v>0</v>
      </c>
      <c r="I2339">
        <v>1</v>
      </c>
      <c r="J2339">
        <v>0</v>
      </c>
      <c r="K2339">
        <v>0</v>
      </c>
      <c r="L2339">
        <v>0</v>
      </c>
      <c r="M2339">
        <v>8</v>
      </c>
      <c r="N2339">
        <v>1</v>
      </c>
      <c r="O2339">
        <v>0</v>
      </c>
      <c r="P2339">
        <v>0</v>
      </c>
      <c r="Q2339">
        <v>0</v>
      </c>
      <c r="R2339">
        <v>4</v>
      </c>
      <c r="S2339">
        <v>3</v>
      </c>
      <c r="T2339">
        <v>4</v>
      </c>
      <c r="U2339">
        <v>3</v>
      </c>
      <c r="V2339">
        <v>2</v>
      </c>
      <c r="W2339">
        <v>2</v>
      </c>
      <c r="X2339">
        <v>2</v>
      </c>
      <c r="Y2339">
        <v>2</v>
      </c>
      <c r="Z2339">
        <v>1</v>
      </c>
      <c r="AA2339">
        <v>0.5</v>
      </c>
      <c r="AB2339">
        <v>0.67</v>
      </c>
      <c r="AC2339">
        <v>0.5</v>
      </c>
      <c r="AD2339">
        <v>0.33</v>
      </c>
    </row>
    <row r="2340" spans="1:30" x14ac:dyDescent="0.25">
      <c r="A2340">
        <v>84297</v>
      </c>
      <c r="B2340">
        <v>875</v>
      </c>
      <c r="C2340">
        <v>16</v>
      </c>
      <c r="D2340">
        <v>11</v>
      </c>
      <c r="E2340">
        <v>3</v>
      </c>
      <c r="F2340">
        <v>0</v>
      </c>
      <c r="G2340">
        <v>0</v>
      </c>
      <c r="H2340">
        <v>0</v>
      </c>
      <c r="I2340">
        <v>1</v>
      </c>
      <c r="J2340">
        <v>0</v>
      </c>
      <c r="K2340">
        <v>0</v>
      </c>
      <c r="L2340">
        <v>0</v>
      </c>
      <c r="M2340">
        <v>9</v>
      </c>
      <c r="N2340">
        <v>1</v>
      </c>
      <c r="O2340">
        <v>0</v>
      </c>
      <c r="P2340">
        <v>0</v>
      </c>
      <c r="Q2340">
        <v>0</v>
      </c>
      <c r="R2340">
        <v>4</v>
      </c>
      <c r="S2340">
        <v>4</v>
      </c>
      <c r="T2340">
        <v>3</v>
      </c>
      <c r="U2340">
        <v>3</v>
      </c>
      <c r="V2340">
        <v>2</v>
      </c>
      <c r="W2340">
        <v>1</v>
      </c>
      <c r="X2340">
        <v>2</v>
      </c>
      <c r="Y2340">
        <v>2</v>
      </c>
      <c r="Z2340">
        <v>0</v>
      </c>
      <c r="AA2340">
        <v>0.5</v>
      </c>
      <c r="AB2340">
        <v>0.75</v>
      </c>
      <c r="AC2340">
        <v>0.5</v>
      </c>
      <c r="AD2340">
        <v>0.5</v>
      </c>
    </row>
    <row r="2341" spans="1:30" x14ac:dyDescent="0.25">
      <c r="A2341">
        <v>106456</v>
      </c>
      <c r="B2341">
        <v>872</v>
      </c>
      <c r="C2341">
        <v>38</v>
      </c>
      <c r="D2341">
        <v>25</v>
      </c>
      <c r="E2341">
        <v>1</v>
      </c>
      <c r="F2341">
        <v>0</v>
      </c>
      <c r="G2341">
        <v>0</v>
      </c>
      <c r="H2341">
        <v>1</v>
      </c>
      <c r="I2341">
        <v>1</v>
      </c>
      <c r="J2341">
        <v>0</v>
      </c>
      <c r="K2341">
        <v>0</v>
      </c>
      <c r="L2341">
        <v>0</v>
      </c>
      <c r="M2341">
        <v>0</v>
      </c>
      <c r="N2341">
        <v>2</v>
      </c>
      <c r="O2341">
        <v>0</v>
      </c>
      <c r="P2341">
        <v>0</v>
      </c>
      <c r="Q2341">
        <v>3</v>
      </c>
      <c r="R2341">
        <v>14</v>
      </c>
      <c r="S2341">
        <v>5</v>
      </c>
      <c r="T2341">
        <v>6</v>
      </c>
      <c r="U2341">
        <v>8</v>
      </c>
      <c r="V2341">
        <v>3</v>
      </c>
      <c r="W2341">
        <v>2</v>
      </c>
      <c r="X2341">
        <v>11</v>
      </c>
      <c r="Y2341">
        <v>2</v>
      </c>
      <c r="Z2341">
        <v>2</v>
      </c>
      <c r="AA2341">
        <v>0.5</v>
      </c>
      <c r="AB2341">
        <v>0.6</v>
      </c>
      <c r="AC2341">
        <v>0.21</v>
      </c>
      <c r="AD2341">
        <v>0.6</v>
      </c>
    </row>
    <row r="2342" spans="1:30" x14ac:dyDescent="0.25">
      <c r="A2342">
        <v>69308</v>
      </c>
      <c r="B2342">
        <v>872</v>
      </c>
      <c r="C2342">
        <v>7</v>
      </c>
      <c r="D2342">
        <v>5</v>
      </c>
      <c r="E2342">
        <v>1</v>
      </c>
      <c r="F2342">
        <v>0</v>
      </c>
      <c r="G2342">
        <v>0</v>
      </c>
      <c r="H2342">
        <v>0</v>
      </c>
      <c r="I2342">
        <v>1</v>
      </c>
      <c r="J2342">
        <v>0</v>
      </c>
      <c r="K2342">
        <v>0</v>
      </c>
      <c r="L2342">
        <v>0</v>
      </c>
      <c r="M2342">
        <v>1</v>
      </c>
      <c r="N2342">
        <v>1</v>
      </c>
      <c r="O2342">
        <v>0</v>
      </c>
      <c r="P2342">
        <v>0</v>
      </c>
      <c r="Q2342">
        <v>0</v>
      </c>
      <c r="R2342">
        <v>4</v>
      </c>
      <c r="S2342">
        <v>1</v>
      </c>
      <c r="T2342">
        <v>0</v>
      </c>
      <c r="U2342">
        <v>2</v>
      </c>
      <c r="V2342">
        <v>1</v>
      </c>
      <c r="W2342">
        <v>0</v>
      </c>
      <c r="X2342">
        <v>1</v>
      </c>
      <c r="Y2342">
        <v>0</v>
      </c>
      <c r="Z2342">
        <v>0</v>
      </c>
      <c r="AA2342">
        <v>0.75</v>
      </c>
      <c r="AB2342">
        <v>1</v>
      </c>
      <c r="AC2342">
        <v>0.75</v>
      </c>
      <c r="AD2342">
        <v>1</v>
      </c>
    </row>
    <row r="2343" spans="1:30" x14ac:dyDescent="0.25">
      <c r="A2343">
        <v>30217</v>
      </c>
      <c r="B2343">
        <v>871</v>
      </c>
      <c r="C2343">
        <v>26</v>
      </c>
      <c r="D2343">
        <v>13</v>
      </c>
      <c r="E2343">
        <v>4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8</v>
      </c>
      <c r="N2343">
        <v>0</v>
      </c>
      <c r="O2343">
        <v>0</v>
      </c>
      <c r="P2343">
        <v>0</v>
      </c>
      <c r="Q2343">
        <v>0</v>
      </c>
      <c r="R2343">
        <v>10</v>
      </c>
      <c r="S2343">
        <v>3</v>
      </c>
      <c r="T2343">
        <v>0</v>
      </c>
      <c r="U2343">
        <v>7</v>
      </c>
      <c r="V2343">
        <v>3</v>
      </c>
      <c r="W2343">
        <v>0</v>
      </c>
      <c r="X2343">
        <v>6</v>
      </c>
      <c r="Y2343">
        <v>2</v>
      </c>
      <c r="Z2343">
        <v>0</v>
      </c>
      <c r="AA2343">
        <v>0.4</v>
      </c>
      <c r="AB2343">
        <v>0.33</v>
      </c>
      <c r="AC2343">
        <v>0.4</v>
      </c>
      <c r="AD2343">
        <v>0.33</v>
      </c>
    </row>
    <row r="2344" spans="1:30" x14ac:dyDescent="0.25">
      <c r="A2344">
        <v>89172</v>
      </c>
      <c r="B2344">
        <v>871</v>
      </c>
      <c r="C2344">
        <v>25</v>
      </c>
      <c r="D2344">
        <v>14</v>
      </c>
      <c r="E2344">
        <v>3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4</v>
      </c>
      <c r="N2344">
        <v>0</v>
      </c>
      <c r="O2344">
        <v>1</v>
      </c>
      <c r="P2344">
        <v>0</v>
      </c>
      <c r="Q2344">
        <v>0</v>
      </c>
      <c r="R2344">
        <v>10</v>
      </c>
      <c r="S2344">
        <v>1</v>
      </c>
      <c r="T2344">
        <v>3</v>
      </c>
      <c r="U2344">
        <v>8</v>
      </c>
      <c r="V2344">
        <v>1</v>
      </c>
      <c r="W2344">
        <v>1</v>
      </c>
      <c r="X2344">
        <v>9</v>
      </c>
      <c r="Y2344">
        <v>0</v>
      </c>
      <c r="Z2344">
        <v>0</v>
      </c>
      <c r="AA2344">
        <v>0.3</v>
      </c>
      <c r="AB2344">
        <v>1</v>
      </c>
      <c r="AC2344">
        <v>0.1</v>
      </c>
      <c r="AD2344">
        <v>1</v>
      </c>
    </row>
    <row r="2345" spans="1:30" x14ac:dyDescent="0.25">
      <c r="A2345">
        <v>117640</v>
      </c>
      <c r="B2345">
        <v>868</v>
      </c>
      <c r="C2345">
        <v>38</v>
      </c>
      <c r="D2345">
        <v>28</v>
      </c>
      <c r="E2345">
        <v>4</v>
      </c>
      <c r="F2345">
        <v>0</v>
      </c>
      <c r="G2345">
        <v>0</v>
      </c>
      <c r="H2345">
        <v>0</v>
      </c>
      <c r="I2345">
        <v>1</v>
      </c>
      <c r="J2345">
        <v>0</v>
      </c>
      <c r="K2345">
        <v>17</v>
      </c>
      <c r="L2345">
        <v>0</v>
      </c>
      <c r="M2345">
        <v>6</v>
      </c>
      <c r="N2345">
        <v>1</v>
      </c>
      <c r="O2345">
        <v>0</v>
      </c>
      <c r="P2345">
        <v>0</v>
      </c>
      <c r="Q2345">
        <v>0</v>
      </c>
      <c r="R2345">
        <v>7</v>
      </c>
      <c r="S2345">
        <v>21</v>
      </c>
      <c r="T2345">
        <v>0</v>
      </c>
      <c r="U2345">
        <v>4</v>
      </c>
      <c r="V2345">
        <v>5</v>
      </c>
      <c r="W2345">
        <v>0</v>
      </c>
      <c r="X2345">
        <v>4</v>
      </c>
      <c r="Y2345">
        <v>10</v>
      </c>
      <c r="Z2345">
        <v>0</v>
      </c>
      <c r="AA2345">
        <v>0.56999999999999995</v>
      </c>
      <c r="AB2345">
        <v>0.81</v>
      </c>
      <c r="AC2345">
        <v>0.43</v>
      </c>
      <c r="AD2345">
        <v>0.52</v>
      </c>
    </row>
    <row r="2346" spans="1:30" x14ac:dyDescent="0.25">
      <c r="A2346">
        <v>52829</v>
      </c>
      <c r="B2346">
        <v>868</v>
      </c>
      <c r="C2346">
        <v>27</v>
      </c>
      <c r="D2346">
        <v>16</v>
      </c>
      <c r="E2346">
        <v>3</v>
      </c>
      <c r="F2346">
        <v>0</v>
      </c>
      <c r="G2346">
        <v>0</v>
      </c>
      <c r="H2346">
        <v>0</v>
      </c>
      <c r="I2346">
        <v>1</v>
      </c>
      <c r="J2346">
        <v>0</v>
      </c>
      <c r="K2346">
        <v>0</v>
      </c>
      <c r="L2346">
        <v>0</v>
      </c>
      <c r="M2346">
        <v>7</v>
      </c>
      <c r="N2346">
        <v>1</v>
      </c>
      <c r="O2346">
        <v>0</v>
      </c>
      <c r="P2346">
        <v>0</v>
      </c>
      <c r="Q2346">
        <v>1</v>
      </c>
      <c r="R2346">
        <v>8</v>
      </c>
      <c r="S2346">
        <v>6</v>
      </c>
      <c r="T2346">
        <v>2</v>
      </c>
      <c r="U2346">
        <v>7</v>
      </c>
      <c r="V2346">
        <v>5</v>
      </c>
      <c r="W2346">
        <v>1</v>
      </c>
      <c r="X2346">
        <v>6</v>
      </c>
      <c r="Y2346">
        <v>5</v>
      </c>
      <c r="Z2346">
        <v>0</v>
      </c>
      <c r="AA2346">
        <v>0.25</v>
      </c>
      <c r="AB2346">
        <v>0.33</v>
      </c>
      <c r="AC2346">
        <v>0.25</v>
      </c>
      <c r="AD2346">
        <v>0.17</v>
      </c>
    </row>
    <row r="2347" spans="1:30" x14ac:dyDescent="0.25">
      <c r="A2347">
        <v>26856</v>
      </c>
      <c r="B2347">
        <v>868</v>
      </c>
      <c r="C2347">
        <v>22</v>
      </c>
      <c r="D2347">
        <v>8</v>
      </c>
      <c r="E2347">
        <v>2</v>
      </c>
      <c r="F2347">
        <v>0</v>
      </c>
      <c r="G2347">
        <v>0</v>
      </c>
      <c r="H2347">
        <v>0</v>
      </c>
      <c r="I2347">
        <v>1</v>
      </c>
      <c r="J2347">
        <v>0</v>
      </c>
      <c r="K2347">
        <v>0</v>
      </c>
      <c r="L2347">
        <v>0</v>
      </c>
      <c r="M2347">
        <v>4</v>
      </c>
      <c r="N2347">
        <v>1</v>
      </c>
      <c r="O2347">
        <v>0</v>
      </c>
      <c r="P2347">
        <v>0</v>
      </c>
      <c r="Q2347">
        <v>0</v>
      </c>
      <c r="R2347">
        <v>2</v>
      </c>
      <c r="S2347">
        <v>5</v>
      </c>
      <c r="T2347">
        <v>1</v>
      </c>
      <c r="U2347">
        <v>2</v>
      </c>
      <c r="V2347">
        <v>4</v>
      </c>
      <c r="W2347">
        <v>1</v>
      </c>
      <c r="X2347">
        <v>1</v>
      </c>
      <c r="Y2347">
        <v>3</v>
      </c>
      <c r="Z2347">
        <v>0</v>
      </c>
      <c r="AA2347">
        <v>0.5</v>
      </c>
      <c r="AB2347">
        <v>0.4</v>
      </c>
      <c r="AC2347">
        <v>0.5</v>
      </c>
      <c r="AD2347">
        <v>0.4</v>
      </c>
    </row>
    <row r="2348" spans="1:30" x14ac:dyDescent="0.25">
      <c r="A2348">
        <v>98847</v>
      </c>
      <c r="B2348">
        <v>867</v>
      </c>
      <c r="C2348">
        <v>35</v>
      </c>
      <c r="D2348">
        <v>19</v>
      </c>
      <c r="E2348">
        <v>3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5</v>
      </c>
      <c r="N2348">
        <v>0</v>
      </c>
      <c r="O2348">
        <v>0</v>
      </c>
      <c r="P2348">
        <v>0</v>
      </c>
      <c r="Q2348">
        <v>0</v>
      </c>
      <c r="R2348">
        <v>8</v>
      </c>
      <c r="S2348">
        <v>8</v>
      </c>
      <c r="T2348">
        <v>3</v>
      </c>
      <c r="U2348">
        <v>8</v>
      </c>
      <c r="V2348">
        <v>5</v>
      </c>
      <c r="W2348">
        <v>1</v>
      </c>
      <c r="X2348">
        <v>7</v>
      </c>
      <c r="Y2348">
        <v>5</v>
      </c>
      <c r="Z2348">
        <v>0</v>
      </c>
      <c r="AA2348">
        <v>0.12</v>
      </c>
      <c r="AB2348">
        <v>0.5</v>
      </c>
      <c r="AC2348">
        <v>0.12</v>
      </c>
      <c r="AD2348">
        <v>0.38</v>
      </c>
    </row>
    <row r="2349" spans="1:30" x14ac:dyDescent="0.25">
      <c r="A2349">
        <v>117962</v>
      </c>
      <c r="B2349">
        <v>867</v>
      </c>
      <c r="C2349">
        <v>34</v>
      </c>
      <c r="D2349">
        <v>13</v>
      </c>
      <c r="E2349">
        <v>6</v>
      </c>
      <c r="F2349">
        <v>0</v>
      </c>
      <c r="G2349">
        <v>0</v>
      </c>
      <c r="H2349">
        <v>0</v>
      </c>
      <c r="I2349">
        <v>1</v>
      </c>
      <c r="J2349">
        <v>0</v>
      </c>
      <c r="K2349">
        <v>0</v>
      </c>
      <c r="L2349">
        <v>0</v>
      </c>
      <c r="M2349">
        <v>10</v>
      </c>
      <c r="N2349">
        <v>1</v>
      </c>
      <c r="O2349">
        <v>0</v>
      </c>
      <c r="P2349">
        <v>0</v>
      </c>
      <c r="Q2349">
        <v>0</v>
      </c>
      <c r="R2349">
        <v>9</v>
      </c>
      <c r="S2349">
        <v>2</v>
      </c>
      <c r="T2349">
        <v>2</v>
      </c>
      <c r="U2349">
        <v>5</v>
      </c>
      <c r="V2349">
        <v>2</v>
      </c>
      <c r="W2349">
        <v>2</v>
      </c>
      <c r="X2349">
        <v>6</v>
      </c>
      <c r="Y2349">
        <v>1</v>
      </c>
      <c r="Z2349">
        <v>1</v>
      </c>
      <c r="AA2349">
        <v>0.56000000000000005</v>
      </c>
      <c r="AB2349">
        <v>0.5</v>
      </c>
      <c r="AC2349">
        <v>0.33</v>
      </c>
      <c r="AD2349">
        <v>0.5</v>
      </c>
    </row>
    <row r="2350" spans="1:30" x14ac:dyDescent="0.25">
      <c r="A2350">
        <v>686</v>
      </c>
      <c r="B2350">
        <v>867</v>
      </c>
      <c r="C2350">
        <v>25</v>
      </c>
      <c r="D2350">
        <v>14</v>
      </c>
      <c r="E2350">
        <v>3</v>
      </c>
      <c r="F2350">
        <v>0</v>
      </c>
      <c r="G2350">
        <v>0</v>
      </c>
      <c r="H2350">
        <v>0</v>
      </c>
      <c r="I2350">
        <v>1</v>
      </c>
      <c r="J2350">
        <v>0</v>
      </c>
      <c r="K2350">
        <v>0</v>
      </c>
      <c r="L2350">
        <v>0</v>
      </c>
      <c r="M2350">
        <v>6</v>
      </c>
      <c r="N2350">
        <v>1</v>
      </c>
      <c r="O2350">
        <v>0</v>
      </c>
      <c r="P2350">
        <v>0</v>
      </c>
      <c r="Q2350">
        <v>0</v>
      </c>
      <c r="R2350">
        <v>6</v>
      </c>
      <c r="S2350">
        <v>3</v>
      </c>
      <c r="T2350">
        <v>5</v>
      </c>
      <c r="U2350">
        <v>3</v>
      </c>
      <c r="V2350">
        <v>2</v>
      </c>
      <c r="W2350">
        <v>1</v>
      </c>
      <c r="X2350">
        <v>2</v>
      </c>
      <c r="Y2350">
        <v>2</v>
      </c>
      <c r="Z2350">
        <v>0</v>
      </c>
      <c r="AA2350">
        <v>0.67</v>
      </c>
      <c r="AB2350">
        <v>0.67</v>
      </c>
      <c r="AC2350">
        <v>0.67</v>
      </c>
      <c r="AD2350">
        <v>0.33</v>
      </c>
    </row>
    <row r="2351" spans="1:30" x14ac:dyDescent="0.25">
      <c r="A2351">
        <v>29572</v>
      </c>
      <c r="B2351">
        <v>863</v>
      </c>
      <c r="C2351">
        <v>25</v>
      </c>
      <c r="D2351">
        <v>12</v>
      </c>
      <c r="E2351">
        <v>2</v>
      </c>
      <c r="F2351">
        <v>0</v>
      </c>
      <c r="G2351">
        <v>0</v>
      </c>
      <c r="H2351">
        <v>0</v>
      </c>
      <c r="I2351">
        <v>1</v>
      </c>
      <c r="J2351">
        <v>0</v>
      </c>
      <c r="K2351">
        <v>0</v>
      </c>
      <c r="L2351">
        <v>0</v>
      </c>
      <c r="M2351">
        <v>2</v>
      </c>
      <c r="N2351">
        <v>1</v>
      </c>
      <c r="O2351">
        <v>0</v>
      </c>
      <c r="P2351">
        <v>0</v>
      </c>
      <c r="Q2351">
        <v>0</v>
      </c>
      <c r="R2351">
        <v>11</v>
      </c>
      <c r="S2351">
        <v>1</v>
      </c>
      <c r="T2351">
        <v>0</v>
      </c>
      <c r="U2351">
        <v>5</v>
      </c>
      <c r="V2351">
        <v>1</v>
      </c>
      <c r="W2351">
        <v>0</v>
      </c>
      <c r="X2351">
        <v>4</v>
      </c>
      <c r="Y2351">
        <v>0</v>
      </c>
      <c r="Z2351">
        <v>0</v>
      </c>
      <c r="AA2351">
        <v>0.64</v>
      </c>
      <c r="AB2351">
        <v>1</v>
      </c>
      <c r="AC2351">
        <v>0.64</v>
      </c>
      <c r="AD2351">
        <v>1</v>
      </c>
    </row>
    <row r="2352" spans="1:30" x14ac:dyDescent="0.25">
      <c r="A2352">
        <v>118102</v>
      </c>
      <c r="B2352">
        <v>862</v>
      </c>
      <c r="C2352">
        <v>118</v>
      </c>
      <c r="D2352">
        <v>36</v>
      </c>
      <c r="E2352">
        <v>5</v>
      </c>
      <c r="F2352">
        <v>0</v>
      </c>
      <c r="G2352">
        <v>0</v>
      </c>
      <c r="H2352">
        <v>0</v>
      </c>
      <c r="I2352">
        <v>1</v>
      </c>
      <c r="J2352">
        <v>2</v>
      </c>
      <c r="K2352">
        <v>0</v>
      </c>
      <c r="L2352">
        <v>0</v>
      </c>
      <c r="M2352">
        <v>14</v>
      </c>
      <c r="N2352">
        <v>3</v>
      </c>
      <c r="O2352">
        <v>0</v>
      </c>
      <c r="P2352">
        <v>0</v>
      </c>
      <c r="Q2352">
        <v>0</v>
      </c>
      <c r="R2352">
        <v>26</v>
      </c>
      <c r="S2352">
        <v>7</v>
      </c>
      <c r="T2352">
        <v>3</v>
      </c>
      <c r="U2352">
        <v>11</v>
      </c>
      <c r="V2352">
        <v>4</v>
      </c>
      <c r="W2352">
        <v>2</v>
      </c>
      <c r="X2352">
        <v>15</v>
      </c>
      <c r="Y2352">
        <v>3</v>
      </c>
      <c r="Z2352">
        <v>1</v>
      </c>
      <c r="AA2352">
        <v>0.62</v>
      </c>
      <c r="AB2352">
        <v>0.56999999999999995</v>
      </c>
      <c r="AC2352">
        <v>0.42</v>
      </c>
      <c r="AD2352">
        <v>0.56999999999999995</v>
      </c>
    </row>
    <row r="2353" spans="1:30" x14ac:dyDescent="0.25">
      <c r="A2353">
        <v>45819</v>
      </c>
      <c r="B2353">
        <v>862</v>
      </c>
      <c r="C2353">
        <v>29</v>
      </c>
      <c r="D2353">
        <v>18</v>
      </c>
      <c r="E2353">
        <v>3</v>
      </c>
      <c r="F2353">
        <v>0</v>
      </c>
      <c r="G2353">
        <v>0</v>
      </c>
      <c r="H2353">
        <v>0</v>
      </c>
      <c r="I2353">
        <v>1</v>
      </c>
      <c r="J2353">
        <v>0</v>
      </c>
      <c r="K2353">
        <v>0</v>
      </c>
      <c r="L2353">
        <v>0</v>
      </c>
      <c r="M2353">
        <v>6</v>
      </c>
      <c r="N2353">
        <v>1</v>
      </c>
      <c r="O2353">
        <v>0</v>
      </c>
      <c r="P2353">
        <v>0</v>
      </c>
      <c r="Q2353">
        <v>1</v>
      </c>
      <c r="R2353">
        <v>12</v>
      </c>
      <c r="S2353">
        <v>5</v>
      </c>
      <c r="T2353">
        <v>1</v>
      </c>
      <c r="U2353">
        <v>5</v>
      </c>
      <c r="V2353">
        <v>4</v>
      </c>
      <c r="W2353">
        <v>1</v>
      </c>
      <c r="X2353">
        <v>6</v>
      </c>
      <c r="Y2353">
        <v>3</v>
      </c>
      <c r="Z2353">
        <v>0</v>
      </c>
      <c r="AA2353">
        <v>0.67</v>
      </c>
      <c r="AB2353">
        <v>0.4</v>
      </c>
      <c r="AC2353">
        <v>0.5</v>
      </c>
      <c r="AD2353">
        <v>0.4</v>
      </c>
    </row>
    <row r="2354" spans="1:30" x14ac:dyDescent="0.25">
      <c r="A2354">
        <v>33037</v>
      </c>
      <c r="B2354">
        <v>862</v>
      </c>
      <c r="C2354">
        <v>29</v>
      </c>
      <c r="D2354">
        <v>12</v>
      </c>
      <c r="E2354">
        <v>3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5</v>
      </c>
      <c r="N2354">
        <v>0</v>
      </c>
      <c r="O2354">
        <v>0</v>
      </c>
      <c r="P2354">
        <v>0</v>
      </c>
      <c r="Q2354">
        <v>0</v>
      </c>
      <c r="R2354">
        <v>11</v>
      </c>
      <c r="S2354">
        <v>1</v>
      </c>
      <c r="T2354">
        <v>0</v>
      </c>
      <c r="U2354">
        <v>8</v>
      </c>
      <c r="V2354">
        <v>1</v>
      </c>
      <c r="W2354">
        <v>0</v>
      </c>
      <c r="X2354">
        <v>8</v>
      </c>
      <c r="Y2354">
        <v>0</v>
      </c>
      <c r="Z2354">
        <v>0</v>
      </c>
      <c r="AA2354">
        <v>0.36</v>
      </c>
      <c r="AB2354">
        <v>1</v>
      </c>
      <c r="AC2354">
        <v>0.27</v>
      </c>
      <c r="AD2354">
        <v>1</v>
      </c>
    </row>
    <row r="2355" spans="1:30" x14ac:dyDescent="0.25">
      <c r="A2355">
        <v>31504</v>
      </c>
      <c r="B2355">
        <v>862</v>
      </c>
      <c r="C2355">
        <v>27</v>
      </c>
      <c r="D2355">
        <v>14</v>
      </c>
      <c r="E2355">
        <v>5</v>
      </c>
      <c r="F2355">
        <v>0</v>
      </c>
      <c r="G2355">
        <v>0</v>
      </c>
      <c r="H2355">
        <v>0</v>
      </c>
      <c r="I2355">
        <v>1</v>
      </c>
      <c r="J2355">
        <v>0</v>
      </c>
      <c r="K2355">
        <v>0</v>
      </c>
      <c r="L2355">
        <v>0</v>
      </c>
      <c r="M2355">
        <v>11</v>
      </c>
      <c r="N2355">
        <v>1</v>
      </c>
      <c r="O2355">
        <v>1</v>
      </c>
      <c r="P2355">
        <v>0</v>
      </c>
      <c r="Q2355">
        <v>0</v>
      </c>
      <c r="R2355">
        <v>9</v>
      </c>
      <c r="S2355">
        <v>3</v>
      </c>
      <c r="T2355">
        <v>2</v>
      </c>
      <c r="U2355">
        <v>8</v>
      </c>
      <c r="V2355">
        <v>3</v>
      </c>
      <c r="W2355">
        <v>2</v>
      </c>
      <c r="X2355">
        <v>7</v>
      </c>
      <c r="Y2355">
        <v>2</v>
      </c>
      <c r="Z2355">
        <v>1</v>
      </c>
      <c r="AA2355">
        <v>0.22</v>
      </c>
      <c r="AB2355">
        <v>0.33</v>
      </c>
      <c r="AC2355">
        <v>0.22</v>
      </c>
      <c r="AD2355">
        <v>0.33</v>
      </c>
    </row>
    <row r="2356" spans="1:30" x14ac:dyDescent="0.25">
      <c r="A2356">
        <v>10067</v>
      </c>
      <c r="B2356">
        <v>861</v>
      </c>
      <c r="C2356">
        <v>20</v>
      </c>
      <c r="D2356">
        <v>11</v>
      </c>
      <c r="E2356">
        <v>4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8</v>
      </c>
      <c r="N2356">
        <v>0</v>
      </c>
      <c r="O2356">
        <v>0</v>
      </c>
      <c r="P2356">
        <v>0</v>
      </c>
      <c r="Q2356">
        <v>0</v>
      </c>
      <c r="R2356">
        <v>8</v>
      </c>
      <c r="S2356">
        <v>1</v>
      </c>
      <c r="T2356">
        <v>2</v>
      </c>
      <c r="U2356">
        <v>6</v>
      </c>
      <c r="V2356">
        <v>1</v>
      </c>
      <c r="W2356">
        <v>1</v>
      </c>
      <c r="X2356">
        <v>5</v>
      </c>
      <c r="Y2356">
        <v>0</v>
      </c>
      <c r="Z2356">
        <v>0</v>
      </c>
      <c r="AA2356">
        <v>0.38</v>
      </c>
      <c r="AB2356">
        <v>1</v>
      </c>
      <c r="AC2356">
        <v>0.38</v>
      </c>
      <c r="AD2356">
        <v>1</v>
      </c>
    </row>
    <row r="2357" spans="1:30" x14ac:dyDescent="0.25">
      <c r="A2357">
        <v>30234</v>
      </c>
      <c r="B2357">
        <v>860</v>
      </c>
      <c r="C2357">
        <v>30</v>
      </c>
      <c r="D2357">
        <v>10</v>
      </c>
      <c r="E2357">
        <v>2</v>
      </c>
      <c r="F2357">
        <v>0</v>
      </c>
      <c r="G2357">
        <v>0</v>
      </c>
      <c r="H2357">
        <v>0</v>
      </c>
      <c r="I2357">
        <v>1</v>
      </c>
      <c r="J2357">
        <v>0</v>
      </c>
      <c r="K2357">
        <v>0</v>
      </c>
      <c r="L2357">
        <v>0</v>
      </c>
      <c r="M2357">
        <v>2</v>
      </c>
      <c r="N2357">
        <v>1</v>
      </c>
      <c r="O2357">
        <v>0</v>
      </c>
      <c r="P2357">
        <v>0</v>
      </c>
      <c r="Q2357">
        <v>1</v>
      </c>
      <c r="R2357">
        <v>8</v>
      </c>
      <c r="S2357">
        <v>1</v>
      </c>
      <c r="T2357">
        <v>1</v>
      </c>
      <c r="U2357">
        <v>7</v>
      </c>
      <c r="V2357">
        <v>1</v>
      </c>
      <c r="W2357">
        <v>1</v>
      </c>
      <c r="X2357">
        <v>6</v>
      </c>
      <c r="Y2357">
        <v>0</v>
      </c>
      <c r="Z2357">
        <v>0</v>
      </c>
      <c r="AA2357">
        <v>0.25</v>
      </c>
      <c r="AB2357">
        <v>1</v>
      </c>
      <c r="AC2357">
        <v>0.25</v>
      </c>
      <c r="AD2357">
        <v>1</v>
      </c>
    </row>
    <row r="2358" spans="1:30" x14ac:dyDescent="0.25">
      <c r="A2358">
        <v>25329</v>
      </c>
      <c r="B2358">
        <v>860</v>
      </c>
      <c r="C2358">
        <v>26</v>
      </c>
      <c r="D2358">
        <v>20</v>
      </c>
      <c r="E2358">
        <v>3</v>
      </c>
      <c r="F2358">
        <v>0</v>
      </c>
      <c r="G2358">
        <v>0</v>
      </c>
      <c r="H2358">
        <v>0</v>
      </c>
      <c r="I2358">
        <v>1</v>
      </c>
      <c r="J2358">
        <v>0</v>
      </c>
      <c r="K2358">
        <v>0</v>
      </c>
      <c r="L2358">
        <v>0</v>
      </c>
      <c r="M2358">
        <v>4</v>
      </c>
      <c r="N2358">
        <v>1</v>
      </c>
      <c r="O2358">
        <v>0</v>
      </c>
      <c r="P2358">
        <v>0</v>
      </c>
      <c r="Q2358">
        <v>0</v>
      </c>
      <c r="R2358">
        <v>15</v>
      </c>
      <c r="S2358">
        <v>5</v>
      </c>
      <c r="T2358">
        <v>0</v>
      </c>
      <c r="U2358">
        <v>7</v>
      </c>
      <c r="V2358">
        <v>3</v>
      </c>
      <c r="W2358">
        <v>0</v>
      </c>
      <c r="X2358">
        <v>8</v>
      </c>
      <c r="Y2358">
        <v>2</v>
      </c>
      <c r="Z2358">
        <v>0</v>
      </c>
      <c r="AA2358">
        <v>0.6</v>
      </c>
      <c r="AB2358">
        <v>0.6</v>
      </c>
      <c r="AC2358">
        <v>0.47</v>
      </c>
      <c r="AD2358">
        <v>0.6</v>
      </c>
    </row>
    <row r="2359" spans="1:30" x14ac:dyDescent="0.25">
      <c r="A2359">
        <v>36454</v>
      </c>
      <c r="B2359">
        <v>859</v>
      </c>
      <c r="C2359">
        <v>27</v>
      </c>
      <c r="D2359">
        <v>12</v>
      </c>
      <c r="E2359">
        <v>3</v>
      </c>
      <c r="F2359">
        <v>0</v>
      </c>
      <c r="G2359">
        <v>0</v>
      </c>
      <c r="H2359">
        <v>0</v>
      </c>
      <c r="I2359">
        <v>0</v>
      </c>
      <c r="J2359">
        <v>2</v>
      </c>
      <c r="K2359">
        <v>0</v>
      </c>
      <c r="L2359">
        <v>0</v>
      </c>
      <c r="M2359">
        <v>1</v>
      </c>
      <c r="N2359">
        <v>2</v>
      </c>
      <c r="O2359">
        <v>0</v>
      </c>
      <c r="P2359">
        <v>0</v>
      </c>
      <c r="Q2359">
        <v>0</v>
      </c>
      <c r="R2359">
        <v>9</v>
      </c>
      <c r="S2359">
        <v>3</v>
      </c>
      <c r="T2359">
        <v>0</v>
      </c>
      <c r="U2359">
        <v>7</v>
      </c>
      <c r="V2359">
        <v>3</v>
      </c>
      <c r="W2359">
        <v>0</v>
      </c>
      <c r="X2359">
        <v>8</v>
      </c>
      <c r="Y2359">
        <v>2</v>
      </c>
      <c r="Z2359">
        <v>0</v>
      </c>
      <c r="AA2359">
        <v>0.33</v>
      </c>
      <c r="AB2359">
        <v>0.33</v>
      </c>
      <c r="AC2359">
        <v>0.11</v>
      </c>
      <c r="AD2359">
        <v>0.33</v>
      </c>
    </row>
    <row r="2360" spans="1:30" x14ac:dyDescent="0.25">
      <c r="A2360">
        <v>94492</v>
      </c>
      <c r="B2360">
        <v>859</v>
      </c>
      <c r="C2360">
        <v>23</v>
      </c>
      <c r="D2360">
        <v>14</v>
      </c>
      <c r="E2360">
        <v>5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1</v>
      </c>
      <c r="L2360">
        <v>0</v>
      </c>
      <c r="M2360">
        <v>10</v>
      </c>
      <c r="N2360">
        <v>0</v>
      </c>
      <c r="O2360">
        <v>0</v>
      </c>
      <c r="P2360">
        <v>0</v>
      </c>
      <c r="Q2360">
        <v>0</v>
      </c>
      <c r="R2360">
        <v>10</v>
      </c>
      <c r="S2360">
        <v>4</v>
      </c>
      <c r="T2360">
        <v>0</v>
      </c>
      <c r="U2360">
        <v>6</v>
      </c>
      <c r="V2360">
        <v>4</v>
      </c>
      <c r="W2360">
        <v>0</v>
      </c>
      <c r="X2360">
        <v>7</v>
      </c>
      <c r="Y2360">
        <v>3</v>
      </c>
      <c r="Z2360">
        <v>0</v>
      </c>
      <c r="AA2360">
        <v>0.5</v>
      </c>
      <c r="AB2360">
        <v>0.25</v>
      </c>
      <c r="AC2360">
        <v>0.3</v>
      </c>
      <c r="AD2360">
        <v>0.25</v>
      </c>
    </row>
    <row r="2361" spans="1:30" x14ac:dyDescent="0.25">
      <c r="A2361">
        <v>54152</v>
      </c>
      <c r="B2361">
        <v>858</v>
      </c>
      <c r="C2361">
        <v>22</v>
      </c>
      <c r="D2361">
        <v>11</v>
      </c>
      <c r="E2361">
        <v>2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8</v>
      </c>
      <c r="N2361">
        <v>0</v>
      </c>
      <c r="O2361">
        <v>0</v>
      </c>
      <c r="P2361">
        <v>0</v>
      </c>
      <c r="Q2361">
        <v>0</v>
      </c>
      <c r="R2361">
        <v>5</v>
      </c>
      <c r="S2361">
        <v>5</v>
      </c>
      <c r="T2361">
        <v>1</v>
      </c>
      <c r="U2361">
        <v>4</v>
      </c>
      <c r="V2361">
        <v>1</v>
      </c>
      <c r="W2361">
        <v>1</v>
      </c>
      <c r="X2361">
        <v>4</v>
      </c>
      <c r="Y2361">
        <v>0</v>
      </c>
      <c r="Z2361">
        <v>0</v>
      </c>
      <c r="AA2361">
        <v>0.4</v>
      </c>
      <c r="AB2361">
        <v>1</v>
      </c>
      <c r="AC2361">
        <v>0.2</v>
      </c>
      <c r="AD2361">
        <v>1</v>
      </c>
    </row>
    <row r="2362" spans="1:30" x14ac:dyDescent="0.25">
      <c r="A2362">
        <v>12205</v>
      </c>
      <c r="B2362">
        <v>857</v>
      </c>
      <c r="C2362">
        <v>12</v>
      </c>
      <c r="D2362">
        <v>9</v>
      </c>
      <c r="E2362">
        <v>1</v>
      </c>
      <c r="F2362">
        <v>0</v>
      </c>
      <c r="G2362">
        <v>0</v>
      </c>
      <c r="H2362">
        <v>0</v>
      </c>
      <c r="I2362">
        <v>1</v>
      </c>
      <c r="J2362">
        <v>0</v>
      </c>
      <c r="K2362">
        <v>0</v>
      </c>
      <c r="L2362">
        <v>0</v>
      </c>
      <c r="M2362">
        <v>4</v>
      </c>
      <c r="N2362">
        <v>1</v>
      </c>
      <c r="O2362">
        <v>0</v>
      </c>
      <c r="P2362">
        <v>0</v>
      </c>
      <c r="Q2362">
        <v>0</v>
      </c>
      <c r="R2362">
        <v>5</v>
      </c>
      <c r="S2362">
        <v>3</v>
      </c>
      <c r="T2362">
        <v>1</v>
      </c>
      <c r="U2362">
        <v>2</v>
      </c>
      <c r="V2362">
        <v>3</v>
      </c>
      <c r="W2362">
        <v>1</v>
      </c>
      <c r="X2362">
        <v>1</v>
      </c>
      <c r="Y2362">
        <v>2</v>
      </c>
      <c r="Z2362">
        <v>0</v>
      </c>
      <c r="AA2362">
        <v>0.8</v>
      </c>
      <c r="AB2362">
        <v>0.33</v>
      </c>
      <c r="AC2362">
        <v>0.8</v>
      </c>
      <c r="AD2362">
        <v>0.33</v>
      </c>
    </row>
    <row r="2363" spans="1:30" x14ac:dyDescent="0.25">
      <c r="A2363">
        <v>118643</v>
      </c>
      <c r="B2363">
        <v>854</v>
      </c>
      <c r="C2363">
        <v>31</v>
      </c>
      <c r="D2363">
        <v>18</v>
      </c>
      <c r="E2363">
        <v>3</v>
      </c>
      <c r="F2363">
        <v>0</v>
      </c>
      <c r="G2363">
        <v>0</v>
      </c>
      <c r="H2363">
        <v>0</v>
      </c>
      <c r="I2363">
        <v>1</v>
      </c>
      <c r="J2363">
        <v>0</v>
      </c>
      <c r="K2363">
        <v>0</v>
      </c>
      <c r="L2363">
        <v>0</v>
      </c>
      <c r="M2363">
        <v>7</v>
      </c>
      <c r="N2363">
        <v>1</v>
      </c>
      <c r="O2363">
        <v>0</v>
      </c>
      <c r="P2363">
        <v>0</v>
      </c>
      <c r="Q2363">
        <v>0</v>
      </c>
      <c r="R2363">
        <v>6</v>
      </c>
      <c r="S2363">
        <v>8</v>
      </c>
      <c r="T2363">
        <v>4</v>
      </c>
      <c r="U2363">
        <v>4</v>
      </c>
      <c r="V2363">
        <v>3</v>
      </c>
      <c r="W2363">
        <v>3</v>
      </c>
      <c r="X2363">
        <v>3</v>
      </c>
      <c r="Y2363">
        <v>2</v>
      </c>
      <c r="Z2363">
        <v>2</v>
      </c>
      <c r="AA2363">
        <v>0.5</v>
      </c>
      <c r="AB2363">
        <v>0.75</v>
      </c>
      <c r="AC2363">
        <v>0.5</v>
      </c>
      <c r="AD2363">
        <v>0.75</v>
      </c>
    </row>
    <row r="2364" spans="1:30" x14ac:dyDescent="0.25">
      <c r="A2364">
        <v>33094</v>
      </c>
      <c r="B2364">
        <v>853</v>
      </c>
      <c r="C2364">
        <v>27</v>
      </c>
      <c r="D2364">
        <v>15</v>
      </c>
      <c r="E2364">
        <v>5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8</v>
      </c>
      <c r="N2364">
        <v>0</v>
      </c>
      <c r="O2364">
        <v>0</v>
      </c>
      <c r="P2364">
        <v>0</v>
      </c>
      <c r="Q2364">
        <v>0</v>
      </c>
      <c r="R2364">
        <v>10</v>
      </c>
      <c r="S2364">
        <v>2</v>
      </c>
      <c r="T2364">
        <v>3</v>
      </c>
      <c r="U2364">
        <v>7</v>
      </c>
      <c r="V2364">
        <v>2</v>
      </c>
      <c r="W2364">
        <v>2</v>
      </c>
      <c r="X2364">
        <v>9</v>
      </c>
      <c r="Y2364">
        <v>1</v>
      </c>
      <c r="Z2364">
        <v>2</v>
      </c>
      <c r="AA2364">
        <v>0.4</v>
      </c>
      <c r="AB2364">
        <v>0.5</v>
      </c>
      <c r="AC2364">
        <v>0.1</v>
      </c>
      <c r="AD2364">
        <v>0.5</v>
      </c>
    </row>
    <row r="2365" spans="1:30" x14ac:dyDescent="0.25">
      <c r="A2365">
        <v>1640</v>
      </c>
      <c r="B2365">
        <v>853</v>
      </c>
      <c r="C2365">
        <v>24</v>
      </c>
      <c r="D2365">
        <v>15</v>
      </c>
      <c r="E2365">
        <v>1</v>
      </c>
      <c r="F2365">
        <v>0</v>
      </c>
      <c r="G2365">
        <v>0</v>
      </c>
      <c r="H2365">
        <v>0</v>
      </c>
      <c r="I2365">
        <v>1</v>
      </c>
      <c r="J2365">
        <v>0</v>
      </c>
      <c r="K2365">
        <v>0</v>
      </c>
      <c r="L2365">
        <v>0</v>
      </c>
      <c r="M2365">
        <v>3</v>
      </c>
      <c r="N2365">
        <v>1</v>
      </c>
      <c r="O2365">
        <v>0</v>
      </c>
      <c r="P2365">
        <v>0</v>
      </c>
      <c r="Q2365">
        <v>0</v>
      </c>
      <c r="R2365">
        <v>12</v>
      </c>
      <c r="S2365">
        <v>3</v>
      </c>
      <c r="T2365">
        <v>0</v>
      </c>
      <c r="U2365">
        <v>9</v>
      </c>
      <c r="V2365">
        <v>3</v>
      </c>
      <c r="W2365">
        <v>0</v>
      </c>
      <c r="X2365">
        <v>10</v>
      </c>
      <c r="Y2365">
        <v>2</v>
      </c>
      <c r="Z2365">
        <v>0</v>
      </c>
      <c r="AA2365">
        <v>0.33</v>
      </c>
      <c r="AB2365">
        <v>0.33</v>
      </c>
      <c r="AC2365">
        <v>0.17</v>
      </c>
      <c r="AD2365">
        <v>0.33</v>
      </c>
    </row>
    <row r="2366" spans="1:30" x14ac:dyDescent="0.25">
      <c r="A2366">
        <v>118718</v>
      </c>
      <c r="B2366">
        <v>853</v>
      </c>
      <c r="C2366">
        <v>23</v>
      </c>
      <c r="D2366">
        <v>15</v>
      </c>
      <c r="E2366">
        <v>3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6</v>
      </c>
      <c r="N2366">
        <v>0</v>
      </c>
      <c r="O2366">
        <v>0</v>
      </c>
      <c r="P2366">
        <v>0</v>
      </c>
      <c r="Q2366">
        <v>0</v>
      </c>
      <c r="R2366">
        <v>13</v>
      </c>
      <c r="S2366">
        <v>2</v>
      </c>
      <c r="T2366">
        <v>0</v>
      </c>
      <c r="U2366">
        <v>9</v>
      </c>
      <c r="V2366">
        <v>2</v>
      </c>
      <c r="W2366">
        <v>0</v>
      </c>
      <c r="X2366">
        <v>11</v>
      </c>
      <c r="Y2366">
        <v>1</v>
      </c>
      <c r="Z2366">
        <v>0</v>
      </c>
      <c r="AA2366">
        <v>0.38</v>
      </c>
      <c r="AB2366">
        <v>0.5</v>
      </c>
      <c r="AC2366">
        <v>0.15</v>
      </c>
      <c r="AD2366">
        <v>0.5</v>
      </c>
    </row>
    <row r="2367" spans="1:30" x14ac:dyDescent="0.25">
      <c r="A2367">
        <v>76534</v>
      </c>
      <c r="B2367">
        <v>852</v>
      </c>
      <c r="C2367">
        <v>23</v>
      </c>
      <c r="D2367">
        <v>11</v>
      </c>
      <c r="E2367">
        <v>2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5</v>
      </c>
      <c r="N2367">
        <v>0</v>
      </c>
      <c r="O2367">
        <v>0</v>
      </c>
      <c r="P2367">
        <v>0</v>
      </c>
      <c r="Q2367">
        <v>0</v>
      </c>
      <c r="R2367">
        <v>8</v>
      </c>
      <c r="S2367">
        <v>1</v>
      </c>
      <c r="T2367">
        <v>2</v>
      </c>
      <c r="U2367">
        <v>7</v>
      </c>
      <c r="V2367">
        <v>1</v>
      </c>
      <c r="W2367">
        <v>2</v>
      </c>
      <c r="X2367">
        <v>6</v>
      </c>
      <c r="Y2367">
        <v>0</v>
      </c>
      <c r="Z2367">
        <v>1</v>
      </c>
      <c r="AA2367">
        <v>0.25</v>
      </c>
      <c r="AB2367">
        <v>1</v>
      </c>
      <c r="AC2367">
        <v>0.25</v>
      </c>
      <c r="AD2367">
        <v>1</v>
      </c>
    </row>
    <row r="2368" spans="1:30" x14ac:dyDescent="0.25">
      <c r="A2368">
        <v>46845</v>
      </c>
      <c r="B2368">
        <v>851</v>
      </c>
      <c r="C2368">
        <v>10</v>
      </c>
      <c r="D2368">
        <v>8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2</v>
      </c>
      <c r="N2368">
        <v>0</v>
      </c>
      <c r="O2368">
        <v>0</v>
      </c>
      <c r="P2368">
        <v>0</v>
      </c>
      <c r="Q2368">
        <v>0</v>
      </c>
      <c r="R2368">
        <v>7</v>
      </c>
      <c r="S2368">
        <v>0</v>
      </c>
      <c r="T2368">
        <v>1</v>
      </c>
      <c r="U2368">
        <v>6</v>
      </c>
      <c r="V2368">
        <v>0</v>
      </c>
      <c r="W2368">
        <v>1</v>
      </c>
      <c r="X2368">
        <v>5</v>
      </c>
      <c r="Y2368">
        <v>0</v>
      </c>
      <c r="Z2368">
        <v>0</v>
      </c>
      <c r="AA2368">
        <v>0.28999999999999998</v>
      </c>
      <c r="AB2368">
        <v>0</v>
      </c>
      <c r="AC2368">
        <v>0.28999999999999998</v>
      </c>
      <c r="AD2368">
        <v>0</v>
      </c>
    </row>
    <row r="2369" spans="1:30" x14ac:dyDescent="0.25">
      <c r="A2369">
        <v>3881</v>
      </c>
      <c r="B2369">
        <v>849</v>
      </c>
      <c r="C2369">
        <v>38</v>
      </c>
      <c r="D2369">
        <v>29</v>
      </c>
      <c r="E2369">
        <v>2</v>
      </c>
      <c r="F2369">
        <v>0</v>
      </c>
      <c r="G2369">
        <v>0</v>
      </c>
      <c r="H2369">
        <v>6</v>
      </c>
      <c r="I2369">
        <v>0</v>
      </c>
      <c r="J2369">
        <v>0</v>
      </c>
      <c r="K2369">
        <v>0</v>
      </c>
      <c r="L2369">
        <v>0</v>
      </c>
      <c r="M2369">
        <v>1</v>
      </c>
      <c r="N2369">
        <v>6</v>
      </c>
      <c r="O2369">
        <v>1</v>
      </c>
      <c r="P2369">
        <v>0</v>
      </c>
      <c r="Q2369">
        <v>0</v>
      </c>
      <c r="R2369">
        <v>23</v>
      </c>
      <c r="S2369">
        <v>6</v>
      </c>
      <c r="T2369">
        <v>0</v>
      </c>
      <c r="U2369">
        <v>6</v>
      </c>
      <c r="V2369">
        <v>4</v>
      </c>
      <c r="W2369">
        <v>0</v>
      </c>
      <c r="X2369">
        <v>7</v>
      </c>
      <c r="Y2369">
        <v>4</v>
      </c>
      <c r="Z2369">
        <v>0</v>
      </c>
      <c r="AA2369">
        <v>0.78</v>
      </c>
      <c r="AB2369">
        <v>0.5</v>
      </c>
      <c r="AC2369">
        <v>0.7</v>
      </c>
      <c r="AD2369">
        <v>0.33</v>
      </c>
    </row>
    <row r="2370" spans="1:30" x14ac:dyDescent="0.25">
      <c r="A2370">
        <v>43626</v>
      </c>
      <c r="B2370">
        <v>848</v>
      </c>
      <c r="C2370">
        <v>55</v>
      </c>
      <c r="D2370">
        <v>30</v>
      </c>
      <c r="E2370">
        <v>5</v>
      </c>
      <c r="F2370">
        <v>0</v>
      </c>
      <c r="G2370">
        <v>0</v>
      </c>
      <c r="H2370">
        <v>0</v>
      </c>
      <c r="I2370">
        <v>1</v>
      </c>
      <c r="J2370">
        <v>0</v>
      </c>
      <c r="K2370">
        <v>0</v>
      </c>
      <c r="L2370">
        <v>1</v>
      </c>
      <c r="M2370">
        <v>11</v>
      </c>
      <c r="N2370">
        <v>2</v>
      </c>
      <c r="O2370">
        <v>0</v>
      </c>
      <c r="P2370">
        <v>0</v>
      </c>
      <c r="Q2370">
        <v>3</v>
      </c>
      <c r="R2370">
        <v>17</v>
      </c>
      <c r="S2370">
        <v>6</v>
      </c>
      <c r="T2370">
        <v>7</v>
      </c>
      <c r="U2370">
        <v>5</v>
      </c>
      <c r="V2370">
        <v>4</v>
      </c>
      <c r="W2370">
        <v>3</v>
      </c>
      <c r="X2370">
        <v>10</v>
      </c>
      <c r="Y2370">
        <v>4</v>
      </c>
      <c r="Z2370">
        <v>2</v>
      </c>
      <c r="AA2370">
        <v>0.76</v>
      </c>
      <c r="AB2370">
        <v>0.5</v>
      </c>
      <c r="AC2370">
        <v>0.41</v>
      </c>
      <c r="AD2370">
        <v>0.33</v>
      </c>
    </row>
    <row r="2371" spans="1:30" x14ac:dyDescent="0.25">
      <c r="A2371">
        <v>27685</v>
      </c>
      <c r="B2371">
        <v>848</v>
      </c>
      <c r="C2371">
        <v>49</v>
      </c>
      <c r="D2371">
        <v>28</v>
      </c>
      <c r="E2371">
        <v>5</v>
      </c>
      <c r="F2371">
        <v>0</v>
      </c>
      <c r="G2371">
        <v>0</v>
      </c>
      <c r="H2371">
        <v>0</v>
      </c>
      <c r="I2371">
        <v>0</v>
      </c>
      <c r="J2371">
        <v>2</v>
      </c>
      <c r="K2371">
        <v>0</v>
      </c>
      <c r="L2371">
        <v>0</v>
      </c>
      <c r="M2371">
        <v>10</v>
      </c>
      <c r="N2371">
        <v>2</v>
      </c>
      <c r="O2371">
        <v>0</v>
      </c>
      <c r="P2371">
        <v>0</v>
      </c>
      <c r="Q2371">
        <v>1</v>
      </c>
      <c r="R2371">
        <v>20</v>
      </c>
      <c r="S2371">
        <v>5</v>
      </c>
      <c r="T2371">
        <v>3</v>
      </c>
      <c r="U2371">
        <v>6</v>
      </c>
      <c r="V2371">
        <v>4</v>
      </c>
      <c r="W2371">
        <v>1</v>
      </c>
      <c r="X2371">
        <v>8</v>
      </c>
      <c r="Y2371">
        <v>3</v>
      </c>
      <c r="Z2371">
        <v>0</v>
      </c>
      <c r="AA2371">
        <v>0.75</v>
      </c>
      <c r="AB2371">
        <v>0.4</v>
      </c>
      <c r="AC2371">
        <v>0.6</v>
      </c>
      <c r="AD2371">
        <v>0.4</v>
      </c>
    </row>
    <row r="2372" spans="1:30" x14ac:dyDescent="0.25">
      <c r="A2372">
        <v>57710</v>
      </c>
      <c r="B2372">
        <v>848</v>
      </c>
      <c r="C2372">
        <v>42</v>
      </c>
      <c r="D2372">
        <v>22</v>
      </c>
      <c r="E2372">
        <v>6</v>
      </c>
      <c r="F2372">
        <v>0</v>
      </c>
      <c r="G2372">
        <v>0</v>
      </c>
      <c r="H2372">
        <v>0</v>
      </c>
      <c r="I2372">
        <v>1</v>
      </c>
      <c r="J2372">
        <v>0</v>
      </c>
      <c r="K2372">
        <v>0</v>
      </c>
      <c r="L2372">
        <v>0</v>
      </c>
      <c r="M2372">
        <v>13</v>
      </c>
      <c r="N2372">
        <v>1</v>
      </c>
      <c r="O2372">
        <v>1</v>
      </c>
      <c r="P2372">
        <v>0</v>
      </c>
      <c r="Q2372">
        <v>1</v>
      </c>
      <c r="R2372">
        <v>12</v>
      </c>
      <c r="S2372">
        <v>8</v>
      </c>
      <c r="T2372">
        <v>2</v>
      </c>
      <c r="U2372">
        <v>5</v>
      </c>
      <c r="V2372">
        <v>4</v>
      </c>
      <c r="W2372">
        <v>1</v>
      </c>
      <c r="X2372">
        <v>4</v>
      </c>
      <c r="Y2372">
        <v>4</v>
      </c>
      <c r="Z2372">
        <v>0</v>
      </c>
      <c r="AA2372">
        <v>0.67</v>
      </c>
      <c r="AB2372">
        <v>0.62</v>
      </c>
      <c r="AC2372">
        <v>0.67</v>
      </c>
      <c r="AD2372">
        <v>0.5</v>
      </c>
    </row>
    <row r="2373" spans="1:30" x14ac:dyDescent="0.25">
      <c r="A2373">
        <v>82447</v>
      </c>
      <c r="B2373">
        <v>848</v>
      </c>
      <c r="C2373">
        <v>42</v>
      </c>
      <c r="D2373">
        <v>23</v>
      </c>
      <c r="E2373">
        <v>4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10</v>
      </c>
      <c r="N2373">
        <v>0</v>
      </c>
      <c r="O2373">
        <v>0</v>
      </c>
      <c r="P2373">
        <v>2</v>
      </c>
      <c r="Q2373">
        <v>0</v>
      </c>
      <c r="R2373">
        <v>16</v>
      </c>
      <c r="S2373">
        <v>6</v>
      </c>
      <c r="T2373">
        <v>1</v>
      </c>
      <c r="U2373">
        <v>10</v>
      </c>
      <c r="V2373">
        <v>4</v>
      </c>
      <c r="W2373">
        <v>1</v>
      </c>
      <c r="X2373">
        <v>13</v>
      </c>
      <c r="Y2373">
        <v>3</v>
      </c>
      <c r="Z2373">
        <v>0</v>
      </c>
      <c r="AA2373">
        <v>0.44</v>
      </c>
      <c r="AB2373">
        <v>0.5</v>
      </c>
      <c r="AC2373">
        <v>0.19</v>
      </c>
      <c r="AD2373">
        <v>0.5</v>
      </c>
    </row>
    <row r="2374" spans="1:30" x14ac:dyDescent="0.25">
      <c r="A2374">
        <v>14682</v>
      </c>
      <c r="B2374">
        <v>848</v>
      </c>
      <c r="C2374">
        <v>32</v>
      </c>
      <c r="D2374">
        <v>20</v>
      </c>
      <c r="E2374">
        <v>1</v>
      </c>
      <c r="F2374">
        <v>0</v>
      </c>
      <c r="G2374">
        <v>0</v>
      </c>
      <c r="H2374">
        <v>2</v>
      </c>
      <c r="I2374">
        <v>1</v>
      </c>
      <c r="J2374">
        <v>0</v>
      </c>
      <c r="K2374">
        <v>2</v>
      </c>
      <c r="L2374">
        <v>0</v>
      </c>
      <c r="M2374">
        <v>1</v>
      </c>
      <c r="N2374">
        <v>3</v>
      </c>
      <c r="O2374">
        <v>1</v>
      </c>
      <c r="P2374">
        <v>0</v>
      </c>
      <c r="Q2374">
        <v>0</v>
      </c>
      <c r="R2374">
        <v>15</v>
      </c>
      <c r="S2374">
        <v>5</v>
      </c>
      <c r="T2374">
        <v>0</v>
      </c>
      <c r="U2374">
        <v>8</v>
      </c>
      <c r="V2374">
        <v>5</v>
      </c>
      <c r="W2374">
        <v>0</v>
      </c>
      <c r="X2374">
        <v>8</v>
      </c>
      <c r="Y2374">
        <v>4</v>
      </c>
      <c r="Z2374">
        <v>0</v>
      </c>
      <c r="AA2374">
        <v>0.53</v>
      </c>
      <c r="AB2374">
        <v>0.2</v>
      </c>
      <c r="AC2374">
        <v>0.47</v>
      </c>
      <c r="AD2374">
        <v>0.2</v>
      </c>
    </row>
    <row r="2375" spans="1:30" x14ac:dyDescent="0.25">
      <c r="A2375">
        <v>104377</v>
      </c>
      <c r="B2375">
        <v>848</v>
      </c>
      <c r="C2375">
        <v>19</v>
      </c>
      <c r="D2375">
        <v>8</v>
      </c>
      <c r="E2375">
        <v>4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7</v>
      </c>
      <c r="N2375">
        <v>0</v>
      </c>
      <c r="O2375">
        <v>0</v>
      </c>
      <c r="P2375">
        <v>0</v>
      </c>
      <c r="Q2375">
        <v>0</v>
      </c>
      <c r="R2375">
        <v>5</v>
      </c>
      <c r="S2375">
        <v>3</v>
      </c>
      <c r="T2375">
        <v>0</v>
      </c>
      <c r="U2375">
        <v>5</v>
      </c>
      <c r="V2375">
        <v>2</v>
      </c>
      <c r="W2375">
        <v>0</v>
      </c>
      <c r="X2375">
        <v>4</v>
      </c>
      <c r="Y2375">
        <v>2</v>
      </c>
      <c r="Z2375">
        <v>0</v>
      </c>
      <c r="AA2375">
        <v>0.2</v>
      </c>
      <c r="AB2375">
        <v>0.67</v>
      </c>
      <c r="AC2375">
        <v>0.2</v>
      </c>
      <c r="AD2375">
        <v>0.33</v>
      </c>
    </row>
    <row r="2376" spans="1:30" x14ac:dyDescent="0.25">
      <c r="A2376">
        <v>6379</v>
      </c>
      <c r="B2376">
        <v>847</v>
      </c>
      <c r="C2376">
        <v>17</v>
      </c>
      <c r="D2376">
        <v>11</v>
      </c>
      <c r="E2376">
        <v>4</v>
      </c>
      <c r="F2376">
        <v>0</v>
      </c>
      <c r="G2376">
        <v>0</v>
      </c>
      <c r="H2376">
        <v>0</v>
      </c>
      <c r="I2376">
        <v>1</v>
      </c>
      <c r="J2376">
        <v>0</v>
      </c>
      <c r="K2376">
        <v>0</v>
      </c>
      <c r="L2376">
        <v>0</v>
      </c>
      <c r="M2376">
        <v>4</v>
      </c>
      <c r="N2376">
        <v>1</v>
      </c>
      <c r="O2376">
        <v>1</v>
      </c>
      <c r="P2376">
        <v>0</v>
      </c>
      <c r="Q2376">
        <v>0</v>
      </c>
      <c r="R2376">
        <v>7</v>
      </c>
      <c r="S2376">
        <v>4</v>
      </c>
      <c r="T2376">
        <v>0</v>
      </c>
      <c r="U2376">
        <v>5</v>
      </c>
      <c r="V2376">
        <v>3</v>
      </c>
      <c r="W2376">
        <v>0</v>
      </c>
      <c r="X2376">
        <v>5</v>
      </c>
      <c r="Y2376">
        <v>3</v>
      </c>
      <c r="Z2376">
        <v>0</v>
      </c>
      <c r="AA2376">
        <v>0.43</v>
      </c>
      <c r="AB2376">
        <v>0.5</v>
      </c>
      <c r="AC2376">
        <v>0.28999999999999998</v>
      </c>
      <c r="AD2376">
        <v>0.25</v>
      </c>
    </row>
    <row r="2377" spans="1:30" x14ac:dyDescent="0.25">
      <c r="A2377">
        <v>32836</v>
      </c>
      <c r="B2377">
        <v>846</v>
      </c>
      <c r="C2377">
        <v>31</v>
      </c>
      <c r="D2377">
        <v>17</v>
      </c>
      <c r="E2377">
        <v>3</v>
      </c>
      <c r="F2377">
        <v>0</v>
      </c>
      <c r="G2377">
        <v>0</v>
      </c>
      <c r="H2377">
        <v>0</v>
      </c>
      <c r="I2377">
        <v>1</v>
      </c>
      <c r="J2377">
        <v>0</v>
      </c>
      <c r="K2377">
        <v>0</v>
      </c>
      <c r="L2377">
        <v>0</v>
      </c>
      <c r="M2377">
        <v>9</v>
      </c>
      <c r="N2377">
        <v>1</v>
      </c>
      <c r="O2377">
        <v>0</v>
      </c>
      <c r="P2377">
        <v>0</v>
      </c>
      <c r="Q2377">
        <v>0</v>
      </c>
      <c r="R2377">
        <v>10</v>
      </c>
      <c r="S2377">
        <v>5</v>
      </c>
      <c r="T2377">
        <v>2</v>
      </c>
      <c r="U2377">
        <v>6</v>
      </c>
      <c r="V2377">
        <v>3</v>
      </c>
      <c r="W2377">
        <v>1</v>
      </c>
      <c r="X2377">
        <v>6</v>
      </c>
      <c r="Y2377">
        <v>2</v>
      </c>
      <c r="Z2377">
        <v>0</v>
      </c>
      <c r="AA2377">
        <v>0.5</v>
      </c>
      <c r="AB2377">
        <v>0.6</v>
      </c>
      <c r="AC2377">
        <v>0.4</v>
      </c>
      <c r="AD2377">
        <v>0.6</v>
      </c>
    </row>
    <row r="2378" spans="1:30" x14ac:dyDescent="0.25">
      <c r="A2378">
        <v>31370</v>
      </c>
      <c r="B2378">
        <v>846</v>
      </c>
      <c r="C2378">
        <v>17</v>
      </c>
      <c r="D2378">
        <v>9</v>
      </c>
      <c r="E2378">
        <v>1</v>
      </c>
      <c r="F2378">
        <v>0</v>
      </c>
      <c r="G2378">
        <v>0</v>
      </c>
      <c r="H2378">
        <v>0</v>
      </c>
      <c r="I2378">
        <v>1</v>
      </c>
      <c r="J2378">
        <v>0</v>
      </c>
      <c r="K2378">
        <v>0</v>
      </c>
      <c r="L2378">
        <v>0</v>
      </c>
      <c r="M2378">
        <v>6</v>
      </c>
      <c r="N2378">
        <v>1</v>
      </c>
      <c r="O2378">
        <v>0</v>
      </c>
      <c r="P2378">
        <v>0</v>
      </c>
      <c r="Q2378">
        <v>0</v>
      </c>
      <c r="R2378">
        <v>6</v>
      </c>
      <c r="S2378">
        <v>0</v>
      </c>
      <c r="T2378">
        <v>3</v>
      </c>
      <c r="U2378">
        <v>6</v>
      </c>
      <c r="V2378">
        <v>0</v>
      </c>
      <c r="W2378">
        <v>1</v>
      </c>
      <c r="X2378">
        <v>5</v>
      </c>
      <c r="Y2378">
        <v>0</v>
      </c>
      <c r="Z2378">
        <v>0</v>
      </c>
      <c r="AA2378">
        <v>0.17</v>
      </c>
      <c r="AB2378">
        <v>0</v>
      </c>
      <c r="AC2378">
        <v>0.17</v>
      </c>
      <c r="AD2378">
        <v>0</v>
      </c>
    </row>
    <row r="2379" spans="1:30" x14ac:dyDescent="0.25">
      <c r="A2379">
        <v>69719</v>
      </c>
      <c r="B2379">
        <v>846</v>
      </c>
      <c r="C2379">
        <v>16</v>
      </c>
      <c r="D2379">
        <v>8</v>
      </c>
      <c r="E2379">
        <v>3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3</v>
      </c>
      <c r="N2379">
        <v>0</v>
      </c>
      <c r="O2379">
        <v>0</v>
      </c>
      <c r="P2379">
        <v>0</v>
      </c>
      <c r="Q2379">
        <v>0</v>
      </c>
      <c r="R2379">
        <v>5</v>
      </c>
      <c r="S2379">
        <v>2</v>
      </c>
      <c r="T2379">
        <v>1</v>
      </c>
      <c r="U2379">
        <v>3</v>
      </c>
      <c r="V2379">
        <v>2</v>
      </c>
      <c r="W2379">
        <v>1</v>
      </c>
      <c r="X2379">
        <v>2</v>
      </c>
      <c r="Y2379">
        <v>1</v>
      </c>
      <c r="Z2379">
        <v>0</v>
      </c>
      <c r="AA2379">
        <v>0.6</v>
      </c>
      <c r="AB2379">
        <v>0.5</v>
      </c>
      <c r="AC2379">
        <v>0.6</v>
      </c>
      <c r="AD2379">
        <v>0.5</v>
      </c>
    </row>
    <row r="2380" spans="1:30" x14ac:dyDescent="0.25">
      <c r="A2380">
        <v>29654</v>
      </c>
      <c r="B2380">
        <v>845</v>
      </c>
      <c r="C2380">
        <v>58</v>
      </c>
      <c r="D2380">
        <v>29</v>
      </c>
      <c r="E2380">
        <v>2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14</v>
      </c>
      <c r="N2380">
        <v>0</v>
      </c>
      <c r="O2380">
        <v>0</v>
      </c>
      <c r="P2380">
        <v>0</v>
      </c>
      <c r="Q2380">
        <v>0</v>
      </c>
      <c r="R2380">
        <v>21</v>
      </c>
      <c r="S2380">
        <v>6</v>
      </c>
      <c r="T2380">
        <v>2</v>
      </c>
      <c r="U2380">
        <v>11</v>
      </c>
      <c r="V2380">
        <v>5</v>
      </c>
      <c r="W2380">
        <v>2</v>
      </c>
      <c r="X2380">
        <v>13</v>
      </c>
      <c r="Y2380">
        <v>5</v>
      </c>
      <c r="Z2380">
        <v>1</v>
      </c>
      <c r="AA2380">
        <v>0.52</v>
      </c>
      <c r="AB2380">
        <v>0.33</v>
      </c>
      <c r="AC2380">
        <v>0.38</v>
      </c>
      <c r="AD2380">
        <v>0.17</v>
      </c>
    </row>
    <row r="2381" spans="1:30" x14ac:dyDescent="0.25">
      <c r="A2381">
        <v>80271</v>
      </c>
      <c r="B2381">
        <v>845</v>
      </c>
      <c r="C2381">
        <v>45</v>
      </c>
      <c r="D2381">
        <v>25</v>
      </c>
      <c r="E2381">
        <v>4</v>
      </c>
      <c r="F2381">
        <v>0</v>
      </c>
      <c r="G2381">
        <v>0</v>
      </c>
      <c r="H2381">
        <v>0</v>
      </c>
      <c r="I2381">
        <v>1</v>
      </c>
      <c r="J2381">
        <v>0</v>
      </c>
      <c r="K2381">
        <v>7</v>
      </c>
      <c r="L2381">
        <v>0</v>
      </c>
      <c r="M2381">
        <v>7</v>
      </c>
      <c r="N2381">
        <v>1</v>
      </c>
      <c r="O2381">
        <v>0</v>
      </c>
      <c r="P2381">
        <v>0</v>
      </c>
      <c r="Q2381">
        <v>0</v>
      </c>
      <c r="R2381">
        <v>10</v>
      </c>
      <c r="S2381">
        <v>13</v>
      </c>
      <c r="T2381">
        <v>2</v>
      </c>
      <c r="U2381">
        <v>6</v>
      </c>
      <c r="V2381">
        <v>6</v>
      </c>
      <c r="W2381">
        <v>1</v>
      </c>
      <c r="X2381">
        <v>6</v>
      </c>
      <c r="Y2381">
        <v>8</v>
      </c>
      <c r="Z2381">
        <v>0</v>
      </c>
      <c r="AA2381">
        <v>0.5</v>
      </c>
      <c r="AB2381">
        <v>0.62</v>
      </c>
      <c r="AC2381">
        <v>0.4</v>
      </c>
      <c r="AD2381">
        <v>0.38</v>
      </c>
    </row>
    <row r="2382" spans="1:30" x14ac:dyDescent="0.25">
      <c r="A2382">
        <v>2786</v>
      </c>
      <c r="B2382">
        <v>845</v>
      </c>
      <c r="C2382">
        <v>6</v>
      </c>
      <c r="D2382">
        <v>3</v>
      </c>
      <c r="E2382">
        <v>2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1</v>
      </c>
      <c r="R2382">
        <v>2</v>
      </c>
      <c r="S2382">
        <v>0</v>
      </c>
      <c r="T2382">
        <v>1</v>
      </c>
      <c r="U2382">
        <v>2</v>
      </c>
      <c r="V2382">
        <v>0</v>
      </c>
      <c r="W2382">
        <v>1</v>
      </c>
      <c r="X2382">
        <v>1</v>
      </c>
      <c r="Y2382">
        <v>0</v>
      </c>
      <c r="Z2382">
        <v>0</v>
      </c>
      <c r="AA2382">
        <v>0.5</v>
      </c>
      <c r="AB2382">
        <v>0</v>
      </c>
      <c r="AC2382">
        <v>0.5</v>
      </c>
      <c r="AD2382">
        <v>0</v>
      </c>
    </row>
    <row r="2383" spans="1:30" x14ac:dyDescent="0.25">
      <c r="A2383">
        <v>104358</v>
      </c>
      <c r="B2383">
        <v>843</v>
      </c>
      <c r="C2383">
        <v>24</v>
      </c>
      <c r="D2383">
        <v>11</v>
      </c>
      <c r="E2383">
        <v>3</v>
      </c>
      <c r="F2383">
        <v>0</v>
      </c>
      <c r="G2383">
        <v>0</v>
      </c>
      <c r="H2383">
        <v>0</v>
      </c>
      <c r="I2383">
        <v>1</v>
      </c>
      <c r="J2383">
        <v>0</v>
      </c>
      <c r="K2383">
        <v>0</v>
      </c>
      <c r="L2383">
        <v>0</v>
      </c>
      <c r="M2383">
        <v>8</v>
      </c>
      <c r="N2383">
        <v>1</v>
      </c>
      <c r="O2383">
        <v>1</v>
      </c>
      <c r="P2383">
        <v>0</v>
      </c>
      <c r="Q2383">
        <v>0</v>
      </c>
      <c r="R2383">
        <v>6</v>
      </c>
      <c r="S2383">
        <v>5</v>
      </c>
      <c r="T2383">
        <v>0</v>
      </c>
      <c r="U2383">
        <v>3</v>
      </c>
      <c r="V2383">
        <v>3</v>
      </c>
      <c r="W2383">
        <v>0</v>
      </c>
      <c r="X2383">
        <v>5</v>
      </c>
      <c r="Y2383">
        <v>2</v>
      </c>
      <c r="Z2383">
        <v>0</v>
      </c>
      <c r="AA2383">
        <v>0.67</v>
      </c>
      <c r="AB2383">
        <v>0.6</v>
      </c>
      <c r="AC2383">
        <v>0.17</v>
      </c>
      <c r="AD2383">
        <v>0.6</v>
      </c>
    </row>
    <row r="2384" spans="1:30" x14ac:dyDescent="0.25">
      <c r="A2384">
        <v>74117</v>
      </c>
      <c r="B2384">
        <v>841</v>
      </c>
      <c r="C2384">
        <v>25</v>
      </c>
      <c r="D2384">
        <v>13</v>
      </c>
      <c r="E2384">
        <v>2</v>
      </c>
      <c r="F2384">
        <v>0</v>
      </c>
      <c r="G2384">
        <v>0</v>
      </c>
      <c r="H2384">
        <v>0</v>
      </c>
      <c r="I2384">
        <v>1</v>
      </c>
      <c r="J2384">
        <v>0</v>
      </c>
      <c r="K2384">
        <v>0</v>
      </c>
      <c r="L2384">
        <v>0</v>
      </c>
      <c r="M2384">
        <v>5</v>
      </c>
      <c r="N2384">
        <v>1</v>
      </c>
      <c r="O2384">
        <v>0</v>
      </c>
      <c r="P2384">
        <v>0</v>
      </c>
      <c r="Q2384">
        <v>0</v>
      </c>
      <c r="R2384">
        <v>9</v>
      </c>
      <c r="S2384">
        <v>4</v>
      </c>
      <c r="T2384">
        <v>0</v>
      </c>
      <c r="U2384">
        <v>5</v>
      </c>
      <c r="V2384">
        <v>4</v>
      </c>
      <c r="W2384">
        <v>0</v>
      </c>
      <c r="X2384">
        <v>6</v>
      </c>
      <c r="Y2384">
        <v>3</v>
      </c>
      <c r="Z2384">
        <v>0</v>
      </c>
      <c r="AA2384">
        <v>0.56000000000000005</v>
      </c>
      <c r="AB2384">
        <v>0.25</v>
      </c>
      <c r="AC2384">
        <v>0.33</v>
      </c>
      <c r="AD2384">
        <v>0.25</v>
      </c>
    </row>
    <row r="2385" spans="1:30" x14ac:dyDescent="0.25">
      <c r="A2385">
        <v>117984</v>
      </c>
      <c r="B2385">
        <v>840</v>
      </c>
      <c r="C2385">
        <v>133</v>
      </c>
      <c r="D2385">
        <v>63</v>
      </c>
      <c r="E2385">
        <v>6</v>
      </c>
      <c r="F2385">
        <v>0</v>
      </c>
      <c r="G2385">
        <v>0</v>
      </c>
      <c r="H2385">
        <v>1</v>
      </c>
      <c r="I2385">
        <v>1</v>
      </c>
      <c r="J2385">
        <v>1</v>
      </c>
      <c r="K2385">
        <v>0</v>
      </c>
      <c r="L2385">
        <v>1</v>
      </c>
      <c r="M2385">
        <v>15</v>
      </c>
      <c r="N2385">
        <v>4</v>
      </c>
      <c r="O2385">
        <v>0</v>
      </c>
      <c r="P2385">
        <v>0</v>
      </c>
      <c r="Q2385">
        <v>2</v>
      </c>
      <c r="R2385">
        <v>54</v>
      </c>
      <c r="S2385">
        <v>5</v>
      </c>
      <c r="T2385">
        <v>4</v>
      </c>
      <c r="U2385">
        <v>18</v>
      </c>
      <c r="V2385">
        <v>4</v>
      </c>
      <c r="W2385">
        <v>3</v>
      </c>
      <c r="X2385">
        <v>44</v>
      </c>
      <c r="Y2385">
        <v>4</v>
      </c>
      <c r="Z2385">
        <v>2</v>
      </c>
      <c r="AA2385">
        <v>0.69</v>
      </c>
      <c r="AB2385">
        <v>0.4</v>
      </c>
      <c r="AC2385">
        <v>0.19</v>
      </c>
      <c r="AD2385">
        <v>0.2</v>
      </c>
    </row>
    <row r="2386" spans="1:30" x14ac:dyDescent="0.25">
      <c r="A2386">
        <v>112666</v>
      </c>
      <c r="B2386">
        <v>840</v>
      </c>
      <c r="C2386">
        <v>38</v>
      </c>
      <c r="D2386">
        <v>18</v>
      </c>
      <c r="E2386">
        <v>3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6</v>
      </c>
      <c r="N2386">
        <v>0</v>
      </c>
      <c r="O2386">
        <v>0</v>
      </c>
      <c r="P2386">
        <v>0</v>
      </c>
      <c r="Q2386">
        <v>0</v>
      </c>
      <c r="R2386">
        <v>16</v>
      </c>
      <c r="S2386">
        <v>1</v>
      </c>
      <c r="T2386">
        <v>1</v>
      </c>
      <c r="U2386">
        <v>7</v>
      </c>
      <c r="V2386">
        <v>1</v>
      </c>
      <c r="W2386">
        <v>1</v>
      </c>
      <c r="X2386">
        <v>12</v>
      </c>
      <c r="Y2386">
        <v>0</v>
      </c>
      <c r="Z2386">
        <v>0</v>
      </c>
      <c r="AA2386">
        <v>0.62</v>
      </c>
      <c r="AB2386">
        <v>1</v>
      </c>
      <c r="AC2386">
        <v>0.25</v>
      </c>
      <c r="AD2386">
        <v>1</v>
      </c>
    </row>
    <row r="2387" spans="1:30" x14ac:dyDescent="0.25">
      <c r="A2387">
        <v>78502</v>
      </c>
      <c r="B2387">
        <v>840</v>
      </c>
      <c r="C2387">
        <v>26</v>
      </c>
      <c r="D2387">
        <v>10</v>
      </c>
      <c r="E2387">
        <v>3</v>
      </c>
      <c r="F2387">
        <v>0</v>
      </c>
      <c r="G2387">
        <v>0</v>
      </c>
      <c r="H2387">
        <v>0</v>
      </c>
      <c r="I2387">
        <v>1</v>
      </c>
      <c r="J2387">
        <v>0</v>
      </c>
      <c r="K2387">
        <v>0</v>
      </c>
      <c r="L2387">
        <v>0</v>
      </c>
      <c r="M2387">
        <v>7</v>
      </c>
      <c r="N2387">
        <v>1</v>
      </c>
      <c r="O2387">
        <v>1</v>
      </c>
      <c r="P2387">
        <v>0</v>
      </c>
      <c r="Q2387">
        <v>0</v>
      </c>
      <c r="R2387">
        <v>7</v>
      </c>
      <c r="S2387">
        <v>3</v>
      </c>
      <c r="T2387">
        <v>0</v>
      </c>
      <c r="U2387">
        <v>5</v>
      </c>
      <c r="V2387">
        <v>3</v>
      </c>
      <c r="W2387">
        <v>0</v>
      </c>
      <c r="X2387">
        <v>5</v>
      </c>
      <c r="Y2387">
        <v>2</v>
      </c>
      <c r="Z2387">
        <v>0</v>
      </c>
      <c r="AA2387">
        <v>0.43</v>
      </c>
      <c r="AB2387">
        <v>0.33</v>
      </c>
      <c r="AC2387">
        <v>0.28999999999999998</v>
      </c>
      <c r="AD2387">
        <v>0.33</v>
      </c>
    </row>
    <row r="2388" spans="1:30" x14ac:dyDescent="0.25">
      <c r="A2388">
        <v>100460</v>
      </c>
      <c r="B2388">
        <v>840</v>
      </c>
      <c r="C2388">
        <v>24</v>
      </c>
      <c r="D2388">
        <v>16</v>
      </c>
      <c r="E2388">
        <v>2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6</v>
      </c>
      <c r="N2388">
        <v>0</v>
      </c>
      <c r="O2388">
        <v>0</v>
      </c>
      <c r="P2388">
        <v>0</v>
      </c>
      <c r="Q2388">
        <v>0</v>
      </c>
      <c r="R2388">
        <v>11</v>
      </c>
      <c r="S2388">
        <v>2</v>
      </c>
      <c r="T2388">
        <v>3</v>
      </c>
      <c r="U2388">
        <v>7</v>
      </c>
      <c r="V2388">
        <v>2</v>
      </c>
      <c r="W2388">
        <v>2</v>
      </c>
      <c r="X2388">
        <v>6</v>
      </c>
      <c r="Y2388">
        <v>1</v>
      </c>
      <c r="Z2388">
        <v>1</v>
      </c>
      <c r="AA2388">
        <v>0.45</v>
      </c>
      <c r="AB2388">
        <v>0.5</v>
      </c>
      <c r="AC2388">
        <v>0.45</v>
      </c>
      <c r="AD2388">
        <v>0.5</v>
      </c>
    </row>
    <row r="2389" spans="1:30" x14ac:dyDescent="0.25">
      <c r="A2389">
        <v>118583</v>
      </c>
      <c r="B2389">
        <v>839</v>
      </c>
      <c r="C2389">
        <v>98</v>
      </c>
      <c r="D2389">
        <v>58</v>
      </c>
      <c r="E2389">
        <v>9</v>
      </c>
      <c r="F2389">
        <v>0</v>
      </c>
      <c r="G2389">
        <v>0</v>
      </c>
      <c r="H2389">
        <v>0</v>
      </c>
      <c r="I2389">
        <v>1</v>
      </c>
      <c r="J2389">
        <v>0</v>
      </c>
      <c r="K2389">
        <v>27</v>
      </c>
      <c r="L2389">
        <v>0</v>
      </c>
      <c r="M2389">
        <v>16</v>
      </c>
      <c r="N2389">
        <v>1</v>
      </c>
      <c r="O2389">
        <v>0</v>
      </c>
      <c r="P2389">
        <v>0</v>
      </c>
      <c r="Q2389">
        <v>0</v>
      </c>
      <c r="R2389">
        <v>12</v>
      </c>
      <c r="S2389">
        <v>42</v>
      </c>
      <c r="T2389">
        <v>4</v>
      </c>
      <c r="U2389">
        <v>8</v>
      </c>
      <c r="V2389">
        <v>9</v>
      </c>
      <c r="W2389">
        <v>2</v>
      </c>
      <c r="X2389">
        <v>8</v>
      </c>
      <c r="Y2389">
        <v>33</v>
      </c>
      <c r="Z2389">
        <v>1</v>
      </c>
      <c r="AA2389">
        <v>0.42</v>
      </c>
      <c r="AB2389">
        <v>0.81</v>
      </c>
      <c r="AC2389">
        <v>0.33</v>
      </c>
      <c r="AD2389">
        <v>0.21</v>
      </c>
    </row>
    <row r="2390" spans="1:30" x14ac:dyDescent="0.25">
      <c r="A2390">
        <v>117957</v>
      </c>
      <c r="B2390">
        <v>839</v>
      </c>
      <c r="C2390">
        <v>48</v>
      </c>
      <c r="D2390">
        <v>12</v>
      </c>
      <c r="E2390">
        <v>7</v>
      </c>
      <c r="F2390">
        <v>0</v>
      </c>
      <c r="G2390">
        <v>0</v>
      </c>
      <c r="H2390">
        <v>0</v>
      </c>
      <c r="I2390">
        <v>1</v>
      </c>
      <c r="J2390">
        <v>0</v>
      </c>
      <c r="K2390">
        <v>0</v>
      </c>
      <c r="L2390">
        <v>0</v>
      </c>
      <c r="M2390">
        <v>11</v>
      </c>
      <c r="N2390">
        <v>1</v>
      </c>
      <c r="O2390">
        <v>0</v>
      </c>
      <c r="P2390">
        <v>0</v>
      </c>
      <c r="Q2390">
        <v>0</v>
      </c>
      <c r="R2390">
        <v>9</v>
      </c>
      <c r="S2390">
        <v>1</v>
      </c>
      <c r="T2390">
        <v>2</v>
      </c>
      <c r="U2390">
        <v>7</v>
      </c>
      <c r="V2390">
        <v>1</v>
      </c>
      <c r="W2390">
        <v>2</v>
      </c>
      <c r="X2390">
        <v>7</v>
      </c>
      <c r="Y2390">
        <v>0</v>
      </c>
      <c r="Z2390">
        <v>1</v>
      </c>
      <c r="AA2390">
        <v>0.33</v>
      </c>
      <c r="AB2390">
        <v>1</v>
      </c>
      <c r="AC2390">
        <v>0.22</v>
      </c>
      <c r="AD2390">
        <v>1</v>
      </c>
    </row>
    <row r="2391" spans="1:30" x14ac:dyDescent="0.25">
      <c r="A2391">
        <v>98566</v>
      </c>
      <c r="B2391">
        <v>839</v>
      </c>
      <c r="C2391">
        <v>21</v>
      </c>
      <c r="D2391">
        <v>8</v>
      </c>
      <c r="E2391">
        <v>4</v>
      </c>
      <c r="F2391">
        <v>0</v>
      </c>
      <c r="G2391">
        <v>0</v>
      </c>
      <c r="H2391">
        <v>1</v>
      </c>
      <c r="I2391">
        <v>0</v>
      </c>
      <c r="J2391">
        <v>0</v>
      </c>
      <c r="K2391">
        <v>0</v>
      </c>
      <c r="L2391">
        <v>0</v>
      </c>
      <c r="M2391">
        <v>1</v>
      </c>
      <c r="N2391">
        <v>1</v>
      </c>
      <c r="O2391">
        <v>1</v>
      </c>
      <c r="P2391">
        <v>0</v>
      </c>
      <c r="Q2391">
        <v>0</v>
      </c>
      <c r="R2391">
        <v>5</v>
      </c>
      <c r="S2391">
        <v>3</v>
      </c>
      <c r="T2391">
        <v>0</v>
      </c>
      <c r="U2391">
        <v>2</v>
      </c>
      <c r="V2391">
        <v>2</v>
      </c>
      <c r="W2391">
        <v>0</v>
      </c>
      <c r="X2391">
        <v>1</v>
      </c>
      <c r="Y2391">
        <v>1</v>
      </c>
      <c r="Z2391">
        <v>0</v>
      </c>
      <c r="AA2391">
        <v>0.8</v>
      </c>
      <c r="AB2391">
        <v>0.67</v>
      </c>
      <c r="AC2391">
        <v>0.8</v>
      </c>
      <c r="AD2391">
        <v>0.67</v>
      </c>
    </row>
    <row r="2392" spans="1:30" x14ac:dyDescent="0.25">
      <c r="A2392">
        <v>32242</v>
      </c>
      <c r="B2392">
        <v>839</v>
      </c>
      <c r="C2392">
        <v>15</v>
      </c>
      <c r="D2392">
        <v>8</v>
      </c>
      <c r="E2392">
        <v>2</v>
      </c>
      <c r="F2392">
        <v>0</v>
      </c>
      <c r="G2392">
        <v>0</v>
      </c>
      <c r="H2392">
        <v>0</v>
      </c>
      <c r="I2392">
        <v>1</v>
      </c>
      <c r="J2392">
        <v>0</v>
      </c>
      <c r="K2392">
        <v>0</v>
      </c>
      <c r="L2392">
        <v>0</v>
      </c>
      <c r="M2392">
        <v>2</v>
      </c>
      <c r="N2392">
        <v>1</v>
      </c>
      <c r="O2392">
        <v>0</v>
      </c>
      <c r="P2392">
        <v>0</v>
      </c>
      <c r="Q2392">
        <v>0</v>
      </c>
      <c r="R2392">
        <v>8</v>
      </c>
      <c r="S2392">
        <v>0</v>
      </c>
      <c r="T2392">
        <v>0</v>
      </c>
      <c r="U2392">
        <v>5</v>
      </c>
      <c r="V2392">
        <v>0</v>
      </c>
      <c r="W2392">
        <v>0</v>
      </c>
      <c r="X2392">
        <v>6</v>
      </c>
      <c r="Y2392">
        <v>0</v>
      </c>
      <c r="Z2392">
        <v>0</v>
      </c>
      <c r="AA2392">
        <v>0.5</v>
      </c>
      <c r="AB2392">
        <v>0</v>
      </c>
      <c r="AC2392">
        <v>0.25</v>
      </c>
      <c r="AD2392">
        <v>0</v>
      </c>
    </row>
    <row r="2393" spans="1:30" x14ac:dyDescent="0.25">
      <c r="A2393">
        <v>2051</v>
      </c>
      <c r="B2393">
        <v>838</v>
      </c>
      <c r="C2393">
        <v>56</v>
      </c>
      <c r="D2393">
        <v>44</v>
      </c>
      <c r="E2393">
        <v>4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12</v>
      </c>
      <c r="N2393">
        <v>0</v>
      </c>
      <c r="O2393">
        <v>0</v>
      </c>
      <c r="P2393">
        <v>0</v>
      </c>
      <c r="Q2393">
        <v>0</v>
      </c>
      <c r="R2393">
        <v>36</v>
      </c>
      <c r="S2393">
        <v>2</v>
      </c>
      <c r="T2393">
        <v>6</v>
      </c>
      <c r="U2393">
        <v>12</v>
      </c>
      <c r="V2393">
        <v>2</v>
      </c>
      <c r="W2393">
        <v>2</v>
      </c>
      <c r="X2393">
        <v>26</v>
      </c>
      <c r="Y2393">
        <v>1</v>
      </c>
      <c r="Z2393">
        <v>1</v>
      </c>
      <c r="AA2393">
        <v>0.69</v>
      </c>
      <c r="AB2393">
        <v>0.5</v>
      </c>
      <c r="AC2393">
        <v>0.28000000000000003</v>
      </c>
      <c r="AD2393">
        <v>0.5</v>
      </c>
    </row>
    <row r="2394" spans="1:30" x14ac:dyDescent="0.25">
      <c r="A2394">
        <v>97033</v>
      </c>
      <c r="B2394">
        <v>836</v>
      </c>
      <c r="C2394">
        <v>48</v>
      </c>
      <c r="D2394">
        <v>14</v>
      </c>
      <c r="E2394">
        <v>4</v>
      </c>
      <c r="F2394">
        <v>0</v>
      </c>
      <c r="G2394">
        <v>22</v>
      </c>
      <c r="H2394">
        <v>26</v>
      </c>
      <c r="I2394">
        <v>0</v>
      </c>
      <c r="J2394">
        <v>0</v>
      </c>
      <c r="K2394">
        <v>0</v>
      </c>
      <c r="L2394">
        <v>0</v>
      </c>
      <c r="M2394">
        <v>5</v>
      </c>
      <c r="N2394">
        <v>48</v>
      </c>
      <c r="O2394">
        <v>1</v>
      </c>
      <c r="P2394">
        <v>0</v>
      </c>
      <c r="Q2394">
        <v>0</v>
      </c>
      <c r="R2394">
        <v>5</v>
      </c>
      <c r="S2394">
        <v>9</v>
      </c>
      <c r="T2394">
        <v>0</v>
      </c>
      <c r="U2394">
        <v>5</v>
      </c>
      <c r="V2394">
        <v>4</v>
      </c>
      <c r="W2394">
        <v>0</v>
      </c>
      <c r="X2394">
        <v>4</v>
      </c>
      <c r="Y2394">
        <v>6</v>
      </c>
      <c r="Z2394">
        <v>0</v>
      </c>
      <c r="AA2394">
        <v>0.2</v>
      </c>
      <c r="AB2394">
        <v>0.67</v>
      </c>
      <c r="AC2394">
        <v>0.2</v>
      </c>
      <c r="AD2394">
        <v>0.33</v>
      </c>
    </row>
    <row r="2395" spans="1:30" x14ac:dyDescent="0.25">
      <c r="A2395">
        <v>115204</v>
      </c>
      <c r="B2395">
        <v>834</v>
      </c>
      <c r="C2395">
        <v>32</v>
      </c>
      <c r="D2395">
        <v>10</v>
      </c>
      <c r="E2395">
        <v>4</v>
      </c>
      <c r="F2395">
        <v>0</v>
      </c>
      <c r="G2395">
        <v>0</v>
      </c>
      <c r="H2395">
        <v>0</v>
      </c>
      <c r="I2395">
        <v>1</v>
      </c>
      <c r="J2395">
        <v>0</v>
      </c>
      <c r="K2395">
        <v>0</v>
      </c>
      <c r="L2395">
        <v>0</v>
      </c>
      <c r="M2395">
        <v>7</v>
      </c>
      <c r="N2395">
        <v>1</v>
      </c>
      <c r="O2395">
        <v>0</v>
      </c>
      <c r="P2395">
        <v>0</v>
      </c>
      <c r="Q2395">
        <v>0</v>
      </c>
      <c r="R2395">
        <v>8</v>
      </c>
      <c r="S2395">
        <v>1</v>
      </c>
      <c r="T2395">
        <v>1</v>
      </c>
      <c r="U2395">
        <v>7</v>
      </c>
      <c r="V2395">
        <v>1</v>
      </c>
      <c r="W2395">
        <v>1</v>
      </c>
      <c r="X2395">
        <v>6</v>
      </c>
      <c r="Y2395">
        <v>0</v>
      </c>
      <c r="Z2395">
        <v>0</v>
      </c>
      <c r="AA2395">
        <v>0.25</v>
      </c>
      <c r="AB2395">
        <v>1</v>
      </c>
      <c r="AC2395">
        <v>0.25</v>
      </c>
      <c r="AD2395">
        <v>1</v>
      </c>
    </row>
    <row r="2396" spans="1:30" x14ac:dyDescent="0.25">
      <c r="A2396">
        <v>42093</v>
      </c>
      <c r="B2396">
        <v>834</v>
      </c>
      <c r="C2396">
        <v>29</v>
      </c>
      <c r="D2396">
        <v>7</v>
      </c>
      <c r="E2396">
        <v>4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8</v>
      </c>
      <c r="N2396">
        <v>0</v>
      </c>
      <c r="O2396">
        <v>0</v>
      </c>
      <c r="P2396">
        <v>0</v>
      </c>
      <c r="Q2396">
        <v>0</v>
      </c>
      <c r="R2396">
        <v>2</v>
      </c>
      <c r="S2396">
        <v>3</v>
      </c>
      <c r="T2396">
        <v>2</v>
      </c>
      <c r="U2396">
        <v>2</v>
      </c>
      <c r="V2396">
        <v>2</v>
      </c>
      <c r="W2396">
        <v>2</v>
      </c>
      <c r="X2396">
        <v>1</v>
      </c>
      <c r="Y2396">
        <v>1</v>
      </c>
      <c r="Z2396">
        <v>1</v>
      </c>
      <c r="AA2396">
        <v>0.5</v>
      </c>
      <c r="AB2396">
        <v>0.67</v>
      </c>
      <c r="AC2396">
        <v>0.5</v>
      </c>
      <c r="AD2396">
        <v>0.67</v>
      </c>
    </row>
    <row r="2397" spans="1:30" x14ac:dyDescent="0.25">
      <c r="A2397">
        <v>60674</v>
      </c>
      <c r="B2397">
        <v>833</v>
      </c>
      <c r="C2397">
        <v>30</v>
      </c>
      <c r="D2397">
        <v>12</v>
      </c>
      <c r="E2397">
        <v>4</v>
      </c>
      <c r="F2397">
        <v>0</v>
      </c>
      <c r="G2397">
        <v>0</v>
      </c>
      <c r="H2397">
        <v>0</v>
      </c>
      <c r="I2397">
        <v>0</v>
      </c>
      <c r="J2397">
        <v>2</v>
      </c>
      <c r="K2397">
        <v>0</v>
      </c>
      <c r="L2397">
        <v>0</v>
      </c>
      <c r="M2397">
        <v>7</v>
      </c>
      <c r="N2397">
        <v>2</v>
      </c>
      <c r="O2397">
        <v>0</v>
      </c>
      <c r="P2397">
        <v>0</v>
      </c>
      <c r="Q2397">
        <v>0</v>
      </c>
      <c r="R2397">
        <v>10</v>
      </c>
      <c r="S2397">
        <v>1</v>
      </c>
      <c r="T2397">
        <v>1</v>
      </c>
      <c r="U2397">
        <v>7</v>
      </c>
      <c r="V2397">
        <v>1</v>
      </c>
      <c r="W2397">
        <v>1</v>
      </c>
      <c r="X2397">
        <v>7</v>
      </c>
      <c r="Y2397">
        <v>0</v>
      </c>
      <c r="Z2397">
        <v>0</v>
      </c>
      <c r="AA2397">
        <v>0.4</v>
      </c>
      <c r="AB2397">
        <v>1</v>
      </c>
      <c r="AC2397">
        <v>0.3</v>
      </c>
      <c r="AD2397">
        <v>1</v>
      </c>
    </row>
    <row r="2398" spans="1:30" x14ac:dyDescent="0.25">
      <c r="A2398">
        <v>116259</v>
      </c>
      <c r="B2398">
        <v>832</v>
      </c>
      <c r="C2398">
        <v>24</v>
      </c>
      <c r="D2398">
        <v>12</v>
      </c>
      <c r="E2398">
        <v>4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10</v>
      </c>
      <c r="N2398">
        <v>0</v>
      </c>
      <c r="O2398">
        <v>0</v>
      </c>
      <c r="P2398">
        <v>0</v>
      </c>
      <c r="Q2398">
        <v>0</v>
      </c>
      <c r="R2398">
        <v>9</v>
      </c>
      <c r="S2398">
        <v>0</v>
      </c>
      <c r="T2398">
        <v>3</v>
      </c>
      <c r="U2398">
        <v>5</v>
      </c>
      <c r="V2398">
        <v>0</v>
      </c>
      <c r="W2398">
        <v>1</v>
      </c>
      <c r="X2398">
        <v>6</v>
      </c>
      <c r="Y2398">
        <v>0</v>
      </c>
      <c r="Z2398">
        <v>0</v>
      </c>
      <c r="AA2398">
        <v>0.56000000000000005</v>
      </c>
      <c r="AB2398">
        <v>0</v>
      </c>
      <c r="AC2398">
        <v>0.33</v>
      </c>
      <c r="AD2398">
        <v>0</v>
      </c>
    </row>
    <row r="2399" spans="1:30" x14ac:dyDescent="0.25">
      <c r="A2399">
        <v>104240</v>
      </c>
      <c r="B2399">
        <v>832</v>
      </c>
      <c r="C2399">
        <v>23</v>
      </c>
      <c r="D2399">
        <v>13</v>
      </c>
      <c r="E2399">
        <v>2</v>
      </c>
      <c r="F2399">
        <v>0</v>
      </c>
      <c r="G2399">
        <v>0</v>
      </c>
      <c r="H2399">
        <v>0</v>
      </c>
      <c r="I2399">
        <v>1</v>
      </c>
      <c r="J2399">
        <v>0</v>
      </c>
      <c r="K2399">
        <v>0</v>
      </c>
      <c r="L2399">
        <v>0</v>
      </c>
      <c r="M2399">
        <v>4</v>
      </c>
      <c r="N2399">
        <v>1</v>
      </c>
      <c r="O2399">
        <v>2</v>
      </c>
      <c r="P2399">
        <v>0</v>
      </c>
      <c r="Q2399">
        <v>1</v>
      </c>
      <c r="R2399">
        <v>6</v>
      </c>
      <c r="S2399">
        <v>6</v>
      </c>
      <c r="T2399">
        <v>1</v>
      </c>
      <c r="U2399">
        <v>3</v>
      </c>
      <c r="V2399">
        <v>4</v>
      </c>
      <c r="W2399">
        <v>1</v>
      </c>
      <c r="X2399">
        <v>2</v>
      </c>
      <c r="Y2399">
        <v>4</v>
      </c>
      <c r="Z2399">
        <v>0</v>
      </c>
      <c r="AA2399">
        <v>0.67</v>
      </c>
      <c r="AB2399">
        <v>0.5</v>
      </c>
      <c r="AC2399">
        <v>0.67</v>
      </c>
      <c r="AD2399">
        <v>0.33</v>
      </c>
    </row>
    <row r="2400" spans="1:30" x14ac:dyDescent="0.25">
      <c r="A2400">
        <v>90642</v>
      </c>
      <c r="B2400">
        <v>832</v>
      </c>
      <c r="C2400">
        <v>16</v>
      </c>
      <c r="D2400">
        <v>8</v>
      </c>
      <c r="E2400">
        <v>3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6</v>
      </c>
      <c r="N2400">
        <v>0</v>
      </c>
      <c r="O2400">
        <v>0</v>
      </c>
      <c r="P2400">
        <v>0</v>
      </c>
      <c r="Q2400">
        <v>0</v>
      </c>
      <c r="R2400">
        <v>4</v>
      </c>
      <c r="S2400">
        <v>4</v>
      </c>
      <c r="T2400">
        <v>0</v>
      </c>
      <c r="U2400">
        <v>3</v>
      </c>
      <c r="V2400">
        <v>2</v>
      </c>
      <c r="W2400">
        <v>0</v>
      </c>
      <c r="X2400">
        <v>2</v>
      </c>
      <c r="Y2400">
        <v>1</v>
      </c>
      <c r="Z2400">
        <v>0</v>
      </c>
      <c r="AA2400">
        <v>0.5</v>
      </c>
      <c r="AB2400">
        <v>0.75</v>
      </c>
      <c r="AC2400">
        <v>0.5</v>
      </c>
      <c r="AD2400">
        <v>0.75</v>
      </c>
    </row>
    <row r="2401" spans="1:30" x14ac:dyDescent="0.25">
      <c r="A2401">
        <v>25618</v>
      </c>
      <c r="B2401">
        <v>831</v>
      </c>
      <c r="C2401">
        <v>14</v>
      </c>
      <c r="D2401">
        <v>8</v>
      </c>
      <c r="E2401">
        <v>2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1</v>
      </c>
      <c r="N2401">
        <v>0</v>
      </c>
      <c r="O2401">
        <v>0</v>
      </c>
      <c r="P2401">
        <v>0</v>
      </c>
      <c r="Q2401">
        <v>0</v>
      </c>
      <c r="R2401">
        <v>5</v>
      </c>
      <c r="S2401">
        <v>0</v>
      </c>
      <c r="T2401">
        <v>3</v>
      </c>
      <c r="U2401">
        <v>4</v>
      </c>
      <c r="V2401">
        <v>0</v>
      </c>
      <c r="W2401">
        <v>2</v>
      </c>
      <c r="X2401">
        <v>3</v>
      </c>
      <c r="Y2401">
        <v>0</v>
      </c>
      <c r="Z2401">
        <v>1</v>
      </c>
      <c r="AA2401">
        <v>0.4</v>
      </c>
      <c r="AB2401">
        <v>0</v>
      </c>
      <c r="AC2401">
        <v>0.4</v>
      </c>
      <c r="AD2401">
        <v>0</v>
      </c>
    </row>
    <row r="2402" spans="1:30" x14ac:dyDescent="0.25">
      <c r="A2402">
        <v>119300</v>
      </c>
      <c r="B2402">
        <v>830</v>
      </c>
      <c r="C2402">
        <v>88</v>
      </c>
      <c r="D2402">
        <v>30</v>
      </c>
      <c r="E2402">
        <v>4</v>
      </c>
      <c r="F2402">
        <v>0</v>
      </c>
      <c r="G2402">
        <v>0</v>
      </c>
      <c r="H2402">
        <v>0</v>
      </c>
      <c r="I2402">
        <v>1</v>
      </c>
      <c r="J2402">
        <v>0</v>
      </c>
      <c r="K2402">
        <v>0</v>
      </c>
      <c r="L2402">
        <v>0</v>
      </c>
      <c r="M2402">
        <v>10</v>
      </c>
      <c r="N2402">
        <v>1</v>
      </c>
      <c r="O2402">
        <v>0</v>
      </c>
      <c r="P2402">
        <v>0</v>
      </c>
      <c r="Q2402">
        <v>0</v>
      </c>
      <c r="R2402">
        <v>22</v>
      </c>
      <c r="S2402">
        <v>7</v>
      </c>
      <c r="T2402">
        <v>1</v>
      </c>
      <c r="U2402">
        <v>12</v>
      </c>
      <c r="V2402">
        <v>5</v>
      </c>
      <c r="W2402">
        <v>1</v>
      </c>
      <c r="X2402">
        <v>16</v>
      </c>
      <c r="Y2402">
        <v>5</v>
      </c>
      <c r="Z2402">
        <v>0</v>
      </c>
      <c r="AA2402">
        <v>0.5</v>
      </c>
      <c r="AB2402">
        <v>0.43</v>
      </c>
      <c r="AC2402">
        <v>0.27</v>
      </c>
      <c r="AD2402">
        <v>0.28999999999999998</v>
      </c>
    </row>
    <row r="2403" spans="1:30" x14ac:dyDescent="0.25">
      <c r="A2403">
        <v>82250</v>
      </c>
      <c r="B2403">
        <v>827</v>
      </c>
      <c r="C2403">
        <v>61</v>
      </c>
      <c r="D2403">
        <v>32</v>
      </c>
      <c r="E2403">
        <v>4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14</v>
      </c>
      <c r="N2403">
        <v>0</v>
      </c>
      <c r="O2403">
        <v>0</v>
      </c>
      <c r="P2403">
        <v>0</v>
      </c>
      <c r="Q2403">
        <v>0</v>
      </c>
      <c r="R2403">
        <v>14</v>
      </c>
      <c r="S2403">
        <v>13</v>
      </c>
      <c r="T2403">
        <v>5</v>
      </c>
      <c r="U2403">
        <v>4</v>
      </c>
      <c r="V2403">
        <v>5</v>
      </c>
      <c r="W2403">
        <v>2</v>
      </c>
      <c r="X2403">
        <v>4</v>
      </c>
      <c r="Y2403">
        <v>5</v>
      </c>
      <c r="Z2403">
        <v>1</v>
      </c>
      <c r="AA2403">
        <v>0.79</v>
      </c>
      <c r="AB2403">
        <v>0.69</v>
      </c>
      <c r="AC2403">
        <v>0.71</v>
      </c>
      <c r="AD2403">
        <v>0.62</v>
      </c>
    </row>
    <row r="2404" spans="1:30" x14ac:dyDescent="0.25">
      <c r="A2404">
        <v>68852</v>
      </c>
      <c r="B2404">
        <v>826</v>
      </c>
      <c r="C2404">
        <v>38</v>
      </c>
      <c r="D2404">
        <v>17</v>
      </c>
      <c r="E2404">
        <v>4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7</v>
      </c>
      <c r="N2404">
        <v>0</v>
      </c>
      <c r="O2404">
        <v>0</v>
      </c>
      <c r="P2404">
        <v>0</v>
      </c>
      <c r="Q2404">
        <v>0</v>
      </c>
      <c r="R2404">
        <v>12</v>
      </c>
      <c r="S2404">
        <v>2</v>
      </c>
      <c r="T2404">
        <v>3</v>
      </c>
      <c r="U2404">
        <v>8</v>
      </c>
      <c r="V2404">
        <v>1</v>
      </c>
      <c r="W2404">
        <v>2</v>
      </c>
      <c r="X2404">
        <v>10</v>
      </c>
      <c r="Y2404">
        <v>0</v>
      </c>
      <c r="Z2404">
        <v>1</v>
      </c>
      <c r="AA2404">
        <v>0.42</v>
      </c>
      <c r="AB2404">
        <v>1</v>
      </c>
      <c r="AC2404">
        <v>0.17</v>
      </c>
      <c r="AD2404">
        <v>1</v>
      </c>
    </row>
    <row r="2405" spans="1:30" x14ac:dyDescent="0.25">
      <c r="A2405">
        <v>66194</v>
      </c>
      <c r="B2405">
        <v>826</v>
      </c>
      <c r="C2405">
        <v>18</v>
      </c>
      <c r="D2405">
        <v>11</v>
      </c>
      <c r="E2405">
        <v>1</v>
      </c>
      <c r="F2405">
        <v>0</v>
      </c>
      <c r="G2405">
        <v>0</v>
      </c>
      <c r="H2405">
        <v>0</v>
      </c>
      <c r="I2405">
        <v>2</v>
      </c>
      <c r="J2405">
        <v>0</v>
      </c>
      <c r="K2405">
        <v>3</v>
      </c>
      <c r="L2405">
        <v>0</v>
      </c>
      <c r="M2405">
        <v>4</v>
      </c>
      <c r="N2405">
        <v>2</v>
      </c>
      <c r="O2405">
        <v>0</v>
      </c>
      <c r="P2405">
        <v>0</v>
      </c>
      <c r="Q2405">
        <v>0</v>
      </c>
      <c r="R2405">
        <v>4</v>
      </c>
      <c r="S2405">
        <v>6</v>
      </c>
      <c r="T2405">
        <v>1</v>
      </c>
      <c r="U2405">
        <v>3</v>
      </c>
      <c r="V2405">
        <v>5</v>
      </c>
      <c r="W2405">
        <v>1</v>
      </c>
      <c r="X2405">
        <v>3</v>
      </c>
      <c r="Y2405">
        <v>5</v>
      </c>
      <c r="Z2405">
        <v>0</v>
      </c>
      <c r="AA2405">
        <v>0.5</v>
      </c>
      <c r="AB2405">
        <v>0.33</v>
      </c>
      <c r="AC2405">
        <v>0.25</v>
      </c>
      <c r="AD2405">
        <v>0.17</v>
      </c>
    </row>
    <row r="2406" spans="1:30" x14ac:dyDescent="0.25">
      <c r="A2406">
        <v>45257</v>
      </c>
      <c r="B2406">
        <v>825</v>
      </c>
      <c r="C2406">
        <v>21</v>
      </c>
      <c r="D2406">
        <v>12</v>
      </c>
      <c r="E2406">
        <v>3</v>
      </c>
      <c r="F2406">
        <v>0</v>
      </c>
      <c r="G2406">
        <v>0</v>
      </c>
      <c r="H2406">
        <v>0</v>
      </c>
      <c r="I2406">
        <v>1</v>
      </c>
      <c r="J2406">
        <v>0</v>
      </c>
      <c r="K2406">
        <v>0</v>
      </c>
      <c r="L2406">
        <v>0</v>
      </c>
      <c r="M2406">
        <v>7</v>
      </c>
      <c r="N2406">
        <v>1</v>
      </c>
      <c r="O2406">
        <v>0</v>
      </c>
      <c r="P2406">
        <v>0</v>
      </c>
      <c r="Q2406">
        <v>0</v>
      </c>
      <c r="R2406">
        <v>7</v>
      </c>
      <c r="S2406">
        <v>5</v>
      </c>
      <c r="T2406">
        <v>0</v>
      </c>
      <c r="U2406">
        <v>6</v>
      </c>
      <c r="V2406">
        <v>3</v>
      </c>
      <c r="W2406">
        <v>0</v>
      </c>
      <c r="X2406">
        <v>5</v>
      </c>
      <c r="Y2406">
        <v>2</v>
      </c>
      <c r="Z2406">
        <v>0</v>
      </c>
      <c r="AA2406">
        <v>0.28999999999999998</v>
      </c>
      <c r="AB2406">
        <v>0.6</v>
      </c>
      <c r="AC2406">
        <v>0.28999999999999998</v>
      </c>
      <c r="AD2406">
        <v>0.6</v>
      </c>
    </row>
    <row r="2407" spans="1:30" x14ac:dyDescent="0.25">
      <c r="A2407">
        <v>63755</v>
      </c>
      <c r="B2407">
        <v>824</v>
      </c>
      <c r="C2407">
        <v>30</v>
      </c>
      <c r="D2407">
        <v>11</v>
      </c>
      <c r="E2407">
        <v>3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3</v>
      </c>
      <c r="N2407">
        <v>0</v>
      </c>
      <c r="O2407">
        <v>1</v>
      </c>
      <c r="P2407">
        <v>0</v>
      </c>
      <c r="Q2407">
        <v>0</v>
      </c>
      <c r="R2407">
        <v>6</v>
      </c>
      <c r="S2407">
        <v>4</v>
      </c>
      <c r="T2407">
        <v>1</v>
      </c>
      <c r="U2407">
        <v>3</v>
      </c>
      <c r="V2407">
        <v>3</v>
      </c>
      <c r="W2407">
        <v>1</v>
      </c>
      <c r="X2407">
        <v>2</v>
      </c>
      <c r="Y2407">
        <v>3</v>
      </c>
      <c r="Z2407">
        <v>0</v>
      </c>
      <c r="AA2407">
        <v>0.67</v>
      </c>
      <c r="AB2407">
        <v>0.5</v>
      </c>
      <c r="AC2407">
        <v>0.67</v>
      </c>
      <c r="AD2407">
        <v>0.25</v>
      </c>
    </row>
    <row r="2408" spans="1:30" x14ac:dyDescent="0.25">
      <c r="A2408">
        <v>82640</v>
      </c>
      <c r="B2408">
        <v>823</v>
      </c>
      <c r="C2408">
        <v>87</v>
      </c>
      <c r="D2408">
        <v>38</v>
      </c>
      <c r="E2408">
        <v>2</v>
      </c>
      <c r="F2408">
        <v>0</v>
      </c>
      <c r="G2408">
        <v>0</v>
      </c>
      <c r="H2408">
        <v>0</v>
      </c>
      <c r="I2408">
        <v>1</v>
      </c>
      <c r="J2408">
        <v>25</v>
      </c>
      <c r="K2408">
        <v>0</v>
      </c>
      <c r="L2408">
        <v>0</v>
      </c>
      <c r="M2408">
        <v>2</v>
      </c>
      <c r="N2408">
        <v>26</v>
      </c>
      <c r="O2408">
        <v>0</v>
      </c>
      <c r="P2408">
        <v>0</v>
      </c>
      <c r="Q2408">
        <v>0</v>
      </c>
      <c r="R2408">
        <v>36</v>
      </c>
      <c r="S2408">
        <v>2</v>
      </c>
      <c r="T2408">
        <v>0</v>
      </c>
      <c r="U2408">
        <v>9</v>
      </c>
      <c r="V2408">
        <v>2</v>
      </c>
      <c r="W2408">
        <v>0</v>
      </c>
      <c r="X2408">
        <v>20</v>
      </c>
      <c r="Y2408">
        <v>1</v>
      </c>
      <c r="Z2408">
        <v>0</v>
      </c>
      <c r="AA2408">
        <v>0.78</v>
      </c>
      <c r="AB2408">
        <v>0.5</v>
      </c>
      <c r="AC2408">
        <v>0.44</v>
      </c>
      <c r="AD2408">
        <v>0.5</v>
      </c>
    </row>
    <row r="2409" spans="1:30" x14ac:dyDescent="0.25">
      <c r="A2409">
        <v>118770</v>
      </c>
      <c r="B2409">
        <v>821</v>
      </c>
      <c r="C2409">
        <v>66</v>
      </c>
      <c r="D2409">
        <v>27</v>
      </c>
      <c r="E2409">
        <v>6</v>
      </c>
      <c r="F2409">
        <v>0</v>
      </c>
      <c r="G2409">
        <v>1</v>
      </c>
      <c r="H2409">
        <v>0</v>
      </c>
      <c r="I2409">
        <v>1</v>
      </c>
      <c r="J2409">
        <v>3</v>
      </c>
      <c r="K2409">
        <v>0</v>
      </c>
      <c r="L2409">
        <v>0</v>
      </c>
      <c r="M2409">
        <v>11</v>
      </c>
      <c r="N2409">
        <v>5</v>
      </c>
      <c r="O2409">
        <v>0</v>
      </c>
      <c r="P2409">
        <v>0</v>
      </c>
      <c r="Q2409">
        <v>0</v>
      </c>
      <c r="R2409">
        <v>19</v>
      </c>
      <c r="S2409">
        <v>4</v>
      </c>
      <c r="T2409">
        <v>4</v>
      </c>
      <c r="U2409">
        <v>8</v>
      </c>
      <c r="V2409">
        <v>2</v>
      </c>
      <c r="W2409">
        <v>2</v>
      </c>
      <c r="X2409">
        <v>12</v>
      </c>
      <c r="Y2409">
        <v>1</v>
      </c>
      <c r="Z2409">
        <v>1</v>
      </c>
      <c r="AA2409">
        <v>0.63</v>
      </c>
      <c r="AB2409">
        <v>0.75</v>
      </c>
      <c r="AC2409">
        <v>0.37</v>
      </c>
      <c r="AD2409">
        <v>0.75</v>
      </c>
    </row>
    <row r="2410" spans="1:30" x14ac:dyDescent="0.25">
      <c r="A2410">
        <v>35177</v>
      </c>
      <c r="B2410">
        <v>821</v>
      </c>
      <c r="C2410">
        <v>35</v>
      </c>
      <c r="D2410">
        <v>13</v>
      </c>
      <c r="E2410">
        <v>1</v>
      </c>
      <c r="F2410">
        <v>0</v>
      </c>
      <c r="G2410">
        <v>0</v>
      </c>
      <c r="H2410">
        <v>0</v>
      </c>
      <c r="I2410">
        <v>1</v>
      </c>
      <c r="J2410">
        <v>4</v>
      </c>
      <c r="K2410">
        <v>0</v>
      </c>
      <c r="L2410">
        <v>0</v>
      </c>
      <c r="M2410">
        <v>2</v>
      </c>
      <c r="N2410">
        <v>5</v>
      </c>
      <c r="O2410">
        <v>0</v>
      </c>
      <c r="P2410">
        <v>0</v>
      </c>
      <c r="Q2410">
        <v>0</v>
      </c>
      <c r="R2410">
        <v>12</v>
      </c>
      <c r="S2410">
        <v>1</v>
      </c>
      <c r="T2410">
        <v>0</v>
      </c>
      <c r="U2410">
        <v>10</v>
      </c>
      <c r="V2410">
        <v>1</v>
      </c>
      <c r="W2410">
        <v>0</v>
      </c>
      <c r="X2410">
        <v>11</v>
      </c>
      <c r="Y2410">
        <v>0</v>
      </c>
      <c r="Z2410">
        <v>0</v>
      </c>
      <c r="AA2410">
        <v>0.25</v>
      </c>
      <c r="AB2410">
        <v>1</v>
      </c>
      <c r="AC2410">
        <v>0.08</v>
      </c>
      <c r="AD2410">
        <v>1</v>
      </c>
    </row>
    <row r="2411" spans="1:30" x14ac:dyDescent="0.25">
      <c r="A2411">
        <v>41524</v>
      </c>
      <c r="B2411">
        <v>821</v>
      </c>
      <c r="C2411">
        <v>34</v>
      </c>
      <c r="D2411">
        <v>20</v>
      </c>
      <c r="E2411">
        <v>5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10</v>
      </c>
      <c r="N2411">
        <v>0</v>
      </c>
      <c r="O2411">
        <v>0</v>
      </c>
      <c r="P2411">
        <v>0</v>
      </c>
      <c r="Q2411">
        <v>1</v>
      </c>
      <c r="R2411">
        <v>9</v>
      </c>
      <c r="S2411">
        <v>4</v>
      </c>
      <c r="T2411">
        <v>7</v>
      </c>
      <c r="U2411">
        <v>6</v>
      </c>
      <c r="V2411">
        <v>3</v>
      </c>
      <c r="W2411">
        <v>1</v>
      </c>
      <c r="X2411">
        <v>7</v>
      </c>
      <c r="Y2411">
        <v>3</v>
      </c>
      <c r="Z2411">
        <v>0</v>
      </c>
      <c r="AA2411">
        <v>0.44</v>
      </c>
      <c r="AB2411">
        <v>0.5</v>
      </c>
      <c r="AC2411">
        <v>0.22</v>
      </c>
      <c r="AD2411">
        <v>0.25</v>
      </c>
    </row>
    <row r="2412" spans="1:30" x14ac:dyDescent="0.25">
      <c r="A2412">
        <v>39702</v>
      </c>
      <c r="B2412">
        <v>821</v>
      </c>
      <c r="C2412">
        <v>25</v>
      </c>
      <c r="D2412">
        <v>14</v>
      </c>
      <c r="E2412">
        <v>3</v>
      </c>
      <c r="F2412">
        <v>0</v>
      </c>
      <c r="G2412">
        <v>0</v>
      </c>
      <c r="H2412">
        <v>1</v>
      </c>
      <c r="I2412">
        <v>1</v>
      </c>
      <c r="J2412">
        <v>0</v>
      </c>
      <c r="K2412">
        <v>0</v>
      </c>
      <c r="L2412">
        <v>0</v>
      </c>
      <c r="M2412">
        <v>9</v>
      </c>
      <c r="N2412">
        <v>2</v>
      </c>
      <c r="O2412">
        <v>0</v>
      </c>
      <c r="P2412">
        <v>0</v>
      </c>
      <c r="Q2412">
        <v>0</v>
      </c>
      <c r="R2412">
        <v>5</v>
      </c>
      <c r="S2412">
        <v>5</v>
      </c>
      <c r="T2412">
        <v>4</v>
      </c>
      <c r="U2412">
        <v>4</v>
      </c>
      <c r="V2412">
        <v>4</v>
      </c>
      <c r="W2412">
        <v>2</v>
      </c>
      <c r="X2412">
        <v>3</v>
      </c>
      <c r="Y2412">
        <v>3</v>
      </c>
      <c r="Z2412">
        <v>1</v>
      </c>
      <c r="AA2412">
        <v>0.4</v>
      </c>
      <c r="AB2412">
        <v>0.4</v>
      </c>
      <c r="AC2412">
        <v>0.4</v>
      </c>
      <c r="AD2412">
        <v>0.4</v>
      </c>
    </row>
    <row r="2413" spans="1:30" x14ac:dyDescent="0.25">
      <c r="A2413">
        <v>83920</v>
      </c>
      <c r="B2413">
        <v>820</v>
      </c>
      <c r="C2413">
        <v>52</v>
      </c>
      <c r="D2413">
        <v>19</v>
      </c>
      <c r="E2413">
        <v>3</v>
      </c>
      <c r="F2413">
        <v>0</v>
      </c>
      <c r="G2413">
        <v>0</v>
      </c>
      <c r="H2413">
        <v>1</v>
      </c>
      <c r="I2413">
        <v>0</v>
      </c>
      <c r="J2413">
        <v>4</v>
      </c>
      <c r="K2413">
        <v>0</v>
      </c>
      <c r="L2413">
        <v>0</v>
      </c>
      <c r="M2413">
        <v>9</v>
      </c>
      <c r="N2413">
        <v>5</v>
      </c>
      <c r="O2413">
        <v>0</v>
      </c>
      <c r="P2413">
        <v>0</v>
      </c>
      <c r="Q2413">
        <v>0</v>
      </c>
      <c r="R2413">
        <v>13</v>
      </c>
      <c r="S2413">
        <v>6</v>
      </c>
      <c r="T2413">
        <v>0</v>
      </c>
      <c r="U2413">
        <v>8</v>
      </c>
      <c r="V2413">
        <v>4</v>
      </c>
      <c r="W2413">
        <v>0</v>
      </c>
      <c r="X2413">
        <v>8</v>
      </c>
      <c r="Y2413">
        <v>5</v>
      </c>
      <c r="Z2413">
        <v>0</v>
      </c>
      <c r="AA2413">
        <v>0.46</v>
      </c>
      <c r="AB2413">
        <v>0.5</v>
      </c>
      <c r="AC2413">
        <v>0.38</v>
      </c>
      <c r="AD2413">
        <v>0.17</v>
      </c>
    </row>
    <row r="2414" spans="1:30" x14ac:dyDescent="0.25">
      <c r="A2414">
        <v>12324</v>
      </c>
      <c r="B2414">
        <v>820</v>
      </c>
      <c r="C2414">
        <v>39</v>
      </c>
      <c r="D2414">
        <v>26</v>
      </c>
      <c r="E2414">
        <v>5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2</v>
      </c>
      <c r="L2414">
        <v>0</v>
      </c>
      <c r="M2414">
        <v>3</v>
      </c>
      <c r="N2414">
        <v>0</v>
      </c>
      <c r="O2414">
        <v>0</v>
      </c>
      <c r="P2414">
        <v>0</v>
      </c>
      <c r="Q2414">
        <v>0</v>
      </c>
      <c r="R2414">
        <v>20</v>
      </c>
      <c r="S2414">
        <v>6</v>
      </c>
      <c r="T2414">
        <v>0</v>
      </c>
      <c r="U2414">
        <v>9</v>
      </c>
      <c r="V2414">
        <v>2</v>
      </c>
      <c r="W2414">
        <v>0</v>
      </c>
      <c r="X2414">
        <v>11</v>
      </c>
      <c r="Y2414">
        <v>2</v>
      </c>
      <c r="Z2414">
        <v>0</v>
      </c>
      <c r="AA2414">
        <v>0.6</v>
      </c>
      <c r="AB2414">
        <v>0.83</v>
      </c>
      <c r="AC2414">
        <v>0.45</v>
      </c>
      <c r="AD2414">
        <v>0.67</v>
      </c>
    </row>
    <row r="2415" spans="1:30" x14ac:dyDescent="0.25">
      <c r="A2415">
        <v>38625</v>
      </c>
      <c r="B2415">
        <v>820</v>
      </c>
      <c r="C2415">
        <v>26</v>
      </c>
      <c r="D2415">
        <v>13</v>
      </c>
      <c r="E2415">
        <v>4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10</v>
      </c>
      <c r="N2415">
        <v>0</v>
      </c>
      <c r="O2415">
        <v>1</v>
      </c>
      <c r="P2415">
        <v>0</v>
      </c>
      <c r="Q2415">
        <v>0</v>
      </c>
      <c r="R2415">
        <v>8</v>
      </c>
      <c r="S2415">
        <v>3</v>
      </c>
      <c r="T2415">
        <v>2</v>
      </c>
      <c r="U2415">
        <v>7</v>
      </c>
      <c r="V2415">
        <v>3</v>
      </c>
      <c r="W2415">
        <v>1</v>
      </c>
      <c r="X2415">
        <v>6</v>
      </c>
      <c r="Y2415">
        <v>2</v>
      </c>
      <c r="Z2415">
        <v>0</v>
      </c>
      <c r="AA2415">
        <v>0.25</v>
      </c>
      <c r="AB2415">
        <v>0.33</v>
      </c>
      <c r="AC2415">
        <v>0.25</v>
      </c>
      <c r="AD2415">
        <v>0.33</v>
      </c>
    </row>
    <row r="2416" spans="1:30" x14ac:dyDescent="0.25">
      <c r="A2416">
        <v>43324</v>
      </c>
      <c r="B2416">
        <v>819</v>
      </c>
      <c r="C2416">
        <v>12</v>
      </c>
      <c r="D2416">
        <v>8</v>
      </c>
      <c r="E2416">
        <v>1</v>
      </c>
      <c r="F2416">
        <v>0</v>
      </c>
      <c r="G2416">
        <v>0</v>
      </c>
      <c r="H2416">
        <v>0</v>
      </c>
      <c r="I2416">
        <v>1</v>
      </c>
      <c r="J2416">
        <v>0</v>
      </c>
      <c r="K2416">
        <v>0</v>
      </c>
      <c r="L2416">
        <v>0</v>
      </c>
      <c r="M2416">
        <v>7</v>
      </c>
      <c r="N2416">
        <v>1</v>
      </c>
      <c r="O2416">
        <v>0</v>
      </c>
      <c r="P2416">
        <v>0</v>
      </c>
      <c r="Q2416">
        <v>0</v>
      </c>
      <c r="R2416">
        <v>4</v>
      </c>
      <c r="S2416">
        <v>3</v>
      </c>
      <c r="T2416">
        <v>1</v>
      </c>
      <c r="U2416">
        <v>4</v>
      </c>
      <c r="V2416">
        <v>3</v>
      </c>
      <c r="W2416">
        <v>1</v>
      </c>
      <c r="X2416">
        <v>3</v>
      </c>
      <c r="Y2416">
        <v>2</v>
      </c>
      <c r="Z2416">
        <v>0</v>
      </c>
      <c r="AA2416">
        <v>0.25</v>
      </c>
      <c r="AB2416">
        <v>0.33</v>
      </c>
      <c r="AC2416">
        <v>0.25</v>
      </c>
      <c r="AD2416">
        <v>0.33</v>
      </c>
    </row>
    <row r="2417" spans="1:30" x14ac:dyDescent="0.25">
      <c r="A2417">
        <v>100164</v>
      </c>
      <c r="B2417">
        <v>818</v>
      </c>
      <c r="C2417">
        <v>84</v>
      </c>
      <c r="D2417">
        <v>65</v>
      </c>
      <c r="E2417">
        <v>4</v>
      </c>
      <c r="F2417">
        <v>0</v>
      </c>
      <c r="G2417">
        <v>0</v>
      </c>
      <c r="H2417">
        <v>1</v>
      </c>
      <c r="I2417">
        <v>0</v>
      </c>
      <c r="J2417">
        <v>0</v>
      </c>
      <c r="K2417">
        <v>7</v>
      </c>
      <c r="L2417">
        <v>0</v>
      </c>
      <c r="M2417">
        <v>8</v>
      </c>
      <c r="N2417">
        <v>1</v>
      </c>
      <c r="O2417">
        <v>0</v>
      </c>
      <c r="P2417">
        <v>0</v>
      </c>
      <c r="Q2417">
        <v>0</v>
      </c>
      <c r="R2417">
        <v>48</v>
      </c>
      <c r="S2417">
        <v>13</v>
      </c>
      <c r="T2417">
        <v>4</v>
      </c>
      <c r="U2417">
        <v>10</v>
      </c>
      <c r="V2417">
        <v>5</v>
      </c>
      <c r="W2417">
        <v>1</v>
      </c>
      <c r="X2417">
        <v>26</v>
      </c>
      <c r="Y2417">
        <v>5</v>
      </c>
      <c r="Z2417">
        <v>0</v>
      </c>
      <c r="AA2417">
        <v>0.81</v>
      </c>
      <c r="AB2417">
        <v>0.69</v>
      </c>
      <c r="AC2417">
        <v>0.46</v>
      </c>
      <c r="AD2417">
        <v>0.62</v>
      </c>
    </row>
    <row r="2418" spans="1:30" x14ac:dyDescent="0.25">
      <c r="A2418">
        <v>50744</v>
      </c>
      <c r="B2418">
        <v>818</v>
      </c>
      <c r="C2418">
        <v>78</v>
      </c>
      <c r="D2418">
        <v>50</v>
      </c>
      <c r="E2418">
        <v>7</v>
      </c>
      <c r="F2418">
        <v>0</v>
      </c>
      <c r="G2418">
        <v>0</v>
      </c>
      <c r="H2418">
        <v>0</v>
      </c>
      <c r="I2418">
        <v>1</v>
      </c>
      <c r="J2418">
        <v>0</v>
      </c>
      <c r="K2418">
        <v>3</v>
      </c>
      <c r="L2418">
        <v>0</v>
      </c>
      <c r="M2418">
        <v>21</v>
      </c>
      <c r="N2418">
        <v>1</v>
      </c>
      <c r="O2418">
        <v>0</v>
      </c>
      <c r="P2418">
        <v>0</v>
      </c>
      <c r="Q2418">
        <v>0</v>
      </c>
      <c r="R2418">
        <v>34</v>
      </c>
      <c r="S2418">
        <v>12</v>
      </c>
      <c r="T2418">
        <v>4</v>
      </c>
      <c r="U2418">
        <v>12</v>
      </c>
      <c r="V2418">
        <v>4</v>
      </c>
      <c r="W2418">
        <v>3</v>
      </c>
      <c r="X2418">
        <v>28</v>
      </c>
      <c r="Y2418">
        <v>5</v>
      </c>
      <c r="Z2418">
        <v>2</v>
      </c>
      <c r="AA2418">
        <v>0.68</v>
      </c>
      <c r="AB2418">
        <v>0.75</v>
      </c>
      <c r="AC2418">
        <v>0.18</v>
      </c>
      <c r="AD2418">
        <v>0.57999999999999996</v>
      </c>
    </row>
    <row r="2419" spans="1:30" x14ac:dyDescent="0.25">
      <c r="A2419">
        <v>78226</v>
      </c>
      <c r="B2419">
        <v>818</v>
      </c>
      <c r="C2419">
        <v>32</v>
      </c>
      <c r="D2419">
        <v>17</v>
      </c>
      <c r="E2419">
        <v>4</v>
      </c>
      <c r="F2419">
        <v>0</v>
      </c>
      <c r="G2419">
        <v>0</v>
      </c>
      <c r="H2419">
        <v>0</v>
      </c>
      <c r="I2419">
        <v>1</v>
      </c>
      <c r="J2419">
        <v>0</v>
      </c>
      <c r="K2419">
        <v>0</v>
      </c>
      <c r="L2419">
        <v>0</v>
      </c>
      <c r="M2419">
        <v>14</v>
      </c>
      <c r="N2419">
        <v>1</v>
      </c>
      <c r="O2419">
        <v>1</v>
      </c>
      <c r="P2419">
        <v>0</v>
      </c>
      <c r="Q2419">
        <v>0</v>
      </c>
      <c r="R2419">
        <v>8</v>
      </c>
      <c r="S2419">
        <v>4</v>
      </c>
      <c r="T2419">
        <v>5</v>
      </c>
      <c r="U2419">
        <v>5</v>
      </c>
      <c r="V2419">
        <v>4</v>
      </c>
      <c r="W2419">
        <v>1</v>
      </c>
      <c r="X2419">
        <v>6</v>
      </c>
      <c r="Y2419">
        <v>3</v>
      </c>
      <c r="Z2419">
        <v>0</v>
      </c>
      <c r="AA2419">
        <v>0.5</v>
      </c>
      <c r="AB2419">
        <v>0.25</v>
      </c>
      <c r="AC2419">
        <v>0.25</v>
      </c>
      <c r="AD2419">
        <v>0.25</v>
      </c>
    </row>
    <row r="2420" spans="1:30" x14ac:dyDescent="0.25">
      <c r="A2420">
        <v>103704</v>
      </c>
      <c r="B2420">
        <v>818</v>
      </c>
      <c r="C2420">
        <v>12</v>
      </c>
      <c r="D2420">
        <v>8</v>
      </c>
      <c r="E2420">
        <v>3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3</v>
      </c>
      <c r="N2420">
        <v>0</v>
      </c>
      <c r="O2420">
        <v>0</v>
      </c>
      <c r="P2420">
        <v>0</v>
      </c>
      <c r="Q2420">
        <v>1</v>
      </c>
      <c r="R2420">
        <v>5</v>
      </c>
      <c r="S2420">
        <v>2</v>
      </c>
      <c r="T2420">
        <v>1</v>
      </c>
      <c r="U2420">
        <v>2</v>
      </c>
      <c r="V2420">
        <v>2</v>
      </c>
      <c r="W2420">
        <v>1</v>
      </c>
      <c r="X2420">
        <v>1</v>
      </c>
      <c r="Y2420">
        <v>1</v>
      </c>
      <c r="Z2420">
        <v>0</v>
      </c>
      <c r="AA2420">
        <v>0.8</v>
      </c>
      <c r="AB2420">
        <v>0.5</v>
      </c>
      <c r="AC2420">
        <v>0.8</v>
      </c>
      <c r="AD2420">
        <v>0.5</v>
      </c>
    </row>
    <row r="2421" spans="1:30" x14ac:dyDescent="0.25">
      <c r="A2421">
        <v>113210</v>
      </c>
      <c r="B2421">
        <v>815</v>
      </c>
      <c r="C2421">
        <v>39</v>
      </c>
      <c r="D2421">
        <v>27</v>
      </c>
      <c r="E2421">
        <v>4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16</v>
      </c>
      <c r="N2421">
        <v>0</v>
      </c>
      <c r="O2421">
        <v>0</v>
      </c>
      <c r="P2421">
        <v>0</v>
      </c>
      <c r="Q2421">
        <v>1</v>
      </c>
      <c r="R2421">
        <v>15</v>
      </c>
      <c r="S2421">
        <v>5</v>
      </c>
      <c r="T2421">
        <v>7</v>
      </c>
      <c r="U2421">
        <v>10</v>
      </c>
      <c r="V2421">
        <v>2</v>
      </c>
      <c r="W2421">
        <v>2</v>
      </c>
      <c r="X2421">
        <v>11</v>
      </c>
      <c r="Y2421">
        <v>1</v>
      </c>
      <c r="Z2421">
        <v>1</v>
      </c>
      <c r="AA2421">
        <v>0.4</v>
      </c>
      <c r="AB2421">
        <v>0.8</v>
      </c>
      <c r="AC2421">
        <v>0.27</v>
      </c>
      <c r="AD2421">
        <v>0.8</v>
      </c>
    </row>
    <row r="2422" spans="1:30" x14ac:dyDescent="0.25">
      <c r="A2422">
        <v>25781</v>
      </c>
      <c r="B2422">
        <v>815</v>
      </c>
      <c r="C2422">
        <v>12</v>
      </c>
      <c r="D2422">
        <v>7</v>
      </c>
      <c r="E2422">
        <v>4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2</v>
      </c>
      <c r="N2422">
        <v>0</v>
      </c>
      <c r="O2422">
        <v>0</v>
      </c>
      <c r="P2422">
        <v>0</v>
      </c>
      <c r="Q2422">
        <v>0</v>
      </c>
      <c r="R2422">
        <v>4</v>
      </c>
      <c r="S2422">
        <v>3</v>
      </c>
      <c r="T2422">
        <v>0</v>
      </c>
      <c r="U2422">
        <v>4</v>
      </c>
      <c r="V2422">
        <v>3</v>
      </c>
      <c r="W2422">
        <v>0</v>
      </c>
      <c r="X2422">
        <v>3</v>
      </c>
      <c r="Y2422">
        <v>2</v>
      </c>
      <c r="Z2422">
        <v>0</v>
      </c>
      <c r="AA2422">
        <v>0.25</v>
      </c>
      <c r="AB2422">
        <v>0.33</v>
      </c>
      <c r="AC2422">
        <v>0.25</v>
      </c>
      <c r="AD2422">
        <v>0.33</v>
      </c>
    </row>
    <row r="2423" spans="1:30" x14ac:dyDescent="0.25">
      <c r="A2423">
        <v>12290</v>
      </c>
      <c r="B2423">
        <v>813</v>
      </c>
      <c r="C2423">
        <v>24</v>
      </c>
      <c r="D2423">
        <v>20</v>
      </c>
      <c r="E2423">
        <v>2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9</v>
      </c>
      <c r="N2423">
        <v>0</v>
      </c>
      <c r="O2423">
        <v>1</v>
      </c>
      <c r="P2423">
        <v>0</v>
      </c>
      <c r="Q2423">
        <v>0</v>
      </c>
      <c r="R2423">
        <v>11</v>
      </c>
      <c r="S2423">
        <v>5</v>
      </c>
      <c r="T2423">
        <v>4</v>
      </c>
      <c r="U2423">
        <v>4</v>
      </c>
      <c r="V2423">
        <v>3</v>
      </c>
      <c r="W2423">
        <v>1</v>
      </c>
      <c r="X2423">
        <v>3</v>
      </c>
      <c r="Y2423">
        <v>2</v>
      </c>
      <c r="Z2423">
        <v>0</v>
      </c>
      <c r="AA2423">
        <v>0.73</v>
      </c>
      <c r="AB2423">
        <v>0.6</v>
      </c>
      <c r="AC2423">
        <v>0.73</v>
      </c>
      <c r="AD2423">
        <v>0.6</v>
      </c>
    </row>
    <row r="2424" spans="1:30" x14ac:dyDescent="0.25">
      <c r="A2424">
        <v>90241</v>
      </c>
      <c r="B2424">
        <v>811</v>
      </c>
      <c r="C2424">
        <v>86</v>
      </c>
      <c r="D2424">
        <v>53</v>
      </c>
      <c r="E2424">
        <v>5</v>
      </c>
      <c r="F2424">
        <v>0</v>
      </c>
      <c r="G2424">
        <v>0</v>
      </c>
      <c r="H2424">
        <v>0</v>
      </c>
      <c r="I2424">
        <v>1</v>
      </c>
      <c r="J2424">
        <v>2</v>
      </c>
      <c r="K2424">
        <v>0</v>
      </c>
      <c r="L2424">
        <v>0</v>
      </c>
      <c r="M2424">
        <v>8</v>
      </c>
      <c r="N2424">
        <v>3</v>
      </c>
      <c r="O2424">
        <v>0</v>
      </c>
      <c r="P2424">
        <v>0</v>
      </c>
      <c r="Q2424">
        <v>0</v>
      </c>
      <c r="R2424">
        <v>41</v>
      </c>
      <c r="S2424">
        <v>10</v>
      </c>
      <c r="T2424">
        <v>2</v>
      </c>
      <c r="U2424">
        <v>20</v>
      </c>
      <c r="V2424">
        <v>6</v>
      </c>
      <c r="W2424">
        <v>1</v>
      </c>
      <c r="X2424">
        <v>34</v>
      </c>
      <c r="Y2424">
        <v>5</v>
      </c>
      <c r="Z2424">
        <v>0</v>
      </c>
      <c r="AA2424">
        <v>0.54</v>
      </c>
      <c r="AB2424">
        <v>0.5</v>
      </c>
      <c r="AC2424">
        <v>0.17</v>
      </c>
      <c r="AD2424">
        <v>0.5</v>
      </c>
    </row>
    <row r="2425" spans="1:30" x14ac:dyDescent="0.25">
      <c r="A2425">
        <v>61293</v>
      </c>
      <c r="B2425">
        <v>811</v>
      </c>
      <c r="C2425">
        <v>33</v>
      </c>
      <c r="D2425">
        <v>12</v>
      </c>
      <c r="E2425">
        <v>3</v>
      </c>
      <c r="F2425">
        <v>0</v>
      </c>
      <c r="G2425">
        <v>0</v>
      </c>
      <c r="H2425">
        <v>0</v>
      </c>
      <c r="I2425">
        <v>1</v>
      </c>
      <c r="J2425">
        <v>0</v>
      </c>
      <c r="K2425">
        <v>0</v>
      </c>
      <c r="L2425">
        <v>0</v>
      </c>
      <c r="M2425">
        <v>8</v>
      </c>
      <c r="N2425">
        <v>1</v>
      </c>
      <c r="O2425">
        <v>0</v>
      </c>
      <c r="P2425">
        <v>0</v>
      </c>
      <c r="Q2425">
        <v>0</v>
      </c>
      <c r="R2425">
        <v>6</v>
      </c>
      <c r="S2425">
        <v>5</v>
      </c>
      <c r="T2425">
        <v>1</v>
      </c>
      <c r="U2425">
        <v>3</v>
      </c>
      <c r="V2425">
        <v>3</v>
      </c>
      <c r="W2425">
        <v>1</v>
      </c>
      <c r="X2425">
        <v>3</v>
      </c>
      <c r="Y2425">
        <v>2</v>
      </c>
      <c r="Z2425">
        <v>0</v>
      </c>
      <c r="AA2425">
        <v>0.67</v>
      </c>
      <c r="AB2425">
        <v>0.6</v>
      </c>
      <c r="AC2425">
        <v>0.5</v>
      </c>
      <c r="AD2425">
        <v>0.6</v>
      </c>
    </row>
    <row r="2426" spans="1:30" x14ac:dyDescent="0.25">
      <c r="A2426">
        <v>36965</v>
      </c>
      <c r="B2426">
        <v>810</v>
      </c>
      <c r="C2426">
        <v>42</v>
      </c>
      <c r="D2426">
        <v>23</v>
      </c>
      <c r="E2426">
        <v>4</v>
      </c>
      <c r="F2426">
        <v>0</v>
      </c>
      <c r="G2426">
        <v>0</v>
      </c>
      <c r="H2426">
        <v>0</v>
      </c>
      <c r="I2426">
        <v>0</v>
      </c>
      <c r="J2426">
        <v>8</v>
      </c>
      <c r="K2426">
        <v>0</v>
      </c>
      <c r="L2426">
        <v>0</v>
      </c>
      <c r="M2426">
        <v>14</v>
      </c>
      <c r="N2426">
        <v>8</v>
      </c>
      <c r="O2426">
        <v>0</v>
      </c>
      <c r="P2426">
        <v>0</v>
      </c>
      <c r="Q2426">
        <v>0</v>
      </c>
      <c r="R2426">
        <v>18</v>
      </c>
      <c r="S2426">
        <v>4</v>
      </c>
      <c r="T2426">
        <v>1</v>
      </c>
      <c r="U2426">
        <v>9</v>
      </c>
      <c r="V2426">
        <v>3</v>
      </c>
      <c r="W2426">
        <v>1</v>
      </c>
      <c r="X2426">
        <v>9</v>
      </c>
      <c r="Y2426">
        <v>2</v>
      </c>
      <c r="Z2426">
        <v>0</v>
      </c>
      <c r="AA2426">
        <v>0.56000000000000005</v>
      </c>
      <c r="AB2426">
        <v>0.5</v>
      </c>
      <c r="AC2426">
        <v>0.5</v>
      </c>
      <c r="AD2426">
        <v>0.5</v>
      </c>
    </row>
    <row r="2427" spans="1:30" x14ac:dyDescent="0.25">
      <c r="A2427">
        <v>98888</v>
      </c>
      <c r="B2427">
        <v>810</v>
      </c>
      <c r="C2427">
        <v>32</v>
      </c>
      <c r="D2427">
        <v>13</v>
      </c>
      <c r="E2427">
        <v>5</v>
      </c>
      <c r="F2427">
        <v>0</v>
      </c>
      <c r="G2427">
        <v>0</v>
      </c>
      <c r="H2427">
        <v>0</v>
      </c>
      <c r="I2427">
        <v>1</v>
      </c>
      <c r="J2427">
        <v>0</v>
      </c>
      <c r="K2427">
        <v>0</v>
      </c>
      <c r="L2427">
        <v>0</v>
      </c>
      <c r="M2427">
        <v>11</v>
      </c>
      <c r="N2427">
        <v>1</v>
      </c>
      <c r="O2427">
        <v>0</v>
      </c>
      <c r="P2427">
        <v>0</v>
      </c>
      <c r="Q2427">
        <v>0</v>
      </c>
      <c r="R2427">
        <v>6</v>
      </c>
      <c r="S2427">
        <v>4</v>
      </c>
      <c r="T2427">
        <v>3</v>
      </c>
      <c r="U2427">
        <v>2</v>
      </c>
      <c r="V2427">
        <v>2</v>
      </c>
      <c r="W2427">
        <v>3</v>
      </c>
      <c r="X2427">
        <v>2</v>
      </c>
      <c r="Y2427">
        <v>2</v>
      </c>
      <c r="Z2427">
        <v>2</v>
      </c>
      <c r="AA2427">
        <v>0.83</v>
      </c>
      <c r="AB2427">
        <v>0.75</v>
      </c>
      <c r="AC2427">
        <v>0.67</v>
      </c>
      <c r="AD2427">
        <v>0.5</v>
      </c>
    </row>
    <row r="2428" spans="1:30" x14ac:dyDescent="0.25">
      <c r="A2428">
        <v>99378</v>
      </c>
      <c r="B2428">
        <v>809</v>
      </c>
      <c r="C2428">
        <v>64</v>
      </c>
      <c r="D2428">
        <v>47</v>
      </c>
      <c r="E2428">
        <v>5</v>
      </c>
      <c r="F2428">
        <v>0</v>
      </c>
      <c r="G2428">
        <v>0</v>
      </c>
      <c r="H2428">
        <v>1</v>
      </c>
      <c r="I2428">
        <v>1</v>
      </c>
      <c r="J2428">
        <v>0</v>
      </c>
      <c r="K2428">
        <v>12</v>
      </c>
      <c r="L2428">
        <v>0</v>
      </c>
      <c r="M2428">
        <v>11</v>
      </c>
      <c r="N2428">
        <v>2</v>
      </c>
      <c r="O2428">
        <v>0</v>
      </c>
      <c r="P2428">
        <v>0</v>
      </c>
      <c r="Q2428">
        <v>0</v>
      </c>
      <c r="R2428">
        <v>23</v>
      </c>
      <c r="S2428">
        <v>23</v>
      </c>
      <c r="T2428">
        <v>1</v>
      </c>
      <c r="U2428">
        <v>11</v>
      </c>
      <c r="V2428">
        <v>7</v>
      </c>
      <c r="W2428">
        <v>1</v>
      </c>
      <c r="X2428">
        <v>18</v>
      </c>
      <c r="Y2428">
        <v>13</v>
      </c>
      <c r="Z2428">
        <v>0</v>
      </c>
      <c r="AA2428">
        <v>0.56999999999999995</v>
      </c>
      <c r="AB2428">
        <v>0.74</v>
      </c>
      <c r="AC2428">
        <v>0.22</v>
      </c>
      <c r="AD2428">
        <v>0.43</v>
      </c>
    </row>
    <row r="2429" spans="1:30" x14ac:dyDescent="0.25">
      <c r="A2429">
        <v>52880</v>
      </c>
      <c r="B2429">
        <v>808</v>
      </c>
      <c r="C2429">
        <v>53</v>
      </c>
      <c r="D2429">
        <v>21</v>
      </c>
      <c r="E2429">
        <v>4</v>
      </c>
      <c r="F2429">
        <v>0</v>
      </c>
      <c r="G2429">
        <v>0</v>
      </c>
      <c r="H2429">
        <v>0</v>
      </c>
      <c r="I2429">
        <v>2</v>
      </c>
      <c r="J2429">
        <v>1</v>
      </c>
      <c r="K2429">
        <v>0</v>
      </c>
      <c r="L2429">
        <v>0</v>
      </c>
      <c r="M2429">
        <v>7</v>
      </c>
      <c r="N2429">
        <v>3</v>
      </c>
      <c r="O2429">
        <v>1</v>
      </c>
      <c r="P2429">
        <v>0</v>
      </c>
      <c r="Q2429">
        <v>1</v>
      </c>
      <c r="R2429">
        <v>13</v>
      </c>
      <c r="S2429">
        <v>7</v>
      </c>
      <c r="T2429">
        <v>1</v>
      </c>
      <c r="U2429">
        <v>8</v>
      </c>
      <c r="V2429">
        <v>3</v>
      </c>
      <c r="W2429">
        <v>1</v>
      </c>
      <c r="X2429">
        <v>12</v>
      </c>
      <c r="Y2429">
        <v>3</v>
      </c>
      <c r="Z2429">
        <v>0</v>
      </c>
      <c r="AA2429">
        <v>0.46</v>
      </c>
      <c r="AB2429">
        <v>0.71</v>
      </c>
      <c r="AC2429">
        <v>0.08</v>
      </c>
      <c r="AD2429">
        <v>0.56999999999999995</v>
      </c>
    </row>
    <row r="2430" spans="1:30" x14ac:dyDescent="0.25">
      <c r="A2430">
        <v>59328</v>
      </c>
      <c r="B2430">
        <v>808</v>
      </c>
      <c r="C2430">
        <v>27</v>
      </c>
      <c r="D2430">
        <v>11</v>
      </c>
      <c r="E2430">
        <v>1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8</v>
      </c>
      <c r="N2430">
        <v>0</v>
      </c>
      <c r="O2430">
        <v>1</v>
      </c>
      <c r="P2430">
        <v>0</v>
      </c>
      <c r="Q2430">
        <v>0</v>
      </c>
      <c r="R2430">
        <v>6</v>
      </c>
      <c r="S2430">
        <v>4</v>
      </c>
      <c r="T2430">
        <v>1</v>
      </c>
      <c r="U2430">
        <v>4</v>
      </c>
      <c r="V2430">
        <v>4</v>
      </c>
      <c r="W2430">
        <v>1</v>
      </c>
      <c r="X2430">
        <v>4</v>
      </c>
      <c r="Y2430">
        <v>3</v>
      </c>
      <c r="Z2430">
        <v>0</v>
      </c>
      <c r="AA2430">
        <v>0.5</v>
      </c>
      <c r="AB2430">
        <v>0.25</v>
      </c>
      <c r="AC2430">
        <v>0.33</v>
      </c>
      <c r="AD2430">
        <v>0.25</v>
      </c>
    </row>
    <row r="2431" spans="1:30" x14ac:dyDescent="0.25">
      <c r="A2431">
        <v>29546</v>
      </c>
      <c r="B2431">
        <v>807</v>
      </c>
      <c r="C2431">
        <v>28</v>
      </c>
      <c r="D2431">
        <v>17</v>
      </c>
      <c r="E2431">
        <v>4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9</v>
      </c>
      <c r="N2431">
        <v>0</v>
      </c>
      <c r="O2431">
        <v>1</v>
      </c>
      <c r="P2431">
        <v>0</v>
      </c>
      <c r="Q2431">
        <v>0</v>
      </c>
      <c r="R2431">
        <v>12</v>
      </c>
      <c r="S2431">
        <v>3</v>
      </c>
      <c r="T2431">
        <v>2</v>
      </c>
      <c r="U2431">
        <v>7</v>
      </c>
      <c r="V2431">
        <v>2</v>
      </c>
      <c r="W2431">
        <v>2</v>
      </c>
      <c r="X2431">
        <v>10</v>
      </c>
      <c r="Y2431">
        <v>1</v>
      </c>
      <c r="Z2431">
        <v>1</v>
      </c>
      <c r="AA2431">
        <v>0.5</v>
      </c>
      <c r="AB2431">
        <v>0.67</v>
      </c>
      <c r="AC2431">
        <v>0.17</v>
      </c>
      <c r="AD2431">
        <v>0.67</v>
      </c>
    </row>
    <row r="2432" spans="1:30" x14ac:dyDescent="0.25">
      <c r="A2432">
        <v>117823</v>
      </c>
      <c r="B2432">
        <v>806</v>
      </c>
      <c r="C2432">
        <v>25</v>
      </c>
      <c r="D2432">
        <v>12</v>
      </c>
      <c r="E2432">
        <v>3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6</v>
      </c>
      <c r="N2432">
        <v>0</v>
      </c>
      <c r="O2432">
        <v>1</v>
      </c>
      <c r="P2432">
        <v>0</v>
      </c>
      <c r="Q2432">
        <v>0</v>
      </c>
      <c r="R2432">
        <v>9</v>
      </c>
      <c r="S2432">
        <v>3</v>
      </c>
      <c r="T2432">
        <v>0</v>
      </c>
      <c r="U2432">
        <v>7</v>
      </c>
      <c r="V2432">
        <v>2</v>
      </c>
      <c r="W2432">
        <v>0</v>
      </c>
      <c r="X2432">
        <v>7</v>
      </c>
      <c r="Y2432">
        <v>2</v>
      </c>
      <c r="Z2432">
        <v>0</v>
      </c>
      <c r="AA2432">
        <v>0.33</v>
      </c>
      <c r="AB2432">
        <v>0.67</v>
      </c>
      <c r="AC2432">
        <v>0.22</v>
      </c>
      <c r="AD2432">
        <v>0.33</v>
      </c>
    </row>
    <row r="2433" spans="1:30" x14ac:dyDescent="0.25">
      <c r="A2433">
        <v>1563</v>
      </c>
      <c r="B2433">
        <v>806</v>
      </c>
      <c r="C2433">
        <v>21</v>
      </c>
      <c r="D2433">
        <v>13</v>
      </c>
      <c r="E2433">
        <v>2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3</v>
      </c>
      <c r="N2433">
        <v>0</v>
      </c>
      <c r="O2433">
        <v>0</v>
      </c>
      <c r="P2433">
        <v>0</v>
      </c>
      <c r="Q2433">
        <v>0</v>
      </c>
      <c r="R2433">
        <v>8</v>
      </c>
      <c r="S2433">
        <v>5</v>
      </c>
      <c r="T2433">
        <v>0</v>
      </c>
      <c r="U2433">
        <v>5</v>
      </c>
      <c r="V2433">
        <v>4</v>
      </c>
      <c r="W2433">
        <v>0</v>
      </c>
      <c r="X2433">
        <v>6</v>
      </c>
      <c r="Y2433">
        <v>3</v>
      </c>
      <c r="Z2433">
        <v>0</v>
      </c>
      <c r="AA2433">
        <v>0.5</v>
      </c>
      <c r="AB2433">
        <v>0.4</v>
      </c>
      <c r="AC2433">
        <v>0.25</v>
      </c>
      <c r="AD2433">
        <v>0.4</v>
      </c>
    </row>
    <row r="2434" spans="1:30" x14ac:dyDescent="0.25">
      <c r="A2434">
        <v>88518</v>
      </c>
      <c r="B2434">
        <v>806</v>
      </c>
      <c r="C2434">
        <v>10</v>
      </c>
      <c r="D2434">
        <v>6</v>
      </c>
      <c r="E2434">
        <v>3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3</v>
      </c>
      <c r="N2434">
        <v>0</v>
      </c>
      <c r="O2434">
        <v>1</v>
      </c>
      <c r="P2434">
        <v>0</v>
      </c>
      <c r="Q2434">
        <v>0</v>
      </c>
      <c r="R2434">
        <v>3</v>
      </c>
      <c r="S2434">
        <v>3</v>
      </c>
      <c r="T2434">
        <v>0</v>
      </c>
      <c r="U2434">
        <v>3</v>
      </c>
      <c r="V2434">
        <v>3</v>
      </c>
      <c r="W2434">
        <v>0</v>
      </c>
      <c r="X2434">
        <v>2</v>
      </c>
      <c r="Y2434">
        <v>2</v>
      </c>
      <c r="Z2434">
        <v>0</v>
      </c>
      <c r="AA2434">
        <v>0.33</v>
      </c>
      <c r="AB2434">
        <v>0.33</v>
      </c>
      <c r="AC2434">
        <v>0.33</v>
      </c>
      <c r="AD2434">
        <v>0.33</v>
      </c>
    </row>
    <row r="2435" spans="1:30" x14ac:dyDescent="0.25">
      <c r="A2435">
        <v>118417</v>
      </c>
      <c r="B2435">
        <v>804</v>
      </c>
      <c r="C2435">
        <v>50</v>
      </c>
      <c r="D2435">
        <v>20</v>
      </c>
      <c r="E2435">
        <v>5</v>
      </c>
      <c r="F2435">
        <v>0</v>
      </c>
      <c r="G2435">
        <v>0</v>
      </c>
      <c r="H2435">
        <v>1</v>
      </c>
      <c r="I2435">
        <v>2</v>
      </c>
      <c r="J2435">
        <v>0</v>
      </c>
      <c r="K2435">
        <v>3</v>
      </c>
      <c r="L2435">
        <v>0</v>
      </c>
      <c r="M2435">
        <v>10</v>
      </c>
      <c r="N2435">
        <v>3</v>
      </c>
      <c r="O2435">
        <v>0</v>
      </c>
      <c r="P2435">
        <v>0</v>
      </c>
      <c r="Q2435">
        <v>0</v>
      </c>
      <c r="R2435">
        <v>13</v>
      </c>
      <c r="S2435">
        <v>4</v>
      </c>
      <c r="T2435">
        <v>3</v>
      </c>
      <c r="U2435">
        <v>9</v>
      </c>
      <c r="V2435">
        <v>3</v>
      </c>
      <c r="W2435">
        <v>2</v>
      </c>
      <c r="X2435">
        <v>9</v>
      </c>
      <c r="Y2435">
        <v>2</v>
      </c>
      <c r="Z2435">
        <v>1</v>
      </c>
      <c r="AA2435">
        <v>0.38</v>
      </c>
      <c r="AB2435">
        <v>0.5</v>
      </c>
      <c r="AC2435">
        <v>0.31</v>
      </c>
      <c r="AD2435">
        <v>0.5</v>
      </c>
    </row>
    <row r="2436" spans="1:30" x14ac:dyDescent="0.25">
      <c r="A2436">
        <v>119194</v>
      </c>
      <c r="B2436">
        <v>803</v>
      </c>
      <c r="C2436">
        <v>165</v>
      </c>
      <c r="D2436">
        <v>106</v>
      </c>
      <c r="E2436">
        <v>7</v>
      </c>
      <c r="F2436">
        <v>0</v>
      </c>
      <c r="G2436">
        <v>0</v>
      </c>
      <c r="H2436">
        <v>1</v>
      </c>
      <c r="I2436">
        <v>1</v>
      </c>
      <c r="J2436">
        <v>0</v>
      </c>
      <c r="K2436">
        <v>4</v>
      </c>
      <c r="L2436">
        <v>2</v>
      </c>
      <c r="M2436">
        <v>14</v>
      </c>
      <c r="N2436">
        <v>4</v>
      </c>
      <c r="O2436">
        <v>0</v>
      </c>
      <c r="P2436">
        <v>73</v>
      </c>
      <c r="Q2436">
        <v>0</v>
      </c>
      <c r="R2436">
        <v>24</v>
      </c>
      <c r="S2436">
        <v>81</v>
      </c>
      <c r="T2436">
        <v>1</v>
      </c>
      <c r="U2436">
        <v>10</v>
      </c>
      <c r="V2436">
        <v>8</v>
      </c>
      <c r="W2436">
        <v>1</v>
      </c>
      <c r="X2436">
        <v>16</v>
      </c>
      <c r="Y2436">
        <v>21</v>
      </c>
      <c r="Z2436">
        <v>0</v>
      </c>
      <c r="AA2436">
        <v>0.62</v>
      </c>
      <c r="AB2436">
        <v>0.91</v>
      </c>
      <c r="AC2436">
        <v>0.33</v>
      </c>
      <c r="AD2436">
        <v>0.74</v>
      </c>
    </row>
    <row r="2437" spans="1:30" x14ac:dyDescent="0.25">
      <c r="A2437">
        <v>47008</v>
      </c>
      <c r="B2437">
        <v>803</v>
      </c>
      <c r="C2437">
        <v>27</v>
      </c>
      <c r="D2437">
        <v>15</v>
      </c>
      <c r="E2437">
        <v>7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11</v>
      </c>
      <c r="N2437">
        <v>0</v>
      </c>
      <c r="O2437">
        <v>0</v>
      </c>
      <c r="P2437">
        <v>0</v>
      </c>
      <c r="Q2437">
        <v>0</v>
      </c>
      <c r="R2437">
        <v>8</v>
      </c>
      <c r="S2437">
        <v>1</v>
      </c>
      <c r="T2437">
        <v>6</v>
      </c>
      <c r="U2437">
        <v>5</v>
      </c>
      <c r="V2437">
        <v>1</v>
      </c>
      <c r="W2437">
        <v>2</v>
      </c>
      <c r="X2437">
        <v>4</v>
      </c>
      <c r="Y2437">
        <v>0</v>
      </c>
      <c r="Z2437">
        <v>1</v>
      </c>
      <c r="AA2437">
        <v>0.5</v>
      </c>
      <c r="AB2437">
        <v>1</v>
      </c>
      <c r="AC2437">
        <v>0.5</v>
      </c>
      <c r="AD2437">
        <v>1</v>
      </c>
    </row>
    <row r="2438" spans="1:30" x14ac:dyDescent="0.25">
      <c r="A2438">
        <v>839</v>
      </c>
      <c r="B2438">
        <v>802</v>
      </c>
      <c r="C2438">
        <v>63</v>
      </c>
      <c r="D2438">
        <v>35</v>
      </c>
      <c r="E2438">
        <v>3</v>
      </c>
      <c r="F2438">
        <v>0</v>
      </c>
      <c r="G2438">
        <v>0</v>
      </c>
      <c r="H2438">
        <v>2</v>
      </c>
      <c r="I2438">
        <v>0</v>
      </c>
      <c r="J2438">
        <v>14</v>
      </c>
      <c r="K2438">
        <v>0</v>
      </c>
      <c r="L2438">
        <v>0</v>
      </c>
      <c r="M2438">
        <v>4</v>
      </c>
      <c r="N2438">
        <v>16</v>
      </c>
      <c r="O2438">
        <v>0</v>
      </c>
      <c r="P2438">
        <v>0</v>
      </c>
      <c r="Q2438">
        <v>0</v>
      </c>
      <c r="R2438">
        <v>28</v>
      </c>
      <c r="S2438">
        <v>5</v>
      </c>
      <c r="T2438">
        <v>2</v>
      </c>
      <c r="U2438">
        <v>13</v>
      </c>
      <c r="V2438">
        <v>4</v>
      </c>
      <c r="W2438">
        <v>1</v>
      </c>
      <c r="X2438">
        <v>20</v>
      </c>
      <c r="Y2438">
        <v>3</v>
      </c>
      <c r="Z2438">
        <v>0</v>
      </c>
      <c r="AA2438">
        <v>0.56999999999999995</v>
      </c>
      <c r="AB2438">
        <v>0.4</v>
      </c>
      <c r="AC2438">
        <v>0.28999999999999998</v>
      </c>
      <c r="AD2438">
        <v>0.4</v>
      </c>
    </row>
    <row r="2439" spans="1:30" x14ac:dyDescent="0.25">
      <c r="A2439">
        <v>2596</v>
      </c>
      <c r="B2439">
        <v>802</v>
      </c>
      <c r="C2439">
        <v>59</v>
      </c>
      <c r="D2439">
        <v>34</v>
      </c>
      <c r="E2439">
        <v>2</v>
      </c>
      <c r="F2439">
        <v>0</v>
      </c>
      <c r="G2439">
        <v>0</v>
      </c>
      <c r="H2439">
        <v>0</v>
      </c>
      <c r="I2439">
        <v>1</v>
      </c>
      <c r="J2439">
        <v>0</v>
      </c>
      <c r="K2439">
        <v>0</v>
      </c>
      <c r="L2439">
        <v>0</v>
      </c>
      <c r="M2439">
        <v>0</v>
      </c>
      <c r="N2439">
        <v>1</v>
      </c>
      <c r="O2439">
        <v>1</v>
      </c>
      <c r="P2439">
        <v>0</v>
      </c>
      <c r="Q2439">
        <v>0</v>
      </c>
      <c r="R2439">
        <v>30</v>
      </c>
      <c r="S2439">
        <v>4</v>
      </c>
      <c r="T2439">
        <v>0</v>
      </c>
      <c r="U2439">
        <v>13</v>
      </c>
      <c r="V2439">
        <v>3</v>
      </c>
      <c r="W2439">
        <v>0</v>
      </c>
      <c r="X2439">
        <v>23</v>
      </c>
      <c r="Y2439">
        <v>2</v>
      </c>
      <c r="Z2439">
        <v>0</v>
      </c>
      <c r="AA2439">
        <v>0.6</v>
      </c>
      <c r="AB2439">
        <v>0.5</v>
      </c>
      <c r="AC2439">
        <v>0.23</v>
      </c>
      <c r="AD2439">
        <v>0.5</v>
      </c>
    </row>
    <row r="2440" spans="1:30" x14ac:dyDescent="0.25">
      <c r="A2440">
        <v>3799</v>
      </c>
      <c r="B2440">
        <v>799</v>
      </c>
      <c r="C2440">
        <v>66</v>
      </c>
      <c r="D2440">
        <v>46</v>
      </c>
      <c r="E2440">
        <v>3</v>
      </c>
      <c r="F2440">
        <v>0</v>
      </c>
      <c r="G2440">
        <v>0</v>
      </c>
      <c r="H2440">
        <v>0</v>
      </c>
      <c r="I2440">
        <v>1</v>
      </c>
      <c r="J2440">
        <v>0</v>
      </c>
      <c r="K2440">
        <v>7</v>
      </c>
      <c r="L2440">
        <v>0</v>
      </c>
      <c r="M2440">
        <v>3</v>
      </c>
      <c r="N2440">
        <v>1</v>
      </c>
      <c r="O2440">
        <v>0</v>
      </c>
      <c r="P2440">
        <v>0</v>
      </c>
      <c r="Q2440">
        <v>0</v>
      </c>
      <c r="R2440">
        <v>23</v>
      </c>
      <c r="S2440">
        <v>23</v>
      </c>
      <c r="T2440">
        <v>0</v>
      </c>
      <c r="U2440">
        <v>11</v>
      </c>
      <c r="V2440">
        <v>12</v>
      </c>
      <c r="W2440">
        <v>0</v>
      </c>
      <c r="X2440">
        <v>14</v>
      </c>
      <c r="Y2440">
        <v>20</v>
      </c>
      <c r="Z2440">
        <v>0</v>
      </c>
      <c r="AA2440">
        <v>0.56999999999999995</v>
      </c>
      <c r="AB2440">
        <v>0.52</v>
      </c>
      <c r="AC2440">
        <v>0.39</v>
      </c>
      <c r="AD2440">
        <v>0.13</v>
      </c>
    </row>
    <row r="2441" spans="1:30" x14ac:dyDescent="0.25">
      <c r="A2441">
        <v>38686</v>
      </c>
      <c r="B2441">
        <v>798</v>
      </c>
      <c r="C2441">
        <v>81</v>
      </c>
      <c r="D2441">
        <v>44</v>
      </c>
      <c r="E2441">
        <v>6</v>
      </c>
      <c r="F2441">
        <v>0</v>
      </c>
      <c r="G2441">
        <v>0</v>
      </c>
      <c r="H2441">
        <v>0</v>
      </c>
      <c r="I2441">
        <v>0</v>
      </c>
      <c r="J2441">
        <v>2</v>
      </c>
      <c r="K2441">
        <v>6</v>
      </c>
      <c r="L2441">
        <v>0</v>
      </c>
      <c r="M2441">
        <v>13</v>
      </c>
      <c r="N2441">
        <v>2</v>
      </c>
      <c r="O2441">
        <v>1</v>
      </c>
      <c r="P2441">
        <v>0</v>
      </c>
      <c r="Q2441">
        <v>0</v>
      </c>
      <c r="R2441">
        <v>31</v>
      </c>
      <c r="S2441">
        <v>11</v>
      </c>
      <c r="T2441">
        <v>2</v>
      </c>
      <c r="U2441">
        <v>14</v>
      </c>
      <c r="V2441">
        <v>5</v>
      </c>
      <c r="W2441">
        <v>1</v>
      </c>
      <c r="X2441">
        <v>23</v>
      </c>
      <c r="Y2441">
        <v>6</v>
      </c>
      <c r="Z2441">
        <v>0</v>
      </c>
      <c r="AA2441">
        <v>0.57999999999999996</v>
      </c>
      <c r="AB2441">
        <v>0.64</v>
      </c>
      <c r="AC2441">
        <v>0.26</v>
      </c>
      <c r="AD2441">
        <v>0.45</v>
      </c>
    </row>
    <row r="2442" spans="1:30" x14ac:dyDescent="0.25">
      <c r="A2442">
        <v>87030</v>
      </c>
      <c r="B2442">
        <v>798</v>
      </c>
      <c r="C2442">
        <v>29</v>
      </c>
      <c r="D2442">
        <v>14</v>
      </c>
      <c r="E2442">
        <v>2</v>
      </c>
      <c r="F2442">
        <v>0</v>
      </c>
      <c r="G2442">
        <v>0</v>
      </c>
      <c r="H2442">
        <v>0</v>
      </c>
      <c r="I2442">
        <v>0</v>
      </c>
      <c r="J2442">
        <v>1</v>
      </c>
      <c r="K2442">
        <v>0</v>
      </c>
      <c r="L2442">
        <v>0</v>
      </c>
      <c r="M2442">
        <v>6</v>
      </c>
      <c r="N2442">
        <v>1</v>
      </c>
      <c r="O2442">
        <v>0</v>
      </c>
      <c r="P2442">
        <v>0</v>
      </c>
      <c r="Q2442">
        <v>0</v>
      </c>
      <c r="R2442">
        <v>6</v>
      </c>
      <c r="S2442">
        <v>6</v>
      </c>
      <c r="T2442">
        <v>2</v>
      </c>
      <c r="U2442">
        <v>5</v>
      </c>
      <c r="V2442">
        <v>4</v>
      </c>
      <c r="W2442">
        <v>2</v>
      </c>
      <c r="X2442">
        <v>4</v>
      </c>
      <c r="Y2442">
        <v>3</v>
      </c>
      <c r="Z2442">
        <v>1</v>
      </c>
      <c r="AA2442">
        <v>0.33</v>
      </c>
      <c r="AB2442">
        <v>0.5</v>
      </c>
      <c r="AC2442">
        <v>0.33</v>
      </c>
      <c r="AD2442">
        <v>0.5</v>
      </c>
    </row>
    <row r="2443" spans="1:30" x14ac:dyDescent="0.25">
      <c r="A2443">
        <v>15427</v>
      </c>
      <c r="B2443">
        <v>797</v>
      </c>
      <c r="C2443">
        <v>33</v>
      </c>
      <c r="D2443">
        <v>13</v>
      </c>
      <c r="E2443">
        <v>4</v>
      </c>
      <c r="F2443">
        <v>0</v>
      </c>
      <c r="G2443">
        <v>0</v>
      </c>
      <c r="H2443">
        <v>0</v>
      </c>
      <c r="I2443">
        <v>1</v>
      </c>
      <c r="J2443">
        <v>0</v>
      </c>
      <c r="K2443">
        <v>0</v>
      </c>
      <c r="L2443">
        <v>0</v>
      </c>
      <c r="M2443">
        <v>8</v>
      </c>
      <c r="N2443">
        <v>1</v>
      </c>
      <c r="O2443">
        <v>0</v>
      </c>
      <c r="P2443">
        <v>0</v>
      </c>
      <c r="Q2443">
        <v>0</v>
      </c>
      <c r="R2443">
        <v>6</v>
      </c>
      <c r="S2443">
        <v>6</v>
      </c>
      <c r="T2443">
        <v>1</v>
      </c>
      <c r="U2443">
        <v>5</v>
      </c>
      <c r="V2443">
        <v>2</v>
      </c>
      <c r="W2443">
        <v>1</v>
      </c>
      <c r="X2443">
        <v>5</v>
      </c>
      <c r="Y2443">
        <v>2</v>
      </c>
      <c r="Z2443">
        <v>0</v>
      </c>
      <c r="AA2443">
        <v>0.33</v>
      </c>
      <c r="AB2443">
        <v>0.83</v>
      </c>
      <c r="AC2443">
        <v>0.17</v>
      </c>
      <c r="AD2443">
        <v>0.67</v>
      </c>
    </row>
    <row r="2444" spans="1:30" x14ac:dyDescent="0.25">
      <c r="A2444">
        <v>62928</v>
      </c>
      <c r="B2444">
        <v>796</v>
      </c>
      <c r="C2444">
        <v>24</v>
      </c>
      <c r="D2444">
        <v>16</v>
      </c>
      <c r="E2444">
        <v>1</v>
      </c>
      <c r="F2444">
        <v>0</v>
      </c>
      <c r="G2444">
        <v>0</v>
      </c>
      <c r="H2444">
        <v>1</v>
      </c>
      <c r="I2444">
        <v>0</v>
      </c>
      <c r="J2444">
        <v>1</v>
      </c>
      <c r="K2444">
        <v>0</v>
      </c>
      <c r="L2444">
        <v>0</v>
      </c>
      <c r="M2444">
        <v>4</v>
      </c>
      <c r="N2444">
        <v>2</v>
      </c>
      <c r="O2444">
        <v>1</v>
      </c>
      <c r="P2444">
        <v>0</v>
      </c>
      <c r="Q2444">
        <v>0</v>
      </c>
      <c r="R2444">
        <v>13</v>
      </c>
      <c r="S2444">
        <v>2</v>
      </c>
      <c r="T2444">
        <v>1</v>
      </c>
      <c r="U2444">
        <v>8</v>
      </c>
      <c r="V2444">
        <v>1</v>
      </c>
      <c r="W2444">
        <v>1</v>
      </c>
      <c r="X2444">
        <v>9</v>
      </c>
      <c r="Y2444">
        <v>0</v>
      </c>
      <c r="Z2444">
        <v>0</v>
      </c>
      <c r="AA2444">
        <v>0.46</v>
      </c>
      <c r="AB2444">
        <v>1</v>
      </c>
      <c r="AC2444">
        <v>0.31</v>
      </c>
      <c r="AD2444">
        <v>1</v>
      </c>
    </row>
    <row r="2445" spans="1:30" x14ac:dyDescent="0.25">
      <c r="A2445">
        <v>119487</v>
      </c>
      <c r="B2445">
        <v>792</v>
      </c>
      <c r="C2445">
        <v>62</v>
      </c>
      <c r="D2445">
        <v>39</v>
      </c>
      <c r="E2445">
        <v>4</v>
      </c>
      <c r="F2445">
        <v>0</v>
      </c>
      <c r="G2445">
        <v>0</v>
      </c>
      <c r="H2445">
        <v>0</v>
      </c>
      <c r="I2445">
        <v>1</v>
      </c>
      <c r="J2445">
        <v>0</v>
      </c>
      <c r="K2445">
        <v>19</v>
      </c>
      <c r="L2445">
        <v>0</v>
      </c>
      <c r="M2445">
        <v>11</v>
      </c>
      <c r="N2445">
        <v>1</v>
      </c>
      <c r="O2445">
        <v>0</v>
      </c>
      <c r="P2445">
        <v>0</v>
      </c>
      <c r="Q2445">
        <v>1</v>
      </c>
      <c r="R2445">
        <v>11</v>
      </c>
      <c r="S2445">
        <v>24</v>
      </c>
      <c r="T2445">
        <v>4</v>
      </c>
      <c r="U2445">
        <v>4</v>
      </c>
      <c r="V2445">
        <v>8</v>
      </c>
      <c r="W2445">
        <v>2</v>
      </c>
      <c r="X2445">
        <v>5</v>
      </c>
      <c r="Y2445">
        <v>16</v>
      </c>
      <c r="Z2445">
        <v>1</v>
      </c>
      <c r="AA2445">
        <v>0.73</v>
      </c>
      <c r="AB2445">
        <v>0.71</v>
      </c>
      <c r="AC2445">
        <v>0.55000000000000004</v>
      </c>
      <c r="AD2445">
        <v>0.33</v>
      </c>
    </row>
    <row r="2446" spans="1:30" x14ac:dyDescent="0.25">
      <c r="A2446">
        <v>116510</v>
      </c>
      <c r="B2446">
        <v>792</v>
      </c>
      <c r="C2446">
        <v>36</v>
      </c>
      <c r="D2446">
        <v>13</v>
      </c>
      <c r="E2446">
        <v>4</v>
      </c>
      <c r="F2446">
        <v>0</v>
      </c>
      <c r="G2446">
        <v>0</v>
      </c>
      <c r="H2446">
        <v>0</v>
      </c>
      <c r="I2446">
        <v>1</v>
      </c>
      <c r="J2446">
        <v>0</v>
      </c>
      <c r="K2446">
        <v>0</v>
      </c>
      <c r="L2446">
        <v>0</v>
      </c>
      <c r="M2446">
        <v>8</v>
      </c>
      <c r="N2446">
        <v>1</v>
      </c>
      <c r="O2446">
        <v>0</v>
      </c>
      <c r="P2446">
        <v>0</v>
      </c>
      <c r="Q2446">
        <v>0</v>
      </c>
      <c r="R2446">
        <v>9</v>
      </c>
      <c r="S2446">
        <v>3</v>
      </c>
      <c r="T2446">
        <v>1</v>
      </c>
      <c r="U2446">
        <v>6</v>
      </c>
      <c r="V2446">
        <v>3</v>
      </c>
      <c r="W2446">
        <v>1</v>
      </c>
      <c r="X2446">
        <v>5</v>
      </c>
      <c r="Y2446">
        <v>2</v>
      </c>
      <c r="Z2446">
        <v>0</v>
      </c>
      <c r="AA2446">
        <v>0.44</v>
      </c>
      <c r="AB2446">
        <v>0.33</v>
      </c>
      <c r="AC2446">
        <v>0.44</v>
      </c>
      <c r="AD2446">
        <v>0.33</v>
      </c>
    </row>
    <row r="2447" spans="1:30" x14ac:dyDescent="0.25">
      <c r="A2447">
        <v>27050</v>
      </c>
      <c r="B2447">
        <v>792</v>
      </c>
      <c r="C2447">
        <v>36</v>
      </c>
      <c r="D2447">
        <v>18</v>
      </c>
      <c r="E2447">
        <v>3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5</v>
      </c>
      <c r="L2447">
        <v>0</v>
      </c>
      <c r="M2447">
        <v>3</v>
      </c>
      <c r="N2447">
        <v>0</v>
      </c>
      <c r="O2447">
        <v>0</v>
      </c>
      <c r="P2447">
        <v>0</v>
      </c>
      <c r="Q2447">
        <v>0</v>
      </c>
      <c r="R2447">
        <v>10</v>
      </c>
      <c r="S2447">
        <v>6</v>
      </c>
      <c r="T2447">
        <v>2</v>
      </c>
      <c r="U2447">
        <v>5</v>
      </c>
      <c r="V2447">
        <v>2</v>
      </c>
      <c r="W2447">
        <v>1</v>
      </c>
      <c r="X2447">
        <v>7</v>
      </c>
      <c r="Y2447">
        <v>1</v>
      </c>
      <c r="Z2447">
        <v>0</v>
      </c>
      <c r="AA2447">
        <v>0.6</v>
      </c>
      <c r="AB2447">
        <v>0.83</v>
      </c>
      <c r="AC2447">
        <v>0.3</v>
      </c>
      <c r="AD2447">
        <v>0.83</v>
      </c>
    </row>
    <row r="2448" spans="1:30" x14ac:dyDescent="0.25">
      <c r="A2448">
        <v>113208</v>
      </c>
      <c r="B2448">
        <v>791</v>
      </c>
      <c r="C2448">
        <v>80</v>
      </c>
      <c r="D2448">
        <v>47</v>
      </c>
      <c r="E2448">
        <v>7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15</v>
      </c>
      <c r="L2448">
        <v>0</v>
      </c>
      <c r="M2448">
        <v>9</v>
      </c>
      <c r="N2448">
        <v>0</v>
      </c>
      <c r="O2448">
        <v>0</v>
      </c>
      <c r="P2448">
        <v>0</v>
      </c>
      <c r="Q2448">
        <v>0</v>
      </c>
      <c r="R2448">
        <v>19</v>
      </c>
      <c r="S2448">
        <v>26</v>
      </c>
      <c r="T2448">
        <v>2</v>
      </c>
      <c r="U2448">
        <v>8</v>
      </c>
      <c r="V2448">
        <v>7</v>
      </c>
      <c r="W2448">
        <v>2</v>
      </c>
      <c r="X2448">
        <v>12</v>
      </c>
      <c r="Y2448">
        <v>19</v>
      </c>
      <c r="Z2448">
        <v>1</v>
      </c>
      <c r="AA2448">
        <v>0.63</v>
      </c>
      <c r="AB2448">
        <v>0.77</v>
      </c>
      <c r="AC2448">
        <v>0.37</v>
      </c>
      <c r="AD2448">
        <v>0.27</v>
      </c>
    </row>
    <row r="2449" spans="1:30" x14ac:dyDescent="0.25">
      <c r="A2449">
        <v>5592</v>
      </c>
      <c r="B2449">
        <v>790</v>
      </c>
      <c r="C2449">
        <v>47</v>
      </c>
      <c r="D2449">
        <v>16</v>
      </c>
      <c r="E2449">
        <v>3</v>
      </c>
      <c r="F2449">
        <v>0</v>
      </c>
      <c r="G2449">
        <v>0</v>
      </c>
      <c r="H2449">
        <v>1</v>
      </c>
      <c r="I2449">
        <v>1</v>
      </c>
      <c r="J2449">
        <v>9</v>
      </c>
      <c r="K2449">
        <v>0</v>
      </c>
      <c r="L2449">
        <v>0</v>
      </c>
      <c r="M2449">
        <v>9</v>
      </c>
      <c r="N2449">
        <v>11</v>
      </c>
      <c r="O2449">
        <v>0</v>
      </c>
      <c r="P2449">
        <v>0</v>
      </c>
      <c r="Q2449">
        <v>0</v>
      </c>
      <c r="R2449">
        <v>11</v>
      </c>
      <c r="S2449">
        <v>4</v>
      </c>
      <c r="T2449">
        <v>1</v>
      </c>
      <c r="U2449">
        <v>6</v>
      </c>
      <c r="V2449">
        <v>3</v>
      </c>
      <c r="W2449">
        <v>1</v>
      </c>
      <c r="X2449">
        <v>8</v>
      </c>
      <c r="Y2449">
        <v>2</v>
      </c>
      <c r="Z2449">
        <v>0</v>
      </c>
      <c r="AA2449">
        <v>0.55000000000000004</v>
      </c>
      <c r="AB2449">
        <v>0.5</v>
      </c>
      <c r="AC2449">
        <v>0.27</v>
      </c>
      <c r="AD2449">
        <v>0.5</v>
      </c>
    </row>
    <row r="2450" spans="1:30" x14ac:dyDescent="0.25">
      <c r="A2450">
        <v>55155</v>
      </c>
      <c r="B2450">
        <v>790</v>
      </c>
      <c r="C2450">
        <v>23</v>
      </c>
      <c r="D2450">
        <v>12</v>
      </c>
      <c r="E2450">
        <v>3</v>
      </c>
      <c r="F2450">
        <v>0</v>
      </c>
      <c r="G2450">
        <v>0</v>
      </c>
      <c r="H2450">
        <v>0</v>
      </c>
      <c r="I2450">
        <v>1</v>
      </c>
      <c r="J2450">
        <v>0</v>
      </c>
      <c r="K2450">
        <v>0</v>
      </c>
      <c r="L2450">
        <v>0</v>
      </c>
      <c r="M2450">
        <v>11</v>
      </c>
      <c r="N2450">
        <v>1</v>
      </c>
      <c r="O2450">
        <v>0</v>
      </c>
      <c r="P2450">
        <v>0</v>
      </c>
      <c r="Q2450">
        <v>0</v>
      </c>
      <c r="R2450">
        <v>6</v>
      </c>
      <c r="S2450">
        <v>5</v>
      </c>
      <c r="T2450">
        <v>1</v>
      </c>
      <c r="U2450">
        <v>4</v>
      </c>
      <c r="V2450">
        <v>3</v>
      </c>
      <c r="W2450">
        <v>1</v>
      </c>
      <c r="X2450">
        <v>3</v>
      </c>
      <c r="Y2450">
        <v>2</v>
      </c>
      <c r="Z2450">
        <v>0</v>
      </c>
      <c r="AA2450">
        <v>0.5</v>
      </c>
      <c r="AB2450">
        <v>0.6</v>
      </c>
      <c r="AC2450">
        <v>0.5</v>
      </c>
      <c r="AD2450">
        <v>0.6</v>
      </c>
    </row>
    <row r="2451" spans="1:30" x14ac:dyDescent="0.25">
      <c r="A2451">
        <v>35017</v>
      </c>
      <c r="B2451">
        <v>789</v>
      </c>
      <c r="C2451">
        <v>32</v>
      </c>
      <c r="D2451">
        <v>7</v>
      </c>
      <c r="E2451">
        <v>1</v>
      </c>
      <c r="F2451">
        <v>0</v>
      </c>
      <c r="G2451">
        <v>0</v>
      </c>
      <c r="H2451">
        <v>0</v>
      </c>
      <c r="I2451">
        <v>1</v>
      </c>
      <c r="J2451">
        <v>2</v>
      </c>
      <c r="K2451">
        <v>0</v>
      </c>
      <c r="L2451">
        <v>0</v>
      </c>
      <c r="M2451">
        <v>2</v>
      </c>
      <c r="N2451">
        <v>3</v>
      </c>
      <c r="O2451">
        <v>0</v>
      </c>
      <c r="P2451">
        <v>0</v>
      </c>
      <c r="Q2451">
        <v>1</v>
      </c>
      <c r="R2451">
        <v>4</v>
      </c>
      <c r="S2451">
        <v>2</v>
      </c>
      <c r="T2451">
        <v>1</v>
      </c>
      <c r="U2451">
        <v>4</v>
      </c>
      <c r="V2451">
        <v>1</v>
      </c>
      <c r="W2451">
        <v>1</v>
      </c>
      <c r="X2451">
        <v>3</v>
      </c>
      <c r="Y2451">
        <v>0</v>
      </c>
      <c r="Z2451">
        <v>0</v>
      </c>
      <c r="AA2451">
        <v>0.25</v>
      </c>
      <c r="AB2451">
        <v>1</v>
      </c>
      <c r="AC2451">
        <v>0.25</v>
      </c>
      <c r="AD2451">
        <v>1</v>
      </c>
    </row>
    <row r="2452" spans="1:30" x14ac:dyDescent="0.25">
      <c r="A2452">
        <v>64979</v>
      </c>
      <c r="B2452">
        <v>788</v>
      </c>
      <c r="C2452">
        <v>48</v>
      </c>
      <c r="D2452">
        <v>24</v>
      </c>
      <c r="E2452">
        <v>3</v>
      </c>
      <c r="F2452">
        <v>0</v>
      </c>
      <c r="G2452">
        <v>0</v>
      </c>
      <c r="H2452">
        <v>0</v>
      </c>
      <c r="I2452">
        <v>2</v>
      </c>
      <c r="J2452">
        <v>0</v>
      </c>
      <c r="K2452">
        <v>5</v>
      </c>
      <c r="L2452">
        <v>0</v>
      </c>
      <c r="M2452">
        <v>11</v>
      </c>
      <c r="N2452">
        <v>2</v>
      </c>
      <c r="O2452">
        <v>0</v>
      </c>
      <c r="P2452">
        <v>0</v>
      </c>
      <c r="Q2452">
        <v>0</v>
      </c>
      <c r="R2452">
        <v>16</v>
      </c>
      <c r="S2452">
        <v>7</v>
      </c>
      <c r="T2452">
        <v>1</v>
      </c>
      <c r="U2452">
        <v>11</v>
      </c>
      <c r="V2452">
        <v>5</v>
      </c>
      <c r="W2452">
        <v>1</v>
      </c>
      <c r="X2452">
        <v>12</v>
      </c>
      <c r="Y2452">
        <v>5</v>
      </c>
      <c r="Z2452">
        <v>0</v>
      </c>
      <c r="AA2452">
        <v>0.38</v>
      </c>
      <c r="AB2452">
        <v>0.43</v>
      </c>
      <c r="AC2452">
        <v>0.25</v>
      </c>
      <c r="AD2452">
        <v>0.28999999999999998</v>
      </c>
    </row>
    <row r="2453" spans="1:30" x14ac:dyDescent="0.25">
      <c r="A2453">
        <v>192</v>
      </c>
      <c r="B2453">
        <v>788</v>
      </c>
      <c r="C2453">
        <v>24</v>
      </c>
      <c r="D2453">
        <v>17</v>
      </c>
      <c r="E2453">
        <v>3</v>
      </c>
      <c r="F2453">
        <v>0</v>
      </c>
      <c r="G2453">
        <v>0</v>
      </c>
      <c r="H2453">
        <v>0</v>
      </c>
      <c r="I2453">
        <v>1</v>
      </c>
      <c r="J2453">
        <v>0</v>
      </c>
      <c r="K2453">
        <v>0</v>
      </c>
      <c r="L2453">
        <v>0</v>
      </c>
      <c r="M2453">
        <v>6</v>
      </c>
      <c r="N2453">
        <v>1</v>
      </c>
      <c r="O2453">
        <v>0</v>
      </c>
      <c r="P2453">
        <v>0</v>
      </c>
      <c r="Q2453">
        <v>0</v>
      </c>
      <c r="R2453">
        <v>8</v>
      </c>
      <c r="S2453">
        <v>8</v>
      </c>
      <c r="T2453">
        <v>1</v>
      </c>
      <c r="U2453">
        <v>5</v>
      </c>
      <c r="V2453">
        <v>4</v>
      </c>
      <c r="W2453">
        <v>1</v>
      </c>
      <c r="X2453">
        <v>5</v>
      </c>
      <c r="Y2453">
        <v>7</v>
      </c>
      <c r="Z2453">
        <v>0</v>
      </c>
      <c r="AA2453">
        <v>0.5</v>
      </c>
      <c r="AB2453">
        <v>0.62</v>
      </c>
      <c r="AC2453">
        <v>0.38</v>
      </c>
      <c r="AD2453">
        <v>0.12</v>
      </c>
    </row>
    <row r="2454" spans="1:30" x14ac:dyDescent="0.25">
      <c r="A2454">
        <v>105074</v>
      </c>
      <c r="B2454">
        <v>788</v>
      </c>
      <c r="C2454">
        <v>21</v>
      </c>
      <c r="D2454">
        <v>11</v>
      </c>
      <c r="E2454">
        <v>1</v>
      </c>
      <c r="F2454">
        <v>0</v>
      </c>
      <c r="G2454">
        <v>0</v>
      </c>
      <c r="H2454">
        <v>0</v>
      </c>
      <c r="I2454">
        <v>2</v>
      </c>
      <c r="J2454">
        <v>0</v>
      </c>
      <c r="K2454">
        <v>0</v>
      </c>
      <c r="L2454">
        <v>0</v>
      </c>
      <c r="M2454">
        <v>2</v>
      </c>
      <c r="N2454">
        <v>2</v>
      </c>
      <c r="O2454">
        <v>0</v>
      </c>
      <c r="P2454">
        <v>0</v>
      </c>
      <c r="Q2454">
        <v>0</v>
      </c>
      <c r="R2454">
        <v>10</v>
      </c>
      <c r="S2454">
        <v>1</v>
      </c>
      <c r="T2454">
        <v>0</v>
      </c>
      <c r="U2454">
        <v>2</v>
      </c>
      <c r="V2454">
        <v>1</v>
      </c>
      <c r="W2454">
        <v>0</v>
      </c>
      <c r="X2454">
        <v>3</v>
      </c>
      <c r="Y2454">
        <v>0</v>
      </c>
      <c r="Z2454">
        <v>0</v>
      </c>
      <c r="AA2454">
        <v>0.9</v>
      </c>
      <c r="AB2454">
        <v>1</v>
      </c>
      <c r="AC2454">
        <v>0.7</v>
      </c>
      <c r="AD2454">
        <v>1</v>
      </c>
    </row>
    <row r="2455" spans="1:30" x14ac:dyDescent="0.25">
      <c r="A2455">
        <v>47828</v>
      </c>
      <c r="B2455">
        <v>787</v>
      </c>
      <c r="C2455">
        <v>12</v>
      </c>
      <c r="D2455">
        <v>4</v>
      </c>
      <c r="E2455">
        <v>1</v>
      </c>
      <c r="F2455">
        <v>0</v>
      </c>
      <c r="G2455">
        <v>0</v>
      </c>
      <c r="H2455">
        <v>0</v>
      </c>
      <c r="I2455">
        <v>1</v>
      </c>
      <c r="J2455">
        <v>0</v>
      </c>
      <c r="K2455">
        <v>0</v>
      </c>
      <c r="L2455">
        <v>0</v>
      </c>
      <c r="M2455">
        <v>4</v>
      </c>
      <c r="N2455">
        <v>1</v>
      </c>
      <c r="O2455">
        <v>0</v>
      </c>
      <c r="P2455">
        <v>0</v>
      </c>
      <c r="Q2455">
        <v>0</v>
      </c>
      <c r="R2455">
        <v>2</v>
      </c>
      <c r="S2455">
        <v>2</v>
      </c>
      <c r="T2455">
        <v>0</v>
      </c>
      <c r="U2455">
        <v>2</v>
      </c>
      <c r="V2455">
        <v>2</v>
      </c>
      <c r="W2455">
        <v>0</v>
      </c>
      <c r="X2455">
        <v>1</v>
      </c>
      <c r="Y2455">
        <v>1</v>
      </c>
      <c r="Z2455">
        <v>0</v>
      </c>
      <c r="AA2455">
        <v>0.5</v>
      </c>
      <c r="AB2455">
        <v>0.5</v>
      </c>
      <c r="AC2455">
        <v>0.5</v>
      </c>
      <c r="AD2455">
        <v>0.5</v>
      </c>
    </row>
    <row r="2456" spans="1:30" x14ac:dyDescent="0.25">
      <c r="A2456">
        <v>118046</v>
      </c>
      <c r="B2456">
        <v>786</v>
      </c>
      <c r="C2456">
        <v>21</v>
      </c>
      <c r="D2456">
        <v>12</v>
      </c>
      <c r="E2456">
        <v>3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5</v>
      </c>
      <c r="N2456">
        <v>0</v>
      </c>
      <c r="O2456">
        <v>0</v>
      </c>
      <c r="P2456">
        <v>0</v>
      </c>
      <c r="Q2456">
        <v>0</v>
      </c>
      <c r="R2456">
        <v>7</v>
      </c>
      <c r="S2456">
        <v>5</v>
      </c>
      <c r="T2456">
        <v>0</v>
      </c>
      <c r="U2456">
        <v>2</v>
      </c>
      <c r="V2456">
        <v>3</v>
      </c>
      <c r="W2456">
        <v>0</v>
      </c>
      <c r="X2456">
        <v>2</v>
      </c>
      <c r="Y2456">
        <v>2</v>
      </c>
      <c r="Z2456">
        <v>0</v>
      </c>
      <c r="AA2456">
        <v>0.86</v>
      </c>
      <c r="AB2456">
        <v>0.6</v>
      </c>
      <c r="AC2456">
        <v>0.71</v>
      </c>
      <c r="AD2456">
        <v>0.6</v>
      </c>
    </row>
    <row r="2457" spans="1:30" x14ac:dyDescent="0.25">
      <c r="A2457">
        <v>25177</v>
      </c>
      <c r="B2457">
        <v>786</v>
      </c>
      <c r="C2457">
        <v>16</v>
      </c>
      <c r="D2457">
        <v>14</v>
      </c>
      <c r="E2457">
        <v>1</v>
      </c>
      <c r="F2457">
        <v>0</v>
      </c>
      <c r="G2457">
        <v>0</v>
      </c>
      <c r="H2457">
        <v>0</v>
      </c>
      <c r="I2457">
        <v>1</v>
      </c>
      <c r="J2457">
        <v>0</v>
      </c>
      <c r="K2457">
        <v>6</v>
      </c>
      <c r="L2457">
        <v>0</v>
      </c>
      <c r="M2457">
        <v>3</v>
      </c>
      <c r="N2457">
        <v>1</v>
      </c>
      <c r="O2457">
        <v>0</v>
      </c>
      <c r="P2457">
        <v>0</v>
      </c>
      <c r="Q2457">
        <v>0</v>
      </c>
      <c r="R2457">
        <v>3</v>
      </c>
      <c r="S2457">
        <v>11</v>
      </c>
      <c r="T2457">
        <v>0</v>
      </c>
      <c r="U2457">
        <v>2</v>
      </c>
      <c r="V2457">
        <v>5</v>
      </c>
      <c r="W2457">
        <v>0</v>
      </c>
      <c r="X2457">
        <v>1</v>
      </c>
      <c r="Y2457">
        <v>9</v>
      </c>
      <c r="Z2457">
        <v>0</v>
      </c>
      <c r="AA2457">
        <v>0.67</v>
      </c>
      <c r="AB2457">
        <v>0.64</v>
      </c>
      <c r="AC2457">
        <v>0.67</v>
      </c>
      <c r="AD2457">
        <v>0.18</v>
      </c>
    </row>
    <row r="2458" spans="1:30" x14ac:dyDescent="0.25">
      <c r="A2458">
        <v>118978</v>
      </c>
      <c r="B2458">
        <v>784</v>
      </c>
      <c r="C2458">
        <v>52</v>
      </c>
      <c r="D2458">
        <v>21</v>
      </c>
      <c r="E2458">
        <v>3</v>
      </c>
      <c r="F2458">
        <v>0</v>
      </c>
      <c r="G2458">
        <v>1</v>
      </c>
      <c r="H2458">
        <v>2</v>
      </c>
      <c r="I2458">
        <v>1</v>
      </c>
      <c r="J2458">
        <v>0</v>
      </c>
      <c r="K2458">
        <v>0</v>
      </c>
      <c r="L2458">
        <v>0</v>
      </c>
      <c r="M2458">
        <v>9</v>
      </c>
      <c r="N2458">
        <v>4</v>
      </c>
      <c r="O2458">
        <v>0</v>
      </c>
      <c r="P2458">
        <v>0</v>
      </c>
      <c r="Q2458">
        <v>0</v>
      </c>
      <c r="R2458">
        <v>12</v>
      </c>
      <c r="S2458">
        <v>9</v>
      </c>
      <c r="T2458">
        <v>0</v>
      </c>
      <c r="U2458">
        <v>9</v>
      </c>
      <c r="V2458">
        <v>4</v>
      </c>
      <c r="W2458">
        <v>0</v>
      </c>
      <c r="X2458">
        <v>10</v>
      </c>
      <c r="Y2458">
        <v>7</v>
      </c>
      <c r="Z2458">
        <v>0</v>
      </c>
      <c r="AA2458">
        <v>0.33</v>
      </c>
      <c r="AB2458">
        <v>0.67</v>
      </c>
      <c r="AC2458">
        <v>0.17</v>
      </c>
      <c r="AD2458">
        <v>0.22</v>
      </c>
    </row>
    <row r="2459" spans="1:30" x14ac:dyDescent="0.25">
      <c r="A2459">
        <v>83649</v>
      </c>
      <c r="B2459">
        <v>784</v>
      </c>
      <c r="C2459">
        <v>41</v>
      </c>
      <c r="D2459">
        <v>21</v>
      </c>
      <c r="E2459">
        <v>7</v>
      </c>
      <c r="F2459">
        <v>0</v>
      </c>
      <c r="G2459">
        <v>0</v>
      </c>
      <c r="H2459">
        <v>1</v>
      </c>
      <c r="I2459">
        <v>1</v>
      </c>
      <c r="J2459">
        <v>0</v>
      </c>
      <c r="K2459">
        <v>0</v>
      </c>
      <c r="L2459">
        <v>0</v>
      </c>
      <c r="M2459">
        <v>11</v>
      </c>
      <c r="N2459">
        <v>2</v>
      </c>
      <c r="O2459">
        <v>0</v>
      </c>
      <c r="P2459">
        <v>0</v>
      </c>
      <c r="Q2459">
        <v>1</v>
      </c>
      <c r="R2459">
        <v>17</v>
      </c>
      <c r="S2459">
        <v>2</v>
      </c>
      <c r="T2459">
        <v>2</v>
      </c>
      <c r="U2459">
        <v>13</v>
      </c>
      <c r="V2459">
        <v>1</v>
      </c>
      <c r="W2459">
        <v>2</v>
      </c>
      <c r="X2459">
        <v>15</v>
      </c>
      <c r="Y2459">
        <v>0</v>
      </c>
      <c r="Z2459">
        <v>1</v>
      </c>
      <c r="AA2459">
        <v>0.28999999999999998</v>
      </c>
      <c r="AB2459">
        <v>1</v>
      </c>
      <c r="AC2459">
        <v>0.12</v>
      </c>
      <c r="AD2459">
        <v>1</v>
      </c>
    </row>
    <row r="2460" spans="1:30" x14ac:dyDescent="0.25">
      <c r="A2460">
        <v>54891</v>
      </c>
      <c r="B2460">
        <v>784</v>
      </c>
      <c r="C2460">
        <v>37</v>
      </c>
      <c r="D2460">
        <v>19</v>
      </c>
      <c r="E2460">
        <v>6</v>
      </c>
      <c r="F2460">
        <v>0</v>
      </c>
      <c r="G2460">
        <v>0</v>
      </c>
      <c r="H2460">
        <v>0</v>
      </c>
      <c r="I2460">
        <v>1</v>
      </c>
      <c r="J2460">
        <v>0</v>
      </c>
      <c r="K2460">
        <v>0</v>
      </c>
      <c r="L2460">
        <v>0</v>
      </c>
      <c r="M2460">
        <v>11</v>
      </c>
      <c r="N2460">
        <v>1</v>
      </c>
      <c r="O2460">
        <v>0</v>
      </c>
      <c r="P2460">
        <v>0</v>
      </c>
      <c r="Q2460">
        <v>0</v>
      </c>
      <c r="R2460">
        <v>10</v>
      </c>
      <c r="S2460">
        <v>6</v>
      </c>
      <c r="T2460">
        <v>3</v>
      </c>
      <c r="U2460">
        <v>10</v>
      </c>
      <c r="V2460">
        <v>3</v>
      </c>
      <c r="W2460">
        <v>2</v>
      </c>
      <c r="X2460">
        <v>9</v>
      </c>
      <c r="Y2460">
        <v>3</v>
      </c>
      <c r="Z2460">
        <v>1</v>
      </c>
      <c r="AA2460">
        <v>0.1</v>
      </c>
      <c r="AB2460">
        <v>0.67</v>
      </c>
      <c r="AC2460">
        <v>0.1</v>
      </c>
      <c r="AD2460">
        <v>0.5</v>
      </c>
    </row>
    <row r="2461" spans="1:30" x14ac:dyDescent="0.25">
      <c r="A2461">
        <v>85499</v>
      </c>
      <c r="B2461">
        <v>784</v>
      </c>
      <c r="C2461">
        <v>26</v>
      </c>
      <c r="D2461">
        <v>12</v>
      </c>
      <c r="E2461">
        <v>3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6</v>
      </c>
      <c r="N2461">
        <v>0</v>
      </c>
      <c r="O2461">
        <v>0</v>
      </c>
      <c r="P2461">
        <v>0</v>
      </c>
      <c r="Q2461">
        <v>0</v>
      </c>
      <c r="R2461">
        <v>9</v>
      </c>
      <c r="S2461">
        <v>1</v>
      </c>
      <c r="T2461">
        <v>2</v>
      </c>
      <c r="U2461">
        <v>6</v>
      </c>
      <c r="V2461">
        <v>1</v>
      </c>
      <c r="W2461">
        <v>1</v>
      </c>
      <c r="X2461">
        <v>5</v>
      </c>
      <c r="Y2461">
        <v>0</v>
      </c>
      <c r="Z2461">
        <v>0</v>
      </c>
      <c r="AA2461">
        <v>0.44</v>
      </c>
      <c r="AB2461">
        <v>1</v>
      </c>
      <c r="AC2461">
        <v>0.44</v>
      </c>
      <c r="AD2461">
        <v>1</v>
      </c>
    </row>
    <row r="2462" spans="1:30" x14ac:dyDescent="0.25">
      <c r="A2462">
        <v>80701</v>
      </c>
      <c r="B2462">
        <v>784</v>
      </c>
      <c r="C2462">
        <v>19</v>
      </c>
      <c r="D2462">
        <v>9</v>
      </c>
      <c r="E2462">
        <v>3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6</v>
      </c>
      <c r="N2462">
        <v>0</v>
      </c>
      <c r="O2462">
        <v>1</v>
      </c>
      <c r="P2462">
        <v>0</v>
      </c>
      <c r="Q2462">
        <v>0</v>
      </c>
      <c r="R2462">
        <v>5</v>
      </c>
      <c r="S2462">
        <v>4</v>
      </c>
      <c r="T2462">
        <v>0</v>
      </c>
      <c r="U2462">
        <v>4</v>
      </c>
      <c r="V2462">
        <v>3</v>
      </c>
      <c r="W2462">
        <v>0</v>
      </c>
      <c r="X2462">
        <v>3</v>
      </c>
      <c r="Y2462">
        <v>3</v>
      </c>
      <c r="Z2462">
        <v>0</v>
      </c>
      <c r="AA2462">
        <v>0.4</v>
      </c>
      <c r="AB2462">
        <v>0.5</v>
      </c>
      <c r="AC2462">
        <v>0.4</v>
      </c>
      <c r="AD2462">
        <v>0.25</v>
      </c>
    </row>
    <row r="2463" spans="1:30" x14ac:dyDescent="0.25">
      <c r="A2463">
        <v>16580</v>
      </c>
      <c r="B2463">
        <v>784</v>
      </c>
      <c r="C2463">
        <v>19</v>
      </c>
      <c r="D2463">
        <v>9</v>
      </c>
      <c r="E2463">
        <v>2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3</v>
      </c>
      <c r="N2463">
        <v>0</v>
      </c>
      <c r="O2463">
        <v>0</v>
      </c>
      <c r="P2463">
        <v>0</v>
      </c>
      <c r="Q2463">
        <v>0</v>
      </c>
      <c r="R2463">
        <v>3</v>
      </c>
      <c r="S2463">
        <v>5</v>
      </c>
      <c r="T2463">
        <v>1</v>
      </c>
      <c r="U2463">
        <v>2</v>
      </c>
      <c r="V2463">
        <v>3</v>
      </c>
      <c r="W2463">
        <v>1</v>
      </c>
      <c r="X2463">
        <v>2</v>
      </c>
      <c r="Y2463">
        <v>3</v>
      </c>
      <c r="Z2463">
        <v>0</v>
      </c>
      <c r="AA2463">
        <v>0.67</v>
      </c>
      <c r="AB2463">
        <v>0.6</v>
      </c>
      <c r="AC2463">
        <v>0.33</v>
      </c>
      <c r="AD2463">
        <v>0.4</v>
      </c>
    </row>
    <row r="2464" spans="1:30" x14ac:dyDescent="0.25">
      <c r="A2464">
        <v>119539</v>
      </c>
      <c r="B2464">
        <v>782</v>
      </c>
      <c r="C2464">
        <v>48</v>
      </c>
      <c r="D2464">
        <v>20</v>
      </c>
      <c r="E2464">
        <v>7</v>
      </c>
      <c r="F2464">
        <v>0</v>
      </c>
      <c r="G2464">
        <v>0</v>
      </c>
      <c r="H2464">
        <v>0</v>
      </c>
      <c r="I2464">
        <v>2</v>
      </c>
      <c r="J2464">
        <v>1</v>
      </c>
      <c r="K2464">
        <v>1</v>
      </c>
      <c r="L2464">
        <v>0</v>
      </c>
      <c r="M2464">
        <v>9</v>
      </c>
      <c r="N2464">
        <v>3</v>
      </c>
      <c r="O2464">
        <v>0</v>
      </c>
      <c r="P2464">
        <v>0</v>
      </c>
      <c r="Q2464">
        <v>0</v>
      </c>
      <c r="R2464">
        <v>13</v>
      </c>
      <c r="S2464">
        <v>6</v>
      </c>
      <c r="T2464">
        <v>1</v>
      </c>
      <c r="U2464">
        <v>8</v>
      </c>
      <c r="V2464">
        <v>3</v>
      </c>
      <c r="W2464">
        <v>1</v>
      </c>
      <c r="X2464">
        <v>9</v>
      </c>
      <c r="Y2464">
        <v>4</v>
      </c>
      <c r="Z2464">
        <v>0</v>
      </c>
      <c r="AA2464">
        <v>0.46</v>
      </c>
      <c r="AB2464">
        <v>0.67</v>
      </c>
      <c r="AC2464">
        <v>0.31</v>
      </c>
      <c r="AD2464">
        <v>0.33</v>
      </c>
    </row>
    <row r="2465" spans="1:30" x14ac:dyDescent="0.25">
      <c r="A2465">
        <v>25061</v>
      </c>
      <c r="B2465">
        <v>782</v>
      </c>
      <c r="C2465">
        <v>16</v>
      </c>
      <c r="D2465">
        <v>11</v>
      </c>
      <c r="E2465">
        <v>3</v>
      </c>
      <c r="F2465">
        <v>0</v>
      </c>
      <c r="G2465">
        <v>0</v>
      </c>
      <c r="H2465">
        <v>0</v>
      </c>
      <c r="I2465">
        <v>1</v>
      </c>
      <c r="J2465">
        <v>0</v>
      </c>
      <c r="K2465">
        <v>0</v>
      </c>
      <c r="L2465">
        <v>0</v>
      </c>
      <c r="M2465">
        <v>7</v>
      </c>
      <c r="N2465">
        <v>1</v>
      </c>
      <c r="O2465">
        <v>1</v>
      </c>
      <c r="P2465">
        <v>0</v>
      </c>
      <c r="Q2465">
        <v>0</v>
      </c>
      <c r="R2465">
        <v>5</v>
      </c>
      <c r="S2465">
        <v>5</v>
      </c>
      <c r="T2465">
        <v>1</v>
      </c>
      <c r="U2465">
        <v>2</v>
      </c>
      <c r="V2465">
        <v>3</v>
      </c>
      <c r="W2465">
        <v>1</v>
      </c>
      <c r="X2465">
        <v>1</v>
      </c>
      <c r="Y2465">
        <v>4</v>
      </c>
      <c r="Z2465">
        <v>0</v>
      </c>
      <c r="AA2465">
        <v>0.8</v>
      </c>
      <c r="AB2465">
        <v>0.6</v>
      </c>
      <c r="AC2465">
        <v>0.8</v>
      </c>
      <c r="AD2465">
        <v>0.2</v>
      </c>
    </row>
    <row r="2466" spans="1:30" x14ac:dyDescent="0.25">
      <c r="A2466">
        <v>99641</v>
      </c>
      <c r="B2466">
        <v>780</v>
      </c>
      <c r="C2466">
        <v>33</v>
      </c>
      <c r="D2466">
        <v>20</v>
      </c>
      <c r="E2466">
        <v>4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2</v>
      </c>
      <c r="N2466">
        <v>0</v>
      </c>
      <c r="O2466">
        <v>0</v>
      </c>
      <c r="P2466">
        <v>0</v>
      </c>
      <c r="Q2466">
        <v>0</v>
      </c>
      <c r="R2466">
        <v>18</v>
      </c>
      <c r="S2466">
        <v>2</v>
      </c>
      <c r="T2466">
        <v>0</v>
      </c>
      <c r="U2466">
        <v>4</v>
      </c>
      <c r="V2466">
        <v>2</v>
      </c>
      <c r="W2466">
        <v>0</v>
      </c>
      <c r="X2466">
        <v>4</v>
      </c>
      <c r="Y2466">
        <v>1</v>
      </c>
      <c r="Z2466">
        <v>0</v>
      </c>
      <c r="AA2466">
        <v>0.83</v>
      </c>
      <c r="AB2466">
        <v>0.5</v>
      </c>
      <c r="AC2466">
        <v>0.78</v>
      </c>
      <c r="AD2466">
        <v>0.5</v>
      </c>
    </row>
    <row r="2467" spans="1:30" x14ac:dyDescent="0.25">
      <c r="A2467">
        <v>13253</v>
      </c>
      <c r="B2467">
        <v>779</v>
      </c>
      <c r="C2467">
        <v>17</v>
      </c>
      <c r="D2467">
        <v>15</v>
      </c>
      <c r="E2467">
        <v>1</v>
      </c>
      <c r="F2467">
        <v>0</v>
      </c>
      <c r="G2467">
        <v>0</v>
      </c>
      <c r="H2467">
        <v>0</v>
      </c>
      <c r="I2467">
        <v>1</v>
      </c>
      <c r="J2467">
        <v>0</v>
      </c>
      <c r="K2467">
        <v>0</v>
      </c>
      <c r="L2467">
        <v>0</v>
      </c>
      <c r="M2467">
        <v>3</v>
      </c>
      <c r="N2467">
        <v>1</v>
      </c>
      <c r="O2467">
        <v>0</v>
      </c>
      <c r="P2467">
        <v>0</v>
      </c>
      <c r="Q2467">
        <v>0</v>
      </c>
      <c r="R2467">
        <v>12</v>
      </c>
      <c r="S2467">
        <v>3</v>
      </c>
      <c r="T2467">
        <v>0</v>
      </c>
      <c r="U2467">
        <v>3</v>
      </c>
      <c r="V2467">
        <v>1</v>
      </c>
      <c r="W2467">
        <v>0</v>
      </c>
      <c r="X2467">
        <v>3</v>
      </c>
      <c r="Y2467">
        <v>0</v>
      </c>
      <c r="Z2467">
        <v>0</v>
      </c>
      <c r="AA2467">
        <v>0.83</v>
      </c>
      <c r="AB2467">
        <v>1</v>
      </c>
      <c r="AC2467">
        <v>0.75</v>
      </c>
      <c r="AD2467">
        <v>1</v>
      </c>
    </row>
    <row r="2468" spans="1:30" x14ac:dyDescent="0.25">
      <c r="A2468">
        <v>117698</v>
      </c>
      <c r="B2468">
        <v>777</v>
      </c>
      <c r="C2468">
        <v>38</v>
      </c>
      <c r="D2468">
        <v>21</v>
      </c>
      <c r="E2468">
        <v>4</v>
      </c>
      <c r="F2468">
        <v>0</v>
      </c>
      <c r="G2468">
        <v>0</v>
      </c>
      <c r="H2468">
        <v>0</v>
      </c>
      <c r="I2468">
        <v>0</v>
      </c>
      <c r="J2468">
        <v>2</v>
      </c>
      <c r="K2468">
        <v>0</v>
      </c>
      <c r="L2468">
        <v>0</v>
      </c>
      <c r="M2468">
        <v>8</v>
      </c>
      <c r="N2468">
        <v>2</v>
      </c>
      <c r="O2468">
        <v>0</v>
      </c>
      <c r="P2468">
        <v>0</v>
      </c>
      <c r="Q2468">
        <v>0</v>
      </c>
      <c r="R2468">
        <v>16</v>
      </c>
      <c r="S2468">
        <v>5</v>
      </c>
      <c r="T2468">
        <v>0</v>
      </c>
      <c r="U2468">
        <v>9</v>
      </c>
      <c r="V2468">
        <v>4</v>
      </c>
      <c r="W2468">
        <v>0</v>
      </c>
      <c r="X2468">
        <v>11</v>
      </c>
      <c r="Y2468">
        <v>4</v>
      </c>
      <c r="Z2468">
        <v>0</v>
      </c>
      <c r="AA2468">
        <v>0.5</v>
      </c>
      <c r="AB2468">
        <v>0.4</v>
      </c>
      <c r="AC2468">
        <v>0.31</v>
      </c>
      <c r="AD2468">
        <v>0.2</v>
      </c>
    </row>
    <row r="2469" spans="1:30" x14ac:dyDescent="0.25">
      <c r="A2469">
        <v>118769</v>
      </c>
      <c r="B2469">
        <v>776</v>
      </c>
      <c r="C2469">
        <v>39</v>
      </c>
      <c r="D2469">
        <v>13</v>
      </c>
      <c r="E2469">
        <v>5</v>
      </c>
      <c r="F2469">
        <v>0</v>
      </c>
      <c r="G2469">
        <v>0</v>
      </c>
      <c r="H2469">
        <v>0</v>
      </c>
      <c r="I2469">
        <v>1</v>
      </c>
      <c r="J2469">
        <v>0</v>
      </c>
      <c r="K2469">
        <v>0</v>
      </c>
      <c r="L2469">
        <v>0</v>
      </c>
      <c r="M2469">
        <v>11</v>
      </c>
      <c r="N2469">
        <v>1</v>
      </c>
      <c r="O2469">
        <v>0</v>
      </c>
      <c r="P2469">
        <v>0</v>
      </c>
      <c r="Q2469">
        <v>0</v>
      </c>
      <c r="R2469">
        <v>8</v>
      </c>
      <c r="S2469">
        <v>4</v>
      </c>
      <c r="T2469">
        <v>1</v>
      </c>
      <c r="U2469">
        <v>6</v>
      </c>
      <c r="V2469">
        <v>2</v>
      </c>
      <c r="W2469">
        <v>1</v>
      </c>
      <c r="X2469">
        <v>7</v>
      </c>
      <c r="Y2469">
        <v>1</v>
      </c>
      <c r="Z2469">
        <v>0</v>
      </c>
      <c r="AA2469">
        <v>0.38</v>
      </c>
      <c r="AB2469">
        <v>0.75</v>
      </c>
      <c r="AC2469">
        <v>0.12</v>
      </c>
      <c r="AD2469">
        <v>0.75</v>
      </c>
    </row>
    <row r="2470" spans="1:30" x14ac:dyDescent="0.25">
      <c r="A2470">
        <v>118595</v>
      </c>
      <c r="B2470">
        <v>776</v>
      </c>
      <c r="C2470">
        <v>30</v>
      </c>
      <c r="D2470">
        <v>14</v>
      </c>
      <c r="E2470">
        <v>1</v>
      </c>
      <c r="F2470">
        <v>0</v>
      </c>
      <c r="G2470">
        <v>0</v>
      </c>
      <c r="H2470">
        <v>0</v>
      </c>
      <c r="I2470">
        <v>2</v>
      </c>
      <c r="J2470">
        <v>0</v>
      </c>
      <c r="K2470">
        <v>0</v>
      </c>
      <c r="L2470">
        <v>0</v>
      </c>
      <c r="M2470">
        <v>7</v>
      </c>
      <c r="N2470">
        <v>2</v>
      </c>
      <c r="O2470">
        <v>0</v>
      </c>
      <c r="P2470">
        <v>0</v>
      </c>
      <c r="Q2470">
        <v>0</v>
      </c>
      <c r="R2470">
        <v>8</v>
      </c>
      <c r="S2470">
        <v>4</v>
      </c>
      <c r="T2470">
        <v>2</v>
      </c>
      <c r="U2470">
        <v>3</v>
      </c>
      <c r="V2470">
        <v>3</v>
      </c>
      <c r="W2470">
        <v>2</v>
      </c>
      <c r="X2470">
        <v>4</v>
      </c>
      <c r="Y2470">
        <v>2</v>
      </c>
      <c r="Z2470">
        <v>1</v>
      </c>
      <c r="AA2470">
        <v>0.75</v>
      </c>
      <c r="AB2470">
        <v>0.5</v>
      </c>
      <c r="AC2470">
        <v>0.5</v>
      </c>
      <c r="AD2470">
        <v>0.5</v>
      </c>
    </row>
    <row r="2471" spans="1:30" x14ac:dyDescent="0.25">
      <c r="A2471">
        <v>108111</v>
      </c>
      <c r="B2471">
        <v>776</v>
      </c>
      <c r="C2471">
        <v>11</v>
      </c>
      <c r="D2471">
        <v>8</v>
      </c>
      <c r="E2471">
        <v>1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3</v>
      </c>
      <c r="N2471">
        <v>0</v>
      </c>
      <c r="O2471">
        <v>0</v>
      </c>
      <c r="P2471">
        <v>0</v>
      </c>
      <c r="Q2471">
        <v>0</v>
      </c>
      <c r="R2471">
        <v>2</v>
      </c>
      <c r="S2471">
        <v>4</v>
      </c>
      <c r="T2471">
        <v>2</v>
      </c>
      <c r="U2471">
        <v>2</v>
      </c>
      <c r="V2471">
        <v>3</v>
      </c>
      <c r="W2471">
        <v>2</v>
      </c>
      <c r="X2471">
        <v>1</v>
      </c>
      <c r="Y2471">
        <v>2</v>
      </c>
      <c r="Z2471">
        <v>1</v>
      </c>
      <c r="AA2471">
        <v>0.5</v>
      </c>
      <c r="AB2471">
        <v>0.5</v>
      </c>
      <c r="AC2471">
        <v>0.5</v>
      </c>
      <c r="AD2471">
        <v>0.5</v>
      </c>
    </row>
    <row r="2472" spans="1:30" x14ac:dyDescent="0.25">
      <c r="A2472">
        <v>31932</v>
      </c>
      <c r="B2472">
        <v>775</v>
      </c>
      <c r="C2472">
        <v>17</v>
      </c>
      <c r="D2472">
        <v>10</v>
      </c>
      <c r="E2472">
        <v>1</v>
      </c>
      <c r="F2472">
        <v>0</v>
      </c>
      <c r="G2472">
        <v>0</v>
      </c>
      <c r="H2472">
        <v>0</v>
      </c>
      <c r="I2472">
        <v>1</v>
      </c>
      <c r="J2472">
        <v>0</v>
      </c>
      <c r="K2472">
        <v>0</v>
      </c>
      <c r="L2472">
        <v>0</v>
      </c>
      <c r="M2472">
        <v>3</v>
      </c>
      <c r="N2472">
        <v>1</v>
      </c>
      <c r="O2472">
        <v>0</v>
      </c>
      <c r="P2472">
        <v>0</v>
      </c>
      <c r="Q2472">
        <v>0</v>
      </c>
      <c r="R2472">
        <v>8</v>
      </c>
      <c r="S2472">
        <v>2</v>
      </c>
      <c r="T2472">
        <v>0</v>
      </c>
      <c r="U2472">
        <v>5</v>
      </c>
      <c r="V2472">
        <v>2</v>
      </c>
      <c r="W2472">
        <v>0</v>
      </c>
      <c r="X2472">
        <v>6</v>
      </c>
      <c r="Y2472">
        <v>1</v>
      </c>
      <c r="Z2472">
        <v>0</v>
      </c>
      <c r="AA2472">
        <v>0.5</v>
      </c>
      <c r="AB2472">
        <v>0.5</v>
      </c>
      <c r="AC2472">
        <v>0.25</v>
      </c>
      <c r="AD2472">
        <v>0.5</v>
      </c>
    </row>
    <row r="2473" spans="1:30" x14ac:dyDescent="0.25">
      <c r="A2473">
        <v>62233</v>
      </c>
      <c r="B2473">
        <v>775</v>
      </c>
      <c r="C2473">
        <v>10</v>
      </c>
      <c r="D2473">
        <v>5</v>
      </c>
      <c r="E2473">
        <v>2</v>
      </c>
      <c r="F2473">
        <v>0</v>
      </c>
      <c r="G2473">
        <v>0</v>
      </c>
      <c r="H2473">
        <v>0</v>
      </c>
      <c r="I2473">
        <v>2</v>
      </c>
      <c r="J2473">
        <v>0</v>
      </c>
      <c r="K2473">
        <v>0</v>
      </c>
      <c r="L2473">
        <v>0</v>
      </c>
      <c r="M2473">
        <v>2</v>
      </c>
      <c r="N2473">
        <v>2</v>
      </c>
      <c r="O2473">
        <v>0</v>
      </c>
      <c r="P2473">
        <v>0</v>
      </c>
      <c r="Q2473">
        <v>0</v>
      </c>
      <c r="R2473">
        <v>1</v>
      </c>
      <c r="S2473">
        <v>4</v>
      </c>
      <c r="T2473">
        <v>0</v>
      </c>
      <c r="U2473">
        <v>1</v>
      </c>
      <c r="V2473">
        <v>3</v>
      </c>
      <c r="W2473">
        <v>0</v>
      </c>
      <c r="X2473">
        <v>0</v>
      </c>
      <c r="Y2473">
        <v>2</v>
      </c>
      <c r="Z2473">
        <v>0</v>
      </c>
      <c r="AA2473">
        <v>1</v>
      </c>
      <c r="AB2473">
        <v>0.5</v>
      </c>
      <c r="AC2473">
        <v>1</v>
      </c>
      <c r="AD2473">
        <v>0.5</v>
      </c>
    </row>
    <row r="2474" spans="1:30" x14ac:dyDescent="0.25">
      <c r="A2474">
        <v>12989</v>
      </c>
      <c r="B2474">
        <v>774</v>
      </c>
      <c r="C2474">
        <v>46</v>
      </c>
      <c r="D2474">
        <v>29</v>
      </c>
      <c r="E2474">
        <v>3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4</v>
      </c>
      <c r="N2474">
        <v>0</v>
      </c>
      <c r="O2474">
        <v>0</v>
      </c>
      <c r="P2474">
        <v>0</v>
      </c>
      <c r="Q2474">
        <v>0</v>
      </c>
      <c r="R2474">
        <v>25</v>
      </c>
      <c r="S2474">
        <v>3</v>
      </c>
      <c r="T2474">
        <v>1</v>
      </c>
      <c r="U2474">
        <v>13</v>
      </c>
      <c r="V2474">
        <v>3</v>
      </c>
      <c r="W2474">
        <v>1</v>
      </c>
      <c r="X2474">
        <v>21</v>
      </c>
      <c r="Y2474">
        <v>2</v>
      </c>
      <c r="Z2474">
        <v>0</v>
      </c>
      <c r="AA2474">
        <v>0.52</v>
      </c>
      <c r="AB2474">
        <v>0.33</v>
      </c>
      <c r="AC2474">
        <v>0.16</v>
      </c>
      <c r="AD2474">
        <v>0.33</v>
      </c>
    </row>
    <row r="2475" spans="1:30" x14ac:dyDescent="0.25">
      <c r="A2475">
        <v>103572</v>
      </c>
      <c r="B2475">
        <v>774</v>
      </c>
      <c r="C2475">
        <v>38</v>
      </c>
      <c r="D2475">
        <v>14</v>
      </c>
      <c r="E2475">
        <v>2</v>
      </c>
      <c r="F2475">
        <v>0</v>
      </c>
      <c r="G2475">
        <v>0</v>
      </c>
      <c r="H2475">
        <v>3</v>
      </c>
      <c r="I2475">
        <v>1</v>
      </c>
      <c r="J2475">
        <v>2</v>
      </c>
      <c r="K2475">
        <v>0</v>
      </c>
      <c r="L2475">
        <v>0</v>
      </c>
      <c r="M2475">
        <v>3</v>
      </c>
      <c r="N2475">
        <v>6</v>
      </c>
      <c r="O2475">
        <v>0</v>
      </c>
      <c r="P2475">
        <v>0</v>
      </c>
      <c r="Q2475">
        <v>0</v>
      </c>
      <c r="R2475">
        <v>13</v>
      </c>
      <c r="S2475">
        <v>1</v>
      </c>
      <c r="T2475">
        <v>0</v>
      </c>
      <c r="U2475">
        <v>9</v>
      </c>
      <c r="V2475">
        <v>1</v>
      </c>
      <c r="W2475">
        <v>0</v>
      </c>
      <c r="X2475">
        <v>11</v>
      </c>
      <c r="Y2475">
        <v>0</v>
      </c>
      <c r="Z2475">
        <v>0</v>
      </c>
      <c r="AA2475">
        <v>0.38</v>
      </c>
      <c r="AB2475">
        <v>1</v>
      </c>
      <c r="AC2475">
        <v>0.15</v>
      </c>
      <c r="AD2475">
        <v>1</v>
      </c>
    </row>
    <row r="2476" spans="1:30" x14ac:dyDescent="0.25">
      <c r="A2476">
        <v>107655</v>
      </c>
      <c r="B2476">
        <v>770</v>
      </c>
      <c r="C2476">
        <v>39</v>
      </c>
      <c r="D2476">
        <v>22</v>
      </c>
      <c r="E2476">
        <v>4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8</v>
      </c>
      <c r="N2476">
        <v>0</v>
      </c>
      <c r="O2476">
        <v>1</v>
      </c>
      <c r="P2476">
        <v>0</v>
      </c>
      <c r="Q2476">
        <v>0</v>
      </c>
      <c r="R2476">
        <v>18</v>
      </c>
      <c r="S2476">
        <v>4</v>
      </c>
      <c r="T2476">
        <v>0</v>
      </c>
      <c r="U2476">
        <v>8</v>
      </c>
      <c r="V2476">
        <v>3</v>
      </c>
      <c r="W2476">
        <v>0</v>
      </c>
      <c r="X2476">
        <v>10</v>
      </c>
      <c r="Y2476">
        <v>2</v>
      </c>
      <c r="Z2476">
        <v>0</v>
      </c>
      <c r="AA2476">
        <v>0.61</v>
      </c>
      <c r="AB2476">
        <v>0.5</v>
      </c>
      <c r="AC2476">
        <v>0.44</v>
      </c>
      <c r="AD2476">
        <v>0.5</v>
      </c>
    </row>
    <row r="2477" spans="1:30" x14ac:dyDescent="0.25">
      <c r="A2477">
        <v>112801</v>
      </c>
      <c r="B2477">
        <v>770</v>
      </c>
      <c r="C2477">
        <v>16</v>
      </c>
      <c r="D2477">
        <v>9</v>
      </c>
      <c r="E2477">
        <v>2</v>
      </c>
      <c r="F2477">
        <v>0</v>
      </c>
      <c r="G2477">
        <v>0</v>
      </c>
      <c r="H2477">
        <v>0</v>
      </c>
      <c r="I2477">
        <v>1</v>
      </c>
      <c r="J2477">
        <v>0</v>
      </c>
      <c r="K2477">
        <v>0</v>
      </c>
      <c r="L2477">
        <v>0</v>
      </c>
      <c r="M2477">
        <v>4</v>
      </c>
      <c r="N2477">
        <v>1</v>
      </c>
      <c r="O2477">
        <v>0</v>
      </c>
      <c r="P2477">
        <v>0</v>
      </c>
      <c r="Q2477">
        <v>0</v>
      </c>
      <c r="R2477">
        <v>6</v>
      </c>
      <c r="S2477">
        <v>3</v>
      </c>
      <c r="T2477">
        <v>0</v>
      </c>
      <c r="U2477">
        <v>4</v>
      </c>
      <c r="V2477">
        <v>3</v>
      </c>
      <c r="W2477">
        <v>0</v>
      </c>
      <c r="X2477">
        <v>4</v>
      </c>
      <c r="Y2477">
        <v>2</v>
      </c>
      <c r="Z2477">
        <v>0</v>
      </c>
      <c r="AA2477">
        <v>0.5</v>
      </c>
      <c r="AB2477">
        <v>0.33</v>
      </c>
      <c r="AC2477">
        <v>0.33</v>
      </c>
      <c r="AD2477">
        <v>0.33</v>
      </c>
    </row>
    <row r="2478" spans="1:30" x14ac:dyDescent="0.25">
      <c r="A2478">
        <v>102990</v>
      </c>
      <c r="B2478">
        <v>769</v>
      </c>
      <c r="C2478">
        <v>18</v>
      </c>
      <c r="D2478">
        <v>10</v>
      </c>
      <c r="E2478">
        <v>2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5</v>
      </c>
      <c r="N2478">
        <v>0</v>
      </c>
      <c r="O2478">
        <v>0</v>
      </c>
      <c r="P2478">
        <v>0</v>
      </c>
      <c r="Q2478">
        <v>0</v>
      </c>
      <c r="R2478">
        <v>6</v>
      </c>
      <c r="S2478">
        <v>3</v>
      </c>
      <c r="T2478">
        <v>1</v>
      </c>
      <c r="U2478">
        <v>6</v>
      </c>
      <c r="V2478">
        <v>1</v>
      </c>
      <c r="W2478">
        <v>1</v>
      </c>
      <c r="X2478">
        <v>5</v>
      </c>
      <c r="Y2478">
        <v>0</v>
      </c>
      <c r="Z2478">
        <v>0</v>
      </c>
      <c r="AA2478">
        <v>0.17</v>
      </c>
      <c r="AB2478">
        <v>1</v>
      </c>
      <c r="AC2478">
        <v>0.17</v>
      </c>
      <c r="AD2478">
        <v>1</v>
      </c>
    </row>
    <row r="2479" spans="1:30" x14ac:dyDescent="0.25">
      <c r="A2479">
        <v>119253</v>
      </c>
      <c r="B2479">
        <v>767</v>
      </c>
      <c r="C2479">
        <v>42</v>
      </c>
      <c r="D2479">
        <v>23</v>
      </c>
      <c r="E2479">
        <v>7</v>
      </c>
      <c r="F2479">
        <v>0</v>
      </c>
      <c r="G2479">
        <v>0</v>
      </c>
      <c r="H2479">
        <v>0</v>
      </c>
      <c r="I2479">
        <v>1</v>
      </c>
      <c r="J2479">
        <v>0</v>
      </c>
      <c r="K2479">
        <v>0</v>
      </c>
      <c r="L2479">
        <v>0</v>
      </c>
      <c r="M2479">
        <v>14</v>
      </c>
      <c r="N2479">
        <v>1</v>
      </c>
      <c r="O2479">
        <v>0</v>
      </c>
      <c r="P2479">
        <v>0</v>
      </c>
      <c r="Q2479">
        <v>0</v>
      </c>
      <c r="R2479">
        <v>15</v>
      </c>
      <c r="S2479">
        <v>1</v>
      </c>
      <c r="T2479">
        <v>7</v>
      </c>
      <c r="U2479">
        <v>6</v>
      </c>
      <c r="V2479">
        <v>1</v>
      </c>
      <c r="W2479">
        <v>2</v>
      </c>
      <c r="X2479">
        <v>7</v>
      </c>
      <c r="Y2479">
        <v>0</v>
      </c>
      <c r="Z2479">
        <v>1</v>
      </c>
      <c r="AA2479">
        <v>0.67</v>
      </c>
      <c r="AB2479">
        <v>1</v>
      </c>
      <c r="AC2479">
        <v>0.53</v>
      </c>
      <c r="AD2479">
        <v>1</v>
      </c>
    </row>
    <row r="2480" spans="1:30" x14ac:dyDescent="0.25">
      <c r="A2480">
        <v>30790</v>
      </c>
      <c r="B2480">
        <v>767</v>
      </c>
      <c r="C2480">
        <v>25</v>
      </c>
      <c r="D2480">
        <v>12</v>
      </c>
      <c r="E2480">
        <v>4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6</v>
      </c>
      <c r="N2480">
        <v>0</v>
      </c>
      <c r="O2480">
        <v>0</v>
      </c>
      <c r="P2480">
        <v>0</v>
      </c>
      <c r="Q2480">
        <v>0</v>
      </c>
      <c r="R2480">
        <v>10</v>
      </c>
      <c r="S2480">
        <v>0</v>
      </c>
      <c r="T2480">
        <v>2</v>
      </c>
      <c r="U2480">
        <v>7</v>
      </c>
      <c r="V2480">
        <v>0</v>
      </c>
      <c r="W2480">
        <v>1</v>
      </c>
      <c r="X2480">
        <v>7</v>
      </c>
      <c r="Y2480">
        <v>0</v>
      </c>
      <c r="Z2480">
        <v>0</v>
      </c>
      <c r="AA2480">
        <v>0.4</v>
      </c>
      <c r="AB2480">
        <v>0</v>
      </c>
      <c r="AC2480">
        <v>0.3</v>
      </c>
      <c r="AD2480">
        <v>0</v>
      </c>
    </row>
    <row r="2481" spans="1:30" x14ac:dyDescent="0.25">
      <c r="A2481">
        <v>64694</v>
      </c>
      <c r="B2481">
        <v>766</v>
      </c>
      <c r="C2481">
        <v>45</v>
      </c>
      <c r="D2481">
        <v>28</v>
      </c>
      <c r="E2481">
        <v>5</v>
      </c>
      <c r="F2481">
        <v>0</v>
      </c>
      <c r="G2481">
        <v>0</v>
      </c>
      <c r="H2481">
        <v>1</v>
      </c>
      <c r="I2481">
        <v>0</v>
      </c>
      <c r="J2481">
        <v>0</v>
      </c>
      <c r="K2481">
        <v>7</v>
      </c>
      <c r="L2481">
        <v>0</v>
      </c>
      <c r="M2481">
        <v>4</v>
      </c>
      <c r="N2481">
        <v>1</v>
      </c>
      <c r="O2481">
        <v>0</v>
      </c>
      <c r="P2481">
        <v>0</v>
      </c>
      <c r="Q2481">
        <v>0</v>
      </c>
      <c r="R2481">
        <v>14</v>
      </c>
      <c r="S2481">
        <v>12</v>
      </c>
      <c r="T2481">
        <v>2</v>
      </c>
      <c r="U2481">
        <v>6</v>
      </c>
      <c r="V2481">
        <v>5</v>
      </c>
      <c r="W2481">
        <v>2</v>
      </c>
      <c r="X2481">
        <v>5</v>
      </c>
      <c r="Y2481">
        <v>6</v>
      </c>
      <c r="Z2481">
        <v>1</v>
      </c>
      <c r="AA2481">
        <v>0.64</v>
      </c>
      <c r="AB2481">
        <v>0.67</v>
      </c>
      <c r="AC2481">
        <v>0.64</v>
      </c>
      <c r="AD2481">
        <v>0.5</v>
      </c>
    </row>
    <row r="2482" spans="1:30" x14ac:dyDescent="0.25">
      <c r="A2482">
        <v>83602</v>
      </c>
      <c r="B2482">
        <v>766</v>
      </c>
      <c r="C2482">
        <v>33</v>
      </c>
      <c r="D2482">
        <v>21</v>
      </c>
      <c r="E2482">
        <v>3</v>
      </c>
      <c r="F2482">
        <v>0</v>
      </c>
      <c r="G2482">
        <v>0</v>
      </c>
      <c r="H2482">
        <v>0</v>
      </c>
      <c r="I2482">
        <v>2</v>
      </c>
      <c r="J2482">
        <v>0</v>
      </c>
      <c r="K2482">
        <v>0</v>
      </c>
      <c r="L2482">
        <v>0</v>
      </c>
      <c r="M2482">
        <v>10</v>
      </c>
      <c r="N2482">
        <v>2</v>
      </c>
      <c r="O2482">
        <v>0</v>
      </c>
      <c r="P2482">
        <v>0</v>
      </c>
      <c r="Q2482">
        <v>0</v>
      </c>
      <c r="R2482">
        <v>13</v>
      </c>
      <c r="S2482">
        <v>6</v>
      </c>
      <c r="T2482">
        <v>2</v>
      </c>
      <c r="U2482">
        <v>7</v>
      </c>
      <c r="V2482">
        <v>4</v>
      </c>
      <c r="W2482">
        <v>2</v>
      </c>
      <c r="X2482">
        <v>9</v>
      </c>
      <c r="Y2482">
        <v>3</v>
      </c>
      <c r="Z2482">
        <v>1</v>
      </c>
      <c r="AA2482">
        <v>0.54</v>
      </c>
      <c r="AB2482">
        <v>0.5</v>
      </c>
      <c r="AC2482">
        <v>0.31</v>
      </c>
      <c r="AD2482">
        <v>0.5</v>
      </c>
    </row>
    <row r="2483" spans="1:30" x14ac:dyDescent="0.25">
      <c r="A2483">
        <v>21396</v>
      </c>
      <c r="B2483">
        <v>764</v>
      </c>
      <c r="C2483">
        <v>44</v>
      </c>
      <c r="D2483">
        <v>29</v>
      </c>
      <c r="E2483">
        <v>5</v>
      </c>
      <c r="F2483">
        <v>0</v>
      </c>
      <c r="G2483">
        <v>0</v>
      </c>
      <c r="H2483">
        <v>0</v>
      </c>
      <c r="I2483">
        <v>1</v>
      </c>
      <c r="J2483">
        <v>0</v>
      </c>
      <c r="K2483">
        <v>0</v>
      </c>
      <c r="L2483">
        <v>0</v>
      </c>
      <c r="M2483">
        <v>12</v>
      </c>
      <c r="N2483">
        <v>1</v>
      </c>
      <c r="O2483">
        <v>1</v>
      </c>
      <c r="P2483">
        <v>0</v>
      </c>
      <c r="Q2483">
        <v>0</v>
      </c>
      <c r="R2483">
        <v>21</v>
      </c>
      <c r="S2483">
        <v>4</v>
      </c>
      <c r="T2483">
        <v>4</v>
      </c>
      <c r="U2483">
        <v>11</v>
      </c>
      <c r="V2483">
        <v>3</v>
      </c>
      <c r="W2483">
        <v>1</v>
      </c>
      <c r="X2483">
        <v>15</v>
      </c>
      <c r="Y2483">
        <v>2</v>
      </c>
      <c r="Z2483">
        <v>0</v>
      </c>
      <c r="AA2483">
        <v>0.52</v>
      </c>
      <c r="AB2483">
        <v>0.5</v>
      </c>
      <c r="AC2483">
        <v>0.28999999999999998</v>
      </c>
      <c r="AD2483">
        <v>0.5</v>
      </c>
    </row>
    <row r="2484" spans="1:30" x14ac:dyDescent="0.25">
      <c r="A2484">
        <v>109679</v>
      </c>
      <c r="B2484">
        <v>763</v>
      </c>
      <c r="C2484">
        <v>25</v>
      </c>
      <c r="D2484">
        <v>14</v>
      </c>
      <c r="E2484">
        <v>2</v>
      </c>
      <c r="F2484">
        <v>0</v>
      </c>
      <c r="G2484">
        <v>0</v>
      </c>
      <c r="H2484">
        <v>0</v>
      </c>
      <c r="I2484">
        <v>1</v>
      </c>
      <c r="J2484">
        <v>0</v>
      </c>
      <c r="K2484">
        <v>0</v>
      </c>
      <c r="L2484">
        <v>0</v>
      </c>
      <c r="M2484">
        <v>8</v>
      </c>
      <c r="N2484">
        <v>1</v>
      </c>
      <c r="O2484">
        <v>0</v>
      </c>
      <c r="P2484">
        <v>0</v>
      </c>
      <c r="Q2484">
        <v>0</v>
      </c>
      <c r="R2484">
        <v>9</v>
      </c>
      <c r="S2484">
        <v>4</v>
      </c>
      <c r="T2484">
        <v>1</v>
      </c>
      <c r="U2484">
        <v>2</v>
      </c>
      <c r="V2484">
        <v>2</v>
      </c>
      <c r="W2484">
        <v>1</v>
      </c>
      <c r="X2484">
        <v>2</v>
      </c>
      <c r="Y2484">
        <v>1</v>
      </c>
      <c r="Z2484">
        <v>0</v>
      </c>
      <c r="AA2484">
        <v>0.89</v>
      </c>
      <c r="AB2484">
        <v>0.75</v>
      </c>
      <c r="AC2484">
        <v>0.78</v>
      </c>
      <c r="AD2484">
        <v>0.75</v>
      </c>
    </row>
    <row r="2485" spans="1:30" x14ac:dyDescent="0.25">
      <c r="A2485">
        <v>59847</v>
      </c>
      <c r="B2485">
        <v>763</v>
      </c>
      <c r="C2485">
        <v>13</v>
      </c>
      <c r="D2485">
        <v>7</v>
      </c>
      <c r="E2485">
        <v>2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6</v>
      </c>
      <c r="N2485">
        <v>0</v>
      </c>
      <c r="O2485">
        <v>0</v>
      </c>
      <c r="P2485">
        <v>0</v>
      </c>
      <c r="Q2485">
        <v>0</v>
      </c>
      <c r="R2485">
        <v>3</v>
      </c>
      <c r="S2485">
        <v>2</v>
      </c>
      <c r="T2485">
        <v>2</v>
      </c>
      <c r="U2485">
        <v>2</v>
      </c>
      <c r="V2485">
        <v>2</v>
      </c>
      <c r="W2485">
        <v>2</v>
      </c>
      <c r="X2485">
        <v>1</v>
      </c>
      <c r="Y2485">
        <v>1</v>
      </c>
      <c r="Z2485">
        <v>1</v>
      </c>
      <c r="AA2485">
        <v>0.67</v>
      </c>
      <c r="AB2485">
        <v>0.5</v>
      </c>
      <c r="AC2485">
        <v>0.67</v>
      </c>
      <c r="AD2485">
        <v>0.5</v>
      </c>
    </row>
    <row r="2486" spans="1:30" x14ac:dyDescent="0.25">
      <c r="A2486">
        <v>40056</v>
      </c>
      <c r="B2486">
        <v>763</v>
      </c>
      <c r="C2486">
        <v>12</v>
      </c>
      <c r="D2486">
        <v>4</v>
      </c>
      <c r="E2486">
        <v>1</v>
      </c>
      <c r="F2486">
        <v>0</v>
      </c>
      <c r="G2486">
        <v>0</v>
      </c>
      <c r="H2486">
        <v>0</v>
      </c>
      <c r="I2486">
        <v>1</v>
      </c>
      <c r="J2486">
        <v>0</v>
      </c>
      <c r="K2486">
        <v>0</v>
      </c>
      <c r="L2486">
        <v>0</v>
      </c>
      <c r="M2486">
        <v>2</v>
      </c>
      <c r="N2486">
        <v>1</v>
      </c>
      <c r="O2486">
        <v>0</v>
      </c>
      <c r="P2486">
        <v>0</v>
      </c>
      <c r="Q2486">
        <v>0</v>
      </c>
      <c r="R2486">
        <v>2</v>
      </c>
      <c r="S2486">
        <v>2</v>
      </c>
      <c r="T2486">
        <v>0</v>
      </c>
      <c r="U2486">
        <v>2</v>
      </c>
      <c r="V2486">
        <v>2</v>
      </c>
      <c r="W2486">
        <v>0</v>
      </c>
      <c r="X2486">
        <v>1</v>
      </c>
      <c r="Y2486">
        <v>1</v>
      </c>
      <c r="Z2486">
        <v>0</v>
      </c>
      <c r="AA2486">
        <v>0.5</v>
      </c>
      <c r="AB2486">
        <v>0.5</v>
      </c>
      <c r="AC2486">
        <v>0.5</v>
      </c>
      <c r="AD2486">
        <v>0.5</v>
      </c>
    </row>
    <row r="2487" spans="1:30" x14ac:dyDescent="0.25">
      <c r="A2487">
        <v>44624</v>
      </c>
      <c r="B2487">
        <v>762</v>
      </c>
      <c r="C2487">
        <v>95</v>
      </c>
      <c r="D2487">
        <v>81</v>
      </c>
      <c r="E2487">
        <v>5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10</v>
      </c>
      <c r="N2487">
        <v>0</v>
      </c>
      <c r="O2487">
        <v>2</v>
      </c>
      <c r="P2487">
        <v>44</v>
      </c>
      <c r="Q2487">
        <v>0</v>
      </c>
      <c r="R2487">
        <v>15</v>
      </c>
      <c r="S2487">
        <v>64</v>
      </c>
      <c r="T2487">
        <v>2</v>
      </c>
      <c r="U2487">
        <v>8</v>
      </c>
      <c r="V2487">
        <v>9</v>
      </c>
      <c r="W2487">
        <v>1</v>
      </c>
      <c r="X2487">
        <v>8</v>
      </c>
      <c r="Y2487">
        <v>12</v>
      </c>
      <c r="Z2487">
        <v>0</v>
      </c>
      <c r="AA2487">
        <v>0.53</v>
      </c>
      <c r="AB2487">
        <v>0.88</v>
      </c>
      <c r="AC2487">
        <v>0.47</v>
      </c>
      <c r="AD2487">
        <v>0.81</v>
      </c>
    </row>
    <row r="2488" spans="1:30" x14ac:dyDescent="0.25">
      <c r="A2488">
        <v>39073</v>
      </c>
      <c r="B2488">
        <v>762</v>
      </c>
      <c r="C2488">
        <v>69</v>
      </c>
      <c r="D2488">
        <v>35</v>
      </c>
      <c r="E2488">
        <v>3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2</v>
      </c>
      <c r="N2488">
        <v>0</v>
      </c>
      <c r="O2488">
        <v>0</v>
      </c>
      <c r="P2488">
        <v>0</v>
      </c>
      <c r="Q2488">
        <v>0</v>
      </c>
      <c r="R2488">
        <v>34</v>
      </c>
      <c r="S2488">
        <v>1</v>
      </c>
      <c r="T2488">
        <v>0</v>
      </c>
      <c r="U2488">
        <v>13</v>
      </c>
      <c r="V2488">
        <v>1</v>
      </c>
      <c r="W2488">
        <v>0</v>
      </c>
      <c r="X2488">
        <v>29</v>
      </c>
      <c r="Y2488">
        <v>0</v>
      </c>
      <c r="Z2488">
        <v>0</v>
      </c>
      <c r="AA2488">
        <v>0.65</v>
      </c>
      <c r="AB2488">
        <v>1</v>
      </c>
      <c r="AC2488">
        <v>0.15</v>
      </c>
      <c r="AD2488">
        <v>1</v>
      </c>
    </row>
    <row r="2489" spans="1:30" x14ac:dyDescent="0.25">
      <c r="A2489">
        <v>31316</v>
      </c>
      <c r="B2489">
        <v>762</v>
      </c>
      <c r="C2489">
        <v>68</v>
      </c>
      <c r="D2489">
        <v>32</v>
      </c>
      <c r="E2489">
        <v>3</v>
      </c>
      <c r="F2489">
        <v>0</v>
      </c>
      <c r="G2489">
        <v>0</v>
      </c>
      <c r="H2489">
        <v>0</v>
      </c>
      <c r="I2489">
        <v>2</v>
      </c>
      <c r="J2489">
        <v>5</v>
      </c>
      <c r="K2489">
        <v>0</v>
      </c>
      <c r="L2489">
        <v>0</v>
      </c>
      <c r="M2489">
        <v>6</v>
      </c>
      <c r="N2489">
        <v>7</v>
      </c>
      <c r="O2489">
        <v>0</v>
      </c>
      <c r="P2489">
        <v>0</v>
      </c>
      <c r="Q2489">
        <v>0</v>
      </c>
      <c r="R2489">
        <v>26</v>
      </c>
      <c r="S2489">
        <v>5</v>
      </c>
      <c r="T2489">
        <v>1</v>
      </c>
      <c r="U2489">
        <v>9</v>
      </c>
      <c r="V2489">
        <v>2</v>
      </c>
      <c r="W2489">
        <v>1</v>
      </c>
      <c r="X2489">
        <v>19</v>
      </c>
      <c r="Y2489">
        <v>1</v>
      </c>
      <c r="Z2489">
        <v>0</v>
      </c>
      <c r="AA2489">
        <v>0.69</v>
      </c>
      <c r="AB2489">
        <v>0.8</v>
      </c>
      <c r="AC2489">
        <v>0.27</v>
      </c>
      <c r="AD2489">
        <v>0.8</v>
      </c>
    </row>
    <row r="2490" spans="1:30" x14ac:dyDescent="0.25">
      <c r="A2490">
        <v>36667</v>
      </c>
      <c r="B2490">
        <v>762</v>
      </c>
      <c r="C2490">
        <v>19</v>
      </c>
      <c r="D2490">
        <v>10</v>
      </c>
      <c r="E2490">
        <v>1</v>
      </c>
      <c r="F2490">
        <v>0</v>
      </c>
      <c r="G2490">
        <v>0</v>
      </c>
      <c r="H2490">
        <v>0</v>
      </c>
      <c r="I2490">
        <v>2</v>
      </c>
      <c r="J2490">
        <v>0</v>
      </c>
      <c r="K2490">
        <v>0</v>
      </c>
      <c r="L2490">
        <v>0</v>
      </c>
      <c r="M2490">
        <v>3</v>
      </c>
      <c r="N2490">
        <v>2</v>
      </c>
      <c r="O2490">
        <v>0</v>
      </c>
      <c r="P2490">
        <v>0</v>
      </c>
      <c r="Q2490">
        <v>1</v>
      </c>
      <c r="R2490">
        <v>5</v>
      </c>
      <c r="S2490">
        <v>2</v>
      </c>
      <c r="T2490">
        <v>3</v>
      </c>
      <c r="U2490">
        <v>4</v>
      </c>
      <c r="V2490">
        <v>2</v>
      </c>
      <c r="W2490">
        <v>1</v>
      </c>
      <c r="X2490">
        <v>3</v>
      </c>
      <c r="Y2490">
        <v>1</v>
      </c>
      <c r="Z2490">
        <v>0</v>
      </c>
      <c r="AA2490">
        <v>0.4</v>
      </c>
      <c r="AB2490">
        <v>0.5</v>
      </c>
      <c r="AC2490">
        <v>0.4</v>
      </c>
      <c r="AD2490">
        <v>0.5</v>
      </c>
    </row>
    <row r="2491" spans="1:30" x14ac:dyDescent="0.25">
      <c r="A2491">
        <v>87448</v>
      </c>
      <c r="B2491">
        <v>762</v>
      </c>
      <c r="C2491">
        <v>16</v>
      </c>
      <c r="D2491">
        <v>10</v>
      </c>
      <c r="E2491">
        <v>4</v>
      </c>
      <c r="F2491">
        <v>0</v>
      </c>
      <c r="G2491">
        <v>0</v>
      </c>
      <c r="H2491">
        <v>0</v>
      </c>
      <c r="I2491">
        <v>1</v>
      </c>
      <c r="J2491">
        <v>0</v>
      </c>
      <c r="K2491">
        <v>0</v>
      </c>
      <c r="L2491">
        <v>0</v>
      </c>
      <c r="M2491">
        <v>8</v>
      </c>
      <c r="N2491">
        <v>1</v>
      </c>
      <c r="O2491">
        <v>0</v>
      </c>
      <c r="P2491">
        <v>0</v>
      </c>
      <c r="Q2491">
        <v>0</v>
      </c>
      <c r="R2491">
        <v>4</v>
      </c>
      <c r="S2491">
        <v>5</v>
      </c>
      <c r="T2491">
        <v>1</v>
      </c>
      <c r="U2491">
        <v>3</v>
      </c>
      <c r="V2491">
        <v>4</v>
      </c>
      <c r="W2491">
        <v>1</v>
      </c>
      <c r="X2491">
        <v>2</v>
      </c>
      <c r="Y2491">
        <v>4</v>
      </c>
      <c r="Z2491">
        <v>0</v>
      </c>
      <c r="AA2491">
        <v>0.5</v>
      </c>
      <c r="AB2491">
        <v>0.4</v>
      </c>
      <c r="AC2491">
        <v>0.5</v>
      </c>
      <c r="AD2491">
        <v>0.2</v>
      </c>
    </row>
    <row r="2492" spans="1:30" x14ac:dyDescent="0.25">
      <c r="A2492">
        <v>31502</v>
      </c>
      <c r="B2492">
        <v>761</v>
      </c>
      <c r="C2492">
        <v>33</v>
      </c>
      <c r="D2492">
        <v>15</v>
      </c>
      <c r="E2492">
        <v>3</v>
      </c>
      <c r="F2492">
        <v>0</v>
      </c>
      <c r="G2492">
        <v>0</v>
      </c>
      <c r="H2492">
        <v>0</v>
      </c>
      <c r="I2492">
        <v>1</v>
      </c>
      <c r="J2492">
        <v>0</v>
      </c>
      <c r="K2492">
        <v>0</v>
      </c>
      <c r="L2492">
        <v>0</v>
      </c>
      <c r="M2492">
        <v>9</v>
      </c>
      <c r="N2492">
        <v>1</v>
      </c>
      <c r="O2492">
        <v>0</v>
      </c>
      <c r="P2492">
        <v>0</v>
      </c>
      <c r="Q2492">
        <v>0</v>
      </c>
      <c r="R2492">
        <v>12</v>
      </c>
      <c r="S2492">
        <v>2</v>
      </c>
      <c r="T2492">
        <v>1</v>
      </c>
      <c r="U2492">
        <v>11</v>
      </c>
      <c r="V2492">
        <v>2</v>
      </c>
      <c r="W2492">
        <v>1</v>
      </c>
      <c r="X2492">
        <v>10</v>
      </c>
      <c r="Y2492">
        <v>1</v>
      </c>
      <c r="Z2492">
        <v>0</v>
      </c>
      <c r="AA2492">
        <v>0.17</v>
      </c>
      <c r="AB2492">
        <v>0.5</v>
      </c>
      <c r="AC2492">
        <v>0.17</v>
      </c>
      <c r="AD2492">
        <v>0.5</v>
      </c>
    </row>
    <row r="2493" spans="1:30" x14ac:dyDescent="0.25">
      <c r="A2493">
        <v>36618</v>
      </c>
      <c r="B2493">
        <v>761</v>
      </c>
      <c r="C2493">
        <v>19</v>
      </c>
      <c r="D2493">
        <v>14</v>
      </c>
      <c r="E2493">
        <v>3</v>
      </c>
      <c r="F2493">
        <v>0</v>
      </c>
      <c r="G2493">
        <v>0</v>
      </c>
      <c r="H2493">
        <v>1</v>
      </c>
      <c r="I2493">
        <v>0</v>
      </c>
      <c r="J2493">
        <v>0</v>
      </c>
      <c r="K2493">
        <v>0</v>
      </c>
      <c r="L2493">
        <v>0</v>
      </c>
      <c r="M2493">
        <v>8</v>
      </c>
      <c r="N2493">
        <v>1</v>
      </c>
      <c r="O2493">
        <v>0</v>
      </c>
      <c r="P2493">
        <v>0</v>
      </c>
      <c r="Q2493">
        <v>0</v>
      </c>
      <c r="R2493">
        <v>9</v>
      </c>
      <c r="S2493">
        <v>2</v>
      </c>
      <c r="T2493">
        <v>3</v>
      </c>
      <c r="U2493">
        <v>7</v>
      </c>
      <c r="V2493">
        <v>2</v>
      </c>
      <c r="W2493">
        <v>2</v>
      </c>
      <c r="X2493">
        <v>8</v>
      </c>
      <c r="Y2493">
        <v>1</v>
      </c>
      <c r="Z2493">
        <v>1</v>
      </c>
      <c r="AA2493">
        <v>0.33</v>
      </c>
      <c r="AB2493">
        <v>0.5</v>
      </c>
      <c r="AC2493">
        <v>0.11</v>
      </c>
      <c r="AD2493">
        <v>0.5</v>
      </c>
    </row>
    <row r="2494" spans="1:30" x14ac:dyDescent="0.25">
      <c r="A2494">
        <v>1880</v>
      </c>
      <c r="B2494">
        <v>760</v>
      </c>
      <c r="C2494">
        <v>19</v>
      </c>
      <c r="D2494">
        <v>15</v>
      </c>
      <c r="E2494">
        <v>1</v>
      </c>
      <c r="F2494">
        <v>0</v>
      </c>
      <c r="G2494">
        <v>0</v>
      </c>
      <c r="H2494">
        <v>0</v>
      </c>
      <c r="I2494">
        <v>1</v>
      </c>
      <c r="J2494">
        <v>0</v>
      </c>
      <c r="K2494">
        <v>0</v>
      </c>
      <c r="L2494">
        <v>0</v>
      </c>
      <c r="M2494">
        <v>3</v>
      </c>
      <c r="N2494">
        <v>1</v>
      </c>
      <c r="O2494">
        <v>0</v>
      </c>
      <c r="P2494">
        <v>0</v>
      </c>
      <c r="Q2494">
        <v>0</v>
      </c>
      <c r="R2494">
        <v>8</v>
      </c>
      <c r="S2494">
        <v>5</v>
      </c>
      <c r="T2494">
        <v>2</v>
      </c>
      <c r="U2494">
        <v>6</v>
      </c>
      <c r="V2494">
        <v>3</v>
      </c>
      <c r="W2494">
        <v>1</v>
      </c>
      <c r="X2494">
        <v>7</v>
      </c>
      <c r="Y2494">
        <v>2</v>
      </c>
      <c r="Z2494">
        <v>0</v>
      </c>
      <c r="AA2494">
        <v>0.38</v>
      </c>
      <c r="AB2494">
        <v>0.6</v>
      </c>
      <c r="AC2494">
        <v>0.12</v>
      </c>
      <c r="AD2494">
        <v>0.6</v>
      </c>
    </row>
    <row r="2495" spans="1:30" x14ac:dyDescent="0.25">
      <c r="A2495">
        <v>44415</v>
      </c>
      <c r="B2495">
        <v>759</v>
      </c>
      <c r="C2495">
        <v>40</v>
      </c>
      <c r="D2495">
        <v>18</v>
      </c>
      <c r="E2495">
        <v>3</v>
      </c>
      <c r="F2495">
        <v>0</v>
      </c>
      <c r="G2495">
        <v>0</v>
      </c>
      <c r="H2495">
        <v>0</v>
      </c>
      <c r="I2495">
        <v>2</v>
      </c>
      <c r="J2495">
        <v>0</v>
      </c>
      <c r="K2495">
        <v>0</v>
      </c>
      <c r="L2495">
        <v>0</v>
      </c>
      <c r="M2495">
        <v>4</v>
      </c>
      <c r="N2495">
        <v>2</v>
      </c>
      <c r="O2495">
        <v>0</v>
      </c>
      <c r="P2495">
        <v>0</v>
      </c>
      <c r="Q2495">
        <v>0</v>
      </c>
      <c r="R2495">
        <v>15</v>
      </c>
      <c r="S2495">
        <v>2</v>
      </c>
      <c r="T2495">
        <v>1</v>
      </c>
      <c r="U2495">
        <v>10</v>
      </c>
      <c r="V2495">
        <v>2</v>
      </c>
      <c r="W2495">
        <v>1</v>
      </c>
      <c r="X2495">
        <v>12</v>
      </c>
      <c r="Y2495">
        <v>1</v>
      </c>
      <c r="Z2495">
        <v>0</v>
      </c>
      <c r="AA2495">
        <v>0.4</v>
      </c>
      <c r="AB2495">
        <v>0.5</v>
      </c>
      <c r="AC2495">
        <v>0.2</v>
      </c>
      <c r="AD2495">
        <v>0.5</v>
      </c>
    </row>
    <row r="2496" spans="1:30" x14ac:dyDescent="0.25">
      <c r="A2496">
        <v>79419</v>
      </c>
      <c r="B2496">
        <v>758</v>
      </c>
      <c r="C2496">
        <v>36</v>
      </c>
      <c r="D2496">
        <v>15</v>
      </c>
      <c r="E2496">
        <v>3</v>
      </c>
      <c r="F2496">
        <v>0</v>
      </c>
      <c r="G2496">
        <v>0</v>
      </c>
      <c r="H2496">
        <v>0</v>
      </c>
      <c r="I2496">
        <v>1</v>
      </c>
      <c r="J2496">
        <v>0</v>
      </c>
      <c r="K2496">
        <v>1</v>
      </c>
      <c r="L2496">
        <v>0</v>
      </c>
      <c r="M2496">
        <v>10</v>
      </c>
      <c r="N2496">
        <v>1</v>
      </c>
      <c r="O2496">
        <v>1</v>
      </c>
      <c r="P2496">
        <v>0</v>
      </c>
      <c r="Q2496">
        <v>1</v>
      </c>
      <c r="R2496">
        <v>9</v>
      </c>
      <c r="S2496">
        <v>5</v>
      </c>
      <c r="T2496">
        <v>1</v>
      </c>
      <c r="U2496">
        <v>5</v>
      </c>
      <c r="V2496">
        <v>3</v>
      </c>
      <c r="W2496">
        <v>1</v>
      </c>
      <c r="X2496">
        <v>7</v>
      </c>
      <c r="Y2496">
        <v>3</v>
      </c>
      <c r="Z2496">
        <v>0</v>
      </c>
      <c r="AA2496">
        <v>0.56000000000000005</v>
      </c>
      <c r="AB2496">
        <v>0.6</v>
      </c>
      <c r="AC2496">
        <v>0.22</v>
      </c>
      <c r="AD2496">
        <v>0.4</v>
      </c>
    </row>
    <row r="2497" spans="1:30" x14ac:dyDescent="0.25">
      <c r="A2497">
        <v>2861</v>
      </c>
      <c r="B2497">
        <v>758</v>
      </c>
      <c r="C2497">
        <v>13</v>
      </c>
      <c r="D2497">
        <v>7</v>
      </c>
      <c r="E2497">
        <v>4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4</v>
      </c>
      <c r="N2497">
        <v>0</v>
      </c>
      <c r="O2497">
        <v>0</v>
      </c>
      <c r="P2497">
        <v>0</v>
      </c>
      <c r="Q2497">
        <v>0</v>
      </c>
      <c r="R2497">
        <v>5</v>
      </c>
      <c r="S2497">
        <v>1</v>
      </c>
      <c r="T2497">
        <v>1</v>
      </c>
      <c r="U2497">
        <v>5</v>
      </c>
      <c r="V2497">
        <v>1</v>
      </c>
      <c r="W2497">
        <v>1</v>
      </c>
      <c r="X2497">
        <v>4</v>
      </c>
      <c r="Y2497">
        <v>0</v>
      </c>
      <c r="Z2497">
        <v>0</v>
      </c>
      <c r="AA2497">
        <v>0.2</v>
      </c>
      <c r="AB2497">
        <v>1</v>
      </c>
      <c r="AC2497">
        <v>0.2</v>
      </c>
      <c r="AD2497">
        <v>1</v>
      </c>
    </row>
    <row r="2498" spans="1:30" x14ac:dyDescent="0.25">
      <c r="A2498">
        <v>116358</v>
      </c>
      <c r="B2498">
        <v>757</v>
      </c>
      <c r="C2498">
        <v>27</v>
      </c>
      <c r="D2498">
        <v>15</v>
      </c>
      <c r="E2498">
        <v>3</v>
      </c>
      <c r="F2498">
        <v>0</v>
      </c>
      <c r="G2498">
        <v>0</v>
      </c>
      <c r="H2498">
        <v>0</v>
      </c>
      <c r="I2498">
        <v>1</v>
      </c>
      <c r="J2498">
        <v>0</v>
      </c>
      <c r="K2498">
        <v>4</v>
      </c>
      <c r="L2498">
        <v>0</v>
      </c>
      <c r="M2498">
        <v>4</v>
      </c>
      <c r="N2498">
        <v>1</v>
      </c>
      <c r="O2498">
        <v>0</v>
      </c>
      <c r="P2498">
        <v>2</v>
      </c>
      <c r="Q2498">
        <v>0</v>
      </c>
      <c r="R2498">
        <v>6</v>
      </c>
      <c r="S2498">
        <v>8</v>
      </c>
      <c r="T2498">
        <v>1</v>
      </c>
      <c r="U2498">
        <v>4</v>
      </c>
      <c r="V2498">
        <v>5</v>
      </c>
      <c r="W2498">
        <v>1</v>
      </c>
      <c r="X2498">
        <v>5</v>
      </c>
      <c r="Y2498">
        <v>5</v>
      </c>
      <c r="Z2498">
        <v>0</v>
      </c>
      <c r="AA2498">
        <v>0.5</v>
      </c>
      <c r="AB2498">
        <v>0.5</v>
      </c>
      <c r="AC2498">
        <v>0.17</v>
      </c>
      <c r="AD2498">
        <v>0.38</v>
      </c>
    </row>
    <row r="2499" spans="1:30" x14ac:dyDescent="0.25">
      <c r="A2499">
        <v>117269</v>
      </c>
      <c r="B2499">
        <v>757</v>
      </c>
      <c r="C2499">
        <v>22</v>
      </c>
      <c r="D2499">
        <v>12</v>
      </c>
      <c r="E2499">
        <v>4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9</v>
      </c>
      <c r="N2499">
        <v>0</v>
      </c>
      <c r="O2499">
        <v>0</v>
      </c>
      <c r="P2499">
        <v>0</v>
      </c>
      <c r="Q2499">
        <v>0</v>
      </c>
      <c r="R2499">
        <v>8</v>
      </c>
      <c r="S2499">
        <v>1</v>
      </c>
      <c r="T2499">
        <v>3</v>
      </c>
      <c r="U2499">
        <v>5</v>
      </c>
      <c r="V2499">
        <v>1</v>
      </c>
      <c r="W2499">
        <v>2</v>
      </c>
      <c r="X2499">
        <v>4</v>
      </c>
      <c r="Y2499">
        <v>0</v>
      </c>
      <c r="Z2499">
        <v>1</v>
      </c>
      <c r="AA2499">
        <v>0.5</v>
      </c>
      <c r="AB2499">
        <v>1</v>
      </c>
      <c r="AC2499">
        <v>0.5</v>
      </c>
      <c r="AD2499">
        <v>1</v>
      </c>
    </row>
    <row r="2500" spans="1:30" x14ac:dyDescent="0.25">
      <c r="A2500">
        <v>34529</v>
      </c>
      <c r="B2500">
        <v>757</v>
      </c>
      <c r="C2500">
        <v>9</v>
      </c>
      <c r="D2500">
        <v>2</v>
      </c>
      <c r="E2500">
        <v>1</v>
      </c>
      <c r="F2500">
        <v>0</v>
      </c>
      <c r="G2500">
        <v>0</v>
      </c>
      <c r="H2500">
        <v>0</v>
      </c>
      <c r="I2500">
        <v>3</v>
      </c>
      <c r="J2500">
        <v>0</v>
      </c>
      <c r="K2500">
        <v>0</v>
      </c>
      <c r="L2500">
        <v>0</v>
      </c>
      <c r="M2500">
        <v>1</v>
      </c>
      <c r="N2500">
        <v>3</v>
      </c>
      <c r="O2500">
        <v>0</v>
      </c>
      <c r="P2500">
        <v>0</v>
      </c>
      <c r="Q2500">
        <v>0</v>
      </c>
      <c r="R2500">
        <v>1</v>
      </c>
      <c r="S2500">
        <v>1</v>
      </c>
      <c r="T2500">
        <v>0</v>
      </c>
      <c r="U2500">
        <v>1</v>
      </c>
      <c r="V2500">
        <v>1</v>
      </c>
      <c r="W2500">
        <v>0</v>
      </c>
      <c r="X2500">
        <v>0</v>
      </c>
      <c r="Y2500">
        <v>0</v>
      </c>
      <c r="Z2500">
        <v>0</v>
      </c>
      <c r="AA2500">
        <v>1</v>
      </c>
      <c r="AB2500">
        <v>1</v>
      </c>
      <c r="AC2500">
        <v>1</v>
      </c>
      <c r="AD2500">
        <v>1</v>
      </c>
    </row>
    <row r="2501" spans="1:30" x14ac:dyDescent="0.25">
      <c r="A2501">
        <v>14552</v>
      </c>
      <c r="B2501">
        <v>756</v>
      </c>
      <c r="C2501">
        <v>77</v>
      </c>
      <c r="D2501">
        <v>56</v>
      </c>
      <c r="E2501">
        <v>4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3</v>
      </c>
      <c r="L2501">
        <v>0</v>
      </c>
      <c r="M2501">
        <v>8</v>
      </c>
      <c r="N2501">
        <v>0</v>
      </c>
      <c r="O2501">
        <v>0</v>
      </c>
      <c r="P2501">
        <v>0</v>
      </c>
      <c r="Q2501">
        <v>0</v>
      </c>
      <c r="R2501">
        <v>42</v>
      </c>
      <c r="S2501">
        <v>11</v>
      </c>
      <c r="T2501">
        <v>3</v>
      </c>
      <c r="U2501">
        <v>12</v>
      </c>
      <c r="V2501">
        <v>6</v>
      </c>
      <c r="W2501">
        <v>1</v>
      </c>
      <c r="X2501">
        <v>22</v>
      </c>
      <c r="Y2501">
        <v>6</v>
      </c>
      <c r="Z2501">
        <v>0</v>
      </c>
      <c r="AA2501">
        <v>0.74</v>
      </c>
      <c r="AB2501">
        <v>0.55000000000000004</v>
      </c>
      <c r="AC2501">
        <v>0.48</v>
      </c>
      <c r="AD2501">
        <v>0.45</v>
      </c>
    </row>
    <row r="2502" spans="1:30" x14ac:dyDescent="0.25">
      <c r="A2502">
        <v>113174</v>
      </c>
      <c r="B2502">
        <v>756</v>
      </c>
      <c r="C2502">
        <v>23</v>
      </c>
      <c r="D2502">
        <v>11</v>
      </c>
      <c r="E2502">
        <v>3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4</v>
      </c>
      <c r="N2502">
        <v>0</v>
      </c>
      <c r="O2502">
        <v>0</v>
      </c>
      <c r="P2502">
        <v>0</v>
      </c>
      <c r="Q2502">
        <v>0</v>
      </c>
      <c r="R2502">
        <v>10</v>
      </c>
      <c r="S2502">
        <v>0</v>
      </c>
      <c r="T2502">
        <v>1</v>
      </c>
      <c r="U2502">
        <v>6</v>
      </c>
      <c r="V2502">
        <v>0</v>
      </c>
      <c r="W2502">
        <v>1</v>
      </c>
      <c r="X2502">
        <v>7</v>
      </c>
      <c r="Y2502">
        <v>0</v>
      </c>
      <c r="Z2502">
        <v>0</v>
      </c>
      <c r="AA2502">
        <v>0.5</v>
      </c>
      <c r="AB2502">
        <v>0</v>
      </c>
      <c r="AC2502">
        <v>0.3</v>
      </c>
      <c r="AD2502">
        <v>0</v>
      </c>
    </row>
    <row r="2503" spans="1:30" x14ac:dyDescent="0.25">
      <c r="A2503">
        <v>24835</v>
      </c>
      <c r="B2503">
        <v>755</v>
      </c>
      <c r="C2503">
        <v>14</v>
      </c>
      <c r="D2503">
        <v>11</v>
      </c>
      <c r="E2503">
        <v>3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3</v>
      </c>
      <c r="N2503">
        <v>0</v>
      </c>
      <c r="O2503">
        <v>0</v>
      </c>
      <c r="P2503">
        <v>0</v>
      </c>
      <c r="Q2503">
        <v>0</v>
      </c>
      <c r="R2503">
        <v>9</v>
      </c>
      <c r="S2503">
        <v>2</v>
      </c>
      <c r="T2503">
        <v>0</v>
      </c>
      <c r="U2503">
        <v>2</v>
      </c>
      <c r="V2503">
        <v>2</v>
      </c>
      <c r="W2503">
        <v>0</v>
      </c>
      <c r="X2503">
        <v>2</v>
      </c>
      <c r="Y2503">
        <v>1</v>
      </c>
      <c r="Z2503">
        <v>0</v>
      </c>
      <c r="AA2503">
        <v>0.89</v>
      </c>
      <c r="AB2503">
        <v>0.5</v>
      </c>
      <c r="AC2503">
        <v>0.78</v>
      </c>
      <c r="AD2503">
        <v>0.5</v>
      </c>
    </row>
    <row r="2504" spans="1:30" x14ac:dyDescent="0.25">
      <c r="A2504">
        <v>55072</v>
      </c>
      <c r="B2504">
        <v>754</v>
      </c>
      <c r="C2504">
        <v>31</v>
      </c>
      <c r="D2504">
        <v>15</v>
      </c>
      <c r="E2504">
        <v>3</v>
      </c>
      <c r="F2504">
        <v>0</v>
      </c>
      <c r="G2504">
        <v>0</v>
      </c>
      <c r="H2504">
        <v>0</v>
      </c>
      <c r="I2504">
        <v>1</v>
      </c>
      <c r="J2504">
        <v>0</v>
      </c>
      <c r="K2504">
        <v>0</v>
      </c>
      <c r="L2504">
        <v>0</v>
      </c>
      <c r="M2504">
        <v>6</v>
      </c>
      <c r="N2504">
        <v>1</v>
      </c>
      <c r="O2504">
        <v>0</v>
      </c>
      <c r="P2504">
        <v>0</v>
      </c>
      <c r="Q2504">
        <v>0</v>
      </c>
      <c r="R2504">
        <v>11</v>
      </c>
      <c r="S2504">
        <v>3</v>
      </c>
      <c r="T2504">
        <v>1</v>
      </c>
      <c r="U2504">
        <v>8</v>
      </c>
      <c r="V2504">
        <v>3</v>
      </c>
      <c r="W2504">
        <v>1</v>
      </c>
      <c r="X2504">
        <v>8</v>
      </c>
      <c r="Y2504">
        <v>2</v>
      </c>
      <c r="Z2504">
        <v>0</v>
      </c>
      <c r="AA2504">
        <v>0.36</v>
      </c>
      <c r="AB2504">
        <v>0.33</v>
      </c>
      <c r="AC2504">
        <v>0.27</v>
      </c>
      <c r="AD2504">
        <v>0.33</v>
      </c>
    </row>
    <row r="2505" spans="1:30" x14ac:dyDescent="0.25">
      <c r="A2505">
        <v>23977</v>
      </c>
      <c r="B2505">
        <v>751</v>
      </c>
      <c r="C2505">
        <v>27</v>
      </c>
      <c r="D2505">
        <v>15</v>
      </c>
      <c r="E2505">
        <v>3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7</v>
      </c>
      <c r="N2505">
        <v>0</v>
      </c>
      <c r="O2505">
        <v>0</v>
      </c>
      <c r="P2505">
        <v>0</v>
      </c>
      <c r="Q2505">
        <v>0</v>
      </c>
      <c r="R2505">
        <v>10</v>
      </c>
      <c r="S2505">
        <v>3</v>
      </c>
      <c r="T2505">
        <v>2</v>
      </c>
      <c r="U2505">
        <v>9</v>
      </c>
      <c r="V2505">
        <v>2</v>
      </c>
      <c r="W2505">
        <v>1</v>
      </c>
      <c r="X2505">
        <v>9</v>
      </c>
      <c r="Y2505">
        <v>1</v>
      </c>
      <c r="Z2505">
        <v>0</v>
      </c>
      <c r="AA2505">
        <v>0.2</v>
      </c>
      <c r="AB2505">
        <v>0.67</v>
      </c>
      <c r="AC2505">
        <v>0.1</v>
      </c>
      <c r="AD2505">
        <v>0.67</v>
      </c>
    </row>
    <row r="2506" spans="1:30" x14ac:dyDescent="0.25">
      <c r="A2506">
        <v>39795</v>
      </c>
      <c r="B2506">
        <v>751</v>
      </c>
      <c r="C2506">
        <v>24</v>
      </c>
      <c r="D2506">
        <v>12</v>
      </c>
      <c r="E2506">
        <v>3</v>
      </c>
      <c r="F2506">
        <v>0</v>
      </c>
      <c r="G2506">
        <v>0</v>
      </c>
      <c r="H2506">
        <v>0</v>
      </c>
      <c r="I2506">
        <v>0</v>
      </c>
      <c r="J2506">
        <v>1</v>
      </c>
      <c r="K2506">
        <v>0</v>
      </c>
      <c r="L2506">
        <v>0</v>
      </c>
      <c r="M2506">
        <v>6</v>
      </c>
      <c r="N2506">
        <v>1</v>
      </c>
      <c r="O2506">
        <v>0</v>
      </c>
      <c r="P2506">
        <v>0</v>
      </c>
      <c r="Q2506">
        <v>0</v>
      </c>
      <c r="R2506">
        <v>8</v>
      </c>
      <c r="S2506">
        <v>2</v>
      </c>
      <c r="T2506">
        <v>2</v>
      </c>
      <c r="U2506">
        <v>4</v>
      </c>
      <c r="V2506">
        <v>2</v>
      </c>
      <c r="W2506">
        <v>2</v>
      </c>
      <c r="X2506">
        <v>3</v>
      </c>
      <c r="Y2506">
        <v>1</v>
      </c>
      <c r="Z2506">
        <v>1</v>
      </c>
      <c r="AA2506">
        <v>0.62</v>
      </c>
      <c r="AB2506">
        <v>0.5</v>
      </c>
      <c r="AC2506">
        <v>0.62</v>
      </c>
      <c r="AD2506">
        <v>0.5</v>
      </c>
    </row>
    <row r="2507" spans="1:30" x14ac:dyDescent="0.25">
      <c r="A2507">
        <v>57617</v>
      </c>
      <c r="B2507">
        <v>750</v>
      </c>
      <c r="C2507">
        <v>11</v>
      </c>
      <c r="D2507">
        <v>5</v>
      </c>
      <c r="E2507">
        <v>2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6</v>
      </c>
      <c r="N2507">
        <v>0</v>
      </c>
      <c r="O2507">
        <v>0</v>
      </c>
      <c r="P2507">
        <v>0</v>
      </c>
      <c r="Q2507">
        <v>0</v>
      </c>
      <c r="R2507">
        <v>2</v>
      </c>
      <c r="S2507">
        <v>2</v>
      </c>
      <c r="T2507">
        <v>1</v>
      </c>
      <c r="U2507">
        <v>2</v>
      </c>
      <c r="V2507">
        <v>2</v>
      </c>
      <c r="W2507">
        <v>1</v>
      </c>
      <c r="X2507">
        <v>1</v>
      </c>
      <c r="Y2507">
        <v>1</v>
      </c>
      <c r="Z2507">
        <v>0</v>
      </c>
      <c r="AA2507">
        <v>0.5</v>
      </c>
      <c r="AB2507">
        <v>0.5</v>
      </c>
      <c r="AC2507">
        <v>0.5</v>
      </c>
      <c r="AD2507">
        <v>0.5</v>
      </c>
    </row>
    <row r="2508" spans="1:30" x14ac:dyDescent="0.25">
      <c r="A2508">
        <v>89248</v>
      </c>
      <c r="B2508">
        <v>748</v>
      </c>
      <c r="C2508">
        <v>10</v>
      </c>
      <c r="D2508">
        <v>7</v>
      </c>
      <c r="E2508">
        <v>1</v>
      </c>
      <c r="F2508">
        <v>0</v>
      </c>
      <c r="G2508">
        <v>0</v>
      </c>
      <c r="H2508">
        <v>0</v>
      </c>
      <c r="I2508">
        <v>1</v>
      </c>
      <c r="J2508">
        <v>0</v>
      </c>
      <c r="K2508">
        <v>0</v>
      </c>
      <c r="L2508">
        <v>0</v>
      </c>
      <c r="M2508">
        <v>3</v>
      </c>
      <c r="N2508">
        <v>1</v>
      </c>
      <c r="O2508">
        <v>0</v>
      </c>
      <c r="P2508">
        <v>0</v>
      </c>
      <c r="Q2508">
        <v>0</v>
      </c>
      <c r="R2508">
        <v>1</v>
      </c>
      <c r="S2508">
        <v>5</v>
      </c>
      <c r="T2508">
        <v>1</v>
      </c>
      <c r="U2508">
        <v>1</v>
      </c>
      <c r="V2508">
        <v>4</v>
      </c>
      <c r="W2508">
        <v>1</v>
      </c>
      <c r="X2508">
        <v>0</v>
      </c>
      <c r="Y2508">
        <v>3</v>
      </c>
      <c r="Z2508">
        <v>0</v>
      </c>
      <c r="AA2508">
        <v>1</v>
      </c>
      <c r="AB2508">
        <v>0.4</v>
      </c>
      <c r="AC2508">
        <v>1</v>
      </c>
      <c r="AD2508">
        <v>0.4</v>
      </c>
    </row>
    <row r="2509" spans="1:30" x14ac:dyDescent="0.25">
      <c r="A2509">
        <v>27510</v>
      </c>
      <c r="B2509">
        <v>746</v>
      </c>
      <c r="C2509">
        <v>38</v>
      </c>
      <c r="D2509">
        <v>20</v>
      </c>
      <c r="E2509">
        <v>2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4</v>
      </c>
      <c r="N2509">
        <v>0</v>
      </c>
      <c r="O2509">
        <v>0</v>
      </c>
      <c r="P2509">
        <v>0</v>
      </c>
      <c r="Q2509">
        <v>0</v>
      </c>
      <c r="R2509">
        <v>20</v>
      </c>
      <c r="S2509">
        <v>0</v>
      </c>
      <c r="T2509">
        <v>0</v>
      </c>
      <c r="U2509">
        <v>9</v>
      </c>
      <c r="V2509">
        <v>0</v>
      </c>
      <c r="W2509">
        <v>0</v>
      </c>
      <c r="X2509">
        <v>9</v>
      </c>
      <c r="Y2509">
        <v>0</v>
      </c>
      <c r="Z2509">
        <v>0</v>
      </c>
      <c r="AA2509">
        <v>0.6</v>
      </c>
      <c r="AB2509">
        <v>0</v>
      </c>
      <c r="AC2509">
        <v>0.55000000000000004</v>
      </c>
      <c r="AD2509">
        <v>0</v>
      </c>
    </row>
    <row r="2510" spans="1:30" x14ac:dyDescent="0.25">
      <c r="A2510">
        <v>94612</v>
      </c>
      <c r="B2510">
        <v>746</v>
      </c>
      <c r="C2510">
        <v>15</v>
      </c>
      <c r="D2510">
        <v>7</v>
      </c>
      <c r="E2510">
        <v>3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3</v>
      </c>
      <c r="N2510">
        <v>0</v>
      </c>
      <c r="O2510">
        <v>0</v>
      </c>
      <c r="P2510">
        <v>0</v>
      </c>
      <c r="Q2510">
        <v>1</v>
      </c>
      <c r="R2510">
        <v>5</v>
      </c>
      <c r="S2510">
        <v>0</v>
      </c>
      <c r="T2510">
        <v>2</v>
      </c>
      <c r="U2510">
        <v>5</v>
      </c>
      <c r="V2510">
        <v>0</v>
      </c>
      <c r="W2510">
        <v>1</v>
      </c>
      <c r="X2510">
        <v>4</v>
      </c>
      <c r="Y2510">
        <v>0</v>
      </c>
      <c r="Z2510">
        <v>0</v>
      </c>
      <c r="AA2510">
        <v>0.2</v>
      </c>
      <c r="AB2510">
        <v>0</v>
      </c>
      <c r="AC2510">
        <v>0.2</v>
      </c>
      <c r="AD2510">
        <v>0</v>
      </c>
    </row>
    <row r="2511" spans="1:30" x14ac:dyDescent="0.25">
      <c r="A2511">
        <v>34788</v>
      </c>
      <c r="B2511">
        <v>745</v>
      </c>
      <c r="C2511">
        <v>27</v>
      </c>
      <c r="D2511">
        <v>10</v>
      </c>
      <c r="E2511">
        <v>4</v>
      </c>
      <c r="F2511">
        <v>0</v>
      </c>
      <c r="G2511">
        <v>0</v>
      </c>
      <c r="H2511">
        <v>0</v>
      </c>
      <c r="I2511">
        <v>1</v>
      </c>
      <c r="J2511">
        <v>0</v>
      </c>
      <c r="K2511">
        <v>0</v>
      </c>
      <c r="L2511">
        <v>0</v>
      </c>
      <c r="M2511">
        <v>6</v>
      </c>
      <c r="N2511">
        <v>1</v>
      </c>
      <c r="O2511">
        <v>0</v>
      </c>
      <c r="P2511">
        <v>0</v>
      </c>
      <c r="Q2511">
        <v>0</v>
      </c>
      <c r="R2511">
        <v>8</v>
      </c>
      <c r="S2511">
        <v>1</v>
      </c>
      <c r="T2511">
        <v>1</v>
      </c>
      <c r="U2511">
        <v>3</v>
      </c>
      <c r="V2511">
        <v>1</v>
      </c>
      <c r="W2511">
        <v>1</v>
      </c>
      <c r="X2511">
        <v>2</v>
      </c>
      <c r="Y2511">
        <v>0</v>
      </c>
      <c r="Z2511">
        <v>0</v>
      </c>
      <c r="AA2511">
        <v>0.75</v>
      </c>
      <c r="AB2511">
        <v>1</v>
      </c>
      <c r="AC2511">
        <v>0.75</v>
      </c>
      <c r="AD2511">
        <v>1</v>
      </c>
    </row>
    <row r="2512" spans="1:30" x14ac:dyDescent="0.25">
      <c r="A2512">
        <v>78747</v>
      </c>
      <c r="B2512">
        <v>744</v>
      </c>
      <c r="C2512">
        <v>37</v>
      </c>
      <c r="D2512">
        <v>18</v>
      </c>
      <c r="E2512">
        <v>3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4</v>
      </c>
      <c r="N2512">
        <v>0</v>
      </c>
      <c r="O2512">
        <v>0</v>
      </c>
      <c r="P2512">
        <v>0</v>
      </c>
      <c r="Q2512">
        <v>0</v>
      </c>
      <c r="R2512">
        <v>12</v>
      </c>
      <c r="S2512">
        <v>6</v>
      </c>
      <c r="T2512">
        <v>0</v>
      </c>
      <c r="U2512">
        <v>4</v>
      </c>
      <c r="V2512">
        <v>3</v>
      </c>
      <c r="W2512">
        <v>0</v>
      </c>
      <c r="X2512">
        <v>4</v>
      </c>
      <c r="Y2512">
        <v>2</v>
      </c>
      <c r="Z2512">
        <v>0</v>
      </c>
      <c r="AA2512">
        <v>0.75</v>
      </c>
      <c r="AB2512">
        <v>0.67</v>
      </c>
      <c r="AC2512">
        <v>0.67</v>
      </c>
      <c r="AD2512">
        <v>0.67</v>
      </c>
    </row>
    <row r="2513" spans="1:30" x14ac:dyDescent="0.25">
      <c r="A2513">
        <v>37324</v>
      </c>
      <c r="B2513">
        <v>744</v>
      </c>
      <c r="C2513">
        <v>7</v>
      </c>
      <c r="D2513">
        <v>2</v>
      </c>
      <c r="E2513">
        <v>2</v>
      </c>
      <c r="F2513">
        <v>0</v>
      </c>
      <c r="G2513">
        <v>0</v>
      </c>
      <c r="H2513">
        <v>0</v>
      </c>
      <c r="I2513">
        <v>1</v>
      </c>
      <c r="J2513">
        <v>0</v>
      </c>
      <c r="K2513">
        <v>0</v>
      </c>
      <c r="L2513">
        <v>0</v>
      </c>
      <c r="M2513">
        <v>2</v>
      </c>
      <c r="N2513">
        <v>1</v>
      </c>
      <c r="O2513">
        <v>0</v>
      </c>
      <c r="P2513">
        <v>0</v>
      </c>
      <c r="Q2513">
        <v>0</v>
      </c>
      <c r="R2513">
        <v>2</v>
      </c>
      <c r="S2513">
        <v>0</v>
      </c>
      <c r="T2513">
        <v>0</v>
      </c>
      <c r="U2513">
        <v>2</v>
      </c>
      <c r="V2513">
        <v>0</v>
      </c>
      <c r="W2513">
        <v>0</v>
      </c>
      <c r="X2513">
        <v>1</v>
      </c>
      <c r="Y2513">
        <v>0</v>
      </c>
      <c r="Z2513">
        <v>0</v>
      </c>
      <c r="AA2513">
        <v>0.5</v>
      </c>
      <c r="AB2513">
        <v>0</v>
      </c>
      <c r="AC2513">
        <v>0.5</v>
      </c>
      <c r="AD2513">
        <v>0</v>
      </c>
    </row>
    <row r="2514" spans="1:30" x14ac:dyDescent="0.25">
      <c r="A2514">
        <v>8625</v>
      </c>
      <c r="B2514">
        <v>743</v>
      </c>
      <c r="C2514">
        <v>26</v>
      </c>
      <c r="D2514">
        <v>17</v>
      </c>
      <c r="E2514">
        <v>3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2</v>
      </c>
      <c r="N2514">
        <v>0</v>
      </c>
      <c r="O2514">
        <v>0</v>
      </c>
      <c r="P2514">
        <v>0</v>
      </c>
      <c r="Q2514">
        <v>0</v>
      </c>
      <c r="R2514">
        <v>15</v>
      </c>
      <c r="S2514">
        <v>2</v>
      </c>
      <c r="T2514">
        <v>0</v>
      </c>
      <c r="U2514">
        <v>4</v>
      </c>
      <c r="V2514">
        <v>2</v>
      </c>
      <c r="W2514">
        <v>0</v>
      </c>
      <c r="X2514">
        <v>3</v>
      </c>
      <c r="Y2514">
        <v>1</v>
      </c>
      <c r="Z2514">
        <v>0</v>
      </c>
      <c r="AA2514">
        <v>0.8</v>
      </c>
      <c r="AB2514">
        <v>0.5</v>
      </c>
      <c r="AC2514">
        <v>0.8</v>
      </c>
      <c r="AD2514">
        <v>0.5</v>
      </c>
    </row>
    <row r="2515" spans="1:30" x14ac:dyDescent="0.25">
      <c r="A2515">
        <v>119005</v>
      </c>
      <c r="B2515">
        <v>743</v>
      </c>
      <c r="C2515">
        <v>19</v>
      </c>
      <c r="D2515">
        <v>8</v>
      </c>
      <c r="E2515">
        <v>3</v>
      </c>
      <c r="F2515">
        <v>0</v>
      </c>
      <c r="G2515">
        <v>0</v>
      </c>
      <c r="H2515">
        <v>0</v>
      </c>
      <c r="I2515">
        <v>2</v>
      </c>
      <c r="J2515">
        <v>0</v>
      </c>
      <c r="K2515">
        <v>0</v>
      </c>
      <c r="L2515">
        <v>0</v>
      </c>
      <c r="M2515">
        <v>7</v>
      </c>
      <c r="N2515">
        <v>2</v>
      </c>
      <c r="O2515">
        <v>0</v>
      </c>
      <c r="P2515">
        <v>0</v>
      </c>
      <c r="Q2515">
        <v>0</v>
      </c>
      <c r="R2515">
        <v>2</v>
      </c>
      <c r="S2515">
        <v>3</v>
      </c>
      <c r="T2515">
        <v>3</v>
      </c>
      <c r="U2515">
        <v>2</v>
      </c>
      <c r="V2515">
        <v>3</v>
      </c>
      <c r="W2515">
        <v>2</v>
      </c>
      <c r="X2515">
        <v>1</v>
      </c>
      <c r="Y2515">
        <v>2</v>
      </c>
      <c r="Z2515">
        <v>1</v>
      </c>
      <c r="AA2515">
        <v>0.5</v>
      </c>
      <c r="AB2515">
        <v>0.33</v>
      </c>
      <c r="AC2515">
        <v>0.5</v>
      </c>
      <c r="AD2515">
        <v>0.33</v>
      </c>
    </row>
    <row r="2516" spans="1:30" x14ac:dyDescent="0.25">
      <c r="A2516">
        <v>53468</v>
      </c>
      <c r="B2516">
        <v>743</v>
      </c>
      <c r="C2516">
        <v>17</v>
      </c>
      <c r="D2516">
        <v>9</v>
      </c>
      <c r="E2516">
        <v>2</v>
      </c>
      <c r="F2516">
        <v>0</v>
      </c>
      <c r="G2516">
        <v>0</v>
      </c>
      <c r="H2516">
        <v>0</v>
      </c>
      <c r="I2516">
        <v>2</v>
      </c>
      <c r="J2516">
        <v>0</v>
      </c>
      <c r="K2516">
        <v>0</v>
      </c>
      <c r="L2516">
        <v>0</v>
      </c>
      <c r="M2516">
        <v>5</v>
      </c>
      <c r="N2516">
        <v>2</v>
      </c>
      <c r="O2516">
        <v>0</v>
      </c>
      <c r="P2516">
        <v>0</v>
      </c>
      <c r="Q2516">
        <v>0</v>
      </c>
      <c r="R2516">
        <v>2</v>
      </c>
      <c r="S2516">
        <v>6</v>
      </c>
      <c r="T2516">
        <v>1</v>
      </c>
      <c r="U2516">
        <v>2</v>
      </c>
      <c r="V2516">
        <v>3</v>
      </c>
      <c r="W2516">
        <v>1</v>
      </c>
      <c r="X2516">
        <v>1</v>
      </c>
      <c r="Y2516">
        <v>2</v>
      </c>
      <c r="Z2516">
        <v>0</v>
      </c>
      <c r="AA2516">
        <v>0.5</v>
      </c>
      <c r="AB2516">
        <v>0.67</v>
      </c>
      <c r="AC2516">
        <v>0.5</v>
      </c>
      <c r="AD2516">
        <v>0.67</v>
      </c>
    </row>
    <row r="2517" spans="1:30" x14ac:dyDescent="0.25">
      <c r="A2517">
        <v>89921</v>
      </c>
      <c r="B2517">
        <v>743</v>
      </c>
      <c r="C2517">
        <v>8</v>
      </c>
      <c r="D2517">
        <v>3</v>
      </c>
      <c r="E2517">
        <v>1</v>
      </c>
      <c r="F2517">
        <v>0</v>
      </c>
      <c r="G2517">
        <v>0</v>
      </c>
      <c r="H2517">
        <v>0</v>
      </c>
      <c r="I2517">
        <v>1</v>
      </c>
      <c r="J2517">
        <v>0</v>
      </c>
      <c r="K2517">
        <v>0</v>
      </c>
      <c r="L2517">
        <v>0</v>
      </c>
      <c r="M2517">
        <v>3</v>
      </c>
      <c r="N2517">
        <v>1</v>
      </c>
      <c r="O2517">
        <v>0</v>
      </c>
      <c r="P2517">
        <v>0</v>
      </c>
      <c r="Q2517">
        <v>0</v>
      </c>
      <c r="R2517">
        <v>2</v>
      </c>
      <c r="S2517">
        <v>1</v>
      </c>
      <c r="T2517">
        <v>0</v>
      </c>
      <c r="U2517">
        <v>1</v>
      </c>
      <c r="V2517">
        <v>1</v>
      </c>
      <c r="W2517">
        <v>0</v>
      </c>
      <c r="X2517">
        <v>0</v>
      </c>
      <c r="Y2517">
        <v>0</v>
      </c>
      <c r="Z2517">
        <v>0</v>
      </c>
      <c r="AA2517">
        <v>1</v>
      </c>
      <c r="AB2517">
        <v>1</v>
      </c>
      <c r="AC2517">
        <v>1</v>
      </c>
      <c r="AD2517">
        <v>1</v>
      </c>
    </row>
    <row r="2518" spans="1:30" x14ac:dyDescent="0.25">
      <c r="A2518">
        <v>30488</v>
      </c>
      <c r="B2518">
        <v>742</v>
      </c>
      <c r="C2518">
        <v>37</v>
      </c>
      <c r="D2518">
        <v>15</v>
      </c>
      <c r="E2518">
        <v>3</v>
      </c>
      <c r="F2518">
        <v>0</v>
      </c>
      <c r="G2518">
        <v>0</v>
      </c>
      <c r="H2518">
        <v>0</v>
      </c>
      <c r="I2518">
        <v>0</v>
      </c>
      <c r="J2518">
        <v>8</v>
      </c>
      <c r="K2518">
        <v>0</v>
      </c>
      <c r="L2518">
        <v>0</v>
      </c>
      <c r="M2518">
        <v>5</v>
      </c>
      <c r="N2518">
        <v>8</v>
      </c>
      <c r="O2518">
        <v>0</v>
      </c>
      <c r="P2518">
        <v>0</v>
      </c>
      <c r="Q2518">
        <v>0</v>
      </c>
      <c r="R2518">
        <v>14</v>
      </c>
      <c r="S2518">
        <v>1</v>
      </c>
      <c r="T2518">
        <v>0</v>
      </c>
      <c r="U2518">
        <v>5</v>
      </c>
      <c r="V2518">
        <v>1</v>
      </c>
      <c r="W2518">
        <v>0</v>
      </c>
      <c r="X2518">
        <v>10</v>
      </c>
      <c r="Y2518">
        <v>0</v>
      </c>
      <c r="Z2518">
        <v>0</v>
      </c>
      <c r="AA2518">
        <v>0.71</v>
      </c>
      <c r="AB2518">
        <v>1</v>
      </c>
      <c r="AC2518">
        <v>0.28999999999999998</v>
      </c>
      <c r="AD2518">
        <v>1</v>
      </c>
    </row>
    <row r="2519" spans="1:30" x14ac:dyDescent="0.25">
      <c r="A2519">
        <v>71116</v>
      </c>
      <c r="B2519">
        <v>739</v>
      </c>
      <c r="C2519">
        <v>34</v>
      </c>
      <c r="D2519">
        <v>17</v>
      </c>
      <c r="E2519">
        <v>3</v>
      </c>
      <c r="F2519">
        <v>0</v>
      </c>
      <c r="G2519">
        <v>0</v>
      </c>
      <c r="H2519">
        <v>0</v>
      </c>
      <c r="I2519">
        <v>1</v>
      </c>
      <c r="J2519">
        <v>0</v>
      </c>
      <c r="K2519">
        <v>0</v>
      </c>
      <c r="L2519">
        <v>0</v>
      </c>
      <c r="M2519">
        <v>8</v>
      </c>
      <c r="N2519">
        <v>1</v>
      </c>
      <c r="O2519">
        <v>0</v>
      </c>
      <c r="P2519">
        <v>0</v>
      </c>
      <c r="Q2519">
        <v>0</v>
      </c>
      <c r="R2519">
        <v>11</v>
      </c>
      <c r="S2519">
        <v>4</v>
      </c>
      <c r="T2519">
        <v>2</v>
      </c>
      <c r="U2519">
        <v>9</v>
      </c>
      <c r="V2519">
        <v>3</v>
      </c>
      <c r="W2519">
        <v>1</v>
      </c>
      <c r="X2519">
        <v>8</v>
      </c>
      <c r="Y2519">
        <v>2</v>
      </c>
      <c r="Z2519">
        <v>0</v>
      </c>
      <c r="AA2519">
        <v>0.27</v>
      </c>
      <c r="AB2519">
        <v>0.5</v>
      </c>
      <c r="AC2519">
        <v>0.27</v>
      </c>
      <c r="AD2519">
        <v>0.5</v>
      </c>
    </row>
    <row r="2520" spans="1:30" x14ac:dyDescent="0.25">
      <c r="A2520">
        <v>26568</v>
      </c>
      <c r="B2520">
        <v>738</v>
      </c>
      <c r="C2520">
        <v>16</v>
      </c>
      <c r="D2520">
        <v>6</v>
      </c>
      <c r="E2520">
        <v>1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2</v>
      </c>
      <c r="N2520">
        <v>0</v>
      </c>
      <c r="O2520">
        <v>1</v>
      </c>
      <c r="P2520">
        <v>0</v>
      </c>
      <c r="Q2520">
        <v>0</v>
      </c>
      <c r="R2520">
        <v>4</v>
      </c>
      <c r="S2520">
        <v>2</v>
      </c>
      <c r="T2520">
        <v>0</v>
      </c>
      <c r="U2520">
        <v>3</v>
      </c>
      <c r="V2520">
        <v>2</v>
      </c>
      <c r="W2520">
        <v>0</v>
      </c>
      <c r="X2520">
        <v>3</v>
      </c>
      <c r="Y2520">
        <v>1</v>
      </c>
      <c r="Z2520">
        <v>0</v>
      </c>
      <c r="AA2520">
        <v>0.5</v>
      </c>
      <c r="AB2520">
        <v>0.5</v>
      </c>
      <c r="AC2520">
        <v>0.25</v>
      </c>
      <c r="AD2520">
        <v>0.5</v>
      </c>
    </row>
    <row r="2521" spans="1:30" x14ac:dyDescent="0.25">
      <c r="A2521">
        <v>119331</v>
      </c>
      <c r="B2521">
        <v>734</v>
      </c>
      <c r="C2521">
        <v>38</v>
      </c>
      <c r="D2521">
        <v>16</v>
      </c>
      <c r="E2521">
        <v>4</v>
      </c>
      <c r="F2521">
        <v>0</v>
      </c>
      <c r="G2521">
        <v>0</v>
      </c>
      <c r="H2521">
        <v>0</v>
      </c>
      <c r="I2521">
        <v>1</v>
      </c>
      <c r="J2521">
        <v>0</v>
      </c>
      <c r="K2521">
        <v>0</v>
      </c>
      <c r="L2521">
        <v>0</v>
      </c>
      <c r="M2521">
        <v>11</v>
      </c>
      <c r="N2521">
        <v>1</v>
      </c>
      <c r="O2521">
        <v>0</v>
      </c>
      <c r="P2521">
        <v>0</v>
      </c>
      <c r="Q2521">
        <v>0</v>
      </c>
      <c r="R2521">
        <v>10</v>
      </c>
      <c r="S2521">
        <v>4</v>
      </c>
      <c r="T2521">
        <v>2</v>
      </c>
      <c r="U2521">
        <v>5</v>
      </c>
      <c r="V2521">
        <v>4</v>
      </c>
      <c r="W2521">
        <v>1</v>
      </c>
      <c r="X2521">
        <v>5</v>
      </c>
      <c r="Y2521">
        <v>3</v>
      </c>
      <c r="Z2521">
        <v>0</v>
      </c>
      <c r="AA2521">
        <v>0.6</v>
      </c>
      <c r="AB2521">
        <v>0.25</v>
      </c>
      <c r="AC2521">
        <v>0.5</v>
      </c>
      <c r="AD2521">
        <v>0.25</v>
      </c>
    </row>
    <row r="2522" spans="1:30" x14ac:dyDescent="0.25">
      <c r="A2522">
        <v>38487</v>
      </c>
      <c r="B2522">
        <v>734</v>
      </c>
      <c r="C2522">
        <v>37</v>
      </c>
      <c r="D2522">
        <v>19</v>
      </c>
      <c r="E2522">
        <v>6</v>
      </c>
      <c r="F2522">
        <v>0</v>
      </c>
      <c r="G2522">
        <v>0</v>
      </c>
      <c r="H2522">
        <v>1</v>
      </c>
      <c r="I2522">
        <v>0</v>
      </c>
      <c r="J2522">
        <v>1</v>
      </c>
      <c r="K2522">
        <v>0</v>
      </c>
      <c r="L2522">
        <v>0</v>
      </c>
      <c r="M2522">
        <v>12</v>
      </c>
      <c r="N2522">
        <v>2</v>
      </c>
      <c r="O2522">
        <v>0</v>
      </c>
      <c r="P2522">
        <v>0</v>
      </c>
      <c r="Q2522">
        <v>0</v>
      </c>
      <c r="R2522">
        <v>12</v>
      </c>
      <c r="S2522">
        <v>4</v>
      </c>
      <c r="T2522">
        <v>3</v>
      </c>
      <c r="U2522">
        <v>6</v>
      </c>
      <c r="V2522">
        <v>3</v>
      </c>
      <c r="W2522">
        <v>2</v>
      </c>
      <c r="X2522">
        <v>7</v>
      </c>
      <c r="Y2522">
        <v>2</v>
      </c>
      <c r="Z2522">
        <v>1</v>
      </c>
      <c r="AA2522">
        <v>0.57999999999999996</v>
      </c>
      <c r="AB2522">
        <v>0.5</v>
      </c>
      <c r="AC2522">
        <v>0.42</v>
      </c>
      <c r="AD2522">
        <v>0.5</v>
      </c>
    </row>
    <row r="2523" spans="1:30" x14ac:dyDescent="0.25">
      <c r="A2523">
        <v>31903</v>
      </c>
      <c r="B2523">
        <v>734</v>
      </c>
      <c r="C2523">
        <v>29</v>
      </c>
      <c r="D2523">
        <v>11</v>
      </c>
      <c r="E2523">
        <v>4</v>
      </c>
      <c r="F2523">
        <v>0</v>
      </c>
      <c r="G2523">
        <v>0</v>
      </c>
      <c r="H2523">
        <v>0</v>
      </c>
      <c r="I2523">
        <v>1</v>
      </c>
      <c r="J2523">
        <v>0</v>
      </c>
      <c r="K2523">
        <v>0</v>
      </c>
      <c r="L2523">
        <v>0</v>
      </c>
      <c r="M2523">
        <v>9</v>
      </c>
      <c r="N2523">
        <v>1</v>
      </c>
      <c r="O2523">
        <v>0</v>
      </c>
      <c r="P2523">
        <v>0</v>
      </c>
      <c r="Q2523">
        <v>0</v>
      </c>
      <c r="R2523">
        <v>6</v>
      </c>
      <c r="S2523">
        <v>4</v>
      </c>
      <c r="T2523">
        <v>1</v>
      </c>
      <c r="U2523">
        <v>6</v>
      </c>
      <c r="V2523">
        <v>2</v>
      </c>
      <c r="W2523">
        <v>1</v>
      </c>
      <c r="X2523">
        <v>5</v>
      </c>
      <c r="Y2523">
        <v>1</v>
      </c>
      <c r="Z2523">
        <v>0</v>
      </c>
      <c r="AA2523">
        <v>0.17</v>
      </c>
      <c r="AB2523">
        <v>0.75</v>
      </c>
      <c r="AC2523">
        <v>0.17</v>
      </c>
      <c r="AD2523">
        <v>0.75</v>
      </c>
    </row>
    <row r="2524" spans="1:30" x14ac:dyDescent="0.25">
      <c r="A2524">
        <v>112229</v>
      </c>
      <c r="B2524">
        <v>734</v>
      </c>
      <c r="C2524">
        <v>28</v>
      </c>
      <c r="D2524">
        <v>22</v>
      </c>
      <c r="E2524">
        <v>2</v>
      </c>
      <c r="F2524">
        <v>0</v>
      </c>
      <c r="G2524">
        <v>0</v>
      </c>
      <c r="H2524">
        <v>1</v>
      </c>
      <c r="I2524">
        <v>1</v>
      </c>
      <c r="J2524">
        <v>0</v>
      </c>
      <c r="K2524">
        <v>0</v>
      </c>
      <c r="L2524">
        <v>0</v>
      </c>
      <c r="M2524">
        <v>6</v>
      </c>
      <c r="N2524">
        <v>2</v>
      </c>
      <c r="O2524">
        <v>1</v>
      </c>
      <c r="P2524">
        <v>0</v>
      </c>
      <c r="Q2524">
        <v>0</v>
      </c>
      <c r="R2524">
        <v>13</v>
      </c>
      <c r="S2524">
        <v>9</v>
      </c>
      <c r="T2524">
        <v>0</v>
      </c>
      <c r="U2524">
        <v>3</v>
      </c>
      <c r="V2524">
        <v>4</v>
      </c>
      <c r="W2524">
        <v>0</v>
      </c>
      <c r="X2524">
        <v>6</v>
      </c>
      <c r="Y2524">
        <v>6</v>
      </c>
      <c r="Z2524">
        <v>0</v>
      </c>
      <c r="AA2524">
        <v>0.85</v>
      </c>
      <c r="AB2524">
        <v>0.67</v>
      </c>
      <c r="AC2524">
        <v>0.54</v>
      </c>
      <c r="AD2524">
        <v>0.33</v>
      </c>
    </row>
    <row r="2525" spans="1:30" x14ac:dyDescent="0.25">
      <c r="A2525">
        <v>55323</v>
      </c>
      <c r="B2525">
        <v>732</v>
      </c>
      <c r="C2525">
        <v>59</v>
      </c>
      <c r="D2525">
        <v>31</v>
      </c>
      <c r="E2525">
        <v>4</v>
      </c>
      <c r="F2525">
        <v>0</v>
      </c>
      <c r="G2525">
        <v>0</v>
      </c>
      <c r="H2525">
        <v>0</v>
      </c>
      <c r="I2525">
        <v>0</v>
      </c>
      <c r="J2525">
        <v>2</v>
      </c>
      <c r="K2525">
        <v>0</v>
      </c>
      <c r="L2525">
        <v>0</v>
      </c>
      <c r="M2525">
        <v>8</v>
      </c>
      <c r="N2525">
        <v>2</v>
      </c>
      <c r="O2525">
        <v>1</v>
      </c>
      <c r="P2525">
        <v>0</v>
      </c>
      <c r="Q2525">
        <v>0</v>
      </c>
      <c r="R2525">
        <v>22</v>
      </c>
      <c r="S2525">
        <v>6</v>
      </c>
      <c r="T2525">
        <v>3</v>
      </c>
      <c r="U2525">
        <v>10</v>
      </c>
      <c r="V2525">
        <v>4</v>
      </c>
      <c r="W2525">
        <v>1</v>
      </c>
      <c r="X2525">
        <v>14</v>
      </c>
      <c r="Y2525">
        <v>3</v>
      </c>
      <c r="Z2525">
        <v>0</v>
      </c>
      <c r="AA2525">
        <v>0.59</v>
      </c>
      <c r="AB2525">
        <v>0.5</v>
      </c>
      <c r="AC2525">
        <v>0.36</v>
      </c>
      <c r="AD2525">
        <v>0.5</v>
      </c>
    </row>
    <row r="2526" spans="1:30" x14ac:dyDescent="0.25">
      <c r="A2526">
        <v>8381</v>
      </c>
      <c r="B2526">
        <v>732</v>
      </c>
      <c r="C2526">
        <v>34</v>
      </c>
      <c r="D2526">
        <v>17</v>
      </c>
      <c r="E2526">
        <v>3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2</v>
      </c>
      <c r="N2526">
        <v>0</v>
      </c>
      <c r="O2526">
        <v>2</v>
      </c>
      <c r="P2526">
        <v>0</v>
      </c>
      <c r="Q2526">
        <v>0</v>
      </c>
      <c r="R2526">
        <v>13</v>
      </c>
      <c r="S2526">
        <v>4</v>
      </c>
      <c r="T2526">
        <v>0</v>
      </c>
      <c r="U2526">
        <v>5</v>
      </c>
      <c r="V2526">
        <v>4</v>
      </c>
      <c r="W2526">
        <v>0</v>
      </c>
      <c r="X2526">
        <v>8</v>
      </c>
      <c r="Y2526">
        <v>3</v>
      </c>
      <c r="Z2526">
        <v>0</v>
      </c>
      <c r="AA2526">
        <v>0.69</v>
      </c>
      <c r="AB2526">
        <v>0.25</v>
      </c>
      <c r="AC2526">
        <v>0.38</v>
      </c>
      <c r="AD2526">
        <v>0.25</v>
      </c>
    </row>
    <row r="2527" spans="1:30" x14ac:dyDescent="0.25">
      <c r="A2527">
        <v>110064</v>
      </c>
      <c r="B2527">
        <v>732</v>
      </c>
      <c r="C2527">
        <v>33</v>
      </c>
      <c r="D2527">
        <v>20</v>
      </c>
      <c r="E2527">
        <v>2</v>
      </c>
      <c r="F2527">
        <v>0</v>
      </c>
      <c r="G2527">
        <v>0</v>
      </c>
      <c r="H2527">
        <v>2</v>
      </c>
      <c r="I2527">
        <v>0</v>
      </c>
      <c r="J2527">
        <v>2</v>
      </c>
      <c r="K2527">
        <v>0</v>
      </c>
      <c r="L2527">
        <v>0</v>
      </c>
      <c r="M2527">
        <v>7</v>
      </c>
      <c r="N2527">
        <v>4</v>
      </c>
      <c r="O2527">
        <v>0</v>
      </c>
      <c r="P2527">
        <v>0</v>
      </c>
      <c r="Q2527">
        <v>0</v>
      </c>
      <c r="R2527">
        <v>10</v>
      </c>
      <c r="S2527">
        <v>8</v>
      </c>
      <c r="T2527">
        <v>2</v>
      </c>
      <c r="U2527">
        <v>8</v>
      </c>
      <c r="V2527">
        <v>4</v>
      </c>
      <c r="W2527">
        <v>1</v>
      </c>
      <c r="X2527">
        <v>8</v>
      </c>
      <c r="Y2527">
        <v>4</v>
      </c>
      <c r="Z2527">
        <v>0</v>
      </c>
      <c r="AA2527">
        <v>0.3</v>
      </c>
      <c r="AB2527">
        <v>0.62</v>
      </c>
      <c r="AC2527">
        <v>0.2</v>
      </c>
      <c r="AD2527">
        <v>0.5</v>
      </c>
    </row>
    <row r="2528" spans="1:30" x14ac:dyDescent="0.25">
      <c r="A2528">
        <v>119353</v>
      </c>
      <c r="B2528">
        <v>731</v>
      </c>
      <c r="C2528">
        <v>17</v>
      </c>
      <c r="D2528">
        <v>10</v>
      </c>
      <c r="E2528">
        <v>4</v>
      </c>
      <c r="F2528">
        <v>0</v>
      </c>
      <c r="G2528">
        <v>0</v>
      </c>
      <c r="H2528">
        <v>1</v>
      </c>
      <c r="I2528">
        <v>0</v>
      </c>
      <c r="J2528">
        <v>0</v>
      </c>
      <c r="K2528">
        <v>0</v>
      </c>
      <c r="L2528">
        <v>0</v>
      </c>
      <c r="M2528">
        <v>5</v>
      </c>
      <c r="N2528">
        <v>1</v>
      </c>
      <c r="O2528">
        <v>0</v>
      </c>
      <c r="P2528">
        <v>0</v>
      </c>
      <c r="Q2528">
        <v>0</v>
      </c>
      <c r="R2528">
        <v>6</v>
      </c>
      <c r="S2528">
        <v>4</v>
      </c>
      <c r="T2528">
        <v>0</v>
      </c>
      <c r="U2528">
        <v>5</v>
      </c>
      <c r="V2528">
        <v>3</v>
      </c>
      <c r="W2528">
        <v>0</v>
      </c>
      <c r="X2528">
        <v>4</v>
      </c>
      <c r="Y2528">
        <v>3</v>
      </c>
      <c r="Z2528">
        <v>0</v>
      </c>
      <c r="AA2528">
        <v>0.33</v>
      </c>
      <c r="AB2528">
        <v>0.5</v>
      </c>
      <c r="AC2528">
        <v>0.33</v>
      </c>
      <c r="AD2528">
        <v>0.25</v>
      </c>
    </row>
    <row r="2529" spans="1:30" x14ac:dyDescent="0.25">
      <c r="A2529">
        <v>88539</v>
      </c>
      <c r="B2529">
        <v>729</v>
      </c>
      <c r="C2529">
        <v>27</v>
      </c>
      <c r="D2529">
        <v>22</v>
      </c>
      <c r="E2529">
        <v>3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5</v>
      </c>
      <c r="L2529">
        <v>0</v>
      </c>
      <c r="M2529">
        <v>4</v>
      </c>
      <c r="N2529">
        <v>0</v>
      </c>
      <c r="O2529">
        <v>0</v>
      </c>
      <c r="P2529">
        <v>0</v>
      </c>
      <c r="Q2529">
        <v>0</v>
      </c>
      <c r="R2529">
        <v>7</v>
      </c>
      <c r="S2529">
        <v>13</v>
      </c>
      <c r="T2529">
        <v>2</v>
      </c>
      <c r="U2529">
        <v>4</v>
      </c>
      <c r="V2529">
        <v>3</v>
      </c>
      <c r="W2529">
        <v>2</v>
      </c>
      <c r="X2529">
        <v>5</v>
      </c>
      <c r="Y2529">
        <v>5</v>
      </c>
      <c r="Z2529">
        <v>1</v>
      </c>
      <c r="AA2529">
        <v>0.56999999999999995</v>
      </c>
      <c r="AB2529">
        <v>0.85</v>
      </c>
      <c r="AC2529">
        <v>0.28999999999999998</v>
      </c>
      <c r="AD2529">
        <v>0.62</v>
      </c>
    </row>
    <row r="2530" spans="1:30" x14ac:dyDescent="0.25">
      <c r="A2530">
        <v>28279</v>
      </c>
      <c r="B2530">
        <v>728</v>
      </c>
      <c r="C2530">
        <v>32</v>
      </c>
      <c r="D2530">
        <v>23</v>
      </c>
      <c r="E2530">
        <v>4</v>
      </c>
      <c r="F2530">
        <v>0</v>
      </c>
      <c r="G2530">
        <v>0</v>
      </c>
      <c r="H2530">
        <v>0</v>
      </c>
      <c r="I2530">
        <v>1</v>
      </c>
      <c r="J2530">
        <v>1</v>
      </c>
      <c r="K2530">
        <v>0</v>
      </c>
      <c r="L2530">
        <v>0</v>
      </c>
      <c r="M2530">
        <v>9</v>
      </c>
      <c r="N2530">
        <v>2</v>
      </c>
      <c r="O2530">
        <v>0</v>
      </c>
      <c r="P2530">
        <v>0</v>
      </c>
      <c r="Q2530">
        <v>0</v>
      </c>
      <c r="R2530">
        <v>20</v>
      </c>
      <c r="S2530">
        <v>3</v>
      </c>
      <c r="T2530">
        <v>0</v>
      </c>
      <c r="U2530">
        <v>11</v>
      </c>
      <c r="V2530">
        <v>3</v>
      </c>
      <c r="W2530">
        <v>0</v>
      </c>
      <c r="X2530">
        <v>11</v>
      </c>
      <c r="Y2530">
        <v>2</v>
      </c>
      <c r="Z2530">
        <v>0</v>
      </c>
      <c r="AA2530">
        <v>0.5</v>
      </c>
      <c r="AB2530">
        <v>0.33</v>
      </c>
      <c r="AC2530">
        <v>0.45</v>
      </c>
      <c r="AD2530">
        <v>0.33</v>
      </c>
    </row>
    <row r="2531" spans="1:30" x14ac:dyDescent="0.25">
      <c r="A2531">
        <v>103592</v>
      </c>
      <c r="B2531">
        <v>725</v>
      </c>
      <c r="C2531">
        <v>30</v>
      </c>
      <c r="D2531">
        <v>14</v>
      </c>
      <c r="E2531">
        <v>5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11</v>
      </c>
      <c r="N2531">
        <v>0</v>
      </c>
      <c r="O2531">
        <v>1</v>
      </c>
      <c r="P2531">
        <v>0</v>
      </c>
      <c r="Q2531">
        <v>0</v>
      </c>
      <c r="R2531">
        <v>10</v>
      </c>
      <c r="S2531">
        <v>2</v>
      </c>
      <c r="T2531">
        <v>2</v>
      </c>
      <c r="U2531">
        <v>7</v>
      </c>
      <c r="V2531">
        <v>2</v>
      </c>
      <c r="W2531">
        <v>1</v>
      </c>
      <c r="X2531">
        <v>7</v>
      </c>
      <c r="Y2531">
        <v>1</v>
      </c>
      <c r="Z2531">
        <v>0</v>
      </c>
      <c r="AA2531">
        <v>0.4</v>
      </c>
      <c r="AB2531">
        <v>0.5</v>
      </c>
      <c r="AC2531">
        <v>0.3</v>
      </c>
      <c r="AD2531">
        <v>0.5</v>
      </c>
    </row>
    <row r="2532" spans="1:30" x14ac:dyDescent="0.25">
      <c r="A2532">
        <v>28349</v>
      </c>
      <c r="B2532">
        <v>724</v>
      </c>
      <c r="C2532">
        <v>25</v>
      </c>
      <c r="D2532">
        <v>12</v>
      </c>
      <c r="E2532">
        <v>4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6</v>
      </c>
      <c r="N2532">
        <v>0</v>
      </c>
      <c r="O2532">
        <v>0</v>
      </c>
      <c r="P2532">
        <v>0</v>
      </c>
      <c r="Q2532">
        <v>0</v>
      </c>
      <c r="R2532">
        <v>7</v>
      </c>
      <c r="S2532">
        <v>4</v>
      </c>
      <c r="T2532">
        <v>1</v>
      </c>
      <c r="U2532">
        <v>5</v>
      </c>
      <c r="V2532">
        <v>3</v>
      </c>
      <c r="W2532">
        <v>1</v>
      </c>
      <c r="X2532">
        <v>5</v>
      </c>
      <c r="Y2532">
        <v>2</v>
      </c>
      <c r="Z2532">
        <v>0</v>
      </c>
      <c r="AA2532">
        <v>0.43</v>
      </c>
      <c r="AB2532">
        <v>0.5</v>
      </c>
      <c r="AC2532">
        <v>0.28999999999999998</v>
      </c>
      <c r="AD2532">
        <v>0.5</v>
      </c>
    </row>
    <row r="2533" spans="1:30" x14ac:dyDescent="0.25">
      <c r="A2533">
        <v>39703</v>
      </c>
      <c r="B2533">
        <v>724</v>
      </c>
      <c r="C2533">
        <v>13</v>
      </c>
      <c r="D2533">
        <v>7</v>
      </c>
      <c r="E2533">
        <v>2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4</v>
      </c>
      <c r="N2533">
        <v>0</v>
      </c>
      <c r="O2533">
        <v>0</v>
      </c>
      <c r="P2533">
        <v>0</v>
      </c>
      <c r="Q2533">
        <v>0</v>
      </c>
      <c r="R2533">
        <v>6</v>
      </c>
      <c r="S2533">
        <v>1</v>
      </c>
      <c r="T2533">
        <v>0</v>
      </c>
      <c r="U2533">
        <v>4</v>
      </c>
      <c r="V2533">
        <v>1</v>
      </c>
      <c r="W2533">
        <v>0</v>
      </c>
      <c r="X2533">
        <v>3</v>
      </c>
      <c r="Y2533">
        <v>0</v>
      </c>
      <c r="Z2533">
        <v>0</v>
      </c>
      <c r="AA2533">
        <v>0.5</v>
      </c>
      <c r="AB2533">
        <v>1</v>
      </c>
      <c r="AC2533">
        <v>0.5</v>
      </c>
      <c r="AD2533">
        <v>1</v>
      </c>
    </row>
    <row r="2534" spans="1:30" x14ac:dyDescent="0.25">
      <c r="A2534">
        <v>68853</v>
      </c>
      <c r="B2534">
        <v>724</v>
      </c>
      <c r="C2534">
        <v>11</v>
      </c>
      <c r="D2534">
        <v>7</v>
      </c>
      <c r="E2534">
        <v>2</v>
      </c>
      <c r="F2534">
        <v>0</v>
      </c>
      <c r="G2534">
        <v>0</v>
      </c>
      <c r="H2534">
        <v>0</v>
      </c>
      <c r="I2534">
        <v>3</v>
      </c>
      <c r="J2534">
        <v>0</v>
      </c>
      <c r="K2534">
        <v>0</v>
      </c>
      <c r="L2534">
        <v>0</v>
      </c>
      <c r="M2534">
        <v>4</v>
      </c>
      <c r="N2534">
        <v>3</v>
      </c>
      <c r="O2534">
        <v>0</v>
      </c>
      <c r="P2534">
        <v>0</v>
      </c>
      <c r="Q2534">
        <v>0</v>
      </c>
      <c r="R2534">
        <v>5</v>
      </c>
      <c r="S2534">
        <v>1</v>
      </c>
      <c r="T2534">
        <v>1</v>
      </c>
      <c r="U2534">
        <v>3</v>
      </c>
      <c r="V2534">
        <v>1</v>
      </c>
      <c r="W2534">
        <v>1</v>
      </c>
      <c r="X2534">
        <v>2</v>
      </c>
      <c r="Y2534">
        <v>0</v>
      </c>
      <c r="Z2534">
        <v>0</v>
      </c>
      <c r="AA2534">
        <v>0.6</v>
      </c>
      <c r="AB2534">
        <v>1</v>
      </c>
      <c r="AC2534">
        <v>0.6</v>
      </c>
      <c r="AD2534">
        <v>1</v>
      </c>
    </row>
    <row r="2535" spans="1:30" x14ac:dyDescent="0.25">
      <c r="A2535">
        <v>119347</v>
      </c>
      <c r="B2535">
        <v>723</v>
      </c>
      <c r="C2535">
        <v>28</v>
      </c>
      <c r="D2535">
        <v>20</v>
      </c>
      <c r="E2535">
        <v>4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6</v>
      </c>
      <c r="N2535">
        <v>0</v>
      </c>
      <c r="O2535">
        <v>0</v>
      </c>
      <c r="P2535">
        <v>0</v>
      </c>
      <c r="Q2535">
        <v>0</v>
      </c>
      <c r="R2535">
        <v>16</v>
      </c>
      <c r="S2535">
        <v>1</v>
      </c>
      <c r="T2535">
        <v>3</v>
      </c>
      <c r="U2535">
        <v>2</v>
      </c>
      <c r="V2535">
        <v>1</v>
      </c>
      <c r="W2535">
        <v>1</v>
      </c>
      <c r="X2535">
        <v>1</v>
      </c>
      <c r="Y2535">
        <v>0</v>
      </c>
      <c r="Z2535">
        <v>0</v>
      </c>
      <c r="AA2535">
        <v>0.94</v>
      </c>
      <c r="AB2535">
        <v>1</v>
      </c>
      <c r="AC2535">
        <v>0.94</v>
      </c>
      <c r="AD2535">
        <v>1</v>
      </c>
    </row>
    <row r="2536" spans="1:30" x14ac:dyDescent="0.25">
      <c r="A2536">
        <v>11502</v>
      </c>
      <c r="B2536">
        <v>723</v>
      </c>
      <c r="C2536">
        <v>16</v>
      </c>
      <c r="D2536">
        <v>10</v>
      </c>
      <c r="E2536">
        <v>2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5</v>
      </c>
      <c r="N2536">
        <v>0</v>
      </c>
      <c r="O2536">
        <v>1</v>
      </c>
      <c r="P2536">
        <v>0</v>
      </c>
      <c r="Q2536">
        <v>0</v>
      </c>
      <c r="R2536">
        <v>5</v>
      </c>
      <c r="S2536">
        <v>4</v>
      </c>
      <c r="T2536">
        <v>1</v>
      </c>
      <c r="U2536">
        <v>4</v>
      </c>
      <c r="V2536">
        <v>3</v>
      </c>
      <c r="W2536">
        <v>1</v>
      </c>
      <c r="X2536">
        <v>3</v>
      </c>
      <c r="Y2536">
        <v>2</v>
      </c>
      <c r="Z2536">
        <v>0</v>
      </c>
      <c r="AA2536">
        <v>0.4</v>
      </c>
      <c r="AB2536">
        <v>0.5</v>
      </c>
      <c r="AC2536">
        <v>0.4</v>
      </c>
      <c r="AD2536">
        <v>0.5</v>
      </c>
    </row>
    <row r="2537" spans="1:30" x14ac:dyDescent="0.25">
      <c r="A2537">
        <v>9964</v>
      </c>
      <c r="B2537">
        <v>720</v>
      </c>
      <c r="C2537">
        <v>34</v>
      </c>
      <c r="D2537">
        <v>26</v>
      </c>
      <c r="E2537">
        <v>4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7</v>
      </c>
      <c r="L2537">
        <v>0</v>
      </c>
      <c r="M2537">
        <v>9</v>
      </c>
      <c r="N2537">
        <v>0</v>
      </c>
      <c r="O2537">
        <v>1</v>
      </c>
      <c r="P2537">
        <v>0</v>
      </c>
      <c r="Q2537">
        <v>0</v>
      </c>
      <c r="R2537">
        <v>8</v>
      </c>
      <c r="S2537">
        <v>16</v>
      </c>
      <c r="T2537">
        <v>2</v>
      </c>
      <c r="U2537">
        <v>5</v>
      </c>
      <c r="V2537">
        <v>6</v>
      </c>
      <c r="W2537">
        <v>1</v>
      </c>
      <c r="X2537">
        <v>4</v>
      </c>
      <c r="Y2537">
        <v>11</v>
      </c>
      <c r="Z2537">
        <v>0</v>
      </c>
      <c r="AA2537">
        <v>0.5</v>
      </c>
      <c r="AB2537">
        <v>0.69</v>
      </c>
      <c r="AC2537">
        <v>0.5</v>
      </c>
      <c r="AD2537">
        <v>0.31</v>
      </c>
    </row>
    <row r="2538" spans="1:30" x14ac:dyDescent="0.25">
      <c r="A2538">
        <v>114337</v>
      </c>
      <c r="B2538">
        <v>720</v>
      </c>
      <c r="C2538">
        <v>26</v>
      </c>
      <c r="D2538">
        <v>10</v>
      </c>
      <c r="E2538">
        <v>3</v>
      </c>
      <c r="F2538">
        <v>0</v>
      </c>
      <c r="G2538">
        <v>0</v>
      </c>
      <c r="H2538">
        <v>0</v>
      </c>
      <c r="I2538">
        <v>2</v>
      </c>
      <c r="J2538">
        <v>0</v>
      </c>
      <c r="K2538">
        <v>0</v>
      </c>
      <c r="L2538">
        <v>0</v>
      </c>
      <c r="M2538">
        <v>7</v>
      </c>
      <c r="N2538">
        <v>2</v>
      </c>
      <c r="O2538">
        <v>0</v>
      </c>
      <c r="P2538">
        <v>0</v>
      </c>
      <c r="Q2538">
        <v>0</v>
      </c>
      <c r="R2538">
        <v>5</v>
      </c>
      <c r="S2538">
        <v>4</v>
      </c>
      <c r="T2538">
        <v>1</v>
      </c>
      <c r="U2538">
        <v>3</v>
      </c>
      <c r="V2538">
        <v>2</v>
      </c>
      <c r="W2538">
        <v>1</v>
      </c>
      <c r="X2538">
        <v>2</v>
      </c>
      <c r="Y2538">
        <v>1</v>
      </c>
      <c r="Z2538">
        <v>0</v>
      </c>
      <c r="AA2538">
        <v>0.6</v>
      </c>
      <c r="AB2538">
        <v>0.75</v>
      </c>
      <c r="AC2538">
        <v>0.6</v>
      </c>
      <c r="AD2538">
        <v>0.75</v>
      </c>
    </row>
    <row r="2539" spans="1:30" x14ac:dyDescent="0.25">
      <c r="A2539">
        <v>34618</v>
      </c>
      <c r="B2539">
        <v>719</v>
      </c>
      <c r="C2539">
        <v>35</v>
      </c>
      <c r="D2539">
        <v>18</v>
      </c>
      <c r="E2539">
        <v>5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7</v>
      </c>
      <c r="N2539">
        <v>0</v>
      </c>
      <c r="O2539">
        <v>0</v>
      </c>
      <c r="P2539">
        <v>0</v>
      </c>
      <c r="Q2539">
        <v>0</v>
      </c>
      <c r="R2539">
        <v>12</v>
      </c>
      <c r="S2539">
        <v>4</v>
      </c>
      <c r="T2539">
        <v>2</v>
      </c>
      <c r="U2539">
        <v>7</v>
      </c>
      <c r="V2539">
        <v>4</v>
      </c>
      <c r="W2539">
        <v>1</v>
      </c>
      <c r="X2539">
        <v>8</v>
      </c>
      <c r="Y2539">
        <v>3</v>
      </c>
      <c r="Z2539">
        <v>0</v>
      </c>
      <c r="AA2539">
        <v>0.5</v>
      </c>
      <c r="AB2539">
        <v>0.25</v>
      </c>
      <c r="AC2539">
        <v>0.33</v>
      </c>
      <c r="AD2539">
        <v>0.25</v>
      </c>
    </row>
    <row r="2540" spans="1:30" x14ac:dyDescent="0.25">
      <c r="A2540">
        <v>69922</v>
      </c>
      <c r="B2540">
        <v>717</v>
      </c>
      <c r="C2540">
        <v>49</v>
      </c>
      <c r="D2540">
        <v>24</v>
      </c>
      <c r="E2540">
        <v>6</v>
      </c>
      <c r="F2540">
        <v>0</v>
      </c>
      <c r="G2540">
        <v>0</v>
      </c>
      <c r="H2540">
        <v>0</v>
      </c>
      <c r="I2540">
        <v>1</v>
      </c>
      <c r="J2540">
        <v>0</v>
      </c>
      <c r="K2540">
        <v>0</v>
      </c>
      <c r="L2540">
        <v>0</v>
      </c>
      <c r="M2540">
        <v>12</v>
      </c>
      <c r="N2540">
        <v>1</v>
      </c>
      <c r="O2540">
        <v>0</v>
      </c>
      <c r="P2540">
        <v>0</v>
      </c>
      <c r="Q2540">
        <v>0</v>
      </c>
      <c r="R2540">
        <v>11</v>
      </c>
      <c r="S2540">
        <v>12</v>
      </c>
      <c r="T2540">
        <v>1</v>
      </c>
      <c r="U2540">
        <v>8</v>
      </c>
      <c r="V2540">
        <v>6</v>
      </c>
      <c r="W2540">
        <v>1</v>
      </c>
      <c r="X2540">
        <v>8</v>
      </c>
      <c r="Y2540">
        <v>7</v>
      </c>
      <c r="Z2540">
        <v>0</v>
      </c>
      <c r="AA2540">
        <v>0.36</v>
      </c>
      <c r="AB2540">
        <v>0.57999999999999996</v>
      </c>
      <c r="AC2540">
        <v>0.27</v>
      </c>
      <c r="AD2540">
        <v>0.42</v>
      </c>
    </row>
    <row r="2541" spans="1:30" x14ac:dyDescent="0.25">
      <c r="A2541">
        <v>13011</v>
      </c>
      <c r="B2541">
        <v>713</v>
      </c>
      <c r="C2541">
        <v>29</v>
      </c>
      <c r="D2541">
        <v>19</v>
      </c>
      <c r="E2541">
        <v>6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2</v>
      </c>
      <c r="L2541">
        <v>0</v>
      </c>
      <c r="M2541">
        <v>6</v>
      </c>
      <c r="N2541">
        <v>0</v>
      </c>
      <c r="O2541">
        <v>1</v>
      </c>
      <c r="P2541">
        <v>0</v>
      </c>
      <c r="Q2541">
        <v>0</v>
      </c>
      <c r="R2541">
        <v>8</v>
      </c>
      <c r="S2541">
        <v>10</v>
      </c>
      <c r="T2541">
        <v>1</v>
      </c>
      <c r="U2541">
        <v>5</v>
      </c>
      <c r="V2541">
        <v>3</v>
      </c>
      <c r="W2541">
        <v>1</v>
      </c>
      <c r="X2541">
        <v>4</v>
      </c>
      <c r="Y2541">
        <v>3</v>
      </c>
      <c r="Z2541">
        <v>0</v>
      </c>
      <c r="AA2541">
        <v>0.5</v>
      </c>
      <c r="AB2541">
        <v>0.8</v>
      </c>
      <c r="AC2541">
        <v>0.5</v>
      </c>
      <c r="AD2541">
        <v>0.7</v>
      </c>
    </row>
    <row r="2542" spans="1:30" x14ac:dyDescent="0.25">
      <c r="A2542">
        <v>108548</v>
      </c>
      <c r="B2542">
        <v>712</v>
      </c>
      <c r="C2542">
        <v>47</v>
      </c>
      <c r="D2542">
        <v>18</v>
      </c>
      <c r="E2542">
        <v>5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9</v>
      </c>
      <c r="N2542">
        <v>0</v>
      </c>
      <c r="O2542">
        <v>1</v>
      </c>
      <c r="P2542">
        <v>0</v>
      </c>
      <c r="Q2542">
        <v>0</v>
      </c>
      <c r="R2542">
        <v>15</v>
      </c>
      <c r="S2542">
        <v>3</v>
      </c>
      <c r="T2542">
        <v>0</v>
      </c>
      <c r="U2542">
        <v>5</v>
      </c>
      <c r="V2542">
        <v>2</v>
      </c>
      <c r="W2542">
        <v>0</v>
      </c>
      <c r="X2542">
        <v>5</v>
      </c>
      <c r="Y2542">
        <v>1</v>
      </c>
      <c r="Z2542">
        <v>0</v>
      </c>
      <c r="AA2542">
        <v>0.73</v>
      </c>
      <c r="AB2542">
        <v>0.67</v>
      </c>
      <c r="AC2542">
        <v>0.67</v>
      </c>
      <c r="AD2542">
        <v>0.67</v>
      </c>
    </row>
    <row r="2543" spans="1:30" x14ac:dyDescent="0.25">
      <c r="A2543">
        <v>119771</v>
      </c>
      <c r="B2543">
        <v>712</v>
      </c>
      <c r="C2543">
        <v>22</v>
      </c>
      <c r="D2543">
        <v>8</v>
      </c>
      <c r="E2543">
        <v>3</v>
      </c>
      <c r="F2543">
        <v>0</v>
      </c>
      <c r="G2543">
        <v>0</v>
      </c>
      <c r="H2543">
        <v>0</v>
      </c>
      <c r="I2543">
        <v>1</v>
      </c>
      <c r="J2543">
        <v>0</v>
      </c>
      <c r="K2543">
        <v>0</v>
      </c>
      <c r="L2543">
        <v>0</v>
      </c>
      <c r="M2543">
        <v>5</v>
      </c>
      <c r="N2543">
        <v>1</v>
      </c>
      <c r="O2543">
        <v>0</v>
      </c>
      <c r="P2543">
        <v>0</v>
      </c>
      <c r="Q2543">
        <v>0</v>
      </c>
      <c r="R2543">
        <v>3</v>
      </c>
      <c r="S2543">
        <v>2</v>
      </c>
      <c r="T2543">
        <v>3</v>
      </c>
      <c r="U2543">
        <v>3</v>
      </c>
      <c r="V2543">
        <v>2</v>
      </c>
      <c r="W2543">
        <v>2</v>
      </c>
      <c r="X2543">
        <v>2</v>
      </c>
      <c r="Y2543">
        <v>1</v>
      </c>
      <c r="Z2543">
        <v>1</v>
      </c>
      <c r="AA2543">
        <v>0.33</v>
      </c>
      <c r="AB2543">
        <v>0.5</v>
      </c>
      <c r="AC2543">
        <v>0.33</v>
      </c>
      <c r="AD2543">
        <v>0.5</v>
      </c>
    </row>
    <row r="2544" spans="1:30" x14ac:dyDescent="0.25">
      <c r="A2544">
        <v>65779</v>
      </c>
      <c r="B2544">
        <v>711</v>
      </c>
      <c r="C2544">
        <v>44</v>
      </c>
      <c r="D2544">
        <v>24</v>
      </c>
      <c r="E2544">
        <v>4</v>
      </c>
      <c r="F2544">
        <v>0</v>
      </c>
      <c r="G2544">
        <v>0</v>
      </c>
      <c r="H2544">
        <v>0</v>
      </c>
      <c r="I2544">
        <v>2</v>
      </c>
      <c r="J2544">
        <v>0</v>
      </c>
      <c r="K2544">
        <v>0</v>
      </c>
      <c r="L2544">
        <v>0</v>
      </c>
      <c r="M2544">
        <v>8</v>
      </c>
      <c r="N2544">
        <v>2</v>
      </c>
      <c r="O2544">
        <v>1</v>
      </c>
      <c r="P2544">
        <v>0</v>
      </c>
      <c r="Q2544">
        <v>0</v>
      </c>
      <c r="R2544">
        <v>16</v>
      </c>
      <c r="S2544">
        <v>7</v>
      </c>
      <c r="T2544">
        <v>1</v>
      </c>
      <c r="U2544">
        <v>8</v>
      </c>
      <c r="V2544">
        <v>5</v>
      </c>
      <c r="W2544">
        <v>1</v>
      </c>
      <c r="X2544">
        <v>12</v>
      </c>
      <c r="Y2544">
        <v>4</v>
      </c>
      <c r="Z2544">
        <v>0</v>
      </c>
      <c r="AA2544">
        <v>0.56000000000000005</v>
      </c>
      <c r="AB2544">
        <v>0.43</v>
      </c>
      <c r="AC2544">
        <v>0.25</v>
      </c>
      <c r="AD2544">
        <v>0.43</v>
      </c>
    </row>
    <row r="2545" spans="1:30" x14ac:dyDescent="0.25">
      <c r="A2545">
        <v>78501</v>
      </c>
      <c r="B2545">
        <v>709</v>
      </c>
      <c r="C2545">
        <v>10</v>
      </c>
      <c r="D2545">
        <v>5</v>
      </c>
      <c r="E2545">
        <v>1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4</v>
      </c>
      <c r="N2545">
        <v>0</v>
      </c>
      <c r="O2545">
        <v>0</v>
      </c>
      <c r="P2545">
        <v>0</v>
      </c>
      <c r="Q2545">
        <v>0</v>
      </c>
      <c r="R2545">
        <v>3</v>
      </c>
      <c r="S2545">
        <v>2</v>
      </c>
      <c r="T2545">
        <v>0</v>
      </c>
      <c r="U2545">
        <v>2</v>
      </c>
      <c r="V2545">
        <v>2</v>
      </c>
      <c r="W2545">
        <v>0</v>
      </c>
      <c r="X2545">
        <v>1</v>
      </c>
      <c r="Y2545">
        <v>1</v>
      </c>
      <c r="Z2545">
        <v>0</v>
      </c>
      <c r="AA2545">
        <v>0.67</v>
      </c>
      <c r="AB2545">
        <v>0.5</v>
      </c>
      <c r="AC2545">
        <v>0.67</v>
      </c>
      <c r="AD2545">
        <v>0.5</v>
      </c>
    </row>
    <row r="2546" spans="1:30" x14ac:dyDescent="0.25">
      <c r="A2546">
        <v>87503</v>
      </c>
      <c r="B2546">
        <v>706</v>
      </c>
      <c r="C2546">
        <v>34</v>
      </c>
      <c r="D2546">
        <v>16</v>
      </c>
      <c r="E2546">
        <v>2</v>
      </c>
      <c r="F2546">
        <v>0</v>
      </c>
      <c r="G2546">
        <v>0</v>
      </c>
      <c r="H2546">
        <v>0</v>
      </c>
      <c r="I2546">
        <v>1</v>
      </c>
      <c r="J2546">
        <v>0</v>
      </c>
      <c r="K2546">
        <v>8</v>
      </c>
      <c r="L2546">
        <v>0</v>
      </c>
      <c r="M2546">
        <v>6</v>
      </c>
      <c r="N2546">
        <v>1</v>
      </c>
      <c r="O2546">
        <v>0</v>
      </c>
      <c r="P2546">
        <v>0</v>
      </c>
      <c r="Q2546">
        <v>0</v>
      </c>
      <c r="R2546">
        <v>9</v>
      </c>
      <c r="S2546">
        <v>6</v>
      </c>
      <c r="T2546">
        <v>1</v>
      </c>
      <c r="U2546">
        <v>4</v>
      </c>
      <c r="V2546">
        <v>3</v>
      </c>
      <c r="W2546">
        <v>1</v>
      </c>
      <c r="X2546">
        <v>5</v>
      </c>
      <c r="Y2546">
        <v>3</v>
      </c>
      <c r="Z2546">
        <v>0</v>
      </c>
      <c r="AA2546">
        <v>0.67</v>
      </c>
      <c r="AB2546">
        <v>0.67</v>
      </c>
      <c r="AC2546">
        <v>0.44</v>
      </c>
      <c r="AD2546">
        <v>0.5</v>
      </c>
    </row>
    <row r="2547" spans="1:30" x14ac:dyDescent="0.25">
      <c r="A2547">
        <v>115674</v>
      </c>
      <c r="B2547">
        <v>705</v>
      </c>
      <c r="C2547">
        <v>21</v>
      </c>
      <c r="D2547">
        <v>9</v>
      </c>
      <c r="E2547">
        <v>1</v>
      </c>
      <c r="F2547">
        <v>0</v>
      </c>
      <c r="G2547">
        <v>0</v>
      </c>
      <c r="H2547">
        <v>0</v>
      </c>
      <c r="I2547">
        <v>0</v>
      </c>
      <c r="J2547">
        <v>2</v>
      </c>
      <c r="K2547">
        <v>0</v>
      </c>
      <c r="L2547">
        <v>0</v>
      </c>
      <c r="M2547">
        <v>1</v>
      </c>
      <c r="N2547">
        <v>2</v>
      </c>
      <c r="O2547">
        <v>0</v>
      </c>
      <c r="P2547">
        <v>0</v>
      </c>
      <c r="Q2547">
        <v>0</v>
      </c>
      <c r="R2547">
        <v>9</v>
      </c>
      <c r="S2547">
        <v>0</v>
      </c>
      <c r="T2547">
        <v>0</v>
      </c>
      <c r="U2547">
        <v>4</v>
      </c>
      <c r="V2547">
        <v>0</v>
      </c>
      <c r="W2547">
        <v>0</v>
      </c>
      <c r="X2547">
        <v>5</v>
      </c>
      <c r="Y2547">
        <v>0</v>
      </c>
      <c r="Z2547">
        <v>0</v>
      </c>
      <c r="AA2547">
        <v>0.67</v>
      </c>
      <c r="AB2547">
        <v>0</v>
      </c>
      <c r="AC2547">
        <v>0.44</v>
      </c>
      <c r="AD2547">
        <v>0</v>
      </c>
    </row>
    <row r="2548" spans="1:30" x14ac:dyDescent="0.25">
      <c r="A2548">
        <v>119031</v>
      </c>
      <c r="B2548">
        <v>704</v>
      </c>
      <c r="C2548">
        <v>7</v>
      </c>
      <c r="D2548">
        <v>4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1</v>
      </c>
      <c r="N2548">
        <v>0</v>
      </c>
      <c r="O2548">
        <v>0</v>
      </c>
      <c r="P2548">
        <v>0</v>
      </c>
      <c r="Q2548">
        <v>0</v>
      </c>
      <c r="R2548">
        <v>4</v>
      </c>
      <c r="S2548">
        <v>0</v>
      </c>
      <c r="T2548">
        <v>0</v>
      </c>
      <c r="U2548">
        <v>4</v>
      </c>
      <c r="V2548">
        <v>0</v>
      </c>
      <c r="W2548">
        <v>0</v>
      </c>
      <c r="X2548">
        <v>3</v>
      </c>
      <c r="Y2548">
        <v>0</v>
      </c>
      <c r="Z2548">
        <v>0</v>
      </c>
      <c r="AA2548">
        <v>0.25</v>
      </c>
      <c r="AB2548">
        <v>0</v>
      </c>
      <c r="AC2548">
        <v>0.25</v>
      </c>
      <c r="AD2548">
        <v>0</v>
      </c>
    </row>
    <row r="2549" spans="1:30" x14ac:dyDescent="0.25">
      <c r="A2549">
        <v>100842</v>
      </c>
      <c r="B2549">
        <v>702</v>
      </c>
      <c r="C2549">
        <v>14</v>
      </c>
      <c r="D2549">
        <v>5</v>
      </c>
      <c r="E2549">
        <v>2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1</v>
      </c>
      <c r="N2549">
        <v>0</v>
      </c>
      <c r="O2549">
        <v>0</v>
      </c>
      <c r="P2549">
        <v>0</v>
      </c>
      <c r="Q2549">
        <v>0</v>
      </c>
      <c r="R2549">
        <v>5</v>
      </c>
      <c r="S2549">
        <v>0</v>
      </c>
      <c r="T2549">
        <v>0</v>
      </c>
      <c r="U2549">
        <v>3</v>
      </c>
      <c r="V2549">
        <v>0</v>
      </c>
      <c r="W2549">
        <v>0</v>
      </c>
      <c r="X2549">
        <v>3</v>
      </c>
      <c r="Y2549">
        <v>0</v>
      </c>
      <c r="Z2549">
        <v>0</v>
      </c>
      <c r="AA2549">
        <v>0.6</v>
      </c>
      <c r="AB2549">
        <v>0</v>
      </c>
      <c r="AC2549">
        <v>0.4</v>
      </c>
      <c r="AD2549">
        <v>0</v>
      </c>
    </row>
    <row r="2550" spans="1:30" x14ac:dyDescent="0.25">
      <c r="A2550">
        <v>115553</v>
      </c>
      <c r="B2550">
        <v>701</v>
      </c>
      <c r="C2550">
        <v>16</v>
      </c>
      <c r="D2550">
        <v>9</v>
      </c>
      <c r="E2550">
        <v>4</v>
      </c>
      <c r="F2550">
        <v>0</v>
      </c>
      <c r="G2550">
        <v>0</v>
      </c>
      <c r="H2550">
        <v>0</v>
      </c>
      <c r="I2550">
        <v>1</v>
      </c>
      <c r="J2550">
        <v>0</v>
      </c>
      <c r="K2550">
        <v>0</v>
      </c>
      <c r="L2550">
        <v>0</v>
      </c>
      <c r="M2550">
        <v>8</v>
      </c>
      <c r="N2550">
        <v>1</v>
      </c>
      <c r="O2550">
        <v>0</v>
      </c>
      <c r="P2550">
        <v>0</v>
      </c>
      <c r="Q2550">
        <v>0</v>
      </c>
      <c r="R2550">
        <v>6</v>
      </c>
      <c r="S2550">
        <v>3</v>
      </c>
      <c r="T2550">
        <v>0</v>
      </c>
      <c r="U2550">
        <v>5</v>
      </c>
      <c r="V2550">
        <v>3</v>
      </c>
      <c r="W2550">
        <v>0</v>
      </c>
      <c r="X2550">
        <v>4</v>
      </c>
      <c r="Y2550">
        <v>2</v>
      </c>
      <c r="Z2550">
        <v>0</v>
      </c>
      <c r="AA2550">
        <v>0.33</v>
      </c>
      <c r="AB2550">
        <v>0.33</v>
      </c>
      <c r="AC2550">
        <v>0.33</v>
      </c>
      <c r="AD2550">
        <v>0.33</v>
      </c>
    </row>
    <row r="2551" spans="1:30" x14ac:dyDescent="0.25">
      <c r="A2551">
        <v>25963</v>
      </c>
      <c r="B2551">
        <v>698</v>
      </c>
      <c r="C2551">
        <v>232</v>
      </c>
      <c r="D2551">
        <v>195</v>
      </c>
      <c r="E2551">
        <v>2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6</v>
      </c>
      <c r="N2551">
        <v>0</v>
      </c>
      <c r="O2551">
        <v>2</v>
      </c>
      <c r="P2551">
        <v>118</v>
      </c>
      <c r="Q2551">
        <v>0</v>
      </c>
      <c r="R2551">
        <v>12</v>
      </c>
      <c r="S2551">
        <v>179</v>
      </c>
      <c r="T2551">
        <v>4</v>
      </c>
      <c r="U2551">
        <v>5</v>
      </c>
      <c r="V2551">
        <v>10</v>
      </c>
      <c r="W2551">
        <v>1</v>
      </c>
      <c r="X2551">
        <v>5</v>
      </c>
      <c r="Y2551">
        <v>74</v>
      </c>
      <c r="Z2551">
        <v>0</v>
      </c>
      <c r="AA2551">
        <v>0.67</v>
      </c>
      <c r="AB2551">
        <v>0.95</v>
      </c>
      <c r="AC2551">
        <v>0.57999999999999996</v>
      </c>
      <c r="AD2551">
        <v>0.59</v>
      </c>
    </row>
    <row r="2552" spans="1:30" x14ac:dyDescent="0.25">
      <c r="A2552">
        <v>31954</v>
      </c>
      <c r="B2552">
        <v>698</v>
      </c>
      <c r="C2552">
        <v>94</v>
      </c>
      <c r="D2552">
        <v>70</v>
      </c>
      <c r="E2552">
        <v>2</v>
      </c>
      <c r="F2552">
        <v>0</v>
      </c>
      <c r="G2552">
        <v>1</v>
      </c>
      <c r="H2552">
        <v>0</v>
      </c>
      <c r="I2552">
        <v>1</v>
      </c>
      <c r="J2552">
        <v>2</v>
      </c>
      <c r="K2552">
        <v>0</v>
      </c>
      <c r="L2552">
        <v>0</v>
      </c>
      <c r="M2552">
        <v>0</v>
      </c>
      <c r="N2552">
        <v>4</v>
      </c>
      <c r="O2552">
        <v>3</v>
      </c>
      <c r="P2552">
        <v>2</v>
      </c>
      <c r="Q2552">
        <v>0</v>
      </c>
      <c r="R2552">
        <v>33</v>
      </c>
      <c r="S2552">
        <v>37</v>
      </c>
      <c r="T2552">
        <v>0</v>
      </c>
      <c r="U2552">
        <v>17</v>
      </c>
      <c r="V2552">
        <v>4</v>
      </c>
      <c r="W2552">
        <v>0</v>
      </c>
      <c r="X2552">
        <v>29</v>
      </c>
      <c r="Y2552">
        <v>9</v>
      </c>
      <c r="Z2552">
        <v>0</v>
      </c>
      <c r="AA2552">
        <v>0.52</v>
      </c>
      <c r="AB2552">
        <v>0.92</v>
      </c>
      <c r="AC2552">
        <v>0.12</v>
      </c>
      <c r="AD2552">
        <v>0.76</v>
      </c>
    </row>
    <row r="2553" spans="1:30" x14ac:dyDescent="0.25">
      <c r="A2553">
        <v>70583</v>
      </c>
      <c r="B2553">
        <v>698</v>
      </c>
      <c r="C2553">
        <v>29</v>
      </c>
      <c r="D2553">
        <v>14</v>
      </c>
      <c r="E2553">
        <v>3</v>
      </c>
      <c r="F2553">
        <v>0</v>
      </c>
      <c r="G2553">
        <v>0</v>
      </c>
      <c r="H2553">
        <v>0</v>
      </c>
      <c r="I2553">
        <v>2</v>
      </c>
      <c r="J2553">
        <v>0</v>
      </c>
      <c r="K2553">
        <v>0</v>
      </c>
      <c r="L2553">
        <v>0</v>
      </c>
      <c r="M2553">
        <v>1</v>
      </c>
      <c r="N2553">
        <v>2</v>
      </c>
      <c r="O2553">
        <v>0</v>
      </c>
      <c r="P2553">
        <v>0</v>
      </c>
      <c r="Q2553">
        <v>0</v>
      </c>
      <c r="R2553">
        <v>12</v>
      </c>
      <c r="S2553">
        <v>1</v>
      </c>
      <c r="T2553">
        <v>1</v>
      </c>
      <c r="U2553">
        <v>7</v>
      </c>
      <c r="V2553">
        <v>1</v>
      </c>
      <c r="W2553">
        <v>1</v>
      </c>
      <c r="X2553">
        <v>9</v>
      </c>
      <c r="Y2553">
        <v>0</v>
      </c>
      <c r="Z2553">
        <v>0</v>
      </c>
      <c r="AA2553">
        <v>0.5</v>
      </c>
      <c r="AB2553">
        <v>1</v>
      </c>
      <c r="AC2553">
        <v>0.25</v>
      </c>
      <c r="AD2553">
        <v>1</v>
      </c>
    </row>
    <row r="2554" spans="1:30" x14ac:dyDescent="0.25">
      <c r="A2554">
        <v>81086</v>
      </c>
      <c r="B2554">
        <v>698</v>
      </c>
      <c r="C2554">
        <v>20</v>
      </c>
      <c r="D2554">
        <v>11</v>
      </c>
      <c r="E2554">
        <v>2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2</v>
      </c>
      <c r="N2554">
        <v>0</v>
      </c>
      <c r="O2554">
        <v>0</v>
      </c>
      <c r="P2554">
        <v>0</v>
      </c>
      <c r="Q2554">
        <v>0</v>
      </c>
      <c r="R2554">
        <v>9</v>
      </c>
      <c r="S2554">
        <v>2</v>
      </c>
      <c r="T2554">
        <v>0</v>
      </c>
      <c r="U2554">
        <v>6</v>
      </c>
      <c r="V2554">
        <v>1</v>
      </c>
      <c r="W2554">
        <v>0</v>
      </c>
      <c r="X2554">
        <v>6</v>
      </c>
      <c r="Y2554">
        <v>0</v>
      </c>
      <c r="Z2554">
        <v>0</v>
      </c>
      <c r="AA2554">
        <v>0.44</v>
      </c>
      <c r="AB2554">
        <v>1</v>
      </c>
      <c r="AC2554">
        <v>0.33</v>
      </c>
      <c r="AD2554">
        <v>1</v>
      </c>
    </row>
    <row r="2555" spans="1:30" x14ac:dyDescent="0.25">
      <c r="A2555">
        <v>63551</v>
      </c>
      <c r="B2555">
        <v>698</v>
      </c>
      <c r="C2555">
        <v>6</v>
      </c>
      <c r="D2555">
        <v>3</v>
      </c>
      <c r="E2555">
        <v>1</v>
      </c>
      <c r="F2555">
        <v>0</v>
      </c>
      <c r="G2555">
        <v>0</v>
      </c>
      <c r="H2555">
        <v>0</v>
      </c>
      <c r="I2555">
        <v>2</v>
      </c>
      <c r="J2555">
        <v>0</v>
      </c>
      <c r="K2555">
        <v>0</v>
      </c>
      <c r="L2555">
        <v>0</v>
      </c>
      <c r="M2555">
        <v>1</v>
      </c>
      <c r="N2555">
        <v>2</v>
      </c>
      <c r="O2555">
        <v>0</v>
      </c>
      <c r="P2555">
        <v>0</v>
      </c>
      <c r="Q2555">
        <v>0</v>
      </c>
      <c r="R2555">
        <v>1</v>
      </c>
      <c r="S2555">
        <v>2</v>
      </c>
      <c r="T2555">
        <v>0</v>
      </c>
      <c r="U2555">
        <v>1</v>
      </c>
      <c r="V2555">
        <v>1</v>
      </c>
      <c r="W2555">
        <v>0</v>
      </c>
      <c r="X2555">
        <v>0</v>
      </c>
      <c r="Y2555">
        <v>0</v>
      </c>
      <c r="Z2555">
        <v>0</v>
      </c>
      <c r="AA2555">
        <v>1</v>
      </c>
      <c r="AB2555">
        <v>1</v>
      </c>
      <c r="AC2555">
        <v>1</v>
      </c>
      <c r="AD2555">
        <v>1</v>
      </c>
    </row>
    <row r="2556" spans="1:30" x14ac:dyDescent="0.25">
      <c r="A2556">
        <v>108754</v>
      </c>
      <c r="B2556">
        <v>697</v>
      </c>
      <c r="C2556">
        <v>56</v>
      </c>
      <c r="D2556">
        <v>36</v>
      </c>
      <c r="E2556">
        <v>4</v>
      </c>
      <c r="F2556">
        <v>0</v>
      </c>
      <c r="G2556">
        <v>0</v>
      </c>
      <c r="H2556">
        <v>0</v>
      </c>
      <c r="I2556">
        <v>1</v>
      </c>
      <c r="J2556">
        <v>1</v>
      </c>
      <c r="K2556">
        <v>4</v>
      </c>
      <c r="L2556">
        <v>0</v>
      </c>
      <c r="M2556">
        <v>4</v>
      </c>
      <c r="N2556">
        <v>2</v>
      </c>
      <c r="O2556">
        <v>0</v>
      </c>
      <c r="P2556">
        <v>0</v>
      </c>
      <c r="Q2556">
        <v>0</v>
      </c>
      <c r="R2556">
        <v>25</v>
      </c>
      <c r="S2556">
        <v>11</v>
      </c>
      <c r="T2556">
        <v>0</v>
      </c>
      <c r="U2556">
        <v>11</v>
      </c>
      <c r="V2556">
        <v>5</v>
      </c>
      <c r="W2556">
        <v>0</v>
      </c>
      <c r="X2556">
        <v>18</v>
      </c>
      <c r="Y2556">
        <v>9</v>
      </c>
      <c r="Z2556">
        <v>0</v>
      </c>
      <c r="AA2556">
        <v>0.6</v>
      </c>
      <c r="AB2556">
        <v>0.64</v>
      </c>
      <c r="AC2556">
        <v>0.28000000000000003</v>
      </c>
      <c r="AD2556">
        <v>0.18</v>
      </c>
    </row>
    <row r="2557" spans="1:30" x14ac:dyDescent="0.25">
      <c r="A2557">
        <v>50376</v>
      </c>
      <c r="B2557">
        <v>697</v>
      </c>
      <c r="C2557">
        <v>40</v>
      </c>
      <c r="D2557">
        <v>19</v>
      </c>
      <c r="E2557">
        <v>5</v>
      </c>
      <c r="F2557">
        <v>0</v>
      </c>
      <c r="G2557">
        <v>0</v>
      </c>
      <c r="H2557">
        <v>0</v>
      </c>
      <c r="I2557">
        <v>0</v>
      </c>
      <c r="J2557">
        <v>1</v>
      </c>
      <c r="K2557">
        <v>0</v>
      </c>
      <c r="L2557">
        <v>0</v>
      </c>
      <c r="M2557">
        <v>7</v>
      </c>
      <c r="N2557">
        <v>1</v>
      </c>
      <c r="O2557">
        <v>0</v>
      </c>
      <c r="P2557">
        <v>0</v>
      </c>
      <c r="Q2557">
        <v>0</v>
      </c>
      <c r="R2557">
        <v>14</v>
      </c>
      <c r="S2557">
        <v>5</v>
      </c>
      <c r="T2557">
        <v>0</v>
      </c>
      <c r="U2557">
        <v>8</v>
      </c>
      <c r="V2557">
        <v>4</v>
      </c>
      <c r="W2557">
        <v>0</v>
      </c>
      <c r="X2557">
        <v>10</v>
      </c>
      <c r="Y2557">
        <v>4</v>
      </c>
      <c r="Z2557">
        <v>0</v>
      </c>
      <c r="AA2557">
        <v>0.5</v>
      </c>
      <c r="AB2557">
        <v>0.4</v>
      </c>
      <c r="AC2557">
        <v>0.28999999999999998</v>
      </c>
      <c r="AD2557">
        <v>0.2</v>
      </c>
    </row>
    <row r="2558" spans="1:30" x14ac:dyDescent="0.25">
      <c r="A2558">
        <v>62509</v>
      </c>
      <c r="B2558">
        <v>696</v>
      </c>
      <c r="C2558">
        <v>17</v>
      </c>
      <c r="D2558">
        <v>9</v>
      </c>
      <c r="E2558">
        <v>4</v>
      </c>
      <c r="F2558">
        <v>0</v>
      </c>
      <c r="G2558">
        <v>0</v>
      </c>
      <c r="H2558">
        <v>0</v>
      </c>
      <c r="I2558">
        <v>1</v>
      </c>
      <c r="J2558">
        <v>0</v>
      </c>
      <c r="K2558">
        <v>0</v>
      </c>
      <c r="L2558">
        <v>0</v>
      </c>
      <c r="M2558">
        <v>7</v>
      </c>
      <c r="N2558">
        <v>1</v>
      </c>
      <c r="O2558">
        <v>0</v>
      </c>
      <c r="P2558">
        <v>0</v>
      </c>
      <c r="Q2558">
        <v>0</v>
      </c>
      <c r="R2558">
        <v>4</v>
      </c>
      <c r="S2558">
        <v>2</v>
      </c>
      <c r="T2558">
        <v>3</v>
      </c>
      <c r="U2558">
        <v>4</v>
      </c>
      <c r="V2558">
        <v>2</v>
      </c>
      <c r="W2558">
        <v>2</v>
      </c>
      <c r="X2558">
        <v>3</v>
      </c>
      <c r="Y2558">
        <v>1</v>
      </c>
      <c r="Z2558">
        <v>1</v>
      </c>
      <c r="AA2558">
        <v>0.25</v>
      </c>
      <c r="AB2558">
        <v>0.5</v>
      </c>
      <c r="AC2558">
        <v>0.25</v>
      </c>
      <c r="AD2558">
        <v>0.5</v>
      </c>
    </row>
    <row r="2559" spans="1:30" x14ac:dyDescent="0.25">
      <c r="A2559">
        <v>59442</v>
      </c>
      <c r="B2559">
        <v>696</v>
      </c>
      <c r="C2559">
        <v>14</v>
      </c>
      <c r="D2559">
        <v>10</v>
      </c>
      <c r="E2559">
        <v>3</v>
      </c>
      <c r="F2559">
        <v>0</v>
      </c>
      <c r="G2559">
        <v>0</v>
      </c>
      <c r="H2559">
        <v>0</v>
      </c>
      <c r="I2559">
        <v>1</v>
      </c>
      <c r="J2559">
        <v>0</v>
      </c>
      <c r="K2559">
        <v>0</v>
      </c>
      <c r="L2559">
        <v>0</v>
      </c>
      <c r="M2559">
        <v>7</v>
      </c>
      <c r="N2559">
        <v>1</v>
      </c>
      <c r="O2559">
        <v>1</v>
      </c>
      <c r="P2559">
        <v>0</v>
      </c>
      <c r="Q2559">
        <v>0</v>
      </c>
      <c r="R2559">
        <v>4</v>
      </c>
      <c r="S2559">
        <v>4</v>
      </c>
      <c r="T2559">
        <v>2</v>
      </c>
      <c r="U2559">
        <v>2</v>
      </c>
      <c r="V2559">
        <v>3</v>
      </c>
      <c r="W2559">
        <v>1</v>
      </c>
      <c r="X2559">
        <v>1</v>
      </c>
      <c r="Y2559">
        <v>2</v>
      </c>
      <c r="Z2559">
        <v>0</v>
      </c>
      <c r="AA2559">
        <v>0.75</v>
      </c>
      <c r="AB2559">
        <v>0.5</v>
      </c>
      <c r="AC2559">
        <v>0.75</v>
      </c>
      <c r="AD2559">
        <v>0.5</v>
      </c>
    </row>
    <row r="2560" spans="1:30" x14ac:dyDescent="0.25">
      <c r="A2560">
        <v>23428</v>
      </c>
      <c r="B2560">
        <v>694</v>
      </c>
      <c r="C2560">
        <v>25</v>
      </c>
      <c r="D2560">
        <v>14</v>
      </c>
      <c r="E2560">
        <v>4</v>
      </c>
      <c r="F2560">
        <v>0</v>
      </c>
      <c r="G2560">
        <v>0</v>
      </c>
      <c r="H2560">
        <v>0</v>
      </c>
      <c r="I2560">
        <v>1</v>
      </c>
      <c r="J2560">
        <v>0</v>
      </c>
      <c r="K2560">
        <v>0</v>
      </c>
      <c r="L2560">
        <v>0</v>
      </c>
      <c r="M2560">
        <v>7</v>
      </c>
      <c r="N2560">
        <v>1</v>
      </c>
      <c r="O2560">
        <v>0</v>
      </c>
      <c r="P2560">
        <v>0</v>
      </c>
      <c r="Q2560">
        <v>0</v>
      </c>
      <c r="R2560">
        <v>6</v>
      </c>
      <c r="S2560">
        <v>4</v>
      </c>
      <c r="T2560">
        <v>4</v>
      </c>
      <c r="U2560">
        <v>4</v>
      </c>
      <c r="V2560">
        <v>4</v>
      </c>
      <c r="W2560">
        <v>2</v>
      </c>
      <c r="X2560">
        <v>3</v>
      </c>
      <c r="Y2560">
        <v>3</v>
      </c>
      <c r="Z2560">
        <v>1</v>
      </c>
      <c r="AA2560">
        <v>0.5</v>
      </c>
      <c r="AB2560">
        <v>0.25</v>
      </c>
      <c r="AC2560">
        <v>0.5</v>
      </c>
      <c r="AD2560">
        <v>0.25</v>
      </c>
    </row>
    <row r="2561" spans="1:30" x14ac:dyDescent="0.25">
      <c r="A2561">
        <v>46184</v>
      </c>
      <c r="B2561">
        <v>693</v>
      </c>
      <c r="C2561">
        <v>43</v>
      </c>
      <c r="D2561">
        <v>23</v>
      </c>
      <c r="E2561">
        <v>3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9</v>
      </c>
      <c r="N2561">
        <v>0</v>
      </c>
      <c r="O2561">
        <v>0</v>
      </c>
      <c r="P2561">
        <v>0</v>
      </c>
      <c r="Q2561">
        <v>0</v>
      </c>
      <c r="R2561">
        <v>19</v>
      </c>
      <c r="S2561">
        <v>0</v>
      </c>
      <c r="T2561">
        <v>4</v>
      </c>
      <c r="U2561">
        <v>9</v>
      </c>
      <c r="V2561">
        <v>0</v>
      </c>
      <c r="W2561">
        <v>3</v>
      </c>
      <c r="X2561">
        <v>12</v>
      </c>
      <c r="Y2561">
        <v>0</v>
      </c>
      <c r="Z2561">
        <v>2</v>
      </c>
      <c r="AA2561">
        <v>0.57999999999999996</v>
      </c>
      <c r="AB2561">
        <v>0</v>
      </c>
      <c r="AC2561">
        <v>0.37</v>
      </c>
      <c r="AD2561">
        <v>0</v>
      </c>
    </row>
    <row r="2562" spans="1:30" x14ac:dyDescent="0.25">
      <c r="A2562">
        <v>67766</v>
      </c>
      <c r="B2562">
        <v>693</v>
      </c>
      <c r="C2562">
        <v>37</v>
      </c>
      <c r="D2562">
        <v>17</v>
      </c>
      <c r="E2562">
        <v>4</v>
      </c>
      <c r="F2562">
        <v>0</v>
      </c>
      <c r="G2562">
        <v>0</v>
      </c>
      <c r="H2562">
        <v>0</v>
      </c>
      <c r="I2562">
        <v>2</v>
      </c>
      <c r="J2562">
        <v>0</v>
      </c>
      <c r="K2562">
        <v>0</v>
      </c>
      <c r="L2562">
        <v>0</v>
      </c>
      <c r="M2562">
        <v>4</v>
      </c>
      <c r="N2562">
        <v>2</v>
      </c>
      <c r="O2562">
        <v>0</v>
      </c>
      <c r="P2562">
        <v>0</v>
      </c>
      <c r="Q2562">
        <v>0</v>
      </c>
      <c r="R2562">
        <v>17</v>
      </c>
      <c r="S2562">
        <v>0</v>
      </c>
      <c r="T2562">
        <v>0</v>
      </c>
      <c r="U2562">
        <v>10</v>
      </c>
      <c r="V2562">
        <v>0</v>
      </c>
      <c r="W2562">
        <v>0</v>
      </c>
      <c r="X2562">
        <v>11</v>
      </c>
      <c r="Y2562">
        <v>0</v>
      </c>
      <c r="Z2562">
        <v>0</v>
      </c>
      <c r="AA2562">
        <v>0.47</v>
      </c>
      <c r="AB2562">
        <v>0</v>
      </c>
      <c r="AC2562">
        <v>0.35</v>
      </c>
      <c r="AD2562">
        <v>0</v>
      </c>
    </row>
    <row r="2563" spans="1:30" x14ac:dyDescent="0.25">
      <c r="A2563">
        <v>6755</v>
      </c>
      <c r="B2563">
        <v>693</v>
      </c>
      <c r="C2563">
        <v>30</v>
      </c>
      <c r="D2563">
        <v>15</v>
      </c>
      <c r="E2563">
        <v>4</v>
      </c>
      <c r="F2563">
        <v>0</v>
      </c>
      <c r="G2563">
        <v>0</v>
      </c>
      <c r="H2563">
        <v>1</v>
      </c>
      <c r="I2563">
        <v>1</v>
      </c>
      <c r="J2563">
        <v>0</v>
      </c>
      <c r="K2563">
        <v>0</v>
      </c>
      <c r="L2563">
        <v>0</v>
      </c>
      <c r="M2563">
        <v>6</v>
      </c>
      <c r="N2563">
        <v>2</v>
      </c>
      <c r="O2563">
        <v>2</v>
      </c>
      <c r="P2563">
        <v>0</v>
      </c>
      <c r="Q2563">
        <v>0</v>
      </c>
      <c r="R2563">
        <v>9</v>
      </c>
      <c r="S2563">
        <v>5</v>
      </c>
      <c r="T2563">
        <v>1</v>
      </c>
      <c r="U2563">
        <v>8</v>
      </c>
      <c r="V2563">
        <v>3</v>
      </c>
      <c r="W2563">
        <v>1</v>
      </c>
      <c r="X2563">
        <v>7</v>
      </c>
      <c r="Y2563">
        <v>2</v>
      </c>
      <c r="Z2563">
        <v>0</v>
      </c>
      <c r="AA2563">
        <v>0.22</v>
      </c>
      <c r="AB2563">
        <v>0.6</v>
      </c>
      <c r="AC2563">
        <v>0.22</v>
      </c>
      <c r="AD2563">
        <v>0.6</v>
      </c>
    </row>
    <row r="2564" spans="1:30" x14ac:dyDescent="0.25">
      <c r="A2564">
        <v>117628</v>
      </c>
      <c r="B2564">
        <v>693</v>
      </c>
      <c r="C2564">
        <v>28</v>
      </c>
      <c r="D2564">
        <v>17</v>
      </c>
      <c r="E2564">
        <v>3</v>
      </c>
      <c r="F2564">
        <v>0</v>
      </c>
      <c r="G2564">
        <v>0</v>
      </c>
      <c r="H2564">
        <v>0</v>
      </c>
      <c r="I2564">
        <v>1</v>
      </c>
      <c r="J2564">
        <v>0</v>
      </c>
      <c r="K2564">
        <v>0</v>
      </c>
      <c r="L2564">
        <v>0</v>
      </c>
      <c r="M2564">
        <v>9</v>
      </c>
      <c r="N2564">
        <v>1</v>
      </c>
      <c r="O2564">
        <v>0</v>
      </c>
      <c r="P2564">
        <v>0</v>
      </c>
      <c r="Q2564">
        <v>0</v>
      </c>
      <c r="R2564">
        <v>8</v>
      </c>
      <c r="S2564">
        <v>8</v>
      </c>
      <c r="T2564">
        <v>1</v>
      </c>
      <c r="U2564">
        <v>6</v>
      </c>
      <c r="V2564">
        <v>4</v>
      </c>
      <c r="W2564">
        <v>1</v>
      </c>
      <c r="X2564">
        <v>5</v>
      </c>
      <c r="Y2564">
        <v>5</v>
      </c>
      <c r="Z2564">
        <v>0</v>
      </c>
      <c r="AA2564">
        <v>0.38</v>
      </c>
      <c r="AB2564">
        <v>0.62</v>
      </c>
      <c r="AC2564">
        <v>0.38</v>
      </c>
      <c r="AD2564">
        <v>0.38</v>
      </c>
    </row>
    <row r="2565" spans="1:30" x14ac:dyDescent="0.25">
      <c r="A2565">
        <v>84008</v>
      </c>
      <c r="B2565">
        <v>692</v>
      </c>
      <c r="C2565">
        <v>28</v>
      </c>
      <c r="D2565">
        <v>17</v>
      </c>
      <c r="E2565">
        <v>5</v>
      </c>
      <c r="F2565">
        <v>0</v>
      </c>
      <c r="G2565">
        <v>0</v>
      </c>
      <c r="H2565">
        <v>0</v>
      </c>
      <c r="I2565">
        <v>2</v>
      </c>
      <c r="J2565">
        <v>0</v>
      </c>
      <c r="K2565">
        <v>3</v>
      </c>
      <c r="L2565">
        <v>0</v>
      </c>
      <c r="M2565">
        <v>5</v>
      </c>
      <c r="N2565">
        <v>2</v>
      </c>
      <c r="O2565">
        <v>0</v>
      </c>
      <c r="P2565">
        <v>0</v>
      </c>
      <c r="Q2565">
        <v>0</v>
      </c>
      <c r="R2565">
        <v>5</v>
      </c>
      <c r="S2565">
        <v>10</v>
      </c>
      <c r="T2565">
        <v>2</v>
      </c>
      <c r="U2565">
        <v>5</v>
      </c>
      <c r="V2565">
        <v>5</v>
      </c>
      <c r="W2565">
        <v>1</v>
      </c>
      <c r="X2565">
        <v>4</v>
      </c>
      <c r="Y2565">
        <v>8</v>
      </c>
      <c r="Z2565">
        <v>0</v>
      </c>
      <c r="AA2565">
        <v>0.2</v>
      </c>
      <c r="AB2565">
        <v>0.6</v>
      </c>
      <c r="AC2565">
        <v>0.2</v>
      </c>
      <c r="AD2565">
        <v>0.2</v>
      </c>
    </row>
    <row r="2566" spans="1:30" x14ac:dyDescent="0.25">
      <c r="A2566">
        <v>49735</v>
      </c>
      <c r="B2566">
        <v>692</v>
      </c>
      <c r="C2566">
        <v>25</v>
      </c>
      <c r="D2566">
        <v>11</v>
      </c>
      <c r="E2566">
        <v>4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1</v>
      </c>
      <c r="M2566">
        <v>6</v>
      </c>
      <c r="N2566">
        <v>1</v>
      </c>
      <c r="O2566">
        <v>0</v>
      </c>
      <c r="P2566">
        <v>0</v>
      </c>
      <c r="Q2566">
        <v>0</v>
      </c>
      <c r="R2566">
        <v>8</v>
      </c>
      <c r="S2566">
        <v>3</v>
      </c>
      <c r="T2566">
        <v>0</v>
      </c>
      <c r="U2566">
        <v>5</v>
      </c>
      <c r="V2566">
        <v>2</v>
      </c>
      <c r="W2566">
        <v>0</v>
      </c>
      <c r="X2566">
        <v>5</v>
      </c>
      <c r="Y2566">
        <v>1</v>
      </c>
      <c r="Z2566">
        <v>0</v>
      </c>
      <c r="AA2566">
        <v>0.5</v>
      </c>
      <c r="AB2566">
        <v>0.67</v>
      </c>
      <c r="AC2566">
        <v>0.38</v>
      </c>
      <c r="AD2566">
        <v>0.67</v>
      </c>
    </row>
    <row r="2567" spans="1:30" x14ac:dyDescent="0.25">
      <c r="A2567">
        <v>21318</v>
      </c>
      <c r="B2567">
        <v>692</v>
      </c>
      <c r="C2567">
        <v>25</v>
      </c>
      <c r="D2567">
        <v>19</v>
      </c>
      <c r="E2567">
        <v>1</v>
      </c>
      <c r="F2567">
        <v>0</v>
      </c>
      <c r="G2567">
        <v>0</v>
      </c>
      <c r="H2567">
        <v>0</v>
      </c>
      <c r="I2567">
        <v>1</v>
      </c>
      <c r="J2567">
        <v>0</v>
      </c>
      <c r="K2567">
        <v>0</v>
      </c>
      <c r="L2567">
        <v>0</v>
      </c>
      <c r="M2567">
        <v>5</v>
      </c>
      <c r="N2567">
        <v>1</v>
      </c>
      <c r="O2567">
        <v>0</v>
      </c>
      <c r="P2567">
        <v>0</v>
      </c>
      <c r="Q2567">
        <v>0</v>
      </c>
      <c r="R2567">
        <v>14</v>
      </c>
      <c r="S2567">
        <v>3</v>
      </c>
      <c r="T2567">
        <v>2</v>
      </c>
      <c r="U2567">
        <v>11</v>
      </c>
      <c r="V2567">
        <v>2</v>
      </c>
      <c r="W2567">
        <v>1</v>
      </c>
      <c r="X2567">
        <v>11</v>
      </c>
      <c r="Y2567">
        <v>1</v>
      </c>
      <c r="Z2567">
        <v>0</v>
      </c>
      <c r="AA2567">
        <v>0.28999999999999998</v>
      </c>
      <c r="AB2567">
        <v>0.67</v>
      </c>
      <c r="AC2567">
        <v>0.21</v>
      </c>
      <c r="AD2567">
        <v>0.67</v>
      </c>
    </row>
    <row r="2568" spans="1:30" x14ac:dyDescent="0.25">
      <c r="A2568">
        <v>97418</v>
      </c>
      <c r="B2568">
        <v>692</v>
      </c>
      <c r="C2568">
        <v>15</v>
      </c>
      <c r="D2568">
        <v>8</v>
      </c>
      <c r="E2568">
        <v>3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6</v>
      </c>
      <c r="N2568">
        <v>0</v>
      </c>
      <c r="O2568">
        <v>1</v>
      </c>
      <c r="P2568">
        <v>0</v>
      </c>
      <c r="Q2568">
        <v>0</v>
      </c>
      <c r="R2568">
        <v>4</v>
      </c>
      <c r="S2568">
        <v>4</v>
      </c>
      <c r="T2568">
        <v>0</v>
      </c>
      <c r="U2568">
        <v>2</v>
      </c>
      <c r="V2568">
        <v>3</v>
      </c>
      <c r="W2568">
        <v>0</v>
      </c>
      <c r="X2568">
        <v>1</v>
      </c>
      <c r="Y2568">
        <v>2</v>
      </c>
      <c r="Z2568">
        <v>0</v>
      </c>
      <c r="AA2568">
        <v>0.75</v>
      </c>
      <c r="AB2568">
        <v>0.5</v>
      </c>
      <c r="AC2568">
        <v>0.75</v>
      </c>
      <c r="AD2568">
        <v>0.5</v>
      </c>
    </row>
    <row r="2569" spans="1:30" x14ac:dyDescent="0.25">
      <c r="A2569">
        <v>3671</v>
      </c>
      <c r="B2569">
        <v>692</v>
      </c>
      <c r="C2569">
        <v>14</v>
      </c>
      <c r="D2569">
        <v>10</v>
      </c>
      <c r="E2569">
        <v>2</v>
      </c>
      <c r="F2569">
        <v>0</v>
      </c>
      <c r="G2569">
        <v>0</v>
      </c>
      <c r="H2569">
        <v>0</v>
      </c>
      <c r="I2569">
        <v>1</v>
      </c>
      <c r="J2569">
        <v>0</v>
      </c>
      <c r="K2569">
        <v>0</v>
      </c>
      <c r="L2569">
        <v>0</v>
      </c>
      <c r="M2569">
        <v>4</v>
      </c>
      <c r="N2569">
        <v>1</v>
      </c>
      <c r="O2569">
        <v>0</v>
      </c>
      <c r="P2569">
        <v>0</v>
      </c>
      <c r="Q2569">
        <v>0</v>
      </c>
      <c r="R2569">
        <v>5</v>
      </c>
      <c r="S2569">
        <v>5</v>
      </c>
      <c r="T2569">
        <v>0</v>
      </c>
      <c r="U2569">
        <v>3</v>
      </c>
      <c r="V2569">
        <v>4</v>
      </c>
      <c r="W2569">
        <v>0</v>
      </c>
      <c r="X2569">
        <v>2</v>
      </c>
      <c r="Y2569">
        <v>4</v>
      </c>
      <c r="Z2569">
        <v>0</v>
      </c>
      <c r="AA2569">
        <v>0.6</v>
      </c>
      <c r="AB2569">
        <v>0.4</v>
      </c>
      <c r="AC2569">
        <v>0.6</v>
      </c>
      <c r="AD2569">
        <v>0.2</v>
      </c>
    </row>
    <row r="2570" spans="1:30" x14ac:dyDescent="0.25">
      <c r="A2570">
        <v>119075</v>
      </c>
      <c r="B2570">
        <v>691</v>
      </c>
      <c r="C2570">
        <v>49</v>
      </c>
      <c r="D2570">
        <v>29</v>
      </c>
      <c r="E2570">
        <v>3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5</v>
      </c>
      <c r="L2570">
        <v>0</v>
      </c>
      <c r="M2570">
        <v>11</v>
      </c>
      <c r="N2570">
        <v>0</v>
      </c>
      <c r="O2570">
        <v>1</v>
      </c>
      <c r="P2570">
        <v>0</v>
      </c>
      <c r="Q2570">
        <v>0</v>
      </c>
      <c r="R2570">
        <v>16</v>
      </c>
      <c r="S2570">
        <v>11</v>
      </c>
      <c r="T2570">
        <v>2</v>
      </c>
      <c r="U2570">
        <v>7</v>
      </c>
      <c r="V2570">
        <v>6</v>
      </c>
      <c r="W2570">
        <v>2</v>
      </c>
      <c r="X2570">
        <v>9</v>
      </c>
      <c r="Y2570">
        <v>7</v>
      </c>
      <c r="Z2570">
        <v>1</v>
      </c>
      <c r="AA2570">
        <v>0.62</v>
      </c>
      <c r="AB2570">
        <v>0.55000000000000004</v>
      </c>
      <c r="AC2570">
        <v>0.44</v>
      </c>
      <c r="AD2570">
        <v>0.36</v>
      </c>
    </row>
    <row r="2571" spans="1:30" x14ac:dyDescent="0.25">
      <c r="A2571">
        <v>87430</v>
      </c>
      <c r="B2571">
        <v>691</v>
      </c>
      <c r="C2571">
        <v>39</v>
      </c>
      <c r="D2571">
        <v>22</v>
      </c>
      <c r="E2571">
        <v>1</v>
      </c>
      <c r="F2571">
        <v>0</v>
      </c>
      <c r="G2571">
        <v>0</v>
      </c>
      <c r="H2571">
        <v>0</v>
      </c>
      <c r="I2571">
        <v>0</v>
      </c>
      <c r="J2571">
        <v>1</v>
      </c>
      <c r="K2571">
        <v>0</v>
      </c>
      <c r="L2571">
        <v>0</v>
      </c>
      <c r="M2571">
        <v>7</v>
      </c>
      <c r="N2571">
        <v>1</v>
      </c>
      <c r="O2571">
        <v>0</v>
      </c>
      <c r="P2571">
        <v>0</v>
      </c>
      <c r="Q2571">
        <v>0</v>
      </c>
      <c r="R2571">
        <v>18</v>
      </c>
      <c r="S2571">
        <v>3</v>
      </c>
      <c r="T2571">
        <v>1</v>
      </c>
      <c r="U2571">
        <v>11</v>
      </c>
      <c r="V2571">
        <v>3</v>
      </c>
      <c r="W2571">
        <v>1</v>
      </c>
      <c r="X2571">
        <v>14</v>
      </c>
      <c r="Y2571">
        <v>2</v>
      </c>
      <c r="Z2571">
        <v>0</v>
      </c>
      <c r="AA2571">
        <v>0.44</v>
      </c>
      <c r="AB2571">
        <v>0.33</v>
      </c>
      <c r="AC2571">
        <v>0.22</v>
      </c>
      <c r="AD2571">
        <v>0.33</v>
      </c>
    </row>
    <row r="2572" spans="1:30" x14ac:dyDescent="0.25">
      <c r="A2572">
        <v>49054</v>
      </c>
      <c r="B2572">
        <v>691</v>
      </c>
      <c r="C2572">
        <v>35</v>
      </c>
      <c r="D2572">
        <v>18</v>
      </c>
      <c r="E2572">
        <v>3</v>
      </c>
      <c r="F2572">
        <v>0</v>
      </c>
      <c r="G2572">
        <v>0</v>
      </c>
      <c r="H2572">
        <v>0</v>
      </c>
      <c r="I2572">
        <v>1</v>
      </c>
      <c r="J2572">
        <v>0</v>
      </c>
      <c r="K2572">
        <v>0</v>
      </c>
      <c r="L2572">
        <v>0</v>
      </c>
      <c r="M2572">
        <v>5</v>
      </c>
      <c r="N2572">
        <v>1</v>
      </c>
      <c r="O2572">
        <v>0</v>
      </c>
      <c r="P2572">
        <v>0</v>
      </c>
      <c r="Q2572">
        <v>0</v>
      </c>
      <c r="R2572">
        <v>15</v>
      </c>
      <c r="S2572">
        <v>3</v>
      </c>
      <c r="T2572">
        <v>0</v>
      </c>
      <c r="U2572">
        <v>11</v>
      </c>
      <c r="V2572">
        <v>3</v>
      </c>
      <c r="W2572">
        <v>0</v>
      </c>
      <c r="X2572">
        <v>11</v>
      </c>
      <c r="Y2572">
        <v>2</v>
      </c>
      <c r="Z2572">
        <v>0</v>
      </c>
      <c r="AA2572">
        <v>0.33</v>
      </c>
      <c r="AB2572">
        <v>0.33</v>
      </c>
      <c r="AC2572">
        <v>0.27</v>
      </c>
      <c r="AD2572">
        <v>0.33</v>
      </c>
    </row>
    <row r="2573" spans="1:30" x14ac:dyDescent="0.25">
      <c r="A2573">
        <v>104646</v>
      </c>
      <c r="B2573">
        <v>691</v>
      </c>
      <c r="C2573">
        <v>17</v>
      </c>
      <c r="D2573">
        <v>9</v>
      </c>
      <c r="E2573">
        <v>1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3</v>
      </c>
      <c r="N2573">
        <v>0</v>
      </c>
      <c r="O2573">
        <v>0</v>
      </c>
      <c r="P2573">
        <v>0</v>
      </c>
      <c r="Q2573">
        <v>0</v>
      </c>
      <c r="R2573">
        <v>8</v>
      </c>
      <c r="S2573">
        <v>1</v>
      </c>
      <c r="T2573">
        <v>0</v>
      </c>
      <c r="U2573">
        <v>6</v>
      </c>
      <c r="V2573">
        <v>1</v>
      </c>
      <c r="W2573">
        <v>0</v>
      </c>
      <c r="X2573">
        <v>6</v>
      </c>
      <c r="Y2573">
        <v>0</v>
      </c>
      <c r="Z2573">
        <v>0</v>
      </c>
      <c r="AA2573">
        <v>0.38</v>
      </c>
      <c r="AB2573">
        <v>1</v>
      </c>
      <c r="AC2573">
        <v>0.25</v>
      </c>
      <c r="AD2573">
        <v>1</v>
      </c>
    </row>
    <row r="2574" spans="1:30" x14ac:dyDescent="0.25">
      <c r="A2574">
        <v>77698</v>
      </c>
      <c r="B2574">
        <v>691</v>
      </c>
      <c r="C2574">
        <v>14</v>
      </c>
      <c r="D2574">
        <v>8</v>
      </c>
      <c r="E2574">
        <v>2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5</v>
      </c>
      <c r="N2574">
        <v>0</v>
      </c>
      <c r="O2574">
        <v>0</v>
      </c>
      <c r="P2574">
        <v>0</v>
      </c>
      <c r="Q2574">
        <v>0</v>
      </c>
      <c r="R2574">
        <v>4</v>
      </c>
      <c r="S2574">
        <v>3</v>
      </c>
      <c r="T2574">
        <v>1</v>
      </c>
      <c r="U2574">
        <v>3</v>
      </c>
      <c r="V2574">
        <v>2</v>
      </c>
      <c r="W2574">
        <v>1</v>
      </c>
      <c r="X2574">
        <v>2</v>
      </c>
      <c r="Y2574">
        <v>1</v>
      </c>
      <c r="Z2574">
        <v>0</v>
      </c>
      <c r="AA2574">
        <v>0.5</v>
      </c>
      <c r="AB2574">
        <v>0.67</v>
      </c>
      <c r="AC2574">
        <v>0.5</v>
      </c>
      <c r="AD2574">
        <v>0.67</v>
      </c>
    </row>
    <row r="2575" spans="1:30" x14ac:dyDescent="0.25">
      <c r="A2575">
        <v>113306</v>
      </c>
      <c r="B2575">
        <v>690</v>
      </c>
      <c r="C2575">
        <v>64</v>
      </c>
      <c r="D2575">
        <v>31</v>
      </c>
      <c r="E2575">
        <v>6</v>
      </c>
      <c r="F2575">
        <v>0</v>
      </c>
      <c r="G2575">
        <v>0</v>
      </c>
      <c r="H2575">
        <v>0</v>
      </c>
      <c r="I2575">
        <v>1</v>
      </c>
      <c r="J2575">
        <v>0</v>
      </c>
      <c r="K2575">
        <v>0</v>
      </c>
      <c r="L2575">
        <v>0</v>
      </c>
      <c r="M2575">
        <v>7</v>
      </c>
      <c r="N2575">
        <v>1</v>
      </c>
      <c r="O2575">
        <v>0</v>
      </c>
      <c r="P2575">
        <v>0</v>
      </c>
      <c r="Q2575">
        <v>0</v>
      </c>
      <c r="R2575">
        <v>23</v>
      </c>
      <c r="S2575">
        <v>6</v>
      </c>
      <c r="T2575">
        <v>2</v>
      </c>
      <c r="U2575">
        <v>14</v>
      </c>
      <c r="V2575">
        <v>4</v>
      </c>
      <c r="W2575">
        <v>2</v>
      </c>
      <c r="X2575">
        <v>19</v>
      </c>
      <c r="Y2575">
        <v>3</v>
      </c>
      <c r="Z2575">
        <v>1</v>
      </c>
      <c r="AA2575">
        <v>0.43</v>
      </c>
      <c r="AB2575">
        <v>0.5</v>
      </c>
      <c r="AC2575">
        <v>0.17</v>
      </c>
      <c r="AD2575">
        <v>0.5</v>
      </c>
    </row>
    <row r="2576" spans="1:30" x14ac:dyDescent="0.25">
      <c r="A2576">
        <v>52430</v>
      </c>
      <c r="B2576">
        <v>690</v>
      </c>
      <c r="C2576">
        <v>24</v>
      </c>
      <c r="D2576">
        <v>15</v>
      </c>
      <c r="E2576">
        <v>2</v>
      </c>
      <c r="F2576">
        <v>0</v>
      </c>
      <c r="G2576">
        <v>0</v>
      </c>
      <c r="H2576">
        <v>1</v>
      </c>
      <c r="I2576">
        <v>0</v>
      </c>
      <c r="J2576">
        <v>0</v>
      </c>
      <c r="K2576">
        <v>0</v>
      </c>
      <c r="L2576">
        <v>0</v>
      </c>
      <c r="M2576">
        <v>11</v>
      </c>
      <c r="N2576">
        <v>1</v>
      </c>
      <c r="O2576">
        <v>0</v>
      </c>
      <c r="P2576">
        <v>0</v>
      </c>
      <c r="Q2576">
        <v>1</v>
      </c>
      <c r="R2576">
        <v>10</v>
      </c>
      <c r="S2576">
        <v>3</v>
      </c>
      <c r="T2576">
        <v>2</v>
      </c>
      <c r="U2576">
        <v>7</v>
      </c>
      <c r="V2576">
        <v>3</v>
      </c>
      <c r="W2576">
        <v>1</v>
      </c>
      <c r="X2576">
        <v>6</v>
      </c>
      <c r="Y2576">
        <v>2</v>
      </c>
      <c r="Z2576">
        <v>0</v>
      </c>
      <c r="AA2576">
        <v>0.4</v>
      </c>
      <c r="AB2576">
        <v>0.33</v>
      </c>
      <c r="AC2576">
        <v>0.4</v>
      </c>
      <c r="AD2576">
        <v>0.33</v>
      </c>
    </row>
    <row r="2577" spans="1:30" x14ac:dyDescent="0.25">
      <c r="A2577">
        <v>104149</v>
      </c>
      <c r="B2577">
        <v>689</v>
      </c>
      <c r="C2577">
        <v>28</v>
      </c>
      <c r="D2577">
        <v>11</v>
      </c>
      <c r="E2577">
        <v>1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8</v>
      </c>
      <c r="N2577">
        <v>0</v>
      </c>
      <c r="O2577">
        <v>0</v>
      </c>
      <c r="P2577">
        <v>0</v>
      </c>
      <c r="Q2577">
        <v>2</v>
      </c>
      <c r="R2577">
        <v>5</v>
      </c>
      <c r="S2577">
        <v>0</v>
      </c>
      <c r="T2577">
        <v>6</v>
      </c>
      <c r="U2577">
        <v>4</v>
      </c>
      <c r="V2577">
        <v>0</v>
      </c>
      <c r="W2577">
        <v>3</v>
      </c>
      <c r="X2577">
        <v>3</v>
      </c>
      <c r="Y2577">
        <v>0</v>
      </c>
      <c r="Z2577">
        <v>4</v>
      </c>
      <c r="AA2577">
        <v>0.4</v>
      </c>
      <c r="AB2577">
        <v>0</v>
      </c>
      <c r="AC2577">
        <v>0.4</v>
      </c>
      <c r="AD2577">
        <v>0</v>
      </c>
    </row>
    <row r="2578" spans="1:30" x14ac:dyDescent="0.25">
      <c r="A2578">
        <v>33029</v>
      </c>
      <c r="B2578">
        <v>689</v>
      </c>
      <c r="C2578">
        <v>18</v>
      </c>
      <c r="D2578">
        <v>7</v>
      </c>
      <c r="E2578">
        <v>4</v>
      </c>
      <c r="F2578">
        <v>0</v>
      </c>
      <c r="G2578">
        <v>0</v>
      </c>
      <c r="H2578">
        <v>0</v>
      </c>
      <c r="I2578">
        <v>1</v>
      </c>
      <c r="J2578">
        <v>0</v>
      </c>
      <c r="K2578">
        <v>0</v>
      </c>
      <c r="L2578">
        <v>0</v>
      </c>
      <c r="M2578">
        <v>3</v>
      </c>
      <c r="N2578">
        <v>1</v>
      </c>
      <c r="O2578">
        <v>1</v>
      </c>
      <c r="P2578">
        <v>0</v>
      </c>
      <c r="Q2578">
        <v>0</v>
      </c>
      <c r="R2578">
        <v>5</v>
      </c>
      <c r="S2578">
        <v>2</v>
      </c>
      <c r="T2578">
        <v>0</v>
      </c>
      <c r="U2578">
        <v>5</v>
      </c>
      <c r="V2578">
        <v>2</v>
      </c>
      <c r="W2578">
        <v>0</v>
      </c>
      <c r="X2578">
        <v>4</v>
      </c>
      <c r="Y2578">
        <v>1</v>
      </c>
      <c r="Z2578">
        <v>0</v>
      </c>
      <c r="AA2578">
        <v>0.2</v>
      </c>
      <c r="AB2578">
        <v>0.5</v>
      </c>
      <c r="AC2578">
        <v>0.2</v>
      </c>
      <c r="AD2578">
        <v>0.5</v>
      </c>
    </row>
    <row r="2579" spans="1:30" x14ac:dyDescent="0.25">
      <c r="A2579">
        <v>51194</v>
      </c>
      <c r="B2579">
        <v>689</v>
      </c>
      <c r="C2579">
        <v>13</v>
      </c>
      <c r="D2579">
        <v>8</v>
      </c>
      <c r="E2579">
        <v>1</v>
      </c>
      <c r="F2579">
        <v>0</v>
      </c>
      <c r="G2579">
        <v>0</v>
      </c>
      <c r="H2579">
        <v>0</v>
      </c>
      <c r="I2579">
        <v>1</v>
      </c>
      <c r="J2579">
        <v>0</v>
      </c>
      <c r="K2579">
        <v>0</v>
      </c>
      <c r="L2579">
        <v>0</v>
      </c>
      <c r="M2579">
        <v>2</v>
      </c>
      <c r="N2579">
        <v>1</v>
      </c>
      <c r="O2579">
        <v>1</v>
      </c>
      <c r="P2579">
        <v>0</v>
      </c>
      <c r="Q2579">
        <v>0</v>
      </c>
      <c r="R2579">
        <v>5</v>
      </c>
      <c r="S2579">
        <v>2</v>
      </c>
      <c r="T2579">
        <v>1</v>
      </c>
      <c r="U2579">
        <v>4</v>
      </c>
      <c r="V2579">
        <v>1</v>
      </c>
      <c r="W2579">
        <v>1</v>
      </c>
      <c r="X2579">
        <v>3</v>
      </c>
      <c r="Y2579">
        <v>0</v>
      </c>
      <c r="Z2579">
        <v>0</v>
      </c>
      <c r="AA2579">
        <v>0.4</v>
      </c>
      <c r="AB2579">
        <v>1</v>
      </c>
      <c r="AC2579">
        <v>0.4</v>
      </c>
      <c r="AD2579">
        <v>1</v>
      </c>
    </row>
    <row r="2580" spans="1:30" x14ac:dyDescent="0.25">
      <c r="A2580">
        <v>103556</v>
      </c>
      <c r="B2580">
        <v>686</v>
      </c>
      <c r="C2580">
        <v>46</v>
      </c>
      <c r="D2580">
        <v>34</v>
      </c>
      <c r="E2580">
        <v>6</v>
      </c>
      <c r="F2580">
        <v>0</v>
      </c>
      <c r="G2580">
        <v>0</v>
      </c>
      <c r="H2580">
        <v>0</v>
      </c>
      <c r="I2580">
        <v>1</v>
      </c>
      <c r="J2580">
        <v>0</v>
      </c>
      <c r="K2580">
        <v>18</v>
      </c>
      <c r="L2580">
        <v>0</v>
      </c>
      <c r="M2580">
        <v>4</v>
      </c>
      <c r="N2580">
        <v>1</v>
      </c>
      <c r="O2580">
        <v>1</v>
      </c>
      <c r="P2580">
        <v>0</v>
      </c>
      <c r="Q2580">
        <v>2</v>
      </c>
      <c r="R2580">
        <v>8</v>
      </c>
      <c r="S2580">
        <v>24</v>
      </c>
      <c r="T2580">
        <v>2</v>
      </c>
      <c r="U2580">
        <v>6</v>
      </c>
      <c r="V2580">
        <v>8</v>
      </c>
      <c r="W2580">
        <v>1</v>
      </c>
      <c r="X2580">
        <v>6</v>
      </c>
      <c r="Y2580">
        <v>15</v>
      </c>
      <c r="Z2580">
        <v>0</v>
      </c>
      <c r="AA2580">
        <v>0.38</v>
      </c>
      <c r="AB2580">
        <v>0.71</v>
      </c>
      <c r="AC2580">
        <v>0.25</v>
      </c>
      <c r="AD2580">
        <v>0.38</v>
      </c>
    </row>
    <row r="2581" spans="1:30" x14ac:dyDescent="0.25">
      <c r="A2581">
        <v>87221</v>
      </c>
      <c r="B2581">
        <v>685</v>
      </c>
      <c r="C2581">
        <v>54</v>
      </c>
      <c r="D2581">
        <v>31</v>
      </c>
      <c r="E2581">
        <v>2</v>
      </c>
      <c r="F2581">
        <v>0</v>
      </c>
      <c r="G2581">
        <v>3</v>
      </c>
      <c r="H2581">
        <v>2</v>
      </c>
      <c r="I2581">
        <v>1</v>
      </c>
      <c r="J2581">
        <v>6</v>
      </c>
      <c r="K2581">
        <v>0</v>
      </c>
      <c r="L2581">
        <v>0</v>
      </c>
      <c r="M2581">
        <v>6</v>
      </c>
      <c r="N2581">
        <v>12</v>
      </c>
      <c r="O2581">
        <v>3</v>
      </c>
      <c r="P2581">
        <v>0</v>
      </c>
      <c r="Q2581">
        <v>1</v>
      </c>
      <c r="R2581">
        <v>14</v>
      </c>
      <c r="S2581">
        <v>13</v>
      </c>
      <c r="T2581">
        <v>4</v>
      </c>
      <c r="U2581">
        <v>8</v>
      </c>
      <c r="V2581">
        <v>5</v>
      </c>
      <c r="W2581">
        <v>1</v>
      </c>
      <c r="X2581">
        <v>8</v>
      </c>
      <c r="Y2581">
        <v>6</v>
      </c>
      <c r="Z2581">
        <v>0</v>
      </c>
      <c r="AA2581">
        <v>0.5</v>
      </c>
      <c r="AB2581">
        <v>0.69</v>
      </c>
      <c r="AC2581">
        <v>0.43</v>
      </c>
      <c r="AD2581">
        <v>0.54</v>
      </c>
    </row>
    <row r="2582" spans="1:30" x14ac:dyDescent="0.25">
      <c r="A2582">
        <v>3585</v>
      </c>
      <c r="B2582">
        <v>685</v>
      </c>
      <c r="C2582">
        <v>26</v>
      </c>
      <c r="D2582">
        <v>17</v>
      </c>
      <c r="E2582">
        <v>5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1</v>
      </c>
      <c r="N2582">
        <v>0</v>
      </c>
      <c r="O2582">
        <v>0</v>
      </c>
      <c r="P2582">
        <v>0</v>
      </c>
      <c r="Q2582">
        <v>0</v>
      </c>
      <c r="R2582">
        <v>14</v>
      </c>
      <c r="S2582">
        <v>3</v>
      </c>
      <c r="T2582">
        <v>0</v>
      </c>
      <c r="U2582">
        <v>4</v>
      </c>
      <c r="V2582">
        <v>2</v>
      </c>
      <c r="W2582">
        <v>0</v>
      </c>
      <c r="X2582">
        <v>3</v>
      </c>
      <c r="Y2582">
        <v>1</v>
      </c>
      <c r="Z2582">
        <v>0</v>
      </c>
      <c r="AA2582">
        <v>0.79</v>
      </c>
      <c r="AB2582">
        <v>0.67</v>
      </c>
      <c r="AC2582">
        <v>0.79</v>
      </c>
      <c r="AD2582">
        <v>0.67</v>
      </c>
    </row>
    <row r="2583" spans="1:30" x14ac:dyDescent="0.25">
      <c r="A2583">
        <v>28857</v>
      </c>
      <c r="B2583">
        <v>685</v>
      </c>
      <c r="C2583">
        <v>16</v>
      </c>
      <c r="D2583">
        <v>10</v>
      </c>
      <c r="E2583">
        <v>3</v>
      </c>
      <c r="F2583">
        <v>0</v>
      </c>
      <c r="G2583">
        <v>0</v>
      </c>
      <c r="H2583">
        <v>0</v>
      </c>
      <c r="I2583">
        <v>1</v>
      </c>
      <c r="J2583">
        <v>0</v>
      </c>
      <c r="K2583">
        <v>0</v>
      </c>
      <c r="L2583">
        <v>0</v>
      </c>
      <c r="M2583">
        <v>3</v>
      </c>
      <c r="N2583">
        <v>1</v>
      </c>
      <c r="O2583">
        <v>0</v>
      </c>
      <c r="P2583">
        <v>0</v>
      </c>
      <c r="Q2583">
        <v>0</v>
      </c>
      <c r="R2583">
        <v>6</v>
      </c>
      <c r="S2583">
        <v>2</v>
      </c>
      <c r="T2583">
        <v>2</v>
      </c>
      <c r="U2583">
        <v>4</v>
      </c>
      <c r="V2583">
        <v>2</v>
      </c>
      <c r="W2583">
        <v>2</v>
      </c>
      <c r="X2583">
        <v>3</v>
      </c>
      <c r="Y2583">
        <v>1</v>
      </c>
      <c r="Z2583">
        <v>1</v>
      </c>
      <c r="AA2583">
        <v>0.5</v>
      </c>
      <c r="AB2583">
        <v>0.5</v>
      </c>
      <c r="AC2583">
        <v>0.5</v>
      </c>
      <c r="AD2583">
        <v>0.5</v>
      </c>
    </row>
    <row r="2584" spans="1:30" x14ac:dyDescent="0.25">
      <c r="A2584">
        <v>107260</v>
      </c>
      <c r="B2584">
        <v>685</v>
      </c>
      <c r="C2584">
        <v>16</v>
      </c>
      <c r="D2584">
        <v>13</v>
      </c>
      <c r="E2584">
        <v>1</v>
      </c>
      <c r="F2584">
        <v>0</v>
      </c>
      <c r="G2584">
        <v>0</v>
      </c>
      <c r="H2584">
        <v>0</v>
      </c>
      <c r="I2584">
        <v>3</v>
      </c>
      <c r="J2584">
        <v>0</v>
      </c>
      <c r="K2584">
        <v>0</v>
      </c>
      <c r="L2584">
        <v>0</v>
      </c>
      <c r="M2584">
        <v>4</v>
      </c>
      <c r="N2584">
        <v>3</v>
      </c>
      <c r="O2584">
        <v>0</v>
      </c>
      <c r="P2584">
        <v>0</v>
      </c>
      <c r="Q2584">
        <v>0</v>
      </c>
      <c r="R2584">
        <v>9</v>
      </c>
      <c r="S2584">
        <v>0</v>
      </c>
      <c r="T2584">
        <v>4</v>
      </c>
      <c r="U2584">
        <v>4</v>
      </c>
      <c r="V2584">
        <v>0</v>
      </c>
      <c r="W2584">
        <v>1</v>
      </c>
      <c r="X2584">
        <v>3</v>
      </c>
      <c r="Y2584">
        <v>0</v>
      </c>
      <c r="Z2584">
        <v>0</v>
      </c>
      <c r="AA2584">
        <v>0.67</v>
      </c>
      <c r="AB2584">
        <v>0</v>
      </c>
      <c r="AC2584">
        <v>0.67</v>
      </c>
      <c r="AD2584">
        <v>0</v>
      </c>
    </row>
    <row r="2585" spans="1:30" x14ac:dyDescent="0.25">
      <c r="A2585">
        <v>91224</v>
      </c>
      <c r="B2585">
        <v>685</v>
      </c>
      <c r="C2585">
        <v>12</v>
      </c>
      <c r="D2585">
        <v>4</v>
      </c>
      <c r="E2585">
        <v>2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5</v>
      </c>
      <c r="N2585">
        <v>0</v>
      </c>
      <c r="O2585">
        <v>0</v>
      </c>
      <c r="P2585">
        <v>0</v>
      </c>
      <c r="Q2585">
        <v>0</v>
      </c>
      <c r="R2585">
        <v>3</v>
      </c>
      <c r="S2585">
        <v>1</v>
      </c>
      <c r="T2585">
        <v>0</v>
      </c>
      <c r="U2585">
        <v>3</v>
      </c>
      <c r="V2585">
        <v>1</v>
      </c>
      <c r="W2585">
        <v>0</v>
      </c>
      <c r="X2585">
        <v>2</v>
      </c>
      <c r="Y2585">
        <v>0</v>
      </c>
      <c r="Z2585">
        <v>0</v>
      </c>
      <c r="AA2585">
        <v>0.33</v>
      </c>
      <c r="AB2585">
        <v>1</v>
      </c>
      <c r="AC2585">
        <v>0.33</v>
      </c>
      <c r="AD2585">
        <v>1</v>
      </c>
    </row>
    <row r="2586" spans="1:30" x14ac:dyDescent="0.25">
      <c r="A2586">
        <v>92211</v>
      </c>
      <c r="B2586">
        <v>684</v>
      </c>
      <c r="C2586">
        <v>38</v>
      </c>
      <c r="D2586">
        <v>22</v>
      </c>
      <c r="E2586">
        <v>2</v>
      </c>
      <c r="F2586">
        <v>0</v>
      </c>
      <c r="G2586">
        <v>0</v>
      </c>
      <c r="H2586">
        <v>5</v>
      </c>
      <c r="I2586">
        <v>0</v>
      </c>
      <c r="J2586">
        <v>0</v>
      </c>
      <c r="K2586">
        <v>0</v>
      </c>
      <c r="L2586">
        <v>0</v>
      </c>
      <c r="M2586">
        <v>2</v>
      </c>
      <c r="N2586">
        <v>5</v>
      </c>
      <c r="O2586">
        <v>0</v>
      </c>
      <c r="P2586">
        <v>0</v>
      </c>
      <c r="Q2586">
        <v>1</v>
      </c>
      <c r="R2586">
        <v>13</v>
      </c>
      <c r="S2586">
        <v>8</v>
      </c>
      <c r="T2586">
        <v>1</v>
      </c>
      <c r="U2586">
        <v>8</v>
      </c>
      <c r="V2586">
        <v>3</v>
      </c>
      <c r="W2586">
        <v>1</v>
      </c>
      <c r="X2586">
        <v>11</v>
      </c>
      <c r="Y2586">
        <v>2</v>
      </c>
      <c r="Z2586">
        <v>0</v>
      </c>
      <c r="AA2586">
        <v>0.46</v>
      </c>
      <c r="AB2586">
        <v>0.75</v>
      </c>
      <c r="AC2586">
        <v>0.15</v>
      </c>
      <c r="AD2586">
        <v>0.75</v>
      </c>
    </row>
    <row r="2587" spans="1:30" x14ac:dyDescent="0.25">
      <c r="A2587">
        <v>69221</v>
      </c>
      <c r="B2587">
        <v>684</v>
      </c>
      <c r="C2587">
        <v>22</v>
      </c>
      <c r="D2587">
        <v>10</v>
      </c>
      <c r="E2587">
        <v>3</v>
      </c>
      <c r="F2587">
        <v>0</v>
      </c>
      <c r="G2587">
        <v>0</v>
      </c>
      <c r="H2587">
        <v>0</v>
      </c>
      <c r="I2587">
        <v>1</v>
      </c>
      <c r="J2587">
        <v>0</v>
      </c>
      <c r="K2587">
        <v>0</v>
      </c>
      <c r="L2587">
        <v>0</v>
      </c>
      <c r="M2587">
        <v>11</v>
      </c>
      <c r="N2587">
        <v>1</v>
      </c>
      <c r="O2587">
        <v>0</v>
      </c>
      <c r="P2587">
        <v>0</v>
      </c>
      <c r="Q2587">
        <v>0</v>
      </c>
      <c r="R2587">
        <v>4</v>
      </c>
      <c r="S2587">
        <v>3</v>
      </c>
      <c r="T2587">
        <v>3</v>
      </c>
      <c r="U2587">
        <v>2</v>
      </c>
      <c r="V2587">
        <v>3</v>
      </c>
      <c r="W2587">
        <v>2</v>
      </c>
      <c r="X2587">
        <v>1</v>
      </c>
      <c r="Y2587">
        <v>2</v>
      </c>
      <c r="Z2587">
        <v>1</v>
      </c>
      <c r="AA2587">
        <v>0.75</v>
      </c>
      <c r="AB2587">
        <v>0.33</v>
      </c>
      <c r="AC2587">
        <v>0.75</v>
      </c>
      <c r="AD2587">
        <v>0.33</v>
      </c>
    </row>
    <row r="2588" spans="1:30" x14ac:dyDescent="0.25">
      <c r="A2588">
        <v>49663</v>
      </c>
      <c r="B2588">
        <v>682</v>
      </c>
      <c r="C2588">
        <v>23</v>
      </c>
      <c r="D2588">
        <v>9</v>
      </c>
      <c r="E2588">
        <v>4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9</v>
      </c>
      <c r="N2588">
        <v>0</v>
      </c>
      <c r="O2588">
        <v>0</v>
      </c>
      <c r="P2588">
        <v>0</v>
      </c>
      <c r="Q2588">
        <v>0</v>
      </c>
      <c r="R2588">
        <v>7</v>
      </c>
      <c r="S2588">
        <v>0</v>
      </c>
      <c r="T2588">
        <v>2</v>
      </c>
      <c r="U2588">
        <v>6</v>
      </c>
      <c r="V2588">
        <v>0</v>
      </c>
      <c r="W2588">
        <v>2</v>
      </c>
      <c r="X2588">
        <v>5</v>
      </c>
      <c r="Y2588">
        <v>0</v>
      </c>
      <c r="Z2588">
        <v>1</v>
      </c>
      <c r="AA2588">
        <v>0.28999999999999998</v>
      </c>
      <c r="AB2588">
        <v>0</v>
      </c>
      <c r="AC2588">
        <v>0.28999999999999998</v>
      </c>
      <c r="AD2588">
        <v>0</v>
      </c>
    </row>
    <row r="2589" spans="1:30" x14ac:dyDescent="0.25">
      <c r="A2589">
        <v>66326</v>
      </c>
      <c r="B2589">
        <v>682</v>
      </c>
      <c r="C2589">
        <v>22</v>
      </c>
      <c r="D2589">
        <v>9</v>
      </c>
      <c r="E2589">
        <v>2</v>
      </c>
      <c r="F2589">
        <v>0</v>
      </c>
      <c r="G2589">
        <v>0</v>
      </c>
      <c r="H2589">
        <v>0</v>
      </c>
      <c r="I2589">
        <v>1</v>
      </c>
      <c r="J2589">
        <v>0</v>
      </c>
      <c r="K2589">
        <v>0</v>
      </c>
      <c r="L2589">
        <v>0</v>
      </c>
      <c r="M2589">
        <v>5</v>
      </c>
      <c r="N2589">
        <v>1</v>
      </c>
      <c r="O2589">
        <v>0</v>
      </c>
      <c r="P2589">
        <v>0</v>
      </c>
      <c r="Q2589">
        <v>0</v>
      </c>
      <c r="R2589">
        <v>4</v>
      </c>
      <c r="S2589">
        <v>5</v>
      </c>
      <c r="T2589">
        <v>0</v>
      </c>
      <c r="U2589">
        <v>4</v>
      </c>
      <c r="V2589">
        <v>3</v>
      </c>
      <c r="W2589">
        <v>0</v>
      </c>
      <c r="X2589">
        <v>3</v>
      </c>
      <c r="Y2589">
        <v>2</v>
      </c>
      <c r="Z2589">
        <v>0</v>
      </c>
      <c r="AA2589">
        <v>0.25</v>
      </c>
      <c r="AB2589">
        <v>0.6</v>
      </c>
      <c r="AC2589">
        <v>0.25</v>
      </c>
      <c r="AD2589">
        <v>0.6</v>
      </c>
    </row>
    <row r="2590" spans="1:30" x14ac:dyDescent="0.25">
      <c r="A2590">
        <v>121018</v>
      </c>
      <c r="B2590">
        <v>681</v>
      </c>
      <c r="C2590">
        <v>61</v>
      </c>
      <c r="D2590">
        <v>35</v>
      </c>
      <c r="E2590">
        <v>6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3</v>
      </c>
      <c r="L2590">
        <v>0</v>
      </c>
      <c r="M2590">
        <v>23</v>
      </c>
      <c r="N2590">
        <v>0</v>
      </c>
      <c r="O2590">
        <v>0</v>
      </c>
      <c r="P2590">
        <v>0</v>
      </c>
      <c r="Q2590">
        <v>0</v>
      </c>
      <c r="R2590">
        <v>15</v>
      </c>
      <c r="S2590">
        <v>18</v>
      </c>
      <c r="T2590">
        <v>2</v>
      </c>
      <c r="U2590">
        <v>4</v>
      </c>
      <c r="V2590">
        <v>7</v>
      </c>
      <c r="W2590">
        <v>1</v>
      </c>
      <c r="X2590">
        <v>6</v>
      </c>
      <c r="Y2590">
        <v>10</v>
      </c>
      <c r="Z2590">
        <v>0</v>
      </c>
      <c r="AA2590">
        <v>0.8</v>
      </c>
      <c r="AB2590">
        <v>0.67</v>
      </c>
      <c r="AC2590">
        <v>0.6</v>
      </c>
      <c r="AD2590">
        <v>0.44</v>
      </c>
    </row>
    <row r="2591" spans="1:30" x14ac:dyDescent="0.25">
      <c r="A2591">
        <v>120900</v>
      </c>
      <c r="B2591">
        <v>680</v>
      </c>
      <c r="C2591">
        <v>58</v>
      </c>
      <c r="D2591">
        <v>30</v>
      </c>
      <c r="E2591">
        <v>3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5</v>
      </c>
      <c r="N2591">
        <v>0</v>
      </c>
      <c r="O2591">
        <v>0</v>
      </c>
      <c r="P2591">
        <v>0</v>
      </c>
      <c r="Q2591">
        <v>0</v>
      </c>
      <c r="R2591">
        <v>26</v>
      </c>
      <c r="S2591">
        <v>4</v>
      </c>
      <c r="T2591">
        <v>0</v>
      </c>
      <c r="U2591">
        <v>10</v>
      </c>
      <c r="V2591">
        <v>4</v>
      </c>
      <c r="W2591">
        <v>0</v>
      </c>
      <c r="X2591">
        <v>14</v>
      </c>
      <c r="Y2591">
        <v>3</v>
      </c>
      <c r="Z2591">
        <v>0</v>
      </c>
      <c r="AA2591">
        <v>0.65</v>
      </c>
      <c r="AB2591">
        <v>0.25</v>
      </c>
      <c r="AC2591">
        <v>0.46</v>
      </c>
      <c r="AD2591">
        <v>0.25</v>
      </c>
    </row>
    <row r="2592" spans="1:30" x14ac:dyDescent="0.25">
      <c r="A2592">
        <v>26682</v>
      </c>
      <c r="B2592">
        <v>680</v>
      </c>
      <c r="C2592">
        <v>28</v>
      </c>
      <c r="D2592">
        <v>14</v>
      </c>
      <c r="E2592">
        <v>4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8</v>
      </c>
      <c r="N2592">
        <v>0</v>
      </c>
      <c r="O2592">
        <v>0</v>
      </c>
      <c r="P2592">
        <v>0</v>
      </c>
      <c r="Q2592">
        <v>0</v>
      </c>
      <c r="R2592">
        <v>8</v>
      </c>
      <c r="S2592">
        <v>5</v>
      </c>
      <c r="T2592">
        <v>1</v>
      </c>
      <c r="U2592">
        <v>6</v>
      </c>
      <c r="V2592">
        <v>3</v>
      </c>
      <c r="W2592">
        <v>1</v>
      </c>
      <c r="X2592">
        <v>5</v>
      </c>
      <c r="Y2592">
        <v>2</v>
      </c>
      <c r="Z2592">
        <v>0</v>
      </c>
      <c r="AA2592">
        <v>0.38</v>
      </c>
      <c r="AB2592">
        <v>0.6</v>
      </c>
      <c r="AC2592">
        <v>0.38</v>
      </c>
      <c r="AD2592">
        <v>0.6</v>
      </c>
    </row>
    <row r="2593" spans="1:30" x14ac:dyDescent="0.25">
      <c r="A2593">
        <v>22424</v>
      </c>
      <c r="B2593">
        <v>680</v>
      </c>
      <c r="C2593">
        <v>19</v>
      </c>
      <c r="D2593">
        <v>14</v>
      </c>
      <c r="E2593">
        <v>5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5</v>
      </c>
      <c r="N2593">
        <v>0</v>
      </c>
      <c r="O2593">
        <v>0</v>
      </c>
      <c r="P2593">
        <v>0</v>
      </c>
      <c r="Q2593">
        <v>0</v>
      </c>
      <c r="R2593">
        <v>8</v>
      </c>
      <c r="S2593">
        <v>5</v>
      </c>
      <c r="T2593">
        <v>1</v>
      </c>
      <c r="U2593">
        <v>5</v>
      </c>
      <c r="V2593">
        <v>3</v>
      </c>
      <c r="W2593">
        <v>1</v>
      </c>
      <c r="X2593">
        <v>6</v>
      </c>
      <c r="Y2593">
        <v>2</v>
      </c>
      <c r="Z2593">
        <v>0</v>
      </c>
      <c r="AA2593">
        <v>0.5</v>
      </c>
      <c r="AB2593">
        <v>0.6</v>
      </c>
      <c r="AC2593">
        <v>0.25</v>
      </c>
      <c r="AD2593">
        <v>0.6</v>
      </c>
    </row>
    <row r="2594" spans="1:30" x14ac:dyDescent="0.25">
      <c r="A2594">
        <v>119562</v>
      </c>
      <c r="B2594">
        <v>679</v>
      </c>
      <c r="C2594">
        <v>24</v>
      </c>
      <c r="D2594">
        <v>11</v>
      </c>
      <c r="E2594">
        <v>2</v>
      </c>
      <c r="F2594">
        <v>0</v>
      </c>
      <c r="G2594">
        <v>0</v>
      </c>
      <c r="H2594">
        <v>0</v>
      </c>
      <c r="I2594">
        <v>1</v>
      </c>
      <c r="J2594">
        <v>0</v>
      </c>
      <c r="K2594">
        <v>0</v>
      </c>
      <c r="L2594">
        <v>0</v>
      </c>
      <c r="M2594">
        <v>8</v>
      </c>
      <c r="N2594">
        <v>1</v>
      </c>
      <c r="O2594">
        <v>0</v>
      </c>
      <c r="P2594">
        <v>0</v>
      </c>
      <c r="Q2594">
        <v>0</v>
      </c>
      <c r="R2594">
        <v>4</v>
      </c>
      <c r="S2594">
        <v>5</v>
      </c>
      <c r="T2594">
        <v>2</v>
      </c>
      <c r="U2594">
        <v>3</v>
      </c>
      <c r="V2594">
        <v>3</v>
      </c>
      <c r="W2594">
        <v>1</v>
      </c>
      <c r="X2594">
        <v>3</v>
      </c>
      <c r="Y2594">
        <v>4</v>
      </c>
      <c r="Z2594">
        <v>0</v>
      </c>
      <c r="AA2594">
        <v>0.5</v>
      </c>
      <c r="AB2594">
        <v>0.6</v>
      </c>
      <c r="AC2594">
        <v>0.25</v>
      </c>
      <c r="AD2594">
        <v>0.2</v>
      </c>
    </row>
    <row r="2595" spans="1:30" x14ac:dyDescent="0.25">
      <c r="A2595">
        <v>103223</v>
      </c>
      <c r="B2595">
        <v>679</v>
      </c>
      <c r="C2595">
        <v>20</v>
      </c>
      <c r="D2595">
        <v>11</v>
      </c>
      <c r="E2595">
        <v>1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8</v>
      </c>
      <c r="N2595">
        <v>0</v>
      </c>
      <c r="O2595">
        <v>0</v>
      </c>
      <c r="P2595">
        <v>0</v>
      </c>
      <c r="Q2595">
        <v>0</v>
      </c>
      <c r="R2595">
        <v>7</v>
      </c>
      <c r="S2595">
        <v>4</v>
      </c>
      <c r="T2595">
        <v>0</v>
      </c>
      <c r="U2595">
        <v>3</v>
      </c>
      <c r="V2595">
        <v>3</v>
      </c>
      <c r="W2595">
        <v>0</v>
      </c>
      <c r="X2595">
        <v>2</v>
      </c>
      <c r="Y2595">
        <v>3</v>
      </c>
      <c r="Z2595">
        <v>0</v>
      </c>
      <c r="AA2595">
        <v>0.71</v>
      </c>
      <c r="AB2595">
        <v>0.5</v>
      </c>
      <c r="AC2595">
        <v>0.71</v>
      </c>
      <c r="AD2595">
        <v>0.25</v>
      </c>
    </row>
    <row r="2596" spans="1:30" x14ac:dyDescent="0.25">
      <c r="A2596">
        <v>8409</v>
      </c>
      <c r="B2596">
        <v>678</v>
      </c>
      <c r="C2596">
        <v>42</v>
      </c>
      <c r="D2596">
        <v>34</v>
      </c>
      <c r="E2596">
        <v>3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4</v>
      </c>
      <c r="N2596">
        <v>0</v>
      </c>
      <c r="O2596">
        <v>0</v>
      </c>
      <c r="P2596">
        <v>0</v>
      </c>
      <c r="Q2596">
        <v>1</v>
      </c>
      <c r="R2596">
        <v>32</v>
      </c>
      <c r="S2596">
        <v>1</v>
      </c>
      <c r="T2596">
        <v>1</v>
      </c>
      <c r="U2596">
        <v>12</v>
      </c>
      <c r="V2596">
        <v>1</v>
      </c>
      <c r="W2596">
        <v>1</v>
      </c>
      <c r="X2596">
        <v>23</v>
      </c>
      <c r="Y2596">
        <v>0</v>
      </c>
      <c r="Z2596">
        <v>0</v>
      </c>
      <c r="AA2596">
        <v>0.66</v>
      </c>
      <c r="AB2596">
        <v>1</v>
      </c>
      <c r="AC2596">
        <v>0.28000000000000003</v>
      </c>
      <c r="AD2596">
        <v>1</v>
      </c>
    </row>
    <row r="2597" spans="1:30" x14ac:dyDescent="0.25">
      <c r="A2597">
        <v>65403</v>
      </c>
      <c r="B2597">
        <v>676</v>
      </c>
      <c r="C2597">
        <v>47</v>
      </c>
      <c r="D2597">
        <v>18</v>
      </c>
      <c r="E2597">
        <v>3</v>
      </c>
      <c r="F2597">
        <v>0</v>
      </c>
      <c r="G2597">
        <v>0</v>
      </c>
      <c r="H2597">
        <v>0</v>
      </c>
      <c r="I2597">
        <v>0</v>
      </c>
      <c r="J2597">
        <v>10</v>
      </c>
      <c r="K2597">
        <v>0</v>
      </c>
      <c r="L2597">
        <v>0</v>
      </c>
      <c r="M2597">
        <v>8</v>
      </c>
      <c r="N2597">
        <v>10</v>
      </c>
      <c r="O2597">
        <v>1</v>
      </c>
      <c r="P2597">
        <v>0</v>
      </c>
      <c r="Q2597">
        <v>0</v>
      </c>
      <c r="R2597">
        <v>14</v>
      </c>
      <c r="S2597">
        <v>2</v>
      </c>
      <c r="T2597">
        <v>2</v>
      </c>
      <c r="U2597">
        <v>10</v>
      </c>
      <c r="V2597">
        <v>2</v>
      </c>
      <c r="W2597">
        <v>2</v>
      </c>
      <c r="X2597">
        <v>11</v>
      </c>
      <c r="Y2597">
        <v>1</v>
      </c>
      <c r="Z2597">
        <v>1</v>
      </c>
      <c r="AA2597">
        <v>0.36</v>
      </c>
      <c r="AB2597">
        <v>0.5</v>
      </c>
      <c r="AC2597">
        <v>0.21</v>
      </c>
      <c r="AD2597">
        <v>0.5</v>
      </c>
    </row>
    <row r="2598" spans="1:30" x14ac:dyDescent="0.25">
      <c r="A2598">
        <v>69368</v>
      </c>
      <c r="B2598">
        <v>675</v>
      </c>
      <c r="C2598">
        <v>20</v>
      </c>
      <c r="D2598">
        <v>12</v>
      </c>
      <c r="E2598">
        <v>1</v>
      </c>
      <c r="F2598">
        <v>0</v>
      </c>
      <c r="G2598">
        <v>0</v>
      </c>
      <c r="H2598">
        <v>0</v>
      </c>
      <c r="I2598">
        <v>1</v>
      </c>
      <c r="J2598">
        <v>0</v>
      </c>
      <c r="K2598">
        <v>0</v>
      </c>
      <c r="L2598">
        <v>0</v>
      </c>
      <c r="M2598">
        <v>2</v>
      </c>
      <c r="N2598">
        <v>1</v>
      </c>
      <c r="O2598">
        <v>0</v>
      </c>
      <c r="P2598">
        <v>0</v>
      </c>
      <c r="Q2598">
        <v>0</v>
      </c>
      <c r="R2598">
        <v>4</v>
      </c>
      <c r="S2598">
        <v>7</v>
      </c>
      <c r="T2598">
        <v>1</v>
      </c>
      <c r="U2598">
        <v>3</v>
      </c>
      <c r="V2598">
        <v>4</v>
      </c>
      <c r="W2598">
        <v>1</v>
      </c>
      <c r="X2598">
        <v>2</v>
      </c>
      <c r="Y2598">
        <v>5</v>
      </c>
      <c r="Z2598">
        <v>0</v>
      </c>
      <c r="AA2598">
        <v>0.5</v>
      </c>
      <c r="AB2598">
        <v>0.56999999999999995</v>
      </c>
      <c r="AC2598">
        <v>0.5</v>
      </c>
      <c r="AD2598">
        <v>0.28999999999999998</v>
      </c>
    </row>
    <row r="2599" spans="1:30" x14ac:dyDescent="0.25">
      <c r="A2599">
        <v>72727</v>
      </c>
      <c r="B2599">
        <v>675</v>
      </c>
      <c r="C2599">
        <v>18</v>
      </c>
      <c r="D2599">
        <v>8</v>
      </c>
      <c r="E2599">
        <v>2</v>
      </c>
      <c r="F2599">
        <v>0</v>
      </c>
      <c r="G2599">
        <v>0</v>
      </c>
      <c r="H2599">
        <v>0</v>
      </c>
      <c r="I2599">
        <v>2</v>
      </c>
      <c r="J2599">
        <v>0</v>
      </c>
      <c r="K2599">
        <v>0</v>
      </c>
      <c r="L2599">
        <v>0</v>
      </c>
      <c r="M2599">
        <v>5</v>
      </c>
      <c r="N2599">
        <v>2</v>
      </c>
      <c r="O2599">
        <v>0</v>
      </c>
      <c r="P2599">
        <v>0</v>
      </c>
      <c r="Q2599">
        <v>0</v>
      </c>
      <c r="R2599">
        <v>7</v>
      </c>
      <c r="S2599">
        <v>1</v>
      </c>
      <c r="T2599">
        <v>0</v>
      </c>
      <c r="U2599">
        <v>4</v>
      </c>
      <c r="V2599">
        <v>1</v>
      </c>
      <c r="W2599">
        <v>0</v>
      </c>
      <c r="X2599">
        <v>4</v>
      </c>
      <c r="Y2599">
        <v>0</v>
      </c>
      <c r="Z2599">
        <v>0</v>
      </c>
      <c r="AA2599">
        <v>0.56999999999999995</v>
      </c>
      <c r="AB2599">
        <v>1</v>
      </c>
      <c r="AC2599">
        <v>0.43</v>
      </c>
      <c r="AD2599">
        <v>1</v>
      </c>
    </row>
    <row r="2600" spans="1:30" x14ac:dyDescent="0.25">
      <c r="A2600">
        <v>42319</v>
      </c>
      <c r="B2600">
        <v>673</v>
      </c>
      <c r="C2600">
        <v>76</v>
      </c>
      <c r="D2600">
        <v>26</v>
      </c>
      <c r="E2600">
        <v>3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5</v>
      </c>
      <c r="N2600">
        <v>0</v>
      </c>
      <c r="O2600">
        <v>0</v>
      </c>
      <c r="P2600">
        <v>0</v>
      </c>
      <c r="Q2600">
        <v>0</v>
      </c>
      <c r="R2600">
        <v>24</v>
      </c>
      <c r="S2600">
        <v>1</v>
      </c>
      <c r="T2600">
        <v>1</v>
      </c>
      <c r="U2600">
        <v>8</v>
      </c>
      <c r="V2600">
        <v>1</v>
      </c>
      <c r="W2600">
        <v>1</v>
      </c>
      <c r="X2600">
        <v>15</v>
      </c>
      <c r="Y2600">
        <v>0</v>
      </c>
      <c r="Z2600">
        <v>0</v>
      </c>
      <c r="AA2600">
        <v>0.71</v>
      </c>
      <c r="AB2600">
        <v>1</v>
      </c>
      <c r="AC2600">
        <v>0.38</v>
      </c>
      <c r="AD2600">
        <v>1</v>
      </c>
    </row>
    <row r="2601" spans="1:30" x14ac:dyDescent="0.25">
      <c r="A2601">
        <v>34121</v>
      </c>
      <c r="B2601">
        <v>671</v>
      </c>
      <c r="C2601">
        <v>31</v>
      </c>
      <c r="D2601">
        <v>8</v>
      </c>
      <c r="E2601">
        <v>2</v>
      </c>
      <c r="F2601">
        <v>0</v>
      </c>
      <c r="G2601">
        <v>0</v>
      </c>
      <c r="H2601">
        <v>0</v>
      </c>
      <c r="I2601">
        <v>0</v>
      </c>
      <c r="J2601">
        <v>8</v>
      </c>
      <c r="K2601">
        <v>0</v>
      </c>
      <c r="L2601">
        <v>0</v>
      </c>
      <c r="M2601">
        <v>5</v>
      </c>
      <c r="N2601">
        <v>8</v>
      </c>
      <c r="O2601">
        <v>0</v>
      </c>
      <c r="P2601">
        <v>0</v>
      </c>
      <c r="Q2601">
        <v>0</v>
      </c>
      <c r="R2601">
        <v>7</v>
      </c>
      <c r="S2601">
        <v>1</v>
      </c>
      <c r="T2601">
        <v>0</v>
      </c>
      <c r="U2601">
        <v>7</v>
      </c>
      <c r="V2601">
        <v>1</v>
      </c>
      <c r="W2601">
        <v>0</v>
      </c>
      <c r="X2601">
        <v>6</v>
      </c>
      <c r="Y2601">
        <v>0</v>
      </c>
      <c r="Z2601">
        <v>0</v>
      </c>
      <c r="AA2601">
        <v>0.14000000000000001</v>
      </c>
      <c r="AB2601">
        <v>1</v>
      </c>
      <c r="AC2601">
        <v>0.14000000000000001</v>
      </c>
      <c r="AD2601">
        <v>1</v>
      </c>
    </row>
    <row r="2602" spans="1:30" x14ac:dyDescent="0.25">
      <c r="A2602">
        <v>27496</v>
      </c>
      <c r="B2602">
        <v>670</v>
      </c>
      <c r="C2602">
        <v>29</v>
      </c>
      <c r="D2602">
        <v>15</v>
      </c>
      <c r="E2602">
        <v>1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2</v>
      </c>
      <c r="N2602">
        <v>0</v>
      </c>
      <c r="O2602">
        <v>0</v>
      </c>
      <c r="P2602">
        <v>0</v>
      </c>
      <c r="Q2602">
        <v>0</v>
      </c>
      <c r="R2602">
        <v>14</v>
      </c>
      <c r="S2602">
        <v>1</v>
      </c>
      <c r="T2602">
        <v>0</v>
      </c>
      <c r="U2602">
        <v>7</v>
      </c>
      <c r="V2602">
        <v>1</v>
      </c>
      <c r="W2602">
        <v>0</v>
      </c>
      <c r="X2602">
        <v>10</v>
      </c>
      <c r="Y2602">
        <v>0</v>
      </c>
      <c r="Z2602">
        <v>0</v>
      </c>
      <c r="AA2602">
        <v>0.56999999999999995</v>
      </c>
      <c r="AB2602">
        <v>1</v>
      </c>
      <c r="AC2602">
        <v>0.28999999999999998</v>
      </c>
      <c r="AD2602">
        <v>1</v>
      </c>
    </row>
    <row r="2603" spans="1:30" x14ac:dyDescent="0.25">
      <c r="A2603">
        <v>14807</v>
      </c>
      <c r="B2603">
        <v>670</v>
      </c>
      <c r="C2603">
        <v>8</v>
      </c>
      <c r="D2603">
        <v>5</v>
      </c>
      <c r="E2603">
        <v>1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4</v>
      </c>
      <c r="S2603">
        <v>1</v>
      </c>
      <c r="T2603">
        <v>0</v>
      </c>
      <c r="U2603">
        <v>2</v>
      </c>
      <c r="V2603">
        <v>1</v>
      </c>
      <c r="W2603">
        <v>0</v>
      </c>
      <c r="X2603">
        <v>1</v>
      </c>
      <c r="Y2603">
        <v>0</v>
      </c>
      <c r="Z2603">
        <v>0</v>
      </c>
      <c r="AA2603">
        <v>0.75</v>
      </c>
      <c r="AB2603">
        <v>1</v>
      </c>
      <c r="AC2603">
        <v>0.75</v>
      </c>
      <c r="AD2603">
        <v>1</v>
      </c>
    </row>
    <row r="2604" spans="1:30" x14ac:dyDescent="0.25">
      <c r="A2604">
        <v>55514</v>
      </c>
      <c r="B2604">
        <v>667</v>
      </c>
      <c r="C2604">
        <v>36</v>
      </c>
      <c r="D2604">
        <v>23</v>
      </c>
      <c r="E2604">
        <v>3</v>
      </c>
      <c r="F2604">
        <v>0</v>
      </c>
      <c r="G2604">
        <v>0</v>
      </c>
      <c r="H2604">
        <v>0</v>
      </c>
      <c r="I2604">
        <v>1</v>
      </c>
      <c r="J2604">
        <v>0</v>
      </c>
      <c r="K2604">
        <v>0</v>
      </c>
      <c r="L2604">
        <v>0</v>
      </c>
      <c r="M2604">
        <v>4</v>
      </c>
      <c r="N2604">
        <v>1</v>
      </c>
      <c r="O2604">
        <v>0</v>
      </c>
      <c r="P2604">
        <v>0</v>
      </c>
      <c r="Q2604">
        <v>0</v>
      </c>
      <c r="R2604">
        <v>21</v>
      </c>
      <c r="S2604">
        <v>2</v>
      </c>
      <c r="T2604">
        <v>0</v>
      </c>
      <c r="U2604">
        <v>12</v>
      </c>
      <c r="V2604">
        <v>1</v>
      </c>
      <c r="W2604">
        <v>0</v>
      </c>
      <c r="X2604">
        <v>14</v>
      </c>
      <c r="Y2604">
        <v>0</v>
      </c>
      <c r="Z2604">
        <v>0</v>
      </c>
      <c r="AA2604">
        <v>0.48</v>
      </c>
      <c r="AB2604">
        <v>1</v>
      </c>
      <c r="AC2604">
        <v>0.33</v>
      </c>
      <c r="AD2604">
        <v>1</v>
      </c>
    </row>
    <row r="2605" spans="1:30" x14ac:dyDescent="0.25">
      <c r="A2605">
        <v>71998</v>
      </c>
      <c r="B2605">
        <v>667</v>
      </c>
      <c r="C2605">
        <v>25</v>
      </c>
      <c r="D2605">
        <v>14</v>
      </c>
      <c r="E2605">
        <v>3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7</v>
      </c>
      <c r="N2605">
        <v>0</v>
      </c>
      <c r="O2605">
        <v>0</v>
      </c>
      <c r="P2605">
        <v>0</v>
      </c>
      <c r="Q2605">
        <v>0</v>
      </c>
      <c r="R2605">
        <v>8</v>
      </c>
      <c r="S2605">
        <v>3</v>
      </c>
      <c r="T2605">
        <v>3</v>
      </c>
      <c r="U2605">
        <v>3</v>
      </c>
      <c r="V2605">
        <v>3</v>
      </c>
      <c r="W2605">
        <v>1</v>
      </c>
      <c r="X2605">
        <v>2</v>
      </c>
      <c r="Y2605">
        <v>2</v>
      </c>
      <c r="Z2605">
        <v>0</v>
      </c>
      <c r="AA2605">
        <v>0.75</v>
      </c>
      <c r="AB2605">
        <v>0.33</v>
      </c>
      <c r="AC2605">
        <v>0.75</v>
      </c>
      <c r="AD2605">
        <v>0.33</v>
      </c>
    </row>
    <row r="2606" spans="1:30" x14ac:dyDescent="0.25">
      <c r="A2606">
        <v>115297</v>
      </c>
      <c r="B2606">
        <v>666</v>
      </c>
      <c r="C2606">
        <v>18</v>
      </c>
      <c r="D2606">
        <v>14</v>
      </c>
      <c r="E2606">
        <v>3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8</v>
      </c>
      <c r="N2606">
        <v>0</v>
      </c>
      <c r="O2606">
        <v>1</v>
      </c>
      <c r="P2606">
        <v>0</v>
      </c>
      <c r="Q2606">
        <v>0</v>
      </c>
      <c r="R2606">
        <v>10</v>
      </c>
      <c r="S2606">
        <v>2</v>
      </c>
      <c r="T2606">
        <v>2</v>
      </c>
      <c r="U2606">
        <v>5</v>
      </c>
      <c r="V2606">
        <v>2</v>
      </c>
      <c r="W2606">
        <v>1</v>
      </c>
      <c r="X2606">
        <v>6</v>
      </c>
      <c r="Y2606">
        <v>1</v>
      </c>
      <c r="Z2606">
        <v>0</v>
      </c>
      <c r="AA2606">
        <v>0.6</v>
      </c>
      <c r="AB2606">
        <v>0.5</v>
      </c>
      <c r="AC2606">
        <v>0.4</v>
      </c>
      <c r="AD2606">
        <v>0.5</v>
      </c>
    </row>
    <row r="2607" spans="1:30" x14ac:dyDescent="0.25">
      <c r="A2607">
        <v>102295</v>
      </c>
      <c r="B2607">
        <v>665</v>
      </c>
      <c r="C2607">
        <v>44</v>
      </c>
      <c r="D2607">
        <v>17</v>
      </c>
      <c r="E2607">
        <v>4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11</v>
      </c>
      <c r="N2607">
        <v>0</v>
      </c>
      <c r="O2607">
        <v>0</v>
      </c>
      <c r="P2607">
        <v>0</v>
      </c>
      <c r="Q2607">
        <v>0</v>
      </c>
      <c r="R2607">
        <v>11</v>
      </c>
      <c r="S2607">
        <v>4</v>
      </c>
      <c r="T2607">
        <v>2</v>
      </c>
      <c r="U2607">
        <v>5</v>
      </c>
      <c r="V2607">
        <v>3</v>
      </c>
      <c r="W2607">
        <v>2</v>
      </c>
      <c r="X2607">
        <v>5</v>
      </c>
      <c r="Y2607">
        <v>2</v>
      </c>
      <c r="Z2607">
        <v>1</v>
      </c>
      <c r="AA2607">
        <v>0.64</v>
      </c>
      <c r="AB2607">
        <v>0.5</v>
      </c>
      <c r="AC2607">
        <v>0.55000000000000004</v>
      </c>
      <c r="AD2607">
        <v>0.5</v>
      </c>
    </row>
    <row r="2608" spans="1:30" x14ac:dyDescent="0.25">
      <c r="A2608">
        <v>103707</v>
      </c>
      <c r="B2608">
        <v>664</v>
      </c>
      <c r="C2608">
        <v>60</v>
      </c>
      <c r="D2608">
        <v>31</v>
      </c>
      <c r="E2608">
        <v>3</v>
      </c>
      <c r="F2608">
        <v>0</v>
      </c>
      <c r="G2608">
        <v>17</v>
      </c>
      <c r="H2608">
        <v>13</v>
      </c>
      <c r="I2608">
        <v>0</v>
      </c>
      <c r="J2608">
        <v>0</v>
      </c>
      <c r="K2608">
        <v>0</v>
      </c>
      <c r="L2608">
        <v>0</v>
      </c>
      <c r="M2608">
        <v>9</v>
      </c>
      <c r="N2608">
        <v>30</v>
      </c>
      <c r="O2608">
        <v>0</v>
      </c>
      <c r="P2608">
        <v>0</v>
      </c>
      <c r="Q2608">
        <v>0</v>
      </c>
      <c r="R2608">
        <v>16</v>
      </c>
      <c r="S2608">
        <v>13</v>
      </c>
      <c r="T2608">
        <v>2</v>
      </c>
      <c r="U2608">
        <v>4</v>
      </c>
      <c r="V2608">
        <v>2</v>
      </c>
      <c r="W2608">
        <v>2</v>
      </c>
      <c r="X2608">
        <v>4</v>
      </c>
      <c r="Y2608">
        <v>3</v>
      </c>
      <c r="Z2608">
        <v>1</v>
      </c>
      <c r="AA2608">
        <v>0.81</v>
      </c>
      <c r="AB2608">
        <v>0.92</v>
      </c>
      <c r="AC2608">
        <v>0.75</v>
      </c>
      <c r="AD2608">
        <v>0.77</v>
      </c>
    </row>
    <row r="2609" spans="1:30" x14ac:dyDescent="0.25">
      <c r="A2609">
        <v>38396</v>
      </c>
      <c r="B2609">
        <v>663</v>
      </c>
      <c r="C2609">
        <v>32</v>
      </c>
      <c r="D2609">
        <v>17</v>
      </c>
      <c r="E2609">
        <v>1</v>
      </c>
      <c r="F2609">
        <v>0</v>
      </c>
      <c r="G2609">
        <v>0</v>
      </c>
      <c r="H2609">
        <v>3</v>
      </c>
      <c r="I2609">
        <v>6</v>
      </c>
      <c r="J2609">
        <v>1</v>
      </c>
      <c r="K2609">
        <v>0</v>
      </c>
      <c r="L2609">
        <v>0</v>
      </c>
      <c r="M2609">
        <v>3</v>
      </c>
      <c r="N2609">
        <v>10</v>
      </c>
      <c r="O2609">
        <v>0</v>
      </c>
      <c r="P2609">
        <v>0</v>
      </c>
      <c r="Q2609">
        <v>0</v>
      </c>
      <c r="R2609">
        <v>11</v>
      </c>
      <c r="S2609">
        <v>6</v>
      </c>
      <c r="T2609">
        <v>0</v>
      </c>
      <c r="U2609">
        <v>9</v>
      </c>
      <c r="V2609">
        <v>4</v>
      </c>
      <c r="W2609">
        <v>0</v>
      </c>
      <c r="X2609">
        <v>10</v>
      </c>
      <c r="Y2609">
        <v>4</v>
      </c>
      <c r="Z2609">
        <v>0</v>
      </c>
      <c r="AA2609">
        <v>0.27</v>
      </c>
      <c r="AB2609">
        <v>0.5</v>
      </c>
      <c r="AC2609">
        <v>0.09</v>
      </c>
      <c r="AD2609">
        <v>0.33</v>
      </c>
    </row>
    <row r="2610" spans="1:30" x14ac:dyDescent="0.25">
      <c r="A2610">
        <v>90171</v>
      </c>
      <c r="B2610">
        <v>663</v>
      </c>
      <c r="C2610">
        <v>27</v>
      </c>
      <c r="D2610">
        <v>13</v>
      </c>
      <c r="E2610">
        <v>4</v>
      </c>
      <c r="F2610">
        <v>0</v>
      </c>
      <c r="G2610">
        <v>0</v>
      </c>
      <c r="H2610">
        <v>0</v>
      </c>
      <c r="I2610">
        <v>1</v>
      </c>
      <c r="J2610">
        <v>0</v>
      </c>
      <c r="K2610">
        <v>0</v>
      </c>
      <c r="L2610">
        <v>0</v>
      </c>
      <c r="M2610">
        <v>9</v>
      </c>
      <c r="N2610">
        <v>1</v>
      </c>
      <c r="O2610">
        <v>1</v>
      </c>
      <c r="P2610">
        <v>0</v>
      </c>
      <c r="Q2610">
        <v>0</v>
      </c>
      <c r="R2610">
        <v>9</v>
      </c>
      <c r="S2610">
        <v>4</v>
      </c>
      <c r="T2610">
        <v>0</v>
      </c>
      <c r="U2610">
        <v>3</v>
      </c>
      <c r="V2610">
        <v>2</v>
      </c>
      <c r="W2610">
        <v>0</v>
      </c>
      <c r="X2610">
        <v>4</v>
      </c>
      <c r="Y2610">
        <v>1</v>
      </c>
      <c r="Z2610">
        <v>0</v>
      </c>
      <c r="AA2610">
        <v>0.78</v>
      </c>
      <c r="AB2610">
        <v>0.75</v>
      </c>
      <c r="AC2610">
        <v>0.56000000000000005</v>
      </c>
      <c r="AD2610">
        <v>0.75</v>
      </c>
    </row>
    <row r="2611" spans="1:30" x14ac:dyDescent="0.25">
      <c r="A2611">
        <v>99494</v>
      </c>
      <c r="B2611">
        <v>662</v>
      </c>
      <c r="C2611">
        <v>62</v>
      </c>
      <c r="D2611">
        <v>31</v>
      </c>
      <c r="E2611">
        <v>2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7</v>
      </c>
      <c r="N2611">
        <v>0</v>
      </c>
      <c r="O2611">
        <v>0</v>
      </c>
      <c r="P2611">
        <v>0</v>
      </c>
      <c r="Q2611">
        <v>0</v>
      </c>
      <c r="R2611">
        <v>15</v>
      </c>
      <c r="S2611">
        <v>16</v>
      </c>
      <c r="T2611">
        <v>0</v>
      </c>
      <c r="U2611">
        <v>4</v>
      </c>
      <c r="V2611">
        <v>2</v>
      </c>
      <c r="W2611">
        <v>0</v>
      </c>
      <c r="X2611">
        <v>8</v>
      </c>
      <c r="Y2611">
        <v>3</v>
      </c>
      <c r="Z2611">
        <v>0</v>
      </c>
      <c r="AA2611">
        <v>0.8</v>
      </c>
      <c r="AB2611">
        <v>0.94</v>
      </c>
      <c r="AC2611">
        <v>0.47</v>
      </c>
      <c r="AD2611">
        <v>0.81</v>
      </c>
    </row>
    <row r="2612" spans="1:30" x14ac:dyDescent="0.25">
      <c r="A2612">
        <v>59855</v>
      </c>
      <c r="B2612">
        <v>661</v>
      </c>
      <c r="C2612">
        <v>18</v>
      </c>
      <c r="D2612">
        <v>10</v>
      </c>
      <c r="E2612">
        <v>2</v>
      </c>
      <c r="F2612">
        <v>0</v>
      </c>
      <c r="G2612">
        <v>0</v>
      </c>
      <c r="H2612">
        <v>0</v>
      </c>
      <c r="I2612">
        <v>1</v>
      </c>
      <c r="J2612">
        <v>0</v>
      </c>
      <c r="K2612">
        <v>0</v>
      </c>
      <c r="L2612">
        <v>0</v>
      </c>
      <c r="M2612">
        <v>6</v>
      </c>
      <c r="N2612">
        <v>1</v>
      </c>
      <c r="O2612">
        <v>0</v>
      </c>
      <c r="P2612">
        <v>0</v>
      </c>
      <c r="Q2612">
        <v>0</v>
      </c>
      <c r="R2612">
        <v>5</v>
      </c>
      <c r="S2612">
        <v>2</v>
      </c>
      <c r="T2612">
        <v>3</v>
      </c>
      <c r="U2612">
        <v>5</v>
      </c>
      <c r="V2612">
        <v>2</v>
      </c>
      <c r="W2612">
        <v>2</v>
      </c>
      <c r="X2612">
        <v>4</v>
      </c>
      <c r="Y2612">
        <v>1</v>
      </c>
      <c r="Z2612">
        <v>1</v>
      </c>
      <c r="AA2612">
        <v>0.2</v>
      </c>
      <c r="AB2612">
        <v>0.5</v>
      </c>
      <c r="AC2612">
        <v>0.2</v>
      </c>
      <c r="AD2612">
        <v>0.5</v>
      </c>
    </row>
    <row r="2613" spans="1:30" x14ac:dyDescent="0.25">
      <c r="A2613">
        <v>115047</v>
      </c>
      <c r="B2613">
        <v>660</v>
      </c>
      <c r="C2613">
        <v>48</v>
      </c>
      <c r="D2613">
        <v>29</v>
      </c>
      <c r="E2613">
        <v>5</v>
      </c>
      <c r="F2613">
        <v>0</v>
      </c>
      <c r="G2613">
        <v>0</v>
      </c>
      <c r="H2613">
        <v>1</v>
      </c>
      <c r="I2613">
        <v>1</v>
      </c>
      <c r="J2613">
        <v>0</v>
      </c>
      <c r="K2613">
        <v>0</v>
      </c>
      <c r="L2613">
        <v>0</v>
      </c>
      <c r="M2613">
        <v>7</v>
      </c>
      <c r="N2613">
        <v>2</v>
      </c>
      <c r="O2613">
        <v>0</v>
      </c>
      <c r="P2613">
        <v>0</v>
      </c>
      <c r="Q2613">
        <v>0</v>
      </c>
      <c r="R2613">
        <v>20</v>
      </c>
      <c r="S2613">
        <v>5</v>
      </c>
      <c r="T2613">
        <v>4</v>
      </c>
      <c r="U2613">
        <v>4</v>
      </c>
      <c r="V2613">
        <v>3</v>
      </c>
      <c r="W2613">
        <v>3</v>
      </c>
      <c r="X2613">
        <v>4</v>
      </c>
      <c r="Y2613">
        <v>3</v>
      </c>
      <c r="Z2613">
        <v>2</v>
      </c>
      <c r="AA2613">
        <v>0.85</v>
      </c>
      <c r="AB2613">
        <v>0.6</v>
      </c>
      <c r="AC2613">
        <v>0.8</v>
      </c>
      <c r="AD2613">
        <v>0.4</v>
      </c>
    </row>
    <row r="2614" spans="1:30" x14ac:dyDescent="0.25">
      <c r="A2614">
        <v>52167</v>
      </c>
      <c r="B2614">
        <v>660</v>
      </c>
      <c r="C2614">
        <v>18</v>
      </c>
      <c r="D2614">
        <v>7</v>
      </c>
      <c r="E2614">
        <v>1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4</v>
      </c>
      <c r="N2614">
        <v>0</v>
      </c>
      <c r="O2614">
        <v>0</v>
      </c>
      <c r="P2614">
        <v>0</v>
      </c>
      <c r="Q2614">
        <v>0</v>
      </c>
      <c r="R2614">
        <v>6</v>
      </c>
      <c r="S2614">
        <v>1</v>
      </c>
      <c r="T2614">
        <v>0</v>
      </c>
      <c r="U2614">
        <v>5</v>
      </c>
      <c r="V2614">
        <v>1</v>
      </c>
      <c r="W2614">
        <v>0</v>
      </c>
      <c r="X2614">
        <v>4</v>
      </c>
      <c r="Y2614">
        <v>0</v>
      </c>
      <c r="Z2614">
        <v>0</v>
      </c>
      <c r="AA2614">
        <v>0.33</v>
      </c>
      <c r="AB2614">
        <v>1</v>
      </c>
      <c r="AC2614">
        <v>0.33</v>
      </c>
      <c r="AD2614">
        <v>1</v>
      </c>
    </row>
    <row r="2615" spans="1:30" x14ac:dyDescent="0.25">
      <c r="A2615">
        <v>3971</v>
      </c>
      <c r="B2615">
        <v>659</v>
      </c>
      <c r="C2615">
        <v>43</v>
      </c>
      <c r="D2615">
        <v>22</v>
      </c>
      <c r="E2615">
        <v>4</v>
      </c>
      <c r="F2615">
        <v>0</v>
      </c>
      <c r="G2615">
        <v>0</v>
      </c>
      <c r="H2615">
        <v>0</v>
      </c>
      <c r="I2615">
        <v>1</v>
      </c>
      <c r="J2615">
        <v>0</v>
      </c>
      <c r="K2615">
        <v>0</v>
      </c>
      <c r="L2615">
        <v>0</v>
      </c>
      <c r="M2615">
        <v>7</v>
      </c>
      <c r="N2615">
        <v>1</v>
      </c>
      <c r="O2615">
        <v>1</v>
      </c>
      <c r="P2615">
        <v>0</v>
      </c>
      <c r="Q2615">
        <v>0</v>
      </c>
      <c r="R2615">
        <v>15</v>
      </c>
      <c r="S2615">
        <v>5</v>
      </c>
      <c r="T2615">
        <v>2</v>
      </c>
      <c r="U2615">
        <v>6</v>
      </c>
      <c r="V2615">
        <v>3</v>
      </c>
      <c r="W2615">
        <v>1</v>
      </c>
      <c r="X2615">
        <v>8</v>
      </c>
      <c r="Y2615">
        <v>2</v>
      </c>
      <c r="Z2615">
        <v>0</v>
      </c>
      <c r="AA2615">
        <v>0.67</v>
      </c>
      <c r="AB2615">
        <v>0.6</v>
      </c>
      <c r="AC2615">
        <v>0.47</v>
      </c>
      <c r="AD2615">
        <v>0.6</v>
      </c>
    </row>
    <row r="2616" spans="1:30" x14ac:dyDescent="0.25">
      <c r="A2616">
        <v>28328</v>
      </c>
      <c r="B2616">
        <v>658</v>
      </c>
      <c r="C2616">
        <v>34</v>
      </c>
      <c r="D2616">
        <v>18</v>
      </c>
      <c r="E2616">
        <v>5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11</v>
      </c>
      <c r="N2616">
        <v>0</v>
      </c>
      <c r="O2616">
        <v>0</v>
      </c>
      <c r="P2616">
        <v>0</v>
      </c>
      <c r="Q2616">
        <v>0</v>
      </c>
      <c r="R2616">
        <v>13</v>
      </c>
      <c r="S2616">
        <v>4</v>
      </c>
      <c r="T2616">
        <v>1</v>
      </c>
      <c r="U2616">
        <v>5</v>
      </c>
      <c r="V2616">
        <v>3</v>
      </c>
      <c r="W2616">
        <v>1</v>
      </c>
      <c r="X2616">
        <v>6</v>
      </c>
      <c r="Y2616">
        <v>2</v>
      </c>
      <c r="Z2616">
        <v>0</v>
      </c>
      <c r="AA2616">
        <v>0.69</v>
      </c>
      <c r="AB2616">
        <v>0.5</v>
      </c>
      <c r="AC2616">
        <v>0.54</v>
      </c>
      <c r="AD2616">
        <v>0.5</v>
      </c>
    </row>
    <row r="2617" spans="1:30" x14ac:dyDescent="0.25">
      <c r="A2617">
        <v>50280</v>
      </c>
      <c r="B2617">
        <v>658</v>
      </c>
      <c r="C2617">
        <v>30</v>
      </c>
      <c r="D2617">
        <v>17</v>
      </c>
      <c r="E2617">
        <v>3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8</v>
      </c>
      <c r="N2617">
        <v>0</v>
      </c>
      <c r="O2617">
        <v>0</v>
      </c>
      <c r="P2617">
        <v>0</v>
      </c>
      <c r="Q2617">
        <v>0</v>
      </c>
      <c r="R2617">
        <v>13</v>
      </c>
      <c r="S2617">
        <v>4</v>
      </c>
      <c r="T2617">
        <v>0</v>
      </c>
      <c r="U2617">
        <v>10</v>
      </c>
      <c r="V2617">
        <v>3</v>
      </c>
      <c r="W2617">
        <v>0</v>
      </c>
      <c r="X2617">
        <v>11</v>
      </c>
      <c r="Y2617">
        <v>2</v>
      </c>
      <c r="Z2617">
        <v>0</v>
      </c>
      <c r="AA2617">
        <v>0.31</v>
      </c>
      <c r="AB2617">
        <v>0.5</v>
      </c>
      <c r="AC2617">
        <v>0.15</v>
      </c>
      <c r="AD2617">
        <v>0.5</v>
      </c>
    </row>
    <row r="2618" spans="1:30" x14ac:dyDescent="0.25">
      <c r="A2618">
        <v>13579</v>
      </c>
      <c r="B2618">
        <v>656</v>
      </c>
      <c r="C2618">
        <v>18</v>
      </c>
      <c r="D2618">
        <v>13</v>
      </c>
      <c r="E2618">
        <v>2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3</v>
      </c>
      <c r="N2618">
        <v>0</v>
      </c>
      <c r="O2618">
        <v>0</v>
      </c>
      <c r="P2618">
        <v>0</v>
      </c>
      <c r="Q2618">
        <v>0</v>
      </c>
      <c r="R2618">
        <v>10</v>
      </c>
      <c r="S2618">
        <v>3</v>
      </c>
      <c r="T2618">
        <v>0</v>
      </c>
      <c r="U2618">
        <v>7</v>
      </c>
      <c r="V2618">
        <v>1</v>
      </c>
      <c r="W2618">
        <v>0</v>
      </c>
      <c r="X2618">
        <v>7</v>
      </c>
      <c r="Y2618">
        <v>0</v>
      </c>
      <c r="Z2618">
        <v>0</v>
      </c>
      <c r="AA2618">
        <v>0.4</v>
      </c>
      <c r="AB2618">
        <v>1</v>
      </c>
      <c r="AC2618">
        <v>0.3</v>
      </c>
      <c r="AD2618">
        <v>1</v>
      </c>
    </row>
    <row r="2619" spans="1:30" x14ac:dyDescent="0.25">
      <c r="A2619">
        <v>121596</v>
      </c>
      <c r="B2619">
        <v>655</v>
      </c>
      <c r="C2619">
        <v>95</v>
      </c>
      <c r="D2619">
        <v>69</v>
      </c>
      <c r="E2619">
        <v>4</v>
      </c>
      <c r="F2619">
        <v>0</v>
      </c>
      <c r="G2619">
        <v>0</v>
      </c>
      <c r="H2619">
        <v>1</v>
      </c>
      <c r="I2619">
        <v>0</v>
      </c>
      <c r="J2619">
        <v>1</v>
      </c>
      <c r="K2619">
        <v>9</v>
      </c>
      <c r="L2619">
        <v>0</v>
      </c>
      <c r="M2619">
        <v>7</v>
      </c>
      <c r="N2619">
        <v>2</v>
      </c>
      <c r="O2619">
        <v>1</v>
      </c>
      <c r="P2619">
        <v>22</v>
      </c>
      <c r="Q2619">
        <v>0</v>
      </c>
      <c r="R2619">
        <v>32</v>
      </c>
      <c r="S2619">
        <v>31</v>
      </c>
      <c r="T2619">
        <v>6</v>
      </c>
      <c r="U2619">
        <v>9</v>
      </c>
      <c r="V2619">
        <v>6</v>
      </c>
      <c r="W2619">
        <v>2</v>
      </c>
      <c r="X2619">
        <v>18</v>
      </c>
      <c r="Y2619">
        <v>13</v>
      </c>
      <c r="Z2619">
        <v>3</v>
      </c>
      <c r="AA2619">
        <v>0.75</v>
      </c>
      <c r="AB2619">
        <v>0.84</v>
      </c>
      <c r="AC2619">
        <v>0.44</v>
      </c>
      <c r="AD2619">
        <v>0.57999999999999996</v>
      </c>
    </row>
    <row r="2620" spans="1:30" x14ac:dyDescent="0.25">
      <c r="A2620">
        <v>9894</v>
      </c>
      <c r="B2620">
        <v>655</v>
      </c>
      <c r="C2620">
        <v>51</v>
      </c>
      <c r="D2620">
        <v>24</v>
      </c>
      <c r="E2620">
        <v>2</v>
      </c>
      <c r="F2620">
        <v>0</v>
      </c>
      <c r="G2620">
        <v>0</v>
      </c>
      <c r="H2620">
        <v>0</v>
      </c>
      <c r="I2620">
        <v>1</v>
      </c>
      <c r="J2620">
        <v>0</v>
      </c>
      <c r="K2620">
        <v>0</v>
      </c>
      <c r="L2620">
        <v>0</v>
      </c>
      <c r="M2620">
        <v>3</v>
      </c>
      <c r="N2620">
        <v>1</v>
      </c>
      <c r="O2620">
        <v>0</v>
      </c>
      <c r="P2620">
        <v>0</v>
      </c>
      <c r="Q2620">
        <v>0</v>
      </c>
      <c r="R2620">
        <v>21</v>
      </c>
      <c r="S2620">
        <v>3</v>
      </c>
      <c r="T2620">
        <v>0</v>
      </c>
      <c r="U2620">
        <v>12</v>
      </c>
      <c r="V2620">
        <v>2</v>
      </c>
      <c r="W2620">
        <v>0</v>
      </c>
      <c r="X2620">
        <v>16</v>
      </c>
      <c r="Y2620">
        <v>2</v>
      </c>
      <c r="Z2620">
        <v>0</v>
      </c>
      <c r="AA2620">
        <v>0.48</v>
      </c>
      <c r="AB2620">
        <v>0.67</v>
      </c>
      <c r="AC2620">
        <v>0.24</v>
      </c>
      <c r="AD2620">
        <v>0.33</v>
      </c>
    </row>
    <row r="2621" spans="1:30" x14ac:dyDescent="0.25">
      <c r="A2621">
        <v>67197</v>
      </c>
      <c r="B2621">
        <v>653</v>
      </c>
      <c r="C2621">
        <v>73</v>
      </c>
      <c r="D2621">
        <v>24</v>
      </c>
      <c r="E2621">
        <v>2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2</v>
      </c>
      <c r="N2621">
        <v>0</v>
      </c>
      <c r="O2621">
        <v>0</v>
      </c>
      <c r="P2621">
        <v>0</v>
      </c>
      <c r="Q2621">
        <v>0</v>
      </c>
      <c r="R2621">
        <v>20</v>
      </c>
      <c r="S2621">
        <v>3</v>
      </c>
      <c r="T2621">
        <v>1</v>
      </c>
      <c r="U2621">
        <v>8</v>
      </c>
      <c r="V2621">
        <v>2</v>
      </c>
      <c r="W2621">
        <v>1</v>
      </c>
      <c r="X2621">
        <v>13</v>
      </c>
      <c r="Y2621">
        <v>2</v>
      </c>
      <c r="Z2621">
        <v>0</v>
      </c>
      <c r="AA2621">
        <v>0.65</v>
      </c>
      <c r="AB2621">
        <v>0.67</v>
      </c>
      <c r="AC2621">
        <v>0.35</v>
      </c>
      <c r="AD2621">
        <v>0.33</v>
      </c>
    </row>
    <row r="2622" spans="1:30" x14ac:dyDescent="0.25">
      <c r="A2622">
        <v>117202</v>
      </c>
      <c r="B2622">
        <v>651</v>
      </c>
      <c r="C2622">
        <v>81</v>
      </c>
      <c r="D2622">
        <v>56</v>
      </c>
      <c r="E2622">
        <v>3</v>
      </c>
      <c r="F2622">
        <v>0</v>
      </c>
      <c r="G2622">
        <v>4</v>
      </c>
      <c r="H2622">
        <v>11</v>
      </c>
      <c r="I2622">
        <v>2</v>
      </c>
      <c r="J2622">
        <v>5</v>
      </c>
      <c r="K2622">
        <v>0</v>
      </c>
      <c r="L2622">
        <v>0</v>
      </c>
      <c r="M2622">
        <v>1</v>
      </c>
      <c r="N2622">
        <v>22</v>
      </c>
      <c r="O2622">
        <v>3</v>
      </c>
      <c r="P2622">
        <v>0</v>
      </c>
      <c r="Q2622">
        <v>0</v>
      </c>
      <c r="R2622">
        <v>23</v>
      </c>
      <c r="S2622">
        <v>32</v>
      </c>
      <c r="T2622">
        <v>1</v>
      </c>
      <c r="U2622">
        <v>6</v>
      </c>
      <c r="V2622">
        <v>6</v>
      </c>
      <c r="W2622">
        <v>1</v>
      </c>
      <c r="X2622">
        <v>14</v>
      </c>
      <c r="Y2622">
        <v>12</v>
      </c>
      <c r="Z2622">
        <v>0</v>
      </c>
      <c r="AA2622">
        <v>0.78</v>
      </c>
      <c r="AB2622">
        <v>0.84</v>
      </c>
      <c r="AC2622">
        <v>0.39</v>
      </c>
      <c r="AD2622">
        <v>0.62</v>
      </c>
    </row>
    <row r="2623" spans="1:30" x14ac:dyDescent="0.25">
      <c r="A2623">
        <v>34848</v>
      </c>
      <c r="B2623">
        <v>651</v>
      </c>
      <c r="C2623">
        <v>58</v>
      </c>
      <c r="D2623">
        <v>26</v>
      </c>
      <c r="E2623">
        <v>6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13</v>
      </c>
      <c r="N2623">
        <v>0</v>
      </c>
      <c r="O2623">
        <v>0</v>
      </c>
      <c r="P2623">
        <v>0</v>
      </c>
      <c r="Q2623">
        <v>0</v>
      </c>
      <c r="R2623">
        <v>21</v>
      </c>
      <c r="S2623">
        <v>2</v>
      </c>
      <c r="T2623">
        <v>3</v>
      </c>
      <c r="U2623">
        <v>4</v>
      </c>
      <c r="V2623">
        <v>2</v>
      </c>
      <c r="W2623">
        <v>1</v>
      </c>
      <c r="X2623">
        <v>5</v>
      </c>
      <c r="Y2623">
        <v>1</v>
      </c>
      <c r="Z2623">
        <v>0</v>
      </c>
      <c r="AA2623">
        <v>0.86</v>
      </c>
      <c r="AB2623">
        <v>0.5</v>
      </c>
      <c r="AC2623">
        <v>0.76</v>
      </c>
      <c r="AD2623">
        <v>0.5</v>
      </c>
    </row>
    <row r="2624" spans="1:30" x14ac:dyDescent="0.25">
      <c r="A2624">
        <v>21502</v>
      </c>
      <c r="B2624">
        <v>651</v>
      </c>
      <c r="C2624">
        <v>26</v>
      </c>
      <c r="D2624">
        <v>14</v>
      </c>
      <c r="E2624">
        <v>3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5</v>
      </c>
      <c r="N2624">
        <v>0</v>
      </c>
      <c r="O2624">
        <v>0</v>
      </c>
      <c r="P2624">
        <v>0</v>
      </c>
      <c r="Q2624">
        <v>0</v>
      </c>
      <c r="R2624">
        <v>10</v>
      </c>
      <c r="S2624">
        <v>3</v>
      </c>
      <c r="T2624">
        <v>1</v>
      </c>
      <c r="U2624">
        <v>8</v>
      </c>
      <c r="V2624">
        <v>2</v>
      </c>
      <c r="W2624">
        <v>1</v>
      </c>
      <c r="X2624">
        <v>7</v>
      </c>
      <c r="Y2624">
        <v>1</v>
      </c>
      <c r="Z2624">
        <v>0</v>
      </c>
      <c r="AA2624">
        <v>0.3</v>
      </c>
      <c r="AB2624">
        <v>0.67</v>
      </c>
      <c r="AC2624">
        <v>0.3</v>
      </c>
      <c r="AD2624">
        <v>0.67</v>
      </c>
    </row>
    <row r="2625" spans="1:30" x14ac:dyDescent="0.25">
      <c r="A2625">
        <v>32152</v>
      </c>
      <c r="B2625">
        <v>651</v>
      </c>
      <c r="C2625">
        <v>16</v>
      </c>
      <c r="D2625">
        <v>8</v>
      </c>
      <c r="E2625">
        <v>2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5</v>
      </c>
      <c r="N2625">
        <v>0</v>
      </c>
      <c r="O2625">
        <v>0</v>
      </c>
      <c r="P2625">
        <v>0</v>
      </c>
      <c r="Q2625">
        <v>0</v>
      </c>
      <c r="R2625">
        <v>3</v>
      </c>
      <c r="S2625">
        <v>4</v>
      </c>
      <c r="T2625">
        <v>1</v>
      </c>
      <c r="U2625">
        <v>3</v>
      </c>
      <c r="V2625">
        <v>2</v>
      </c>
      <c r="W2625">
        <v>1</v>
      </c>
      <c r="X2625">
        <v>2</v>
      </c>
      <c r="Y2625">
        <v>1</v>
      </c>
      <c r="Z2625">
        <v>0</v>
      </c>
      <c r="AA2625">
        <v>0.33</v>
      </c>
      <c r="AB2625">
        <v>0.75</v>
      </c>
      <c r="AC2625">
        <v>0.33</v>
      </c>
      <c r="AD2625">
        <v>0.75</v>
      </c>
    </row>
    <row r="2626" spans="1:30" x14ac:dyDescent="0.25">
      <c r="A2626">
        <v>33200</v>
      </c>
      <c r="B2626">
        <v>650</v>
      </c>
      <c r="C2626">
        <v>15</v>
      </c>
      <c r="D2626">
        <v>10</v>
      </c>
      <c r="E2626">
        <v>1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4</v>
      </c>
      <c r="N2626">
        <v>0</v>
      </c>
      <c r="O2626">
        <v>0</v>
      </c>
      <c r="P2626">
        <v>0</v>
      </c>
      <c r="Q2626">
        <v>0</v>
      </c>
      <c r="R2626">
        <v>7</v>
      </c>
      <c r="S2626">
        <v>2</v>
      </c>
      <c r="T2626">
        <v>1</v>
      </c>
      <c r="U2626">
        <v>3</v>
      </c>
      <c r="V2626">
        <v>2</v>
      </c>
      <c r="W2626">
        <v>1</v>
      </c>
      <c r="X2626">
        <v>3</v>
      </c>
      <c r="Y2626">
        <v>1</v>
      </c>
      <c r="Z2626">
        <v>0</v>
      </c>
      <c r="AA2626">
        <v>0.71</v>
      </c>
      <c r="AB2626">
        <v>0.5</v>
      </c>
      <c r="AC2626">
        <v>0.56999999999999995</v>
      </c>
      <c r="AD2626">
        <v>0.5</v>
      </c>
    </row>
    <row r="2627" spans="1:30" x14ac:dyDescent="0.25">
      <c r="A2627">
        <v>34135</v>
      </c>
      <c r="B2627">
        <v>649</v>
      </c>
      <c r="C2627">
        <v>17</v>
      </c>
      <c r="D2627">
        <v>9</v>
      </c>
      <c r="E2627">
        <v>2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6</v>
      </c>
      <c r="N2627">
        <v>0</v>
      </c>
      <c r="O2627">
        <v>0</v>
      </c>
      <c r="P2627">
        <v>0</v>
      </c>
      <c r="Q2627">
        <v>0</v>
      </c>
      <c r="R2627">
        <v>7</v>
      </c>
      <c r="S2627">
        <v>2</v>
      </c>
      <c r="T2627">
        <v>0</v>
      </c>
      <c r="U2627">
        <v>5</v>
      </c>
      <c r="V2627">
        <v>2</v>
      </c>
      <c r="W2627">
        <v>0</v>
      </c>
      <c r="X2627">
        <v>5</v>
      </c>
      <c r="Y2627">
        <v>1</v>
      </c>
      <c r="Z2627">
        <v>0</v>
      </c>
      <c r="AA2627">
        <v>0.43</v>
      </c>
      <c r="AB2627">
        <v>0.5</v>
      </c>
      <c r="AC2627">
        <v>0.28999999999999998</v>
      </c>
      <c r="AD2627">
        <v>0.5</v>
      </c>
    </row>
    <row r="2628" spans="1:30" x14ac:dyDescent="0.25">
      <c r="A2628">
        <v>82639</v>
      </c>
      <c r="B2628">
        <v>649</v>
      </c>
      <c r="C2628">
        <v>5</v>
      </c>
      <c r="D2628">
        <v>2</v>
      </c>
      <c r="E2628">
        <v>1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1</v>
      </c>
      <c r="N2628">
        <v>0</v>
      </c>
      <c r="O2628">
        <v>0</v>
      </c>
      <c r="P2628">
        <v>0</v>
      </c>
      <c r="Q2628">
        <v>0</v>
      </c>
      <c r="R2628">
        <v>2</v>
      </c>
      <c r="S2628">
        <v>0</v>
      </c>
      <c r="T2628">
        <v>0</v>
      </c>
      <c r="U2628">
        <v>2</v>
      </c>
      <c r="V2628">
        <v>0</v>
      </c>
      <c r="W2628">
        <v>0</v>
      </c>
      <c r="X2628">
        <v>1</v>
      </c>
      <c r="Y2628">
        <v>0</v>
      </c>
      <c r="Z2628">
        <v>0</v>
      </c>
      <c r="AA2628">
        <v>0.5</v>
      </c>
      <c r="AB2628">
        <v>0</v>
      </c>
      <c r="AC2628">
        <v>0.5</v>
      </c>
      <c r="AD2628">
        <v>0</v>
      </c>
    </row>
    <row r="2629" spans="1:30" x14ac:dyDescent="0.25">
      <c r="A2629">
        <v>68157</v>
      </c>
      <c r="B2629">
        <v>648</v>
      </c>
      <c r="C2629">
        <v>60</v>
      </c>
      <c r="D2629">
        <v>39</v>
      </c>
      <c r="E2629">
        <v>1</v>
      </c>
      <c r="F2629">
        <v>0</v>
      </c>
      <c r="G2629">
        <v>0</v>
      </c>
      <c r="H2629">
        <v>1</v>
      </c>
      <c r="I2629">
        <v>2</v>
      </c>
      <c r="J2629">
        <v>1</v>
      </c>
      <c r="K2629">
        <v>0</v>
      </c>
      <c r="L2629">
        <v>0</v>
      </c>
      <c r="M2629">
        <v>1</v>
      </c>
      <c r="N2629">
        <v>4</v>
      </c>
      <c r="O2629">
        <v>0</v>
      </c>
      <c r="P2629">
        <v>0</v>
      </c>
      <c r="Q2629">
        <v>0</v>
      </c>
      <c r="R2629">
        <v>32</v>
      </c>
      <c r="S2629">
        <v>6</v>
      </c>
      <c r="T2629">
        <v>1</v>
      </c>
      <c r="U2629">
        <v>14</v>
      </c>
      <c r="V2629">
        <v>4</v>
      </c>
      <c r="W2629">
        <v>1</v>
      </c>
      <c r="X2629">
        <v>26</v>
      </c>
      <c r="Y2629">
        <v>4</v>
      </c>
      <c r="Z2629">
        <v>0</v>
      </c>
      <c r="AA2629">
        <v>0.59</v>
      </c>
      <c r="AB2629">
        <v>0.5</v>
      </c>
      <c r="AC2629">
        <v>0.19</v>
      </c>
      <c r="AD2629">
        <v>0.33</v>
      </c>
    </row>
    <row r="2630" spans="1:30" x14ac:dyDescent="0.25">
      <c r="A2630">
        <v>121488</v>
      </c>
      <c r="B2630">
        <v>648</v>
      </c>
      <c r="C2630">
        <v>53</v>
      </c>
      <c r="D2630">
        <v>35</v>
      </c>
      <c r="E2630">
        <v>5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13</v>
      </c>
      <c r="N2630">
        <v>0</v>
      </c>
      <c r="O2630">
        <v>0</v>
      </c>
      <c r="P2630">
        <v>0</v>
      </c>
      <c r="Q2630">
        <v>0</v>
      </c>
      <c r="R2630">
        <v>21</v>
      </c>
      <c r="S2630">
        <v>14</v>
      </c>
      <c r="T2630">
        <v>0</v>
      </c>
      <c r="U2630">
        <v>8</v>
      </c>
      <c r="V2630">
        <v>6</v>
      </c>
      <c r="W2630">
        <v>0</v>
      </c>
      <c r="X2630">
        <v>14</v>
      </c>
      <c r="Y2630">
        <v>8</v>
      </c>
      <c r="Z2630">
        <v>0</v>
      </c>
      <c r="AA2630">
        <v>0.67</v>
      </c>
      <c r="AB2630">
        <v>0.64</v>
      </c>
      <c r="AC2630">
        <v>0.33</v>
      </c>
      <c r="AD2630">
        <v>0.43</v>
      </c>
    </row>
    <row r="2631" spans="1:30" x14ac:dyDescent="0.25">
      <c r="A2631">
        <v>1228</v>
      </c>
      <c r="B2631">
        <v>647</v>
      </c>
      <c r="C2631">
        <v>31</v>
      </c>
      <c r="D2631">
        <v>19</v>
      </c>
      <c r="E2631">
        <v>2</v>
      </c>
      <c r="F2631">
        <v>0</v>
      </c>
      <c r="G2631">
        <v>0</v>
      </c>
      <c r="H2631">
        <v>0</v>
      </c>
      <c r="I2631">
        <v>1</v>
      </c>
      <c r="J2631">
        <v>0</v>
      </c>
      <c r="K2631">
        <v>6</v>
      </c>
      <c r="L2631">
        <v>0</v>
      </c>
      <c r="M2631">
        <v>4</v>
      </c>
      <c r="N2631">
        <v>1</v>
      </c>
      <c r="O2631">
        <v>1</v>
      </c>
      <c r="P2631">
        <v>1</v>
      </c>
      <c r="Q2631">
        <v>1</v>
      </c>
      <c r="R2631">
        <v>7</v>
      </c>
      <c r="S2631">
        <v>11</v>
      </c>
      <c r="T2631">
        <v>1</v>
      </c>
      <c r="U2631">
        <v>3</v>
      </c>
      <c r="V2631">
        <v>4</v>
      </c>
      <c r="W2631">
        <v>1</v>
      </c>
      <c r="X2631">
        <v>2</v>
      </c>
      <c r="Y2631">
        <v>4</v>
      </c>
      <c r="Z2631">
        <v>0</v>
      </c>
      <c r="AA2631">
        <v>0.71</v>
      </c>
      <c r="AB2631">
        <v>0.73</v>
      </c>
      <c r="AC2631">
        <v>0.71</v>
      </c>
      <c r="AD2631">
        <v>0.64</v>
      </c>
    </row>
    <row r="2632" spans="1:30" x14ac:dyDescent="0.25">
      <c r="A2632">
        <v>96355</v>
      </c>
      <c r="B2632">
        <v>646</v>
      </c>
      <c r="C2632">
        <v>38</v>
      </c>
      <c r="D2632">
        <v>15</v>
      </c>
      <c r="E2632">
        <v>3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7</v>
      </c>
      <c r="N2632">
        <v>0</v>
      </c>
      <c r="O2632">
        <v>0</v>
      </c>
      <c r="P2632">
        <v>0</v>
      </c>
      <c r="Q2632">
        <v>0</v>
      </c>
      <c r="R2632">
        <v>11</v>
      </c>
      <c r="S2632">
        <v>3</v>
      </c>
      <c r="T2632">
        <v>1</v>
      </c>
      <c r="U2632">
        <v>6</v>
      </c>
      <c r="V2632">
        <v>3</v>
      </c>
      <c r="W2632">
        <v>1</v>
      </c>
      <c r="X2632">
        <v>6</v>
      </c>
      <c r="Y2632">
        <v>2</v>
      </c>
      <c r="Z2632">
        <v>0</v>
      </c>
      <c r="AA2632">
        <v>0.55000000000000004</v>
      </c>
      <c r="AB2632">
        <v>0.33</v>
      </c>
      <c r="AC2632">
        <v>0.45</v>
      </c>
      <c r="AD2632">
        <v>0.33</v>
      </c>
    </row>
    <row r="2633" spans="1:30" x14ac:dyDescent="0.25">
      <c r="A2633">
        <v>93935</v>
      </c>
      <c r="B2633">
        <v>646</v>
      </c>
      <c r="C2633">
        <v>22</v>
      </c>
      <c r="D2633">
        <v>9</v>
      </c>
      <c r="E2633">
        <v>1</v>
      </c>
      <c r="F2633">
        <v>0</v>
      </c>
      <c r="G2633">
        <v>0</v>
      </c>
      <c r="H2633">
        <v>0</v>
      </c>
      <c r="I2633">
        <v>4</v>
      </c>
      <c r="J2633">
        <v>0</v>
      </c>
      <c r="K2633">
        <v>0</v>
      </c>
      <c r="L2633">
        <v>0</v>
      </c>
      <c r="M2633">
        <v>3</v>
      </c>
      <c r="N2633">
        <v>4</v>
      </c>
      <c r="O2633">
        <v>0</v>
      </c>
      <c r="P2633">
        <v>0</v>
      </c>
      <c r="Q2633">
        <v>0</v>
      </c>
      <c r="R2633">
        <v>7</v>
      </c>
      <c r="S2633">
        <v>2</v>
      </c>
      <c r="T2633">
        <v>0</v>
      </c>
      <c r="U2633">
        <v>5</v>
      </c>
      <c r="V2633">
        <v>2</v>
      </c>
      <c r="W2633">
        <v>0</v>
      </c>
      <c r="X2633">
        <v>5</v>
      </c>
      <c r="Y2633">
        <v>1</v>
      </c>
      <c r="Z2633">
        <v>0</v>
      </c>
      <c r="AA2633">
        <v>0.43</v>
      </c>
      <c r="AB2633">
        <v>0.5</v>
      </c>
      <c r="AC2633">
        <v>0.28999999999999998</v>
      </c>
      <c r="AD2633">
        <v>0.5</v>
      </c>
    </row>
    <row r="2634" spans="1:30" x14ac:dyDescent="0.25">
      <c r="A2634">
        <v>94020</v>
      </c>
      <c r="B2634">
        <v>645</v>
      </c>
      <c r="C2634">
        <v>29</v>
      </c>
      <c r="D2634">
        <v>13</v>
      </c>
      <c r="E2634">
        <v>6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11</v>
      </c>
      <c r="N2634">
        <v>0</v>
      </c>
      <c r="O2634">
        <v>0</v>
      </c>
      <c r="P2634">
        <v>0</v>
      </c>
      <c r="Q2634">
        <v>0</v>
      </c>
      <c r="R2634">
        <v>6</v>
      </c>
      <c r="S2634">
        <v>4</v>
      </c>
      <c r="T2634">
        <v>3</v>
      </c>
      <c r="U2634">
        <v>5</v>
      </c>
      <c r="V2634">
        <v>2</v>
      </c>
      <c r="W2634">
        <v>2</v>
      </c>
      <c r="X2634">
        <v>4</v>
      </c>
      <c r="Y2634">
        <v>1</v>
      </c>
      <c r="Z2634">
        <v>1</v>
      </c>
      <c r="AA2634">
        <v>0.33</v>
      </c>
      <c r="AB2634">
        <v>0.75</v>
      </c>
      <c r="AC2634">
        <v>0.33</v>
      </c>
      <c r="AD2634">
        <v>0.75</v>
      </c>
    </row>
    <row r="2635" spans="1:30" x14ac:dyDescent="0.25">
      <c r="A2635">
        <v>42237</v>
      </c>
      <c r="B2635">
        <v>644</v>
      </c>
      <c r="C2635">
        <v>26</v>
      </c>
      <c r="D2635">
        <v>13</v>
      </c>
      <c r="E2635">
        <v>3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7</v>
      </c>
      <c r="N2635">
        <v>0</v>
      </c>
      <c r="O2635">
        <v>0</v>
      </c>
      <c r="P2635">
        <v>0</v>
      </c>
      <c r="Q2635">
        <v>0</v>
      </c>
      <c r="R2635">
        <v>9</v>
      </c>
      <c r="S2635">
        <v>4</v>
      </c>
      <c r="T2635">
        <v>0</v>
      </c>
      <c r="U2635">
        <v>5</v>
      </c>
      <c r="V2635">
        <v>4</v>
      </c>
      <c r="W2635">
        <v>0</v>
      </c>
      <c r="X2635">
        <v>4</v>
      </c>
      <c r="Y2635">
        <v>3</v>
      </c>
      <c r="Z2635">
        <v>0</v>
      </c>
      <c r="AA2635">
        <v>0.56000000000000005</v>
      </c>
      <c r="AB2635">
        <v>0.25</v>
      </c>
      <c r="AC2635">
        <v>0.56000000000000005</v>
      </c>
      <c r="AD2635">
        <v>0.25</v>
      </c>
    </row>
    <row r="2636" spans="1:30" x14ac:dyDescent="0.25">
      <c r="A2636">
        <v>55350</v>
      </c>
      <c r="B2636">
        <v>644</v>
      </c>
      <c r="C2636">
        <v>24</v>
      </c>
      <c r="D2636">
        <v>8</v>
      </c>
      <c r="E2636">
        <v>2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4</v>
      </c>
      <c r="N2636">
        <v>0</v>
      </c>
      <c r="O2636">
        <v>1</v>
      </c>
      <c r="P2636">
        <v>0</v>
      </c>
      <c r="Q2636">
        <v>0</v>
      </c>
      <c r="R2636">
        <v>7</v>
      </c>
      <c r="S2636">
        <v>1</v>
      </c>
      <c r="T2636">
        <v>0</v>
      </c>
      <c r="U2636">
        <v>5</v>
      </c>
      <c r="V2636">
        <v>1</v>
      </c>
      <c r="W2636">
        <v>0</v>
      </c>
      <c r="X2636">
        <v>6</v>
      </c>
      <c r="Y2636">
        <v>0</v>
      </c>
      <c r="Z2636">
        <v>0</v>
      </c>
      <c r="AA2636">
        <v>0.43</v>
      </c>
      <c r="AB2636">
        <v>1</v>
      </c>
      <c r="AC2636">
        <v>0.14000000000000001</v>
      </c>
      <c r="AD2636">
        <v>1</v>
      </c>
    </row>
    <row r="2637" spans="1:30" x14ac:dyDescent="0.25">
      <c r="A2637">
        <v>36662</v>
      </c>
      <c r="B2637">
        <v>643</v>
      </c>
      <c r="C2637">
        <v>57</v>
      </c>
      <c r="D2637">
        <v>43</v>
      </c>
      <c r="E2637">
        <v>4</v>
      </c>
      <c r="F2637">
        <v>0</v>
      </c>
      <c r="G2637">
        <v>0</v>
      </c>
      <c r="H2637">
        <v>1</v>
      </c>
      <c r="I2637">
        <v>0</v>
      </c>
      <c r="J2637">
        <v>0</v>
      </c>
      <c r="K2637">
        <v>15</v>
      </c>
      <c r="L2637">
        <v>0</v>
      </c>
      <c r="M2637">
        <v>5</v>
      </c>
      <c r="N2637">
        <v>1</v>
      </c>
      <c r="O2637">
        <v>1</v>
      </c>
      <c r="P2637">
        <v>0</v>
      </c>
      <c r="Q2637">
        <v>0</v>
      </c>
      <c r="R2637">
        <v>23</v>
      </c>
      <c r="S2637">
        <v>20</v>
      </c>
      <c r="T2637">
        <v>0</v>
      </c>
      <c r="U2637">
        <v>9</v>
      </c>
      <c r="V2637">
        <v>5</v>
      </c>
      <c r="W2637">
        <v>0</v>
      </c>
      <c r="X2637">
        <v>10</v>
      </c>
      <c r="Y2637">
        <v>11</v>
      </c>
      <c r="Z2637">
        <v>0</v>
      </c>
      <c r="AA2637">
        <v>0.65</v>
      </c>
      <c r="AB2637">
        <v>0.8</v>
      </c>
      <c r="AC2637">
        <v>0.56999999999999995</v>
      </c>
      <c r="AD2637">
        <v>0.45</v>
      </c>
    </row>
    <row r="2638" spans="1:30" x14ac:dyDescent="0.25">
      <c r="A2638">
        <v>18929</v>
      </c>
      <c r="B2638">
        <v>643</v>
      </c>
      <c r="C2638">
        <v>13</v>
      </c>
      <c r="D2638">
        <v>9</v>
      </c>
      <c r="E2638">
        <v>2</v>
      </c>
      <c r="F2638">
        <v>0</v>
      </c>
      <c r="G2638">
        <v>0</v>
      </c>
      <c r="H2638">
        <v>0</v>
      </c>
      <c r="I2638">
        <v>1</v>
      </c>
      <c r="J2638">
        <v>0</v>
      </c>
      <c r="K2638">
        <v>0</v>
      </c>
      <c r="L2638">
        <v>0</v>
      </c>
      <c r="M2638">
        <v>3</v>
      </c>
      <c r="N2638">
        <v>1</v>
      </c>
      <c r="O2638">
        <v>0</v>
      </c>
      <c r="P2638">
        <v>0</v>
      </c>
      <c r="Q2638">
        <v>0</v>
      </c>
      <c r="R2638">
        <v>6</v>
      </c>
      <c r="S2638">
        <v>2</v>
      </c>
      <c r="T2638">
        <v>1</v>
      </c>
      <c r="U2638">
        <v>5</v>
      </c>
      <c r="V2638">
        <v>2</v>
      </c>
      <c r="W2638">
        <v>1</v>
      </c>
      <c r="X2638">
        <v>4</v>
      </c>
      <c r="Y2638">
        <v>1</v>
      </c>
      <c r="Z2638">
        <v>0</v>
      </c>
      <c r="AA2638">
        <v>0.33</v>
      </c>
      <c r="AB2638">
        <v>0.5</v>
      </c>
      <c r="AC2638">
        <v>0.33</v>
      </c>
      <c r="AD2638">
        <v>0.5</v>
      </c>
    </row>
    <row r="2639" spans="1:30" x14ac:dyDescent="0.25">
      <c r="A2639">
        <v>32670</v>
      </c>
      <c r="B2639">
        <v>642</v>
      </c>
      <c r="C2639">
        <v>127</v>
      </c>
      <c r="D2639">
        <v>36</v>
      </c>
      <c r="E2639">
        <v>2</v>
      </c>
      <c r="F2639">
        <v>0</v>
      </c>
      <c r="G2639">
        <v>0</v>
      </c>
      <c r="H2639">
        <v>2</v>
      </c>
      <c r="I2639">
        <v>2</v>
      </c>
      <c r="J2639">
        <v>1</v>
      </c>
      <c r="K2639">
        <v>0</v>
      </c>
      <c r="L2639">
        <v>0</v>
      </c>
      <c r="M2639">
        <v>10</v>
      </c>
      <c r="N2639">
        <v>5</v>
      </c>
      <c r="O2639">
        <v>0</v>
      </c>
      <c r="P2639">
        <v>0</v>
      </c>
      <c r="Q2639">
        <v>0</v>
      </c>
      <c r="R2639">
        <v>23</v>
      </c>
      <c r="S2639">
        <v>11</v>
      </c>
      <c r="T2639">
        <v>2</v>
      </c>
      <c r="U2639">
        <v>14</v>
      </c>
      <c r="V2639">
        <v>7</v>
      </c>
      <c r="W2639">
        <v>1</v>
      </c>
      <c r="X2639">
        <v>20</v>
      </c>
      <c r="Y2639">
        <v>10</v>
      </c>
      <c r="Z2639">
        <v>0</v>
      </c>
      <c r="AA2639">
        <v>0.43</v>
      </c>
      <c r="AB2639">
        <v>0.45</v>
      </c>
      <c r="AC2639">
        <v>0.13</v>
      </c>
      <c r="AD2639">
        <v>0.09</v>
      </c>
    </row>
    <row r="2640" spans="1:30" x14ac:dyDescent="0.25">
      <c r="A2640">
        <v>107204</v>
      </c>
      <c r="B2640">
        <v>642</v>
      </c>
      <c r="C2640">
        <v>88</v>
      </c>
      <c r="D2640">
        <v>44</v>
      </c>
      <c r="E2640">
        <v>3</v>
      </c>
      <c r="F2640">
        <v>0</v>
      </c>
      <c r="G2640">
        <v>0</v>
      </c>
      <c r="H2640">
        <v>0</v>
      </c>
      <c r="I2640">
        <v>1</v>
      </c>
      <c r="J2640">
        <v>0</v>
      </c>
      <c r="K2640">
        <v>0</v>
      </c>
      <c r="L2640">
        <v>0</v>
      </c>
      <c r="M2640">
        <v>3</v>
      </c>
      <c r="N2640">
        <v>1</v>
      </c>
      <c r="O2640">
        <v>1</v>
      </c>
      <c r="P2640">
        <v>0</v>
      </c>
      <c r="Q2640">
        <v>1</v>
      </c>
      <c r="R2640">
        <v>19</v>
      </c>
      <c r="S2640">
        <v>23</v>
      </c>
      <c r="T2640">
        <v>2</v>
      </c>
      <c r="U2640">
        <v>10</v>
      </c>
      <c r="V2640">
        <v>6</v>
      </c>
      <c r="W2640">
        <v>1</v>
      </c>
      <c r="X2640">
        <v>15</v>
      </c>
      <c r="Y2640">
        <v>10</v>
      </c>
      <c r="Z2640">
        <v>0</v>
      </c>
      <c r="AA2640">
        <v>0.53</v>
      </c>
      <c r="AB2640">
        <v>0.78</v>
      </c>
      <c r="AC2640">
        <v>0.21</v>
      </c>
      <c r="AD2640">
        <v>0.56999999999999995</v>
      </c>
    </row>
    <row r="2641" spans="1:30" x14ac:dyDescent="0.25">
      <c r="A2641">
        <v>21417</v>
      </c>
      <c r="B2641">
        <v>642</v>
      </c>
      <c r="C2641">
        <v>42</v>
      </c>
      <c r="D2641">
        <v>25</v>
      </c>
      <c r="E2641">
        <v>3</v>
      </c>
      <c r="F2641">
        <v>0</v>
      </c>
      <c r="G2641">
        <v>0</v>
      </c>
      <c r="H2641">
        <v>0</v>
      </c>
      <c r="I2641">
        <v>1</v>
      </c>
      <c r="J2641">
        <v>0</v>
      </c>
      <c r="K2641">
        <v>5</v>
      </c>
      <c r="L2641">
        <v>0</v>
      </c>
      <c r="M2641">
        <v>8</v>
      </c>
      <c r="N2641">
        <v>1</v>
      </c>
      <c r="O2641">
        <v>1</v>
      </c>
      <c r="P2641">
        <v>0</v>
      </c>
      <c r="Q2641">
        <v>0</v>
      </c>
      <c r="R2641">
        <v>9</v>
      </c>
      <c r="S2641">
        <v>12</v>
      </c>
      <c r="T2641">
        <v>4</v>
      </c>
      <c r="U2641">
        <v>5</v>
      </c>
      <c r="V2641">
        <v>4</v>
      </c>
      <c r="W2641">
        <v>2</v>
      </c>
      <c r="X2641">
        <v>5</v>
      </c>
      <c r="Y2641">
        <v>4</v>
      </c>
      <c r="Z2641">
        <v>1</v>
      </c>
      <c r="AA2641">
        <v>0.56000000000000005</v>
      </c>
      <c r="AB2641">
        <v>0.75</v>
      </c>
      <c r="AC2641">
        <v>0.44</v>
      </c>
      <c r="AD2641">
        <v>0.67</v>
      </c>
    </row>
    <row r="2642" spans="1:30" x14ac:dyDescent="0.25">
      <c r="A2642">
        <v>21093</v>
      </c>
      <c r="B2642">
        <v>641</v>
      </c>
      <c r="C2642">
        <v>24</v>
      </c>
      <c r="D2642">
        <v>12</v>
      </c>
      <c r="E2642">
        <v>2</v>
      </c>
      <c r="F2642">
        <v>0</v>
      </c>
      <c r="G2642">
        <v>0</v>
      </c>
      <c r="H2642">
        <v>3</v>
      </c>
      <c r="I2642">
        <v>1</v>
      </c>
      <c r="J2642">
        <v>1</v>
      </c>
      <c r="K2642">
        <v>0</v>
      </c>
      <c r="L2642">
        <v>0</v>
      </c>
      <c r="M2642">
        <v>7</v>
      </c>
      <c r="N2642">
        <v>5</v>
      </c>
      <c r="O2642">
        <v>0</v>
      </c>
      <c r="P2642">
        <v>0</v>
      </c>
      <c r="Q2642">
        <v>0</v>
      </c>
      <c r="R2642">
        <v>8</v>
      </c>
      <c r="S2642">
        <v>4</v>
      </c>
      <c r="T2642">
        <v>0</v>
      </c>
      <c r="U2642">
        <v>2</v>
      </c>
      <c r="V2642">
        <v>3</v>
      </c>
      <c r="W2642">
        <v>0</v>
      </c>
      <c r="X2642">
        <v>2</v>
      </c>
      <c r="Y2642">
        <v>2</v>
      </c>
      <c r="Z2642">
        <v>0</v>
      </c>
      <c r="AA2642">
        <v>0.88</v>
      </c>
      <c r="AB2642">
        <v>0.5</v>
      </c>
      <c r="AC2642">
        <v>0.75</v>
      </c>
      <c r="AD2642">
        <v>0.5</v>
      </c>
    </row>
    <row r="2643" spans="1:30" x14ac:dyDescent="0.25">
      <c r="A2643">
        <v>100316</v>
      </c>
      <c r="B2643">
        <v>641</v>
      </c>
      <c r="C2643">
        <v>18</v>
      </c>
      <c r="D2643">
        <v>12</v>
      </c>
      <c r="E2643">
        <v>3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1</v>
      </c>
      <c r="N2643">
        <v>0</v>
      </c>
      <c r="O2643">
        <v>1</v>
      </c>
      <c r="P2643">
        <v>0</v>
      </c>
      <c r="Q2643">
        <v>0</v>
      </c>
      <c r="R2643">
        <v>6</v>
      </c>
      <c r="S2643">
        <v>6</v>
      </c>
      <c r="T2643">
        <v>0</v>
      </c>
      <c r="U2643">
        <v>4</v>
      </c>
      <c r="V2643">
        <v>2</v>
      </c>
      <c r="W2643">
        <v>0</v>
      </c>
      <c r="X2643">
        <v>3</v>
      </c>
      <c r="Y2643">
        <v>1</v>
      </c>
      <c r="Z2643">
        <v>0</v>
      </c>
      <c r="AA2643">
        <v>0.5</v>
      </c>
      <c r="AB2643">
        <v>0.83</v>
      </c>
      <c r="AC2643">
        <v>0.5</v>
      </c>
      <c r="AD2643">
        <v>0.83</v>
      </c>
    </row>
    <row r="2644" spans="1:30" x14ac:dyDescent="0.25">
      <c r="A2644">
        <v>1522</v>
      </c>
      <c r="B2644">
        <v>641</v>
      </c>
      <c r="C2644">
        <v>11</v>
      </c>
      <c r="D2644">
        <v>7</v>
      </c>
      <c r="E2644">
        <v>1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1</v>
      </c>
      <c r="R2644">
        <v>4</v>
      </c>
      <c r="S2644">
        <v>2</v>
      </c>
      <c r="T2644">
        <v>1</v>
      </c>
      <c r="U2644">
        <v>1</v>
      </c>
      <c r="V2644">
        <v>2</v>
      </c>
      <c r="W2644">
        <v>1</v>
      </c>
      <c r="X2644">
        <v>0</v>
      </c>
      <c r="Y2644">
        <v>1</v>
      </c>
      <c r="Z2644">
        <v>0</v>
      </c>
      <c r="AA2644">
        <v>1</v>
      </c>
      <c r="AB2644">
        <v>0.5</v>
      </c>
      <c r="AC2644">
        <v>1</v>
      </c>
      <c r="AD2644">
        <v>0.5</v>
      </c>
    </row>
    <row r="2645" spans="1:30" x14ac:dyDescent="0.25">
      <c r="A2645">
        <v>6450</v>
      </c>
      <c r="B2645">
        <v>640</v>
      </c>
      <c r="C2645">
        <v>83</v>
      </c>
      <c r="D2645">
        <v>51</v>
      </c>
      <c r="E2645">
        <v>2</v>
      </c>
      <c r="F2645">
        <v>0</v>
      </c>
      <c r="G2645">
        <v>0</v>
      </c>
      <c r="H2645">
        <v>2</v>
      </c>
      <c r="I2645">
        <v>0</v>
      </c>
      <c r="J2645">
        <v>0</v>
      </c>
      <c r="K2645">
        <v>19</v>
      </c>
      <c r="L2645">
        <v>0</v>
      </c>
      <c r="M2645">
        <v>6</v>
      </c>
      <c r="N2645">
        <v>2</v>
      </c>
      <c r="O2645">
        <v>1</v>
      </c>
      <c r="P2645">
        <v>0</v>
      </c>
      <c r="Q2645">
        <v>0</v>
      </c>
      <c r="R2645">
        <v>27</v>
      </c>
      <c r="S2645">
        <v>24</v>
      </c>
      <c r="T2645">
        <v>0</v>
      </c>
      <c r="U2645">
        <v>14</v>
      </c>
      <c r="V2645">
        <v>4</v>
      </c>
      <c r="W2645">
        <v>0</v>
      </c>
      <c r="X2645">
        <v>21</v>
      </c>
      <c r="Y2645">
        <v>5</v>
      </c>
      <c r="Z2645">
        <v>0</v>
      </c>
      <c r="AA2645">
        <v>0.52</v>
      </c>
      <c r="AB2645">
        <v>0.88</v>
      </c>
      <c r="AC2645">
        <v>0.22</v>
      </c>
      <c r="AD2645">
        <v>0.79</v>
      </c>
    </row>
    <row r="2646" spans="1:30" x14ac:dyDescent="0.25">
      <c r="A2646">
        <v>86386</v>
      </c>
      <c r="B2646">
        <v>640</v>
      </c>
      <c r="C2646">
        <v>37</v>
      </c>
      <c r="D2646">
        <v>15</v>
      </c>
      <c r="E2646">
        <v>4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4</v>
      </c>
      <c r="N2646">
        <v>0</v>
      </c>
      <c r="O2646">
        <v>1</v>
      </c>
      <c r="P2646">
        <v>0</v>
      </c>
      <c r="Q2646">
        <v>0</v>
      </c>
      <c r="R2646">
        <v>13</v>
      </c>
      <c r="S2646">
        <v>1</v>
      </c>
      <c r="T2646">
        <v>1</v>
      </c>
      <c r="U2646">
        <v>8</v>
      </c>
      <c r="V2646">
        <v>1</v>
      </c>
      <c r="W2646">
        <v>1</v>
      </c>
      <c r="X2646">
        <v>9</v>
      </c>
      <c r="Y2646">
        <v>0</v>
      </c>
      <c r="Z2646">
        <v>0</v>
      </c>
      <c r="AA2646">
        <v>0.46</v>
      </c>
      <c r="AB2646">
        <v>1</v>
      </c>
      <c r="AC2646">
        <v>0.31</v>
      </c>
      <c r="AD2646">
        <v>1</v>
      </c>
    </row>
    <row r="2647" spans="1:30" x14ac:dyDescent="0.25">
      <c r="A2647">
        <v>64054</v>
      </c>
      <c r="B2647">
        <v>640</v>
      </c>
      <c r="C2647">
        <v>26</v>
      </c>
      <c r="D2647">
        <v>11</v>
      </c>
      <c r="E2647">
        <v>4</v>
      </c>
      <c r="F2647">
        <v>0</v>
      </c>
      <c r="G2647">
        <v>0</v>
      </c>
      <c r="H2647">
        <v>0</v>
      </c>
      <c r="I2647">
        <v>1</v>
      </c>
      <c r="J2647">
        <v>0</v>
      </c>
      <c r="K2647">
        <v>0</v>
      </c>
      <c r="L2647">
        <v>0</v>
      </c>
      <c r="M2647">
        <v>10</v>
      </c>
      <c r="N2647">
        <v>1</v>
      </c>
      <c r="O2647">
        <v>0</v>
      </c>
      <c r="P2647">
        <v>0</v>
      </c>
      <c r="Q2647">
        <v>0</v>
      </c>
      <c r="R2647">
        <v>6</v>
      </c>
      <c r="S2647">
        <v>3</v>
      </c>
      <c r="T2647">
        <v>2</v>
      </c>
      <c r="U2647">
        <v>3</v>
      </c>
      <c r="V2647">
        <v>2</v>
      </c>
      <c r="W2647">
        <v>2</v>
      </c>
      <c r="X2647">
        <v>3</v>
      </c>
      <c r="Y2647">
        <v>2</v>
      </c>
      <c r="Z2647">
        <v>1</v>
      </c>
      <c r="AA2647">
        <v>0.67</v>
      </c>
      <c r="AB2647">
        <v>0.67</v>
      </c>
      <c r="AC2647">
        <v>0.5</v>
      </c>
      <c r="AD2647">
        <v>0.33</v>
      </c>
    </row>
    <row r="2648" spans="1:30" x14ac:dyDescent="0.25">
      <c r="A2648">
        <v>118474</v>
      </c>
      <c r="B2648">
        <v>640</v>
      </c>
      <c r="C2648">
        <v>17</v>
      </c>
      <c r="D2648">
        <v>11</v>
      </c>
      <c r="E2648">
        <v>2</v>
      </c>
      <c r="F2648">
        <v>0</v>
      </c>
      <c r="G2648">
        <v>0</v>
      </c>
      <c r="H2648">
        <v>2</v>
      </c>
      <c r="I2648">
        <v>0</v>
      </c>
      <c r="J2648">
        <v>0</v>
      </c>
      <c r="K2648">
        <v>0</v>
      </c>
      <c r="L2648">
        <v>0</v>
      </c>
      <c r="M2648">
        <v>7</v>
      </c>
      <c r="N2648">
        <v>2</v>
      </c>
      <c r="O2648">
        <v>0</v>
      </c>
      <c r="P2648">
        <v>0</v>
      </c>
      <c r="Q2648">
        <v>0</v>
      </c>
      <c r="R2648">
        <v>7</v>
      </c>
      <c r="S2648">
        <v>2</v>
      </c>
      <c r="T2648">
        <v>2</v>
      </c>
      <c r="U2648">
        <v>5</v>
      </c>
      <c r="V2648">
        <v>2</v>
      </c>
      <c r="W2648">
        <v>2</v>
      </c>
      <c r="X2648">
        <v>4</v>
      </c>
      <c r="Y2648">
        <v>1</v>
      </c>
      <c r="Z2648">
        <v>1</v>
      </c>
      <c r="AA2648">
        <v>0.43</v>
      </c>
      <c r="AB2648">
        <v>0.5</v>
      </c>
      <c r="AC2648">
        <v>0.43</v>
      </c>
      <c r="AD2648">
        <v>0.5</v>
      </c>
    </row>
    <row r="2649" spans="1:30" x14ac:dyDescent="0.25">
      <c r="A2649">
        <v>40478</v>
      </c>
      <c r="B2649">
        <v>639</v>
      </c>
      <c r="C2649">
        <v>25</v>
      </c>
      <c r="D2649">
        <v>13</v>
      </c>
      <c r="E2649">
        <v>2</v>
      </c>
      <c r="F2649">
        <v>0</v>
      </c>
      <c r="G2649">
        <v>0</v>
      </c>
      <c r="H2649">
        <v>0</v>
      </c>
      <c r="I2649">
        <v>0</v>
      </c>
      <c r="J2649">
        <v>2</v>
      </c>
      <c r="K2649">
        <v>0</v>
      </c>
      <c r="L2649">
        <v>0</v>
      </c>
      <c r="M2649">
        <v>3</v>
      </c>
      <c r="N2649">
        <v>2</v>
      </c>
      <c r="O2649">
        <v>0</v>
      </c>
      <c r="P2649">
        <v>0</v>
      </c>
      <c r="Q2649">
        <v>0</v>
      </c>
      <c r="R2649">
        <v>13</v>
      </c>
      <c r="S2649">
        <v>0</v>
      </c>
      <c r="T2649">
        <v>0</v>
      </c>
      <c r="U2649">
        <v>7</v>
      </c>
      <c r="V2649">
        <v>0</v>
      </c>
      <c r="W2649">
        <v>0</v>
      </c>
      <c r="X2649">
        <v>8</v>
      </c>
      <c r="Y2649">
        <v>0</v>
      </c>
      <c r="Z2649">
        <v>0</v>
      </c>
      <c r="AA2649">
        <v>0.54</v>
      </c>
      <c r="AB2649">
        <v>0</v>
      </c>
      <c r="AC2649">
        <v>0.38</v>
      </c>
      <c r="AD2649">
        <v>0</v>
      </c>
    </row>
    <row r="2650" spans="1:30" x14ac:dyDescent="0.25">
      <c r="A2650">
        <v>49592</v>
      </c>
      <c r="B2650">
        <v>639</v>
      </c>
      <c r="C2650">
        <v>14</v>
      </c>
      <c r="D2650">
        <v>8</v>
      </c>
      <c r="E2650">
        <v>3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7</v>
      </c>
      <c r="N2650">
        <v>0</v>
      </c>
      <c r="O2650">
        <v>0</v>
      </c>
      <c r="P2650">
        <v>0</v>
      </c>
      <c r="Q2650">
        <v>0</v>
      </c>
      <c r="R2650">
        <v>4</v>
      </c>
      <c r="S2650">
        <v>2</v>
      </c>
      <c r="T2650">
        <v>2</v>
      </c>
      <c r="U2650">
        <v>3</v>
      </c>
      <c r="V2650">
        <v>2</v>
      </c>
      <c r="W2650">
        <v>1</v>
      </c>
      <c r="X2650">
        <v>3</v>
      </c>
      <c r="Y2650">
        <v>1</v>
      </c>
      <c r="Z2650">
        <v>0</v>
      </c>
      <c r="AA2650">
        <v>0.5</v>
      </c>
      <c r="AB2650">
        <v>0.5</v>
      </c>
      <c r="AC2650">
        <v>0.25</v>
      </c>
      <c r="AD2650">
        <v>0.5</v>
      </c>
    </row>
    <row r="2651" spans="1:30" x14ac:dyDescent="0.25">
      <c r="A2651">
        <v>120692</v>
      </c>
      <c r="B2651">
        <v>638</v>
      </c>
      <c r="C2651">
        <v>31</v>
      </c>
      <c r="D2651">
        <v>15</v>
      </c>
      <c r="E2651">
        <v>5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10</v>
      </c>
      <c r="N2651">
        <v>0</v>
      </c>
      <c r="O2651">
        <v>0</v>
      </c>
      <c r="P2651">
        <v>0</v>
      </c>
      <c r="Q2651">
        <v>0</v>
      </c>
      <c r="R2651">
        <v>8</v>
      </c>
      <c r="S2651">
        <v>5</v>
      </c>
      <c r="T2651">
        <v>2</v>
      </c>
      <c r="U2651">
        <v>7</v>
      </c>
      <c r="V2651">
        <v>2</v>
      </c>
      <c r="W2651">
        <v>2</v>
      </c>
      <c r="X2651">
        <v>7</v>
      </c>
      <c r="Y2651">
        <v>3</v>
      </c>
      <c r="Z2651">
        <v>1</v>
      </c>
      <c r="AA2651">
        <v>0.25</v>
      </c>
      <c r="AB2651">
        <v>0.8</v>
      </c>
      <c r="AC2651">
        <v>0.12</v>
      </c>
      <c r="AD2651">
        <v>0.4</v>
      </c>
    </row>
    <row r="2652" spans="1:30" x14ac:dyDescent="0.25">
      <c r="A2652">
        <v>6637</v>
      </c>
      <c r="B2652">
        <v>637</v>
      </c>
      <c r="C2652">
        <v>28</v>
      </c>
      <c r="D2652">
        <v>23</v>
      </c>
      <c r="E2652">
        <v>1</v>
      </c>
      <c r="F2652">
        <v>0</v>
      </c>
      <c r="G2652">
        <v>1</v>
      </c>
      <c r="H2652">
        <v>1</v>
      </c>
      <c r="I2652">
        <v>0</v>
      </c>
      <c r="J2652">
        <v>0</v>
      </c>
      <c r="K2652">
        <v>0</v>
      </c>
      <c r="L2652">
        <v>0</v>
      </c>
      <c r="M2652">
        <v>1</v>
      </c>
      <c r="N2652">
        <v>2</v>
      </c>
      <c r="O2652">
        <v>0</v>
      </c>
      <c r="P2652">
        <v>0</v>
      </c>
      <c r="Q2652">
        <v>0</v>
      </c>
      <c r="R2652">
        <v>21</v>
      </c>
      <c r="S2652">
        <v>2</v>
      </c>
      <c r="T2652">
        <v>0</v>
      </c>
      <c r="U2652">
        <v>7</v>
      </c>
      <c r="V2652">
        <v>1</v>
      </c>
      <c r="W2652">
        <v>0</v>
      </c>
      <c r="X2652">
        <v>11</v>
      </c>
      <c r="Y2652">
        <v>0</v>
      </c>
      <c r="Z2652">
        <v>0</v>
      </c>
      <c r="AA2652">
        <v>0.71</v>
      </c>
      <c r="AB2652">
        <v>1</v>
      </c>
      <c r="AC2652">
        <v>0.48</v>
      </c>
      <c r="AD2652">
        <v>1</v>
      </c>
    </row>
    <row r="2653" spans="1:30" x14ac:dyDescent="0.25">
      <c r="A2653">
        <v>63168</v>
      </c>
      <c r="B2653">
        <v>636</v>
      </c>
      <c r="C2653">
        <v>54</v>
      </c>
      <c r="D2653">
        <v>39</v>
      </c>
      <c r="E2653">
        <v>5</v>
      </c>
      <c r="F2653">
        <v>0</v>
      </c>
      <c r="G2653">
        <v>0</v>
      </c>
      <c r="H2653">
        <v>1</v>
      </c>
      <c r="I2653">
        <v>0</v>
      </c>
      <c r="J2653">
        <v>0</v>
      </c>
      <c r="K2653">
        <v>5</v>
      </c>
      <c r="L2653">
        <v>0</v>
      </c>
      <c r="M2653">
        <v>7</v>
      </c>
      <c r="N2653">
        <v>1</v>
      </c>
      <c r="O2653">
        <v>0</v>
      </c>
      <c r="P2653">
        <v>13</v>
      </c>
      <c r="Q2653">
        <v>0</v>
      </c>
      <c r="R2653">
        <v>16</v>
      </c>
      <c r="S2653">
        <v>22</v>
      </c>
      <c r="T2653">
        <v>1</v>
      </c>
      <c r="U2653">
        <v>8</v>
      </c>
      <c r="V2653">
        <v>4</v>
      </c>
      <c r="W2653">
        <v>1</v>
      </c>
      <c r="X2653">
        <v>13</v>
      </c>
      <c r="Y2653">
        <v>6</v>
      </c>
      <c r="Z2653">
        <v>0</v>
      </c>
      <c r="AA2653">
        <v>0.56000000000000005</v>
      </c>
      <c r="AB2653">
        <v>0.86</v>
      </c>
      <c r="AC2653">
        <v>0.19</v>
      </c>
      <c r="AD2653">
        <v>0.73</v>
      </c>
    </row>
    <row r="2654" spans="1:30" x14ac:dyDescent="0.25">
      <c r="A2654">
        <v>40093</v>
      </c>
      <c r="B2654">
        <v>636</v>
      </c>
      <c r="C2654">
        <v>50</v>
      </c>
      <c r="D2654">
        <v>26</v>
      </c>
      <c r="E2654">
        <v>2</v>
      </c>
      <c r="F2654">
        <v>0</v>
      </c>
      <c r="G2654">
        <v>0</v>
      </c>
      <c r="H2654">
        <v>5</v>
      </c>
      <c r="I2654">
        <v>1</v>
      </c>
      <c r="J2654">
        <v>2</v>
      </c>
      <c r="K2654">
        <v>0</v>
      </c>
      <c r="L2654">
        <v>0</v>
      </c>
      <c r="M2654">
        <v>2</v>
      </c>
      <c r="N2654">
        <v>8</v>
      </c>
      <c r="O2654">
        <v>0</v>
      </c>
      <c r="P2654">
        <v>0</v>
      </c>
      <c r="Q2654">
        <v>0</v>
      </c>
      <c r="R2654">
        <v>21</v>
      </c>
      <c r="S2654">
        <v>4</v>
      </c>
      <c r="T2654">
        <v>1</v>
      </c>
      <c r="U2654">
        <v>14</v>
      </c>
      <c r="V2654">
        <v>1</v>
      </c>
      <c r="W2654">
        <v>1</v>
      </c>
      <c r="X2654">
        <v>17</v>
      </c>
      <c r="Y2654">
        <v>0</v>
      </c>
      <c r="Z2654">
        <v>0</v>
      </c>
      <c r="AA2654">
        <v>0.38</v>
      </c>
      <c r="AB2654">
        <v>1</v>
      </c>
      <c r="AC2654">
        <v>0.19</v>
      </c>
      <c r="AD2654">
        <v>1</v>
      </c>
    </row>
    <row r="2655" spans="1:30" x14ac:dyDescent="0.25">
      <c r="A2655">
        <v>115158</v>
      </c>
      <c r="B2655">
        <v>636</v>
      </c>
      <c r="C2655">
        <v>17</v>
      </c>
      <c r="D2655">
        <v>8</v>
      </c>
      <c r="E2655">
        <v>2</v>
      </c>
      <c r="F2655">
        <v>0</v>
      </c>
      <c r="G2655">
        <v>0</v>
      </c>
      <c r="H2655">
        <v>0</v>
      </c>
      <c r="I2655">
        <v>1</v>
      </c>
      <c r="J2655">
        <v>0</v>
      </c>
      <c r="K2655">
        <v>0</v>
      </c>
      <c r="L2655">
        <v>0</v>
      </c>
      <c r="M2655">
        <v>5</v>
      </c>
      <c r="N2655">
        <v>1</v>
      </c>
      <c r="O2655">
        <v>0</v>
      </c>
      <c r="P2655">
        <v>0</v>
      </c>
      <c r="Q2655">
        <v>0</v>
      </c>
      <c r="R2655">
        <v>2</v>
      </c>
      <c r="S2655">
        <v>5</v>
      </c>
      <c r="T2655">
        <v>1</v>
      </c>
      <c r="U2655">
        <v>2</v>
      </c>
      <c r="V2655">
        <v>4</v>
      </c>
      <c r="W2655">
        <v>1</v>
      </c>
      <c r="X2655">
        <v>1</v>
      </c>
      <c r="Y2655">
        <v>3</v>
      </c>
      <c r="Z2655">
        <v>0</v>
      </c>
      <c r="AA2655">
        <v>0.5</v>
      </c>
      <c r="AB2655">
        <v>0.4</v>
      </c>
      <c r="AC2655">
        <v>0.5</v>
      </c>
      <c r="AD2655">
        <v>0.4</v>
      </c>
    </row>
    <row r="2656" spans="1:30" x14ac:dyDescent="0.25">
      <c r="A2656">
        <v>33795</v>
      </c>
      <c r="B2656">
        <v>635</v>
      </c>
      <c r="C2656">
        <v>36</v>
      </c>
      <c r="D2656">
        <v>17</v>
      </c>
      <c r="E2656">
        <v>4</v>
      </c>
      <c r="F2656">
        <v>0</v>
      </c>
      <c r="G2656">
        <v>0</v>
      </c>
      <c r="H2656">
        <v>0</v>
      </c>
      <c r="I2656">
        <v>0</v>
      </c>
      <c r="J2656">
        <v>1</v>
      </c>
      <c r="K2656">
        <v>0</v>
      </c>
      <c r="L2656">
        <v>0</v>
      </c>
      <c r="M2656">
        <v>5</v>
      </c>
      <c r="N2656">
        <v>1</v>
      </c>
      <c r="O2656">
        <v>0</v>
      </c>
      <c r="P2656">
        <v>0</v>
      </c>
      <c r="Q2656">
        <v>0</v>
      </c>
      <c r="R2656">
        <v>14</v>
      </c>
      <c r="S2656">
        <v>1</v>
      </c>
      <c r="T2656">
        <v>2</v>
      </c>
      <c r="U2656">
        <v>9</v>
      </c>
      <c r="V2656">
        <v>1</v>
      </c>
      <c r="W2656">
        <v>1</v>
      </c>
      <c r="X2656">
        <v>11</v>
      </c>
      <c r="Y2656">
        <v>0</v>
      </c>
      <c r="Z2656">
        <v>0</v>
      </c>
      <c r="AA2656">
        <v>0.43</v>
      </c>
      <c r="AB2656">
        <v>1</v>
      </c>
      <c r="AC2656">
        <v>0.21</v>
      </c>
      <c r="AD2656">
        <v>1</v>
      </c>
    </row>
    <row r="2657" spans="1:30" x14ac:dyDescent="0.25">
      <c r="A2657">
        <v>24105</v>
      </c>
      <c r="B2657">
        <v>633</v>
      </c>
      <c r="C2657">
        <v>15</v>
      </c>
      <c r="D2657">
        <v>9</v>
      </c>
      <c r="E2657">
        <v>4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3</v>
      </c>
      <c r="N2657">
        <v>0</v>
      </c>
      <c r="O2657">
        <v>0</v>
      </c>
      <c r="P2657">
        <v>0</v>
      </c>
      <c r="Q2657">
        <v>0</v>
      </c>
      <c r="R2657">
        <v>3</v>
      </c>
      <c r="S2657">
        <v>6</v>
      </c>
      <c r="T2657">
        <v>0</v>
      </c>
      <c r="U2657">
        <v>2</v>
      </c>
      <c r="V2657">
        <v>4</v>
      </c>
      <c r="W2657">
        <v>0</v>
      </c>
      <c r="X2657">
        <v>1</v>
      </c>
      <c r="Y2657">
        <v>5</v>
      </c>
      <c r="Z2657">
        <v>0</v>
      </c>
      <c r="AA2657">
        <v>0.67</v>
      </c>
      <c r="AB2657">
        <v>0.5</v>
      </c>
      <c r="AC2657">
        <v>0.67</v>
      </c>
      <c r="AD2657">
        <v>0.17</v>
      </c>
    </row>
    <row r="2658" spans="1:30" x14ac:dyDescent="0.25">
      <c r="A2658">
        <v>36745</v>
      </c>
      <c r="B2658">
        <v>632</v>
      </c>
      <c r="C2658">
        <v>67</v>
      </c>
      <c r="D2658">
        <v>38</v>
      </c>
      <c r="E2658">
        <v>4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11</v>
      </c>
      <c r="N2658">
        <v>0</v>
      </c>
      <c r="O2658">
        <v>2</v>
      </c>
      <c r="P2658">
        <v>0</v>
      </c>
      <c r="Q2658">
        <v>0</v>
      </c>
      <c r="R2658">
        <v>32</v>
      </c>
      <c r="S2658">
        <v>4</v>
      </c>
      <c r="T2658">
        <v>2</v>
      </c>
      <c r="U2658">
        <v>10</v>
      </c>
      <c r="V2658">
        <v>4</v>
      </c>
      <c r="W2658">
        <v>1</v>
      </c>
      <c r="X2658">
        <v>24</v>
      </c>
      <c r="Y2658">
        <v>3</v>
      </c>
      <c r="Z2658">
        <v>0</v>
      </c>
      <c r="AA2658">
        <v>0.72</v>
      </c>
      <c r="AB2658">
        <v>0.25</v>
      </c>
      <c r="AC2658">
        <v>0.25</v>
      </c>
      <c r="AD2658">
        <v>0.25</v>
      </c>
    </row>
    <row r="2659" spans="1:30" x14ac:dyDescent="0.25">
      <c r="A2659">
        <v>69202</v>
      </c>
      <c r="B2659">
        <v>632</v>
      </c>
      <c r="C2659">
        <v>30</v>
      </c>
      <c r="D2659">
        <v>17</v>
      </c>
      <c r="E2659">
        <v>3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11</v>
      </c>
      <c r="N2659">
        <v>0</v>
      </c>
      <c r="O2659">
        <v>0</v>
      </c>
      <c r="P2659">
        <v>0</v>
      </c>
      <c r="Q2659">
        <v>0</v>
      </c>
      <c r="R2659">
        <v>9</v>
      </c>
      <c r="S2659">
        <v>6</v>
      </c>
      <c r="T2659">
        <v>2</v>
      </c>
      <c r="U2659">
        <v>4</v>
      </c>
      <c r="V2659">
        <v>3</v>
      </c>
      <c r="W2659">
        <v>2</v>
      </c>
      <c r="X2659">
        <v>5</v>
      </c>
      <c r="Y2659">
        <v>3</v>
      </c>
      <c r="Z2659">
        <v>1</v>
      </c>
      <c r="AA2659">
        <v>0.67</v>
      </c>
      <c r="AB2659">
        <v>0.67</v>
      </c>
      <c r="AC2659">
        <v>0.44</v>
      </c>
      <c r="AD2659">
        <v>0.5</v>
      </c>
    </row>
    <row r="2660" spans="1:30" x14ac:dyDescent="0.25">
      <c r="A2660">
        <v>66603</v>
      </c>
      <c r="B2660">
        <v>632</v>
      </c>
      <c r="C2660">
        <v>29</v>
      </c>
      <c r="D2660">
        <v>17</v>
      </c>
      <c r="E2660">
        <v>2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7</v>
      </c>
      <c r="N2660">
        <v>0</v>
      </c>
      <c r="O2660">
        <v>0</v>
      </c>
      <c r="P2660">
        <v>1</v>
      </c>
      <c r="Q2660">
        <v>3</v>
      </c>
      <c r="R2660">
        <v>8</v>
      </c>
      <c r="S2660">
        <v>5</v>
      </c>
      <c r="T2660">
        <v>4</v>
      </c>
      <c r="U2660">
        <v>6</v>
      </c>
      <c r="V2660">
        <v>4</v>
      </c>
      <c r="W2660">
        <v>1</v>
      </c>
      <c r="X2660">
        <v>5</v>
      </c>
      <c r="Y2660">
        <v>3</v>
      </c>
      <c r="Z2660">
        <v>0</v>
      </c>
      <c r="AA2660">
        <v>0.38</v>
      </c>
      <c r="AB2660">
        <v>0.4</v>
      </c>
      <c r="AC2660">
        <v>0.38</v>
      </c>
      <c r="AD2660">
        <v>0.4</v>
      </c>
    </row>
    <row r="2661" spans="1:30" x14ac:dyDescent="0.25">
      <c r="A2661">
        <v>119344</v>
      </c>
      <c r="B2661">
        <v>630</v>
      </c>
      <c r="C2661">
        <v>50</v>
      </c>
      <c r="D2661">
        <v>32</v>
      </c>
      <c r="E2661">
        <v>2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3</v>
      </c>
      <c r="L2661">
        <v>0</v>
      </c>
      <c r="M2661">
        <v>2</v>
      </c>
      <c r="N2661">
        <v>0</v>
      </c>
      <c r="O2661">
        <v>0</v>
      </c>
      <c r="P2661">
        <v>0</v>
      </c>
      <c r="Q2661">
        <v>0</v>
      </c>
      <c r="R2661">
        <v>13</v>
      </c>
      <c r="S2661">
        <v>18</v>
      </c>
      <c r="T2661">
        <v>1</v>
      </c>
      <c r="U2661">
        <v>8</v>
      </c>
      <c r="V2661">
        <v>6</v>
      </c>
      <c r="W2661">
        <v>1</v>
      </c>
      <c r="X2661">
        <v>10</v>
      </c>
      <c r="Y2661">
        <v>13</v>
      </c>
      <c r="Z2661">
        <v>0</v>
      </c>
      <c r="AA2661">
        <v>0.46</v>
      </c>
      <c r="AB2661">
        <v>0.72</v>
      </c>
      <c r="AC2661">
        <v>0.23</v>
      </c>
      <c r="AD2661">
        <v>0.28000000000000003</v>
      </c>
    </row>
    <row r="2662" spans="1:30" x14ac:dyDescent="0.25">
      <c r="A2662">
        <v>115442</v>
      </c>
      <c r="B2662">
        <v>630</v>
      </c>
      <c r="C2662">
        <v>29</v>
      </c>
      <c r="D2662">
        <v>17</v>
      </c>
      <c r="E2662">
        <v>2</v>
      </c>
      <c r="F2662">
        <v>0</v>
      </c>
      <c r="G2662">
        <v>0</v>
      </c>
      <c r="H2662">
        <v>1</v>
      </c>
      <c r="I2662">
        <v>0</v>
      </c>
      <c r="J2662">
        <v>0</v>
      </c>
      <c r="K2662">
        <v>0</v>
      </c>
      <c r="L2662">
        <v>0</v>
      </c>
      <c r="M2662">
        <v>10</v>
      </c>
      <c r="N2662">
        <v>1</v>
      </c>
      <c r="O2662">
        <v>0</v>
      </c>
      <c r="P2662">
        <v>0</v>
      </c>
      <c r="Q2662">
        <v>0</v>
      </c>
      <c r="R2662">
        <v>7</v>
      </c>
      <c r="S2662">
        <v>3</v>
      </c>
      <c r="T2662">
        <v>7</v>
      </c>
      <c r="U2662">
        <v>3</v>
      </c>
      <c r="V2662">
        <v>1</v>
      </c>
      <c r="W2662">
        <v>2</v>
      </c>
      <c r="X2662">
        <v>2</v>
      </c>
      <c r="Y2662">
        <v>0</v>
      </c>
      <c r="Z2662">
        <v>1</v>
      </c>
      <c r="AA2662">
        <v>0.71</v>
      </c>
      <c r="AB2662">
        <v>1</v>
      </c>
      <c r="AC2662">
        <v>0.71</v>
      </c>
      <c r="AD2662">
        <v>1</v>
      </c>
    </row>
    <row r="2663" spans="1:30" x14ac:dyDescent="0.25">
      <c r="A2663">
        <v>11058</v>
      </c>
      <c r="B2663">
        <v>626</v>
      </c>
      <c r="C2663">
        <v>22</v>
      </c>
      <c r="D2663">
        <v>12</v>
      </c>
      <c r="E2663">
        <v>4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8</v>
      </c>
      <c r="N2663">
        <v>0</v>
      </c>
      <c r="O2663">
        <v>0</v>
      </c>
      <c r="P2663">
        <v>0</v>
      </c>
      <c r="Q2663">
        <v>0</v>
      </c>
      <c r="R2663">
        <v>5</v>
      </c>
      <c r="S2663">
        <v>5</v>
      </c>
      <c r="T2663">
        <v>2</v>
      </c>
      <c r="U2663">
        <v>1</v>
      </c>
      <c r="V2663">
        <v>4</v>
      </c>
      <c r="W2663">
        <v>1</v>
      </c>
      <c r="X2663">
        <v>0</v>
      </c>
      <c r="Y2663">
        <v>3</v>
      </c>
      <c r="Z2663">
        <v>0</v>
      </c>
      <c r="AA2663">
        <v>1</v>
      </c>
      <c r="AB2663">
        <v>0.4</v>
      </c>
      <c r="AC2663">
        <v>1</v>
      </c>
      <c r="AD2663">
        <v>0.4</v>
      </c>
    </row>
    <row r="2664" spans="1:30" x14ac:dyDescent="0.25">
      <c r="A2664">
        <v>108215</v>
      </c>
      <c r="B2664">
        <v>625</v>
      </c>
      <c r="C2664">
        <v>22</v>
      </c>
      <c r="D2664">
        <v>10</v>
      </c>
      <c r="E2664">
        <v>1</v>
      </c>
      <c r="F2664">
        <v>0</v>
      </c>
      <c r="G2664">
        <v>0</v>
      </c>
      <c r="H2664">
        <v>0</v>
      </c>
      <c r="I2664">
        <v>1</v>
      </c>
      <c r="J2664">
        <v>0</v>
      </c>
      <c r="K2664">
        <v>0</v>
      </c>
      <c r="L2664">
        <v>0</v>
      </c>
      <c r="M2664">
        <v>1</v>
      </c>
      <c r="N2664">
        <v>1</v>
      </c>
      <c r="O2664">
        <v>0</v>
      </c>
      <c r="P2664">
        <v>0</v>
      </c>
      <c r="Q2664">
        <v>0</v>
      </c>
      <c r="R2664">
        <v>8</v>
      </c>
      <c r="S2664">
        <v>2</v>
      </c>
      <c r="T2664">
        <v>0</v>
      </c>
      <c r="U2664">
        <v>4</v>
      </c>
      <c r="V2664">
        <v>2</v>
      </c>
      <c r="W2664">
        <v>0</v>
      </c>
      <c r="X2664">
        <v>4</v>
      </c>
      <c r="Y2664">
        <v>1</v>
      </c>
      <c r="Z2664">
        <v>0</v>
      </c>
      <c r="AA2664">
        <v>0.62</v>
      </c>
      <c r="AB2664">
        <v>0.5</v>
      </c>
      <c r="AC2664">
        <v>0.5</v>
      </c>
      <c r="AD2664">
        <v>0.5</v>
      </c>
    </row>
    <row r="2665" spans="1:30" x14ac:dyDescent="0.25">
      <c r="A2665">
        <v>25217</v>
      </c>
      <c r="B2665">
        <v>625</v>
      </c>
      <c r="C2665">
        <v>19</v>
      </c>
      <c r="D2665">
        <v>11</v>
      </c>
      <c r="E2665">
        <v>5</v>
      </c>
      <c r="F2665">
        <v>0</v>
      </c>
      <c r="G2665">
        <v>0</v>
      </c>
      <c r="H2665">
        <v>1</v>
      </c>
      <c r="I2665">
        <v>0</v>
      </c>
      <c r="J2665">
        <v>0</v>
      </c>
      <c r="K2665">
        <v>0</v>
      </c>
      <c r="L2665">
        <v>0</v>
      </c>
      <c r="M2665">
        <v>7</v>
      </c>
      <c r="N2665">
        <v>1</v>
      </c>
      <c r="O2665">
        <v>0</v>
      </c>
      <c r="P2665">
        <v>0</v>
      </c>
      <c r="Q2665">
        <v>0</v>
      </c>
      <c r="R2665">
        <v>8</v>
      </c>
      <c r="S2665">
        <v>2</v>
      </c>
      <c r="T2665">
        <v>1</v>
      </c>
      <c r="U2665">
        <v>5</v>
      </c>
      <c r="V2665">
        <v>2</v>
      </c>
      <c r="W2665">
        <v>1</v>
      </c>
      <c r="X2665">
        <v>5</v>
      </c>
      <c r="Y2665">
        <v>1</v>
      </c>
      <c r="Z2665">
        <v>0</v>
      </c>
      <c r="AA2665">
        <v>0.5</v>
      </c>
      <c r="AB2665">
        <v>0.5</v>
      </c>
      <c r="AC2665">
        <v>0.38</v>
      </c>
      <c r="AD2665">
        <v>0.5</v>
      </c>
    </row>
    <row r="2666" spans="1:30" x14ac:dyDescent="0.25">
      <c r="A2666">
        <v>52269</v>
      </c>
      <c r="B2666">
        <v>624</v>
      </c>
      <c r="C2666">
        <v>88</v>
      </c>
      <c r="D2666">
        <v>35</v>
      </c>
      <c r="E2666">
        <v>5</v>
      </c>
      <c r="F2666">
        <v>0</v>
      </c>
      <c r="G2666">
        <v>0</v>
      </c>
      <c r="H2666">
        <v>2</v>
      </c>
      <c r="I2666">
        <v>1</v>
      </c>
      <c r="J2666">
        <v>11</v>
      </c>
      <c r="K2666">
        <v>0</v>
      </c>
      <c r="L2666">
        <v>0</v>
      </c>
      <c r="M2666">
        <v>8</v>
      </c>
      <c r="N2666">
        <v>14</v>
      </c>
      <c r="O2666">
        <v>0</v>
      </c>
      <c r="P2666">
        <v>0</v>
      </c>
      <c r="Q2666">
        <v>0</v>
      </c>
      <c r="R2666">
        <v>27</v>
      </c>
      <c r="S2666">
        <v>5</v>
      </c>
      <c r="T2666">
        <v>3</v>
      </c>
      <c r="U2666">
        <v>9</v>
      </c>
      <c r="V2666">
        <v>4</v>
      </c>
      <c r="W2666">
        <v>2</v>
      </c>
      <c r="X2666">
        <v>18</v>
      </c>
      <c r="Y2666">
        <v>4</v>
      </c>
      <c r="Z2666">
        <v>1</v>
      </c>
      <c r="AA2666">
        <v>0.7</v>
      </c>
      <c r="AB2666">
        <v>0.4</v>
      </c>
      <c r="AC2666">
        <v>0.33</v>
      </c>
      <c r="AD2666">
        <v>0.2</v>
      </c>
    </row>
    <row r="2667" spans="1:30" x14ac:dyDescent="0.25">
      <c r="A2667">
        <v>121714</v>
      </c>
      <c r="B2667">
        <v>624</v>
      </c>
      <c r="C2667">
        <v>68</v>
      </c>
      <c r="D2667">
        <v>35</v>
      </c>
      <c r="E2667">
        <v>5</v>
      </c>
      <c r="F2667">
        <v>0</v>
      </c>
      <c r="G2667">
        <v>0</v>
      </c>
      <c r="H2667">
        <v>2</v>
      </c>
      <c r="I2667">
        <v>0</v>
      </c>
      <c r="J2667">
        <v>5</v>
      </c>
      <c r="K2667">
        <v>4</v>
      </c>
      <c r="L2667">
        <v>0</v>
      </c>
      <c r="M2667">
        <v>10</v>
      </c>
      <c r="N2667">
        <v>7</v>
      </c>
      <c r="O2667">
        <v>0</v>
      </c>
      <c r="P2667">
        <v>0</v>
      </c>
      <c r="Q2667">
        <v>1</v>
      </c>
      <c r="R2667">
        <v>20</v>
      </c>
      <c r="S2667">
        <v>10</v>
      </c>
      <c r="T2667">
        <v>5</v>
      </c>
      <c r="U2667">
        <v>14</v>
      </c>
      <c r="V2667">
        <v>2</v>
      </c>
      <c r="W2667">
        <v>2</v>
      </c>
      <c r="X2667">
        <v>19</v>
      </c>
      <c r="Y2667">
        <v>1</v>
      </c>
      <c r="Z2667">
        <v>3</v>
      </c>
      <c r="AA2667">
        <v>0.35</v>
      </c>
      <c r="AB2667">
        <v>0.9</v>
      </c>
      <c r="AC2667">
        <v>0.05</v>
      </c>
      <c r="AD2667">
        <v>0.9</v>
      </c>
    </row>
    <row r="2668" spans="1:30" x14ac:dyDescent="0.25">
      <c r="A2668">
        <v>32834</v>
      </c>
      <c r="B2668">
        <v>623</v>
      </c>
      <c r="C2668">
        <v>11</v>
      </c>
      <c r="D2668">
        <v>4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3</v>
      </c>
      <c r="S2668">
        <v>1</v>
      </c>
      <c r="T2668">
        <v>0</v>
      </c>
      <c r="U2668">
        <v>2</v>
      </c>
      <c r="V2668">
        <v>1</v>
      </c>
      <c r="W2668">
        <v>0</v>
      </c>
      <c r="X2668">
        <v>1</v>
      </c>
      <c r="Y2668">
        <v>0</v>
      </c>
      <c r="Z2668">
        <v>0</v>
      </c>
      <c r="AA2668">
        <v>0.67</v>
      </c>
      <c r="AB2668">
        <v>1</v>
      </c>
      <c r="AC2668">
        <v>0.67</v>
      </c>
      <c r="AD2668">
        <v>1</v>
      </c>
    </row>
    <row r="2669" spans="1:30" x14ac:dyDescent="0.25">
      <c r="A2669">
        <v>67096</v>
      </c>
      <c r="B2669">
        <v>622</v>
      </c>
      <c r="C2669">
        <v>112</v>
      </c>
      <c r="D2669">
        <v>51</v>
      </c>
      <c r="E2669">
        <v>5</v>
      </c>
      <c r="F2669">
        <v>0</v>
      </c>
      <c r="G2669">
        <v>0</v>
      </c>
      <c r="H2669">
        <v>2</v>
      </c>
      <c r="I2669">
        <v>0</v>
      </c>
      <c r="J2669">
        <v>2</v>
      </c>
      <c r="K2669">
        <v>0</v>
      </c>
      <c r="L2669">
        <v>1</v>
      </c>
      <c r="M2669">
        <v>7</v>
      </c>
      <c r="N2669">
        <v>5</v>
      </c>
      <c r="O2669">
        <v>1</v>
      </c>
      <c r="P2669">
        <v>0</v>
      </c>
      <c r="Q2669">
        <v>1</v>
      </c>
      <c r="R2669">
        <v>33</v>
      </c>
      <c r="S2669">
        <v>8</v>
      </c>
      <c r="T2669">
        <v>10</v>
      </c>
      <c r="U2669">
        <v>12</v>
      </c>
      <c r="V2669">
        <v>6</v>
      </c>
      <c r="W2669">
        <v>2</v>
      </c>
      <c r="X2669">
        <v>22</v>
      </c>
      <c r="Y2669">
        <v>7</v>
      </c>
      <c r="Z2669">
        <v>4</v>
      </c>
      <c r="AA2669">
        <v>0.67</v>
      </c>
      <c r="AB2669">
        <v>0.38</v>
      </c>
      <c r="AC2669">
        <v>0.33</v>
      </c>
      <c r="AD2669">
        <v>0.12</v>
      </c>
    </row>
    <row r="2670" spans="1:30" x14ac:dyDescent="0.25">
      <c r="A2670">
        <v>63895</v>
      </c>
      <c r="B2670">
        <v>622</v>
      </c>
      <c r="C2670">
        <v>23</v>
      </c>
      <c r="D2670">
        <v>9</v>
      </c>
      <c r="E2670">
        <v>2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7</v>
      </c>
      <c r="N2670">
        <v>0</v>
      </c>
      <c r="O2670">
        <v>0</v>
      </c>
      <c r="P2670">
        <v>0</v>
      </c>
      <c r="Q2670">
        <v>0</v>
      </c>
      <c r="R2670">
        <v>7</v>
      </c>
      <c r="S2670">
        <v>2</v>
      </c>
      <c r="T2670">
        <v>0</v>
      </c>
      <c r="U2670">
        <v>5</v>
      </c>
      <c r="V2670">
        <v>2</v>
      </c>
      <c r="W2670">
        <v>0</v>
      </c>
      <c r="X2670">
        <v>6</v>
      </c>
      <c r="Y2670">
        <v>1</v>
      </c>
      <c r="Z2670">
        <v>0</v>
      </c>
      <c r="AA2670">
        <v>0.43</v>
      </c>
      <c r="AB2670">
        <v>0.5</v>
      </c>
      <c r="AC2670">
        <v>0.14000000000000001</v>
      </c>
      <c r="AD2670">
        <v>0.5</v>
      </c>
    </row>
    <row r="2671" spans="1:30" x14ac:dyDescent="0.25">
      <c r="A2671">
        <v>25662</v>
      </c>
      <c r="B2671">
        <v>622</v>
      </c>
      <c r="C2671">
        <v>17</v>
      </c>
      <c r="D2671">
        <v>10</v>
      </c>
      <c r="E2671">
        <v>2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7</v>
      </c>
      <c r="N2671">
        <v>0</v>
      </c>
      <c r="O2671">
        <v>0</v>
      </c>
      <c r="P2671">
        <v>0</v>
      </c>
      <c r="Q2671">
        <v>0</v>
      </c>
      <c r="R2671">
        <v>7</v>
      </c>
      <c r="S2671">
        <v>2</v>
      </c>
      <c r="T2671">
        <v>1</v>
      </c>
      <c r="U2671">
        <v>5</v>
      </c>
      <c r="V2671">
        <v>2</v>
      </c>
      <c r="W2671">
        <v>1</v>
      </c>
      <c r="X2671">
        <v>6</v>
      </c>
      <c r="Y2671">
        <v>1</v>
      </c>
      <c r="Z2671">
        <v>0</v>
      </c>
      <c r="AA2671">
        <v>0.43</v>
      </c>
      <c r="AB2671">
        <v>0.5</v>
      </c>
      <c r="AC2671">
        <v>0.14000000000000001</v>
      </c>
      <c r="AD2671">
        <v>0.5</v>
      </c>
    </row>
    <row r="2672" spans="1:30" x14ac:dyDescent="0.25">
      <c r="A2672">
        <v>47311</v>
      </c>
      <c r="B2672">
        <v>621</v>
      </c>
      <c r="C2672">
        <v>42</v>
      </c>
      <c r="D2672">
        <v>19</v>
      </c>
      <c r="E2672">
        <v>4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10</v>
      </c>
      <c r="N2672">
        <v>0</v>
      </c>
      <c r="O2672">
        <v>0</v>
      </c>
      <c r="P2672">
        <v>0</v>
      </c>
      <c r="Q2672">
        <v>0</v>
      </c>
      <c r="R2672">
        <v>12</v>
      </c>
      <c r="S2672">
        <v>5</v>
      </c>
      <c r="T2672">
        <v>2</v>
      </c>
      <c r="U2672">
        <v>7</v>
      </c>
      <c r="V2672">
        <v>2</v>
      </c>
      <c r="W2672">
        <v>1</v>
      </c>
      <c r="X2672">
        <v>8</v>
      </c>
      <c r="Y2672">
        <v>1</v>
      </c>
      <c r="Z2672">
        <v>0</v>
      </c>
      <c r="AA2672">
        <v>0.5</v>
      </c>
      <c r="AB2672">
        <v>0.8</v>
      </c>
      <c r="AC2672">
        <v>0.33</v>
      </c>
      <c r="AD2672">
        <v>0.8</v>
      </c>
    </row>
    <row r="2673" spans="1:30" x14ac:dyDescent="0.25">
      <c r="A2673">
        <v>33101</v>
      </c>
      <c r="B2673">
        <v>620</v>
      </c>
      <c r="C2673">
        <v>49</v>
      </c>
      <c r="D2673">
        <v>24</v>
      </c>
      <c r="E2673">
        <v>2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8</v>
      </c>
      <c r="N2673">
        <v>0</v>
      </c>
      <c r="O2673">
        <v>0</v>
      </c>
      <c r="P2673">
        <v>0</v>
      </c>
      <c r="Q2673">
        <v>0</v>
      </c>
      <c r="R2673">
        <v>16</v>
      </c>
      <c r="S2673">
        <v>4</v>
      </c>
      <c r="T2673">
        <v>4</v>
      </c>
      <c r="U2673">
        <v>10</v>
      </c>
      <c r="V2673">
        <v>4</v>
      </c>
      <c r="W2673">
        <v>2</v>
      </c>
      <c r="X2673">
        <v>10</v>
      </c>
      <c r="Y2673">
        <v>3</v>
      </c>
      <c r="Z2673">
        <v>1</v>
      </c>
      <c r="AA2673">
        <v>0.44</v>
      </c>
      <c r="AB2673">
        <v>0.25</v>
      </c>
      <c r="AC2673">
        <v>0.38</v>
      </c>
      <c r="AD2673">
        <v>0.25</v>
      </c>
    </row>
    <row r="2674" spans="1:30" x14ac:dyDescent="0.25">
      <c r="A2674">
        <v>56178</v>
      </c>
      <c r="B2674">
        <v>620</v>
      </c>
      <c r="C2674">
        <v>34</v>
      </c>
      <c r="D2674">
        <v>20</v>
      </c>
      <c r="E2674">
        <v>2</v>
      </c>
      <c r="F2674">
        <v>0</v>
      </c>
      <c r="G2674">
        <v>1</v>
      </c>
      <c r="H2674">
        <v>11</v>
      </c>
      <c r="I2674">
        <v>0</v>
      </c>
      <c r="J2674">
        <v>0</v>
      </c>
      <c r="K2674">
        <v>0</v>
      </c>
      <c r="L2674">
        <v>0</v>
      </c>
      <c r="M2674">
        <v>1</v>
      </c>
      <c r="N2674">
        <v>12</v>
      </c>
      <c r="O2674">
        <v>0</v>
      </c>
      <c r="P2674">
        <v>0</v>
      </c>
      <c r="Q2674">
        <v>0</v>
      </c>
      <c r="R2674">
        <v>6</v>
      </c>
      <c r="S2674">
        <v>13</v>
      </c>
      <c r="T2674">
        <v>1</v>
      </c>
      <c r="U2674">
        <v>4</v>
      </c>
      <c r="V2674">
        <v>4</v>
      </c>
      <c r="W2674">
        <v>1</v>
      </c>
      <c r="X2674">
        <v>3</v>
      </c>
      <c r="Y2674">
        <v>5</v>
      </c>
      <c r="Z2674">
        <v>0</v>
      </c>
      <c r="AA2674">
        <v>0.5</v>
      </c>
      <c r="AB2674">
        <v>0.77</v>
      </c>
      <c r="AC2674">
        <v>0.5</v>
      </c>
      <c r="AD2674">
        <v>0.62</v>
      </c>
    </row>
    <row r="2675" spans="1:30" x14ac:dyDescent="0.25">
      <c r="A2675">
        <v>12448</v>
      </c>
      <c r="B2675">
        <v>620</v>
      </c>
      <c r="C2675">
        <v>15</v>
      </c>
      <c r="D2675">
        <v>10</v>
      </c>
      <c r="E2675">
        <v>2</v>
      </c>
      <c r="F2675">
        <v>0</v>
      </c>
      <c r="G2675">
        <v>0</v>
      </c>
      <c r="H2675">
        <v>0</v>
      </c>
      <c r="I2675">
        <v>1</v>
      </c>
      <c r="J2675">
        <v>0</v>
      </c>
      <c r="K2675">
        <v>0</v>
      </c>
      <c r="L2675">
        <v>0</v>
      </c>
      <c r="M2675">
        <v>8</v>
      </c>
      <c r="N2675">
        <v>1</v>
      </c>
      <c r="O2675">
        <v>0</v>
      </c>
      <c r="P2675">
        <v>0</v>
      </c>
      <c r="Q2675">
        <v>0</v>
      </c>
      <c r="R2675">
        <v>4</v>
      </c>
      <c r="S2675">
        <v>5</v>
      </c>
      <c r="T2675">
        <v>1</v>
      </c>
      <c r="U2675">
        <v>4</v>
      </c>
      <c r="V2675">
        <v>3</v>
      </c>
      <c r="W2675">
        <v>1</v>
      </c>
      <c r="X2675">
        <v>3</v>
      </c>
      <c r="Y2675">
        <v>2</v>
      </c>
      <c r="Z2675">
        <v>0</v>
      </c>
      <c r="AA2675">
        <v>0.25</v>
      </c>
      <c r="AB2675">
        <v>0.6</v>
      </c>
      <c r="AC2675">
        <v>0.25</v>
      </c>
      <c r="AD2675">
        <v>0.6</v>
      </c>
    </row>
    <row r="2676" spans="1:30" x14ac:dyDescent="0.25">
      <c r="A2676">
        <v>48421</v>
      </c>
      <c r="B2676">
        <v>618</v>
      </c>
      <c r="C2676">
        <v>37</v>
      </c>
      <c r="D2676">
        <v>16</v>
      </c>
      <c r="E2676">
        <v>4</v>
      </c>
      <c r="F2676">
        <v>0</v>
      </c>
      <c r="G2676">
        <v>0</v>
      </c>
      <c r="H2676">
        <v>0</v>
      </c>
      <c r="I2676">
        <v>1</v>
      </c>
      <c r="J2676">
        <v>0</v>
      </c>
      <c r="K2676">
        <v>0</v>
      </c>
      <c r="L2676">
        <v>0</v>
      </c>
      <c r="M2676">
        <v>8</v>
      </c>
      <c r="N2676">
        <v>1</v>
      </c>
      <c r="O2676">
        <v>0</v>
      </c>
      <c r="P2676">
        <v>0</v>
      </c>
      <c r="Q2676">
        <v>0</v>
      </c>
      <c r="R2676">
        <v>11</v>
      </c>
      <c r="S2676">
        <v>3</v>
      </c>
      <c r="T2676">
        <v>2</v>
      </c>
      <c r="U2676">
        <v>9</v>
      </c>
      <c r="V2676">
        <v>3</v>
      </c>
      <c r="W2676">
        <v>1</v>
      </c>
      <c r="X2676">
        <v>10</v>
      </c>
      <c r="Y2676">
        <v>2</v>
      </c>
      <c r="Z2676">
        <v>0</v>
      </c>
      <c r="AA2676">
        <v>0.27</v>
      </c>
      <c r="AB2676">
        <v>0.33</v>
      </c>
      <c r="AC2676">
        <v>0.09</v>
      </c>
      <c r="AD2676">
        <v>0.33</v>
      </c>
    </row>
    <row r="2677" spans="1:30" x14ac:dyDescent="0.25">
      <c r="A2677">
        <v>121590</v>
      </c>
      <c r="B2677">
        <v>618</v>
      </c>
      <c r="C2677">
        <v>30</v>
      </c>
      <c r="D2677">
        <v>16</v>
      </c>
      <c r="E2677">
        <v>2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9</v>
      </c>
      <c r="N2677">
        <v>0</v>
      </c>
      <c r="O2677">
        <v>0</v>
      </c>
      <c r="P2677">
        <v>0</v>
      </c>
      <c r="Q2677">
        <v>0</v>
      </c>
      <c r="R2677">
        <v>13</v>
      </c>
      <c r="S2677">
        <v>2</v>
      </c>
      <c r="T2677">
        <v>1</v>
      </c>
      <c r="U2677">
        <v>7</v>
      </c>
      <c r="V2677">
        <v>1</v>
      </c>
      <c r="W2677">
        <v>1</v>
      </c>
      <c r="X2677">
        <v>9</v>
      </c>
      <c r="Y2677">
        <v>0</v>
      </c>
      <c r="Z2677">
        <v>0</v>
      </c>
      <c r="AA2677">
        <v>0.54</v>
      </c>
      <c r="AB2677">
        <v>1</v>
      </c>
      <c r="AC2677">
        <v>0.31</v>
      </c>
      <c r="AD2677">
        <v>1</v>
      </c>
    </row>
    <row r="2678" spans="1:30" x14ac:dyDescent="0.25">
      <c r="A2678">
        <v>65628</v>
      </c>
      <c r="B2678">
        <v>617</v>
      </c>
      <c r="C2678">
        <v>37</v>
      </c>
      <c r="D2678">
        <v>20</v>
      </c>
      <c r="E2678">
        <v>3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4</v>
      </c>
      <c r="N2678">
        <v>0</v>
      </c>
      <c r="O2678">
        <v>0</v>
      </c>
      <c r="P2678">
        <v>0</v>
      </c>
      <c r="Q2678">
        <v>0</v>
      </c>
      <c r="R2678">
        <v>19</v>
      </c>
      <c r="S2678">
        <v>1</v>
      </c>
      <c r="T2678">
        <v>0</v>
      </c>
      <c r="U2678">
        <v>12</v>
      </c>
      <c r="V2678">
        <v>1</v>
      </c>
      <c r="W2678">
        <v>0</v>
      </c>
      <c r="X2678">
        <v>14</v>
      </c>
      <c r="Y2678">
        <v>0</v>
      </c>
      <c r="Z2678">
        <v>0</v>
      </c>
      <c r="AA2678">
        <v>0.42</v>
      </c>
      <c r="AB2678">
        <v>1</v>
      </c>
      <c r="AC2678">
        <v>0.26</v>
      </c>
      <c r="AD2678">
        <v>1</v>
      </c>
    </row>
    <row r="2679" spans="1:30" x14ac:dyDescent="0.25">
      <c r="A2679">
        <v>68751</v>
      </c>
      <c r="B2679">
        <v>616</v>
      </c>
      <c r="C2679">
        <v>58</v>
      </c>
      <c r="D2679">
        <v>18</v>
      </c>
      <c r="E2679">
        <v>4</v>
      </c>
      <c r="F2679">
        <v>0</v>
      </c>
      <c r="G2679">
        <v>0</v>
      </c>
      <c r="H2679">
        <v>0</v>
      </c>
      <c r="I2679">
        <v>1</v>
      </c>
      <c r="J2679">
        <v>0</v>
      </c>
      <c r="K2679">
        <v>0</v>
      </c>
      <c r="L2679">
        <v>0</v>
      </c>
      <c r="M2679">
        <v>10</v>
      </c>
      <c r="N2679">
        <v>1</v>
      </c>
      <c r="O2679">
        <v>0</v>
      </c>
      <c r="P2679">
        <v>0</v>
      </c>
      <c r="Q2679">
        <v>0</v>
      </c>
      <c r="R2679">
        <v>10</v>
      </c>
      <c r="S2679">
        <v>6</v>
      </c>
      <c r="T2679">
        <v>2</v>
      </c>
      <c r="U2679">
        <v>6</v>
      </c>
      <c r="V2679">
        <v>5</v>
      </c>
      <c r="W2679">
        <v>2</v>
      </c>
      <c r="X2679">
        <v>7</v>
      </c>
      <c r="Y2679">
        <v>4</v>
      </c>
      <c r="Z2679">
        <v>1</v>
      </c>
      <c r="AA2679">
        <v>0.5</v>
      </c>
      <c r="AB2679">
        <v>0.33</v>
      </c>
      <c r="AC2679">
        <v>0.3</v>
      </c>
      <c r="AD2679">
        <v>0.33</v>
      </c>
    </row>
    <row r="2680" spans="1:30" x14ac:dyDescent="0.25">
      <c r="A2680">
        <v>6414</v>
      </c>
      <c r="B2680">
        <v>615</v>
      </c>
      <c r="C2680">
        <v>40</v>
      </c>
      <c r="D2680">
        <v>15</v>
      </c>
      <c r="E2680">
        <v>3</v>
      </c>
      <c r="F2680">
        <v>0</v>
      </c>
      <c r="G2680">
        <v>0</v>
      </c>
      <c r="H2680">
        <v>1</v>
      </c>
      <c r="I2680">
        <v>0</v>
      </c>
      <c r="J2680">
        <v>18</v>
      </c>
      <c r="K2680">
        <v>0</v>
      </c>
      <c r="L2680">
        <v>0</v>
      </c>
      <c r="M2680">
        <v>9</v>
      </c>
      <c r="N2680">
        <v>19</v>
      </c>
      <c r="O2680">
        <v>0</v>
      </c>
      <c r="P2680">
        <v>0</v>
      </c>
      <c r="Q2680">
        <v>0</v>
      </c>
      <c r="R2680">
        <v>8</v>
      </c>
      <c r="S2680">
        <v>2</v>
      </c>
      <c r="T2680">
        <v>5</v>
      </c>
      <c r="U2680">
        <v>4</v>
      </c>
      <c r="V2680">
        <v>1</v>
      </c>
      <c r="W2680">
        <v>2</v>
      </c>
      <c r="X2680">
        <v>4</v>
      </c>
      <c r="Y2680">
        <v>0</v>
      </c>
      <c r="Z2680">
        <v>1</v>
      </c>
      <c r="AA2680">
        <v>0.62</v>
      </c>
      <c r="AB2680">
        <v>1</v>
      </c>
      <c r="AC2680">
        <v>0.5</v>
      </c>
      <c r="AD2680">
        <v>1</v>
      </c>
    </row>
    <row r="2681" spans="1:30" x14ac:dyDescent="0.25">
      <c r="A2681">
        <v>75074</v>
      </c>
      <c r="B2681">
        <v>615</v>
      </c>
      <c r="C2681">
        <v>16</v>
      </c>
      <c r="D2681">
        <v>11</v>
      </c>
      <c r="E2681">
        <v>1</v>
      </c>
      <c r="F2681">
        <v>0</v>
      </c>
      <c r="G2681">
        <v>0</v>
      </c>
      <c r="H2681">
        <v>0</v>
      </c>
      <c r="I2681">
        <v>1</v>
      </c>
      <c r="J2681">
        <v>0</v>
      </c>
      <c r="K2681">
        <v>0</v>
      </c>
      <c r="L2681">
        <v>0</v>
      </c>
      <c r="M2681">
        <v>6</v>
      </c>
      <c r="N2681">
        <v>1</v>
      </c>
      <c r="O2681">
        <v>0</v>
      </c>
      <c r="P2681">
        <v>0</v>
      </c>
      <c r="Q2681">
        <v>1</v>
      </c>
      <c r="R2681">
        <v>5</v>
      </c>
      <c r="S2681">
        <v>4</v>
      </c>
      <c r="T2681">
        <v>2</v>
      </c>
      <c r="U2681">
        <v>5</v>
      </c>
      <c r="V2681">
        <v>4</v>
      </c>
      <c r="W2681">
        <v>1</v>
      </c>
      <c r="X2681">
        <v>4</v>
      </c>
      <c r="Y2681">
        <v>3</v>
      </c>
      <c r="Z2681">
        <v>0</v>
      </c>
      <c r="AA2681">
        <v>0.2</v>
      </c>
      <c r="AB2681">
        <v>0.25</v>
      </c>
      <c r="AC2681">
        <v>0.2</v>
      </c>
      <c r="AD2681">
        <v>0.25</v>
      </c>
    </row>
    <row r="2682" spans="1:30" x14ac:dyDescent="0.25">
      <c r="A2682">
        <v>4238</v>
      </c>
      <c r="B2682">
        <v>615</v>
      </c>
      <c r="C2682">
        <v>15</v>
      </c>
      <c r="D2682">
        <v>9</v>
      </c>
      <c r="E2682">
        <v>2</v>
      </c>
      <c r="F2682">
        <v>0</v>
      </c>
      <c r="G2682">
        <v>0</v>
      </c>
      <c r="H2682">
        <v>1</v>
      </c>
      <c r="I2682">
        <v>0</v>
      </c>
      <c r="J2682">
        <v>0</v>
      </c>
      <c r="K2682">
        <v>0</v>
      </c>
      <c r="L2682">
        <v>0</v>
      </c>
      <c r="M2682">
        <v>2</v>
      </c>
      <c r="N2682">
        <v>1</v>
      </c>
      <c r="O2682">
        <v>0</v>
      </c>
      <c r="P2682">
        <v>0</v>
      </c>
      <c r="Q2682">
        <v>0</v>
      </c>
      <c r="R2682">
        <v>7</v>
      </c>
      <c r="S2682">
        <v>0</v>
      </c>
      <c r="T2682">
        <v>2</v>
      </c>
      <c r="U2682">
        <v>4</v>
      </c>
      <c r="V2682">
        <v>0</v>
      </c>
      <c r="W2682">
        <v>2</v>
      </c>
      <c r="X2682">
        <v>5</v>
      </c>
      <c r="Y2682">
        <v>0</v>
      </c>
      <c r="Z2682">
        <v>1</v>
      </c>
      <c r="AA2682">
        <v>0.56999999999999995</v>
      </c>
      <c r="AB2682">
        <v>0</v>
      </c>
      <c r="AC2682">
        <v>0.28999999999999998</v>
      </c>
      <c r="AD2682">
        <v>0</v>
      </c>
    </row>
    <row r="2683" spans="1:30" x14ac:dyDescent="0.25">
      <c r="A2683">
        <v>102434</v>
      </c>
      <c r="B2683">
        <v>613</v>
      </c>
      <c r="C2683">
        <v>18</v>
      </c>
      <c r="D2683">
        <v>5</v>
      </c>
      <c r="E2683">
        <v>1</v>
      </c>
      <c r="F2683">
        <v>0</v>
      </c>
      <c r="G2683">
        <v>0</v>
      </c>
      <c r="H2683">
        <v>0</v>
      </c>
      <c r="I2683">
        <v>1</v>
      </c>
      <c r="J2683">
        <v>0</v>
      </c>
      <c r="K2683">
        <v>0</v>
      </c>
      <c r="L2683">
        <v>0</v>
      </c>
      <c r="M2683">
        <v>4</v>
      </c>
      <c r="N2683">
        <v>1</v>
      </c>
      <c r="O2683">
        <v>0</v>
      </c>
      <c r="P2683">
        <v>0</v>
      </c>
      <c r="Q2683">
        <v>0</v>
      </c>
      <c r="R2683">
        <v>2</v>
      </c>
      <c r="S2683">
        <v>3</v>
      </c>
      <c r="T2683">
        <v>0</v>
      </c>
      <c r="U2683">
        <v>2</v>
      </c>
      <c r="V2683">
        <v>2</v>
      </c>
      <c r="W2683">
        <v>0</v>
      </c>
      <c r="X2683">
        <v>1</v>
      </c>
      <c r="Y2683">
        <v>2</v>
      </c>
      <c r="Z2683">
        <v>0</v>
      </c>
      <c r="AA2683">
        <v>0.5</v>
      </c>
      <c r="AB2683">
        <v>0.67</v>
      </c>
      <c r="AC2683">
        <v>0.5</v>
      </c>
      <c r="AD2683">
        <v>0.33</v>
      </c>
    </row>
    <row r="2684" spans="1:30" x14ac:dyDescent="0.25">
      <c r="A2684">
        <v>121672</v>
      </c>
      <c r="B2684">
        <v>611</v>
      </c>
      <c r="C2684">
        <v>34</v>
      </c>
      <c r="D2684">
        <v>15</v>
      </c>
      <c r="E2684">
        <v>4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8</v>
      </c>
      <c r="N2684">
        <v>0</v>
      </c>
      <c r="O2684">
        <v>0</v>
      </c>
      <c r="P2684">
        <v>0</v>
      </c>
      <c r="Q2684">
        <v>0</v>
      </c>
      <c r="R2684">
        <v>12</v>
      </c>
      <c r="S2684">
        <v>2</v>
      </c>
      <c r="T2684">
        <v>1</v>
      </c>
      <c r="U2684">
        <v>6</v>
      </c>
      <c r="V2684">
        <v>2</v>
      </c>
      <c r="W2684">
        <v>1</v>
      </c>
      <c r="X2684">
        <v>9</v>
      </c>
      <c r="Y2684">
        <v>1</v>
      </c>
      <c r="Z2684">
        <v>0</v>
      </c>
      <c r="AA2684">
        <v>0.57999999999999996</v>
      </c>
      <c r="AB2684">
        <v>0.5</v>
      </c>
      <c r="AC2684">
        <v>0.25</v>
      </c>
      <c r="AD2684">
        <v>0.5</v>
      </c>
    </row>
    <row r="2685" spans="1:30" x14ac:dyDescent="0.25">
      <c r="A2685">
        <v>74478</v>
      </c>
      <c r="B2685">
        <v>609</v>
      </c>
      <c r="C2685">
        <v>15</v>
      </c>
      <c r="D2685">
        <v>8</v>
      </c>
      <c r="E2685">
        <v>3</v>
      </c>
      <c r="F2685">
        <v>0</v>
      </c>
      <c r="G2685">
        <v>0</v>
      </c>
      <c r="H2685">
        <v>0</v>
      </c>
      <c r="I2685">
        <v>1</v>
      </c>
      <c r="J2685">
        <v>0</v>
      </c>
      <c r="K2685">
        <v>0</v>
      </c>
      <c r="L2685">
        <v>0</v>
      </c>
      <c r="M2685">
        <v>2</v>
      </c>
      <c r="N2685">
        <v>1</v>
      </c>
      <c r="O2685">
        <v>0</v>
      </c>
      <c r="P2685">
        <v>0</v>
      </c>
      <c r="Q2685">
        <v>1</v>
      </c>
      <c r="R2685">
        <v>5</v>
      </c>
      <c r="S2685">
        <v>2</v>
      </c>
      <c r="T2685">
        <v>1</v>
      </c>
      <c r="U2685">
        <v>3</v>
      </c>
      <c r="V2685">
        <v>2</v>
      </c>
      <c r="W2685">
        <v>1</v>
      </c>
      <c r="X2685">
        <v>3</v>
      </c>
      <c r="Y2685">
        <v>1</v>
      </c>
      <c r="Z2685">
        <v>0</v>
      </c>
      <c r="AA2685">
        <v>0.6</v>
      </c>
      <c r="AB2685">
        <v>0.5</v>
      </c>
      <c r="AC2685">
        <v>0.4</v>
      </c>
      <c r="AD2685">
        <v>0.5</v>
      </c>
    </row>
    <row r="2686" spans="1:30" x14ac:dyDescent="0.25">
      <c r="A2686">
        <v>51132</v>
      </c>
      <c r="B2686">
        <v>608</v>
      </c>
      <c r="C2686">
        <v>41</v>
      </c>
      <c r="D2686">
        <v>16</v>
      </c>
      <c r="E2686">
        <v>3</v>
      </c>
      <c r="F2686">
        <v>0</v>
      </c>
      <c r="G2686">
        <v>0</v>
      </c>
      <c r="H2686">
        <v>0</v>
      </c>
      <c r="I2686">
        <v>2</v>
      </c>
      <c r="J2686">
        <v>0</v>
      </c>
      <c r="K2686">
        <v>0</v>
      </c>
      <c r="L2686">
        <v>0</v>
      </c>
      <c r="M2686">
        <v>4</v>
      </c>
      <c r="N2686">
        <v>2</v>
      </c>
      <c r="O2686">
        <v>0</v>
      </c>
      <c r="P2686">
        <v>0</v>
      </c>
      <c r="Q2686">
        <v>1</v>
      </c>
      <c r="R2686">
        <v>12</v>
      </c>
      <c r="S2686">
        <v>3</v>
      </c>
      <c r="T2686">
        <v>1</v>
      </c>
      <c r="U2686">
        <v>7</v>
      </c>
      <c r="V2686">
        <v>2</v>
      </c>
      <c r="W2686">
        <v>1</v>
      </c>
      <c r="X2686">
        <v>10</v>
      </c>
      <c r="Y2686">
        <v>1</v>
      </c>
      <c r="Z2686">
        <v>0</v>
      </c>
      <c r="AA2686">
        <v>0.5</v>
      </c>
      <c r="AB2686">
        <v>0.67</v>
      </c>
      <c r="AC2686">
        <v>0.17</v>
      </c>
      <c r="AD2686">
        <v>0.67</v>
      </c>
    </row>
    <row r="2687" spans="1:30" x14ac:dyDescent="0.25">
      <c r="A2687">
        <v>1548</v>
      </c>
      <c r="B2687">
        <v>608</v>
      </c>
      <c r="C2687">
        <v>23</v>
      </c>
      <c r="D2687">
        <v>19</v>
      </c>
      <c r="E2687">
        <v>1</v>
      </c>
      <c r="F2687">
        <v>0</v>
      </c>
      <c r="G2687">
        <v>0</v>
      </c>
      <c r="H2687">
        <v>4</v>
      </c>
      <c r="I2687">
        <v>0</v>
      </c>
      <c r="J2687">
        <v>0</v>
      </c>
      <c r="K2687">
        <v>0</v>
      </c>
      <c r="L2687">
        <v>0</v>
      </c>
      <c r="M2687">
        <v>4</v>
      </c>
      <c r="N2687">
        <v>4</v>
      </c>
      <c r="O2687">
        <v>0</v>
      </c>
      <c r="P2687">
        <v>7</v>
      </c>
      <c r="Q2687">
        <v>0</v>
      </c>
      <c r="R2687">
        <v>6</v>
      </c>
      <c r="S2687">
        <v>13</v>
      </c>
      <c r="T2687">
        <v>0</v>
      </c>
      <c r="U2687">
        <v>4</v>
      </c>
      <c r="V2687">
        <v>6</v>
      </c>
      <c r="W2687">
        <v>0</v>
      </c>
      <c r="X2687">
        <v>4</v>
      </c>
      <c r="Y2687">
        <v>10</v>
      </c>
      <c r="Z2687">
        <v>0</v>
      </c>
      <c r="AA2687">
        <v>0.5</v>
      </c>
      <c r="AB2687">
        <v>0.62</v>
      </c>
      <c r="AC2687">
        <v>0.33</v>
      </c>
      <c r="AD2687">
        <v>0.23</v>
      </c>
    </row>
    <row r="2688" spans="1:30" x14ac:dyDescent="0.25">
      <c r="A2688">
        <v>113571</v>
      </c>
      <c r="B2688">
        <v>607</v>
      </c>
      <c r="C2688">
        <v>12</v>
      </c>
      <c r="D2688">
        <v>4</v>
      </c>
      <c r="E2688">
        <v>2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1</v>
      </c>
      <c r="N2688">
        <v>0</v>
      </c>
      <c r="O2688">
        <v>0</v>
      </c>
      <c r="P2688">
        <v>0</v>
      </c>
      <c r="Q2688">
        <v>0</v>
      </c>
      <c r="R2688">
        <v>3</v>
      </c>
      <c r="S2688">
        <v>1</v>
      </c>
      <c r="T2688">
        <v>0</v>
      </c>
      <c r="U2688">
        <v>2</v>
      </c>
      <c r="V2688">
        <v>1</v>
      </c>
      <c r="W2688">
        <v>0</v>
      </c>
      <c r="X2688">
        <v>1</v>
      </c>
      <c r="Y2688">
        <v>0</v>
      </c>
      <c r="Z2688">
        <v>0</v>
      </c>
      <c r="AA2688">
        <v>0.67</v>
      </c>
      <c r="AB2688">
        <v>1</v>
      </c>
      <c r="AC2688">
        <v>0.67</v>
      </c>
      <c r="AD2688">
        <v>1</v>
      </c>
    </row>
    <row r="2689" spans="1:30" x14ac:dyDescent="0.25">
      <c r="A2689">
        <v>107823</v>
      </c>
      <c r="B2689">
        <v>606</v>
      </c>
      <c r="C2689">
        <v>36</v>
      </c>
      <c r="D2689">
        <v>15</v>
      </c>
      <c r="E2689">
        <v>4</v>
      </c>
      <c r="F2689">
        <v>0</v>
      </c>
      <c r="G2689">
        <v>0</v>
      </c>
      <c r="H2689">
        <v>0</v>
      </c>
      <c r="I2689">
        <v>2</v>
      </c>
      <c r="J2689">
        <v>0</v>
      </c>
      <c r="K2689">
        <v>0</v>
      </c>
      <c r="L2689">
        <v>0</v>
      </c>
      <c r="M2689">
        <v>8</v>
      </c>
      <c r="N2689">
        <v>2</v>
      </c>
      <c r="O2689">
        <v>0</v>
      </c>
      <c r="P2689">
        <v>0</v>
      </c>
      <c r="Q2689">
        <v>0</v>
      </c>
      <c r="R2689">
        <v>11</v>
      </c>
      <c r="S2689">
        <v>3</v>
      </c>
      <c r="T2689">
        <v>1</v>
      </c>
      <c r="U2689">
        <v>9</v>
      </c>
      <c r="V2689">
        <v>3</v>
      </c>
      <c r="W2689">
        <v>1</v>
      </c>
      <c r="X2689">
        <v>10</v>
      </c>
      <c r="Y2689">
        <v>2</v>
      </c>
      <c r="Z2689">
        <v>0</v>
      </c>
      <c r="AA2689">
        <v>0.27</v>
      </c>
      <c r="AB2689">
        <v>0.33</v>
      </c>
      <c r="AC2689">
        <v>0.09</v>
      </c>
      <c r="AD2689">
        <v>0.33</v>
      </c>
    </row>
    <row r="2690" spans="1:30" x14ac:dyDescent="0.25">
      <c r="A2690">
        <v>115663</v>
      </c>
      <c r="B2690">
        <v>606</v>
      </c>
      <c r="C2690">
        <v>31</v>
      </c>
      <c r="D2690">
        <v>17</v>
      </c>
      <c r="E2690">
        <v>2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6</v>
      </c>
      <c r="N2690">
        <v>0</v>
      </c>
      <c r="O2690">
        <v>1</v>
      </c>
      <c r="P2690">
        <v>0</v>
      </c>
      <c r="Q2690">
        <v>0</v>
      </c>
      <c r="R2690">
        <v>15</v>
      </c>
      <c r="S2690">
        <v>2</v>
      </c>
      <c r="T2690">
        <v>0</v>
      </c>
      <c r="U2690">
        <v>8</v>
      </c>
      <c r="V2690">
        <v>2</v>
      </c>
      <c r="W2690">
        <v>0</v>
      </c>
      <c r="X2690">
        <v>11</v>
      </c>
      <c r="Y2690">
        <v>1</v>
      </c>
      <c r="Z2690">
        <v>0</v>
      </c>
      <c r="AA2690">
        <v>0.53</v>
      </c>
      <c r="AB2690">
        <v>0.5</v>
      </c>
      <c r="AC2690">
        <v>0.27</v>
      </c>
      <c r="AD2690">
        <v>0.5</v>
      </c>
    </row>
    <row r="2691" spans="1:30" x14ac:dyDescent="0.25">
      <c r="A2691">
        <v>20397</v>
      </c>
      <c r="B2691">
        <v>605</v>
      </c>
      <c r="C2691">
        <v>40</v>
      </c>
      <c r="D2691">
        <v>27</v>
      </c>
      <c r="E2691">
        <v>3</v>
      </c>
      <c r="F2691">
        <v>0</v>
      </c>
      <c r="G2691">
        <v>0</v>
      </c>
      <c r="H2691">
        <v>1</v>
      </c>
      <c r="I2691">
        <v>0</v>
      </c>
      <c r="J2691">
        <v>0</v>
      </c>
      <c r="K2691">
        <v>0</v>
      </c>
      <c r="L2691">
        <v>0</v>
      </c>
      <c r="M2691">
        <v>1</v>
      </c>
      <c r="N2691">
        <v>1</v>
      </c>
      <c r="O2691">
        <v>0</v>
      </c>
      <c r="P2691">
        <v>0</v>
      </c>
      <c r="Q2691">
        <v>0</v>
      </c>
      <c r="R2691">
        <v>22</v>
      </c>
      <c r="S2691">
        <v>5</v>
      </c>
      <c r="T2691">
        <v>0</v>
      </c>
      <c r="U2691">
        <v>7</v>
      </c>
      <c r="V2691">
        <v>5</v>
      </c>
      <c r="W2691">
        <v>0</v>
      </c>
      <c r="X2691">
        <v>12</v>
      </c>
      <c r="Y2691">
        <v>4</v>
      </c>
      <c r="Z2691">
        <v>0</v>
      </c>
      <c r="AA2691">
        <v>0.73</v>
      </c>
      <c r="AB2691">
        <v>0.2</v>
      </c>
      <c r="AC2691">
        <v>0.45</v>
      </c>
      <c r="AD2691">
        <v>0.2</v>
      </c>
    </row>
    <row r="2692" spans="1:30" x14ac:dyDescent="0.25">
      <c r="A2692">
        <v>29475</v>
      </c>
      <c r="B2692">
        <v>603</v>
      </c>
      <c r="C2692">
        <v>36</v>
      </c>
      <c r="D2692">
        <v>11</v>
      </c>
      <c r="E2692">
        <v>4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4</v>
      </c>
      <c r="N2692">
        <v>0</v>
      </c>
      <c r="O2692">
        <v>0</v>
      </c>
      <c r="P2692">
        <v>0</v>
      </c>
      <c r="Q2692">
        <v>0</v>
      </c>
      <c r="R2692">
        <v>9</v>
      </c>
      <c r="S2692">
        <v>2</v>
      </c>
      <c r="T2692">
        <v>0</v>
      </c>
      <c r="U2692">
        <v>8</v>
      </c>
      <c r="V2692">
        <v>2</v>
      </c>
      <c r="W2692">
        <v>0</v>
      </c>
      <c r="X2692">
        <v>8</v>
      </c>
      <c r="Y2692">
        <v>1</v>
      </c>
      <c r="Z2692">
        <v>0</v>
      </c>
      <c r="AA2692">
        <v>0.22</v>
      </c>
      <c r="AB2692">
        <v>0.5</v>
      </c>
      <c r="AC2692">
        <v>0.11</v>
      </c>
      <c r="AD2692">
        <v>0.5</v>
      </c>
    </row>
    <row r="2693" spans="1:30" x14ac:dyDescent="0.25">
      <c r="A2693">
        <v>117414</v>
      </c>
      <c r="B2693">
        <v>603</v>
      </c>
      <c r="C2693">
        <v>12</v>
      </c>
      <c r="D2693">
        <v>7</v>
      </c>
      <c r="E2693">
        <v>1</v>
      </c>
      <c r="F2693">
        <v>0</v>
      </c>
      <c r="G2693">
        <v>0</v>
      </c>
      <c r="H2693">
        <v>0</v>
      </c>
      <c r="I2693">
        <v>1</v>
      </c>
      <c r="J2693">
        <v>0</v>
      </c>
      <c r="K2693">
        <v>0</v>
      </c>
      <c r="L2693">
        <v>0</v>
      </c>
      <c r="M2693">
        <v>3</v>
      </c>
      <c r="N2693">
        <v>1</v>
      </c>
      <c r="O2693">
        <v>0</v>
      </c>
      <c r="P2693">
        <v>0</v>
      </c>
      <c r="Q2693">
        <v>0</v>
      </c>
      <c r="R2693">
        <v>4</v>
      </c>
      <c r="S2693">
        <v>3</v>
      </c>
      <c r="T2693">
        <v>0</v>
      </c>
      <c r="U2693">
        <v>4</v>
      </c>
      <c r="V2693">
        <v>3</v>
      </c>
      <c r="W2693">
        <v>0</v>
      </c>
      <c r="X2693">
        <v>3</v>
      </c>
      <c r="Y2693">
        <v>2</v>
      </c>
      <c r="Z2693">
        <v>0</v>
      </c>
      <c r="AA2693">
        <v>0.25</v>
      </c>
      <c r="AB2693">
        <v>0.33</v>
      </c>
      <c r="AC2693">
        <v>0.25</v>
      </c>
      <c r="AD2693">
        <v>0.33</v>
      </c>
    </row>
    <row r="2694" spans="1:30" x14ac:dyDescent="0.25">
      <c r="A2694">
        <v>114065</v>
      </c>
      <c r="B2694">
        <v>602</v>
      </c>
      <c r="C2694">
        <v>13</v>
      </c>
      <c r="D2694">
        <v>6</v>
      </c>
      <c r="E2694">
        <v>2</v>
      </c>
      <c r="F2694">
        <v>0</v>
      </c>
      <c r="G2694">
        <v>0</v>
      </c>
      <c r="H2694">
        <v>0</v>
      </c>
      <c r="I2694">
        <v>1</v>
      </c>
      <c r="J2694">
        <v>0</v>
      </c>
      <c r="K2694">
        <v>0</v>
      </c>
      <c r="L2694">
        <v>0</v>
      </c>
      <c r="M2694">
        <v>1</v>
      </c>
      <c r="N2694">
        <v>1</v>
      </c>
      <c r="O2694">
        <v>0</v>
      </c>
      <c r="P2694">
        <v>0</v>
      </c>
      <c r="Q2694">
        <v>0</v>
      </c>
      <c r="R2694">
        <v>6</v>
      </c>
      <c r="S2694">
        <v>0</v>
      </c>
      <c r="T2694">
        <v>0</v>
      </c>
      <c r="U2694">
        <v>4</v>
      </c>
      <c r="V2694">
        <v>0</v>
      </c>
      <c r="W2694">
        <v>0</v>
      </c>
      <c r="X2694">
        <v>4</v>
      </c>
      <c r="Y2694">
        <v>0</v>
      </c>
      <c r="Z2694">
        <v>0</v>
      </c>
      <c r="AA2694">
        <v>0.5</v>
      </c>
      <c r="AB2694">
        <v>0</v>
      </c>
      <c r="AC2694">
        <v>0.33</v>
      </c>
      <c r="AD2694">
        <v>0</v>
      </c>
    </row>
    <row r="2695" spans="1:30" x14ac:dyDescent="0.25">
      <c r="A2695">
        <v>73222</v>
      </c>
      <c r="B2695">
        <v>601</v>
      </c>
      <c r="C2695">
        <v>27</v>
      </c>
      <c r="D2695">
        <v>14</v>
      </c>
      <c r="E2695">
        <v>3</v>
      </c>
      <c r="F2695">
        <v>0</v>
      </c>
      <c r="G2695">
        <v>0</v>
      </c>
      <c r="H2695">
        <v>0</v>
      </c>
      <c r="I2695">
        <v>2</v>
      </c>
      <c r="J2695">
        <v>0</v>
      </c>
      <c r="K2695">
        <v>0</v>
      </c>
      <c r="L2695">
        <v>0</v>
      </c>
      <c r="M2695">
        <v>5</v>
      </c>
      <c r="N2695">
        <v>2</v>
      </c>
      <c r="O2695">
        <v>0</v>
      </c>
      <c r="P2695">
        <v>0</v>
      </c>
      <c r="Q2695">
        <v>0</v>
      </c>
      <c r="R2695">
        <v>9</v>
      </c>
      <c r="S2695">
        <v>4</v>
      </c>
      <c r="T2695">
        <v>1</v>
      </c>
      <c r="U2695">
        <v>5</v>
      </c>
      <c r="V2695">
        <v>4</v>
      </c>
      <c r="W2695">
        <v>1</v>
      </c>
      <c r="X2695">
        <v>6</v>
      </c>
      <c r="Y2695">
        <v>3</v>
      </c>
      <c r="Z2695">
        <v>0</v>
      </c>
      <c r="AA2695">
        <v>0.56000000000000005</v>
      </c>
      <c r="AB2695">
        <v>0.25</v>
      </c>
      <c r="AC2695">
        <v>0.33</v>
      </c>
      <c r="AD2695">
        <v>0.25</v>
      </c>
    </row>
    <row r="2696" spans="1:30" x14ac:dyDescent="0.25">
      <c r="A2696">
        <v>115144</v>
      </c>
      <c r="B2696">
        <v>598</v>
      </c>
      <c r="C2696">
        <v>17</v>
      </c>
      <c r="D2696">
        <v>6</v>
      </c>
      <c r="E2696">
        <v>3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5</v>
      </c>
      <c r="N2696">
        <v>0</v>
      </c>
      <c r="O2696">
        <v>0</v>
      </c>
      <c r="P2696">
        <v>0</v>
      </c>
      <c r="Q2696">
        <v>0</v>
      </c>
      <c r="R2696">
        <v>4</v>
      </c>
      <c r="S2696">
        <v>1</v>
      </c>
      <c r="T2696">
        <v>1</v>
      </c>
      <c r="U2696">
        <v>4</v>
      </c>
      <c r="V2696">
        <v>1</v>
      </c>
      <c r="W2696">
        <v>1</v>
      </c>
      <c r="X2696">
        <v>3</v>
      </c>
      <c r="Y2696">
        <v>0</v>
      </c>
      <c r="Z2696">
        <v>0</v>
      </c>
      <c r="AA2696">
        <v>0.25</v>
      </c>
      <c r="AB2696">
        <v>1</v>
      </c>
      <c r="AC2696">
        <v>0.25</v>
      </c>
      <c r="AD2696">
        <v>1</v>
      </c>
    </row>
    <row r="2697" spans="1:30" x14ac:dyDescent="0.25">
      <c r="A2697">
        <v>94969</v>
      </c>
      <c r="B2697">
        <v>596</v>
      </c>
      <c r="C2697">
        <v>20</v>
      </c>
      <c r="D2697">
        <v>17</v>
      </c>
      <c r="E2697">
        <v>1</v>
      </c>
      <c r="F2697">
        <v>0</v>
      </c>
      <c r="G2697">
        <v>0</v>
      </c>
      <c r="H2697">
        <v>2</v>
      </c>
      <c r="I2697">
        <v>0</v>
      </c>
      <c r="J2697">
        <v>0</v>
      </c>
      <c r="K2697">
        <v>0</v>
      </c>
      <c r="L2697">
        <v>0</v>
      </c>
      <c r="M2697">
        <v>2</v>
      </c>
      <c r="N2697">
        <v>2</v>
      </c>
      <c r="O2697">
        <v>0</v>
      </c>
      <c r="P2697">
        <v>0</v>
      </c>
      <c r="Q2697">
        <v>0</v>
      </c>
      <c r="R2697">
        <v>8</v>
      </c>
      <c r="S2697">
        <v>9</v>
      </c>
      <c r="T2697">
        <v>0</v>
      </c>
      <c r="U2697">
        <v>4</v>
      </c>
      <c r="V2697">
        <v>3</v>
      </c>
      <c r="W2697">
        <v>0</v>
      </c>
      <c r="X2697">
        <v>3</v>
      </c>
      <c r="Y2697">
        <v>4</v>
      </c>
      <c r="Z2697">
        <v>0</v>
      </c>
      <c r="AA2697">
        <v>0.62</v>
      </c>
      <c r="AB2697">
        <v>0.78</v>
      </c>
      <c r="AC2697">
        <v>0.62</v>
      </c>
      <c r="AD2697">
        <v>0.56000000000000005</v>
      </c>
    </row>
    <row r="2698" spans="1:30" x14ac:dyDescent="0.25">
      <c r="A2698">
        <v>29596</v>
      </c>
      <c r="B2698">
        <v>595</v>
      </c>
      <c r="C2698">
        <v>22</v>
      </c>
      <c r="D2698">
        <v>10</v>
      </c>
      <c r="E2698">
        <v>5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9</v>
      </c>
      <c r="N2698">
        <v>0</v>
      </c>
      <c r="O2698">
        <v>0</v>
      </c>
      <c r="P2698">
        <v>0</v>
      </c>
      <c r="Q2698">
        <v>0</v>
      </c>
      <c r="R2698">
        <v>5</v>
      </c>
      <c r="S2698">
        <v>3</v>
      </c>
      <c r="T2698">
        <v>2</v>
      </c>
      <c r="U2698">
        <v>4</v>
      </c>
      <c r="V2698">
        <v>3</v>
      </c>
      <c r="W2698">
        <v>2</v>
      </c>
      <c r="X2698">
        <v>4</v>
      </c>
      <c r="Y2698">
        <v>2</v>
      </c>
      <c r="Z2698">
        <v>1</v>
      </c>
      <c r="AA2698">
        <v>0.4</v>
      </c>
      <c r="AB2698">
        <v>0.33</v>
      </c>
      <c r="AC2698">
        <v>0.2</v>
      </c>
      <c r="AD2698">
        <v>0.33</v>
      </c>
    </row>
    <row r="2699" spans="1:30" x14ac:dyDescent="0.25">
      <c r="A2699">
        <v>83342</v>
      </c>
      <c r="B2699">
        <v>595</v>
      </c>
      <c r="C2699">
        <v>20</v>
      </c>
      <c r="D2699">
        <v>13</v>
      </c>
      <c r="E2699">
        <v>3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9</v>
      </c>
      <c r="N2699">
        <v>0</v>
      </c>
      <c r="O2699">
        <v>0</v>
      </c>
      <c r="P2699">
        <v>0</v>
      </c>
      <c r="Q2699">
        <v>0</v>
      </c>
      <c r="R2699">
        <v>6</v>
      </c>
      <c r="S2699">
        <v>4</v>
      </c>
      <c r="T2699">
        <v>3</v>
      </c>
      <c r="U2699">
        <v>4</v>
      </c>
      <c r="V2699">
        <v>3</v>
      </c>
      <c r="W2699">
        <v>2</v>
      </c>
      <c r="X2699">
        <v>3</v>
      </c>
      <c r="Y2699">
        <v>2</v>
      </c>
      <c r="Z2699">
        <v>1</v>
      </c>
      <c r="AA2699">
        <v>0.5</v>
      </c>
      <c r="AB2699">
        <v>0.5</v>
      </c>
      <c r="AC2699">
        <v>0.5</v>
      </c>
      <c r="AD2699">
        <v>0.5</v>
      </c>
    </row>
    <row r="2700" spans="1:30" x14ac:dyDescent="0.25">
      <c r="A2700">
        <v>121913</v>
      </c>
      <c r="B2700">
        <v>594</v>
      </c>
      <c r="C2700">
        <v>48</v>
      </c>
      <c r="D2700">
        <v>19</v>
      </c>
      <c r="E2700">
        <v>4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10</v>
      </c>
      <c r="N2700">
        <v>0</v>
      </c>
      <c r="O2700">
        <v>1</v>
      </c>
      <c r="P2700">
        <v>0</v>
      </c>
      <c r="Q2700">
        <v>0</v>
      </c>
      <c r="R2700">
        <v>14</v>
      </c>
      <c r="S2700">
        <v>2</v>
      </c>
      <c r="T2700">
        <v>3</v>
      </c>
      <c r="U2700">
        <v>6</v>
      </c>
      <c r="V2700">
        <v>2</v>
      </c>
      <c r="W2700">
        <v>2</v>
      </c>
      <c r="X2700">
        <v>7</v>
      </c>
      <c r="Y2700">
        <v>1</v>
      </c>
      <c r="Z2700">
        <v>1</v>
      </c>
      <c r="AA2700">
        <v>0.64</v>
      </c>
      <c r="AB2700">
        <v>0.5</v>
      </c>
      <c r="AC2700">
        <v>0.5</v>
      </c>
      <c r="AD2700">
        <v>0.5</v>
      </c>
    </row>
    <row r="2701" spans="1:30" x14ac:dyDescent="0.25">
      <c r="A2701">
        <v>7947</v>
      </c>
      <c r="B2701">
        <v>593</v>
      </c>
      <c r="C2701">
        <v>29</v>
      </c>
      <c r="D2701">
        <v>14</v>
      </c>
      <c r="E2701">
        <v>2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3</v>
      </c>
      <c r="N2701">
        <v>0</v>
      </c>
      <c r="O2701">
        <v>0</v>
      </c>
      <c r="P2701">
        <v>0</v>
      </c>
      <c r="Q2701">
        <v>0</v>
      </c>
      <c r="R2701">
        <v>10</v>
      </c>
      <c r="S2701">
        <v>2</v>
      </c>
      <c r="T2701">
        <v>2</v>
      </c>
      <c r="U2701">
        <v>4</v>
      </c>
      <c r="V2701">
        <v>1</v>
      </c>
      <c r="W2701">
        <v>1</v>
      </c>
      <c r="X2701">
        <v>4</v>
      </c>
      <c r="Y2701">
        <v>0</v>
      </c>
      <c r="Z2701">
        <v>0</v>
      </c>
      <c r="AA2701">
        <v>0.7</v>
      </c>
      <c r="AB2701">
        <v>1</v>
      </c>
      <c r="AC2701">
        <v>0.6</v>
      </c>
      <c r="AD2701">
        <v>1</v>
      </c>
    </row>
    <row r="2702" spans="1:30" x14ac:dyDescent="0.25">
      <c r="A2702">
        <v>121873</v>
      </c>
      <c r="B2702">
        <v>590</v>
      </c>
      <c r="C2702">
        <v>48</v>
      </c>
      <c r="D2702">
        <v>22</v>
      </c>
      <c r="E2702">
        <v>5</v>
      </c>
      <c r="F2702">
        <v>0</v>
      </c>
      <c r="G2702">
        <v>0</v>
      </c>
      <c r="H2702">
        <v>1</v>
      </c>
      <c r="I2702">
        <v>1</v>
      </c>
      <c r="J2702">
        <v>0</v>
      </c>
      <c r="K2702">
        <v>0</v>
      </c>
      <c r="L2702">
        <v>0</v>
      </c>
      <c r="M2702">
        <v>9</v>
      </c>
      <c r="N2702">
        <v>2</v>
      </c>
      <c r="O2702">
        <v>0</v>
      </c>
      <c r="P2702">
        <v>0</v>
      </c>
      <c r="Q2702">
        <v>0</v>
      </c>
      <c r="R2702">
        <v>16</v>
      </c>
      <c r="S2702">
        <v>6</v>
      </c>
      <c r="T2702">
        <v>0</v>
      </c>
      <c r="U2702">
        <v>9</v>
      </c>
      <c r="V2702">
        <v>5</v>
      </c>
      <c r="W2702">
        <v>0</v>
      </c>
      <c r="X2702">
        <v>11</v>
      </c>
      <c r="Y2702">
        <v>4</v>
      </c>
      <c r="Z2702">
        <v>0</v>
      </c>
      <c r="AA2702">
        <v>0.5</v>
      </c>
      <c r="AB2702">
        <v>0.33</v>
      </c>
      <c r="AC2702">
        <v>0.31</v>
      </c>
      <c r="AD2702">
        <v>0.33</v>
      </c>
    </row>
    <row r="2703" spans="1:30" x14ac:dyDescent="0.25">
      <c r="A2703">
        <v>27432</v>
      </c>
      <c r="B2703">
        <v>588</v>
      </c>
      <c r="C2703">
        <v>23</v>
      </c>
      <c r="D2703">
        <v>8</v>
      </c>
      <c r="E2703">
        <v>3</v>
      </c>
      <c r="F2703">
        <v>0</v>
      </c>
      <c r="G2703">
        <v>0</v>
      </c>
      <c r="H2703">
        <v>1</v>
      </c>
      <c r="I2703">
        <v>1</v>
      </c>
      <c r="J2703">
        <v>0</v>
      </c>
      <c r="K2703">
        <v>0</v>
      </c>
      <c r="L2703">
        <v>0</v>
      </c>
      <c r="M2703">
        <v>6</v>
      </c>
      <c r="N2703">
        <v>2</v>
      </c>
      <c r="O2703">
        <v>0</v>
      </c>
      <c r="P2703">
        <v>0</v>
      </c>
      <c r="Q2703">
        <v>0</v>
      </c>
      <c r="R2703">
        <v>6</v>
      </c>
      <c r="S2703">
        <v>1</v>
      </c>
      <c r="T2703">
        <v>1</v>
      </c>
      <c r="U2703">
        <v>6</v>
      </c>
      <c r="V2703">
        <v>1</v>
      </c>
      <c r="W2703">
        <v>1</v>
      </c>
      <c r="X2703">
        <v>5</v>
      </c>
      <c r="Y2703">
        <v>0</v>
      </c>
      <c r="Z2703">
        <v>0</v>
      </c>
      <c r="AA2703">
        <v>0.17</v>
      </c>
      <c r="AB2703">
        <v>1</v>
      </c>
      <c r="AC2703">
        <v>0.17</v>
      </c>
      <c r="AD2703">
        <v>1</v>
      </c>
    </row>
    <row r="2704" spans="1:30" x14ac:dyDescent="0.25">
      <c r="A2704">
        <v>646</v>
      </c>
      <c r="B2704">
        <v>587</v>
      </c>
      <c r="C2704">
        <v>6</v>
      </c>
      <c r="D2704">
        <v>3</v>
      </c>
      <c r="E2704">
        <v>2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3</v>
      </c>
      <c r="N2704">
        <v>0</v>
      </c>
      <c r="O2704">
        <v>1</v>
      </c>
      <c r="P2704">
        <v>0</v>
      </c>
      <c r="Q2704">
        <v>0</v>
      </c>
      <c r="R2704">
        <v>2</v>
      </c>
      <c r="S2704">
        <v>1</v>
      </c>
      <c r="T2704">
        <v>0</v>
      </c>
      <c r="U2704">
        <v>2</v>
      </c>
      <c r="V2704">
        <v>1</v>
      </c>
      <c r="W2704">
        <v>0</v>
      </c>
      <c r="X2704">
        <v>1</v>
      </c>
      <c r="Y2704">
        <v>0</v>
      </c>
      <c r="Z2704">
        <v>0</v>
      </c>
      <c r="AA2704">
        <v>0.5</v>
      </c>
      <c r="AB2704">
        <v>1</v>
      </c>
      <c r="AC2704">
        <v>0.5</v>
      </c>
      <c r="AD2704">
        <v>1</v>
      </c>
    </row>
    <row r="2705" spans="1:30" x14ac:dyDescent="0.25">
      <c r="A2705">
        <v>22484</v>
      </c>
      <c r="B2705">
        <v>587</v>
      </c>
      <c r="C2705">
        <v>6</v>
      </c>
      <c r="D2705">
        <v>3</v>
      </c>
      <c r="E2705">
        <v>2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3</v>
      </c>
      <c r="N2705">
        <v>0</v>
      </c>
      <c r="O2705">
        <v>1</v>
      </c>
      <c r="P2705">
        <v>0</v>
      </c>
      <c r="Q2705">
        <v>0</v>
      </c>
      <c r="R2705">
        <v>2</v>
      </c>
      <c r="S2705">
        <v>1</v>
      </c>
      <c r="T2705">
        <v>0</v>
      </c>
      <c r="U2705">
        <v>2</v>
      </c>
      <c r="V2705">
        <v>1</v>
      </c>
      <c r="W2705">
        <v>0</v>
      </c>
      <c r="X2705">
        <v>1</v>
      </c>
      <c r="Y2705">
        <v>0</v>
      </c>
      <c r="Z2705">
        <v>0</v>
      </c>
      <c r="AA2705">
        <v>0.5</v>
      </c>
      <c r="AB2705">
        <v>1</v>
      </c>
      <c r="AC2705">
        <v>0.5</v>
      </c>
      <c r="AD2705">
        <v>1</v>
      </c>
    </row>
    <row r="2706" spans="1:30" x14ac:dyDescent="0.25">
      <c r="A2706">
        <v>61713</v>
      </c>
      <c r="B2706">
        <v>581</v>
      </c>
      <c r="C2706">
        <v>57</v>
      </c>
      <c r="D2706">
        <v>38</v>
      </c>
      <c r="E2706">
        <v>3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9</v>
      </c>
      <c r="N2706">
        <v>0</v>
      </c>
      <c r="O2706">
        <v>0</v>
      </c>
      <c r="P2706">
        <v>0</v>
      </c>
      <c r="Q2706">
        <v>0</v>
      </c>
      <c r="R2706">
        <v>31</v>
      </c>
      <c r="S2706">
        <v>6</v>
      </c>
      <c r="T2706">
        <v>1</v>
      </c>
      <c r="U2706">
        <v>10</v>
      </c>
      <c r="V2706">
        <v>2</v>
      </c>
      <c r="W2706">
        <v>1</v>
      </c>
      <c r="X2706">
        <v>14</v>
      </c>
      <c r="Y2706">
        <v>1</v>
      </c>
      <c r="Z2706">
        <v>0</v>
      </c>
      <c r="AA2706">
        <v>0.71</v>
      </c>
      <c r="AB2706">
        <v>0.83</v>
      </c>
      <c r="AC2706">
        <v>0.55000000000000004</v>
      </c>
      <c r="AD2706">
        <v>0.83</v>
      </c>
    </row>
    <row r="2707" spans="1:30" x14ac:dyDescent="0.25">
      <c r="A2707">
        <v>46410</v>
      </c>
      <c r="B2707">
        <v>581</v>
      </c>
      <c r="C2707">
        <v>34</v>
      </c>
      <c r="D2707">
        <v>12</v>
      </c>
      <c r="E2707">
        <v>5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1</v>
      </c>
      <c r="M2707">
        <v>9</v>
      </c>
      <c r="N2707">
        <v>1</v>
      </c>
      <c r="O2707">
        <v>0</v>
      </c>
      <c r="P2707">
        <v>0</v>
      </c>
      <c r="Q2707">
        <v>0</v>
      </c>
      <c r="R2707">
        <v>7</v>
      </c>
      <c r="S2707">
        <v>3</v>
      </c>
      <c r="T2707">
        <v>2</v>
      </c>
      <c r="U2707">
        <v>5</v>
      </c>
      <c r="V2707">
        <v>2</v>
      </c>
      <c r="W2707">
        <v>2</v>
      </c>
      <c r="X2707">
        <v>5</v>
      </c>
      <c r="Y2707">
        <v>2</v>
      </c>
      <c r="Z2707">
        <v>1</v>
      </c>
      <c r="AA2707">
        <v>0.43</v>
      </c>
      <c r="AB2707">
        <v>0.67</v>
      </c>
      <c r="AC2707">
        <v>0.28999999999999998</v>
      </c>
      <c r="AD2707">
        <v>0.33</v>
      </c>
    </row>
    <row r="2708" spans="1:30" x14ac:dyDescent="0.25">
      <c r="A2708">
        <v>97107</v>
      </c>
      <c r="B2708">
        <v>581</v>
      </c>
      <c r="C2708">
        <v>20</v>
      </c>
      <c r="D2708">
        <v>7</v>
      </c>
      <c r="E2708">
        <v>2</v>
      </c>
      <c r="F2708">
        <v>0</v>
      </c>
      <c r="G2708">
        <v>0</v>
      </c>
      <c r="H2708">
        <v>0</v>
      </c>
      <c r="I2708">
        <v>1</v>
      </c>
      <c r="J2708">
        <v>0</v>
      </c>
      <c r="K2708">
        <v>0</v>
      </c>
      <c r="L2708">
        <v>0</v>
      </c>
      <c r="M2708">
        <v>5</v>
      </c>
      <c r="N2708">
        <v>1</v>
      </c>
      <c r="O2708">
        <v>0</v>
      </c>
      <c r="P2708">
        <v>0</v>
      </c>
      <c r="Q2708">
        <v>0</v>
      </c>
      <c r="R2708">
        <v>7</v>
      </c>
      <c r="S2708">
        <v>0</v>
      </c>
      <c r="T2708">
        <v>0</v>
      </c>
      <c r="U2708">
        <v>4</v>
      </c>
      <c r="V2708">
        <v>0</v>
      </c>
      <c r="W2708">
        <v>0</v>
      </c>
      <c r="X2708">
        <v>4</v>
      </c>
      <c r="Y2708">
        <v>0</v>
      </c>
      <c r="Z2708">
        <v>0</v>
      </c>
      <c r="AA2708">
        <v>0.56999999999999995</v>
      </c>
      <c r="AB2708">
        <v>0</v>
      </c>
      <c r="AC2708">
        <v>0.43</v>
      </c>
      <c r="AD2708">
        <v>0</v>
      </c>
    </row>
    <row r="2709" spans="1:30" x14ac:dyDescent="0.25">
      <c r="A2709">
        <v>60655</v>
      </c>
      <c r="B2709">
        <v>581</v>
      </c>
      <c r="C2709">
        <v>14</v>
      </c>
      <c r="D2709">
        <v>8</v>
      </c>
      <c r="E2709">
        <v>1</v>
      </c>
      <c r="F2709">
        <v>0</v>
      </c>
      <c r="G2709">
        <v>0</v>
      </c>
      <c r="H2709">
        <v>0</v>
      </c>
      <c r="I2709">
        <v>1</v>
      </c>
      <c r="J2709">
        <v>0</v>
      </c>
      <c r="K2709">
        <v>0</v>
      </c>
      <c r="L2709">
        <v>0</v>
      </c>
      <c r="M2709">
        <v>3</v>
      </c>
      <c r="N2709">
        <v>1</v>
      </c>
      <c r="O2709">
        <v>0</v>
      </c>
      <c r="P2709">
        <v>0</v>
      </c>
      <c r="Q2709">
        <v>0</v>
      </c>
      <c r="R2709">
        <v>7</v>
      </c>
      <c r="S2709">
        <v>1</v>
      </c>
      <c r="T2709">
        <v>0</v>
      </c>
      <c r="U2709">
        <v>4</v>
      </c>
      <c r="V2709">
        <v>1</v>
      </c>
      <c r="W2709">
        <v>0</v>
      </c>
      <c r="X2709">
        <v>3</v>
      </c>
      <c r="Y2709">
        <v>0</v>
      </c>
      <c r="Z2709">
        <v>0</v>
      </c>
      <c r="AA2709">
        <v>0.56999999999999995</v>
      </c>
      <c r="AB2709">
        <v>1</v>
      </c>
      <c r="AC2709">
        <v>0.56999999999999995</v>
      </c>
      <c r="AD2709">
        <v>1</v>
      </c>
    </row>
    <row r="2710" spans="1:30" x14ac:dyDescent="0.25">
      <c r="A2710">
        <v>30758</v>
      </c>
      <c r="B2710">
        <v>580</v>
      </c>
      <c r="C2710">
        <v>68</v>
      </c>
      <c r="D2710">
        <v>39</v>
      </c>
      <c r="E2710">
        <v>4</v>
      </c>
      <c r="F2710">
        <v>0</v>
      </c>
      <c r="G2710">
        <v>0</v>
      </c>
      <c r="H2710">
        <v>0</v>
      </c>
      <c r="I2710">
        <v>2</v>
      </c>
      <c r="J2710">
        <v>2</v>
      </c>
      <c r="K2710">
        <v>0</v>
      </c>
      <c r="L2710">
        <v>0</v>
      </c>
      <c r="M2710">
        <v>6</v>
      </c>
      <c r="N2710">
        <v>4</v>
      </c>
      <c r="O2710">
        <v>0</v>
      </c>
      <c r="P2710">
        <v>0</v>
      </c>
      <c r="Q2710">
        <v>0</v>
      </c>
      <c r="R2710">
        <v>34</v>
      </c>
      <c r="S2710">
        <v>5</v>
      </c>
      <c r="T2710">
        <v>0</v>
      </c>
      <c r="U2710">
        <v>11</v>
      </c>
      <c r="V2710">
        <v>3</v>
      </c>
      <c r="W2710">
        <v>0</v>
      </c>
      <c r="X2710">
        <v>21</v>
      </c>
      <c r="Y2710">
        <v>2</v>
      </c>
      <c r="Z2710">
        <v>0</v>
      </c>
      <c r="AA2710">
        <v>0.71</v>
      </c>
      <c r="AB2710">
        <v>0.6</v>
      </c>
      <c r="AC2710">
        <v>0.38</v>
      </c>
      <c r="AD2710">
        <v>0.6</v>
      </c>
    </row>
    <row r="2711" spans="1:30" x14ac:dyDescent="0.25">
      <c r="A2711">
        <v>11734</v>
      </c>
      <c r="B2711">
        <v>579</v>
      </c>
      <c r="C2711">
        <v>21</v>
      </c>
      <c r="D2711">
        <v>12</v>
      </c>
      <c r="E2711">
        <v>2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5</v>
      </c>
      <c r="N2711">
        <v>0</v>
      </c>
      <c r="O2711">
        <v>0</v>
      </c>
      <c r="P2711">
        <v>0</v>
      </c>
      <c r="Q2711">
        <v>0</v>
      </c>
      <c r="R2711">
        <v>9</v>
      </c>
      <c r="S2711">
        <v>2</v>
      </c>
      <c r="T2711">
        <v>1</v>
      </c>
      <c r="U2711">
        <v>6</v>
      </c>
      <c r="V2711">
        <v>2</v>
      </c>
      <c r="W2711">
        <v>1</v>
      </c>
      <c r="X2711">
        <v>7</v>
      </c>
      <c r="Y2711">
        <v>1</v>
      </c>
      <c r="Z2711">
        <v>0</v>
      </c>
      <c r="AA2711">
        <v>0.44</v>
      </c>
      <c r="AB2711">
        <v>0.5</v>
      </c>
      <c r="AC2711">
        <v>0.22</v>
      </c>
      <c r="AD2711">
        <v>0.5</v>
      </c>
    </row>
    <row r="2712" spans="1:30" x14ac:dyDescent="0.25">
      <c r="A2712">
        <v>23291</v>
      </c>
      <c r="B2712">
        <v>578</v>
      </c>
      <c r="C2712">
        <v>20</v>
      </c>
      <c r="D2712">
        <v>11</v>
      </c>
      <c r="E2712">
        <v>3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5</v>
      </c>
      <c r="N2712">
        <v>0</v>
      </c>
      <c r="O2712">
        <v>0</v>
      </c>
      <c r="P2712">
        <v>0</v>
      </c>
      <c r="Q2712">
        <v>0</v>
      </c>
      <c r="R2712">
        <v>8</v>
      </c>
      <c r="S2712">
        <v>3</v>
      </c>
      <c r="T2712">
        <v>0</v>
      </c>
      <c r="U2712">
        <v>5</v>
      </c>
      <c r="V2712">
        <v>2</v>
      </c>
      <c r="W2712">
        <v>0</v>
      </c>
      <c r="X2712">
        <v>4</v>
      </c>
      <c r="Y2712">
        <v>1</v>
      </c>
      <c r="Z2712">
        <v>0</v>
      </c>
      <c r="AA2712">
        <v>0.5</v>
      </c>
      <c r="AB2712">
        <v>0.67</v>
      </c>
      <c r="AC2712">
        <v>0.5</v>
      </c>
      <c r="AD2712">
        <v>0.67</v>
      </c>
    </row>
    <row r="2713" spans="1:30" x14ac:dyDescent="0.25">
      <c r="A2713">
        <v>55929</v>
      </c>
      <c r="B2713">
        <v>578</v>
      </c>
      <c r="C2713">
        <v>20</v>
      </c>
      <c r="D2713">
        <v>11</v>
      </c>
      <c r="E2713">
        <v>3</v>
      </c>
      <c r="F2713">
        <v>0</v>
      </c>
      <c r="G2713">
        <v>0</v>
      </c>
      <c r="H2713">
        <v>0</v>
      </c>
      <c r="I2713">
        <v>0</v>
      </c>
      <c r="J2713">
        <v>1</v>
      </c>
      <c r="K2713">
        <v>0</v>
      </c>
      <c r="L2713">
        <v>0</v>
      </c>
      <c r="M2713">
        <v>6</v>
      </c>
      <c r="N2713">
        <v>1</v>
      </c>
      <c r="O2713">
        <v>0</v>
      </c>
      <c r="P2713">
        <v>0</v>
      </c>
      <c r="Q2713">
        <v>0</v>
      </c>
      <c r="R2713">
        <v>7</v>
      </c>
      <c r="S2713">
        <v>2</v>
      </c>
      <c r="T2713">
        <v>2</v>
      </c>
      <c r="U2713">
        <v>5</v>
      </c>
      <c r="V2713">
        <v>2</v>
      </c>
      <c r="W2713">
        <v>1</v>
      </c>
      <c r="X2713">
        <v>5</v>
      </c>
      <c r="Y2713">
        <v>1</v>
      </c>
      <c r="Z2713">
        <v>0</v>
      </c>
      <c r="AA2713">
        <v>0.43</v>
      </c>
      <c r="AB2713">
        <v>0.5</v>
      </c>
      <c r="AC2713">
        <v>0.28999999999999998</v>
      </c>
      <c r="AD2713">
        <v>0.5</v>
      </c>
    </row>
    <row r="2714" spans="1:30" x14ac:dyDescent="0.25">
      <c r="A2714">
        <v>65532</v>
      </c>
      <c r="B2714">
        <v>576</v>
      </c>
      <c r="C2714">
        <v>7</v>
      </c>
      <c r="D2714">
        <v>5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4</v>
      </c>
      <c r="N2714">
        <v>0</v>
      </c>
      <c r="O2714">
        <v>0</v>
      </c>
      <c r="P2714">
        <v>0</v>
      </c>
      <c r="Q2714">
        <v>0</v>
      </c>
      <c r="R2714">
        <v>2</v>
      </c>
      <c r="S2714">
        <v>2</v>
      </c>
      <c r="T2714">
        <v>1</v>
      </c>
      <c r="U2714">
        <v>2</v>
      </c>
      <c r="V2714">
        <v>2</v>
      </c>
      <c r="W2714">
        <v>1</v>
      </c>
      <c r="X2714">
        <v>1</v>
      </c>
      <c r="Y2714">
        <v>1</v>
      </c>
      <c r="Z2714">
        <v>0</v>
      </c>
      <c r="AA2714">
        <v>0.5</v>
      </c>
      <c r="AB2714">
        <v>0.5</v>
      </c>
      <c r="AC2714">
        <v>0.5</v>
      </c>
      <c r="AD2714">
        <v>0.5</v>
      </c>
    </row>
    <row r="2715" spans="1:30" x14ac:dyDescent="0.25">
      <c r="A2715">
        <v>121824</v>
      </c>
      <c r="B2715">
        <v>574</v>
      </c>
      <c r="C2715">
        <v>54</v>
      </c>
      <c r="D2715">
        <v>32</v>
      </c>
      <c r="E2715">
        <v>5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6</v>
      </c>
      <c r="L2715">
        <v>0</v>
      </c>
      <c r="M2715">
        <v>9</v>
      </c>
      <c r="N2715">
        <v>0</v>
      </c>
      <c r="O2715">
        <v>3</v>
      </c>
      <c r="P2715">
        <v>0</v>
      </c>
      <c r="Q2715">
        <v>0</v>
      </c>
      <c r="R2715">
        <v>15</v>
      </c>
      <c r="S2715">
        <v>15</v>
      </c>
      <c r="T2715">
        <v>2</v>
      </c>
      <c r="U2715">
        <v>8</v>
      </c>
      <c r="V2715">
        <v>6</v>
      </c>
      <c r="W2715">
        <v>2</v>
      </c>
      <c r="X2715">
        <v>8</v>
      </c>
      <c r="Y2715">
        <v>6</v>
      </c>
      <c r="Z2715">
        <v>1</v>
      </c>
      <c r="AA2715">
        <v>0.53</v>
      </c>
      <c r="AB2715">
        <v>0.67</v>
      </c>
      <c r="AC2715">
        <v>0.47</v>
      </c>
      <c r="AD2715">
        <v>0.6</v>
      </c>
    </row>
    <row r="2716" spans="1:30" x14ac:dyDescent="0.25">
      <c r="A2716">
        <v>114229</v>
      </c>
      <c r="B2716">
        <v>574</v>
      </c>
      <c r="C2716">
        <v>25</v>
      </c>
      <c r="D2716">
        <v>10</v>
      </c>
      <c r="E2716">
        <v>4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6</v>
      </c>
      <c r="N2716">
        <v>0</v>
      </c>
      <c r="O2716">
        <v>0</v>
      </c>
      <c r="P2716">
        <v>0</v>
      </c>
      <c r="Q2716">
        <v>0</v>
      </c>
      <c r="R2716">
        <v>3</v>
      </c>
      <c r="S2716">
        <v>3</v>
      </c>
      <c r="T2716">
        <v>4</v>
      </c>
      <c r="U2716">
        <v>1</v>
      </c>
      <c r="V2716">
        <v>3</v>
      </c>
      <c r="W2716">
        <v>2</v>
      </c>
      <c r="X2716">
        <v>0</v>
      </c>
      <c r="Y2716">
        <v>2</v>
      </c>
      <c r="Z2716">
        <v>1</v>
      </c>
      <c r="AA2716">
        <v>1</v>
      </c>
      <c r="AB2716">
        <v>0.33</v>
      </c>
      <c r="AC2716">
        <v>1</v>
      </c>
      <c r="AD2716">
        <v>0.33</v>
      </c>
    </row>
    <row r="2717" spans="1:30" x14ac:dyDescent="0.25">
      <c r="A2717">
        <v>28366</v>
      </c>
      <c r="B2717">
        <v>574</v>
      </c>
      <c r="C2717">
        <v>25</v>
      </c>
      <c r="D2717">
        <v>14</v>
      </c>
      <c r="E2717">
        <v>3</v>
      </c>
      <c r="F2717">
        <v>0</v>
      </c>
      <c r="G2717">
        <v>0</v>
      </c>
      <c r="H2717">
        <v>0</v>
      </c>
      <c r="I2717">
        <v>1</v>
      </c>
      <c r="J2717">
        <v>0</v>
      </c>
      <c r="K2717">
        <v>0</v>
      </c>
      <c r="L2717">
        <v>0</v>
      </c>
      <c r="M2717">
        <v>10</v>
      </c>
      <c r="N2717">
        <v>1</v>
      </c>
      <c r="O2717">
        <v>0</v>
      </c>
      <c r="P2717">
        <v>0</v>
      </c>
      <c r="Q2717">
        <v>1</v>
      </c>
      <c r="R2717">
        <v>9</v>
      </c>
      <c r="S2717">
        <v>4</v>
      </c>
      <c r="T2717">
        <v>1</v>
      </c>
      <c r="U2717">
        <v>6</v>
      </c>
      <c r="V2717">
        <v>2</v>
      </c>
      <c r="W2717">
        <v>1</v>
      </c>
      <c r="X2717">
        <v>6</v>
      </c>
      <c r="Y2717">
        <v>1</v>
      </c>
      <c r="Z2717">
        <v>0</v>
      </c>
      <c r="AA2717">
        <v>0.44</v>
      </c>
      <c r="AB2717">
        <v>0.75</v>
      </c>
      <c r="AC2717">
        <v>0.33</v>
      </c>
      <c r="AD2717">
        <v>0.75</v>
      </c>
    </row>
    <row r="2718" spans="1:30" x14ac:dyDescent="0.25">
      <c r="A2718">
        <v>65569</v>
      </c>
      <c r="B2718">
        <v>573</v>
      </c>
      <c r="C2718">
        <v>44</v>
      </c>
      <c r="D2718">
        <v>23</v>
      </c>
      <c r="E2718">
        <v>2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8</v>
      </c>
      <c r="L2718">
        <v>0</v>
      </c>
      <c r="M2718">
        <v>9</v>
      </c>
      <c r="N2718">
        <v>0</v>
      </c>
      <c r="O2718">
        <v>1</v>
      </c>
      <c r="P2718">
        <v>0</v>
      </c>
      <c r="Q2718">
        <v>0</v>
      </c>
      <c r="R2718">
        <v>9</v>
      </c>
      <c r="S2718">
        <v>13</v>
      </c>
      <c r="T2718">
        <v>1</v>
      </c>
      <c r="U2718">
        <v>5</v>
      </c>
      <c r="V2718">
        <v>4</v>
      </c>
      <c r="W2718">
        <v>1</v>
      </c>
      <c r="X2718">
        <v>5</v>
      </c>
      <c r="Y2718">
        <v>6</v>
      </c>
      <c r="Z2718">
        <v>0</v>
      </c>
      <c r="AA2718">
        <v>0.56000000000000005</v>
      </c>
      <c r="AB2718">
        <v>0.77</v>
      </c>
      <c r="AC2718">
        <v>0.44</v>
      </c>
      <c r="AD2718">
        <v>0.54</v>
      </c>
    </row>
    <row r="2719" spans="1:30" x14ac:dyDescent="0.25">
      <c r="A2719">
        <v>13954</v>
      </c>
      <c r="B2719">
        <v>573</v>
      </c>
      <c r="C2719">
        <v>22</v>
      </c>
      <c r="D2719">
        <v>13</v>
      </c>
      <c r="E2719">
        <v>5</v>
      </c>
      <c r="F2719">
        <v>0</v>
      </c>
      <c r="G2719">
        <v>0</v>
      </c>
      <c r="H2719">
        <v>0</v>
      </c>
      <c r="I2719">
        <v>1</v>
      </c>
      <c r="J2719">
        <v>0</v>
      </c>
      <c r="K2719">
        <v>3</v>
      </c>
      <c r="L2719">
        <v>0</v>
      </c>
      <c r="M2719">
        <v>6</v>
      </c>
      <c r="N2719">
        <v>1</v>
      </c>
      <c r="O2719">
        <v>0</v>
      </c>
      <c r="P2719">
        <v>0</v>
      </c>
      <c r="Q2719">
        <v>0</v>
      </c>
      <c r="R2719">
        <v>6</v>
      </c>
      <c r="S2719">
        <v>7</v>
      </c>
      <c r="T2719">
        <v>0</v>
      </c>
      <c r="U2719">
        <v>5</v>
      </c>
      <c r="V2719">
        <v>4</v>
      </c>
      <c r="W2719">
        <v>0</v>
      </c>
      <c r="X2719">
        <v>4</v>
      </c>
      <c r="Y2719">
        <v>3</v>
      </c>
      <c r="Z2719">
        <v>0</v>
      </c>
      <c r="AA2719">
        <v>0.33</v>
      </c>
      <c r="AB2719">
        <v>0.56999999999999995</v>
      </c>
      <c r="AC2719">
        <v>0.33</v>
      </c>
      <c r="AD2719">
        <v>0.56999999999999995</v>
      </c>
    </row>
    <row r="2720" spans="1:30" x14ac:dyDescent="0.25">
      <c r="A2720">
        <v>29540</v>
      </c>
      <c r="B2720">
        <v>572</v>
      </c>
      <c r="C2720">
        <v>53</v>
      </c>
      <c r="D2720">
        <v>13</v>
      </c>
      <c r="E2720">
        <v>2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8</v>
      </c>
      <c r="N2720">
        <v>0</v>
      </c>
      <c r="O2720">
        <v>0</v>
      </c>
      <c r="P2720">
        <v>0</v>
      </c>
      <c r="Q2720">
        <v>0</v>
      </c>
      <c r="R2720">
        <v>6</v>
      </c>
      <c r="S2720">
        <v>7</v>
      </c>
      <c r="T2720">
        <v>0</v>
      </c>
      <c r="U2720">
        <v>5</v>
      </c>
      <c r="V2720">
        <v>4</v>
      </c>
      <c r="W2720">
        <v>0</v>
      </c>
      <c r="X2720">
        <v>4</v>
      </c>
      <c r="Y2720">
        <v>5</v>
      </c>
      <c r="Z2720">
        <v>0</v>
      </c>
      <c r="AA2720">
        <v>0.33</v>
      </c>
      <c r="AB2720">
        <v>0.56999999999999995</v>
      </c>
      <c r="AC2720">
        <v>0.33</v>
      </c>
      <c r="AD2720">
        <v>0.28999999999999998</v>
      </c>
    </row>
    <row r="2721" spans="1:30" x14ac:dyDescent="0.25">
      <c r="A2721">
        <v>57394</v>
      </c>
      <c r="B2721">
        <v>572</v>
      </c>
      <c r="C2721">
        <v>24</v>
      </c>
      <c r="D2721">
        <v>10</v>
      </c>
      <c r="E2721">
        <v>3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1</v>
      </c>
      <c r="M2721">
        <v>6</v>
      </c>
      <c r="N2721">
        <v>1</v>
      </c>
      <c r="O2721">
        <v>0</v>
      </c>
      <c r="P2721">
        <v>0</v>
      </c>
      <c r="Q2721">
        <v>0</v>
      </c>
      <c r="R2721">
        <v>7</v>
      </c>
      <c r="S2721">
        <v>2</v>
      </c>
      <c r="T2721">
        <v>1</v>
      </c>
      <c r="U2721">
        <v>6</v>
      </c>
      <c r="V2721">
        <v>2</v>
      </c>
      <c r="W2721">
        <v>1</v>
      </c>
      <c r="X2721">
        <v>5</v>
      </c>
      <c r="Y2721">
        <v>1</v>
      </c>
      <c r="Z2721">
        <v>0</v>
      </c>
      <c r="AA2721">
        <v>0.28999999999999998</v>
      </c>
      <c r="AB2721">
        <v>0.5</v>
      </c>
      <c r="AC2721">
        <v>0.28999999999999998</v>
      </c>
      <c r="AD2721">
        <v>0.5</v>
      </c>
    </row>
    <row r="2722" spans="1:30" x14ac:dyDescent="0.25">
      <c r="A2722">
        <v>30394</v>
      </c>
      <c r="B2722">
        <v>571</v>
      </c>
      <c r="C2722">
        <v>61</v>
      </c>
      <c r="D2722">
        <v>27</v>
      </c>
      <c r="E2722">
        <v>5</v>
      </c>
      <c r="F2722">
        <v>0</v>
      </c>
      <c r="G2722">
        <v>0</v>
      </c>
      <c r="H2722">
        <v>0</v>
      </c>
      <c r="I2722">
        <v>2</v>
      </c>
      <c r="J2722">
        <v>2</v>
      </c>
      <c r="K2722">
        <v>2</v>
      </c>
      <c r="L2722">
        <v>0</v>
      </c>
      <c r="M2722">
        <v>9</v>
      </c>
      <c r="N2722">
        <v>4</v>
      </c>
      <c r="O2722">
        <v>0</v>
      </c>
      <c r="P2722">
        <v>0</v>
      </c>
      <c r="Q2722">
        <v>0</v>
      </c>
      <c r="R2722">
        <v>19</v>
      </c>
      <c r="S2722">
        <v>7</v>
      </c>
      <c r="T2722">
        <v>1</v>
      </c>
      <c r="U2722">
        <v>7</v>
      </c>
      <c r="V2722">
        <v>3</v>
      </c>
      <c r="W2722">
        <v>1</v>
      </c>
      <c r="X2722">
        <v>9</v>
      </c>
      <c r="Y2722">
        <v>3</v>
      </c>
      <c r="Z2722">
        <v>0</v>
      </c>
      <c r="AA2722">
        <v>0.68</v>
      </c>
      <c r="AB2722">
        <v>0.71</v>
      </c>
      <c r="AC2722">
        <v>0.53</v>
      </c>
      <c r="AD2722">
        <v>0.56999999999999995</v>
      </c>
    </row>
    <row r="2723" spans="1:30" x14ac:dyDescent="0.25">
      <c r="A2723">
        <v>117107</v>
      </c>
      <c r="B2723">
        <v>571</v>
      </c>
      <c r="C2723">
        <v>40</v>
      </c>
      <c r="D2723">
        <v>17</v>
      </c>
      <c r="E2723">
        <v>4</v>
      </c>
      <c r="F2723">
        <v>0</v>
      </c>
      <c r="G2723">
        <v>0</v>
      </c>
      <c r="H2723">
        <v>0</v>
      </c>
      <c r="I2723">
        <v>1</v>
      </c>
      <c r="J2723">
        <v>0</v>
      </c>
      <c r="K2723">
        <v>0</v>
      </c>
      <c r="L2723">
        <v>0</v>
      </c>
      <c r="M2723">
        <v>5</v>
      </c>
      <c r="N2723">
        <v>1</v>
      </c>
      <c r="O2723">
        <v>0</v>
      </c>
      <c r="P2723">
        <v>0</v>
      </c>
      <c r="Q2723">
        <v>0</v>
      </c>
      <c r="R2723">
        <v>11</v>
      </c>
      <c r="S2723">
        <v>5</v>
      </c>
      <c r="T2723">
        <v>1</v>
      </c>
      <c r="U2723">
        <v>5</v>
      </c>
      <c r="V2723">
        <v>2</v>
      </c>
      <c r="W2723">
        <v>1</v>
      </c>
      <c r="X2723">
        <v>7</v>
      </c>
      <c r="Y2723">
        <v>2</v>
      </c>
      <c r="Z2723">
        <v>0</v>
      </c>
      <c r="AA2723">
        <v>0.64</v>
      </c>
      <c r="AB2723">
        <v>0.8</v>
      </c>
      <c r="AC2723">
        <v>0.36</v>
      </c>
      <c r="AD2723">
        <v>0.6</v>
      </c>
    </row>
    <row r="2724" spans="1:30" x14ac:dyDescent="0.25">
      <c r="A2724">
        <v>61943</v>
      </c>
      <c r="B2724">
        <v>571</v>
      </c>
      <c r="C2724">
        <v>14</v>
      </c>
      <c r="D2724">
        <v>6</v>
      </c>
      <c r="E2724">
        <v>2</v>
      </c>
      <c r="F2724">
        <v>0</v>
      </c>
      <c r="G2724">
        <v>0</v>
      </c>
      <c r="H2724">
        <v>0</v>
      </c>
      <c r="I2724">
        <v>1</v>
      </c>
      <c r="J2724">
        <v>0</v>
      </c>
      <c r="K2724">
        <v>0</v>
      </c>
      <c r="L2724">
        <v>0</v>
      </c>
      <c r="M2724">
        <v>4</v>
      </c>
      <c r="N2724">
        <v>1</v>
      </c>
      <c r="O2724">
        <v>0</v>
      </c>
      <c r="P2724">
        <v>0</v>
      </c>
      <c r="Q2724">
        <v>0</v>
      </c>
      <c r="R2724">
        <v>3</v>
      </c>
      <c r="S2724">
        <v>2</v>
      </c>
      <c r="T2724">
        <v>1</v>
      </c>
      <c r="U2724">
        <v>3</v>
      </c>
      <c r="V2724">
        <v>2</v>
      </c>
      <c r="W2724">
        <v>1</v>
      </c>
      <c r="X2724">
        <v>2</v>
      </c>
      <c r="Y2724">
        <v>1</v>
      </c>
      <c r="Z2724">
        <v>0</v>
      </c>
      <c r="AA2724">
        <v>0.33</v>
      </c>
      <c r="AB2724">
        <v>0.5</v>
      </c>
      <c r="AC2724">
        <v>0.33</v>
      </c>
      <c r="AD2724">
        <v>0.5</v>
      </c>
    </row>
    <row r="2725" spans="1:30" x14ac:dyDescent="0.25">
      <c r="A2725">
        <v>69351</v>
      </c>
      <c r="B2725">
        <v>568</v>
      </c>
      <c r="C2725">
        <v>51</v>
      </c>
      <c r="D2725">
        <v>27</v>
      </c>
      <c r="E2725">
        <v>2</v>
      </c>
      <c r="F2725">
        <v>0</v>
      </c>
      <c r="G2725">
        <v>0</v>
      </c>
      <c r="H2725">
        <v>0</v>
      </c>
      <c r="I2725">
        <v>1</v>
      </c>
      <c r="J2725">
        <v>1</v>
      </c>
      <c r="K2725">
        <v>0</v>
      </c>
      <c r="L2725">
        <v>0</v>
      </c>
      <c r="M2725">
        <v>9</v>
      </c>
      <c r="N2725">
        <v>2</v>
      </c>
      <c r="O2725">
        <v>0</v>
      </c>
      <c r="P2725">
        <v>0</v>
      </c>
      <c r="Q2725">
        <v>0</v>
      </c>
      <c r="R2725">
        <v>19</v>
      </c>
      <c r="S2725">
        <v>5</v>
      </c>
      <c r="T2725">
        <v>3</v>
      </c>
      <c r="U2725">
        <v>6</v>
      </c>
      <c r="V2725">
        <v>3</v>
      </c>
      <c r="W2725">
        <v>2</v>
      </c>
      <c r="X2725">
        <v>9</v>
      </c>
      <c r="Y2725">
        <v>2</v>
      </c>
      <c r="Z2725">
        <v>1</v>
      </c>
      <c r="AA2725">
        <v>0.74</v>
      </c>
      <c r="AB2725">
        <v>0.6</v>
      </c>
      <c r="AC2725">
        <v>0.53</v>
      </c>
      <c r="AD2725">
        <v>0.6</v>
      </c>
    </row>
    <row r="2726" spans="1:30" x14ac:dyDescent="0.25">
      <c r="A2726">
        <v>121582</v>
      </c>
      <c r="B2726">
        <v>568</v>
      </c>
      <c r="C2726">
        <v>36</v>
      </c>
      <c r="D2726">
        <v>14</v>
      </c>
      <c r="E2726">
        <v>1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3</v>
      </c>
      <c r="N2726">
        <v>0</v>
      </c>
      <c r="O2726">
        <v>0</v>
      </c>
      <c r="P2726">
        <v>0</v>
      </c>
      <c r="Q2726">
        <v>0</v>
      </c>
      <c r="R2726">
        <v>12</v>
      </c>
      <c r="S2726">
        <v>1</v>
      </c>
      <c r="T2726">
        <v>1</v>
      </c>
      <c r="U2726">
        <v>8</v>
      </c>
      <c r="V2726">
        <v>1</v>
      </c>
      <c r="W2726">
        <v>1</v>
      </c>
      <c r="X2726">
        <v>9</v>
      </c>
      <c r="Y2726">
        <v>0</v>
      </c>
      <c r="Z2726">
        <v>0</v>
      </c>
      <c r="AA2726">
        <v>0.42</v>
      </c>
      <c r="AB2726">
        <v>1</v>
      </c>
      <c r="AC2726">
        <v>0.25</v>
      </c>
      <c r="AD2726">
        <v>1</v>
      </c>
    </row>
    <row r="2727" spans="1:30" x14ac:dyDescent="0.25">
      <c r="A2727">
        <v>8616</v>
      </c>
      <c r="B2727">
        <v>568</v>
      </c>
      <c r="C2727">
        <v>25</v>
      </c>
      <c r="D2727">
        <v>17</v>
      </c>
      <c r="E2727">
        <v>3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5</v>
      </c>
      <c r="N2727">
        <v>0</v>
      </c>
      <c r="O2727">
        <v>0</v>
      </c>
      <c r="P2727">
        <v>0</v>
      </c>
      <c r="Q2727">
        <v>0</v>
      </c>
      <c r="R2727">
        <v>9</v>
      </c>
      <c r="S2727">
        <v>4</v>
      </c>
      <c r="T2727">
        <v>4</v>
      </c>
      <c r="U2727">
        <v>7</v>
      </c>
      <c r="V2727">
        <v>2</v>
      </c>
      <c r="W2727">
        <v>2</v>
      </c>
      <c r="X2727">
        <v>7</v>
      </c>
      <c r="Y2727">
        <v>2</v>
      </c>
      <c r="Z2727">
        <v>1</v>
      </c>
      <c r="AA2727">
        <v>0.33</v>
      </c>
      <c r="AB2727">
        <v>0.75</v>
      </c>
      <c r="AC2727">
        <v>0.22</v>
      </c>
      <c r="AD2727">
        <v>0.5</v>
      </c>
    </row>
    <row r="2728" spans="1:30" x14ac:dyDescent="0.25">
      <c r="A2728">
        <v>42392</v>
      </c>
      <c r="B2728">
        <v>568</v>
      </c>
      <c r="C2728">
        <v>19</v>
      </c>
      <c r="D2728">
        <v>12</v>
      </c>
      <c r="E2728">
        <v>1</v>
      </c>
      <c r="F2728">
        <v>0</v>
      </c>
      <c r="G2728">
        <v>0</v>
      </c>
      <c r="H2728">
        <v>0</v>
      </c>
      <c r="I2728">
        <v>1</v>
      </c>
      <c r="J2728">
        <v>0</v>
      </c>
      <c r="K2728">
        <v>0</v>
      </c>
      <c r="L2728">
        <v>0</v>
      </c>
      <c r="M2728">
        <v>7</v>
      </c>
      <c r="N2728">
        <v>1</v>
      </c>
      <c r="O2728">
        <v>0</v>
      </c>
      <c r="P2728">
        <v>0</v>
      </c>
      <c r="Q2728">
        <v>0</v>
      </c>
      <c r="R2728">
        <v>9</v>
      </c>
      <c r="S2728">
        <v>3</v>
      </c>
      <c r="T2728">
        <v>0</v>
      </c>
      <c r="U2728">
        <v>5</v>
      </c>
      <c r="V2728">
        <v>2</v>
      </c>
      <c r="W2728">
        <v>0</v>
      </c>
      <c r="X2728">
        <v>6</v>
      </c>
      <c r="Y2728">
        <v>1</v>
      </c>
      <c r="Z2728">
        <v>0</v>
      </c>
      <c r="AA2728">
        <v>0.56000000000000005</v>
      </c>
      <c r="AB2728">
        <v>0.67</v>
      </c>
      <c r="AC2728">
        <v>0.33</v>
      </c>
      <c r="AD2728">
        <v>0.67</v>
      </c>
    </row>
    <row r="2729" spans="1:30" x14ac:dyDescent="0.25">
      <c r="A2729">
        <v>119768</v>
      </c>
      <c r="B2729">
        <v>567</v>
      </c>
      <c r="C2729">
        <v>40</v>
      </c>
      <c r="D2729">
        <v>12</v>
      </c>
      <c r="E2729">
        <v>2</v>
      </c>
      <c r="F2729">
        <v>0</v>
      </c>
      <c r="G2729">
        <v>6</v>
      </c>
      <c r="H2729">
        <v>6</v>
      </c>
      <c r="I2729">
        <v>1</v>
      </c>
      <c r="J2729">
        <v>0</v>
      </c>
      <c r="K2729">
        <v>0</v>
      </c>
      <c r="L2729">
        <v>0</v>
      </c>
      <c r="M2729">
        <v>4</v>
      </c>
      <c r="N2729">
        <v>13</v>
      </c>
      <c r="O2729">
        <v>0</v>
      </c>
      <c r="P2729">
        <v>0</v>
      </c>
      <c r="Q2729">
        <v>0</v>
      </c>
      <c r="R2729">
        <v>9</v>
      </c>
      <c r="S2729">
        <v>2</v>
      </c>
      <c r="T2729">
        <v>1</v>
      </c>
      <c r="U2729">
        <v>5</v>
      </c>
      <c r="V2729">
        <v>2</v>
      </c>
      <c r="W2729">
        <v>1</v>
      </c>
      <c r="X2729">
        <v>6</v>
      </c>
      <c r="Y2729">
        <v>1</v>
      </c>
      <c r="Z2729">
        <v>0</v>
      </c>
      <c r="AA2729">
        <v>0.56000000000000005</v>
      </c>
      <c r="AB2729">
        <v>0.5</v>
      </c>
      <c r="AC2729">
        <v>0.33</v>
      </c>
      <c r="AD2729">
        <v>0.5</v>
      </c>
    </row>
    <row r="2730" spans="1:30" x14ac:dyDescent="0.25">
      <c r="A2730">
        <v>12525</v>
      </c>
      <c r="B2730">
        <v>567</v>
      </c>
      <c r="C2730">
        <v>25</v>
      </c>
      <c r="D2730">
        <v>15</v>
      </c>
      <c r="E2730">
        <v>3</v>
      </c>
      <c r="F2730">
        <v>0</v>
      </c>
      <c r="G2730">
        <v>0</v>
      </c>
      <c r="H2730">
        <v>1</v>
      </c>
      <c r="I2730">
        <v>0</v>
      </c>
      <c r="J2730">
        <v>0</v>
      </c>
      <c r="K2730">
        <v>0</v>
      </c>
      <c r="L2730">
        <v>0</v>
      </c>
      <c r="M2730">
        <v>6</v>
      </c>
      <c r="N2730">
        <v>1</v>
      </c>
      <c r="O2730">
        <v>0</v>
      </c>
      <c r="P2730">
        <v>0</v>
      </c>
      <c r="Q2730">
        <v>0</v>
      </c>
      <c r="R2730">
        <v>9</v>
      </c>
      <c r="S2730">
        <v>5</v>
      </c>
      <c r="T2730">
        <v>1</v>
      </c>
      <c r="U2730">
        <v>7</v>
      </c>
      <c r="V2730">
        <v>3</v>
      </c>
      <c r="W2730">
        <v>1</v>
      </c>
      <c r="X2730">
        <v>7</v>
      </c>
      <c r="Y2730">
        <v>2</v>
      </c>
      <c r="Z2730">
        <v>0</v>
      </c>
      <c r="AA2730">
        <v>0.33</v>
      </c>
      <c r="AB2730">
        <v>0.6</v>
      </c>
      <c r="AC2730">
        <v>0.22</v>
      </c>
      <c r="AD2730">
        <v>0.6</v>
      </c>
    </row>
    <row r="2731" spans="1:30" x14ac:dyDescent="0.25">
      <c r="A2731">
        <v>76597</v>
      </c>
      <c r="B2731">
        <v>566</v>
      </c>
      <c r="C2731">
        <v>31</v>
      </c>
      <c r="D2731">
        <v>9</v>
      </c>
      <c r="E2731">
        <v>4</v>
      </c>
      <c r="F2731">
        <v>0</v>
      </c>
      <c r="G2731">
        <v>0</v>
      </c>
      <c r="H2731">
        <v>0</v>
      </c>
      <c r="I2731">
        <v>1</v>
      </c>
      <c r="J2731">
        <v>0</v>
      </c>
      <c r="K2731">
        <v>0</v>
      </c>
      <c r="L2731">
        <v>1</v>
      </c>
      <c r="M2731">
        <v>9</v>
      </c>
      <c r="N2731">
        <v>2</v>
      </c>
      <c r="O2731">
        <v>0</v>
      </c>
      <c r="P2731">
        <v>0</v>
      </c>
      <c r="Q2731">
        <v>0</v>
      </c>
      <c r="R2731">
        <v>4</v>
      </c>
      <c r="S2731">
        <v>3</v>
      </c>
      <c r="T2731">
        <v>2</v>
      </c>
      <c r="U2731">
        <v>4</v>
      </c>
      <c r="V2731">
        <v>1</v>
      </c>
      <c r="W2731">
        <v>1</v>
      </c>
      <c r="X2731">
        <v>3</v>
      </c>
      <c r="Y2731">
        <v>0</v>
      </c>
      <c r="Z2731">
        <v>0</v>
      </c>
      <c r="AA2731">
        <v>0.25</v>
      </c>
      <c r="AB2731">
        <v>1</v>
      </c>
      <c r="AC2731">
        <v>0.25</v>
      </c>
      <c r="AD2731">
        <v>1</v>
      </c>
    </row>
    <row r="2732" spans="1:30" x14ac:dyDescent="0.25">
      <c r="A2732">
        <v>12982</v>
      </c>
      <c r="B2732">
        <v>566</v>
      </c>
      <c r="C2732">
        <v>24</v>
      </c>
      <c r="D2732">
        <v>12</v>
      </c>
      <c r="E2732">
        <v>1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1</v>
      </c>
      <c r="N2732">
        <v>0</v>
      </c>
      <c r="O2732">
        <v>0</v>
      </c>
      <c r="P2732">
        <v>0</v>
      </c>
      <c r="Q2732">
        <v>0</v>
      </c>
      <c r="R2732">
        <v>11</v>
      </c>
      <c r="S2732">
        <v>1</v>
      </c>
      <c r="T2732">
        <v>0</v>
      </c>
      <c r="U2732">
        <v>7</v>
      </c>
      <c r="V2732">
        <v>1</v>
      </c>
      <c r="W2732">
        <v>0</v>
      </c>
      <c r="X2732">
        <v>8</v>
      </c>
      <c r="Y2732">
        <v>0</v>
      </c>
      <c r="Z2732">
        <v>0</v>
      </c>
      <c r="AA2732">
        <v>0.45</v>
      </c>
      <c r="AB2732">
        <v>1</v>
      </c>
      <c r="AC2732">
        <v>0.27</v>
      </c>
      <c r="AD2732">
        <v>1</v>
      </c>
    </row>
    <row r="2733" spans="1:30" x14ac:dyDescent="0.25">
      <c r="A2733">
        <v>47962</v>
      </c>
      <c r="B2733">
        <v>565</v>
      </c>
      <c r="C2733">
        <v>8</v>
      </c>
      <c r="D2733">
        <v>5</v>
      </c>
      <c r="E2733">
        <v>1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2</v>
      </c>
      <c r="N2733">
        <v>0</v>
      </c>
      <c r="O2733">
        <v>0</v>
      </c>
      <c r="P2733">
        <v>0</v>
      </c>
      <c r="Q2733">
        <v>0</v>
      </c>
      <c r="R2733">
        <v>5</v>
      </c>
      <c r="S2733">
        <v>0</v>
      </c>
      <c r="T2733">
        <v>0</v>
      </c>
      <c r="U2733">
        <v>4</v>
      </c>
      <c r="V2733">
        <v>0</v>
      </c>
      <c r="W2733">
        <v>0</v>
      </c>
      <c r="X2733">
        <v>3</v>
      </c>
      <c r="Y2733">
        <v>0</v>
      </c>
      <c r="Z2733">
        <v>0</v>
      </c>
      <c r="AA2733">
        <v>0.4</v>
      </c>
      <c r="AB2733">
        <v>0</v>
      </c>
      <c r="AC2733">
        <v>0.4</v>
      </c>
      <c r="AD2733">
        <v>0</v>
      </c>
    </row>
    <row r="2734" spans="1:30" x14ac:dyDescent="0.25">
      <c r="A2734">
        <v>12899</v>
      </c>
      <c r="B2734">
        <v>561</v>
      </c>
      <c r="C2734">
        <v>56</v>
      </c>
      <c r="D2734">
        <v>24</v>
      </c>
      <c r="E2734">
        <v>3</v>
      </c>
      <c r="F2734">
        <v>0</v>
      </c>
      <c r="G2734">
        <v>0</v>
      </c>
      <c r="H2734">
        <v>0</v>
      </c>
      <c r="I2734">
        <v>1</v>
      </c>
      <c r="J2734">
        <v>0</v>
      </c>
      <c r="K2734">
        <v>0</v>
      </c>
      <c r="L2734">
        <v>0</v>
      </c>
      <c r="M2734">
        <v>1</v>
      </c>
      <c r="N2734">
        <v>1</v>
      </c>
      <c r="O2734">
        <v>0</v>
      </c>
      <c r="P2734">
        <v>0</v>
      </c>
      <c r="Q2734">
        <v>0</v>
      </c>
      <c r="R2734">
        <v>4</v>
      </c>
      <c r="S2734">
        <v>20</v>
      </c>
      <c r="T2734">
        <v>0</v>
      </c>
      <c r="U2734">
        <v>3</v>
      </c>
      <c r="V2734">
        <v>7</v>
      </c>
      <c r="W2734">
        <v>0</v>
      </c>
      <c r="X2734">
        <v>3</v>
      </c>
      <c r="Y2734">
        <v>15</v>
      </c>
      <c r="Z2734">
        <v>0</v>
      </c>
      <c r="AA2734">
        <v>0.5</v>
      </c>
      <c r="AB2734">
        <v>0.7</v>
      </c>
      <c r="AC2734">
        <v>0.25</v>
      </c>
      <c r="AD2734">
        <v>0.25</v>
      </c>
    </row>
    <row r="2735" spans="1:30" x14ac:dyDescent="0.25">
      <c r="A2735">
        <v>122167</v>
      </c>
      <c r="B2735">
        <v>561</v>
      </c>
      <c r="C2735">
        <v>54</v>
      </c>
      <c r="D2735">
        <v>19</v>
      </c>
      <c r="E2735">
        <v>4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1</v>
      </c>
      <c r="M2735">
        <v>8</v>
      </c>
      <c r="N2735">
        <v>1</v>
      </c>
      <c r="O2735">
        <v>0</v>
      </c>
      <c r="P2735">
        <v>3</v>
      </c>
      <c r="Q2735">
        <v>0</v>
      </c>
      <c r="R2735">
        <v>7</v>
      </c>
      <c r="S2735">
        <v>12</v>
      </c>
      <c r="T2735">
        <v>0</v>
      </c>
      <c r="U2735">
        <v>4</v>
      </c>
      <c r="V2735">
        <v>5</v>
      </c>
      <c r="W2735">
        <v>0</v>
      </c>
      <c r="X2735">
        <v>5</v>
      </c>
      <c r="Y2735">
        <v>6</v>
      </c>
      <c r="Z2735">
        <v>0</v>
      </c>
      <c r="AA2735">
        <v>0.56999999999999995</v>
      </c>
      <c r="AB2735">
        <v>0.67</v>
      </c>
      <c r="AC2735">
        <v>0.28999999999999998</v>
      </c>
      <c r="AD2735">
        <v>0.5</v>
      </c>
    </row>
    <row r="2736" spans="1:30" x14ac:dyDescent="0.25">
      <c r="A2736">
        <v>122220</v>
      </c>
      <c r="B2736">
        <v>560</v>
      </c>
      <c r="C2736">
        <v>45</v>
      </c>
      <c r="D2736">
        <v>22</v>
      </c>
      <c r="E2736">
        <v>4</v>
      </c>
      <c r="F2736">
        <v>0</v>
      </c>
      <c r="G2736">
        <v>0</v>
      </c>
      <c r="H2736">
        <v>2</v>
      </c>
      <c r="I2736">
        <v>1</v>
      </c>
      <c r="J2736">
        <v>0</v>
      </c>
      <c r="K2736">
        <v>0</v>
      </c>
      <c r="L2736">
        <v>0</v>
      </c>
      <c r="M2736">
        <v>8</v>
      </c>
      <c r="N2736">
        <v>3</v>
      </c>
      <c r="O2736">
        <v>0</v>
      </c>
      <c r="P2736">
        <v>0</v>
      </c>
      <c r="Q2736">
        <v>1</v>
      </c>
      <c r="R2736">
        <v>19</v>
      </c>
      <c r="S2736">
        <v>1</v>
      </c>
      <c r="T2736">
        <v>2</v>
      </c>
      <c r="U2736">
        <v>8</v>
      </c>
      <c r="V2736">
        <v>1</v>
      </c>
      <c r="W2736">
        <v>2</v>
      </c>
      <c r="X2736">
        <v>13</v>
      </c>
      <c r="Y2736">
        <v>0</v>
      </c>
      <c r="Z2736">
        <v>1</v>
      </c>
      <c r="AA2736">
        <v>0.63</v>
      </c>
      <c r="AB2736">
        <v>1</v>
      </c>
      <c r="AC2736">
        <v>0.32</v>
      </c>
      <c r="AD2736">
        <v>1</v>
      </c>
    </row>
    <row r="2737" spans="1:30" x14ac:dyDescent="0.25">
      <c r="A2737">
        <v>58141</v>
      </c>
      <c r="B2737">
        <v>560</v>
      </c>
      <c r="C2737">
        <v>31</v>
      </c>
      <c r="D2737">
        <v>16</v>
      </c>
      <c r="E2737">
        <v>2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3</v>
      </c>
      <c r="L2737">
        <v>0</v>
      </c>
      <c r="M2737">
        <v>6</v>
      </c>
      <c r="N2737">
        <v>0</v>
      </c>
      <c r="O2737">
        <v>0</v>
      </c>
      <c r="P2737">
        <v>0</v>
      </c>
      <c r="Q2737">
        <v>0</v>
      </c>
      <c r="R2737">
        <v>10</v>
      </c>
      <c r="S2737">
        <v>5</v>
      </c>
      <c r="T2737">
        <v>1</v>
      </c>
      <c r="U2737">
        <v>8</v>
      </c>
      <c r="V2737">
        <v>3</v>
      </c>
      <c r="W2737">
        <v>1</v>
      </c>
      <c r="X2737">
        <v>9</v>
      </c>
      <c r="Y2737">
        <v>2</v>
      </c>
      <c r="Z2737">
        <v>0</v>
      </c>
      <c r="AA2737">
        <v>0.3</v>
      </c>
      <c r="AB2737">
        <v>0.6</v>
      </c>
      <c r="AC2737">
        <v>0.1</v>
      </c>
      <c r="AD2737">
        <v>0.6</v>
      </c>
    </row>
    <row r="2738" spans="1:30" x14ac:dyDescent="0.25">
      <c r="A2738">
        <v>103662</v>
      </c>
      <c r="B2738">
        <v>559</v>
      </c>
      <c r="C2738">
        <v>17</v>
      </c>
      <c r="D2738">
        <v>9</v>
      </c>
      <c r="E2738">
        <v>2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10</v>
      </c>
      <c r="N2738">
        <v>0</v>
      </c>
      <c r="O2738">
        <v>0</v>
      </c>
      <c r="P2738">
        <v>0</v>
      </c>
      <c r="Q2738">
        <v>0</v>
      </c>
      <c r="R2738">
        <v>3</v>
      </c>
      <c r="S2738">
        <v>6</v>
      </c>
      <c r="T2738">
        <v>0</v>
      </c>
      <c r="U2738">
        <v>3</v>
      </c>
      <c r="V2738">
        <v>1</v>
      </c>
      <c r="W2738">
        <v>0</v>
      </c>
      <c r="X2738">
        <v>2</v>
      </c>
      <c r="Y2738">
        <v>0</v>
      </c>
      <c r="Z2738">
        <v>0</v>
      </c>
      <c r="AA2738">
        <v>0.33</v>
      </c>
      <c r="AB2738">
        <v>1</v>
      </c>
      <c r="AC2738">
        <v>0.33</v>
      </c>
      <c r="AD2738">
        <v>1</v>
      </c>
    </row>
    <row r="2739" spans="1:30" x14ac:dyDescent="0.25">
      <c r="A2739">
        <v>21537</v>
      </c>
      <c r="B2739">
        <v>559</v>
      </c>
      <c r="C2739">
        <v>8</v>
      </c>
      <c r="D2739">
        <v>6</v>
      </c>
      <c r="E2739">
        <v>1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4</v>
      </c>
      <c r="N2739">
        <v>0</v>
      </c>
      <c r="O2739">
        <v>0</v>
      </c>
      <c r="P2739">
        <v>0</v>
      </c>
      <c r="Q2739">
        <v>0</v>
      </c>
      <c r="R2739">
        <v>3</v>
      </c>
      <c r="S2739">
        <v>2</v>
      </c>
      <c r="T2739">
        <v>1</v>
      </c>
      <c r="U2739">
        <v>3</v>
      </c>
      <c r="V2739">
        <v>1</v>
      </c>
      <c r="W2739">
        <v>1</v>
      </c>
      <c r="X2739">
        <v>2</v>
      </c>
      <c r="Y2739">
        <v>0</v>
      </c>
      <c r="Z2739">
        <v>0</v>
      </c>
      <c r="AA2739">
        <v>0.33</v>
      </c>
      <c r="AB2739">
        <v>1</v>
      </c>
      <c r="AC2739">
        <v>0.33</v>
      </c>
      <c r="AD2739">
        <v>1</v>
      </c>
    </row>
    <row r="2740" spans="1:30" x14ac:dyDescent="0.25">
      <c r="A2740">
        <v>94489</v>
      </c>
      <c r="B2740">
        <v>558</v>
      </c>
      <c r="C2740">
        <v>22</v>
      </c>
      <c r="D2740">
        <v>11</v>
      </c>
      <c r="E2740">
        <v>2</v>
      </c>
      <c r="F2740">
        <v>0</v>
      </c>
      <c r="G2740">
        <v>0</v>
      </c>
      <c r="H2740">
        <v>0</v>
      </c>
      <c r="I2740">
        <v>1</v>
      </c>
      <c r="J2740">
        <v>0</v>
      </c>
      <c r="K2740">
        <v>0</v>
      </c>
      <c r="L2740">
        <v>0</v>
      </c>
      <c r="M2740">
        <v>7</v>
      </c>
      <c r="N2740">
        <v>1</v>
      </c>
      <c r="O2740">
        <v>1</v>
      </c>
      <c r="P2740">
        <v>0</v>
      </c>
      <c r="Q2740">
        <v>0</v>
      </c>
      <c r="R2740">
        <v>4</v>
      </c>
      <c r="S2740">
        <v>7</v>
      </c>
      <c r="T2740">
        <v>0</v>
      </c>
      <c r="U2740">
        <v>3</v>
      </c>
      <c r="V2740">
        <v>4</v>
      </c>
      <c r="W2740">
        <v>0</v>
      </c>
      <c r="X2740">
        <v>3</v>
      </c>
      <c r="Y2740">
        <v>5</v>
      </c>
      <c r="Z2740">
        <v>0</v>
      </c>
      <c r="AA2740">
        <v>0.5</v>
      </c>
      <c r="AB2740">
        <v>0.56999999999999995</v>
      </c>
      <c r="AC2740">
        <v>0.25</v>
      </c>
      <c r="AD2740">
        <v>0.28999999999999998</v>
      </c>
    </row>
    <row r="2741" spans="1:30" x14ac:dyDescent="0.25">
      <c r="A2741">
        <v>104943</v>
      </c>
      <c r="B2741">
        <v>557</v>
      </c>
      <c r="C2741">
        <v>7</v>
      </c>
      <c r="D2741">
        <v>6</v>
      </c>
      <c r="E2741">
        <v>1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6</v>
      </c>
      <c r="N2741">
        <v>0</v>
      </c>
      <c r="O2741">
        <v>0</v>
      </c>
      <c r="P2741">
        <v>0</v>
      </c>
      <c r="Q2741">
        <v>0</v>
      </c>
      <c r="R2741">
        <v>4</v>
      </c>
      <c r="S2741">
        <v>2</v>
      </c>
      <c r="T2741">
        <v>0</v>
      </c>
      <c r="U2741">
        <v>4</v>
      </c>
      <c r="V2741">
        <v>2</v>
      </c>
      <c r="W2741">
        <v>0</v>
      </c>
      <c r="X2741">
        <v>3</v>
      </c>
      <c r="Y2741">
        <v>1</v>
      </c>
      <c r="Z2741">
        <v>0</v>
      </c>
      <c r="AA2741">
        <v>0.25</v>
      </c>
      <c r="AB2741">
        <v>0.5</v>
      </c>
      <c r="AC2741">
        <v>0.25</v>
      </c>
      <c r="AD2741">
        <v>0.5</v>
      </c>
    </row>
    <row r="2742" spans="1:30" x14ac:dyDescent="0.25">
      <c r="A2742">
        <v>56897</v>
      </c>
      <c r="B2742">
        <v>555</v>
      </c>
      <c r="C2742">
        <v>34</v>
      </c>
      <c r="D2742">
        <v>13</v>
      </c>
      <c r="E2742">
        <v>4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8</v>
      </c>
      <c r="N2742">
        <v>0</v>
      </c>
      <c r="O2742">
        <v>0</v>
      </c>
      <c r="P2742">
        <v>0</v>
      </c>
      <c r="Q2742">
        <v>0</v>
      </c>
      <c r="R2742">
        <v>7</v>
      </c>
      <c r="S2742">
        <v>4</v>
      </c>
      <c r="T2742">
        <v>2</v>
      </c>
      <c r="U2742">
        <v>6</v>
      </c>
      <c r="V2742">
        <v>3</v>
      </c>
      <c r="W2742">
        <v>1</v>
      </c>
      <c r="X2742">
        <v>6</v>
      </c>
      <c r="Y2742">
        <v>2</v>
      </c>
      <c r="Z2742">
        <v>0</v>
      </c>
      <c r="AA2742">
        <v>0.28999999999999998</v>
      </c>
      <c r="AB2742">
        <v>0.5</v>
      </c>
      <c r="AC2742">
        <v>0.14000000000000001</v>
      </c>
      <c r="AD2742">
        <v>0.5</v>
      </c>
    </row>
    <row r="2743" spans="1:30" x14ac:dyDescent="0.25">
      <c r="A2743">
        <v>35098</v>
      </c>
      <c r="B2743">
        <v>555</v>
      </c>
      <c r="C2743">
        <v>17</v>
      </c>
      <c r="D2743">
        <v>9</v>
      </c>
      <c r="E2743">
        <v>1</v>
      </c>
      <c r="F2743">
        <v>0</v>
      </c>
      <c r="G2743">
        <v>0</v>
      </c>
      <c r="H2743">
        <v>0</v>
      </c>
      <c r="I2743">
        <v>1</v>
      </c>
      <c r="J2743">
        <v>0</v>
      </c>
      <c r="K2743">
        <v>0</v>
      </c>
      <c r="L2743">
        <v>0</v>
      </c>
      <c r="M2743">
        <v>4</v>
      </c>
      <c r="N2743">
        <v>1</v>
      </c>
      <c r="O2743">
        <v>0</v>
      </c>
      <c r="P2743">
        <v>0</v>
      </c>
      <c r="Q2743">
        <v>0</v>
      </c>
      <c r="R2743">
        <v>7</v>
      </c>
      <c r="S2743">
        <v>1</v>
      </c>
      <c r="T2743">
        <v>1</v>
      </c>
      <c r="U2743">
        <v>3</v>
      </c>
      <c r="V2743">
        <v>1</v>
      </c>
      <c r="W2743">
        <v>1</v>
      </c>
      <c r="X2743">
        <v>5</v>
      </c>
      <c r="Y2743">
        <v>0</v>
      </c>
      <c r="Z2743">
        <v>0</v>
      </c>
      <c r="AA2743">
        <v>0.71</v>
      </c>
      <c r="AB2743">
        <v>1</v>
      </c>
      <c r="AC2743">
        <v>0.28999999999999998</v>
      </c>
      <c r="AD2743">
        <v>1</v>
      </c>
    </row>
    <row r="2744" spans="1:30" x14ac:dyDescent="0.25">
      <c r="A2744">
        <v>43596</v>
      </c>
      <c r="B2744">
        <v>554</v>
      </c>
      <c r="C2744">
        <v>30</v>
      </c>
      <c r="D2744">
        <v>12</v>
      </c>
      <c r="E2744">
        <v>4</v>
      </c>
      <c r="F2744">
        <v>0</v>
      </c>
      <c r="G2744">
        <v>0</v>
      </c>
      <c r="H2744">
        <v>0</v>
      </c>
      <c r="I2744">
        <v>1</v>
      </c>
      <c r="J2744">
        <v>0</v>
      </c>
      <c r="K2744">
        <v>0</v>
      </c>
      <c r="L2744">
        <v>0</v>
      </c>
      <c r="M2744">
        <v>7</v>
      </c>
      <c r="N2744">
        <v>1</v>
      </c>
      <c r="O2744">
        <v>0</v>
      </c>
      <c r="P2744">
        <v>0</v>
      </c>
      <c r="Q2744">
        <v>0</v>
      </c>
      <c r="R2744">
        <v>7</v>
      </c>
      <c r="S2744">
        <v>4</v>
      </c>
      <c r="T2744">
        <v>1</v>
      </c>
      <c r="U2744">
        <v>6</v>
      </c>
      <c r="V2744">
        <v>3</v>
      </c>
      <c r="W2744">
        <v>1</v>
      </c>
      <c r="X2744">
        <v>6</v>
      </c>
      <c r="Y2744">
        <v>2</v>
      </c>
      <c r="Z2744">
        <v>0</v>
      </c>
      <c r="AA2744">
        <v>0.28999999999999998</v>
      </c>
      <c r="AB2744">
        <v>0.5</v>
      </c>
      <c r="AC2744">
        <v>0.14000000000000001</v>
      </c>
      <c r="AD2744">
        <v>0.5</v>
      </c>
    </row>
    <row r="2745" spans="1:30" x14ac:dyDescent="0.25">
      <c r="A2745">
        <v>38419</v>
      </c>
      <c r="B2745">
        <v>549</v>
      </c>
      <c r="C2745">
        <v>36</v>
      </c>
      <c r="D2745">
        <v>17</v>
      </c>
      <c r="E2745">
        <v>3</v>
      </c>
      <c r="F2745">
        <v>0</v>
      </c>
      <c r="G2745">
        <v>0</v>
      </c>
      <c r="H2745">
        <v>2</v>
      </c>
      <c r="I2745">
        <v>0</v>
      </c>
      <c r="J2745">
        <v>1</v>
      </c>
      <c r="K2745">
        <v>0</v>
      </c>
      <c r="L2745">
        <v>0</v>
      </c>
      <c r="M2745">
        <v>3</v>
      </c>
      <c r="N2745">
        <v>3</v>
      </c>
      <c r="O2745">
        <v>0</v>
      </c>
      <c r="P2745">
        <v>0</v>
      </c>
      <c r="Q2745">
        <v>0</v>
      </c>
      <c r="R2745">
        <v>12</v>
      </c>
      <c r="S2745">
        <v>4</v>
      </c>
      <c r="T2745">
        <v>1</v>
      </c>
      <c r="U2745">
        <v>3</v>
      </c>
      <c r="V2745">
        <v>1</v>
      </c>
      <c r="W2745">
        <v>1</v>
      </c>
      <c r="X2745">
        <v>2</v>
      </c>
      <c r="Y2745">
        <v>0</v>
      </c>
      <c r="Z2745">
        <v>0</v>
      </c>
      <c r="AA2745">
        <v>0.83</v>
      </c>
      <c r="AB2745">
        <v>1</v>
      </c>
      <c r="AC2745">
        <v>0.83</v>
      </c>
      <c r="AD2745">
        <v>1</v>
      </c>
    </row>
    <row r="2746" spans="1:30" x14ac:dyDescent="0.25">
      <c r="A2746">
        <v>33460</v>
      </c>
      <c r="B2746">
        <v>549</v>
      </c>
      <c r="C2746">
        <v>27</v>
      </c>
      <c r="D2746">
        <v>11</v>
      </c>
      <c r="E2746">
        <v>2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5</v>
      </c>
      <c r="N2746">
        <v>0</v>
      </c>
      <c r="O2746">
        <v>0</v>
      </c>
      <c r="P2746">
        <v>0</v>
      </c>
      <c r="Q2746">
        <v>0</v>
      </c>
      <c r="R2746">
        <v>10</v>
      </c>
      <c r="S2746">
        <v>0</v>
      </c>
      <c r="T2746">
        <v>1</v>
      </c>
      <c r="U2746">
        <v>7</v>
      </c>
      <c r="V2746">
        <v>0</v>
      </c>
      <c r="W2746">
        <v>1</v>
      </c>
      <c r="X2746">
        <v>7</v>
      </c>
      <c r="Y2746">
        <v>0</v>
      </c>
      <c r="Z2746">
        <v>0</v>
      </c>
      <c r="AA2746">
        <v>0.4</v>
      </c>
      <c r="AB2746">
        <v>0</v>
      </c>
      <c r="AC2746">
        <v>0.3</v>
      </c>
      <c r="AD2746">
        <v>0</v>
      </c>
    </row>
    <row r="2747" spans="1:30" x14ac:dyDescent="0.25">
      <c r="A2747">
        <v>102298</v>
      </c>
      <c r="B2747">
        <v>545</v>
      </c>
      <c r="C2747">
        <v>41</v>
      </c>
      <c r="D2747">
        <v>28</v>
      </c>
      <c r="E2747">
        <v>3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11</v>
      </c>
      <c r="L2747">
        <v>0</v>
      </c>
      <c r="M2747">
        <v>3</v>
      </c>
      <c r="N2747">
        <v>0</v>
      </c>
      <c r="O2747">
        <v>0</v>
      </c>
      <c r="P2747">
        <v>0</v>
      </c>
      <c r="Q2747">
        <v>0</v>
      </c>
      <c r="R2747">
        <v>12</v>
      </c>
      <c r="S2747">
        <v>14</v>
      </c>
      <c r="T2747">
        <v>2</v>
      </c>
      <c r="U2747">
        <v>6</v>
      </c>
      <c r="V2747">
        <v>6</v>
      </c>
      <c r="W2747">
        <v>1</v>
      </c>
      <c r="X2747">
        <v>9</v>
      </c>
      <c r="Y2747">
        <v>10</v>
      </c>
      <c r="Z2747">
        <v>0</v>
      </c>
      <c r="AA2747">
        <v>0.57999999999999996</v>
      </c>
      <c r="AB2747">
        <v>0.64</v>
      </c>
      <c r="AC2747">
        <v>0.25</v>
      </c>
      <c r="AD2747">
        <v>0.28999999999999998</v>
      </c>
    </row>
    <row r="2748" spans="1:30" x14ac:dyDescent="0.25">
      <c r="A2748">
        <v>90883</v>
      </c>
      <c r="B2748">
        <v>545</v>
      </c>
      <c r="C2748">
        <v>24</v>
      </c>
      <c r="D2748">
        <v>17</v>
      </c>
      <c r="E2748">
        <v>2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6</v>
      </c>
      <c r="N2748">
        <v>0</v>
      </c>
      <c r="O2748">
        <v>1</v>
      </c>
      <c r="P2748">
        <v>0</v>
      </c>
      <c r="Q2748">
        <v>0</v>
      </c>
      <c r="R2748">
        <v>9</v>
      </c>
      <c r="S2748">
        <v>5</v>
      </c>
      <c r="T2748">
        <v>3</v>
      </c>
      <c r="U2748">
        <v>4</v>
      </c>
      <c r="V2748">
        <v>2</v>
      </c>
      <c r="W2748">
        <v>1</v>
      </c>
      <c r="X2748">
        <v>5</v>
      </c>
      <c r="Y2748">
        <v>1</v>
      </c>
      <c r="Z2748">
        <v>0</v>
      </c>
      <c r="AA2748">
        <v>0.67</v>
      </c>
      <c r="AB2748">
        <v>0.8</v>
      </c>
      <c r="AC2748">
        <v>0.44</v>
      </c>
      <c r="AD2748">
        <v>0.8</v>
      </c>
    </row>
    <row r="2749" spans="1:30" x14ac:dyDescent="0.25">
      <c r="A2749">
        <v>15717</v>
      </c>
      <c r="B2749">
        <v>545</v>
      </c>
      <c r="C2749">
        <v>20</v>
      </c>
      <c r="D2749">
        <v>6</v>
      </c>
      <c r="E2749">
        <v>2</v>
      </c>
      <c r="F2749">
        <v>0</v>
      </c>
      <c r="G2749">
        <v>0</v>
      </c>
      <c r="H2749">
        <v>0</v>
      </c>
      <c r="I2749">
        <v>1</v>
      </c>
      <c r="J2749">
        <v>0</v>
      </c>
      <c r="K2749">
        <v>0</v>
      </c>
      <c r="L2749">
        <v>0</v>
      </c>
      <c r="M2749">
        <v>4</v>
      </c>
      <c r="N2749">
        <v>1</v>
      </c>
      <c r="O2749">
        <v>0</v>
      </c>
      <c r="P2749">
        <v>0</v>
      </c>
      <c r="Q2749">
        <v>0</v>
      </c>
      <c r="R2749">
        <v>4</v>
      </c>
      <c r="S2749">
        <v>2</v>
      </c>
      <c r="T2749">
        <v>0</v>
      </c>
      <c r="U2749">
        <v>3</v>
      </c>
      <c r="V2749">
        <v>2</v>
      </c>
      <c r="W2749">
        <v>0</v>
      </c>
      <c r="X2749">
        <v>3</v>
      </c>
      <c r="Y2749">
        <v>1</v>
      </c>
      <c r="Z2749">
        <v>0</v>
      </c>
      <c r="AA2749">
        <v>0.5</v>
      </c>
      <c r="AB2749">
        <v>0.5</v>
      </c>
      <c r="AC2749">
        <v>0.25</v>
      </c>
      <c r="AD2749">
        <v>0.5</v>
      </c>
    </row>
    <row r="2750" spans="1:30" x14ac:dyDescent="0.25">
      <c r="A2750">
        <v>48520</v>
      </c>
      <c r="B2750">
        <v>545</v>
      </c>
      <c r="C2750">
        <v>10</v>
      </c>
      <c r="D2750">
        <v>7</v>
      </c>
      <c r="E2750">
        <v>1</v>
      </c>
      <c r="F2750">
        <v>0</v>
      </c>
      <c r="G2750">
        <v>0</v>
      </c>
      <c r="H2750">
        <v>0</v>
      </c>
      <c r="I2750">
        <v>1</v>
      </c>
      <c r="J2750">
        <v>0</v>
      </c>
      <c r="K2750">
        <v>0</v>
      </c>
      <c r="L2750">
        <v>0</v>
      </c>
      <c r="M2750">
        <v>3</v>
      </c>
      <c r="N2750">
        <v>1</v>
      </c>
      <c r="O2750">
        <v>0</v>
      </c>
      <c r="P2750">
        <v>0</v>
      </c>
      <c r="Q2750">
        <v>0</v>
      </c>
      <c r="R2750">
        <v>1</v>
      </c>
      <c r="S2750">
        <v>5</v>
      </c>
      <c r="T2750">
        <v>1</v>
      </c>
      <c r="U2750">
        <v>1</v>
      </c>
      <c r="V2750">
        <v>4</v>
      </c>
      <c r="W2750">
        <v>1</v>
      </c>
      <c r="X2750">
        <v>0</v>
      </c>
      <c r="Y2750">
        <v>3</v>
      </c>
      <c r="Z2750">
        <v>0</v>
      </c>
      <c r="AA2750">
        <v>1</v>
      </c>
      <c r="AB2750">
        <v>0.4</v>
      </c>
      <c r="AC2750">
        <v>1</v>
      </c>
      <c r="AD2750">
        <v>0.4</v>
      </c>
    </row>
    <row r="2751" spans="1:30" x14ac:dyDescent="0.25">
      <c r="A2751">
        <v>94334</v>
      </c>
      <c r="B2751">
        <v>544</v>
      </c>
      <c r="C2751">
        <v>37</v>
      </c>
      <c r="D2751">
        <v>16</v>
      </c>
      <c r="E2751">
        <v>4</v>
      </c>
      <c r="F2751">
        <v>0</v>
      </c>
      <c r="G2751">
        <v>12</v>
      </c>
      <c r="H2751">
        <v>12</v>
      </c>
      <c r="I2751">
        <v>1</v>
      </c>
      <c r="J2751">
        <v>0</v>
      </c>
      <c r="K2751">
        <v>2</v>
      </c>
      <c r="L2751">
        <v>0</v>
      </c>
      <c r="M2751">
        <v>4</v>
      </c>
      <c r="N2751">
        <v>25</v>
      </c>
      <c r="O2751">
        <v>0</v>
      </c>
      <c r="P2751">
        <v>0</v>
      </c>
      <c r="Q2751">
        <v>0</v>
      </c>
      <c r="R2751">
        <v>14</v>
      </c>
      <c r="S2751">
        <v>2</v>
      </c>
      <c r="T2751">
        <v>0</v>
      </c>
      <c r="U2751">
        <v>6</v>
      </c>
      <c r="V2751">
        <v>2</v>
      </c>
      <c r="W2751">
        <v>0</v>
      </c>
      <c r="X2751">
        <v>7</v>
      </c>
      <c r="Y2751">
        <v>1</v>
      </c>
      <c r="Z2751">
        <v>0</v>
      </c>
      <c r="AA2751">
        <v>0.64</v>
      </c>
      <c r="AB2751">
        <v>0.5</v>
      </c>
      <c r="AC2751">
        <v>0.5</v>
      </c>
      <c r="AD2751">
        <v>0.5</v>
      </c>
    </row>
    <row r="2752" spans="1:30" x14ac:dyDescent="0.25">
      <c r="A2752">
        <v>54621</v>
      </c>
      <c r="B2752">
        <v>544</v>
      </c>
      <c r="C2752">
        <v>28</v>
      </c>
      <c r="D2752">
        <v>11</v>
      </c>
      <c r="E2752">
        <v>4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7</v>
      </c>
      <c r="N2752">
        <v>0</v>
      </c>
      <c r="O2752">
        <v>0</v>
      </c>
      <c r="P2752">
        <v>0</v>
      </c>
      <c r="Q2752">
        <v>0</v>
      </c>
      <c r="R2752">
        <v>5</v>
      </c>
      <c r="S2752">
        <v>4</v>
      </c>
      <c r="T2752">
        <v>2</v>
      </c>
      <c r="U2752">
        <v>3</v>
      </c>
      <c r="V2752">
        <v>3</v>
      </c>
      <c r="W2752">
        <v>2</v>
      </c>
      <c r="X2752">
        <v>3</v>
      </c>
      <c r="Y2752">
        <v>2</v>
      </c>
      <c r="Z2752">
        <v>1</v>
      </c>
      <c r="AA2752">
        <v>0.6</v>
      </c>
      <c r="AB2752">
        <v>0.5</v>
      </c>
      <c r="AC2752">
        <v>0.4</v>
      </c>
      <c r="AD2752">
        <v>0.5</v>
      </c>
    </row>
    <row r="2753" spans="1:30" x14ac:dyDescent="0.25">
      <c r="A2753">
        <v>96889</v>
      </c>
      <c r="B2753">
        <v>543</v>
      </c>
      <c r="C2753">
        <v>58</v>
      </c>
      <c r="D2753">
        <v>26</v>
      </c>
      <c r="E2753">
        <v>3</v>
      </c>
      <c r="F2753">
        <v>0</v>
      </c>
      <c r="G2753">
        <v>0</v>
      </c>
      <c r="H2753">
        <v>0</v>
      </c>
      <c r="I2753">
        <v>0</v>
      </c>
      <c r="J2753">
        <v>13</v>
      </c>
      <c r="K2753">
        <v>0</v>
      </c>
      <c r="L2753">
        <v>0</v>
      </c>
      <c r="M2753">
        <v>8</v>
      </c>
      <c r="N2753">
        <v>13</v>
      </c>
      <c r="O2753">
        <v>0</v>
      </c>
      <c r="P2753">
        <v>0</v>
      </c>
      <c r="Q2753">
        <v>0</v>
      </c>
      <c r="R2753">
        <v>21</v>
      </c>
      <c r="S2753">
        <v>2</v>
      </c>
      <c r="T2753">
        <v>3</v>
      </c>
      <c r="U2753">
        <v>12</v>
      </c>
      <c r="V2753">
        <v>2</v>
      </c>
      <c r="W2753">
        <v>1</v>
      </c>
      <c r="X2753">
        <v>16</v>
      </c>
      <c r="Y2753">
        <v>1</v>
      </c>
      <c r="Z2753">
        <v>0</v>
      </c>
      <c r="AA2753">
        <v>0.48</v>
      </c>
      <c r="AB2753">
        <v>0.5</v>
      </c>
      <c r="AC2753">
        <v>0.24</v>
      </c>
      <c r="AD2753">
        <v>0.5</v>
      </c>
    </row>
    <row r="2754" spans="1:30" x14ac:dyDescent="0.25">
      <c r="A2754">
        <v>27679</v>
      </c>
      <c r="B2754">
        <v>541</v>
      </c>
      <c r="C2754">
        <v>27</v>
      </c>
      <c r="D2754">
        <v>16</v>
      </c>
      <c r="E2754">
        <v>2</v>
      </c>
      <c r="F2754">
        <v>0</v>
      </c>
      <c r="G2754">
        <v>0</v>
      </c>
      <c r="H2754">
        <v>0</v>
      </c>
      <c r="I2754">
        <v>1</v>
      </c>
      <c r="J2754">
        <v>0</v>
      </c>
      <c r="K2754">
        <v>0</v>
      </c>
      <c r="L2754">
        <v>0</v>
      </c>
      <c r="M2754">
        <v>7</v>
      </c>
      <c r="N2754">
        <v>1</v>
      </c>
      <c r="O2754">
        <v>0</v>
      </c>
      <c r="P2754">
        <v>0</v>
      </c>
      <c r="Q2754">
        <v>0</v>
      </c>
      <c r="R2754">
        <v>10</v>
      </c>
      <c r="S2754">
        <v>4</v>
      </c>
      <c r="T2754">
        <v>2</v>
      </c>
      <c r="U2754">
        <v>6</v>
      </c>
      <c r="V2754">
        <v>3</v>
      </c>
      <c r="W2754">
        <v>1</v>
      </c>
      <c r="X2754">
        <v>6</v>
      </c>
      <c r="Y2754">
        <v>2</v>
      </c>
      <c r="Z2754">
        <v>0</v>
      </c>
      <c r="AA2754">
        <v>0.5</v>
      </c>
      <c r="AB2754">
        <v>0.5</v>
      </c>
      <c r="AC2754">
        <v>0.4</v>
      </c>
      <c r="AD2754">
        <v>0.5</v>
      </c>
    </row>
    <row r="2755" spans="1:30" x14ac:dyDescent="0.25">
      <c r="A2755">
        <v>47191</v>
      </c>
      <c r="B2755">
        <v>541</v>
      </c>
      <c r="C2755">
        <v>12</v>
      </c>
      <c r="D2755">
        <v>4</v>
      </c>
      <c r="E2755">
        <v>2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3</v>
      </c>
      <c r="S2755">
        <v>0</v>
      </c>
      <c r="T2755">
        <v>1</v>
      </c>
      <c r="U2755">
        <v>2</v>
      </c>
      <c r="V2755">
        <v>0</v>
      </c>
      <c r="W2755">
        <v>1</v>
      </c>
      <c r="X2755">
        <v>1</v>
      </c>
      <c r="Y2755">
        <v>0</v>
      </c>
      <c r="Z2755">
        <v>0</v>
      </c>
      <c r="AA2755">
        <v>0.67</v>
      </c>
      <c r="AB2755">
        <v>0</v>
      </c>
      <c r="AC2755">
        <v>0.67</v>
      </c>
      <c r="AD2755">
        <v>0</v>
      </c>
    </row>
    <row r="2756" spans="1:30" x14ac:dyDescent="0.25">
      <c r="A2756">
        <v>58688</v>
      </c>
      <c r="B2756">
        <v>539</v>
      </c>
      <c r="C2756">
        <v>46</v>
      </c>
      <c r="D2756">
        <v>26</v>
      </c>
      <c r="E2756">
        <v>4</v>
      </c>
      <c r="F2756">
        <v>0</v>
      </c>
      <c r="G2756">
        <v>0</v>
      </c>
      <c r="H2756">
        <v>1</v>
      </c>
      <c r="I2756">
        <v>0</v>
      </c>
      <c r="J2756">
        <v>0</v>
      </c>
      <c r="K2756">
        <v>0</v>
      </c>
      <c r="L2756">
        <v>0</v>
      </c>
      <c r="M2756">
        <v>6</v>
      </c>
      <c r="N2756">
        <v>1</v>
      </c>
      <c r="O2756">
        <v>0</v>
      </c>
      <c r="P2756">
        <v>2</v>
      </c>
      <c r="Q2756">
        <v>0</v>
      </c>
      <c r="R2756">
        <v>14</v>
      </c>
      <c r="S2756">
        <v>8</v>
      </c>
      <c r="T2756">
        <v>4</v>
      </c>
      <c r="U2756">
        <v>8</v>
      </c>
      <c r="V2756">
        <v>4</v>
      </c>
      <c r="W2756">
        <v>2</v>
      </c>
      <c r="X2756">
        <v>11</v>
      </c>
      <c r="Y2756">
        <v>4</v>
      </c>
      <c r="Z2756">
        <v>1</v>
      </c>
      <c r="AA2756">
        <v>0.5</v>
      </c>
      <c r="AB2756">
        <v>0.62</v>
      </c>
      <c r="AC2756">
        <v>0.21</v>
      </c>
      <c r="AD2756">
        <v>0.5</v>
      </c>
    </row>
    <row r="2757" spans="1:30" x14ac:dyDescent="0.25">
      <c r="A2757">
        <v>119165</v>
      </c>
      <c r="B2757">
        <v>539</v>
      </c>
      <c r="C2757">
        <v>26</v>
      </c>
      <c r="D2757">
        <v>14</v>
      </c>
      <c r="E2757">
        <v>2</v>
      </c>
      <c r="F2757">
        <v>0</v>
      </c>
      <c r="G2757">
        <v>0</v>
      </c>
      <c r="H2757">
        <v>1</v>
      </c>
      <c r="I2757">
        <v>1</v>
      </c>
      <c r="J2757">
        <v>0</v>
      </c>
      <c r="K2757">
        <v>0</v>
      </c>
      <c r="L2757">
        <v>0</v>
      </c>
      <c r="M2757">
        <v>5</v>
      </c>
      <c r="N2757">
        <v>2</v>
      </c>
      <c r="O2757">
        <v>0</v>
      </c>
      <c r="P2757">
        <v>0</v>
      </c>
      <c r="Q2757">
        <v>0</v>
      </c>
      <c r="R2757">
        <v>11</v>
      </c>
      <c r="S2757">
        <v>2</v>
      </c>
      <c r="T2757">
        <v>1</v>
      </c>
      <c r="U2757">
        <v>5</v>
      </c>
      <c r="V2757">
        <v>2</v>
      </c>
      <c r="W2757">
        <v>1</v>
      </c>
      <c r="X2757">
        <v>7</v>
      </c>
      <c r="Y2757">
        <v>1</v>
      </c>
      <c r="Z2757">
        <v>0</v>
      </c>
      <c r="AA2757">
        <v>0.64</v>
      </c>
      <c r="AB2757">
        <v>0.5</v>
      </c>
      <c r="AC2757">
        <v>0.36</v>
      </c>
      <c r="AD2757">
        <v>0.5</v>
      </c>
    </row>
    <row r="2758" spans="1:30" x14ac:dyDescent="0.25">
      <c r="A2758">
        <v>54310</v>
      </c>
      <c r="B2758">
        <v>539</v>
      </c>
      <c r="C2758">
        <v>3</v>
      </c>
      <c r="D2758">
        <v>2</v>
      </c>
      <c r="E2758">
        <v>0</v>
      </c>
      <c r="F2758">
        <v>0</v>
      </c>
      <c r="G2758">
        <v>0</v>
      </c>
      <c r="H2758">
        <v>0</v>
      </c>
      <c r="I2758">
        <v>1</v>
      </c>
      <c r="J2758">
        <v>0</v>
      </c>
      <c r="K2758">
        <v>0</v>
      </c>
      <c r="L2758">
        <v>0</v>
      </c>
      <c r="M2758">
        <v>1</v>
      </c>
      <c r="N2758">
        <v>1</v>
      </c>
      <c r="O2758">
        <v>0</v>
      </c>
      <c r="P2758">
        <v>0</v>
      </c>
      <c r="Q2758">
        <v>0</v>
      </c>
      <c r="R2758">
        <v>1</v>
      </c>
      <c r="S2758">
        <v>1</v>
      </c>
      <c r="T2758">
        <v>0</v>
      </c>
      <c r="U2758">
        <v>1</v>
      </c>
      <c r="V2758">
        <v>1</v>
      </c>
      <c r="W2758">
        <v>0</v>
      </c>
      <c r="X2758">
        <v>0</v>
      </c>
      <c r="Y2758">
        <v>0</v>
      </c>
      <c r="Z2758">
        <v>0</v>
      </c>
      <c r="AA2758">
        <v>1</v>
      </c>
      <c r="AB2758">
        <v>1</v>
      </c>
      <c r="AC2758">
        <v>1</v>
      </c>
      <c r="AD2758">
        <v>1</v>
      </c>
    </row>
    <row r="2759" spans="1:30" x14ac:dyDescent="0.25">
      <c r="A2759">
        <v>28668</v>
      </c>
      <c r="B2759">
        <v>538</v>
      </c>
      <c r="C2759">
        <v>35</v>
      </c>
      <c r="D2759">
        <v>21</v>
      </c>
      <c r="E2759">
        <v>4</v>
      </c>
      <c r="F2759">
        <v>0</v>
      </c>
      <c r="G2759">
        <v>0</v>
      </c>
      <c r="H2759">
        <v>0</v>
      </c>
      <c r="I2759">
        <v>1</v>
      </c>
      <c r="J2759">
        <v>1</v>
      </c>
      <c r="K2759">
        <v>0</v>
      </c>
      <c r="L2759">
        <v>0</v>
      </c>
      <c r="M2759">
        <v>9</v>
      </c>
      <c r="N2759">
        <v>2</v>
      </c>
      <c r="O2759">
        <v>0</v>
      </c>
      <c r="P2759">
        <v>0</v>
      </c>
      <c r="Q2759">
        <v>1</v>
      </c>
      <c r="R2759">
        <v>13</v>
      </c>
      <c r="S2759">
        <v>6</v>
      </c>
      <c r="T2759">
        <v>2</v>
      </c>
      <c r="U2759">
        <v>7</v>
      </c>
      <c r="V2759">
        <v>5</v>
      </c>
      <c r="W2759">
        <v>2</v>
      </c>
      <c r="X2759">
        <v>8</v>
      </c>
      <c r="Y2759">
        <v>4</v>
      </c>
      <c r="Z2759">
        <v>1</v>
      </c>
      <c r="AA2759">
        <v>0.54</v>
      </c>
      <c r="AB2759">
        <v>0.33</v>
      </c>
      <c r="AC2759">
        <v>0.38</v>
      </c>
      <c r="AD2759">
        <v>0.33</v>
      </c>
    </row>
    <row r="2760" spans="1:30" x14ac:dyDescent="0.25">
      <c r="A2760">
        <v>27682</v>
      </c>
      <c r="B2760">
        <v>538</v>
      </c>
      <c r="C2760">
        <v>18</v>
      </c>
      <c r="D2760">
        <v>11</v>
      </c>
      <c r="E2760">
        <v>3</v>
      </c>
      <c r="F2760">
        <v>0</v>
      </c>
      <c r="G2760">
        <v>0</v>
      </c>
      <c r="H2760">
        <v>1</v>
      </c>
      <c r="I2760">
        <v>0</v>
      </c>
      <c r="J2760">
        <v>0</v>
      </c>
      <c r="K2760">
        <v>0</v>
      </c>
      <c r="L2760">
        <v>0</v>
      </c>
      <c r="M2760">
        <v>5</v>
      </c>
      <c r="N2760">
        <v>1</v>
      </c>
      <c r="O2760">
        <v>0</v>
      </c>
      <c r="P2760">
        <v>0</v>
      </c>
      <c r="Q2760">
        <v>1</v>
      </c>
      <c r="R2760">
        <v>7</v>
      </c>
      <c r="S2760">
        <v>2</v>
      </c>
      <c r="T2760">
        <v>2</v>
      </c>
      <c r="U2760">
        <v>4</v>
      </c>
      <c r="V2760">
        <v>2</v>
      </c>
      <c r="W2760">
        <v>2</v>
      </c>
      <c r="X2760">
        <v>5</v>
      </c>
      <c r="Y2760">
        <v>1</v>
      </c>
      <c r="Z2760">
        <v>1</v>
      </c>
      <c r="AA2760">
        <v>0.56999999999999995</v>
      </c>
      <c r="AB2760">
        <v>0.5</v>
      </c>
      <c r="AC2760">
        <v>0.28999999999999998</v>
      </c>
      <c r="AD2760">
        <v>0.5</v>
      </c>
    </row>
    <row r="2761" spans="1:30" x14ac:dyDescent="0.25">
      <c r="A2761">
        <v>116369</v>
      </c>
      <c r="B2761">
        <v>538</v>
      </c>
      <c r="C2761">
        <v>4</v>
      </c>
      <c r="D2761">
        <v>3</v>
      </c>
      <c r="E2761">
        <v>1</v>
      </c>
      <c r="F2761">
        <v>0</v>
      </c>
      <c r="G2761">
        <v>0</v>
      </c>
      <c r="H2761">
        <v>0</v>
      </c>
      <c r="I2761">
        <v>1</v>
      </c>
      <c r="J2761">
        <v>0</v>
      </c>
      <c r="K2761">
        <v>0</v>
      </c>
      <c r="L2761">
        <v>0</v>
      </c>
      <c r="M2761">
        <v>2</v>
      </c>
      <c r="N2761">
        <v>1</v>
      </c>
      <c r="O2761">
        <v>0</v>
      </c>
      <c r="P2761">
        <v>0</v>
      </c>
      <c r="Q2761">
        <v>0</v>
      </c>
      <c r="R2761">
        <v>1</v>
      </c>
      <c r="S2761">
        <v>2</v>
      </c>
      <c r="T2761">
        <v>0</v>
      </c>
      <c r="U2761">
        <v>1</v>
      </c>
      <c r="V2761">
        <v>2</v>
      </c>
      <c r="W2761">
        <v>0</v>
      </c>
      <c r="X2761">
        <v>0</v>
      </c>
      <c r="Y2761">
        <v>1</v>
      </c>
      <c r="Z2761">
        <v>0</v>
      </c>
      <c r="AA2761">
        <v>1</v>
      </c>
      <c r="AB2761">
        <v>0.5</v>
      </c>
      <c r="AC2761">
        <v>1</v>
      </c>
      <c r="AD2761">
        <v>0.5</v>
      </c>
    </row>
    <row r="2762" spans="1:30" x14ac:dyDescent="0.25">
      <c r="A2762">
        <v>122381</v>
      </c>
      <c r="B2762">
        <v>535</v>
      </c>
      <c r="C2762">
        <v>24</v>
      </c>
      <c r="D2762">
        <v>14</v>
      </c>
      <c r="E2762">
        <v>2</v>
      </c>
      <c r="F2762">
        <v>0</v>
      </c>
      <c r="G2762">
        <v>0</v>
      </c>
      <c r="H2762">
        <v>0</v>
      </c>
      <c r="I2762">
        <v>0</v>
      </c>
      <c r="J2762">
        <v>2</v>
      </c>
      <c r="K2762">
        <v>0</v>
      </c>
      <c r="L2762">
        <v>0</v>
      </c>
      <c r="M2762">
        <v>1</v>
      </c>
      <c r="N2762">
        <v>2</v>
      </c>
      <c r="O2762">
        <v>0</v>
      </c>
      <c r="P2762">
        <v>0</v>
      </c>
      <c r="Q2762">
        <v>0</v>
      </c>
      <c r="R2762">
        <v>12</v>
      </c>
      <c r="S2762">
        <v>1</v>
      </c>
      <c r="T2762">
        <v>1</v>
      </c>
      <c r="U2762">
        <v>5</v>
      </c>
      <c r="V2762">
        <v>1</v>
      </c>
      <c r="W2762">
        <v>1</v>
      </c>
      <c r="X2762">
        <v>4</v>
      </c>
      <c r="Y2762">
        <v>0</v>
      </c>
      <c r="Z2762">
        <v>0</v>
      </c>
      <c r="AA2762">
        <v>0.67</v>
      </c>
      <c r="AB2762">
        <v>1</v>
      </c>
      <c r="AC2762">
        <v>0.67</v>
      </c>
      <c r="AD2762">
        <v>1</v>
      </c>
    </row>
    <row r="2763" spans="1:30" x14ac:dyDescent="0.25">
      <c r="A2763">
        <v>94397</v>
      </c>
      <c r="B2763">
        <v>534</v>
      </c>
      <c r="C2763">
        <v>11</v>
      </c>
      <c r="D2763">
        <v>6</v>
      </c>
      <c r="E2763">
        <v>0</v>
      </c>
      <c r="F2763">
        <v>0</v>
      </c>
      <c r="G2763">
        <v>0</v>
      </c>
      <c r="H2763">
        <v>0</v>
      </c>
      <c r="I2763">
        <v>1</v>
      </c>
      <c r="J2763">
        <v>0</v>
      </c>
      <c r="K2763">
        <v>0</v>
      </c>
      <c r="L2763">
        <v>0</v>
      </c>
      <c r="M2763">
        <v>3</v>
      </c>
      <c r="N2763">
        <v>1</v>
      </c>
      <c r="O2763">
        <v>0</v>
      </c>
      <c r="P2763">
        <v>0</v>
      </c>
      <c r="Q2763">
        <v>0</v>
      </c>
      <c r="R2763">
        <v>3</v>
      </c>
      <c r="S2763">
        <v>3</v>
      </c>
      <c r="T2763">
        <v>0</v>
      </c>
      <c r="U2763">
        <v>3</v>
      </c>
      <c r="V2763">
        <v>2</v>
      </c>
      <c r="W2763">
        <v>0</v>
      </c>
      <c r="X2763">
        <v>2</v>
      </c>
      <c r="Y2763">
        <v>1</v>
      </c>
      <c r="Z2763">
        <v>0</v>
      </c>
      <c r="AA2763">
        <v>0.33</v>
      </c>
      <c r="AB2763">
        <v>0.67</v>
      </c>
      <c r="AC2763">
        <v>0.33</v>
      </c>
      <c r="AD2763">
        <v>0.67</v>
      </c>
    </row>
    <row r="2764" spans="1:30" x14ac:dyDescent="0.25">
      <c r="A2764">
        <v>3115</v>
      </c>
      <c r="B2764">
        <v>532</v>
      </c>
      <c r="C2764">
        <v>36</v>
      </c>
      <c r="D2764">
        <v>9</v>
      </c>
      <c r="E2764">
        <v>1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4</v>
      </c>
      <c r="N2764">
        <v>0</v>
      </c>
      <c r="O2764">
        <v>0</v>
      </c>
      <c r="P2764">
        <v>0</v>
      </c>
      <c r="Q2764">
        <v>0</v>
      </c>
      <c r="R2764">
        <v>6</v>
      </c>
      <c r="S2764">
        <v>2</v>
      </c>
      <c r="T2764">
        <v>1</v>
      </c>
      <c r="U2764">
        <v>2</v>
      </c>
      <c r="V2764">
        <v>1</v>
      </c>
      <c r="W2764">
        <v>1</v>
      </c>
      <c r="X2764">
        <v>2</v>
      </c>
      <c r="Y2764">
        <v>0</v>
      </c>
      <c r="Z2764">
        <v>0</v>
      </c>
      <c r="AA2764">
        <v>0.83</v>
      </c>
      <c r="AB2764">
        <v>1</v>
      </c>
      <c r="AC2764">
        <v>0.67</v>
      </c>
      <c r="AD2764">
        <v>1</v>
      </c>
    </row>
    <row r="2765" spans="1:30" x14ac:dyDescent="0.25">
      <c r="A2765">
        <v>33656</v>
      </c>
      <c r="B2765">
        <v>530</v>
      </c>
      <c r="C2765">
        <v>37</v>
      </c>
      <c r="D2765">
        <v>16</v>
      </c>
      <c r="E2765">
        <v>4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4</v>
      </c>
      <c r="N2765">
        <v>0</v>
      </c>
      <c r="O2765">
        <v>0</v>
      </c>
      <c r="P2765">
        <v>0</v>
      </c>
      <c r="Q2765">
        <v>0</v>
      </c>
      <c r="R2765">
        <v>14</v>
      </c>
      <c r="S2765">
        <v>2</v>
      </c>
      <c r="T2765">
        <v>0</v>
      </c>
      <c r="U2765">
        <v>10</v>
      </c>
      <c r="V2765">
        <v>1</v>
      </c>
      <c r="W2765">
        <v>0</v>
      </c>
      <c r="X2765">
        <v>13</v>
      </c>
      <c r="Y2765">
        <v>0</v>
      </c>
      <c r="Z2765">
        <v>0</v>
      </c>
      <c r="AA2765">
        <v>0.36</v>
      </c>
      <c r="AB2765">
        <v>1</v>
      </c>
      <c r="AC2765">
        <v>7.0000000000000007E-2</v>
      </c>
      <c r="AD2765">
        <v>1</v>
      </c>
    </row>
    <row r="2766" spans="1:30" x14ac:dyDescent="0.25">
      <c r="A2766">
        <v>121861</v>
      </c>
      <c r="B2766">
        <v>530</v>
      </c>
      <c r="C2766">
        <v>21</v>
      </c>
      <c r="D2766">
        <v>11</v>
      </c>
      <c r="E2766">
        <v>3</v>
      </c>
      <c r="F2766">
        <v>0</v>
      </c>
      <c r="G2766">
        <v>0</v>
      </c>
      <c r="H2766">
        <v>0</v>
      </c>
      <c r="I2766">
        <v>1</v>
      </c>
      <c r="J2766">
        <v>0</v>
      </c>
      <c r="K2766">
        <v>0</v>
      </c>
      <c r="L2766">
        <v>0</v>
      </c>
      <c r="M2766">
        <v>5</v>
      </c>
      <c r="N2766">
        <v>1</v>
      </c>
      <c r="O2766">
        <v>0</v>
      </c>
      <c r="P2766">
        <v>0</v>
      </c>
      <c r="Q2766">
        <v>0</v>
      </c>
      <c r="R2766">
        <v>4</v>
      </c>
      <c r="S2766">
        <v>3</v>
      </c>
      <c r="T2766">
        <v>4</v>
      </c>
      <c r="U2766">
        <v>3</v>
      </c>
      <c r="V2766">
        <v>3</v>
      </c>
      <c r="W2766">
        <v>2</v>
      </c>
      <c r="X2766">
        <v>3</v>
      </c>
      <c r="Y2766">
        <v>2</v>
      </c>
      <c r="Z2766">
        <v>1</v>
      </c>
      <c r="AA2766">
        <v>0.5</v>
      </c>
      <c r="AB2766">
        <v>0.33</v>
      </c>
      <c r="AC2766">
        <v>0.25</v>
      </c>
      <c r="AD2766">
        <v>0.33</v>
      </c>
    </row>
    <row r="2767" spans="1:30" x14ac:dyDescent="0.25">
      <c r="A2767">
        <v>10030</v>
      </c>
      <c r="B2767">
        <v>530</v>
      </c>
      <c r="C2767">
        <v>10</v>
      </c>
      <c r="D2767">
        <v>6</v>
      </c>
      <c r="E2767">
        <v>2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4</v>
      </c>
      <c r="N2767">
        <v>0</v>
      </c>
      <c r="O2767">
        <v>0</v>
      </c>
      <c r="P2767">
        <v>0</v>
      </c>
      <c r="Q2767">
        <v>0</v>
      </c>
      <c r="R2767">
        <v>4</v>
      </c>
      <c r="S2767">
        <v>1</v>
      </c>
      <c r="T2767">
        <v>1</v>
      </c>
      <c r="U2767">
        <v>4</v>
      </c>
      <c r="V2767">
        <v>1</v>
      </c>
      <c r="W2767">
        <v>1</v>
      </c>
      <c r="X2767">
        <v>3</v>
      </c>
      <c r="Y2767">
        <v>0</v>
      </c>
      <c r="Z2767">
        <v>0</v>
      </c>
      <c r="AA2767">
        <v>0.25</v>
      </c>
      <c r="AB2767">
        <v>1</v>
      </c>
      <c r="AC2767">
        <v>0.25</v>
      </c>
      <c r="AD2767">
        <v>1</v>
      </c>
    </row>
    <row r="2768" spans="1:30" x14ac:dyDescent="0.25">
      <c r="A2768">
        <v>23191</v>
      </c>
      <c r="B2768">
        <v>529</v>
      </c>
      <c r="C2768">
        <v>36</v>
      </c>
      <c r="D2768">
        <v>27</v>
      </c>
      <c r="E2768">
        <v>3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11</v>
      </c>
      <c r="L2768">
        <v>0</v>
      </c>
      <c r="M2768">
        <v>5</v>
      </c>
      <c r="N2768">
        <v>0</v>
      </c>
      <c r="O2768">
        <v>0</v>
      </c>
      <c r="P2768">
        <v>0</v>
      </c>
      <c r="Q2768">
        <v>0</v>
      </c>
      <c r="R2768">
        <v>11</v>
      </c>
      <c r="S2768">
        <v>15</v>
      </c>
      <c r="T2768">
        <v>1</v>
      </c>
      <c r="U2768">
        <v>7</v>
      </c>
      <c r="V2768">
        <v>2</v>
      </c>
      <c r="W2768">
        <v>1</v>
      </c>
      <c r="X2768">
        <v>8</v>
      </c>
      <c r="Y2768">
        <v>1</v>
      </c>
      <c r="Z2768">
        <v>0</v>
      </c>
      <c r="AA2768">
        <v>0.45</v>
      </c>
      <c r="AB2768">
        <v>0.93</v>
      </c>
      <c r="AC2768">
        <v>0.27</v>
      </c>
      <c r="AD2768">
        <v>0.93</v>
      </c>
    </row>
    <row r="2769" spans="1:30" x14ac:dyDescent="0.25">
      <c r="A2769">
        <v>4833</v>
      </c>
      <c r="B2769">
        <v>529</v>
      </c>
      <c r="C2769">
        <v>27</v>
      </c>
      <c r="D2769">
        <v>16</v>
      </c>
      <c r="E2769">
        <v>3</v>
      </c>
      <c r="F2769">
        <v>0</v>
      </c>
      <c r="G2769">
        <v>0</v>
      </c>
      <c r="H2769">
        <v>0</v>
      </c>
      <c r="I2769">
        <v>1</v>
      </c>
      <c r="J2769">
        <v>0</v>
      </c>
      <c r="K2769">
        <v>0</v>
      </c>
      <c r="L2769">
        <v>0</v>
      </c>
      <c r="M2769">
        <v>8</v>
      </c>
      <c r="N2769">
        <v>1</v>
      </c>
      <c r="O2769">
        <v>0</v>
      </c>
      <c r="P2769">
        <v>0</v>
      </c>
      <c r="Q2769">
        <v>0</v>
      </c>
      <c r="R2769">
        <v>10</v>
      </c>
      <c r="S2769">
        <v>5</v>
      </c>
      <c r="T2769">
        <v>1</v>
      </c>
      <c r="U2769">
        <v>9</v>
      </c>
      <c r="V2769">
        <v>4</v>
      </c>
      <c r="W2769">
        <v>1</v>
      </c>
      <c r="X2769">
        <v>9</v>
      </c>
      <c r="Y2769">
        <v>3</v>
      </c>
      <c r="Z2769">
        <v>0</v>
      </c>
      <c r="AA2769">
        <v>0.2</v>
      </c>
      <c r="AB2769">
        <v>0.4</v>
      </c>
      <c r="AC2769">
        <v>0.1</v>
      </c>
      <c r="AD2769">
        <v>0.4</v>
      </c>
    </row>
    <row r="2770" spans="1:30" x14ac:dyDescent="0.25">
      <c r="A2770">
        <v>77102</v>
      </c>
      <c r="B2770">
        <v>529</v>
      </c>
      <c r="C2770">
        <v>12</v>
      </c>
      <c r="D2770">
        <v>4</v>
      </c>
      <c r="E2770">
        <v>1</v>
      </c>
      <c r="F2770">
        <v>0</v>
      </c>
      <c r="G2770">
        <v>0</v>
      </c>
      <c r="H2770">
        <v>0</v>
      </c>
      <c r="I2770">
        <v>1</v>
      </c>
      <c r="J2770">
        <v>0</v>
      </c>
      <c r="K2770">
        <v>0</v>
      </c>
      <c r="L2770">
        <v>0</v>
      </c>
      <c r="M2770">
        <v>4</v>
      </c>
      <c r="N2770">
        <v>1</v>
      </c>
      <c r="O2770">
        <v>0</v>
      </c>
      <c r="P2770">
        <v>0</v>
      </c>
      <c r="Q2770">
        <v>0</v>
      </c>
      <c r="R2770">
        <v>2</v>
      </c>
      <c r="S2770">
        <v>2</v>
      </c>
      <c r="T2770">
        <v>0</v>
      </c>
      <c r="U2770">
        <v>1</v>
      </c>
      <c r="V2770">
        <v>2</v>
      </c>
      <c r="W2770">
        <v>0</v>
      </c>
      <c r="X2770">
        <v>0</v>
      </c>
      <c r="Y2770">
        <v>1</v>
      </c>
      <c r="Z2770">
        <v>0</v>
      </c>
      <c r="AA2770">
        <v>1</v>
      </c>
      <c r="AB2770">
        <v>0.5</v>
      </c>
      <c r="AC2770">
        <v>1</v>
      </c>
      <c r="AD2770">
        <v>0.5</v>
      </c>
    </row>
    <row r="2771" spans="1:30" x14ac:dyDescent="0.25">
      <c r="A2771">
        <v>104108</v>
      </c>
      <c r="B2771">
        <v>528</v>
      </c>
      <c r="C2771">
        <v>25</v>
      </c>
      <c r="D2771">
        <v>13</v>
      </c>
      <c r="E2771">
        <v>2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4</v>
      </c>
      <c r="N2771">
        <v>0</v>
      </c>
      <c r="O2771">
        <v>0</v>
      </c>
      <c r="P2771">
        <v>0</v>
      </c>
      <c r="Q2771">
        <v>0</v>
      </c>
      <c r="R2771">
        <v>11</v>
      </c>
      <c r="S2771">
        <v>0</v>
      </c>
      <c r="T2771">
        <v>2</v>
      </c>
      <c r="U2771">
        <v>8</v>
      </c>
      <c r="V2771">
        <v>0</v>
      </c>
      <c r="W2771">
        <v>2</v>
      </c>
      <c r="X2771">
        <v>9</v>
      </c>
      <c r="Y2771">
        <v>0</v>
      </c>
      <c r="Z2771">
        <v>1</v>
      </c>
      <c r="AA2771">
        <v>0.36</v>
      </c>
      <c r="AB2771">
        <v>0</v>
      </c>
      <c r="AC2771">
        <v>0.18</v>
      </c>
      <c r="AD2771">
        <v>0</v>
      </c>
    </row>
    <row r="2772" spans="1:30" x14ac:dyDescent="0.25">
      <c r="A2772">
        <v>17185</v>
      </c>
      <c r="B2772">
        <v>528</v>
      </c>
      <c r="C2772">
        <v>17</v>
      </c>
      <c r="D2772">
        <v>14</v>
      </c>
      <c r="E2772">
        <v>2</v>
      </c>
      <c r="F2772">
        <v>0</v>
      </c>
      <c r="G2772">
        <v>0</v>
      </c>
      <c r="H2772">
        <v>0</v>
      </c>
      <c r="I2772">
        <v>1</v>
      </c>
      <c r="J2772">
        <v>0</v>
      </c>
      <c r="K2772">
        <v>0</v>
      </c>
      <c r="L2772">
        <v>0</v>
      </c>
      <c r="M2772">
        <v>5</v>
      </c>
      <c r="N2772">
        <v>1</v>
      </c>
      <c r="O2772">
        <v>0</v>
      </c>
      <c r="P2772">
        <v>0</v>
      </c>
      <c r="Q2772">
        <v>0</v>
      </c>
      <c r="R2772">
        <v>11</v>
      </c>
      <c r="S2772">
        <v>1</v>
      </c>
      <c r="T2772">
        <v>2</v>
      </c>
      <c r="U2772">
        <v>6</v>
      </c>
      <c r="V2772">
        <v>1</v>
      </c>
      <c r="W2772">
        <v>1</v>
      </c>
      <c r="X2772">
        <v>6</v>
      </c>
      <c r="Y2772">
        <v>0</v>
      </c>
      <c r="Z2772">
        <v>0</v>
      </c>
      <c r="AA2772">
        <v>0.55000000000000004</v>
      </c>
      <c r="AB2772">
        <v>1</v>
      </c>
      <c r="AC2772">
        <v>0.45</v>
      </c>
      <c r="AD2772">
        <v>1</v>
      </c>
    </row>
    <row r="2773" spans="1:30" x14ac:dyDescent="0.25">
      <c r="A2773">
        <v>115276</v>
      </c>
      <c r="B2773">
        <v>527</v>
      </c>
      <c r="C2773">
        <v>42</v>
      </c>
      <c r="D2773">
        <v>18</v>
      </c>
      <c r="E2773">
        <v>4</v>
      </c>
      <c r="F2773">
        <v>0</v>
      </c>
      <c r="G2773">
        <v>0</v>
      </c>
      <c r="H2773">
        <v>0</v>
      </c>
      <c r="I2773">
        <v>0</v>
      </c>
      <c r="J2773">
        <v>1</v>
      </c>
      <c r="K2773">
        <v>0</v>
      </c>
      <c r="L2773">
        <v>0</v>
      </c>
      <c r="M2773">
        <v>7</v>
      </c>
      <c r="N2773">
        <v>1</v>
      </c>
      <c r="O2773">
        <v>0</v>
      </c>
      <c r="P2773">
        <v>0</v>
      </c>
      <c r="Q2773">
        <v>0</v>
      </c>
      <c r="R2773">
        <v>16</v>
      </c>
      <c r="S2773">
        <v>1</v>
      </c>
      <c r="T2773">
        <v>1</v>
      </c>
      <c r="U2773">
        <v>7</v>
      </c>
      <c r="V2773">
        <v>1</v>
      </c>
      <c r="W2773">
        <v>1</v>
      </c>
      <c r="X2773">
        <v>9</v>
      </c>
      <c r="Y2773">
        <v>0</v>
      </c>
      <c r="Z2773">
        <v>0</v>
      </c>
      <c r="AA2773">
        <v>0.62</v>
      </c>
      <c r="AB2773">
        <v>1</v>
      </c>
      <c r="AC2773">
        <v>0.44</v>
      </c>
      <c r="AD2773">
        <v>1</v>
      </c>
    </row>
    <row r="2774" spans="1:30" x14ac:dyDescent="0.25">
      <c r="A2774">
        <v>9707</v>
      </c>
      <c r="B2774">
        <v>527</v>
      </c>
      <c r="C2774">
        <v>19</v>
      </c>
      <c r="D2774">
        <v>10</v>
      </c>
      <c r="E2774">
        <v>2</v>
      </c>
      <c r="F2774">
        <v>0</v>
      </c>
      <c r="G2774">
        <v>0</v>
      </c>
      <c r="H2774">
        <v>0</v>
      </c>
      <c r="I2774">
        <v>1</v>
      </c>
      <c r="J2774">
        <v>0</v>
      </c>
      <c r="K2774">
        <v>0</v>
      </c>
      <c r="L2774">
        <v>0</v>
      </c>
      <c r="M2774">
        <v>1</v>
      </c>
      <c r="N2774">
        <v>1</v>
      </c>
      <c r="O2774">
        <v>1</v>
      </c>
      <c r="P2774">
        <v>0</v>
      </c>
      <c r="Q2774">
        <v>0</v>
      </c>
      <c r="R2774">
        <v>7</v>
      </c>
      <c r="S2774">
        <v>3</v>
      </c>
      <c r="T2774">
        <v>0</v>
      </c>
      <c r="U2774">
        <v>5</v>
      </c>
      <c r="V2774">
        <v>1</v>
      </c>
      <c r="W2774">
        <v>0</v>
      </c>
      <c r="X2774">
        <v>6</v>
      </c>
      <c r="Y2774">
        <v>0</v>
      </c>
      <c r="Z2774">
        <v>0</v>
      </c>
      <c r="AA2774">
        <v>0.43</v>
      </c>
      <c r="AB2774">
        <v>1</v>
      </c>
      <c r="AC2774">
        <v>0.14000000000000001</v>
      </c>
      <c r="AD2774">
        <v>1</v>
      </c>
    </row>
    <row r="2775" spans="1:30" x14ac:dyDescent="0.25">
      <c r="A2775">
        <v>46177</v>
      </c>
      <c r="B2775">
        <v>525</v>
      </c>
      <c r="C2775">
        <v>10</v>
      </c>
      <c r="D2775">
        <v>4</v>
      </c>
      <c r="E2775">
        <v>1</v>
      </c>
      <c r="F2775">
        <v>0</v>
      </c>
      <c r="G2775">
        <v>0</v>
      </c>
      <c r="H2775">
        <v>0</v>
      </c>
      <c r="I2775">
        <v>1</v>
      </c>
      <c r="J2775">
        <v>0</v>
      </c>
      <c r="K2775">
        <v>0</v>
      </c>
      <c r="L2775">
        <v>0</v>
      </c>
      <c r="M2775">
        <v>4</v>
      </c>
      <c r="N2775">
        <v>1</v>
      </c>
      <c r="O2775">
        <v>0</v>
      </c>
      <c r="P2775">
        <v>0</v>
      </c>
      <c r="Q2775">
        <v>0</v>
      </c>
      <c r="R2775">
        <v>2</v>
      </c>
      <c r="S2775">
        <v>1</v>
      </c>
      <c r="T2775">
        <v>1</v>
      </c>
      <c r="U2775">
        <v>2</v>
      </c>
      <c r="V2775">
        <v>1</v>
      </c>
      <c r="W2775">
        <v>1</v>
      </c>
      <c r="X2775">
        <v>1</v>
      </c>
      <c r="Y2775">
        <v>0</v>
      </c>
      <c r="Z2775">
        <v>0</v>
      </c>
      <c r="AA2775">
        <v>0.5</v>
      </c>
      <c r="AB2775">
        <v>1</v>
      </c>
      <c r="AC2775">
        <v>0.5</v>
      </c>
      <c r="AD2775">
        <v>1</v>
      </c>
    </row>
    <row r="2776" spans="1:30" x14ac:dyDescent="0.25">
      <c r="A2776">
        <v>113225</v>
      </c>
      <c r="B2776">
        <v>524</v>
      </c>
      <c r="C2776">
        <v>13</v>
      </c>
      <c r="D2776">
        <v>9</v>
      </c>
      <c r="E2776">
        <v>1</v>
      </c>
      <c r="F2776">
        <v>0</v>
      </c>
      <c r="G2776">
        <v>1</v>
      </c>
      <c r="H2776">
        <v>2</v>
      </c>
      <c r="I2776">
        <v>1</v>
      </c>
      <c r="J2776">
        <v>0</v>
      </c>
      <c r="K2776">
        <v>0</v>
      </c>
      <c r="L2776">
        <v>0</v>
      </c>
      <c r="M2776">
        <v>2</v>
      </c>
      <c r="N2776">
        <v>4</v>
      </c>
      <c r="O2776">
        <v>0</v>
      </c>
      <c r="P2776">
        <v>0</v>
      </c>
      <c r="Q2776">
        <v>0</v>
      </c>
      <c r="R2776">
        <v>5</v>
      </c>
      <c r="S2776">
        <v>4</v>
      </c>
      <c r="T2776">
        <v>0</v>
      </c>
      <c r="U2776">
        <v>2</v>
      </c>
      <c r="V2776">
        <v>4</v>
      </c>
      <c r="W2776">
        <v>0</v>
      </c>
      <c r="X2776">
        <v>2</v>
      </c>
      <c r="Y2776">
        <v>3</v>
      </c>
      <c r="Z2776">
        <v>0</v>
      </c>
      <c r="AA2776">
        <v>0.8</v>
      </c>
      <c r="AB2776">
        <v>0.25</v>
      </c>
      <c r="AC2776">
        <v>0.6</v>
      </c>
      <c r="AD2776">
        <v>0.25</v>
      </c>
    </row>
    <row r="2777" spans="1:30" x14ac:dyDescent="0.25">
      <c r="A2777">
        <v>71344</v>
      </c>
      <c r="B2777">
        <v>522</v>
      </c>
      <c r="C2777">
        <v>13</v>
      </c>
      <c r="D2777">
        <v>5</v>
      </c>
      <c r="E2777">
        <v>3</v>
      </c>
      <c r="F2777">
        <v>0</v>
      </c>
      <c r="G2777">
        <v>0</v>
      </c>
      <c r="H2777">
        <v>0</v>
      </c>
      <c r="I2777">
        <v>1</v>
      </c>
      <c r="J2777">
        <v>0</v>
      </c>
      <c r="K2777">
        <v>0</v>
      </c>
      <c r="L2777">
        <v>0</v>
      </c>
      <c r="M2777">
        <v>4</v>
      </c>
      <c r="N2777">
        <v>1</v>
      </c>
      <c r="O2777">
        <v>0</v>
      </c>
      <c r="P2777">
        <v>0</v>
      </c>
      <c r="Q2777">
        <v>0</v>
      </c>
      <c r="R2777">
        <v>2</v>
      </c>
      <c r="S2777">
        <v>2</v>
      </c>
      <c r="T2777">
        <v>1</v>
      </c>
      <c r="U2777">
        <v>2</v>
      </c>
      <c r="V2777">
        <v>1</v>
      </c>
      <c r="W2777">
        <v>1</v>
      </c>
      <c r="X2777">
        <v>1</v>
      </c>
      <c r="Y2777">
        <v>0</v>
      </c>
      <c r="Z2777">
        <v>0</v>
      </c>
      <c r="AA2777">
        <v>0.5</v>
      </c>
      <c r="AB2777">
        <v>1</v>
      </c>
      <c r="AC2777">
        <v>0.5</v>
      </c>
      <c r="AD2777">
        <v>1</v>
      </c>
    </row>
    <row r="2778" spans="1:30" x14ac:dyDescent="0.25">
      <c r="A2778">
        <v>112914</v>
      </c>
      <c r="B2778">
        <v>520</v>
      </c>
      <c r="C2778">
        <v>13</v>
      </c>
      <c r="D2778">
        <v>7</v>
      </c>
      <c r="E2778">
        <v>2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3</v>
      </c>
      <c r="N2778">
        <v>0</v>
      </c>
      <c r="O2778">
        <v>0</v>
      </c>
      <c r="P2778">
        <v>0</v>
      </c>
      <c r="Q2778">
        <v>0</v>
      </c>
      <c r="R2778">
        <v>5</v>
      </c>
      <c r="S2778">
        <v>2</v>
      </c>
      <c r="T2778">
        <v>0</v>
      </c>
      <c r="U2778">
        <v>2</v>
      </c>
      <c r="V2778">
        <v>2</v>
      </c>
      <c r="W2778">
        <v>0</v>
      </c>
      <c r="X2778">
        <v>2</v>
      </c>
      <c r="Y2778">
        <v>1</v>
      </c>
      <c r="Z2778">
        <v>0</v>
      </c>
      <c r="AA2778">
        <v>0.8</v>
      </c>
      <c r="AB2778">
        <v>0.5</v>
      </c>
      <c r="AC2778">
        <v>0.6</v>
      </c>
      <c r="AD2778">
        <v>0.5</v>
      </c>
    </row>
    <row r="2779" spans="1:30" x14ac:dyDescent="0.25">
      <c r="A2779">
        <v>87639</v>
      </c>
      <c r="B2779">
        <v>519</v>
      </c>
      <c r="C2779">
        <v>13</v>
      </c>
      <c r="D2779">
        <v>9</v>
      </c>
      <c r="E2779">
        <v>1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4</v>
      </c>
      <c r="N2779">
        <v>0</v>
      </c>
      <c r="O2779">
        <v>0</v>
      </c>
      <c r="P2779">
        <v>0</v>
      </c>
      <c r="Q2779">
        <v>0</v>
      </c>
      <c r="R2779">
        <v>4</v>
      </c>
      <c r="S2779">
        <v>3</v>
      </c>
      <c r="T2779">
        <v>2</v>
      </c>
      <c r="U2779">
        <v>3</v>
      </c>
      <c r="V2779">
        <v>2</v>
      </c>
      <c r="W2779">
        <v>1</v>
      </c>
      <c r="X2779">
        <v>2</v>
      </c>
      <c r="Y2779">
        <v>1</v>
      </c>
      <c r="Z2779">
        <v>0</v>
      </c>
      <c r="AA2779">
        <v>0.5</v>
      </c>
      <c r="AB2779">
        <v>0.67</v>
      </c>
      <c r="AC2779">
        <v>0.5</v>
      </c>
      <c r="AD2779">
        <v>0.67</v>
      </c>
    </row>
    <row r="2780" spans="1:30" x14ac:dyDescent="0.25">
      <c r="A2780">
        <v>85642</v>
      </c>
      <c r="B2780">
        <v>518</v>
      </c>
      <c r="C2780">
        <v>27</v>
      </c>
      <c r="D2780">
        <v>21</v>
      </c>
      <c r="E2780">
        <v>4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19</v>
      </c>
      <c r="S2780">
        <v>2</v>
      </c>
      <c r="T2780">
        <v>0</v>
      </c>
      <c r="U2780">
        <v>9</v>
      </c>
      <c r="V2780">
        <v>2</v>
      </c>
      <c r="W2780">
        <v>0</v>
      </c>
      <c r="X2780">
        <v>11</v>
      </c>
      <c r="Y2780">
        <v>1</v>
      </c>
      <c r="Z2780">
        <v>0</v>
      </c>
      <c r="AA2780">
        <v>0.57999999999999996</v>
      </c>
      <c r="AB2780">
        <v>0.5</v>
      </c>
      <c r="AC2780">
        <v>0.42</v>
      </c>
      <c r="AD2780">
        <v>0.5</v>
      </c>
    </row>
    <row r="2781" spans="1:30" x14ac:dyDescent="0.25">
      <c r="A2781">
        <v>42033</v>
      </c>
      <c r="B2781">
        <v>518</v>
      </c>
      <c r="C2781">
        <v>21</v>
      </c>
      <c r="D2781">
        <v>11</v>
      </c>
      <c r="E2781">
        <v>1</v>
      </c>
      <c r="F2781">
        <v>0</v>
      </c>
      <c r="G2781">
        <v>0</v>
      </c>
      <c r="H2781">
        <v>0</v>
      </c>
      <c r="I2781">
        <v>2</v>
      </c>
      <c r="J2781">
        <v>0</v>
      </c>
      <c r="K2781">
        <v>0</v>
      </c>
      <c r="L2781">
        <v>0</v>
      </c>
      <c r="M2781">
        <v>1</v>
      </c>
      <c r="N2781">
        <v>2</v>
      </c>
      <c r="O2781">
        <v>0</v>
      </c>
      <c r="P2781">
        <v>0</v>
      </c>
      <c r="Q2781">
        <v>0</v>
      </c>
      <c r="R2781">
        <v>8</v>
      </c>
      <c r="S2781">
        <v>2</v>
      </c>
      <c r="T2781">
        <v>1</v>
      </c>
      <c r="U2781">
        <v>4</v>
      </c>
      <c r="V2781">
        <v>2</v>
      </c>
      <c r="W2781">
        <v>1</v>
      </c>
      <c r="X2781">
        <v>5</v>
      </c>
      <c r="Y2781">
        <v>1</v>
      </c>
      <c r="Z2781">
        <v>0</v>
      </c>
      <c r="AA2781">
        <v>0.62</v>
      </c>
      <c r="AB2781">
        <v>0.5</v>
      </c>
      <c r="AC2781">
        <v>0.38</v>
      </c>
      <c r="AD2781">
        <v>0.5</v>
      </c>
    </row>
    <row r="2782" spans="1:30" x14ac:dyDescent="0.25">
      <c r="A2782">
        <v>119062</v>
      </c>
      <c r="B2782">
        <v>517</v>
      </c>
      <c r="C2782">
        <v>21</v>
      </c>
      <c r="D2782">
        <v>12</v>
      </c>
      <c r="E2782">
        <v>3</v>
      </c>
      <c r="F2782">
        <v>0</v>
      </c>
      <c r="G2782">
        <v>0</v>
      </c>
      <c r="H2782">
        <v>1</v>
      </c>
      <c r="I2782">
        <v>1</v>
      </c>
      <c r="J2782">
        <v>0</v>
      </c>
      <c r="K2782">
        <v>1</v>
      </c>
      <c r="L2782">
        <v>0</v>
      </c>
      <c r="M2782">
        <v>5</v>
      </c>
      <c r="N2782">
        <v>2</v>
      </c>
      <c r="O2782">
        <v>0</v>
      </c>
      <c r="P2782">
        <v>0</v>
      </c>
      <c r="Q2782">
        <v>0</v>
      </c>
      <c r="R2782">
        <v>6</v>
      </c>
      <c r="S2782">
        <v>4</v>
      </c>
      <c r="T2782">
        <v>2</v>
      </c>
      <c r="U2782">
        <v>4</v>
      </c>
      <c r="V2782">
        <v>4</v>
      </c>
      <c r="W2782">
        <v>1</v>
      </c>
      <c r="X2782">
        <v>4</v>
      </c>
      <c r="Y2782">
        <v>3</v>
      </c>
      <c r="Z2782">
        <v>0</v>
      </c>
      <c r="AA2782">
        <v>0.5</v>
      </c>
      <c r="AB2782">
        <v>0.25</v>
      </c>
      <c r="AC2782">
        <v>0.33</v>
      </c>
      <c r="AD2782">
        <v>0.25</v>
      </c>
    </row>
    <row r="2783" spans="1:30" x14ac:dyDescent="0.25">
      <c r="A2783">
        <v>2057</v>
      </c>
      <c r="B2783">
        <v>517</v>
      </c>
      <c r="C2783">
        <v>14</v>
      </c>
      <c r="D2783">
        <v>9</v>
      </c>
      <c r="E2783">
        <v>3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4</v>
      </c>
      <c r="N2783">
        <v>0</v>
      </c>
      <c r="O2783">
        <v>0</v>
      </c>
      <c r="P2783">
        <v>0</v>
      </c>
      <c r="Q2783">
        <v>0</v>
      </c>
      <c r="R2783">
        <v>5</v>
      </c>
      <c r="S2783">
        <v>2</v>
      </c>
      <c r="T2783">
        <v>2</v>
      </c>
      <c r="U2783">
        <v>3</v>
      </c>
      <c r="V2783">
        <v>2</v>
      </c>
      <c r="W2783">
        <v>2</v>
      </c>
      <c r="X2783">
        <v>2</v>
      </c>
      <c r="Y2783">
        <v>1</v>
      </c>
      <c r="Z2783">
        <v>1</v>
      </c>
      <c r="AA2783">
        <v>0.6</v>
      </c>
      <c r="AB2783">
        <v>0.5</v>
      </c>
      <c r="AC2783">
        <v>0.6</v>
      </c>
      <c r="AD2783">
        <v>0.5</v>
      </c>
    </row>
    <row r="2784" spans="1:30" x14ac:dyDescent="0.25">
      <c r="A2784">
        <v>107408</v>
      </c>
      <c r="B2784">
        <v>513</v>
      </c>
      <c r="C2784">
        <v>18</v>
      </c>
      <c r="D2784">
        <v>13</v>
      </c>
      <c r="E2784">
        <v>2</v>
      </c>
      <c r="F2784">
        <v>0</v>
      </c>
      <c r="G2784">
        <v>0</v>
      </c>
      <c r="H2784">
        <v>0</v>
      </c>
      <c r="I2784">
        <v>1</v>
      </c>
      <c r="J2784">
        <v>0</v>
      </c>
      <c r="K2784">
        <v>0</v>
      </c>
      <c r="L2784">
        <v>0</v>
      </c>
      <c r="M2784">
        <v>8</v>
      </c>
      <c r="N2784">
        <v>1</v>
      </c>
      <c r="O2784">
        <v>0</v>
      </c>
      <c r="P2784">
        <v>0</v>
      </c>
      <c r="Q2784">
        <v>0</v>
      </c>
      <c r="R2784">
        <v>9</v>
      </c>
      <c r="S2784">
        <v>2</v>
      </c>
      <c r="T2784">
        <v>2</v>
      </c>
      <c r="U2784">
        <v>6</v>
      </c>
      <c r="V2784">
        <v>1</v>
      </c>
      <c r="W2784">
        <v>1</v>
      </c>
      <c r="X2784">
        <v>6</v>
      </c>
      <c r="Y2784">
        <v>0</v>
      </c>
      <c r="Z2784">
        <v>0</v>
      </c>
      <c r="AA2784">
        <v>0.44</v>
      </c>
      <c r="AB2784">
        <v>1</v>
      </c>
      <c r="AC2784">
        <v>0.33</v>
      </c>
      <c r="AD2784">
        <v>1</v>
      </c>
    </row>
    <row r="2785" spans="1:30" x14ac:dyDescent="0.25">
      <c r="A2785">
        <v>57779</v>
      </c>
      <c r="B2785">
        <v>513</v>
      </c>
      <c r="C2785">
        <v>18</v>
      </c>
      <c r="D2785">
        <v>9</v>
      </c>
      <c r="E2785">
        <v>2</v>
      </c>
      <c r="F2785">
        <v>0</v>
      </c>
      <c r="G2785">
        <v>0</v>
      </c>
      <c r="H2785">
        <v>0</v>
      </c>
      <c r="I2785">
        <v>2</v>
      </c>
      <c r="J2785">
        <v>0</v>
      </c>
      <c r="K2785">
        <v>0</v>
      </c>
      <c r="L2785">
        <v>0</v>
      </c>
      <c r="M2785">
        <v>4</v>
      </c>
      <c r="N2785">
        <v>2</v>
      </c>
      <c r="O2785">
        <v>0</v>
      </c>
      <c r="P2785">
        <v>0</v>
      </c>
      <c r="Q2785">
        <v>0</v>
      </c>
      <c r="R2785">
        <v>5</v>
      </c>
      <c r="S2785">
        <v>4</v>
      </c>
      <c r="T2785">
        <v>0</v>
      </c>
      <c r="U2785">
        <v>2</v>
      </c>
      <c r="V2785">
        <v>2</v>
      </c>
      <c r="W2785">
        <v>0</v>
      </c>
      <c r="X2785">
        <v>1</v>
      </c>
      <c r="Y2785">
        <v>2</v>
      </c>
      <c r="Z2785">
        <v>0</v>
      </c>
      <c r="AA2785">
        <v>0.8</v>
      </c>
      <c r="AB2785">
        <v>0.75</v>
      </c>
      <c r="AC2785">
        <v>0.8</v>
      </c>
      <c r="AD2785">
        <v>0.5</v>
      </c>
    </row>
    <row r="2786" spans="1:30" x14ac:dyDescent="0.25">
      <c r="A2786">
        <v>89896</v>
      </c>
      <c r="B2786">
        <v>511</v>
      </c>
      <c r="C2786">
        <v>23</v>
      </c>
      <c r="D2786">
        <v>10</v>
      </c>
      <c r="E2786">
        <v>3</v>
      </c>
      <c r="F2786">
        <v>0</v>
      </c>
      <c r="G2786">
        <v>0</v>
      </c>
      <c r="H2786">
        <v>0</v>
      </c>
      <c r="I2786">
        <v>2</v>
      </c>
      <c r="J2786">
        <v>0</v>
      </c>
      <c r="K2786">
        <v>0</v>
      </c>
      <c r="L2786">
        <v>0</v>
      </c>
      <c r="M2786">
        <v>4</v>
      </c>
      <c r="N2786">
        <v>2</v>
      </c>
      <c r="O2786">
        <v>0</v>
      </c>
      <c r="P2786">
        <v>0</v>
      </c>
      <c r="Q2786">
        <v>0</v>
      </c>
      <c r="R2786">
        <v>8</v>
      </c>
      <c r="S2786">
        <v>2</v>
      </c>
      <c r="T2786">
        <v>0</v>
      </c>
      <c r="U2786">
        <v>1</v>
      </c>
      <c r="V2786">
        <v>2</v>
      </c>
      <c r="W2786">
        <v>0</v>
      </c>
      <c r="X2786">
        <v>0</v>
      </c>
      <c r="Y2786">
        <v>1</v>
      </c>
      <c r="Z2786">
        <v>0</v>
      </c>
      <c r="AA2786">
        <v>1</v>
      </c>
      <c r="AB2786">
        <v>0.5</v>
      </c>
      <c r="AC2786">
        <v>1</v>
      </c>
      <c r="AD2786">
        <v>0.5</v>
      </c>
    </row>
    <row r="2787" spans="1:30" x14ac:dyDescent="0.25">
      <c r="A2787">
        <v>45153</v>
      </c>
      <c r="B2787">
        <v>511</v>
      </c>
      <c r="C2787">
        <v>21</v>
      </c>
      <c r="D2787">
        <v>10</v>
      </c>
      <c r="E2787">
        <v>4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8</v>
      </c>
      <c r="N2787">
        <v>0</v>
      </c>
      <c r="O2787">
        <v>0</v>
      </c>
      <c r="P2787">
        <v>0</v>
      </c>
      <c r="Q2787">
        <v>0</v>
      </c>
      <c r="R2787">
        <v>6</v>
      </c>
      <c r="S2787">
        <v>3</v>
      </c>
      <c r="T2787">
        <v>1</v>
      </c>
      <c r="U2787">
        <v>5</v>
      </c>
      <c r="V2787">
        <v>2</v>
      </c>
      <c r="W2787">
        <v>1</v>
      </c>
      <c r="X2787">
        <v>4</v>
      </c>
      <c r="Y2787">
        <v>1</v>
      </c>
      <c r="Z2787">
        <v>0</v>
      </c>
      <c r="AA2787">
        <v>0.33</v>
      </c>
      <c r="AB2787">
        <v>0.67</v>
      </c>
      <c r="AC2787">
        <v>0.33</v>
      </c>
      <c r="AD2787">
        <v>0.67</v>
      </c>
    </row>
    <row r="2788" spans="1:30" x14ac:dyDescent="0.25">
      <c r="A2788">
        <v>18480</v>
      </c>
      <c r="B2788">
        <v>510</v>
      </c>
      <c r="C2788">
        <v>31</v>
      </c>
      <c r="D2788">
        <v>14</v>
      </c>
      <c r="E2788">
        <v>2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4</v>
      </c>
      <c r="N2788">
        <v>0</v>
      </c>
      <c r="O2788">
        <v>0</v>
      </c>
      <c r="P2788">
        <v>4</v>
      </c>
      <c r="Q2788">
        <v>0</v>
      </c>
      <c r="R2788">
        <v>6</v>
      </c>
      <c r="S2788">
        <v>6</v>
      </c>
      <c r="T2788">
        <v>2</v>
      </c>
      <c r="U2788">
        <v>3</v>
      </c>
      <c r="V2788">
        <v>4</v>
      </c>
      <c r="W2788">
        <v>1</v>
      </c>
      <c r="X2788">
        <v>2</v>
      </c>
      <c r="Y2788">
        <v>3</v>
      </c>
      <c r="Z2788">
        <v>0</v>
      </c>
      <c r="AA2788">
        <v>0.67</v>
      </c>
      <c r="AB2788">
        <v>0.5</v>
      </c>
      <c r="AC2788">
        <v>0.67</v>
      </c>
      <c r="AD2788">
        <v>0.5</v>
      </c>
    </row>
    <row r="2789" spans="1:30" x14ac:dyDescent="0.25">
      <c r="A2789">
        <v>36069</v>
      </c>
      <c r="B2789">
        <v>510</v>
      </c>
      <c r="C2789">
        <v>15</v>
      </c>
      <c r="D2789">
        <v>9</v>
      </c>
      <c r="E2789">
        <v>1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2</v>
      </c>
      <c r="N2789">
        <v>0</v>
      </c>
      <c r="O2789">
        <v>0</v>
      </c>
      <c r="P2789">
        <v>0</v>
      </c>
      <c r="Q2789">
        <v>0</v>
      </c>
      <c r="R2789">
        <v>6</v>
      </c>
      <c r="S2789">
        <v>0</v>
      </c>
      <c r="T2789">
        <v>3</v>
      </c>
      <c r="U2789">
        <v>4</v>
      </c>
      <c r="V2789">
        <v>0</v>
      </c>
      <c r="W2789">
        <v>2</v>
      </c>
      <c r="X2789">
        <v>3</v>
      </c>
      <c r="Y2789">
        <v>0</v>
      </c>
      <c r="Z2789">
        <v>1</v>
      </c>
      <c r="AA2789">
        <v>0.5</v>
      </c>
      <c r="AB2789">
        <v>0</v>
      </c>
      <c r="AC2789">
        <v>0.5</v>
      </c>
      <c r="AD2789">
        <v>0</v>
      </c>
    </row>
    <row r="2790" spans="1:30" x14ac:dyDescent="0.25">
      <c r="A2790">
        <v>81900</v>
      </c>
      <c r="B2790">
        <v>509</v>
      </c>
      <c r="C2790">
        <v>31</v>
      </c>
      <c r="D2790">
        <v>13</v>
      </c>
      <c r="E2790">
        <v>2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6</v>
      </c>
      <c r="N2790">
        <v>0</v>
      </c>
      <c r="O2790">
        <v>1</v>
      </c>
      <c r="P2790">
        <v>0</v>
      </c>
      <c r="Q2790">
        <v>0</v>
      </c>
      <c r="R2790">
        <v>8</v>
      </c>
      <c r="S2790">
        <v>4</v>
      </c>
      <c r="T2790">
        <v>1</v>
      </c>
      <c r="U2790">
        <v>4</v>
      </c>
      <c r="V2790">
        <v>3</v>
      </c>
      <c r="W2790">
        <v>1</v>
      </c>
      <c r="X2790">
        <v>5</v>
      </c>
      <c r="Y2790">
        <v>2</v>
      </c>
      <c r="Z2790">
        <v>0</v>
      </c>
      <c r="AA2790">
        <v>0.62</v>
      </c>
      <c r="AB2790">
        <v>0.5</v>
      </c>
      <c r="AC2790">
        <v>0.38</v>
      </c>
      <c r="AD2790">
        <v>0.5</v>
      </c>
    </row>
    <row r="2791" spans="1:30" x14ac:dyDescent="0.25">
      <c r="A2791">
        <v>92150</v>
      </c>
      <c r="B2791">
        <v>508</v>
      </c>
      <c r="C2791">
        <v>25</v>
      </c>
      <c r="D2791">
        <v>18</v>
      </c>
      <c r="E2791">
        <v>2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4</v>
      </c>
      <c r="L2791">
        <v>0</v>
      </c>
      <c r="M2791">
        <v>6</v>
      </c>
      <c r="N2791">
        <v>0</v>
      </c>
      <c r="O2791">
        <v>0</v>
      </c>
      <c r="P2791">
        <v>0</v>
      </c>
      <c r="Q2791">
        <v>0</v>
      </c>
      <c r="R2791">
        <v>5</v>
      </c>
      <c r="S2791">
        <v>11</v>
      </c>
      <c r="T2791">
        <v>2</v>
      </c>
      <c r="U2791">
        <v>4</v>
      </c>
      <c r="V2791">
        <v>6</v>
      </c>
      <c r="W2791">
        <v>2</v>
      </c>
      <c r="X2791">
        <v>4</v>
      </c>
      <c r="Y2791">
        <v>9</v>
      </c>
      <c r="Z2791">
        <v>1</v>
      </c>
      <c r="AA2791">
        <v>0.4</v>
      </c>
      <c r="AB2791">
        <v>0.55000000000000004</v>
      </c>
      <c r="AC2791">
        <v>0.2</v>
      </c>
      <c r="AD2791">
        <v>0.18</v>
      </c>
    </row>
    <row r="2792" spans="1:30" x14ac:dyDescent="0.25">
      <c r="A2792">
        <v>107614</v>
      </c>
      <c r="B2792">
        <v>508</v>
      </c>
      <c r="C2792">
        <v>24</v>
      </c>
      <c r="D2792">
        <v>13</v>
      </c>
      <c r="E2792">
        <v>3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10</v>
      </c>
      <c r="N2792">
        <v>0</v>
      </c>
      <c r="O2792">
        <v>0</v>
      </c>
      <c r="P2792">
        <v>0</v>
      </c>
      <c r="Q2792">
        <v>0</v>
      </c>
      <c r="R2792">
        <v>6</v>
      </c>
      <c r="S2792">
        <v>3</v>
      </c>
      <c r="T2792">
        <v>4</v>
      </c>
      <c r="U2792">
        <v>5</v>
      </c>
      <c r="V2792">
        <v>2</v>
      </c>
      <c r="W2792">
        <v>2</v>
      </c>
      <c r="X2792">
        <v>5</v>
      </c>
      <c r="Y2792">
        <v>1</v>
      </c>
      <c r="Z2792">
        <v>1</v>
      </c>
      <c r="AA2792">
        <v>0.33</v>
      </c>
      <c r="AB2792">
        <v>0.67</v>
      </c>
      <c r="AC2792">
        <v>0.17</v>
      </c>
      <c r="AD2792">
        <v>0.67</v>
      </c>
    </row>
    <row r="2793" spans="1:30" x14ac:dyDescent="0.25">
      <c r="A2793">
        <v>60371</v>
      </c>
      <c r="B2793">
        <v>507</v>
      </c>
      <c r="C2793">
        <v>16</v>
      </c>
      <c r="D2793">
        <v>9</v>
      </c>
      <c r="E2793">
        <v>2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7</v>
      </c>
      <c r="S2793">
        <v>2</v>
      </c>
      <c r="T2793">
        <v>0</v>
      </c>
      <c r="U2793">
        <v>5</v>
      </c>
      <c r="V2793">
        <v>2</v>
      </c>
      <c r="W2793">
        <v>0</v>
      </c>
      <c r="X2793">
        <v>6</v>
      </c>
      <c r="Y2793">
        <v>1</v>
      </c>
      <c r="Z2793">
        <v>0</v>
      </c>
      <c r="AA2793">
        <v>0.43</v>
      </c>
      <c r="AB2793">
        <v>0.5</v>
      </c>
      <c r="AC2793">
        <v>0.14000000000000001</v>
      </c>
      <c r="AD2793">
        <v>0.5</v>
      </c>
    </row>
    <row r="2794" spans="1:30" x14ac:dyDescent="0.25">
      <c r="A2794">
        <v>5494</v>
      </c>
      <c r="B2794">
        <v>506</v>
      </c>
      <c r="C2794">
        <v>9</v>
      </c>
      <c r="D2794">
        <v>6</v>
      </c>
      <c r="E2794">
        <v>2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4</v>
      </c>
      <c r="N2794">
        <v>0</v>
      </c>
      <c r="O2794">
        <v>1</v>
      </c>
      <c r="P2794">
        <v>0</v>
      </c>
      <c r="Q2794">
        <v>0</v>
      </c>
      <c r="R2794">
        <v>3</v>
      </c>
      <c r="S2794">
        <v>3</v>
      </c>
      <c r="T2794">
        <v>0</v>
      </c>
      <c r="U2794">
        <v>2</v>
      </c>
      <c r="V2794">
        <v>2</v>
      </c>
      <c r="W2794">
        <v>0</v>
      </c>
      <c r="X2794">
        <v>1</v>
      </c>
      <c r="Y2794">
        <v>1</v>
      </c>
      <c r="Z2794">
        <v>0</v>
      </c>
      <c r="AA2794">
        <v>0.67</v>
      </c>
      <c r="AB2794">
        <v>0.67</v>
      </c>
      <c r="AC2794">
        <v>0.67</v>
      </c>
      <c r="AD2794">
        <v>0.67</v>
      </c>
    </row>
    <row r="2795" spans="1:30" x14ac:dyDescent="0.25">
      <c r="A2795">
        <v>102383</v>
      </c>
      <c r="B2795">
        <v>505</v>
      </c>
      <c r="C2795">
        <v>21</v>
      </c>
      <c r="D2795">
        <v>10</v>
      </c>
      <c r="E2795">
        <v>3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4</v>
      </c>
      <c r="N2795">
        <v>0</v>
      </c>
      <c r="O2795">
        <v>1</v>
      </c>
      <c r="P2795">
        <v>0</v>
      </c>
      <c r="Q2795">
        <v>0</v>
      </c>
      <c r="R2795">
        <v>7</v>
      </c>
      <c r="S2795">
        <v>3</v>
      </c>
      <c r="T2795">
        <v>0</v>
      </c>
      <c r="U2795">
        <v>2</v>
      </c>
      <c r="V2795">
        <v>3</v>
      </c>
      <c r="W2795">
        <v>0</v>
      </c>
      <c r="X2795">
        <v>1</v>
      </c>
      <c r="Y2795">
        <v>2</v>
      </c>
      <c r="Z2795">
        <v>0</v>
      </c>
      <c r="AA2795">
        <v>0.86</v>
      </c>
      <c r="AB2795">
        <v>0.33</v>
      </c>
      <c r="AC2795">
        <v>0.86</v>
      </c>
      <c r="AD2795">
        <v>0.33</v>
      </c>
    </row>
    <row r="2796" spans="1:30" x14ac:dyDescent="0.25">
      <c r="A2796">
        <v>49068</v>
      </c>
      <c r="B2796">
        <v>505</v>
      </c>
      <c r="C2796">
        <v>18</v>
      </c>
      <c r="D2796">
        <v>8</v>
      </c>
      <c r="E2796">
        <v>3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4</v>
      </c>
      <c r="N2796">
        <v>0</v>
      </c>
      <c r="O2796">
        <v>0</v>
      </c>
      <c r="P2796">
        <v>0</v>
      </c>
      <c r="Q2796">
        <v>0</v>
      </c>
      <c r="R2796">
        <v>5</v>
      </c>
      <c r="S2796">
        <v>2</v>
      </c>
      <c r="T2796">
        <v>1</v>
      </c>
      <c r="U2796">
        <v>5</v>
      </c>
      <c r="V2796">
        <v>2</v>
      </c>
      <c r="W2796">
        <v>1</v>
      </c>
      <c r="X2796">
        <v>4</v>
      </c>
      <c r="Y2796">
        <v>1</v>
      </c>
      <c r="Z2796">
        <v>0</v>
      </c>
      <c r="AA2796">
        <v>0.2</v>
      </c>
      <c r="AB2796">
        <v>0.5</v>
      </c>
      <c r="AC2796">
        <v>0.2</v>
      </c>
      <c r="AD2796">
        <v>0.5</v>
      </c>
    </row>
    <row r="2797" spans="1:30" x14ac:dyDescent="0.25">
      <c r="A2797">
        <v>97145</v>
      </c>
      <c r="B2797">
        <v>503</v>
      </c>
      <c r="C2797">
        <v>27</v>
      </c>
      <c r="D2797">
        <v>13</v>
      </c>
      <c r="E2797">
        <v>4</v>
      </c>
      <c r="F2797">
        <v>0</v>
      </c>
      <c r="G2797">
        <v>0</v>
      </c>
      <c r="H2797">
        <v>0</v>
      </c>
      <c r="I2797">
        <v>1</v>
      </c>
      <c r="J2797">
        <v>1</v>
      </c>
      <c r="K2797">
        <v>0</v>
      </c>
      <c r="L2797">
        <v>0</v>
      </c>
      <c r="M2797">
        <v>8</v>
      </c>
      <c r="N2797">
        <v>2</v>
      </c>
      <c r="O2797">
        <v>1</v>
      </c>
      <c r="P2797">
        <v>0</v>
      </c>
      <c r="Q2797">
        <v>0</v>
      </c>
      <c r="R2797">
        <v>10</v>
      </c>
      <c r="S2797">
        <v>2</v>
      </c>
      <c r="T2797">
        <v>1</v>
      </c>
      <c r="U2797">
        <v>8</v>
      </c>
      <c r="V2797">
        <v>2</v>
      </c>
      <c r="W2797">
        <v>1</v>
      </c>
      <c r="X2797">
        <v>8</v>
      </c>
      <c r="Y2797">
        <v>1</v>
      </c>
      <c r="Z2797">
        <v>0</v>
      </c>
      <c r="AA2797">
        <v>0.3</v>
      </c>
      <c r="AB2797">
        <v>0.5</v>
      </c>
      <c r="AC2797">
        <v>0.2</v>
      </c>
      <c r="AD2797">
        <v>0.5</v>
      </c>
    </row>
    <row r="2798" spans="1:30" x14ac:dyDescent="0.25">
      <c r="A2798">
        <v>117807</v>
      </c>
      <c r="B2798">
        <v>503</v>
      </c>
      <c r="C2798">
        <v>23</v>
      </c>
      <c r="D2798">
        <v>10</v>
      </c>
      <c r="E2798">
        <v>3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7</v>
      </c>
      <c r="N2798">
        <v>0</v>
      </c>
      <c r="O2798">
        <v>0</v>
      </c>
      <c r="P2798">
        <v>0</v>
      </c>
      <c r="Q2798">
        <v>0</v>
      </c>
      <c r="R2798">
        <v>5</v>
      </c>
      <c r="S2798">
        <v>2</v>
      </c>
      <c r="T2798">
        <v>3</v>
      </c>
      <c r="U2798">
        <v>5</v>
      </c>
      <c r="V2798">
        <v>2</v>
      </c>
      <c r="W2798">
        <v>2</v>
      </c>
      <c r="X2798">
        <v>4</v>
      </c>
      <c r="Y2798">
        <v>1</v>
      </c>
      <c r="Z2798">
        <v>1</v>
      </c>
      <c r="AA2798">
        <v>0.2</v>
      </c>
      <c r="AB2798">
        <v>0.5</v>
      </c>
      <c r="AC2798">
        <v>0.2</v>
      </c>
      <c r="AD2798">
        <v>0.5</v>
      </c>
    </row>
    <row r="2799" spans="1:30" x14ac:dyDescent="0.25">
      <c r="A2799">
        <v>34763</v>
      </c>
      <c r="B2799">
        <v>502</v>
      </c>
      <c r="C2799">
        <v>64</v>
      </c>
      <c r="D2799">
        <v>49</v>
      </c>
      <c r="E2799">
        <v>2</v>
      </c>
      <c r="F2799">
        <v>0</v>
      </c>
      <c r="G2799">
        <v>0</v>
      </c>
      <c r="H2799">
        <v>0</v>
      </c>
      <c r="I2799">
        <v>1</v>
      </c>
      <c r="J2799">
        <v>0</v>
      </c>
      <c r="K2799">
        <v>0</v>
      </c>
      <c r="L2799">
        <v>0</v>
      </c>
      <c r="M2799">
        <v>6</v>
      </c>
      <c r="N2799">
        <v>1</v>
      </c>
      <c r="O2799">
        <v>2</v>
      </c>
      <c r="P2799">
        <v>29</v>
      </c>
      <c r="Q2799">
        <v>0</v>
      </c>
      <c r="R2799">
        <v>16</v>
      </c>
      <c r="S2799">
        <v>33</v>
      </c>
      <c r="T2799">
        <v>0</v>
      </c>
      <c r="U2799">
        <v>7</v>
      </c>
      <c r="V2799">
        <v>4</v>
      </c>
      <c r="W2799">
        <v>0</v>
      </c>
      <c r="X2799">
        <v>12</v>
      </c>
      <c r="Y2799">
        <v>6</v>
      </c>
      <c r="Z2799">
        <v>0</v>
      </c>
      <c r="AA2799">
        <v>0.62</v>
      </c>
      <c r="AB2799">
        <v>0.91</v>
      </c>
      <c r="AC2799">
        <v>0.25</v>
      </c>
      <c r="AD2799">
        <v>0.82</v>
      </c>
    </row>
    <row r="2800" spans="1:30" x14ac:dyDescent="0.25">
      <c r="A2800">
        <v>77382</v>
      </c>
      <c r="B2800">
        <v>502</v>
      </c>
      <c r="C2800">
        <v>8</v>
      </c>
      <c r="D2800">
        <v>3</v>
      </c>
      <c r="E2800">
        <v>0</v>
      </c>
      <c r="F2800">
        <v>0</v>
      </c>
      <c r="G2800">
        <v>0</v>
      </c>
      <c r="H2800">
        <v>0</v>
      </c>
      <c r="I2800">
        <v>1</v>
      </c>
      <c r="J2800">
        <v>0</v>
      </c>
      <c r="K2800">
        <v>0</v>
      </c>
      <c r="L2800">
        <v>0</v>
      </c>
      <c r="M2800">
        <v>2</v>
      </c>
      <c r="N2800">
        <v>1</v>
      </c>
      <c r="O2800">
        <v>0</v>
      </c>
      <c r="P2800">
        <v>0</v>
      </c>
      <c r="Q2800">
        <v>0</v>
      </c>
      <c r="R2800">
        <v>2</v>
      </c>
      <c r="S2800">
        <v>1</v>
      </c>
      <c r="T2800">
        <v>0</v>
      </c>
      <c r="U2800">
        <v>2</v>
      </c>
      <c r="V2800">
        <v>1</v>
      </c>
      <c r="W2800">
        <v>0</v>
      </c>
      <c r="X2800">
        <v>1</v>
      </c>
      <c r="Y2800">
        <v>0</v>
      </c>
      <c r="Z2800">
        <v>0</v>
      </c>
      <c r="AA2800">
        <v>0.5</v>
      </c>
      <c r="AB2800">
        <v>1</v>
      </c>
      <c r="AC2800">
        <v>0.5</v>
      </c>
      <c r="AD2800">
        <v>1</v>
      </c>
    </row>
    <row r="2801" spans="1:30" x14ac:dyDescent="0.25">
      <c r="A2801">
        <v>73752</v>
      </c>
      <c r="B2801">
        <v>500</v>
      </c>
      <c r="C2801">
        <v>17</v>
      </c>
      <c r="D2801">
        <v>8</v>
      </c>
      <c r="E2801">
        <v>3</v>
      </c>
      <c r="F2801">
        <v>0</v>
      </c>
      <c r="G2801">
        <v>0</v>
      </c>
      <c r="H2801">
        <v>0</v>
      </c>
      <c r="I2801">
        <v>0</v>
      </c>
      <c r="J2801">
        <v>2</v>
      </c>
      <c r="K2801">
        <v>0</v>
      </c>
      <c r="L2801">
        <v>0</v>
      </c>
      <c r="M2801">
        <v>3</v>
      </c>
      <c r="N2801">
        <v>2</v>
      </c>
      <c r="O2801">
        <v>0</v>
      </c>
      <c r="P2801">
        <v>0</v>
      </c>
      <c r="Q2801">
        <v>0</v>
      </c>
      <c r="R2801">
        <v>6</v>
      </c>
      <c r="S2801">
        <v>2</v>
      </c>
      <c r="T2801">
        <v>0</v>
      </c>
      <c r="U2801">
        <v>5</v>
      </c>
      <c r="V2801">
        <v>2</v>
      </c>
      <c r="W2801">
        <v>0</v>
      </c>
      <c r="X2801">
        <v>4</v>
      </c>
      <c r="Y2801">
        <v>1</v>
      </c>
      <c r="Z2801">
        <v>0</v>
      </c>
      <c r="AA2801">
        <v>0.33</v>
      </c>
      <c r="AB2801">
        <v>0.5</v>
      </c>
      <c r="AC2801">
        <v>0.33</v>
      </c>
      <c r="AD2801">
        <v>0.5</v>
      </c>
    </row>
    <row r="2802" spans="1:30" x14ac:dyDescent="0.25">
      <c r="A2802">
        <v>32524</v>
      </c>
      <c r="B2802">
        <v>499</v>
      </c>
      <c r="C2802">
        <v>39</v>
      </c>
      <c r="D2802">
        <v>21</v>
      </c>
      <c r="E2802">
        <v>4</v>
      </c>
      <c r="F2802">
        <v>0</v>
      </c>
      <c r="G2802">
        <v>0</v>
      </c>
      <c r="H2802">
        <v>1</v>
      </c>
      <c r="I2802">
        <v>0</v>
      </c>
      <c r="J2802">
        <v>0</v>
      </c>
      <c r="K2802">
        <v>0</v>
      </c>
      <c r="L2802">
        <v>0</v>
      </c>
      <c r="M2802">
        <v>8</v>
      </c>
      <c r="N2802">
        <v>1</v>
      </c>
      <c r="O2802">
        <v>0</v>
      </c>
      <c r="P2802">
        <v>0</v>
      </c>
      <c r="Q2802">
        <v>2</v>
      </c>
      <c r="R2802">
        <v>13</v>
      </c>
      <c r="S2802">
        <v>4</v>
      </c>
      <c r="T2802">
        <v>4</v>
      </c>
      <c r="U2802">
        <v>3</v>
      </c>
      <c r="V2802">
        <v>3</v>
      </c>
      <c r="W2802">
        <v>2</v>
      </c>
      <c r="X2802">
        <v>6</v>
      </c>
      <c r="Y2802">
        <v>2</v>
      </c>
      <c r="Z2802">
        <v>1</v>
      </c>
      <c r="AA2802">
        <v>0.85</v>
      </c>
      <c r="AB2802">
        <v>0.5</v>
      </c>
      <c r="AC2802">
        <v>0.54</v>
      </c>
      <c r="AD2802">
        <v>0.5</v>
      </c>
    </row>
    <row r="2803" spans="1:30" x14ac:dyDescent="0.25">
      <c r="A2803">
        <v>32523</v>
      </c>
      <c r="B2803">
        <v>498</v>
      </c>
      <c r="C2803">
        <v>18</v>
      </c>
      <c r="D2803">
        <v>9</v>
      </c>
      <c r="E2803">
        <v>1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5</v>
      </c>
      <c r="N2803">
        <v>0</v>
      </c>
      <c r="O2803">
        <v>2</v>
      </c>
      <c r="P2803">
        <v>0</v>
      </c>
      <c r="Q2803">
        <v>0</v>
      </c>
      <c r="R2803">
        <v>5</v>
      </c>
      <c r="S2803">
        <v>3</v>
      </c>
      <c r="T2803">
        <v>1</v>
      </c>
      <c r="U2803">
        <v>5</v>
      </c>
      <c r="V2803">
        <v>2</v>
      </c>
      <c r="W2803">
        <v>1</v>
      </c>
      <c r="X2803">
        <v>4</v>
      </c>
      <c r="Y2803">
        <v>1</v>
      </c>
      <c r="Z2803">
        <v>0</v>
      </c>
      <c r="AA2803">
        <v>0.2</v>
      </c>
      <c r="AB2803">
        <v>0.67</v>
      </c>
      <c r="AC2803">
        <v>0.2</v>
      </c>
      <c r="AD2803">
        <v>0.67</v>
      </c>
    </row>
    <row r="2804" spans="1:30" x14ac:dyDescent="0.25">
      <c r="A2804">
        <v>3717</v>
      </c>
      <c r="B2804">
        <v>497</v>
      </c>
      <c r="C2804">
        <v>11</v>
      </c>
      <c r="D2804">
        <v>6</v>
      </c>
      <c r="E2804">
        <v>3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1</v>
      </c>
      <c r="N2804">
        <v>0</v>
      </c>
      <c r="O2804">
        <v>0</v>
      </c>
      <c r="P2804">
        <v>0</v>
      </c>
      <c r="Q2804">
        <v>0</v>
      </c>
      <c r="R2804">
        <v>5</v>
      </c>
      <c r="S2804">
        <v>1</v>
      </c>
      <c r="T2804">
        <v>0</v>
      </c>
      <c r="U2804">
        <v>2</v>
      </c>
      <c r="V2804">
        <v>1</v>
      </c>
      <c r="W2804">
        <v>0</v>
      </c>
      <c r="X2804">
        <v>1</v>
      </c>
      <c r="Y2804">
        <v>0</v>
      </c>
      <c r="Z2804">
        <v>0</v>
      </c>
      <c r="AA2804">
        <v>0.8</v>
      </c>
      <c r="AB2804">
        <v>1</v>
      </c>
      <c r="AC2804">
        <v>0.8</v>
      </c>
      <c r="AD2804">
        <v>1</v>
      </c>
    </row>
    <row r="2805" spans="1:30" x14ac:dyDescent="0.25">
      <c r="A2805">
        <v>17009</v>
      </c>
      <c r="B2805">
        <v>496</v>
      </c>
      <c r="C2805">
        <v>25</v>
      </c>
      <c r="D2805">
        <v>16</v>
      </c>
      <c r="E2805">
        <v>5</v>
      </c>
      <c r="F2805">
        <v>0</v>
      </c>
      <c r="G2805">
        <v>0</v>
      </c>
      <c r="H2805">
        <v>0</v>
      </c>
      <c r="I2805">
        <v>1</v>
      </c>
      <c r="J2805">
        <v>0</v>
      </c>
      <c r="K2805">
        <v>0</v>
      </c>
      <c r="L2805">
        <v>0</v>
      </c>
      <c r="M2805">
        <v>3</v>
      </c>
      <c r="N2805">
        <v>1</v>
      </c>
      <c r="O2805">
        <v>0</v>
      </c>
      <c r="P2805">
        <v>0</v>
      </c>
      <c r="Q2805">
        <v>0</v>
      </c>
      <c r="R2805">
        <v>10</v>
      </c>
      <c r="S2805">
        <v>3</v>
      </c>
      <c r="T2805">
        <v>3</v>
      </c>
      <c r="U2805">
        <v>2</v>
      </c>
      <c r="V2805">
        <v>2</v>
      </c>
      <c r="W2805">
        <v>1</v>
      </c>
      <c r="X2805">
        <v>1</v>
      </c>
      <c r="Y2805">
        <v>1</v>
      </c>
      <c r="Z2805">
        <v>0</v>
      </c>
      <c r="AA2805">
        <v>0.9</v>
      </c>
      <c r="AB2805">
        <v>0.67</v>
      </c>
      <c r="AC2805">
        <v>0.9</v>
      </c>
      <c r="AD2805">
        <v>0.67</v>
      </c>
    </row>
    <row r="2806" spans="1:30" x14ac:dyDescent="0.25">
      <c r="A2806">
        <v>14416</v>
      </c>
      <c r="B2806">
        <v>495</v>
      </c>
      <c r="C2806">
        <v>42</v>
      </c>
      <c r="D2806">
        <v>30</v>
      </c>
      <c r="E2806">
        <v>3</v>
      </c>
      <c r="F2806">
        <v>0</v>
      </c>
      <c r="G2806">
        <v>0</v>
      </c>
      <c r="H2806">
        <v>1</v>
      </c>
      <c r="I2806">
        <v>0</v>
      </c>
      <c r="J2806">
        <v>0</v>
      </c>
      <c r="K2806">
        <v>15</v>
      </c>
      <c r="L2806">
        <v>0</v>
      </c>
      <c r="M2806">
        <v>7</v>
      </c>
      <c r="N2806">
        <v>1</v>
      </c>
      <c r="O2806">
        <v>0</v>
      </c>
      <c r="P2806">
        <v>0</v>
      </c>
      <c r="Q2806">
        <v>0</v>
      </c>
      <c r="R2806">
        <v>7</v>
      </c>
      <c r="S2806">
        <v>23</v>
      </c>
      <c r="T2806">
        <v>0</v>
      </c>
      <c r="U2806">
        <v>2</v>
      </c>
      <c r="V2806">
        <v>5</v>
      </c>
      <c r="W2806">
        <v>0</v>
      </c>
      <c r="X2806">
        <v>2</v>
      </c>
      <c r="Y2806">
        <v>7</v>
      </c>
      <c r="Z2806">
        <v>0</v>
      </c>
      <c r="AA2806">
        <v>0.86</v>
      </c>
      <c r="AB2806">
        <v>0.83</v>
      </c>
      <c r="AC2806">
        <v>0.71</v>
      </c>
      <c r="AD2806">
        <v>0.7</v>
      </c>
    </row>
    <row r="2807" spans="1:30" x14ac:dyDescent="0.25">
      <c r="A2807">
        <v>117649</v>
      </c>
      <c r="B2807">
        <v>495</v>
      </c>
      <c r="C2807">
        <v>13</v>
      </c>
      <c r="D2807">
        <v>5</v>
      </c>
      <c r="E2807">
        <v>3</v>
      </c>
      <c r="F2807">
        <v>0</v>
      </c>
      <c r="G2807">
        <v>0</v>
      </c>
      <c r="H2807">
        <v>0</v>
      </c>
      <c r="I2807">
        <v>1</v>
      </c>
      <c r="J2807">
        <v>0</v>
      </c>
      <c r="K2807">
        <v>0</v>
      </c>
      <c r="L2807">
        <v>0</v>
      </c>
      <c r="M2807">
        <v>2</v>
      </c>
      <c r="N2807">
        <v>1</v>
      </c>
      <c r="O2807">
        <v>0</v>
      </c>
      <c r="P2807">
        <v>0</v>
      </c>
      <c r="Q2807">
        <v>0</v>
      </c>
      <c r="R2807">
        <v>3</v>
      </c>
      <c r="S2807">
        <v>2</v>
      </c>
      <c r="T2807">
        <v>0</v>
      </c>
      <c r="U2807">
        <v>1</v>
      </c>
      <c r="V2807">
        <v>1</v>
      </c>
      <c r="W2807">
        <v>0</v>
      </c>
      <c r="X2807">
        <v>0</v>
      </c>
      <c r="Y2807">
        <v>0</v>
      </c>
      <c r="Z2807">
        <v>0</v>
      </c>
      <c r="AA2807">
        <v>1</v>
      </c>
      <c r="AB2807">
        <v>1</v>
      </c>
      <c r="AC2807">
        <v>1</v>
      </c>
      <c r="AD2807">
        <v>1</v>
      </c>
    </row>
    <row r="2808" spans="1:30" x14ac:dyDescent="0.25">
      <c r="A2808">
        <v>36846</v>
      </c>
      <c r="B2808">
        <v>494</v>
      </c>
      <c r="C2808">
        <v>20</v>
      </c>
      <c r="D2808">
        <v>9</v>
      </c>
      <c r="E2808">
        <v>2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6</v>
      </c>
      <c r="N2808">
        <v>0</v>
      </c>
      <c r="O2808">
        <v>0</v>
      </c>
      <c r="P2808">
        <v>0</v>
      </c>
      <c r="Q2808">
        <v>0</v>
      </c>
      <c r="R2808">
        <v>5</v>
      </c>
      <c r="S2808">
        <v>2</v>
      </c>
      <c r="T2808">
        <v>2</v>
      </c>
      <c r="U2808">
        <v>4</v>
      </c>
      <c r="V2808">
        <v>2</v>
      </c>
      <c r="W2808">
        <v>1</v>
      </c>
      <c r="X2808">
        <v>3</v>
      </c>
      <c r="Y2808">
        <v>1</v>
      </c>
      <c r="Z2808">
        <v>0</v>
      </c>
      <c r="AA2808">
        <v>0.4</v>
      </c>
      <c r="AB2808">
        <v>0.5</v>
      </c>
      <c r="AC2808">
        <v>0.4</v>
      </c>
      <c r="AD2808">
        <v>0.5</v>
      </c>
    </row>
    <row r="2809" spans="1:30" x14ac:dyDescent="0.25">
      <c r="A2809">
        <v>4425</v>
      </c>
      <c r="B2809">
        <v>490</v>
      </c>
      <c r="C2809">
        <v>8</v>
      </c>
      <c r="D2809">
        <v>5</v>
      </c>
      <c r="E2809">
        <v>2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4</v>
      </c>
      <c r="N2809">
        <v>0</v>
      </c>
      <c r="O2809">
        <v>0</v>
      </c>
      <c r="P2809">
        <v>0</v>
      </c>
      <c r="Q2809">
        <v>0</v>
      </c>
      <c r="R2809">
        <v>4</v>
      </c>
      <c r="S2809">
        <v>1</v>
      </c>
      <c r="T2809">
        <v>0</v>
      </c>
      <c r="U2809">
        <v>2</v>
      </c>
      <c r="V2809">
        <v>1</v>
      </c>
      <c r="W2809">
        <v>0</v>
      </c>
      <c r="X2809">
        <v>1</v>
      </c>
      <c r="Y2809">
        <v>0</v>
      </c>
      <c r="Z2809">
        <v>0</v>
      </c>
      <c r="AA2809">
        <v>0.75</v>
      </c>
      <c r="AB2809">
        <v>1</v>
      </c>
      <c r="AC2809">
        <v>0.75</v>
      </c>
      <c r="AD2809">
        <v>1</v>
      </c>
    </row>
    <row r="2810" spans="1:30" x14ac:dyDescent="0.25">
      <c r="A2810">
        <v>47257</v>
      </c>
      <c r="B2810">
        <v>488</v>
      </c>
      <c r="C2810">
        <v>20</v>
      </c>
      <c r="D2810">
        <v>11</v>
      </c>
      <c r="E2810">
        <v>2</v>
      </c>
      <c r="F2810">
        <v>0</v>
      </c>
      <c r="G2810">
        <v>0</v>
      </c>
      <c r="H2810">
        <v>0</v>
      </c>
      <c r="I2810">
        <v>1</v>
      </c>
      <c r="J2810">
        <v>0</v>
      </c>
      <c r="K2810">
        <v>0</v>
      </c>
      <c r="L2810">
        <v>0</v>
      </c>
      <c r="M2810">
        <v>9</v>
      </c>
      <c r="N2810">
        <v>1</v>
      </c>
      <c r="O2810">
        <v>0</v>
      </c>
      <c r="P2810">
        <v>0</v>
      </c>
      <c r="Q2810">
        <v>0</v>
      </c>
      <c r="R2810">
        <v>6</v>
      </c>
      <c r="S2810">
        <v>2</v>
      </c>
      <c r="T2810">
        <v>3</v>
      </c>
      <c r="U2810">
        <v>4</v>
      </c>
      <c r="V2810">
        <v>1</v>
      </c>
      <c r="W2810">
        <v>2</v>
      </c>
      <c r="X2810">
        <v>3</v>
      </c>
      <c r="Y2810">
        <v>0</v>
      </c>
      <c r="Z2810">
        <v>1</v>
      </c>
      <c r="AA2810">
        <v>0.5</v>
      </c>
      <c r="AB2810">
        <v>1</v>
      </c>
      <c r="AC2810">
        <v>0.5</v>
      </c>
      <c r="AD2810">
        <v>1</v>
      </c>
    </row>
    <row r="2811" spans="1:30" x14ac:dyDescent="0.25">
      <c r="A2811">
        <v>14715</v>
      </c>
      <c r="B2811">
        <v>488</v>
      </c>
      <c r="C2811">
        <v>13</v>
      </c>
      <c r="D2811">
        <v>7</v>
      </c>
      <c r="E2811">
        <v>2</v>
      </c>
      <c r="F2811">
        <v>0</v>
      </c>
      <c r="G2811">
        <v>0</v>
      </c>
      <c r="H2811">
        <v>0</v>
      </c>
      <c r="I2811">
        <v>1</v>
      </c>
      <c r="J2811">
        <v>0</v>
      </c>
      <c r="K2811">
        <v>0</v>
      </c>
      <c r="L2811">
        <v>0</v>
      </c>
      <c r="M2811">
        <v>3</v>
      </c>
      <c r="N2811">
        <v>1</v>
      </c>
      <c r="O2811">
        <v>0</v>
      </c>
      <c r="P2811">
        <v>0</v>
      </c>
      <c r="Q2811">
        <v>0</v>
      </c>
      <c r="R2811">
        <v>4</v>
      </c>
      <c r="S2811">
        <v>1</v>
      </c>
      <c r="T2811">
        <v>2</v>
      </c>
      <c r="U2811">
        <v>2</v>
      </c>
      <c r="V2811">
        <v>1</v>
      </c>
      <c r="W2811">
        <v>2</v>
      </c>
      <c r="X2811">
        <v>2</v>
      </c>
      <c r="Y2811">
        <v>0</v>
      </c>
      <c r="Z2811">
        <v>1</v>
      </c>
      <c r="AA2811">
        <v>0.75</v>
      </c>
      <c r="AB2811">
        <v>1</v>
      </c>
      <c r="AC2811">
        <v>0.5</v>
      </c>
      <c r="AD2811">
        <v>1</v>
      </c>
    </row>
    <row r="2812" spans="1:30" x14ac:dyDescent="0.25">
      <c r="A2812">
        <v>31191</v>
      </c>
      <c r="B2812">
        <v>488</v>
      </c>
      <c r="C2812">
        <v>11</v>
      </c>
      <c r="D2812">
        <v>6</v>
      </c>
      <c r="E2812">
        <v>1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2</v>
      </c>
      <c r="N2812">
        <v>0</v>
      </c>
      <c r="O2812">
        <v>0</v>
      </c>
      <c r="P2812">
        <v>0</v>
      </c>
      <c r="Q2812">
        <v>0</v>
      </c>
      <c r="R2812">
        <v>3</v>
      </c>
      <c r="S2812">
        <v>1</v>
      </c>
      <c r="T2812">
        <v>2</v>
      </c>
      <c r="U2812">
        <v>1</v>
      </c>
      <c r="V2812">
        <v>1</v>
      </c>
      <c r="W2812">
        <v>1</v>
      </c>
      <c r="X2812">
        <v>0</v>
      </c>
      <c r="Y2812">
        <v>0</v>
      </c>
      <c r="Z2812">
        <v>0</v>
      </c>
      <c r="AA2812">
        <v>1</v>
      </c>
      <c r="AB2812">
        <v>1</v>
      </c>
      <c r="AC2812">
        <v>1</v>
      </c>
      <c r="AD2812">
        <v>1</v>
      </c>
    </row>
    <row r="2813" spans="1:30" x14ac:dyDescent="0.25">
      <c r="A2813">
        <v>102344</v>
      </c>
      <c r="B2813">
        <v>487</v>
      </c>
      <c r="C2813">
        <v>20</v>
      </c>
      <c r="D2813">
        <v>12</v>
      </c>
      <c r="E2813">
        <v>3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2</v>
      </c>
      <c r="N2813">
        <v>0</v>
      </c>
      <c r="O2813">
        <v>1</v>
      </c>
      <c r="P2813">
        <v>0</v>
      </c>
      <c r="Q2813">
        <v>0</v>
      </c>
      <c r="R2813">
        <v>7</v>
      </c>
      <c r="S2813">
        <v>5</v>
      </c>
      <c r="T2813">
        <v>0</v>
      </c>
      <c r="U2813">
        <v>3</v>
      </c>
      <c r="V2813">
        <v>4</v>
      </c>
      <c r="W2813">
        <v>0</v>
      </c>
      <c r="X2813">
        <v>3</v>
      </c>
      <c r="Y2813">
        <v>3</v>
      </c>
      <c r="Z2813">
        <v>0</v>
      </c>
      <c r="AA2813">
        <v>0.71</v>
      </c>
      <c r="AB2813">
        <v>0.4</v>
      </c>
      <c r="AC2813">
        <v>0.56999999999999995</v>
      </c>
      <c r="AD2813">
        <v>0.4</v>
      </c>
    </row>
    <row r="2814" spans="1:30" x14ac:dyDescent="0.25">
      <c r="A2814">
        <v>86904</v>
      </c>
      <c r="B2814">
        <v>486</v>
      </c>
      <c r="C2814">
        <v>30</v>
      </c>
      <c r="D2814">
        <v>21</v>
      </c>
      <c r="E2814">
        <v>3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1</v>
      </c>
      <c r="L2814">
        <v>0</v>
      </c>
      <c r="M2814">
        <v>8</v>
      </c>
      <c r="N2814">
        <v>0</v>
      </c>
      <c r="O2814">
        <v>0</v>
      </c>
      <c r="P2814">
        <v>0</v>
      </c>
      <c r="Q2814">
        <v>0</v>
      </c>
      <c r="R2814">
        <v>11</v>
      </c>
      <c r="S2814">
        <v>10</v>
      </c>
      <c r="T2814">
        <v>0</v>
      </c>
      <c r="U2814">
        <v>6</v>
      </c>
      <c r="V2814">
        <v>4</v>
      </c>
      <c r="W2814">
        <v>0</v>
      </c>
      <c r="X2814">
        <v>6</v>
      </c>
      <c r="Y2814">
        <v>5</v>
      </c>
      <c r="Z2814">
        <v>0</v>
      </c>
      <c r="AA2814">
        <v>0.55000000000000004</v>
      </c>
      <c r="AB2814">
        <v>0.7</v>
      </c>
      <c r="AC2814">
        <v>0.45</v>
      </c>
      <c r="AD2814">
        <v>0.5</v>
      </c>
    </row>
    <row r="2815" spans="1:30" x14ac:dyDescent="0.25">
      <c r="A2815">
        <v>41151</v>
      </c>
      <c r="B2815">
        <v>486</v>
      </c>
      <c r="C2815">
        <v>11</v>
      </c>
      <c r="D2815">
        <v>6</v>
      </c>
      <c r="E2815">
        <v>2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3</v>
      </c>
      <c r="N2815">
        <v>0</v>
      </c>
      <c r="O2815">
        <v>0</v>
      </c>
      <c r="P2815">
        <v>0</v>
      </c>
      <c r="Q2815">
        <v>0</v>
      </c>
      <c r="R2815">
        <v>4</v>
      </c>
      <c r="S2815">
        <v>2</v>
      </c>
      <c r="T2815">
        <v>0</v>
      </c>
      <c r="U2815">
        <v>4</v>
      </c>
      <c r="V2815">
        <v>2</v>
      </c>
      <c r="W2815">
        <v>0</v>
      </c>
      <c r="X2815">
        <v>3</v>
      </c>
      <c r="Y2815">
        <v>1</v>
      </c>
      <c r="Z2815">
        <v>0</v>
      </c>
      <c r="AA2815">
        <v>0.25</v>
      </c>
      <c r="AB2815">
        <v>0.5</v>
      </c>
      <c r="AC2815">
        <v>0.25</v>
      </c>
      <c r="AD2815">
        <v>0.5</v>
      </c>
    </row>
    <row r="2816" spans="1:30" x14ac:dyDescent="0.25">
      <c r="A2816">
        <v>123266</v>
      </c>
      <c r="B2816">
        <v>485</v>
      </c>
      <c r="C2816">
        <v>40</v>
      </c>
      <c r="D2816">
        <v>19</v>
      </c>
      <c r="E2816">
        <v>3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1</v>
      </c>
      <c r="L2816">
        <v>0</v>
      </c>
      <c r="M2816">
        <v>3</v>
      </c>
      <c r="N2816">
        <v>0</v>
      </c>
      <c r="O2816">
        <v>0</v>
      </c>
      <c r="P2816">
        <v>0</v>
      </c>
      <c r="Q2816">
        <v>0</v>
      </c>
      <c r="R2816">
        <v>12</v>
      </c>
      <c r="S2816">
        <v>6</v>
      </c>
      <c r="T2816">
        <v>1</v>
      </c>
      <c r="U2816">
        <v>8</v>
      </c>
      <c r="V2816">
        <v>4</v>
      </c>
      <c r="W2816">
        <v>1</v>
      </c>
      <c r="X2816">
        <v>9</v>
      </c>
      <c r="Y2816">
        <v>3</v>
      </c>
      <c r="Z2816">
        <v>0</v>
      </c>
      <c r="AA2816">
        <v>0.42</v>
      </c>
      <c r="AB2816">
        <v>0.5</v>
      </c>
      <c r="AC2816">
        <v>0.25</v>
      </c>
      <c r="AD2816">
        <v>0.5</v>
      </c>
    </row>
    <row r="2817" spans="1:30" x14ac:dyDescent="0.25">
      <c r="A2817">
        <v>33110</v>
      </c>
      <c r="B2817">
        <v>485</v>
      </c>
      <c r="C2817">
        <v>25</v>
      </c>
      <c r="D2817">
        <v>19</v>
      </c>
      <c r="E2817">
        <v>2</v>
      </c>
      <c r="F2817">
        <v>0</v>
      </c>
      <c r="G2817">
        <v>0</v>
      </c>
      <c r="H2817">
        <v>1</v>
      </c>
      <c r="I2817">
        <v>0</v>
      </c>
      <c r="J2817">
        <v>0</v>
      </c>
      <c r="K2817">
        <v>0</v>
      </c>
      <c r="L2817">
        <v>0</v>
      </c>
      <c r="M2817">
        <v>7</v>
      </c>
      <c r="N2817">
        <v>1</v>
      </c>
      <c r="O2817">
        <v>0</v>
      </c>
      <c r="P2817">
        <v>0</v>
      </c>
      <c r="Q2817">
        <v>1</v>
      </c>
      <c r="R2817">
        <v>15</v>
      </c>
      <c r="S2817">
        <v>3</v>
      </c>
      <c r="T2817">
        <v>1</v>
      </c>
      <c r="U2817">
        <v>10</v>
      </c>
      <c r="V2817">
        <v>3</v>
      </c>
      <c r="W2817">
        <v>1</v>
      </c>
      <c r="X2817">
        <v>11</v>
      </c>
      <c r="Y2817">
        <v>2</v>
      </c>
      <c r="Z2817">
        <v>0</v>
      </c>
      <c r="AA2817">
        <v>0.4</v>
      </c>
      <c r="AB2817">
        <v>0.33</v>
      </c>
      <c r="AC2817">
        <v>0.27</v>
      </c>
      <c r="AD2817">
        <v>0.33</v>
      </c>
    </row>
    <row r="2818" spans="1:30" x14ac:dyDescent="0.25">
      <c r="A2818">
        <v>23486</v>
      </c>
      <c r="B2818">
        <v>484</v>
      </c>
      <c r="C2818">
        <v>24</v>
      </c>
      <c r="D2818">
        <v>11</v>
      </c>
      <c r="E2818">
        <v>2</v>
      </c>
      <c r="F2818">
        <v>0</v>
      </c>
      <c r="G2818">
        <v>0</v>
      </c>
      <c r="H2818">
        <v>0</v>
      </c>
      <c r="I2818">
        <v>1</v>
      </c>
      <c r="J2818">
        <v>0</v>
      </c>
      <c r="K2818">
        <v>0</v>
      </c>
      <c r="L2818">
        <v>0</v>
      </c>
      <c r="M2818">
        <v>9</v>
      </c>
      <c r="N2818">
        <v>1</v>
      </c>
      <c r="O2818">
        <v>2</v>
      </c>
      <c r="P2818">
        <v>0</v>
      </c>
      <c r="Q2818">
        <v>0</v>
      </c>
      <c r="R2818">
        <v>5</v>
      </c>
      <c r="S2818">
        <v>5</v>
      </c>
      <c r="T2818">
        <v>1</v>
      </c>
      <c r="U2818">
        <v>3</v>
      </c>
      <c r="V2818">
        <v>2</v>
      </c>
      <c r="W2818">
        <v>1</v>
      </c>
      <c r="X2818">
        <v>4</v>
      </c>
      <c r="Y2818">
        <v>1</v>
      </c>
      <c r="Z2818">
        <v>0</v>
      </c>
      <c r="AA2818">
        <v>0.6</v>
      </c>
      <c r="AB2818">
        <v>0.8</v>
      </c>
      <c r="AC2818">
        <v>0.2</v>
      </c>
      <c r="AD2818">
        <v>0.8</v>
      </c>
    </row>
    <row r="2819" spans="1:30" x14ac:dyDescent="0.25">
      <c r="A2819">
        <v>122027</v>
      </c>
      <c r="B2819">
        <v>484</v>
      </c>
      <c r="C2819">
        <v>12</v>
      </c>
      <c r="D2819">
        <v>6</v>
      </c>
      <c r="E2819">
        <v>1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2</v>
      </c>
      <c r="N2819">
        <v>0</v>
      </c>
      <c r="O2819">
        <v>0</v>
      </c>
      <c r="P2819">
        <v>0</v>
      </c>
      <c r="Q2819">
        <v>0</v>
      </c>
      <c r="R2819">
        <v>6</v>
      </c>
      <c r="S2819">
        <v>0</v>
      </c>
      <c r="T2819">
        <v>0</v>
      </c>
      <c r="U2819">
        <v>3</v>
      </c>
      <c r="V2819">
        <v>0</v>
      </c>
      <c r="W2819">
        <v>0</v>
      </c>
      <c r="X2819">
        <v>2</v>
      </c>
      <c r="Y2819">
        <v>0</v>
      </c>
      <c r="Z2819">
        <v>0</v>
      </c>
      <c r="AA2819">
        <v>0.67</v>
      </c>
      <c r="AB2819">
        <v>0</v>
      </c>
      <c r="AC2819">
        <v>0.67</v>
      </c>
      <c r="AD2819">
        <v>0</v>
      </c>
    </row>
    <row r="2820" spans="1:30" x14ac:dyDescent="0.25">
      <c r="A2820">
        <v>77273</v>
      </c>
      <c r="B2820">
        <v>482</v>
      </c>
      <c r="C2820">
        <v>33</v>
      </c>
      <c r="D2820">
        <v>17</v>
      </c>
      <c r="E2820">
        <v>3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6</v>
      </c>
      <c r="N2820">
        <v>0</v>
      </c>
      <c r="O2820">
        <v>0</v>
      </c>
      <c r="P2820">
        <v>0</v>
      </c>
      <c r="Q2820">
        <v>1</v>
      </c>
      <c r="R2820">
        <v>9</v>
      </c>
      <c r="S2820">
        <v>4</v>
      </c>
      <c r="T2820">
        <v>4</v>
      </c>
      <c r="U2820">
        <v>5</v>
      </c>
      <c r="V2820">
        <v>2</v>
      </c>
      <c r="W2820">
        <v>2</v>
      </c>
      <c r="X2820">
        <v>6</v>
      </c>
      <c r="Y2820">
        <v>1</v>
      </c>
      <c r="Z2820">
        <v>1</v>
      </c>
      <c r="AA2820">
        <v>0.56000000000000005</v>
      </c>
      <c r="AB2820">
        <v>0.75</v>
      </c>
      <c r="AC2820">
        <v>0.33</v>
      </c>
      <c r="AD2820">
        <v>0.75</v>
      </c>
    </row>
    <row r="2821" spans="1:30" x14ac:dyDescent="0.25">
      <c r="A2821">
        <v>80132</v>
      </c>
      <c r="B2821">
        <v>481</v>
      </c>
      <c r="C2821">
        <v>52</v>
      </c>
      <c r="D2821">
        <v>39</v>
      </c>
      <c r="E2821">
        <v>2</v>
      </c>
      <c r="F2821">
        <v>0</v>
      </c>
      <c r="G2821">
        <v>0</v>
      </c>
      <c r="H2821">
        <v>0</v>
      </c>
      <c r="I2821">
        <v>0</v>
      </c>
      <c r="J2821">
        <v>1</v>
      </c>
      <c r="K2821">
        <v>0</v>
      </c>
      <c r="L2821">
        <v>0</v>
      </c>
      <c r="M2821">
        <v>2</v>
      </c>
      <c r="N2821">
        <v>1</v>
      </c>
      <c r="O2821">
        <v>0</v>
      </c>
      <c r="P2821">
        <v>0</v>
      </c>
      <c r="Q2821">
        <v>0</v>
      </c>
      <c r="R2821">
        <v>34</v>
      </c>
      <c r="S2821">
        <v>5</v>
      </c>
      <c r="T2821">
        <v>0</v>
      </c>
      <c r="U2821">
        <v>17</v>
      </c>
      <c r="V2821">
        <v>4</v>
      </c>
      <c r="W2821">
        <v>0</v>
      </c>
      <c r="X2821">
        <v>29</v>
      </c>
      <c r="Y2821">
        <v>3</v>
      </c>
      <c r="Z2821">
        <v>0</v>
      </c>
      <c r="AA2821">
        <v>0.53</v>
      </c>
      <c r="AB2821">
        <v>0.4</v>
      </c>
      <c r="AC2821">
        <v>0.15</v>
      </c>
      <c r="AD2821">
        <v>0.4</v>
      </c>
    </row>
    <row r="2822" spans="1:30" x14ac:dyDescent="0.25">
      <c r="A2822">
        <v>33775</v>
      </c>
      <c r="B2822">
        <v>480</v>
      </c>
      <c r="C2822">
        <v>33</v>
      </c>
      <c r="D2822">
        <v>10</v>
      </c>
      <c r="E2822">
        <v>1</v>
      </c>
      <c r="F2822">
        <v>0</v>
      </c>
      <c r="G2822">
        <v>0</v>
      </c>
      <c r="H2822">
        <v>2</v>
      </c>
      <c r="I2822">
        <v>1</v>
      </c>
      <c r="J2822">
        <v>6</v>
      </c>
      <c r="K2822">
        <v>0</v>
      </c>
      <c r="L2822">
        <v>0</v>
      </c>
      <c r="M2822">
        <v>1</v>
      </c>
      <c r="N2822">
        <v>9</v>
      </c>
      <c r="O2822">
        <v>0</v>
      </c>
      <c r="P2822">
        <v>0</v>
      </c>
      <c r="Q2822">
        <v>0</v>
      </c>
      <c r="R2822">
        <v>9</v>
      </c>
      <c r="S2822">
        <v>1</v>
      </c>
      <c r="T2822">
        <v>0</v>
      </c>
      <c r="U2822">
        <v>7</v>
      </c>
      <c r="V2822">
        <v>1</v>
      </c>
      <c r="W2822">
        <v>0</v>
      </c>
      <c r="X2822">
        <v>7</v>
      </c>
      <c r="Y2822">
        <v>0</v>
      </c>
      <c r="Z2822">
        <v>0</v>
      </c>
      <c r="AA2822">
        <v>0.33</v>
      </c>
      <c r="AB2822">
        <v>1</v>
      </c>
      <c r="AC2822">
        <v>0.22</v>
      </c>
      <c r="AD2822">
        <v>1</v>
      </c>
    </row>
    <row r="2823" spans="1:30" x14ac:dyDescent="0.25">
      <c r="A2823">
        <v>121515</v>
      </c>
      <c r="B2823">
        <v>479</v>
      </c>
      <c r="C2823">
        <v>33</v>
      </c>
      <c r="D2823">
        <v>22</v>
      </c>
      <c r="E2823">
        <v>1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6</v>
      </c>
      <c r="N2823">
        <v>0</v>
      </c>
      <c r="O2823">
        <v>0</v>
      </c>
      <c r="P2823">
        <v>0</v>
      </c>
      <c r="Q2823">
        <v>0</v>
      </c>
      <c r="R2823">
        <v>18</v>
      </c>
      <c r="S2823">
        <v>4</v>
      </c>
      <c r="T2823">
        <v>0</v>
      </c>
      <c r="U2823">
        <v>9</v>
      </c>
      <c r="V2823">
        <v>3</v>
      </c>
      <c r="W2823">
        <v>0</v>
      </c>
      <c r="X2823">
        <v>11</v>
      </c>
      <c r="Y2823">
        <v>3</v>
      </c>
      <c r="Z2823">
        <v>0</v>
      </c>
      <c r="AA2823">
        <v>0.56000000000000005</v>
      </c>
      <c r="AB2823">
        <v>0.5</v>
      </c>
      <c r="AC2823">
        <v>0.39</v>
      </c>
      <c r="AD2823">
        <v>0.25</v>
      </c>
    </row>
    <row r="2824" spans="1:30" x14ac:dyDescent="0.25">
      <c r="A2824">
        <v>5465</v>
      </c>
      <c r="B2824">
        <v>479</v>
      </c>
      <c r="C2824">
        <v>16</v>
      </c>
      <c r="D2824">
        <v>9</v>
      </c>
      <c r="E2824">
        <v>2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4</v>
      </c>
      <c r="N2824">
        <v>0</v>
      </c>
      <c r="O2824">
        <v>0</v>
      </c>
      <c r="P2824">
        <v>0</v>
      </c>
      <c r="Q2824">
        <v>0</v>
      </c>
      <c r="R2824">
        <v>7</v>
      </c>
      <c r="S2824">
        <v>1</v>
      </c>
      <c r="T2824">
        <v>1</v>
      </c>
      <c r="U2824">
        <v>5</v>
      </c>
      <c r="V2824">
        <v>1</v>
      </c>
      <c r="W2824">
        <v>1</v>
      </c>
      <c r="X2824">
        <v>4</v>
      </c>
      <c r="Y2824">
        <v>0</v>
      </c>
      <c r="Z2824">
        <v>0</v>
      </c>
      <c r="AA2824">
        <v>0.43</v>
      </c>
      <c r="AB2824">
        <v>1</v>
      </c>
      <c r="AC2824">
        <v>0.43</v>
      </c>
      <c r="AD2824">
        <v>1</v>
      </c>
    </row>
    <row r="2825" spans="1:30" x14ac:dyDescent="0.25">
      <c r="A2825">
        <v>29774</v>
      </c>
      <c r="B2825">
        <v>477</v>
      </c>
      <c r="C2825">
        <v>32</v>
      </c>
      <c r="D2825">
        <v>17</v>
      </c>
      <c r="E2825">
        <v>5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3</v>
      </c>
      <c r="L2825">
        <v>0</v>
      </c>
      <c r="M2825">
        <v>7</v>
      </c>
      <c r="N2825">
        <v>0</v>
      </c>
      <c r="O2825">
        <v>0</v>
      </c>
      <c r="P2825">
        <v>0</v>
      </c>
      <c r="Q2825">
        <v>0</v>
      </c>
      <c r="R2825">
        <v>12</v>
      </c>
      <c r="S2825">
        <v>4</v>
      </c>
      <c r="T2825">
        <v>1</v>
      </c>
      <c r="U2825">
        <v>2</v>
      </c>
      <c r="V2825">
        <v>3</v>
      </c>
      <c r="W2825">
        <v>1</v>
      </c>
      <c r="X2825">
        <v>2</v>
      </c>
      <c r="Y2825">
        <v>2</v>
      </c>
      <c r="Z2825">
        <v>0</v>
      </c>
      <c r="AA2825">
        <v>0.92</v>
      </c>
      <c r="AB2825">
        <v>0.5</v>
      </c>
      <c r="AC2825">
        <v>0.83</v>
      </c>
      <c r="AD2825">
        <v>0.5</v>
      </c>
    </row>
    <row r="2826" spans="1:30" x14ac:dyDescent="0.25">
      <c r="A2826">
        <v>123281</v>
      </c>
      <c r="B2826">
        <v>477</v>
      </c>
      <c r="C2826">
        <v>15</v>
      </c>
      <c r="D2826">
        <v>8</v>
      </c>
      <c r="E2826">
        <v>2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6</v>
      </c>
      <c r="N2826">
        <v>0</v>
      </c>
      <c r="O2826">
        <v>0</v>
      </c>
      <c r="P2826">
        <v>0</v>
      </c>
      <c r="Q2826">
        <v>0</v>
      </c>
      <c r="R2826">
        <v>5</v>
      </c>
      <c r="S2826">
        <v>0</v>
      </c>
      <c r="T2826">
        <v>3</v>
      </c>
      <c r="U2826">
        <v>4</v>
      </c>
      <c r="V2826">
        <v>0</v>
      </c>
      <c r="W2826">
        <v>2</v>
      </c>
      <c r="X2826">
        <v>3</v>
      </c>
      <c r="Y2826">
        <v>0</v>
      </c>
      <c r="Z2826">
        <v>2</v>
      </c>
      <c r="AA2826">
        <v>0.4</v>
      </c>
      <c r="AB2826">
        <v>0</v>
      </c>
      <c r="AC2826">
        <v>0.4</v>
      </c>
      <c r="AD2826">
        <v>0</v>
      </c>
    </row>
    <row r="2827" spans="1:30" x14ac:dyDescent="0.25">
      <c r="A2827">
        <v>5281</v>
      </c>
      <c r="B2827">
        <v>476</v>
      </c>
      <c r="C2827">
        <v>13</v>
      </c>
      <c r="D2827">
        <v>8</v>
      </c>
      <c r="E2827">
        <v>3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8</v>
      </c>
      <c r="N2827">
        <v>0</v>
      </c>
      <c r="O2827">
        <v>0</v>
      </c>
      <c r="P2827">
        <v>0</v>
      </c>
      <c r="Q2827">
        <v>0</v>
      </c>
      <c r="R2827">
        <v>4</v>
      </c>
      <c r="S2827">
        <v>2</v>
      </c>
      <c r="T2827">
        <v>2</v>
      </c>
      <c r="U2827">
        <v>3</v>
      </c>
      <c r="V2827">
        <v>1</v>
      </c>
      <c r="W2827">
        <v>2</v>
      </c>
      <c r="X2827">
        <v>2</v>
      </c>
      <c r="Y2827">
        <v>0</v>
      </c>
      <c r="Z2827">
        <v>1</v>
      </c>
      <c r="AA2827">
        <v>0.5</v>
      </c>
      <c r="AB2827">
        <v>1</v>
      </c>
      <c r="AC2827">
        <v>0.5</v>
      </c>
      <c r="AD2827">
        <v>1</v>
      </c>
    </row>
    <row r="2828" spans="1:30" x14ac:dyDescent="0.25">
      <c r="A2828">
        <v>67534</v>
      </c>
      <c r="B2828">
        <v>475</v>
      </c>
      <c r="C2828">
        <v>14</v>
      </c>
      <c r="D2828">
        <v>4</v>
      </c>
      <c r="E2828">
        <v>2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4</v>
      </c>
      <c r="N2828">
        <v>0</v>
      </c>
      <c r="O2828">
        <v>1</v>
      </c>
      <c r="P2828">
        <v>0</v>
      </c>
      <c r="Q2828">
        <v>0</v>
      </c>
      <c r="R2828">
        <v>2</v>
      </c>
      <c r="S2828">
        <v>2</v>
      </c>
      <c r="T2828">
        <v>0</v>
      </c>
      <c r="U2828">
        <v>2</v>
      </c>
      <c r="V2828">
        <v>2</v>
      </c>
      <c r="W2828">
        <v>0</v>
      </c>
      <c r="X2828">
        <v>1</v>
      </c>
      <c r="Y2828">
        <v>1</v>
      </c>
      <c r="Z2828">
        <v>0</v>
      </c>
      <c r="AA2828">
        <v>0.5</v>
      </c>
      <c r="AB2828">
        <v>0.5</v>
      </c>
      <c r="AC2828">
        <v>0.5</v>
      </c>
      <c r="AD2828">
        <v>0.5</v>
      </c>
    </row>
    <row r="2829" spans="1:30" x14ac:dyDescent="0.25">
      <c r="A2829">
        <v>82572</v>
      </c>
      <c r="B2829">
        <v>474</v>
      </c>
      <c r="C2829">
        <v>37</v>
      </c>
      <c r="D2829">
        <v>18</v>
      </c>
      <c r="E2829">
        <v>3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8</v>
      </c>
      <c r="N2829">
        <v>0</v>
      </c>
      <c r="O2829">
        <v>0</v>
      </c>
      <c r="P2829">
        <v>0</v>
      </c>
      <c r="Q2829">
        <v>0</v>
      </c>
      <c r="R2829">
        <v>14</v>
      </c>
      <c r="S2829">
        <v>3</v>
      </c>
      <c r="T2829">
        <v>1</v>
      </c>
      <c r="U2829">
        <v>9</v>
      </c>
      <c r="V2829">
        <v>3</v>
      </c>
      <c r="W2829">
        <v>1</v>
      </c>
      <c r="X2829">
        <v>10</v>
      </c>
      <c r="Y2829">
        <v>2</v>
      </c>
      <c r="Z2829">
        <v>0</v>
      </c>
      <c r="AA2829">
        <v>0.43</v>
      </c>
      <c r="AB2829">
        <v>0.33</v>
      </c>
      <c r="AC2829">
        <v>0.28999999999999998</v>
      </c>
      <c r="AD2829">
        <v>0.33</v>
      </c>
    </row>
    <row r="2830" spans="1:30" x14ac:dyDescent="0.25">
      <c r="A2830">
        <v>12039</v>
      </c>
      <c r="B2830">
        <v>474</v>
      </c>
      <c r="C2830">
        <v>10</v>
      </c>
      <c r="D2830">
        <v>7</v>
      </c>
      <c r="E2830">
        <v>1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4</v>
      </c>
      <c r="N2830">
        <v>0</v>
      </c>
      <c r="O2830">
        <v>0</v>
      </c>
      <c r="P2830">
        <v>0</v>
      </c>
      <c r="Q2830">
        <v>0</v>
      </c>
      <c r="R2830">
        <v>4</v>
      </c>
      <c r="S2830">
        <v>2</v>
      </c>
      <c r="T2830">
        <v>1</v>
      </c>
      <c r="U2830">
        <v>4</v>
      </c>
      <c r="V2830">
        <v>1</v>
      </c>
      <c r="W2830">
        <v>1</v>
      </c>
      <c r="X2830">
        <v>3</v>
      </c>
      <c r="Y2830">
        <v>0</v>
      </c>
      <c r="Z2830">
        <v>0</v>
      </c>
      <c r="AA2830">
        <v>0.25</v>
      </c>
      <c r="AB2830">
        <v>1</v>
      </c>
      <c r="AC2830">
        <v>0.25</v>
      </c>
      <c r="AD2830">
        <v>1</v>
      </c>
    </row>
    <row r="2831" spans="1:30" x14ac:dyDescent="0.25">
      <c r="A2831">
        <v>33080</v>
      </c>
      <c r="B2831">
        <v>473</v>
      </c>
      <c r="C2831">
        <v>25</v>
      </c>
      <c r="D2831">
        <v>10</v>
      </c>
      <c r="E2831">
        <v>2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4</v>
      </c>
      <c r="N2831">
        <v>0</v>
      </c>
      <c r="O2831">
        <v>0</v>
      </c>
      <c r="P2831">
        <v>0</v>
      </c>
      <c r="Q2831">
        <v>1</v>
      </c>
      <c r="R2831">
        <v>7</v>
      </c>
      <c r="S2831">
        <v>1</v>
      </c>
      <c r="T2831">
        <v>2</v>
      </c>
      <c r="U2831">
        <v>6</v>
      </c>
      <c r="V2831">
        <v>1</v>
      </c>
      <c r="W2831">
        <v>2</v>
      </c>
      <c r="X2831">
        <v>6</v>
      </c>
      <c r="Y2831">
        <v>0</v>
      </c>
      <c r="Z2831">
        <v>1</v>
      </c>
      <c r="AA2831">
        <v>0.28999999999999998</v>
      </c>
      <c r="AB2831">
        <v>1</v>
      </c>
      <c r="AC2831">
        <v>0.14000000000000001</v>
      </c>
      <c r="AD2831">
        <v>1</v>
      </c>
    </row>
    <row r="2832" spans="1:30" x14ac:dyDescent="0.25">
      <c r="A2832">
        <v>31482</v>
      </c>
      <c r="B2832">
        <v>473</v>
      </c>
      <c r="C2832">
        <v>20</v>
      </c>
      <c r="D2832">
        <v>10</v>
      </c>
      <c r="E2832">
        <v>3</v>
      </c>
      <c r="F2832">
        <v>0</v>
      </c>
      <c r="G2832">
        <v>0</v>
      </c>
      <c r="H2832">
        <v>0</v>
      </c>
      <c r="I2832">
        <v>2</v>
      </c>
      <c r="J2832">
        <v>0</v>
      </c>
      <c r="K2832">
        <v>0</v>
      </c>
      <c r="L2832">
        <v>0</v>
      </c>
      <c r="M2832">
        <v>4</v>
      </c>
      <c r="N2832">
        <v>2</v>
      </c>
      <c r="O2832">
        <v>0</v>
      </c>
      <c r="P2832">
        <v>0</v>
      </c>
      <c r="Q2832">
        <v>0</v>
      </c>
      <c r="R2832">
        <v>9</v>
      </c>
      <c r="S2832">
        <v>1</v>
      </c>
      <c r="T2832">
        <v>0</v>
      </c>
      <c r="U2832">
        <v>6</v>
      </c>
      <c r="V2832">
        <v>1</v>
      </c>
      <c r="W2832">
        <v>0</v>
      </c>
      <c r="X2832">
        <v>7</v>
      </c>
      <c r="Y2832">
        <v>0</v>
      </c>
      <c r="Z2832">
        <v>0</v>
      </c>
      <c r="AA2832">
        <v>0.44</v>
      </c>
      <c r="AB2832">
        <v>1</v>
      </c>
      <c r="AC2832">
        <v>0.22</v>
      </c>
      <c r="AD2832">
        <v>1</v>
      </c>
    </row>
    <row r="2833" spans="1:30" x14ac:dyDescent="0.25">
      <c r="A2833">
        <v>32047</v>
      </c>
      <c r="B2833">
        <v>471</v>
      </c>
      <c r="C2833">
        <v>23</v>
      </c>
      <c r="D2833">
        <v>12</v>
      </c>
      <c r="E2833">
        <v>2</v>
      </c>
      <c r="F2833">
        <v>0</v>
      </c>
      <c r="G2833">
        <v>0</v>
      </c>
      <c r="H2833">
        <v>1</v>
      </c>
      <c r="I2833">
        <v>0</v>
      </c>
      <c r="J2833">
        <v>0</v>
      </c>
      <c r="K2833">
        <v>0</v>
      </c>
      <c r="L2833">
        <v>0</v>
      </c>
      <c r="M2833">
        <v>6</v>
      </c>
      <c r="N2833">
        <v>1</v>
      </c>
      <c r="O2833">
        <v>0</v>
      </c>
      <c r="P2833">
        <v>0</v>
      </c>
      <c r="Q2833">
        <v>0</v>
      </c>
      <c r="R2833">
        <v>10</v>
      </c>
      <c r="S2833">
        <v>1</v>
      </c>
      <c r="T2833">
        <v>1</v>
      </c>
      <c r="U2833">
        <v>4</v>
      </c>
      <c r="V2833">
        <v>1</v>
      </c>
      <c r="W2833">
        <v>1</v>
      </c>
      <c r="X2833">
        <v>6</v>
      </c>
      <c r="Y2833">
        <v>0</v>
      </c>
      <c r="Z2833">
        <v>0</v>
      </c>
      <c r="AA2833">
        <v>0.7</v>
      </c>
      <c r="AB2833">
        <v>1</v>
      </c>
      <c r="AC2833">
        <v>0.4</v>
      </c>
      <c r="AD2833">
        <v>1</v>
      </c>
    </row>
    <row r="2834" spans="1:30" x14ac:dyDescent="0.25">
      <c r="A2834">
        <v>78004</v>
      </c>
      <c r="B2834">
        <v>471</v>
      </c>
      <c r="C2834">
        <v>21</v>
      </c>
      <c r="D2834">
        <v>8</v>
      </c>
      <c r="E2834">
        <v>2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3</v>
      </c>
      <c r="N2834">
        <v>0</v>
      </c>
      <c r="O2834">
        <v>0</v>
      </c>
      <c r="P2834">
        <v>0</v>
      </c>
      <c r="Q2834">
        <v>0</v>
      </c>
      <c r="R2834">
        <v>7</v>
      </c>
      <c r="S2834">
        <v>1</v>
      </c>
      <c r="T2834">
        <v>0</v>
      </c>
      <c r="U2834">
        <v>3</v>
      </c>
      <c r="V2834">
        <v>1</v>
      </c>
      <c r="W2834">
        <v>0</v>
      </c>
      <c r="X2834">
        <v>2</v>
      </c>
      <c r="Y2834">
        <v>0</v>
      </c>
      <c r="Z2834">
        <v>0</v>
      </c>
      <c r="AA2834">
        <v>0.71</v>
      </c>
      <c r="AB2834">
        <v>1</v>
      </c>
      <c r="AC2834">
        <v>0.71</v>
      </c>
      <c r="AD2834">
        <v>1</v>
      </c>
    </row>
    <row r="2835" spans="1:30" x14ac:dyDescent="0.25">
      <c r="A2835">
        <v>119350</v>
      </c>
      <c r="B2835">
        <v>471</v>
      </c>
      <c r="C2835">
        <v>13</v>
      </c>
      <c r="D2835">
        <v>7</v>
      </c>
      <c r="E2835">
        <v>2</v>
      </c>
      <c r="F2835">
        <v>0</v>
      </c>
      <c r="G2835">
        <v>0</v>
      </c>
      <c r="H2835">
        <v>0</v>
      </c>
      <c r="I2835">
        <v>1</v>
      </c>
      <c r="J2835">
        <v>0</v>
      </c>
      <c r="K2835">
        <v>0</v>
      </c>
      <c r="L2835">
        <v>0</v>
      </c>
      <c r="M2835">
        <v>6</v>
      </c>
      <c r="N2835">
        <v>1</v>
      </c>
      <c r="O2835">
        <v>0</v>
      </c>
      <c r="P2835">
        <v>0</v>
      </c>
      <c r="Q2835">
        <v>0</v>
      </c>
      <c r="R2835">
        <v>5</v>
      </c>
      <c r="S2835">
        <v>2</v>
      </c>
      <c r="T2835">
        <v>0</v>
      </c>
      <c r="U2835">
        <v>5</v>
      </c>
      <c r="V2835">
        <v>2</v>
      </c>
      <c r="W2835">
        <v>0</v>
      </c>
      <c r="X2835">
        <v>4</v>
      </c>
      <c r="Y2835">
        <v>1</v>
      </c>
      <c r="Z2835">
        <v>0</v>
      </c>
      <c r="AA2835">
        <v>0.2</v>
      </c>
      <c r="AB2835">
        <v>0.5</v>
      </c>
      <c r="AC2835">
        <v>0.2</v>
      </c>
      <c r="AD2835">
        <v>0.5</v>
      </c>
    </row>
    <row r="2836" spans="1:30" x14ac:dyDescent="0.25">
      <c r="A2836">
        <v>50675</v>
      </c>
      <c r="B2836">
        <v>470</v>
      </c>
      <c r="C2836">
        <v>26</v>
      </c>
      <c r="D2836">
        <v>11</v>
      </c>
      <c r="E2836">
        <v>2</v>
      </c>
      <c r="F2836">
        <v>0</v>
      </c>
      <c r="G2836">
        <v>0</v>
      </c>
      <c r="H2836">
        <v>1</v>
      </c>
      <c r="I2836">
        <v>1</v>
      </c>
      <c r="J2836">
        <v>0</v>
      </c>
      <c r="K2836">
        <v>0</v>
      </c>
      <c r="L2836">
        <v>0</v>
      </c>
      <c r="M2836">
        <v>3</v>
      </c>
      <c r="N2836">
        <v>2</v>
      </c>
      <c r="O2836">
        <v>0</v>
      </c>
      <c r="P2836">
        <v>0</v>
      </c>
      <c r="Q2836">
        <v>0</v>
      </c>
      <c r="R2836">
        <v>9</v>
      </c>
      <c r="S2836">
        <v>2</v>
      </c>
      <c r="T2836">
        <v>0</v>
      </c>
      <c r="U2836">
        <v>6</v>
      </c>
      <c r="V2836">
        <v>1</v>
      </c>
      <c r="W2836">
        <v>0</v>
      </c>
      <c r="X2836">
        <v>6</v>
      </c>
      <c r="Y2836">
        <v>0</v>
      </c>
      <c r="Z2836">
        <v>0</v>
      </c>
      <c r="AA2836">
        <v>0.44</v>
      </c>
      <c r="AB2836">
        <v>1</v>
      </c>
      <c r="AC2836">
        <v>0.33</v>
      </c>
      <c r="AD2836">
        <v>1</v>
      </c>
    </row>
    <row r="2837" spans="1:30" x14ac:dyDescent="0.25">
      <c r="A2837">
        <v>73532</v>
      </c>
      <c r="B2837">
        <v>469</v>
      </c>
      <c r="C2837">
        <v>37</v>
      </c>
      <c r="D2837">
        <v>18</v>
      </c>
      <c r="E2837">
        <v>2</v>
      </c>
      <c r="F2837">
        <v>0</v>
      </c>
      <c r="G2837">
        <v>0</v>
      </c>
      <c r="H2837">
        <v>0</v>
      </c>
      <c r="I2837">
        <v>1</v>
      </c>
      <c r="J2837">
        <v>1</v>
      </c>
      <c r="K2837">
        <v>0</v>
      </c>
      <c r="L2837">
        <v>0</v>
      </c>
      <c r="M2837">
        <v>3</v>
      </c>
      <c r="N2837">
        <v>2</v>
      </c>
      <c r="O2837">
        <v>2</v>
      </c>
      <c r="P2837">
        <v>0</v>
      </c>
      <c r="Q2837">
        <v>1</v>
      </c>
      <c r="R2837">
        <v>17</v>
      </c>
      <c r="S2837">
        <v>0</v>
      </c>
      <c r="T2837">
        <v>1</v>
      </c>
      <c r="U2837">
        <v>8</v>
      </c>
      <c r="V2837">
        <v>0</v>
      </c>
      <c r="W2837">
        <v>1</v>
      </c>
      <c r="X2837">
        <v>15</v>
      </c>
      <c r="Y2837">
        <v>0</v>
      </c>
      <c r="Z2837">
        <v>0</v>
      </c>
      <c r="AA2837">
        <v>0.59</v>
      </c>
      <c r="AB2837">
        <v>0</v>
      </c>
      <c r="AC2837">
        <v>0.12</v>
      </c>
      <c r="AD2837">
        <v>0</v>
      </c>
    </row>
    <row r="2838" spans="1:30" x14ac:dyDescent="0.25">
      <c r="A2838">
        <v>44855</v>
      </c>
      <c r="B2838">
        <v>469</v>
      </c>
      <c r="C2838">
        <v>27</v>
      </c>
      <c r="D2838">
        <v>14</v>
      </c>
      <c r="E2838">
        <v>3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7</v>
      </c>
      <c r="N2838">
        <v>0</v>
      </c>
      <c r="O2838">
        <v>0</v>
      </c>
      <c r="P2838">
        <v>0</v>
      </c>
      <c r="Q2838">
        <v>0</v>
      </c>
      <c r="R2838">
        <v>11</v>
      </c>
      <c r="S2838">
        <v>2</v>
      </c>
      <c r="T2838">
        <v>1</v>
      </c>
      <c r="U2838">
        <v>11</v>
      </c>
      <c r="V2838">
        <v>1</v>
      </c>
      <c r="W2838">
        <v>1</v>
      </c>
      <c r="X2838">
        <v>10</v>
      </c>
      <c r="Y2838">
        <v>0</v>
      </c>
      <c r="Z2838">
        <v>0</v>
      </c>
      <c r="AA2838">
        <v>0.09</v>
      </c>
      <c r="AB2838">
        <v>1</v>
      </c>
      <c r="AC2838">
        <v>0.09</v>
      </c>
      <c r="AD2838">
        <v>1</v>
      </c>
    </row>
    <row r="2839" spans="1:30" x14ac:dyDescent="0.25">
      <c r="A2839">
        <v>69467</v>
      </c>
      <c r="B2839">
        <v>468</v>
      </c>
      <c r="C2839">
        <v>44</v>
      </c>
      <c r="D2839">
        <v>12</v>
      </c>
      <c r="E2839">
        <v>2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5</v>
      </c>
      <c r="N2839">
        <v>0</v>
      </c>
      <c r="O2839">
        <v>0</v>
      </c>
      <c r="P2839">
        <v>0</v>
      </c>
      <c r="Q2839">
        <v>0</v>
      </c>
      <c r="R2839">
        <v>9</v>
      </c>
      <c r="S2839">
        <v>2</v>
      </c>
      <c r="T2839">
        <v>1</v>
      </c>
      <c r="U2839">
        <v>7</v>
      </c>
      <c r="V2839">
        <v>2</v>
      </c>
      <c r="W2839">
        <v>1</v>
      </c>
      <c r="X2839">
        <v>7</v>
      </c>
      <c r="Y2839">
        <v>1</v>
      </c>
      <c r="Z2839">
        <v>0</v>
      </c>
      <c r="AA2839">
        <v>0.33</v>
      </c>
      <c r="AB2839">
        <v>0.5</v>
      </c>
      <c r="AC2839">
        <v>0.22</v>
      </c>
      <c r="AD2839">
        <v>0.5</v>
      </c>
    </row>
    <row r="2840" spans="1:30" x14ac:dyDescent="0.25">
      <c r="A2840">
        <v>48016</v>
      </c>
      <c r="B2840">
        <v>468</v>
      </c>
      <c r="C2840">
        <v>27</v>
      </c>
      <c r="D2840">
        <v>18</v>
      </c>
      <c r="E2840">
        <v>2</v>
      </c>
      <c r="F2840">
        <v>0</v>
      </c>
      <c r="G2840">
        <v>0</v>
      </c>
      <c r="H2840">
        <v>2</v>
      </c>
      <c r="I2840">
        <v>0</v>
      </c>
      <c r="J2840">
        <v>1</v>
      </c>
      <c r="K2840">
        <v>0</v>
      </c>
      <c r="L2840">
        <v>0</v>
      </c>
      <c r="M2840">
        <v>8</v>
      </c>
      <c r="N2840">
        <v>3</v>
      </c>
      <c r="O2840">
        <v>0</v>
      </c>
      <c r="P2840">
        <v>0</v>
      </c>
      <c r="Q2840">
        <v>0</v>
      </c>
      <c r="R2840">
        <v>11</v>
      </c>
      <c r="S2840">
        <v>4</v>
      </c>
      <c r="T2840">
        <v>3</v>
      </c>
      <c r="U2840">
        <v>4</v>
      </c>
      <c r="V2840">
        <v>2</v>
      </c>
      <c r="W2840">
        <v>2</v>
      </c>
      <c r="X2840">
        <v>5</v>
      </c>
      <c r="Y2840">
        <v>1</v>
      </c>
      <c r="Z2840">
        <v>1</v>
      </c>
      <c r="AA2840">
        <v>0.73</v>
      </c>
      <c r="AB2840">
        <v>0.75</v>
      </c>
      <c r="AC2840">
        <v>0.55000000000000004</v>
      </c>
      <c r="AD2840">
        <v>0.75</v>
      </c>
    </row>
    <row r="2841" spans="1:30" x14ac:dyDescent="0.25">
      <c r="A2841">
        <v>55674</v>
      </c>
      <c r="B2841">
        <v>467</v>
      </c>
      <c r="C2841">
        <v>35</v>
      </c>
      <c r="D2841">
        <v>18</v>
      </c>
      <c r="E2841">
        <v>3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9</v>
      </c>
      <c r="N2841">
        <v>0</v>
      </c>
      <c r="O2841">
        <v>0</v>
      </c>
      <c r="P2841">
        <v>0</v>
      </c>
      <c r="Q2841">
        <v>3</v>
      </c>
      <c r="R2841">
        <v>6</v>
      </c>
      <c r="S2841">
        <v>6</v>
      </c>
      <c r="T2841">
        <v>6</v>
      </c>
      <c r="U2841">
        <v>3</v>
      </c>
      <c r="V2841">
        <v>4</v>
      </c>
      <c r="W2841">
        <v>2</v>
      </c>
      <c r="X2841">
        <v>2</v>
      </c>
      <c r="Y2841">
        <v>3</v>
      </c>
      <c r="Z2841">
        <v>1</v>
      </c>
      <c r="AA2841">
        <v>0.67</v>
      </c>
      <c r="AB2841">
        <v>0.5</v>
      </c>
      <c r="AC2841">
        <v>0.67</v>
      </c>
      <c r="AD2841">
        <v>0.5</v>
      </c>
    </row>
    <row r="2842" spans="1:30" x14ac:dyDescent="0.25">
      <c r="A2842">
        <v>28346</v>
      </c>
      <c r="B2842">
        <v>467</v>
      </c>
      <c r="C2842">
        <v>28</v>
      </c>
      <c r="D2842">
        <v>18</v>
      </c>
      <c r="E2842">
        <v>2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7</v>
      </c>
      <c r="N2842">
        <v>0</v>
      </c>
      <c r="O2842">
        <v>0</v>
      </c>
      <c r="P2842">
        <v>0</v>
      </c>
      <c r="Q2842">
        <v>0</v>
      </c>
      <c r="R2842">
        <v>14</v>
      </c>
      <c r="S2842">
        <v>2</v>
      </c>
      <c r="T2842">
        <v>2</v>
      </c>
      <c r="U2842">
        <v>5</v>
      </c>
      <c r="V2842">
        <v>1</v>
      </c>
      <c r="W2842">
        <v>1</v>
      </c>
      <c r="X2842">
        <v>7</v>
      </c>
      <c r="Y2842">
        <v>0</v>
      </c>
      <c r="Z2842">
        <v>0</v>
      </c>
      <c r="AA2842">
        <v>0.71</v>
      </c>
      <c r="AB2842">
        <v>1</v>
      </c>
      <c r="AC2842">
        <v>0.5</v>
      </c>
      <c r="AD2842">
        <v>1</v>
      </c>
    </row>
    <row r="2843" spans="1:30" x14ac:dyDescent="0.25">
      <c r="A2843">
        <v>112529</v>
      </c>
      <c r="B2843">
        <v>465</v>
      </c>
      <c r="C2843">
        <v>27</v>
      </c>
      <c r="D2843">
        <v>14</v>
      </c>
      <c r="E2843">
        <v>5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9</v>
      </c>
      <c r="N2843">
        <v>0</v>
      </c>
      <c r="O2843">
        <v>1</v>
      </c>
      <c r="P2843">
        <v>0</v>
      </c>
      <c r="Q2843">
        <v>1</v>
      </c>
      <c r="R2843">
        <v>6</v>
      </c>
      <c r="S2843">
        <v>7</v>
      </c>
      <c r="T2843">
        <v>1</v>
      </c>
      <c r="U2843">
        <v>3</v>
      </c>
      <c r="V2843">
        <v>5</v>
      </c>
      <c r="W2843">
        <v>1</v>
      </c>
      <c r="X2843">
        <v>2</v>
      </c>
      <c r="Y2843">
        <v>5</v>
      </c>
      <c r="Z2843">
        <v>0</v>
      </c>
      <c r="AA2843">
        <v>0.67</v>
      </c>
      <c r="AB2843">
        <v>0.43</v>
      </c>
      <c r="AC2843">
        <v>0.67</v>
      </c>
      <c r="AD2843">
        <v>0.28999999999999998</v>
      </c>
    </row>
    <row r="2844" spans="1:30" x14ac:dyDescent="0.25">
      <c r="A2844">
        <v>123275</v>
      </c>
      <c r="B2844">
        <v>464</v>
      </c>
      <c r="C2844">
        <v>28</v>
      </c>
      <c r="D2844">
        <v>15</v>
      </c>
      <c r="E2844">
        <v>4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3</v>
      </c>
      <c r="N2844">
        <v>0</v>
      </c>
      <c r="O2844">
        <v>1</v>
      </c>
      <c r="P2844">
        <v>0</v>
      </c>
      <c r="Q2844">
        <v>0</v>
      </c>
      <c r="R2844">
        <v>10</v>
      </c>
      <c r="S2844">
        <v>5</v>
      </c>
      <c r="T2844">
        <v>0</v>
      </c>
      <c r="U2844">
        <v>7</v>
      </c>
      <c r="V2844">
        <v>5</v>
      </c>
      <c r="W2844">
        <v>0</v>
      </c>
      <c r="X2844">
        <v>7</v>
      </c>
      <c r="Y2844">
        <v>4</v>
      </c>
      <c r="Z2844">
        <v>0</v>
      </c>
      <c r="AA2844">
        <v>0.4</v>
      </c>
      <c r="AB2844">
        <v>0.2</v>
      </c>
      <c r="AC2844">
        <v>0.3</v>
      </c>
      <c r="AD2844">
        <v>0.2</v>
      </c>
    </row>
    <row r="2845" spans="1:30" x14ac:dyDescent="0.25">
      <c r="A2845">
        <v>28672</v>
      </c>
      <c r="B2845">
        <v>464</v>
      </c>
      <c r="C2845">
        <v>24</v>
      </c>
      <c r="D2845">
        <v>15</v>
      </c>
      <c r="E2845">
        <v>3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4</v>
      </c>
      <c r="N2845">
        <v>0</v>
      </c>
      <c r="O2845">
        <v>0</v>
      </c>
      <c r="P2845">
        <v>0</v>
      </c>
      <c r="Q2845">
        <v>0</v>
      </c>
      <c r="R2845">
        <v>12</v>
      </c>
      <c r="S2845">
        <v>3</v>
      </c>
      <c r="T2845">
        <v>0</v>
      </c>
      <c r="U2845">
        <v>6</v>
      </c>
      <c r="V2845">
        <v>3</v>
      </c>
      <c r="W2845">
        <v>0</v>
      </c>
      <c r="X2845">
        <v>6</v>
      </c>
      <c r="Y2845">
        <v>2</v>
      </c>
      <c r="Z2845">
        <v>0</v>
      </c>
      <c r="AA2845">
        <v>0.57999999999999996</v>
      </c>
      <c r="AB2845">
        <v>0.33</v>
      </c>
      <c r="AC2845">
        <v>0.5</v>
      </c>
      <c r="AD2845">
        <v>0.33</v>
      </c>
    </row>
    <row r="2846" spans="1:30" x14ac:dyDescent="0.25">
      <c r="A2846">
        <v>123553</v>
      </c>
      <c r="B2846">
        <v>463</v>
      </c>
      <c r="C2846">
        <v>56</v>
      </c>
      <c r="D2846">
        <v>19</v>
      </c>
      <c r="E2846">
        <v>3</v>
      </c>
      <c r="F2846">
        <v>0</v>
      </c>
      <c r="G2846">
        <v>0</v>
      </c>
      <c r="H2846">
        <v>0</v>
      </c>
      <c r="I2846">
        <v>0</v>
      </c>
      <c r="J2846">
        <v>1</v>
      </c>
      <c r="K2846">
        <v>0</v>
      </c>
      <c r="L2846">
        <v>0</v>
      </c>
      <c r="M2846">
        <v>7</v>
      </c>
      <c r="N2846">
        <v>1</v>
      </c>
      <c r="O2846">
        <v>0</v>
      </c>
      <c r="P2846">
        <v>0</v>
      </c>
      <c r="Q2846">
        <v>0</v>
      </c>
      <c r="R2846">
        <v>16</v>
      </c>
      <c r="S2846">
        <v>1</v>
      </c>
      <c r="T2846">
        <v>2</v>
      </c>
      <c r="U2846">
        <v>9</v>
      </c>
      <c r="V2846">
        <v>1</v>
      </c>
      <c r="W2846">
        <v>1</v>
      </c>
      <c r="X2846">
        <v>13</v>
      </c>
      <c r="Y2846">
        <v>0</v>
      </c>
      <c r="Z2846">
        <v>0</v>
      </c>
      <c r="AA2846">
        <v>0.5</v>
      </c>
      <c r="AB2846">
        <v>1</v>
      </c>
      <c r="AC2846">
        <v>0.19</v>
      </c>
      <c r="AD2846">
        <v>1</v>
      </c>
    </row>
    <row r="2847" spans="1:30" x14ac:dyDescent="0.25">
      <c r="A2847">
        <v>4763</v>
      </c>
      <c r="B2847">
        <v>463</v>
      </c>
      <c r="C2847">
        <v>10</v>
      </c>
      <c r="D2847">
        <v>8</v>
      </c>
      <c r="E2847">
        <v>2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2</v>
      </c>
      <c r="N2847">
        <v>0</v>
      </c>
      <c r="O2847">
        <v>0</v>
      </c>
      <c r="P2847">
        <v>0</v>
      </c>
      <c r="Q2847">
        <v>0</v>
      </c>
      <c r="R2847">
        <v>5</v>
      </c>
      <c r="S2847">
        <v>2</v>
      </c>
      <c r="T2847">
        <v>1</v>
      </c>
      <c r="U2847">
        <v>2</v>
      </c>
      <c r="V2847">
        <v>2</v>
      </c>
      <c r="W2847">
        <v>1</v>
      </c>
      <c r="X2847">
        <v>1</v>
      </c>
      <c r="Y2847">
        <v>1</v>
      </c>
      <c r="Z2847">
        <v>0</v>
      </c>
      <c r="AA2847">
        <v>0.8</v>
      </c>
      <c r="AB2847">
        <v>0.5</v>
      </c>
      <c r="AC2847">
        <v>0.8</v>
      </c>
      <c r="AD2847">
        <v>0.5</v>
      </c>
    </row>
    <row r="2848" spans="1:30" x14ac:dyDescent="0.25">
      <c r="A2848">
        <v>96371</v>
      </c>
      <c r="B2848">
        <v>462</v>
      </c>
      <c r="C2848">
        <v>19</v>
      </c>
      <c r="D2848">
        <v>10</v>
      </c>
      <c r="E2848">
        <v>2</v>
      </c>
      <c r="F2848">
        <v>0</v>
      </c>
      <c r="G2848">
        <v>0</v>
      </c>
      <c r="H2848">
        <v>0</v>
      </c>
      <c r="I2848">
        <v>0</v>
      </c>
      <c r="J2848">
        <v>1</v>
      </c>
      <c r="K2848">
        <v>0</v>
      </c>
      <c r="L2848">
        <v>0</v>
      </c>
      <c r="M2848">
        <v>4</v>
      </c>
      <c r="N2848">
        <v>1</v>
      </c>
      <c r="O2848">
        <v>0</v>
      </c>
      <c r="P2848">
        <v>0</v>
      </c>
      <c r="Q2848">
        <v>0</v>
      </c>
      <c r="R2848">
        <v>8</v>
      </c>
      <c r="S2848">
        <v>1</v>
      </c>
      <c r="T2848">
        <v>1</v>
      </c>
      <c r="U2848">
        <v>6</v>
      </c>
      <c r="V2848">
        <v>1</v>
      </c>
      <c r="W2848">
        <v>1</v>
      </c>
      <c r="X2848">
        <v>5</v>
      </c>
      <c r="Y2848">
        <v>0</v>
      </c>
      <c r="Z2848">
        <v>0</v>
      </c>
      <c r="AA2848">
        <v>0.38</v>
      </c>
      <c r="AB2848">
        <v>1</v>
      </c>
      <c r="AC2848">
        <v>0.38</v>
      </c>
      <c r="AD2848">
        <v>1</v>
      </c>
    </row>
    <row r="2849" spans="1:30" x14ac:dyDescent="0.25">
      <c r="A2849">
        <v>38099</v>
      </c>
      <c r="B2849">
        <v>461</v>
      </c>
      <c r="C2849">
        <v>66</v>
      </c>
      <c r="D2849">
        <v>44</v>
      </c>
      <c r="E2849">
        <v>3</v>
      </c>
      <c r="F2849">
        <v>0</v>
      </c>
      <c r="G2849">
        <v>0</v>
      </c>
      <c r="H2849">
        <v>0</v>
      </c>
      <c r="I2849">
        <v>0</v>
      </c>
      <c r="J2849">
        <v>2</v>
      </c>
      <c r="K2849">
        <v>4</v>
      </c>
      <c r="L2849">
        <v>0</v>
      </c>
      <c r="M2849">
        <v>10</v>
      </c>
      <c r="N2849">
        <v>2</v>
      </c>
      <c r="O2849">
        <v>1</v>
      </c>
      <c r="P2849">
        <v>0</v>
      </c>
      <c r="Q2849">
        <v>0</v>
      </c>
      <c r="R2849">
        <v>28</v>
      </c>
      <c r="S2849">
        <v>11</v>
      </c>
      <c r="T2849">
        <v>5</v>
      </c>
      <c r="U2849">
        <v>7</v>
      </c>
      <c r="V2849">
        <v>5</v>
      </c>
      <c r="W2849">
        <v>2</v>
      </c>
      <c r="X2849">
        <v>17</v>
      </c>
      <c r="Y2849">
        <v>5</v>
      </c>
      <c r="Z2849">
        <v>2</v>
      </c>
      <c r="AA2849">
        <v>0.79</v>
      </c>
      <c r="AB2849">
        <v>0.64</v>
      </c>
      <c r="AC2849">
        <v>0.39</v>
      </c>
      <c r="AD2849">
        <v>0.55000000000000004</v>
      </c>
    </row>
    <row r="2850" spans="1:30" x14ac:dyDescent="0.25">
      <c r="A2850">
        <v>110</v>
      </c>
      <c r="B2850">
        <v>461</v>
      </c>
      <c r="C2850">
        <v>21</v>
      </c>
      <c r="D2850">
        <v>14</v>
      </c>
      <c r="E2850">
        <v>3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2</v>
      </c>
      <c r="L2850">
        <v>0</v>
      </c>
      <c r="M2850">
        <v>2</v>
      </c>
      <c r="N2850">
        <v>0</v>
      </c>
      <c r="O2850">
        <v>1</v>
      </c>
      <c r="P2850">
        <v>0</v>
      </c>
      <c r="Q2850">
        <v>0</v>
      </c>
      <c r="R2850">
        <v>10</v>
      </c>
      <c r="S2850">
        <v>4</v>
      </c>
      <c r="T2850">
        <v>0</v>
      </c>
      <c r="U2850">
        <v>6</v>
      </c>
      <c r="V2850">
        <v>2</v>
      </c>
      <c r="W2850">
        <v>0</v>
      </c>
      <c r="X2850">
        <v>7</v>
      </c>
      <c r="Y2850">
        <v>2</v>
      </c>
      <c r="Z2850">
        <v>0</v>
      </c>
      <c r="AA2850">
        <v>0.5</v>
      </c>
      <c r="AB2850">
        <v>0.75</v>
      </c>
      <c r="AC2850">
        <v>0.3</v>
      </c>
      <c r="AD2850">
        <v>0.5</v>
      </c>
    </row>
    <row r="2851" spans="1:30" x14ac:dyDescent="0.25">
      <c r="A2851">
        <v>27978</v>
      </c>
      <c r="B2851">
        <v>461</v>
      </c>
      <c r="C2851">
        <v>21</v>
      </c>
      <c r="D2851">
        <v>9</v>
      </c>
      <c r="E2851">
        <v>3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6</v>
      </c>
      <c r="N2851">
        <v>0</v>
      </c>
      <c r="O2851">
        <v>0</v>
      </c>
      <c r="P2851">
        <v>0</v>
      </c>
      <c r="Q2851">
        <v>0</v>
      </c>
      <c r="R2851">
        <v>6</v>
      </c>
      <c r="S2851">
        <v>1</v>
      </c>
      <c r="T2851">
        <v>2</v>
      </c>
      <c r="U2851">
        <v>4</v>
      </c>
      <c r="V2851">
        <v>1</v>
      </c>
      <c r="W2851">
        <v>2</v>
      </c>
      <c r="X2851">
        <v>3</v>
      </c>
      <c r="Y2851">
        <v>0</v>
      </c>
      <c r="Z2851">
        <v>1</v>
      </c>
      <c r="AA2851">
        <v>0.5</v>
      </c>
      <c r="AB2851">
        <v>1</v>
      </c>
      <c r="AC2851">
        <v>0.5</v>
      </c>
      <c r="AD2851">
        <v>1</v>
      </c>
    </row>
    <row r="2852" spans="1:30" x14ac:dyDescent="0.25">
      <c r="A2852">
        <v>17288</v>
      </c>
      <c r="B2852">
        <v>460</v>
      </c>
      <c r="C2852">
        <v>18</v>
      </c>
      <c r="D2852">
        <v>12</v>
      </c>
      <c r="E2852">
        <v>3</v>
      </c>
      <c r="F2852">
        <v>0</v>
      </c>
      <c r="G2852">
        <v>0</v>
      </c>
      <c r="H2852">
        <v>0</v>
      </c>
      <c r="I2852">
        <v>1</v>
      </c>
      <c r="J2852">
        <v>0</v>
      </c>
      <c r="K2852">
        <v>2</v>
      </c>
      <c r="L2852">
        <v>0</v>
      </c>
      <c r="M2852">
        <v>1</v>
      </c>
      <c r="N2852">
        <v>1</v>
      </c>
      <c r="O2852">
        <v>1</v>
      </c>
      <c r="P2852">
        <v>0</v>
      </c>
      <c r="Q2852">
        <v>0</v>
      </c>
      <c r="R2852">
        <v>6</v>
      </c>
      <c r="S2852">
        <v>6</v>
      </c>
      <c r="T2852">
        <v>0</v>
      </c>
      <c r="U2852">
        <v>2</v>
      </c>
      <c r="V2852">
        <v>4</v>
      </c>
      <c r="W2852">
        <v>0</v>
      </c>
      <c r="X2852">
        <v>1</v>
      </c>
      <c r="Y2852">
        <v>5</v>
      </c>
      <c r="Z2852">
        <v>0</v>
      </c>
      <c r="AA2852">
        <v>0.83</v>
      </c>
      <c r="AB2852">
        <v>0.5</v>
      </c>
      <c r="AC2852">
        <v>0.83</v>
      </c>
      <c r="AD2852">
        <v>0.17</v>
      </c>
    </row>
    <row r="2853" spans="1:30" x14ac:dyDescent="0.25">
      <c r="A2853">
        <v>4766</v>
      </c>
      <c r="B2853">
        <v>456</v>
      </c>
      <c r="C2853">
        <v>29</v>
      </c>
      <c r="D2853">
        <v>14</v>
      </c>
      <c r="E2853">
        <v>2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1</v>
      </c>
      <c r="N2853">
        <v>0</v>
      </c>
      <c r="O2853">
        <v>0</v>
      </c>
      <c r="P2853">
        <v>0</v>
      </c>
      <c r="Q2853">
        <v>0</v>
      </c>
      <c r="R2853">
        <v>8</v>
      </c>
      <c r="S2853">
        <v>6</v>
      </c>
      <c r="T2853">
        <v>0</v>
      </c>
      <c r="U2853">
        <v>2</v>
      </c>
      <c r="V2853">
        <v>2</v>
      </c>
      <c r="W2853">
        <v>0</v>
      </c>
      <c r="X2853">
        <v>1</v>
      </c>
      <c r="Y2853">
        <v>1</v>
      </c>
      <c r="Z2853">
        <v>0</v>
      </c>
      <c r="AA2853">
        <v>0.88</v>
      </c>
      <c r="AB2853">
        <v>0.83</v>
      </c>
      <c r="AC2853">
        <v>0.88</v>
      </c>
      <c r="AD2853">
        <v>0.83</v>
      </c>
    </row>
    <row r="2854" spans="1:30" x14ac:dyDescent="0.25">
      <c r="A2854">
        <v>1027</v>
      </c>
      <c r="B2854">
        <v>456</v>
      </c>
      <c r="C2854">
        <v>18</v>
      </c>
      <c r="D2854">
        <v>9</v>
      </c>
      <c r="E2854">
        <v>2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5</v>
      </c>
      <c r="N2854">
        <v>0</v>
      </c>
      <c r="O2854">
        <v>0</v>
      </c>
      <c r="P2854">
        <v>0</v>
      </c>
      <c r="Q2854">
        <v>0</v>
      </c>
      <c r="R2854">
        <v>5</v>
      </c>
      <c r="S2854">
        <v>2</v>
      </c>
      <c r="T2854">
        <v>2</v>
      </c>
      <c r="U2854">
        <v>5</v>
      </c>
      <c r="V2854">
        <v>1</v>
      </c>
      <c r="W2854">
        <v>1</v>
      </c>
      <c r="X2854">
        <v>4</v>
      </c>
      <c r="Y2854">
        <v>0</v>
      </c>
      <c r="Z2854">
        <v>0</v>
      </c>
      <c r="AA2854">
        <v>0.2</v>
      </c>
      <c r="AB2854">
        <v>1</v>
      </c>
      <c r="AC2854">
        <v>0.2</v>
      </c>
      <c r="AD2854">
        <v>1</v>
      </c>
    </row>
    <row r="2855" spans="1:30" x14ac:dyDescent="0.25">
      <c r="A2855">
        <v>44319</v>
      </c>
      <c r="B2855">
        <v>454</v>
      </c>
      <c r="C2855">
        <v>6</v>
      </c>
      <c r="D2855">
        <v>3</v>
      </c>
      <c r="E2855">
        <v>1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1</v>
      </c>
      <c r="N2855">
        <v>0</v>
      </c>
      <c r="O2855">
        <v>0</v>
      </c>
      <c r="P2855">
        <v>0</v>
      </c>
      <c r="Q2855">
        <v>0</v>
      </c>
      <c r="R2855">
        <v>3</v>
      </c>
      <c r="S2855">
        <v>0</v>
      </c>
      <c r="T2855">
        <v>0</v>
      </c>
      <c r="U2855">
        <v>3</v>
      </c>
      <c r="V2855">
        <v>0</v>
      </c>
      <c r="W2855">
        <v>0</v>
      </c>
      <c r="X2855">
        <v>2</v>
      </c>
      <c r="Y2855">
        <v>0</v>
      </c>
      <c r="Z2855">
        <v>0</v>
      </c>
      <c r="AA2855">
        <v>0.33</v>
      </c>
      <c r="AB2855">
        <v>0</v>
      </c>
      <c r="AC2855">
        <v>0.33</v>
      </c>
      <c r="AD2855">
        <v>0</v>
      </c>
    </row>
    <row r="2856" spans="1:30" x14ac:dyDescent="0.25">
      <c r="A2856">
        <v>20466</v>
      </c>
      <c r="B2856">
        <v>453</v>
      </c>
      <c r="C2856">
        <v>6</v>
      </c>
      <c r="D2856">
        <v>2</v>
      </c>
      <c r="E2856">
        <v>1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2</v>
      </c>
      <c r="S2856">
        <v>0</v>
      </c>
      <c r="T2856">
        <v>0</v>
      </c>
      <c r="U2856">
        <v>2</v>
      </c>
      <c r="V2856">
        <v>0</v>
      </c>
      <c r="W2856">
        <v>0</v>
      </c>
      <c r="X2856">
        <v>1</v>
      </c>
      <c r="Y2856">
        <v>0</v>
      </c>
      <c r="Z2856">
        <v>0</v>
      </c>
      <c r="AA2856">
        <v>0.5</v>
      </c>
      <c r="AB2856">
        <v>0</v>
      </c>
      <c r="AC2856">
        <v>0.5</v>
      </c>
      <c r="AD2856">
        <v>0</v>
      </c>
    </row>
    <row r="2857" spans="1:30" x14ac:dyDescent="0.25">
      <c r="A2857">
        <v>64382</v>
      </c>
      <c r="B2857">
        <v>452</v>
      </c>
      <c r="C2857">
        <v>30</v>
      </c>
      <c r="D2857">
        <v>7</v>
      </c>
      <c r="E2857">
        <v>3</v>
      </c>
      <c r="F2857">
        <v>0</v>
      </c>
      <c r="G2857">
        <v>0</v>
      </c>
      <c r="H2857">
        <v>1</v>
      </c>
      <c r="I2857">
        <v>0</v>
      </c>
      <c r="J2857">
        <v>0</v>
      </c>
      <c r="K2857">
        <v>0</v>
      </c>
      <c r="L2857">
        <v>0</v>
      </c>
      <c r="M2857">
        <v>2</v>
      </c>
      <c r="N2857">
        <v>1</v>
      </c>
      <c r="O2857">
        <v>1</v>
      </c>
      <c r="P2857">
        <v>0</v>
      </c>
      <c r="Q2857">
        <v>0</v>
      </c>
      <c r="R2857">
        <v>5</v>
      </c>
      <c r="S2857">
        <v>1</v>
      </c>
      <c r="T2857">
        <v>1</v>
      </c>
      <c r="U2857">
        <v>5</v>
      </c>
      <c r="V2857">
        <v>1</v>
      </c>
      <c r="W2857">
        <v>1</v>
      </c>
      <c r="X2857">
        <v>4</v>
      </c>
      <c r="Y2857">
        <v>0</v>
      </c>
      <c r="Z2857">
        <v>0</v>
      </c>
      <c r="AA2857">
        <v>0.2</v>
      </c>
      <c r="AB2857">
        <v>1</v>
      </c>
      <c r="AC2857">
        <v>0.2</v>
      </c>
      <c r="AD2857">
        <v>1</v>
      </c>
    </row>
    <row r="2858" spans="1:30" x14ac:dyDescent="0.25">
      <c r="A2858">
        <v>29080</v>
      </c>
      <c r="B2858">
        <v>451</v>
      </c>
      <c r="C2858">
        <v>18</v>
      </c>
      <c r="D2858">
        <v>10</v>
      </c>
      <c r="E2858">
        <v>1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5</v>
      </c>
      <c r="N2858">
        <v>0</v>
      </c>
      <c r="O2858">
        <v>0</v>
      </c>
      <c r="P2858">
        <v>0</v>
      </c>
      <c r="Q2858">
        <v>0</v>
      </c>
      <c r="R2858">
        <v>10</v>
      </c>
      <c r="S2858">
        <v>0</v>
      </c>
      <c r="T2858">
        <v>0</v>
      </c>
      <c r="U2858">
        <v>8</v>
      </c>
      <c r="V2858">
        <v>0</v>
      </c>
      <c r="W2858">
        <v>0</v>
      </c>
      <c r="X2858">
        <v>8</v>
      </c>
      <c r="Y2858">
        <v>0</v>
      </c>
      <c r="Z2858">
        <v>0</v>
      </c>
      <c r="AA2858">
        <v>0.3</v>
      </c>
      <c r="AB2858">
        <v>0</v>
      </c>
      <c r="AC2858">
        <v>0.2</v>
      </c>
      <c r="AD2858">
        <v>0</v>
      </c>
    </row>
    <row r="2859" spans="1:30" x14ac:dyDescent="0.25">
      <c r="A2859">
        <v>50520</v>
      </c>
      <c r="B2859">
        <v>449</v>
      </c>
      <c r="C2859">
        <v>15</v>
      </c>
      <c r="D2859">
        <v>8</v>
      </c>
      <c r="E2859">
        <v>2</v>
      </c>
      <c r="F2859">
        <v>0</v>
      </c>
      <c r="G2859">
        <v>0</v>
      </c>
      <c r="H2859">
        <v>0</v>
      </c>
      <c r="I2859">
        <v>1</v>
      </c>
      <c r="J2859">
        <v>0</v>
      </c>
      <c r="K2859">
        <v>0</v>
      </c>
      <c r="L2859">
        <v>0</v>
      </c>
      <c r="M2859">
        <v>6</v>
      </c>
      <c r="N2859">
        <v>1</v>
      </c>
      <c r="O2859">
        <v>1</v>
      </c>
      <c r="P2859">
        <v>0</v>
      </c>
      <c r="Q2859">
        <v>0</v>
      </c>
      <c r="R2859">
        <v>1</v>
      </c>
      <c r="S2859">
        <v>6</v>
      </c>
      <c r="T2859">
        <v>1</v>
      </c>
      <c r="U2859">
        <v>1</v>
      </c>
      <c r="V2859">
        <v>3</v>
      </c>
      <c r="W2859">
        <v>1</v>
      </c>
      <c r="X2859">
        <v>0</v>
      </c>
      <c r="Y2859">
        <v>2</v>
      </c>
      <c r="Z2859">
        <v>0</v>
      </c>
      <c r="AA2859">
        <v>1</v>
      </c>
      <c r="AB2859">
        <v>0.67</v>
      </c>
      <c r="AC2859">
        <v>1</v>
      </c>
      <c r="AD2859">
        <v>0.67</v>
      </c>
    </row>
    <row r="2860" spans="1:30" x14ac:dyDescent="0.25">
      <c r="A2860">
        <v>65378</v>
      </c>
      <c r="B2860">
        <v>448</v>
      </c>
      <c r="C2860">
        <v>22</v>
      </c>
      <c r="D2860">
        <v>17</v>
      </c>
      <c r="E2860">
        <v>1</v>
      </c>
      <c r="F2860">
        <v>0</v>
      </c>
      <c r="G2860">
        <v>5</v>
      </c>
      <c r="H2860">
        <v>6</v>
      </c>
      <c r="I2860">
        <v>0</v>
      </c>
      <c r="J2860">
        <v>0</v>
      </c>
      <c r="K2860">
        <v>2</v>
      </c>
      <c r="L2860">
        <v>0</v>
      </c>
      <c r="M2860">
        <v>6</v>
      </c>
      <c r="N2860">
        <v>11</v>
      </c>
      <c r="O2860">
        <v>0</v>
      </c>
      <c r="P2860">
        <v>0</v>
      </c>
      <c r="Q2860">
        <v>0</v>
      </c>
      <c r="R2860">
        <v>5</v>
      </c>
      <c r="S2860">
        <v>12</v>
      </c>
      <c r="T2860">
        <v>0</v>
      </c>
      <c r="U2860">
        <v>3</v>
      </c>
      <c r="V2860">
        <v>1</v>
      </c>
      <c r="W2860">
        <v>0</v>
      </c>
      <c r="X2860">
        <v>3</v>
      </c>
      <c r="Y2860">
        <v>0</v>
      </c>
      <c r="Z2860">
        <v>0</v>
      </c>
      <c r="AA2860">
        <v>0.6</v>
      </c>
      <c r="AB2860">
        <v>1</v>
      </c>
      <c r="AC2860">
        <v>0.4</v>
      </c>
      <c r="AD2860">
        <v>1</v>
      </c>
    </row>
    <row r="2861" spans="1:30" x14ac:dyDescent="0.25">
      <c r="A2861">
        <v>3020</v>
      </c>
      <c r="B2861">
        <v>447</v>
      </c>
      <c r="C2861">
        <v>17</v>
      </c>
      <c r="D2861">
        <v>12</v>
      </c>
      <c r="E2861">
        <v>2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2</v>
      </c>
      <c r="L2861">
        <v>0</v>
      </c>
      <c r="M2861">
        <v>5</v>
      </c>
      <c r="N2861">
        <v>0</v>
      </c>
      <c r="O2861">
        <v>0</v>
      </c>
      <c r="P2861">
        <v>0</v>
      </c>
      <c r="Q2861">
        <v>0</v>
      </c>
      <c r="R2861">
        <v>6</v>
      </c>
      <c r="S2861">
        <v>3</v>
      </c>
      <c r="T2861">
        <v>3</v>
      </c>
      <c r="U2861">
        <v>6</v>
      </c>
      <c r="V2861">
        <v>2</v>
      </c>
      <c r="W2861">
        <v>1</v>
      </c>
      <c r="X2861">
        <v>5</v>
      </c>
      <c r="Y2861">
        <v>1</v>
      </c>
      <c r="Z2861">
        <v>0</v>
      </c>
      <c r="AA2861">
        <v>0.17</v>
      </c>
      <c r="AB2861">
        <v>0.67</v>
      </c>
      <c r="AC2861">
        <v>0.17</v>
      </c>
      <c r="AD2861">
        <v>0.67</v>
      </c>
    </row>
    <row r="2862" spans="1:30" x14ac:dyDescent="0.25">
      <c r="A2862">
        <v>50063</v>
      </c>
      <c r="B2862">
        <v>447</v>
      </c>
      <c r="C2862">
        <v>17</v>
      </c>
      <c r="D2862">
        <v>10</v>
      </c>
      <c r="E2862">
        <v>2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4</v>
      </c>
      <c r="N2862">
        <v>0</v>
      </c>
      <c r="O2862">
        <v>0</v>
      </c>
      <c r="P2862">
        <v>0</v>
      </c>
      <c r="Q2862">
        <v>0</v>
      </c>
      <c r="R2862">
        <v>7</v>
      </c>
      <c r="S2862">
        <v>0</v>
      </c>
      <c r="T2862">
        <v>3</v>
      </c>
      <c r="U2862">
        <v>4</v>
      </c>
      <c r="V2862">
        <v>0</v>
      </c>
      <c r="W2862">
        <v>1</v>
      </c>
      <c r="X2862">
        <v>5</v>
      </c>
      <c r="Y2862">
        <v>0</v>
      </c>
      <c r="Z2862">
        <v>0</v>
      </c>
      <c r="AA2862">
        <v>0.56999999999999995</v>
      </c>
      <c r="AB2862">
        <v>0</v>
      </c>
      <c r="AC2862">
        <v>0.28999999999999998</v>
      </c>
      <c r="AD2862">
        <v>0</v>
      </c>
    </row>
    <row r="2863" spans="1:30" x14ac:dyDescent="0.25">
      <c r="A2863">
        <v>33467</v>
      </c>
      <c r="B2863">
        <v>446</v>
      </c>
      <c r="C2863">
        <v>19</v>
      </c>
      <c r="D2863">
        <v>10</v>
      </c>
      <c r="E2863">
        <v>2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6</v>
      </c>
      <c r="N2863">
        <v>0</v>
      </c>
      <c r="O2863">
        <v>0</v>
      </c>
      <c r="P2863">
        <v>0</v>
      </c>
      <c r="Q2863">
        <v>0</v>
      </c>
      <c r="R2863">
        <v>5</v>
      </c>
      <c r="S2863">
        <v>2</v>
      </c>
      <c r="T2863">
        <v>3</v>
      </c>
      <c r="U2863">
        <v>3</v>
      </c>
      <c r="V2863">
        <v>2</v>
      </c>
      <c r="W2863">
        <v>2</v>
      </c>
      <c r="X2863">
        <v>2</v>
      </c>
      <c r="Y2863">
        <v>1</v>
      </c>
      <c r="Z2863">
        <v>2</v>
      </c>
      <c r="AA2863">
        <v>0.6</v>
      </c>
      <c r="AB2863">
        <v>0.5</v>
      </c>
      <c r="AC2863">
        <v>0.6</v>
      </c>
      <c r="AD2863">
        <v>0.5</v>
      </c>
    </row>
    <row r="2864" spans="1:30" x14ac:dyDescent="0.25">
      <c r="A2864">
        <v>106792</v>
      </c>
      <c r="B2864">
        <v>446</v>
      </c>
      <c r="C2864">
        <v>19</v>
      </c>
      <c r="D2864">
        <v>8</v>
      </c>
      <c r="E2864">
        <v>2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2</v>
      </c>
      <c r="N2864">
        <v>0</v>
      </c>
      <c r="O2864">
        <v>0</v>
      </c>
      <c r="P2864">
        <v>0</v>
      </c>
      <c r="Q2864">
        <v>0</v>
      </c>
      <c r="R2864">
        <v>6</v>
      </c>
      <c r="S2864">
        <v>2</v>
      </c>
      <c r="T2864">
        <v>0</v>
      </c>
      <c r="U2864">
        <v>3</v>
      </c>
      <c r="V2864">
        <v>2</v>
      </c>
      <c r="W2864">
        <v>0</v>
      </c>
      <c r="X2864">
        <v>3</v>
      </c>
      <c r="Y2864">
        <v>1</v>
      </c>
      <c r="Z2864">
        <v>0</v>
      </c>
      <c r="AA2864">
        <v>0.67</v>
      </c>
      <c r="AB2864">
        <v>0.5</v>
      </c>
      <c r="AC2864">
        <v>0.5</v>
      </c>
      <c r="AD2864">
        <v>0.5</v>
      </c>
    </row>
    <row r="2865" spans="1:30" x14ac:dyDescent="0.25">
      <c r="A2865">
        <v>81708</v>
      </c>
      <c r="B2865">
        <v>444</v>
      </c>
      <c r="C2865">
        <v>45</v>
      </c>
      <c r="D2865">
        <v>18</v>
      </c>
      <c r="E2865">
        <v>4</v>
      </c>
      <c r="F2865">
        <v>0</v>
      </c>
      <c r="G2865">
        <v>0</v>
      </c>
      <c r="H2865">
        <v>0</v>
      </c>
      <c r="I2865">
        <v>1</v>
      </c>
      <c r="J2865">
        <v>0</v>
      </c>
      <c r="K2865">
        <v>2</v>
      </c>
      <c r="L2865">
        <v>0</v>
      </c>
      <c r="M2865">
        <v>11</v>
      </c>
      <c r="N2865">
        <v>1</v>
      </c>
      <c r="O2865">
        <v>0</v>
      </c>
      <c r="P2865">
        <v>0</v>
      </c>
      <c r="Q2865">
        <v>0</v>
      </c>
      <c r="R2865">
        <v>12</v>
      </c>
      <c r="S2865">
        <v>6</v>
      </c>
      <c r="T2865">
        <v>0</v>
      </c>
      <c r="U2865">
        <v>6</v>
      </c>
      <c r="V2865">
        <v>3</v>
      </c>
      <c r="W2865">
        <v>0</v>
      </c>
      <c r="X2865">
        <v>10</v>
      </c>
      <c r="Y2865">
        <v>3</v>
      </c>
      <c r="Z2865">
        <v>0</v>
      </c>
      <c r="AA2865">
        <v>0.57999999999999996</v>
      </c>
      <c r="AB2865">
        <v>0.67</v>
      </c>
      <c r="AC2865">
        <v>0.17</v>
      </c>
      <c r="AD2865">
        <v>0.5</v>
      </c>
    </row>
    <row r="2866" spans="1:30" x14ac:dyDescent="0.25">
      <c r="A2866">
        <v>16991</v>
      </c>
      <c r="B2866">
        <v>444</v>
      </c>
      <c r="C2866">
        <v>29</v>
      </c>
      <c r="D2866">
        <v>6</v>
      </c>
      <c r="E2866">
        <v>2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3</v>
      </c>
      <c r="N2866">
        <v>0</v>
      </c>
      <c r="O2866">
        <v>0</v>
      </c>
      <c r="P2866">
        <v>0</v>
      </c>
      <c r="Q2866">
        <v>0</v>
      </c>
      <c r="R2866">
        <v>4</v>
      </c>
      <c r="S2866">
        <v>2</v>
      </c>
      <c r="T2866">
        <v>0</v>
      </c>
      <c r="U2866">
        <v>3</v>
      </c>
      <c r="V2866">
        <v>1</v>
      </c>
      <c r="W2866">
        <v>0</v>
      </c>
      <c r="X2866">
        <v>2</v>
      </c>
      <c r="Y2866">
        <v>0</v>
      </c>
      <c r="Z2866">
        <v>0</v>
      </c>
      <c r="AA2866">
        <v>0.5</v>
      </c>
      <c r="AB2866">
        <v>1</v>
      </c>
      <c r="AC2866">
        <v>0.5</v>
      </c>
      <c r="AD2866">
        <v>1</v>
      </c>
    </row>
    <row r="2867" spans="1:30" x14ac:dyDescent="0.25">
      <c r="A2867">
        <v>45653</v>
      </c>
      <c r="B2867">
        <v>444</v>
      </c>
      <c r="C2867">
        <v>19</v>
      </c>
      <c r="D2867">
        <v>9</v>
      </c>
      <c r="E2867">
        <v>3</v>
      </c>
      <c r="F2867">
        <v>0</v>
      </c>
      <c r="G2867">
        <v>0</v>
      </c>
      <c r="H2867">
        <v>0</v>
      </c>
      <c r="I2867">
        <v>1</v>
      </c>
      <c r="J2867">
        <v>0</v>
      </c>
      <c r="K2867">
        <v>0</v>
      </c>
      <c r="L2867">
        <v>0</v>
      </c>
      <c r="M2867">
        <v>5</v>
      </c>
      <c r="N2867">
        <v>1</v>
      </c>
      <c r="O2867">
        <v>0</v>
      </c>
      <c r="P2867">
        <v>0</v>
      </c>
      <c r="Q2867">
        <v>0</v>
      </c>
      <c r="R2867">
        <v>6</v>
      </c>
      <c r="S2867">
        <v>0</v>
      </c>
      <c r="T2867">
        <v>3</v>
      </c>
      <c r="U2867">
        <v>6</v>
      </c>
      <c r="V2867">
        <v>0</v>
      </c>
      <c r="W2867">
        <v>2</v>
      </c>
      <c r="X2867">
        <v>5</v>
      </c>
      <c r="Y2867">
        <v>0</v>
      </c>
      <c r="Z2867">
        <v>1</v>
      </c>
      <c r="AA2867">
        <v>0.17</v>
      </c>
      <c r="AB2867">
        <v>0</v>
      </c>
      <c r="AC2867">
        <v>0.17</v>
      </c>
      <c r="AD2867">
        <v>0</v>
      </c>
    </row>
    <row r="2868" spans="1:30" x14ac:dyDescent="0.25">
      <c r="A2868">
        <v>20851</v>
      </c>
      <c r="B2868">
        <v>444</v>
      </c>
      <c r="C2868">
        <v>9</v>
      </c>
      <c r="D2868">
        <v>6</v>
      </c>
      <c r="E2868">
        <v>2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4</v>
      </c>
      <c r="N2868">
        <v>0</v>
      </c>
      <c r="O2868">
        <v>0</v>
      </c>
      <c r="P2868">
        <v>0</v>
      </c>
      <c r="Q2868">
        <v>0</v>
      </c>
      <c r="R2868">
        <v>5</v>
      </c>
      <c r="S2868">
        <v>0</v>
      </c>
      <c r="T2868">
        <v>1</v>
      </c>
      <c r="U2868">
        <v>3</v>
      </c>
      <c r="V2868">
        <v>0</v>
      </c>
      <c r="W2868">
        <v>1</v>
      </c>
      <c r="X2868">
        <v>2</v>
      </c>
      <c r="Y2868">
        <v>0</v>
      </c>
      <c r="Z2868">
        <v>0</v>
      </c>
      <c r="AA2868">
        <v>0.6</v>
      </c>
      <c r="AB2868">
        <v>0</v>
      </c>
      <c r="AC2868">
        <v>0.6</v>
      </c>
      <c r="AD2868">
        <v>0</v>
      </c>
    </row>
    <row r="2869" spans="1:30" x14ac:dyDescent="0.25">
      <c r="A2869">
        <v>115168</v>
      </c>
      <c r="B2869">
        <v>443</v>
      </c>
      <c r="C2869">
        <v>15</v>
      </c>
      <c r="D2869">
        <v>8</v>
      </c>
      <c r="E2869">
        <v>3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5</v>
      </c>
      <c r="N2869">
        <v>0</v>
      </c>
      <c r="O2869">
        <v>0</v>
      </c>
      <c r="P2869">
        <v>0</v>
      </c>
      <c r="Q2869">
        <v>0</v>
      </c>
      <c r="R2869">
        <v>6</v>
      </c>
      <c r="S2869">
        <v>1</v>
      </c>
      <c r="T2869">
        <v>1</v>
      </c>
      <c r="U2869">
        <v>5</v>
      </c>
      <c r="V2869">
        <v>1</v>
      </c>
      <c r="W2869">
        <v>1</v>
      </c>
      <c r="X2869">
        <v>4</v>
      </c>
      <c r="Y2869">
        <v>0</v>
      </c>
      <c r="Z2869">
        <v>0</v>
      </c>
      <c r="AA2869">
        <v>0.33</v>
      </c>
      <c r="AB2869">
        <v>1</v>
      </c>
      <c r="AC2869">
        <v>0.33</v>
      </c>
      <c r="AD2869">
        <v>1</v>
      </c>
    </row>
    <row r="2870" spans="1:30" x14ac:dyDescent="0.25">
      <c r="A2870">
        <v>123355</v>
      </c>
      <c r="B2870">
        <v>441</v>
      </c>
      <c r="C2870">
        <v>53</v>
      </c>
      <c r="D2870">
        <v>26</v>
      </c>
      <c r="E2870">
        <v>4</v>
      </c>
      <c r="F2870">
        <v>0</v>
      </c>
      <c r="G2870">
        <v>0</v>
      </c>
      <c r="H2870">
        <v>2</v>
      </c>
      <c r="I2870">
        <v>1</v>
      </c>
      <c r="J2870">
        <v>3</v>
      </c>
      <c r="K2870">
        <v>3</v>
      </c>
      <c r="L2870">
        <v>0</v>
      </c>
      <c r="M2870">
        <v>8</v>
      </c>
      <c r="N2870">
        <v>6</v>
      </c>
      <c r="O2870">
        <v>0</v>
      </c>
      <c r="P2870">
        <v>0</v>
      </c>
      <c r="Q2870">
        <v>1</v>
      </c>
      <c r="R2870">
        <v>18</v>
      </c>
      <c r="S2870">
        <v>6</v>
      </c>
      <c r="T2870">
        <v>2</v>
      </c>
      <c r="U2870">
        <v>3</v>
      </c>
      <c r="V2870">
        <v>4</v>
      </c>
      <c r="W2870">
        <v>1</v>
      </c>
      <c r="X2870">
        <v>3</v>
      </c>
      <c r="Y2870">
        <v>3</v>
      </c>
      <c r="Z2870">
        <v>0</v>
      </c>
      <c r="AA2870">
        <v>0.89</v>
      </c>
      <c r="AB2870">
        <v>0.5</v>
      </c>
      <c r="AC2870">
        <v>0.83</v>
      </c>
      <c r="AD2870">
        <v>0.5</v>
      </c>
    </row>
    <row r="2871" spans="1:30" x14ac:dyDescent="0.25">
      <c r="A2871">
        <v>112183</v>
      </c>
      <c r="B2871">
        <v>441</v>
      </c>
      <c r="C2871">
        <v>43</v>
      </c>
      <c r="D2871">
        <v>17</v>
      </c>
      <c r="E2871">
        <v>4</v>
      </c>
      <c r="F2871">
        <v>0</v>
      </c>
      <c r="G2871">
        <v>0</v>
      </c>
      <c r="H2871">
        <v>0</v>
      </c>
      <c r="I2871">
        <v>0</v>
      </c>
      <c r="J2871">
        <v>1</v>
      </c>
      <c r="K2871">
        <v>0</v>
      </c>
      <c r="L2871">
        <v>0</v>
      </c>
      <c r="M2871">
        <v>8</v>
      </c>
      <c r="N2871">
        <v>1</v>
      </c>
      <c r="O2871">
        <v>0</v>
      </c>
      <c r="P2871">
        <v>0</v>
      </c>
      <c r="Q2871">
        <v>0</v>
      </c>
      <c r="R2871">
        <v>10</v>
      </c>
      <c r="S2871">
        <v>3</v>
      </c>
      <c r="T2871">
        <v>4</v>
      </c>
      <c r="U2871">
        <v>7</v>
      </c>
      <c r="V2871">
        <v>2</v>
      </c>
      <c r="W2871">
        <v>2</v>
      </c>
      <c r="X2871">
        <v>8</v>
      </c>
      <c r="Y2871">
        <v>2</v>
      </c>
      <c r="Z2871">
        <v>1</v>
      </c>
      <c r="AA2871">
        <v>0.4</v>
      </c>
      <c r="AB2871">
        <v>0.67</v>
      </c>
      <c r="AC2871">
        <v>0.2</v>
      </c>
      <c r="AD2871">
        <v>0.33</v>
      </c>
    </row>
    <row r="2872" spans="1:30" x14ac:dyDescent="0.25">
      <c r="A2872">
        <v>3949</v>
      </c>
      <c r="B2872">
        <v>440</v>
      </c>
      <c r="C2872">
        <v>12</v>
      </c>
      <c r="D2872">
        <v>9</v>
      </c>
      <c r="E2872">
        <v>2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2</v>
      </c>
      <c r="N2872">
        <v>0</v>
      </c>
      <c r="O2872">
        <v>0</v>
      </c>
      <c r="P2872">
        <v>0</v>
      </c>
      <c r="Q2872">
        <v>0</v>
      </c>
      <c r="R2872">
        <v>7</v>
      </c>
      <c r="S2872">
        <v>2</v>
      </c>
      <c r="T2872">
        <v>0</v>
      </c>
      <c r="U2872">
        <v>2</v>
      </c>
      <c r="V2872">
        <v>2</v>
      </c>
      <c r="W2872">
        <v>0</v>
      </c>
      <c r="X2872">
        <v>1</v>
      </c>
      <c r="Y2872">
        <v>1</v>
      </c>
      <c r="Z2872">
        <v>0</v>
      </c>
      <c r="AA2872">
        <v>0.86</v>
      </c>
      <c r="AB2872">
        <v>0.5</v>
      </c>
      <c r="AC2872">
        <v>0.86</v>
      </c>
      <c r="AD2872">
        <v>0.5</v>
      </c>
    </row>
    <row r="2873" spans="1:30" x14ac:dyDescent="0.25">
      <c r="A2873">
        <v>9668</v>
      </c>
      <c r="B2873">
        <v>438</v>
      </c>
      <c r="C2873">
        <v>25</v>
      </c>
      <c r="D2873">
        <v>20</v>
      </c>
      <c r="E2873">
        <v>3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3</v>
      </c>
      <c r="L2873">
        <v>0</v>
      </c>
      <c r="M2873">
        <v>3</v>
      </c>
      <c r="N2873">
        <v>0</v>
      </c>
      <c r="O2873">
        <v>0</v>
      </c>
      <c r="P2873">
        <v>0</v>
      </c>
      <c r="Q2873">
        <v>0</v>
      </c>
      <c r="R2873">
        <v>9</v>
      </c>
      <c r="S2873">
        <v>11</v>
      </c>
      <c r="T2873">
        <v>0</v>
      </c>
      <c r="U2873">
        <v>3</v>
      </c>
      <c r="V2873">
        <v>5</v>
      </c>
      <c r="W2873">
        <v>0</v>
      </c>
      <c r="X2873">
        <v>3</v>
      </c>
      <c r="Y2873">
        <v>7</v>
      </c>
      <c r="Z2873">
        <v>0</v>
      </c>
      <c r="AA2873">
        <v>0.78</v>
      </c>
      <c r="AB2873">
        <v>0.64</v>
      </c>
      <c r="AC2873">
        <v>0.67</v>
      </c>
      <c r="AD2873">
        <v>0.36</v>
      </c>
    </row>
    <row r="2874" spans="1:30" x14ac:dyDescent="0.25">
      <c r="A2874">
        <v>60250</v>
      </c>
      <c r="B2874">
        <v>438</v>
      </c>
      <c r="C2874">
        <v>12</v>
      </c>
      <c r="D2874">
        <v>7</v>
      </c>
      <c r="E2874">
        <v>1</v>
      </c>
      <c r="F2874">
        <v>0</v>
      </c>
      <c r="G2874">
        <v>0</v>
      </c>
      <c r="H2874">
        <v>0</v>
      </c>
      <c r="I2874">
        <v>1</v>
      </c>
      <c r="J2874">
        <v>0</v>
      </c>
      <c r="K2874">
        <v>0</v>
      </c>
      <c r="L2874">
        <v>0</v>
      </c>
      <c r="M2874">
        <v>2</v>
      </c>
      <c r="N2874">
        <v>1</v>
      </c>
      <c r="O2874">
        <v>0</v>
      </c>
      <c r="P2874">
        <v>0</v>
      </c>
      <c r="Q2874">
        <v>0</v>
      </c>
      <c r="R2874">
        <v>2</v>
      </c>
      <c r="S2874">
        <v>4</v>
      </c>
      <c r="T2874">
        <v>1</v>
      </c>
      <c r="U2874">
        <v>2</v>
      </c>
      <c r="V2874">
        <v>2</v>
      </c>
      <c r="W2874">
        <v>1</v>
      </c>
      <c r="X2874">
        <v>1</v>
      </c>
      <c r="Y2874">
        <v>1</v>
      </c>
      <c r="Z2874">
        <v>0</v>
      </c>
      <c r="AA2874">
        <v>0.5</v>
      </c>
      <c r="AB2874">
        <v>0.75</v>
      </c>
      <c r="AC2874">
        <v>0.5</v>
      </c>
      <c r="AD2874">
        <v>0.75</v>
      </c>
    </row>
    <row r="2875" spans="1:30" x14ac:dyDescent="0.25">
      <c r="A2875">
        <v>35244</v>
      </c>
      <c r="B2875">
        <v>434</v>
      </c>
      <c r="C2875">
        <v>29</v>
      </c>
      <c r="D2875">
        <v>9</v>
      </c>
      <c r="E2875">
        <v>1</v>
      </c>
      <c r="F2875">
        <v>0</v>
      </c>
      <c r="G2875">
        <v>0</v>
      </c>
      <c r="H2875">
        <v>0</v>
      </c>
      <c r="I2875">
        <v>1</v>
      </c>
      <c r="J2875">
        <v>0</v>
      </c>
      <c r="K2875">
        <v>0</v>
      </c>
      <c r="L2875">
        <v>0</v>
      </c>
      <c r="M2875">
        <v>1</v>
      </c>
      <c r="N2875">
        <v>1</v>
      </c>
      <c r="O2875">
        <v>0</v>
      </c>
      <c r="P2875">
        <v>0</v>
      </c>
      <c r="Q2875">
        <v>0</v>
      </c>
      <c r="R2875">
        <v>9</v>
      </c>
      <c r="S2875">
        <v>0</v>
      </c>
      <c r="T2875">
        <v>0</v>
      </c>
      <c r="U2875">
        <v>6</v>
      </c>
      <c r="V2875">
        <v>0</v>
      </c>
      <c r="W2875">
        <v>0</v>
      </c>
      <c r="X2875">
        <v>5</v>
      </c>
      <c r="Y2875">
        <v>0</v>
      </c>
      <c r="Z2875">
        <v>0</v>
      </c>
      <c r="AA2875">
        <v>0.44</v>
      </c>
      <c r="AB2875">
        <v>0</v>
      </c>
      <c r="AC2875">
        <v>0.44</v>
      </c>
      <c r="AD2875">
        <v>0</v>
      </c>
    </row>
    <row r="2876" spans="1:30" x14ac:dyDescent="0.25">
      <c r="A2876">
        <v>17306</v>
      </c>
      <c r="B2876">
        <v>434</v>
      </c>
      <c r="C2876">
        <v>20</v>
      </c>
      <c r="D2876">
        <v>10</v>
      </c>
      <c r="E2876">
        <v>1</v>
      </c>
      <c r="F2876">
        <v>0</v>
      </c>
      <c r="G2876">
        <v>0</v>
      </c>
      <c r="H2876">
        <v>1</v>
      </c>
      <c r="I2876">
        <v>1</v>
      </c>
      <c r="J2876">
        <v>0</v>
      </c>
      <c r="K2876">
        <v>0</v>
      </c>
      <c r="L2876">
        <v>0</v>
      </c>
      <c r="M2876">
        <v>3</v>
      </c>
      <c r="N2876">
        <v>2</v>
      </c>
      <c r="O2876">
        <v>0</v>
      </c>
      <c r="P2876">
        <v>0</v>
      </c>
      <c r="Q2876">
        <v>0</v>
      </c>
      <c r="R2876">
        <v>6</v>
      </c>
      <c r="S2876">
        <v>3</v>
      </c>
      <c r="T2876">
        <v>1</v>
      </c>
      <c r="U2876">
        <v>2</v>
      </c>
      <c r="V2876">
        <v>2</v>
      </c>
      <c r="W2876">
        <v>1</v>
      </c>
      <c r="X2876">
        <v>1</v>
      </c>
      <c r="Y2876">
        <v>1</v>
      </c>
      <c r="Z2876">
        <v>0</v>
      </c>
      <c r="AA2876">
        <v>0.83</v>
      </c>
      <c r="AB2876">
        <v>0.67</v>
      </c>
      <c r="AC2876">
        <v>0.83</v>
      </c>
      <c r="AD2876">
        <v>0.67</v>
      </c>
    </row>
    <row r="2877" spans="1:30" x14ac:dyDescent="0.25">
      <c r="A2877">
        <v>42793</v>
      </c>
      <c r="B2877">
        <v>434</v>
      </c>
      <c r="C2877">
        <v>16</v>
      </c>
      <c r="D2877">
        <v>10</v>
      </c>
      <c r="E2877">
        <v>2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5</v>
      </c>
      <c r="N2877">
        <v>0</v>
      </c>
      <c r="O2877">
        <v>0</v>
      </c>
      <c r="P2877">
        <v>0</v>
      </c>
      <c r="Q2877">
        <v>0</v>
      </c>
      <c r="R2877">
        <v>8</v>
      </c>
      <c r="S2877">
        <v>2</v>
      </c>
      <c r="T2877">
        <v>0</v>
      </c>
      <c r="U2877">
        <v>3</v>
      </c>
      <c r="V2877">
        <v>2</v>
      </c>
      <c r="W2877">
        <v>0</v>
      </c>
      <c r="X2877">
        <v>5</v>
      </c>
      <c r="Y2877">
        <v>1</v>
      </c>
      <c r="Z2877">
        <v>0</v>
      </c>
      <c r="AA2877">
        <v>0.75</v>
      </c>
      <c r="AB2877">
        <v>0.5</v>
      </c>
      <c r="AC2877">
        <v>0.38</v>
      </c>
      <c r="AD2877">
        <v>0.5</v>
      </c>
    </row>
    <row r="2878" spans="1:30" x14ac:dyDescent="0.25">
      <c r="A2878">
        <v>95983</v>
      </c>
      <c r="B2878">
        <v>434</v>
      </c>
      <c r="C2878">
        <v>16</v>
      </c>
      <c r="D2878">
        <v>6</v>
      </c>
      <c r="E2878">
        <v>2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6</v>
      </c>
      <c r="N2878">
        <v>0</v>
      </c>
      <c r="O2878">
        <v>0</v>
      </c>
      <c r="P2878">
        <v>0</v>
      </c>
      <c r="Q2878">
        <v>0</v>
      </c>
      <c r="R2878">
        <v>3</v>
      </c>
      <c r="S2878">
        <v>2</v>
      </c>
      <c r="T2878">
        <v>1</v>
      </c>
      <c r="U2878">
        <v>2</v>
      </c>
      <c r="V2878">
        <v>2</v>
      </c>
      <c r="W2878">
        <v>1</v>
      </c>
      <c r="X2878">
        <v>1</v>
      </c>
      <c r="Y2878">
        <v>1</v>
      </c>
      <c r="Z2878">
        <v>0</v>
      </c>
      <c r="AA2878">
        <v>0.67</v>
      </c>
      <c r="AB2878">
        <v>0.5</v>
      </c>
      <c r="AC2878">
        <v>0.67</v>
      </c>
      <c r="AD2878">
        <v>0.5</v>
      </c>
    </row>
    <row r="2879" spans="1:30" x14ac:dyDescent="0.25">
      <c r="A2879">
        <v>122172</v>
      </c>
      <c r="B2879">
        <v>433</v>
      </c>
      <c r="C2879">
        <v>8</v>
      </c>
      <c r="D2879">
        <v>3</v>
      </c>
      <c r="E2879">
        <v>1</v>
      </c>
      <c r="F2879">
        <v>0</v>
      </c>
      <c r="G2879">
        <v>0</v>
      </c>
      <c r="H2879">
        <v>0</v>
      </c>
      <c r="I2879">
        <v>2</v>
      </c>
      <c r="J2879">
        <v>0</v>
      </c>
      <c r="K2879">
        <v>0</v>
      </c>
      <c r="L2879">
        <v>0</v>
      </c>
      <c r="M2879">
        <v>1</v>
      </c>
      <c r="N2879">
        <v>2</v>
      </c>
      <c r="O2879">
        <v>0</v>
      </c>
      <c r="P2879">
        <v>0</v>
      </c>
      <c r="Q2879">
        <v>0</v>
      </c>
      <c r="R2879">
        <v>2</v>
      </c>
      <c r="S2879">
        <v>1</v>
      </c>
      <c r="T2879">
        <v>0</v>
      </c>
      <c r="U2879">
        <v>1</v>
      </c>
      <c r="V2879">
        <v>1</v>
      </c>
      <c r="W2879">
        <v>0</v>
      </c>
      <c r="X2879">
        <v>0</v>
      </c>
      <c r="Y2879">
        <v>0</v>
      </c>
      <c r="Z2879">
        <v>0</v>
      </c>
      <c r="AA2879">
        <v>1</v>
      </c>
      <c r="AB2879">
        <v>1</v>
      </c>
      <c r="AC2879">
        <v>1</v>
      </c>
      <c r="AD2879">
        <v>1</v>
      </c>
    </row>
    <row r="2880" spans="1:30" x14ac:dyDescent="0.25">
      <c r="A2880">
        <v>8701</v>
      </c>
      <c r="B2880">
        <v>432</v>
      </c>
      <c r="C2880">
        <v>27</v>
      </c>
      <c r="D2880">
        <v>16</v>
      </c>
      <c r="E2880">
        <v>3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5</v>
      </c>
      <c r="N2880">
        <v>0</v>
      </c>
      <c r="O2880">
        <v>0</v>
      </c>
      <c r="P2880">
        <v>0</v>
      </c>
      <c r="Q2880">
        <v>0</v>
      </c>
      <c r="R2880">
        <v>10</v>
      </c>
      <c r="S2880">
        <v>4</v>
      </c>
      <c r="T2880">
        <v>2</v>
      </c>
      <c r="U2880">
        <v>4</v>
      </c>
      <c r="V2880">
        <v>1</v>
      </c>
      <c r="W2880">
        <v>1</v>
      </c>
      <c r="X2880">
        <v>6</v>
      </c>
      <c r="Y2880">
        <v>0</v>
      </c>
      <c r="Z2880">
        <v>0</v>
      </c>
      <c r="AA2880">
        <v>0.7</v>
      </c>
      <c r="AB2880">
        <v>1</v>
      </c>
      <c r="AC2880">
        <v>0.4</v>
      </c>
      <c r="AD2880">
        <v>1</v>
      </c>
    </row>
    <row r="2881" spans="1:30" x14ac:dyDescent="0.25">
      <c r="A2881">
        <v>28513</v>
      </c>
      <c r="B2881">
        <v>431</v>
      </c>
      <c r="C2881">
        <v>26</v>
      </c>
      <c r="D2881">
        <v>19</v>
      </c>
      <c r="E2881">
        <v>2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3</v>
      </c>
      <c r="N2881">
        <v>0</v>
      </c>
      <c r="O2881">
        <v>0</v>
      </c>
      <c r="P2881">
        <v>0</v>
      </c>
      <c r="Q2881">
        <v>0</v>
      </c>
      <c r="R2881">
        <v>16</v>
      </c>
      <c r="S2881">
        <v>3</v>
      </c>
      <c r="T2881">
        <v>0</v>
      </c>
      <c r="U2881">
        <v>11</v>
      </c>
      <c r="V2881">
        <v>3</v>
      </c>
      <c r="W2881">
        <v>0</v>
      </c>
      <c r="X2881">
        <v>10</v>
      </c>
      <c r="Y2881">
        <v>2</v>
      </c>
      <c r="Z2881">
        <v>0</v>
      </c>
      <c r="AA2881">
        <v>0.38</v>
      </c>
      <c r="AB2881">
        <v>0.33</v>
      </c>
      <c r="AC2881">
        <v>0.38</v>
      </c>
      <c r="AD2881">
        <v>0.33</v>
      </c>
    </row>
    <row r="2882" spans="1:30" x14ac:dyDescent="0.25">
      <c r="A2882">
        <v>59577</v>
      </c>
      <c r="B2882">
        <v>430</v>
      </c>
      <c r="C2882">
        <v>35</v>
      </c>
      <c r="D2882">
        <v>15</v>
      </c>
      <c r="E2882">
        <v>5</v>
      </c>
      <c r="F2882">
        <v>0</v>
      </c>
      <c r="G2882">
        <v>0</v>
      </c>
      <c r="H2882">
        <v>0</v>
      </c>
      <c r="I2882">
        <v>1</v>
      </c>
      <c r="J2882">
        <v>4</v>
      </c>
      <c r="K2882">
        <v>0</v>
      </c>
      <c r="L2882">
        <v>0</v>
      </c>
      <c r="M2882">
        <v>7</v>
      </c>
      <c r="N2882">
        <v>5</v>
      </c>
      <c r="O2882">
        <v>0</v>
      </c>
      <c r="P2882">
        <v>0</v>
      </c>
      <c r="Q2882">
        <v>0</v>
      </c>
      <c r="R2882">
        <v>7</v>
      </c>
      <c r="S2882">
        <v>6</v>
      </c>
      <c r="T2882">
        <v>2</v>
      </c>
      <c r="U2882">
        <v>5</v>
      </c>
      <c r="V2882">
        <v>3</v>
      </c>
      <c r="W2882">
        <v>2</v>
      </c>
      <c r="X2882">
        <v>5</v>
      </c>
      <c r="Y2882">
        <v>3</v>
      </c>
      <c r="Z2882">
        <v>1</v>
      </c>
      <c r="AA2882">
        <v>0.43</v>
      </c>
      <c r="AB2882">
        <v>0.67</v>
      </c>
      <c r="AC2882">
        <v>0.28999999999999998</v>
      </c>
      <c r="AD2882">
        <v>0.5</v>
      </c>
    </row>
    <row r="2883" spans="1:30" x14ac:dyDescent="0.25">
      <c r="A2883">
        <v>65466</v>
      </c>
      <c r="B2883">
        <v>427</v>
      </c>
      <c r="C2883">
        <v>32</v>
      </c>
      <c r="D2883">
        <v>13</v>
      </c>
      <c r="E2883">
        <v>4</v>
      </c>
      <c r="F2883">
        <v>0</v>
      </c>
      <c r="G2883">
        <v>0</v>
      </c>
      <c r="H2883">
        <v>0</v>
      </c>
      <c r="I2883">
        <v>1</v>
      </c>
      <c r="J2883">
        <v>0</v>
      </c>
      <c r="K2883">
        <v>0</v>
      </c>
      <c r="L2883">
        <v>0</v>
      </c>
      <c r="M2883">
        <v>8</v>
      </c>
      <c r="N2883">
        <v>1</v>
      </c>
      <c r="O2883">
        <v>0</v>
      </c>
      <c r="P2883">
        <v>0</v>
      </c>
      <c r="Q2883">
        <v>0</v>
      </c>
      <c r="R2883">
        <v>10</v>
      </c>
      <c r="S2883">
        <v>2</v>
      </c>
      <c r="T2883">
        <v>1</v>
      </c>
      <c r="U2883">
        <v>8</v>
      </c>
      <c r="V2883">
        <v>2</v>
      </c>
      <c r="W2883">
        <v>1</v>
      </c>
      <c r="X2883">
        <v>7</v>
      </c>
      <c r="Y2883">
        <v>1</v>
      </c>
      <c r="Z2883">
        <v>0</v>
      </c>
      <c r="AA2883">
        <v>0.3</v>
      </c>
      <c r="AB2883">
        <v>0.5</v>
      </c>
      <c r="AC2883">
        <v>0.3</v>
      </c>
      <c r="AD2883">
        <v>0.5</v>
      </c>
    </row>
    <row r="2884" spans="1:30" x14ac:dyDescent="0.25">
      <c r="A2884">
        <v>31803</v>
      </c>
      <c r="B2884">
        <v>427</v>
      </c>
      <c r="C2884">
        <v>17</v>
      </c>
      <c r="D2884">
        <v>10</v>
      </c>
      <c r="E2884">
        <v>2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5</v>
      </c>
      <c r="N2884">
        <v>0</v>
      </c>
      <c r="O2884">
        <v>1</v>
      </c>
      <c r="P2884">
        <v>0</v>
      </c>
      <c r="Q2884">
        <v>0</v>
      </c>
      <c r="R2884">
        <v>7</v>
      </c>
      <c r="S2884">
        <v>3</v>
      </c>
      <c r="T2884">
        <v>0</v>
      </c>
      <c r="U2884">
        <v>5</v>
      </c>
      <c r="V2884">
        <v>3</v>
      </c>
      <c r="W2884">
        <v>0</v>
      </c>
      <c r="X2884">
        <v>4</v>
      </c>
      <c r="Y2884">
        <v>2</v>
      </c>
      <c r="Z2884">
        <v>0</v>
      </c>
      <c r="AA2884">
        <v>0.43</v>
      </c>
      <c r="AB2884">
        <v>0.33</v>
      </c>
      <c r="AC2884">
        <v>0.43</v>
      </c>
      <c r="AD2884">
        <v>0.33</v>
      </c>
    </row>
    <row r="2885" spans="1:30" x14ac:dyDescent="0.25">
      <c r="A2885">
        <v>36792</v>
      </c>
      <c r="B2885">
        <v>426</v>
      </c>
      <c r="C2885">
        <v>25</v>
      </c>
      <c r="D2885">
        <v>14</v>
      </c>
      <c r="E2885">
        <v>3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4</v>
      </c>
      <c r="N2885">
        <v>0</v>
      </c>
      <c r="O2885">
        <v>1</v>
      </c>
      <c r="P2885">
        <v>0</v>
      </c>
      <c r="Q2885">
        <v>0</v>
      </c>
      <c r="R2885">
        <v>6</v>
      </c>
      <c r="S2885">
        <v>5</v>
      </c>
      <c r="T2885">
        <v>3</v>
      </c>
      <c r="U2885">
        <v>3</v>
      </c>
      <c r="V2885">
        <v>3</v>
      </c>
      <c r="W2885">
        <v>1</v>
      </c>
      <c r="X2885">
        <v>2</v>
      </c>
      <c r="Y2885">
        <v>2</v>
      </c>
      <c r="Z2885">
        <v>0</v>
      </c>
      <c r="AA2885">
        <v>0.67</v>
      </c>
      <c r="AB2885">
        <v>0.6</v>
      </c>
      <c r="AC2885">
        <v>0.67</v>
      </c>
      <c r="AD2885">
        <v>0.6</v>
      </c>
    </row>
    <row r="2886" spans="1:30" x14ac:dyDescent="0.25">
      <c r="A2886">
        <v>4977</v>
      </c>
      <c r="B2886">
        <v>425</v>
      </c>
      <c r="C2886">
        <v>16</v>
      </c>
      <c r="D2886">
        <v>12</v>
      </c>
      <c r="E2886">
        <v>3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7</v>
      </c>
      <c r="N2886">
        <v>0</v>
      </c>
      <c r="O2886">
        <v>0</v>
      </c>
      <c r="P2886">
        <v>0</v>
      </c>
      <c r="Q2886">
        <v>0</v>
      </c>
      <c r="R2886">
        <v>6</v>
      </c>
      <c r="S2886">
        <v>4</v>
      </c>
      <c r="T2886">
        <v>2</v>
      </c>
      <c r="U2886">
        <v>2</v>
      </c>
      <c r="V2886">
        <v>3</v>
      </c>
      <c r="W2886">
        <v>2</v>
      </c>
      <c r="X2886">
        <v>2</v>
      </c>
      <c r="Y2886">
        <v>2</v>
      </c>
      <c r="Z2886">
        <v>1</v>
      </c>
      <c r="AA2886">
        <v>0.83</v>
      </c>
      <c r="AB2886">
        <v>0.5</v>
      </c>
      <c r="AC2886">
        <v>0.67</v>
      </c>
      <c r="AD2886">
        <v>0.5</v>
      </c>
    </row>
    <row r="2887" spans="1:30" x14ac:dyDescent="0.25">
      <c r="A2887">
        <v>19698</v>
      </c>
      <c r="B2887">
        <v>424</v>
      </c>
      <c r="C2887">
        <v>10</v>
      </c>
      <c r="D2887">
        <v>3</v>
      </c>
      <c r="E2887">
        <v>2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4</v>
      </c>
      <c r="N2887">
        <v>0</v>
      </c>
      <c r="O2887">
        <v>0</v>
      </c>
      <c r="P2887">
        <v>0</v>
      </c>
      <c r="Q2887">
        <v>0</v>
      </c>
      <c r="R2887">
        <v>2</v>
      </c>
      <c r="S2887">
        <v>0</v>
      </c>
      <c r="T2887">
        <v>1</v>
      </c>
      <c r="U2887">
        <v>2</v>
      </c>
      <c r="V2887">
        <v>0</v>
      </c>
      <c r="W2887">
        <v>1</v>
      </c>
      <c r="X2887">
        <v>1</v>
      </c>
      <c r="Y2887">
        <v>0</v>
      </c>
      <c r="Z2887">
        <v>0</v>
      </c>
      <c r="AA2887">
        <v>0.5</v>
      </c>
      <c r="AB2887">
        <v>0</v>
      </c>
      <c r="AC2887">
        <v>0.5</v>
      </c>
      <c r="AD2887">
        <v>0</v>
      </c>
    </row>
    <row r="2888" spans="1:30" x14ac:dyDescent="0.25">
      <c r="A2888">
        <v>44178</v>
      </c>
      <c r="B2888">
        <v>424</v>
      </c>
      <c r="C2888">
        <v>8</v>
      </c>
      <c r="D2888">
        <v>4</v>
      </c>
      <c r="E2888">
        <v>1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3</v>
      </c>
      <c r="N2888">
        <v>0</v>
      </c>
      <c r="O2888">
        <v>0</v>
      </c>
      <c r="P2888">
        <v>0</v>
      </c>
      <c r="Q2888">
        <v>0</v>
      </c>
      <c r="R2888">
        <v>4</v>
      </c>
      <c r="S2888">
        <v>0</v>
      </c>
      <c r="T2888">
        <v>0</v>
      </c>
      <c r="U2888">
        <v>2</v>
      </c>
      <c r="V2888">
        <v>0</v>
      </c>
      <c r="W2888">
        <v>0</v>
      </c>
      <c r="X2888">
        <v>1</v>
      </c>
      <c r="Y2888">
        <v>0</v>
      </c>
      <c r="Z2888">
        <v>0</v>
      </c>
      <c r="AA2888">
        <v>0.75</v>
      </c>
      <c r="AB2888">
        <v>0</v>
      </c>
      <c r="AC2888">
        <v>0.75</v>
      </c>
      <c r="AD2888">
        <v>0</v>
      </c>
    </row>
    <row r="2889" spans="1:30" x14ac:dyDescent="0.25">
      <c r="A2889">
        <v>27733</v>
      </c>
      <c r="B2889">
        <v>422</v>
      </c>
      <c r="C2889">
        <v>24</v>
      </c>
      <c r="D2889">
        <v>13</v>
      </c>
      <c r="E2889">
        <v>2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6</v>
      </c>
      <c r="N2889">
        <v>0</v>
      </c>
      <c r="O2889">
        <v>0</v>
      </c>
      <c r="P2889">
        <v>0</v>
      </c>
      <c r="Q2889">
        <v>0</v>
      </c>
      <c r="R2889">
        <v>10</v>
      </c>
      <c r="S2889">
        <v>2</v>
      </c>
      <c r="T2889">
        <v>1</v>
      </c>
      <c r="U2889">
        <v>7</v>
      </c>
      <c r="V2889">
        <v>1</v>
      </c>
      <c r="W2889">
        <v>1</v>
      </c>
      <c r="X2889">
        <v>8</v>
      </c>
      <c r="Y2889">
        <v>0</v>
      </c>
      <c r="Z2889">
        <v>0</v>
      </c>
      <c r="AA2889">
        <v>0.4</v>
      </c>
      <c r="AB2889">
        <v>1</v>
      </c>
      <c r="AC2889">
        <v>0.2</v>
      </c>
      <c r="AD2889">
        <v>1</v>
      </c>
    </row>
    <row r="2890" spans="1:30" x14ac:dyDescent="0.25">
      <c r="A2890">
        <v>59881</v>
      </c>
      <c r="B2890">
        <v>421</v>
      </c>
      <c r="C2890">
        <v>19</v>
      </c>
      <c r="D2890">
        <v>9</v>
      </c>
      <c r="E2890">
        <v>2</v>
      </c>
      <c r="F2890">
        <v>0</v>
      </c>
      <c r="G2890">
        <v>0</v>
      </c>
      <c r="H2890">
        <v>0</v>
      </c>
      <c r="I2890">
        <v>1</v>
      </c>
      <c r="J2890">
        <v>0</v>
      </c>
      <c r="K2890">
        <v>0</v>
      </c>
      <c r="L2890">
        <v>0</v>
      </c>
      <c r="M2890">
        <v>7</v>
      </c>
      <c r="N2890">
        <v>1</v>
      </c>
      <c r="O2890">
        <v>0</v>
      </c>
      <c r="P2890">
        <v>0</v>
      </c>
      <c r="Q2890">
        <v>0</v>
      </c>
      <c r="R2890">
        <v>4</v>
      </c>
      <c r="S2890">
        <v>1</v>
      </c>
      <c r="T2890">
        <v>4</v>
      </c>
      <c r="U2890">
        <v>4</v>
      </c>
      <c r="V2890">
        <v>1</v>
      </c>
      <c r="W2890">
        <v>2</v>
      </c>
      <c r="X2890">
        <v>3</v>
      </c>
      <c r="Y2890">
        <v>0</v>
      </c>
      <c r="Z2890">
        <v>1</v>
      </c>
      <c r="AA2890">
        <v>0.25</v>
      </c>
      <c r="AB2890">
        <v>1</v>
      </c>
      <c r="AC2890">
        <v>0.25</v>
      </c>
      <c r="AD2890">
        <v>1</v>
      </c>
    </row>
    <row r="2891" spans="1:30" x14ac:dyDescent="0.25">
      <c r="A2891">
        <v>72330</v>
      </c>
      <c r="B2891">
        <v>420</v>
      </c>
      <c r="C2891">
        <v>34</v>
      </c>
      <c r="D2891">
        <v>10</v>
      </c>
      <c r="E2891">
        <v>3</v>
      </c>
      <c r="F2891">
        <v>0</v>
      </c>
      <c r="G2891">
        <v>0</v>
      </c>
      <c r="H2891">
        <v>0</v>
      </c>
      <c r="I2891">
        <v>1</v>
      </c>
      <c r="J2891">
        <v>0</v>
      </c>
      <c r="K2891">
        <v>0</v>
      </c>
      <c r="L2891">
        <v>0</v>
      </c>
      <c r="M2891">
        <v>4</v>
      </c>
      <c r="N2891">
        <v>1</v>
      </c>
      <c r="O2891">
        <v>0</v>
      </c>
      <c r="P2891">
        <v>0</v>
      </c>
      <c r="Q2891">
        <v>0</v>
      </c>
      <c r="R2891">
        <v>4</v>
      </c>
      <c r="S2891">
        <v>2</v>
      </c>
      <c r="T2891">
        <v>4</v>
      </c>
      <c r="U2891">
        <v>2</v>
      </c>
      <c r="V2891">
        <v>2</v>
      </c>
      <c r="W2891">
        <v>2</v>
      </c>
      <c r="X2891">
        <v>1</v>
      </c>
      <c r="Y2891">
        <v>1</v>
      </c>
      <c r="Z2891">
        <v>1</v>
      </c>
      <c r="AA2891">
        <v>0.75</v>
      </c>
      <c r="AB2891">
        <v>0.5</v>
      </c>
      <c r="AC2891">
        <v>0.75</v>
      </c>
      <c r="AD2891">
        <v>0.5</v>
      </c>
    </row>
    <row r="2892" spans="1:30" x14ac:dyDescent="0.25">
      <c r="A2892">
        <v>46323</v>
      </c>
      <c r="B2892">
        <v>420</v>
      </c>
      <c r="C2892">
        <v>19</v>
      </c>
      <c r="D2892">
        <v>6</v>
      </c>
      <c r="E2892">
        <v>4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7</v>
      </c>
      <c r="N2892">
        <v>0</v>
      </c>
      <c r="O2892">
        <v>0</v>
      </c>
      <c r="P2892">
        <v>0</v>
      </c>
      <c r="Q2892">
        <v>0</v>
      </c>
      <c r="R2892">
        <v>4</v>
      </c>
      <c r="S2892">
        <v>1</v>
      </c>
      <c r="T2892">
        <v>1</v>
      </c>
      <c r="U2892">
        <v>4</v>
      </c>
      <c r="V2892">
        <v>1</v>
      </c>
      <c r="W2892">
        <v>1</v>
      </c>
      <c r="X2892">
        <v>3</v>
      </c>
      <c r="Y2892">
        <v>0</v>
      </c>
      <c r="Z2892">
        <v>0</v>
      </c>
      <c r="AA2892">
        <v>0.25</v>
      </c>
      <c r="AB2892">
        <v>1</v>
      </c>
      <c r="AC2892">
        <v>0.25</v>
      </c>
      <c r="AD2892">
        <v>1</v>
      </c>
    </row>
    <row r="2893" spans="1:30" x14ac:dyDescent="0.25">
      <c r="A2893">
        <v>116336</v>
      </c>
      <c r="B2893">
        <v>418</v>
      </c>
      <c r="C2893">
        <v>75</v>
      </c>
      <c r="D2893">
        <v>45</v>
      </c>
      <c r="E2893">
        <v>1</v>
      </c>
      <c r="F2893">
        <v>0</v>
      </c>
      <c r="G2893">
        <v>23</v>
      </c>
      <c r="H2893">
        <v>23</v>
      </c>
      <c r="I2893">
        <v>1</v>
      </c>
      <c r="J2893">
        <v>0</v>
      </c>
      <c r="K2893">
        <v>0</v>
      </c>
      <c r="L2893">
        <v>0</v>
      </c>
      <c r="M2893">
        <v>2</v>
      </c>
      <c r="N2893">
        <v>47</v>
      </c>
      <c r="O2893">
        <v>0</v>
      </c>
      <c r="P2893">
        <v>0</v>
      </c>
      <c r="Q2893">
        <v>0</v>
      </c>
      <c r="R2893">
        <v>14</v>
      </c>
      <c r="S2893">
        <v>31</v>
      </c>
      <c r="T2893">
        <v>0</v>
      </c>
      <c r="U2893">
        <v>8</v>
      </c>
      <c r="V2893">
        <v>5</v>
      </c>
      <c r="W2893">
        <v>0</v>
      </c>
      <c r="X2893">
        <v>9</v>
      </c>
      <c r="Y2893">
        <v>7</v>
      </c>
      <c r="Z2893">
        <v>0</v>
      </c>
      <c r="AA2893">
        <v>0.5</v>
      </c>
      <c r="AB2893">
        <v>0.87</v>
      </c>
      <c r="AC2893">
        <v>0.36</v>
      </c>
      <c r="AD2893">
        <v>0.77</v>
      </c>
    </row>
    <row r="2894" spans="1:30" x14ac:dyDescent="0.25">
      <c r="A2894">
        <v>33179</v>
      </c>
      <c r="B2894">
        <v>418</v>
      </c>
      <c r="C2894">
        <v>20</v>
      </c>
      <c r="D2894">
        <v>17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4</v>
      </c>
      <c r="N2894">
        <v>0</v>
      </c>
      <c r="O2894">
        <v>0</v>
      </c>
      <c r="P2894">
        <v>8</v>
      </c>
      <c r="Q2894">
        <v>0</v>
      </c>
      <c r="R2894">
        <v>6</v>
      </c>
      <c r="S2894">
        <v>10</v>
      </c>
      <c r="T2894">
        <v>1</v>
      </c>
      <c r="U2894">
        <v>3</v>
      </c>
      <c r="V2894">
        <v>4</v>
      </c>
      <c r="W2894">
        <v>1</v>
      </c>
      <c r="X2894">
        <v>2</v>
      </c>
      <c r="Y2894">
        <v>3</v>
      </c>
      <c r="Z2894">
        <v>0</v>
      </c>
      <c r="AA2894">
        <v>0.67</v>
      </c>
      <c r="AB2894">
        <v>0.7</v>
      </c>
      <c r="AC2894">
        <v>0.67</v>
      </c>
      <c r="AD2894">
        <v>0.7</v>
      </c>
    </row>
    <row r="2895" spans="1:30" x14ac:dyDescent="0.25">
      <c r="A2895">
        <v>23396</v>
      </c>
      <c r="B2895">
        <v>417</v>
      </c>
      <c r="C2895">
        <v>24</v>
      </c>
      <c r="D2895">
        <v>16</v>
      </c>
      <c r="E2895">
        <v>4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2</v>
      </c>
      <c r="L2895">
        <v>0</v>
      </c>
      <c r="M2895">
        <v>8</v>
      </c>
      <c r="N2895">
        <v>0</v>
      </c>
      <c r="O2895">
        <v>0</v>
      </c>
      <c r="P2895">
        <v>0</v>
      </c>
      <c r="Q2895">
        <v>0</v>
      </c>
      <c r="R2895">
        <v>8</v>
      </c>
      <c r="S2895">
        <v>6</v>
      </c>
      <c r="T2895">
        <v>2</v>
      </c>
      <c r="U2895">
        <v>5</v>
      </c>
      <c r="V2895">
        <v>5</v>
      </c>
      <c r="W2895">
        <v>1</v>
      </c>
      <c r="X2895">
        <v>5</v>
      </c>
      <c r="Y2895">
        <v>4</v>
      </c>
      <c r="Z2895">
        <v>0</v>
      </c>
      <c r="AA2895">
        <v>0.5</v>
      </c>
      <c r="AB2895">
        <v>0.33</v>
      </c>
      <c r="AC2895">
        <v>0.38</v>
      </c>
      <c r="AD2895">
        <v>0.33</v>
      </c>
    </row>
    <row r="2896" spans="1:30" x14ac:dyDescent="0.25">
      <c r="A2896">
        <v>76304</v>
      </c>
      <c r="B2896">
        <v>417</v>
      </c>
      <c r="C2896">
        <v>20</v>
      </c>
      <c r="D2896">
        <v>7</v>
      </c>
      <c r="E2896">
        <v>1</v>
      </c>
      <c r="F2896">
        <v>0</v>
      </c>
      <c r="G2896">
        <v>0</v>
      </c>
      <c r="H2896">
        <v>0</v>
      </c>
      <c r="I2896">
        <v>2</v>
      </c>
      <c r="J2896">
        <v>1</v>
      </c>
      <c r="K2896">
        <v>0</v>
      </c>
      <c r="L2896">
        <v>0</v>
      </c>
      <c r="M2896">
        <v>1</v>
      </c>
      <c r="N2896">
        <v>3</v>
      </c>
      <c r="O2896">
        <v>0</v>
      </c>
      <c r="P2896">
        <v>0</v>
      </c>
      <c r="Q2896">
        <v>0</v>
      </c>
      <c r="R2896">
        <v>7</v>
      </c>
      <c r="S2896">
        <v>0</v>
      </c>
      <c r="T2896">
        <v>0</v>
      </c>
      <c r="U2896">
        <v>5</v>
      </c>
      <c r="V2896">
        <v>0</v>
      </c>
      <c r="W2896">
        <v>0</v>
      </c>
      <c r="X2896">
        <v>6</v>
      </c>
      <c r="Y2896">
        <v>0</v>
      </c>
      <c r="Z2896">
        <v>0</v>
      </c>
      <c r="AA2896">
        <v>0.43</v>
      </c>
      <c r="AB2896">
        <v>0</v>
      </c>
      <c r="AC2896">
        <v>0.14000000000000001</v>
      </c>
      <c r="AD2896">
        <v>0</v>
      </c>
    </row>
    <row r="2897" spans="1:30" x14ac:dyDescent="0.25">
      <c r="A2897">
        <v>109529</v>
      </c>
      <c r="B2897">
        <v>417</v>
      </c>
      <c r="C2897">
        <v>14</v>
      </c>
      <c r="D2897">
        <v>7</v>
      </c>
      <c r="E2897">
        <v>1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2</v>
      </c>
      <c r="N2897">
        <v>0</v>
      </c>
      <c r="O2897">
        <v>0</v>
      </c>
      <c r="P2897">
        <v>0</v>
      </c>
      <c r="Q2897">
        <v>0</v>
      </c>
      <c r="R2897">
        <v>7</v>
      </c>
      <c r="S2897">
        <v>0</v>
      </c>
      <c r="T2897">
        <v>0</v>
      </c>
      <c r="U2897">
        <v>4</v>
      </c>
      <c r="V2897">
        <v>0</v>
      </c>
      <c r="W2897">
        <v>0</v>
      </c>
      <c r="X2897">
        <v>4</v>
      </c>
      <c r="Y2897">
        <v>0</v>
      </c>
      <c r="Z2897">
        <v>0</v>
      </c>
      <c r="AA2897">
        <v>0.56999999999999995</v>
      </c>
      <c r="AB2897">
        <v>0</v>
      </c>
      <c r="AC2897">
        <v>0.43</v>
      </c>
      <c r="AD2897">
        <v>0</v>
      </c>
    </row>
    <row r="2898" spans="1:30" x14ac:dyDescent="0.25">
      <c r="A2898">
        <v>105577</v>
      </c>
      <c r="B2898">
        <v>414</v>
      </c>
      <c r="C2898">
        <v>5</v>
      </c>
      <c r="D2898">
        <v>1</v>
      </c>
      <c r="E2898">
        <v>1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1</v>
      </c>
      <c r="S2898">
        <v>0</v>
      </c>
      <c r="T2898">
        <v>0</v>
      </c>
      <c r="U2898">
        <v>1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1</v>
      </c>
      <c r="AB2898">
        <v>0</v>
      </c>
      <c r="AC2898">
        <v>1</v>
      </c>
      <c r="AD2898">
        <v>0</v>
      </c>
    </row>
    <row r="2899" spans="1:30" x14ac:dyDescent="0.25">
      <c r="A2899">
        <v>69273</v>
      </c>
      <c r="B2899">
        <v>412</v>
      </c>
      <c r="C2899">
        <v>28</v>
      </c>
      <c r="D2899">
        <v>12</v>
      </c>
      <c r="E2899">
        <v>2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5</v>
      </c>
      <c r="N2899">
        <v>0</v>
      </c>
      <c r="O2899">
        <v>1</v>
      </c>
      <c r="P2899">
        <v>0</v>
      </c>
      <c r="Q2899">
        <v>0</v>
      </c>
      <c r="R2899">
        <v>7</v>
      </c>
      <c r="S2899">
        <v>3</v>
      </c>
      <c r="T2899">
        <v>2</v>
      </c>
      <c r="U2899">
        <v>4</v>
      </c>
      <c r="V2899">
        <v>2</v>
      </c>
      <c r="W2899">
        <v>1</v>
      </c>
      <c r="X2899">
        <v>4</v>
      </c>
      <c r="Y2899">
        <v>1</v>
      </c>
      <c r="Z2899">
        <v>0</v>
      </c>
      <c r="AA2899">
        <v>0.56999999999999995</v>
      </c>
      <c r="AB2899">
        <v>0.67</v>
      </c>
      <c r="AC2899">
        <v>0.43</v>
      </c>
      <c r="AD2899">
        <v>0.67</v>
      </c>
    </row>
    <row r="2900" spans="1:30" x14ac:dyDescent="0.25">
      <c r="A2900">
        <v>2002</v>
      </c>
      <c r="B2900">
        <v>411</v>
      </c>
      <c r="C2900">
        <v>23</v>
      </c>
      <c r="D2900">
        <v>17</v>
      </c>
      <c r="E2900">
        <v>2</v>
      </c>
      <c r="F2900">
        <v>0</v>
      </c>
      <c r="G2900">
        <v>0</v>
      </c>
      <c r="H2900">
        <v>0</v>
      </c>
      <c r="I2900">
        <v>1</v>
      </c>
      <c r="J2900">
        <v>0</v>
      </c>
      <c r="K2900">
        <v>0</v>
      </c>
      <c r="L2900">
        <v>0</v>
      </c>
      <c r="M2900">
        <v>3</v>
      </c>
      <c r="N2900">
        <v>1</v>
      </c>
      <c r="O2900">
        <v>1</v>
      </c>
      <c r="P2900">
        <v>0</v>
      </c>
      <c r="Q2900">
        <v>0</v>
      </c>
      <c r="R2900">
        <v>12</v>
      </c>
      <c r="S2900">
        <v>3</v>
      </c>
      <c r="T2900">
        <v>2</v>
      </c>
      <c r="U2900">
        <v>4</v>
      </c>
      <c r="V2900">
        <v>1</v>
      </c>
      <c r="W2900">
        <v>1</v>
      </c>
      <c r="X2900">
        <v>6</v>
      </c>
      <c r="Y2900">
        <v>0</v>
      </c>
      <c r="Z2900">
        <v>0</v>
      </c>
      <c r="AA2900">
        <v>0.75</v>
      </c>
      <c r="AB2900">
        <v>1</v>
      </c>
      <c r="AC2900">
        <v>0.5</v>
      </c>
      <c r="AD2900">
        <v>1</v>
      </c>
    </row>
    <row r="2901" spans="1:30" x14ac:dyDescent="0.25">
      <c r="A2901">
        <v>114311</v>
      </c>
      <c r="B2901">
        <v>410</v>
      </c>
      <c r="C2901">
        <v>15</v>
      </c>
      <c r="D2901">
        <v>10</v>
      </c>
      <c r="E2901">
        <v>2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2</v>
      </c>
      <c r="N2901">
        <v>0</v>
      </c>
      <c r="O2901">
        <v>0</v>
      </c>
      <c r="P2901">
        <v>0</v>
      </c>
      <c r="Q2901">
        <v>0</v>
      </c>
      <c r="R2901">
        <v>3</v>
      </c>
      <c r="S2901">
        <v>6</v>
      </c>
      <c r="T2901">
        <v>1</v>
      </c>
      <c r="U2901">
        <v>3</v>
      </c>
      <c r="V2901">
        <v>3</v>
      </c>
      <c r="W2901">
        <v>1</v>
      </c>
      <c r="X2901">
        <v>2</v>
      </c>
      <c r="Y2901">
        <v>4</v>
      </c>
      <c r="Z2901">
        <v>0</v>
      </c>
      <c r="AA2901">
        <v>0.33</v>
      </c>
      <c r="AB2901">
        <v>0.67</v>
      </c>
      <c r="AC2901">
        <v>0.33</v>
      </c>
      <c r="AD2901">
        <v>0.33</v>
      </c>
    </row>
    <row r="2902" spans="1:30" x14ac:dyDescent="0.25">
      <c r="A2902">
        <v>32493</v>
      </c>
      <c r="B2902">
        <v>409</v>
      </c>
      <c r="C2902">
        <v>10</v>
      </c>
      <c r="D2902">
        <v>5</v>
      </c>
      <c r="E2902">
        <v>1</v>
      </c>
      <c r="F2902">
        <v>0</v>
      </c>
      <c r="G2902">
        <v>0</v>
      </c>
      <c r="H2902">
        <v>0</v>
      </c>
      <c r="I2902">
        <v>2</v>
      </c>
      <c r="J2902">
        <v>0</v>
      </c>
      <c r="K2902">
        <v>0</v>
      </c>
      <c r="L2902">
        <v>0</v>
      </c>
      <c r="M2902">
        <v>0</v>
      </c>
      <c r="N2902">
        <v>2</v>
      </c>
      <c r="O2902">
        <v>0</v>
      </c>
      <c r="P2902">
        <v>0</v>
      </c>
      <c r="Q2902">
        <v>0</v>
      </c>
      <c r="R2902">
        <v>4</v>
      </c>
      <c r="S2902">
        <v>1</v>
      </c>
      <c r="T2902">
        <v>0</v>
      </c>
      <c r="U2902">
        <v>3</v>
      </c>
      <c r="V2902">
        <v>1</v>
      </c>
      <c r="W2902">
        <v>0</v>
      </c>
      <c r="X2902">
        <v>3</v>
      </c>
      <c r="Y2902">
        <v>0</v>
      </c>
      <c r="Z2902">
        <v>0</v>
      </c>
      <c r="AA2902">
        <v>0.5</v>
      </c>
      <c r="AB2902">
        <v>1</v>
      </c>
      <c r="AC2902">
        <v>0.25</v>
      </c>
      <c r="AD2902">
        <v>1</v>
      </c>
    </row>
    <row r="2903" spans="1:30" x14ac:dyDescent="0.25">
      <c r="A2903">
        <v>32647</v>
      </c>
      <c r="B2903">
        <v>406</v>
      </c>
      <c r="C2903">
        <v>21</v>
      </c>
      <c r="D2903">
        <v>15</v>
      </c>
      <c r="E2903">
        <v>1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2</v>
      </c>
      <c r="N2903">
        <v>0</v>
      </c>
      <c r="O2903">
        <v>0</v>
      </c>
      <c r="P2903">
        <v>0</v>
      </c>
      <c r="Q2903">
        <v>0</v>
      </c>
      <c r="R2903">
        <v>13</v>
      </c>
      <c r="S2903">
        <v>2</v>
      </c>
      <c r="T2903">
        <v>0</v>
      </c>
      <c r="U2903">
        <v>6</v>
      </c>
      <c r="V2903">
        <v>2</v>
      </c>
      <c r="W2903">
        <v>0</v>
      </c>
      <c r="X2903">
        <v>11</v>
      </c>
      <c r="Y2903">
        <v>1</v>
      </c>
      <c r="Z2903">
        <v>0</v>
      </c>
      <c r="AA2903">
        <v>0.62</v>
      </c>
      <c r="AB2903">
        <v>0.5</v>
      </c>
      <c r="AC2903">
        <v>0.15</v>
      </c>
      <c r="AD2903">
        <v>0.5</v>
      </c>
    </row>
    <row r="2904" spans="1:30" x14ac:dyDescent="0.25">
      <c r="A2904">
        <v>107264</v>
      </c>
      <c r="B2904">
        <v>401</v>
      </c>
      <c r="C2904">
        <v>36</v>
      </c>
      <c r="D2904">
        <v>13</v>
      </c>
      <c r="E2904">
        <v>1</v>
      </c>
      <c r="F2904">
        <v>0</v>
      </c>
      <c r="G2904">
        <v>0</v>
      </c>
      <c r="H2904">
        <v>0</v>
      </c>
      <c r="I2904">
        <v>4</v>
      </c>
      <c r="J2904">
        <v>0</v>
      </c>
      <c r="K2904">
        <v>0</v>
      </c>
      <c r="L2904">
        <v>0</v>
      </c>
      <c r="M2904">
        <v>2</v>
      </c>
      <c r="N2904">
        <v>4</v>
      </c>
      <c r="O2904">
        <v>0</v>
      </c>
      <c r="P2904">
        <v>0</v>
      </c>
      <c r="Q2904">
        <v>1</v>
      </c>
      <c r="R2904">
        <v>11</v>
      </c>
      <c r="S2904">
        <v>1</v>
      </c>
      <c r="T2904">
        <v>1</v>
      </c>
      <c r="U2904">
        <v>7</v>
      </c>
      <c r="V2904">
        <v>1</v>
      </c>
      <c r="W2904">
        <v>1</v>
      </c>
      <c r="X2904">
        <v>9</v>
      </c>
      <c r="Y2904">
        <v>0</v>
      </c>
      <c r="Z2904">
        <v>0</v>
      </c>
      <c r="AA2904">
        <v>0.45</v>
      </c>
      <c r="AB2904">
        <v>1</v>
      </c>
      <c r="AC2904">
        <v>0.18</v>
      </c>
      <c r="AD2904">
        <v>1</v>
      </c>
    </row>
    <row r="2905" spans="1:30" x14ac:dyDescent="0.25">
      <c r="A2905">
        <v>122528</v>
      </c>
      <c r="B2905">
        <v>399</v>
      </c>
      <c r="C2905">
        <v>20</v>
      </c>
      <c r="D2905">
        <v>12</v>
      </c>
      <c r="E2905">
        <v>4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5</v>
      </c>
      <c r="N2905">
        <v>0</v>
      </c>
      <c r="O2905">
        <v>1</v>
      </c>
      <c r="P2905">
        <v>0</v>
      </c>
      <c r="Q2905">
        <v>0</v>
      </c>
      <c r="R2905">
        <v>8</v>
      </c>
      <c r="S2905">
        <v>4</v>
      </c>
      <c r="T2905">
        <v>0</v>
      </c>
      <c r="U2905">
        <v>7</v>
      </c>
      <c r="V2905">
        <v>3</v>
      </c>
      <c r="W2905">
        <v>0</v>
      </c>
      <c r="X2905">
        <v>7</v>
      </c>
      <c r="Y2905">
        <v>3</v>
      </c>
      <c r="Z2905">
        <v>0</v>
      </c>
      <c r="AA2905">
        <v>0.25</v>
      </c>
      <c r="AB2905">
        <v>0.5</v>
      </c>
      <c r="AC2905">
        <v>0.12</v>
      </c>
      <c r="AD2905">
        <v>0.25</v>
      </c>
    </row>
    <row r="2906" spans="1:30" x14ac:dyDescent="0.25">
      <c r="A2906">
        <v>117675</v>
      </c>
      <c r="B2906">
        <v>399</v>
      </c>
      <c r="C2906">
        <v>18</v>
      </c>
      <c r="D2906">
        <v>8</v>
      </c>
      <c r="E2906">
        <v>4</v>
      </c>
      <c r="F2906">
        <v>0</v>
      </c>
      <c r="G2906">
        <v>0</v>
      </c>
      <c r="H2906">
        <v>0</v>
      </c>
      <c r="I2906">
        <v>1</v>
      </c>
      <c r="J2906">
        <v>0</v>
      </c>
      <c r="K2906">
        <v>0</v>
      </c>
      <c r="L2906">
        <v>0</v>
      </c>
      <c r="M2906">
        <v>6</v>
      </c>
      <c r="N2906">
        <v>1</v>
      </c>
      <c r="O2906">
        <v>0</v>
      </c>
      <c r="P2906">
        <v>0</v>
      </c>
      <c r="Q2906">
        <v>0</v>
      </c>
      <c r="R2906">
        <v>4</v>
      </c>
      <c r="S2906">
        <v>3</v>
      </c>
      <c r="T2906">
        <v>1</v>
      </c>
      <c r="U2906">
        <v>2</v>
      </c>
      <c r="V2906">
        <v>2</v>
      </c>
      <c r="W2906">
        <v>1</v>
      </c>
      <c r="X2906">
        <v>2</v>
      </c>
      <c r="Y2906">
        <v>1</v>
      </c>
      <c r="Z2906">
        <v>0</v>
      </c>
      <c r="AA2906">
        <v>0.75</v>
      </c>
      <c r="AB2906">
        <v>0.67</v>
      </c>
      <c r="AC2906">
        <v>0.5</v>
      </c>
      <c r="AD2906">
        <v>0.67</v>
      </c>
    </row>
    <row r="2907" spans="1:30" x14ac:dyDescent="0.25">
      <c r="A2907">
        <v>70734</v>
      </c>
      <c r="B2907">
        <v>398</v>
      </c>
      <c r="C2907">
        <v>41</v>
      </c>
      <c r="D2907">
        <v>24</v>
      </c>
      <c r="E2907">
        <v>3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9</v>
      </c>
      <c r="N2907">
        <v>0</v>
      </c>
      <c r="O2907">
        <v>0</v>
      </c>
      <c r="P2907">
        <v>0</v>
      </c>
      <c r="Q2907">
        <v>0</v>
      </c>
      <c r="R2907">
        <v>17</v>
      </c>
      <c r="S2907">
        <v>4</v>
      </c>
      <c r="T2907">
        <v>3</v>
      </c>
      <c r="U2907">
        <v>6</v>
      </c>
      <c r="V2907">
        <v>4</v>
      </c>
      <c r="W2907">
        <v>2</v>
      </c>
      <c r="X2907">
        <v>8</v>
      </c>
      <c r="Y2907">
        <v>3</v>
      </c>
      <c r="Z2907">
        <v>1</v>
      </c>
      <c r="AA2907">
        <v>0.71</v>
      </c>
      <c r="AB2907">
        <v>0.25</v>
      </c>
      <c r="AC2907">
        <v>0.53</v>
      </c>
      <c r="AD2907">
        <v>0.25</v>
      </c>
    </row>
    <row r="2908" spans="1:30" x14ac:dyDescent="0.25">
      <c r="A2908">
        <v>80600</v>
      </c>
      <c r="B2908">
        <v>398</v>
      </c>
      <c r="C2908">
        <v>16</v>
      </c>
      <c r="D2908">
        <v>11</v>
      </c>
      <c r="E2908">
        <v>3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6</v>
      </c>
      <c r="N2908">
        <v>0</v>
      </c>
      <c r="O2908">
        <v>0</v>
      </c>
      <c r="P2908">
        <v>0</v>
      </c>
      <c r="Q2908">
        <v>0</v>
      </c>
      <c r="R2908">
        <v>6</v>
      </c>
      <c r="S2908">
        <v>5</v>
      </c>
      <c r="T2908">
        <v>0</v>
      </c>
      <c r="U2908">
        <v>3</v>
      </c>
      <c r="V2908">
        <v>3</v>
      </c>
      <c r="W2908">
        <v>0</v>
      </c>
      <c r="X2908">
        <v>3</v>
      </c>
      <c r="Y2908">
        <v>3</v>
      </c>
      <c r="Z2908">
        <v>0</v>
      </c>
      <c r="AA2908">
        <v>0.67</v>
      </c>
      <c r="AB2908">
        <v>0.6</v>
      </c>
      <c r="AC2908">
        <v>0.5</v>
      </c>
      <c r="AD2908">
        <v>0.4</v>
      </c>
    </row>
    <row r="2909" spans="1:30" x14ac:dyDescent="0.25">
      <c r="A2909">
        <v>820</v>
      </c>
      <c r="B2909">
        <v>397</v>
      </c>
      <c r="C2909">
        <v>15</v>
      </c>
      <c r="D2909">
        <v>11</v>
      </c>
      <c r="E2909">
        <v>1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8</v>
      </c>
      <c r="N2909">
        <v>0</v>
      </c>
      <c r="O2909">
        <v>0</v>
      </c>
      <c r="P2909">
        <v>0</v>
      </c>
      <c r="Q2909">
        <v>0</v>
      </c>
      <c r="R2909">
        <v>5</v>
      </c>
      <c r="S2909">
        <v>4</v>
      </c>
      <c r="T2909">
        <v>2</v>
      </c>
      <c r="U2909">
        <v>4</v>
      </c>
      <c r="V2909">
        <v>1</v>
      </c>
      <c r="W2909">
        <v>1</v>
      </c>
      <c r="X2909">
        <v>4</v>
      </c>
      <c r="Y2909">
        <v>0</v>
      </c>
      <c r="Z2909">
        <v>0</v>
      </c>
      <c r="AA2909">
        <v>0.4</v>
      </c>
      <c r="AB2909">
        <v>1</v>
      </c>
      <c r="AC2909">
        <v>0.2</v>
      </c>
      <c r="AD2909">
        <v>1</v>
      </c>
    </row>
    <row r="2910" spans="1:30" x14ac:dyDescent="0.25">
      <c r="A2910">
        <v>10760</v>
      </c>
      <c r="B2910">
        <v>396</v>
      </c>
      <c r="C2910">
        <v>16</v>
      </c>
      <c r="D2910">
        <v>12</v>
      </c>
      <c r="E2910">
        <v>1</v>
      </c>
      <c r="F2910">
        <v>0</v>
      </c>
      <c r="G2910">
        <v>0</v>
      </c>
      <c r="H2910">
        <v>2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2</v>
      </c>
      <c r="O2910">
        <v>0</v>
      </c>
      <c r="P2910">
        <v>0</v>
      </c>
      <c r="Q2910">
        <v>1</v>
      </c>
      <c r="R2910">
        <v>6</v>
      </c>
      <c r="S2910">
        <v>5</v>
      </c>
      <c r="T2910">
        <v>1</v>
      </c>
      <c r="U2910">
        <v>3</v>
      </c>
      <c r="V2910">
        <v>2</v>
      </c>
      <c r="W2910">
        <v>1</v>
      </c>
      <c r="X2910">
        <v>3</v>
      </c>
      <c r="Y2910">
        <v>2</v>
      </c>
      <c r="Z2910">
        <v>0</v>
      </c>
      <c r="AA2910">
        <v>0.67</v>
      </c>
      <c r="AB2910">
        <v>0.8</v>
      </c>
      <c r="AC2910">
        <v>0.5</v>
      </c>
      <c r="AD2910">
        <v>0.6</v>
      </c>
    </row>
    <row r="2911" spans="1:30" x14ac:dyDescent="0.25">
      <c r="A2911">
        <v>83344</v>
      </c>
      <c r="B2911">
        <v>396</v>
      </c>
      <c r="C2911">
        <v>6</v>
      </c>
      <c r="D2911">
        <v>6</v>
      </c>
      <c r="E2911">
        <v>0</v>
      </c>
      <c r="F2911">
        <v>0</v>
      </c>
      <c r="G2911">
        <v>0</v>
      </c>
      <c r="H2911">
        <v>0</v>
      </c>
      <c r="I2911">
        <v>1</v>
      </c>
      <c r="J2911">
        <v>0</v>
      </c>
      <c r="K2911">
        <v>0</v>
      </c>
      <c r="L2911">
        <v>0</v>
      </c>
      <c r="M2911">
        <v>0</v>
      </c>
      <c r="N2911">
        <v>1</v>
      </c>
      <c r="O2911">
        <v>0</v>
      </c>
      <c r="P2911">
        <v>0</v>
      </c>
      <c r="Q2911">
        <v>0</v>
      </c>
      <c r="R2911">
        <v>3</v>
      </c>
      <c r="S2911">
        <v>3</v>
      </c>
      <c r="T2911">
        <v>0</v>
      </c>
      <c r="U2911">
        <v>1</v>
      </c>
      <c r="V2911">
        <v>2</v>
      </c>
      <c r="W2911">
        <v>0</v>
      </c>
      <c r="X2911">
        <v>0</v>
      </c>
      <c r="Y2911">
        <v>1</v>
      </c>
      <c r="Z2911">
        <v>0</v>
      </c>
      <c r="AA2911">
        <v>1</v>
      </c>
      <c r="AB2911">
        <v>0.67</v>
      </c>
      <c r="AC2911">
        <v>1</v>
      </c>
      <c r="AD2911">
        <v>0.67</v>
      </c>
    </row>
    <row r="2912" spans="1:30" x14ac:dyDescent="0.25">
      <c r="A2912">
        <v>117413</v>
      </c>
      <c r="B2912">
        <v>394</v>
      </c>
      <c r="C2912">
        <v>12</v>
      </c>
      <c r="D2912">
        <v>3</v>
      </c>
      <c r="E2912">
        <v>1</v>
      </c>
      <c r="F2912">
        <v>0</v>
      </c>
      <c r="G2912">
        <v>0</v>
      </c>
      <c r="H2912">
        <v>0</v>
      </c>
      <c r="I2912">
        <v>1</v>
      </c>
      <c r="J2912">
        <v>0</v>
      </c>
      <c r="K2912">
        <v>0</v>
      </c>
      <c r="L2912">
        <v>0</v>
      </c>
      <c r="M2912">
        <v>5</v>
      </c>
      <c r="N2912">
        <v>1</v>
      </c>
      <c r="O2912">
        <v>0</v>
      </c>
      <c r="P2912">
        <v>0</v>
      </c>
      <c r="Q2912">
        <v>0</v>
      </c>
      <c r="R2912">
        <v>3</v>
      </c>
      <c r="S2912">
        <v>0</v>
      </c>
      <c r="T2912">
        <v>0</v>
      </c>
      <c r="U2912">
        <v>3</v>
      </c>
      <c r="V2912">
        <v>0</v>
      </c>
      <c r="W2912">
        <v>0</v>
      </c>
      <c r="X2912">
        <v>2</v>
      </c>
      <c r="Y2912">
        <v>0</v>
      </c>
      <c r="Z2912">
        <v>0</v>
      </c>
      <c r="AA2912">
        <v>0.33</v>
      </c>
      <c r="AB2912">
        <v>0</v>
      </c>
      <c r="AC2912">
        <v>0.33</v>
      </c>
      <c r="AD2912">
        <v>0</v>
      </c>
    </row>
    <row r="2913" spans="1:30" x14ac:dyDescent="0.25">
      <c r="A2913">
        <v>44618</v>
      </c>
      <c r="B2913">
        <v>393</v>
      </c>
      <c r="C2913">
        <v>18</v>
      </c>
      <c r="D2913">
        <v>9</v>
      </c>
      <c r="E2913">
        <v>1</v>
      </c>
      <c r="F2913">
        <v>0</v>
      </c>
      <c r="G2913">
        <v>0</v>
      </c>
      <c r="H2913">
        <v>2</v>
      </c>
      <c r="I2913">
        <v>0</v>
      </c>
      <c r="J2913">
        <v>1</v>
      </c>
      <c r="K2913">
        <v>0</v>
      </c>
      <c r="L2913">
        <v>0</v>
      </c>
      <c r="M2913">
        <v>1</v>
      </c>
      <c r="N2913">
        <v>3</v>
      </c>
      <c r="O2913">
        <v>0</v>
      </c>
      <c r="P2913">
        <v>0</v>
      </c>
      <c r="Q2913">
        <v>0</v>
      </c>
      <c r="R2913">
        <v>6</v>
      </c>
      <c r="S2913">
        <v>3</v>
      </c>
      <c r="T2913">
        <v>0</v>
      </c>
      <c r="U2913">
        <v>2</v>
      </c>
      <c r="V2913">
        <v>3</v>
      </c>
      <c r="W2913">
        <v>0</v>
      </c>
      <c r="X2913">
        <v>3</v>
      </c>
      <c r="Y2913">
        <v>2</v>
      </c>
      <c r="Z2913">
        <v>0</v>
      </c>
      <c r="AA2913">
        <v>0.83</v>
      </c>
      <c r="AB2913">
        <v>0.33</v>
      </c>
      <c r="AC2913">
        <v>0.5</v>
      </c>
      <c r="AD2913">
        <v>0.33</v>
      </c>
    </row>
    <row r="2914" spans="1:30" x14ac:dyDescent="0.25">
      <c r="A2914">
        <v>92998</v>
      </c>
      <c r="B2914">
        <v>393</v>
      </c>
      <c r="C2914">
        <v>12</v>
      </c>
      <c r="D2914">
        <v>8</v>
      </c>
      <c r="E2914">
        <v>2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4</v>
      </c>
      <c r="N2914">
        <v>0</v>
      </c>
      <c r="O2914">
        <v>0</v>
      </c>
      <c r="P2914">
        <v>0</v>
      </c>
      <c r="Q2914">
        <v>0</v>
      </c>
      <c r="R2914">
        <v>4</v>
      </c>
      <c r="S2914">
        <v>3</v>
      </c>
      <c r="T2914">
        <v>1</v>
      </c>
      <c r="U2914">
        <v>1</v>
      </c>
      <c r="V2914">
        <v>2</v>
      </c>
      <c r="W2914">
        <v>1</v>
      </c>
      <c r="X2914">
        <v>0</v>
      </c>
      <c r="Y2914">
        <v>1</v>
      </c>
      <c r="Z2914">
        <v>0</v>
      </c>
      <c r="AA2914">
        <v>1</v>
      </c>
      <c r="AB2914">
        <v>0.67</v>
      </c>
      <c r="AC2914">
        <v>1</v>
      </c>
      <c r="AD2914">
        <v>0.67</v>
      </c>
    </row>
    <row r="2915" spans="1:30" x14ac:dyDescent="0.25">
      <c r="A2915">
        <v>38007</v>
      </c>
      <c r="B2915">
        <v>393</v>
      </c>
      <c r="C2915">
        <v>11</v>
      </c>
      <c r="D2915">
        <v>8</v>
      </c>
      <c r="E2915">
        <v>1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2</v>
      </c>
      <c r="N2915">
        <v>0</v>
      </c>
      <c r="O2915">
        <v>0</v>
      </c>
      <c r="P2915">
        <v>0</v>
      </c>
      <c r="Q2915">
        <v>0</v>
      </c>
      <c r="R2915">
        <v>5</v>
      </c>
      <c r="S2915">
        <v>0</v>
      </c>
      <c r="T2915">
        <v>3</v>
      </c>
      <c r="U2915">
        <v>3</v>
      </c>
      <c r="V2915">
        <v>0</v>
      </c>
      <c r="W2915">
        <v>2</v>
      </c>
      <c r="X2915">
        <v>2</v>
      </c>
      <c r="Y2915">
        <v>0</v>
      </c>
      <c r="Z2915">
        <v>2</v>
      </c>
      <c r="AA2915">
        <v>0.6</v>
      </c>
      <c r="AB2915">
        <v>0</v>
      </c>
      <c r="AC2915">
        <v>0.6</v>
      </c>
      <c r="AD2915">
        <v>0</v>
      </c>
    </row>
    <row r="2916" spans="1:30" x14ac:dyDescent="0.25">
      <c r="A2916">
        <v>76876</v>
      </c>
      <c r="B2916">
        <v>392</v>
      </c>
      <c r="C2916">
        <v>38</v>
      </c>
      <c r="D2916">
        <v>17</v>
      </c>
      <c r="E2916">
        <v>1</v>
      </c>
      <c r="F2916">
        <v>0</v>
      </c>
      <c r="G2916">
        <v>5</v>
      </c>
      <c r="H2916">
        <v>6</v>
      </c>
      <c r="I2916">
        <v>1</v>
      </c>
      <c r="J2916">
        <v>0</v>
      </c>
      <c r="K2916">
        <v>0</v>
      </c>
      <c r="L2916">
        <v>0</v>
      </c>
      <c r="M2916">
        <v>6</v>
      </c>
      <c r="N2916">
        <v>12</v>
      </c>
      <c r="O2916">
        <v>1</v>
      </c>
      <c r="P2916">
        <v>0</v>
      </c>
      <c r="Q2916">
        <v>0</v>
      </c>
      <c r="R2916">
        <v>9</v>
      </c>
      <c r="S2916">
        <v>6</v>
      </c>
      <c r="T2916">
        <v>2</v>
      </c>
      <c r="U2916">
        <v>3</v>
      </c>
      <c r="V2916">
        <v>2</v>
      </c>
      <c r="W2916">
        <v>2</v>
      </c>
      <c r="X2916">
        <v>3</v>
      </c>
      <c r="Y2916">
        <v>1</v>
      </c>
      <c r="Z2916">
        <v>1</v>
      </c>
      <c r="AA2916">
        <v>0.78</v>
      </c>
      <c r="AB2916">
        <v>0.83</v>
      </c>
      <c r="AC2916">
        <v>0.67</v>
      </c>
      <c r="AD2916">
        <v>0.83</v>
      </c>
    </row>
    <row r="2917" spans="1:30" x14ac:dyDescent="0.25">
      <c r="A2917">
        <v>114049</v>
      </c>
      <c r="B2917">
        <v>391</v>
      </c>
      <c r="C2917">
        <v>21</v>
      </c>
      <c r="D2917">
        <v>9</v>
      </c>
      <c r="E2917">
        <v>1</v>
      </c>
      <c r="F2917">
        <v>0</v>
      </c>
      <c r="G2917">
        <v>3</v>
      </c>
      <c r="H2917">
        <v>2</v>
      </c>
      <c r="I2917">
        <v>1</v>
      </c>
      <c r="J2917">
        <v>0</v>
      </c>
      <c r="K2917">
        <v>0</v>
      </c>
      <c r="L2917">
        <v>0</v>
      </c>
      <c r="M2917">
        <v>2</v>
      </c>
      <c r="N2917">
        <v>6</v>
      </c>
      <c r="O2917">
        <v>0</v>
      </c>
      <c r="P2917">
        <v>0</v>
      </c>
      <c r="Q2917">
        <v>0</v>
      </c>
      <c r="R2917">
        <v>7</v>
      </c>
      <c r="S2917">
        <v>1</v>
      </c>
      <c r="T2917">
        <v>1</v>
      </c>
      <c r="U2917">
        <v>2</v>
      </c>
      <c r="V2917">
        <v>1</v>
      </c>
      <c r="W2917">
        <v>1</v>
      </c>
      <c r="X2917">
        <v>1</v>
      </c>
      <c r="Y2917">
        <v>0</v>
      </c>
      <c r="Z2917">
        <v>0</v>
      </c>
      <c r="AA2917">
        <v>0.86</v>
      </c>
      <c r="AB2917">
        <v>1</v>
      </c>
      <c r="AC2917">
        <v>0.86</v>
      </c>
      <c r="AD2917">
        <v>1</v>
      </c>
    </row>
    <row r="2918" spans="1:30" x14ac:dyDescent="0.25">
      <c r="A2918">
        <v>124384</v>
      </c>
      <c r="B2918">
        <v>390</v>
      </c>
      <c r="C2918">
        <v>29</v>
      </c>
      <c r="D2918">
        <v>16</v>
      </c>
      <c r="E2918">
        <v>2</v>
      </c>
      <c r="F2918">
        <v>0</v>
      </c>
      <c r="G2918">
        <v>0</v>
      </c>
      <c r="H2918">
        <v>0</v>
      </c>
      <c r="I2918">
        <v>0</v>
      </c>
      <c r="J2918">
        <v>1</v>
      </c>
      <c r="K2918">
        <v>0</v>
      </c>
      <c r="L2918">
        <v>0</v>
      </c>
      <c r="M2918">
        <v>4</v>
      </c>
      <c r="N2918">
        <v>1</v>
      </c>
      <c r="O2918">
        <v>0</v>
      </c>
      <c r="P2918">
        <v>0</v>
      </c>
      <c r="Q2918">
        <v>0</v>
      </c>
      <c r="R2918">
        <v>14</v>
      </c>
      <c r="S2918">
        <v>1</v>
      </c>
      <c r="T2918">
        <v>1</v>
      </c>
      <c r="U2918">
        <v>6</v>
      </c>
      <c r="V2918">
        <v>1</v>
      </c>
      <c r="W2918">
        <v>1</v>
      </c>
      <c r="X2918">
        <v>9</v>
      </c>
      <c r="Y2918">
        <v>0</v>
      </c>
      <c r="Z2918">
        <v>0</v>
      </c>
      <c r="AA2918">
        <v>0.64</v>
      </c>
      <c r="AB2918">
        <v>1</v>
      </c>
      <c r="AC2918">
        <v>0.36</v>
      </c>
      <c r="AD2918">
        <v>1</v>
      </c>
    </row>
    <row r="2919" spans="1:30" x14ac:dyDescent="0.25">
      <c r="A2919">
        <v>103894</v>
      </c>
      <c r="B2919">
        <v>389</v>
      </c>
      <c r="C2919">
        <v>12</v>
      </c>
      <c r="D2919">
        <v>9</v>
      </c>
      <c r="E2919">
        <v>1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1</v>
      </c>
      <c r="N2919">
        <v>0</v>
      </c>
      <c r="O2919">
        <v>0</v>
      </c>
      <c r="P2919">
        <v>0</v>
      </c>
      <c r="Q2919">
        <v>1</v>
      </c>
      <c r="R2919">
        <v>4</v>
      </c>
      <c r="S2919">
        <v>4</v>
      </c>
      <c r="T2919">
        <v>1</v>
      </c>
      <c r="U2919">
        <v>4</v>
      </c>
      <c r="V2919">
        <v>3</v>
      </c>
      <c r="W2919">
        <v>1</v>
      </c>
      <c r="X2919">
        <v>3</v>
      </c>
      <c r="Y2919">
        <v>2</v>
      </c>
      <c r="Z2919">
        <v>0</v>
      </c>
      <c r="AA2919">
        <v>0.25</v>
      </c>
      <c r="AB2919">
        <v>0.5</v>
      </c>
      <c r="AC2919">
        <v>0.25</v>
      </c>
      <c r="AD2919">
        <v>0.5</v>
      </c>
    </row>
    <row r="2920" spans="1:30" x14ac:dyDescent="0.25">
      <c r="A2920">
        <v>119530</v>
      </c>
      <c r="B2920">
        <v>387</v>
      </c>
      <c r="C2920">
        <v>29</v>
      </c>
      <c r="D2920">
        <v>13</v>
      </c>
      <c r="E2920">
        <v>2</v>
      </c>
      <c r="F2920">
        <v>0</v>
      </c>
      <c r="G2920">
        <v>0</v>
      </c>
      <c r="H2920">
        <v>0</v>
      </c>
      <c r="I2920">
        <v>1</v>
      </c>
      <c r="J2920">
        <v>0</v>
      </c>
      <c r="K2920">
        <v>0</v>
      </c>
      <c r="L2920">
        <v>0</v>
      </c>
      <c r="M2920">
        <v>5</v>
      </c>
      <c r="N2920">
        <v>1</v>
      </c>
      <c r="O2920">
        <v>0</v>
      </c>
      <c r="P2920">
        <v>0</v>
      </c>
      <c r="Q2920">
        <v>0</v>
      </c>
      <c r="R2920">
        <v>4</v>
      </c>
      <c r="S2920">
        <v>6</v>
      </c>
      <c r="T2920">
        <v>3</v>
      </c>
      <c r="U2920">
        <v>3</v>
      </c>
      <c r="V2920">
        <v>2</v>
      </c>
      <c r="W2920">
        <v>2</v>
      </c>
      <c r="X2920">
        <v>3</v>
      </c>
      <c r="Y2920">
        <v>3</v>
      </c>
      <c r="Z2920">
        <v>1</v>
      </c>
      <c r="AA2920">
        <v>0.5</v>
      </c>
      <c r="AB2920">
        <v>0.83</v>
      </c>
      <c r="AC2920">
        <v>0.25</v>
      </c>
      <c r="AD2920">
        <v>0.5</v>
      </c>
    </row>
    <row r="2921" spans="1:30" x14ac:dyDescent="0.25">
      <c r="A2921">
        <v>118759</v>
      </c>
      <c r="B2921">
        <v>386</v>
      </c>
      <c r="C2921">
        <v>27</v>
      </c>
      <c r="D2921">
        <v>14</v>
      </c>
      <c r="E2921">
        <v>2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6</v>
      </c>
      <c r="N2921">
        <v>0</v>
      </c>
      <c r="O2921">
        <v>0</v>
      </c>
      <c r="P2921">
        <v>0</v>
      </c>
      <c r="Q2921">
        <v>0</v>
      </c>
      <c r="R2921">
        <v>12</v>
      </c>
      <c r="S2921">
        <v>1</v>
      </c>
      <c r="T2921">
        <v>1</v>
      </c>
      <c r="U2921">
        <v>6</v>
      </c>
      <c r="V2921">
        <v>1</v>
      </c>
      <c r="W2921">
        <v>1</v>
      </c>
      <c r="X2921">
        <v>9</v>
      </c>
      <c r="Y2921">
        <v>0</v>
      </c>
      <c r="Z2921">
        <v>0</v>
      </c>
      <c r="AA2921">
        <v>0.57999999999999996</v>
      </c>
      <c r="AB2921">
        <v>1</v>
      </c>
      <c r="AC2921">
        <v>0.25</v>
      </c>
      <c r="AD2921">
        <v>1</v>
      </c>
    </row>
    <row r="2922" spans="1:30" x14ac:dyDescent="0.25">
      <c r="A2922">
        <v>46275</v>
      </c>
      <c r="B2922">
        <v>386</v>
      </c>
      <c r="C2922">
        <v>19</v>
      </c>
      <c r="D2922">
        <v>9</v>
      </c>
      <c r="E2922">
        <v>3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6</v>
      </c>
      <c r="N2922">
        <v>0</v>
      </c>
      <c r="O2922">
        <v>0</v>
      </c>
      <c r="P2922">
        <v>0</v>
      </c>
      <c r="Q2922">
        <v>0</v>
      </c>
      <c r="R2922">
        <v>5</v>
      </c>
      <c r="S2922">
        <v>2</v>
      </c>
      <c r="T2922">
        <v>2</v>
      </c>
      <c r="U2922">
        <v>4</v>
      </c>
      <c r="V2922">
        <v>2</v>
      </c>
      <c r="W2922">
        <v>2</v>
      </c>
      <c r="X2922">
        <v>3</v>
      </c>
      <c r="Y2922">
        <v>1</v>
      </c>
      <c r="Z2922">
        <v>1</v>
      </c>
      <c r="AA2922">
        <v>0.4</v>
      </c>
      <c r="AB2922">
        <v>0.5</v>
      </c>
      <c r="AC2922">
        <v>0.4</v>
      </c>
      <c r="AD2922">
        <v>0.5</v>
      </c>
    </row>
    <row r="2923" spans="1:30" x14ac:dyDescent="0.25">
      <c r="A2923">
        <v>21246</v>
      </c>
      <c r="B2923">
        <v>385</v>
      </c>
      <c r="C2923">
        <v>28</v>
      </c>
      <c r="D2923">
        <v>16</v>
      </c>
      <c r="E2923">
        <v>1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4</v>
      </c>
      <c r="N2923">
        <v>0</v>
      </c>
      <c r="O2923">
        <v>0</v>
      </c>
      <c r="P2923">
        <v>0</v>
      </c>
      <c r="Q2923">
        <v>1</v>
      </c>
      <c r="R2923">
        <v>11</v>
      </c>
      <c r="S2923">
        <v>3</v>
      </c>
      <c r="T2923">
        <v>2</v>
      </c>
      <c r="U2923">
        <v>9</v>
      </c>
      <c r="V2923">
        <v>2</v>
      </c>
      <c r="W2923">
        <v>2</v>
      </c>
      <c r="X2923">
        <v>9</v>
      </c>
      <c r="Y2923">
        <v>1</v>
      </c>
      <c r="Z2923">
        <v>1</v>
      </c>
      <c r="AA2923">
        <v>0.27</v>
      </c>
      <c r="AB2923">
        <v>0.67</v>
      </c>
      <c r="AC2923">
        <v>0.18</v>
      </c>
      <c r="AD2923">
        <v>0.67</v>
      </c>
    </row>
    <row r="2924" spans="1:30" x14ac:dyDescent="0.25">
      <c r="A2924">
        <v>45214</v>
      </c>
      <c r="B2924">
        <v>384</v>
      </c>
      <c r="C2924">
        <v>16</v>
      </c>
      <c r="D2924">
        <v>7</v>
      </c>
      <c r="E2924">
        <v>2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5</v>
      </c>
      <c r="N2924">
        <v>0</v>
      </c>
      <c r="O2924">
        <v>0</v>
      </c>
      <c r="P2924">
        <v>0</v>
      </c>
      <c r="Q2924">
        <v>0</v>
      </c>
      <c r="R2924">
        <v>3</v>
      </c>
      <c r="S2924">
        <v>2</v>
      </c>
      <c r="T2924">
        <v>2</v>
      </c>
      <c r="U2924">
        <v>2</v>
      </c>
      <c r="V2924">
        <v>2</v>
      </c>
      <c r="W2924">
        <v>1</v>
      </c>
      <c r="X2924">
        <v>1</v>
      </c>
      <c r="Y2924">
        <v>1</v>
      </c>
      <c r="Z2924">
        <v>0</v>
      </c>
      <c r="AA2924">
        <v>0.67</v>
      </c>
      <c r="AB2924">
        <v>0.5</v>
      </c>
      <c r="AC2924">
        <v>0.67</v>
      </c>
      <c r="AD2924">
        <v>0.5</v>
      </c>
    </row>
    <row r="2925" spans="1:30" x14ac:dyDescent="0.25">
      <c r="A2925">
        <v>31563</v>
      </c>
      <c r="B2925">
        <v>384</v>
      </c>
      <c r="C2925">
        <v>13</v>
      </c>
      <c r="D2925">
        <v>6</v>
      </c>
      <c r="E2925">
        <v>2</v>
      </c>
      <c r="F2925">
        <v>0</v>
      </c>
      <c r="G2925">
        <v>0</v>
      </c>
      <c r="H2925">
        <v>0</v>
      </c>
      <c r="I2925">
        <v>1</v>
      </c>
      <c r="J2925">
        <v>0</v>
      </c>
      <c r="K2925">
        <v>0</v>
      </c>
      <c r="L2925">
        <v>0</v>
      </c>
      <c r="M2925">
        <v>4</v>
      </c>
      <c r="N2925">
        <v>1</v>
      </c>
      <c r="O2925">
        <v>0</v>
      </c>
      <c r="P2925">
        <v>0</v>
      </c>
      <c r="Q2925">
        <v>0</v>
      </c>
      <c r="R2925">
        <v>6</v>
      </c>
      <c r="S2925">
        <v>0</v>
      </c>
      <c r="T2925">
        <v>0</v>
      </c>
      <c r="U2925">
        <v>4</v>
      </c>
      <c r="V2925">
        <v>0</v>
      </c>
      <c r="W2925">
        <v>0</v>
      </c>
      <c r="X2925">
        <v>4</v>
      </c>
      <c r="Y2925">
        <v>0</v>
      </c>
      <c r="Z2925">
        <v>0</v>
      </c>
      <c r="AA2925">
        <v>0.5</v>
      </c>
      <c r="AB2925">
        <v>0</v>
      </c>
      <c r="AC2925">
        <v>0.33</v>
      </c>
      <c r="AD2925">
        <v>0</v>
      </c>
    </row>
    <row r="2926" spans="1:30" x14ac:dyDescent="0.25">
      <c r="A2926">
        <v>10375</v>
      </c>
      <c r="B2926">
        <v>384</v>
      </c>
      <c r="C2926">
        <v>11</v>
      </c>
      <c r="D2926">
        <v>8</v>
      </c>
      <c r="E2926">
        <v>1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1</v>
      </c>
      <c r="N2926">
        <v>0</v>
      </c>
      <c r="O2926">
        <v>0</v>
      </c>
      <c r="P2926">
        <v>0</v>
      </c>
      <c r="Q2926">
        <v>0</v>
      </c>
      <c r="R2926">
        <v>6</v>
      </c>
      <c r="S2926">
        <v>1</v>
      </c>
      <c r="T2926">
        <v>1</v>
      </c>
      <c r="U2926">
        <v>4</v>
      </c>
      <c r="V2926">
        <v>1</v>
      </c>
      <c r="W2926">
        <v>1</v>
      </c>
      <c r="X2926">
        <v>3</v>
      </c>
      <c r="Y2926">
        <v>0</v>
      </c>
      <c r="Z2926">
        <v>0</v>
      </c>
      <c r="AA2926">
        <v>0.5</v>
      </c>
      <c r="AB2926">
        <v>1</v>
      </c>
      <c r="AC2926">
        <v>0.5</v>
      </c>
      <c r="AD2926">
        <v>1</v>
      </c>
    </row>
    <row r="2927" spans="1:30" x14ac:dyDescent="0.25">
      <c r="A2927">
        <v>65669</v>
      </c>
      <c r="B2927">
        <v>383</v>
      </c>
      <c r="C2927">
        <v>22</v>
      </c>
      <c r="D2927">
        <v>9</v>
      </c>
      <c r="E2927">
        <v>4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8</v>
      </c>
      <c r="N2927">
        <v>0</v>
      </c>
      <c r="O2927">
        <v>1</v>
      </c>
      <c r="P2927">
        <v>0</v>
      </c>
      <c r="Q2927">
        <v>0</v>
      </c>
      <c r="R2927">
        <v>4</v>
      </c>
      <c r="S2927">
        <v>3</v>
      </c>
      <c r="T2927">
        <v>2</v>
      </c>
      <c r="U2927">
        <v>4</v>
      </c>
      <c r="V2927">
        <v>1</v>
      </c>
      <c r="W2927">
        <v>2</v>
      </c>
      <c r="X2927">
        <v>3</v>
      </c>
      <c r="Y2927">
        <v>0</v>
      </c>
      <c r="Z2927">
        <v>1</v>
      </c>
      <c r="AA2927">
        <v>0.25</v>
      </c>
      <c r="AB2927">
        <v>1</v>
      </c>
      <c r="AC2927">
        <v>0.25</v>
      </c>
      <c r="AD2927">
        <v>1</v>
      </c>
    </row>
    <row r="2928" spans="1:30" x14ac:dyDescent="0.25">
      <c r="A2928">
        <v>82554</v>
      </c>
      <c r="B2928">
        <v>383</v>
      </c>
      <c r="C2928">
        <v>18</v>
      </c>
      <c r="D2928">
        <v>6</v>
      </c>
      <c r="E2928">
        <v>3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6</v>
      </c>
      <c r="N2928">
        <v>0</v>
      </c>
      <c r="O2928">
        <v>0</v>
      </c>
      <c r="P2928">
        <v>0</v>
      </c>
      <c r="Q2928">
        <v>0</v>
      </c>
      <c r="R2928">
        <v>3</v>
      </c>
      <c r="S2928">
        <v>1</v>
      </c>
      <c r="T2928">
        <v>2</v>
      </c>
      <c r="U2928">
        <v>3</v>
      </c>
      <c r="V2928">
        <v>1</v>
      </c>
      <c r="W2928">
        <v>2</v>
      </c>
      <c r="X2928">
        <v>2</v>
      </c>
      <c r="Y2928">
        <v>0</v>
      </c>
      <c r="Z2928">
        <v>1</v>
      </c>
      <c r="AA2928">
        <v>0.33</v>
      </c>
      <c r="AB2928">
        <v>1</v>
      </c>
      <c r="AC2928">
        <v>0.33</v>
      </c>
      <c r="AD2928">
        <v>1</v>
      </c>
    </row>
    <row r="2929" spans="1:30" x14ac:dyDescent="0.25">
      <c r="A2929">
        <v>23865</v>
      </c>
      <c r="B2929">
        <v>383</v>
      </c>
      <c r="C2929">
        <v>14</v>
      </c>
      <c r="D2929">
        <v>8</v>
      </c>
      <c r="E2929">
        <v>2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5</v>
      </c>
      <c r="N2929">
        <v>0</v>
      </c>
      <c r="O2929">
        <v>0</v>
      </c>
      <c r="P2929">
        <v>0</v>
      </c>
      <c r="Q2929">
        <v>0</v>
      </c>
      <c r="R2929">
        <v>5</v>
      </c>
      <c r="S2929">
        <v>2</v>
      </c>
      <c r="T2929">
        <v>1</v>
      </c>
      <c r="U2929">
        <v>2</v>
      </c>
      <c r="V2929">
        <v>1</v>
      </c>
      <c r="W2929">
        <v>1</v>
      </c>
      <c r="X2929">
        <v>1</v>
      </c>
      <c r="Y2929">
        <v>0</v>
      </c>
      <c r="Z2929">
        <v>0</v>
      </c>
      <c r="AA2929">
        <v>0.8</v>
      </c>
      <c r="AB2929">
        <v>1</v>
      </c>
      <c r="AC2929">
        <v>0.8</v>
      </c>
      <c r="AD2929">
        <v>1</v>
      </c>
    </row>
    <row r="2930" spans="1:30" x14ac:dyDescent="0.25">
      <c r="A2930">
        <v>27002</v>
      </c>
      <c r="B2930">
        <v>379</v>
      </c>
      <c r="C2930">
        <v>33</v>
      </c>
      <c r="D2930">
        <v>20</v>
      </c>
      <c r="E2930">
        <v>1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2</v>
      </c>
      <c r="N2930">
        <v>0</v>
      </c>
      <c r="O2930">
        <v>0</v>
      </c>
      <c r="P2930">
        <v>0</v>
      </c>
      <c r="Q2930">
        <v>0</v>
      </c>
      <c r="R2930">
        <v>19</v>
      </c>
      <c r="S2930">
        <v>0</v>
      </c>
      <c r="T2930">
        <v>1</v>
      </c>
      <c r="U2930">
        <v>9</v>
      </c>
      <c r="V2930">
        <v>0</v>
      </c>
      <c r="W2930">
        <v>1</v>
      </c>
      <c r="X2930">
        <v>16</v>
      </c>
      <c r="Y2930">
        <v>0</v>
      </c>
      <c r="Z2930">
        <v>0</v>
      </c>
      <c r="AA2930">
        <v>0.57999999999999996</v>
      </c>
      <c r="AB2930">
        <v>0</v>
      </c>
      <c r="AC2930">
        <v>0.16</v>
      </c>
      <c r="AD2930">
        <v>0</v>
      </c>
    </row>
    <row r="2931" spans="1:30" x14ac:dyDescent="0.25">
      <c r="A2931">
        <v>112736</v>
      </c>
      <c r="B2931">
        <v>379</v>
      </c>
      <c r="C2931">
        <v>26</v>
      </c>
      <c r="D2931">
        <v>11</v>
      </c>
      <c r="E2931">
        <v>3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4</v>
      </c>
      <c r="N2931">
        <v>0</v>
      </c>
      <c r="O2931">
        <v>0</v>
      </c>
      <c r="P2931">
        <v>0</v>
      </c>
      <c r="Q2931">
        <v>1</v>
      </c>
      <c r="R2931">
        <v>10</v>
      </c>
      <c r="S2931">
        <v>0</v>
      </c>
      <c r="T2931">
        <v>1</v>
      </c>
      <c r="U2931">
        <v>5</v>
      </c>
      <c r="V2931">
        <v>0</v>
      </c>
      <c r="W2931">
        <v>1</v>
      </c>
      <c r="X2931">
        <v>5</v>
      </c>
      <c r="Y2931">
        <v>0</v>
      </c>
      <c r="Z2931">
        <v>0</v>
      </c>
      <c r="AA2931">
        <v>0.6</v>
      </c>
      <c r="AB2931">
        <v>0</v>
      </c>
      <c r="AC2931">
        <v>0.5</v>
      </c>
      <c r="AD2931">
        <v>0</v>
      </c>
    </row>
    <row r="2932" spans="1:30" x14ac:dyDescent="0.25">
      <c r="A2932">
        <v>32522</v>
      </c>
      <c r="B2932">
        <v>379</v>
      </c>
      <c r="C2932">
        <v>13</v>
      </c>
      <c r="D2932">
        <v>6</v>
      </c>
      <c r="E2932">
        <v>2</v>
      </c>
      <c r="F2932">
        <v>0</v>
      </c>
      <c r="G2932">
        <v>0</v>
      </c>
      <c r="H2932">
        <v>0</v>
      </c>
      <c r="I2932">
        <v>2</v>
      </c>
      <c r="J2932">
        <v>0</v>
      </c>
      <c r="K2932">
        <v>0</v>
      </c>
      <c r="L2932">
        <v>0</v>
      </c>
      <c r="M2932">
        <v>1</v>
      </c>
      <c r="N2932">
        <v>2</v>
      </c>
      <c r="O2932">
        <v>0</v>
      </c>
      <c r="P2932">
        <v>0</v>
      </c>
      <c r="Q2932">
        <v>1</v>
      </c>
      <c r="R2932">
        <v>3</v>
      </c>
      <c r="S2932">
        <v>1</v>
      </c>
      <c r="T2932">
        <v>2</v>
      </c>
      <c r="U2932">
        <v>2</v>
      </c>
      <c r="V2932">
        <v>1</v>
      </c>
      <c r="W2932">
        <v>1</v>
      </c>
      <c r="X2932">
        <v>1</v>
      </c>
      <c r="Y2932">
        <v>0</v>
      </c>
      <c r="Z2932">
        <v>0</v>
      </c>
      <c r="AA2932">
        <v>0.67</v>
      </c>
      <c r="AB2932">
        <v>1</v>
      </c>
      <c r="AC2932">
        <v>0.67</v>
      </c>
      <c r="AD2932">
        <v>1</v>
      </c>
    </row>
    <row r="2933" spans="1:30" x14ac:dyDescent="0.25">
      <c r="A2933">
        <v>81553</v>
      </c>
      <c r="B2933">
        <v>378</v>
      </c>
      <c r="C2933">
        <v>14</v>
      </c>
      <c r="D2933">
        <v>9</v>
      </c>
      <c r="E2933">
        <v>1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1</v>
      </c>
      <c r="N2933">
        <v>0</v>
      </c>
      <c r="O2933">
        <v>0</v>
      </c>
      <c r="P2933">
        <v>0</v>
      </c>
      <c r="Q2933">
        <v>0</v>
      </c>
      <c r="R2933">
        <v>8</v>
      </c>
      <c r="S2933">
        <v>0</v>
      </c>
      <c r="T2933">
        <v>1</v>
      </c>
      <c r="U2933">
        <v>5</v>
      </c>
      <c r="V2933">
        <v>0</v>
      </c>
      <c r="W2933">
        <v>1</v>
      </c>
      <c r="X2933">
        <v>4</v>
      </c>
      <c r="Y2933">
        <v>0</v>
      </c>
      <c r="Z2933">
        <v>0</v>
      </c>
      <c r="AA2933">
        <v>0.5</v>
      </c>
      <c r="AB2933">
        <v>0</v>
      </c>
      <c r="AC2933">
        <v>0.5</v>
      </c>
      <c r="AD2933">
        <v>0</v>
      </c>
    </row>
    <row r="2934" spans="1:30" x14ac:dyDescent="0.25">
      <c r="A2934">
        <v>83974</v>
      </c>
      <c r="B2934">
        <v>378</v>
      </c>
      <c r="C2934">
        <v>2</v>
      </c>
      <c r="D2934">
        <v>2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2</v>
      </c>
      <c r="N2934">
        <v>0</v>
      </c>
      <c r="O2934">
        <v>0</v>
      </c>
      <c r="P2934">
        <v>0</v>
      </c>
      <c r="Q2934">
        <v>0</v>
      </c>
      <c r="R2934">
        <v>1</v>
      </c>
      <c r="S2934">
        <v>1</v>
      </c>
      <c r="T2934">
        <v>0</v>
      </c>
      <c r="U2934">
        <v>1</v>
      </c>
      <c r="V2934">
        <v>1</v>
      </c>
      <c r="W2934">
        <v>0</v>
      </c>
      <c r="X2934">
        <v>0</v>
      </c>
      <c r="Y2934">
        <v>0</v>
      </c>
      <c r="Z2934">
        <v>0</v>
      </c>
      <c r="AA2934">
        <v>1</v>
      </c>
      <c r="AB2934">
        <v>1</v>
      </c>
      <c r="AC2934">
        <v>1</v>
      </c>
      <c r="AD2934">
        <v>1</v>
      </c>
    </row>
    <row r="2935" spans="1:30" x14ac:dyDescent="0.25">
      <c r="A2935">
        <v>13647</v>
      </c>
      <c r="B2935">
        <v>376</v>
      </c>
      <c r="C2935">
        <v>15</v>
      </c>
      <c r="D2935">
        <v>13</v>
      </c>
      <c r="E2935">
        <v>1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2</v>
      </c>
      <c r="N2935">
        <v>0</v>
      </c>
      <c r="O2935">
        <v>0</v>
      </c>
      <c r="P2935">
        <v>0</v>
      </c>
      <c r="Q2935">
        <v>0</v>
      </c>
      <c r="R2935">
        <v>12</v>
      </c>
      <c r="S2935">
        <v>1</v>
      </c>
      <c r="T2935">
        <v>0</v>
      </c>
      <c r="U2935">
        <v>3</v>
      </c>
      <c r="V2935">
        <v>1</v>
      </c>
      <c r="W2935">
        <v>0</v>
      </c>
      <c r="X2935">
        <v>3</v>
      </c>
      <c r="Y2935">
        <v>0</v>
      </c>
      <c r="Z2935">
        <v>0</v>
      </c>
      <c r="AA2935">
        <v>0.83</v>
      </c>
      <c r="AB2935">
        <v>1</v>
      </c>
      <c r="AC2935">
        <v>0.75</v>
      </c>
      <c r="AD2935">
        <v>1</v>
      </c>
    </row>
    <row r="2936" spans="1:30" x14ac:dyDescent="0.25">
      <c r="A2936">
        <v>28589</v>
      </c>
      <c r="B2936">
        <v>372</v>
      </c>
      <c r="C2936">
        <v>32</v>
      </c>
      <c r="D2936">
        <v>15</v>
      </c>
      <c r="E2936">
        <v>1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2</v>
      </c>
      <c r="N2936">
        <v>0</v>
      </c>
      <c r="O2936">
        <v>1</v>
      </c>
      <c r="P2936">
        <v>0</v>
      </c>
      <c r="Q2936">
        <v>0</v>
      </c>
      <c r="R2936">
        <v>13</v>
      </c>
      <c r="S2936">
        <v>2</v>
      </c>
      <c r="T2936">
        <v>0</v>
      </c>
      <c r="U2936">
        <v>5</v>
      </c>
      <c r="V2936">
        <v>2</v>
      </c>
      <c r="W2936">
        <v>0</v>
      </c>
      <c r="X2936">
        <v>7</v>
      </c>
      <c r="Y2936">
        <v>1</v>
      </c>
      <c r="Z2936">
        <v>0</v>
      </c>
      <c r="AA2936">
        <v>0.69</v>
      </c>
      <c r="AB2936">
        <v>0.5</v>
      </c>
      <c r="AC2936">
        <v>0.46</v>
      </c>
      <c r="AD2936">
        <v>0.5</v>
      </c>
    </row>
    <row r="2937" spans="1:30" x14ac:dyDescent="0.25">
      <c r="A2937">
        <v>116850</v>
      </c>
      <c r="B2937">
        <v>371</v>
      </c>
      <c r="C2937">
        <v>49</v>
      </c>
      <c r="D2937">
        <v>20</v>
      </c>
      <c r="E2937">
        <v>3</v>
      </c>
      <c r="F2937">
        <v>0</v>
      </c>
      <c r="G2937">
        <v>0</v>
      </c>
      <c r="H2937">
        <v>0</v>
      </c>
      <c r="I2937">
        <v>1</v>
      </c>
      <c r="J2937">
        <v>1</v>
      </c>
      <c r="K2937">
        <v>0</v>
      </c>
      <c r="L2937">
        <v>0</v>
      </c>
      <c r="M2937">
        <v>7</v>
      </c>
      <c r="N2937">
        <v>2</v>
      </c>
      <c r="O2937">
        <v>1</v>
      </c>
      <c r="P2937">
        <v>0</v>
      </c>
      <c r="Q2937">
        <v>0</v>
      </c>
      <c r="R2937">
        <v>17</v>
      </c>
      <c r="S2937">
        <v>2</v>
      </c>
      <c r="T2937">
        <v>1</v>
      </c>
      <c r="U2937">
        <v>10</v>
      </c>
      <c r="V2937">
        <v>1</v>
      </c>
      <c r="W2937">
        <v>1</v>
      </c>
      <c r="X2937">
        <v>13</v>
      </c>
      <c r="Y2937">
        <v>0</v>
      </c>
      <c r="Z2937">
        <v>0</v>
      </c>
      <c r="AA2937">
        <v>0.47</v>
      </c>
      <c r="AB2937">
        <v>1</v>
      </c>
      <c r="AC2937">
        <v>0.24</v>
      </c>
      <c r="AD2937">
        <v>1</v>
      </c>
    </row>
    <row r="2938" spans="1:30" x14ac:dyDescent="0.25">
      <c r="A2938">
        <v>120211</v>
      </c>
      <c r="B2938">
        <v>371</v>
      </c>
      <c r="C2938">
        <v>35</v>
      </c>
      <c r="D2938">
        <v>18</v>
      </c>
      <c r="E2938">
        <v>1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3</v>
      </c>
      <c r="L2938">
        <v>0</v>
      </c>
      <c r="M2938">
        <v>2</v>
      </c>
      <c r="N2938">
        <v>0</v>
      </c>
      <c r="O2938">
        <v>0</v>
      </c>
      <c r="P2938">
        <v>0</v>
      </c>
      <c r="Q2938">
        <v>0</v>
      </c>
      <c r="R2938">
        <v>10</v>
      </c>
      <c r="S2938">
        <v>6</v>
      </c>
      <c r="T2938">
        <v>2</v>
      </c>
      <c r="U2938">
        <v>6</v>
      </c>
      <c r="V2938">
        <v>3</v>
      </c>
      <c r="W2938">
        <v>1</v>
      </c>
      <c r="X2938">
        <v>7</v>
      </c>
      <c r="Y2938">
        <v>4</v>
      </c>
      <c r="Z2938">
        <v>0</v>
      </c>
      <c r="AA2938">
        <v>0.5</v>
      </c>
      <c r="AB2938">
        <v>0.67</v>
      </c>
      <c r="AC2938">
        <v>0.3</v>
      </c>
      <c r="AD2938">
        <v>0.33</v>
      </c>
    </row>
    <row r="2939" spans="1:30" x14ac:dyDescent="0.25">
      <c r="A2939">
        <v>117683</v>
      </c>
      <c r="B2939">
        <v>370</v>
      </c>
      <c r="C2939">
        <v>17</v>
      </c>
      <c r="D2939">
        <v>8</v>
      </c>
      <c r="E2939">
        <v>2</v>
      </c>
      <c r="F2939">
        <v>0</v>
      </c>
      <c r="G2939">
        <v>0</v>
      </c>
      <c r="H2939">
        <v>1</v>
      </c>
      <c r="I2939">
        <v>0</v>
      </c>
      <c r="J2939">
        <v>0</v>
      </c>
      <c r="K2939">
        <v>0</v>
      </c>
      <c r="L2939">
        <v>0</v>
      </c>
      <c r="M2939">
        <v>3</v>
      </c>
      <c r="N2939">
        <v>1</v>
      </c>
      <c r="O2939">
        <v>0</v>
      </c>
      <c r="P2939">
        <v>0</v>
      </c>
      <c r="Q2939">
        <v>0</v>
      </c>
      <c r="R2939">
        <v>4</v>
      </c>
      <c r="S2939">
        <v>4</v>
      </c>
      <c r="T2939">
        <v>0</v>
      </c>
      <c r="U2939">
        <v>2</v>
      </c>
      <c r="V2939">
        <v>4</v>
      </c>
      <c r="W2939">
        <v>0</v>
      </c>
      <c r="X2939">
        <v>1</v>
      </c>
      <c r="Y2939">
        <v>3</v>
      </c>
      <c r="Z2939">
        <v>0</v>
      </c>
      <c r="AA2939">
        <v>0.75</v>
      </c>
      <c r="AB2939">
        <v>0.25</v>
      </c>
      <c r="AC2939">
        <v>0.75</v>
      </c>
      <c r="AD2939">
        <v>0.25</v>
      </c>
    </row>
    <row r="2940" spans="1:30" x14ac:dyDescent="0.25">
      <c r="A2940">
        <v>60337</v>
      </c>
      <c r="B2940">
        <v>369</v>
      </c>
      <c r="C2940">
        <v>24</v>
      </c>
      <c r="D2940">
        <v>10</v>
      </c>
      <c r="E2940">
        <v>4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8</v>
      </c>
      <c r="N2940">
        <v>0</v>
      </c>
      <c r="O2940">
        <v>0</v>
      </c>
      <c r="P2940">
        <v>0</v>
      </c>
      <c r="Q2940">
        <v>0</v>
      </c>
      <c r="R2940">
        <v>5</v>
      </c>
      <c r="S2940">
        <v>3</v>
      </c>
      <c r="T2940">
        <v>2</v>
      </c>
      <c r="U2940">
        <v>2</v>
      </c>
      <c r="V2940">
        <v>3</v>
      </c>
      <c r="W2940">
        <v>1</v>
      </c>
      <c r="X2940">
        <v>1</v>
      </c>
      <c r="Y2940">
        <v>2</v>
      </c>
      <c r="Z2940">
        <v>0</v>
      </c>
      <c r="AA2940">
        <v>0.8</v>
      </c>
      <c r="AB2940">
        <v>0.33</v>
      </c>
      <c r="AC2940">
        <v>0.8</v>
      </c>
      <c r="AD2940">
        <v>0.33</v>
      </c>
    </row>
    <row r="2941" spans="1:30" x14ac:dyDescent="0.25">
      <c r="A2941">
        <v>40378</v>
      </c>
      <c r="B2941">
        <v>368</v>
      </c>
      <c r="C2941">
        <v>20</v>
      </c>
      <c r="D2941">
        <v>10</v>
      </c>
      <c r="E2941">
        <v>2</v>
      </c>
      <c r="F2941">
        <v>0</v>
      </c>
      <c r="G2941">
        <v>0</v>
      </c>
      <c r="H2941">
        <v>0</v>
      </c>
      <c r="I2941">
        <v>1</v>
      </c>
      <c r="J2941">
        <v>0</v>
      </c>
      <c r="K2941">
        <v>0</v>
      </c>
      <c r="L2941">
        <v>0</v>
      </c>
      <c r="M2941">
        <v>4</v>
      </c>
      <c r="N2941">
        <v>1</v>
      </c>
      <c r="O2941">
        <v>1</v>
      </c>
      <c r="P2941">
        <v>0</v>
      </c>
      <c r="Q2941">
        <v>0</v>
      </c>
      <c r="R2941">
        <v>6</v>
      </c>
      <c r="S2941">
        <v>3</v>
      </c>
      <c r="T2941">
        <v>1</v>
      </c>
      <c r="U2941">
        <v>5</v>
      </c>
      <c r="V2941">
        <v>3</v>
      </c>
      <c r="W2941">
        <v>1</v>
      </c>
      <c r="X2941">
        <v>4</v>
      </c>
      <c r="Y2941">
        <v>2</v>
      </c>
      <c r="Z2941">
        <v>0</v>
      </c>
      <c r="AA2941">
        <v>0.33</v>
      </c>
      <c r="AB2941">
        <v>0.33</v>
      </c>
      <c r="AC2941">
        <v>0.33</v>
      </c>
      <c r="AD2941">
        <v>0.33</v>
      </c>
    </row>
    <row r="2942" spans="1:30" x14ac:dyDescent="0.25">
      <c r="A2942">
        <v>123846</v>
      </c>
      <c r="B2942">
        <v>367</v>
      </c>
      <c r="C2942">
        <v>11</v>
      </c>
      <c r="D2942">
        <v>4</v>
      </c>
      <c r="E2942">
        <v>1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1</v>
      </c>
      <c r="N2942">
        <v>0</v>
      </c>
      <c r="O2942">
        <v>0</v>
      </c>
      <c r="P2942">
        <v>0</v>
      </c>
      <c r="Q2942">
        <v>0</v>
      </c>
      <c r="R2942">
        <v>4</v>
      </c>
      <c r="S2942">
        <v>0</v>
      </c>
      <c r="T2942">
        <v>0</v>
      </c>
      <c r="U2942">
        <v>4</v>
      </c>
      <c r="V2942">
        <v>0</v>
      </c>
      <c r="W2942">
        <v>0</v>
      </c>
      <c r="X2942">
        <v>3</v>
      </c>
      <c r="Y2942">
        <v>0</v>
      </c>
      <c r="Z2942">
        <v>0</v>
      </c>
      <c r="AA2942">
        <v>0.25</v>
      </c>
      <c r="AB2942">
        <v>0</v>
      </c>
      <c r="AC2942">
        <v>0.25</v>
      </c>
      <c r="AD2942">
        <v>0</v>
      </c>
    </row>
    <row r="2943" spans="1:30" x14ac:dyDescent="0.25">
      <c r="A2943">
        <v>42239</v>
      </c>
      <c r="B2943">
        <v>366</v>
      </c>
      <c r="C2943">
        <v>21</v>
      </c>
      <c r="D2943">
        <v>10</v>
      </c>
      <c r="E2943">
        <v>2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4</v>
      </c>
      <c r="N2943">
        <v>0</v>
      </c>
      <c r="O2943">
        <v>0</v>
      </c>
      <c r="P2943">
        <v>0</v>
      </c>
      <c r="Q2943">
        <v>0</v>
      </c>
      <c r="R2943">
        <v>4</v>
      </c>
      <c r="S2943">
        <v>2</v>
      </c>
      <c r="T2943">
        <v>4</v>
      </c>
      <c r="U2943">
        <v>3</v>
      </c>
      <c r="V2943">
        <v>2</v>
      </c>
      <c r="W2943">
        <v>1</v>
      </c>
      <c r="X2943">
        <v>2</v>
      </c>
      <c r="Y2943">
        <v>1</v>
      </c>
      <c r="Z2943">
        <v>0</v>
      </c>
      <c r="AA2943">
        <v>0.5</v>
      </c>
      <c r="AB2943">
        <v>0.5</v>
      </c>
      <c r="AC2943">
        <v>0.5</v>
      </c>
      <c r="AD2943">
        <v>0.5</v>
      </c>
    </row>
    <row r="2944" spans="1:30" x14ac:dyDescent="0.25">
      <c r="A2944">
        <v>63591</v>
      </c>
      <c r="B2944">
        <v>366</v>
      </c>
      <c r="C2944">
        <v>14</v>
      </c>
      <c r="D2944">
        <v>6</v>
      </c>
      <c r="E2944">
        <v>2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3</v>
      </c>
      <c r="N2944">
        <v>0</v>
      </c>
      <c r="O2944">
        <v>0</v>
      </c>
      <c r="P2944">
        <v>0</v>
      </c>
      <c r="Q2944">
        <v>0</v>
      </c>
      <c r="R2944">
        <v>6</v>
      </c>
      <c r="S2944">
        <v>0</v>
      </c>
      <c r="T2944">
        <v>0</v>
      </c>
      <c r="U2944">
        <v>3</v>
      </c>
      <c r="V2944">
        <v>0</v>
      </c>
      <c r="W2944">
        <v>0</v>
      </c>
      <c r="X2944">
        <v>3</v>
      </c>
      <c r="Y2944">
        <v>0</v>
      </c>
      <c r="Z2944">
        <v>0</v>
      </c>
      <c r="AA2944">
        <v>0.67</v>
      </c>
      <c r="AB2944">
        <v>0</v>
      </c>
      <c r="AC2944">
        <v>0.5</v>
      </c>
      <c r="AD2944">
        <v>0</v>
      </c>
    </row>
    <row r="2945" spans="1:30" x14ac:dyDescent="0.25">
      <c r="A2945">
        <v>38165</v>
      </c>
      <c r="B2945">
        <v>365</v>
      </c>
      <c r="C2945">
        <v>16</v>
      </c>
      <c r="D2945">
        <v>9</v>
      </c>
      <c r="E2945">
        <v>2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4</v>
      </c>
      <c r="N2945">
        <v>0</v>
      </c>
      <c r="O2945">
        <v>0</v>
      </c>
      <c r="P2945">
        <v>0</v>
      </c>
      <c r="Q2945">
        <v>0</v>
      </c>
      <c r="R2945">
        <v>8</v>
      </c>
      <c r="S2945">
        <v>0</v>
      </c>
      <c r="T2945">
        <v>1</v>
      </c>
      <c r="U2945">
        <v>3</v>
      </c>
      <c r="V2945">
        <v>0</v>
      </c>
      <c r="W2945">
        <v>1</v>
      </c>
      <c r="X2945">
        <v>2</v>
      </c>
      <c r="Y2945">
        <v>0</v>
      </c>
      <c r="Z2945">
        <v>0</v>
      </c>
      <c r="AA2945">
        <v>0.75</v>
      </c>
      <c r="AB2945">
        <v>0</v>
      </c>
      <c r="AC2945">
        <v>0.75</v>
      </c>
      <c r="AD2945">
        <v>0</v>
      </c>
    </row>
    <row r="2946" spans="1:30" x14ac:dyDescent="0.25">
      <c r="A2946">
        <v>29473</v>
      </c>
      <c r="B2946">
        <v>364</v>
      </c>
      <c r="C2946">
        <v>14</v>
      </c>
      <c r="D2946">
        <v>7</v>
      </c>
      <c r="E2946">
        <v>1</v>
      </c>
      <c r="F2946">
        <v>0</v>
      </c>
      <c r="G2946">
        <v>0</v>
      </c>
      <c r="H2946">
        <v>0</v>
      </c>
      <c r="I2946">
        <v>0</v>
      </c>
      <c r="J2946">
        <v>1</v>
      </c>
      <c r="K2946">
        <v>0</v>
      </c>
      <c r="L2946">
        <v>0</v>
      </c>
      <c r="M2946">
        <v>1</v>
      </c>
      <c r="N2946">
        <v>1</v>
      </c>
      <c r="O2946">
        <v>0</v>
      </c>
      <c r="P2946">
        <v>0</v>
      </c>
      <c r="Q2946">
        <v>0</v>
      </c>
      <c r="R2946">
        <v>7</v>
      </c>
      <c r="S2946">
        <v>0</v>
      </c>
      <c r="T2946">
        <v>0</v>
      </c>
      <c r="U2946">
        <v>4</v>
      </c>
      <c r="V2946">
        <v>0</v>
      </c>
      <c r="W2946">
        <v>0</v>
      </c>
      <c r="X2946">
        <v>6</v>
      </c>
      <c r="Y2946">
        <v>0</v>
      </c>
      <c r="Z2946">
        <v>0</v>
      </c>
      <c r="AA2946">
        <v>0.56999999999999995</v>
      </c>
      <c r="AB2946">
        <v>0</v>
      </c>
      <c r="AC2946">
        <v>0.14000000000000001</v>
      </c>
      <c r="AD2946">
        <v>0</v>
      </c>
    </row>
    <row r="2947" spans="1:30" x14ac:dyDescent="0.25">
      <c r="A2947">
        <v>124175</v>
      </c>
      <c r="B2947">
        <v>362</v>
      </c>
      <c r="C2947">
        <v>34</v>
      </c>
      <c r="D2947">
        <v>20</v>
      </c>
      <c r="E2947">
        <v>2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6</v>
      </c>
      <c r="L2947">
        <v>0</v>
      </c>
      <c r="M2947">
        <v>7</v>
      </c>
      <c r="N2947">
        <v>0</v>
      </c>
      <c r="O2947">
        <v>0</v>
      </c>
      <c r="P2947">
        <v>0</v>
      </c>
      <c r="Q2947">
        <v>0</v>
      </c>
      <c r="R2947">
        <v>10</v>
      </c>
      <c r="S2947">
        <v>9</v>
      </c>
      <c r="T2947">
        <v>1</v>
      </c>
      <c r="U2947">
        <v>6</v>
      </c>
      <c r="V2947">
        <v>3</v>
      </c>
      <c r="W2947">
        <v>1</v>
      </c>
      <c r="X2947">
        <v>7</v>
      </c>
      <c r="Y2947">
        <v>5</v>
      </c>
      <c r="Z2947">
        <v>0</v>
      </c>
      <c r="AA2947">
        <v>0.5</v>
      </c>
      <c r="AB2947">
        <v>0.78</v>
      </c>
      <c r="AC2947">
        <v>0.3</v>
      </c>
      <c r="AD2947">
        <v>0.44</v>
      </c>
    </row>
    <row r="2948" spans="1:30" x14ac:dyDescent="0.25">
      <c r="A2948">
        <v>25908</v>
      </c>
      <c r="B2948">
        <v>361</v>
      </c>
      <c r="C2948">
        <v>16</v>
      </c>
      <c r="D2948">
        <v>9</v>
      </c>
      <c r="E2948">
        <v>2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3</v>
      </c>
      <c r="N2948">
        <v>0</v>
      </c>
      <c r="O2948">
        <v>0</v>
      </c>
      <c r="P2948">
        <v>0</v>
      </c>
      <c r="Q2948">
        <v>0</v>
      </c>
      <c r="R2948">
        <v>4</v>
      </c>
      <c r="S2948">
        <v>5</v>
      </c>
      <c r="T2948">
        <v>0</v>
      </c>
      <c r="U2948">
        <v>3</v>
      </c>
      <c r="V2948">
        <v>3</v>
      </c>
      <c r="W2948">
        <v>0</v>
      </c>
      <c r="X2948">
        <v>2</v>
      </c>
      <c r="Y2948">
        <v>3</v>
      </c>
      <c r="Z2948">
        <v>0</v>
      </c>
      <c r="AA2948">
        <v>0.5</v>
      </c>
      <c r="AB2948">
        <v>0.6</v>
      </c>
      <c r="AC2948">
        <v>0.5</v>
      </c>
      <c r="AD2948">
        <v>0.4</v>
      </c>
    </row>
    <row r="2949" spans="1:30" x14ac:dyDescent="0.25">
      <c r="A2949">
        <v>24208</v>
      </c>
      <c r="B2949">
        <v>360</v>
      </c>
      <c r="C2949">
        <v>17</v>
      </c>
      <c r="D2949">
        <v>8</v>
      </c>
      <c r="E2949">
        <v>1</v>
      </c>
      <c r="F2949">
        <v>0</v>
      </c>
      <c r="G2949">
        <v>0</v>
      </c>
      <c r="H2949">
        <v>0</v>
      </c>
      <c r="I2949">
        <v>1</v>
      </c>
      <c r="J2949">
        <v>0</v>
      </c>
      <c r="K2949">
        <v>0</v>
      </c>
      <c r="L2949">
        <v>0</v>
      </c>
      <c r="M2949">
        <v>5</v>
      </c>
      <c r="N2949">
        <v>1</v>
      </c>
      <c r="O2949">
        <v>0</v>
      </c>
      <c r="P2949">
        <v>0</v>
      </c>
      <c r="Q2949">
        <v>0</v>
      </c>
      <c r="R2949">
        <v>5</v>
      </c>
      <c r="S2949">
        <v>2</v>
      </c>
      <c r="T2949">
        <v>1</v>
      </c>
      <c r="U2949">
        <v>2</v>
      </c>
      <c r="V2949">
        <v>1</v>
      </c>
      <c r="W2949">
        <v>1</v>
      </c>
      <c r="X2949">
        <v>1</v>
      </c>
      <c r="Y2949">
        <v>0</v>
      </c>
      <c r="Z2949">
        <v>0</v>
      </c>
      <c r="AA2949">
        <v>0.8</v>
      </c>
      <c r="AB2949">
        <v>1</v>
      </c>
      <c r="AC2949">
        <v>0.8</v>
      </c>
      <c r="AD2949">
        <v>1</v>
      </c>
    </row>
    <row r="2950" spans="1:30" x14ac:dyDescent="0.25">
      <c r="A2950">
        <v>67871</v>
      </c>
      <c r="B2950">
        <v>360</v>
      </c>
      <c r="C2950">
        <v>7</v>
      </c>
      <c r="D2950">
        <v>4</v>
      </c>
      <c r="E2950">
        <v>1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1</v>
      </c>
      <c r="N2950">
        <v>0</v>
      </c>
      <c r="O2950">
        <v>0</v>
      </c>
      <c r="P2950">
        <v>0</v>
      </c>
      <c r="Q2950">
        <v>1</v>
      </c>
      <c r="R2950">
        <v>2</v>
      </c>
      <c r="S2950">
        <v>0</v>
      </c>
      <c r="T2950">
        <v>2</v>
      </c>
      <c r="U2950">
        <v>2</v>
      </c>
      <c r="V2950">
        <v>0</v>
      </c>
      <c r="W2950">
        <v>1</v>
      </c>
      <c r="X2950">
        <v>1</v>
      </c>
      <c r="Y2950">
        <v>0</v>
      </c>
      <c r="Z2950">
        <v>0</v>
      </c>
      <c r="AA2950">
        <v>0.5</v>
      </c>
      <c r="AB2950">
        <v>0</v>
      </c>
      <c r="AC2950">
        <v>0.5</v>
      </c>
      <c r="AD2950">
        <v>0</v>
      </c>
    </row>
    <row r="2951" spans="1:30" x14ac:dyDescent="0.25">
      <c r="A2951">
        <v>124604</v>
      </c>
      <c r="B2951">
        <v>357</v>
      </c>
      <c r="C2951">
        <v>29</v>
      </c>
      <c r="D2951">
        <v>18</v>
      </c>
      <c r="E2951">
        <v>3</v>
      </c>
      <c r="F2951">
        <v>0</v>
      </c>
      <c r="G2951">
        <v>0</v>
      </c>
      <c r="H2951">
        <v>0</v>
      </c>
      <c r="I2951">
        <v>1</v>
      </c>
      <c r="J2951">
        <v>0</v>
      </c>
      <c r="K2951">
        <v>1</v>
      </c>
      <c r="L2951">
        <v>0</v>
      </c>
      <c r="M2951">
        <v>6</v>
      </c>
      <c r="N2951">
        <v>1</v>
      </c>
      <c r="O2951">
        <v>1</v>
      </c>
      <c r="P2951">
        <v>0</v>
      </c>
      <c r="Q2951">
        <v>0</v>
      </c>
      <c r="R2951">
        <v>11</v>
      </c>
      <c r="S2951">
        <v>5</v>
      </c>
      <c r="T2951">
        <v>2</v>
      </c>
      <c r="U2951">
        <v>3</v>
      </c>
      <c r="V2951">
        <v>2</v>
      </c>
      <c r="W2951">
        <v>2</v>
      </c>
      <c r="X2951">
        <v>4</v>
      </c>
      <c r="Y2951">
        <v>1</v>
      </c>
      <c r="Z2951">
        <v>1</v>
      </c>
      <c r="AA2951">
        <v>0.82</v>
      </c>
      <c r="AB2951">
        <v>0.8</v>
      </c>
      <c r="AC2951">
        <v>0.64</v>
      </c>
      <c r="AD2951">
        <v>0.8</v>
      </c>
    </row>
    <row r="2952" spans="1:30" x14ac:dyDescent="0.25">
      <c r="A2952">
        <v>117886</v>
      </c>
      <c r="B2952">
        <v>356</v>
      </c>
      <c r="C2952">
        <v>76</v>
      </c>
      <c r="D2952">
        <v>60</v>
      </c>
      <c r="E2952">
        <v>1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4</v>
      </c>
      <c r="L2952">
        <v>0</v>
      </c>
      <c r="M2952">
        <v>6</v>
      </c>
      <c r="N2952">
        <v>0</v>
      </c>
      <c r="O2952">
        <v>0</v>
      </c>
      <c r="P2952">
        <v>32</v>
      </c>
      <c r="Q2952">
        <v>0</v>
      </c>
      <c r="R2952">
        <v>13</v>
      </c>
      <c r="S2952">
        <v>46</v>
      </c>
      <c r="T2952">
        <v>1</v>
      </c>
      <c r="U2952">
        <v>6</v>
      </c>
      <c r="V2952">
        <v>5</v>
      </c>
      <c r="W2952">
        <v>1</v>
      </c>
      <c r="X2952">
        <v>9</v>
      </c>
      <c r="Y2952">
        <v>9</v>
      </c>
      <c r="Z2952">
        <v>0</v>
      </c>
      <c r="AA2952">
        <v>0.62</v>
      </c>
      <c r="AB2952">
        <v>0.91</v>
      </c>
      <c r="AC2952">
        <v>0.31</v>
      </c>
      <c r="AD2952">
        <v>0.8</v>
      </c>
    </row>
    <row r="2953" spans="1:30" x14ac:dyDescent="0.25">
      <c r="A2953">
        <v>123301</v>
      </c>
      <c r="B2953">
        <v>356</v>
      </c>
      <c r="C2953">
        <v>16</v>
      </c>
      <c r="D2953">
        <v>11</v>
      </c>
      <c r="E2953">
        <v>1</v>
      </c>
      <c r="F2953">
        <v>0</v>
      </c>
      <c r="G2953">
        <v>0</v>
      </c>
      <c r="H2953">
        <v>0</v>
      </c>
      <c r="I2953">
        <v>1</v>
      </c>
      <c r="J2953">
        <v>0</v>
      </c>
      <c r="K2953">
        <v>0</v>
      </c>
      <c r="L2953">
        <v>0</v>
      </c>
      <c r="M2953">
        <v>3</v>
      </c>
      <c r="N2953">
        <v>1</v>
      </c>
      <c r="O2953">
        <v>1</v>
      </c>
      <c r="P2953">
        <v>0</v>
      </c>
      <c r="Q2953">
        <v>0</v>
      </c>
      <c r="R2953">
        <v>3</v>
      </c>
      <c r="S2953">
        <v>8</v>
      </c>
      <c r="T2953">
        <v>0</v>
      </c>
      <c r="U2953">
        <v>1</v>
      </c>
      <c r="V2953">
        <v>5</v>
      </c>
      <c r="W2953">
        <v>0</v>
      </c>
      <c r="X2953">
        <v>0</v>
      </c>
      <c r="Y2953">
        <v>6</v>
      </c>
      <c r="Z2953">
        <v>0</v>
      </c>
      <c r="AA2953">
        <v>1</v>
      </c>
      <c r="AB2953">
        <v>0.5</v>
      </c>
      <c r="AC2953">
        <v>1</v>
      </c>
      <c r="AD2953">
        <v>0.25</v>
      </c>
    </row>
    <row r="2954" spans="1:30" x14ac:dyDescent="0.25">
      <c r="A2954">
        <v>61220</v>
      </c>
      <c r="B2954">
        <v>355</v>
      </c>
      <c r="C2954">
        <v>12</v>
      </c>
      <c r="D2954">
        <v>4</v>
      </c>
      <c r="E2954">
        <v>1</v>
      </c>
      <c r="F2954">
        <v>0</v>
      </c>
      <c r="G2954">
        <v>0</v>
      </c>
      <c r="H2954">
        <v>0</v>
      </c>
      <c r="I2954">
        <v>1</v>
      </c>
      <c r="J2954">
        <v>0</v>
      </c>
      <c r="K2954">
        <v>0</v>
      </c>
      <c r="L2954">
        <v>0</v>
      </c>
      <c r="M2954">
        <v>5</v>
      </c>
      <c r="N2954">
        <v>1</v>
      </c>
      <c r="O2954">
        <v>0</v>
      </c>
      <c r="P2954">
        <v>0</v>
      </c>
      <c r="Q2954">
        <v>0</v>
      </c>
      <c r="R2954">
        <v>1</v>
      </c>
      <c r="S2954">
        <v>2</v>
      </c>
      <c r="T2954">
        <v>1</v>
      </c>
      <c r="U2954">
        <v>1</v>
      </c>
      <c r="V2954">
        <v>2</v>
      </c>
      <c r="W2954">
        <v>1</v>
      </c>
      <c r="X2954">
        <v>0</v>
      </c>
      <c r="Y2954">
        <v>1</v>
      </c>
      <c r="Z2954">
        <v>0</v>
      </c>
      <c r="AA2954">
        <v>1</v>
      </c>
      <c r="AB2954">
        <v>0.5</v>
      </c>
      <c r="AC2954">
        <v>1</v>
      </c>
      <c r="AD2954">
        <v>0.5</v>
      </c>
    </row>
    <row r="2955" spans="1:30" x14ac:dyDescent="0.25">
      <c r="A2955">
        <v>119083</v>
      </c>
      <c r="B2955">
        <v>353</v>
      </c>
      <c r="C2955">
        <v>18</v>
      </c>
      <c r="D2955">
        <v>9</v>
      </c>
      <c r="E2955">
        <v>3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4</v>
      </c>
      <c r="N2955">
        <v>0</v>
      </c>
      <c r="O2955">
        <v>0</v>
      </c>
      <c r="P2955">
        <v>0</v>
      </c>
      <c r="Q2955">
        <v>0</v>
      </c>
      <c r="R2955">
        <v>7</v>
      </c>
      <c r="S2955">
        <v>1</v>
      </c>
      <c r="T2955">
        <v>1</v>
      </c>
      <c r="U2955">
        <v>5</v>
      </c>
      <c r="V2955">
        <v>1</v>
      </c>
      <c r="W2955">
        <v>1</v>
      </c>
      <c r="X2955">
        <v>5</v>
      </c>
      <c r="Y2955">
        <v>0</v>
      </c>
      <c r="Z2955">
        <v>0</v>
      </c>
      <c r="AA2955">
        <v>0.43</v>
      </c>
      <c r="AB2955">
        <v>1</v>
      </c>
      <c r="AC2955">
        <v>0.28999999999999998</v>
      </c>
      <c r="AD2955">
        <v>1</v>
      </c>
    </row>
    <row r="2956" spans="1:30" x14ac:dyDescent="0.25">
      <c r="A2956">
        <v>59656</v>
      </c>
      <c r="B2956">
        <v>351</v>
      </c>
      <c r="C2956">
        <v>21</v>
      </c>
      <c r="D2956">
        <v>14</v>
      </c>
      <c r="E2956">
        <v>3</v>
      </c>
      <c r="F2956">
        <v>0</v>
      </c>
      <c r="G2956">
        <v>0</v>
      </c>
      <c r="H2956">
        <v>1</v>
      </c>
      <c r="I2956">
        <v>1</v>
      </c>
      <c r="J2956">
        <v>0</v>
      </c>
      <c r="K2956">
        <v>0</v>
      </c>
      <c r="L2956">
        <v>0</v>
      </c>
      <c r="M2956">
        <v>4</v>
      </c>
      <c r="N2956">
        <v>2</v>
      </c>
      <c r="O2956">
        <v>0</v>
      </c>
      <c r="P2956">
        <v>0</v>
      </c>
      <c r="Q2956">
        <v>3</v>
      </c>
      <c r="R2956">
        <v>10</v>
      </c>
      <c r="S2956">
        <v>1</v>
      </c>
      <c r="T2956">
        <v>3</v>
      </c>
      <c r="U2956">
        <v>6</v>
      </c>
      <c r="V2956">
        <v>1</v>
      </c>
      <c r="W2956">
        <v>1</v>
      </c>
      <c r="X2956">
        <v>5</v>
      </c>
      <c r="Y2956">
        <v>0</v>
      </c>
      <c r="Z2956">
        <v>0</v>
      </c>
      <c r="AA2956">
        <v>0.5</v>
      </c>
      <c r="AB2956">
        <v>1</v>
      </c>
      <c r="AC2956">
        <v>0.5</v>
      </c>
      <c r="AD2956">
        <v>1</v>
      </c>
    </row>
    <row r="2957" spans="1:30" x14ac:dyDescent="0.25">
      <c r="A2957">
        <v>3437</v>
      </c>
      <c r="B2957">
        <v>351</v>
      </c>
      <c r="C2957">
        <v>9</v>
      </c>
      <c r="D2957">
        <v>5</v>
      </c>
      <c r="E2957">
        <v>1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1</v>
      </c>
      <c r="N2957">
        <v>0</v>
      </c>
      <c r="O2957">
        <v>0</v>
      </c>
      <c r="P2957">
        <v>0</v>
      </c>
      <c r="Q2957">
        <v>0</v>
      </c>
      <c r="R2957">
        <v>4</v>
      </c>
      <c r="S2957">
        <v>1</v>
      </c>
      <c r="T2957">
        <v>0</v>
      </c>
      <c r="U2957">
        <v>1</v>
      </c>
      <c r="V2957">
        <v>1</v>
      </c>
      <c r="W2957">
        <v>0</v>
      </c>
      <c r="X2957">
        <v>0</v>
      </c>
      <c r="Y2957">
        <v>0</v>
      </c>
      <c r="Z2957">
        <v>0</v>
      </c>
      <c r="AA2957">
        <v>1</v>
      </c>
      <c r="AB2957">
        <v>1</v>
      </c>
      <c r="AC2957">
        <v>1</v>
      </c>
      <c r="AD2957">
        <v>1</v>
      </c>
    </row>
    <row r="2958" spans="1:30" x14ac:dyDescent="0.25">
      <c r="A2958">
        <v>31083</v>
      </c>
      <c r="B2958">
        <v>350</v>
      </c>
      <c r="C2958">
        <v>16</v>
      </c>
      <c r="D2958">
        <v>5</v>
      </c>
      <c r="E2958">
        <v>1</v>
      </c>
      <c r="F2958">
        <v>0</v>
      </c>
      <c r="G2958">
        <v>0</v>
      </c>
      <c r="H2958">
        <v>0</v>
      </c>
      <c r="I2958">
        <v>3</v>
      </c>
      <c r="J2958">
        <v>0</v>
      </c>
      <c r="K2958">
        <v>0</v>
      </c>
      <c r="L2958">
        <v>0</v>
      </c>
      <c r="M2958">
        <v>2</v>
      </c>
      <c r="N2958">
        <v>3</v>
      </c>
      <c r="O2958">
        <v>0</v>
      </c>
      <c r="P2958">
        <v>0</v>
      </c>
      <c r="Q2958">
        <v>0</v>
      </c>
      <c r="R2958">
        <v>4</v>
      </c>
      <c r="S2958">
        <v>0</v>
      </c>
      <c r="T2958">
        <v>1</v>
      </c>
      <c r="U2958">
        <v>2</v>
      </c>
      <c r="V2958">
        <v>0</v>
      </c>
      <c r="W2958">
        <v>1</v>
      </c>
      <c r="X2958">
        <v>1</v>
      </c>
      <c r="Y2958">
        <v>0</v>
      </c>
      <c r="Z2958">
        <v>0</v>
      </c>
      <c r="AA2958">
        <v>0.75</v>
      </c>
      <c r="AB2958">
        <v>0</v>
      </c>
      <c r="AC2958">
        <v>0.75</v>
      </c>
      <c r="AD2958">
        <v>0</v>
      </c>
    </row>
    <row r="2959" spans="1:30" x14ac:dyDescent="0.25">
      <c r="A2959">
        <v>28076</v>
      </c>
      <c r="B2959">
        <v>348</v>
      </c>
      <c r="C2959">
        <v>27</v>
      </c>
      <c r="D2959">
        <v>13</v>
      </c>
      <c r="E2959">
        <v>2</v>
      </c>
      <c r="F2959">
        <v>0</v>
      </c>
      <c r="G2959">
        <v>0</v>
      </c>
      <c r="H2959">
        <v>0</v>
      </c>
      <c r="I2959">
        <v>1</v>
      </c>
      <c r="J2959">
        <v>0</v>
      </c>
      <c r="K2959">
        <v>0</v>
      </c>
      <c r="L2959">
        <v>0</v>
      </c>
      <c r="M2959">
        <v>7</v>
      </c>
      <c r="N2959">
        <v>1</v>
      </c>
      <c r="O2959">
        <v>0</v>
      </c>
      <c r="P2959">
        <v>0</v>
      </c>
      <c r="Q2959">
        <v>0</v>
      </c>
      <c r="R2959">
        <v>8</v>
      </c>
      <c r="S2959">
        <v>3</v>
      </c>
      <c r="T2959">
        <v>2</v>
      </c>
      <c r="U2959">
        <v>4</v>
      </c>
      <c r="V2959">
        <v>2</v>
      </c>
      <c r="W2959">
        <v>2</v>
      </c>
      <c r="X2959">
        <v>3</v>
      </c>
      <c r="Y2959">
        <v>2</v>
      </c>
      <c r="Z2959">
        <v>1</v>
      </c>
      <c r="AA2959">
        <v>0.62</v>
      </c>
      <c r="AB2959">
        <v>0.67</v>
      </c>
      <c r="AC2959">
        <v>0.62</v>
      </c>
      <c r="AD2959">
        <v>0.33</v>
      </c>
    </row>
    <row r="2960" spans="1:30" x14ac:dyDescent="0.25">
      <c r="A2960">
        <v>68809</v>
      </c>
      <c r="B2960">
        <v>347</v>
      </c>
      <c r="C2960">
        <v>15</v>
      </c>
      <c r="D2960">
        <v>11</v>
      </c>
      <c r="E2960">
        <v>1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4</v>
      </c>
      <c r="N2960">
        <v>0</v>
      </c>
      <c r="O2960">
        <v>0</v>
      </c>
      <c r="P2960">
        <v>0</v>
      </c>
      <c r="Q2960">
        <v>0</v>
      </c>
      <c r="R2960">
        <v>8</v>
      </c>
      <c r="S2960">
        <v>2</v>
      </c>
      <c r="T2960">
        <v>1</v>
      </c>
      <c r="U2960">
        <v>7</v>
      </c>
      <c r="V2960">
        <v>2</v>
      </c>
      <c r="W2960">
        <v>1</v>
      </c>
      <c r="X2960">
        <v>6</v>
      </c>
      <c r="Y2960">
        <v>1</v>
      </c>
      <c r="Z2960">
        <v>0</v>
      </c>
      <c r="AA2960">
        <v>0.25</v>
      </c>
      <c r="AB2960">
        <v>0.5</v>
      </c>
      <c r="AC2960">
        <v>0.25</v>
      </c>
      <c r="AD2960">
        <v>0.5</v>
      </c>
    </row>
    <row r="2961" spans="1:30" x14ac:dyDescent="0.25">
      <c r="A2961">
        <v>3098</v>
      </c>
      <c r="B2961">
        <v>346</v>
      </c>
      <c r="C2961">
        <v>34</v>
      </c>
      <c r="D2961">
        <v>22</v>
      </c>
      <c r="E2961">
        <v>2</v>
      </c>
      <c r="F2961">
        <v>0</v>
      </c>
      <c r="G2961">
        <v>4</v>
      </c>
      <c r="H2961">
        <v>7</v>
      </c>
      <c r="I2961">
        <v>0</v>
      </c>
      <c r="J2961">
        <v>0</v>
      </c>
      <c r="K2961">
        <v>0</v>
      </c>
      <c r="L2961">
        <v>0</v>
      </c>
      <c r="M2961">
        <v>2</v>
      </c>
      <c r="N2961">
        <v>11</v>
      </c>
      <c r="O2961">
        <v>0</v>
      </c>
      <c r="P2961">
        <v>0</v>
      </c>
      <c r="Q2961">
        <v>0</v>
      </c>
      <c r="R2961">
        <v>4</v>
      </c>
      <c r="S2961">
        <v>18</v>
      </c>
      <c r="T2961">
        <v>0</v>
      </c>
      <c r="U2961">
        <v>2</v>
      </c>
      <c r="V2961">
        <v>5</v>
      </c>
      <c r="W2961">
        <v>0</v>
      </c>
      <c r="X2961">
        <v>2</v>
      </c>
      <c r="Y2961">
        <v>9</v>
      </c>
      <c r="Z2961">
        <v>0</v>
      </c>
      <c r="AA2961">
        <v>0.75</v>
      </c>
      <c r="AB2961">
        <v>0.78</v>
      </c>
      <c r="AC2961">
        <v>0.5</v>
      </c>
      <c r="AD2961">
        <v>0.5</v>
      </c>
    </row>
    <row r="2962" spans="1:30" x14ac:dyDescent="0.25">
      <c r="A2962">
        <v>50122</v>
      </c>
      <c r="B2962">
        <v>346</v>
      </c>
      <c r="C2962">
        <v>29</v>
      </c>
      <c r="D2962">
        <v>7</v>
      </c>
      <c r="E2962">
        <v>2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6</v>
      </c>
      <c r="N2962">
        <v>0</v>
      </c>
      <c r="O2962">
        <v>0</v>
      </c>
      <c r="P2962">
        <v>0</v>
      </c>
      <c r="Q2962">
        <v>0</v>
      </c>
      <c r="R2962">
        <v>3</v>
      </c>
      <c r="S2962">
        <v>3</v>
      </c>
      <c r="T2962">
        <v>1</v>
      </c>
      <c r="U2962">
        <v>3</v>
      </c>
      <c r="V2962">
        <v>3</v>
      </c>
      <c r="W2962">
        <v>1</v>
      </c>
      <c r="X2962">
        <v>2</v>
      </c>
      <c r="Y2962">
        <v>2</v>
      </c>
      <c r="Z2962">
        <v>0</v>
      </c>
      <c r="AA2962">
        <v>0.33</v>
      </c>
      <c r="AB2962">
        <v>0.33</v>
      </c>
      <c r="AC2962">
        <v>0.33</v>
      </c>
      <c r="AD2962">
        <v>0.33</v>
      </c>
    </row>
    <row r="2963" spans="1:30" x14ac:dyDescent="0.25">
      <c r="A2963">
        <v>6062</v>
      </c>
      <c r="B2963">
        <v>344</v>
      </c>
      <c r="C2963">
        <v>23</v>
      </c>
      <c r="D2963">
        <v>8</v>
      </c>
      <c r="E2963">
        <v>3</v>
      </c>
      <c r="F2963">
        <v>0</v>
      </c>
      <c r="G2963">
        <v>0</v>
      </c>
      <c r="H2963">
        <v>4</v>
      </c>
      <c r="I2963">
        <v>0</v>
      </c>
      <c r="J2963">
        <v>7</v>
      </c>
      <c r="K2963">
        <v>0</v>
      </c>
      <c r="L2963">
        <v>0</v>
      </c>
      <c r="M2963">
        <v>3</v>
      </c>
      <c r="N2963">
        <v>11</v>
      </c>
      <c r="O2963">
        <v>0</v>
      </c>
      <c r="P2963">
        <v>0</v>
      </c>
      <c r="Q2963">
        <v>0</v>
      </c>
      <c r="R2963">
        <v>4</v>
      </c>
      <c r="S2963">
        <v>4</v>
      </c>
      <c r="T2963">
        <v>0</v>
      </c>
      <c r="U2963">
        <v>2</v>
      </c>
      <c r="V2963">
        <v>2</v>
      </c>
      <c r="W2963">
        <v>0</v>
      </c>
      <c r="X2963">
        <v>1</v>
      </c>
      <c r="Y2963">
        <v>1</v>
      </c>
      <c r="Z2963">
        <v>0</v>
      </c>
      <c r="AA2963">
        <v>0.75</v>
      </c>
      <c r="AB2963">
        <v>0.75</v>
      </c>
      <c r="AC2963">
        <v>0.75</v>
      </c>
      <c r="AD2963">
        <v>0.75</v>
      </c>
    </row>
    <row r="2964" spans="1:30" x14ac:dyDescent="0.25">
      <c r="A2964">
        <v>114400</v>
      </c>
      <c r="B2964">
        <v>343</v>
      </c>
      <c r="C2964">
        <v>26</v>
      </c>
      <c r="D2964">
        <v>18</v>
      </c>
      <c r="E2964">
        <v>1</v>
      </c>
      <c r="F2964">
        <v>0</v>
      </c>
      <c r="G2964">
        <v>0</v>
      </c>
      <c r="H2964">
        <v>0</v>
      </c>
      <c r="I2964">
        <v>0</v>
      </c>
      <c r="J2964">
        <v>1</v>
      </c>
      <c r="K2964">
        <v>0</v>
      </c>
      <c r="L2964">
        <v>0</v>
      </c>
      <c r="M2964">
        <v>1</v>
      </c>
      <c r="N2964">
        <v>1</v>
      </c>
      <c r="O2964">
        <v>0</v>
      </c>
      <c r="P2964">
        <v>0</v>
      </c>
      <c r="Q2964">
        <v>0</v>
      </c>
      <c r="R2964">
        <v>18</v>
      </c>
      <c r="S2964">
        <v>0</v>
      </c>
      <c r="T2964">
        <v>0</v>
      </c>
      <c r="U2964">
        <v>12</v>
      </c>
      <c r="V2964">
        <v>0</v>
      </c>
      <c r="W2964">
        <v>0</v>
      </c>
      <c r="X2964">
        <v>15</v>
      </c>
      <c r="Y2964">
        <v>0</v>
      </c>
      <c r="Z2964">
        <v>0</v>
      </c>
      <c r="AA2964">
        <v>0.39</v>
      </c>
      <c r="AB2964">
        <v>0</v>
      </c>
      <c r="AC2964">
        <v>0.17</v>
      </c>
      <c r="AD2964">
        <v>0</v>
      </c>
    </row>
    <row r="2965" spans="1:30" x14ac:dyDescent="0.25">
      <c r="A2965">
        <v>39305</v>
      </c>
      <c r="B2965">
        <v>343</v>
      </c>
      <c r="C2965">
        <v>15</v>
      </c>
      <c r="D2965">
        <v>9</v>
      </c>
      <c r="E2965">
        <v>1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1</v>
      </c>
      <c r="N2965">
        <v>0</v>
      </c>
      <c r="O2965">
        <v>0</v>
      </c>
      <c r="P2965">
        <v>0</v>
      </c>
      <c r="Q2965">
        <v>0</v>
      </c>
      <c r="R2965">
        <v>8</v>
      </c>
      <c r="S2965">
        <v>1</v>
      </c>
      <c r="T2965">
        <v>0</v>
      </c>
      <c r="U2965">
        <v>4</v>
      </c>
      <c r="V2965">
        <v>1</v>
      </c>
      <c r="W2965">
        <v>0</v>
      </c>
      <c r="X2965">
        <v>4</v>
      </c>
      <c r="Y2965">
        <v>0</v>
      </c>
      <c r="Z2965">
        <v>0</v>
      </c>
      <c r="AA2965">
        <v>0.62</v>
      </c>
      <c r="AB2965">
        <v>1</v>
      </c>
      <c r="AC2965">
        <v>0.5</v>
      </c>
      <c r="AD2965">
        <v>1</v>
      </c>
    </row>
    <row r="2966" spans="1:30" x14ac:dyDescent="0.25">
      <c r="A2966">
        <v>109062</v>
      </c>
      <c r="B2966">
        <v>341</v>
      </c>
      <c r="C2966">
        <v>11</v>
      </c>
      <c r="D2966">
        <v>6</v>
      </c>
      <c r="E2966">
        <v>1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2</v>
      </c>
      <c r="N2966">
        <v>0</v>
      </c>
      <c r="O2966">
        <v>0</v>
      </c>
      <c r="P2966">
        <v>0</v>
      </c>
      <c r="Q2966">
        <v>0</v>
      </c>
      <c r="R2966">
        <v>4</v>
      </c>
      <c r="S2966">
        <v>2</v>
      </c>
      <c r="T2966">
        <v>0</v>
      </c>
      <c r="U2966">
        <v>4</v>
      </c>
      <c r="V2966">
        <v>2</v>
      </c>
      <c r="W2966">
        <v>0</v>
      </c>
      <c r="X2966">
        <v>3</v>
      </c>
      <c r="Y2966">
        <v>1</v>
      </c>
      <c r="Z2966">
        <v>0</v>
      </c>
      <c r="AA2966">
        <v>0.25</v>
      </c>
      <c r="AB2966">
        <v>0.5</v>
      </c>
      <c r="AC2966">
        <v>0.25</v>
      </c>
      <c r="AD2966">
        <v>0.5</v>
      </c>
    </row>
    <row r="2967" spans="1:30" x14ac:dyDescent="0.25">
      <c r="A2967">
        <v>54279</v>
      </c>
      <c r="B2967">
        <v>340</v>
      </c>
      <c r="C2967">
        <v>21</v>
      </c>
      <c r="D2967">
        <v>11</v>
      </c>
      <c r="E2967">
        <v>1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5</v>
      </c>
      <c r="N2967">
        <v>0</v>
      </c>
      <c r="O2967">
        <v>0</v>
      </c>
      <c r="P2967">
        <v>0</v>
      </c>
      <c r="Q2967">
        <v>0</v>
      </c>
      <c r="R2967">
        <v>8</v>
      </c>
      <c r="S2967">
        <v>2</v>
      </c>
      <c r="T2967">
        <v>1</v>
      </c>
      <c r="U2967">
        <v>5</v>
      </c>
      <c r="V2967">
        <v>2</v>
      </c>
      <c r="W2967">
        <v>1</v>
      </c>
      <c r="X2967">
        <v>6</v>
      </c>
      <c r="Y2967">
        <v>1</v>
      </c>
      <c r="Z2967">
        <v>0</v>
      </c>
      <c r="AA2967">
        <v>0.5</v>
      </c>
      <c r="AB2967">
        <v>0.5</v>
      </c>
      <c r="AC2967">
        <v>0.25</v>
      </c>
      <c r="AD2967">
        <v>0.5</v>
      </c>
    </row>
    <row r="2968" spans="1:30" x14ac:dyDescent="0.25">
      <c r="A2968">
        <v>15416</v>
      </c>
      <c r="B2968">
        <v>339</v>
      </c>
      <c r="C2968">
        <v>10</v>
      </c>
      <c r="D2968">
        <v>6</v>
      </c>
      <c r="E2968">
        <v>4</v>
      </c>
      <c r="F2968">
        <v>0</v>
      </c>
      <c r="G2968">
        <v>0</v>
      </c>
      <c r="H2968">
        <v>1</v>
      </c>
      <c r="I2968">
        <v>0</v>
      </c>
      <c r="J2968">
        <v>0</v>
      </c>
      <c r="K2968">
        <v>0</v>
      </c>
      <c r="L2968">
        <v>0</v>
      </c>
      <c r="M2968">
        <v>5</v>
      </c>
      <c r="N2968">
        <v>1</v>
      </c>
      <c r="O2968">
        <v>1</v>
      </c>
      <c r="P2968">
        <v>0</v>
      </c>
      <c r="Q2968">
        <v>0</v>
      </c>
      <c r="R2968">
        <v>2</v>
      </c>
      <c r="S2968">
        <v>2</v>
      </c>
      <c r="T2968">
        <v>2</v>
      </c>
      <c r="U2968">
        <v>2</v>
      </c>
      <c r="V2968">
        <v>1</v>
      </c>
      <c r="W2968">
        <v>1</v>
      </c>
      <c r="X2968">
        <v>1</v>
      </c>
      <c r="Y2968">
        <v>0</v>
      </c>
      <c r="Z2968">
        <v>0</v>
      </c>
      <c r="AA2968">
        <v>0.5</v>
      </c>
      <c r="AB2968">
        <v>1</v>
      </c>
      <c r="AC2968">
        <v>0.5</v>
      </c>
      <c r="AD2968">
        <v>1</v>
      </c>
    </row>
    <row r="2969" spans="1:30" x14ac:dyDescent="0.25">
      <c r="A2969">
        <v>118736</v>
      </c>
      <c r="B2969">
        <v>338</v>
      </c>
      <c r="C2969">
        <v>12</v>
      </c>
      <c r="D2969">
        <v>4</v>
      </c>
      <c r="E2969">
        <v>2</v>
      </c>
      <c r="F2969">
        <v>0</v>
      </c>
      <c r="G2969">
        <v>0</v>
      </c>
      <c r="H2969">
        <v>0</v>
      </c>
      <c r="I2969">
        <v>1</v>
      </c>
      <c r="J2969">
        <v>0</v>
      </c>
      <c r="K2969">
        <v>0</v>
      </c>
      <c r="L2969">
        <v>0</v>
      </c>
      <c r="M2969">
        <v>3</v>
      </c>
      <c r="N2969">
        <v>1</v>
      </c>
      <c r="O2969">
        <v>0</v>
      </c>
      <c r="P2969">
        <v>0</v>
      </c>
      <c r="Q2969">
        <v>1</v>
      </c>
      <c r="R2969">
        <v>2</v>
      </c>
      <c r="S2969">
        <v>1</v>
      </c>
      <c r="T2969">
        <v>1</v>
      </c>
      <c r="U2969">
        <v>2</v>
      </c>
      <c r="V2969">
        <v>1</v>
      </c>
      <c r="W2969">
        <v>1</v>
      </c>
      <c r="X2969">
        <v>1</v>
      </c>
      <c r="Y2969">
        <v>0</v>
      </c>
      <c r="Z2969">
        <v>0</v>
      </c>
      <c r="AA2969">
        <v>0.5</v>
      </c>
      <c r="AB2969">
        <v>1</v>
      </c>
      <c r="AC2969">
        <v>0.5</v>
      </c>
      <c r="AD2969">
        <v>1</v>
      </c>
    </row>
    <row r="2970" spans="1:30" x14ac:dyDescent="0.25">
      <c r="A2970">
        <v>16511</v>
      </c>
      <c r="B2970">
        <v>337</v>
      </c>
      <c r="C2970">
        <v>28</v>
      </c>
      <c r="D2970">
        <v>13</v>
      </c>
      <c r="E2970">
        <v>2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5</v>
      </c>
      <c r="N2970">
        <v>0</v>
      </c>
      <c r="O2970">
        <v>0</v>
      </c>
      <c r="P2970">
        <v>0</v>
      </c>
      <c r="Q2970">
        <v>0</v>
      </c>
      <c r="R2970">
        <v>10</v>
      </c>
      <c r="S2970">
        <v>1</v>
      </c>
      <c r="T2970">
        <v>2</v>
      </c>
      <c r="U2970">
        <v>4</v>
      </c>
      <c r="V2970">
        <v>1</v>
      </c>
      <c r="W2970">
        <v>1</v>
      </c>
      <c r="X2970">
        <v>6</v>
      </c>
      <c r="Y2970">
        <v>0</v>
      </c>
      <c r="Z2970">
        <v>0</v>
      </c>
      <c r="AA2970">
        <v>0.7</v>
      </c>
      <c r="AB2970">
        <v>1</v>
      </c>
      <c r="AC2970">
        <v>0.4</v>
      </c>
      <c r="AD2970">
        <v>1</v>
      </c>
    </row>
    <row r="2971" spans="1:30" x14ac:dyDescent="0.25">
      <c r="A2971">
        <v>123962</v>
      </c>
      <c r="B2971">
        <v>337</v>
      </c>
      <c r="C2971">
        <v>24</v>
      </c>
      <c r="D2971">
        <v>8</v>
      </c>
      <c r="E2971">
        <v>2</v>
      </c>
      <c r="F2971">
        <v>0</v>
      </c>
      <c r="G2971">
        <v>0</v>
      </c>
      <c r="H2971">
        <v>0</v>
      </c>
      <c r="I2971">
        <v>1</v>
      </c>
      <c r="J2971">
        <v>0</v>
      </c>
      <c r="K2971">
        <v>0</v>
      </c>
      <c r="L2971">
        <v>0</v>
      </c>
      <c r="M2971">
        <v>6</v>
      </c>
      <c r="N2971">
        <v>1</v>
      </c>
      <c r="O2971">
        <v>0</v>
      </c>
      <c r="P2971">
        <v>0</v>
      </c>
      <c r="Q2971">
        <v>0</v>
      </c>
      <c r="R2971">
        <v>4</v>
      </c>
      <c r="S2971">
        <v>3</v>
      </c>
      <c r="T2971">
        <v>1</v>
      </c>
      <c r="U2971">
        <v>3</v>
      </c>
      <c r="V2971">
        <v>2</v>
      </c>
      <c r="W2971">
        <v>1</v>
      </c>
      <c r="X2971">
        <v>2</v>
      </c>
      <c r="Y2971">
        <v>2</v>
      </c>
      <c r="Z2971">
        <v>0</v>
      </c>
      <c r="AA2971">
        <v>0.5</v>
      </c>
      <c r="AB2971">
        <v>0.67</v>
      </c>
      <c r="AC2971">
        <v>0.5</v>
      </c>
      <c r="AD2971">
        <v>0.33</v>
      </c>
    </row>
    <row r="2972" spans="1:30" x14ac:dyDescent="0.25">
      <c r="A2972">
        <v>123290</v>
      </c>
      <c r="B2972">
        <v>337</v>
      </c>
      <c r="C2972">
        <v>15</v>
      </c>
      <c r="D2972">
        <v>10</v>
      </c>
      <c r="E2972">
        <v>3</v>
      </c>
      <c r="F2972">
        <v>0</v>
      </c>
      <c r="G2972">
        <v>0</v>
      </c>
      <c r="H2972">
        <v>0</v>
      </c>
      <c r="I2972">
        <v>1</v>
      </c>
      <c r="J2972">
        <v>0</v>
      </c>
      <c r="K2972">
        <v>0</v>
      </c>
      <c r="L2972">
        <v>0</v>
      </c>
      <c r="M2972">
        <v>4</v>
      </c>
      <c r="N2972">
        <v>1</v>
      </c>
      <c r="O2972">
        <v>1</v>
      </c>
      <c r="P2972">
        <v>0</v>
      </c>
      <c r="Q2972">
        <v>0</v>
      </c>
      <c r="R2972">
        <v>4</v>
      </c>
      <c r="S2972">
        <v>4</v>
      </c>
      <c r="T2972">
        <v>2</v>
      </c>
      <c r="U2972">
        <v>1</v>
      </c>
      <c r="V2972">
        <v>3</v>
      </c>
      <c r="W2972">
        <v>1</v>
      </c>
      <c r="X2972">
        <v>0</v>
      </c>
      <c r="Y2972">
        <v>3</v>
      </c>
      <c r="Z2972">
        <v>0</v>
      </c>
      <c r="AA2972">
        <v>1</v>
      </c>
      <c r="AB2972">
        <v>0.5</v>
      </c>
      <c r="AC2972">
        <v>1</v>
      </c>
      <c r="AD2972">
        <v>0.25</v>
      </c>
    </row>
    <row r="2973" spans="1:30" x14ac:dyDescent="0.25">
      <c r="A2973">
        <v>116717</v>
      </c>
      <c r="B2973">
        <v>336</v>
      </c>
      <c r="C2973">
        <v>63</v>
      </c>
      <c r="D2973">
        <v>24</v>
      </c>
      <c r="E2973">
        <v>2</v>
      </c>
      <c r="F2973">
        <v>0</v>
      </c>
      <c r="G2973">
        <v>0</v>
      </c>
      <c r="H2973">
        <v>1</v>
      </c>
      <c r="I2973">
        <v>1</v>
      </c>
      <c r="J2973">
        <v>0</v>
      </c>
      <c r="K2973">
        <v>10</v>
      </c>
      <c r="L2973">
        <v>0</v>
      </c>
      <c r="M2973">
        <v>3</v>
      </c>
      <c r="N2973">
        <v>2</v>
      </c>
      <c r="O2973">
        <v>0</v>
      </c>
      <c r="P2973">
        <v>0</v>
      </c>
      <c r="Q2973">
        <v>0</v>
      </c>
      <c r="R2973">
        <v>14</v>
      </c>
      <c r="S2973">
        <v>9</v>
      </c>
      <c r="T2973">
        <v>1</v>
      </c>
      <c r="U2973">
        <v>10</v>
      </c>
      <c r="V2973">
        <v>5</v>
      </c>
      <c r="W2973">
        <v>1</v>
      </c>
      <c r="X2973">
        <v>12</v>
      </c>
      <c r="Y2973">
        <v>7</v>
      </c>
      <c r="Z2973">
        <v>0</v>
      </c>
      <c r="AA2973">
        <v>0.36</v>
      </c>
      <c r="AB2973">
        <v>0.56000000000000005</v>
      </c>
      <c r="AC2973">
        <v>0.14000000000000001</v>
      </c>
      <c r="AD2973">
        <v>0.22</v>
      </c>
    </row>
    <row r="2974" spans="1:30" x14ac:dyDescent="0.25">
      <c r="A2974">
        <v>93546</v>
      </c>
      <c r="B2974">
        <v>336</v>
      </c>
      <c r="C2974">
        <v>27</v>
      </c>
      <c r="D2974">
        <v>13</v>
      </c>
      <c r="E2974">
        <v>2</v>
      </c>
      <c r="F2974">
        <v>0</v>
      </c>
      <c r="G2974">
        <v>0</v>
      </c>
      <c r="H2974">
        <v>0</v>
      </c>
      <c r="I2974">
        <v>1</v>
      </c>
      <c r="J2974">
        <v>0</v>
      </c>
      <c r="K2974">
        <v>4</v>
      </c>
      <c r="L2974">
        <v>0</v>
      </c>
      <c r="M2974">
        <v>8</v>
      </c>
      <c r="N2974">
        <v>1</v>
      </c>
      <c r="O2974">
        <v>0</v>
      </c>
      <c r="P2974">
        <v>0</v>
      </c>
      <c r="Q2974">
        <v>0</v>
      </c>
      <c r="R2974">
        <v>5</v>
      </c>
      <c r="S2974">
        <v>4</v>
      </c>
      <c r="T2974">
        <v>4</v>
      </c>
      <c r="U2974">
        <v>1</v>
      </c>
      <c r="V2974">
        <v>2</v>
      </c>
      <c r="W2974">
        <v>2</v>
      </c>
      <c r="X2974">
        <v>0</v>
      </c>
      <c r="Y2974">
        <v>1</v>
      </c>
      <c r="Z2974">
        <v>1</v>
      </c>
      <c r="AA2974">
        <v>1</v>
      </c>
      <c r="AB2974">
        <v>0.75</v>
      </c>
      <c r="AC2974">
        <v>1</v>
      </c>
      <c r="AD2974">
        <v>0.75</v>
      </c>
    </row>
    <row r="2975" spans="1:30" x14ac:dyDescent="0.25">
      <c r="A2975">
        <v>17695</v>
      </c>
      <c r="B2975">
        <v>336</v>
      </c>
      <c r="C2975">
        <v>20</v>
      </c>
      <c r="D2975">
        <v>11</v>
      </c>
      <c r="E2975">
        <v>1</v>
      </c>
      <c r="F2975">
        <v>0</v>
      </c>
      <c r="G2975">
        <v>0</v>
      </c>
      <c r="H2975">
        <v>1</v>
      </c>
      <c r="I2975">
        <v>0</v>
      </c>
      <c r="J2975">
        <v>0</v>
      </c>
      <c r="K2975">
        <v>0</v>
      </c>
      <c r="L2975">
        <v>0</v>
      </c>
      <c r="M2975">
        <v>5</v>
      </c>
      <c r="N2975">
        <v>1</v>
      </c>
      <c r="O2975">
        <v>0</v>
      </c>
      <c r="P2975">
        <v>0</v>
      </c>
      <c r="Q2975">
        <v>0</v>
      </c>
      <c r="R2975">
        <v>6</v>
      </c>
      <c r="S2975">
        <v>4</v>
      </c>
      <c r="T2975">
        <v>1</v>
      </c>
      <c r="U2975">
        <v>4</v>
      </c>
      <c r="V2975">
        <v>2</v>
      </c>
      <c r="W2975">
        <v>1</v>
      </c>
      <c r="X2975">
        <v>3</v>
      </c>
      <c r="Y2975">
        <v>2</v>
      </c>
      <c r="Z2975">
        <v>0</v>
      </c>
      <c r="AA2975">
        <v>0.5</v>
      </c>
      <c r="AB2975">
        <v>0.75</v>
      </c>
      <c r="AC2975">
        <v>0.5</v>
      </c>
      <c r="AD2975">
        <v>0.5</v>
      </c>
    </row>
    <row r="2976" spans="1:30" x14ac:dyDescent="0.25">
      <c r="A2976">
        <v>34656</v>
      </c>
      <c r="B2976">
        <v>335</v>
      </c>
      <c r="C2976">
        <v>12</v>
      </c>
      <c r="D2976">
        <v>6</v>
      </c>
      <c r="E2976">
        <v>2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3</v>
      </c>
      <c r="N2976">
        <v>0</v>
      </c>
      <c r="O2976">
        <v>0</v>
      </c>
      <c r="P2976">
        <v>0</v>
      </c>
      <c r="Q2976">
        <v>0</v>
      </c>
      <c r="R2976">
        <v>3</v>
      </c>
      <c r="S2976">
        <v>1</v>
      </c>
      <c r="T2976">
        <v>2</v>
      </c>
      <c r="U2976">
        <v>1</v>
      </c>
      <c r="V2976">
        <v>1</v>
      </c>
      <c r="W2976">
        <v>2</v>
      </c>
      <c r="X2976">
        <v>0</v>
      </c>
      <c r="Y2976">
        <v>0</v>
      </c>
      <c r="Z2976">
        <v>1</v>
      </c>
      <c r="AA2976">
        <v>1</v>
      </c>
      <c r="AB2976">
        <v>1</v>
      </c>
      <c r="AC2976">
        <v>1</v>
      </c>
      <c r="AD2976">
        <v>1</v>
      </c>
    </row>
    <row r="2977" spans="1:30" x14ac:dyDescent="0.25">
      <c r="A2977">
        <v>29795</v>
      </c>
      <c r="B2977">
        <v>334</v>
      </c>
      <c r="C2977">
        <v>11</v>
      </c>
      <c r="D2977">
        <v>5</v>
      </c>
      <c r="E2977">
        <v>1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5</v>
      </c>
      <c r="S2977">
        <v>0</v>
      </c>
      <c r="T2977">
        <v>0</v>
      </c>
      <c r="U2977">
        <v>4</v>
      </c>
      <c r="V2977">
        <v>0</v>
      </c>
      <c r="W2977">
        <v>0</v>
      </c>
      <c r="X2977">
        <v>3</v>
      </c>
      <c r="Y2977">
        <v>0</v>
      </c>
      <c r="Z2977">
        <v>0</v>
      </c>
      <c r="AA2977">
        <v>0.4</v>
      </c>
      <c r="AB2977">
        <v>0</v>
      </c>
      <c r="AC2977">
        <v>0.4</v>
      </c>
      <c r="AD2977">
        <v>0</v>
      </c>
    </row>
    <row r="2978" spans="1:30" x14ac:dyDescent="0.25">
      <c r="A2978">
        <v>73518</v>
      </c>
      <c r="B2978">
        <v>333</v>
      </c>
      <c r="C2978">
        <v>50</v>
      </c>
      <c r="D2978">
        <v>33</v>
      </c>
      <c r="E2978">
        <v>3</v>
      </c>
      <c r="F2978">
        <v>0</v>
      </c>
      <c r="G2978">
        <v>0</v>
      </c>
      <c r="H2978">
        <v>0</v>
      </c>
      <c r="I2978">
        <v>1</v>
      </c>
      <c r="J2978">
        <v>0</v>
      </c>
      <c r="K2978">
        <v>14</v>
      </c>
      <c r="L2978">
        <v>0</v>
      </c>
      <c r="M2978">
        <v>6</v>
      </c>
      <c r="N2978">
        <v>1</v>
      </c>
      <c r="O2978">
        <v>0</v>
      </c>
      <c r="P2978">
        <v>0</v>
      </c>
      <c r="Q2978">
        <v>0</v>
      </c>
      <c r="R2978">
        <v>9</v>
      </c>
      <c r="S2978">
        <v>23</v>
      </c>
      <c r="T2978">
        <v>1</v>
      </c>
      <c r="U2978">
        <v>5</v>
      </c>
      <c r="V2978">
        <v>6</v>
      </c>
      <c r="W2978">
        <v>1</v>
      </c>
      <c r="X2978">
        <v>6</v>
      </c>
      <c r="Y2978">
        <v>18</v>
      </c>
      <c r="Z2978">
        <v>0</v>
      </c>
      <c r="AA2978">
        <v>0.56000000000000005</v>
      </c>
      <c r="AB2978">
        <v>0.78</v>
      </c>
      <c r="AC2978">
        <v>0.33</v>
      </c>
      <c r="AD2978">
        <v>0.22</v>
      </c>
    </row>
    <row r="2979" spans="1:30" x14ac:dyDescent="0.25">
      <c r="A2979">
        <v>103163</v>
      </c>
      <c r="B2979">
        <v>333</v>
      </c>
      <c r="C2979">
        <v>9</v>
      </c>
      <c r="D2979">
        <v>6</v>
      </c>
      <c r="E2979">
        <v>2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4</v>
      </c>
      <c r="N2979">
        <v>0</v>
      </c>
      <c r="O2979">
        <v>0</v>
      </c>
      <c r="P2979">
        <v>0</v>
      </c>
      <c r="Q2979">
        <v>0</v>
      </c>
      <c r="R2979">
        <v>4</v>
      </c>
      <c r="S2979">
        <v>1</v>
      </c>
      <c r="T2979">
        <v>1</v>
      </c>
      <c r="U2979">
        <v>2</v>
      </c>
      <c r="V2979">
        <v>1</v>
      </c>
      <c r="W2979">
        <v>1</v>
      </c>
      <c r="X2979">
        <v>1</v>
      </c>
      <c r="Y2979">
        <v>0</v>
      </c>
      <c r="Z2979">
        <v>0</v>
      </c>
      <c r="AA2979">
        <v>0.75</v>
      </c>
      <c r="AB2979">
        <v>1</v>
      </c>
      <c r="AC2979">
        <v>0.75</v>
      </c>
      <c r="AD2979">
        <v>1</v>
      </c>
    </row>
    <row r="2980" spans="1:30" x14ac:dyDescent="0.25">
      <c r="A2980">
        <v>39207</v>
      </c>
      <c r="B2980">
        <v>332</v>
      </c>
      <c r="C2980">
        <v>12</v>
      </c>
      <c r="D2980">
        <v>6</v>
      </c>
      <c r="E2980">
        <v>2</v>
      </c>
      <c r="F2980">
        <v>0</v>
      </c>
      <c r="G2980">
        <v>0</v>
      </c>
      <c r="H2980">
        <v>1</v>
      </c>
      <c r="I2980">
        <v>0</v>
      </c>
      <c r="J2980">
        <v>0</v>
      </c>
      <c r="K2980">
        <v>0</v>
      </c>
      <c r="L2980">
        <v>0</v>
      </c>
      <c r="M2980">
        <v>5</v>
      </c>
      <c r="N2980">
        <v>1</v>
      </c>
      <c r="O2980">
        <v>0</v>
      </c>
      <c r="P2980">
        <v>0</v>
      </c>
      <c r="Q2980">
        <v>0</v>
      </c>
      <c r="R2980">
        <v>2</v>
      </c>
      <c r="S2980">
        <v>3</v>
      </c>
      <c r="T2980">
        <v>1</v>
      </c>
      <c r="U2980">
        <v>1</v>
      </c>
      <c r="V2980">
        <v>3</v>
      </c>
      <c r="W2980">
        <v>1</v>
      </c>
      <c r="X2980">
        <v>0</v>
      </c>
      <c r="Y2980">
        <v>2</v>
      </c>
      <c r="Z2980">
        <v>0</v>
      </c>
      <c r="AA2980">
        <v>1</v>
      </c>
      <c r="AB2980">
        <v>0.33</v>
      </c>
      <c r="AC2980">
        <v>1</v>
      </c>
      <c r="AD2980">
        <v>0.33</v>
      </c>
    </row>
    <row r="2981" spans="1:30" x14ac:dyDescent="0.25">
      <c r="A2981">
        <v>13292</v>
      </c>
      <c r="B2981">
        <v>332</v>
      </c>
      <c r="C2981">
        <v>8</v>
      </c>
      <c r="D2981">
        <v>5</v>
      </c>
      <c r="E2981">
        <v>1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2</v>
      </c>
      <c r="N2981">
        <v>0</v>
      </c>
      <c r="O2981">
        <v>0</v>
      </c>
      <c r="P2981">
        <v>0</v>
      </c>
      <c r="Q2981">
        <v>0</v>
      </c>
      <c r="R2981">
        <v>4</v>
      </c>
      <c r="S2981">
        <v>1</v>
      </c>
      <c r="T2981">
        <v>0</v>
      </c>
      <c r="U2981">
        <v>4</v>
      </c>
      <c r="V2981">
        <v>1</v>
      </c>
      <c r="W2981">
        <v>0</v>
      </c>
      <c r="X2981">
        <v>3</v>
      </c>
      <c r="Y2981">
        <v>0</v>
      </c>
      <c r="Z2981">
        <v>0</v>
      </c>
      <c r="AA2981">
        <v>0.25</v>
      </c>
      <c r="AB2981">
        <v>1</v>
      </c>
      <c r="AC2981">
        <v>0.25</v>
      </c>
      <c r="AD2981">
        <v>1</v>
      </c>
    </row>
    <row r="2982" spans="1:30" x14ac:dyDescent="0.25">
      <c r="A2982">
        <v>16752</v>
      </c>
      <c r="B2982">
        <v>332</v>
      </c>
      <c r="C2982">
        <v>6</v>
      </c>
      <c r="D2982">
        <v>2</v>
      </c>
      <c r="E2982">
        <v>1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1</v>
      </c>
      <c r="N2982">
        <v>0</v>
      </c>
      <c r="O2982">
        <v>0</v>
      </c>
      <c r="P2982">
        <v>0</v>
      </c>
      <c r="Q2982">
        <v>0</v>
      </c>
      <c r="R2982">
        <v>2</v>
      </c>
      <c r="S2982">
        <v>0</v>
      </c>
      <c r="T2982">
        <v>0</v>
      </c>
      <c r="U2982">
        <v>2</v>
      </c>
      <c r="V2982">
        <v>0</v>
      </c>
      <c r="W2982">
        <v>0</v>
      </c>
      <c r="X2982">
        <v>1</v>
      </c>
      <c r="Y2982">
        <v>0</v>
      </c>
      <c r="Z2982">
        <v>0</v>
      </c>
      <c r="AA2982">
        <v>0.5</v>
      </c>
      <c r="AB2982">
        <v>0</v>
      </c>
      <c r="AC2982">
        <v>0.5</v>
      </c>
      <c r="AD2982">
        <v>0</v>
      </c>
    </row>
    <row r="2983" spans="1:30" x14ac:dyDescent="0.25">
      <c r="A2983">
        <v>117604</v>
      </c>
      <c r="B2983">
        <v>330</v>
      </c>
      <c r="C2983">
        <v>10</v>
      </c>
      <c r="D2983">
        <v>9</v>
      </c>
      <c r="E2983">
        <v>1</v>
      </c>
      <c r="F2983">
        <v>0</v>
      </c>
      <c r="G2983">
        <v>0</v>
      </c>
      <c r="H2983">
        <v>0</v>
      </c>
      <c r="I2983">
        <v>1</v>
      </c>
      <c r="J2983">
        <v>0</v>
      </c>
      <c r="K2983">
        <v>0</v>
      </c>
      <c r="L2983">
        <v>0</v>
      </c>
      <c r="M2983">
        <v>1</v>
      </c>
      <c r="N2983">
        <v>1</v>
      </c>
      <c r="O2983">
        <v>0</v>
      </c>
      <c r="P2983">
        <v>0</v>
      </c>
      <c r="Q2983">
        <v>0</v>
      </c>
      <c r="R2983">
        <v>5</v>
      </c>
      <c r="S2983">
        <v>4</v>
      </c>
      <c r="T2983">
        <v>0</v>
      </c>
      <c r="U2983">
        <v>3</v>
      </c>
      <c r="V2983">
        <v>3</v>
      </c>
      <c r="W2983">
        <v>0</v>
      </c>
      <c r="X2983">
        <v>2</v>
      </c>
      <c r="Y2983">
        <v>3</v>
      </c>
      <c r="Z2983">
        <v>0</v>
      </c>
      <c r="AA2983">
        <v>0.6</v>
      </c>
      <c r="AB2983">
        <v>0.5</v>
      </c>
      <c r="AC2983">
        <v>0.6</v>
      </c>
      <c r="AD2983">
        <v>0.25</v>
      </c>
    </row>
    <row r="2984" spans="1:30" x14ac:dyDescent="0.25">
      <c r="A2984">
        <v>33785</v>
      </c>
      <c r="B2984">
        <v>329</v>
      </c>
      <c r="C2984">
        <v>46</v>
      </c>
      <c r="D2984">
        <v>30</v>
      </c>
      <c r="E2984">
        <v>3</v>
      </c>
      <c r="F2984">
        <v>0</v>
      </c>
      <c r="G2984">
        <v>1</v>
      </c>
      <c r="H2984">
        <v>6</v>
      </c>
      <c r="I2984">
        <v>0</v>
      </c>
      <c r="J2984">
        <v>2</v>
      </c>
      <c r="K2984">
        <v>0</v>
      </c>
      <c r="L2984">
        <v>0</v>
      </c>
      <c r="M2984">
        <v>0</v>
      </c>
      <c r="N2984">
        <v>9</v>
      </c>
      <c r="O2984">
        <v>0</v>
      </c>
      <c r="P2984">
        <v>0</v>
      </c>
      <c r="Q2984">
        <v>0</v>
      </c>
      <c r="R2984">
        <v>25</v>
      </c>
      <c r="S2984">
        <v>5</v>
      </c>
      <c r="T2984">
        <v>0</v>
      </c>
      <c r="U2984">
        <v>8</v>
      </c>
      <c r="V2984">
        <v>1</v>
      </c>
      <c r="W2984">
        <v>0</v>
      </c>
      <c r="X2984">
        <v>13</v>
      </c>
      <c r="Y2984">
        <v>0</v>
      </c>
      <c r="Z2984">
        <v>0</v>
      </c>
      <c r="AA2984">
        <v>0.72</v>
      </c>
      <c r="AB2984">
        <v>1</v>
      </c>
      <c r="AC2984">
        <v>0.48</v>
      </c>
      <c r="AD2984">
        <v>1</v>
      </c>
    </row>
    <row r="2985" spans="1:30" x14ac:dyDescent="0.25">
      <c r="A2985">
        <v>58756</v>
      </c>
      <c r="B2985">
        <v>328</v>
      </c>
      <c r="C2985">
        <v>18</v>
      </c>
      <c r="D2985">
        <v>5</v>
      </c>
      <c r="E2985">
        <v>1</v>
      </c>
      <c r="F2985">
        <v>0</v>
      </c>
      <c r="G2985">
        <v>0</v>
      </c>
      <c r="H2985">
        <v>0</v>
      </c>
      <c r="I2985">
        <v>1</v>
      </c>
      <c r="J2985">
        <v>0</v>
      </c>
      <c r="K2985">
        <v>0</v>
      </c>
      <c r="L2985">
        <v>0</v>
      </c>
      <c r="M2985">
        <v>4</v>
      </c>
      <c r="N2985">
        <v>1</v>
      </c>
      <c r="O2985">
        <v>1</v>
      </c>
      <c r="P2985">
        <v>0</v>
      </c>
      <c r="Q2985">
        <v>0</v>
      </c>
      <c r="R2985">
        <v>4</v>
      </c>
      <c r="S2985">
        <v>1</v>
      </c>
      <c r="T2985">
        <v>0</v>
      </c>
      <c r="U2985">
        <v>3</v>
      </c>
      <c r="V2985">
        <v>1</v>
      </c>
      <c r="W2985">
        <v>0</v>
      </c>
      <c r="X2985">
        <v>2</v>
      </c>
      <c r="Y2985">
        <v>0</v>
      </c>
      <c r="Z2985">
        <v>0</v>
      </c>
      <c r="AA2985">
        <v>0.5</v>
      </c>
      <c r="AB2985">
        <v>1</v>
      </c>
      <c r="AC2985">
        <v>0.5</v>
      </c>
      <c r="AD2985">
        <v>1</v>
      </c>
    </row>
    <row r="2986" spans="1:30" x14ac:dyDescent="0.25">
      <c r="A2986">
        <v>60213</v>
      </c>
      <c r="B2986">
        <v>328</v>
      </c>
      <c r="C2986">
        <v>7</v>
      </c>
      <c r="D2986">
        <v>4</v>
      </c>
      <c r="E2986">
        <v>1</v>
      </c>
      <c r="F2986">
        <v>0</v>
      </c>
      <c r="G2986">
        <v>0</v>
      </c>
      <c r="H2986">
        <v>0</v>
      </c>
      <c r="I2986">
        <v>1</v>
      </c>
      <c r="J2986">
        <v>0</v>
      </c>
      <c r="K2986">
        <v>0</v>
      </c>
      <c r="L2986">
        <v>0</v>
      </c>
      <c r="M2986">
        <v>0</v>
      </c>
      <c r="N2986">
        <v>1</v>
      </c>
      <c r="O2986">
        <v>0</v>
      </c>
      <c r="P2986">
        <v>0</v>
      </c>
      <c r="Q2986">
        <v>0</v>
      </c>
      <c r="R2986">
        <v>4</v>
      </c>
      <c r="S2986">
        <v>0</v>
      </c>
      <c r="T2986">
        <v>0</v>
      </c>
      <c r="U2986">
        <v>4</v>
      </c>
      <c r="V2986">
        <v>0</v>
      </c>
      <c r="W2986">
        <v>0</v>
      </c>
      <c r="X2986">
        <v>3</v>
      </c>
      <c r="Y2986">
        <v>0</v>
      </c>
      <c r="Z2986">
        <v>0</v>
      </c>
      <c r="AA2986">
        <v>0.25</v>
      </c>
      <c r="AB2986">
        <v>0</v>
      </c>
      <c r="AC2986">
        <v>0.25</v>
      </c>
      <c r="AD2986">
        <v>0</v>
      </c>
    </row>
    <row r="2987" spans="1:30" x14ac:dyDescent="0.25">
      <c r="A2987">
        <v>124990</v>
      </c>
      <c r="B2987">
        <v>324</v>
      </c>
      <c r="C2987">
        <v>60</v>
      </c>
      <c r="D2987">
        <v>36</v>
      </c>
      <c r="E2987">
        <v>3</v>
      </c>
      <c r="F2987">
        <v>0</v>
      </c>
      <c r="G2987">
        <v>0</v>
      </c>
      <c r="H2987">
        <v>0</v>
      </c>
      <c r="I2987">
        <v>0</v>
      </c>
      <c r="J2987">
        <v>2</v>
      </c>
      <c r="K2987">
        <v>7</v>
      </c>
      <c r="L2987">
        <v>0</v>
      </c>
      <c r="M2987">
        <v>7</v>
      </c>
      <c r="N2987">
        <v>2</v>
      </c>
      <c r="O2987">
        <v>1</v>
      </c>
      <c r="P2987">
        <v>0</v>
      </c>
      <c r="Q2987">
        <v>0</v>
      </c>
      <c r="R2987">
        <v>20</v>
      </c>
      <c r="S2987">
        <v>15</v>
      </c>
      <c r="T2987">
        <v>1</v>
      </c>
      <c r="U2987">
        <v>10</v>
      </c>
      <c r="V2987">
        <v>4</v>
      </c>
      <c r="W2987">
        <v>1</v>
      </c>
      <c r="X2987">
        <v>16</v>
      </c>
      <c r="Y2987">
        <v>3</v>
      </c>
      <c r="Z2987">
        <v>0</v>
      </c>
      <c r="AA2987">
        <v>0.55000000000000004</v>
      </c>
      <c r="AB2987">
        <v>0.8</v>
      </c>
      <c r="AC2987">
        <v>0.2</v>
      </c>
      <c r="AD2987">
        <v>0.8</v>
      </c>
    </row>
    <row r="2988" spans="1:30" x14ac:dyDescent="0.25">
      <c r="A2988">
        <v>21930</v>
      </c>
      <c r="B2988">
        <v>324</v>
      </c>
      <c r="C2988">
        <v>35</v>
      </c>
      <c r="D2988">
        <v>24</v>
      </c>
      <c r="E2988">
        <v>3</v>
      </c>
      <c r="F2988">
        <v>0</v>
      </c>
      <c r="G2988">
        <v>0</v>
      </c>
      <c r="H2988">
        <v>0</v>
      </c>
      <c r="I2988">
        <v>0</v>
      </c>
      <c r="J2988">
        <v>2</v>
      </c>
      <c r="K2988">
        <v>0</v>
      </c>
      <c r="L2988">
        <v>0</v>
      </c>
      <c r="M2988">
        <v>5</v>
      </c>
      <c r="N2988">
        <v>2</v>
      </c>
      <c r="O2988">
        <v>0</v>
      </c>
      <c r="P2988">
        <v>0</v>
      </c>
      <c r="Q2988">
        <v>0</v>
      </c>
      <c r="R2988">
        <v>19</v>
      </c>
      <c r="S2988">
        <v>3</v>
      </c>
      <c r="T2988">
        <v>2</v>
      </c>
      <c r="U2988">
        <v>6</v>
      </c>
      <c r="V2988">
        <v>1</v>
      </c>
      <c r="W2988">
        <v>1</v>
      </c>
      <c r="X2988">
        <v>9</v>
      </c>
      <c r="Y2988">
        <v>0</v>
      </c>
      <c r="Z2988">
        <v>0</v>
      </c>
      <c r="AA2988">
        <v>0.74</v>
      </c>
      <c r="AB2988">
        <v>1</v>
      </c>
      <c r="AC2988">
        <v>0.53</v>
      </c>
      <c r="AD2988">
        <v>1</v>
      </c>
    </row>
    <row r="2989" spans="1:30" x14ac:dyDescent="0.25">
      <c r="A2989">
        <v>58540</v>
      </c>
      <c r="B2989">
        <v>323</v>
      </c>
      <c r="C2989">
        <v>20</v>
      </c>
      <c r="D2989">
        <v>8</v>
      </c>
      <c r="E2989">
        <v>2</v>
      </c>
      <c r="F2989">
        <v>0</v>
      </c>
      <c r="G2989">
        <v>0</v>
      </c>
      <c r="H2989">
        <v>0</v>
      </c>
      <c r="I2989">
        <v>1</v>
      </c>
      <c r="J2989">
        <v>0</v>
      </c>
      <c r="K2989">
        <v>0</v>
      </c>
      <c r="L2989">
        <v>0</v>
      </c>
      <c r="M2989">
        <v>5</v>
      </c>
      <c r="N2989">
        <v>1</v>
      </c>
      <c r="O2989">
        <v>0</v>
      </c>
      <c r="P2989">
        <v>0</v>
      </c>
      <c r="Q2989">
        <v>0</v>
      </c>
      <c r="R2989">
        <v>7</v>
      </c>
      <c r="S2989">
        <v>0</v>
      </c>
      <c r="T2989">
        <v>1</v>
      </c>
      <c r="U2989">
        <v>5</v>
      </c>
      <c r="V2989">
        <v>0</v>
      </c>
      <c r="W2989">
        <v>1</v>
      </c>
      <c r="X2989">
        <v>4</v>
      </c>
      <c r="Y2989">
        <v>0</v>
      </c>
      <c r="Z2989">
        <v>0</v>
      </c>
      <c r="AA2989">
        <v>0.43</v>
      </c>
      <c r="AB2989">
        <v>0</v>
      </c>
      <c r="AC2989">
        <v>0.43</v>
      </c>
      <c r="AD2989">
        <v>0</v>
      </c>
    </row>
    <row r="2990" spans="1:30" x14ac:dyDescent="0.25">
      <c r="A2990">
        <v>50293</v>
      </c>
      <c r="B2990">
        <v>323</v>
      </c>
      <c r="C2990">
        <v>10</v>
      </c>
      <c r="D2990">
        <v>5</v>
      </c>
      <c r="E2990">
        <v>1</v>
      </c>
      <c r="F2990">
        <v>0</v>
      </c>
      <c r="G2990">
        <v>0</v>
      </c>
      <c r="H2990">
        <v>0</v>
      </c>
      <c r="I2990">
        <v>0</v>
      </c>
      <c r="J2990">
        <v>2</v>
      </c>
      <c r="K2990">
        <v>0</v>
      </c>
      <c r="L2990">
        <v>0</v>
      </c>
      <c r="M2990">
        <v>2</v>
      </c>
      <c r="N2990">
        <v>2</v>
      </c>
      <c r="O2990">
        <v>0</v>
      </c>
      <c r="P2990">
        <v>0</v>
      </c>
      <c r="Q2990">
        <v>1</v>
      </c>
      <c r="R2990">
        <v>4</v>
      </c>
      <c r="S2990">
        <v>0</v>
      </c>
      <c r="T2990">
        <v>1</v>
      </c>
      <c r="U2990">
        <v>2</v>
      </c>
      <c r="V2990">
        <v>0</v>
      </c>
      <c r="W2990">
        <v>1</v>
      </c>
      <c r="X2990">
        <v>2</v>
      </c>
      <c r="Y2990">
        <v>0</v>
      </c>
      <c r="Z2990">
        <v>0</v>
      </c>
      <c r="AA2990">
        <v>0.75</v>
      </c>
      <c r="AB2990">
        <v>0</v>
      </c>
      <c r="AC2990">
        <v>0.5</v>
      </c>
      <c r="AD2990">
        <v>0</v>
      </c>
    </row>
    <row r="2991" spans="1:30" x14ac:dyDescent="0.25">
      <c r="A2991">
        <v>9805</v>
      </c>
      <c r="B2991">
        <v>323</v>
      </c>
      <c r="C2991">
        <v>10</v>
      </c>
      <c r="D2991">
        <v>5</v>
      </c>
      <c r="E2991">
        <v>1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4</v>
      </c>
      <c r="N2991">
        <v>0</v>
      </c>
      <c r="O2991">
        <v>0</v>
      </c>
      <c r="P2991">
        <v>0</v>
      </c>
      <c r="Q2991">
        <v>0</v>
      </c>
      <c r="R2991">
        <v>3</v>
      </c>
      <c r="S2991">
        <v>1</v>
      </c>
      <c r="T2991">
        <v>1</v>
      </c>
      <c r="U2991">
        <v>3</v>
      </c>
      <c r="V2991">
        <v>1</v>
      </c>
      <c r="W2991">
        <v>1</v>
      </c>
      <c r="X2991">
        <v>2</v>
      </c>
      <c r="Y2991">
        <v>0</v>
      </c>
      <c r="Z2991">
        <v>0</v>
      </c>
      <c r="AA2991">
        <v>0.33</v>
      </c>
      <c r="AB2991">
        <v>1</v>
      </c>
      <c r="AC2991">
        <v>0.33</v>
      </c>
      <c r="AD2991">
        <v>1</v>
      </c>
    </row>
    <row r="2992" spans="1:30" x14ac:dyDescent="0.25">
      <c r="A2992">
        <v>41630</v>
      </c>
      <c r="B2992">
        <v>322</v>
      </c>
      <c r="C2992">
        <v>16</v>
      </c>
      <c r="D2992">
        <v>11</v>
      </c>
      <c r="E2992">
        <v>1</v>
      </c>
      <c r="F2992">
        <v>0</v>
      </c>
      <c r="G2992">
        <v>0</v>
      </c>
      <c r="H2992">
        <v>0</v>
      </c>
      <c r="I2992">
        <v>1</v>
      </c>
      <c r="J2992">
        <v>0</v>
      </c>
      <c r="K2992">
        <v>0</v>
      </c>
      <c r="L2992">
        <v>0</v>
      </c>
      <c r="M2992">
        <v>2</v>
      </c>
      <c r="N2992">
        <v>1</v>
      </c>
      <c r="O2992">
        <v>0</v>
      </c>
      <c r="P2992">
        <v>1</v>
      </c>
      <c r="Q2992">
        <v>0</v>
      </c>
      <c r="R2992">
        <v>10</v>
      </c>
      <c r="S2992">
        <v>1</v>
      </c>
      <c r="T2992">
        <v>0</v>
      </c>
      <c r="U2992">
        <v>6</v>
      </c>
      <c r="V2992">
        <v>1</v>
      </c>
      <c r="W2992">
        <v>0</v>
      </c>
      <c r="X2992">
        <v>7</v>
      </c>
      <c r="Y2992">
        <v>0</v>
      </c>
      <c r="Z2992">
        <v>0</v>
      </c>
      <c r="AA2992">
        <v>0.5</v>
      </c>
      <c r="AB2992">
        <v>1</v>
      </c>
      <c r="AC2992">
        <v>0.3</v>
      </c>
      <c r="AD2992">
        <v>1</v>
      </c>
    </row>
    <row r="2993" spans="1:30" x14ac:dyDescent="0.25">
      <c r="A2993">
        <v>75534</v>
      </c>
      <c r="B2993">
        <v>321</v>
      </c>
      <c r="C2993">
        <v>34</v>
      </c>
      <c r="D2993">
        <v>10</v>
      </c>
      <c r="E2993">
        <v>1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2</v>
      </c>
      <c r="M2993">
        <v>4</v>
      </c>
      <c r="N2993">
        <v>2</v>
      </c>
      <c r="O2993">
        <v>0</v>
      </c>
      <c r="P2993">
        <v>0</v>
      </c>
      <c r="Q2993">
        <v>0</v>
      </c>
      <c r="R2993">
        <v>7</v>
      </c>
      <c r="S2993">
        <v>2</v>
      </c>
      <c r="T2993">
        <v>1</v>
      </c>
      <c r="U2993">
        <v>4</v>
      </c>
      <c r="V2993">
        <v>2</v>
      </c>
      <c r="W2993">
        <v>1</v>
      </c>
      <c r="X2993">
        <v>3</v>
      </c>
      <c r="Y2993">
        <v>1</v>
      </c>
      <c r="Z2993">
        <v>0</v>
      </c>
      <c r="AA2993">
        <v>0.56999999999999995</v>
      </c>
      <c r="AB2993">
        <v>0.5</v>
      </c>
      <c r="AC2993">
        <v>0.56999999999999995</v>
      </c>
      <c r="AD2993">
        <v>0.5</v>
      </c>
    </row>
    <row r="2994" spans="1:30" x14ac:dyDescent="0.25">
      <c r="A2994">
        <v>57324</v>
      </c>
      <c r="B2994">
        <v>320</v>
      </c>
      <c r="C2994">
        <v>16</v>
      </c>
      <c r="D2994">
        <v>6</v>
      </c>
      <c r="E2994">
        <v>2</v>
      </c>
      <c r="F2994">
        <v>0</v>
      </c>
      <c r="G2994">
        <v>0</v>
      </c>
      <c r="H2994">
        <v>0</v>
      </c>
      <c r="I2994">
        <v>1</v>
      </c>
      <c r="J2994">
        <v>0</v>
      </c>
      <c r="K2994">
        <v>0</v>
      </c>
      <c r="L2994">
        <v>0</v>
      </c>
      <c r="M2994">
        <v>5</v>
      </c>
      <c r="N2994">
        <v>1</v>
      </c>
      <c r="O2994">
        <v>1</v>
      </c>
      <c r="P2994">
        <v>0</v>
      </c>
      <c r="Q2994">
        <v>0</v>
      </c>
      <c r="R2994">
        <v>4</v>
      </c>
      <c r="S2994">
        <v>1</v>
      </c>
      <c r="T2994">
        <v>1</v>
      </c>
      <c r="U2994">
        <v>4</v>
      </c>
      <c r="V2994">
        <v>1</v>
      </c>
      <c r="W2994">
        <v>1</v>
      </c>
      <c r="X2994">
        <v>3</v>
      </c>
      <c r="Y2994">
        <v>0</v>
      </c>
      <c r="Z2994">
        <v>0</v>
      </c>
      <c r="AA2994">
        <v>0.25</v>
      </c>
      <c r="AB2994">
        <v>1</v>
      </c>
      <c r="AC2994">
        <v>0.25</v>
      </c>
      <c r="AD2994">
        <v>1</v>
      </c>
    </row>
    <row r="2995" spans="1:30" x14ac:dyDescent="0.25">
      <c r="A2995">
        <v>36833</v>
      </c>
      <c r="B2995">
        <v>319</v>
      </c>
      <c r="C2995">
        <v>25</v>
      </c>
      <c r="D2995">
        <v>17</v>
      </c>
      <c r="E2995">
        <v>1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5</v>
      </c>
      <c r="N2995">
        <v>0</v>
      </c>
      <c r="O2995">
        <v>0</v>
      </c>
      <c r="P2995">
        <v>0</v>
      </c>
      <c r="Q2995">
        <v>0</v>
      </c>
      <c r="R2995">
        <v>13</v>
      </c>
      <c r="S2995">
        <v>2</v>
      </c>
      <c r="T2995">
        <v>2</v>
      </c>
      <c r="U2995">
        <v>7</v>
      </c>
      <c r="V2995">
        <v>1</v>
      </c>
      <c r="W2995">
        <v>2</v>
      </c>
      <c r="X2995">
        <v>11</v>
      </c>
      <c r="Y2995">
        <v>0</v>
      </c>
      <c r="Z2995">
        <v>1</v>
      </c>
      <c r="AA2995">
        <v>0.54</v>
      </c>
      <c r="AB2995">
        <v>1</v>
      </c>
      <c r="AC2995">
        <v>0.15</v>
      </c>
      <c r="AD2995">
        <v>1</v>
      </c>
    </row>
    <row r="2996" spans="1:30" x14ac:dyDescent="0.25">
      <c r="A2996">
        <v>38671</v>
      </c>
      <c r="B2996">
        <v>319</v>
      </c>
      <c r="C2996">
        <v>17</v>
      </c>
      <c r="D2996">
        <v>12</v>
      </c>
      <c r="E2996">
        <v>2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7</v>
      </c>
      <c r="N2996">
        <v>0</v>
      </c>
      <c r="O2996">
        <v>0</v>
      </c>
      <c r="P2996">
        <v>0</v>
      </c>
      <c r="Q2996">
        <v>0</v>
      </c>
      <c r="R2996">
        <v>6</v>
      </c>
      <c r="S2996">
        <v>4</v>
      </c>
      <c r="T2996">
        <v>2</v>
      </c>
      <c r="U2996">
        <v>6</v>
      </c>
      <c r="V2996">
        <v>3</v>
      </c>
      <c r="W2996">
        <v>1</v>
      </c>
      <c r="X2996">
        <v>5</v>
      </c>
      <c r="Y2996">
        <v>2</v>
      </c>
      <c r="Z2996">
        <v>0</v>
      </c>
      <c r="AA2996">
        <v>0.17</v>
      </c>
      <c r="AB2996">
        <v>0.5</v>
      </c>
      <c r="AC2996">
        <v>0.17</v>
      </c>
      <c r="AD2996">
        <v>0.5</v>
      </c>
    </row>
    <row r="2997" spans="1:30" x14ac:dyDescent="0.25">
      <c r="A2997">
        <v>83813</v>
      </c>
      <c r="B2997">
        <v>319</v>
      </c>
      <c r="C2997">
        <v>11</v>
      </c>
      <c r="D2997">
        <v>5</v>
      </c>
      <c r="E2997">
        <v>1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5</v>
      </c>
      <c r="N2997">
        <v>0</v>
      </c>
      <c r="O2997">
        <v>0</v>
      </c>
      <c r="P2997">
        <v>0</v>
      </c>
      <c r="Q2997">
        <v>0</v>
      </c>
      <c r="R2997">
        <v>2</v>
      </c>
      <c r="S2997">
        <v>1</v>
      </c>
      <c r="T2997">
        <v>2</v>
      </c>
      <c r="U2997">
        <v>2</v>
      </c>
      <c r="V2997">
        <v>1</v>
      </c>
      <c r="W2997">
        <v>2</v>
      </c>
      <c r="X2997">
        <v>1</v>
      </c>
      <c r="Y2997">
        <v>0</v>
      </c>
      <c r="Z2997">
        <v>1</v>
      </c>
      <c r="AA2997">
        <v>0.5</v>
      </c>
      <c r="AB2997">
        <v>1</v>
      </c>
      <c r="AC2997">
        <v>0.5</v>
      </c>
      <c r="AD2997">
        <v>1</v>
      </c>
    </row>
    <row r="2998" spans="1:30" x14ac:dyDescent="0.25">
      <c r="A2998">
        <v>5824</v>
      </c>
      <c r="B2998">
        <v>317</v>
      </c>
      <c r="C2998">
        <v>11</v>
      </c>
      <c r="D2998">
        <v>8</v>
      </c>
      <c r="E2998">
        <v>1</v>
      </c>
      <c r="F2998">
        <v>0</v>
      </c>
      <c r="G2998">
        <v>0</v>
      </c>
      <c r="H2998">
        <v>0</v>
      </c>
      <c r="I2998">
        <v>1</v>
      </c>
      <c r="J2998">
        <v>0</v>
      </c>
      <c r="K2998">
        <v>0</v>
      </c>
      <c r="L2998">
        <v>0</v>
      </c>
      <c r="M2998">
        <v>2</v>
      </c>
      <c r="N2998">
        <v>1</v>
      </c>
      <c r="O2998">
        <v>0</v>
      </c>
      <c r="P2998">
        <v>0</v>
      </c>
      <c r="Q2998">
        <v>0</v>
      </c>
      <c r="R2998">
        <v>3</v>
      </c>
      <c r="S2998">
        <v>4</v>
      </c>
      <c r="T2998">
        <v>1</v>
      </c>
      <c r="U2998">
        <v>2</v>
      </c>
      <c r="V2998">
        <v>4</v>
      </c>
      <c r="W2998">
        <v>1</v>
      </c>
      <c r="X2998">
        <v>1</v>
      </c>
      <c r="Y2998">
        <v>3</v>
      </c>
      <c r="Z2998">
        <v>0</v>
      </c>
      <c r="AA2998">
        <v>0.67</v>
      </c>
      <c r="AB2998">
        <v>0.25</v>
      </c>
      <c r="AC2998">
        <v>0.67</v>
      </c>
      <c r="AD2998">
        <v>0.25</v>
      </c>
    </row>
    <row r="2999" spans="1:30" x14ac:dyDescent="0.25">
      <c r="A2999">
        <v>32519</v>
      </c>
      <c r="B2999">
        <v>316</v>
      </c>
      <c r="C2999">
        <v>19</v>
      </c>
      <c r="D2999">
        <v>8</v>
      </c>
      <c r="E2999">
        <v>2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7</v>
      </c>
      <c r="N2999">
        <v>0</v>
      </c>
      <c r="O2999">
        <v>0</v>
      </c>
      <c r="P2999">
        <v>0</v>
      </c>
      <c r="Q2999">
        <v>0</v>
      </c>
      <c r="R2999">
        <v>3</v>
      </c>
      <c r="S2999">
        <v>4</v>
      </c>
      <c r="T2999">
        <v>1</v>
      </c>
      <c r="U2999">
        <v>2</v>
      </c>
      <c r="V2999">
        <v>3</v>
      </c>
      <c r="W2999">
        <v>1</v>
      </c>
      <c r="X2999">
        <v>1</v>
      </c>
      <c r="Y2999">
        <v>2</v>
      </c>
      <c r="Z2999">
        <v>0</v>
      </c>
      <c r="AA2999">
        <v>0.67</v>
      </c>
      <c r="AB2999">
        <v>0.5</v>
      </c>
      <c r="AC2999">
        <v>0.67</v>
      </c>
      <c r="AD2999">
        <v>0.5</v>
      </c>
    </row>
    <row r="3000" spans="1:30" x14ac:dyDescent="0.25">
      <c r="A3000">
        <v>60245</v>
      </c>
      <c r="B3000">
        <v>316</v>
      </c>
      <c r="C3000">
        <v>11</v>
      </c>
      <c r="D3000">
        <v>7</v>
      </c>
      <c r="E3000">
        <v>2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5</v>
      </c>
      <c r="N3000">
        <v>0</v>
      </c>
      <c r="O3000">
        <v>0</v>
      </c>
      <c r="P3000">
        <v>0</v>
      </c>
      <c r="Q3000">
        <v>0</v>
      </c>
      <c r="R3000">
        <v>3</v>
      </c>
      <c r="S3000">
        <v>3</v>
      </c>
      <c r="T3000">
        <v>1</v>
      </c>
      <c r="U3000">
        <v>3</v>
      </c>
      <c r="V3000">
        <v>1</v>
      </c>
      <c r="W3000">
        <v>1</v>
      </c>
      <c r="X3000">
        <v>2</v>
      </c>
      <c r="Y3000">
        <v>0</v>
      </c>
      <c r="Z3000">
        <v>0</v>
      </c>
      <c r="AA3000">
        <v>0.33</v>
      </c>
      <c r="AB3000">
        <v>1</v>
      </c>
      <c r="AC3000">
        <v>0.33</v>
      </c>
      <c r="AD3000">
        <v>1</v>
      </c>
    </row>
    <row r="3001" spans="1:30" x14ac:dyDescent="0.25">
      <c r="A3001">
        <v>30183</v>
      </c>
      <c r="B3001">
        <v>315</v>
      </c>
      <c r="C3001">
        <v>17</v>
      </c>
      <c r="D3001">
        <v>11</v>
      </c>
      <c r="E3001">
        <v>3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3</v>
      </c>
      <c r="L3001">
        <v>0</v>
      </c>
      <c r="M3001">
        <v>7</v>
      </c>
      <c r="N3001">
        <v>0</v>
      </c>
      <c r="O3001">
        <v>0</v>
      </c>
      <c r="P3001">
        <v>0</v>
      </c>
      <c r="Q3001">
        <v>0</v>
      </c>
      <c r="R3001">
        <v>3</v>
      </c>
      <c r="S3001">
        <v>7</v>
      </c>
      <c r="T3001">
        <v>1</v>
      </c>
      <c r="U3001">
        <v>3</v>
      </c>
      <c r="V3001">
        <v>3</v>
      </c>
      <c r="W3001">
        <v>1</v>
      </c>
      <c r="X3001">
        <v>2</v>
      </c>
      <c r="Y3001">
        <v>4</v>
      </c>
      <c r="Z3001">
        <v>0</v>
      </c>
      <c r="AA3001">
        <v>0.33</v>
      </c>
      <c r="AB3001">
        <v>0.71</v>
      </c>
      <c r="AC3001">
        <v>0.33</v>
      </c>
      <c r="AD3001">
        <v>0.43</v>
      </c>
    </row>
    <row r="3002" spans="1:30" x14ac:dyDescent="0.25">
      <c r="A3002">
        <v>90090</v>
      </c>
      <c r="B3002">
        <v>315</v>
      </c>
      <c r="C3002">
        <v>11</v>
      </c>
      <c r="D3002">
        <v>7</v>
      </c>
      <c r="E3002">
        <v>2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6</v>
      </c>
      <c r="N3002">
        <v>0</v>
      </c>
      <c r="O3002">
        <v>0</v>
      </c>
      <c r="P3002">
        <v>0</v>
      </c>
      <c r="Q3002">
        <v>0</v>
      </c>
      <c r="R3002">
        <v>5</v>
      </c>
      <c r="S3002">
        <v>0</v>
      </c>
      <c r="T3002">
        <v>2</v>
      </c>
      <c r="U3002">
        <v>4</v>
      </c>
      <c r="V3002">
        <v>0</v>
      </c>
      <c r="W3002">
        <v>1</v>
      </c>
      <c r="X3002">
        <v>3</v>
      </c>
      <c r="Y3002">
        <v>0</v>
      </c>
      <c r="Z3002">
        <v>0</v>
      </c>
      <c r="AA3002">
        <v>0.4</v>
      </c>
      <c r="AB3002">
        <v>0</v>
      </c>
      <c r="AC3002">
        <v>0.4</v>
      </c>
      <c r="AD3002">
        <v>0</v>
      </c>
    </row>
    <row r="3003" spans="1:30" x14ac:dyDescent="0.25">
      <c r="A3003">
        <v>13984</v>
      </c>
      <c r="B3003">
        <v>315</v>
      </c>
      <c r="C3003">
        <v>9</v>
      </c>
      <c r="D3003">
        <v>5</v>
      </c>
      <c r="E3003">
        <v>1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3</v>
      </c>
      <c r="N3003">
        <v>0</v>
      </c>
      <c r="O3003">
        <v>0</v>
      </c>
      <c r="P3003">
        <v>0</v>
      </c>
      <c r="Q3003">
        <v>0</v>
      </c>
      <c r="R3003">
        <v>3</v>
      </c>
      <c r="S3003">
        <v>2</v>
      </c>
      <c r="T3003">
        <v>0</v>
      </c>
      <c r="U3003">
        <v>2</v>
      </c>
      <c r="V3003">
        <v>2</v>
      </c>
      <c r="W3003">
        <v>0</v>
      </c>
      <c r="X3003">
        <v>1</v>
      </c>
      <c r="Y3003">
        <v>1</v>
      </c>
      <c r="Z3003">
        <v>0</v>
      </c>
      <c r="AA3003">
        <v>0.67</v>
      </c>
      <c r="AB3003">
        <v>0.5</v>
      </c>
      <c r="AC3003">
        <v>0.67</v>
      </c>
      <c r="AD3003">
        <v>0.5</v>
      </c>
    </row>
    <row r="3004" spans="1:30" x14ac:dyDescent="0.25">
      <c r="A3004">
        <v>7144</v>
      </c>
      <c r="B3004">
        <v>314</v>
      </c>
      <c r="C3004">
        <v>29</v>
      </c>
      <c r="D3004">
        <v>13</v>
      </c>
      <c r="E3004">
        <v>1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4</v>
      </c>
      <c r="N3004">
        <v>0</v>
      </c>
      <c r="O3004">
        <v>0</v>
      </c>
      <c r="P3004">
        <v>0</v>
      </c>
      <c r="Q3004">
        <v>0</v>
      </c>
      <c r="R3004">
        <v>6</v>
      </c>
      <c r="S3004">
        <v>5</v>
      </c>
      <c r="T3004">
        <v>2</v>
      </c>
      <c r="U3004">
        <v>2</v>
      </c>
      <c r="V3004">
        <v>4</v>
      </c>
      <c r="W3004">
        <v>2</v>
      </c>
      <c r="X3004">
        <v>2</v>
      </c>
      <c r="Y3004">
        <v>3</v>
      </c>
      <c r="Z3004">
        <v>1</v>
      </c>
      <c r="AA3004">
        <v>0.83</v>
      </c>
      <c r="AB3004">
        <v>0.4</v>
      </c>
      <c r="AC3004">
        <v>0.67</v>
      </c>
      <c r="AD3004">
        <v>0.4</v>
      </c>
    </row>
    <row r="3005" spans="1:30" x14ac:dyDescent="0.25">
      <c r="A3005">
        <v>32028</v>
      </c>
      <c r="B3005">
        <v>314</v>
      </c>
      <c r="C3005">
        <v>23</v>
      </c>
      <c r="D3005">
        <v>10</v>
      </c>
      <c r="E3005">
        <v>1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4</v>
      </c>
      <c r="N3005">
        <v>0</v>
      </c>
      <c r="O3005">
        <v>0</v>
      </c>
      <c r="P3005">
        <v>0</v>
      </c>
      <c r="Q3005">
        <v>0</v>
      </c>
      <c r="R3005">
        <v>4</v>
      </c>
      <c r="S3005">
        <v>2</v>
      </c>
      <c r="T3005">
        <v>4</v>
      </c>
      <c r="U3005">
        <v>3</v>
      </c>
      <c r="V3005">
        <v>2</v>
      </c>
      <c r="W3005">
        <v>2</v>
      </c>
      <c r="X3005">
        <v>2</v>
      </c>
      <c r="Y3005">
        <v>1</v>
      </c>
      <c r="Z3005">
        <v>1</v>
      </c>
      <c r="AA3005">
        <v>0.5</v>
      </c>
      <c r="AB3005">
        <v>0.5</v>
      </c>
      <c r="AC3005">
        <v>0.5</v>
      </c>
      <c r="AD3005">
        <v>0.5</v>
      </c>
    </row>
    <row r="3006" spans="1:30" x14ac:dyDescent="0.25">
      <c r="A3006">
        <v>99902</v>
      </c>
      <c r="B3006">
        <v>314</v>
      </c>
      <c r="C3006">
        <v>19</v>
      </c>
      <c r="D3006">
        <v>13</v>
      </c>
      <c r="E3006">
        <v>2</v>
      </c>
      <c r="F3006">
        <v>0</v>
      </c>
      <c r="G3006">
        <v>0</v>
      </c>
      <c r="H3006">
        <v>2</v>
      </c>
      <c r="I3006">
        <v>0</v>
      </c>
      <c r="J3006">
        <v>0</v>
      </c>
      <c r="K3006">
        <v>0</v>
      </c>
      <c r="L3006">
        <v>0</v>
      </c>
      <c r="M3006">
        <v>2</v>
      </c>
      <c r="N3006">
        <v>2</v>
      </c>
      <c r="O3006">
        <v>1</v>
      </c>
      <c r="P3006">
        <v>0</v>
      </c>
      <c r="Q3006">
        <v>0</v>
      </c>
      <c r="R3006">
        <v>11</v>
      </c>
      <c r="S3006">
        <v>1</v>
      </c>
      <c r="T3006">
        <v>1</v>
      </c>
      <c r="U3006">
        <v>6</v>
      </c>
      <c r="V3006">
        <v>1</v>
      </c>
      <c r="W3006">
        <v>1</v>
      </c>
      <c r="X3006">
        <v>6</v>
      </c>
      <c r="Y3006">
        <v>0</v>
      </c>
      <c r="Z3006">
        <v>0</v>
      </c>
      <c r="AA3006">
        <v>0.55000000000000004</v>
      </c>
      <c r="AB3006">
        <v>1</v>
      </c>
      <c r="AC3006">
        <v>0.45</v>
      </c>
      <c r="AD3006">
        <v>1</v>
      </c>
    </row>
    <row r="3007" spans="1:30" x14ac:dyDescent="0.25">
      <c r="A3007">
        <v>7779</v>
      </c>
      <c r="B3007">
        <v>311</v>
      </c>
      <c r="C3007">
        <v>11</v>
      </c>
      <c r="D3007">
        <v>7</v>
      </c>
      <c r="E3007">
        <v>1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2</v>
      </c>
      <c r="N3007">
        <v>0</v>
      </c>
      <c r="O3007">
        <v>0</v>
      </c>
      <c r="P3007">
        <v>0</v>
      </c>
      <c r="Q3007">
        <v>0</v>
      </c>
      <c r="R3007">
        <v>5</v>
      </c>
      <c r="S3007">
        <v>1</v>
      </c>
      <c r="T3007">
        <v>1</v>
      </c>
      <c r="U3007">
        <v>2</v>
      </c>
      <c r="V3007">
        <v>1</v>
      </c>
      <c r="W3007">
        <v>1</v>
      </c>
      <c r="X3007">
        <v>3</v>
      </c>
      <c r="Y3007">
        <v>0</v>
      </c>
      <c r="Z3007">
        <v>0</v>
      </c>
      <c r="AA3007">
        <v>0.8</v>
      </c>
      <c r="AB3007">
        <v>1</v>
      </c>
      <c r="AC3007">
        <v>0.4</v>
      </c>
      <c r="AD3007">
        <v>1</v>
      </c>
    </row>
    <row r="3008" spans="1:30" x14ac:dyDescent="0.25">
      <c r="A3008">
        <v>17581</v>
      </c>
      <c r="B3008">
        <v>310</v>
      </c>
      <c r="C3008">
        <v>5</v>
      </c>
      <c r="D3008">
        <v>3</v>
      </c>
      <c r="E3008">
        <v>1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1</v>
      </c>
      <c r="L3008">
        <v>0</v>
      </c>
      <c r="M3008">
        <v>1</v>
      </c>
      <c r="N3008">
        <v>0</v>
      </c>
      <c r="O3008">
        <v>0</v>
      </c>
      <c r="P3008">
        <v>0</v>
      </c>
      <c r="Q3008">
        <v>0</v>
      </c>
      <c r="R3008">
        <v>1</v>
      </c>
      <c r="S3008">
        <v>2</v>
      </c>
      <c r="T3008">
        <v>0</v>
      </c>
      <c r="U3008">
        <v>1</v>
      </c>
      <c r="V3008">
        <v>1</v>
      </c>
      <c r="W3008">
        <v>0</v>
      </c>
      <c r="X3008">
        <v>0</v>
      </c>
      <c r="Y3008">
        <v>0</v>
      </c>
      <c r="Z3008">
        <v>0</v>
      </c>
      <c r="AA3008">
        <v>1</v>
      </c>
      <c r="AB3008">
        <v>1</v>
      </c>
      <c r="AC3008">
        <v>1</v>
      </c>
      <c r="AD3008">
        <v>1</v>
      </c>
    </row>
    <row r="3009" spans="1:30" x14ac:dyDescent="0.25">
      <c r="A3009">
        <v>114884</v>
      </c>
      <c r="B3009">
        <v>308</v>
      </c>
      <c r="C3009">
        <v>65</v>
      </c>
      <c r="D3009">
        <v>38</v>
      </c>
      <c r="E3009">
        <v>4</v>
      </c>
      <c r="F3009">
        <v>0</v>
      </c>
      <c r="G3009">
        <v>0</v>
      </c>
      <c r="H3009">
        <v>1</v>
      </c>
      <c r="I3009">
        <v>0</v>
      </c>
      <c r="J3009">
        <v>1</v>
      </c>
      <c r="K3009">
        <v>0</v>
      </c>
      <c r="L3009">
        <v>0</v>
      </c>
      <c r="M3009">
        <v>7</v>
      </c>
      <c r="N3009">
        <v>2</v>
      </c>
      <c r="O3009">
        <v>0</v>
      </c>
      <c r="P3009">
        <v>0</v>
      </c>
      <c r="Q3009">
        <v>0</v>
      </c>
      <c r="R3009">
        <v>23</v>
      </c>
      <c r="S3009">
        <v>14</v>
      </c>
      <c r="T3009">
        <v>1</v>
      </c>
      <c r="U3009">
        <v>12</v>
      </c>
      <c r="V3009">
        <v>4</v>
      </c>
      <c r="W3009">
        <v>1</v>
      </c>
      <c r="X3009">
        <v>20</v>
      </c>
      <c r="Y3009">
        <v>5</v>
      </c>
      <c r="Z3009">
        <v>0</v>
      </c>
      <c r="AA3009">
        <v>0.52</v>
      </c>
      <c r="AB3009">
        <v>0.79</v>
      </c>
      <c r="AC3009">
        <v>0.13</v>
      </c>
      <c r="AD3009">
        <v>0.64</v>
      </c>
    </row>
    <row r="3010" spans="1:30" x14ac:dyDescent="0.25">
      <c r="A3010">
        <v>103057</v>
      </c>
      <c r="B3010">
        <v>308</v>
      </c>
      <c r="C3010">
        <v>17</v>
      </c>
      <c r="D3010">
        <v>9</v>
      </c>
      <c r="E3010">
        <v>1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5</v>
      </c>
      <c r="N3010">
        <v>0</v>
      </c>
      <c r="O3010">
        <v>0</v>
      </c>
      <c r="P3010">
        <v>0</v>
      </c>
      <c r="Q3010">
        <v>0</v>
      </c>
      <c r="R3010">
        <v>5</v>
      </c>
      <c r="S3010">
        <v>3</v>
      </c>
      <c r="T3010">
        <v>1</v>
      </c>
      <c r="U3010">
        <v>4</v>
      </c>
      <c r="V3010">
        <v>3</v>
      </c>
      <c r="W3010">
        <v>1</v>
      </c>
      <c r="X3010">
        <v>3</v>
      </c>
      <c r="Y3010">
        <v>2</v>
      </c>
      <c r="Z3010">
        <v>0</v>
      </c>
      <c r="AA3010">
        <v>0.4</v>
      </c>
      <c r="AB3010">
        <v>0.33</v>
      </c>
      <c r="AC3010">
        <v>0.4</v>
      </c>
      <c r="AD3010">
        <v>0.33</v>
      </c>
    </row>
    <row r="3011" spans="1:30" x14ac:dyDescent="0.25">
      <c r="A3011">
        <v>97066</v>
      </c>
      <c r="B3011">
        <v>308</v>
      </c>
      <c r="C3011">
        <v>14</v>
      </c>
      <c r="D3011">
        <v>5</v>
      </c>
      <c r="E3011">
        <v>1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3</v>
      </c>
      <c r="N3011">
        <v>0</v>
      </c>
      <c r="O3011">
        <v>0</v>
      </c>
      <c r="P3011">
        <v>0</v>
      </c>
      <c r="Q3011">
        <v>0</v>
      </c>
      <c r="R3011">
        <v>3</v>
      </c>
      <c r="S3011">
        <v>2</v>
      </c>
      <c r="T3011">
        <v>0</v>
      </c>
      <c r="U3011">
        <v>2</v>
      </c>
      <c r="V3011">
        <v>1</v>
      </c>
      <c r="W3011">
        <v>0</v>
      </c>
      <c r="X3011">
        <v>1</v>
      </c>
      <c r="Y3011">
        <v>0</v>
      </c>
      <c r="Z3011">
        <v>0</v>
      </c>
      <c r="AA3011">
        <v>0.67</v>
      </c>
      <c r="AB3011">
        <v>1</v>
      </c>
      <c r="AC3011">
        <v>0.67</v>
      </c>
      <c r="AD3011">
        <v>1</v>
      </c>
    </row>
    <row r="3012" spans="1:30" x14ac:dyDescent="0.25">
      <c r="A3012">
        <v>97563</v>
      </c>
      <c r="B3012">
        <v>306</v>
      </c>
      <c r="C3012">
        <v>9</v>
      </c>
      <c r="D3012">
        <v>8</v>
      </c>
      <c r="E3012">
        <v>1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1</v>
      </c>
      <c r="N3012">
        <v>0</v>
      </c>
      <c r="O3012">
        <v>0</v>
      </c>
      <c r="P3012">
        <v>0</v>
      </c>
      <c r="Q3012">
        <v>0</v>
      </c>
      <c r="R3012">
        <v>6</v>
      </c>
      <c r="S3012">
        <v>2</v>
      </c>
      <c r="T3012">
        <v>0</v>
      </c>
      <c r="U3012">
        <v>5</v>
      </c>
      <c r="V3012">
        <v>2</v>
      </c>
      <c r="W3012">
        <v>0</v>
      </c>
      <c r="X3012">
        <v>4</v>
      </c>
      <c r="Y3012">
        <v>1</v>
      </c>
      <c r="Z3012">
        <v>0</v>
      </c>
      <c r="AA3012">
        <v>0.33</v>
      </c>
      <c r="AB3012">
        <v>0.5</v>
      </c>
      <c r="AC3012">
        <v>0.33</v>
      </c>
      <c r="AD3012">
        <v>0.5</v>
      </c>
    </row>
    <row r="3013" spans="1:30" x14ac:dyDescent="0.25">
      <c r="A3013">
        <v>123715</v>
      </c>
      <c r="B3013">
        <v>305</v>
      </c>
      <c r="C3013">
        <v>20</v>
      </c>
      <c r="D3013">
        <v>9</v>
      </c>
      <c r="E3013">
        <v>3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6</v>
      </c>
      <c r="N3013">
        <v>0</v>
      </c>
      <c r="O3013">
        <v>0</v>
      </c>
      <c r="P3013">
        <v>0</v>
      </c>
      <c r="Q3013">
        <v>0</v>
      </c>
      <c r="R3013">
        <v>6</v>
      </c>
      <c r="S3013">
        <v>3</v>
      </c>
      <c r="T3013">
        <v>0</v>
      </c>
      <c r="U3013">
        <v>4</v>
      </c>
      <c r="V3013">
        <v>2</v>
      </c>
      <c r="W3013">
        <v>0</v>
      </c>
      <c r="X3013">
        <v>4</v>
      </c>
      <c r="Y3013">
        <v>1</v>
      </c>
      <c r="Z3013">
        <v>0</v>
      </c>
      <c r="AA3013">
        <v>0.5</v>
      </c>
      <c r="AB3013">
        <v>0.67</v>
      </c>
      <c r="AC3013">
        <v>0.33</v>
      </c>
      <c r="AD3013">
        <v>0.67</v>
      </c>
    </row>
    <row r="3014" spans="1:30" x14ac:dyDescent="0.25">
      <c r="A3014">
        <v>77626</v>
      </c>
      <c r="B3014">
        <v>304</v>
      </c>
      <c r="C3014">
        <v>14</v>
      </c>
      <c r="D3014">
        <v>4</v>
      </c>
      <c r="E3014">
        <v>1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3</v>
      </c>
      <c r="N3014">
        <v>0</v>
      </c>
      <c r="O3014">
        <v>0</v>
      </c>
      <c r="P3014">
        <v>0</v>
      </c>
      <c r="Q3014">
        <v>0</v>
      </c>
      <c r="R3014">
        <v>4</v>
      </c>
      <c r="S3014">
        <v>0</v>
      </c>
      <c r="T3014">
        <v>0</v>
      </c>
      <c r="U3014">
        <v>3</v>
      </c>
      <c r="V3014">
        <v>0</v>
      </c>
      <c r="W3014">
        <v>0</v>
      </c>
      <c r="X3014">
        <v>2</v>
      </c>
      <c r="Y3014">
        <v>0</v>
      </c>
      <c r="Z3014">
        <v>0</v>
      </c>
      <c r="AA3014">
        <v>0.5</v>
      </c>
      <c r="AB3014">
        <v>0</v>
      </c>
      <c r="AC3014">
        <v>0.5</v>
      </c>
      <c r="AD3014">
        <v>0</v>
      </c>
    </row>
    <row r="3015" spans="1:30" x14ac:dyDescent="0.25">
      <c r="A3015">
        <v>62333</v>
      </c>
      <c r="B3015">
        <v>303</v>
      </c>
      <c r="C3015">
        <v>22</v>
      </c>
      <c r="D3015">
        <v>8</v>
      </c>
      <c r="E3015">
        <v>1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4</v>
      </c>
      <c r="N3015">
        <v>0</v>
      </c>
      <c r="O3015">
        <v>0</v>
      </c>
      <c r="P3015">
        <v>0</v>
      </c>
      <c r="Q3015">
        <v>0</v>
      </c>
      <c r="R3015">
        <v>6</v>
      </c>
      <c r="S3015">
        <v>0</v>
      </c>
      <c r="T3015">
        <v>2</v>
      </c>
      <c r="U3015">
        <v>5</v>
      </c>
      <c r="V3015">
        <v>0</v>
      </c>
      <c r="W3015">
        <v>1</v>
      </c>
      <c r="X3015">
        <v>5</v>
      </c>
      <c r="Y3015">
        <v>0</v>
      </c>
      <c r="Z3015">
        <v>0</v>
      </c>
      <c r="AA3015">
        <v>0.33</v>
      </c>
      <c r="AB3015">
        <v>0</v>
      </c>
      <c r="AC3015">
        <v>0.17</v>
      </c>
      <c r="AD3015">
        <v>0</v>
      </c>
    </row>
    <row r="3016" spans="1:30" x14ac:dyDescent="0.25">
      <c r="A3016">
        <v>2760</v>
      </c>
      <c r="B3016">
        <v>303</v>
      </c>
      <c r="C3016">
        <v>14</v>
      </c>
      <c r="D3016">
        <v>8</v>
      </c>
      <c r="E3016">
        <v>2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7</v>
      </c>
      <c r="S3016">
        <v>1</v>
      </c>
      <c r="T3016">
        <v>0</v>
      </c>
      <c r="U3016">
        <v>2</v>
      </c>
      <c r="V3016">
        <v>1</v>
      </c>
      <c r="W3016">
        <v>0</v>
      </c>
      <c r="X3016">
        <v>1</v>
      </c>
      <c r="Y3016">
        <v>0</v>
      </c>
      <c r="Z3016">
        <v>0</v>
      </c>
      <c r="AA3016">
        <v>0.86</v>
      </c>
      <c r="AB3016">
        <v>1</v>
      </c>
      <c r="AC3016">
        <v>0.86</v>
      </c>
      <c r="AD3016">
        <v>1</v>
      </c>
    </row>
    <row r="3017" spans="1:30" x14ac:dyDescent="0.25">
      <c r="A3017">
        <v>49880</v>
      </c>
      <c r="B3017">
        <v>302</v>
      </c>
      <c r="C3017">
        <v>9</v>
      </c>
      <c r="D3017">
        <v>6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1</v>
      </c>
      <c r="N3017">
        <v>0</v>
      </c>
      <c r="O3017">
        <v>0</v>
      </c>
      <c r="P3017">
        <v>0</v>
      </c>
      <c r="Q3017">
        <v>0</v>
      </c>
      <c r="R3017">
        <v>2</v>
      </c>
      <c r="S3017">
        <v>3</v>
      </c>
      <c r="T3017">
        <v>1</v>
      </c>
      <c r="U3017">
        <v>1</v>
      </c>
      <c r="V3017">
        <v>2</v>
      </c>
      <c r="W3017">
        <v>1</v>
      </c>
      <c r="X3017">
        <v>0</v>
      </c>
      <c r="Y3017">
        <v>1</v>
      </c>
      <c r="Z3017">
        <v>0</v>
      </c>
      <c r="AA3017">
        <v>1</v>
      </c>
      <c r="AB3017">
        <v>0.67</v>
      </c>
      <c r="AC3017">
        <v>1</v>
      </c>
      <c r="AD3017">
        <v>0.67</v>
      </c>
    </row>
    <row r="3018" spans="1:30" x14ac:dyDescent="0.25">
      <c r="A3018">
        <v>15951</v>
      </c>
      <c r="B3018">
        <v>302</v>
      </c>
      <c r="C3018">
        <v>8</v>
      </c>
      <c r="D3018">
        <v>5</v>
      </c>
      <c r="E3018">
        <v>1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1</v>
      </c>
      <c r="N3018">
        <v>0</v>
      </c>
      <c r="O3018">
        <v>0</v>
      </c>
      <c r="P3018">
        <v>0</v>
      </c>
      <c r="Q3018">
        <v>0</v>
      </c>
      <c r="R3018">
        <v>4</v>
      </c>
      <c r="S3018">
        <v>1</v>
      </c>
      <c r="T3018">
        <v>0</v>
      </c>
      <c r="U3018">
        <v>3</v>
      </c>
      <c r="V3018">
        <v>1</v>
      </c>
      <c r="W3018">
        <v>0</v>
      </c>
      <c r="X3018">
        <v>2</v>
      </c>
      <c r="Y3018">
        <v>0</v>
      </c>
      <c r="Z3018">
        <v>0</v>
      </c>
      <c r="AA3018">
        <v>0.5</v>
      </c>
      <c r="AB3018">
        <v>1</v>
      </c>
      <c r="AC3018">
        <v>0.5</v>
      </c>
      <c r="AD3018">
        <v>1</v>
      </c>
    </row>
    <row r="3019" spans="1:30" x14ac:dyDescent="0.25">
      <c r="A3019">
        <v>102453</v>
      </c>
      <c r="B3019">
        <v>301</v>
      </c>
      <c r="C3019">
        <v>29</v>
      </c>
      <c r="D3019">
        <v>13</v>
      </c>
      <c r="E3019">
        <v>2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7</v>
      </c>
      <c r="N3019">
        <v>0</v>
      </c>
      <c r="O3019">
        <v>1</v>
      </c>
      <c r="P3019">
        <v>0</v>
      </c>
      <c r="Q3019">
        <v>1</v>
      </c>
      <c r="R3019">
        <v>9</v>
      </c>
      <c r="S3019">
        <v>2</v>
      </c>
      <c r="T3019">
        <v>2</v>
      </c>
      <c r="U3019">
        <v>4</v>
      </c>
      <c r="V3019">
        <v>2</v>
      </c>
      <c r="W3019">
        <v>2</v>
      </c>
      <c r="X3019">
        <v>5</v>
      </c>
      <c r="Y3019">
        <v>1</v>
      </c>
      <c r="Z3019">
        <v>1</v>
      </c>
      <c r="AA3019">
        <v>0.67</v>
      </c>
      <c r="AB3019">
        <v>0.5</v>
      </c>
      <c r="AC3019">
        <v>0.44</v>
      </c>
      <c r="AD3019">
        <v>0.5</v>
      </c>
    </row>
    <row r="3020" spans="1:30" x14ac:dyDescent="0.25">
      <c r="A3020">
        <v>119663</v>
      </c>
      <c r="B3020">
        <v>298</v>
      </c>
      <c r="C3020">
        <v>6</v>
      </c>
      <c r="D3020">
        <v>4</v>
      </c>
      <c r="E3020">
        <v>0</v>
      </c>
      <c r="F3020">
        <v>0</v>
      </c>
      <c r="G3020">
        <v>0</v>
      </c>
      <c r="H3020">
        <v>0</v>
      </c>
      <c r="I3020">
        <v>1</v>
      </c>
      <c r="J3020">
        <v>0</v>
      </c>
      <c r="K3020">
        <v>0</v>
      </c>
      <c r="L3020">
        <v>0</v>
      </c>
      <c r="M3020">
        <v>0</v>
      </c>
      <c r="N3020">
        <v>1</v>
      </c>
      <c r="O3020">
        <v>0</v>
      </c>
      <c r="P3020">
        <v>0</v>
      </c>
      <c r="Q3020">
        <v>0</v>
      </c>
      <c r="R3020">
        <v>1</v>
      </c>
      <c r="S3020">
        <v>2</v>
      </c>
      <c r="T3020">
        <v>1</v>
      </c>
      <c r="U3020">
        <v>1</v>
      </c>
      <c r="V3020">
        <v>2</v>
      </c>
      <c r="W3020">
        <v>1</v>
      </c>
      <c r="X3020">
        <v>0</v>
      </c>
      <c r="Y3020">
        <v>1</v>
      </c>
      <c r="Z3020">
        <v>0</v>
      </c>
      <c r="AA3020">
        <v>1</v>
      </c>
      <c r="AB3020">
        <v>0.5</v>
      </c>
      <c r="AC3020">
        <v>1</v>
      </c>
      <c r="AD3020">
        <v>0.5</v>
      </c>
    </row>
    <row r="3021" spans="1:30" x14ac:dyDescent="0.25">
      <c r="A3021">
        <v>118672</v>
      </c>
      <c r="B3021">
        <v>296</v>
      </c>
      <c r="C3021">
        <v>19</v>
      </c>
      <c r="D3021">
        <v>14</v>
      </c>
      <c r="E3021">
        <v>1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6</v>
      </c>
      <c r="N3021">
        <v>0</v>
      </c>
      <c r="O3021">
        <v>0</v>
      </c>
      <c r="P3021">
        <v>0</v>
      </c>
      <c r="Q3021">
        <v>0</v>
      </c>
      <c r="R3021">
        <v>4</v>
      </c>
      <c r="S3021">
        <v>9</v>
      </c>
      <c r="T3021">
        <v>1</v>
      </c>
      <c r="U3021">
        <v>3</v>
      </c>
      <c r="V3021">
        <v>3</v>
      </c>
      <c r="W3021">
        <v>1</v>
      </c>
      <c r="X3021">
        <v>2</v>
      </c>
      <c r="Y3021">
        <v>3</v>
      </c>
      <c r="Z3021">
        <v>0</v>
      </c>
      <c r="AA3021">
        <v>0.5</v>
      </c>
      <c r="AB3021">
        <v>0.78</v>
      </c>
      <c r="AC3021">
        <v>0.5</v>
      </c>
      <c r="AD3021">
        <v>0.67</v>
      </c>
    </row>
    <row r="3022" spans="1:30" x14ac:dyDescent="0.25">
      <c r="A3022">
        <v>10195</v>
      </c>
      <c r="B3022">
        <v>295</v>
      </c>
      <c r="C3022">
        <v>11</v>
      </c>
      <c r="D3022">
        <v>8</v>
      </c>
      <c r="E3022">
        <v>2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5</v>
      </c>
      <c r="N3022">
        <v>0</v>
      </c>
      <c r="O3022">
        <v>0</v>
      </c>
      <c r="P3022">
        <v>0</v>
      </c>
      <c r="Q3022">
        <v>0</v>
      </c>
      <c r="R3022">
        <v>4</v>
      </c>
      <c r="S3022">
        <v>1</v>
      </c>
      <c r="T3022">
        <v>3</v>
      </c>
      <c r="U3022">
        <v>4</v>
      </c>
      <c r="V3022">
        <v>1</v>
      </c>
      <c r="W3022">
        <v>1</v>
      </c>
      <c r="X3022">
        <v>3</v>
      </c>
      <c r="Y3022">
        <v>0</v>
      </c>
      <c r="Z3022">
        <v>0</v>
      </c>
      <c r="AA3022">
        <v>0.25</v>
      </c>
      <c r="AB3022">
        <v>1</v>
      </c>
      <c r="AC3022">
        <v>0.25</v>
      </c>
      <c r="AD3022">
        <v>1</v>
      </c>
    </row>
    <row r="3023" spans="1:30" x14ac:dyDescent="0.25">
      <c r="A3023">
        <v>27687</v>
      </c>
      <c r="B3023">
        <v>294</v>
      </c>
      <c r="C3023">
        <v>19</v>
      </c>
      <c r="D3023">
        <v>9</v>
      </c>
      <c r="E3023">
        <v>2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7</v>
      </c>
      <c r="N3023">
        <v>0</v>
      </c>
      <c r="O3023">
        <v>0</v>
      </c>
      <c r="P3023">
        <v>0</v>
      </c>
      <c r="Q3023">
        <v>0</v>
      </c>
      <c r="R3023">
        <v>5</v>
      </c>
      <c r="S3023">
        <v>3</v>
      </c>
      <c r="T3023">
        <v>1</v>
      </c>
      <c r="U3023">
        <v>4</v>
      </c>
      <c r="V3023">
        <v>2</v>
      </c>
      <c r="W3023">
        <v>1</v>
      </c>
      <c r="X3023">
        <v>3</v>
      </c>
      <c r="Y3023">
        <v>1</v>
      </c>
      <c r="Z3023">
        <v>0</v>
      </c>
      <c r="AA3023">
        <v>0.4</v>
      </c>
      <c r="AB3023">
        <v>0.67</v>
      </c>
      <c r="AC3023">
        <v>0.4</v>
      </c>
      <c r="AD3023">
        <v>0.67</v>
      </c>
    </row>
    <row r="3024" spans="1:30" x14ac:dyDescent="0.25">
      <c r="A3024">
        <v>24818</v>
      </c>
      <c r="B3024">
        <v>293</v>
      </c>
      <c r="C3024">
        <v>22</v>
      </c>
      <c r="D3024">
        <v>8</v>
      </c>
      <c r="E3024">
        <v>1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4</v>
      </c>
      <c r="N3024">
        <v>0</v>
      </c>
      <c r="O3024">
        <v>0</v>
      </c>
      <c r="P3024">
        <v>0</v>
      </c>
      <c r="Q3024">
        <v>0</v>
      </c>
      <c r="R3024">
        <v>4</v>
      </c>
      <c r="S3024">
        <v>2</v>
      </c>
      <c r="T3024">
        <v>2</v>
      </c>
      <c r="U3024">
        <v>2</v>
      </c>
      <c r="V3024">
        <v>2</v>
      </c>
      <c r="W3024">
        <v>1</v>
      </c>
      <c r="X3024">
        <v>1</v>
      </c>
      <c r="Y3024">
        <v>1</v>
      </c>
      <c r="Z3024">
        <v>0</v>
      </c>
      <c r="AA3024">
        <v>0.75</v>
      </c>
      <c r="AB3024">
        <v>0.5</v>
      </c>
      <c r="AC3024">
        <v>0.75</v>
      </c>
      <c r="AD3024">
        <v>0.5</v>
      </c>
    </row>
    <row r="3025" spans="1:30" x14ac:dyDescent="0.25">
      <c r="A3025">
        <v>59650</v>
      </c>
      <c r="B3025">
        <v>292</v>
      </c>
      <c r="C3025">
        <v>15</v>
      </c>
      <c r="D3025">
        <v>10</v>
      </c>
      <c r="E3025">
        <v>2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7</v>
      </c>
      <c r="N3025">
        <v>0</v>
      </c>
      <c r="O3025">
        <v>0</v>
      </c>
      <c r="P3025">
        <v>0</v>
      </c>
      <c r="Q3025">
        <v>1</v>
      </c>
      <c r="R3025">
        <v>4</v>
      </c>
      <c r="S3025">
        <v>3</v>
      </c>
      <c r="T3025">
        <v>3</v>
      </c>
      <c r="U3025">
        <v>4</v>
      </c>
      <c r="V3025">
        <v>3</v>
      </c>
      <c r="W3025">
        <v>1</v>
      </c>
      <c r="X3025">
        <v>3</v>
      </c>
      <c r="Y3025">
        <v>2</v>
      </c>
      <c r="Z3025">
        <v>0</v>
      </c>
      <c r="AA3025">
        <v>0.25</v>
      </c>
      <c r="AB3025">
        <v>0.33</v>
      </c>
      <c r="AC3025">
        <v>0.25</v>
      </c>
      <c r="AD3025">
        <v>0.33</v>
      </c>
    </row>
    <row r="3026" spans="1:30" x14ac:dyDescent="0.25">
      <c r="A3026">
        <v>63951</v>
      </c>
      <c r="B3026">
        <v>292</v>
      </c>
      <c r="C3026">
        <v>15</v>
      </c>
      <c r="D3026">
        <v>10</v>
      </c>
      <c r="E3026">
        <v>1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5</v>
      </c>
      <c r="N3026">
        <v>0</v>
      </c>
      <c r="O3026">
        <v>0</v>
      </c>
      <c r="P3026">
        <v>0</v>
      </c>
      <c r="Q3026">
        <v>0</v>
      </c>
      <c r="R3026">
        <v>8</v>
      </c>
      <c r="S3026">
        <v>1</v>
      </c>
      <c r="T3026">
        <v>1</v>
      </c>
      <c r="U3026">
        <v>4</v>
      </c>
      <c r="V3026">
        <v>1</v>
      </c>
      <c r="W3026">
        <v>1</v>
      </c>
      <c r="X3026">
        <v>3</v>
      </c>
      <c r="Y3026">
        <v>0</v>
      </c>
      <c r="Z3026">
        <v>0</v>
      </c>
      <c r="AA3026">
        <v>0.62</v>
      </c>
      <c r="AB3026">
        <v>1</v>
      </c>
      <c r="AC3026">
        <v>0.62</v>
      </c>
      <c r="AD3026">
        <v>1</v>
      </c>
    </row>
    <row r="3027" spans="1:30" x14ac:dyDescent="0.25">
      <c r="A3027">
        <v>28685</v>
      </c>
      <c r="B3027">
        <v>288</v>
      </c>
      <c r="C3027">
        <v>31</v>
      </c>
      <c r="D3027">
        <v>11</v>
      </c>
      <c r="E3027">
        <v>1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3</v>
      </c>
      <c r="N3027">
        <v>0</v>
      </c>
      <c r="O3027">
        <v>0</v>
      </c>
      <c r="P3027">
        <v>0</v>
      </c>
      <c r="Q3027">
        <v>0</v>
      </c>
      <c r="R3027">
        <v>10</v>
      </c>
      <c r="S3027">
        <v>0</v>
      </c>
      <c r="T3027">
        <v>1</v>
      </c>
      <c r="U3027">
        <v>1</v>
      </c>
      <c r="V3027">
        <v>0</v>
      </c>
      <c r="W3027">
        <v>1</v>
      </c>
      <c r="X3027">
        <v>0</v>
      </c>
      <c r="Y3027">
        <v>0</v>
      </c>
      <c r="Z3027">
        <v>0</v>
      </c>
      <c r="AA3027">
        <v>1</v>
      </c>
      <c r="AB3027">
        <v>0</v>
      </c>
      <c r="AC3027">
        <v>1</v>
      </c>
      <c r="AD3027">
        <v>0</v>
      </c>
    </row>
    <row r="3028" spans="1:30" x14ac:dyDescent="0.25">
      <c r="A3028">
        <v>78037</v>
      </c>
      <c r="B3028">
        <v>288</v>
      </c>
      <c r="C3028">
        <v>11</v>
      </c>
      <c r="D3028">
        <v>6</v>
      </c>
      <c r="E3028">
        <v>2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4</v>
      </c>
      <c r="N3028">
        <v>0</v>
      </c>
      <c r="O3028">
        <v>0</v>
      </c>
      <c r="P3028">
        <v>0</v>
      </c>
      <c r="Q3028">
        <v>0</v>
      </c>
      <c r="R3028">
        <v>4</v>
      </c>
      <c r="S3028">
        <v>1</v>
      </c>
      <c r="T3028">
        <v>1</v>
      </c>
      <c r="U3028">
        <v>4</v>
      </c>
      <c r="V3028">
        <v>1</v>
      </c>
      <c r="W3028">
        <v>1</v>
      </c>
      <c r="X3028">
        <v>3</v>
      </c>
      <c r="Y3028">
        <v>0</v>
      </c>
      <c r="Z3028">
        <v>0</v>
      </c>
      <c r="AA3028">
        <v>0.25</v>
      </c>
      <c r="AB3028">
        <v>1</v>
      </c>
      <c r="AC3028">
        <v>0.25</v>
      </c>
      <c r="AD3028">
        <v>1</v>
      </c>
    </row>
    <row r="3029" spans="1:30" x14ac:dyDescent="0.25">
      <c r="A3029">
        <v>19652</v>
      </c>
      <c r="B3029">
        <v>287</v>
      </c>
      <c r="C3029">
        <v>24</v>
      </c>
      <c r="D3029">
        <v>13</v>
      </c>
      <c r="E3029">
        <v>1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4</v>
      </c>
      <c r="N3029">
        <v>0</v>
      </c>
      <c r="O3029">
        <v>0</v>
      </c>
      <c r="P3029">
        <v>0</v>
      </c>
      <c r="Q3029">
        <v>0</v>
      </c>
      <c r="R3029">
        <v>6</v>
      </c>
      <c r="S3029">
        <v>6</v>
      </c>
      <c r="T3029">
        <v>1</v>
      </c>
      <c r="U3029">
        <v>6</v>
      </c>
      <c r="V3029">
        <v>3</v>
      </c>
      <c r="W3029">
        <v>1</v>
      </c>
      <c r="X3029">
        <v>5</v>
      </c>
      <c r="Y3029">
        <v>2</v>
      </c>
      <c r="Z3029">
        <v>0</v>
      </c>
      <c r="AA3029">
        <v>0.17</v>
      </c>
      <c r="AB3029">
        <v>0.67</v>
      </c>
      <c r="AC3029">
        <v>0.17</v>
      </c>
      <c r="AD3029">
        <v>0.67</v>
      </c>
    </row>
    <row r="3030" spans="1:30" x14ac:dyDescent="0.25">
      <c r="A3030">
        <v>37284</v>
      </c>
      <c r="B3030">
        <v>287</v>
      </c>
      <c r="C3030">
        <v>18</v>
      </c>
      <c r="D3030">
        <v>6</v>
      </c>
      <c r="E3030">
        <v>1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4</v>
      </c>
      <c r="N3030">
        <v>0</v>
      </c>
      <c r="O3030">
        <v>0</v>
      </c>
      <c r="P3030">
        <v>0</v>
      </c>
      <c r="Q3030">
        <v>0</v>
      </c>
      <c r="R3030">
        <v>5</v>
      </c>
      <c r="S3030">
        <v>0</v>
      </c>
      <c r="T3030">
        <v>1</v>
      </c>
      <c r="U3030">
        <v>4</v>
      </c>
      <c r="V3030">
        <v>0</v>
      </c>
      <c r="W3030">
        <v>1</v>
      </c>
      <c r="X3030">
        <v>3</v>
      </c>
      <c r="Y3030">
        <v>0</v>
      </c>
      <c r="Z3030">
        <v>0</v>
      </c>
      <c r="AA3030">
        <v>0.4</v>
      </c>
      <c r="AB3030">
        <v>0</v>
      </c>
      <c r="AC3030">
        <v>0.4</v>
      </c>
      <c r="AD3030">
        <v>0</v>
      </c>
    </row>
    <row r="3031" spans="1:30" x14ac:dyDescent="0.25">
      <c r="A3031">
        <v>125337</v>
      </c>
      <c r="B3031">
        <v>287</v>
      </c>
      <c r="C3031">
        <v>12</v>
      </c>
      <c r="D3031">
        <v>6</v>
      </c>
      <c r="E3031">
        <v>2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2</v>
      </c>
      <c r="N3031">
        <v>0</v>
      </c>
      <c r="O3031">
        <v>0</v>
      </c>
      <c r="P3031">
        <v>0</v>
      </c>
      <c r="Q3031">
        <v>0</v>
      </c>
      <c r="R3031">
        <v>5</v>
      </c>
      <c r="S3031">
        <v>1</v>
      </c>
      <c r="T3031">
        <v>0</v>
      </c>
      <c r="U3031">
        <v>5</v>
      </c>
      <c r="V3031">
        <v>1</v>
      </c>
      <c r="W3031">
        <v>0</v>
      </c>
      <c r="X3031">
        <v>4</v>
      </c>
      <c r="Y3031">
        <v>0</v>
      </c>
      <c r="Z3031">
        <v>0</v>
      </c>
      <c r="AA3031">
        <v>0.2</v>
      </c>
      <c r="AB3031">
        <v>1</v>
      </c>
      <c r="AC3031">
        <v>0.2</v>
      </c>
      <c r="AD3031">
        <v>1</v>
      </c>
    </row>
    <row r="3032" spans="1:30" x14ac:dyDescent="0.25">
      <c r="A3032">
        <v>61972</v>
      </c>
      <c r="B3032">
        <v>283</v>
      </c>
      <c r="C3032">
        <v>18</v>
      </c>
      <c r="D3032">
        <v>13</v>
      </c>
      <c r="E3032">
        <v>2</v>
      </c>
      <c r="F3032">
        <v>0</v>
      </c>
      <c r="G3032">
        <v>0</v>
      </c>
      <c r="H3032">
        <v>1</v>
      </c>
      <c r="I3032">
        <v>0</v>
      </c>
      <c r="J3032">
        <v>0</v>
      </c>
      <c r="K3032">
        <v>5</v>
      </c>
      <c r="L3032">
        <v>0</v>
      </c>
      <c r="M3032">
        <v>3</v>
      </c>
      <c r="N3032">
        <v>1</v>
      </c>
      <c r="O3032">
        <v>0</v>
      </c>
      <c r="P3032">
        <v>0</v>
      </c>
      <c r="Q3032">
        <v>0</v>
      </c>
      <c r="R3032">
        <v>5</v>
      </c>
      <c r="S3032">
        <v>8</v>
      </c>
      <c r="T3032">
        <v>0</v>
      </c>
      <c r="U3032">
        <v>3</v>
      </c>
      <c r="V3032">
        <v>2</v>
      </c>
      <c r="W3032">
        <v>0</v>
      </c>
      <c r="X3032">
        <v>2</v>
      </c>
      <c r="Y3032">
        <v>2</v>
      </c>
      <c r="Z3032">
        <v>0</v>
      </c>
      <c r="AA3032">
        <v>0.6</v>
      </c>
      <c r="AB3032">
        <v>0.88</v>
      </c>
      <c r="AC3032">
        <v>0.6</v>
      </c>
      <c r="AD3032">
        <v>0.75</v>
      </c>
    </row>
    <row r="3033" spans="1:30" x14ac:dyDescent="0.25">
      <c r="A3033">
        <v>22794</v>
      </c>
      <c r="B3033">
        <v>283</v>
      </c>
      <c r="C3033">
        <v>12</v>
      </c>
      <c r="D3033">
        <v>5</v>
      </c>
      <c r="E3033">
        <v>1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4</v>
      </c>
      <c r="N3033">
        <v>0</v>
      </c>
      <c r="O3033">
        <v>0</v>
      </c>
      <c r="P3033">
        <v>0</v>
      </c>
      <c r="Q3033">
        <v>0</v>
      </c>
      <c r="R3033">
        <v>3</v>
      </c>
      <c r="S3033">
        <v>2</v>
      </c>
      <c r="T3033">
        <v>0</v>
      </c>
      <c r="U3033">
        <v>3</v>
      </c>
      <c r="V3033">
        <v>2</v>
      </c>
      <c r="W3033">
        <v>0</v>
      </c>
      <c r="X3033">
        <v>2</v>
      </c>
      <c r="Y3033">
        <v>1</v>
      </c>
      <c r="Z3033">
        <v>0</v>
      </c>
      <c r="AA3033">
        <v>0.33</v>
      </c>
      <c r="AB3033">
        <v>0.5</v>
      </c>
      <c r="AC3033">
        <v>0.33</v>
      </c>
      <c r="AD3033">
        <v>0.5</v>
      </c>
    </row>
    <row r="3034" spans="1:30" x14ac:dyDescent="0.25">
      <c r="A3034">
        <v>90038</v>
      </c>
      <c r="B3034">
        <v>282</v>
      </c>
      <c r="C3034">
        <v>37</v>
      </c>
      <c r="D3034">
        <v>25</v>
      </c>
      <c r="E3034">
        <v>1</v>
      </c>
      <c r="F3034">
        <v>0</v>
      </c>
      <c r="G3034">
        <v>0</v>
      </c>
      <c r="H3034">
        <v>2</v>
      </c>
      <c r="I3034">
        <v>2</v>
      </c>
      <c r="J3034">
        <v>0</v>
      </c>
      <c r="K3034">
        <v>0</v>
      </c>
      <c r="L3034">
        <v>0</v>
      </c>
      <c r="M3034">
        <v>8</v>
      </c>
      <c r="N3034">
        <v>4</v>
      </c>
      <c r="O3034">
        <v>1</v>
      </c>
      <c r="P3034">
        <v>0</v>
      </c>
      <c r="Q3034">
        <v>0</v>
      </c>
      <c r="R3034">
        <v>14</v>
      </c>
      <c r="S3034">
        <v>11</v>
      </c>
      <c r="T3034">
        <v>0</v>
      </c>
      <c r="U3034">
        <v>6</v>
      </c>
      <c r="V3034">
        <v>3</v>
      </c>
      <c r="W3034">
        <v>0</v>
      </c>
      <c r="X3034">
        <v>10</v>
      </c>
      <c r="Y3034">
        <v>2</v>
      </c>
      <c r="Z3034">
        <v>0</v>
      </c>
      <c r="AA3034">
        <v>0.64</v>
      </c>
      <c r="AB3034">
        <v>0.82</v>
      </c>
      <c r="AC3034">
        <v>0.28999999999999998</v>
      </c>
      <c r="AD3034">
        <v>0.82</v>
      </c>
    </row>
    <row r="3035" spans="1:30" x14ac:dyDescent="0.25">
      <c r="A3035">
        <v>123087</v>
      </c>
      <c r="B3035">
        <v>282</v>
      </c>
      <c r="C3035">
        <v>14</v>
      </c>
      <c r="D3035">
        <v>7</v>
      </c>
      <c r="E3035">
        <v>2</v>
      </c>
      <c r="F3035">
        <v>0</v>
      </c>
      <c r="G3035">
        <v>0</v>
      </c>
      <c r="H3035">
        <v>1</v>
      </c>
      <c r="I3035">
        <v>0</v>
      </c>
      <c r="J3035">
        <v>0</v>
      </c>
      <c r="K3035">
        <v>0</v>
      </c>
      <c r="L3035">
        <v>0</v>
      </c>
      <c r="M3035">
        <v>4</v>
      </c>
      <c r="N3035">
        <v>1</v>
      </c>
      <c r="O3035">
        <v>0</v>
      </c>
      <c r="P3035">
        <v>0</v>
      </c>
      <c r="Q3035">
        <v>0</v>
      </c>
      <c r="R3035">
        <v>3</v>
      </c>
      <c r="S3035">
        <v>2</v>
      </c>
      <c r="T3035">
        <v>2</v>
      </c>
      <c r="U3035">
        <v>3</v>
      </c>
      <c r="V3035">
        <v>2</v>
      </c>
      <c r="W3035">
        <v>2</v>
      </c>
      <c r="X3035">
        <v>2</v>
      </c>
      <c r="Y3035">
        <v>1</v>
      </c>
      <c r="Z3035">
        <v>1</v>
      </c>
      <c r="AA3035">
        <v>0.33</v>
      </c>
      <c r="AB3035">
        <v>0.5</v>
      </c>
      <c r="AC3035">
        <v>0.33</v>
      </c>
      <c r="AD3035">
        <v>0.5</v>
      </c>
    </row>
    <row r="3036" spans="1:30" x14ac:dyDescent="0.25">
      <c r="A3036">
        <v>120048</v>
      </c>
      <c r="B3036">
        <v>281</v>
      </c>
      <c r="C3036">
        <v>10</v>
      </c>
      <c r="D3036">
        <v>7</v>
      </c>
      <c r="E3036">
        <v>1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3</v>
      </c>
      <c r="N3036">
        <v>0</v>
      </c>
      <c r="O3036">
        <v>0</v>
      </c>
      <c r="P3036">
        <v>0</v>
      </c>
      <c r="Q3036">
        <v>0</v>
      </c>
      <c r="R3036">
        <v>6</v>
      </c>
      <c r="S3036">
        <v>0</v>
      </c>
      <c r="T3036">
        <v>1</v>
      </c>
      <c r="U3036">
        <v>5</v>
      </c>
      <c r="V3036">
        <v>0</v>
      </c>
      <c r="W3036">
        <v>1</v>
      </c>
      <c r="X3036">
        <v>4</v>
      </c>
      <c r="Y3036">
        <v>0</v>
      </c>
      <c r="Z3036">
        <v>0</v>
      </c>
      <c r="AA3036">
        <v>0.33</v>
      </c>
      <c r="AB3036">
        <v>0</v>
      </c>
      <c r="AC3036">
        <v>0.33</v>
      </c>
      <c r="AD3036">
        <v>0</v>
      </c>
    </row>
    <row r="3037" spans="1:30" x14ac:dyDescent="0.25">
      <c r="A3037">
        <v>4844</v>
      </c>
      <c r="B3037">
        <v>281</v>
      </c>
      <c r="C3037">
        <v>7</v>
      </c>
      <c r="D3037">
        <v>5</v>
      </c>
      <c r="E3037">
        <v>1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1</v>
      </c>
      <c r="N3037">
        <v>0</v>
      </c>
      <c r="O3037">
        <v>0</v>
      </c>
      <c r="P3037">
        <v>0</v>
      </c>
      <c r="Q3037">
        <v>0</v>
      </c>
      <c r="R3037">
        <v>3</v>
      </c>
      <c r="S3037">
        <v>2</v>
      </c>
      <c r="T3037">
        <v>0</v>
      </c>
      <c r="U3037">
        <v>2</v>
      </c>
      <c r="V3037">
        <v>2</v>
      </c>
      <c r="W3037">
        <v>0</v>
      </c>
      <c r="X3037">
        <v>1</v>
      </c>
      <c r="Y3037">
        <v>1</v>
      </c>
      <c r="Z3037">
        <v>0</v>
      </c>
      <c r="AA3037">
        <v>0.67</v>
      </c>
      <c r="AB3037">
        <v>0.5</v>
      </c>
      <c r="AC3037">
        <v>0.67</v>
      </c>
      <c r="AD3037">
        <v>0.5</v>
      </c>
    </row>
    <row r="3038" spans="1:30" x14ac:dyDescent="0.25">
      <c r="A3038">
        <v>1613</v>
      </c>
      <c r="B3038">
        <v>280</v>
      </c>
      <c r="C3038">
        <v>23</v>
      </c>
      <c r="D3038">
        <v>12</v>
      </c>
      <c r="E3038">
        <v>2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4</v>
      </c>
      <c r="N3038">
        <v>0</v>
      </c>
      <c r="O3038">
        <v>0</v>
      </c>
      <c r="P3038">
        <v>0</v>
      </c>
      <c r="Q3038">
        <v>1</v>
      </c>
      <c r="R3038">
        <v>8</v>
      </c>
      <c r="S3038">
        <v>2</v>
      </c>
      <c r="T3038">
        <v>2</v>
      </c>
      <c r="U3038">
        <v>2</v>
      </c>
      <c r="V3038">
        <v>2</v>
      </c>
      <c r="W3038">
        <v>1</v>
      </c>
      <c r="X3038">
        <v>2</v>
      </c>
      <c r="Y3038">
        <v>1</v>
      </c>
      <c r="Z3038">
        <v>0</v>
      </c>
      <c r="AA3038">
        <v>0.88</v>
      </c>
      <c r="AB3038">
        <v>0.5</v>
      </c>
      <c r="AC3038">
        <v>0.75</v>
      </c>
      <c r="AD3038">
        <v>0.5</v>
      </c>
    </row>
    <row r="3039" spans="1:30" x14ac:dyDescent="0.25">
      <c r="A3039">
        <v>41909</v>
      </c>
      <c r="B3039">
        <v>280</v>
      </c>
      <c r="C3039">
        <v>21</v>
      </c>
      <c r="D3039">
        <v>12</v>
      </c>
      <c r="E3039">
        <v>1</v>
      </c>
      <c r="F3039">
        <v>0</v>
      </c>
      <c r="G3039">
        <v>0</v>
      </c>
      <c r="H3039">
        <v>0</v>
      </c>
      <c r="I3039">
        <v>1</v>
      </c>
      <c r="J3039">
        <v>3</v>
      </c>
      <c r="K3039">
        <v>0</v>
      </c>
      <c r="L3039">
        <v>0</v>
      </c>
      <c r="M3039">
        <v>2</v>
      </c>
      <c r="N3039">
        <v>4</v>
      </c>
      <c r="O3039">
        <v>0</v>
      </c>
      <c r="P3039">
        <v>0</v>
      </c>
      <c r="Q3039">
        <v>1</v>
      </c>
      <c r="R3039">
        <v>8</v>
      </c>
      <c r="S3039">
        <v>3</v>
      </c>
      <c r="T3039">
        <v>1</v>
      </c>
      <c r="U3039">
        <v>4</v>
      </c>
      <c r="V3039">
        <v>2</v>
      </c>
      <c r="W3039">
        <v>1</v>
      </c>
      <c r="X3039">
        <v>3</v>
      </c>
      <c r="Y3039">
        <v>1</v>
      </c>
      <c r="Z3039">
        <v>0</v>
      </c>
      <c r="AA3039">
        <v>0.62</v>
      </c>
      <c r="AB3039">
        <v>0.67</v>
      </c>
      <c r="AC3039">
        <v>0.62</v>
      </c>
      <c r="AD3039">
        <v>0.67</v>
      </c>
    </row>
    <row r="3040" spans="1:30" x14ac:dyDescent="0.25">
      <c r="A3040">
        <v>39214</v>
      </c>
      <c r="B3040">
        <v>279</v>
      </c>
      <c r="C3040">
        <v>13</v>
      </c>
      <c r="D3040">
        <v>6</v>
      </c>
      <c r="E3040">
        <v>2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5</v>
      </c>
      <c r="N3040">
        <v>0</v>
      </c>
      <c r="O3040">
        <v>0</v>
      </c>
      <c r="P3040">
        <v>0</v>
      </c>
      <c r="Q3040">
        <v>0</v>
      </c>
      <c r="R3040">
        <v>3</v>
      </c>
      <c r="S3040">
        <v>2</v>
      </c>
      <c r="T3040">
        <v>1</v>
      </c>
      <c r="U3040">
        <v>3</v>
      </c>
      <c r="V3040">
        <v>2</v>
      </c>
      <c r="W3040">
        <v>1</v>
      </c>
      <c r="X3040">
        <v>2</v>
      </c>
      <c r="Y3040">
        <v>1</v>
      </c>
      <c r="Z3040">
        <v>0</v>
      </c>
      <c r="AA3040">
        <v>0.33</v>
      </c>
      <c r="AB3040">
        <v>0.5</v>
      </c>
      <c r="AC3040">
        <v>0.33</v>
      </c>
      <c r="AD3040">
        <v>0.5</v>
      </c>
    </row>
    <row r="3041" spans="1:30" x14ac:dyDescent="0.25">
      <c r="A3041">
        <v>92188</v>
      </c>
      <c r="B3041">
        <v>278</v>
      </c>
      <c r="C3041">
        <v>18</v>
      </c>
      <c r="D3041">
        <v>8</v>
      </c>
      <c r="E3041">
        <v>3</v>
      </c>
      <c r="F3041">
        <v>0</v>
      </c>
      <c r="G3041">
        <v>0</v>
      </c>
      <c r="H3041">
        <v>0</v>
      </c>
      <c r="I3041">
        <v>1</v>
      </c>
      <c r="J3041">
        <v>0</v>
      </c>
      <c r="K3041">
        <v>0</v>
      </c>
      <c r="L3041">
        <v>0</v>
      </c>
      <c r="M3041">
        <v>5</v>
      </c>
      <c r="N3041">
        <v>1</v>
      </c>
      <c r="O3041">
        <v>0</v>
      </c>
      <c r="P3041">
        <v>0</v>
      </c>
      <c r="Q3041">
        <v>1</v>
      </c>
      <c r="R3041">
        <v>4</v>
      </c>
      <c r="S3041">
        <v>1</v>
      </c>
      <c r="T3041">
        <v>3</v>
      </c>
      <c r="U3041">
        <v>2</v>
      </c>
      <c r="V3041">
        <v>1</v>
      </c>
      <c r="W3041">
        <v>2</v>
      </c>
      <c r="X3041">
        <v>1</v>
      </c>
      <c r="Y3041">
        <v>0</v>
      </c>
      <c r="Z3041">
        <v>2</v>
      </c>
      <c r="AA3041">
        <v>0.75</v>
      </c>
      <c r="AB3041">
        <v>1</v>
      </c>
      <c r="AC3041">
        <v>0.75</v>
      </c>
      <c r="AD3041">
        <v>1</v>
      </c>
    </row>
    <row r="3042" spans="1:30" x14ac:dyDescent="0.25">
      <c r="A3042">
        <v>71990</v>
      </c>
      <c r="B3042">
        <v>277</v>
      </c>
      <c r="C3042">
        <v>22</v>
      </c>
      <c r="D3042">
        <v>12</v>
      </c>
      <c r="E3042">
        <v>1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1</v>
      </c>
      <c r="L3042">
        <v>0</v>
      </c>
      <c r="M3042">
        <v>6</v>
      </c>
      <c r="N3042">
        <v>0</v>
      </c>
      <c r="O3042">
        <v>1</v>
      </c>
      <c r="P3042">
        <v>0</v>
      </c>
      <c r="Q3042">
        <v>0</v>
      </c>
      <c r="R3042">
        <v>4</v>
      </c>
      <c r="S3042">
        <v>8</v>
      </c>
      <c r="T3042">
        <v>0</v>
      </c>
      <c r="U3042">
        <v>3</v>
      </c>
      <c r="V3042">
        <v>3</v>
      </c>
      <c r="W3042">
        <v>0</v>
      </c>
      <c r="X3042">
        <v>2</v>
      </c>
      <c r="Y3042">
        <v>3</v>
      </c>
      <c r="Z3042">
        <v>0</v>
      </c>
      <c r="AA3042">
        <v>0.5</v>
      </c>
      <c r="AB3042">
        <v>0.75</v>
      </c>
      <c r="AC3042">
        <v>0.5</v>
      </c>
      <c r="AD3042">
        <v>0.62</v>
      </c>
    </row>
    <row r="3043" spans="1:30" x14ac:dyDescent="0.25">
      <c r="A3043">
        <v>13482</v>
      </c>
      <c r="B3043">
        <v>277</v>
      </c>
      <c r="C3043">
        <v>8</v>
      </c>
      <c r="D3043">
        <v>6</v>
      </c>
      <c r="E3043">
        <v>1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3</v>
      </c>
      <c r="N3043">
        <v>0</v>
      </c>
      <c r="O3043">
        <v>1</v>
      </c>
      <c r="P3043">
        <v>0</v>
      </c>
      <c r="Q3043">
        <v>0</v>
      </c>
      <c r="R3043">
        <v>3</v>
      </c>
      <c r="S3043">
        <v>2</v>
      </c>
      <c r="T3043">
        <v>1</v>
      </c>
      <c r="U3043">
        <v>2</v>
      </c>
      <c r="V3043">
        <v>2</v>
      </c>
      <c r="W3043">
        <v>1</v>
      </c>
      <c r="X3043">
        <v>2</v>
      </c>
      <c r="Y3043">
        <v>1</v>
      </c>
      <c r="Z3043">
        <v>0</v>
      </c>
      <c r="AA3043">
        <v>0.67</v>
      </c>
      <c r="AB3043">
        <v>0.5</v>
      </c>
      <c r="AC3043">
        <v>0.33</v>
      </c>
      <c r="AD3043">
        <v>0.5</v>
      </c>
    </row>
    <row r="3044" spans="1:30" x14ac:dyDescent="0.25">
      <c r="A3044">
        <v>86105</v>
      </c>
      <c r="B3044">
        <v>277</v>
      </c>
      <c r="C3044">
        <v>8</v>
      </c>
      <c r="D3044">
        <v>5</v>
      </c>
      <c r="E3044">
        <v>1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4</v>
      </c>
      <c r="N3044">
        <v>0</v>
      </c>
      <c r="O3044">
        <v>0</v>
      </c>
      <c r="P3044">
        <v>0</v>
      </c>
      <c r="Q3044">
        <v>0</v>
      </c>
      <c r="R3044">
        <v>2</v>
      </c>
      <c r="S3044">
        <v>2</v>
      </c>
      <c r="T3044">
        <v>1</v>
      </c>
      <c r="U3044">
        <v>2</v>
      </c>
      <c r="V3044">
        <v>2</v>
      </c>
      <c r="W3044">
        <v>1</v>
      </c>
      <c r="X3044">
        <v>1</v>
      </c>
      <c r="Y3044">
        <v>1</v>
      </c>
      <c r="Z3044">
        <v>0</v>
      </c>
      <c r="AA3044">
        <v>0.5</v>
      </c>
      <c r="AB3044">
        <v>0.5</v>
      </c>
      <c r="AC3044">
        <v>0.5</v>
      </c>
      <c r="AD3044">
        <v>0.5</v>
      </c>
    </row>
    <row r="3045" spans="1:30" x14ac:dyDescent="0.25">
      <c r="A3045">
        <v>56959</v>
      </c>
      <c r="B3045">
        <v>274</v>
      </c>
      <c r="C3045">
        <v>17</v>
      </c>
      <c r="D3045">
        <v>8</v>
      </c>
      <c r="E3045">
        <v>1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3</v>
      </c>
      <c r="N3045">
        <v>0</v>
      </c>
      <c r="O3045">
        <v>0</v>
      </c>
      <c r="P3045">
        <v>0</v>
      </c>
      <c r="Q3045">
        <v>0</v>
      </c>
      <c r="R3045">
        <v>6</v>
      </c>
      <c r="S3045">
        <v>0</v>
      </c>
      <c r="T3045">
        <v>2</v>
      </c>
      <c r="U3045">
        <v>6</v>
      </c>
      <c r="V3045">
        <v>0</v>
      </c>
      <c r="W3045">
        <v>1</v>
      </c>
      <c r="X3045">
        <v>5</v>
      </c>
      <c r="Y3045">
        <v>0</v>
      </c>
      <c r="Z3045">
        <v>0</v>
      </c>
      <c r="AA3045">
        <v>0.17</v>
      </c>
      <c r="AB3045">
        <v>0</v>
      </c>
      <c r="AC3045">
        <v>0.17</v>
      </c>
      <c r="AD3045">
        <v>0</v>
      </c>
    </row>
    <row r="3046" spans="1:30" x14ac:dyDescent="0.25">
      <c r="A3046">
        <v>70998</v>
      </c>
      <c r="B3046">
        <v>273</v>
      </c>
      <c r="C3046">
        <v>9</v>
      </c>
      <c r="D3046">
        <v>4</v>
      </c>
      <c r="E3046">
        <v>2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3</v>
      </c>
      <c r="N3046">
        <v>0</v>
      </c>
      <c r="O3046">
        <v>1</v>
      </c>
      <c r="P3046">
        <v>0</v>
      </c>
      <c r="Q3046">
        <v>0</v>
      </c>
      <c r="R3046">
        <v>2</v>
      </c>
      <c r="S3046">
        <v>1</v>
      </c>
      <c r="T3046">
        <v>1</v>
      </c>
      <c r="U3046">
        <v>2</v>
      </c>
      <c r="V3046">
        <v>1</v>
      </c>
      <c r="W3046">
        <v>1</v>
      </c>
      <c r="X3046">
        <v>1</v>
      </c>
      <c r="Y3046">
        <v>0</v>
      </c>
      <c r="Z3046">
        <v>0</v>
      </c>
      <c r="AA3046">
        <v>0.5</v>
      </c>
      <c r="AB3046">
        <v>1</v>
      </c>
      <c r="AC3046">
        <v>0.5</v>
      </c>
      <c r="AD3046">
        <v>1</v>
      </c>
    </row>
    <row r="3047" spans="1:30" x14ac:dyDescent="0.25">
      <c r="A3047">
        <v>554</v>
      </c>
      <c r="B3047">
        <v>272</v>
      </c>
      <c r="C3047">
        <v>44</v>
      </c>
      <c r="D3047">
        <v>27</v>
      </c>
      <c r="E3047">
        <v>1</v>
      </c>
      <c r="F3047">
        <v>0</v>
      </c>
      <c r="G3047">
        <v>1</v>
      </c>
      <c r="H3047">
        <v>25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26</v>
      </c>
      <c r="O3047">
        <v>1</v>
      </c>
      <c r="P3047">
        <v>2</v>
      </c>
      <c r="Q3047">
        <v>0</v>
      </c>
      <c r="R3047">
        <v>10</v>
      </c>
      <c r="S3047">
        <v>17</v>
      </c>
      <c r="T3047">
        <v>0</v>
      </c>
      <c r="U3047">
        <v>6</v>
      </c>
      <c r="V3047">
        <v>6</v>
      </c>
      <c r="W3047">
        <v>0</v>
      </c>
      <c r="X3047">
        <v>8</v>
      </c>
      <c r="Y3047">
        <v>7</v>
      </c>
      <c r="Z3047">
        <v>0</v>
      </c>
      <c r="AA3047">
        <v>0.5</v>
      </c>
      <c r="AB3047">
        <v>0.71</v>
      </c>
      <c r="AC3047">
        <v>0.2</v>
      </c>
      <c r="AD3047">
        <v>0.59</v>
      </c>
    </row>
    <row r="3048" spans="1:30" x14ac:dyDescent="0.25">
      <c r="A3048">
        <v>125268</v>
      </c>
      <c r="B3048">
        <v>272</v>
      </c>
      <c r="C3048">
        <v>36</v>
      </c>
      <c r="D3048">
        <v>26</v>
      </c>
      <c r="E3048">
        <v>3</v>
      </c>
      <c r="F3048">
        <v>0</v>
      </c>
      <c r="G3048">
        <v>0</v>
      </c>
      <c r="H3048">
        <v>1</v>
      </c>
      <c r="I3048">
        <v>0</v>
      </c>
      <c r="J3048">
        <v>0</v>
      </c>
      <c r="K3048">
        <v>6</v>
      </c>
      <c r="L3048">
        <v>0</v>
      </c>
      <c r="M3048">
        <v>7</v>
      </c>
      <c r="N3048">
        <v>1</v>
      </c>
      <c r="O3048">
        <v>0</v>
      </c>
      <c r="P3048">
        <v>5</v>
      </c>
      <c r="Q3048">
        <v>0</v>
      </c>
      <c r="R3048">
        <v>12</v>
      </c>
      <c r="S3048">
        <v>13</v>
      </c>
      <c r="T3048">
        <v>1</v>
      </c>
      <c r="U3048">
        <v>4</v>
      </c>
      <c r="V3048">
        <v>4</v>
      </c>
      <c r="W3048">
        <v>1</v>
      </c>
      <c r="X3048">
        <v>7</v>
      </c>
      <c r="Y3048">
        <v>9</v>
      </c>
      <c r="Z3048">
        <v>0</v>
      </c>
      <c r="AA3048">
        <v>0.75</v>
      </c>
      <c r="AB3048">
        <v>0.77</v>
      </c>
      <c r="AC3048">
        <v>0.42</v>
      </c>
      <c r="AD3048">
        <v>0.31</v>
      </c>
    </row>
    <row r="3049" spans="1:30" x14ac:dyDescent="0.25">
      <c r="A3049">
        <v>22456</v>
      </c>
      <c r="B3049">
        <v>271</v>
      </c>
      <c r="C3049">
        <v>30</v>
      </c>
      <c r="D3049">
        <v>25</v>
      </c>
      <c r="E3049">
        <v>2</v>
      </c>
      <c r="F3049">
        <v>0</v>
      </c>
      <c r="G3049">
        <v>1</v>
      </c>
      <c r="H3049">
        <v>7</v>
      </c>
      <c r="I3049">
        <v>0</v>
      </c>
      <c r="J3049">
        <v>0</v>
      </c>
      <c r="K3049">
        <v>0</v>
      </c>
      <c r="L3049">
        <v>0</v>
      </c>
      <c r="M3049">
        <v>1</v>
      </c>
      <c r="N3049">
        <v>8</v>
      </c>
      <c r="O3049">
        <v>0</v>
      </c>
      <c r="P3049">
        <v>0</v>
      </c>
      <c r="Q3049">
        <v>0</v>
      </c>
      <c r="R3049">
        <v>17</v>
      </c>
      <c r="S3049">
        <v>8</v>
      </c>
      <c r="T3049">
        <v>0</v>
      </c>
      <c r="U3049">
        <v>7</v>
      </c>
      <c r="V3049">
        <v>4</v>
      </c>
      <c r="W3049">
        <v>0</v>
      </c>
      <c r="X3049">
        <v>9</v>
      </c>
      <c r="Y3049">
        <v>5</v>
      </c>
      <c r="Z3049">
        <v>0</v>
      </c>
      <c r="AA3049">
        <v>0.65</v>
      </c>
      <c r="AB3049">
        <v>0.62</v>
      </c>
      <c r="AC3049">
        <v>0.47</v>
      </c>
      <c r="AD3049">
        <v>0.38</v>
      </c>
    </row>
    <row r="3050" spans="1:30" x14ac:dyDescent="0.25">
      <c r="A3050">
        <v>28616</v>
      </c>
      <c r="B3050">
        <v>271</v>
      </c>
      <c r="C3050">
        <v>26</v>
      </c>
      <c r="D3050">
        <v>8</v>
      </c>
      <c r="E3050">
        <v>1</v>
      </c>
      <c r="F3050">
        <v>0</v>
      </c>
      <c r="G3050">
        <v>0</v>
      </c>
      <c r="H3050">
        <v>0</v>
      </c>
      <c r="I3050">
        <v>0</v>
      </c>
      <c r="J3050">
        <v>4</v>
      </c>
      <c r="K3050">
        <v>0</v>
      </c>
      <c r="L3050">
        <v>0</v>
      </c>
      <c r="M3050">
        <v>1</v>
      </c>
      <c r="N3050">
        <v>4</v>
      </c>
      <c r="O3050">
        <v>0</v>
      </c>
      <c r="P3050">
        <v>0</v>
      </c>
      <c r="Q3050">
        <v>0</v>
      </c>
      <c r="R3050">
        <v>8</v>
      </c>
      <c r="S3050">
        <v>0</v>
      </c>
      <c r="T3050">
        <v>0</v>
      </c>
      <c r="U3050">
        <v>4</v>
      </c>
      <c r="V3050">
        <v>0</v>
      </c>
      <c r="W3050">
        <v>0</v>
      </c>
      <c r="X3050">
        <v>3</v>
      </c>
      <c r="Y3050">
        <v>0</v>
      </c>
      <c r="Z3050">
        <v>0</v>
      </c>
      <c r="AA3050">
        <v>0.62</v>
      </c>
      <c r="AB3050">
        <v>0</v>
      </c>
      <c r="AC3050">
        <v>0.62</v>
      </c>
      <c r="AD3050">
        <v>0</v>
      </c>
    </row>
    <row r="3051" spans="1:30" x14ac:dyDescent="0.25">
      <c r="A3051">
        <v>31574</v>
      </c>
      <c r="B3051">
        <v>270</v>
      </c>
      <c r="C3051">
        <v>8</v>
      </c>
      <c r="D3051">
        <v>2</v>
      </c>
      <c r="E3051">
        <v>1</v>
      </c>
      <c r="F3051">
        <v>0</v>
      </c>
      <c r="G3051">
        <v>0</v>
      </c>
      <c r="H3051">
        <v>0</v>
      </c>
      <c r="I3051">
        <v>1</v>
      </c>
      <c r="J3051">
        <v>0</v>
      </c>
      <c r="K3051">
        <v>0</v>
      </c>
      <c r="L3051">
        <v>0</v>
      </c>
      <c r="M3051">
        <v>2</v>
      </c>
      <c r="N3051">
        <v>1</v>
      </c>
      <c r="O3051">
        <v>0</v>
      </c>
      <c r="P3051">
        <v>0</v>
      </c>
      <c r="Q3051">
        <v>0</v>
      </c>
      <c r="R3051">
        <v>2</v>
      </c>
      <c r="S3051">
        <v>0</v>
      </c>
      <c r="T3051">
        <v>0</v>
      </c>
      <c r="U3051">
        <v>2</v>
      </c>
      <c r="V3051">
        <v>0</v>
      </c>
      <c r="W3051">
        <v>0</v>
      </c>
      <c r="X3051">
        <v>1</v>
      </c>
      <c r="Y3051">
        <v>0</v>
      </c>
      <c r="Z3051">
        <v>0</v>
      </c>
      <c r="AA3051">
        <v>0.5</v>
      </c>
      <c r="AB3051">
        <v>0</v>
      </c>
      <c r="AC3051">
        <v>0.5</v>
      </c>
      <c r="AD3051">
        <v>0</v>
      </c>
    </row>
    <row r="3052" spans="1:30" x14ac:dyDescent="0.25">
      <c r="A3052">
        <v>21197</v>
      </c>
      <c r="B3052">
        <v>268</v>
      </c>
      <c r="C3052">
        <v>8</v>
      </c>
      <c r="D3052">
        <v>5</v>
      </c>
      <c r="E3052">
        <v>2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3</v>
      </c>
      <c r="N3052">
        <v>0</v>
      </c>
      <c r="O3052">
        <v>0</v>
      </c>
      <c r="P3052">
        <v>0</v>
      </c>
      <c r="Q3052">
        <v>1</v>
      </c>
      <c r="R3052">
        <v>2</v>
      </c>
      <c r="S3052">
        <v>1</v>
      </c>
      <c r="T3052">
        <v>2</v>
      </c>
      <c r="U3052">
        <v>1</v>
      </c>
      <c r="V3052">
        <v>1</v>
      </c>
      <c r="W3052">
        <v>1</v>
      </c>
      <c r="X3052">
        <v>0</v>
      </c>
      <c r="Y3052">
        <v>0</v>
      </c>
      <c r="Z3052">
        <v>0</v>
      </c>
      <c r="AA3052">
        <v>1</v>
      </c>
      <c r="AB3052">
        <v>1</v>
      </c>
      <c r="AC3052">
        <v>1</v>
      </c>
      <c r="AD3052">
        <v>1</v>
      </c>
    </row>
    <row r="3053" spans="1:30" x14ac:dyDescent="0.25">
      <c r="A3053">
        <v>56002</v>
      </c>
      <c r="B3053">
        <v>267</v>
      </c>
      <c r="C3053">
        <v>86</v>
      </c>
      <c r="D3053">
        <v>64</v>
      </c>
      <c r="E3053">
        <v>1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5</v>
      </c>
      <c r="N3053">
        <v>0</v>
      </c>
      <c r="O3053">
        <v>0</v>
      </c>
      <c r="P3053">
        <v>0</v>
      </c>
      <c r="Q3053">
        <v>1</v>
      </c>
      <c r="R3053">
        <v>10</v>
      </c>
      <c r="S3053">
        <v>51</v>
      </c>
      <c r="T3053">
        <v>3</v>
      </c>
      <c r="U3053">
        <v>8</v>
      </c>
      <c r="V3053">
        <v>5</v>
      </c>
      <c r="W3053">
        <v>1</v>
      </c>
      <c r="X3053">
        <v>8</v>
      </c>
      <c r="Y3053">
        <v>10</v>
      </c>
      <c r="Z3053">
        <v>0</v>
      </c>
      <c r="AA3053">
        <v>0.3</v>
      </c>
      <c r="AB3053">
        <v>0.92</v>
      </c>
      <c r="AC3053">
        <v>0.2</v>
      </c>
      <c r="AD3053">
        <v>0.8</v>
      </c>
    </row>
    <row r="3054" spans="1:30" x14ac:dyDescent="0.25">
      <c r="A3054">
        <v>100003</v>
      </c>
      <c r="B3054">
        <v>266</v>
      </c>
      <c r="C3054">
        <v>15</v>
      </c>
      <c r="D3054">
        <v>8</v>
      </c>
      <c r="E3054">
        <v>3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4</v>
      </c>
      <c r="N3054">
        <v>0</v>
      </c>
      <c r="O3054">
        <v>0</v>
      </c>
      <c r="P3054">
        <v>0</v>
      </c>
      <c r="Q3054">
        <v>0</v>
      </c>
      <c r="R3054">
        <v>5</v>
      </c>
      <c r="S3054">
        <v>3</v>
      </c>
      <c r="T3054">
        <v>0</v>
      </c>
      <c r="U3054">
        <v>4</v>
      </c>
      <c r="V3054">
        <v>2</v>
      </c>
      <c r="W3054">
        <v>0</v>
      </c>
      <c r="X3054">
        <v>3</v>
      </c>
      <c r="Y3054">
        <v>2</v>
      </c>
      <c r="Z3054">
        <v>0</v>
      </c>
      <c r="AA3054">
        <v>0.4</v>
      </c>
      <c r="AB3054">
        <v>0.67</v>
      </c>
      <c r="AC3054">
        <v>0.4</v>
      </c>
      <c r="AD3054">
        <v>0.33</v>
      </c>
    </row>
    <row r="3055" spans="1:30" x14ac:dyDescent="0.25">
      <c r="A3055">
        <v>23925</v>
      </c>
      <c r="B3055">
        <v>266</v>
      </c>
      <c r="C3055">
        <v>11</v>
      </c>
      <c r="D3055">
        <v>6</v>
      </c>
      <c r="E3055">
        <v>1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4</v>
      </c>
      <c r="S3055">
        <v>2</v>
      </c>
      <c r="T3055">
        <v>0</v>
      </c>
      <c r="U3055">
        <v>4</v>
      </c>
      <c r="V3055">
        <v>1</v>
      </c>
      <c r="W3055">
        <v>0</v>
      </c>
      <c r="X3055">
        <v>3</v>
      </c>
      <c r="Y3055">
        <v>0</v>
      </c>
      <c r="Z3055">
        <v>0</v>
      </c>
      <c r="AA3055">
        <v>0.25</v>
      </c>
      <c r="AB3055">
        <v>1</v>
      </c>
      <c r="AC3055">
        <v>0.25</v>
      </c>
      <c r="AD3055">
        <v>1</v>
      </c>
    </row>
    <row r="3056" spans="1:30" x14ac:dyDescent="0.25">
      <c r="A3056">
        <v>85029</v>
      </c>
      <c r="B3056">
        <v>265</v>
      </c>
      <c r="C3056">
        <v>22</v>
      </c>
      <c r="D3056">
        <v>16</v>
      </c>
      <c r="E3056">
        <v>2</v>
      </c>
      <c r="F3056">
        <v>0</v>
      </c>
      <c r="G3056">
        <v>0</v>
      </c>
      <c r="H3056">
        <v>0</v>
      </c>
      <c r="I3056">
        <v>1</v>
      </c>
      <c r="J3056">
        <v>0</v>
      </c>
      <c r="K3056">
        <v>0</v>
      </c>
      <c r="L3056">
        <v>0</v>
      </c>
      <c r="M3056">
        <v>5</v>
      </c>
      <c r="N3056">
        <v>1</v>
      </c>
      <c r="O3056">
        <v>0</v>
      </c>
      <c r="P3056">
        <v>0</v>
      </c>
      <c r="Q3056">
        <v>0</v>
      </c>
      <c r="R3056">
        <v>10</v>
      </c>
      <c r="S3056">
        <v>3</v>
      </c>
      <c r="T3056">
        <v>3</v>
      </c>
      <c r="U3056">
        <v>4</v>
      </c>
      <c r="V3056">
        <v>2</v>
      </c>
      <c r="W3056">
        <v>1</v>
      </c>
      <c r="X3056">
        <v>3</v>
      </c>
      <c r="Y3056">
        <v>1</v>
      </c>
      <c r="Z3056">
        <v>0</v>
      </c>
      <c r="AA3056">
        <v>0.7</v>
      </c>
      <c r="AB3056">
        <v>0.67</v>
      </c>
      <c r="AC3056">
        <v>0.7</v>
      </c>
      <c r="AD3056">
        <v>0.67</v>
      </c>
    </row>
    <row r="3057" spans="1:30" x14ac:dyDescent="0.25">
      <c r="A3057">
        <v>776</v>
      </c>
      <c r="B3057">
        <v>265</v>
      </c>
      <c r="C3057">
        <v>7</v>
      </c>
      <c r="D3057">
        <v>5</v>
      </c>
      <c r="E3057">
        <v>2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2</v>
      </c>
      <c r="N3057">
        <v>0</v>
      </c>
      <c r="O3057">
        <v>0</v>
      </c>
      <c r="P3057">
        <v>0</v>
      </c>
      <c r="Q3057">
        <v>0</v>
      </c>
      <c r="R3057">
        <v>4</v>
      </c>
      <c r="S3057">
        <v>0</v>
      </c>
      <c r="T3057">
        <v>1</v>
      </c>
      <c r="U3057">
        <v>3</v>
      </c>
      <c r="V3057">
        <v>0</v>
      </c>
      <c r="W3057">
        <v>1</v>
      </c>
      <c r="X3057">
        <v>2</v>
      </c>
      <c r="Y3057">
        <v>0</v>
      </c>
      <c r="Z3057">
        <v>0</v>
      </c>
      <c r="AA3057">
        <v>0.5</v>
      </c>
      <c r="AB3057">
        <v>0</v>
      </c>
      <c r="AC3057">
        <v>0.5</v>
      </c>
      <c r="AD3057">
        <v>0</v>
      </c>
    </row>
    <row r="3058" spans="1:30" x14ac:dyDescent="0.25">
      <c r="A3058">
        <v>58898</v>
      </c>
      <c r="B3058">
        <v>259</v>
      </c>
      <c r="C3058">
        <v>20</v>
      </c>
      <c r="D3058">
        <v>8</v>
      </c>
      <c r="E3058">
        <v>3</v>
      </c>
      <c r="F3058">
        <v>0</v>
      </c>
      <c r="G3058">
        <v>0</v>
      </c>
      <c r="H3058">
        <v>0</v>
      </c>
      <c r="I3058">
        <v>0</v>
      </c>
      <c r="J3058">
        <v>3</v>
      </c>
      <c r="K3058">
        <v>0</v>
      </c>
      <c r="L3058">
        <v>0</v>
      </c>
      <c r="M3058">
        <v>7</v>
      </c>
      <c r="N3058">
        <v>3</v>
      </c>
      <c r="O3058">
        <v>1</v>
      </c>
      <c r="P3058">
        <v>0</v>
      </c>
      <c r="Q3058">
        <v>0</v>
      </c>
      <c r="R3058">
        <v>4</v>
      </c>
      <c r="S3058">
        <v>2</v>
      </c>
      <c r="T3058">
        <v>2</v>
      </c>
      <c r="U3058">
        <v>4</v>
      </c>
      <c r="V3058">
        <v>2</v>
      </c>
      <c r="W3058">
        <v>2</v>
      </c>
      <c r="X3058">
        <v>3</v>
      </c>
      <c r="Y3058">
        <v>1</v>
      </c>
      <c r="Z3058">
        <v>1</v>
      </c>
      <c r="AA3058">
        <v>0.25</v>
      </c>
      <c r="AB3058">
        <v>0.5</v>
      </c>
      <c r="AC3058">
        <v>0.25</v>
      </c>
      <c r="AD3058">
        <v>0.5</v>
      </c>
    </row>
    <row r="3059" spans="1:30" x14ac:dyDescent="0.25">
      <c r="A3059">
        <v>55291</v>
      </c>
      <c r="B3059">
        <v>259</v>
      </c>
      <c r="C3059">
        <v>13</v>
      </c>
      <c r="D3059">
        <v>6</v>
      </c>
      <c r="E3059">
        <v>2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4</v>
      </c>
      <c r="N3059">
        <v>0</v>
      </c>
      <c r="O3059">
        <v>0</v>
      </c>
      <c r="P3059">
        <v>0</v>
      </c>
      <c r="Q3059">
        <v>0</v>
      </c>
      <c r="R3059">
        <v>3</v>
      </c>
      <c r="S3059">
        <v>2</v>
      </c>
      <c r="T3059">
        <v>1</v>
      </c>
      <c r="U3059">
        <v>3</v>
      </c>
      <c r="V3059">
        <v>2</v>
      </c>
      <c r="W3059">
        <v>1</v>
      </c>
      <c r="X3059">
        <v>2</v>
      </c>
      <c r="Y3059">
        <v>1</v>
      </c>
      <c r="Z3059">
        <v>0</v>
      </c>
      <c r="AA3059">
        <v>0.33</v>
      </c>
      <c r="AB3059">
        <v>0.5</v>
      </c>
      <c r="AC3059">
        <v>0.33</v>
      </c>
      <c r="AD3059">
        <v>0.5</v>
      </c>
    </row>
    <row r="3060" spans="1:30" x14ac:dyDescent="0.25">
      <c r="A3060">
        <v>89676</v>
      </c>
      <c r="B3060">
        <v>259</v>
      </c>
      <c r="C3060">
        <v>8</v>
      </c>
      <c r="D3060">
        <v>4</v>
      </c>
      <c r="E3060">
        <v>2</v>
      </c>
      <c r="F3060">
        <v>0</v>
      </c>
      <c r="G3060">
        <v>0</v>
      </c>
      <c r="H3060">
        <v>0</v>
      </c>
      <c r="I3060">
        <v>1</v>
      </c>
      <c r="J3060">
        <v>0</v>
      </c>
      <c r="K3060">
        <v>0</v>
      </c>
      <c r="L3060">
        <v>0</v>
      </c>
      <c r="M3060">
        <v>3</v>
      </c>
      <c r="N3060">
        <v>1</v>
      </c>
      <c r="O3060">
        <v>0</v>
      </c>
      <c r="P3060">
        <v>0</v>
      </c>
      <c r="Q3060">
        <v>0</v>
      </c>
      <c r="R3060">
        <v>2</v>
      </c>
      <c r="S3060">
        <v>2</v>
      </c>
      <c r="T3060">
        <v>0</v>
      </c>
      <c r="U3060">
        <v>2</v>
      </c>
      <c r="V3060">
        <v>2</v>
      </c>
      <c r="W3060">
        <v>0</v>
      </c>
      <c r="X3060">
        <v>1</v>
      </c>
      <c r="Y3060">
        <v>1</v>
      </c>
      <c r="Z3060">
        <v>0</v>
      </c>
      <c r="AA3060">
        <v>0.5</v>
      </c>
      <c r="AB3060">
        <v>0.5</v>
      </c>
      <c r="AC3060">
        <v>0.5</v>
      </c>
      <c r="AD3060">
        <v>0.5</v>
      </c>
    </row>
    <row r="3061" spans="1:30" x14ac:dyDescent="0.25">
      <c r="A3061">
        <v>124579</v>
      </c>
      <c r="B3061">
        <v>257</v>
      </c>
      <c r="C3061">
        <v>29</v>
      </c>
      <c r="D3061">
        <v>14</v>
      </c>
      <c r="E3061">
        <v>1</v>
      </c>
      <c r="F3061">
        <v>0</v>
      </c>
      <c r="G3061">
        <v>2</v>
      </c>
      <c r="H3061">
        <v>6</v>
      </c>
      <c r="I3061">
        <v>0</v>
      </c>
      <c r="J3061">
        <v>1</v>
      </c>
      <c r="K3061">
        <v>0</v>
      </c>
      <c r="L3061">
        <v>0</v>
      </c>
      <c r="M3061">
        <v>4</v>
      </c>
      <c r="N3061">
        <v>9</v>
      </c>
      <c r="O3061">
        <v>0</v>
      </c>
      <c r="P3061">
        <v>0</v>
      </c>
      <c r="Q3061">
        <v>0</v>
      </c>
      <c r="R3061">
        <v>9</v>
      </c>
      <c r="S3061">
        <v>5</v>
      </c>
      <c r="T3061">
        <v>0</v>
      </c>
      <c r="U3061">
        <v>4</v>
      </c>
      <c r="V3061">
        <v>2</v>
      </c>
      <c r="W3061">
        <v>0</v>
      </c>
      <c r="X3061">
        <v>5</v>
      </c>
      <c r="Y3061">
        <v>1</v>
      </c>
      <c r="Z3061">
        <v>0</v>
      </c>
      <c r="AA3061">
        <v>0.67</v>
      </c>
      <c r="AB3061">
        <v>0.8</v>
      </c>
      <c r="AC3061">
        <v>0.44</v>
      </c>
      <c r="AD3061">
        <v>0.8</v>
      </c>
    </row>
    <row r="3062" spans="1:30" x14ac:dyDescent="0.25">
      <c r="A3062">
        <v>79667</v>
      </c>
      <c r="B3062">
        <v>257</v>
      </c>
      <c r="C3062">
        <v>14</v>
      </c>
      <c r="D3062">
        <v>4</v>
      </c>
      <c r="E3062">
        <v>2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6</v>
      </c>
      <c r="N3062">
        <v>0</v>
      </c>
      <c r="O3062">
        <v>0</v>
      </c>
      <c r="P3062">
        <v>0</v>
      </c>
      <c r="Q3062">
        <v>0</v>
      </c>
      <c r="R3062">
        <v>2</v>
      </c>
      <c r="S3062">
        <v>0</v>
      </c>
      <c r="T3062">
        <v>2</v>
      </c>
      <c r="U3062">
        <v>1</v>
      </c>
      <c r="V3062">
        <v>0</v>
      </c>
      <c r="W3062">
        <v>1</v>
      </c>
      <c r="X3062">
        <v>0</v>
      </c>
      <c r="Y3062">
        <v>0</v>
      </c>
      <c r="Z3062">
        <v>0</v>
      </c>
      <c r="AA3062">
        <v>1</v>
      </c>
      <c r="AB3062">
        <v>0</v>
      </c>
      <c r="AC3062">
        <v>1</v>
      </c>
      <c r="AD3062">
        <v>0</v>
      </c>
    </row>
    <row r="3063" spans="1:30" x14ac:dyDescent="0.25">
      <c r="A3063">
        <v>41285</v>
      </c>
      <c r="B3063">
        <v>256</v>
      </c>
      <c r="C3063">
        <v>27</v>
      </c>
      <c r="D3063">
        <v>16</v>
      </c>
      <c r="E3063">
        <v>3</v>
      </c>
      <c r="F3063">
        <v>0</v>
      </c>
      <c r="G3063">
        <v>0</v>
      </c>
      <c r="H3063">
        <v>1</v>
      </c>
      <c r="I3063">
        <v>0</v>
      </c>
      <c r="J3063">
        <v>0</v>
      </c>
      <c r="K3063">
        <v>0</v>
      </c>
      <c r="L3063">
        <v>0</v>
      </c>
      <c r="M3063">
        <v>9</v>
      </c>
      <c r="N3063">
        <v>1</v>
      </c>
      <c r="O3063">
        <v>0</v>
      </c>
      <c r="P3063">
        <v>0</v>
      </c>
      <c r="Q3063">
        <v>0</v>
      </c>
      <c r="R3063">
        <v>10</v>
      </c>
      <c r="S3063">
        <v>4</v>
      </c>
      <c r="T3063">
        <v>2</v>
      </c>
      <c r="U3063">
        <v>4</v>
      </c>
      <c r="V3063">
        <v>3</v>
      </c>
      <c r="W3063">
        <v>2</v>
      </c>
      <c r="X3063">
        <v>4</v>
      </c>
      <c r="Y3063">
        <v>3</v>
      </c>
      <c r="Z3063">
        <v>1</v>
      </c>
      <c r="AA3063">
        <v>0.7</v>
      </c>
      <c r="AB3063">
        <v>0.5</v>
      </c>
      <c r="AC3063">
        <v>0.6</v>
      </c>
      <c r="AD3063">
        <v>0.25</v>
      </c>
    </row>
    <row r="3064" spans="1:30" x14ac:dyDescent="0.25">
      <c r="A3064">
        <v>35799</v>
      </c>
      <c r="B3064">
        <v>255</v>
      </c>
      <c r="C3064">
        <v>22</v>
      </c>
      <c r="D3064">
        <v>13</v>
      </c>
      <c r="E3064">
        <v>2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3</v>
      </c>
      <c r="N3064">
        <v>0</v>
      </c>
      <c r="O3064">
        <v>0</v>
      </c>
      <c r="P3064">
        <v>0</v>
      </c>
      <c r="Q3064">
        <v>0</v>
      </c>
      <c r="R3064">
        <v>9</v>
      </c>
      <c r="S3064">
        <v>3</v>
      </c>
      <c r="T3064">
        <v>1</v>
      </c>
      <c r="U3064">
        <v>4</v>
      </c>
      <c r="V3064">
        <v>3</v>
      </c>
      <c r="W3064">
        <v>1</v>
      </c>
      <c r="X3064">
        <v>6</v>
      </c>
      <c r="Y3064">
        <v>2</v>
      </c>
      <c r="Z3064">
        <v>0</v>
      </c>
      <c r="AA3064">
        <v>0.67</v>
      </c>
      <c r="AB3064">
        <v>0.33</v>
      </c>
      <c r="AC3064">
        <v>0.33</v>
      </c>
      <c r="AD3064">
        <v>0.33</v>
      </c>
    </row>
    <row r="3065" spans="1:30" x14ac:dyDescent="0.25">
      <c r="A3065">
        <v>103311</v>
      </c>
      <c r="B3065">
        <v>255</v>
      </c>
      <c r="C3065">
        <v>7</v>
      </c>
      <c r="D3065">
        <v>3</v>
      </c>
      <c r="E3065">
        <v>1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2</v>
      </c>
      <c r="N3065">
        <v>0</v>
      </c>
      <c r="O3065">
        <v>0</v>
      </c>
      <c r="P3065">
        <v>0</v>
      </c>
      <c r="Q3065">
        <v>0</v>
      </c>
      <c r="R3065">
        <v>2</v>
      </c>
      <c r="S3065">
        <v>1</v>
      </c>
      <c r="T3065">
        <v>0</v>
      </c>
      <c r="U3065">
        <v>2</v>
      </c>
      <c r="V3065">
        <v>1</v>
      </c>
      <c r="W3065">
        <v>0</v>
      </c>
      <c r="X3065">
        <v>1</v>
      </c>
      <c r="Y3065">
        <v>0</v>
      </c>
      <c r="Z3065">
        <v>0</v>
      </c>
      <c r="AA3065">
        <v>0.5</v>
      </c>
      <c r="AB3065">
        <v>1</v>
      </c>
      <c r="AC3065">
        <v>0.5</v>
      </c>
      <c r="AD3065">
        <v>1</v>
      </c>
    </row>
    <row r="3066" spans="1:30" x14ac:dyDescent="0.25">
      <c r="A3066">
        <v>115750</v>
      </c>
      <c r="B3066">
        <v>254</v>
      </c>
      <c r="C3066">
        <v>21</v>
      </c>
      <c r="D3066">
        <v>13</v>
      </c>
      <c r="E3066">
        <v>1</v>
      </c>
      <c r="F3066">
        <v>0</v>
      </c>
      <c r="G3066">
        <v>1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2</v>
      </c>
      <c r="N3066">
        <v>1</v>
      </c>
      <c r="O3066">
        <v>0</v>
      </c>
      <c r="P3066">
        <v>0</v>
      </c>
      <c r="Q3066">
        <v>0</v>
      </c>
      <c r="R3066">
        <v>10</v>
      </c>
      <c r="S3066">
        <v>3</v>
      </c>
      <c r="T3066">
        <v>0</v>
      </c>
      <c r="U3066">
        <v>3</v>
      </c>
      <c r="V3066">
        <v>3</v>
      </c>
      <c r="W3066">
        <v>0</v>
      </c>
      <c r="X3066">
        <v>2</v>
      </c>
      <c r="Y3066">
        <v>2</v>
      </c>
      <c r="Z3066">
        <v>0</v>
      </c>
      <c r="AA3066">
        <v>0.8</v>
      </c>
      <c r="AB3066">
        <v>0.33</v>
      </c>
      <c r="AC3066">
        <v>0.8</v>
      </c>
      <c r="AD3066">
        <v>0.33</v>
      </c>
    </row>
    <row r="3067" spans="1:30" x14ac:dyDescent="0.25">
      <c r="A3067">
        <v>9596</v>
      </c>
      <c r="B3067">
        <v>254</v>
      </c>
      <c r="C3067">
        <v>17</v>
      </c>
      <c r="D3067">
        <v>10</v>
      </c>
      <c r="E3067">
        <v>2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3</v>
      </c>
      <c r="N3067">
        <v>0</v>
      </c>
      <c r="O3067">
        <v>0</v>
      </c>
      <c r="P3067">
        <v>0</v>
      </c>
      <c r="Q3067">
        <v>0</v>
      </c>
      <c r="R3067">
        <v>6</v>
      </c>
      <c r="S3067">
        <v>1</v>
      </c>
      <c r="T3067">
        <v>3</v>
      </c>
      <c r="U3067">
        <v>3</v>
      </c>
      <c r="V3067">
        <v>1</v>
      </c>
      <c r="W3067">
        <v>1</v>
      </c>
      <c r="X3067">
        <v>3</v>
      </c>
      <c r="Y3067">
        <v>0</v>
      </c>
      <c r="Z3067">
        <v>0</v>
      </c>
      <c r="AA3067">
        <v>0.67</v>
      </c>
      <c r="AB3067">
        <v>1</v>
      </c>
      <c r="AC3067">
        <v>0.5</v>
      </c>
      <c r="AD3067">
        <v>1</v>
      </c>
    </row>
    <row r="3068" spans="1:30" x14ac:dyDescent="0.25">
      <c r="A3068">
        <v>58007</v>
      </c>
      <c r="B3068">
        <v>253</v>
      </c>
      <c r="C3068">
        <v>12</v>
      </c>
      <c r="D3068">
        <v>7</v>
      </c>
      <c r="E3068">
        <v>1</v>
      </c>
      <c r="F3068">
        <v>0</v>
      </c>
      <c r="G3068">
        <v>0</v>
      </c>
      <c r="H3068">
        <v>0</v>
      </c>
      <c r="I3068">
        <v>0</v>
      </c>
      <c r="J3068">
        <v>1</v>
      </c>
      <c r="K3068">
        <v>0</v>
      </c>
      <c r="L3068">
        <v>0</v>
      </c>
      <c r="M3068">
        <v>2</v>
      </c>
      <c r="N3068">
        <v>1</v>
      </c>
      <c r="O3068">
        <v>0</v>
      </c>
      <c r="P3068">
        <v>0</v>
      </c>
      <c r="Q3068">
        <v>0</v>
      </c>
      <c r="R3068">
        <v>5</v>
      </c>
      <c r="S3068">
        <v>2</v>
      </c>
      <c r="T3068">
        <v>0</v>
      </c>
      <c r="U3068">
        <v>3</v>
      </c>
      <c r="V3068">
        <v>2</v>
      </c>
      <c r="W3068">
        <v>0</v>
      </c>
      <c r="X3068">
        <v>2</v>
      </c>
      <c r="Y3068">
        <v>1</v>
      </c>
      <c r="Z3068">
        <v>0</v>
      </c>
      <c r="AA3068">
        <v>0.6</v>
      </c>
      <c r="AB3068">
        <v>0.5</v>
      </c>
      <c r="AC3068">
        <v>0.6</v>
      </c>
      <c r="AD3068">
        <v>0.5</v>
      </c>
    </row>
    <row r="3069" spans="1:30" x14ac:dyDescent="0.25">
      <c r="A3069">
        <v>66483</v>
      </c>
      <c r="B3069">
        <v>252</v>
      </c>
      <c r="C3069">
        <v>31</v>
      </c>
      <c r="D3069">
        <v>22</v>
      </c>
      <c r="E3069">
        <v>2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8</v>
      </c>
      <c r="L3069">
        <v>0</v>
      </c>
      <c r="M3069">
        <v>6</v>
      </c>
      <c r="N3069">
        <v>0</v>
      </c>
      <c r="O3069">
        <v>0</v>
      </c>
      <c r="P3069">
        <v>0</v>
      </c>
      <c r="Q3069">
        <v>0</v>
      </c>
      <c r="R3069">
        <v>10</v>
      </c>
      <c r="S3069">
        <v>10</v>
      </c>
      <c r="T3069">
        <v>2</v>
      </c>
      <c r="U3069">
        <v>5</v>
      </c>
      <c r="V3069">
        <v>3</v>
      </c>
      <c r="W3069">
        <v>1</v>
      </c>
      <c r="X3069">
        <v>6</v>
      </c>
      <c r="Y3069">
        <v>3</v>
      </c>
      <c r="Z3069">
        <v>0</v>
      </c>
      <c r="AA3069">
        <v>0.6</v>
      </c>
      <c r="AB3069">
        <v>0.8</v>
      </c>
      <c r="AC3069">
        <v>0.4</v>
      </c>
      <c r="AD3069">
        <v>0.7</v>
      </c>
    </row>
    <row r="3070" spans="1:30" x14ac:dyDescent="0.25">
      <c r="A3070">
        <v>38773</v>
      </c>
      <c r="B3070">
        <v>252</v>
      </c>
      <c r="C3070">
        <v>16</v>
      </c>
      <c r="D3070">
        <v>9</v>
      </c>
      <c r="E3070">
        <v>2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6</v>
      </c>
      <c r="N3070">
        <v>0</v>
      </c>
      <c r="O3070">
        <v>0</v>
      </c>
      <c r="P3070">
        <v>0</v>
      </c>
      <c r="Q3070">
        <v>0</v>
      </c>
      <c r="R3070">
        <v>6</v>
      </c>
      <c r="S3070">
        <v>2</v>
      </c>
      <c r="T3070">
        <v>1</v>
      </c>
      <c r="U3070">
        <v>5</v>
      </c>
      <c r="V3070">
        <v>2</v>
      </c>
      <c r="W3070">
        <v>1</v>
      </c>
      <c r="X3070">
        <v>5</v>
      </c>
      <c r="Y3070">
        <v>1</v>
      </c>
      <c r="Z3070">
        <v>0</v>
      </c>
      <c r="AA3070">
        <v>0.33</v>
      </c>
      <c r="AB3070">
        <v>0.5</v>
      </c>
      <c r="AC3070">
        <v>0.17</v>
      </c>
      <c r="AD3070">
        <v>0.5</v>
      </c>
    </row>
    <row r="3071" spans="1:30" x14ac:dyDescent="0.25">
      <c r="A3071">
        <v>12819</v>
      </c>
      <c r="B3071">
        <v>251</v>
      </c>
      <c r="C3071">
        <v>14</v>
      </c>
      <c r="D3071">
        <v>10</v>
      </c>
      <c r="E3071">
        <v>1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2</v>
      </c>
      <c r="L3071">
        <v>0</v>
      </c>
      <c r="M3071">
        <v>4</v>
      </c>
      <c r="N3071">
        <v>0</v>
      </c>
      <c r="O3071">
        <v>0</v>
      </c>
      <c r="P3071">
        <v>0</v>
      </c>
      <c r="Q3071">
        <v>0</v>
      </c>
      <c r="R3071">
        <v>2</v>
      </c>
      <c r="S3071">
        <v>6</v>
      </c>
      <c r="T3071">
        <v>2</v>
      </c>
      <c r="U3071">
        <v>2</v>
      </c>
      <c r="V3071">
        <v>4</v>
      </c>
      <c r="W3071">
        <v>2</v>
      </c>
      <c r="X3071">
        <v>1</v>
      </c>
      <c r="Y3071">
        <v>4</v>
      </c>
      <c r="Z3071">
        <v>1</v>
      </c>
      <c r="AA3071">
        <v>0.5</v>
      </c>
      <c r="AB3071">
        <v>0.5</v>
      </c>
      <c r="AC3071">
        <v>0.5</v>
      </c>
      <c r="AD3071">
        <v>0.33</v>
      </c>
    </row>
    <row r="3072" spans="1:30" x14ac:dyDescent="0.25">
      <c r="A3072">
        <v>45625</v>
      </c>
      <c r="B3072">
        <v>251</v>
      </c>
      <c r="C3072">
        <v>7</v>
      </c>
      <c r="D3072">
        <v>3</v>
      </c>
      <c r="E3072">
        <v>1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3</v>
      </c>
      <c r="N3072">
        <v>0</v>
      </c>
      <c r="O3072">
        <v>0</v>
      </c>
      <c r="P3072">
        <v>0</v>
      </c>
      <c r="Q3072">
        <v>0</v>
      </c>
      <c r="R3072">
        <v>2</v>
      </c>
      <c r="S3072">
        <v>1</v>
      </c>
      <c r="T3072">
        <v>0</v>
      </c>
      <c r="U3072">
        <v>2</v>
      </c>
      <c r="V3072">
        <v>1</v>
      </c>
      <c r="W3072">
        <v>0</v>
      </c>
      <c r="X3072">
        <v>1</v>
      </c>
      <c r="Y3072">
        <v>0</v>
      </c>
      <c r="Z3072">
        <v>0</v>
      </c>
      <c r="AA3072">
        <v>0.5</v>
      </c>
      <c r="AB3072">
        <v>1</v>
      </c>
      <c r="AC3072">
        <v>0.5</v>
      </c>
      <c r="AD3072">
        <v>1</v>
      </c>
    </row>
    <row r="3073" spans="1:30" x14ac:dyDescent="0.25">
      <c r="A3073">
        <v>114811</v>
      </c>
      <c r="B3073">
        <v>250</v>
      </c>
      <c r="C3073">
        <v>21</v>
      </c>
      <c r="D3073">
        <v>7</v>
      </c>
      <c r="E3073">
        <v>4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6</v>
      </c>
      <c r="N3073">
        <v>0</v>
      </c>
      <c r="O3073">
        <v>0</v>
      </c>
      <c r="P3073">
        <v>0</v>
      </c>
      <c r="Q3073">
        <v>0</v>
      </c>
      <c r="R3073">
        <v>5</v>
      </c>
      <c r="S3073">
        <v>1</v>
      </c>
      <c r="T3073">
        <v>1</v>
      </c>
      <c r="U3073">
        <v>5</v>
      </c>
      <c r="V3073">
        <v>1</v>
      </c>
      <c r="W3073">
        <v>1</v>
      </c>
      <c r="X3073">
        <v>4</v>
      </c>
      <c r="Y3073">
        <v>0</v>
      </c>
      <c r="Z3073">
        <v>0</v>
      </c>
      <c r="AA3073">
        <v>0.2</v>
      </c>
      <c r="AB3073">
        <v>1</v>
      </c>
      <c r="AC3073">
        <v>0.2</v>
      </c>
      <c r="AD3073">
        <v>1</v>
      </c>
    </row>
    <row r="3074" spans="1:30" x14ac:dyDescent="0.25">
      <c r="A3074">
        <v>60556</v>
      </c>
      <c r="B3074">
        <v>248</v>
      </c>
      <c r="C3074">
        <v>13</v>
      </c>
      <c r="D3074">
        <v>8</v>
      </c>
      <c r="E3074">
        <v>1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3</v>
      </c>
      <c r="N3074">
        <v>0</v>
      </c>
      <c r="O3074">
        <v>0</v>
      </c>
      <c r="P3074">
        <v>0</v>
      </c>
      <c r="Q3074">
        <v>0</v>
      </c>
      <c r="R3074">
        <v>4</v>
      </c>
      <c r="S3074">
        <v>3</v>
      </c>
      <c r="T3074">
        <v>1</v>
      </c>
      <c r="U3074">
        <v>3</v>
      </c>
      <c r="V3074">
        <v>2</v>
      </c>
      <c r="W3074">
        <v>1</v>
      </c>
      <c r="X3074">
        <v>2</v>
      </c>
      <c r="Y3074">
        <v>1</v>
      </c>
      <c r="Z3074">
        <v>0</v>
      </c>
      <c r="AA3074">
        <v>0.5</v>
      </c>
      <c r="AB3074">
        <v>0.67</v>
      </c>
      <c r="AC3074">
        <v>0.5</v>
      </c>
      <c r="AD3074">
        <v>0.67</v>
      </c>
    </row>
    <row r="3075" spans="1:30" x14ac:dyDescent="0.25">
      <c r="A3075">
        <v>8278</v>
      </c>
      <c r="B3075">
        <v>247</v>
      </c>
      <c r="C3075">
        <v>9</v>
      </c>
      <c r="D3075">
        <v>6</v>
      </c>
      <c r="E3075">
        <v>1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2</v>
      </c>
      <c r="N3075">
        <v>0</v>
      </c>
      <c r="O3075">
        <v>0</v>
      </c>
      <c r="P3075">
        <v>0</v>
      </c>
      <c r="Q3075">
        <v>0</v>
      </c>
      <c r="R3075">
        <v>2</v>
      </c>
      <c r="S3075">
        <v>4</v>
      </c>
      <c r="T3075">
        <v>0</v>
      </c>
      <c r="U3075">
        <v>2</v>
      </c>
      <c r="V3075">
        <v>3</v>
      </c>
      <c r="W3075">
        <v>0</v>
      </c>
      <c r="X3075">
        <v>1</v>
      </c>
      <c r="Y3075">
        <v>3</v>
      </c>
      <c r="Z3075">
        <v>0</v>
      </c>
      <c r="AA3075">
        <v>0.5</v>
      </c>
      <c r="AB3075">
        <v>0.5</v>
      </c>
      <c r="AC3075">
        <v>0.5</v>
      </c>
      <c r="AD3075">
        <v>0.25</v>
      </c>
    </row>
    <row r="3076" spans="1:30" x14ac:dyDescent="0.25">
      <c r="A3076">
        <v>53011</v>
      </c>
      <c r="B3076">
        <v>246</v>
      </c>
      <c r="C3076">
        <v>11</v>
      </c>
      <c r="D3076">
        <v>7</v>
      </c>
      <c r="E3076">
        <v>1</v>
      </c>
      <c r="F3076">
        <v>0</v>
      </c>
      <c r="G3076">
        <v>0</v>
      </c>
      <c r="H3076">
        <v>1</v>
      </c>
      <c r="I3076">
        <v>0</v>
      </c>
      <c r="J3076">
        <v>0</v>
      </c>
      <c r="K3076">
        <v>0</v>
      </c>
      <c r="L3076">
        <v>0</v>
      </c>
      <c r="M3076">
        <v>2</v>
      </c>
      <c r="N3076">
        <v>1</v>
      </c>
      <c r="O3076">
        <v>0</v>
      </c>
      <c r="P3076">
        <v>0</v>
      </c>
      <c r="Q3076">
        <v>0</v>
      </c>
      <c r="R3076">
        <v>6</v>
      </c>
      <c r="S3076">
        <v>0</v>
      </c>
      <c r="T3076">
        <v>1</v>
      </c>
      <c r="U3076">
        <v>2</v>
      </c>
      <c r="V3076">
        <v>0</v>
      </c>
      <c r="W3076">
        <v>1</v>
      </c>
      <c r="X3076">
        <v>1</v>
      </c>
      <c r="Y3076">
        <v>0</v>
      </c>
      <c r="Z3076">
        <v>0</v>
      </c>
      <c r="AA3076">
        <v>0.83</v>
      </c>
      <c r="AB3076">
        <v>0</v>
      </c>
      <c r="AC3076">
        <v>0.83</v>
      </c>
      <c r="AD3076">
        <v>0</v>
      </c>
    </row>
    <row r="3077" spans="1:30" x14ac:dyDescent="0.25">
      <c r="A3077">
        <v>72899</v>
      </c>
      <c r="B3077">
        <v>245</v>
      </c>
      <c r="C3077">
        <v>34</v>
      </c>
      <c r="D3077">
        <v>17</v>
      </c>
      <c r="E3077">
        <v>1</v>
      </c>
      <c r="F3077">
        <v>0</v>
      </c>
      <c r="G3077">
        <v>1</v>
      </c>
      <c r="H3077">
        <v>2</v>
      </c>
      <c r="I3077">
        <v>0</v>
      </c>
      <c r="J3077">
        <v>0</v>
      </c>
      <c r="K3077">
        <v>0</v>
      </c>
      <c r="L3077">
        <v>0</v>
      </c>
      <c r="M3077">
        <v>6</v>
      </c>
      <c r="N3077">
        <v>3</v>
      </c>
      <c r="O3077">
        <v>1</v>
      </c>
      <c r="P3077">
        <v>0</v>
      </c>
      <c r="Q3077">
        <v>0</v>
      </c>
      <c r="R3077">
        <v>9</v>
      </c>
      <c r="S3077">
        <v>7</v>
      </c>
      <c r="T3077">
        <v>1</v>
      </c>
      <c r="U3077">
        <v>4</v>
      </c>
      <c r="V3077">
        <v>1</v>
      </c>
      <c r="W3077">
        <v>1</v>
      </c>
      <c r="X3077">
        <v>3</v>
      </c>
      <c r="Y3077">
        <v>0</v>
      </c>
      <c r="Z3077">
        <v>0</v>
      </c>
      <c r="AA3077">
        <v>0.67</v>
      </c>
      <c r="AB3077">
        <v>1</v>
      </c>
      <c r="AC3077">
        <v>0.67</v>
      </c>
      <c r="AD3077">
        <v>1</v>
      </c>
    </row>
    <row r="3078" spans="1:30" x14ac:dyDescent="0.25">
      <c r="A3078">
        <v>125637</v>
      </c>
      <c r="B3078">
        <v>244</v>
      </c>
      <c r="C3078">
        <v>50</v>
      </c>
      <c r="D3078">
        <v>26</v>
      </c>
      <c r="E3078">
        <v>3</v>
      </c>
      <c r="F3078">
        <v>0</v>
      </c>
      <c r="G3078">
        <v>0</v>
      </c>
      <c r="H3078">
        <v>0</v>
      </c>
      <c r="I3078">
        <v>0</v>
      </c>
      <c r="J3078">
        <v>1</v>
      </c>
      <c r="K3078">
        <v>0</v>
      </c>
      <c r="L3078">
        <v>0</v>
      </c>
      <c r="M3078">
        <v>4</v>
      </c>
      <c r="N3078">
        <v>1</v>
      </c>
      <c r="O3078">
        <v>0</v>
      </c>
      <c r="P3078">
        <v>0</v>
      </c>
      <c r="Q3078">
        <v>0</v>
      </c>
      <c r="R3078">
        <v>23</v>
      </c>
      <c r="S3078">
        <v>3</v>
      </c>
      <c r="T3078">
        <v>0</v>
      </c>
      <c r="U3078">
        <v>11</v>
      </c>
      <c r="V3078">
        <v>2</v>
      </c>
      <c r="W3078">
        <v>0</v>
      </c>
      <c r="X3078">
        <v>16</v>
      </c>
      <c r="Y3078">
        <v>1</v>
      </c>
      <c r="Z3078">
        <v>0</v>
      </c>
      <c r="AA3078">
        <v>0.56999999999999995</v>
      </c>
      <c r="AB3078">
        <v>0.67</v>
      </c>
      <c r="AC3078">
        <v>0.3</v>
      </c>
      <c r="AD3078">
        <v>0.67</v>
      </c>
    </row>
    <row r="3079" spans="1:30" x14ac:dyDescent="0.25">
      <c r="A3079">
        <v>44913</v>
      </c>
      <c r="B3079">
        <v>244</v>
      </c>
      <c r="C3079">
        <v>20</v>
      </c>
      <c r="D3079">
        <v>11</v>
      </c>
      <c r="E3079">
        <v>2</v>
      </c>
      <c r="F3079">
        <v>0</v>
      </c>
      <c r="G3079">
        <v>0</v>
      </c>
      <c r="H3079">
        <v>0</v>
      </c>
      <c r="I3079">
        <v>1</v>
      </c>
      <c r="J3079">
        <v>0</v>
      </c>
      <c r="K3079">
        <v>7</v>
      </c>
      <c r="L3079">
        <v>0</v>
      </c>
      <c r="M3079">
        <v>5</v>
      </c>
      <c r="N3079">
        <v>1</v>
      </c>
      <c r="O3079">
        <v>1</v>
      </c>
      <c r="P3079">
        <v>0</v>
      </c>
      <c r="Q3079">
        <v>0</v>
      </c>
      <c r="R3079">
        <v>2</v>
      </c>
      <c r="S3079">
        <v>9</v>
      </c>
      <c r="T3079">
        <v>0</v>
      </c>
      <c r="U3079">
        <v>2</v>
      </c>
      <c r="V3079">
        <v>4</v>
      </c>
      <c r="W3079">
        <v>0</v>
      </c>
      <c r="X3079">
        <v>1</v>
      </c>
      <c r="Y3079">
        <v>5</v>
      </c>
      <c r="Z3079">
        <v>0</v>
      </c>
      <c r="AA3079">
        <v>0.5</v>
      </c>
      <c r="AB3079">
        <v>0.67</v>
      </c>
      <c r="AC3079">
        <v>0.5</v>
      </c>
      <c r="AD3079">
        <v>0.44</v>
      </c>
    </row>
    <row r="3080" spans="1:30" x14ac:dyDescent="0.25">
      <c r="A3080">
        <v>54931</v>
      </c>
      <c r="B3080">
        <v>243</v>
      </c>
      <c r="C3080">
        <v>38</v>
      </c>
      <c r="D3080">
        <v>20</v>
      </c>
      <c r="E3080">
        <v>1</v>
      </c>
      <c r="F3080">
        <v>0</v>
      </c>
      <c r="G3080">
        <v>13</v>
      </c>
      <c r="H3080">
        <v>13</v>
      </c>
      <c r="I3080">
        <v>0</v>
      </c>
      <c r="J3080">
        <v>0</v>
      </c>
      <c r="K3080">
        <v>0</v>
      </c>
      <c r="L3080">
        <v>0</v>
      </c>
      <c r="M3080">
        <v>2</v>
      </c>
      <c r="N3080">
        <v>26</v>
      </c>
      <c r="O3080">
        <v>0</v>
      </c>
      <c r="P3080">
        <v>0</v>
      </c>
      <c r="Q3080">
        <v>0</v>
      </c>
      <c r="R3080">
        <v>7</v>
      </c>
      <c r="S3080">
        <v>13</v>
      </c>
      <c r="T3080">
        <v>0</v>
      </c>
      <c r="U3080">
        <v>4</v>
      </c>
      <c r="V3080">
        <v>3</v>
      </c>
      <c r="W3080">
        <v>0</v>
      </c>
      <c r="X3080">
        <v>3</v>
      </c>
      <c r="Y3080">
        <v>4</v>
      </c>
      <c r="Z3080">
        <v>0</v>
      </c>
      <c r="AA3080">
        <v>0.56999999999999995</v>
      </c>
      <c r="AB3080">
        <v>0.85</v>
      </c>
      <c r="AC3080">
        <v>0.56999999999999995</v>
      </c>
      <c r="AD3080">
        <v>0.69</v>
      </c>
    </row>
    <row r="3081" spans="1:30" x14ac:dyDescent="0.25">
      <c r="A3081">
        <v>113432</v>
      </c>
      <c r="B3081">
        <v>243</v>
      </c>
      <c r="C3081">
        <v>27</v>
      </c>
      <c r="D3081">
        <v>17</v>
      </c>
      <c r="E3081">
        <v>2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8</v>
      </c>
      <c r="N3081">
        <v>0</v>
      </c>
      <c r="O3081">
        <v>0</v>
      </c>
      <c r="P3081">
        <v>0</v>
      </c>
      <c r="Q3081">
        <v>0</v>
      </c>
      <c r="R3081">
        <v>9</v>
      </c>
      <c r="S3081">
        <v>7</v>
      </c>
      <c r="T3081">
        <v>1</v>
      </c>
      <c r="U3081">
        <v>5</v>
      </c>
      <c r="V3081">
        <v>5</v>
      </c>
      <c r="W3081">
        <v>1</v>
      </c>
      <c r="X3081">
        <v>5</v>
      </c>
      <c r="Y3081">
        <v>6</v>
      </c>
      <c r="Z3081">
        <v>0</v>
      </c>
      <c r="AA3081">
        <v>0.56000000000000005</v>
      </c>
      <c r="AB3081">
        <v>0.43</v>
      </c>
      <c r="AC3081">
        <v>0.44</v>
      </c>
      <c r="AD3081">
        <v>0.14000000000000001</v>
      </c>
    </row>
    <row r="3082" spans="1:30" x14ac:dyDescent="0.25">
      <c r="A3082">
        <v>26348</v>
      </c>
      <c r="B3082">
        <v>243</v>
      </c>
      <c r="C3082">
        <v>11</v>
      </c>
      <c r="D3082">
        <v>7</v>
      </c>
      <c r="E3082">
        <v>1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1</v>
      </c>
      <c r="N3082">
        <v>0</v>
      </c>
      <c r="O3082">
        <v>1</v>
      </c>
      <c r="P3082">
        <v>0</v>
      </c>
      <c r="Q3082">
        <v>0</v>
      </c>
      <c r="R3082">
        <v>4</v>
      </c>
      <c r="S3082">
        <v>3</v>
      </c>
      <c r="T3082">
        <v>0</v>
      </c>
      <c r="U3082">
        <v>4</v>
      </c>
      <c r="V3082">
        <v>1</v>
      </c>
      <c r="W3082">
        <v>0</v>
      </c>
      <c r="X3082">
        <v>3</v>
      </c>
      <c r="Y3082">
        <v>0</v>
      </c>
      <c r="Z3082">
        <v>0</v>
      </c>
      <c r="AA3082">
        <v>0.25</v>
      </c>
      <c r="AB3082">
        <v>1</v>
      </c>
      <c r="AC3082">
        <v>0.25</v>
      </c>
      <c r="AD3082">
        <v>1</v>
      </c>
    </row>
    <row r="3083" spans="1:30" x14ac:dyDescent="0.25">
      <c r="A3083">
        <v>27238</v>
      </c>
      <c r="B3083">
        <v>243</v>
      </c>
      <c r="C3083">
        <v>10</v>
      </c>
      <c r="D3083">
        <v>7</v>
      </c>
      <c r="E3083">
        <v>1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1</v>
      </c>
      <c r="N3083">
        <v>0</v>
      </c>
      <c r="O3083">
        <v>0</v>
      </c>
      <c r="P3083">
        <v>0</v>
      </c>
      <c r="Q3083">
        <v>0</v>
      </c>
      <c r="R3083">
        <v>5</v>
      </c>
      <c r="S3083">
        <v>2</v>
      </c>
      <c r="T3083">
        <v>0</v>
      </c>
      <c r="U3083">
        <v>3</v>
      </c>
      <c r="V3083">
        <v>1</v>
      </c>
      <c r="W3083">
        <v>0</v>
      </c>
      <c r="X3083">
        <v>3</v>
      </c>
      <c r="Y3083">
        <v>0</v>
      </c>
      <c r="Z3083">
        <v>0</v>
      </c>
      <c r="AA3083">
        <v>0.6</v>
      </c>
      <c r="AB3083">
        <v>1</v>
      </c>
      <c r="AC3083">
        <v>0.4</v>
      </c>
      <c r="AD3083">
        <v>1</v>
      </c>
    </row>
    <row r="3084" spans="1:30" x14ac:dyDescent="0.25">
      <c r="A3084">
        <v>28387</v>
      </c>
      <c r="B3084">
        <v>241</v>
      </c>
      <c r="C3084">
        <v>23</v>
      </c>
      <c r="D3084">
        <v>13</v>
      </c>
      <c r="E3084">
        <v>1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4</v>
      </c>
      <c r="N3084">
        <v>0</v>
      </c>
      <c r="O3084">
        <v>0</v>
      </c>
      <c r="P3084">
        <v>0</v>
      </c>
      <c r="Q3084">
        <v>0</v>
      </c>
      <c r="R3084">
        <v>7</v>
      </c>
      <c r="S3084">
        <v>6</v>
      </c>
      <c r="T3084">
        <v>0</v>
      </c>
      <c r="U3084">
        <v>4</v>
      </c>
      <c r="V3084">
        <v>4</v>
      </c>
      <c r="W3084">
        <v>0</v>
      </c>
      <c r="X3084">
        <v>4</v>
      </c>
      <c r="Y3084">
        <v>4</v>
      </c>
      <c r="Z3084">
        <v>0</v>
      </c>
      <c r="AA3084">
        <v>0.56999999999999995</v>
      </c>
      <c r="AB3084">
        <v>0.5</v>
      </c>
      <c r="AC3084">
        <v>0.43</v>
      </c>
      <c r="AD3084">
        <v>0.33</v>
      </c>
    </row>
    <row r="3085" spans="1:30" x14ac:dyDescent="0.25">
      <c r="A3085">
        <v>8477</v>
      </c>
      <c r="B3085">
        <v>241</v>
      </c>
      <c r="C3085">
        <v>18</v>
      </c>
      <c r="D3085">
        <v>9</v>
      </c>
      <c r="E3085">
        <v>2</v>
      </c>
      <c r="F3085">
        <v>0</v>
      </c>
      <c r="G3085">
        <v>0</v>
      </c>
      <c r="H3085">
        <v>1</v>
      </c>
      <c r="I3085">
        <v>0</v>
      </c>
      <c r="J3085">
        <v>5</v>
      </c>
      <c r="K3085">
        <v>0</v>
      </c>
      <c r="L3085">
        <v>0</v>
      </c>
      <c r="M3085">
        <v>2</v>
      </c>
      <c r="N3085">
        <v>6</v>
      </c>
      <c r="O3085">
        <v>0</v>
      </c>
      <c r="P3085">
        <v>0</v>
      </c>
      <c r="Q3085">
        <v>0</v>
      </c>
      <c r="R3085">
        <v>6</v>
      </c>
      <c r="S3085">
        <v>1</v>
      </c>
      <c r="T3085">
        <v>2</v>
      </c>
      <c r="U3085">
        <v>4</v>
      </c>
      <c r="V3085">
        <v>1</v>
      </c>
      <c r="W3085">
        <v>2</v>
      </c>
      <c r="X3085">
        <v>3</v>
      </c>
      <c r="Y3085">
        <v>0</v>
      </c>
      <c r="Z3085">
        <v>1</v>
      </c>
      <c r="AA3085">
        <v>0.5</v>
      </c>
      <c r="AB3085">
        <v>1</v>
      </c>
      <c r="AC3085">
        <v>0.5</v>
      </c>
      <c r="AD3085">
        <v>1</v>
      </c>
    </row>
    <row r="3086" spans="1:30" x14ac:dyDescent="0.25">
      <c r="A3086">
        <v>1929</v>
      </c>
      <c r="B3086">
        <v>240</v>
      </c>
      <c r="C3086">
        <v>9</v>
      </c>
      <c r="D3086">
        <v>3</v>
      </c>
      <c r="E3086">
        <v>2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1</v>
      </c>
      <c r="N3086">
        <v>0</v>
      </c>
      <c r="O3086">
        <v>0</v>
      </c>
      <c r="P3086">
        <v>0</v>
      </c>
      <c r="Q3086">
        <v>0</v>
      </c>
      <c r="R3086">
        <v>3</v>
      </c>
      <c r="S3086">
        <v>0</v>
      </c>
      <c r="T3086">
        <v>0</v>
      </c>
      <c r="U3086">
        <v>3</v>
      </c>
      <c r="V3086">
        <v>0</v>
      </c>
      <c r="W3086">
        <v>0</v>
      </c>
      <c r="X3086">
        <v>2</v>
      </c>
      <c r="Y3086">
        <v>0</v>
      </c>
      <c r="Z3086">
        <v>0</v>
      </c>
      <c r="AA3086">
        <v>0.33</v>
      </c>
      <c r="AB3086">
        <v>0</v>
      </c>
      <c r="AC3086">
        <v>0.33</v>
      </c>
      <c r="AD3086">
        <v>0</v>
      </c>
    </row>
    <row r="3087" spans="1:30" x14ac:dyDescent="0.25">
      <c r="A3087">
        <v>65088</v>
      </c>
      <c r="B3087">
        <v>239</v>
      </c>
      <c r="C3087">
        <v>14</v>
      </c>
      <c r="D3087">
        <v>6</v>
      </c>
      <c r="E3087">
        <v>2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3</v>
      </c>
      <c r="N3087">
        <v>0</v>
      </c>
      <c r="O3087">
        <v>1</v>
      </c>
      <c r="P3087">
        <v>0</v>
      </c>
      <c r="Q3087">
        <v>0</v>
      </c>
      <c r="R3087">
        <v>3</v>
      </c>
      <c r="S3087">
        <v>3</v>
      </c>
      <c r="T3087">
        <v>0</v>
      </c>
      <c r="U3087">
        <v>3</v>
      </c>
      <c r="V3087">
        <v>1</v>
      </c>
      <c r="W3087">
        <v>0</v>
      </c>
      <c r="X3087">
        <v>2</v>
      </c>
      <c r="Y3087">
        <v>0</v>
      </c>
      <c r="Z3087">
        <v>0</v>
      </c>
      <c r="AA3087">
        <v>0.33</v>
      </c>
      <c r="AB3087">
        <v>1</v>
      </c>
      <c r="AC3087">
        <v>0.33</v>
      </c>
      <c r="AD3087">
        <v>1</v>
      </c>
    </row>
    <row r="3088" spans="1:30" x14ac:dyDescent="0.25">
      <c r="A3088">
        <v>107170</v>
      </c>
      <c r="B3088">
        <v>239</v>
      </c>
      <c r="C3088">
        <v>9</v>
      </c>
      <c r="D3088">
        <v>6</v>
      </c>
      <c r="E3088">
        <v>1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1</v>
      </c>
      <c r="N3088">
        <v>0</v>
      </c>
      <c r="O3088">
        <v>0</v>
      </c>
      <c r="P3088">
        <v>0</v>
      </c>
      <c r="Q3088">
        <v>1</v>
      </c>
      <c r="R3088">
        <v>3</v>
      </c>
      <c r="S3088">
        <v>1</v>
      </c>
      <c r="T3088">
        <v>2</v>
      </c>
      <c r="U3088">
        <v>2</v>
      </c>
      <c r="V3088">
        <v>1</v>
      </c>
      <c r="W3088">
        <v>1</v>
      </c>
      <c r="X3088">
        <v>1</v>
      </c>
      <c r="Y3088">
        <v>0</v>
      </c>
      <c r="Z3088">
        <v>0</v>
      </c>
      <c r="AA3088">
        <v>0.67</v>
      </c>
      <c r="AB3088">
        <v>1</v>
      </c>
      <c r="AC3088">
        <v>0.67</v>
      </c>
      <c r="AD3088">
        <v>1</v>
      </c>
    </row>
    <row r="3089" spans="1:30" x14ac:dyDescent="0.25">
      <c r="A3089">
        <v>3250</v>
      </c>
      <c r="B3089">
        <v>239</v>
      </c>
      <c r="C3089">
        <v>6</v>
      </c>
      <c r="D3089">
        <v>3</v>
      </c>
      <c r="E3089">
        <v>2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3</v>
      </c>
      <c r="N3089">
        <v>0</v>
      </c>
      <c r="O3089">
        <v>0</v>
      </c>
      <c r="P3089">
        <v>0</v>
      </c>
      <c r="Q3089">
        <v>0</v>
      </c>
      <c r="R3089">
        <v>2</v>
      </c>
      <c r="S3089">
        <v>1</v>
      </c>
      <c r="T3089">
        <v>0</v>
      </c>
      <c r="U3089">
        <v>1</v>
      </c>
      <c r="V3089">
        <v>1</v>
      </c>
      <c r="W3089">
        <v>0</v>
      </c>
      <c r="X3089">
        <v>0</v>
      </c>
      <c r="Y3089">
        <v>0</v>
      </c>
      <c r="Z3089">
        <v>0</v>
      </c>
      <c r="AA3089">
        <v>1</v>
      </c>
      <c r="AB3089">
        <v>1</v>
      </c>
      <c r="AC3089">
        <v>1</v>
      </c>
      <c r="AD3089">
        <v>1</v>
      </c>
    </row>
    <row r="3090" spans="1:30" x14ac:dyDescent="0.25">
      <c r="A3090">
        <v>125636</v>
      </c>
      <c r="B3090">
        <v>238</v>
      </c>
      <c r="C3090">
        <v>42</v>
      </c>
      <c r="D3090">
        <v>23</v>
      </c>
      <c r="E3090">
        <v>3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11</v>
      </c>
      <c r="L3090">
        <v>0</v>
      </c>
      <c r="M3090">
        <v>9</v>
      </c>
      <c r="N3090">
        <v>0</v>
      </c>
      <c r="O3090">
        <v>0</v>
      </c>
      <c r="P3090">
        <v>0</v>
      </c>
      <c r="Q3090">
        <v>0</v>
      </c>
      <c r="R3090">
        <v>8</v>
      </c>
      <c r="S3090">
        <v>11</v>
      </c>
      <c r="T3090">
        <v>4</v>
      </c>
      <c r="U3090">
        <v>4</v>
      </c>
      <c r="V3090">
        <v>5</v>
      </c>
      <c r="W3090">
        <v>2</v>
      </c>
      <c r="X3090">
        <v>3</v>
      </c>
      <c r="Y3090">
        <v>7</v>
      </c>
      <c r="Z3090">
        <v>2</v>
      </c>
      <c r="AA3090">
        <v>0.62</v>
      </c>
      <c r="AB3090">
        <v>0.64</v>
      </c>
      <c r="AC3090">
        <v>0.62</v>
      </c>
      <c r="AD3090">
        <v>0.36</v>
      </c>
    </row>
    <row r="3091" spans="1:30" x14ac:dyDescent="0.25">
      <c r="A3091">
        <v>32611</v>
      </c>
      <c r="B3091">
        <v>238</v>
      </c>
      <c r="C3091">
        <v>17</v>
      </c>
      <c r="D3091">
        <v>6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3</v>
      </c>
      <c r="N3091">
        <v>0</v>
      </c>
      <c r="O3091">
        <v>0</v>
      </c>
      <c r="P3091">
        <v>0</v>
      </c>
      <c r="Q3091">
        <v>0</v>
      </c>
      <c r="R3091">
        <v>2</v>
      </c>
      <c r="S3091">
        <v>3</v>
      </c>
      <c r="T3091">
        <v>1</v>
      </c>
      <c r="U3091">
        <v>2</v>
      </c>
      <c r="V3091">
        <v>2</v>
      </c>
      <c r="W3091">
        <v>1</v>
      </c>
      <c r="X3091">
        <v>1</v>
      </c>
      <c r="Y3091">
        <v>1</v>
      </c>
      <c r="Z3091">
        <v>0</v>
      </c>
      <c r="AA3091">
        <v>0.5</v>
      </c>
      <c r="AB3091">
        <v>0.67</v>
      </c>
      <c r="AC3091">
        <v>0.5</v>
      </c>
      <c r="AD3091">
        <v>0.67</v>
      </c>
    </row>
    <row r="3092" spans="1:30" x14ac:dyDescent="0.25">
      <c r="A3092">
        <v>4557</v>
      </c>
      <c r="B3092">
        <v>238</v>
      </c>
      <c r="C3092">
        <v>9</v>
      </c>
      <c r="D3092">
        <v>5</v>
      </c>
      <c r="E3092">
        <v>2</v>
      </c>
      <c r="F3092">
        <v>0</v>
      </c>
      <c r="G3092">
        <v>0</v>
      </c>
      <c r="H3092">
        <v>0</v>
      </c>
      <c r="I3092">
        <v>2</v>
      </c>
      <c r="J3092">
        <v>0</v>
      </c>
      <c r="K3092">
        <v>0</v>
      </c>
      <c r="L3092">
        <v>0</v>
      </c>
      <c r="M3092">
        <v>5</v>
      </c>
      <c r="N3092">
        <v>2</v>
      </c>
      <c r="O3092">
        <v>0</v>
      </c>
      <c r="P3092">
        <v>0</v>
      </c>
      <c r="Q3092">
        <v>0</v>
      </c>
      <c r="R3092">
        <v>3</v>
      </c>
      <c r="S3092">
        <v>2</v>
      </c>
      <c r="T3092">
        <v>0</v>
      </c>
      <c r="U3092">
        <v>1</v>
      </c>
      <c r="V3092">
        <v>1</v>
      </c>
      <c r="W3092">
        <v>0</v>
      </c>
      <c r="X3092">
        <v>0</v>
      </c>
      <c r="Y3092">
        <v>0</v>
      </c>
      <c r="Z3092">
        <v>0</v>
      </c>
      <c r="AA3092">
        <v>1</v>
      </c>
      <c r="AB3092">
        <v>1</v>
      </c>
      <c r="AC3092">
        <v>1</v>
      </c>
      <c r="AD3092">
        <v>1</v>
      </c>
    </row>
    <row r="3093" spans="1:30" x14ac:dyDescent="0.25">
      <c r="A3093">
        <v>32019</v>
      </c>
      <c r="B3093">
        <v>238</v>
      </c>
      <c r="C3093">
        <v>7</v>
      </c>
      <c r="D3093">
        <v>6</v>
      </c>
      <c r="E3093">
        <v>1</v>
      </c>
      <c r="F3093">
        <v>0</v>
      </c>
      <c r="G3093">
        <v>0</v>
      </c>
      <c r="H3093">
        <v>1</v>
      </c>
      <c r="I3093">
        <v>0</v>
      </c>
      <c r="J3093">
        <v>0</v>
      </c>
      <c r="K3093">
        <v>0</v>
      </c>
      <c r="L3093">
        <v>0</v>
      </c>
      <c r="M3093">
        <v>6</v>
      </c>
      <c r="N3093">
        <v>1</v>
      </c>
      <c r="O3093">
        <v>0</v>
      </c>
      <c r="P3093">
        <v>0</v>
      </c>
      <c r="Q3093">
        <v>0</v>
      </c>
      <c r="R3093">
        <v>2</v>
      </c>
      <c r="S3093">
        <v>2</v>
      </c>
      <c r="T3093">
        <v>2</v>
      </c>
      <c r="U3093">
        <v>2</v>
      </c>
      <c r="V3093">
        <v>2</v>
      </c>
      <c r="W3093">
        <v>1</v>
      </c>
      <c r="X3093">
        <v>1</v>
      </c>
      <c r="Y3093">
        <v>1</v>
      </c>
      <c r="Z3093">
        <v>0</v>
      </c>
      <c r="AA3093">
        <v>0.5</v>
      </c>
      <c r="AB3093">
        <v>0.5</v>
      </c>
      <c r="AC3093">
        <v>0.5</v>
      </c>
      <c r="AD3093">
        <v>0.5</v>
      </c>
    </row>
    <row r="3094" spans="1:30" x14ac:dyDescent="0.25">
      <c r="A3094">
        <v>118376</v>
      </c>
      <c r="B3094">
        <v>237</v>
      </c>
      <c r="C3094">
        <v>21</v>
      </c>
      <c r="D3094">
        <v>12</v>
      </c>
      <c r="E3094">
        <v>3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6</v>
      </c>
      <c r="N3094">
        <v>0</v>
      </c>
      <c r="O3094">
        <v>0</v>
      </c>
      <c r="P3094">
        <v>0</v>
      </c>
      <c r="Q3094">
        <v>0</v>
      </c>
      <c r="R3094">
        <v>10</v>
      </c>
      <c r="S3094">
        <v>1</v>
      </c>
      <c r="T3094">
        <v>1</v>
      </c>
      <c r="U3094">
        <v>4</v>
      </c>
      <c r="V3094">
        <v>1</v>
      </c>
      <c r="W3094">
        <v>1</v>
      </c>
      <c r="X3094">
        <v>5</v>
      </c>
      <c r="Y3094">
        <v>0</v>
      </c>
      <c r="Z3094">
        <v>0</v>
      </c>
      <c r="AA3094">
        <v>0.7</v>
      </c>
      <c r="AB3094">
        <v>1</v>
      </c>
      <c r="AC3094">
        <v>0.5</v>
      </c>
      <c r="AD3094">
        <v>1</v>
      </c>
    </row>
    <row r="3095" spans="1:30" x14ac:dyDescent="0.25">
      <c r="A3095">
        <v>104989</v>
      </c>
      <c r="B3095">
        <v>236</v>
      </c>
      <c r="C3095">
        <v>16</v>
      </c>
      <c r="D3095">
        <v>6</v>
      </c>
      <c r="E3095">
        <v>3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5</v>
      </c>
      <c r="N3095">
        <v>0</v>
      </c>
      <c r="O3095">
        <v>1</v>
      </c>
      <c r="P3095">
        <v>0</v>
      </c>
      <c r="Q3095">
        <v>0</v>
      </c>
      <c r="R3095">
        <v>4</v>
      </c>
      <c r="S3095">
        <v>1</v>
      </c>
      <c r="T3095">
        <v>1</v>
      </c>
      <c r="U3095">
        <v>3</v>
      </c>
      <c r="V3095">
        <v>1</v>
      </c>
      <c r="W3095">
        <v>1</v>
      </c>
      <c r="X3095">
        <v>2</v>
      </c>
      <c r="Y3095">
        <v>0</v>
      </c>
      <c r="Z3095">
        <v>0</v>
      </c>
      <c r="AA3095">
        <v>0.5</v>
      </c>
      <c r="AB3095">
        <v>1</v>
      </c>
      <c r="AC3095">
        <v>0.5</v>
      </c>
      <c r="AD3095">
        <v>1</v>
      </c>
    </row>
    <row r="3096" spans="1:30" x14ac:dyDescent="0.25">
      <c r="A3096">
        <v>80212</v>
      </c>
      <c r="B3096">
        <v>236</v>
      </c>
      <c r="C3096">
        <v>12</v>
      </c>
      <c r="D3096">
        <v>5</v>
      </c>
      <c r="E3096">
        <v>2</v>
      </c>
      <c r="F3096">
        <v>0</v>
      </c>
      <c r="G3096">
        <v>0</v>
      </c>
      <c r="H3096">
        <v>1</v>
      </c>
      <c r="I3096">
        <v>0</v>
      </c>
      <c r="J3096">
        <v>0</v>
      </c>
      <c r="K3096">
        <v>0</v>
      </c>
      <c r="L3096">
        <v>0</v>
      </c>
      <c r="M3096">
        <v>4</v>
      </c>
      <c r="N3096">
        <v>1</v>
      </c>
      <c r="O3096">
        <v>0</v>
      </c>
      <c r="P3096">
        <v>0</v>
      </c>
      <c r="Q3096">
        <v>0</v>
      </c>
      <c r="R3096">
        <v>4</v>
      </c>
      <c r="S3096">
        <v>1</v>
      </c>
      <c r="T3096">
        <v>0</v>
      </c>
      <c r="U3096">
        <v>4</v>
      </c>
      <c r="V3096">
        <v>1</v>
      </c>
      <c r="W3096">
        <v>0</v>
      </c>
      <c r="X3096">
        <v>3</v>
      </c>
      <c r="Y3096">
        <v>0</v>
      </c>
      <c r="Z3096">
        <v>0</v>
      </c>
      <c r="AA3096">
        <v>0.25</v>
      </c>
      <c r="AB3096">
        <v>1</v>
      </c>
      <c r="AC3096">
        <v>0.25</v>
      </c>
      <c r="AD3096">
        <v>1</v>
      </c>
    </row>
    <row r="3097" spans="1:30" x14ac:dyDescent="0.25">
      <c r="A3097">
        <v>94494</v>
      </c>
      <c r="B3097">
        <v>236</v>
      </c>
      <c r="C3097">
        <v>4</v>
      </c>
      <c r="D3097">
        <v>2</v>
      </c>
      <c r="E3097">
        <v>1</v>
      </c>
      <c r="F3097">
        <v>0</v>
      </c>
      <c r="G3097">
        <v>0</v>
      </c>
      <c r="H3097">
        <v>0</v>
      </c>
      <c r="I3097">
        <v>1</v>
      </c>
      <c r="J3097">
        <v>0</v>
      </c>
      <c r="K3097">
        <v>0</v>
      </c>
      <c r="L3097">
        <v>0</v>
      </c>
      <c r="M3097">
        <v>1</v>
      </c>
      <c r="N3097">
        <v>1</v>
      </c>
      <c r="O3097">
        <v>0</v>
      </c>
      <c r="P3097">
        <v>0</v>
      </c>
      <c r="Q3097">
        <v>0</v>
      </c>
      <c r="R3097">
        <v>2</v>
      </c>
      <c r="S3097">
        <v>0</v>
      </c>
      <c r="T3097">
        <v>0</v>
      </c>
      <c r="U3097">
        <v>2</v>
      </c>
      <c r="V3097">
        <v>0</v>
      </c>
      <c r="W3097">
        <v>0</v>
      </c>
      <c r="X3097">
        <v>1</v>
      </c>
      <c r="Y3097">
        <v>0</v>
      </c>
      <c r="Z3097">
        <v>0</v>
      </c>
      <c r="AA3097">
        <v>0.5</v>
      </c>
      <c r="AB3097">
        <v>0</v>
      </c>
      <c r="AC3097">
        <v>0.5</v>
      </c>
      <c r="AD3097">
        <v>0</v>
      </c>
    </row>
    <row r="3098" spans="1:30" x14ac:dyDescent="0.25">
      <c r="A3098">
        <v>32031</v>
      </c>
      <c r="B3098">
        <v>235</v>
      </c>
      <c r="C3098">
        <v>21</v>
      </c>
      <c r="D3098">
        <v>15</v>
      </c>
      <c r="E3098">
        <v>2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7</v>
      </c>
      <c r="N3098">
        <v>0</v>
      </c>
      <c r="O3098">
        <v>1</v>
      </c>
      <c r="P3098">
        <v>0</v>
      </c>
      <c r="Q3098">
        <v>0</v>
      </c>
      <c r="R3098">
        <v>10</v>
      </c>
      <c r="S3098">
        <v>1</v>
      </c>
      <c r="T3098">
        <v>4</v>
      </c>
      <c r="U3098">
        <v>4</v>
      </c>
      <c r="V3098">
        <v>1</v>
      </c>
      <c r="W3098">
        <v>2</v>
      </c>
      <c r="X3098">
        <v>7</v>
      </c>
      <c r="Y3098">
        <v>0</v>
      </c>
      <c r="Z3098">
        <v>2</v>
      </c>
      <c r="AA3098">
        <v>0.7</v>
      </c>
      <c r="AB3098">
        <v>1</v>
      </c>
      <c r="AC3098">
        <v>0.3</v>
      </c>
      <c r="AD3098">
        <v>1</v>
      </c>
    </row>
    <row r="3099" spans="1:30" x14ac:dyDescent="0.25">
      <c r="A3099">
        <v>5102</v>
      </c>
      <c r="B3099">
        <v>233</v>
      </c>
      <c r="C3099">
        <v>37</v>
      </c>
      <c r="D3099">
        <v>30</v>
      </c>
      <c r="E3099">
        <v>2</v>
      </c>
      <c r="F3099">
        <v>0</v>
      </c>
      <c r="G3099">
        <v>1</v>
      </c>
      <c r="H3099">
        <v>15</v>
      </c>
      <c r="I3099">
        <v>0</v>
      </c>
      <c r="J3099">
        <v>0</v>
      </c>
      <c r="K3099">
        <v>0</v>
      </c>
      <c r="L3099">
        <v>0</v>
      </c>
      <c r="M3099">
        <v>1</v>
      </c>
      <c r="N3099">
        <v>16</v>
      </c>
      <c r="O3099">
        <v>0</v>
      </c>
      <c r="P3099">
        <v>0</v>
      </c>
      <c r="Q3099">
        <v>0</v>
      </c>
      <c r="R3099">
        <v>2</v>
      </c>
      <c r="S3099">
        <v>28</v>
      </c>
      <c r="T3099">
        <v>0</v>
      </c>
      <c r="U3099">
        <v>1</v>
      </c>
      <c r="V3099">
        <v>4</v>
      </c>
      <c r="W3099">
        <v>0</v>
      </c>
      <c r="X3099">
        <v>0</v>
      </c>
      <c r="Y3099">
        <v>13</v>
      </c>
      <c r="Z3099">
        <v>0</v>
      </c>
      <c r="AA3099">
        <v>1</v>
      </c>
      <c r="AB3099">
        <v>0.89</v>
      </c>
      <c r="AC3099">
        <v>1</v>
      </c>
      <c r="AD3099">
        <v>0.54</v>
      </c>
    </row>
    <row r="3100" spans="1:30" x14ac:dyDescent="0.25">
      <c r="A3100">
        <v>59962</v>
      </c>
      <c r="B3100">
        <v>233</v>
      </c>
      <c r="C3100">
        <v>8</v>
      </c>
      <c r="D3100">
        <v>3</v>
      </c>
      <c r="E3100">
        <v>1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2</v>
      </c>
      <c r="N3100">
        <v>0</v>
      </c>
      <c r="O3100">
        <v>0</v>
      </c>
      <c r="P3100">
        <v>0</v>
      </c>
      <c r="Q3100">
        <v>0</v>
      </c>
      <c r="R3100">
        <v>3</v>
      </c>
      <c r="S3100">
        <v>0</v>
      </c>
      <c r="T3100">
        <v>0</v>
      </c>
      <c r="U3100">
        <v>3</v>
      </c>
      <c r="V3100">
        <v>0</v>
      </c>
      <c r="W3100">
        <v>0</v>
      </c>
      <c r="X3100">
        <v>2</v>
      </c>
      <c r="Y3100">
        <v>0</v>
      </c>
      <c r="Z3100">
        <v>0</v>
      </c>
      <c r="AA3100">
        <v>0.33</v>
      </c>
      <c r="AB3100">
        <v>0</v>
      </c>
      <c r="AC3100">
        <v>0.33</v>
      </c>
      <c r="AD3100">
        <v>0</v>
      </c>
    </row>
    <row r="3101" spans="1:30" x14ac:dyDescent="0.25">
      <c r="A3101">
        <v>115465</v>
      </c>
      <c r="B3101">
        <v>232</v>
      </c>
      <c r="C3101">
        <v>28</v>
      </c>
      <c r="D3101">
        <v>21</v>
      </c>
      <c r="E3101">
        <v>1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2</v>
      </c>
      <c r="L3101">
        <v>0</v>
      </c>
      <c r="M3101">
        <v>5</v>
      </c>
      <c r="N3101">
        <v>0</v>
      </c>
      <c r="O3101">
        <v>2</v>
      </c>
      <c r="P3101">
        <v>0</v>
      </c>
      <c r="Q3101">
        <v>0</v>
      </c>
      <c r="R3101">
        <v>8</v>
      </c>
      <c r="S3101">
        <v>11</v>
      </c>
      <c r="T3101">
        <v>2</v>
      </c>
      <c r="U3101">
        <v>5</v>
      </c>
      <c r="V3101">
        <v>4</v>
      </c>
      <c r="W3101">
        <v>1</v>
      </c>
      <c r="X3101">
        <v>5</v>
      </c>
      <c r="Y3101">
        <v>4</v>
      </c>
      <c r="Z3101">
        <v>0</v>
      </c>
      <c r="AA3101">
        <v>0.5</v>
      </c>
      <c r="AB3101">
        <v>0.73</v>
      </c>
      <c r="AC3101">
        <v>0.38</v>
      </c>
      <c r="AD3101">
        <v>0.64</v>
      </c>
    </row>
    <row r="3102" spans="1:30" x14ac:dyDescent="0.25">
      <c r="A3102">
        <v>115259</v>
      </c>
      <c r="B3102">
        <v>232</v>
      </c>
      <c r="C3102">
        <v>9</v>
      </c>
      <c r="D3102">
        <v>8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1</v>
      </c>
      <c r="P3102">
        <v>0</v>
      </c>
      <c r="Q3102">
        <v>0</v>
      </c>
      <c r="R3102">
        <v>4</v>
      </c>
      <c r="S3102">
        <v>3</v>
      </c>
      <c r="T3102">
        <v>1</v>
      </c>
      <c r="U3102">
        <v>2</v>
      </c>
      <c r="V3102">
        <v>1</v>
      </c>
      <c r="W3102">
        <v>1</v>
      </c>
      <c r="X3102">
        <v>1</v>
      </c>
      <c r="Y3102">
        <v>0</v>
      </c>
      <c r="Z3102">
        <v>0</v>
      </c>
      <c r="AA3102">
        <v>0.75</v>
      </c>
      <c r="AB3102">
        <v>1</v>
      </c>
      <c r="AC3102">
        <v>0.75</v>
      </c>
      <c r="AD3102">
        <v>1</v>
      </c>
    </row>
    <row r="3103" spans="1:30" x14ac:dyDescent="0.25">
      <c r="A3103">
        <v>30785</v>
      </c>
      <c r="B3103">
        <v>231</v>
      </c>
      <c r="C3103">
        <v>30</v>
      </c>
      <c r="D3103">
        <v>14</v>
      </c>
      <c r="E3103">
        <v>1</v>
      </c>
      <c r="F3103">
        <v>0</v>
      </c>
      <c r="G3103">
        <v>0</v>
      </c>
      <c r="H3103">
        <v>0</v>
      </c>
      <c r="I3103">
        <v>1</v>
      </c>
      <c r="J3103">
        <v>0</v>
      </c>
      <c r="K3103">
        <v>0</v>
      </c>
      <c r="L3103">
        <v>0</v>
      </c>
      <c r="M3103">
        <v>5</v>
      </c>
      <c r="N3103">
        <v>1</v>
      </c>
      <c r="O3103">
        <v>0</v>
      </c>
      <c r="P3103">
        <v>0</v>
      </c>
      <c r="Q3103">
        <v>0</v>
      </c>
      <c r="R3103">
        <v>12</v>
      </c>
      <c r="S3103">
        <v>1</v>
      </c>
      <c r="T3103">
        <v>1</v>
      </c>
      <c r="U3103">
        <v>5</v>
      </c>
      <c r="V3103">
        <v>1</v>
      </c>
      <c r="W3103">
        <v>1</v>
      </c>
      <c r="X3103">
        <v>4</v>
      </c>
      <c r="Y3103">
        <v>0</v>
      </c>
      <c r="Z3103">
        <v>0</v>
      </c>
      <c r="AA3103">
        <v>0.67</v>
      </c>
      <c r="AB3103">
        <v>1</v>
      </c>
      <c r="AC3103">
        <v>0.67</v>
      </c>
      <c r="AD3103">
        <v>1</v>
      </c>
    </row>
    <row r="3104" spans="1:30" x14ac:dyDescent="0.25">
      <c r="A3104">
        <v>41241</v>
      </c>
      <c r="B3104">
        <v>231</v>
      </c>
      <c r="C3104">
        <v>28</v>
      </c>
      <c r="D3104">
        <v>19</v>
      </c>
      <c r="E3104">
        <v>1</v>
      </c>
      <c r="F3104">
        <v>0</v>
      </c>
      <c r="G3104">
        <v>4</v>
      </c>
      <c r="H3104">
        <v>9</v>
      </c>
      <c r="I3104">
        <v>0</v>
      </c>
      <c r="J3104">
        <v>4</v>
      </c>
      <c r="K3104">
        <v>0</v>
      </c>
      <c r="L3104">
        <v>0</v>
      </c>
      <c r="M3104">
        <v>2</v>
      </c>
      <c r="N3104">
        <v>17</v>
      </c>
      <c r="O3104">
        <v>0</v>
      </c>
      <c r="P3104">
        <v>0</v>
      </c>
      <c r="Q3104">
        <v>0</v>
      </c>
      <c r="R3104">
        <v>6</v>
      </c>
      <c r="S3104">
        <v>11</v>
      </c>
      <c r="T3104">
        <v>2</v>
      </c>
      <c r="U3104">
        <v>4</v>
      </c>
      <c r="V3104">
        <v>2</v>
      </c>
      <c r="W3104">
        <v>1</v>
      </c>
      <c r="X3104">
        <v>3</v>
      </c>
      <c r="Y3104">
        <v>1</v>
      </c>
      <c r="Z3104">
        <v>0</v>
      </c>
      <c r="AA3104">
        <v>0.5</v>
      </c>
      <c r="AB3104">
        <v>0.91</v>
      </c>
      <c r="AC3104">
        <v>0.5</v>
      </c>
      <c r="AD3104">
        <v>0.91</v>
      </c>
    </row>
    <row r="3105" spans="1:30" x14ac:dyDescent="0.25">
      <c r="A3105">
        <v>83863</v>
      </c>
      <c r="B3105">
        <v>230</v>
      </c>
      <c r="C3105">
        <v>11</v>
      </c>
      <c r="D3105">
        <v>6</v>
      </c>
      <c r="E3105">
        <v>1</v>
      </c>
      <c r="F3105">
        <v>0</v>
      </c>
      <c r="G3105">
        <v>0</v>
      </c>
      <c r="H3105">
        <v>0</v>
      </c>
      <c r="I3105">
        <v>1</v>
      </c>
      <c r="J3105">
        <v>0</v>
      </c>
      <c r="K3105">
        <v>0</v>
      </c>
      <c r="L3105">
        <v>0</v>
      </c>
      <c r="M3105">
        <v>4</v>
      </c>
      <c r="N3105">
        <v>1</v>
      </c>
      <c r="O3105">
        <v>1</v>
      </c>
      <c r="P3105">
        <v>0</v>
      </c>
      <c r="Q3105">
        <v>0</v>
      </c>
      <c r="R3105">
        <v>4</v>
      </c>
      <c r="S3105">
        <v>2</v>
      </c>
      <c r="T3105">
        <v>0</v>
      </c>
      <c r="U3105">
        <v>3</v>
      </c>
      <c r="V3105">
        <v>1</v>
      </c>
      <c r="W3105">
        <v>0</v>
      </c>
      <c r="X3105">
        <v>2</v>
      </c>
      <c r="Y3105">
        <v>0</v>
      </c>
      <c r="Z3105">
        <v>0</v>
      </c>
      <c r="AA3105">
        <v>0.5</v>
      </c>
      <c r="AB3105">
        <v>1</v>
      </c>
      <c r="AC3105">
        <v>0.5</v>
      </c>
      <c r="AD3105">
        <v>1</v>
      </c>
    </row>
    <row r="3106" spans="1:30" x14ac:dyDescent="0.25">
      <c r="A3106">
        <v>56168</v>
      </c>
      <c r="B3106">
        <v>230</v>
      </c>
      <c r="C3106">
        <v>11</v>
      </c>
      <c r="D3106">
        <v>6</v>
      </c>
      <c r="E3106">
        <v>1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4</v>
      </c>
      <c r="N3106">
        <v>0</v>
      </c>
      <c r="O3106">
        <v>0</v>
      </c>
      <c r="P3106">
        <v>0</v>
      </c>
      <c r="Q3106">
        <v>0</v>
      </c>
      <c r="R3106">
        <v>1</v>
      </c>
      <c r="S3106">
        <v>1</v>
      </c>
      <c r="T3106">
        <v>4</v>
      </c>
      <c r="U3106">
        <v>1</v>
      </c>
      <c r="V3106">
        <v>1</v>
      </c>
      <c r="W3106">
        <v>2</v>
      </c>
      <c r="X3106">
        <v>0</v>
      </c>
      <c r="Y3106">
        <v>0</v>
      </c>
      <c r="Z3106">
        <v>2</v>
      </c>
      <c r="AA3106">
        <v>1</v>
      </c>
      <c r="AB3106">
        <v>1</v>
      </c>
      <c r="AC3106">
        <v>1</v>
      </c>
      <c r="AD3106">
        <v>1</v>
      </c>
    </row>
    <row r="3107" spans="1:30" x14ac:dyDescent="0.25">
      <c r="A3107">
        <v>76529</v>
      </c>
      <c r="B3107">
        <v>229</v>
      </c>
      <c r="C3107">
        <v>15</v>
      </c>
      <c r="D3107">
        <v>6</v>
      </c>
      <c r="E3107">
        <v>1</v>
      </c>
      <c r="F3107">
        <v>0</v>
      </c>
      <c r="G3107">
        <v>0</v>
      </c>
      <c r="H3107">
        <v>0</v>
      </c>
      <c r="I3107">
        <v>0</v>
      </c>
      <c r="J3107">
        <v>2</v>
      </c>
      <c r="K3107">
        <v>0</v>
      </c>
      <c r="L3107">
        <v>0</v>
      </c>
      <c r="M3107">
        <v>2</v>
      </c>
      <c r="N3107">
        <v>2</v>
      </c>
      <c r="O3107">
        <v>0</v>
      </c>
      <c r="P3107">
        <v>0</v>
      </c>
      <c r="Q3107">
        <v>0</v>
      </c>
      <c r="R3107">
        <v>4</v>
      </c>
      <c r="S3107">
        <v>1</v>
      </c>
      <c r="T3107">
        <v>1</v>
      </c>
      <c r="U3107">
        <v>3</v>
      </c>
      <c r="V3107">
        <v>1</v>
      </c>
      <c r="W3107">
        <v>1</v>
      </c>
      <c r="X3107">
        <v>2</v>
      </c>
      <c r="Y3107">
        <v>0</v>
      </c>
      <c r="Z3107">
        <v>0</v>
      </c>
      <c r="AA3107">
        <v>0.5</v>
      </c>
      <c r="AB3107">
        <v>1</v>
      </c>
      <c r="AC3107">
        <v>0.5</v>
      </c>
      <c r="AD3107">
        <v>1</v>
      </c>
    </row>
    <row r="3108" spans="1:30" x14ac:dyDescent="0.25">
      <c r="A3108">
        <v>125332</v>
      </c>
      <c r="B3108">
        <v>226</v>
      </c>
      <c r="C3108">
        <v>28</v>
      </c>
      <c r="D3108">
        <v>21</v>
      </c>
      <c r="E3108">
        <v>2</v>
      </c>
      <c r="F3108">
        <v>0</v>
      </c>
      <c r="G3108">
        <v>0</v>
      </c>
      <c r="H3108">
        <v>1</v>
      </c>
      <c r="I3108">
        <v>0</v>
      </c>
      <c r="J3108">
        <v>0</v>
      </c>
      <c r="K3108">
        <v>1</v>
      </c>
      <c r="L3108">
        <v>0</v>
      </c>
      <c r="M3108">
        <v>3</v>
      </c>
      <c r="N3108">
        <v>1</v>
      </c>
      <c r="O3108">
        <v>0</v>
      </c>
      <c r="P3108">
        <v>0</v>
      </c>
      <c r="Q3108">
        <v>0</v>
      </c>
      <c r="R3108">
        <v>12</v>
      </c>
      <c r="S3108">
        <v>9</v>
      </c>
      <c r="T3108">
        <v>0</v>
      </c>
      <c r="U3108">
        <v>8</v>
      </c>
      <c r="V3108">
        <v>4</v>
      </c>
      <c r="W3108">
        <v>0</v>
      </c>
      <c r="X3108">
        <v>9</v>
      </c>
      <c r="Y3108">
        <v>5</v>
      </c>
      <c r="Z3108">
        <v>0</v>
      </c>
      <c r="AA3108">
        <v>0.42</v>
      </c>
      <c r="AB3108">
        <v>0.67</v>
      </c>
      <c r="AC3108">
        <v>0.25</v>
      </c>
      <c r="AD3108">
        <v>0.44</v>
      </c>
    </row>
    <row r="3109" spans="1:30" x14ac:dyDescent="0.25">
      <c r="A3109">
        <v>16345</v>
      </c>
      <c r="B3109">
        <v>226</v>
      </c>
      <c r="C3109">
        <v>11</v>
      </c>
      <c r="D3109">
        <v>6</v>
      </c>
      <c r="E3109">
        <v>1</v>
      </c>
      <c r="F3109">
        <v>0</v>
      </c>
      <c r="G3109">
        <v>0</v>
      </c>
      <c r="H3109">
        <v>1</v>
      </c>
      <c r="I3109">
        <v>0</v>
      </c>
      <c r="J3109">
        <v>0</v>
      </c>
      <c r="K3109">
        <v>0</v>
      </c>
      <c r="L3109">
        <v>0</v>
      </c>
      <c r="M3109">
        <v>2</v>
      </c>
      <c r="N3109">
        <v>1</v>
      </c>
      <c r="O3109">
        <v>1</v>
      </c>
      <c r="P3109">
        <v>0</v>
      </c>
      <c r="Q3109">
        <v>0</v>
      </c>
      <c r="R3109">
        <v>2</v>
      </c>
      <c r="S3109">
        <v>3</v>
      </c>
      <c r="T3109">
        <v>1</v>
      </c>
      <c r="U3109">
        <v>2</v>
      </c>
      <c r="V3109">
        <v>1</v>
      </c>
      <c r="W3109">
        <v>1</v>
      </c>
      <c r="X3109">
        <v>1</v>
      </c>
      <c r="Y3109">
        <v>0</v>
      </c>
      <c r="Z3109">
        <v>0</v>
      </c>
      <c r="AA3109">
        <v>0.5</v>
      </c>
      <c r="AB3109">
        <v>1</v>
      </c>
      <c r="AC3109">
        <v>0.5</v>
      </c>
      <c r="AD3109">
        <v>1</v>
      </c>
    </row>
    <row r="3110" spans="1:30" x14ac:dyDescent="0.25">
      <c r="A3110">
        <v>67418</v>
      </c>
      <c r="B3110">
        <v>225</v>
      </c>
      <c r="C3110">
        <v>13</v>
      </c>
      <c r="D3110">
        <v>5</v>
      </c>
      <c r="E3110">
        <v>2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6</v>
      </c>
      <c r="N3110">
        <v>0</v>
      </c>
      <c r="O3110">
        <v>0</v>
      </c>
      <c r="P3110">
        <v>0</v>
      </c>
      <c r="Q3110">
        <v>0</v>
      </c>
      <c r="R3110">
        <v>2</v>
      </c>
      <c r="S3110">
        <v>1</v>
      </c>
      <c r="T3110">
        <v>2</v>
      </c>
      <c r="U3110">
        <v>2</v>
      </c>
      <c r="V3110">
        <v>1</v>
      </c>
      <c r="W3110">
        <v>2</v>
      </c>
      <c r="X3110">
        <v>1</v>
      </c>
      <c r="Y3110">
        <v>0</v>
      </c>
      <c r="Z3110">
        <v>1</v>
      </c>
      <c r="AA3110">
        <v>0.5</v>
      </c>
      <c r="AB3110">
        <v>1</v>
      </c>
      <c r="AC3110">
        <v>0.5</v>
      </c>
      <c r="AD3110">
        <v>1</v>
      </c>
    </row>
    <row r="3111" spans="1:30" x14ac:dyDescent="0.25">
      <c r="A3111">
        <v>120956</v>
      </c>
      <c r="B3111">
        <v>224</v>
      </c>
      <c r="C3111">
        <v>11</v>
      </c>
      <c r="D3111">
        <v>5</v>
      </c>
      <c r="E3111">
        <v>2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3</v>
      </c>
      <c r="N3111">
        <v>0</v>
      </c>
      <c r="O3111">
        <v>0</v>
      </c>
      <c r="P3111">
        <v>0</v>
      </c>
      <c r="Q3111">
        <v>0</v>
      </c>
      <c r="R3111">
        <v>3</v>
      </c>
      <c r="S3111">
        <v>1</v>
      </c>
      <c r="T3111">
        <v>1</v>
      </c>
      <c r="U3111">
        <v>1</v>
      </c>
      <c r="V3111">
        <v>1</v>
      </c>
      <c r="W3111">
        <v>1</v>
      </c>
      <c r="X3111">
        <v>0</v>
      </c>
      <c r="Y3111">
        <v>0</v>
      </c>
      <c r="Z3111">
        <v>0</v>
      </c>
      <c r="AA3111">
        <v>1</v>
      </c>
      <c r="AB3111">
        <v>1</v>
      </c>
      <c r="AC3111">
        <v>1</v>
      </c>
      <c r="AD3111">
        <v>1</v>
      </c>
    </row>
    <row r="3112" spans="1:30" x14ac:dyDescent="0.25">
      <c r="A3112">
        <v>20659</v>
      </c>
      <c r="B3112">
        <v>224</v>
      </c>
      <c r="C3112">
        <v>7</v>
      </c>
      <c r="D3112">
        <v>5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4</v>
      </c>
      <c r="N3112">
        <v>0</v>
      </c>
      <c r="O3112">
        <v>0</v>
      </c>
      <c r="P3112">
        <v>0</v>
      </c>
      <c r="Q3112">
        <v>0</v>
      </c>
      <c r="R3112">
        <v>2</v>
      </c>
      <c r="S3112">
        <v>2</v>
      </c>
      <c r="T3112">
        <v>1</v>
      </c>
      <c r="U3112">
        <v>1</v>
      </c>
      <c r="V3112">
        <v>2</v>
      </c>
      <c r="W3112">
        <v>1</v>
      </c>
      <c r="X3112">
        <v>0</v>
      </c>
      <c r="Y3112">
        <v>1</v>
      </c>
      <c r="Z3112">
        <v>0</v>
      </c>
      <c r="AA3112">
        <v>1</v>
      </c>
      <c r="AB3112">
        <v>0.5</v>
      </c>
      <c r="AC3112">
        <v>1</v>
      </c>
      <c r="AD3112">
        <v>0.5</v>
      </c>
    </row>
    <row r="3113" spans="1:30" x14ac:dyDescent="0.25">
      <c r="A3113">
        <v>47082</v>
      </c>
      <c r="B3113">
        <v>223</v>
      </c>
      <c r="C3113">
        <v>37</v>
      </c>
      <c r="D3113">
        <v>10</v>
      </c>
      <c r="E3113">
        <v>1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5</v>
      </c>
      <c r="N3113">
        <v>0</v>
      </c>
      <c r="O3113">
        <v>0</v>
      </c>
      <c r="P3113">
        <v>0</v>
      </c>
      <c r="Q3113">
        <v>0</v>
      </c>
      <c r="R3113">
        <v>8</v>
      </c>
      <c r="S3113">
        <v>0</v>
      </c>
      <c r="T3113">
        <v>2</v>
      </c>
      <c r="U3113">
        <v>7</v>
      </c>
      <c r="V3113">
        <v>0</v>
      </c>
      <c r="W3113">
        <v>2</v>
      </c>
      <c r="X3113">
        <v>7</v>
      </c>
      <c r="Y3113">
        <v>0</v>
      </c>
      <c r="Z3113">
        <v>1</v>
      </c>
      <c r="AA3113">
        <v>0.25</v>
      </c>
      <c r="AB3113">
        <v>0</v>
      </c>
      <c r="AC3113">
        <v>0.12</v>
      </c>
      <c r="AD3113">
        <v>0</v>
      </c>
    </row>
    <row r="3114" spans="1:30" x14ac:dyDescent="0.25">
      <c r="A3114">
        <v>109461</v>
      </c>
      <c r="B3114">
        <v>223</v>
      </c>
      <c r="C3114">
        <v>36</v>
      </c>
      <c r="D3114">
        <v>26</v>
      </c>
      <c r="E3114">
        <v>1</v>
      </c>
      <c r="F3114">
        <v>0</v>
      </c>
      <c r="G3114">
        <v>3</v>
      </c>
      <c r="H3114">
        <v>11</v>
      </c>
      <c r="I3114">
        <v>0</v>
      </c>
      <c r="J3114">
        <v>4</v>
      </c>
      <c r="K3114">
        <v>0</v>
      </c>
      <c r="L3114">
        <v>0</v>
      </c>
      <c r="M3114">
        <v>0</v>
      </c>
      <c r="N3114">
        <v>18</v>
      </c>
      <c r="O3114">
        <v>0</v>
      </c>
      <c r="P3114">
        <v>0</v>
      </c>
      <c r="Q3114">
        <v>0</v>
      </c>
      <c r="R3114">
        <v>13</v>
      </c>
      <c r="S3114">
        <v>12</v>
      </c>
      <c r="T3114">
        <v>1</v>
      </c>
      <c r="U3114">
        <v>8</v>
      </c>
      <c r="V3114">
        <v>7</v>
      </c>
      <c r="W3114">
        <v>1</v>
      </c>
      <c r="X3114">
        <v>9</v>
      </c>
      <c r="Y3114">
        <v>9</v>
      </c>
      <c r="Z3114">
        <v>0</v>
      </c>
      <c r="AA3114">
        <v>0.46</v>
      </c>
      <c r="AB3114">
        <v>0.5</v>
      </c>
      <c r="AC3114">
        <v>0.31</v>
      </c>
      <c r="AD3114">
        <v>0.25</v>
      </c>
    </row>
    <row r="3115" spans="1:30" x14ac:dyDescent="0.25">
      <c r="A3115">
        <v>69578</v>
      </c>
      <c r="B3115">
        <v>223</v>
      </c>
      <c r="C3115">
        <v>26</v>
      </c>
      <c r="D3115">
        <v>16</v>
      </c>
      <c r="E3115">
        <v>1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5</v>
      </c>
      <c r="N3115">
        <v>0</v>
      </c>
      <c r="O3115">
        <v>0</v>
      </c>
      <c r="P3115">
        <v>0</v>
      </c>
      <c r="Q3115">
        <v>0</v>
      </c>
      <c r="R3115">
        <v>12</v>
      </c>
      <c r="S3115">
        <v>2</v>
      </c>
      <c r="T3115">
        <v>2</v>
      </c>
      <c r="U3115">
        <v>5</v>
      </c>
      <c r="V3115">
        <v>1</v>
      </c>
      <c r="W3115">
        <v>2</v>
      </c>
      <c r="X3115">
        <v>6</v>
      </c>
      <c r="Y3115">
        <v>0</v>
      </c>
      <c r="Z3115">
        <v>1</v>
      </c>
      <c r="AA3115">
        <v>0.67</v>
      </c>
      <c r="AB3115">
        <v>1</v>
      </c>
      <c r="AC3115">
        <v>0.5</v>
      </c>
      <c r="AD3115">
        <v>1</v>
      </c>
    </row>
    <row r="3116" spans="1:30" x14ac:dyDescent="0.25">
      <c r="A3116">
        <v>56640</v>
      </c>
      <c r="B3116">
        <v>222</v>
      </c>
      <c r="C3116">
        <v>9</v>
      </c>
      <c r="D3116">
        <v>6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5</v>
      </c>
      <c r="N3116">
        <v>0</v>
      </c>
      <c r="O3116">
        <v>0</v>
      </c>
      <c r="P3116">
        <v>0</v>
      </c>
      <c r="Q3116">
        <v>0</v>
      </c>
      <c r="R3116">
        <v>3</v>
      </c>
      <c r="S3116">
        <v>2</v>
      </c>
      <c r="T3116">
        <v>1</v>
      </c>
      <c r="U3116">
        <v>3</v>
      </c>
      <c r="V3116">
        <v>2</v>
      </c>
      <c r="W3116">
        <v>1</v>
      </c>
      <c r="X3116">
        <v>2</v>
      </c>
      <c r="Y3116">
        <v>1</v>
      </c>
      <c r="Z3116">
        <v>0</v>
      </c>
      <c r="AA3116">
        <v>0.33</v>
      </c>
      <c r="AB3116">
        <v>0.5</v>
      </c>
      <c r="AC3116">
        <v>0.33</v>
      </c>
      <c r="AD3116">
        <v>0.5</v>
      </c>
    </row>
    <row r="3117" spans="1:30" x14ac:dyDescent="0.25">
      <c r="A3117">
        <v>110340</v>
      </c>
      <c r="B3117">
        <v>222</v>
      </c>
      <c r="C3117">
        <v>7</v>
      </c>
      <c r="D3117">
        <v>5</v>
      </c>
      <c r="E3117">
        <v>1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4</v>
      </c>
      <c r="N3117">
        <v>0</v>
      </c>
      <c r="O3117">
        <v>0</v>
      </c>
      <c r="P3117">
        <v>0</v>
      </c>
      <c r="Q3117">
        <v>0</v>
      </c>
      <c r="R3117">
        <v>3</v>
      </c>
      <c r="S3117">
        <v>1</v>
      </c>
      <c r="T3117">
        <v>1</v>
      </c>
      <c r="U3117">
        <v>3</v>
      </c>
      <c r="V3117">
        <v>1</v>
      </c>
      <c r="W3117">
        <v>1</v>
      </c>
      <c r="X3117">
        <v>2</v>
      </c>
      <c r="Y3117">
        <v>0</v>
      </c>
      <c r="Z3117">
        <v>0</v>
      </c>
      <c r="AA3117">
        <v>0.33</v>
      </c>
      <c r="AB3117">
        <v>1</v>
      </c>
      <c r="AC3117">
        <v>0.33</v>
      </c>
      <c r="AD3117">
        <v>1</v>
      </c>
    </row>
    <row r="3118" spans="1:30" x14ac:dyDescent="0.25">
      <c r="A3118">
        <v>9247</v>
      </c>
      <c r="B3118">
        <v>220</v>
      </c>
      <c r="C3118">
        <v>8</v>
      </c>
      <c r="D3118">
        <v>6</v>
      </c>
      <c r="E3118">
        <v>1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3</v>
      </c>
      <c r="N3118">
        <v>0</v>
      </c>
      <c r="O3118">
        <v>1</v>
      </c>
      <c r="P3118">
        <v>0</v>
      </c>
      <c r="Q3118">
        <v>2</v>
      </c>
      <c r="R3118">
        <v>3</v>
      </c>
      <c r="S3118">
        <v>1</v>
      </c>
      <c r="T3118">
        <v>2</v>
      </c>
      <c r="U3118">
        <v>2</v>
      </c>
      <c r="V3118">
        <v>1</v>
      </c>
      <c r="W3118">
        <v>1</v>
      </c>
      <c r="X3118">
        <v>1</v>
      </c>
      <c r="Y3118">
        <v>0</v>
      </c>
      <c r="Z3118">
        <v>0</v>
      </c>
      <c r="AA3118">
        <v>0.67</v>
      </c>
      <c r="AB3118">
        <v>1</v>
      </c>
      <c r="AC3118">
        <v>0.67</v>
      </c>
      <c r="AD3118">
        <v>1</v>
      </c>
    </row>
    <row r="3119" spans="1:30" x14ac:dyDescent="0.25">
      <c r="A3119">
        <v>7761</v>
      </c>
      <c r="B3119">
        <v>219</v>
      </c>
      <c r="C3119">
        <v>12</v>
      </c>
      <c r="D3119">
        <v>9</v>
      </c>
      <c r="E3119">
        <v>1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1</v>
      </c>
      <c r="L3119">
        <v>0</v>
      </c>
      <c r="M3119">
        <v>4</v>
      </c>
      <c r="N3119">
        <v>0</v>
      </c>
      <c r="O3119">
        <v>1</v>
      </c>
      <c r="P3119">
        <v>0</v>
      </c>
      <c r="Q3119">
        <v>0</v>
      </c>
      <c r="R3119">
        <v>5</v>
      </c>
      <c r="S3119">
        <v>3</v>
      </c>
      <c r="T3119">
        <v>1</v>
      </c>
      <c r="U3119">
        <v>3</v>
      </c>
      <c r="V3119">
        <v>2</v>
      </c>
      <c r="W3119">
        <v>1</v>
      </c>
      <c r="X3119">
        <v>3</v>
      </c>
      <c r="Y3119">
        <v>1</v>
      </c>
      <c r="Z3119">
        <v>0</v>
      </c>
      <c r="AA3119">
        <v>0.6</v>
      </c>
      <c r="AB3119">
        <v>0.67</v>
      </c>
      <c r="AC3119">
        <v>0.4</v>
      </c>
      <c r="AD3119">
        <v>0.67</v>
      </c>
    </row>
    <row r="3120" spans="1:30" x14ac:dyDescent="0.25">
      <c r="A3120">
        <v>28035</v>
      </c>
      <c r="B3120">
        <v>217</v>
      </c>
      <c r="C3120">
        <v>35</v>
      </c>
      <c r="D3120">
        <v>28</v>
      </c>
      <c r="E3120">
        <v>3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4</v>
      </c>
      <c r="N3120">
        <v>0</v>
      </c>
      <c r="O3120">
        <v>1</v>
      </c>
      <c r="P3120">
        <v>3</v>
      </c>
      <c r="Q3120">
        <v>0</v>
      </c>
      <c r="R3120">
        <v>5</v>
      </c>
      <c r="S3120">
        <v>22</v>
      </c>
      <c r="T3120">
        <v>1</v>
      </c>
      <c r="U3120">
        <v>2</v>
      </c>
      <c r="V3120">
        <v>4</v>
      </c>
      <c r="W3120">
        <v>1</v>
      </c>
      <c r="X3120">
        <v>4</v>
      </c>
      <c r="Y3120">
        <v>7</v>
      </c>
      <c r="Z3120">
        <v>0</v>
      </c>
      <c r="AA3120">
        <v>0.8</v>
      </c>
      <c r="AB3120">
        <v>0.86</v>
      </c>
      <c r="AC3120">
        <v>0.2</v>
      </c>
      <c r="AD3120">
        <v>0.68</v>
      </c>
    </row>
    <row r="3121" spans="1:30" x14ac:dyDescent="0.25">
      <c r="A3121">
        <v>91186</v>
      </c>
      <c r="B3121">
        <v>217</v>
      </c>
      <c r="C3121">
        <v>18</v>
      </c>
      <c r="D3121">
        <v>9</v>
      </c>
      <c r="E3121">
        <v>2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1</v>
      </c>
      <c r="N3121">
        <v>0</v>
      </c>
      <c r="O3121">
        <v>0</v>
      </c>
      <c r="P3121">
        <v>0</v>
      </c>
      <c r="Q3121">
        <v>0</v>
      </c>
      <c r="R3121">
        <v>6</v>
      </c>
      <c r="S3121">
        <v>2</v>
      </c>
      <c r="T3121">
        <v>1</v>
      </c>
      <c r="U3121">
        <v>2</v>
      </c>
      <c r="V3121">
        <v>2</v>
      </c>
      <c r="W3121">
        <v>1</v>
      </c>
      <c r="X3121">
        <v>4</v>
      </c>
      <c r="Y3121">
        <v>1</v>
      </c>
      <c r="Z3121">
        <v>0</v>
      </c>
      <c r="AA3121">
        <v>0.83</v>
      </c>
      <c r="AB3121">
        <v>0.5</v>
      </c>
      <c r="AC3121">
        <v>0.33</v>
      </c>
      <c r="AD3121">
        <v>0.5</v>
      </c>
    </row>
    <row r="3122" spans="1:30" x14ac:dyDescent="0.25">
      <c r="A3122">
        <v>123706</v>
      </c>
      <c r="B3122">
        <v>217</v>
      </c>
      <c r="C3122">
        <v>7</v>
      </c>
      <c r="D3122">
        <v>4</v>
      </c>
      <c r="E3122">
        <v>1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1</v>
      </c>
      <c r="N3122">
        <v>0</v>
      </c>
      <c r="O3122">
        <v>0</v>
      </c>
      <c r="P3122">
        <v>0</v>
      </c>
      <c r="Q3122">
        <v>0</v>
      </c>
      <c r="R3122">
        <v>3</v>
      </c>
      <c r="S3122">
        <v>1</v>
      </c>
      <c r="T3122">
        <v>0</v>
      </c>
      <c r="U3122">
        <v>3</v>
      </c>
      <c r="V3122">
        <v>1</v>
      </c>
      <c r="W3122">
        <v>0</v>
      </c>
      <c r="X3122">
        <v>2</v>
      </c>
      <c r="Y3122">
        <v>0</v>
      </c>
      <c r="Z3122">
        <v>0</v>
      </c>
      <c r="AA3122">
        <v>0.33</v>
      </c>
      <c r="AB3122">
        <v>1</v>
      </c>
      <c r="AC3122">
        <v>0.33</v>
      </c>
      <c r="AD3122">
        <v>1</v>
      </c>
    </row>
    <row r="3123" spans="1:30" x14ac:dyDescent="0.25">
      <c r="A3123">
        <v>81607</v>
      </c>
      <c r="B3123">
        <v>216</v>
      </c>
      <c r="C3123">
        <v>5</v>
      </c>
      <c r="D3123">
        <v>4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1</v>
      </c>
      <c r="N3123">
        <v>0</v>
      </c>
      <c r="O3123">
        <v>0</v>
      </c>
      <c r="P3123">
        <v>0</v>
      </c>
      <c r="Q3123">
        <v>0</v>
      </c>
      <c r="R3123">
        <v>1</v>
      </c>
      <c r="S3123">
        <v>3</v>
      </c>
      <c r="T3123">
        <v>0</v>
      </c>
      <c r="U3123">
        <v>1</v>
      </c>
      <c r="V3123">
        <v>3</v>
      </c>
      <c r="W3123">
        <v>0</v>
      </c>
      <c r="X3123">
        <v>0</v>
      </c>
      <c r="Y3123">
        <v>2</v>
      </c>
      <c r="Z3123">
        <v>0</v>
      </c>
      <c r="AA3123">
        <v>1</v>
      </c>
      <c r="AB3123">
        <v>0.33</v>
      </c>
      <c r="AC3123">
        <v>1</v>
      </c>
      <c r="AD3123">
        <v>0.33</v>
      </c>
    </row>
    <row r="3124" spans="1:30" x14ac:dyDescent="0.25">
      <c r="A3124">
        <v>46369</v>
      </c>
      <c r="B3124">
        <v>215</v>
      </c>
      <c r="C3124">
        <v>6</v>
      </c>
      <c r="D3124">
        <v>3</v>
      </c>
      <c r="E3124">
        <v>1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3</v>
      </c>
      <c r="N3124">
        <v>0</v>
      </c>
      <c r="O3124">
        <v>0</v>
      </c>
      <c r="P3124">
        <v>0</v>
      </c>
      <c r="Q3124">
        <v>0</v>
      </c>
      <c r="R3124">
        <v>1</v>
      </c>
      <c r="S3124">
        <v>1</v>
      </c>
      <c r="T3124">
        <v>1</v>
      </c>
      <c r="U3124">
        <v>1</v>
      </c>
      <c r="V3124">
        <v>1</v>
      </c>
      <c r="W3124">
        <v>1</v>
      </c>
      <c r="X3124">
        <v>0</v>
      </c>
      <c r="Y3124">
        <v>0</v>
      </c>
      <c r="Z3124">
        <v>0</v>
      </c>
      <c r="AA3124">
        <v>1</v>
      </c>
      <c r="AB3124">
        <v>1</v>
      </c>
      <c r="AC3124">
        <v>1</v>
      </c>
      <c r="AD3124">
        <v>1</v>
      </c>
    </row>
    <row r="3125" spans="1:30" x14ac:dyDescent="0.25">
      <c r="A3125">
        <v>124456</v>
      </c>
      <c r="B3125">
        <v>214</v>
      </c>
      <c r="C3125">
        <v>26</v>
      </c>
      <c r="D3125">
        <v>17</v>
      </c>
      <c r="E3125">
        <v>2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6</v>
      </c>
      <c r="N3125">
        <v>0</v>
      </c>
      <c r="O3125">
        <v>0</v>
      </c>
      <c r="P3125">
        <v>7</v>
      </c>
      <c r="Q3125">
        <v>0</v>
      </c>
      <c r="R3125">
        <v>6</v>
      </c>
      <c r="S3125">
        <v>10</v>
      </c>
      <c r="T3125">
        <v>1</v>
      </c>
      <c r="U3125">
        <v>2</v>
      </c>
      <c r="V3125">
        <v>4</v>
      </c>
      <c r="W3125">
        <v>1</v>
      </c>
      <c r="X3125">
        <v>1</v>
      </c>
      <c r="Y3125">
        <v>4</v>
      </c>
      <c r="Z3125">
        <v>0</v>
      </c>
      <c r="AA3125">
        <v>0.83</v>
      </c>
      <c r="AB3125">
        <v>0.7</v>
      </c>
      <c r="AC3125">
        <v>0.83</v>
      </c>
      <c r="AD3125">
        <v>0.6</v>
      </c>
    </row>
    <row r="3126" spans="1:30" x14ac:dyDescent="0.25">
      <c r="A3126">
        <v>120317</v>
      </c>
      <c r="B3126">
        <v>213</v>
      </c>
      <c r="C3126">
        <v>18</v>
      </c>
      <c r="D3126">
        <v>7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3</v>
      </c>
      <c r="N3126">
        <v>0</v>
      </c>
      <c r="O3126">
        <v>0</v>
      </c>
      <c r="P3126">
        <v>0</v>
      </c>
      <c r="Q3126">
        <v>0</v>
      </c>
      <c r="R3126">
        <v>5</v>
      </c>
      <c r="S3126">
        <v>1</v>
      </c>
      <c r="T3126">
        <v>1</v>
      </c>
      <c r="U3126">
        <v>5</v>
      </c>
      <c r="V3126">
        <v>1</v>
      </c>
      <c r="W3126">
        <v>1</v>
      </c>
      <c r="X3126">
        <v>4</v>
      </c>
      <c r="Y3126">
        <v>0</v>
      </c>
      <c r="Z3126">
        <v>0</v>
      </c>
      <c r="AA3126">
        <v>0.2</v>
      </c>
      <c r="AB3126">
        <v>1</v>
      </c>
      <c r="AC3126">
        <v>0.2</v>
      </c>
      <c r="AD3126">
        <v>1</v>
      </c>
    </row>
    <row r="3127" spans="1:30" x14ac:dyDescent="0.25">
      <c r="A3127">
        <v>92362</v>
      </c>
      <c r="B3127">
        <v>213</v>
      </c>
      <c r="C3127">
        <v>13</v>
      </c>
      <c r="D3127">
        <v>7</v>
      </c>
      <c r="E3127">
        <v>1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3</v>
      </c>
      <c r="N3127">
        <v>0</v>
      </c>
      <c r="O3127">
        <v>0</v>
      </c>
      <c r="P3127">
        <v>0</v>
      </c>
      <c r="Q3127">
        <v>0</v>
      </c>
      <c r="R3127">
        <v>6</v>
      </c>
      <c r="S3127">
        <v>1</v>
      </c>
      <c r="T3127">
        <v>0</v>
      </c>
      <c r="U3127">
        <v>3</v>
      </c>
      <c r="V3127">
        <v>1</v>
      </c>
      <c r="W3127">
        <v>0</v>
      </c>
      <c r="X3127">
        <v>3</v>
      </c>
      <c r="Y3127">
        <v>0</v>
      </c>
      <c r="Z3127">
        <v>0</v>
      </c>
      <c r="AA3127">
        <v>0.67</v>
      </c>
      <c r="AB3127">
        <v>1</v>
      </c>
      <c r="AC3127">
        <v>0.5</v>
      </c>
      <c r="AD3127">
        <v>1</v>
      </c>
    </row>
    <row r="3128" spans="1:30" x14ac:dyDescent="0.25">
      <c r="A3128">
        <v>17959</v>
      </c>
      <c r="B3128">
        <v>213</v>
      </c>
      <c r="C3128">
        <v>12</v>
      </c>
      <c r="D3128">
        <v>9</v>
      </c>
      <c r="E3128">
        <v>1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1</v>
      </c>
      <c r="R3128">
        <v>7</v>
      </c>
      <c r="S3128">
        <v>1</v>
      </c>
      <c r="T3128">
        <v>1</v>
      </c>
      <c r="U3128">
        <v>3</v>
      </c>
      <c r="V3128">
        <v>1</v>
      </c>
      <c r="W3128">
        <v>1</v>
      </c>
      <c r="X3128">
        <v>4</v>
      </c>
      <c r="Y3128">
        <v>0</v>
      </c>
      <c r="Z3128">
        <v>0</v>
      </c>
      <c r="AA3128">
        <v>0.71</v>
      </c>
      <c r="AB3128">
        <v>1</v>
      </c>
      <c r="AC3128">
        <v>0.43</v>
      </c>
      <c r="AD3128">
        <v>1</v>
      </c>
    </row>
    <row r="3129" spans="1:30" x14ac:dyDescent="0.25">
      <c r="A3129">
        <v>58022</v>
      </c>
      <c r="B3129">
        <v>211</v>
      </c>
      <c r="C3129">
        <v>24</v>
      </c>
      <c r="D3129">
        <v>13</v>
      </c>
      <c r="E3129">
        <v>2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2</v>
      </c>
      <c r="L3129">
        <v>0</v>
      </c>
      <c r="M3129">
        <v>7</v>
      </c>
      <c r="N3129">
        <v>0</v>
      </c>
      <c r="O3129">
        <v>0</v>
      </c>
      <c r="P3129">
        <v>0</v>
      </c>
      <c r="Q3129">
        <v>0</v>
      </c>
      <c r="R3129">
        <v>6</v>
      </c>
      <c r="S3129">
        <v>6</v>
      </c>
      <c r="T3129">
        <v>1</v>
      </c>
      <c r="U3129">
        <v>3</v>
      </c>
      <c r="V3129">
        <v>4</v>
      </c>
      <c r="W3129">
        <v>1</v>
      </c>
      <c r="X3129">
        <v>3</v>
      </c>
      <c r="Y3129">
        <v>4</v>
      </c>
      <c r="Z3129">
        <v>0</v>
      </c>
      <c r="AA3129">
        <v>0.67</v>
      </c>
      <c r="AB3129">
        <v>0.5</v>
      </c>
      <c r="AC3129">
        <v>0.5</v>
      </c>
      <c r="AD3129">
        <v>0.33</v>
      </c>
    </row>
    <row r="3130" spans="1:30" x14ac:dyDescent="0.25">
      <c r="A3130">
        <v>91740</v>
      </c>
      <c r="B3130">
        <v>211</v>
      </c>
      <c r="C3130">
        <v>17</v>
      </c>
      <c r="D3130">
        <v>8</v>
      </c>
      <c r="E3130">
        <v>1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4</v>
      </c>
      <c r="N3130">
        <v>0</v>
      </c>
      <c r="O3130">
        <v>0</v>
      </c>
      <c r="P3130">
        <v>0</v>
      </c>
      <c r="Q3130">
        <v>0</v>
      </c>
      <c r="R3130">
        <v>7</v>
      </c>
      <c r="S3130">
        <v>1</v>
      </c>
      <c r="T3130">
        <v>0</v>
      </c>
      <c r="U3130">
        <v>4</v>
      </c>
      <c r="V3130">
        <v>1</v>
      </c>
      <c r="W3130">
        <v>0</v>
      </c>
      <c r="X3130">
        <v>5</v>
      </c>
      <c r="Y3130">
        <v>0</v>
      </c>
      <c r="Z3130">
        <v>0</v>
      </c>
      <c r="AA3130">
        <v>0.56999999999999995</v>
      </c>
      <c r="AB3130">
        <v>1</v>
      </c>
      <c r="AC3130">
        <v>0.28999999999999998</v>
      </c>
      <c r="AD3130">
        <v>1</v>
      </c>
    </row>
    <row r="3131" spans="1:30" x14ac:dyDescent="0.25">
      <c r="A3131">
        <v>79314</v>
      </c>
      <c r="B3131">
        <v>210</v>
      </c>
      <c r="C3131">
        <v>17</v>
      </c>
      <c r="D3131">
        <v>12</v>
      </c>
      <c r="E3131">
        <v>2</v>
      </c>
      <c r="F3131">
        <v>0</v>
      </c>
      <c r="G3131">
        <v>0</v>
      </c>
      <c r="H3131">
        <v>0</v>
      </c>
      <c r="I3131">
        <v>0</v>
      </c>
      <c r="J3131">
        <v>1</v>
      </c>
      <c r="K3131">
        <v>2</v>
      </c>
      <c r="L3131">
        <v>0</v>
      </c>
      <c r="M3131">
        <v>4</v>
      </c>
      <c r="N3131">
        <v>1</v>
      </c>
      <c r="O3131">
        <v>0</v>
      </c>
      <c r="P3131">
        <v>0</v>
      </c>
      <c r="Q3131">
        <v>0</v>
      </c>
      <c r="R3131">
        <v>6</v>
      </c>
      <c r="S3131">
        <v>5</v>
      </c>
      <c r="T3131">
        <v>1</v>
      </c>
      <c r="U3131">
        <v>3</v>
      </c>
      <c r="V3131">
        <v>2</v>
      </c>
      <c r="W3131">
        <v>1</v>
      </c>
      <c r="X3131">
        <v>2</v>
      </c>
      <c r="Y3131">
        <v>1</v>
      </c>
      <c r="Z3131">
        <v>0</v>
      </c>
      <c r="AA3131">
        <v>0.67</v>
      </c>
      <c r="AB3131">
        <v>0.8</v>
      </c>
      <c r="AC3131">
        <v>0.67</v>
      </c>
      <c r="AD3131">
        <v>0.8</v>
      </c>
    </row>
    <row r="3132" spans="1:30" x14ac:dyDescent="0.25">
      <c r="A3132">
        <v>33416</v>
      </c>
      <c r="B3132">
        <v>209</v>
      </c>
      <c r="C3132">
        <v>29</v>
      </c>
      <c r="D3132">
        <v>17</v>
      </c>
      <c r="E3132">
        <v>2</v>
      </c>
      <c r="F3132">
        <v>0</v>
      </c>
      <c r="G3132">
        <v>0</v>
      </c>
      <c r="H3132">
        <v>0</v>
      </c>
      <c r="I3132">
        <v>1</v>
      </c>
      <c r="J3132">
        <v>0</v>
      </c>
      <c r="K3132">
        <v>4</v>
      </c>
      <c r="L3132">
        <v>0</v>
      </c>
      <c r="M3132">
        <v>4</v>
      </c>
      <c r="N3132">
        <v>1</v>
      </c>
      <c r="O3132">
        <v>0</v>
      </c>
      <c r="P3132">
        <v>0</v>
      </c>
      <c r="Q3132">
        <v>0</v>
      </c>
      <c r="R3132">
        <v>8</v>
      </c>
      <c r="S3132">
        <v>8</v>
      </c>
      <c r="T3132">
        <v>1</v>
      </c>
      <c r="U3132">
        <v>2</v>
      </c>
      <c r="V3132">
        <v>1</v>
      </c>
      <c r="W3132">
        <v>1</v>
      </c>
      <c r="X3132">
        <v>2</v>
      </c>
      <c r="Y3132">
        <v>0</v>
      </c>
      <c r="Z3132">
        <v>0</v>
      </c>
      <c r="AA3132">
        <v>0.88</v>
      </c>
      <c r="AB3132">
        <v>1</v>
      </c>
      <c r="AC3132">
        <v>0.75</v>
      </c>
      <c r="AD3132">
        <v>1</v>
      </c>
    </row>
    <row r="3133" spans="1:30" x14ac:dyDescent="0.25">
      <c r="A3133">
        <v>676</v>
      </c>
      <c r="B3133">
        <v>205</v>
      </c>
      <c r="C3133">
        <v>7</v>
      </c>
      <c r="D3133">
        <v>5</v>
      </c>
      <c r="E3133">
        <v>1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5</v>
      </c>
      <c r="S3133">
        <v>0</v>
      </c>
      <c r="T3133">
        <v>0</v>
      </c>
      <c r="U3133">
        <v>2</v>
      </c>
      <c r="V3133">
        <v>0</v>
      </c>
      <c r="W3133">
        <v>0</v>
      </c>
      <c r="X3133">
        <v>1</v>
      </c>
      <c r="Y3133">
        <v>0</v>
      </c>
      <c r="Z3133">
        <v>0</v>
      </c>
      <c r="AA3133">
        <v>0.8</v>
      </c>
      <c r="AB3133">
        <v>0</v>
      </c>
      <c r="AC3133">
        <v>0.8</v>
      </c>
      <c r="AD3133">
        <v>0</v>
      </c>
    </row>
    <row r="3134" spans="1:30" x14ac:dyDescent="0.25">
      <c r="A3134">
        <v>62880</v>
      </c>
      <c r="B3134">
        <v>204</v>
      </c>
      <c r="C3134">
        <v>16</v>
      </c>
      <c r="D3134">
        <v>8</v>
      </c>
      <c r="E3134">
        <v>2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5</v>
      </c>
      <c r="N3134">
        <v>0</v>
      </c>
      <c r="O3134">
        <v>0</v>
      </c>
      <c r="P3134">
        <v>0</v>
      </c>
      <c r="Q3134">
        <v>2</v>
      </c>
      <c r="R3134">
        <v>3</v>
      </c>
      <c r="S3134">
        <v>1</v>
      </c>
      <c r="T3134">
        <v>4</v>
      </c>
      <c r="U3134">
        <v>3</v>
      </c>
      <c r="V3134">
        <v>1</v>
      </c>
      <c r="W3134">
        <v>2</v>
      </c>
      <c r="X3134">
        <v>2</v>
      </c>
      <c r="Y3134">
        <v>0</v>
      </c>
      <c r="Z3134">
        <v>3</v>
      </c>
      <c r="AA3134">
        <v>0.33</v>
      </c>
      <c r="AB3134">
        <v>1</v>
      </c>
      <c r="AC3134">
        <v>0.33</v>
      </c>
      <c r="AD3134">
        <v>1</v>
      </c>
    </row>
    <row r="3135" spans="1:30" x14ac:dyDescent="0.25">
      <c r="A3135">
        <v>29496</v>
      </c>
      <c r="B3135">
        <v>204</v>
      </c>
      <c r="C3135">
        <v>11</v>
      </c>
      <c r="D3135">
        <v>6</v>
      </c>
      <c r="E3135">
        <v>1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3</v>
      </c>
      <c r="N3135">
        <v>0</v>
      </c>
      <c r="O3135">
        <v>0</v>
      </c>
      <c r="P3135">
        <v>0</v>
      </c>
      <c r="Q3135">
        <v>0</v>
      </c>
      <c r="R3135">
        <v>6</v>
      </c>
      <c r="S3135">
        <v>0</v>
      </c>
      <c r="T3135">
        <v>0</v>
      </c>
      <c r="U3135">
        <v>5</v>
      </c>
      <c r="V3135">
        <v>0</v>
      </c>
      <c r="W3135">
        <v>0</v>
      </c>
      <c r="X3135">
        <v>4</v>
      </c>
      <c r="Y3135">
        <v>0</v>
      </c>
      <c r="Z3135">
        <v>0</v>
      </c>
      <c r="AA3135">
        <v>0.33</v>
      </c>
      <c r="AB3135">
        <v>0</v>
      </c>
      <c r="AC3135">
        <v>0.33</v>
      </c>
      <c r="AD3135">
        <v>0</v>
      </c>
    </row>
    <row r="3136" spans="1:30" x14ac:dyDescent="0.25">
      <c r="A3136">
        <v>51347</v>
      </c>
      <c r="B3136">
        <v>203</v>
      </c>
      <c r="C3136">
        <v>18</v>
      </c>
      <c r="D3136">
        <v>12</v>
      </c>
      <c r="E3136">
        <v>1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1</v>
      </c>
      <c r="L3136">
        <v>0</v>
      </c>
      <c r="M3136">
        <v>5</v>
      </c>
      <c r="N3136">
        <v>0</v>
      </c>
      <c r="O3136">
        <v>1</v>
      </c>
      <c r="P3136">
        <v>0</v>
      </c>
      <c r="Q3136">
        <v>0</v>
      </c>
      <c r="R3136">
        <v>7</v>
      </c>
      <c r="S3136">
        <v>4</v>
      </c>
      <c r="T3136">
        <v>1</v>
      </c>
      <c r="U3136">
        <v>3</v>
      </c>
      <c r="V3136">
        <v>2</v>
      </c>
      <c r="W3136">
        <v>1</v>
      </c>
      <c r="X3136">
        <v>3</v>
      </c>
      <c r="Y3136">
        <v>2</v>
      </c>
      <c r="Z3136">
        <v>0</v>
      </c>
      <c r="AA3136">
        <v>0.71</v>
      </c>
      <c r="AB3136">
        <v>0.75</v>
      </c>
      <c r="AC3136">
        <v>0.56999999999999995</v>
      </c>
      <c r="AD3136">
        <v>0.5</v>
      </c>
    </row>
    <row r="3137" spans="1:30" x14ac:dyDescent="0.25">
      <c r="A3137">
        <v>115685</v>
      </c>
      <c r="B3137">
        <v>203</v>
      </c>
      <c r="C3137">
        <v>13</v>
      </c>
      <c r="D3137">
        <v>7</v>
      </c>
      <c r="E3137">
        <v>1</v>
      </c>
      <c r="F3137">
        <v>0</v>
      </c>
      <c r="G3137">
        <v>1</v>
      </c>
      <c r="H3137">
        <v>0</v>
      </c>
      <c r="I3137">
        <v>0</v>
      </c>
      <c r="J3137">
        <v>1</v>
      </c>
      <c r="K3137">
        <v>0</v>
      </c>
      <c r="L3137">
        <v>0</v>
      </c>
      <c r="M3137">
        <v>1</v>
      </c>
      <c r="N3137">
        <v>2</v>
      </c>
      <c r="O3137">
        <v>0</v>
      </c>
      <c r="P3137">
        <v>0</v>
      </c>
      <c r="Q3137">
        <v>0</v>
      </c>
      <c r="R3137">
        <v>5</v>
      </c>
      <c r="S3137">
        <v>2</v>
      </c>
      <c r="T3137">
        <v>0</v>
      </c>
      <c r="U3137">
        <v>2</v>
      </c>
      <c r="V3137">
        <v>2</v>
      </c>
      <c r="W3137">
        <v>0</v>
      </c>
      <c r="X3137">
        <v>2</v>
      </c>
      <c r="Y3137">
        <v>1</v>
      </c>
      <c r="Z3137">
        <v>0</v>
      </c>
      <c r="AA3137">
        <v>0.8</v>
      </c>
      <c r="AB3137">
        <v>0.5</v>
      </c>
      <c r="AC3137">
        <v>0.6</v>
      </c>
      <c r="AD3137">
        <v>0.5</v>
      </c>
    </row>
    <row r="3138" spans="1:30" x14ac:dyDescent="0.25">
      <c r="A3138">
        <v>89003</v>
      </c>
      <c r="B3138">
        <v>203</v>
      </c>
      <c r="C3138">
        <v>13</v>
      </c>
      <c r="D3138">
        <v>7</v>
      </c>
      <c r="E3138">
        <v>1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1</v>
      </c>
      <c r="M3138">
        <v>3</v>
      </c>
      <c r="N3138">
        <v>1</v>
      </c>
      <c r="O3138">
        <v>0</v>
      </c>
      <c r="P3138">
        <v>0</v>
      </c>
      <c r="Q3138">
        <v>1</v>
      </c>
      <c r="R3138">
        <v>2</v>
      </c>
      <c r="S3138">
        <v>2</v>
      </c>
      <c r="T3138">
        <v>3</v>
      </c>
      <c r="U3138">
        <v>2</v>
      </c>
      <c r="V3138">
        <v>2</v>
      </c>
      <c r="W3138">
        <v>2</v>
      </c>
      <c r="X3138">
        <v>1</v>
      </c>
      <c r="Y3138">
        <v>1</v>
      </c>
      <c r="Z3138">
        <v>1</v>
      </c>
      <c r="AA3138">
        <v>0.5</v>
      </c>
      <c r="AB3138">
        <v>0.5</v>
      </c>
      <c r="AC3138">
        <v>0.5</v>
      </c>
      <c r="AD3138">
        <v>0.5</v>
      </c>
    </row>
    <row r="3139" spans="1:30" x14ac:dyDescent="0.25">
      <c r="A3139">
        <v>69256</v>
      </c>
      <c r="B3139">
        <v>202</v>
      </c>
      <c r="C3139">
        <v>10</v>
      </c>
      <c r="D3139">
        <v>5</v>
      </c>
      <c r="E3139">
        <v>1</v>
      </c>
      <c r="F3139">
        <v>0</v>
      </c>
      <c r="G3139">
        <v>0</v>
      </c>
      <c r="H3139">
        <v>0</v>
      </c>
      <c r="I3139">
        <v>1</v>
      </c>
      <c r="J3139">
        <v>0</v>
      </c>
      <c r="K3139">
        <v>0</v>
      </c>
      <c r="L3139">
        <v>0</v>
      </c>
      <c r="M3139">
        <v>4</v>
      </c>
      <c r="N3139">
        <v>1</v>
      </c>
      <c r="O3139">
        <v>0</v>
      </c>
      <c r="P3139">
        <v>0</v>
      </c>
      <c r="Q3139">
        <v>0</v>
      </c>
      <c r="R3139">
        <v>2</v>
      </c>
      <c r="S3139">
        <v>1</v>
      </c>
      <c r="T3139">
        <v>2</v>
      </c>
      <c r="U3139">
        <v>1</v>
      </c>
      <c r="V3139">
        <v>1</v>
      </c>
      <c r="W3139">
        <v>2</v>
      </c>
      <c r="X3139">
        <v>0</v>
      </c>
      <c r="Y3139">
        <v>0</v>
      </c>
      <c r="Z3139">
        <v>1</v>
      </c>
      <c r="AA3139">
        <v>1</v>
      </c>
      <c r="AB3139">
        <v>1</v>
      </c>
      <c r="AC3139">
        <v>1</v>
      </c>
      <c r="AD3139">
        <v>1</v>
      </c>
    </row>
    <row r="3140" spans="1:30" x14ac:dyDescent="0.25">
      <c r="A3140">
        <v>56885</v>
      </c>
      <c r="B3140">
        <v>200</v>
      </c>
      <c r="C3140">
        <v>13</v>
      </c>
      <c r="D3140">
        <v>7</v>
      </c>
      <c r="E3140">
        <v>2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4</v>
      </c>
      <c r="N3140">
        <v>0</v>
      </c>
      <c r="O3140">
        <v>0</v>
      </c>
      <c r="P3140">
        <v>0</v>
      </c>
      <c r="Q3140">
        <v>0</v>
      </c>
      <c r="R3140">
        <v>5</v>
      </c>
      <c r="S3140">
        <v>1</v>
      </c>
      <c r="T3140">
        <v>1</v>
      </c>
      <c r="U3140">
        <v>5</v>
      </c>
      <c r="V3140">
        <v>1</v>
      </c>
      <c r="W3140">
        <v>1</v>
      </c>
      <c r="X3140">
        <v>4</v>
      </c>
      <c r="Y3140">
        <v>0</v>
      </c>
      <c r="Z3140">
        <v>0</v>
      </c>
      <c r="AA3140">
        <v>0.2</v>
      </c>
      <c r="AB3140">
        <v>1</v>
      </c>
      <c r="AC3140">
        <v>0.2</v>
      </c>
      <c r="AD3140">
        <v>1</v>
      </c>
    </row>
    <row r="3141" spans="1:30" x14ac:dyDescent="0.25">
      <c r="A3141">
        <v>82885</v>
      </c>
      <c r="B3141">
        <v>197</v>
      </c>
      <c r="C3141">
        <v>10</v>
      </c>
      <c r="D3141">
        <v>6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1</v>
      </c>
      <c r="N3141">
        <v>0</v>
      </c>
      <c r="O3141">
        <v>0</v>
      </c>
      <c r="P3141">
        <v>0</v>
      </c>
      <c r="Q3141">
        <v>0</v>
      </c>
      <c r="R3141">
        <v>5</v>
      </c>
      <c r="S3141">
        <v>1</v>
      </c>
      <c r="T3141">
        <v>0</v>
      </c>
      <c r="U3141">
        <v>3</v>
      </c>
      <c r="V3141">
        <v>1</v>
      </c>
      <c r="W3141">
        <v>0</v>
      </c>
      <c r="X3141">
        <v>3</v>
      </c>
      <c r="Y3141">
        <v>0</v>
      </c>
      <c r="Z3141">
        <v>0</v>
      </c>
      <c r="AA3141">
        <v>0.6</v>
      </c>
      <c r="AB3141">
        <v>1</v>
      </c>
      <c r="AC3141">
        <v>0.4</v>
      </c>
      <c r="AD3141">
        <v>1</v>
      </c>
    </row>
    <row r="3142" spans="1:30" x14ac:dyDescent="0.25">
      <c r="A3142">
        <v>28689</v>
      </c>
      <c r="B3142">
        <v>196</v>
      </c>
      <c r="C3142">
        <v>15</v>
      </c>
      <c r="D3142">
        <v>7</v>
      </c>
      <c r="E3142">
        <v>2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4</v>
      </c>
      <c r="N3142">
        <v>0</v>
      </c>
      <c r="O3142">
        <v>0</v>
      </c>
      <c r="P3142">
        <v>0</v>
      </c>
      <c r="Q3142">
        <v>0</v>
      </c>
      <c r="R3142">
        <v>6</v>
      </c>
      <c r="S3142">
        <v>0</v>
      </c>
      <c r="T3142">
        <v>1</v>
      </c>
      <c r="U3142">
        <v>4</v>
      </c>
      <c r="V3142">
        <v>0</v>
      </c>
      <c r="W3142">
        <v>1</v>
      </c>
      <c r="X3142">
        <v>3</v>
      </c>
      <c r="Y3142">
        <v>0</v>
      </c>
      <c r="Z3142">
        <v>0</v>
      </c>
      <c r="AA3142">
        <v>0.5</v>
      </c>
      <c r="AB3142">
        <v>0</v>
      </c>
      <c r="AC3142">
        <v>0.5</v>
      </c>
      <c r="AD3142">
        <v>0</v>
      </c>
    </row>
    <row r="3143" spans="1:30" x14ac:dyDescent="0.25">
      <c r="A3143">
        <v>112509</v>
      </c>
      <c r="B3143">
        <v>196</v>
      </c>
      <c r="C3143">
        <v>13</v>
      </c>
      <c r="D3143">
        <v>6</v>
      </c>
      <c r="E3143">
        <v>1</v>
      </c>
      <c r="F3143">
        <v>0</v>
      </c>
      <c r="G3143">
        <v>0</v>
      </c>
      <c r="H3143">
        <v>0</v>
      </c>
      <c r="I3143">
        <v>1</v>
      </c>
      <c r="J3143">
        <v>0</v>
      </c>
      <c r="K3143">
        <v>0</v>
      </c>
      <c r="L3143">
        <v>0</v>
      </c>
      <c r="M3143">
        <v>3</v>
      </c>
      <c r="N3143">
        <v>1</v>
      </c>
      <c r="O3143">
        <v>0</v>
      </c>
      <c r="P3143">
        <v>0</v>
      </c>
      <c r="Q3143">
        <v>0</v>
      </c>
      <c r="R3143">
        <v>4</v>
      </c>
      <c r="S3143">
        <v>1</v>
      </c>
      <c r="T3143">
        <v>1</v>
      </c>
      <c r="U3143">
        <v>2</v>
      </c>
      <c r="V3143">
        <v>1</v>
      </c>
      <c r="W3143">
        <v>1</v>
      </c>
      <c r="X3143">
        <v>1</v>
      </c>
      <c r="Y3143">
        <v>0</v>
      </c>
      <c r="Z3143">
        <v>0</v>
      </c>
      <c r="AA3143">
        <v>0.75</v>
      </c>
      <c r="AB3143">
        <v>1</v>
      </c>
      <c r="AC3143">
        <v>0.75</v>
      </c>
      <c r="AD3143">
        <v>1</v>
      </c>
    </row>
    <row r="3144" spans="1:30" x14ac:dyDescent="0.25">
      <c r="A3144">
        <v>116727</v>
      </c>
      <c r="B3144">
        <v>194</v>
      </c>
      <c r="C3144">
        <v>14</v>
      </c>
      <c r="D3144">
        <v>10</v>
      </c>
      <c r="E3144">
        <v>2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10</v>
      </c>
      <c r="S3144">
        <v>0</v>
      </c>
      <c r="T3144">
        <v>0</v>
      </c>
      <c r="U3144">
        <v>5</v>
      </c>
      <c r="V3144">
        <v>0</v>
      </c>
      <c r="W3144">
        <v>0</v>
      </c>
      <c r="X3144">
        <v>5</v>
      </c>
      <c r="Y3144">
        <v>0</v>
      </c>
      <c r="Z3144">
        <v>0</v>
      </c>
      <c r="AA3144">
        <v>0.6</v>
      </c>
      <c r="AB3144">
        <v>0</v>
      </c>
      <c r="AC3144">
        <v>0.5</v>
      </c>
      <c r="AD3144">
        <v>0</v>
      </c>
    </row>
    <row r="3145" spans="1:30" x14ac:dyDescent="0.25">
      <c r="A3145">
        <v>54846</v>
      </c>
      <c r="B3145">
        <v>193</v>
      </c>
      <c r="C3145">
        <v>10</v>
      </c>
      <c r="D3145">
        <v>7</v>
      </c>
      <c r="E3145">
        <v>2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4</v>
      </c>
      <c r="N3145">
        <v>0</v>
      </c>
      <c r="O3145">
        <v>0</v>
      </c>
      <c r="P3145">
        <v>0</v>
      </c>
      <c r="Q3145">
        <v>1</v>
      </c>
      <c r="R3145">
        <v>3</v>
      </c>
      <c r="S3145">
        <v>1</v>
      </c>
      <c r="T3145">
        <v>3</v>
      </c>
      <c r="U3145">
        <v>3</v>
      </c>
      <c r="V3145">
        <v>1</v>
      </c>
      <c r="W3145">
        <v>1</v>
      </c>
      <c r="X3145">
        <v>2</v>
      </c>
      <c r="Y3145">
        <v>0</v>
      </c>
      <c r="Z3145">
        <v>0</v>
      </c>
      <c r="AA3145">
        <v>0.33</v>
      </c>
      <c r="AB3145">
        <v>1</v>
      </c>
      <c r="AC3145">
        <v>0.33</v>
      </c>
      <c r="AD3145">
        <v>1</v>
      </c>
    </row>
    <row r="3146" spans="1:30" x14ac:dyDescent="0.25">
      <c r="A3146">
        <v>42505</v>
      </c>
      <c r="B3146">
        <v>191</v>
      </c>
      <c r="C3146">
        <v>10</v>
      </c>
      <c r="D3146">
        <v>5</v>
      </c>
      <c r="E3146">
        <v>1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4</v>
      </c>
      <c r="N3146">
        <v>0</v>
      </c>
      <c r="O3146">
        <v>0</v>
      </c>
      <c r="P3146">
        <v>0</v>
      </c>
      <c r="Q3146">
        <v>0</v>
      </c>
      <c r="R3146">
        <v>2</v>
      </c>
      <c r="S3146">
        <v>1</v>
      </c>
      <c r="T3146">
        <v>2</v>
      </c>
      <c r="U3146">
        <v>1</v>
      </c>
      <c r="V3146">
        <v>1</v>
      </c>
      <c r="W3146">
        <v>1</v>
      </c>
      <c r="X3146">
        <v>0</v>
      </c>
      <c r="Y3146">
        <v>0</v>
      </c>
      <c r="Z3146">
        <v>0</v>
      </c>
      <c r="AA3146">
        <v>1</v>
      </c>
      <c r="AB3146">
        <v>1</v>
      </c>
      <c r="AC3146">
        <v>1</v>
      </c>
      <c r="AD3146">
        <v>1</v>
      </c>
    </row>
    <row r="3147" spans="1:30" x14ac:dyDescent="0.25">
      <c r="A3147">
        <v>113925</v>
      </c>
      <c r="B3147">
        <v>189</v>
      </c>
      <c r="C3147">
        <v>9</v>
      </c>
      <c r="D3147">
        <v>4</v>
      </c>
      <c r="E3147">
        <v>1</v>
      </c>
      <c r="F3147">
        <v>0</v>
      </c>
      <c r="G3147">
        <v>0</v>
      </c>
      <c r="H3147">
        <v>0</v>
      </c>
      <c r="I3147">
        <v>1</v>
      </c>
      <c r="J3147">
        <v>0</v>
      </c>
      <c r="K3147">
        <v>0</v>
      </c>
      <c r="L3147">
        <v>0</v>
      </c>
      <c r="M3147">
        <v>2</v>
      </c>
      <c r="N3147">
        <v>1</v>
      </c>
      <c r="O3147">
        <v>0</v>
      </c>
      <c r="P3147">
        <v>0</v>
      </c>
      <c r="Q3147">
        <v>0</v>
      </c>
      <c r="R3147">
        <v>3</v>
      </c>
      <c r="S3147">
        <v>1</v>
      </c>
      <c r="T3147">
        <v>0</v>
      </c>
      <c r="U3147">
        <v>3</v>
      </c>
      <c r="V3147">
        <v>1</v>
      </c>
      <c r="W3147">
        <v>0</v>
      </c>
      <c r="X3147">
        <v>2</v>
      </c>
      <c r="Y3147">
        <v>0</v>
      </c>
      <c r="Z3147">
        <v>0</v>
      </c>
      <c r="AA3147">
        <v>0.33</v>
      </c>
      <c r="AB3147">
        <v>1</v>
      </c>
      <c r="AC3147">
        <v>0.33</v>
      </c>
      <c r="AD3147">
        <v>1</v>
      </c>
    </row>
    <row r="3148" spans="1:30" x14ac:dyDescent="0.25">
      <c r="A3148">
        <v>32642</v>
      </c>
      <c r="B3148">
        <v>188</v>
      </c>
      <c r="C3148">
        <v>11</v>
      </c>
      <c r="D3148">
        <v>7</v>
      </c>
      <c r="E3148">
        <v>2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4</v>
      </c>
      <c r="N3148">
        <v>0</v>
      </c>
      <c r="O3148">
        <v>0</v>
      </c>
      <c r="P3148">
        <v>0</v>
      </c>
      <c r="Q3148">
        <v>0</v>
      </c>
      <c r="R3148">
        <v>5</v>
      </c>
      <c r="S3148">
        <v>0</v>
      </c>
      <c r="T3148">
        <v>2</v>
      </c>
      <c r="U3148">
        <v>4</v>
      </c>
      <c r="V3148">
        <v>0</v>
      </c>
      <c r="W3148">
        <v>1</v>
      </c>
      <c r="X3148">
        <v>3</v>
      </c>
      <c r="Y3148">
        <v>0</v>
      </c>
      <c r="Z3148">
        <v>0</v>
      </c>
      <c r="AA3148">
        <v>0.4</v>
      </c>
      <c r="AB3148">
        <v>0</v>
      </c>
      <c r="AC3148">
        <v>0.4</v>
      </c>
      <c r="AD3148">
        <v>0</v>
      </c>
    </row>
    <row r="3149" spans="1:30" x14ac:dyDescent="0.25">
      <c r="A3149">
        <v>8203</v>
      </c>
      <c r="B3149">
        <v>188</v>
      </c>
      <c r="C3149">
        <v>7</v>
      </c>
      <c r="D3149">
        <v>4</v>
      </c>
      <c r="E3149">
        <v>1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3</v>
      </c>
      <c r="N3149">
        <v>0</v>
      </c>
      <c r="O3149">
        <v>0</v>
      </c>
      <c r="P3149">
        <v>0</v>
      </c>
      <c r="Q3149">
        <v>0</v>
      </c>
      <c r="R3149">
        <v>2</v>
      </c>
      <c r="S3149">
        <v>0</v>
      </c>
      <c r="T3149">
        <v>2</v>
      </c>
      <c r="U3149">
        <v>1</v>
      </c>
      <c r="V3149">
        <v>0</v>
      </c>
      <c r="W3149">
        <v>2</v>
      </c>
      <c r="X3149">
        <v>0</v>
      </c>
      <c r="Y3149">
        <v>0</v>
      </c>
      <c r="Z3149">
        <v>1</v>
      </c>
      <c r="AA3149">
        <v>1</v>
      </c>
      <c r="AB3149">
        <v>0</v>
      </c>
      <c r="AC3149">
        <v>1</v>
      </c>
      <c r="AD3149">
        <v>0</v>
      </c>
    </row>
    <row r="3150" spans="1:30" x14ac:dyDescent="0.25">
      <c r="A3150">
        <v>81204</v>
      </c>
      <c r="B3150">
        <v>187</v>
      </c>
      <c r="C3150">
        <v>19</v>
      </c>
      <c r="D3150">
        <v>7</v>
      </c>
      <c r="E3150">
        <v>1</v>
      </c>
      <c r="F3150">
        <v>0</v>
      </c>
      <c r="G3150">
        <v>0</v>
      </c>
      <c r="H3150">
        <v>0</v>
      </c>
      <c r="I3150">
        <v>1</v>
      </c>
      <c r="J3150">
        <v>0</v>
      </c>
      <c r="K3150">
        <v>0</v>
      </c>
      <c r="L3150">
        <v>0</v>
      </c>
      <c r="M3150">
        <v>3</v>
      </c>
      <c r="N3150">
        <v>1</v>
      </c>
      <c r="O3150">
        <v>1</v>
      </c>
      <c r="P3150">
        <v>0</v>
      </c>
      <c r="Q3150">
        <v>0</v>
      </c>
      <c r="R3150">
        <v>4</v>
      </c>
      <c r="S3150">
        <v>3</v>
      </c>
      <c r="T3150">
        <v>0</v>
      </c>
      <c r="U3150">
        <v>3</v>
      </c>
      <c r="V3150">
        <v>3</v>
      </c>
      <c r="W3150">
        <v>0</v>
      </c>
      <c r="X3150">
        <v>2</v>
      </c>
      <c r="Y3150">
        <v>2</v>
      </c>
      <c r="Z3150">
        <v>0</v>
      </c>
      <c r="AA3150">
        <v>0.5</v>
      </c>
      <c r="AB3150">
        <v>0.33</v>
      </c>
      <c r="AC3150">
        <v>0.5</v>
      </c>
      <c r="AD3150">
        <v>0.33</v>
      </c>
    </row>
    <row r="3151" spans="1:30" x14ac:dyDescent="0.25">
      <c r="A3151">
        <v>872</v>
      </c>
      <c r="B3151">
        <v>186</v>
      </c>
      <c r="C3151">
        <v>10</v>
      </c>
      <c r="D3151">
        <v>5</v>
      </c>
      <c r="E3151">
        <v>1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2</v>
      </c>
      <c r="N3151">
        <v>0</v>
      </c>
      <c r="O3151">
        <v>0</v>
      </c>
      <c r="P3151">
        <v>0</v>
      </c>
      <c r="Q3151">
        <v>0</v>
      </c>
      <c r="R3151">
        <v>2</v>
      </c>
      <c r="S3151">
        <v>2</v>
      </c>
      <c r="T3151">
        <v>1</v>
      </c>
      <c r="U3151">
        <v>1</v>
      </c>
      <c r="V3151">
        <v>2</v>
      </c>
      <c r="W3151">
        <v>1</v>
      </c>
      <c r="X3151">
        <v>0</v>
      </c>
      <c r="Y3151">
        <v>1</v>
      </c>
      <c r="Z3151">
        <v>0</v>
      </c>
      <c r="AA3151">
        <v>1</v>
      </c>
      <c r="AB3151">
        <v>0.5</v>
      </c>
      <c r="AC3151">
        <v>1</v>
      </c>
      <c r="AD3151">
        <v>0.5</v>
      </c>
    </row>
    <row r="3152" spans="1:30" x14ac:dyDescent="0.25">
      <c r="A3152">
        <v>25780</v>
      </c>
      <c r="B3152">
        <v>186</v>
      </c>
      <c r="C3152">
        <v>4</v>
      </c>
      <c r="D3152">
        <v>3</v>
      </c>
      <c r="E3152">
        <v>1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1</v>
      </c>
      <c r="N3152">
        <v>0</v>
      </c>
      <c r="O3152">
        <v>1</v>
      </c>
      <c r="P3152">
        <v>0</v>
      </c>
      <c r="Q3152">
        <v>0</v>
      </c>
      <c r="R3152">
        <v>1</v>
      </c>
      <c r="S3152">
        <v>2</v>
      </c>
      <c r="T3152">
        <v>0</v>
      </c>
      <c r="U3152">
        <v>1</v>
      </c>
      <c r="V3152">
        <v>2</v>
      </c>
      <c r="W3152">
        <v>0</v>
      </c>
      <c r="X3152">
        <v>0</v>
      </c>
      <c r="Y3152">
        <v>1</v>
      </c>
      <c r="Z3152">
        <v>0</v>
      </c>
      <c r="AA3152">
        <v>1</v>
      </c>
      <c r="AB3152">
        <v>0.5</v>
      </c>
      <c r="AC3152">
        <v>1</v>
      </c>
      <c r="AD3152">
        <v>0.5</v>
      </c>
    </row>
    <row r="3153" spans="1:30" x14ac:dyDescent="0.25">
      <c r="A3153">
        <v>5676</v>
      </c>
      <c r="B3153">
        <v>183</v>
      </c>
      <c r="C3153">
        <v>10</v>
      </c>
      <c r="D3153">
        <v>3</v>
      </c>
      <c r="E3153">
        <v>2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3</v>
      </c>
      <c r="N3153">
        <v>0</v>
      </c>
      <c r="O3153">
        <v>0</v>
      </c>
      <c r="P3153">
        <v>0</v>
      </c>
      <c r="Q3153">
        <v>0</v>
      </c>
      <c r="R3153">
        <v>3</v>
      </c>
      <c r="S3153">
        <v>0</v>
      </c>
      <c r="T3153">
        <v>0</v>
      </c>
      <c r="U3153">
        <v>2</v>
      </c>
      <c r="V3153">
        <v>0</v>
      </c>
      <c r="W3153">
        <v>0</v>
      </c>
      <c r="X3153">
        <v>1</v>
      </c>
      <c r="Y3153">
        <v>0</v>
      </c>
      <c r="Z3153">
        <v>0</v>
      </c>
      <c r="AA3153">
        <v>0.67</v>
      </c>
      <c r="AB3153">
        <v>0</v>
      </c>
      <c r="AC3153">
        <v>0.67</v>
      </c>
      <c r="AD3153">
        <v>0</v>
      </c>
    </row>
    <row r="3154" spans="1:30" x14ac:dyDescent="0.25">
      <c r="A3154">
        <v>103410</v>
      </c>
      <c r="B3154">
        <v>183</v>
      </c>
      <c r="C3154">
        <v>7</v>
      </c>
      <c r="D3154">
        <v>4</v>
      </c>
      <c r="E3154">
        <v>1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4</v>
      </c>
      <c r="N3154">
        <v>0</v>
      </c>
      <c r="O3154">
        <v>0</v>
      </c>
      <c r="P3154">
        <v>0</v>
      </c>
      <c r="Q3154">
        <v>0</v>
      </c>
      <c r="R3154">
        <v>2</v>
      </c>
      <c r="S3154">
        <v>1</v>
      </c>
      <c r="T3154">
        <v>1</v>
      </c>
      <c r="U3154">
        <v>2</v>
      </c>
      <c r="V3154">
        <v>1</v>
      </c>
      <c r="W3154">
        <v>1</v>
      </c>
      <c r="X3154">
        <v>1</v>
      </c>
      <c r="Y3154">
        <v>0</v>
      </c>
      <c r="Z3154">
        <v>0</v>
      </c>
      <c r="AA3154">
        <v>0.5</v>
      </c>
      <c r="AB3154">
        <v>1</v>
      </c>
      <c r="AC3154">
        <v>0.5</v>
      </c>
      <c r="AD3154">
        <v>1</v>
      </c>
    </row>
    <row r="3155" spans="1:30" x14ac:dyDescent="0.25">
      <c r="A3155">
        <v>31966</v>
      </c>
      <c r="B3155">
        <v>182</v>
      </c>
      <c r="C3155">
        <v>9</v>
      </c>
      <c r="D3155">
        <v>5</v>
      </c>
      <c r="E3155">
        <v>1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2</v>
      </c>
      <c r="N3155">
        <v>0</v>
      </c>
      <c r="O3155">
        <v>0</v>
      </c>
      <c r="P3155">
        <v>0</v>
      </c>
      <c r="Q3155">
        <v>0</v>
      </c>
      <c r="R3155">
        <v>4</v>
      </c>
      <c r="S3155">
        <v>1</v>
      </c>
      <c r="T3155">
        <v>0</v>
      </c>
      <c r="U3155">
        <v>1</v>
      </c>
      <c r="V3155">
        <v>1</v>
      </c>
      <c r="W3155">
        <v>0</v>
      </c>
      <c r="X3155">
        <v>0</v>
      </c>
      <c r="Y3155">
        <v>0</v>
      </c>
      <c r="Z3155">
        <v>0</v>
      </c>
      <c r="AA3155">
        <v>1</v>
      </c>
      <c r="AB3155">
        <v>1</v>
      </c>
      <c r="AC3155">
        <v>1</v>
      </c>
      <c r="AD3155">
        <v>1</v>
      </c>
    </row>
    <row r="3156" spans="1:30" x14ac:dyDescent="0.25">
      <c r="A3156">
        <v>8679</v>
      </c>
      <c r="B3156">
        <v>181</v>
      </c>
      <c r="C3156">
        <v>8</v>
      </c>
      <c r="D3156">
        <v>2</v>
      </c>
      <c r="E3156">
        <v>1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2</v>
      </c>
      <c r="N3156">
        <v>0</v>
      </c>
      <c r="O3156">
        <v>0</v>
      </c>
      <c r="P3156">
        <v>0</v>
      </c>
      <c r="Q3156">
        <v>0</v>
      </c>
      <c r="R3156">
        <v>1</v>
      </c>
      <c r="S3156">
        <v>1</v>
      </c>
      <c r="T3156">
        <v>0</v>
      </c>
      <c r="U3156">
        <v>1</v>
      </c>
      <c r="V3156">
        <v>1</v>
      </c>
      <c r="W3156">
        <v>0</v>
      </c>
      <c r="X3156">
        <v>0</v>
      </c>
      <c r="Y3156">
        <v>0</v>
      </c>
      <c r="Z3156">
        <v>0</v>
      </c>
      <c r="AA3156">
        <v>1</v>
      </c>
      <c r="AB3156">
        <v>1</v>
      </c>
      <c r="AC3156">
        <v>1</v>
      </c>
      <c r="AD3156">
        <v>1</v>
      </c>
    </row>
    <row r="3157" spans="1:30" x14ac:dyDescent="0.25">
      <c r="A3157">
        <v>50249</v>
      </c>
      <c r="B3157">
        <v>180</v>
      </c>
      <c r="C3157">
        <v>13</v>
      </c>
      <c r="D3157">
        <v>7</v>
      </c>
      <c r="E3157">
        <v>1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3</v>
      </c>
      <c r="N3157">
        <v>0</v>
      </c>
      <c r="O3157">
        <v>0</v>
      </c>
      <c r="P3157">
        <v>0</v>
      </c>
      <c r="Q3157">
        <v>1</v>
      </c>
      <c r="R3157">
        <v>4</v>
      </c>
      <c r="S3157">
        <v>0</v>
      </c>
      <c r="T3157">
        <v>3</v>
      </c>
      <c r="U3157">
        <v>3</v>
      </c>
      <c r="V3157">
        <v>0</v>
      </c>
      <c r="W3157">
        <v>1</v>
      </c>
      <c r="X3157">
        <v>2</v>
      </c>
      <c r="Y3157">
        <v>0</v>
      </c>
      <c r="Z3157">
        <v>0</v>
      </c>
      <c r="AA3157">
        <v>0.5</v>
      </c>
      <c r="AB3157">
        <v>0</v>
      </c>
      <c r="AC3157">
        <v>0.5</v>
      </c>
      <c r="AD3157">
        <v>0</v>
      </c>
    </row>
    <row r="3158" spans="1:30" x14ac:dyDescent="0.25">
      <c r="A3158">
        <v>32650</v>
      </c>
      <c r="B3158">
        <v>179</v>
      </c>
      <c r="C3158">
        <v>23</v>
      </c>
      <c r="D3158">
        <v>13</v>
      </c>
      <c r="E3158">
        <v>1</v>
      </c>
      <c r="F3158">
        <v>0</v>
      </c>
      <c r="G3158">
        <v>0</v>
      </c>
      <c r="H3158">
        <v>0</v>
      </c>
      <c r="I3158">
        <v>0</v>
      </c>
      <c r="J3158">
        <v>1</v>
      </c>
      <c r="K3158">
        <v>0</v>
      </c>
      <c r="L3158">
        <v>0</v>
      </c>
      <c r="M3158">
        <v>3</v>
      </c>
      <c r="N3158">
        <v>1</v>
      </c>
      <c r="O3158">
        <v>0</v>
      </c>
      <c r="P3158">
        <v>0</v>
      </c>
      <c r="Q3158">
        <v>0</v>
      </c>
      <c r="R3158">
        <v>11</v>
      </c>
      <c r="S3158">
        <v>0</v>
      </c>
      <c r="T3158">
        <v>2</v>
      </c>
      <c r="U3158">
        <v>8</v>
      </c>
      <c r="V3158">
        <v>0</v>
      </c>
      <c r="W3158">
        <v>1</v>
      </c>
      <c r="X3158">
        <v>8</v>
      </c>
      <c r="Y3158">
        <v>0</v>
      </c>
      <c r="Z3158">
        <v>0</v>
      </c>
      <c r="AA3158">
        <v>0.36</v>
      </c>
      <c r="AB3158">
        <v>0</v>
      </c>
      <c r="AC3158">
        <v>0.27</v>
      </c>
      <c r="AD3158">
        <v>0</v>
      </c>
    </row>
    <row r="3159" spans="1:30" x14ac:dyDescent="0.25">
      <c r="A3159">
        <v>102854</v>
      </c>
      <c r="B3159">
        <v>176</v>
      </c>
      <c r="C3159">
        <v>14</v>
      </c>
      <c r="D3159">
        <v>6</v>
      </c>
      <c r="E3159">
        <v>2</v>
      </c>
      <c r="F3159">
        <v>0</v>
      </c>
      <c r="G3159">
        <v>0</v>
      </c>
      <c r="H3159">
        <v>1</v>
      </c>
      <c r="I3159">
        <v>0</v>
      </c>
      <c r="J3159">
        <v>0</v>
      </c>
      <c r="K3159">
        <v>0</v>
      </c>
      <c r="L3159">
        <v>0</v>
      </c>
      <c r="M3159">
        <v>4</v>
      </c>
      <c r="N3159">
        <v>1</v>
      </c>
      <c r="O3159">
        <v>0</v>
      </c>
      <c r="P3159">
        <v>0</v>
      </c>
      <c r="Q3159">
        <v>1</v>
      </c>
      <c r="R3159">
        <v>4</v>
      </c>
      <c r="S3159">
        <v>0</v>
      </c>
      <c r="T3159">
        <v>2</v>
      </c>
      <c r="U3159">
        <v>3</v>
      </c>
      <c r="V3159">
        <v>0</v>
      </c>
      <c r="W3159">
        <v>1</v>
      </c>
      <c r="X3159">
        <v>2</v>
      </c>
      <c r="Y3159">
        <v>0</v>
      </c>
      <c r="Z3159">
        <v>0</v>
      </c>
      <c r="AA3159">
        <v>0.5</v>
      </c>
      <c r="AB3159">
        <v>0</v>
      </c>
      <c r="AC3159">
        <v>0.5</v>
      </c>
      <c r="AD3159">
        <v>0</v>
      </c>
    </row>
    <row r="3160" spans="1:30" x14ac:dyDescent="0.25">
      <c r="A3160">
        <v>35798</v>
      </c>
      <c r="B3160">
        <v>176</v>
      </c>
      <c r="C3160">
        <v>9</v>
      </c>
      <c r="D3160">
        <v>5</v>
      </c>
      <c r="E3160">
        <v>1</v>
      </c>
      <c r="F3160">
        <v>0</v>
      </c>
      <c r="G3160">
        <v>0</v>
      </c>
      <c r="H3160">
        <v>0</v>
      </c>
      <c r="I3160">
        <v>0</v>
      </c>
      <c r="J3160">
        <v>1</v>
      </c>
      <c r="K3160">
        <v>0</v>
      </c>
      <c r="L3160">
        <v>0</v>
      </c>
      <c r="M3160">
        <v>1</v>
      </c>
      <c r="N3160">
        <v>1</v>
      </c>
      <c r="O3160">
        <v>0</v>
      </c>
      <c r="P3160">
        <v>0</v>
      </c>
      <c r="Q3160">
        <v>0</v>
      </c>
      <c r="R3160">
        <v>2</v>
      </c>
      <c r="S3160">
        <v>3</v>
      </c>
      <c r="T3160">
        <v>0</v>
      </c>
      <c r="U3160">
        <v>2</v>
      </c>
      <c r="V3160">
        <v>1</v>
      </c>
      <c r="W3160">
        <v>0</v>
      </c>
      <c r="X3160">
        <v>1</v>
      </c>
      <c r="Y3160">
        <v>0</v>
      </c>
      <c r="Z3160">
        <v>0</v>
      </c>
      <c r="AA3160">
        <v>0.5</v>
      </c>
      <c r="AB3160">
        <v>1</v>
      </c>
      <c r="AC3160">
        <v>0.5</v>
      </c>
      <c r="AD3160">
        <v>1</v>
      </c>
    </row>
    <row r="3161" spans="1:30" x14ac:dyDescent="0.25">
      <c r="A3161">
        <v>126858</v>
      </c>
      <c r="B3161">
        <v>176</v>
      </c>
      <c r="C3161">
        <v>6</v>
      </c>
      <c r="D3161">
        <v>3</v>
      </c>
      <c r="E3161">
        <v>1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2</v>
      </c>
      <c r="N3161">
        <v>0</v>
      </c>
      <c r="O3161">
        <v>0</v>
      </c>
      <c r="P3161">
        <v>0</v>
      </c>
      <c r="Q3161">
        <v>0</v>
      </c>
      <c r="R3161">
        <v>1</v>
      </c>
      <c r="S3161">
        <v>2</v>
      </c>
      <c r="T3161">
        <v>0</v>
      </c>
      <c r="U3161">
        <v>1</v>
      </c>
      <c r="V3161">
        <v>1</v>
      </c>
      <c r="W3161">
        <v>0</v>
      </c>
      <c r="X3161">
        <v>0</v>
      </c>
      <c r="Y3161">
        <v>0</v>
      </c>
      <c r="Z3161">
        <v>0</v>
      </c>
      <c r="AA3161">
        <v>1</v>
      </c>
      <c r="AB3161">
        <v>1</v>
      </c>
      <c r="AC3161">
        <v>1</v>
      </c>
      <c r="AD3161">
        <v>1</v>
      </c>
    </row>
    <row r="3162" spans="1:30" x14ac:dyDescent="0.25">
      <c r="A3162">
        <v>113083</v>
      </c>
      <c r="B3162">
        <v>175</v>
      </c>
      <c r="C3162">
        <v>11</v>
      </c>
      <c r="D3162">
        <v>6</v>
      </c>
      <c r="E3162">
        <v>2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5</v>
      </c>
      <c r="N3162">
        <v>0</v>
      </c>
      <c r="O3162">
        <v>0</v>
      </c>
      <c r="P3162">
        <v>0</v>
      </c>
      <c r="Q3162">
        <v>0</v>
      </c>
      <c r="R3162">
        <v>3</v>
      </c>
      <c r="S3162">
        <v>2</v>
      </c>
      <c r="T3162">
        <v>1</v>
      </c>
      <c r="U3162">
        <v>2</v>
      </c>
      <c r="V3162">
        <v>2</v>
      </c>
      <c r="W3162">
        <v>1</v>
      </c>
      <c r="X3162">
        <v>1</v>
      </c>
      <c r="Y3162">
        <v>1</v>
      </c>
      <c r="Z3162">
        <v>0</v>
      </c>
      <c r="AA3162">
        <v>0.67</v>
      </c>
      <c r="AB3162">
        <v>0.5</v>
      </c>
      <c r="AC3162">
        <v>0.67</v>
      </c>
      <c r="AD3162">
        <v>0.5</v>
      </c>
    </row>
    <row r="3163" spans="1:30" x14ac:dyDescent="0.25">
      <c r="A3163">
        <v>25104</v>
      </c>
      <c r="B3163">
        <v>174</v>
      </c>
      <c r="C3163">
        <v>9</v>
      </c>
      <c r="D3163">
        <v>6</v>
      </c>
      <c r="E3163">
        <v>2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6</v>
      </c>
      <c r="N3163">
        <v>0</v>
      </c>
      <c r="O3163">
        <v>0</v>
      </c>
      <c r="P3163">
        <v>0</v>
      </c>
      <c r="Q3163">
        <v>0</v>
      </c>
      <c r="R3163">
        <v>4</v>
      </c>
      <c r="S3163">
        <v>0</v>
      </c>
      <c r="T3163">
        <v>2</v>
      </c>
      <c r="U3163">
        <v>2</v>
      </c>
      <c r="V3163">
        <v>0</v>
      </c>
      <c r="W3163">
        <v>2</v>
      </c>
      <c r="X3163">
        <v>1</v>
      </c>
      <c r="Y3163">
        <v>0</v>
      </c>
      <c r="Z3163">
        <v>1</v>
      </c>
      <c r="AA3163">
        <v>0.75</v>
      </c>
      <c r="AB3163">
        <v>0</v>
      </c>
      <c r="AC3163">
        <v>0.75</v>
      </c>
      <c r="AD3163">
        <v>0</v>
      </c>
    </row>
    <row r="3164" spans="1:30" x14ac:dyDescent="0.25">
      <c r="A3164">
        <v>70065</v>
      </c>
      <c r="B3164">
        <v>170</v>
      </c>
      <c r="C3164">
        <v>10</v>
      </c>
      <c r="D3164">
        <v>4</v>
      </c>
      <c r="E3164">
        <v>1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2</v>
      </c>
      <c r="N3164">
        <v>0</v>
      </c>
      <c r="O3164">
        <v>0</v>
      </c>
      <c r="P3164">
        <v>0</v>
      </c>
      <c r="Q3164">
        <v>0</v>
      </c>
      <c r="R3164">
        <v>4</v>
      </c>
      <c r="S3164">
        <v>0</v>
      </c>
      <c r="T3164">
        <v>0</v>
      </c>
      <c r="U3164">
        <v>4</v>
      </c>
      <c r="V3164">
        <v>0</v>
      </c>
      <c r="W3164">
        <v>0</v>
      </c>
      <c r="X3164">
        <v>3</v>
      </c>
      <c r="Y3164">
        <v>0</v>
      </c>
      <c r="Z3164">
        <v>0</v>
      </c>
      <c r="AA3164">
        <v>0.25</v>
      </c>
      <c r="AB3164">
        <v>0</v>
      </c>
      <c r="AC3164">
        <v>0.25</v>
      </c>
      <c r="AD3164">
        <v>0</v>
      </c>
    </row>
    <row r="3165" spans="1:30" x14ac:dyDescent="0.25">
      <c r="A3165">
        <v>71605</v>
      </c>
      <c r="B3165">
        <v>169</v>
      </c>
      <c r="C3165">
        <v>15</v>
      </c>
      <c r="D3165">
        <v>9</v>
      </c>
      <c r="E3165">
        <v>2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2</v>
      </c>
      <c r="N3165">
        <v>0</v>
      </c>
      <c r="O3165">
        <v>0</v>
      </c>
      <c r="P3165">
        <v>0</v>
      </c>
      <c r="Q3165">
        <v>0</v>
      </c>
      <c r="R3165">
        <v>5</v>
      </c>
      <c r="S3165">
        <v>3</v>
      </c>
      <c r="T3165">
        <v>1</v>
      </c>
      <c r="U3165">
        <v>5</v>
      </c>
      <c r="V3165">
        <v>2</v>
      </c>
      <c r="W3165">
        <v>1</v>
      </c>
      <c r="X3165">
        <v>4</v>
      </c>
      <c r="Y3165">
        <v>1</v>
      </c>
      <c r="Z3165">
        <v>0</v>
      </c>
      <c r="AA3165">
        <v>0.2</v>
      </c>
      <c r="AB3165">
        <v>0.67</v>
      </c>
      <c r="AC3165">
        <v>0.2</v>
      </c>
      <c r="AD3165">
        <v>0.67</v>
      </c>
    </row>
    <row r="3166" spans="1:30" x14ac:dyDescent="0.25">
      <c r="A3166">
        <v>69581</v>
      </c>
      <c r="B3166">
        <v>168</v>
      </c>
      <c r="C3166">
        <v>19</v>
      </c>
      <c r="D3166">
        <v>12</v>
      </c>
      <c r="E3166">
        <v>2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1</v>
      </c>
      <c r="L3166">
        <v>0</v>
      </c>
      <c r="M3166">
        <v>3</v>
      </c>
      <c r="N3166">
        <v>0</v>
      </c>
      <c r="O3166">
        <v>0</v>
      </c>
      <c r="P3166">
        <v>0</v>
      </c>
      <c r="Q3166">
        <v>0</v>
      </c>
      <c r="R3166">
        <v>8</v>
      </c>
      <c r="S3166">
        <v>4</v>
      </c>
      <c r="T3166">
        <v>0</v>
      </c>
      <c r="U3166">
        <v>4</v>
      </c>
      <c r="V3166">
        <v>3</v>
      </c>
      <c r="W3166">
        <v>0</v>
      </c>
      <c r="X3166">
        <v>4</v>
      </c>
      <c r="Y3166">
        <v>2</v>
      </c>
      <c r="Z3166">
        <v>0</v>
      </c>
      <c r="AA3166">
        <v>0.62</v>
      </c>
      <c r="AB3166">
        <v>0.5</v>
      </c>
      <c r="AC3166">
        <v>0.5</v>
      </c>
      <c r="AD3166">
        <v>0.5</v>
      </c>
    </row>
    <row r="3167" spans="1:30" x14ac:dyDescent="0.25">
      <c r="A3167">
        <v>114203</v>
      </c>
      <c r="B3167">
        <v>168</v>
      </c>
      <c r="C3167">
        <v>10</v>
      </c>
      <c r="D3167">
        <v>4</v>
      </c>
      <c r="E3167">
        <v>2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1</v>
      </c>
      <c r="N3167">
        <v>0</v>
      </c>
      <c r="O3167">
        <v>0</v>
      </c>
      <c r="P3167">
        <v>0</v>
      </c>
      <c r="Q3167">
        <v>0</v>
      </c>
      <c r="R3167">
        <v>3</v>
      </c>
      <c r="S3167">
        <v>1</v>
      </c>
      <c r="T3167">
        <v>0</v>
      </c>
      <c r="U3167">
        <v>2</v>
      </c>
      <c r="V3167">
        <v>1</v>
      </c>
      <c r="W3167">
        <v>0</v>
      </c>
      <c r="X3167">
        <v>1</v>
      </c>
      <c r="Y3167">
        <v>0</v>
      </c>
      <c r="Z3167">
        <v>0</v>
      </c>
      <c r="AA3167">
        <v>0.67</v>
      </c>
      <c r="AB3167">
        <v>1</v>
      </c>
      <c r="AC3167">
        <v>0.67</v>
      </c>
      <c r="AD3167">
        <v>1</v>
      </c>
    </row>
    <row r="3168" spans="1:30" x14ac:dyDescent="0.25">
      <c r="A3168">
        <v>7518</v>
      </c>
      <c r="B3168">
        <v>168</v>
      </c>
      <c r="C3168">
        <v>3</v>
      </c>
      <c r="D3168">
        <v>2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1</v>
      </c>
      <c r="N3168">
        <v>0</v>
      </c>
      <c r="O3168">
        <v>0</v>
      </c>
      <c r="P3168">
        <v>0</v>
      </c>
      <c r="Q3168">
        <v>0</v>
      </c>
      <c r="R3168">
        <v>2</v>
      </c>
      <c r="S3168">
        <v>0</v>
      </c>
      <c r="T3168">
        <v>0</v>
      </c>
      <c r="U3168">
        <v>2</v>
      </c>
      <c r="V3168">
        <v>0</v>
      </c>
      <c r="W3168">
        <v>0</v>
      </c>
      <c r="X3168">
        <v>1</v>
      </c>
      <c r="Y3168">
        <v>0</v>
      </c>
      <c r="Z3168">
        <v>0</v>
      </c>
      <c r="AA3168">
        <v>0.5</v>
      </c>
      <c r="AB3168">
        <v>0</v>
      </c>
      <c r="AC3168">
        <v>0.5</v>
      </c>
      <c r="AD3168">
        <v>0</v>
      </c>
    </row>
    <row r="3169" spans="1:30" x14ac:dyDescent="0.25">
      <c r="A3169">
        <v>58374</v>
      </c>
      <c r="B3169">
        <v>167</v>
      </c>
      <c r="C3169">
        <v>13</v>
      </c>
      <c r="D3169">
        <v>8</v>
      </c>
      <c r="E3169">
        <v>2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4</v>
      </c>
      <c r="N3169">
        <v>0</v>
      </c>
      <c r="O3169">
        <v>0</v>
      </c>
      <c r="P3169">
        <v>0</v>
      </c>
      <c r="Q3169">
        <v>0</v>
      </c>
      <c r="R3169">
        <v>3</v>
      </c>
      <c r="S3169">
        <v>3</v>
      </c>
      <c r="T3169">
        <v>2</v>
      </c>
      <c r="U3169">
        <v>1</v>
      </c>
      <c r="V3169">
        <v>3</v>
      </c>
      <c r="W3169">
        <v>1</v>
      </c>
      <c r="X3169">
        <v>0</v>
      </c>
      <c r="Y3169">
        <v>2</v>
      </c>
      <c r="Z3169">
        <v>0</v>
      </c>
      <c r="AA3169">
        <v>1</v>
      </c>
      <c r="AB3169">
        <v>0.33</v>
      </c>
      <c r="AC3169">
        <v>1</v>
      </c>
      <c r="AD3169">
        <v>0.33</v>
      </c>
    </row>
    <row r="3170" spans="1:30" x14ac:dyDescent="0.25">
      <c r="A3170">
        <v>126098</v>
      </c>
      <c r="B3170">
        <v>167</v>
      </c>
      <c r="C3170">
        <v>9</v>
      </c>
      <c r="D3170">
        <v>6</v>
      </c>
      <c r="E3170">
        <v>1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3</v>
      </c>
      <c r="N3170">
        <v>0</v>
      </c>
      <c r="O3170">
        <v>1</v>
      </c>
      <c r="P3170">
        <v>0</v>
      </c>
      <c r="Q3170">
        <v>0</v>
      </c>
      <c r="R3170">
        <v>3</v>
      </c>
      <c r="S3170">
        <v>3</v>
      </c>
      <c r="T3170">
        <v>0</v>
      </c>
      <c r="U3170">
        <v>2</v>
      </c>
      <c r="V3170">
        <v>3</v>
      </c>
      <c r="W3170">
        <v>0</v>
      </c>
      <c r="X3170">
        <v>1</v>
      </c>
      <c r="Y3170">
        <v>2</v>
      </c>
      <c r="Z3170">
        <v>0</v>
      </c>
      <c r="AA3170">
        <v>0.67</v>
      </c>
      <c r="AB3170">
        <v>0.33</v>
      </c>
      <c r="AC3170">
        <v>0.67</v>
      </c>
      <c r="AD3170">
        <v>0.33</v>
      </c>
    </row>
    <row r="3171" spans="1:30" x14ac:dyDescent="0.25">
      <c r="A3171">
        <v>104152</v>
      </c>
      <c r="B3171">
        <v>167</v>
      </c>
      <c r="C3171">
        <v>5</v>
      </c>
      <c r="D3171">
        <v>2</v>
      </c>
      <c r="E3171">
        <v>1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1</v>
      </c>
      <c r="N3171">
        <v>0</v>
      </c>
      <c r="O3171">
        <v>0</v>
      </c>
      <c r="P3171">
        <v>0</v>
      </c>
      <c r="Q3171">
        <v>0</v>
      </c>
      <c r="R3171">
        <v>1</v>
      </c>
      <c r="S3171">
        <v>1</v>
      </c>
      <c r="T3171">
        <v>0</v>
      </c>
      <c r="U3171">
        <v>1</v>
      </c>
      <c r="V3171">
        <v>1</v>
      </c>
      <c r="W3171">
        <v>0</v>
      </c>
      <c r="X3171">
        <v>0</v>
      </c>
      <c r="Y3171">
        <v>0</v>
      </c>
      <c r="Z3171">
        <v>0</v>
      </c>
      <c r="AA3171">
        <v>1</v>
      </c>
      <c r="AB3171">
        <v>1</v>
      </c>
      <c r="AC3171">
        <v>1</v>
      </c>
      <c r="AD3171">
        <v>1</v>
      </c>
    </row>
    <row r="3172" spans="1:30" x14ac:dyDescent="0.25">
      <c r="A3172">
        <v>80140</v>
      </c>
      <c r="B3172">
        <v>166</v>
      </c>
      <c r="C3172">
        <v>8</v>
      </c>
      <c r="D3172">
        <v>3</v>
      </c>
      <c r="E3172">
        <v>2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4</v>
      </c>
      <c r="N3172">
        <v>0</v>
      </c>
      <c r="O3172">
        <v>1</v>
      </c>
      <c r="P3172">
        <v>0</v>
      </c>
      <c r="Q3172">
        <v>0</v>
      </c>
      <c r="R3172">
        <v>1</v>
      </c>
      <c r="S3172">
        <v>2</v>
      </c>
      <c r="T3172">
        <v>0</v>
      </c>
      <c r="U3172">
        <v>1</v>
      </c>
      <c r="V3172">
        <v>1</v>
      </c>
      <c r="W3172">
        <v>0</v>
      </c>
      <c r="X3172">
        <v>0</v>
      </c>
      <c r="Y3172">
        <v>0</v>
      </c>
      <c r="Z3172">
        <v>0</v>
      </c>
      <c r="AA3172">
        <v>1</v>
      </c>
      <c r="AB3172">
        <v>1</v>
      </c>
      <c r="AC3172">
        <v>1</v>
      </c>
      <c r="AD3172">
        <v>1</v>
      </c>
    </row>
    <row r="3173" spans="1:30" x14ac:dyDescent="0.25">
      <c r="A3173">
        <v>53757</v>
      </c>
      <c r="B3173">
        <v>165</v>
      </c>
      <c r="C3173">
        <v>11</v>
      </c>
      <c r="D3173">
        <v>6</v>
      </c>
      <c r="E3173">
        <v>2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4</v>
      </c>
      <c r="N3173">
        <v>0</v>
      </c>
      <c r="O3173">
        <v>0</v>
      </c>
      <c r="P3173">
        <v>0</v>
      </c>
      <c r="Q3173">
        <v>0</v>
      </c>
      <c r="R3173">
        <v>3</v>
      </c>
      <c r="S3173">
        <v>1</v>
      </c>
      <c r="T3173">
        <v>2</v>
      </c>
      <c r="U3173">
        <v>3</v>
      </c>
      <c r="V3173">
        <v>1</v>
      </c>
      <c r="W3173">
        <v>1</v>
      </c>
      <c r="X3173">
        <v>2</v>
      </c>
      <c r="Y3173">
        <v>0</v>
      </c>
      <c r="Z3173">
        <v>0</v>
      </c>
      <c r="AA3173">
        <v>0.33</v>
      </c>
      <c r="AB3173">
        <v>1</v>
      </c>
      <c r="AC3173">
        <v>0.33</v>
      </c>
      <c r="AD3173">
        <v>1</v>
      </c>
    </row>
    <row r="3174" spans="1:30" x14ac:dyDescent="0.25">
      <c r="A3174">
        <v>6434</v>
      </c>
      <c r="B3174">
        <v>165</v>
      </c>
      <c r="C3174">
        <v>9</v>
      </c>
      <c r="D3174">
        <v>6</v>
      </c>
      <c r="E3174">
        <v>2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6</v>
      </c>
      <c r="N3174">
        <v>0</v>
      </c>
      <c r="O3174">
        <v>0</v>
      </c>
      <c r="P3174">
        <v>0</v>
      </c>
      <c r="Q3174">
        <v>0</v>
      </c>
      <c r="R3174">
        <v>3</v>
      </c>
      <c r="S3174">
        <v>1</v>
      </c>
      <c r="T3174">
        <v>2</v>
      </c>
      <c r="U3174">
        <v>1</v>
      </c>
      <c r="V3174">
        <v>1</v>
      </c>
      <c r="W3174">
        <v>2</v>
      </c>
      <c r="X3174">
        <v>0</v>
      </c>
      <c r="Y3174">
        <v>0</v>
      </c>
      <c r="Z3174">
        <v>1</v>
      </c>
      <c r="AA3174">
        <v>1</v>
      </c>
      <c r="AB3174">
        <v>1</v>
      </c>
      <c r="AC3174">
        <v>1</v>
      </c>
      <c r="AD3174">
        <v>1</v>
      </c>
    </row>
    <row r="3175" spans="1:30" x14ac:dyDescent="0.25">
      <c r="A3175">
        <v>29230</v>
      </c>
      <c r="B3175">
        <v>164</v>
      </c>
      <c r="C3175">
        <v>14</v>
      </c>
      <c r="D3175">
        <v>11</v>
      </c>
      <c r="E3175">
        <v>2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3</v>
      </c>
      <c r="N3175">
        <v>0</v>
      </c>
      <c r="O3175">
        <v>0</v>
      </c>
      <c r="P3175">
        <v>0</v>
      </c>
      <c r="Q3175">
        <v>0</v>
      </c>
      <c r="R3175">
        <v>7</v>
      </c>
      <c r="S3175">
        <v>3</v>
      </c>
      <c r="T3175">
        <v>1</v>
      </c>
      <c r="U3175">
        <v>3</v>
      </c>
      <c r="V3175">
        <v>2</v>
      </c>
      <c r="W3175">
        <v>1</v>
      </c>
      <c r="X3175">
        <v>2</v>
      </c>
      <c r="Y3175">
        <v>1</v>
      </c>
      <c r="Z3175">
        <v>0</v>
      </c>
      <c r="AA3175">
        <v>0.71</v>
      </c>
      <c r="AB3175">
        <v>0.67</v>
      </c>
      <c r="AC3175">
        <v>0.71</v>
      </c>
      <c r="AD3175">
        <v>0.67</v>
      </c>
    </row>
    <row r="3176" spans="1:30" x14ac:dyDescent="0.25">
      <c r="A3176">
        <v>41087</v>
      </c>
      <c r="B3176">
        <v>163</v>
      </c>
      <c r="C3176">
        <v>18</v>
      </c>
      <c r="D3176">
        <v>11</v>
      </c>
      <c r="E3176">
        <v>1</v>
      </c>
      <c r="F3176">
        <v>0</v>
      </c>
      <c r="G3176">
        <v>0</v>
      </c>
      <c r="H3176">
        <v>1</v>
      </c>
      <c r="I3176">
        <v>0</v>
      </c>
      <c r="J3176">
        <v>0</v>
      </c>
      <c r="K3176">
        <v>4</v>
      </c>
      <c r="L3176">
        <v>0</v>
      </c>
      <c r="M3176">
        <v>3</v>
      </c>
      <c r="N3176">
        <v>1</v>
      </c>
      <c r="O3176">
        <v>1</v>
      </c>
      <c r="P3176">
        <v>0</v>
      </c>
      <c r="Q3176">
        <v>0</v>
      </c>
      <c r="R3176">
        <v>7</v>
      </c>
      <c r="S3176">
        <v>3</v>
      </c>
      <c r="T3176">
        <v>1</v>
      </c>
      <c r="U3176">
        <v>4</v>
      </c>
      <c r="V3176">
        <v>2</v>
      </c>
      <c r="W3176">
        <v>1</v>
      </c>
      <c r="X3176">
        <v>3</v>
      </c>
      <c r="Y3176">
        <v>1</v>
      </c>
      <c r="Z3176">
        <v>0</v>
      </c>
      <c r="AA3176">
        <v>0.56999999999999995</v>
      </c>
      <c r="AB3176">
        <v>0.67</v>
      </c>
      <c r="AC3176">
        <v>0.56999999999999995</v>
      </c>
      <c r="AD3176">
        <v>0.67</v>
      </c>
    </row>
    <row r="3177" spans="1:30" x14ac:dyDescent="0.25">
      <c r="A3177">
        <v>15214</v>
      </c>
      <c r="B3177">
        <v>162</v>
      </c>
      <c r="C3177">
        <v>14</v>
      </c>
      <c r="D3177">
        <v>6</v>
      </c>
      <c r="E3177">
        <v>1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2</v>
      </c>
      <c r="N3177">
        <v>0</v>
      </c>
      <c r="O3177">
        <v>0</v>
      </c>
      <c r="P3177">
        <v>0</v>
      </c>
      <c r="Q3177">
        <v>0</v>
      </c>
      <c r="R3177">
        <v>5</v>
      </c>
      <c r="S3177">
        <v>1</v>
      </c>
      <c r="T3177">
        <v>0</v>
      </c>
      <c r="U3177">
        <v>5</v>
      </c>
      <c r="V3177">
        <v>1</v>
      </c>
      <c r="W3177">
        <v>0</v>
      </c>
      <c r="X3177">
        <v>4</v>
      </c>
      <c r="Y3177">
        <v>0</v>
      </c>
      <c r="Z3177">
        <v>0</v>
      </c>
      <c r="AA3177">
        <v>0.2</v>
      </c>
      <c r="AB3177">
        <v>1</v>
      </c>
      <c r="AC3177">
        <v>0.2</v>
      </c>
      <c r="AD3177">
        <v>1</v>
      </c>
    </row>
    <row r="3178" spans="1:30" x14ac:dyDescent="0.25">
      <c r="A3178">
        <v>114679</v>
      </c>
      <c r="B3178">
        <v>161</v>
      </c>
      <c r="C3178">
        <v>16</v>
      </c>
      <c r="D3178">
        <v>8</v>
      </c>
      <c r="E3178">
        <v>1</v>
      </c>
      <c r="F3178">
        <v>0</v>
      </c>
      <c r="G3178">
        <v>0</v>
      </c>
      <c r="H3178">
        <v>0</v>
      </c>
      <c r="I3178">
        <v>1</v>
      </c>
      <c r="J3178">
        <v>0</v>
      </c>
      <c r="K3178">
        <v>0</v>
      </c>
      <c r="L3178">
        <v>0</v>
      </c>
      <c r="M3178">
        <v>6</v>
      </c>
      <c r="N3178">
        <v>1</v>
      </c>
      <c r="O3178">
        <v>0</v>
      </c>
      <c r="P3178">
        <v>0</v>
      </c>
      <c r="Q3178">
        <v>0</v>
      </c>
      <c r="R3178">
        <v>5</v>
      </c>
      <c r="S3178">
        <v>3</v>
      </c>
      <c r="T3178">
        <v>0</v>
      </c>
      <c r="U3178">
        <v>4</v>
      </c>
      <c r="V3178">
        <v>2</v>
      </c>
      <c r="W3178">
        <v>0</v>
      </c>
      <c r="X3178">
        <v>4</v>
      </c>
      <c r="Y3178">
        <v>1</v>
      </c>
      <c r="Z3178">
        <v>0</v>
      </c>
      <c r="AA3178">
        <v>0.4</v>
      </c>
      <c r="AB3178">
        <v>0.67</v>
      </c>
      <c r="AC3178">
        <v>0.2</v>
      </c>
      <c r="AD3178">
        <v>0.67</v>
      </c>
    </row>
    <row r="3179" spans="1:30" x14ac:dyDescent="0.25">
      <c r="A3179">
        <v>56067</v>
      </c>
      <c r="B3179">
        <v>161</v>
      </c>
      <c r="C3179">
        <v>13</v>
      </c>
      <c r="D3179">
        <v>8</v>
      </c>
      <c r="E3179">
        <v>1</v>
      </c>
      <c r="F3179">
        <v>0</v>
      </c>
      <c r="G3179">
        <v>0</v>
      </c>
      <c r="H3179">
        <v>2</v>
      </c>
      <c r="I3179">
        <v>0</v>
      </c>
      <c r="J3179">
        <v>0</v>
      </c>
      <c r="K3179">
        <v>0</v>
      </c>
      <c r="L3179">
        <v>0</v>
      </c>
      <c r="M3179">
        <v>5</v>
      </c>
      <c r="N3179">
        <v>2</v>
      </c>
      <c r="O3179">
        <v>0</v>
      </c>
      <c r="P3179">
        <v>0</v>
      </c>
      <c r="Q3179">
        <v>0</v>
      </c>
      <c r="R3179">
        <v>4</v>
      </c>
      <c r="S3179">
        <v>3</v>
      </c>
      <c r="T3179">
        <v>1</v>
      </c>
      <c r="U3179">
        <v>4</v>
      </c>
      <c r="V3179">
        <v>2</v>
      </c>
      <c r="W3179">
        <v>1</v>
      </c>
      <c r="X3179">
        <v>3</v>
      </c>
      <c r="Y3179">
        <v>1</v>
      </c>
      <c r="Z3179">
        <v>0</v>
      </c>
      <c r="AA3179">
        <v>0.25</v>
      </c>
      <c r="AB3179">
        <v>0.67</v>
      </c>
      <c r="AC3179">
        <v>0.25</v>
      </c>
      <c r="AD3179">
        <v>0.67</v>
      </c>
    </row>
    <row r="3180" spans="1:30" x14ac:dyDescent="0.25">
      <c r="A3180">
        <v>15203</v>
      </c>
      <c r="B3180">
        <v>161</v>
      </c>
      <c r="C3180">
        <v>11</v>
      </c>
      <c r="D3180">
        <v>9</v>
      </c>
      <c r="E3180">
        <v>1</v>
      </c>
      <c r="F3180">
        <v>0</v>
      </c>
      <c r="G3180">
        <v>1</v>
      </c>
      <c r="H3180">
        <v>4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5</v>
      </c>
      <c r="O3180">
        <v>0</v>
      </c>
      <c r="P3180">
        <v>0</v>
      </c>
      <c r="Q3180">
        <v>0</v>
      </c>
      <c r="R3180">
        <v>5</v>
      </c>
      <c r="S3180">
        <v>4</v>
      </c>
      <c r="T3180">
        <v>0</v>
      </c>
      <c r="U3180">
        <v>4</v>
      </c>
      <c r="V3180">
        <v>3</v>
      </c>
      <c r="W3180">
        <v>0</v>
      </c>
      <c r="X3180">
        <v>3</v>
      </c>
      <c r="Y3180">
        <v>2</v>
      </c>
      <c r="Z3180">
        <v>0</v>
      </c>
      <c r="AA3180">
        <v>0.4</v>
      </c>
      <c r="AB3180">
        <v>0.5</v>
      </c>
      <c r="AC3180">
        <v>0.4</v>
      </c>
      <c r="AD3180">
        <v>0.5</v>
      </c>
    </row>
    <row r="3181" spans="1:30" x14ac:dyDescent="0.25">
      <c r="A3181">
        <v>123399</v>
      </c>
      <c r="B3181">
        <v>160</v>
      </c>
      <c r="C3181">
        <v>66</v>
      </c>
      <c r="D3181">
        <v>49</v>
      </c>
      <c r="E3181">
        <v>2</v>
      </c>
      <c r="F3181">
        <v>0</v>
      </c>
      <c r="G3181">
        <v>1</v>
      </c>
      <c r="H3181">
        <v>4</v>
      </c>
      <c r="I3181">
        <v>0</v>
      </c>
      <c r="J3181">
        <v>1</v>
      </c>
      <c r="K3181">
        <v>4</v>
      </c>
      <c r="L3181">
        <v>0</v>
      </c>
      <c r="M3181">
        <v>3</v>
      </c>
      <c r="N3181">
        <v>6</v>
      </c>
      <c r="O3181">
        <v>0</v>
      </c>
      <c r="P3181">
        <v>28</v>
      </c>
      <c r="Q3181">
        <v>0</v>
      </c>
      <c r="R3181">
        <v>14</v>
      </c>
      <c r="S3181">
        <v>35</v>
      </c>
      <c r="T3181">
        <v>0</v>
      </c>
      <c r="U3181">
        <v>8</v>
      </c>
      <c r="V3181">
        <v>4</v>
      </c>
      <c r="W3181">
        <v>0</v>
      </c>
      <c r="X3181">
        <v>10</v>
      </c>
      <c r="Y3181">
        <v>7</v>
      </c>
      <c r="Z3181">
        <v>0</v>
      </c>
      <c r="AA3181">
        <v>0.5</v>
      </c>
      <c r="AB3181">
        <v>0.91</v>
      </c>
      <c r="AC3181">
        <v>0.28999999999999998</v>
      </c>
      <c r="AD3181">
        <v>0.8</v>
      </c>
    </row>
    <row r="3182" spans="1:30" x14ac:dyDescent="0.25">
      <c r="A3182">
        <v>56232</v>
      </c>
      <c r="B3182">
        <v>160</v>
      </c>
      <c r="C3182">
        <v>10</v>
      </c>
      <c r="D3182">
        <v>7</v>
      </c>
      <c r="E3182">
        <v>1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4</v>
      </c>
      <c r="N3182">
        <v>0</v>
      </c>
      <c r="O3182">
        <v>0</v>
      </c>
      <c r="P3182">
        <v>0</v>
      </c>
      <c r="Q3182">
        <v>0</v>
      </c>
      <c r="R3182">
        <v>5</v>
      </c>
      <c r="S3182">
        <v>1</v>
      </c>
      <c r="T3182">
        <v>1</v>
      </c>
      <c r="U3182">
        <v>4</v>
      </c>
      <c r="V3182">
        <v>1</v>
      </c>
      <c r="W3182">
        <v>1</v>
      </c>
      <c r="X3182">
        <v>4</v>
      </c>
      <c r="Y3182">
        <v>0</v>
      </c>
      <c r="Z3182">
        <v>0</v>
      </c>
      <c r="AA3182">
        <v>0.4</v>
      </c>
      <c r="AB3182">
        <v>1</v>
      </c>
      <c r="AC3182">
        <v>0.2</v>
      </c>
      <c r="AD3182">
        <v>1</v>
      </c>
    </row>
    <row r="3183" spans="1:30" x14ac:dyDescent="0.25">
      <c r="A3183">
        <v>105203</v>
      </c>
      <c r="B3183">
        <v>159</v>
      </c>
      <c r="C3183">
        <v>3</v>
      </c>
      <c r="D3183">
        <v>2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1</v>
      </c>
      <c r="N3183">
        <v>0</v>
      </c>
      <c r="O3183">
        <v>0</v>
      </c>
      <c r="P3183">
        <v>0</v>
      </c>
      <c r="Q3183">
        <v>0</v>
      </c>
      <c r="R3183">
        <v>1</v>
      </c>
      <c r="S3183">
        <v>1</v>
      </c>
      <c r="T3183">
        <v>0</v>
      </c>
      <c r="U3183">
        <v>1</v>
      </c>
      <c r="V3183">
        <v>1</v>
      </c>
      <c r="W3183">
        <v>0</v>
      </c>
      <c r="X3183">
        <v>0</v>
      </c>
      <c r="Y3183">
        <v>0</v>
      </c>
      <c r="Z3183">
        <v>0</v>
      </c>
      <c r="AA3183">
        <v>1</v>
      </c>
      <c r="AB3183">
        <v>1</v>
      </c>
      <c r="AC3183">
        <v>1</v>
      </c>
      <c r="AD3183">
        <v>1</v>
      </c>
    </row>
    <row r="3184" spans="1:30" x14ac:dyDescent="0.25">
      <c r="A3184">
        <v>99934</v>
      </c>
      <c r="B3184">
        <v>156</v>
      </c>
      <c r="C3184">
        <v>6</v>
      </c>
      <c r="D3184">
        <v>5</v>
      </c>
      <c r="E3184">
        <v>1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4</v>
      </c>
      <c r="N3184">
        <v>0</v>
      </c>
      <c r="O3184">
        <v>0</v>
      </c>
      <c r="P3184">
        <v>0</v>
      </c>
      <c r="Q3184">
        <v>0</v>
      </c>
      <c r="R3184">
        <v>2</v>
      </c>
      <c r="S3184">
        <v>2</v>
      </c>
      <c r="T3184">
        <v>1</v>
      </c>
      <c r="U3184">
        <v>2</v>
      </c>
      <c r="V3184">
        <v>1</v>
      </c>
      <c r="W3184">
        <v>1</v>
      </c>
      <c r="X3184">
        <v>1</v>
      </c>
      <c r="Y3184">
        <v>0</v>
      </c>
      <c r="Z3184">
        <v>0</v>
      </c>
      <c r="AA3184">
        <v>0.5</v>
      </c>
      <c r="AB3184">
        <v>1</v>
      </c>
      <c r="AC3184">
        <v>0.5</v>
      </c>
      <c r="AD3184">
        <v>1</v>
      </c>
    </row>
    <row r="3185" spans="1:30" x14ac:dyDescent="0.25">
      <c r="A3185">
        <v>38437</v>
      </c>
      <c r="B3185">
        <v>155</v>
      </c>
      <c r="C3185">
        <v>10</v>
      </c>
      <c r="D3185">
        <v>5</v>
      </c>
      <c r="E3185">
        <v>0</v>
      </c>
      <c r="F3185">
        <v>0</v>
      </c>
      <c r="G3185">
        <v>0</v>
      </c>
      <c r="H3185">
        <v>0</v>
      </c>
      <c r="I3185">
        <v>1</v>
      </c>
      <c r="J3185">
        <v>0</v>
      </c>
      <c r="K3185">
        <v>0</v>
      </c>
      <c r="L3185">
        <v>0</v>
      </c>
      <c r="M3185">
        <v>1</v>
      </c>
      <c r="N3185">
        <v>1</v>
      </c>
      <c r="O3185">
        <v>0</v>
      </c>
      <c r="P3185">
        <v>0</v>
      </c>
      <c r="Q3185">
        <v>0</v>
      </c>
      <c r="R3185">
        <v>5</v>
      </c>
      <c r="S3185">
        <v>0</v>
      </c>
      <c r="T3185">
        <v>0</v>
      </c>
      <c r="U3185">
        <v>5</v>
      </c>
      <c r="V3185">
        <v>0</v>
      </c>
      <c r="W3185">
        <v>0</v>
      </c>
      <c r="X3185">
        <v>4</v>
      </c>
      <c r="Y3185">
        <v>0</v>
      </c>
      <c r="Z3185">
        <v>0</v>
      </c>
      <c r="AA3185">
        <v>0.2</v>
      </c>
      <c r="AB3185">
        <v>0</v>
      </c>
      <c r="AC3185">
        <v>0.2</v>
      </c>
      <c r="AD3185">
        <v>0</v>
      </c>
    </row>
    <row r="3186" spans="1:30" x14ac:dyDescent="0.25">
      <c r="A3186">
        <v>81166</v>
      </c>
      <c r="B3186">
        <v>153</v>
      </c>
      <c r="C3186">
        <v>11</v>
      </c>
      <c r="D3186">
        <v>6</v>
      </c>
      <c r="E3186">
        <v>1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4</v>
      </c>
      <c r="N3186">
        <v>0</v>
      </c>
      <c r="O3186">
        <v>0</v>
      </c>
      <c r="P3186">
        <v>0</v>
      </c>
      <c r="Q3186">
        <v>0</v>
      </c>
      <c r="R3186">
        <v>5</v>
      </c>
      <c r="S3186">
        <v>0</v>
      </c>
      <c r="T3186">
        <v>1</v>
      </c>
      <c r="U3186">
        <v>5</v>
      </c>
      <c r="V3186">
        <v>0</v>
      </c>
      <c r="W3186">
        <v>1</v>
      </c>
      <c r="X3186">
        <v>4</v>
      </c>
      <c r="Y3186">
        <v>0</v>
      </c>
      <c r="Z3186">
        <v>0</v>
      </c>
      <c r="AA3186">
        <v>0.2</v>
      </c>
      <c r="AB3186">
        <v>0</v>
      </c>
      <c r="AC3186">
        <v>0.2</v>
      </c>
      <c r="AD3186">
        <v>0</v>
      </c>
    </row>
    <row r="3187" spans="1:30" x14ac:dyDescent="0.25">
      <c r="A3187">
        <v>99131</v>
      </c>
      <c r="B3187">
        <v>153</v>
      </c>
      <c r="C3187">
        <v>2</v>
      </c>
      <c r="D3187">
        <v>2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1</v>
      </c>
      <c r="N3187">
        <v>0</v>
      </c>
      <c r="O3187">
        <v>0</v>
      </c>
      <c r="P3187">
        <v>0</v>
      </c>
      <c r="Q3187">
        <v>0</v>
      </c>
      <c r="R3187">
        <v>2</v>
      </c>
      <c r="S3187">
        <v>0</v>
      </c>
      <c r="T3187">
        <v>0</v>
      </c>
      <c r="U3187">
        <v>2</v>
      </c>
      <c r="V3187">
        <v>0</v>
      </c>
      <c r="W3187">
        <v>0</v>
      </c>
      <c r="X3187">
        <v>1</v>
      </c>
      <c r="Y3187">
        <v>0</v>
      </c>
      <c r="Z3187">
        <v>0</v>
      </c>
      <c r="AA3187">
        <v>0.5</v>
      </c>
      <c r="AB3187">
        <v>0</v>
      </c>
      <c r="AC3187">
        <v>0.5</v>
      </c>
      <c r="AD3187">
        <v>0</v>
      </c>
    </row>
    <row r="3188" spans="1:30" x14ac:dyDescent="0.25">
      <c r="A3188">
        <v>77525</v>
      </c>
      <c r="B3188">
        <v>152</v>
      </c>
      <c r="C3188">
        <v>15</v>
      </c>
      <c r="D3188">
        <v>5</v>
      </c>
      <c r="E3188">
        <v>1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3</v>
      </c>
      <c r="N3188">
        <v>0</v>
      </c>
      <c r="O3188">
        <v>1</v>
      </c>
      <c r="P3188">
        <v>0</v>
      </c>
      <c r="Q3188">
        <v>0</v>
      </c>
      <c r="R3188">
        <v>3</v>
      </c>
      <c r="S3188">
        <v>1</v>
      </c>
      <c r="T3188">
        <v>1</v>
      </c>
      <c r="U3188">
        <v>3</v>
      </c>
      <c r="V3188">
        <v>1</v>
      </c>
      <c r="W3188">
        <v>1</v>
      </c>
      <c r="X3188">
        <v>2</v>
      </c>
      <c r="Y3188">
        <v>0</v>
      </c>
      <c r="Z3188">
        <v>0</v>
      </c>
      <c r="AA3188">
        <v>0.33</v>
      </c>
      <c r="AB3188">
        <v>1</v>
      </c>
      <c r="AC3188">
        <v>0.33</v>
      </c>
      <c r="AD3188">
        <v>1</v>
      </c>
    </row>
    <row r="3189" spans="1:30" x14ac:dyDescent="0.25">
      <c r="A3189">
        <v>116873</v>
      </c>
      <c r="B3189">
        <v>152</v>
      </c>
      <c r="C3189">
        <v>11</v>
      </c>
      <c r="D3189">
        <v>6</v>
      </c>
      <c r="E3189">
        <v>1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4</v>
      </c>
      <c r="N3189">
        <v>0</v>
      </c>
      <c r="O3189">
        <v>0</v>
      </c>
      <c r="P3189">
        <v>0</v>
      </c>
      <c r="Q3189">
        <v>0</v>
      </c>
      <c r="R3189">
        <v>4</v>
      </c>
      <c r="S3189">
        <v>1</v>
      </c>
      <c r="T3189">
        <v>1</v>
      </c>
      <c r="U3189">
        <v>3</v>
      </c>
      <c r="V3189">
        <v>1</v>
      </c>
      <c r="W3189">
        <v>1</v>
      </c>
      <c r="X3189">
        <v>3</v>
      </c>
      <c r="Y3189">
        <v>0</v>
      </c>
      <c r="Z3189">
        <v>0</v>
      </c>
      <c r="AA3189">
        <v>0.5</v>
      </c>
      <c r="AB3189">
        <v>1</v>
      </c>
      <c r="AC3189">
        <v>0.25</v>
      </c>
      <c r="AD3189">
        <v>1</v>
      </c>
    </row>
    <row r="3190" spans="1:30" x14ac:dyDescent="0.25">
      <c r="A3190">
        <v>87290</v>
      </c>
      <c r="B3190">
        <v>149</v>
      </c>
      <c r="C3190">
        <v>12</v>
      </c>
      <c r="D3190">
        <v>3</v>
      </c>
      <c r="E3190">
        <v>1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3</v>
      </c>
      <c r="N3190">
        <v>0</v>
      </c>
      <c r="O3190">
        <v>0</v>
      </c>
      <c r="P3190">
        <v>0</v>
      </c>
      <c r="Q3190">
        <v>0</v>
      </c>
      <c r="R3190">
        <v>2</v>
      </c>
      <c r="S3190">
        <v>0</v>
      </c>
      <c r="T3190">
        <v>1</v>
      </c>
      <c r="U3190">
        <v>2</v>
      </c>
      <c r="V3190">
        <v>0</v>
      </c>
      <c r="W3190">
        <v>1</v>
      </c>
      <c r="X3190">
        <v>1</v>
      </c>
      <c r="Y3190">
        <v>0</v>
      </c>
      <c r="Z3190">
        <v>0</v>
      </c>
      <c r="AA3190">
        <v>0.5</v>
      </c>
      <c r="AB3190">
        <v>0</v>
      </c>
      <c r="AC3190">
        <v>0.5</v>
      </c>
      <c r="AD3190">
        <v>0</v>
      </c>
    </row>
    <row r="3191" spans="1:30" x14ac:dyDescent="0.25">
      <c r="A3191">
        <v>127062</v>
      </c>
      <c r="B3191">
        <v>148</v>
      </c>
      <c r="C3191">
        <v>17</v>
      </c>
      <c r="D3191">
        <v>8</v>
      </c>
      <c r="E3191">
        <v>2</v>
      </c>
      <c r="F3191">
        <v>0</v>
      </c>
      <c r="G3191">
        <v>0</v>
      </c>
      <c r="H3191">
        <v>1</v>
      </c>
      <c r="I3191">
        <v>0</v>
      </c>
      <c r="J3191">
        <v>0</v>
      </c>
      <c r="K3191">
        <v>0</v>
      </c>
      <c r="L3191">
        <v>0</v>
      </c>
      <c r="M3191">
        <v>4</v>
      </c>
      <c r="N3191">
        <v>1</v>
      </c>
      <c r="O3191">
        <v>0</v>
      </c>
      <c r="P3191">
        <v>0</v>
      </c>
      <c r="Q3191">
        <v>0</v>
      </c>
      <c r="R3191">
        <v>5</v>
      </c>
      <c r="S3191">
        <v>3</v>
      </c>
      <c r="T3191">
        <v>0</v>
      </c>
      <c r="U3191">
        <v>4</v>
      </c>
      <c r="V3191">
        <v>2</v>
      </c>
      <c r="W3191">
        <v>0</v>
      </c>
      <c r="X3191">
        <v>3</v>
      </c>
      <c r="Y3191">
        <v>1</v>
      </c>
      <c r="Z3191">
        <v>0</v>
      </c>
      <c r="AA3191">
        <v>0.4</v>
      </c>
      <c r="AB3191">
        <v>0.67</v>
      </c>
      <c r="AC3191">
        <v>0.4</v>
      </c>
      <c r="AD3191">
        <v>0.67</v>
      </c>
    </row>
    <row r="3192" spans="1:30" x14ac:dyDescent="0.25">
      <c r="A3192">
        <v>121874</v>
      </c>
      <c r="B3192">
        <v>147</v>
      </c>
      <c r="C3192">
        <v>11</v>
      </c>
      <c r="D3192">
        <v>6</v>
      </c>
      <c r="E3192">
        <v>2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1</v>
      </c>
      <c r="N3192">
        <v>0</v>
      </c>
      <c r="O3192">
        <v>0</v>
      </c>
      <c r="P3192">
        <v>0</v>
      </c>
      <c r="Q3192">
        <v>0</v>
      </c>
      <c r="R3192">
        <v>2</v>
      </c>
      <c r="S3192">
        <v>4</v>
      </c>
      <c r="T3192">
        <v>0</v>
      </c>
      <c r="U3192">
        <v>2</v>
      </c>
      <c r="V3192">
        <v>1</v>
      </c>
      <c r="W3192">
        <v>0</v>
      </c>
      <c r="X3192">
        <v>1</v>
      </c>
      <c r="Y3192">
        <v>0</v>
      </c>
      <c r="Z3192">
        <v>0</v>
      </c>
      <c r="AA3192">
        <v>0.5</v>
      </c>
      <c r="AB3192">
        <v>1</v>
      </c>
      <c r="AC3192">
        <v>0.5</v>
      </c>
      <c r="AD3192">
        <v>1</v>
      </c>
    </row>
    <row r="3193" spans="1:30" x14ac:dyDescent="0.25">
      <c r="A3193">
        <v>125199</v>
      </c>
      <c r="B3193">
        <v>147</v>
      </c>
      <c r="C3193">
        <v>10</v>
      </c>
      <c r="D3193">
        <v>4</v>
      </c>
      <c r="E3193">
        <v>2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4</v>
      </c>
      <c r="N3193">
        <v>0</v>
      </c>
      <c r="O3193">
        <v>0</v>
      </c>
      <c r="P3193">
        <v>0</v>
      </c>
      <c r="Q3193">
        <v>0</v>
      </c>
      <c r="R3193">
        <v>3</v>
      </c>
      <c r="S3193">
        <v>1</v>
      </c>
      <c r="T3193">
        <v>0</v>
      </c>
      <c r="U3193">
        <v>2</v>
      </c>
      <c r="V3193">
        <v>1</v>
      </c>
      <c r="W3193">
        <v>0</v>
      </c>
      <c r="X3193">
        <v>1</v>
      </c>
      <c r="Y3193">
        <v>0</v>
      </c>
      <c r="Z3193">
        <v>0</v>
      </c>
      <c r="AA3193">
        <v>0.67</v>
      </c>
      <c r="AB3193">
        <v>1</v>
      </c>
      <c r="AC3193">
        <v>0.67</v>
      </c>
      <c r="AD3193">
        <v>1</v>
      </c>
    </row>
    <row r="3194" spans="1:30" x14ac:dyDescent="0.25">
      <c r="A3194">
        <v>7860</v>
      </c>
      <c r="B3194">
        <v>147</v>
      </c>
      <c r="C3194">
        <v>10</v>
      </c>
      <c r="D3194">
        <v>5</v>
      </c>
      <c r="E3194">
        <v>1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1</v>
      </c>
      <c r="N3194">
        <v>0</v>
      </c>
      <c r="O3194">
        <v>0</v>
      </c>
      <c r="P3194">
        <v>0</v>
      </c>
      <c r="Q3194">
        <v>0</v>
      </c>
      <c r="R3194">
        <v>3</v>
      </c>
      <c r="S3194">
        <v>0</v>
      </c>
      <c r="T3194">
        <v>2</v>
      </c>
      <c r="U3194">
        <v>2</v>
      </c>
      <c r="V3194">
        <v>0</v>
      </c>
      <c r="W3194">
        <v>1</v>
      </c>
      <c r="X3194">
        <v>1</v>
      </c>
      <c r="Y3194">
        <v>0</v>
      </c>
      <c r="Z3194">
        <v>0</v>
      </c>
      <c r="AA3194">
        <v>0.67</v>
      </c>
      <c r="AB3194">
        <v>0</v>
      </c>
      <c r="AC3194">
        <v>0.67</v>
      </c>
      <c r="AD3194">
        <v>0</v>
      </c>
    </row>
    <row r="3195" spans="1:30" x14ac:dyDescent="0.25">
      <c r="A3195">
        <v>108481</v>
      </c>
      <c r="B3195">
        <v>147</v>
      </c>
      <c r="C3195">
        <v>5</v>
      </c>
      <c r="D3195">
        <v>2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2</v>
      </c>
      <c r="N3195">
        <v>0</v>
      </c>
      <c r="O3195">
        <v>0</v>
      </c>
      <c r="P3195">
        <v>0</v>
      </c>
      <c r="Q3195">
        <v>0</v>
      </c>
      <c r="R3195">
        <v>1</v>
      </c>
      <c r="S3195">
        <v>1</v>
      </c>
      <c r="T3195">
        <v>0</v>
      </c>
      <c r="U3195">
        <v>1</v>
      </c>
      <c r="V3195">
        <v>1</v>
      </c>
      <c r="W3195">
        <v>0</v>
      </c>
      <c r="X3195">
        <v>0</v>
      </c>
      <c r="Y3195">
        <v>0</v>
      </c>
      <c r="Z3195">
        <v>0</v>
      </c>
      <c r="AA3195">
        <v>1</v>
      </c>
      <c r="AB3195">
        <v>1</v>
      </c>
      <c r="AC3195">
        <v>1</v>
      </c>
      <c r="AD3195">
        <v>1</v>
      </c>
    </row>
    <row r="3196" spans="1:30" x14ac:dyDescent="0.25">
      <c r="A3196">
        <v>55365</v>
      </c>
      <c r="B3196">
        <v>146</v>
      </c>
      <c r="C3196">
        <v>20</v>
      </c>
      <c r="D3196">
        <v>14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8</v>
      </c>
      <c r="L3196">
        <v>0</v>
      </c>
      <c r="M3196">
        <v>4</v>
      </c>
      <c r="N3196">
        <v>0</v>
      </c>
      <c r="O3196">
        <v>0</v>
      </c>
      <c r="P3196">
        <v>0</v>
      </c>
      <c r="Q3196">
        <v>0</v>
      </c>
      <c r="R3196">
        <v>2</v>
      </c>
      <c r="S3196">
        <v>11</v>
      </c>
      <c r="T3196">
        <v>1</v>
      </c>
      <c r="U3196">
        <v>2</v>
      </c>
      <c r="V3196">
        <v>4</v>
      </c>
      <c r="W3196">
        <v>1</v>
      </c>
      <c r="X3196">
        <v>1</v>
      </c>
      <c r="Y3196">
        <v>8</v>
      </c>
      <c r="Z3196">
        <v>0</v>
      </c>
      <c r="AA3196">
        <v>0.5</v>
      </c>
      <c r="AB3196">
        <v>0.73</v>
      </c>
      <c r="AC3196">
        <v>0.5</v>
      </c>
      <c r="AD3196">
        <v>0.27</v>
      </c>
    </row>
    <row r="3197" spans="1:30" x14ac:dyDescent="0.25">
      <c r="A3197">
        <v>21352</v>
      </c>
      <c r="B3197">
        <v>146</v>
      </c>
      <c r="C3197">
        <v>7</v>
      </c>
      <c r="D3197">
        <v>6</v>
      </c>
      <c r="E3197">
        <v>1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3</v>
      </c>
      <c r="N3197">
        <v>0</v>
      </c>
      <c r="O3197">
        <v>0</v>
      </c>
      <c r="P3197">
        <v>0</v>
      </c>
      <c r="Q3197">
        <v>0</v>
      </c>
      <c r="R3197">
        <v>4</v>
      </c>
      <c r="S3197">
        <v>1</v>
      </c>
      <c r="T3197">
        <v>1</v>
      </c>
      <c r="U3197">
        <v>2</v>
      </c>
      <c r="V3197">
        <v>1</v>
      </c>
      <c r="W3197">
        <v>1</v>
      </c>
      <c r="X3197">
        <v>2</v>
      </c>
      <c r="Y3197">
        <v>0</v>
      </c>
      <c r="Z3197">
        <v>0</v>
      </c>
      <c r="AA3197">
        <v>0.75</v>
      </c>
      <c r="AB3197">
        <v>1</v>
      </c>
      <c r="AC3197">
        <v>0.5</v>
      </c>
      <c r="AD3197">
        <v>1</v>
      </c>
    </row>
    <row r="3198" spans="1:30" x14ac:dyDescent="0.25">
      <c r="A3198">
        <v>126744</v>
      </c>
      <c r="B3198">
        <v>142</v>
      </c>
      <c r="C3198">
        <v>16</v>
      </c>
      <c r="D3198">
        <v>11</v>
      </c>
      <c r="E3198">
        <v>1</v>
      </c>
      <c r="F3198">
        <v>0</v>
      </c>
      <c r="G3198">
        <v>2</v>
      </c>
      <c r="H3198">
        <v>3</v>
      </c>
      <c r="I3198">
        <v>0</v>
      </c>
      <c r="J3198">
        <v>0</v>
      </c>
      <c r="K3198">
        <v>0</v>
      </c>
      <c r="L3198">
        <v>0</v>
      </c>
      <c r="M3198">
        <v>2</v>
      </c>
      <c r="N3198">
        <v>5</v>
      </c>
      <c r="O3198">
        <v>0</v>
      </c>
      <c r="P3198">
        <v>0</v>
      </c>
      <c r="Q3198">
        <v>0</v>
      </c>
      <c r="R3198">
        <v>3</v>
      </c>
      <c r="S3198">
        <v>8</v>
      </c>
      <c r="T3198">
        <v>0</v>
      </c>
      <c r="U3198">
        <v>2</v>
      </c>
      <c r="V3198">
        <v>3</v>
      </c>
      <c r="W3198">
        <v>0</v>
      </c>
      <c r="X3198">
        <v>1</v>
      </c>
      <c r="Y3198">
        <v>4</v>
      </c>
      <c r="Z3198">
        <v>0</v>
      </c>
      <c r="AA3198">
        <v>0.67</v>
      </c>
      <c r="AB3198">
        <v>0.75</v>
      </c>
      <c r="AC3198">
        <v>0.67</v>
      </c>
      <c r="AD3198">
        <v>0.5</v>
      </c>
    </row>
    <row r="3199" spans="1:30" x14ac:dyDescent="0.25">
      <c r="A3199">
        <v>60986</v>
      </c>
      <c r="B3199">
        <v>142</v>
      </c>
      <c r="C3199">
        <v>10</v>
      </c>
      <c r="D3199">
        <v>4</v>
      </c>
      <c r="E3199">
        <v>1</v>
      </c>
      <c r="F3199">
        <v>0</v>
      </c>
      <c r="G3199">
        <v>0</v>
      </c>
      <c r="H3199">
        <v>0</v>
      </c>
      <c r="I3199">
        <v>1</v>
      </c>
      <c r="J3199">
        <v>0</v>
      </c>
      <c r="K3199">
        <v>0</v>
      </c>
      <c r="L3199">
        <v>0</v>
      </c>
      <c r="M3199">
        <v>3</v>
      </c>
      <c r="N3199">
        <v>1</v>
      </c>
      <c r="O3199">
        <v>1</v>
      </c>
      <c r="P3199">
        <v>0</v>
      </c>
      <c r="Q3199">
        <v>0</v>
      </c>
      <c r="R3199">
        <v>2</v>
      </c>
      <c r="S3199">
        <v>2</v>
      </c>
      <c r="T3199">
        <v>0</v>
      </c>
      <c r="U3199">
        <v>2</v>
      </c>
      <c r="V3199">
        <v>1</v>
      </c>
      <c r="W3199">
        <v>0</v>
      </c>
      <c r="X3199">
        <v>1</v>
      </c>
      <c r="Y3199">
        <v>0</v>
      </c>
      <c r="Z3199">
        <v>0</v>
      </c>
      <c r="AA3199">
        <v>0.5</v>
      </c>
      <c r="AB3199">
        <v>1</v>
      </c>
      <c r="AC3199">
        <v>0.5</v>
      </c>
      <c r="AD3199">
        <v>1</v>
      </c>
    </row>
    <row r="3200" spans="1:30" x14ac:dyDescent="0.25">
      <c r="A3200">
        <v>118137</v>
      </c>
      <c r="B3200">
        <v>142</v>
      </c>
      <c r="C3200">
        <v>7</v>
      </c>
      <c r="D3200">
        <v>5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2</v>
      </c>
      <c r="N3200">
        <v>0</v>
      </c>
      <c r="O3200">
        <v>0</v>
      </c>
      <c r="P3200">
        <v>0</v>
      </c>
      <c r="Q3200">
        <v>0</v>
      </c>
      <c r="R3200">
        <v>1</v>
      </c>
      <c r="S3200">
        <v>3</v>
      </c>
      <c r="T3200">
        <v>1</v>
      </c>
      <c r="U3200">
        <v>1</v>
      </c>
      <c r="V3200">
        <v>1</v>
      </c>
      <c r="W3200">
        <v>1</v>
      </c>
      <c r="X3200">
        <v>0</v>
      </c>
      <c r="Y3200">
        <v>0</v>
      </c>
      <c r="Z3200">
        <v>0</v>
      </c>
      <c r="AA3200">
        <v>1</v>
      </c>
      <c r="AB3200">
        <v>1</v>
      </c>
      <c r="AC3200">
        <v>1</v>
      </c>
      <c r="AD3200">
        <v>1</v>
      </c>
    </row>
    <row r="3201" spans="1:30" x14ac:dyDescent="0.25">
      <c r="A3201">
        <v>10999</v>
      </c>
      <c r="B3201">
        <v>141</v>
      </c>
      <c r="C3201">
        <v>5</v>
      </c>
      <c r="D3201">
        <v>3</v>
      </c>
      <c r="E3201">
        <v>1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2</v>
      </c>
      <c r="N3201">
        <v>0</v>
      </c>
      <c r="O3201">
        <v>0</v>
      </c>
      <c r="P3201">
        <v>0</v>
      </c>
      <c r="Q3201">
        <v>0</v>
      </c>
      <c r="R3201">
        <v>2</v>
      </c>
      <c r="S3201">
        <v>1</v>
      </c>
      <c r="T3201">
        <v>0</v>
      </c>
      <c r="U3201">
        <v>2</v>
      </c>
      <c r="V3201">
        <v>1</v>
      </c>
      <c r="W3201">
        <v>0</v>
      </c>
      <c r="X3201">
        <v>1</v>
      </c>
      <c r="Y3201">
        <v>0</v>
      </c>
      <c r="Z3201">
        <v>0</v>
      </c>
      <c r="AA3201">
        <v>0.5</v>
      </c>
      <c r="AB3201">
        <v>1</v>
      </c>
      <c r="AC3201">
        <v>0.5</v>
      </c>
      <c r="AD3201">
        <v>1</v>
      </c>
    </row>
    <row r="3202" spans="1:30" x14ac:dyDescent="0.25">
      <c r="A3202">
        <v>117545</v>
      </c>
      <c r="B3202">
        <v>140</v>
      </c>
      <c r="C3202">
        <v>17</v>
      </c>
      <c r="D3202">
        <v>11</v>
      </c>
      <c r="E3202">
        <v>1</v>
      </c>
      <c r="F3202">
        <v>0</v>
      </c>
      <c r="G3202">
        <v>0</v>
      </c>
      <c r="H3202">
        <v>0</v>
      </c>
      <c r="I3202">
        <v>1</v>
      </c>
      <c r="J3202">
        <v>0</v>
      </c>
      <c r="K3202">
        <v>0</v>
      </c>
      <c r="L3202">
        <v>0</v>
      </c>
      <c r="M3202">
        <v>4</v>
      </c>
      <c r="N3202">
        <v>1</v>
      </c>
      <c r="O3202">
        <v>0</v>
      </c>
      <c r="P3202">
        <v>0</v>
      </c>
      <c r="Q3202">
        <v>0</v>
      </c>
      <c r="R3202">
        <v>7</v>
      </c>
      <c r="S3202">
        <v>3</v>
      </c>
      <c r="T3202">
        <v>1</v>
      </c>
      <c r="U3202">
        <v>4</v>
      </c>
      <c r="V3202">
        <v>2</v>
      </c>
      <c r="W3202">
        <v>1</v>
      </c>
      <c r="X3202">
        <v>3</v>
      </c>
      <c r="Y3202">
        <v>1</v>
      </c>
      <c r="Z3202">
        <v>0</v>
      </c>
      <c r="AA3202">
        <v>0.56999999999999995</v>
      </c>
      <c r="AB3202">
        <v>0.67</v>
      </c>
      <c r="AC3202">
        <v>0.56999999999999995</v>
      </c>
      <c r="AD3202">
        <v>0.67</v>
      </c>
    </row>
    <row r="3203" spans="1:30" x14ac:dyDescent="0.25">
      <c r="A3203">
        <v>57560</v>
      </c>
      <c r="B3203">
        <v>139</v>
      </c>
      <c r="C3203">
        <v>52</v>
      </c>
      <c r="D3203">
        <v>26</v>
      </c>
      <c r="E3203">
        <v>1</v>
      </c>
      <c r="F3203">
        <v>0</v>
      </c>
      <c r="G3203">
        <v>0</v>
      </c>
      <c r="H3203">
        <v>0</v>
      </c>
      <c r="I3203">
        <v>0</v>
      </c>
      <c r="J3203">
        <v>1</v>
      </c>
      <c r="K3203">
        <v>0</v>
      </c>
      <c r="L3203">
        <v>0</v>
      </c>
      <c r="M3203">
        <v>2</v>
      </c>
      <c r="N3203">
        <v>1</v>
      </c>
      <c r="O3203">
        <v>1</v>
      </c>
      <c r="P3203">
        <v>1</v>
      </c>
      <c r="Q3203">
        <v>0</v>
      </c>
      <c r="R3203">
        <v>21</v>
      </c>
      <c r="S3203">
        <v>4</v>
      </c>
      <c r="T3203">
        <v>1</v>
      </c>
      <c r="U3203">
        <v>6</v>
      </c>
      <c r="V3203">
        <v>3</v>
      </c>
      <c r="W3203">
        <v>1</v>
      </c>
      <c r="X3203">
        <v>10</v>
      </c>
      <c r="Y3203">
        <v>2</v>
      </c>
      <c r="Z3203">
        <v>0</v>
      </c>
      <c r="AA3203">
        <v>0.76</v>
      </c>
      <c r="AB3203">
        <v>0.5</v>
      </c>
      <c r="AC3203">
        <v>0.52</v>
      </c>
      <c r="AD3203">
        <v>0.5</v>
      </c>
    </row>
    <row r="3204" spans="1:30" x14ac:dyDescent="0.25">
      <c r="A3204">
        <v>56052</v>
      </c>
      <c r="B3204">
        <v>139</v>
      </c>
      <c r="C3204">
        <v>10</v>
      </c>
      <c r="D3204">
        <v>7</v>
      </c>
      <c r="E3204">
        <v>1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2</v>
      </c>
      <c r="N3204">
        <v>0</v>
      </c>
      <c r="O3204">
        <v>0</v>
      </c>
      <c r="P3204">
        <v>0</v>
      </c>
      <c r="Q3204">
        <v>0</v>
      </c>
      <c r="R3204">
        <v>2</v>
      </c>
      <c r="S3204">
        <v>2</v>
      </c>
      <c r="T3204">
        <v>3</v>
      </c>
      <c r="U3204">
        <v>1</v>
      </c>
      <c r="V3204">
        <v>1</v>
      </c>
      <c r="W3204">
        <v>1</v>
      </c>
      <c r="X3204">
        <v>0</v>
      </c>
      <c r="Y3204">
        <v>0</v>
      </c>
      <c r="Z3204">
        <v>0</v>
      </c>
      <c r="AA3204">
        <v>1</v>
      </c>
      <c r="AB3204">
        <v>1</v>
      </c>
      <c r="AC3204">
        <v>1</v>
      </c>
      <c r="AD3204">
        <v>1</v>
      </c>
    </row>
    <row r="3205" spans="1:30" x14ac:dyDescent="0.25">
      <c r="A3205">
        <v>11497</v>
      </c>
      <c r="B3205">
        <v>138</v>
      </c>
      <c r="C3205">
        <v>4</v>
      </c>
      <c r="D3205">
        <v>2</v>
      </c>
      <c r="E3205">
        <v>1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2</v>
      </c>
      <c r="N3205">
        <v>0</v>
      </c>
      <c r="O3205">
        <v>0</v>
      </c>
      <c r="P3205">
        <v>0</v>
      </c>
      <c r="Q3205">
        <v>0</v>
      </c>
      <c r="R3205">
        <v>2</v>
      </c>
      <c r="S3205">
        <v>0</v>
      </c>
      <c r="T3205">
        <v>0</v>
      </c>
      <c r="U3205">
        <v>2</v>
      </c>
      <c r="V3205">
        <v>0</v>
      </c>
      <c r="W3205">
        <v>0</v>
      </c>
      <c r="X3205">
        <v>1</v>
      </c>
      <c r="Y3205">
        <v>0</v>
      </c>
      <c r="Z3205">
        <v>0</v>
      </c>
      <c r="AA3205">
        <v>0.5</v>
      </c>
      <c r="AB3205">
        <v>0</v>
      </c>
      <c r="AC3205">
        <v>0.5</v>
      </c>
      <c r="AD3205">
        <v>0</v>
      </c>
    </row>
    <row r="3206" spans="1:30" x14ac:dyDescent="0.25">
      <c r="A3206">
        <v>117895</v>
      </c>
      <c r="B3206">
        <v>136</v>
      </c>
      <c r="C3206">
        <v>12</v>
      </c>
      <c r="D3206">
        <v>9</v>
      </c>
      <c r="E3206">
        <v>0</v>
      </c>
      <c r="F3206">
        <v>0</v>
      </c>
      <c r="G3206">
        <v>3</v>
      </c>
      <c r="H3206">
        <v>2</v>
      </c>
      <c r="I3206">
        <v>1</v>
      </c>
      <c r="J3206">
        <v>0</v>
      </c>
      <c r="K3206">
        <v>0</v>
      </c>
      <c r="L3206">
        <v>0</v>
      </c>
      <c r="M3206">
        <v>2</v>
      </c>
      <c r="N3206">
        <v>6</v>
      </c>
      <c r="O3206">
        <v>0</v>
      </c>
      <c r="P3206">
        <v>0</v>
      </c>
      <c r="Q3206">
        <v>0</v>
      </c>
      <c r="R3206">
        <v>4</v>
      </c>
      <c r="S3206">
        <v>5</v>
      </c>
      <c r="T3206">
        <v>0</v>
      </c>
      <c r="U3206">
        <v>3</v>
      </c>
      <c r="V3206">
        <v>2</v>
      </c>
      <c r="W3206">
        <v>0</v>
      </c>
      <c r="X3206">
        <v>2</v>
      </c>
      <c r="Y3206">
        <v>1</v>
      </c>
      <c r="Z3206">
        <v>0</v>
      </c>
      <c r="AA3206">
        <v>0.5</v>
      </c>
      <c r="AB3206">
        <v>0.8</v>
      </c>
      <c r="AC3206">
        <v>0.5</v>
      </c>
      <c r="AD3206">
        <v>0.8</v>
      </c>
    </row>
    <row r="3207" spans="1:30" x14ac:dyDescent="0.25">
      <c r="A3207">
        <v>41244</v>
      </c>
      <c r="B3207">
        <v>136</v>
      </c>
      <c r="C3207">
        <v>5</v>
      </c>
      <c r="D3207">
        <v>4</v>
      </c>
      <c r="E3207">
        <v>1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1</v>
      </c>
      <c r="N3207">
        <v>0</v>
      </c>
      <c r="O3207">
        <v>1</v>
      </c>
      <c r="P3207">
        <v>0</v>
      </c>
      <c r="Q3207">
        <v>0</v>
      </c>
      <c r="R3207">
        <v>1</v>
      </c>
      <c r="S3207">
        <v>3</v>
      </c>
      <c r="T3207">
        <v>0</v>
      </c>
      <c r="U3207">
        <v>1</v>
      </c>
      <c r="V3207">
        <v>2</v>
      </c>
      <c r="W3207">
        <v>0</v>
      </c>
      <c r="X3207">
        <v>0</v>
      </c>
      <c r="Y3207">
        <v>1</v>
      </c>
      <c r="Z3207">
        <v>0</v>
      </c>
      <c r="AA3207">
        <v>1</v>
      </c>
      <c r="AB3207">
        <v>0.67</v>
      </c>
      <c r="AC3207">
        <v>1</v>
      </c>
      <c r="AD3207">
        <v>0.67</v>
      </c>
    </row>
    <row r="3208" spans="1:30" x14ac:dyDescent="0.25">
      <c r="A3208">
        <v>6892</v>
      </c>
      <c r="B3208">
        <v>134</v>
      </c>
      <c r="C3208">
        <v>12</v>
      </c>
      <c r="D3208">
        <v>10</v>
      </c>
      <c r="E3208">
        <v>1</v>
      </c>
      <c r="F3208">
        <v>0</v>
      </c>
      <c r="G3208">
        <v>0</v>
      </c>
      <c r="H3208">
        <v>4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4</v>
      </c>
      <c r="O3208">
        <v>0</v>
      </c>
      <c r="P3208">
        <v>0</v>
      </c>
      <c r="Q3208">
        <v>0</v>
      </c>
      <c r="R3208">
        <v>6</v>
      </c>
      <c r="S3208">
        <v>4</v>
      </c>
      <c r="T3208">
        <v>0</v>
      </c>
      <c r="U3208">
        <v>4</v>
      </c>
      <c r="V3208">
        <v>2</v>
      </c>
      <c r="W3208">
        <v>0</v>
      </c>
      <c r="X3208">
        <v>4</v>
      </c>
      <c r="Y3208">
        <v>1</v>
      </c>
      <c r="Z3208">
        <v>0</v>
      </c>
      <c r="AA3208">
        <v>0.5</v>
      </c>
      <c r="AB3208">
        <v>0.75</v>
      </c>
      <c r="AC3208">
        <v>0.33</v>
      </c>
      <c r="AD3208">
        <v>0.75</v>
      </c>
    </row>
    <row r="3209" spans="1:30" x14ac:dyDescent="0.25">
      <c r="A3209">
        <v>127205</v>
      </c>
      <c r="B3209">
        <v>133</v>
      </c>
      <c r="C3209">
        <v>15</v>
      </c>
      <c r="D3209">
        <v>7</v>
      </c>
      <c r="E3209">
        <v>2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4</v>
      </c>
      <c r="N3209">
        <v>0</v>
      </c>
      <c r="O3209">
        <v>0</v>
      </c>
      <c r="P3209">
        <v>0</v>
      </c>
      <c r="Q3209">
        <v>0</v>
      </c>
      <c r="R3209">
        <v>4</v>
      </c>
      <c r="S3209">
        <v>2</v>
      </c>
      <c r="T3209">
        <v>1</v>
      </c>
      <c r="U3209">
        <v>3</v>
      </c>
      <c r="V3209">
        <v>1</v>
      </c>
      <c r="W3209">
        <v>1</v>
      </c>
      <c r="X3209">
        <v>3</v>
      </c>
      <c r="Y3209">
        <v>0</v>
      </c>
      <c r="Z3209">
        <v>0</v>
      </c>
      <c r="AA3209">
        <v>0.5</v>
      </c>
      <c r="AB3209">
        <v>1</v>
      </c>
      <c r="AC3209">
        <v>0.25</v>
      </c>
      <c r="AD3209">
        <v>1</v>
      </c>
    </row>
    <row r="3210" spans="1:30" x14ac:dyDescent="0.25">
      <c r="A3210">
        <v>45336</v>
      </c>
      <c r="B3210">
        <v>133</v>
      </c>
      <c r="C3210">
        <v>9</v>
      </c>
      <c r="D3210">
        <v>6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3</v>
      </c>
      <c r="N3210">
        <v>0</v>
      </c>
      <c r="O3210">
        <v>0</v>
      </c>
      <c r="P3210">
        <v>0</v>
      </c>
      <c r="Q3210">
        <v>0</v>
      </c>
      <c r="R3210">
        <v>2</v>
      </c>
      <c r="S3210">
        <v>1</v>
      </c>
      <c r="T3210">
        <v>3</v>
      </c>
      <c r="U3210">
        <v>2</v>
      </c>
      <c r="V3210">
        <v>1</v>
      </c>
      <c r="W3210">
        <v>1</v>
      </c>
      <c r="X3210">
        <v>1</v>
      </c>
      <c r="Y3210">
        <v>0</v>
      </c>
      <c r="Z3210">
        <v>0</v>
      </c>
      <c r="AA3210">
        <v>0.5</v>
      </c>
      <c r="AB3210">
        <v>1</v>
      </c>
      <c r="AC3210">
        <v>0.5</v>
      </c>
      <c r="AD3210">
        <v>1</v>
      </c>
    </row>
    <row r="3211" spans="1:30" x14ac:dyDescent="0.25">
      <c r="A3211">
        <v>117630</v>
      </c>
      <c r="B3211">
        <v>133</v>
      </c>
      <c r="C3211">
        <v>7</v>
      </c>
      <c r="D3211">
        <v>5</v>
      </c>
      <c r="E3211">
        <v>1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1</v>
      </c>
      <c r="N3211">
        <v>0</v>
      </c>
      <c r="O3211">
        <v>0</v>
      </c>
      <c r="P3211">
        <v>0</v>
      </c>
      <c r="Q3211">
        <v>0</v>
      </c>
      <c r="R3211">
        <v>2</v>
      </c>
      <c r="S3211">
        <v>3</v>
      </c>
      <c r="T3211">
        <v>0</v>
      </c>
      <c r="U3211">
        <v>1</v>
      </c>
      <c r="V3211">
        <v>2</v>
      </c>
      <c r="W3211">
        <v>0</v>
      </c>
      <c r="X3211">
        <v>0</v>
      </c>
      <c r="Y3211">
        <v>2</v>
      </c>
      <c r="Z3211">
        <v>0</v>
      </c>
      <c r="AA3211">
        <v>1</v>
      </c>
      <c r="AB3211">
        <v>0.67</v>
      </c>
      <c r="AC3211">
        <v>1</v>
      </c>
      <c r="AD3211">
        <v>0.33</v>
      </c>
    </row>
    <row r="3212" spans="1:30" x14ac:dyDescent="0.25">
      <c r="A3212">
        <v>34107</v>
      </c>
      <c r="B3212">
        <v>132</v>
      </c>
      <c r="C3212">
        <v>7</v>
      </c>
      <c r="D3212">
        <v>4</v>
      </c>
      <c r="E3212">
        <v>1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2</v>
      </c>
      <c r="N3212">
        <v>0</v>
      </c>
      <c r="O3212">
        <v>0</v>
      </c>
      <c r="P3212">
        <v>0</v>
      </c>
      <c r="Q3212">
        <v>0</v>
      </c>
      <c r="R3212">
        <v>2</v>
      </c>
      <c r="S3212">
        <v>1</v>
      </c>
      <c r="T3212">
        <v>1</v>
      </c>
      <c r="U3212">
        <v>2</v>
      </c>
      <c r="V3212">
        <v>1</v>
      </c>
      <c r="W3212">
        <v>1</v>
      </c>
      <c r="X3212">
        <v>1</v>
      </c>
      <c r="Y3212">
        <v>0</v>
      </c>
      <c r="Z3212">
        <v>0</v>
      </c>
      <c r="AA3212">
        <v>0.5</v>
      </c>
      <c r="AB3212">
        <v>1</v>
      </c>
      <c r="AC3212">
        <v>0.5</v>
      </c>
      <c r="AD3212">
        <v>1</v>
      </c>
    </row>
    <row r="3213" spans="1:30" x14ac:dyDescent="0.25">
      <c r="A3213">
        <v>15909</v>
      </c>
      <c r="B3213">
        <v>130</v>
      </c>
      <c r="C3213">
        <v>5</v>
      </c>
      <c r="D3213">
        <v>3</v>
      </c>
      <c r="E3213">
        <v>1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2</v>
      </c>
      <c r="N3213">
        <v>0</v>
      </c>
      <c r="O3213">
        <v>1</v>
      </c>
      <c r="P3213">
        <v>0</v>
      </c>
      <c r="Q3213">
        <v>0</v>
      </c>
      <c r="R3213">
        <v>2</v>
      </c>
      <c r="S3213">
        <v>1</v>
      </c>
      <c r="T3213">
        <v>0</v>
      </c>
      <c r="U3213">
        <v>2</v>
      </c>
      <c r="V3213">
        <v>1</v>
      </c>
      <c r="W3213">
        <v>0</v>
      </c>
      <c r="X3213">
        <v>1</v>
      </c>
      <c r="Y3213">
        <v>0</v>
      </c>
      <c r="Z3213">
        <v>0</v>
      </c>
      <c r="AA3213">
        <v>0.5</v>
      </c>
      <c r="AB3213">
        <v>1</v>
      </c>
      <c r="AC3213">
        <v>0.5</v>
      </c>
      <c r="AD3213">
        <v>1</v>
      </c>
    </row>
    <row r="3214" spans="1:30" x14ac:dyDescent="0.25">
      <c r="A3214">
        <v>52211</v>
      </c>
      <c r="B3214">
        <v>128</v>
      </c>
      <c r="C3214">
        <v>10</v>
      </c>
      <c r="D3214">
        <v>6</v>
      </c>
      <c r="E3214">
        <v>1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3</v>
      </c>
      <c r="N3214">
        <v>0</v>
      </c>
      <c r="O3214">
        <v>0</v>
      </c>
      <c r="P3214">
        <v>0</v>
      </c>
      <c r="Q3214">
        <v>0</v>
      </c>
      <c r="R3214">
        <v>4</v>
      </c>
      <c r="S3214">
        <v>1</v>
      </c>
      <c r="T3214">
        <v>1</v>
      </c>
      <c r="U3214">
        <v>3</v>
      </c>
      <c r="V3214">
        <v>1</v>
      </c>
      <c r="W3214">
        <v>1</v>
      </c>
      <c r="X3214">
        <v>2</v>
      </c>
      <c r="Y3214">
        <v>0</v>
      </c>
      <c r="Z3214">
        <v>0</v>
      </c>
      <c r="AA3214">
        <v>0.5</v>
      </c>
      <c r="AB3214">
        <v>1</v>
      </c>
      <c r="AC3214">
        <v>0.5</v>
      </c>
      <c r="AD3214">
        <v>1</v>
      </c>
    </row>
    <row r="3215" spans="1:30" x14ac:dyDescent="0.25">
      <c r="A3215">
        <v>127272</v>
      </c>
      <c r="B3215">
        <v>127</v>
      </c>
      <c r="C3215">
        <v>15</v>
      </c>
      <c r="D3215">
        <v>8</v>
      </c>
      <c r="E3215">
        <v>2</v>
      </c>
      <c r="F3215">
        <v>0</v>
      </c>
      <c r="G3215">
        <v>0</v>
      </c>
      <c r="H3215">
        <v>1</v>
      </c>
      <c r="I3215">
        <v>0</v>
      </c>
      <c r="J3215">
        <v>0</v>
      </c>
      <c r="K3215">
        <v>0</v>
      </c>
      <c r="L3215">
        <v>0</v>
      </c>
      <c r="M3215">
        <v>4</v>
      </c>
      <c r="N3215">
        <v>1</v>
      </c>
      <c r="O3215">
        <v>0</v>
      </c>
      <c r="P3215">
        <v>0</v>
      </c>
      <c r="Q3215">
        <v>0</v>
      </c>
      <c r="R3215">
        <v>6</v>
      </c>
      <c r="S3215">
        <v>2</v>
      </c>
      <c r="T3215">
        <v>0</v>
      </c>
      <c r="U3215">
        <v>2</v>
      </c>
      <c r="V3215">
        <v>1</v>
      </c>
      <c r="W3215">
        <v>0</v>
      </c>
      <c r="X3215">
        <v>2</v>
      </c>
      <c r="Y3215">
        <v>0</v>
      </c>
      <c r="Z3215">
        <v>0</v>
      </c>
      <c r="AA3215">
        <v>0.83</v>
      </c>
      <c r="AB3215">
        <v>1</v>
      </c>
      <c r="AC3215">
        <v>0.67</v>
      </c>
      <c r="AD3215">
        <v>1</v>
      </c>
    </row>
    <row r="3216" spans="1:30" x14ac:dyDescent="0.25">
      <c r="A3216">
        <v>32445</v>
      </c>
      <c r="B3216">
        <v>127</v>
      </c>
      <c r="C3216">
        <v>12</v>
      </c>
      <c r="D3216">
        <v>4</v>
      </c>
      <c r="E3216">
        <v>1</v>
      </c>
      <c r="F3216">
        <v>0</v>
      </c>
      <c r="G3216">
        <v>0</v>
      </c>
      <c r="H3216">
        <v>0</v>
      </c>
      <c r="I3216">
        <v>0</v>
      </c>
      <c r="J3216">
        <v>1</v>
      </c>
      <c r="K3216">
        <v>0</v>
      </c>
      <c r="L3216">
        <v>0</v>
      </c>
      <c r="M3216">
        <v>1</v>
      </c>
      <c r="N3216">
        <v>1</v>
      </c>
      <c r="O3216">
        <v>0</v>
      </c>
      <c r="P3216">
        <v>0</v>
      </c>
      <c r="Q3216">
        <v>0</v>
      </c>
      <c r="R3216">
        <v>4</v>
      </c>
      <c r="S3216">
        <v>0</v>
      </c>
      <c r="T3216">
        <v>0</v>
      </c>
      <c r="U3216">
        <v>3</v>
      </c>
      <c r="V3216">
        <v>0</v>
      </c>
      <c r="W3216">
        <v>0</v>
      </c>
      <c r="X3216">
        <v>2</v>
      </c>
      <c r="Y3216">
        <v>0</v>
      </c>
      <c r="Z3216">
        <v>0</v>
      </c>
      <c r="AA3216">
        <v>0.5</v>
      </c>
      <c r="AB3216">
        <v>0</v>
      </c>
      <c r="AC3216">
        <v>0.5</v>
      </c>
      <c r="AD3216">
        <v>0</v>
      </c>
    </row>
    <row r="3217" spans="1:30" x14ac:dyDescent="0.25">
      <c r="A3217">
        <v>117730</v>
      </c>
      <c r="B3217">
        <v>127</v>
      </c>
      <c r="C3217">
        <v>11</v>
      </c>
      <c r="D3217">
        <v>5</v>
      </c>
      <c r="E3217">
        <v>2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3</v>
      </c>
      <c r="N3217">
        <v>0</v>
      </c>
      <c r="O3217">
        <v>0</v>
      </c>
      <c r="P3217">
        <v>0</v>
      </c>
      <c r="Q3217">
        <v>1</v>
      </c>
      <c r="R3217">
        <v>2</v>
      </c>
      <c r="S3217">
        <v>1</v>
      </c>
      <c r="T3217">
        <v>2</v>
      </c>
      <c r="U3217">
        <v>1</v>
      </c>
      <c r="V3217">
        <v>1</v>
      </c>
      <c r="W3217">
        <v>1</v>
      </c>
      <c r="X3217">
        <v>0</v>
      </c>
      <c r="Y3217">
        <v>0</v>
      </c>
      <c r="Z3217">
        <v>0</v>
      </c>
      <c r="AA3217">
        <v>1</v>
      </c>
      <c r="AB3217">
        <v>1</v>
      </c>
      <c r="AC3217">
        <v>1</v>
      </c>
      <c r="AD3217">
        <v>1</v>
      </c>
    </row>
    <row r="3218" spans="1:30" x14ac:dyDescent="0.25">
      <c r="A3218">
        <v>69254</v>
      </c>
      <c r="B3218">
        <v>127</v>
      </c>
      <c r="C3218">
        <v>7</v>
      </c>
      <c r="D3218">
        <v>5</v>
      </c>
      <c r="E3218">
        <v>1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2</v>
      </c>
      <c r="N3218">
        <v>0</v>
      </c>
      <c r="O3218">
        <v>0</v>
      </c>
      <c r="P3218">
        <v>0</v>
      </c>
      <c r="Q3218">
        <v>0</v>
      </c>
      <c r="R3218">
        <v>3</v>
      </c>
      <c r="S3218">
        <v>2</v>
      </c>
      <c r="T3218">
        <v>0</v>
      </c>
      <c r="U3218">
        <v>1</v>
      </c>
      <c r="V3218">
        <v>2</v>
      </c>
      <c r="W3218">
        <v>0</v>
      </c>
      <c r="X3218">
        <v>0</v>
      </c>
      <c r="Y3218">
        <v>1</v>
      </c>
      <c r="Z3218">
        <v>0</v>
      </c>
      <c r="AA3218">
        <v>1</v>
      </c>
      <c r="AB3218">
        <v>0.5</v>
      </c>
      <c r="AC3218">
        <v>1</v>
      </c>
      <c r="AD3218">
        <v>0.5</v>
      </c>
    </row>
    <row r="3219" spans="1:30" x14ac:dyDescent="0.25">
      <c r="A3219">
        <v>126833</v>
      </c>
      <c r="B3219">
        <v>126</v>
      </c>
      <c r="C3219">
        <v>8</v>
      </c>
      <c r="D3219">
        <v>4</v>
      </c>
      <c r="E3219">
        <v>1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1</v>
      </c>
      <c r="N3219">
        <v>0</v>
      </c>
      <c r="O3219">
        <v>0</v>
      </c>
      <c r="P3219">
        <v>0</v>
      </c>
      <c r="Q3219">
        <v>0</v>
      </c>
      <c r="R3219">
        <v>3</v>
      </c>
      <c r="S3219">
        <v>1</v>
      </c>
      <c r="T3219">
        <v>0</v>
      </c>
      <c r="U3219">
        <v>1</v>
      </c>
      <c r="V3219">
        <v>1</v>
      </c>
      <c r="W3219">
        <v>0</v>
      </c>
      <c r="X3219">
        <v>0</v>
      </c>
      <c r="Y3219">
        <v>0</v>
      </c>
      <c r="Z3219">
        <v>0</v>
      </c>
      <c r="AA3219">
        <v>1</v>
      </c>
      <c r="AB3219">
        <v>1</v>
      </c>
      <c r="AC3219">
        <v>1</v>
      </c>
      <c r="AD3219">
        <v>1</v>
      </c>
    </row>
    <row r="3220" spans="1:30" x14ac:dyDescent="0.25">
      <c r="A3220">
        <v>2731</v>
      </c>
      <c r="B3220">
        <v>125</v>
      </c>
      <c r="C3220">
        <v>7</v>
      </c>
      <c r="D3220">
        <v>5</v>
      </c>
      <c r="E3220">
        <v>1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2</v>
      </c>
      <c r="N3220">
        <v>0</v>
      </c>
      <c r="O3220">
        <v>0</v>
      </c>
      <c r="P3220">
        <v>0</v>
      </c>
      <c r="Q3220">
        <v>0</v>
      </c>
      <c r="R3220">
        <v>2</v>
      </c>
      <c r="S3220">
        <v>2</v>
      </c>
      <c r="T3220">
        <v>1</v>
      </c>
      <c r="U3220">
        <v>1</v>
      </c>
      <c r="V3220">
        <v>1</v>
      </c>
      <c r="W3220">
        <v>1</v>
      </c>
      <c r="X3220">
        <v>0</v>
      </c>
      <c r="Y3220">
        <v>0</v>
      </c>
      <c r="Z3220">
        <v>0</v>
      </c>
      <c r="AA3220">
        <v>1</v>
      </c>
      <c r="AB3220">
        <v>1</v>
      </c>
      <c r="AC3220">
        <v>1</v>
      </c>
      <c r="AD3220">
        <v>1</v>
      </c>
    </row>
    <row r="3221" spans="1:30" x14ac:dyDescent="0.25">
      <c r="A3221">
        <v>20985</v>
      </c>
      <c r="B3221">
        <v>124</v>
      </c>
      <c r="C3221">
        <v>13</v>
      </c>
      <c r="D3221">
        <v>8</v>
      </c>
      <c r="E3221">
        <v>1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3</v>
      </c>
      <c r="N3221">
        <v>0</v>
      </c>
      <c r="O3221">
        <v>0</v>
      </c>
      <c r="P3221">
        <v>0</v>
      </c>
      <c r="Q3221">
        <v>0</v>
      </c>
      <c r="R3221">
        <v>4</v>
      </c>
      <c r="S3221">
        <v>4</v>
      </c>
      <c r="T3221">
        <v>0</v>
      </c>
      <c r="U3221">
        <v>4</v>
      </c>
      <c r="V3221">
        <v>1</v>
      </c>
      <c r="W3221">
        <v>0</v>
      </c>
      <c r="X3221">
        <v>3</v>
      </c>
      <c r="Y3221">
        <v>0</v>
      </c>
      <c r="Z3221">
        <v>0</v>
      </c>
      <c r="AA3221">
        <v>0.25</v>
      </c>
      <c r="AB3221">
        <v>1</v>
      </c>
      <c r="AC3221">
        <v>0.25</v>
      </c>
      <c r="AD3221">
        <v>1</v>
      </c>
    </row>
    <row r="3222" spans="1:30" x14ac:dyDescent="0.25">
      <c r="A3222">
        <v>35056</v>
      </c>
      <c r="B3222">
        <v>124</v>
      </c>
      <c r="C3222">
        <v>12</v>
      </c>
      <c r="D3222">
        <v>7</v>
      </c>
      <c r="E3222">
        <v>2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4</v>
      </c>
      <c r="N3222">
        <v>0</v>
      </c>
      <c r="O3222">
        <v>0</v>
      </c>
      <c r="P3222">
        <v>0</v>
      </c>
      <c r="Q3222">
        <v>0</v>
      </c>
      <c r="R3222">
        <v>3</v>
      </c>
      <c r="S3222">
        <v>3</v>
      </c>
      <c r="T3222">
        <v>1</v>
      </c>
      <c r="U3222">
        <v>1</v>
      </c>
      <c r="V3222">
        <v>2</v>
      </c>
      <c r="W3222">
        <v>1</v>
      </c>
      <c r="X3222">
        <v>0</v>
      </c>
      <c r="Y3222">
        <v>1</v>
      </c>
      <c r="Z3222">
        <v>0</v>
      </c>
      <c r="AA3222">
        <v>1</v>
      </c>
      <c r="AB3222">
        <v>0.67</v>
      </c>
      <c r="AC3222">
        <v>1</v>
      </c>
      <c r="AD3222">
        <v>0.67</v>
      </c>
    </row>
    <row r="3223" spans="1:30" x14ac:dyDescent="0.25">
      <c r="A3223">
        <v>28521</v>
      </c>
      <c r="B3223">
        <v>120</v>
      </c>
      <c r="C3223">
        <v>12</v>
      </c>
      <c r="D3223">
        <v>7</v>
      </c>
      <c r="E3223">
        <v>2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4</v>
      </c>
      <c r="N3223">
        <v>0</v>
      </c>
      <c r="O3223">
        <v>0</v>
      </c>
      <c r="P3223">
        <v>0</v>
      </c>
      <c r="Q3223">
        <v>0</v>
      </c>
      <c r="R3223">
        <v>4</v>
      </c>
      <c r="S3223">
        <v>2</v>
      </c>
      <c r="T3223">
        <v>1</v>
      </c>
      <c r="U3223">
        <v>3</v>
      </c>
      <c r="V3223">
        <v>2</v>
      </c>
      <c r="W3223">
        <v>1</v>
      </c>
      <c r="X3223">
        <v>3</v>
      </c>
      <c r="Y3223">
        <v>1</v>
      </c>
      <c r="Z3223">
        <v>0</v>
      </c>
      <c r="AA3223">
        <v>0.5</v>
      </c>
      <c r="AB3223">
        <v>0.5</v>
      </c>
      <c r="AC3223">
        <v>0.25</v>
      </c>
      <c r="AD3223">
        <v>0.5</v>
      </c>
    </row>
    <row r="3224" spans="1:30" x14ac:dyDescent="0.25">
      <c r="A3224">
        <v>124831</v>
      </c>
      <c r="B3224">
        <v>119</v>
      </c>
      <c r="C3224">
        <v>6</v>
      </c>
      <c r="D3224">
        <v>3</v>
      </c>
      <c r="E3224">
        <v>1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3</v>
      </c>
      <c r="N3224">
        <v>0</v>
      </c>
      <c r="O3224">
        <v>0</v>
      </c>
      <c r="P3224">
        <v>0</v>
      </c>
      <c r="Q3224">
        <v>0</v>
      </c>
      <c r="R3224">
        <v>2</v>
      </c>
      <c r="S3224">
        <v>1</v>
      </c>
      <c r="T3224">
        <v>0</v>
      </c>
      <c r="U3224">
        <v>1</v>
      </c>
      <c r="V3224">
        <v>1</v>
      </c>
      <c r="W3224">
        <v>0</v>
      </c>
      <c r="X3224">
        <v>0</v>
      </c>
      <c r="Y3224">
        <v>0</v>
      </c>
      <c r="Z3224">
        <v>0</v>
      </c>
      <c r="AA3224">
        <v>1</v>
      </c>
      <c r="AB3224">
        <v>1</v>
      </c>
      <c r="AC3224">
        <v>1</v>
      </c>
      <c r="AD3224">
        <v>1</v>
      </c>
    </row>
    <row r="3225" spans="1:30" x14ac:dyDescent="0.25">
      <c r="A3225">
        <v>126062</v>
      </c>
      <c r="B3225">
        <v>119</v>
      </c>
      <c r="C3225">
        <v>5</v>
      </c>
      <c r="D3225">
        <v>2</v>
      </c>
      <c r="E3225">
        <v>1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2</v>
      </c>
      <c r="N3225">
        <v>0</v>
      </c>
      <c r="O3225">
        <v>0</v>
      </c>
      <c r="P3225">
        <v>0</v>
      </c>
      <c r="Q3225">
        <v>0</v>
      </c>
      <c r="R3225">
        <v>2</v>
      </c>
      <c r="S3225">
        <v>0</v>
      </c>
      <c r="T3225">
        <v>0</v>
      </c>
      <c r="U3225">
        <v>2</v>
      </c>
      <c r="V3225">
        <v>0</v>
      </c>
      <c r="W3225">
        <v>0</v>
      </c>
      <c r="X3225">
        <v>1</v>
      </c>
      <c r="Y3225">
        <v>0</v>
      </c>
      <c r="Z3225">
        <v>0</v>
      </c>
      <c r="AA3225">
        <v>0.5</v>
      </c>
      <c r="AB3225">
        <v>0</v>
      </c>
      <c r="AC3225">
        <v>0.5</v>
      </c>
      <c r="AD3225">
        <v>0</v>
      </c>
    </row>
    <row r="3226" spans="1:30" x14ac:dyDescent="0.25">
      <c r="A3226">
        <v>30302</v>
      </c>
      <c r="B3226">
        <v>118</v>
      </c>
      <c r="C3226">
        <v>17</v>
      </c>
      <c r="D3226">
        <v>7</v>
      </c>
      <c r="E3226">
        <v>1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3</v>
      </c>
      <c r="N3226">
        <v>0</v>
      </c>
      <c r="O3226">
        <v>1</v>
      </c>
      <c r="P3226">
        <v>0</v>
      </c>
      <c r="Q3226">
        <v>0</v>
      </c>
      <c r="R3226">
        <v>4</v>
      </c>
      <c r="S3226">
        <v>2</v>
      </c>
      <c r="T3226">
        <v>1</v>
      </c>
      <c r="U3226">
        <v>2</v>
      </c>
      <c r="V3226">
        <v>2</v>
      </c>
      <c r="W3226">
        <v>1</v>
      </c>
      <c r="X3226">
        <v>1</v>
      </c>
      <c r="Y3226">
        <v>1</v>
      </c>
      <c r="Z3226">
        <v>0</v>
      </c>
      <c r="AA3226">
        <v>0.75</v>
      </c>
      <c r="AB3226">
        <v>0.5</v>
      </c>
      <c r="AC3226">
        <v>0.75</v>
      </c>
      <c r="AD3226">
        <v>0.5</v>
      </c>
    </row>
    <row r="3227" spans="1:30" x14ac:dyDescent="0.25">
      <c r="A3227">
        <v>56327</v>
      </c>
      <c r="B3227">
        <v>118</v>
      </c>
      <c r="C3227">
        <v>13</v>
      </c>
      <c r="D3227">
        <v>7</v>
      </c>
      <c r="E3227">
        <v>2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3</v>
      </c>
      <c r="N3227">
        <v>0</v>
      </c>
      <c r="O3227">
        <v>0</v>
      </c>
      <c r="P3227">
        <v>0</v>
      </c>
      <c r="Q3227">
        <v>1</v>
      </c>
      <c r="R3227">
        <v>2</v>
      </c>
      <c r="S3227">
        <v>3</v>
      </c>
      <c r="T3227">
        <v>2</v>
      </c>
      <c r="U3227">
        <v>2</v>
      </c>
      <c r="V3227">
        <v>2</v>
      </c>
      <c r="W3227">
        <v>1</v>
      </c>
      <c r="X3227">
        <v>1</v>
      </c>
      <c r="Y3227">
        <v>1</v>
      </c>
      <c r="Z3227">
        <v>0</v>
      </c>
      <c r="AA3227">
        <v>0.5</v>
      </c>
      <c r="AB3227">
        <v>0.67</v>
      </c>
      <c r="AC3227">
        <v>0.5</v>
      </c>
      <c r="AD3227">
        <v>0.67</v>
      </c>
    </row>
    <row r="3228" spans="1:30" x14ac:dyDescent="0.25">
      <c r="A3228">
        <v>2692</v>
      </c>
      <c r="B3228">
        <v>115</v>
      </c>
      <c r="C3228">
        <v>12</v>
      </c>
      <c r="D3228">
        <v>4</v>
      </c>
      <c r="E3228">
        <v>1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4</v>
      </c>
      <c r="N3228">
        <v>0</v>
      </c>
      <c r="O3228">
        <v>0</v>
      </c>
      <c r="P3228">
        <v>0</v>
      </c>
      <c r="Q3228">
        <v>0</v>
      </c>
      <c r="R3228">
        <v>2</v>
      </c>
      <c r="S3228">
        <v>1</v>
      </c>
      <c r="T3228">
        <v>1</v>
      </c>
      <c r="U3228">
        <v>1</v>
      </c>
      <c r="V3228">
        <v>1</v>
      </c>
      <c r="W3228">
        <v>1</v>
      </c>
      <c r="X3228">
        <v>0</v>
      </c>
      <c r="Y3228">
        <v>0</v>
      </c>
      <c r="Z3228">
        <v>0</v>
      </c>
      <c r="AA3228">
        <v>1</v>
      </c>
      <c r="AB3228">
        <v>1</v>
      </c>
      <c r="AC3228">
        <v>1</v>
      </c>
      <c r="AD3228">
        <v>1</v>
      </c>
    </row>
    <row r="3229" spans="1:30" x14ac:dyDescent="0.25">
      <c r="A3229">
        <v>54646</v>
      </c>
      <c r="B3229">
        <v>113</v>
      </c>
      <c r="C3229">
        <v>14</v>
      </c>
      <c r="D3229">
        <v>7</v>
      </c>
      <c r="E3229">
        <v>1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3</v>
      </c>
      <c r="N3229">
        <v>0</v>
      </c>
      <c r="O3229">
        <v>0</v>
      </c>
      <c r="P3229">
        <v>0</v>
      </c>
      <c r="Q3229">
        <v>2</v>
      </c>
      <c r="R3229">
        <v>4</v>
      </c>
      <c r="S3229">
        <v>1</v>
      </c>
      <c r="T3229">
        <v>2</v>
      </c>
      <c r="U3229">
        <v>2</v>
      </c>
      <c r="V3229">
        <v>1</v>
      </c>
      <c r="W3229">
        <v>1</v>
      </c>
      <c r="X3229">
        <v>2</v>
      </c>
      <c r="Y3229">
        <v>0</v>
      </c>
      <c r="Z3229">
        <v>0</v>
      </c>
      <c r="AA3229">
        <v>0.75</v>
      </c>
      <c r="AB3229">
        <v>1</v>
      </c>
      <c r="AC3229">
        <v>0.5</v>
      </c>
      <c r="AD3229">
        <v>1</v>
      </c>
    </row>
    <row r="3230" spans="1:30" x14ac:dyDescent="0.25">
      <c r="A3230">
        <v>14166</v>
      </c>
      <c r="B3230">
        <v>113</v>
      </c>
      <c r="C3230">
        <v>7</v>
      </c>
      <c r="D3230">
        <v>3</v>
      </c>
      <c r="E3230">
        <v>2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1</v>
      </c>
      <c r="N3230">
        <v>0</v>
      </c>
      <c r="O3230">
        <v>0</v>
      </c>
      <c r="P3230">
        <v>0</v>
      </c>
      <c r="Q3230">
        <v>0</v>
      </c>
      <c r="R3230">
        <v>3</v>
      </c>
      <c r="S3230">
        <v>0</v>
      </c>
      <c r="T3230">
        <v>0</v>
      </c>
      <c r="U3230">
        <v>1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1</v>
      </c>
      <c r="AB3230">
        <v>0</v>
      </c>
      <c r="AC3230">
        <v>1</v>
      </c>
      <c r="AD3230">
        <v>0</v>
      </c>
    </row>
    <row r="3231" spans="1:30" x14ac:dyDescent="0.25">
      <c r="A3231">
        <v>99455</v>
      </c>
      <c r="B3231">
        <v>112</v>
      </c>
      <c r="C3231">
        <v>12</v>
      </c>
      <c r="D3231">
        <v>7</v>
      </c>
      <c r="E3231">
        <v>1</v>
      </c>
      <c r="F3231">
        <v>0</v>
      </c>
      <c r="G3231">
        <v>0</v>
      </c>
      <c r="H3231">
        <v>0</v>
      </c>
      <c r="I3231">
        <v>1</v>
      </c>
      <c r="J3231">
        <v>0</v>
      </c>
      <c r="K3231">
        <v>0</v>
      </c>
      <c r="L3231">
        <v>0</v>
      </c>
      <c r="M3231">
        <v>2</v>
      </c>
      <c r="N3231">
        <v>1</v>
      </c>
      <c r="O3231">
        <v>0</v>
      </c>
      <c r="P3231">
        <v>0</v>
      </c>
      <c r="Q3231">
        <v>1</v>
      </c>
      <c r="R3231">
        <v>2</v>
      </c>
      <c r="S3231">
        <v>4</v>
      </c>
      <c r="T3231">
        <v>1</v>
      </c>
      <c r="U3231">
        <v>2</v>
      </c>
      <c r="V3231">
        <v>3</v>
      </c>
      <c r="W3231">
        <v>1</v>
      </c>
      <c r="X3231">
        <v>1</v>
      </c>
      <c r="Y3231">
        <v>3</v>
      </c>
      <c r="Z3231">
        <v>0</v>
      </c>
      <c r="AA3231">
        <v>0.5</v>
      </c>
      <c r="AB3231">
        <v>0.5</v>
      </c>
      <c r="AC3231">
        <v>0.5</v>
      </c>
      <c r="AD3231">
        <v>0.25</v>
      </c>
    </row>
    <row r="3232" spans="1:30" x14ac:dyDescent="0.25">
      <c r="A3232">
        <v>109339</v>
      </c>
      <c r="B3232">
        <v>112</v>
      </c>
      <c r="C3232">
        <v>11</v>
      </c>
      <c r="D3232">
        <v>8</v>
      </c>
      <c r="E3232">
        <v>1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3</v>
      </c>
      <c r="N3232">
        <v>0</v>
      </c>
      <c r="O3232">
        <v>0</v>
      </c>
      <c r="P3232">
        <v>0</v>
      </c>
      <c r="Q3232">
        <v>0</v>
      </c>
      <c r="R3232">
        <v>3</v>
      </c>
      <c r="S3232">
        <v>4</v>
      </c>
      <c r="T3232">
        <v>1</v>
      </c>
      <c r="U3232">
        <v>2</v>
      </c>
      <c r="V3232">
        <v>2</v>
      </c>
      <c r="W3232">
        <v>1</v>
      </c>
      <c r="X3232">
        <v>1</v>
      </c>
      <c r="Y3232">
        <v>3</v>
      </c>
      <c r="Z3232">
        <v>0</v>
      </c>
      <c r="AA3232">
        <v>0.67</v>
      </c>
      <c r="AB3232">
        <v>0.75</v>
      </c>
      <c r="AC3232">
        <v>0.67</v>
      </c>
      <c r="AD3232">
        <v>0.25</v>
      </c>
    </row>
    <row r="3233" spans="1:30" x14ac:dyDescent="0.25">
      <c r="A3233">
        <v>30299</v>
      </c>
      <c r="B3233">
        <v>112</v>
      </c>
      <c r="C3233">
        <v>7</v>
      </c>
      <c r="D3233">
        <v>2</v>
      </c>
      <c r="E3233">
        <v>1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2</v>
      </c>
      <c r="N3233">
        <v>0</v>
      </c>
      <c r="O3233">
        <v>0</v>
      </c>
      <c r="P3233">
        <v>0</v>
      </c>
      <c r="Q3233">
        <v>0</v>
      </c>
      <c r="R3233">
        <v>2</v>
      </c>
      <c r="S3233">
        <v>0</v>
      </c>
      <c r="T3233">
        <v>0</v>
      </c>
      <c r="U3233">
        <v>1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1</v>
      </c>
      <c r="AB3233">
        <v>0</v>
      </c>
      <c r="AC3233">
        <v>1</v>
      </c>
      <c r="AD3233">
        <v>0</v>
      </c>
    </row>
    <row r="3234" spans="1:30" x14ac:dyDescent="0.25">
      <c r="A3234">
        <v>59143</v>
      </c>
      <c r="B3234">
        <v>111</v>
      </c>
      <c r="C3234">
        <v>28</v>
      </c>
      <c r="D3234">
        <v>17</v>
      </c>
      <c r="E3234">
        <v>1</v>
      </c>
      <c r="F3234">
        <v>0</v>
      </c>
      <c r="G3234">
        <v>0</v>
      </c>
      <c r="H3234">
        <v>3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3</v>
      </c>
      <c r="O3234">
        <v>0</v>
      </c>
      <c r="P3234">
        <v>0</v>
      </c>
      <c r="Q3234">
        <v>0</v>
      </c>
      <c r="R3234">
        <v>14</v>
      </c>
      <c r="S3234">
        <v>3</v>
      </c>
      <c r="T3234">
        <v>0</v>
      </c>
      <c r="U3234">
        <v>7</v>
      </c>
      <c r="V3234">
        <v>1</v>
      </c>
      <c r="W3234">
        <v>0</v>
      </c>
      <c r="X3234">
        <v>10</v>
      </c>
      <c r="Y3234">
        <v>0</v>
      </c>
      <c r="Z3234">
        <v>0</v>
      </c>
      <c r="AA3234">
        <v>0.56999999999999995</v>
      </c>
      <c r="AB3234">
        <v>1</v>
      </c>
      <c r="AC3234">
        <v>0.28999999999999998</v>
      </c>
      <c r="AD3234">
        <v>1</v>
      </c>
    </row>
    <row r="3235" spans="1:30" x14ac:dyDescent="0.25">
      <c r="A3235">
        <v>4517</v>
      </c>
      <c r="B3235">
        <v>111</v>
      </c>
      <c r="C3235">
        <v>19</v>
      </c>
      <c r="D3235">
        <v>7</v>
      </c>
      <c r="E3235">
        <v>1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3</v>
      </c>
      <c r="N3235">
        <v>0</v>
      </c>
      <c r="O3235">
        <v>0</v>
      </c>
      <c r="P3235">
        <v>0</v>
      </c>
      <c r="Q3235">
        <v>0</v>
      </c>
      <c r="R3235">
        <v>6</v>
      </c>
      <c r="S3235">
        <v>0</v>
      </c>
      <c r="T3235">
        <v>1</v>
      </c>
      <c r="U3235">
        <v>4</v>
      </c>
      <c r="V3235">
        <v>0</v>
      </c>
      <c r="W3235">
        <v>1</v>
      </c>
      <c r="X3235">
        <v>3</v>
      </c>
      <c r="Y3235">
        <v>0</v>
      </c>
      <c r="Z3235">
        <v>0</v>
      </c>
      <c r="AA3235">
        <v>0.5</v>
      </c>
      <c r="AB3235">
        <v>0</v>
      </c>
      <c r="AC3235">
        <v>0.5</v>
      </c>
      <c r="AD3235">
        <v>0</v>
      </c>
    </row>
    <row r="3236" spans="1:30" x14ac:dyDescent="0.25">
      <c r="A3236">
        <v>126796</v>
      </c>
      <c r="B3236">
        <v>111</v>
      </c>
      <c r="C3236">
        <v>15</v>
      </c>
      <c r="D3236">
        <v>7</v>
      </c>
      <c r="E3236">
        <v>1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4</v>
      </c>
      <c r="N3236">
        <v>0</v>
      </c>
      <c r="O3236">
        <v>0</v>
      </c>
      <c r="P3236">
        <v>0</v>
      </c>
      <c r="Q3236">
        <v>0</v>
      </c>
      <c r="R3236">
        <v>5</v>
      </c>
      <c r="S3236">
        <v>1</v>
      </c>
      <c r="T3236">
        <v>1</v>
      </c>
      <c r="U3236">
        <v>4</v>
      </c>
      <c r="V3236">
        <v>1</v>
      </c>
      <c r="W3236">
        <v>1</v>
      </c>
      <c r="X3236">
        <v>3</v>
      </c>
      <c r="Y3236">
        <v>0</v>
      </c>
      <c r="Z3236">
        <v>0</v>
      </c>
      <c r="AA3236">
        <v>0.4</v>
      </c>
      <c r="AB3236">
        <v>1</v>
      </c>
      <c r="AC3236">
        <v>0.4</v>
      </c>
      <c r="AD3236">
        <v>1</v>
      </c>
    </row>
    <row r="3237" spans="1:30" x14ac:dyDescent="0.25">
      <c r="A3237">
        <v>118278</v>
      </c>
      <c r="B3237">
        <v>110</v>
      </c>
      <c r="C3237">
        <v>7</v>
      </c>
      <c r="D3237">
        <v>3</v>
      </c>
      <c r="E3237">
        <v>1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2</v>
      </c>
      <c r="N3237">
        <v>0</v>
      </c>
      <c r="O3237">
        <v>0</v>
      </c>
      <c r="P3237">
        <v>0</v>
      </c>
      <c r="Q3237">
        <v>0</v>
      </c>
      <c r="R3237">
        <v>2</v>
      </c>
      <c r="S3237">
        <v>0</v>
      </c>
      <c r="T3237">
        <v>1</v>
      </c>
      <c r="U3237">
        <v>2</v>
      </c>
      <c r="V3237">
        <v>0</v>
      </c>
      <c r="W3237">
        <v>1</v>
      </c>
      <c r="X3237">
        <v>1</v>
      </c>
      <c r="Y3237">
        <v>0</v>
      </c>
      <c r="Z3237">
        <v>0</v>
      </c>
      <c r="AA3237">
        <v>0.5</v>
      </c>
      <c r="AB3237">
        <v>0</v>
      </c>
      <c r="AC3237">
        <v>0.5</v>
      </c>
      <c r="AD3237">
        <v>0</v>
      </c>
    </row>
    <row r="3238" spans="1:30" x14ac:dyDescent="0.25">
      <c r="A3238">
        <v>82557</v>
      </c>
      <c r="B3238">
        <v>109</v>
      </c>
      <c r="C3238">
        <v>9</v>
      </c>
      <c r="D3238">
        <v>5</v>
      </c>
      <c r="E3238">
        <v>1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3</v>
      </c>
      <c r="N3238">
        <v>0</v>
      </c>
      <c r="O3238">
        <v>0</v>
      </c>
      <c r="P3238">
        <v>0</v>
      </c>
      <c r="Q3238">
        <v>0</v>
      </c>
      <c r="R3238">
        <v>3</v>
      </c>
      <c r="S3238">
        <v>1</v>
      </c>
      <c r="T3238">
        <v>1</v>
      </c>
      <c r="U3238">
        <v>2</v>
      </c>
      <c r="V3238">
        <v>1</v>
      </c>
      <c r="W3238">
        <v>1</v>
      </c>
      <c r="X3238">
        <v>1</v>
      </c>
      <c r="Y3238">
        <v>0</v>
      </c>
      <c r="Z3238">
        <v>0</v>
      </c>
      <c r="AA3238">
        <v>0.67</v>
      </c>
      <c r="AB3238">
        <v>1</v>
      </c>
      <c r="AC3238">
        <v>0.67</v>
      </c>
      <c r="AD3238">
        <v>1</v>
      </c>
    </row>
    <row r="3239" spans="1:30" x14ac:dyDescent="0.25">
      <c r="A3239">
        <v>113788</v>
      </c>
      <c r="B3239">
        <v>106</v>
      </c>
      <c r="C3239">
        <v>9</v>
      </c>
      <c r="D3239">
        <v>5</v>
      </c>
      <c r="E3239">
        <v>1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3</v>
      </c>
      <c r="S3239">
        <v>2</v>
      </c>
      <c r="T3239">
        <v>0</v>
      </c>
      <c r="U3239">
        <v>3</v>
      </c>
      <c r="V3239">
        <v>1</v>
      </c>
      <c r="W3239">
        <v>0</v>
      </c>
      <c r="X3239">
        <v>2</v>
      </c>
      <c r="Y3239">
        <v>0</v>
      </c>
      <c r="Z3239">
        <v>0</v>
      </c>
      <c r="AA3239">
        <v>0.33</v>
      </c>
      <c r="AB3239">
        <v>1</v>
      </c>
      <c r="AC3239">
        <v>0.33</v>
      </c>
      <c r="AD3239">
        <v>1</v>
      </c>
    </row>
    <row r="3240" spans="1:30" x14ac:dyDescent="0.25">
      <c r="A3240">
        <v>28233</v>
      </c>
      <c r="B3240">
        <v>106</v>
      </c>
      <c r="C3240">
        <v>7</v>
      </c>
      <c r="D3240">
        <v>6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2</v>
      </c>
      <c r="N3240">
        <v>0</v>
      </c>
      <c r="O3240">
        <v>0</v>
      </c>
      <c r="P3240">
        <v>0</v>
      </c>
      <c r="Q3240">
        <v>0</v>
      </c>
      <c r="R3240">
        <v>3</v>
      </c>
      <c r="S3240">
        <v>2</v>
      </c>
      <c r="T3240">
        <v>1</v>
      </c>
      <c r="U3240">
        <v>2</v>
      </c>
      <c r="V3240">
        <v>2</v>
      </c>
      <c r="W3240">
        <v>1</v>
      </c>
      <c r="X3240">
        <v>2</v>
      </c>
      <c r="Y3240">
        <v>1</v>
      </c>
      <c r="Z3240">
        <v>0</v>
      </c>
      <c r="AA3240">
        <v>0.67</v>
      </c>
      <c r="AB3240">
        <v>0.5</v>
      </c>
      <c r="AC3240">
        <v>0.33</v>
      </c>
      <c r="AD3240">
        <v>0.5</v>
      </c>
    </row>
    <row r="3241" spans="1:30" x14ac:dyDescent="0.25">
      <c r="A3241">
        <v>66206</v>
      </c>
      <c r="B3241">
        <v>105</v>
      </c>
      <c r="C3241">
        <v>14</v>
      </c>
      <c r="D3241">
        <v>8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3</v>
      </c>
      <c r="N3241">
        <v>0</v>
      </c>
      <c r="O3241">
        <v>0</v>
      </c>
      <c r="P3241">
        <v>0</v>
      </c>
      <c r="Q3241">
        <v>0</v>
      </c>
      <c r="R3241">
        <v>5</v>
      </c>
      <c r="S3241">
        <v>3</v>
      </c>
      <c r="T3241">
        <v>0</v>
      </c>
      <c r="U3241">
        <v>3</v>
      </c>
      <c r="V3241">
        <v>1</v>
      </c>
      <c r="W3241">
        <v>0</v>
      </c>
      <c r="X3241">
        <v>3</v>
      </c>
      <c r="Y3241">
        <v>0</v>
      </c>
      <c r="Z3241">
        <v>0</v>
      </c>
      <c r="AA3241">
        <v>0.6</v>
      </c>
      <c r="AB3241">
        <v>1</v>
      </c>
      <c r="AC3241">
        <v>0.4</v>
      </c>
      <c r="AD3241">
        <v>1</v>
      </c>
    </row>
    <row r="3242" spans="1:30" x14ac:dyDescent="0.25">
      <c r="A3242">
        <v>82030</v>
      </c>
      <c r="B3242">
        <v>105</v>
      </c>
      <c r="C3242">
        <v>12</v>
      </c>
      <c r="D3242">
        <v>8</v>
      </c>
      <c r="E3242">
        <v>1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3</v>
      </c>
      <c r="N3242">
        <v>0</v>
      </c>
      <c r="O3242">
        <v>0</v>
      </c>
      <c r="P3242">
        <v>0</v>
      </c>
      <c r="Q3242">
        <v>0</v>
      </c>
      <c r="R3242">
        <v>4</v>
      </c>
      <c r="S3242">
        <v>3</v>
      </c>
      <c r="T3242">
        <v>1</v>
      </c>
      <c r="U3242">
        <v>2</v>
      </c>
      <c r="V3242">
        <v>2</v>
      </c>
      <c r="W3242">
        <v>1</v>
      </c>
      <c r="X3242">
        <v>2</v>
      </c>
      <c r="Y3242">
        <v>1</v>
      </c>
      <c r="Z3242">
        <v>0</v>
      </c>
      <c r="AA3242">
        <v>0.75</v>
      </c>
      <c r="AB3242">
        <v>0.67</v>
      </c>
      <c r="AC3242">
        <v>0.5</v>
      </c>
      <c r="AD3242">
        <v>0.67</v>
      </c>
    </row>
    <row r="3243" spans="1:30" x14ac:dyDescent="0.25">
      <c r="A3243">
        <v>6364</v>
      </c>
      <c r="B3243">
        <v>105</v>
      </c>
      <c r="C3243">
        <v>11</v>
      </c>
      <c r="D3243">
        <v>4</v>
      </c>
      <c r="E3243">
        <v>1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4</v>
      </c>
      <c r="N3243">
        <v>0</v>
      </c>
      <c r="O3243">
        <v>0</v>
      </c>
      <c r="P3243">
        <v>0</v>
      </c>
      <c r="Q3243">
        <v>0</v>
      </c>
      <c r="R3243">
        <v>2</v>
      </c>
      <c r="S3243">
        <v>1</v>
      </c>
      <c r="T3243">
        <v>1</v>
      </c>
      <c r="U3243">
        <v>1</v>
      </c>
      <c r="V3243">
        <v>1</v>
      </c>
      <c r="W3243">
        <v>1</v>
      </c>
      <c r="X3243">
        <v>0</v>
      </c>
      <c r="Y3243">
        <v>0</v>
      </c>
      <c r="Z3243">
        <v>0</v>
      </c>
      <c r="AA3243">
        <v>1</v>
      </c>
      <c r="AB3243">
        <v>1</v>
      </c>
      <c r="AC3243">
        <v>1</v>
      </c>
      <c r="AD3243">
        <v>1</v>
      </c>
    </row>
    <row r="3244" spans="1:30" x14ac:dyDescent="0.25">
      <c r="A3244">
        <v>1597</v>
      </c>
      <c r="B3244">
        <v>104</v>
      </c>
      <c r="C3244">
        <v>7</v>
      </c>
      <c r="D3244">
        <v>5</v>
      </c>
      <c r="E3244">
        <v>1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3</v>
      </c>
      <c r="N3244">
        <v>0</v>
      </c>
      <c r="O3244">
        <v>0</v>
      </c>
      <c r="P3244">
        <v>0</v>
      </c>
      <c r="Q3244">
        <v>0</v>
      </c>
      <c r="R3244">
        <v>2</v>
      </c>
      <c r="S3244">
        <v>1</v>
      </c>
      <c r="T3244">
        <v>2</v>
      </c>
      <c r="U3244">
        <v>1</v>
      </c>
      <c r="V3244">
        <v>1</v>
      </c>
      <c r="W3244">
        <v>1</v>
      </c>
      <c r="X3244">
        <v>0</v>
      </c>
      <c r="Y3244">
        <v>0</v>
      </c>
      <c r="Z3244">
        <v>0</v>
      </c>
      <c r="AA3244">
        <v>1</v>
      </c>
      <c r="AB3244">
        <v>1</v>
      </c>
      <c r="AC3244">
        <v>1</v>
      </c>
      <c r="AD3244">
        <v>1</v>
      </c>
    </row>
    <row r="3245" spans="1:30" x14ac:dyDescent="0.25">
      <c r="A3245">
        <v>70262</v>
      </c>
      <c r="B3245">
        <v>104</v>
      </c>
      <c r="C3245">
        <v>7</v>
      </c>
      <c r="D3245">
        <v>5</v>
      </c>
      <c r="E3245">
        <v>1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3</v>
      </c>
      <c r="N3245">
        <v>0</v>
      </c>
      <c r="O3245">
        <v>0</v>
      </c>
      <c r="P3245">
        <v>0</v>
      </c>
      <c r="Q3245">
        <v>0</v>
      </c>
      <c r="R3245">
        <v>2</v>
      </c>
      <c r="S3245">
        <v>2</v>
      </c>
      <c r="T3245">
        <v>1</v>
      </c>
      <c r="U3245">
        <v>1</v>
      </c>
      <c r="V3245">
        <v>1</v>
      </c>
      <c r="W3245">
        <v>1</v>
      </c>
      <c r="X3245">
        <v>0</v>
      </c>
      <c r="Y3245">
        <v>0</v>
      </c>
      <c r="Z3245">
        <v>0</v>
      </c>
      <c r="AA3245">
        <v>1</v>
      </c>
      <c r="AB3245">
        <v>1</v>
      </c>
      <c r="AC3245">
        <v>1</v>
      </c>
      <c r="AD3245">
        <v>1</v>
      </c>
    </row>
    <row r="3246" spans="1:30" x14ac:dyDescent="0.25">
      <c r="A3246">
        <v>115397</v>
      </c>
      <c r="B3246">
        <v>104</v>
      </c>
      <c r="C3246">
        <v>6</v>
      </c>
      <c r="D3246">
        <v>3</v>
      </c>
      <c r="E3246">
        <v>1</v>
      </c>
      <c r="F3246">
        <v>0</v>
      </c>
      <c r="G3246">
        <v>0</v>
      </c>
      <c r="H3246">
        <v>1</v>
      </c>
      <c r="I3246">
        <v>0</v>
      </c>
      <c r="J3246">
        <v>0</v>
      </c>
      <c r="K3246">
        <v>0</v>
      </c>
      <c r="L3246">
        <v>0</v>
      </c>
      <c r="M3246">
        <v>2</v>
      </c>
      <c r="N3246">
        <v>1</v>
      </c>
      <c r="O3246">
        <v>0</v>
      </c>
      <c r="P3246">
        <v>0</v>
      </c>
      <c r="Q3246">
        <v>0</v>
      </c>
      <c r="R3246">
        <v>1</v>
      </c>
      <c r="S3246">
        <v>1</v>
      </c>
      <c r="T3246">
        <v>1</v>
      </c>
      <c r="U3246">
        <v>1</v>
      </c>
      <c r="V3246">
        <v>1</v>
      </c>
      <c r="W3246">
        <v>1</v>
      </c>
      <c r="X3246">
        <v>0</v>
      </c>
      <c r="Y3246">
        <v>0</v>
      </c>
      <c r="Z3246">
        <v>0</v>
      </c>
      <c r="AA3246">
        <v>1</v>
      </c>
      <c r="AB3246">
        <v>1</v>
      </c>
      <c r="AC3246">
        <v>1</v>
      </c>
      <c r="AD3246">
        <v>1</v>
      </c>
    </row>
    <row r="3247" spans="1:30" x14ac:dyDescent="0.25">
      <c r="A3247">
        <v>7207</v>
      </c>
      <c r="B3247">
        <v>104</v>
      </c>
      <c r="C3247">
        <v>5</v>
      </c>
      <c r="D3247">
        <v>3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2</v>
      </c>
      <c r="N3247">
        <v>0</v>
      </c>
      <c r="O3247">
        <v>0</v>
      </c>
      <c r="P3247">
        <v>0</v>
      </c>
      <c r="Q3247">
        <v>0</v>
      </c>
      <c r="R3247">
        <v>2</v>
      </c>
      <c r="S3247">
        <v>1</v>
      </c>
      <c r="T3247">
        <v>0</v>
      </c>
      <c r="U3247">
        <v>1</v>
      </c>
      <c r="V3247">
        <v>1</v>
      </c>
      <c r="W3247">
        <v>0</v>
      </c>
      <c r="X3247">
        <v>0</v>
      </c>
      <c r="Y3247">
        <v>0</v>
      </c>
      <c r="Z3247">
        <v>0</v>
      </c>
      <c r="AA3247">
        <v>1</v>
      </c>
      <c r="AB3247">
        <v>1</v>
      </c>
      <c r="AC3247">
        <v>1</v>
      </c>
      <c r="AD3247">
        <v>1</v>
      </c>
    </row>
    <row r="3248" spans="1:30" x14ac:dyDescent="0.25">
      <c r="A3248">
        <v>86750</v>
      </c>
      <c r="B3248">
        <v>103</v>
      </c>
      <c r="C3248">
        <v>16</v>
      </c>
      <c r="D3248">
        <v>6</v>
      </c>
      <c r="E3248">
        <v>1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4</v>
      </c>
      <c r="N3248">
        <v>0</v>
      </c>
      <c r="O3248">
        <v>0</v>
      </c>
      <c r="P3248">
        <v>0</v>
      </c>
      <c r="Q3248">
        <v>0</v>
      </c>
      <c r="R3248">
        <v>4</v>
      </c>
      <c r="S3248">
        <v>1</v>
      </c>
      <c r="T3248">
        <v>1</v>
      </c>
      <c r="U3248">
        <v>4</v>
      </c>
      <c r="V3248">
        <v>1</v>
      </c>
      <c r="W3248">
        <v>1</v>
      </c>
      <c r="X3248">
        <v>3</v>
      </c>
      <c r="Y3248">
        <v>0</v>
      </c>
      <c r="Z3248">
        <v>0</v>
      </c>
      <c r="AA3248">
        <v>0.25</v>
      </c>
      <c r="AB3248">
        <v>1</v>
      </c>
      <c r="AC3248">
        <v>0.25</v>
      </c>
      <c r="AD3248">
        <v>1</v>
      </c>
    </row>
    <row r="3249" spans="1:30" x14ac:dyDescent="0.25">
      <c r="A3249">
        <v>72115</v>
      </c>
      <c r="B3249">
        <v>103</v>
      </c>
      <c r="C3249">
        <v>15</v>
      </c>
      <c r="D3249">
        <v>5</v>
      </c>
      <c r="E3249">
        <v>1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3</v>
      </c>
      <c r="N3249">
        <v>0</v>
      </c>
      <c r="O3249">
        <v>0</v>
      </c>
      <c r="P3249">
        <v>0</v>
      </c>
      <c r="Q3249">
        <v>0</v>
      </c>
      <c r="R3249">
        <v>4</v>
      </c>
      <c r="S3249">
        <v>0</v>
      </c>
      <c r="T3249">
        <v>1</v>
      </c>
      <c r="U3249">
        <v>4</v>
      </c>
      <c r="V3249">
        <v>0</v>
      </c>
      <c r="W3249">
        <v>1</v>
      </c>
      <c r="X3249">
        <v>3</v>
      </c>
      <c r="Y3249">
        <v>0</v>
      </c>
      <c r="Z3249">
        <v>0</v>
      </c>
      <c r="AA3249">
        <v>0.25</v>
      </c>
      <c r="AB3249">
        <v>0</v>
      </c>
      <c r="AC3249">
        <v>0.25</v>
      </c>
      <c r="AD3249">
        <v>0</v>
      </c>
    </row>
    <row r="3250" spans="1:30" x14ac:dyDescent="0.25">
      <c r="A3250">
        <v>15267</v>
      </c>
      <c r="B3250">
        <v>103</v>
      </c>
      <c r="C3250">
        <v>7</v>
      </c>
      <c r="D3250">
        <v>6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1</v>
      </c>
      <c r="N3250">
        <v>0</v>
      </c>
      <c r="O3250">
        <v>0</v>
      </c>
      <c r="P3250">
        <v>0</v>
      </c>
      <c r="Q3250">
        <v>0</v>
      </c>
      <c r="R3250">
        <v>6</v>
      </c>
      <c r="S3250">
        <v>0</v>
      </c>
      <c r="T3250">
        <v>0</v>
      </c>
      <c r="U3250">
        <v>2</v>
      </c>
      <c r="V3250">
        <v>0</v>
      </c>
      <c r="W3250">
        <v>0</v>
      </c>
      <c r="X3250">
        <v>2</v>
      </c>
      <c r="Y3250">
        <v>0</v>
      </c>
      <c r="Z3250">
        <v>0</v>
      </c>
      <c r="AA3250">
        <v>0.83</v>
      </c>
      <c r="AB3250">
        <v>0</v>
      </c>
      <c r="AC3250">
        <v>0.67</v>
      </c>
      <c r="AD3250">
        <v>0</v>
      </c>
    </row>
    <row r="3251" spans="1:30" x14ac:dyDescent="0.25">
      <c r="A3251">
        <v>34895</v>
      </c>
      <c r="B3251">
        <v>98</v>
      </c>
      <c r="C3251">
        <v>16</v>
      </c>
      <c r="D3251">
        <v>3</v>
      </c>
      <c r="E3251">
        <v>1</v>
      </c>
      <c r="F3251">
        <v>0</v>
      </c>
      <c r="G3251">
        <v>0</v>
      </c>
      <c r="H3251">
        <v>0</v>
      </c>
      <c r="I3251">
        <v>1</v>
      </c>
      <c r="J3251">
        <v>0</v>
      </c>
      <c r="K3251">
        <v>0</v>
      </c>
      <c r="L3251">
        <v>0</v>
      </c>
      <c r="M3251">
        <v>1</v>
      </c>
      <c r="N3251">
        <v>1</v>
      </c>
      <c r="O3251">
        <v>0</v>
      </c>
      <c r="P3251">
        <v>0</v>
      </c>
      <c r="Q3251">
        <v>0</v>
      </c>
      <c r="R3251">
        <v>3</v>
      </c>
      <c r="S3251">
        <v>0</v>
      </c>
      <c r="T3251">
        <v>0</v>
      </c>
      <c r="U3251">
        <v>3</v>
      </c>
      <c r="V3251">
        <v>0</v>
      </c>
      <c r="W3251">
        <v>0</v>
      </c>
      <c r="X3251">
        <v>2</v>
      </c>
      <c r="Y3251">
        <v>0</v>
      </c>
      <c r="Z3251">
        <v>0</v>
      </c>
      <c r="AA3251">
        <v>0.33</v>
      </c>
      <c r="AB3251">
        <v>0</v>
      </c>
      <c r="AC3251">
        <v>0.33</v>
      </c>
      <c r="AD3251">
        <v>0</v>
      </c>
    </row>
    <row r="3252" spans="1:30" x14ac:dyDescent="0.25">
      <c r="A3252">
        <v>57887</v>
      </c>
      <c r="B3252">
        <v>98</v>
      </c>
      <c r="C3252">
        <v>11</v>
      </c>
      <c r="D3252">
        <v>3</v>
      </c>
      <c r="E3252">
        <v>1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3</v>
      </c>
      <c r="N3252">
        <v>0</v>
      </c>
      <c r="O3252">
        <v>0</v>
      </c>
      <c r="P3252">
        <v>0</v>
      </c>
      <c r="Q3252">
        <v>0</v>
      </c>
      <c r="R3252">
        <v>2</v>
      </c>
      <c r="S3252">
        <v>0</v>
      </c>
      <c r="T3252">
        <v>1</v>
      </c>
      <c r="U3252">
        <v>2</v>
      </c>
      <c r="V3252">
        <v>0</v>
      </c>
      <c r="W3252">
        <v>1</v>
      </c>
      <c r="X3252">
        <v>1</v>
      </c>
      <c r="Y3252">
        <v>0</v>
      </c>
      <c r="Z3252">
        <v>0</v>
      </c>
      <c r="AA3252">
        <v>0.5</v>
      </c>
      <c r="AB3252">
        <v>0</v>
      </c>
      <c r="AC3252">
        <v>0.5</v>
      </c>
      <c r="AD3252">
        <v>0</v>
      </c>
    </row>
    <row r="3253" spans="1:30" x14ac:dyDescent="0.25">
      <c r="A3253">
        <v>52009</v>
      </c>
      <c r="B3253">
        <v>96</v>
      </c>
      <c r="C3253">
        <v>14</v>
      </c>
      <c r="D3253">
        <v>5</v>
      </c>
      <c r="E3253">
        <v>2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3</v>
      </c>
      <c r="N3253">
        <v>0</v>
      </c>
      <c r="O3253">
        <v>0</v>
      </c>
      <c r="P3253">
        <v>0</v>
      </c>
      <c r="Q3253">
        <v>0</v>
      </c>
      <c r="R3253">
        <v>4</v>
      </c>
      <c r="S3253">
        <v>0</v>
      </c>
      <c r="T3253">
        <v>1</v>
      </c>
      <c r="U3253">
        <v>2</v>
      </c>
      <c r="V3253">
        <v>0</v>
      </c>
      <c r="W3253">
        <v>1</v>
      </c>
      <c r="X3253">
        <v>1</v>
      </c>
      <c r="Y3253">
        <v>0</v>
      </c>
      <c r="Z3253">
        <v>0</v>
      </c>
      <c r="AA3253">
        <v>0.75</v>
      </c>
      <c r="AB3253">
        <v>0</v>
      </c>
      <c r="AC3253">
        <v>0.75</v>
      </c>
      <c r="AD3253">
        <v>0</v>
      </c>
    </row>
    <row r="3254" spans="1:30" x14ac:dyDescent="0.25">
      <c r="A3254">
        <v>72487</v>
      </c>
      <c r="B3254">
        <v>95</v>
      </c>
      <c r="C3254">
        <v>5</v>
      </c>
      <c r="D3254">
        <v>2</v>
      </c>
      <c r="E3254">
        <v>1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1</v>
      </c>
      <c r="N3254">
        <v>0</v>
      </c>
      <c r="O3254">
        <v>0</v>
      </c>
      <c r="P3254">
        <v>0</v>
      </c>
      <c r="Q3254">
        <v>0</v>
      </c>
      <c r="R3254">
        <v>2</v>
      </c>
      <c r="S3254">
        <v>0</v>
      </c>
      <c r="T3254">
        <v>0</v>
      </c>
      <c r="U3254">
        <v>2</v>
      </c>
      <c r="V3254">
        <v>0</v>
      </c>
      <c r="W3254">
        <v>0</v>
      </c>
      <c r="X3254">
        <v>1</v>
      </c>
      <c r="Y3254">
        <v>0</v>
      </c>
      <c r="Z3254">
        <v>0</v>
      </c>
      <c r="AA3254">
        <v>0.5</v>
      </c>
      <c r="AB3254">
        <v>0</v>
      </c>
      <c r="AC3254">
        <v>0.5</v>
      </c>
      <c r="AD3254">
        <v>0</v>
      </c>
    </row>
    <row r="3255" spans="1:30" x14ac:dyDescent="0.25">
      <c r="A3255">
        <v>21311</v>
      </c>
      <c r="B3255">
        <v>95</v>
      </c>
      <c r="C3255">
        <v>4</v>
      </c>
      <c r="D3255">
        <v>2</v>
      </c>
      <c r="E3255">
        <v>1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2</v>
      </c>
      <c r="N3255">
        <v>0</v>
      </c>
      <c r="O3255">
        <v>1</v>
      </c>
      <c r="P3255">
        <v>0</v>
      </c>
      <c r="Q3255">
        <v>0</v>
      </c>
      <c r="R3255">
        <v>1</v>
      </c>
      <c r="S3255">
        <v>1</v>
      </c>
      <c r="T3255">
        <v>0</v>
      </c>
      <c r="U3255">
        <v>1</v>
      </c>
      <c r="V3255">
        <v>1</v>
      </c>
      <c r="W3255">
        <v>0</v>
      </c>
      <c r="X3255">
        <v>0</v>
      </c>
      <c r="Y3255">
        <v>0</v>
      </c>
      <c r="Z3255">
        <v>0</v>
      </c>
      <c r="AA3255">
        <v>1</v>
      </c>
      <c r="AB3255">
        <v>1</v>
      </c>
      <c r="AC3255">
        <v>1</v>
      </c>
      <c r="AD3255">
        <v>1</v>
      </c>
    </row>
    <row r="3256" spans="1:30" x14ac:dyDescent="0.25">
      <c r="A3256">
        <v>116362</v>
      </c>
      <c r="B3256">
        <v>94</v>
      </c>
      <c r="C3256">
        <v>15</v>
      </c>
      <c r="D3256">
        <v>9</v>
      </c>
      <c r="E3256">
        <v>1</v>
      </c>
      <c r="F3256">
        <v>0</v>
      </c>
      <c r="G3256">
        <v>1</v>
      </c>
      <c r="H3256">
        <v>1</v>
      </c>
      <c r="I3256">
        <v>0</v>
      </c>
      <c r="J3256">
        <v>1</v>
      </c>
      <c r="K3256">
        <v>0</v>
      </c>
      <c r="L3256">
        <v>0</v>
      </c>
      <c r="M3256">
        <v>2</v>
      </c>
      <c r="N3256">
        <v>3</v>
      </c>
      <c r="O3256">
        <v>0</v>
      </c>
      <c r="P3256">
        <v>0</v>
      </c>
      <c r="Q3256">
        <v>0</v>
      </c>
      <c r="R3256">
        <v>6</v>
      </c>
      <c r="S3256">
        <v>3</v>
      </c>
      <c r="T3256">
        <v>0</v>
      </c>
      <c r="U3256">
        <v>3</v>
      </c>
      <c r="V3256">
        <v>2</v>
      </c>
      <c r="W3256">
        <v>0</v>
      </c>
      <c r="X3256">
        <v>2</v>
      </c>
      <c r="Y3256">
        <v>2</v>
      </c>
      <c r="Z3256">
        <v>0</v>
      </c>
      <c r="AA3256">
        <v>0.67</v>
      </c>
      <c r="AB3256">
        <v>0.67</v>
      </c>
      <c r="AC3256">
        <v>0.67</v>
      </c>
      <c r="AD3256">
        <v>0.33</v>
      </c>
    </row>
    <row r="3257" spans="1:30" x14ac:dyDescent="0.25">
      <c r="A3257">
        <v>77222</v>
      </c>
      <c r="B3257">
        <v>93</v>
      </c>
      <c r="C3257">
        <v>8</v>
      </c>
      <c r="D3257">
        <v>4</v>
      </c>
      <c r="E3257">
        <v>1</v>
      </c>
      <c r="F3257">
        <v>0</v>
      </c>
      <c r="G3257">
        <v>0</v>
      </c>
      <c r="H3257">
        <v>0</v>
      </c>
      <c r="I3257">
        <v>1</v>
      </c>
      <c r="J3257">
        <v>0</v>
      </c>
      <c r="K3257">
        <v>0</v>
      </c>
      <c r="L3257">
        <v>0</v>
      </c>
      <c r="M3257">
        <v>2</v>
      </c>
      <c r="N3257">
        <v>1</v>
      </c>
      <c r="O3257">
        <v>0</v>
      </c>
      <c r="P3257">
        <v>0</v>
      </c>
      <c r="Q3257">
        <v>0</v>
      </c>
      <c r="R3257">
        <v>3</v>
      </c>
      <c r="S3257">
        <v>1</v>
      </c>
      <c r="T3257">
        <v>0</v>
      </c>
      <c r="U3257">
        <v>2</v>
      </c>
      <c r="V3257">
        <v>1</v>
      </c>
      <c r="W3257">
        <v>0</v>
      </c>
      <c r="X3257">
        <v>1</v>
      </c>
      <c r="Y3257">
        <v>0</v>
      </c>
      <c r="Z3257">
        <v>0</v>
      </c>
      <c r="AA3257">
        <v>0.67</v>
      </c>
      <c r="AB3257">
        <v>1</v>
      </c>
      <c r="AC3257">
        <v>0.67</v>
      </c>
      <c r="AD3257">
        <v>1</v>
      </c>
    </row>
    <row r="3258" spans="1:30" x14ac:dyDescent="0.25">
      <c r="A3258">
        <v>56091</v>
      </c>
      <c r="B3258">
        <v>90</v>
      </c>
      <c r="C3258">
        <v>13</v>
      </c>
      <c r="D3258">
        <v>9</v>
      </c>
      <c r="E3258">
        <v>1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2</v>
      </c>
      <c r="L3258">
        <v>0</v>
      </c>
      <c r="M3258">
        <v>1</v>
      </c>
      <c r="N3258">
        <v>0</v>
      </c>
      <c r="O3258">
        <v>0</v>
      </c>
      <c r="P3258">
        <v>0</v>
      </c>
      <c r="Q3258">
        <v>0</v>
      </c>
      <c r="R3258">
        <v>2</v>
      </c>
      <c r="S3258">
        <v>6</v>
      </c>
      <c r="T3258">
        <v>1</v>
      </c>
      <c r="U3258">
        <v>1</v>
      </c>
      <c r="V3258">
        <v>2</v>
      </c>
      <c r="W3258">
        <v>1</v>
      </c>
      <c r="X3258">
        <v>0</v>
      </c>
      <c r="Y3258">
        <v>1</v>
      </c>
      <c r="Z3258">
        <v>0</v>
      </c>
      <c r="AA3258">
        <v>1</v>
      </c>
      <c r="AB3258">
        <v>0.83</v>
      </c>
      <c r="AC3258">
        <v>1</v>
      </c>
      <c r="AD3258">
        <v>0.83</v>
      </c>
    </row>
    <row r="3259" spans="1:30" x14ac:dyDescent="0.25">
      <c r="A3259">
        <v>1772</v>
      </c>
      <c r="B3259">
        <v>89</v>
      </c>
      <c r="C3259">
        <v>30</v>
      </c>
      <c r="D3259">
        <v>28</v>
      </c>
      <c r="E3259">
        <v>1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27</v>
      </c>
      <c r="Q3259">
        <v>0</v>
      </c>
      <c r="R3259">
        <v>0</v>
      </c>
      <c r="S3259">
        <v>28</v>
      </c>
      <c r="T3259">
        <v>0</v>
      </c>
      <c r="U3259">
        <v>0</v>
      </c>
      <c r="V3259">
        <v>4</v>
      </c>
      <c r="W3259">
        <v>0</v>
      </c>
      <c r="X3259">
        <v>0</v>
      </c>
      <c r="Y3259">
        <v>10</v>
      </c>
      <c r="Z3259">
        <v>0</v>
      </c>
      <c r="AA3259">
        <v>0</v>
      </c>
      <c r="AB3259">
        <v>0.89</v>
      </c>
      <c r="AC3259">
        <v>0</v>
      </c>
      <c r="AD3259">
        <v>0.64</v>
      </c>
    </row>
    <row r="3260" spans="1:30" x14ac:dyDescent="0.25">
      <c r="A3260">
        <v>17425</v>
      </c>
      <c r="B3260">
        <v>89</v>
      </c>
      <c r="C3260">
        <v>3</v>
      </c>
      <c r="D3260">
        <v>2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1</v>
      </c>
      <c r="N3260">
        <v>0</v>
      </c>
      <c r="O3260">
        <v>0</v>
      </c>
      <c r="P3260">
        <v>0</v>
      </c>
      <c r="Q3260">
        <v>0</v>
      </c>
      <c r="R3260">
        <v>1</v>
      </c>
      <c r="S3260">
        <v>0</v>
      </c>
      <c r="T3260">
        <v>1</v>
      </c>
      <c r="U3260">
        <v>1</v>
      </c>
      <c r="V3260">
        <v>0</v>
      </c>
      <c r="W3260">
        <v>1</v>
      </c>
      <c r="X3260">
        <v>0</v>
      </c>
      <c r="Y3260">
        <v>0</v>
      </c>
      <c r="Z3260">
        <v>0</v>
      </c>
      <c r="AA3260">
        <v>1</v>
      </c>
      <c r="AB3260">
        <v>0</v>
      </c>
      <c r="AC3260">
        <v>1</v>
      </c>
      <c r="AD3260">
        <v>0</v>
      </c>
    </row>
    <row r="3261" spans="1:30" x14ac:dyDescent="0.25">
      <c r="A3261">
        <v>66816</v>
      </c>
      <c r="B3261">
        <v>87</v>
      </c>
      <c r="C3261">
        <v>7</v>
      </c>
      <c r="D3261">
        <v>3</v>
      </c>
      <c r="E3261">
        <v>1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3</v>
      </c>
      <c r="N3261">
        <v>0</v>
      </c>
      <c r="O3261">
        <v>0</v>
      </c>
      <c r="P3261">
        <v>0</v>
      </c>
      <c r="Q3261">
        <v>0</v>
      </c>
      <c r="R3261">
        <v>2</v>
      </c>
      <c r="S3261">
        <v>1</v>
      </c>
      <c r="T3261">
        <v>0</v>
      </c>
      <c r="U3261">
        <v>1</v>
      </c>
      <c r="V3261">
        <v>1</v>
      </c>
      <c r="W3261">
        <v>0</v>
      </c>
      <c r="X3261">
        <v>0</v>
      </c>
      <c r="Y3261">
        <v>0</v>
      </c>
      <c r="Z3261">
        <v>0</v>
      </c>
      <c r="AA3261">
        <v>1</v>
      </c>
      <c r="AB3261">
        <v>1</v>
      </c>
      <c r="AC3261">
        <v>1</v>
      </c>
      <c r="AD3261">
        <v>1</v>
      </c>
    </row>
    <row r="3262" spans="1:30" x14ac:dyDescent="0.25">
      <c r="A3262">
        <v>64105</v>
      </c>
      <c r="B3262">
        <v>87</v>
      </c>
      <c r="C3262">
        <v>6</v>
      </c>
      <c r="D3262">
        <v>4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3</v>
      </c>
      <c r="N3262">
        <v>0</v>
      </c>
      <c r="O3262">
        <v>0</v>
      </c>
      <c r="P3262">
        <v>0</v>
      </c>
      <c r="Q3262">
        <v>1</v>
      </c>
      <c r="R3262">
        <v>1</v>
      </c>
      <c r="S3262">
        <v>1</v>
      </c>
      <c r="T3262">
        <v>2</v>
      </c>
      <c r="U3262">
        <v>1</v>
      </c>
      <c r="V3262">
        <v>1</v>
      </c>
      <c r="W3262">
        <v>1</v>
      </c>
      <c r="X3262">
        <v>0</v>
      </c>
      <c r="Y3262">
        <v>0</v>
      </c>
      <c r="Z3262">
        <v>0</v>
      </c>
      <c r="AA3262">
        <v>1</v>
      </c>
      <c r="AB3262">
        <v>1</v>
      </c>
      <c r="AC3262">
        <v>1</v>
      </c>
      <c r="AD3262">
        <v>1</v>
      </c>
    </row>
    <row r="3263" spans="1:30" x14ac:dyDescent="0.25">
      <c r="A3263">
        <v>127558</v>
      </c>
      <c r="B3263">
        <v>86</v>
      </c>
      <c r="C3263">
        <v>22</v>
      </c>
      <c r="D3263">
        <v>16</v>
      </c>
      <c r="E3263">
        <v>1</v>
      </c>
      <c r="F3263">
        <v>0</v>
      </c>
      <c r="G3263">
        <v>5</v>
      </c>
      <c r="H3263">
        <v>3</v>
      </c>
      <c r="I3263">
        <v>0</v>
      </c>
      <c r="J3263">
        <v>0</v>
      </c>
      <c r="K3263">
        <v>0</v>
      </c>
      <c r="L3263">
        <v>0</v>
      </c>
      <c r="M3263">
        <v>1</v>
      </c>
      <c r="N3263">
        <v>8</v>
      </c>
      <c r="O3263">
        <v>0</v>
      </c>
      <c r="P3263">
        <v>0</v>
      </c>
      <c r="Q3263">
        <v>0</v>
      </c>
      <c r="R3263">
        <v>9</v>
      </c>
      <c r="S3263">
        <v>6</v>
      </c>
      <c r="T3263">
        <v>1</v>
      </c>
      <c r="U3263">
        <v>5</v>
      </c>
      <c r="V3263">
        <v>2</v>
      </c>
      <c r="W3263">
        <v>1</v>
      </c>
      <c r="X3263">
        <v>6</v>
      </c>
      <c r="Y3263">
        <v>1</v>
      </c>
      <c r="Z3263">
        <v>0</v>
      </c>
      <c r="AA3263">
        <v>0.56000000000000005</v>
      </c>
      <c r="AB3263">
        <v>0.83</v>
      </c>
      <c r="AC3263">
        <v>0.33</v>
      </c>
      <c r="AD3263">
        <v>0.83</v>
      </c>
    </row>
    <row r="3264" spans="1:30" x14ac:dyDescent="0.25">
      <c r="A3264">
        <v>48224</v>
      </c>
      <c r="B3264">
        <v>85</v>
      </c>
      <c r="C3264">
        <v>17</v>
      </c>
      <c r="D3264">
        <v>10</v>
      </c>
      <c r="E3264">
        <v>1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6</v>
      </c>
      <c r="L3264">
        <v>2</v>
      </c>
      <c r="M3264">
        <v>6</v>
      </c>
      <c r="N3264">
        <v>2</v>
      </c>
      <c r="O3264">
        <v>0</v>
      </c>
      <c r="P3264">
        <v>0</v>
      </c>
      <c r="Q3264">
        <v>0</v>
      </c>
      <c r="R3264">
        <v>3</v>
      </c>
      <c r="S3264">
        <v>6</v>
      </c>
      <c r="T3264">
        <v>1</v>
      </c>
      <c r="U3264">
        <v>3</v>
      </c>
      <c r="V3264">
        <v>4</v>
      </c>
      <c r="W3264">
        <v>1</v>
      </c>
      <c r="X3264">
        <v>2</v>
      </c>
      <c r="Y3264">
        <v>4</v>
      </c>
      <c r="Z3264">
        <v>0</v>
      </c>
      <c r="AA3264">
        <v>0.33</v>
      </c>
      <c r="AB3264">
        <v>0.5</v>
      </c>
      <c r="AC3264">
        <v>0.33</v>
      </c>
      <c r="AD3264">
        <v>0.33</v>
      </c>
    </row>
    <row r="3265" spans="1:30" x14ac:dyDescent="0.25">
      <c r="A3265">
        <v>123145</v>
      </c>
      <c r="B3265">
        <v>85</v>
      </c>
      <c r="C3265">
        <v>5</v>
      </c>
      <c r="D3265">
        <v>3</v>
      </c>
      <c r="E3265">
        <v>1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1</v>
      </c>
      <c r="N3265">
        <v>0</v>
      </c>
      <c r="O3265">
        <v>0</v>
      </c>
      <c r="P3265">
        <v>0</v>
      </c>
      <c r="Q3265">
        <v>0</v>
      </c>
      <c r="R3265">
        <v>1</v>
      </c>
      <c r="S3265">
        <v>2</v>
      </c>
      <c r="T3265">
        <v>0</v>
      </c>
      <c r="U3265">
        <v>1</v>
      </c>
      <c r="V3265">
        <v>2</v>
      </c>
      <c r="W3265">
        <v>0</v>
      </c>
      <c r="X3265">
        <v>0</v>
      </c>
      <c r="Y3265">
        <v>1</v>
      </c>
      <c r="Z3265">
        <v>0</v>
      </c>
      <c r="AA3265">
        <v>1</v>
      </c>
      <c r="AB3265">
        <v>0.5</v>
      </c>
      <c r="AC3265">
        <v>1</v>
      </c>
      <c r="AD3265">
        <v>0.5</v>
      </c>
    </row>
    <row r="3266" spans="1:30" x14ac:dyDescent="0.25">
      <c r="A3266">
        <v>38023</v>
      </c>
      <c r="B3266">
        <v>84</v>
      </c>
      <c r="C3266">
        <v>7</v>
      </c>
      <c r="D3266">
        <v>4</v>
      </c>
      <c r="E3266">
        <v>1</v>
      </c>
      <c r="F3266">
        <v>0</v>
      </c>
      <c r="G3266">
        <v>0</v>
      </c>
      <c r="H3266">
        <v>0</v>
      </c>
      <c r="I3266">
        <v>1</v>
      </c>
      <c r="J3266">
        <v>0</v>
      </c>
      <c r="K3266">
        <v>0</v>
      </c>
      <c r="L3266">
        <v>0</v>
      </c>
      <c r="M3266">
        <v>1</v>
      </c>
      <c r="N3266">
        <v>1</v>
      </c>
      <c r="O3266">
        <v>0</v>
      </c>
      <c r="P3266">
        <v>0</v>
      </c>
      <c r="Q3266">
        <v>0</v>
      </c>
      <c r="R3266">
        <v>2</v>
      </c>
      <c r="S3266">
        <v>2</v>
      </c>
      <c r="T3266">
        <v>0</v>
      </c>
      <c r="U3266">
        <v>2</v>
      </c>
      <c r="V3266">
        <v>2</v>
      </c>
      <c r="W3266">
        <v>0</v>
      </c>
      <c r="X3266">
        <v>1</v>
      </c>
      <c r="Y3266">
        <v>1</v>
      </c>
      <c r="Z3266">
        <v>0</v>
      </c>
      <c r="AA3266">
        <v>0.5</v>
      </c>
      <c r="AB3266">
        <v>0.5</v>
      </c>
      <c r="AC3266">
        <v>0.5</v>
      </c>
      <c r="AD3266">
        <v>0.5</v>
      </c>
    </row>
    <row r="3267" spans="1:30" x14ac:dyDescent="0.25">
      <c r="A3267">
        <v>11595</v>
      </c>
      <c r="B3267">
        <v>83</v>
      </c>
      <c r="C3267">
        <v>7</v>
      </c>
      <c r="D3267">
        <v>5</v>
      </c>
      <c r="E3267">
        <v>1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4</v>
      </c>
      <c r="S3267">
        <v>1</v>
      </c>
      <c r="T3267">
        <v>0</v>
      </c>
      <c r="U3267">
        <v>2</v>
      </c>
      <c r="V3267">
        <v>1</v>
      </c>
      <c r="W3267">
        <v>0</v>
      </c>
      <c r="X3267">
        <v>1</v>
      </c>
      <c r="Y3267">
        <v>0</v>
      </c>
      <c r="Z3267">
        <v>0</v>
      </c>
      <c r="AA3267">
        <v>0.75</v>
      </c>
      <c r="AB3267">
        <v>1</v>
      </c>
      <c r="AC3267">
        <v>0.75</v>
      </c>
      <c r="AD3267">
        <v>1</v>
      </c>
    </row>
    <row r="3268" spans="1:30" x14ac:dyDescent="0.25">
      <c r="A3268">
        <v>20632</v>
      </c>
      <c r="B3268">
        <v>82</v>
      </c>
      <c r="C3268">
        <v>5</v>
      </c>
      <c r="D3268">
        <v>4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1</v>
      </c>
      <c r="N3268">
        <v>0</v>
      </c>
      <c r="O3268">
        <v>0</v>
      </c>
      <c r="P3268">
        <v>0</v>
      </c>
      <c r="Q3268">
        <v>0</v>
      </c>
      <c r="R3268">
        <v>3</v>
      </c>
      <c r="S3268">
        <v>1</v>
      </c>
      <c r="T3268">
        <v>0</v>
      </c>
      <c r="U3268">
        <v>2</v>
      </c>
      <c r="V3268">
        <v>1</v>
      </c>
      <c r="W3268">
        <v>0</v>
      </c>
      <c r="X3268">
        <v>1</v>
      </c>
      <c r="Y3268">
        <v>0</v>
      </c>
      <c r="Z3268">
        <v>0</v>
      </c>
      <c r="AA3268">
        <v>0.67</v>
      </c>
      <c r="AB3268">
        <v>1</v>
      </c>
      <c r="AC3268">
        <v>0.67</v>
      </c>
      <c r="AD3268">
        <v>1</v>
      </c>
    </row>
    <row r="3269" spans="1:30" x14ac:dyDescent="0.25">
      <c r="A3269">
        <v>17076</v>
      </c>
      <c r="B3269">
        <v>81</v>
      </c>
      <c r="C3269">
        <v>7</v>
      </c>
      <c r="D3269">
        <v>7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3</v>
      </c>
      <c r="N3269">
        <v>0</v>
      </c>
      <c r="O3269">
        <v>0</v>
      </c>
      <c r="P3269">
        <v>0</v>
      </c>
      <c r="Q3269">
        <v>0</v>
      </c>
      <c r="R3269">
        <v>3</v>
      </c>
      <c r="S3269">
        <v>3</v>
      </c>
      <c r="T3269">
        <v>1</v>
      </c>
      <c r="U3269">
        <v>2</v>
      </c>
      <c r="V3269">
        <v>2</v>
      </c>
      <c r="W3269">
        <v>1</v>
      </c>
      <c r="X3269">
        <v>1</v>
      </c>
      <c r="Y3269">
        <v>1</v>
      </c>
      <c r="Z3269">
        <v>0</v>
      </c>
      <c r="AA3269">
        <v>0.67</v>
      </c>
      <c r="AB3269">
        <v>0.67</v>
      </c>
      <c r="AC3269">
        <v>0.67</v>
      </c>
      <c r="AD3269">
        <v>0.67</v>
      </c>
    </row>
    <row r="3270" spans="1:30" x14ac:dyDescent="0.25">
      <c r="A3270">
        <v>49181</v>
      </c>
      <c r="B3270">
        <v>81</v>
      </c>
      <c r="C3270">
        <v>6</v>
      </c>
      <c r="D3270">
        <v>3</v>
      </c>
      <c r="E3270">
        <v>1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3</v>
      </c>
      <c r="N3270">
        <v>0</v>
      </c>
      <c r="O3270">
        <v>0</v>
      </c>
      <c r="P3270">
        <v>0</v>
      </c>
      <c r="Q3270">
        <v>0</v>
      </c>
      <c r="R3270">
        <v>1</v>
      </c>
      <c r="S3270">
        <v>1</v>
      </c>
      <c r="T3270">
        <v>1</v>
      </c>
      <c r="U3270">
        <v>1</v>
      </c>
      <c r="V3270">
        <v>1</v>
      </c>
      <c r="W3270">
        <v>1</v>
      </c>
      <c r="X3270">
        <v>0</v>
      </c>
      <c r="Y3270">
        <v>0</v>
      </c>
      <c r="Z3270">
        <v>0</v>
      </c>
      <c r="AA3270">
        <v>1</v>
      </c>
      <c r="AB3270">
        <v>1</v>
      </c>
      <c r="AC3270">
        <v>1</v>
      </c>
      <c r="AD3270">
        <v>1</v>
      </c>
    </row>
    <row r="3271" spans="1:30" x14ac:dyDescent="0.25">
      <c r="A3271">
        <v>27509</v>
      </c>
      <c r="B3271">
        <v>80</v>
      </c>
      <c r="C3271">
        <v>12</v>
      </c>
      <c r="D3271">
        <v>9</v>
      </c>
      <c r="E3271">
        <v>1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2</v>
      </c>
      <c r="L3271">
        <v>0</v>
      </c>
      <c r="M3271">
        <v>4</v>
      </c>
      <c r="N3271">
        <v>0</v>
      </c>
      <c r="O3271">
        <v>1</v>
      </c>
      <c r="P3271">
        <v>0</v>
      </c>
      <c r="Q3271">
        <v>0</v>
      </c>
      <c r="R3271">
        <v>2</v>
      </c>
      <c r="S3271">
        <v>6</v>
      </c>
      <c r="T3271">
        <v>1</v>
      </c>
      <c r="U3271">
        <v>1</v>
      </c>
      <c r="V3271">
        <v>4</v>
      </c>
      <c r="W3271">
        <v>1</v>
      </c>
      <c r="X3271">
        <v>0</v>
      </c>
      <c r="Y3271">
        <v>3</v>
      </c>
      <c r="Z3271">
        <v>0</v>
      </c>
      <c r="AA3271">
        <v>1</v>
      </c>
      <c r="AB3271">
        <v>0.5</v>
      </c>
      <c r="AC3271">
        <v>1</v>
      </c>
      <c r="AD3271">
        <v>0.5</v>
      </c>
    </row>
    <row r="3272" spans="1:30" x14ac:dyDescent="0.25">
      <c r="A3272">
        <v>75099</v>
      </c>
      <c r="B3272">
        <v>78</v>
      </c>
      <c r="C3272">
        <v>4</v>
      </c>
      <c r="D3272">
        <v>1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1</v>
      </c>
      <c r="N3272">
        <v>0</v>
      </c>
      <c r="O3272">
        <v>0</v>
      </c>
      <c r="P3272">
        <v>0</v>
      </c>
      <c r="Q3272">
        <v>0</v>
      </c>
      <c r="R3272">
        <v>1</v>
      </c>
      <c r="S3272">
        <v>0</v>
      </c>
      <c r="T3272">
        <v>0</v>
      </c>
      <c r="U3272">
        <v>1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1</v>
      </c>
      <c r="AB3272">
        <v>0</v>
      </c>
      <c r="AC3272">
        <v>1</v>
      </c>
      <c r="AD3272">
        <v>0</v>
      </c>
    </row>
    <row r="3273" spans="1:30" x14ac:dyDescent="0.25">
      <c r="A3273">
        <v>118792</v>
      </c>
      <c r="B3273">
        <v>77</v>
      </c>
      <c r="C3273">
        <v>14</v>
      </c>
      <c r="D3273">
        <v>6</v>
      </c>
      <c r="E3273">
        <v>2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4</v>
      </c>
      <c r="N3273">
        <v>0</v>
      </c>
      <c r="O3273">
        <v>0</v>
      </c>
      <c r="P3273">
        <v>0</v>
      </c>
      <c r="Q3273">
        <v>0</v>
      </c>
      <c r="R3273">
        <v>4</v>
      </c>
      <c r="S3273">
        <v>0</v>
      </c>
      <c r="T3273">
        <v>2</v>
      </c>
      <c r="U3273">
        <v>4</v>
      </c>
      <c r="V3273">
        <v>0</v>
      </c>
      <c r="W3273">
        <v>1</v>
      </c>
      <c r="X3273">
        <v>3</v>
      </c>
      <c r="Y3273">
        <v>0</v>
      </c>
      <c r="Z3273">
        <v>0</v>
      </c>
      <c r="AA3273">
        <v>0.25</v>
      </c>
      <c r="AB3273">
        <v>0</v>
      </c>
      <c r="AC3273">
        <v>0.25</v>
      </c>
      <c r="AD3273">
        <v>0</v>
      </c>
    </row>
    <row r="3274" spans="1:30" x14ac:dyDescent="0.25">
      <c r="A3274">
        <v>52192</v>
      </c>
      <c r="B3274">
        <v>77</v>
      </c>
      <c r="C3274">
        <v>6</v>
      </c>
      <c r="D3274">
        <v>4</v>
      </c>
      <c r="E3274">
        <v>1</v>
      </c>
      <c r="F3274">
        <v>0</v>
      </c>
      <c r="G3274">
        <v>0</v>
      </c>
      <c r="H3274">
        <v>0</v>
      </c>
      <c r="I3274">
        <v>1</v>
      </c>
      <c r="J3274">
        <v>0</v>
      </c>
      <c r="K3274">
        <v>0</v>
      </c>
      <c r="L3274">
        <v>0</v>
      </c>
      <c r="M3274">
        <v>3</v>
      </c>
      <c r="N3274">
        <v>1</v>
      </c>
      <c r="O3274">
        <v>0</v>
      </c>
      <c r="P3274">
        <v>0</v>
      </c>
      <c r="Q3274">
        <v>0</v>
      </c>
      <c r="R3274">
        <v>1</v>
      </c>
      <c r="S3274">
        <v>2</v>
      </c>
      <c r="T3274">
        <v>1</v>
      </c>
      <c r="U3274">
        <v>1</v>
      </c>
      <c r="V3274">
        <v>2</v>
      </c>
      <c r="W3274">
        <v>1</v>
      </c>
      <c r="X3274">
        <v>0</v>
      </c>
      <c r="Y3274">
        <v>1</v>
      </c>
      <c r="Z3274">
        <v>0</v>
      </c>
      <c r="AA3274">
        <v>1</v>
      </c>
      <c r="AB3274">
        <v>0.5</v>
      </c>
      <c r="AC3274">
        <v>1</v>
      </c>
      <c r="AD3274">
        <v>0.5</v>
      </c>
    </row>
    <row r="3275" spans="1:30" x14ac:dyDescent="0.25">
      <c r="A3275">
        <v>124972</v>
      </c>
      <c r="B3275">
        <v>76</v>
      </c>
      <c r="C3275">
        <v>10</v>
      </c>
      <c r="D3275">
        <v>6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4</v>
      </c>
      <c r="N3275">
        <v>0</v>
      </c>
      <c r="O3275">
        <v>0</v>
      </c>
      <c r="P3275">
        <v>0</v>
      </c>
      <c r="Q3275">
        <v>0</v>
      </c>
      <c r="R3275">
        <v>4</v>
      </c>
      <c r="S3275">
        <v>1</v>
      </c>
      <c r="T3275">
        <v>1</v>
      </c>
      <c r="U3275">
        <v>3</v>
      </c>
      <c r="V3275">
        <v>1</v>
      </c>
      <c r="W3275">
        <v>1</v>
      </c>
      <c r="X3275">
        <v>2</v>
      </c>
      <c r="Y3275">
        <v>0</v>
      </c>
      <c r="Z3275">
        <v>0</v>
      </c>
      <c r="AA3275">
        <v>0.5</v>
      </c>
      <c r="AB3275">
        <v>1</v>
      </c>
      <c r="AC3275">
        <v>0.5</v>
      </c>
      <c r="AD3275">
        <v>1</v>
      </c>
    </row>
    <row r="3276" spans="1:30" x14ac:dyDescent="0.25">
      <c r="A3276">
        <v>106731</v>
      </c>
      <c r="B3276">
        <v>74</v>
      </c>
      <c r="C3276">
        <v>11</v>
      </c>
      <c r="D3276">
        <v>8</v>
      </c>
      <c r="E3276">
        <v>1</v>
      </c>
      <c r="F3276">
        <v>0</v>
      </c>
      <c r="G3276">
        <v>0</v>
      </c>
      <c r="H3276">
        <v>0</v>
      </c>
      <c r="I3276">
        <v>0</v>
      </c>
      <c r="J3276">
        <v>1</v>
      </c>
      <c r="K3276">
        <v>0</v>
      </c>
      <c r="L3276">
        <v>0</v>
      </c>
      <c r="M3276">
        <v>3</v>
      </c>
      <c r="N3276">
        <v>1</v>
      </c>
      <c r="O3276">
        <v>0</v>
      </c>
      <c r="P3276">
        <v>0</v>
      </c>
      <c r="Q3276">
        <v>0</v>
      </c>
      <c r="R3276">
        <v>4</v>
      </c>
      <c r="S3276">
        <v>2</v>
      </c>
      <c r="T3276">
        <v>2</v>
      </c>
      <c r="U3276">
        <v>2</v>
      </c>
      <c r="V3276">
        <v>1</v>
      </c>
      <c r="W3276">
        <v>1</v>
      </c>
      <c r="X3276">
        <v>1</v>
      </c>
      <c r="Y3276">
        <v>0</v>
      </c>
      <c r="Z3276">
        <v>0</v>
      </c>
      <c r="AA3276">
        <v>0.75</v>
      </c>
      <c r="AB3276">
        <v>1</v>
      </c>
      <c r="AC3276">
        <v>0.75</v>
      </c>
      <c r="AD3276">
        <v>1</v>
      </c>
    </row>
    <row r="3277" spans="1:30" x14ac:dyDescent="0.25">
      <c r="A3277">
        <v>46960</v>
      </c>
      <c r="B3277">
        <v>72</v>
      </c>
      <c r="C3277">
        <v>22</v>
      </c>
      <c r="D3277">
        <v>18</v>
      </c>
      <c r="E3277">
        <v>1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13</v>
      </c>
      <c r="L3277">
        <v>0</v>
      </c>
      <c r="M3277">
        <v>4</v>
      </c>
      <c r="N3277">
        <v>0</v>
      </c>
      <c r="O3277">
        <v>0</v>
      </c>
      <c r="P3277">
        <v>0</v>
      </c>
      <c r="Q3277">
        <v>0</v>
      </c>
      <c r="R3277">
        <v>3</v>
      </c>
      <c r="S3277">
        <v>13</v>
      </c>
      <c r="T3277">
        <v>2</v>
      </c>
      <c r="U3277">
        <v>1</v>
      </c>
      <c r="V3277">
        <v>4</v>
      </c>
      <c r="W3277">
        <v>2</v>
      </c>
      <c r="X3277">
        <v>0</v>
      </c>
      <c r="Y3277">
        <v>5</v>
      </c>
      <c r="Z3277">
        <v>1</v>
      </c>
      <c r="AA3277">
        <v>1</v>
      </c>
      <c r="AB3277">
        <v>0.77</v>
      </c>
      <c r="AC3277">
        <v>1</v>
      </c>
      <c r="AD3277">
        <v>0.62</v>
      </c>
    </row>
    <row r="3278" spans="1:30" x14ac:dyDescent="0.25">
      <c r="A3278">
        <v>123687</v>
      </c>
      <c r="B3278">
        <v>72</v>
      </c>
      <c r="C3278">
        <v>6</v>
      </c>
      <c r="D3278">
        <v>4</v>
      </c>
      <c r="E3278">
        <v>1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3</v>
      </c>
      <c r="N3278">
        <v>0</v>
      </c>
      <c r="O3278">
        <v>0</v>
      </c>
      <c r="P3278">
        <v>0</v>
      </c>
      <c r="Q3278">
        <v>0</v>
      </c>
      <c r="R3278">
        <v>2</v>
      </c>
      <c r="S3278">
        <v>0</v>
      </c>
      <c r="T3278">
        <v>2</v>
      </c>
      <c r="U3278">
        <v>2</v>
      </c>
      <c r="V3278">
        <v>0</v>
      </c>
      <c r="W3278">
        <v>1</v>
      </c>
      <c r="X3278">
        <v>1</v>
      </c>
      <c r="Y3278">
        <v>0</v>
      </c>
      <c r="Z3278">
        <v>0</v>
      </c>
      <c r="AA3278">
        <v>0.5</v>
      </c>
      <c r="AB3278">
        <v>0</v>
      </c>
      <c r="AC3278">
        <v>0.5</v>
      </c>
      <c r="AD3278">
        <v>0</v>
      </c>
    </row>
    <row r="3279" spans="1:30" x14ac:dyDescent="0.25">
      <c r="A3279">
        <v>502</v>
      </c>
      <c r="B3279">
        <v>71</v>
      </c>
      <c r="C3279">
        <v>4</v>
      </c>
      <c r="D3279">
        <v>2</v>
      </c>
      <c r="E3279">
        <v>1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1</v>
      </c>
      <c r="N3279">
        <v>0</v>
      </c>
      <c r="O3279">
        <v>0</v>
      </c>
      <c r="P3279">
        <v>0</v>
      </c>
      <c r="Q3279">
        <v>0</v>
      </c>
      <c r="R3279">
        <v>2</v>
      </c>
      <c r="S3279">
        <v>0</v>
      </c>
      <c r="T3279">
        <v>0</v>
      </c>
      <c r="U3279">
        <v>1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1</v>
      </c>
      <c r="AB3279">
        <v>0</v>
      </c>
      <c r="AC3279">
        <v>1</v>
      </c>
      <c r="AD3279">
        <v>0</v>
      </c>
    </row>
    <row r="3280" spans="1:30" x14ac:dyDescent="0.25">
      <c r="A3280">
        <v>63051</v>
      </c>
      <c r="B3280">
        <v>70</v>
      </c>
      <c r="C3280">
        <v>5</v>
      </c>
      <c r="D3280">
        <v>3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2</v>
      </c>
      <c r="N3280">
        <v>0</v>
      </c>
      <c r="O3280">
        <v>0</v>
      </c>
      <c r="P3280">
        <v>0</v>
      </c>
      <c r="Q3280">
        <v>0</v>
      </c>
      <c r="R3280">
        <v>2</v>
      </c>
      <c r="S3280">
        <v>0</v>
      </c>
      <c r="T3280">
        <v>1</v>
      </c>
      <c r="U3280">
        <v>1</v>
      </c>
      <c r="V3280">
        <v>0</v>
      </c>
      <c r="W3280">
        <v>1</v>
      </c>
      <c r="X3280">
        <v>0</v>
      </c>
      <c r="Y3280">
        <v>0</v>
      </c>
      <c r="Z3280">
        <v>0</v>
      </c>
      <c r="AA3280">
        <v>1</v>
      </c>
      <c r="AB3280">
        <v>0</v>
      </c>
      <c r="AC3280">
        <v>1</v>
      </c>
      <c r="AD3280">
        <v>0</v>
      </c>
    </row>
    <row r="3281" spans="1:30" x14ac:dyDescent="0.25">
      <c r="A3281">
        <v>127600</v>
      </c>
      <c r="B3281">
        <v>67</v>
      </c>
      <c r="C3281">
        <v>8</v>
      </c>
      <c r="D3281">
        <v>4</v>
      </c>
      <c r="E3281">
        <v>1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2</v>
      </c>
      <c r="N3281">
        <v>0</v>
      </c>
      <c r="O3281">
        <v>0</v>
      </c>
      <c r="P3281">
        <v>0</v>
      </c>
      <c r="Q3281">
        <v>0</v>
      </c>
      <c r="R3281">
        <v>2</v>
      </c>
      <c r="S3281">
        <v>2</v>
      </c>
      <c r="T3281">
        <v>0</v>
      </c>
      <c r="U3281">
        <v>2</v>
      </c>
      <c r="V3281">
        <v>2</v>
      </c>
      <c r="W3281">
        <v>0</v>
      </c>
      <c r="X3281">
        <v>1</v>
      </c>
      <c r="Y3281">
        <v>1</v>
      </c>
      <c r="Z3281">
        <v>0</v>
      </c>
      <c r="AA3281">
        <v>0.5</v>
      </c>
      <c r="AB3281">
        <v>0.5</v>
      </c>
      <c r="AC3281">
        <v>0.5</v>
      </c>
      <c r="AD3281">
        <v>0.5</v>
      </c>
    </row>
    <row r="3282" spans="1:30" x14ac:dyDescent="0.25">
      <c r="A3282">
        <v>93814</v>
      </c>
      <c r="B3282">
        <v>67</v>
      </c>
      <c r="C3282">
        <v>7</v>
      </c>
      <c r="D3282">
        <v>3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4</v>
      </c>
      <c r="N3282">
        <v>0</v>
      </c>
      <c r="O3282">
        <v>0</v>
      </c>
      <c r="P3282">
        <v>0</v>
      </c>
      <c r="Q3282">
        <v>0</v>
      </c>
      <c r="R3282">
        <v>2</v>
      </c>
      <c r="S3282">
        <v>0</v>
      </c>
      <c r="T3282">
        <v>1</v>
      </c>
      <c r="U3282">
        <v>2</v>
      </c>
      <c r="V3282">
        <v>0</v>
      </c>
      <c r="W3282">
        <v>1</v>
      </c>
      <c r="X3282">
        <v>1</v>
      </c>
      <c r="Y3282">
        <v>0</v>
      </c>
      <c r="Z3282">
        <v>0</v>
      </c>
      <c r="AA3282">
        <v>0.5</v>
      </c>
      <c r="AB3282">
        <v>0</v>
      </c>
      <c r="AC3282">
        <v>0.5</v>
      </c>
      <c r="AD3282">
        <v>0</v>
      </c>
    </row>
    <row r="3283" spans="1:30" x14ac:dyDescent="0.25">
      <c r="A3283">
        <v>115563</v>
      </c>
      <c r="B3283">
        <v>63</v>
      </c>
      <c r="C3283">
        <v>6</v>
      </c>
      <c r="D3283">
        <v>4</v>
      </c>
      <c r="E3283">
        <v>1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2</v>
      </c>
      <c r="N3283">
        <v>0</v>
      </c>
      <c r="O3283">
        <v>0</v>
      </c>
      <c r="P3283">
        <v>0</v>
      </c>
      <c r="Q3283">
        <v>0</v>
      </c>
      <c r="R3283">
        <v>2</v>
      </c>
      <c r="S3283">
        <v>1</v>
      </c>
      <c r="T3283">
        <v>1</v>
      </c>
      <c r="U3283">
        <v>2</v>
      </c>
      <c r="V3283">
        <v>1</v>
      </c>
      <c r="W3283">
        <v>1</v>
      </c>
      <c r="X3283">
        <v>1</v>
      </c>
      <c r="Y3283">
        <v>0</v>
      </c>
      <c r="Z3283">
        <v>0</v>
      </c>
      <c r="AA3283">
        <v>0.5</v>
      </c>
      <c r="AB3283">
        <v>1</v>
      </c>
      <c r="AC3283">
        <v>0.5</v>
      </c>
      <c r="AD3283">
        <v>1</v>
      </c>
    </row>
    <row r="3284" spans="1:30" x14ac:dyDescent="0.25">
      <c r="A3284">
        <v>16309</v>
      </c>
      <c r="B3284">
        <v>62</v>
      </c>
      <c r="C3284">
        <v>10</v>
      </c>
      <c r="D3284">
        <v>6</v>
      </c>
      <c r="E3284">
        <v>1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3</v>
      </c>
      <c r="N3284">
        <v>0</v>
      </c>
      <c r="O3284">
        <v>0</v>
      </c>
      <c r="P3284">
        <v>0</v>
      </c>
      <c r="Q3284">
        <v>0</v>
      </c>
      <c r="R3284">
        <v>5</v>
      </c>
      <c r="S3284">
        <v>0</v>
      </c>
      <c r="T3284">
        <v>1</v>
      </c>
      <c r="U3284">
        <v>4</v>
      </c>
      <c r="V3284">
        <v>0</v>
      </c>
      <c r="W3284">
        <v>1</v>
      </c>
      <c r="X3284">
        <v>4</v>
      </c>
      <c r="Y3284">
        <v>0</v>
      </c>
      <c r="Z3284">
        <v>0</v>
      </c>
      <c r="AA3284">
        <v>0.4</v>
      </c>
      <c r="AB3284">
        <v>0</v>
      </c>
      <c r="AC3284">
        <v>0.2</v>
      </c>
      <c r="AD3284">
        <v>0</v>
      </c>
    </row>
    <row r="3285" spans="1:30" x14ac:dyDescent="0.25">
      <c r="A3285">
        <v>105122</v>
      </c>
      <c r="B3285">
        <v>61</v>
      </c>
      <c r="C3285">
        <v>7</v>
      </c>
      <c r="D3285">
        <v>3</v>
      </c>
      <c r="E3285">
        <v>1</v>
      </c>
      <c r="F3285">
        <v>0</v>
      </c>
      <c r="G3285">
        <v>0</v>
      </c>
      <c r="H3285">
        <v>0</v>
      </c>
      <c r="I3285">
        <v>2</v>
      </c>
      <c r="J3285">
        <v>0</v>
      </c>
      <c r="K3285">
        <v>0</v>
      </c>
      <c r="L3285">
        <v>0</v>
      </c>
      <c r="M3285">
        <v>3</v>
      </c>
      <c r="N3285">
        <v>2</v>
      </c>
      <c r="O3285">
        <v>0</v>
      </c>
      <c r="P3285">
        <v>0</v>
      </c>
      <c r="Q3285">
        <v>0</v>
      </c>
      <c r="R3285">
        <v>2</v>
      </c>
      <c r="S3285">
        <v>1</v>
      </c>
      <c r="T3285">
        <v>0</v>
      </c>
      <c r="U3285">
        <v>1</v>
      </c>
      <c r="V3285">
        <v>1</v>
      </c>
      <c r="W3285">
        <v>0</v>
      </c>
      <c r="X3285">
        <v>0</v>
      </c>
      <c r="Y3285">
        <v>0</v>
      </c>
      <c r="Z3285">
        <v>0</v>
      </c>
      <c r="AA3285">
        <v>1</v>
      </c>
      <c r="AB3285">
        <v>1</v>
      </c>
      <c r="AC3285">
        <v>1</v>
      </c>
      <c r="AD3285">
        <v>1</v>
      </c>
    </row>
    <row r="3286" spans="1:30" x14ac:dyDescent="0.25">
      <c r="A3286">
        <v>85010</v>
      </c>
      <c r="B3286">
        <v>60</v>
      </c>
      <c r="C3286">
        <v>5</v>
      </c>
      <c r="D3286">
        <v>3</v>
      </c>
      <c r="E3286">
        <v>1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2</v>
      </c>
      <c r="N3286">
        <v>0</v>
      </c>
      <c r="O3286">
        <v>0</v>
      </c>
      <c r="P3286">
        <v>0</v>
      </c>
      <c r="Q3286">
        <v>0</v>
      </c>
      <c r="R3286">
        <v>3</v>
      </c>
      <c r="S3286">
        <v>0</v>
      </c>
      <c r="T3286">
        <v>0</v>
      </c>
      <c r="U3286">
        <v>2</v>
      </c>
      <c r="V3286">
        <v>0</v>
      </c>
      <c r="W3286">
        <v>0</v>
      </c>
      <c r="X3286">
        <v>2</v>
      </c>
      <c r="Y3286">
        <v>0</v>
      </c>
      <c r="Z3286">
        <v>0</v>
      </c>
      <c r="AA3286">
        <v>0.67</v>
      </c>
      <c r="AB3286">
        <v>0</v>
      </c>
      <c r="AC3286">
        <v>0.33</v>
      </c>
      <c r="AD3286">
        <v>0</v>
      </c>
    </row>
    <row r="3287" spans="1:30" x14ac:dyDescent="0.25">
      <c r="A3287">
        <v>24023</v>
      </c>
      <c r="B3287">
        <v>60</v>
      </c>
      <c r="C3287">
        <v>3</v>
      </c>
      <c r="D3287">
        <v>2</v>
      </c>
      <c r="E3287">
        <v>1</v>
      </c>
      <c r="F3287">
        <v>0</v>
      </c>
      <c r="G3287">
        <v>0</v>
      </c>
      <c r="H3287">
        <v>0</v>
      </c>
      <c r="I3287">
        <v>0</v>
      </c>
      <c r="J3287">
        <v>1</v>
      </c>
      <c r="K3287">
        <v>0</v>
      </c>
      <c r="L3287">
        <v>0</v>
      </c>
      <c r="M3287">
        <v>1</v>
      </c>
      <c r="N3287">
        <v>1</v>
      </c>
      <c r="O3287">
        <v>0</v>
      </c>
      <c r="P3287">
        <v>0</v>
      </c>
      <c r="Q3287">
        <v>0</v>
      </c>
      <c r="R3287">
        <v>2</v>
      </c>
      <c r="S3287">
        <v>0</v>
      </c>
      <c r="T3287">
        <v>0</v>
      </c>
      <c r="U3287">
        <v>1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1</v>
      </c>
      <c r="AB3287">
        <v>0</v>
      </c>
      <c r="AC3287">
        <v>1</v>
      </c>
      <c r="AD3287">
        <v>0</v>
      </c>
    </row>
    <row r="3288" spans="1:30" x14ac:dyDescent="0.25">
      <c r="A3288">
        <v>73037</v>
      </c>
      <c r="B3288">
        <v>57</v>
      </c>
      <c r="C3288">
        <v>8</v>
      </c>
      <c r="D3288">
        <v>3</v>
      </c>
      <c r="E3288">
        <v>1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2</v>
      </c>
      <c r="N3288">
        <v>0</v>
      </c>
      <c r="O3288">
        <v>0</v>
      </c>
      <c r="P3288">
        <v>0</v>
      </c>
      <c r="Q3288">
        <v>0</v>
      </c>
      <c r="R3288">
        <v>2</v>
      </c>
      <c r="S3288">
        <v>0</v>
      </c>
      <c r="T3288">
        <v>1</v>
      </c>
      <c r="U3288">
        <v>2</v>
      </c>
      <c r="V3288">
        <v>0</v>
      </c>
      <c r="W3288">
        <v>1</v>
      </c>
      <c r="X3288">
        <v>1</v>
      </c>
      <c r="Y3288">
        <v>0</v>
      </c>
      <c r="Z3288">
        <v>0</v>
      </c>
      <c r="AA3288">
        <v>0.5</v>
      </c>
      <c r="AB3288">
        <v>0</v>
      </c>
      <c r="AC3288">
        <v>0.5</v>
      </c>
      <c r="AD3288">
        <v>0</v>
      </c>
    </row>
    <row r="3289" spans="1:30" x14ac:dyDescent="0.25">
      <c r="A3289">
        <v>55872</v>
      </c>
      <c r="B3289">
        <v>57</v>
      </c>
      <c r="C3289">
        <v>3</v>
      </c>
      <c r="D3289">
        <v>2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2</v>
      </c>
      <c r="N3289">
        <v>0</v>
      </c>
      <c r="O3289">
        <v>0</v>
      </c>
      <c r="P3289">
        <v>0</v>
      </c>
      <c r="Q3289">
        <v>0</v>
      </c>
      <c r="R3289">
        <v>1</v>
      </c>
      <c r="S3289">
        <v>1</v>
      </c>
      <c r="T3289">
        <v>0</v>
      </c>
      <c r="U3289">
        <v>1</v>
      </c>
      <c r="V3289">
        <v>1</v>
      </c>
      <c r="W3289">
        <v>0</v>
      </c>
      <c r="X3289">
        <v>0</v>
      </c>
      <c r="Y3289">
        <v>0</v>
      </c>
      <c r="Z3289">
        <v>0</v>
      </c>
      <c r="AA3289">
        <v>1</v>
      </c>
      <c r="AB3289">
        <v>1</v>
      </c>
      <c r="AC3289">
        <v>1</v>
      </c>
      <c r="AD3289">
        <v>1</v>
      </c>
    </row>
    <row r="3290" spans="1:30" x14ac:dyDescent="0.25">
      <c r="A3290">
        <v>97806</v>
      </c>
      <c r="B3290">
        <v>56</v>
      </c>
      <c r="C3290">
        <v>13</v>
      </c>
      <c r="D3290">
        <v>5</v>
      </c>
      <c r="E3290">
        <v>1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3</v>
      </c>
      <c r="S3290">
        <v>2</v>
      </c>
      <c r="T3290">
        <v>0</v>
      </c>
      <c r="U3290">
        <v>1</v>
      </c>
      <c r="V3290">
        <v>2</v>
      </c>
      <c r="W3290">
        <v>0</v>
      </c>
      <c r="X3290">
        <v>0</v>
      </c>
      <c r="Y3290">
        <v>1</v>
      </c>
      <c r="Z3290">
        <v>0</v>
      </c>
      <c r="AA3290">
        <v>1</v>
      </c>
      <c r="AB3290">
        <v>0.5</v>
      </c>
      <c r="AC3290">
        <v>1</v>
      </c>
      <c r="AD3290">
        <v>0.5</v>
      </c>
    </row>
    <row r="3291" spans="1:30" x14ac:dyDescent="0.25">
      <c r="A3291">
        <v>94573</v>
      </c>
      <c r="B3291">
        <v>56</v>
      </c>
      <c r="C3291">
        <v>9</v>
      </c>
      <c r="D3291">
        <v>3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2</v>
      </c>
      <c r="N3291">
        <v>0</v>
      </c>
      <c r="O3291">
        <v>0</v>
      </c>
      <c r="P3291">
        <v>0</v>
      </c>
      <c r="Q3291">
        <v>1</v>
      </c>
      <c r="R3291">
        <v>1</v>
      </c>
      <c r="S3291">
        <v>0</v>
      </c>
      <c r="T3291">
        <v>2</v>
      </c>
      <c r="U3291">
        <v>1</v>
      </c>
      <c r="V3291">
        <v>0</v>
      </c>
      <c r="W3291">
        <v>2</v>
      </c>
      <c r="X3291">
        <v>0</v>
      </c>
      <c r="Y3291">
        <v>0</v>
      </c>
      <c r="Z3291">
        <v>1</v>
      </c>
      <c r="AA3291">
        <v>1</v>
      </c>
      <c r="AB3291">
        <v>0</v>
      </c>
      <c r="AC3291">
        <v>1</v>
      </c>
      <c r="AD3291">
        <v>0</v>
      </c>
    </row>
    <row r="3292" spans="1:30" x14ac:dyDescent="0.25">
      <c r="A3292">
        <v>78728</v>
      </c>
      <c r="B3292">
        <v>55</v>
      </c>
      <c r="C3292">
        <v>11</v>
      </c>
      <c r="D3292">
        <v>7</v>
      </c>
      <c r="E3292">
        <v>1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2</v>
      </c>
      <c r="N3292">
        <v>0</v>
      </c>
      <c r="O3292">
        <v>0</v>
      </c>
      <c r="P3292">
        <v>0</v>
      </c>
      <c r="Q3292">
        <v>0</v>
      </c>
      <c r="R3292">
        <v>3</v>
      </c>
      <c r="S3292">
        <v>2</v>
      </c>
      <c r="T3292">
        <v>2</v>
      </c>
      <c r="U3292">
        <v>3</v>
      </c>
      <c r="V3292">
        <v>1</v>
      </c>
      <c r="W3292">
        <v>1</v>
      </c>
      <c r="X3292">
        <v>2</v>
      </c>
      <c r="Y3292">
        <v>0</v>
      </c>
      <c r="Z3292">
        <v>0</v>
      </c>
      <c r="AA3292">
        <v>0.33</v>
      </c>
      <c r="AB3292">
        <v>1</v>
      </c>
      <c r="AC3292">
        <v>0.33</v>
      </c>
      <c r="AD3292">
        <v>1</v>
      </c>
    </row>
    <row r="3293" spans="1:30" x14ac:dyDescent="0.25">
      <c r="A3293">
        <v>89397</v>
      </c>
      <c r="B3293">
        <v>54</v>
      </c>
      <c r="C3293">
        <v>7</v>
      </c>
      <c r="D3293">
        <v>4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1</v>
      </c>
      <c r="N3293">
        <v>0</v>
      </c>
      <c r="O3293">
        <v>0</v>
      </c>
      <c r="P3293">
        <v>0</v>
      </c>
      <c r="Q3293">
        <v>0</v>
      </c>
      <c r="R3293">
        <v>4</v>
      </c>
      <c r="S3293">
        <v>0</v>
      </c>
      <c r="T3293">
        <v>0</v>
      </c>
      <c r="U3293">
        <v>2</v>
      </c>
      <c r="V3293">
        <v>0</v>
      </c>
      <c r="W3293">
        <v>0</v>
      </c>
      <c r="X3293">
        <v>1</v>
      </c>
      <c r="Y3293">
        <v>0</v>
      </c>
      <c r="Z3293">
        <v>0</v>
      </c>
      <c r="AA3293">
        <v>0.75</v>
      </c>
      <c r="AB3293">
        <v>0</v>
      </c>
      <c r="AC3293">
        <v>0.75</v>
      </c>
      <c r="AD3293">
        <v>0</v>
      </c>
    </row>
    <row r="3294" spans="1:30" x14ac:dyDescent="0.25">
      <c r="A3294">
        <v>38858</v>
      </c>
      <c r="B3294">
        <v>53</v>
      </c>
      <c r="C3294">
        <v>9</v>
      </c>
      <c r="D3294">
        <v>8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3</v>
      </c>
      <c r="N3294">
        <v>0</v>
      </c>
      <c r="O3294">
        <v>0</v>
      </c>
      <c r="P3294">
        <v>0</v>
      </c>
      <c r="Q3294">
        <v>0</v>
      </c>
      <c r="R3294">
        <v>5</v>
      </c>
      <c r="S3294">
        <v>2</v>
      </c>
      <c r="T3294">
        <v>1</v>
      </c>
      <c r="U3294">
        <v>2</v>
      </c>
      <c r="V3294">
        <v>1</v>
      </c>
      <c r="W3294">
        <v>1</v>
      </c>
      <c r="X3294">
        <v>1</v>
      </c>
      <c r="Y3294">
        <v>0</v>
      </c>
      <c r="Z3294">
        <v>0</v>
      </c>
      <c r="AA3294">
        <v>0.8</v>
      </c>
      <c r="AB3294">
        <v>1</v>
      </c>
      <c r="AC3294">
        <v>0.8</v>
      </c>
      <c r="AD3294">
        <v>1</v>
      </c>
    </row>
    <row r="3295" spans="1:30" x14ac:dyDescent="0.25">
      <c r="A3295">
        <v>13247</v>
      </c>
      <c r="B3295">
        <v>51</v>
      </c>
      <c r="C3295">
        <v>11</v>
      </c>
      <c r="D3295">
        <v>5</v>
      </c>
      <c r="E3295">
        <v>1</v>
      </c>
      <c r="F3295">
        <v>0</v>
      </c>
      <c r="G3295">
        <v>0</v>
      </c>
      <c r="H3295">
        <v>1</v>
      </c>
      <c r="I3295">
        <v>0</v>
      </c>
      <c r="J3295">
        <v>0</v>
      </c>
      <c r="K3295">
        <v>0</v>
      </c>
      <c r="L3295">
        <v>0</v>
      </c>
      <c r="M3295">
        <v>4</v>
      </c>
      <c r="N3295">
        <v>1</v>
      </c>
      <c r="O3295">
        <v>0</v>
      </c>
      <c r="P3295">
        <v>0</v>
      </c>
      <c r="Q3295">
        <v>0</v>
      </c>
      <c r="R3295">
        <v>2</v>
      </c>
      <c r="S3295">
        <v>2</v>
      </c>
      <c r="T3295">
        <v>1</v>
      </c>
      <c r="U3295">
        <v>2</v>
      </c>
      <c r="V3295">
        <v>1</v>
      </c>
      <c r="W3295">
        <v>1</v>
      </c>
      <c r="X3295">
        <v>1</v>
      </c>
      <c r="Y3295">
        <v>0</v>
      </c>
      <c r="Z3295">
        <v>0</v>
      </c>
      <c r="AA3295">
        <v>0.5</v>
      </c>
      <c r="AB3295">
        <v>1</v>
      </c>
      <c r="AC3295">
        <v>0.5</v>
      </c>
      <c r="AD3295">
        <v>1</v>
      </c>
    </row>
    <row r="3296" spans="1:30" x14ac:dyDescent="0.25">
      <c r="A3296">
        <v>62183</v>
      </c>
      <c r="B3296">
        <v>51</v>
      </c>
      <c r="C3296">
        <v>8</v>
      </c>
      <c r="D3296">
        <v>3</v>
      </c>
      <c r="E3296">
        <v>1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3</v>
      </c>
      <c r="N3296">
        <v>0</v>
      </c>
      <c r="O3296">
        <v>0</v>
      </c>
      <c r="P3296">
        <v>0</v>
      </c>
      <c r="Q3296">
        <v>0</v>
      </c>
      <c r="R3296">
        <v>2</v>
      </c>
      <c r="S3296">
        <v>1</v>
      </c>
      <c r="T3296">
        <v>0</v>
      </c>
      <c r="U3296">
        <v>2</v>
      </c>
      <c r="V3296">
        <v>1</v>
      </c>
      <c r="W3296">
        <v>0</v>
      </c>
      <c r="X3296">
        <v>1</v>
      </c>
      <c r="Y3296">
        <v>0</v>
      </c>
      <c r="Z3296">
        <v>0</v>
      </c>
      <c r="AA3296">
        <v>0.5</v>
      </c>
      <c r="AB3296">
        <v>1</v>
      </c>
      <c r="AC3296">
        <v>0.5</v>
      </c>
      <c r="AD3296">
        <v>1</v>
      </c>
    </row>
    <row r="3297" spans="1:30" x14ac:dyDescent="0.25">
      <c r="A3297">
        <v>11620</v>
      </c>
      <c r="B3297">
        <v>51</v>
      </c>
      <c r="C3297">
        <v>3</v>
      </c>
      <c r="D3297">
        <v>2</v>
      </c>
      <c r="E3297">
        <v>1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1</v>
      </c>
      <c r="S3297">
        <v>1</v>
      </c>
      <c r="T3297">
        <v>0</v>
      </c>
      <c r="U3297">
        <v>1</v>
      </c>
      <c r="V3297">
        <v>1</v>
      </c>
      <c r="W3297">
        <v>0</v>
      </c>
      <c r="X3297">
        <v>0</v>
      </c>
      <c r="Y3297">
        <v>0</v>
      </c>
      <c r="Z3297">
        <v>0</v>
      </c>
      <c r="AA3297">
        <v>1</v>
      </c>
      <c r="AB3297">
        <v>1</v>
      </c>
      <c r="AC3297">
        <v>1</v>
      </c>
      <c r="AD3297">
        <v>1</v>
      </c>
    </row>
    <row r="3298" spans="1:30" x14ac:dyDescent="0.25">
      <c r="A3298">
        <v>386</v>
      </c>
      <c r="B3298">
        <v>50</v>
      </c>
      <c r="C3298">
        <v>6</v>
      </c>
      <c r="D3298">
        <v>3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3</v>
      </c>
      <c r="N3298">
        <v>0</v>
      </c>
      <c r="O3298">
        <v>0</v>
      </c>
      <c r="P3298">
        <v>0</v>
      </c>
      <c r="Q3298">
        <v>0</v>
      </c>
      <c r="R3298">
        <v>1</v>
      </c>
      <c r="S3298">
        <v>1</v>
      </c>
      <c r="T3298">
        <v>1</v>
      </c>
      <c r="U3298">
        <v>1</v>
      </c>
      <c r="V3298">
        <v>1</v>
      </c>
      <c r="W3298">
        <v>1</v>
      </c>
      <c r="X3298">
        <v>0</v>
      </c>
      <c r="Y3298">
        <v>0</v>
      </c>
      <c r="Z3298">
        <v>0</v>
      </c>
      <c r="AA3298">
        <v>1</v>
      </c>
      <c r="AB3298">
        <v>1</v>
      </c>
      <c r="AC3298">
        <v>1</v>
      </c>
      <c r="AD3298">
        <v>1</v>
      </c>
    </row>
    <row r="3299" spans="1:30" x14ac:dyDescent="0.25">
      <c r="A3299">
        <v>11663</v>
      </c>
      <c r="B3299">
        <v>50</v>
      </c>
      <c r="C3299">
        <v>6</v>
      </c>
      <c r="D3299">
        <v>3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1</v>
      </c>
      <c r="N3299">
        <v>0</v>
      </c>
      <c r="O3299">
        <v>0</v>
      </c>
      <c r="P3299">
        <v>0</v>
      </c>
      <c r="Q3299">
        <v>0</v>
      </c>
      <c r="R3299">
        <v>2</v>
      </c>
      <c r="S3299">
        <v>1</v>
      </c>
      <c r="T3299">
        <v>0</v>
      </c>
      <c r="U3299">
        <v>2</v>
      </c>
      <c r="V3299">
        <v>1</v>
      </c>
      <c r="W3299">
        <v>0</v>
      </c>
      <c r="X3299">
        <v>1</v>
      </c>
      <c r="Y3299">
        <v>0</v>
      </c>
      <c r="Z3299">
        <v>0</v>
      </c>
      <c r="AA3299">
        <v>0.5</v>
      </c>
      <c r="AB3299">
        <v>1</v>
      </c>
      <c r="AC3299">
        <v>0.5</v>
      </c>
      <c r="AD3299">
        <v>1</v>
      </c>
    </row>
    <row r="3300" spans="1:30" x14ac:dyDescent="0.25">
      <c r="A3300">
        <v>115077</v>
      </c>
      <c r="B3300">
        <v>48</v>
      </c>
      <c r="C3300">
        <v>10</v>
      </c>
      <c r="D3300">
        <v>6</v>
      </c>
      <c r="E3300">
        <v>2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1</v>
      </c>
      <c r="N3300">
        <v>0</v>
      </c>
      <c r="O3300">
        <v>0</v>
      </c>
      <c r="P3300">
        <v>0</v>
      </c>
      <c r="Q3300">
        <v>0</v>
      </c>
      <c r="R3300">
        <v>6</v>
      </c>
      <c r="S3300">
        <v>0</v>
      </c>
      <c r="T3300">
        <v>0</v>
      </c>
      <c r="U3300">
        <v>3</v>
      </c>
      <c r="V3300">
        <v>0</v>
      </c>
      <c r="W3300">
        <v>0</v>
      </c>
      <c r="X3300">
        <v>4</v>
      </c>
      <c r="Y3300">
        <v>0</v>
      </c>
      <c r="Z3300">
        <v>0</v>
      </c>
      <c r="AA3300">
        <v>0.67</v>
      </c>
      <c r="AB3300">
        <v>0</v>
      </c>
      <c r="AC3300">
        <v>0.33</v>
      </c>
      <c r="AD3300">
        <v>0</v>
      </c>
    </row>
    <row r="3301" spans="1:30" x14ac:dyDescent="0.25">
      <c r="A3301">
        <v>83125</v>
      </c>
      <c r="B3301">
        <v>48</v>
      </c>
      <c r="C3301">
        <v>8</v>
      </c>
      <c r="D3301">
        <v>4</v>
      </c>
      <c r="E3301">
        <v>1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4</v>
      </c>
      <c r="S3301">
        <v>0</v>
      </c>
      <c r="T3301">
        <v>0</v>
      </c>
      <c r="U3301">
        <v>3</v>
      </c>
      <c r="V3301">
        <v>0</v>
      </c>
      <c r="W3301">
        <v>0</v>
      </c>
      <c r="X3301">
        <v>2</v>
      </c>
      <c r="Y3301">
        <v>0</v>
      </c>
      <c r="Z3301">
        <v>0</v>
      </c>
      <c r="AA3301">
        <v>0.5</v>
      </c>
      <c r="AB3301">
        <v>0</v>
      </c>
      <c r="AC3301">
        <v>0.5</v>
      </c>
      <c r="AD3301">
        <v>0</v>
      </c>
    </row>
    <row r="3302" spans="1:30" x14ac:dyDescent="0.25">
      <c r="A3302">
        <v>102707</v>
      </c>
      <c r="B3302">
        <v>48</v>
      </c>
      <c r="C3302">
        <v>5</v>
      </c>
      <c r="D3302">
        <v>1</v>
      </c>
      <c r="E3302">
        <v>1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1</v>
      </c>
      <c r="S3302">
        <v>0</v>
      </c>
      <c r="T3302">
        <v>0</v>
      </c>
      <c r="U3302">
        <v>1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1</v>
      </c>
      <c r="AB3302">
        <v>0</v>
      </c>
      <c r="AC3302">
        <v>1</v>
      </c>
      <c r="AD3302">
        <v>0</v>
      </c>
    </row>
    <row r="3303" spans="1:30" x14ac:dyDescent="0.25">
      <c r="A3303">
        <v>25970</v>
      </c>
      <c r="B3303">
        <v>47</v>
      </c>
      <c r="C3303">
        <v>5</v>
      </c>
      <c r="D3303">
        <v>2</v>
      </c>
      <c r="E3303">
        <v>1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2</v>
      </c>
      <c r="N3303">
        <v>0</v>
      </c>
      <c r="O3303">
        <v>0</v>
      </c>
      <c r="P3303">
        <v>0</v>
      </c>
      <c r="Q3303">
        <v>0</v>
      </c>
      <c r="R3303">
        <v>2</v>
      </c>
      <c r="S3303">
        <v>0</v>
      </c>
      <c r="T3303">
        <v>0</v>
      </c>
      <c r="U3303">
        <v>2</v>
      </c>
      <c r="V3303">
        <v>0</v>
      </c>
      <c r="W3303">
        <v>0</v>
      </c>
      <c r="X3303">
        <v>1</v>
      </c>
      <c r="Y3303">
        <v>0</v>
      </c>
      <c r="Z3303">
        <v>0</v>
      </c>
      <c r="AA3303">
        <v>0.5</v>
      </c>
      <c r="AB3303">
        <v>0</v>
      </c>
      <c r="AC3303">
        <v>0.5</v>
      </c>
      <c r="AD3303">
        <v>0</v>
      </c>
    </row>
    <row r="3304" spans="1:30" x14ac:dyDescent="0.25">
      <c r="A3304">
        <v>80035</v>
      </c>
      <c r="B3304">
        <v>43</v>
      </c>
      <c r="C3304">
        <v>4</v>
      </c>
      <c r="D3304">
        <v>3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2</v>
      </c>
      <c r="N3304">
        <v>0</v>
      </c>
      <c r="O3304">
        <v>0</v>
      </c>
      <c r="P3304">
        <v>0</v>
      </c>
      <c r="Q3304">
        <v>0</v>
      </c>
      <c r="R3304">
        <v>1</v>
      </c>
      <c r="S3304">
        <v>0</v>
      </c>
      <c r="T3304">
        <v>2</v>
      </c>
      <c r="U3304">
        <v>1</v>
      </c>
      <c r="V3304">
        <v>0</v>
      </c>
      <c r="W3304">
        <v>1</v>
      </c>
      <c r="X3304">
        <v>0</v>
      </c>
      <c r="Y3304">
        <v>0</v>
      </c>
      <c r="Z3304">
        <v>0</v>
      </c>
      <c r="AA3304">
        <v>1</v>
      </c>
      <c r="AB3304">
        <v>0</v>
      </c>
      <c r="AC3304">
        <v>1</v>
      </c>
      <c r="AD3304">
        <v>0</v>
      </c>
    </row>
    <row r="3305" spans="1:30" x14ac:dyDescent="0.25">
      <c r="A3305">
        <v>28517</v>
      </c>
      <c r="B3305">
        <v>41</v>
      </c>
      <c r="C3305">
        <v>5</v>
      </c>
      <c r="D3305">
        <v>3</v>
      </c>
      <c r="E3305">
        <v>1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1</v>
      </c>
      <c r="N3305">
        <v>0</v>
      </c>
      <c r="O3305">
        <v>0</v>
      </c>
      <c r="P3305">
        <v>0</v>
      </c>
      <c r="Q3305">
        <v>0</v>
      </c>
      <c r="R3305">
        <v>3</v>
      </c>
      <c r="S3305">
        <v>0</v>
      </c>
      <c r="T3305">
        <v>0</v>
      </c>
      <c r="U3305">
        <v>2</v>
      </c>
      <c r="V3305">
        <v>0</v>
      </c>
      <c r="W3305">
        <v>0</v>
      </c>
      <c r="X3305">
        <v>1</v>
      </c>
      <c r="Y3305">
        <v>0</v>
      </c>
      <c r="Z3305">
        <v>0</v>
      </c>
      <c r="AA3305">
        <v>0.67</v>
      </c>
      <c r="AB3305">
        <v>0</v>
      </c>
      <c r="AC3305">
        <v>0.67</v>
      </c>
      <c r="AD3305">
        <v>0</v>
      </c>
    </row>
    <row r="3306" spans="1:30" x14ac:dyDescent="0.25">
      <c r="A3306">
        <v>117595</v>
      </c>
      <c r="B3306">
        <v>40</v>
      </c>
      <c r="C3306">
        <v>7</v>
      </c>
      <c r="D3306">
        <v>4</v>
      </c>
      <c r="E3306">
        <v>1</v>
      </c>
      <c r="F3306">
        <v>0</v>
      </c>
      <c r="G3306">
        <v>0</v>
      </c>
      <c r="H3306">
        <v>0</v>
      </c>
      <c r="I3306">
        <v>1</v>
      </c>
      <c r="J3306">
        <v>0</v>
      </c>
      <c r="K3306">
        <v>0</v>
      </c>
      <c r="L3306">
        <v>0</v>
      </c>
      <c r="M3306">
        <v>2</v>
      </c>
      <c r="N3306">
        <v>1</v>
      </c>
      <c r="O3306">
        <v>0</v>
      </c>
      <c r="P3306">
        <v>0</v>
      </c>
      <c r="Q3306">
        <v>0</v>
      </c>
      <c r="R3306">
        <v>3</v>
      </c>
      <c r="S3306">
        <v>1</v>
      </c>
      <c r="T3306">
        <v>0</v>
      </c>
      <c r="U3306">
        <v>2</v>
      </c>
      <c r="V3306">
        <v>1</v>
      </c>
      <c r="W3306">
        <v>0</v>
      </c>
      <c r="X3306">
        <v>2</v>
      </c>
      <c r="Y3306">
        <v>0</v>
      </c>
      <c r="Z3306">
        <v>0</v>
      </c>
      <c r="AA3306">
        <v>0.67</v>
      </c>
      <c r="AB3306">
        <v>1</v>
      </c>
      <c r="AC3306">
        <v>0.33</v>
      </c>
      <c r="AD3306">
        <v>1</v>
      </c>
    </row>
    <row r="3307" spans="1:30" x14ac:dyDescent="0.25">
      <c r="A3307">
        <v>59830</v>
      </c>
      <c r="B3307">
        <v>39</v>
      </c>
      <c r="C3307">
        <v>5</v>
      </c>
      <c r="D3307">
        <v>2</v>
      </c>
      <c r="E3307">
        <v>1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2</v>
      </c>
      <c r="S3307">
        <v>0</v>
      </c>
      <c r="T3307">
        <v>0</v>
      </c>
      <c r="U3307">
        <v>2</v>
      </c>
      <c r="V3307">
        <v>0</v>
      </c>
      <c r="W3307">
        <v>0</v>
      </c>
      <c r="X3307">
        <v>1</v>
      </c>
      <c r="Y3307">
        <v>0</v>
      </c>
      <c r="Z3307">
        <v>0</v>
      </c>
      <c r="AA3307">
        <v>0.5</v>
      </c>
      <c r="AB3307">
        <v>0</v>
      </c>
      <c r="AC3307">
        <v>0.5</v>
      </c>
      <c r="AD3307">
        <v>0</v>
      </c>
    </row>
    <row r="3308" spans="1:30" x14ac:dyDescent="0.25">
      <c r="A3308">
        <v>12987</v>
      </c>
      <c r="B3308">
        <v>39</v>
      </c>
      <c r="C3308">
        <v>4</v>
      </c>
      <c r="D3308">
        <v>3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3</v>
      </c>
      <c r="N3308">
        <v>0</v>
      </c>
      <c r="O3308">
        <v>0</v>
      </c>
      <c r="P3308">
        <v>0</v>
      </c>
      <c r="Q3308">
        <v>0</v>
      </c>
      <c r="R3308">
        <v>2</v>
      </c>
      <c r="S3308">
        <v>0</v>
      </c>
      <c r="T3308">
        <v>1</v>
      </c>
      <c r="U3308">
        <v>1</v>
      </c>
      <c r="V3308">
        <v>0</v>
      </c>
      <c r="W3308">
        <v>1</v>
      </c>
      <c r="X3308">
        <v>0</v>
      </c>
      <c r="Y3308">
        <v>0</v>
      </c>
      <c r="Z3308">
        <v>0</v>
      </c>
      <c r="AA3308">
        <v>1</v>
      </c>
      <c r="AB3308">
        <v>0</v>
      </c>
      <c r="AC3308">
        <v>1</v>
      </c>
      <c r="AD3308">
        <v>0</v>
      </c>
    </row>
    <row r="3309" spans="1:30" x14ac:dyDescent="0.25">
      <c r="A3309">
        <v>13563</v>
      </c>
      <c r="B3309">
        <v>38</v>
      </c>
      <c r="C3309">
        <v>16</v>
      </c>
      <c r="D3309">
        <v>9</v>
      </c>
      <c r="E3309">
        <v>1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2</v>
      </c>
      <c r="L3309">
        <v>0</v>
      </c>
      <c r="M3309">
        <v>2</v>
      </c>
      <c r="N3309">
        <v>0</v>
      </c>
      <c r="O3309">
        <v>0</v>
      </c>
      <c r="P3309">
        <v>0</v>
      </c>
      <c r="Q3309">
        <v>0</v>
      </c>
      <c r="R3309">
        <v>4</v>
      </c>
      <c r="S3309">
        <v>4</v>
      </c>
      <c r="T3309">
        <v>1</v>
      </c>
      <c r="U3309">
        <v>4</v>
      </c>
      <c r="V3309">
        <v>2</v>
      </c>
      <c r="W3309">
        <v>1</v>
      </c>
      <c r="X3309">
        <v>3</v>
      </c>
      <c r="Y3309">
        <v>3</v>
      </c>
      <c r="Z3309">
        <v>0</v>
      </c>
      <c r="AA3309">
        <v>0.25</v>
      </c>
      <c r="AB3309">
        <v>0.75</v>
      </c>
      <c r="AC3309">
        <v>0.25</v>
      </c>
      <c r="AD3309">
        <v>0.25</v>
      </c>
    </row>
    <row r="3310" spans="1:30" x14ac:dyDescent="0.25">
      <c r="A3310">
        <v>55677</v>
      </c>
      <c r="B3310">
        <v>38</v>
      </c>
      <c r="C3310">
        <v>8</v>
      </c>
      <c r="D3310">
        <v>3</v>
      </c>
      <c r="E3310">
        <v>1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3</v>
      </c>
      <c r="N3310">
        <v>0</v>
      </c>
      <c r="O3310">
        <v>0</v>
      </c>
      <c r="P3310">
        <v>0</v>
      </c>
      <c r="Q3310">
        <v>0</v>
      </c>
      <c r="R3310">
        <v>2</v>
      </c>
      <c r="S3310">
        <v>0</v>
      </c>
      <c r="T3310">
        <v>1</v>
      </c>
      <c r="U3310">
        <v>1</v>
      </c>
      <c r="V3310">
        <v>0</v>
      </c>
      <c r="W3310">
        <v>1</v>
      </c>
      <c r="X3310">
        <v>0</v>
      </c>
      <c r="Y3310">
        <v>0</v>
      </c>
      <c r="Z3310">
        <v>0</v>
      </c>
      <c r="AA3310">
        <v>1</v>
      </c>
      <c r="AB3310">
        <v>0</v>
      </c>
      <c r="AC3310">
        <v>1</v>
      </c>
      <c r="AD3310">
        <v>0</v>
      </c>
    </row>
    <row r="3311" spans="1:30" x14ac:dyDescent="0.25">
      <c r="A3311">
        <v>127339</v>
      </c>
      <c r="B3311">
        <v>37</v>
      </c>
      <c r="C3311">
        <v>31</v>
      </c>
      <c r="D3311">
        <v>19</v>
      </c>
      <c r="E3311">
        <v>0</v>
      </c>
      <c r="F3311">
        <v>0</v>
      </c>
      <c r="G3311">
        <v>14</v>
      </c>
      <c r="H3311">
        <v>4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18</v>
      </c>
      <c r="O3311">
        <v>0</v>
      </c>
      <c r="P3311">
        <v>9</v>
      </c>
      <c r="Q3311">
        <v>1</v>
      </c>
      <c r="R3311">
        <v>8</v>
      </c>
      <c r="S3311">
        <v>10</v>
      </c>
      <c r="T3311">
        <v>1</v>
      </c>
      <c r="U3311">
        <v>1</v>
      </c>
      <c r="V3311">
        <v>3</v>
      </c>
      <c r="W3311">
        <v>1</v>
      </c>
      <c r="X3311">
        <v>0</v>
      </c>
      <c r="Y3311">
        <v>8</v>
      </c>
      <c r="Z3311">
        <v>0</v>
      </c>
      <c r="AA3311">
        <v>1</v>
      </c>
      <c r="AB3311">
        <v>0.8</v>
      </c>
      <c r="AC3311">
        <v>1</v>
      </c>
      <c r="AD3311">
        <v>0.2</v>
      </c>
    </row>
    <row r="3312" spans="1:30" x14ac:dyDescent="0.25">
      <c r="A3312">
        <v>123735</v>
      </c>
      <c r="B3312">
        <v>37</v>
      </c>
      <c r="C3312">
        <v>8</v>
      </c>
      <c r="D3312">
        <v>4</v>
      </c>
      <c r="E3312">
        <v>0</v>
      </c>
      <c r="F3312">
        <v>0</v>
      </c>
      <c r="G3312">
        <v>0</v>
      </c>
      <c r="H3312">
        <v>0</v>
      </c>
      <c r="I3312">
        <v>1</v>
      </c>
      <c r="J3312">
        <v>2</v>
      </c>
      <c r="K3312">
        <v>0</v>
      </c>
      <c r="L3312">
        <v>0</v>
      </c>
      <c r="M3312">
        <v>2</v>
      </c>
      <c r="N3312">
        <v>3</v>
      </c>
      <c r="O3312">
        <v>0</v>
      </c>
      <c r="P3312">
        <v>0</v>
      </c>
      <c r="Q3312">
        <v>0</v>
      </c>
      <c r="R3312">
        <v>1</v>
      </c>
      <c r="S3312">
        <v>1</v>
      </c>
      <c r="T3312">
        <v>2</v>
      </c>
      <c r="U3312">
        <v>1</v>
      </c>
      <c r="V3312">
        <v>1</v>
      </c>
      <c r="W3312">
        <v>1</v>
      </c>
      <c r="X3312">
        <v>0</v>
      </c>
      <c r="Y3312">
        <v>0</v>
      </c>
      <c r="Z3312">
        <v>0</v>
      </c>
      <c r="AA3312">
        <v>1</v>
      </c>
      <c r="AB3312">
        <v>1</v>
      </c>
      <c r="AC3312">
        <v>1</v>
      </c>
      <c r="AD3312">
        <v>1</v>
      </c>
    </row>
    <row r="3313" spans="1:30" x14ac:dyDescent="0.25">
      <c r="A3313">
        <v>16227</v>
      </c>
      <c r="B3313">
        <v>35</v>
      </c>
      <c r="C3313">
        <v>7</v>
      </c>
      <c r="D3313">
        <v>5</v>
      </c>
      <c r="E3313">
        <v>1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1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3</v>
      </c>
      <c r="S3313">
        <v>2</v>
      </c>
      <c r="T3313">
        <v>0</v>
      </c>
      <c r="U3313">
        <v>2</v>
      </c>
      <c r="V3313">
        <v>2</v>
      </c>
      <c r="W3313">
        <v>0</v>
      </c>
      <c r="X3313">
        <v>1</v>
      </c>
      <c r="Y3313">
        <v>1</v>
      </c>
      <c r="Z3313">
        <v>0</v>
      </c>
      <c r="AA3313">
        <v>0.67</v>
      </c>
      <c r="AB3313">
        <v>0.5</v>
      </c>
      <c r="AC3313">
        <v>0.67</v>
      </c>
      <c r="AD3313">
        <v>0.5</v>
      </c>
    </row>
    <row r="3314" spans="1:30" x14ac:dyDescent="0.25">
      <c r="A3314">
        <v>14782</v>
      </c>
      <c r="B3314">
        <v>35</v>
      </c>
      <c r="C3314">
        <v>6</v>
      </c>
      <c r="D3314">
        <v>2</v>
      </c>
      <c r="E3314">
        <v>1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2</v>
      </c>
      <c r="S3314">
        <v>0</v>
      </c>
      <c r="T3314">
        <v>0</v>
      </c>
      <c r="U3314">
        <v>2</v>
      </c>
      <c r="V3314">
        <v>0</v>
      </c>
      <c r="W3314">
        <v>0</v>
      </c>
      <c r="X3314">
        <v>1</v>
      </c>
      <c r="Y3314">
        <v>0</v>
      </c>
      <c r="Z3314">
        <v>0</v>
      </c>
      <c r="AA3314">
        <v>0.5</v>
      </c>
      <c r="AB3314">
        <v>0</v>
      </c>
      <c r="AC3314">
        <v>0.5</v>
      </c>
      <c r="AD3314">
        <v>0</v>
      </c>
    </row>
    <row r="3315" spans="1:30" x14ac:dyDescent="0.25">
      <c r="A3315">
        <v>111856</v>
      </c>
      <c r="B3315">
        <v>35</v>
      </c>
      <c r="C3315">
        <v>5</v>
      </c>
      <c r="D3315">
        <v>1</v>
      </c>
      <c r="E3315">
        <v>1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1</v>
      </c>
      <c r="S3315">
        <v>0</v>
      </c>
      <c r="T3315">
        <v>0</v>
      </c>
      <c r="U3315">
        <v>1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1</v>
      </c>
      <c r="AB3315">
        <v>0</v>
      </c>
      <c r="AC3315">
        <v>1</v>
      </c>
      <c r="AD3315">
        <v>0</v>
      </c>
    </row>
    <row r="3316" spans="1:30" x14ac:dyDescent="0.25">
      <c r="A3316">
        <v>34353</v>
      </c>
      <c r="B3316">
        <v>34</v>
      </c>
      <c r="C3316">
        <v>10</v>
      </c>
      <c r="D3316">
        <v>5</v>
      </c>
      <c r="E3316">
        <v>1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5</v>
      </c>
      <c r="S3316">
        <v>0</v>
      </c>
      <c r="T3316">
        <v>0</v>
      </c>
      <c r="U3316">
        <v>5</v>
      </c>
      <c r="V3316">
        <v>0</v>
      </c>
      <c r="W3316">
        <v>0</v>
      </c>
      <c r="X3316">
        <v>4</v>
      </c>
      <c r="Y3316">
        <v>0</v>
      </c>
      <c r="Z3316">
        <v>0</v>
      </c>
      <c r="AA3316">
        <v>0.2</v>
      </c>
      <c r="AB3316">
        <v>0</v>
      </c>
      <c r="AC3316">
        <v>0.2</v>
      </c>
      <c r="AD3316">
        <v>0</v>
      </c>
    </row>
    <row r="3317" spans="1:30" x14ac:dyDescent="0.25">
      <c r="A3317">
        <v>65510</v>
      </c>
      <c r="B3317">
        <v>34</v>
      </c>
      <c r="C3317">
        <v>6</v>
      </c>
      <c r="D3317">
        <v>3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2</v>
      </c>
      <c r="N3317">
        <v>0</v>
      </c>
      <c r="O3317">
        <v>0</v>
      </c>
      <c r="P3317">
        <v>0</v>
      </c>
      <c r="Q3317">
        <v>0</v>
      </c>
      <c r="R3317">
        <v>2</v>
      </c>
      <c r="S3317">
        <v>0</v>
      </c>
      <c r="T3317">
        <v>1</v>
      </c>
      <c r="U3317">
        <v>2</v>
      </c>
      <c r="V3317">
        <v>0</v>
      </c>
      <c r="W3317">
        <v>1</v>
      </c>
      <c r="X3317">
        <v>1</v>
      </c>
      <c r="Y3317">
        <v>0</v>
      </c>
      <c r="Z3317">
        <v>0</v>
      </c>
      <c r="AA3317">
        <v>0.5</v>
      </c>
      <c r="AB3317">
        <v>0</v>
      </c>
      <c r="AC3317">
        <v>0.5</v>
      </c>
      <c r="AD3317">
        <v>0</v>
      </c>
    </row>
    <row r="3318" spans="1:30" x14ac:dyDescent="0.25">
      <c r="A3318">
        <v>55192</v>
      </c>
      <c r="B3318">
        <v>34</v>
      </c>
      <c r="C3318">
        <v>4</v>
      </c>
      <c r="D3318">
        <v>3</v>
      </c>
      <c r="E3318">
        <v>1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3</v>
      </c>
      <c r="N3318">
        <v>0</v>
      </c>
      <c r="O3318">
        <v>0</v>
      </c>
      <c r="P3318">
        <v>0</v>
      </c>
      <c r="Q3318">
        <v>0</v>
      </c>
      <c r="R3318">
        <v>1</v>
      </c>
      <c r="S3318">
        <v>1</v>
      </c>
      <c r="T3318">
        <v>1</v>
      </c>
      <c r="U3318">
        <v>1</v>
      </c>
      <c r="V3318">
        <v>1</v>
      </c>
      <c r="W3318">
        <v>1</v>
      </c>
      <c r="X3318">
        <v>0</v>
      </c>
      <c r="Y3318">
        <v>0</v>
      </c>
      <c r="Z3318">
        <v>0</v>
      </c>
      <c r="AA3318">
        <v>1</v>
      </c>
      <c r="AB3318">
        <v>1</v>
      </c>
      <c r="AC3318">
        <v>1</v>
      </c>
      <c r="AD3318">
        <v>1</v>
      </c>
    </row>
    <row r="3319" spans="1:30" x14ac:dyDescent="0.25">
      <c r="A3319">
        <v>46188</v>
      </c>
      <c r="B3319">
        <v>33</v>
      </c>
      <c r="C3319">
        <v>8</v>
      </c>
      <c r="D3319">
        <v>4</v>
      </c>
      <c r="E3319">
        <v>1</v>
      </c>
      <c r="F3319">
        <v>0</v>
      </c>
      <c r="G3319">
        <v>0</v>
      </c>
      <c r="H3319">
        <v>1</v>
      </c>
      <c r="I3319">
        <v>0</v>
      </c>
      <c r="J3319">
        <v>0</v>
      </c>
      <c r="K3319">
        <v>0</v>
      </c>
      <c r="L3319">
        <v>0</v>
      </c>
      <c r="M3319">
        <v>3</v>
      </c>
      <c r="N3319">
        <v>1</v>
      </c>
      <c r="O3319">
        <v>0</v>
      </c>
      <c r="P3319">
        <v>0</v>
      </c>
      <c r="Q3319">
        <v>0</v>
      </c>
      <c r="R3319">
        <v>3</v>
      </c>
      <c r="S3319">
        <v>0</v>
      </c>
      <c r="T3319">
        <v>1</v>
      </c>
      <c r="U3319">
        <v>1</v>
      </c>
      <c r="V3319">
        <v>0</v>
      </c>
      <c r="W3319">
        <v>1</v>
      </c>
      <c r="X3319">
        <v>0</v>
      </c>
      <c r="Y3319">
        <v>0</v>
      </c>
      <c r="Z3319">
        <v>0</v>
      </c>
      <c r="AA3319">
        <v>1</v>
      </c>
      <c r="AB3319">
        <v>0</v>
      </c>
      <c r="AC3319">
        <v>1</v>
      </c>
      <c r="AD3319">
        <v>0</v>
      </c>
    </row>
    <row r="3320" spans="1:30" x14ac:dyDescent="0.25">
      <c r="A3320">
        <v>84835</v>
      </c>
      <c r="B3320">
        <v>32</v>
      </c>
      <c r="C3320">
        <v>12</v>
      </c>
      <c r="D3320">
        <v>4</v>
      </c>
      <c r="E3320">
        <v>1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4</v>
      </c>
      <c r="N3320">
        <v>0</v>
      </c>
      <c r="O3320">
        <v>0</v>
      </c>
      <c r="P3320">
        <v>0</v>
      </c>
      <c r="Q3320">
        <v>0</v>
      </c>
      <c r="R3320">
        <v>3</v>
      </c>
      <c r="S3320">
        <v>0</v>
      </c>
      <c r="T3320">
        <v>1</v>
      </c>
      <c r="U3320">
        <v>2</v>
      </c>
      <c r="V3320">
        <v>0</v>
      </c>
      <c r="W3320">
        <v>1</v>
      </c>
      <c r="X3320">
        <v>2</v>
      </c>
      <c r="Y3320">
        <v>0</v>
      </c>
      <c r="Z3320">
        <v>0</v>
      </c>
      <c r="AA3320">
        <v>0.67</v>
      </c>
      <c r="AB3320">
        <v>0</v>
      </c>
      <c r="AC3320">
        <v>0.33</v>
      </c>
      <c r="AD3320">
        <v>0</v>
      </c>
    </row>
    <row r="3321" spans="1:30" x14ac:dyDescent="0.25">
      <c r="A3321">
        <v>121813</v>
      </c>
      <c r="B3321">
        <v>32</v>
      </c>
      <c r="C3321">
        <v>10</v>
      </c>
      <c r="D3321">
        <v>5</v>
      </c>
      <c r="E3321">
        <v>1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2</v>
      </c>
      <c r="L3321">
        <v>0</v>
      </c>
      <c r="M3321">
        <v>1</v>
      </c>
      <c r="N3321">
        <v>0</v>
      </c>
      <c r="O3321">
        <v>0</v>
      </c>
      <c r="P3321">
        <v>0</v>
      </c>
      <c r="Q3321">
        <v>0</v>
      </c>
      <c r="R3321">
        <v>3</v>
      </c>
      <c r="S3321">
        <v>1</v>
      </c>
      <c r="T3321">
        <v>1</v>
      </c>
      <c r="U3321">
        <v>1</v>
      </c>
      <c r="V3321">
        <v>1</v>
      </c>
      <c r="W3321">
        <v>1</v>
      </c>
      <c r="X3321">
        <v>0</v>
      </c>
      <c r="Y3321">
        <v>0</v>
      </c>
      <c r="Z3321">
        <v>0</v>
      </c>
      <c r="AA3321">
        <v>1</v>
      </c>
      <c r="AB3321">
        <v>1</v>
      </c>
      <c r="AC3321">
        <v>1</v>
      </c>
      <c r="AD3321">
        <v>1</v>
      </c>
    </row>
    <row r="3322" spans="1:30" x14ac:dyDescent="0.25">
      <c r="A3322">
        <v>107547</v>
      </c>
      <c r="B3322">
        <v>32</v>
      </c>
      <c r="C3322">
        <v>2</v>
      </c>
      <c r="D3322">
        <v>1</v>
      </c>
      <c r="E3322">
        <v>1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1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1</v>
      </c>
      <c r="T3322">
        <v>0</v>
      </c>
      <c r="U3322">
        <v>0</v>
      </c>
      <c r="V3322">
        <v>1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1</v>
      </c>
      <c r="AC3322">
        <v>0</v>
      </c>
      <c r="AD3322">
        <v>1</v>
      </c>
    </row>
    <row r="3323" spans="1:30" x14ac:dyDescent="0.25">
      <c r="A3323">
        <v>47425</v>
      </c>
      <c r="B3323">
        <v>31</v>
      </c>
      <c r="C3323">
        <v>10</v>
      </c>
      <c r="D3323">
        <v>5</v>
      </c>
      <c r="E3323">
        <v>1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3</v>
      </c>
      <c r="N3323">
        <v>0</v>
      </c>
      <c r="O3323">
        <v>1</v>
      </c>
      <c r="P3323">
        <v>0</v>
      </c>
      <c r="Q3323">
        <v>0</v>
      </c>
      <c r="R3323">
        <v>3</v>
      </c>
      <c r="S3323">
        <v>1</v>
      </c>
      <c r="T3323">
        <v>1</v>
      </c>
      <c r="U3323">
        <v>3</v>
      </c>
      <c r="V3323">
        <v>1</v>
      </c>
      <c r="W3323">
        <v>1</v>
      </c>
      <c r="X3323">
        <v>2</v>
      </c>
      <c r="Y3323">
        <v>0</v>
      </c>
      <c r="Z3323">
        <v>0</v>
      </c>
      <c r="AA3323">
        <v>0.33</v>
      </c>
      <c r="AB3323">
        <v>1</v>
      </c>
      <c r="AC3323">
        <v>0.33</v>
      </c>
      <c r="AD3323">
        <v>1</v>
      </c>
    </row>
    <row r="3324" spans="1:30" x14ac:dyDescent="0.25">
      <c r="A3324">
        <v>113791</v>
      </c>
      <c r="B3324">
        <v>31</v>
      </c>
      <c r="C3324">
        <v>8</v>
      </c>
      <c r="D3324">
        <v>3</v>
      </c>
      <c r="E3324">
        <v>1</v>
      </c>
      <c r="F3324">
        <v>0</v>
      </c>
      <c r="G3324">
        <v>0</v>
      </c>
      <c r="H3324">
        <v>0</v>
      </c>
      <c r="I3324">
        <v>1</v>
      </c>
      <c r="J3324">
        <v>0</v>
      </c>
      <c r="K3324">
        <v>0</v>
      </c>
      <c r="L3324">
        <v>0</v>
      </c>
      <c r="M3324">
        <v>2</v>
      </c>
      <c r="N3324">
        <v>1</v>
      </c>
      <c r="O3324">
        <v>0</v>
      </c>
      <c r="P3324">
        <v>0</v>
      </c>
      <c r="Q3324">
        <v>0</v>
      </c>
      <c r="R3324">
        <v>2</v>
      </c>
      <c r="S3324">
        <v>1</v>
      </c>
      <c r="T3324">
        <v>0</v>
      </c>
      <c r="U3324">
        <v>2</v>
      </c>
      <c r="V3324">
        <v>1</v>
      </c>
      <c r="W3324">
        <v>0</v>
      </c>
      <c r="X3324">
        <v>1</v>
      </c>
      <c r="Y3324">
        <v>0</v>
      </c>
      <c r="Z3324">
        <v>0</v>
      </c>
      <c r="AA3324">
        <v>0.5</v>
      </c>
      <c r="AB3324">
        <v>1</v>
      </c>
      <c r="AC3324">
        <v>0.5</v>
      </c>
      <c r="AD3324">
        <v>1</v>
      </c>
    </row>
    <row r="3325" spans="1:30" x14ac:dyDescent="0.25">
      <c r="A3325">
        <v>116070</v>
      </c>
      <c r="B3325">
        <v>30</v>
      </c>
      <c r="C3325">
        <v>9</v>
      </c>
      <c r="D3325">
        <v>4</v>
      </c>
      <c r="E3325">
        <v>1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1</v>
      </c>
      <c r="N3325">
        <v>0</v>
      </c>
      <c r="O3325">
        <v>0</v>
      </c>
      <c r="P3325">
        <v>0</v>
      </c>
      <c r="Q3325">
        <v>0</v>
      </c>
      <c r="R3325">
        <v>4</v>
      </c>
      <c r="S3325">
        <v>0</v>
      </c>
      <c r="T3325">
        <v>0</v>
      </c>
      <c r="U3325">
        <v>2</v>
      </c>
      <c r="V3325">
        <v>0</v>
      </c>
      <c r="W3325">
        <v>0</v>
      </c>
      <c r="X3325">
        <v>1</v>
      </c>
      <c r="Y3325">
        <v>0</v>
      </c>
      <c r="Z3325">
        <v>0</v>
      </c>
      <c r="AA3325">
        <v>0.75</v>
      </c>
      <c r="AB3325">
        <v>0</v>
      </c>
      <c r="AC3325">
        <v>0.75</v>
      </c>
      <c r="AD3325">
        <v>0</v>
      </c>
    </row>
    <row r="3326" spans="1:30" x14ac:dyDescent="0.25">
      <c r="A3326">
        <v>93304</v>
      </c>
      <c r="B3326">
        <v>30</v>
      </c>
      <c r="C3326">
        <v>7</v>
      </c>
      <c r="D3326">
        <v>4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1</v>
      </c>
      <c r="N3326">
        <v>0</v>
      </c>
      <c r="O3326">
        <v>0</v>
      </c>
      <c r="P3326">
        <v>0</v>
      </c>
      <c r="Q3326">
        <v>0</v>
      </c>
      <c r="R3326">
        <v>3</v>
      </c>
      <c r="S3326">
        <v>1</v>
      </c>
      <c r="T3326">
        <v>0</v>
      </c>
      <c r="U3326">
        <v>3</v>
      </c>
      <c r="V3326">
        <v>1</v>
      </c>
      <c r="W3326">
        <v>0</v>
      </c>
      <c r="X3326">
        <v>2</v>
      </c>
      <c r="Y3326">
        <v>0</v>
      </c>
      <c r="Z3326">
        <v>0</v>
      </c>
      <c r="AA3326">
        <v>0.33</v>
      </c>
      <c r="AB3326">
        <v>1</v>
      </c>
      <c r="AC3326">
        <v>0.33</v>
      </c>
      <c r="AD3326">
        <v>1</v>
      </c>
    </row>
    <row r="3327" spans="1:30" x14ac:dyDescent="0.25">
      <c r="A3327">
        <v>35997</v>
      </c>
      <c r="B3327">
        <v>30</v>
      </c>
      <c r="C3327">
        <v>6</v>
      </c>
      <c r="D3327">
        <v>3</v>
      </c>
      <c r="E3327">
        <v>1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3</v>
      </c>
      <c r="N3327">
        <v>0</v>
      </c>
      <c r="O3327">
        <v>0</v>
      </c>
      <c r="P3327">
        <v>0</v>
      </c>
      <c r="Q3327">
        <v>0</v>
      </c>
      <c r="R3327">
        <v>2</v>
      </c>
      <c r="S3327">
        <v>0</v>
      </c>
      <c r="T3327">
        <v>1</v>
      </c>
      <c r="U3327">
        <v>1</v>
      </c>
      <c r="V3327">
        <v>0</v>
      </c>
      <c r="W3327">
        <v>1</v>
      </c>
      <c r="X3327">
        <v>0</v>
      </c>
      <c r="Y3327">
        <v>0</v>
      </c>
      <c r="Z3327">
        <v>0</v>
      </c>
      <c r="AA3327">
        <v>1</v>
      </c>
      <c r="AB3327">
        <v>0</v>
      </c>
      <c r="AC3327">
        <v>1</v>
      </c>
      <c r="AD3327">
        <v>0</v>
      </c>
    </row>
    <row r="3328" spans="1:30" x14ac:dyDescent="0.25">
      <c r="A3328">
        <v>117069</v>
      </c>
      <c r="B3328">
        <v>29</v>
      </c>
      <c r="C3328">
        <v>3</v>
      </c>
      <c r="D3328">
        <v>2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2</v>
      </c>
      <c r="N3328">
        <v>0</v>
      </c>
      <c r="O3328">
        <v>0</v>
      </c>
      <c r="P3328">
        <v>0</v>
      </c>
      <c r="Q3328">
        <v>0</v>
      </c>
      <c r="R3328">
        <v>2</v>
      </c>
      <c r="S3328">
        <v>0</v>
      </c>
      <c r="T3328">
        <v>0</v>
      </c>
      <c r="U3328">
        <v>2</v>
      </c>
      <c r="V3328">
        <v>0</v>
      </c>
      <c r="W3328">
        <v>0</v>
      </c>
      <c r="X3328">
        <v>1</v>
      </c>
      <c r="Y3328">
        <v>0</v>
      </c>
      <c r="Z3328">
        <v>0</v>
      </c>
      <c r="AA3328">
        <v>0.5</v>
      </c>
      <c r="AB3328">
        <v>0</v>
      </c>
      <c r="AC3328">
        <v>0.5</v>
      </c>
      <c r="AD3328">
        <v>0</v>
      </c>
    </row>
    <row r="3329" spans="1:30" x14ac:dyDescent="0.25">
      <c r="A3329">
        <v>91229</v>
      </c>
      <c r="B3329">
        <v>28</v>
      </c>
      <c r="C3329">
        <v>5</v>
      </c>
      <c r="D3329">
        <v>3</v>
      </c>
      <c r="E3329">
        <v>0</v>
      </c>
      <c r="F3329">
        <v>0</v>
      </c>
      <c r="G3329">
        <v>0</v>
      </c>
      <c r="H3329">
        <v>0</v>
      </c>
      <c r="I3329">
        <v>1</v>
      </c>
      <c r="J3329">
        <v>0</v>
      </c>
      <c r="K3329">
        <v>0</v>
      </c>
      <c r="L3329">
        <v>0</v>
      </c>
      <c r="M3329">
        <v>2</v>
      </c>
      <c r="N3329">
        <v>1</v>
      </c>
      <c r="O3329">
        <v>0</v>
      </c>
      <c r="P3329">
        <v>0</v>
      </c>
      <c r="Q3329">
        <v>0</v>
      </c>
      <c r="R3329">
        <v>2</v>
      </c>
      <c r="S3329">
        <v>0</v>
      </c>
      <c r="T3329">
        <v>1</v>
      </c>
      <c r="U3329">
        <v>2</v>
      </c>
      <c r="V3329">
        <v>0</v>
      </c>
      <c r="W3329">
        <v>1</v>
      </c>
      <c r="X3329">
        <v>1</v>
      </c>
      <c r="Y3329">
        <v>0</v>
      </c>
      <c r="Z3329">
        <v>0</v>
      </c>
      <c r="AA3329">
        <v>0.5</v>
      </c>
      <c r="AB3329">
        <v>0</v>
      </c>
      <c r="AC3329">
        <v>0.5</v>
      </c>
      <c r="AD3329">
        <v>0</v>
      </c>
    </row>
    <row r="3330" spans="1:30" x14ac:dyDescent="0.25">
      <c r="A3330">
        <v>29217</v>
      </c>
      <c r="B3330">
        <v>28</v>
      </c>
      <c r="C3330">
        <v>4</v>
      </c>
      <c r="D3330">
        <v>3</v>
      </c>
      <c r="E3330">
        <v>1</v>
      </c>
      <c r="F3330">
        <v>0</v>
      </c>
      <c r="G3330">
        <v>0</v>
      </c>
      <c r="H3330">
        <v>0</v>
      </c>
      <c r="I3330">
        <v>1</v>
      </c>
      <c r="J3330">
        <v>0</v>
      </c>
      <c r="K3330">
        <v>0</v>
      </c>
      <c r="L3330">
        <v>0</v>
      </c>
      <c r="M3330">
        <v>1</v>
      </c>
      <c r="N3330">
        <v>1</v>
      </c>
      <c r="O3330">
        <v>0</v>
      </c>
      <c r="P3330">
        <v>0</v>
      </c>
      <c r="Q3330">
        <v>0</v>
      </c>
      <c r="R3330">
        <v>2</v>
      </c>
      <c r="S3330">
        <v>1</v>
      </c>
      <c r="T3330">
        <v>0</v>
      </c>
      <c r="U3330">
        <v>1</v>
      </c>
      <c r="V3330">
        <v>1</v>
      </c>
      <c r="W3330">
        <v>0</v>
      </c>
      <c r="X3330">
        <v>0</v>
      </c>
      <c r="Y3330">
        <v>0</v>
      </c>
      <c r="Z3330">
        <v>0</v>
      </c>
      <c r="AA3330">
        <v>1</v>
      </c>
      <c r="AB3330">
        <v>1</v>
      </c>
      <c r="AC3330">
        <v>1</v>
      </c>
      <c r="AD3330">
        <v>1</v>
      </c>
    </row>
    <row r="3331" spans="1:30" x14ac:dyDescent="0.25">
      <c r="A3331">
        <v>42805</v>
      </c>
      <c r="B3331">
        <v>28</v>
      </c>
      <c r="C3331">
        <v>4</v>
      </c>
      <c r="D3331">
        <v>2</v>
      </c>
      <c r="E3331">
        <v>1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1</v>
      </c>
      <c r="N3331">
        <v>0</v>
      </c>
      <c r="O3331">
        <v>0</v>
      </c>
      <c r="P3331">
        <v>0</v>
      </c>
      <c r="Q3331">
        <v>0</v>
      </c>
      <c r="R3331">
        <v>2</v>
      </c>
      <c r="S3331">
        <v>0</v>
      </c>
      <c r="T3331">
        <v>0</v>
      </c>
      <c r="U3331">
        <v>2</v>
      </c>
      <c r="V3331">
        <v>0</v>
      </c>
      <c r="W3331">
        <v>0</v>
      </c>
      <c r="X3331">
        <v>1</v>
      </c>
      <c r="Y3331">
        <v>0</v>
      </c>
      <c r="Z3331">
        <v>0</v>
      </c>
      <c r="AA3331">
        <v>0.5</v>
      </c>
      <c r="AB3331">
        <v>0</v>
      </c>
      <c r="AC3331">
        <v>0.5</v>
      </c>
      <c r="AD3331">
        <v>0</v>
      </c>
    </row>
    <row r="3332" spans="1:30" x14ac:dyDescent="0.25">
      <c r="A3332">
        <v>128034</v>
      </c>
      <c r="B3332">
        <v>27</v>
      </c>
      <c r="C3332">
        <v>4</v>
      </c>
      <c r="D3332">
        <v>1</v>
      </c>
      <c r="E3332">
        <v>1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1</v>
      </c>
      <c r="N3332">
        <v>0</v>
      </c>
      <c r="O3332">
        <v>1</v>
      </c>
      <c r="P3332">
        <v>0</v>
      </c>
      <c r="Q3332">
        <v>0</v>
      </c>
      <c r="R3332">
        <v>1</v>
      </c>
      <c r="S3332">
        <v>0</v>
      </c>
      <c r="T3332">
        <v>0</v>
      </c>
      <c r="U3332">
        <v>1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1</v>
      </c>
      <c r="AB3332">
        <v>0</v>
      </c>
      <c r="AC3332">
        <v>1</v>
      </c>
      <c r="AD3332">
        <v>0</v>
      </c>
    </row>
    <row r="3333" spans="1:30" x14ac:dyDescent="0.25">
      <c r="A3333">
        <v>1186</v>
      </c>
      <c r="B3333">
        <v>25</v>
      </c>
      <c r="C3333">
        <v>4</v>
      </c>
      <c r="D3333">
        <v>2</v>
      </c>
      <c r="E3333">
        <v>1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2</v>
      </c>
      <c r="S3333">
        <v>0</v>
      </c>
      <c r="T3333">
        <v>0</v>
      </c>
      <c r="U3333">
        <v>1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1</v>
      </c>
      <c r="AB3333">
        <v>0</v>
      </c>
      <c r="AC3333">
        <v>1</v>
      </c>
      <c r="AD3333">
        <v>0</v>
      </c>
    </row>
    <row r="3334" spans="1:30" x14ac:dyDescent="0.25">
      <c r="A3334">
        <v>11820</v>
      </c>
      <c r="B3334">
        <v>25</v>
      </c>
      <c r="C3334">
        <v>3</v>
      </c>
      <c r="D3334">
        <v>2</v>
      </c>
      <c r="E3334">
        <v>1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1</v>
      </c>
      <c r="S3334">
        <v>1</v>
      </c>
      <c r="T3334">
        <v>0</v>
      </c>
      <c r="U3334">
        <v>1</v>
      </c>
      <c r="V3334">
        <v>1</v>
      </c>
      <c r="W3334">
        <v>0</v>
      </c>
      <c r="X3334">
        <v>0</v>
      </c>
      <c r="Y3334">
        <v>0</v>
      </c>
      <c r="Z3334">
        <v>0</v>
      </c>
      <c r="AA3334">
        <v>1</v>
      </c>
      <c r="AB3334">
        <v>1</v>
      </c>
      <c r="AC3334">
        <v>1</v>
      </c>
      <c r="AD3334">
        <v>1</v>
      </c>
    </row>
    <row r="3335" spans="1:30" x14ac:dyDescent="0.25">
      <c r="A3335">
        <v>117076</v>
      </c>
      <c r="B3335">
        <v>22</v>
      </c>
      <c r="C3335">
        <v>9</v>
      </c>
      <c r="D3335">
        <v>5</v>
      </c>
      <c r="E3335">
        <v>0</v>
      </c>
      <c r="F3335">
        <v>0</v>
      </c>
      <c r="G3335">
        <v>0</v>
      </c>
      <c r="H3335">
        <v>1</v>
      </c>
      <c r="I3335">
        <v>0</v>
      </c>
      <c r="J3335">
        <v>2</v>
      </c>
      <c r="K3335">
        <v>0</v>
      </c>
      <c r="L3335">
        <v>0</v>
      </c>
      <c r="M3335">
        <v>1</v>
      </c>
      <c r="N3335">
        <v>3</v>
      </c>
      <c r="O3335">
        <v>0</v>
      </c>
      <c r="P3335">
        <v>0</v>
      </c>
      <c r="Q3335">
        <v>0</v>
      </c>
      <c r="R3335">
        <v>5</v>
      </c>
      <c r="S3335">
        <v>0</v>
      </c>
      <c r="T3335">
        <v>0</v>
      </c>
      <c r="U3335">
        <v>2</v>
      </c>
      <c r="V3335">
        <v>0</v>
      </c>
      <c r="W3335">
        <v>0</v>
      </c>
      <c r="X3335">
        <v>2</v>
      </c>
      <c r="Y3335">
        <v>0</v>
      </c>
      <c r="Z3335">
        <v>0</v>
      </c>
      <c r="AA3335">
        <v>0.8</v>
      </c>
      <c r="AB3335">
        <v>0</v>
      </c>
      <c r="AC3335">
        <v>0.6</v>
      </c>
      <c r="AD3335">
        <v>0</v>
      </c>
    </row>
    <row r="3336" spans="1:30" x14ac:dyDescent="0.25">
      <c r="A3336">
        <v>39539</v>
      </c>
      <c r="B3336">
        <v>22</v>
      </c>
      <c r="C3336">
        <v>7</v>
      </c>
      <c r="D3336">
        <v>3</v>
      </c>
      <c r="E3336">
        <v>1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1</v>
      </c>
      <c r="N3336">
        <v>0</v>
      </c>
      <c r="O3336">
        <v>0</v>
      </c>
      <c r="P3336">
        <v>0</v>
      </c>
      <c r="Q3336">
        <v>0</v>
      </c>
      <c r="R3336">
        <v>2</v>
      </c>
      <c r="S3336">
        <v>1</v>
      </c>
      <c r="T3336">
        <v>0</v>
      </c>
      <c r="U3336">
        <v>2</v>
      </c>
      <c r="V3336">
        <v>1</v>
      </c>
      <c r="W3336">
        <v>0</v>
      </c>
      <c r="X3336">
        <v>1</v>
      </c>
      <c r="Y3336">
        <v>0</v>
      </c>
      <c r="Z3336">
        <v>0</v>
      </c>
      <c r="AA3336">
        <v>0.5</v>
      </c>
      <c r="AB3336">
        <v>1</v>
      </c>
      <c r="AC3336">
        <v>0.5</v>
      </c>
      <c r="AD3336">
        <v>1</v>
      </c>
    </row>
    <row r="3337" spans="1:30" x14ac:dyDescent="0.25">
      <c r="A3337">
        <v>32119</v>
      </c>
      <c r="B3337">
        <v>22</v>
      </c>
      <c r="C3337">
        <v>5</v>
      </c>
      <c r="D3337">
        <v>2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1</v>
      </c>
      <c r="N3337">
        <v>0</v>
      </c>
      <c r="O3337">
        <v>0</v>
      </c>
      <c r="P3337">
        <v>0</v>
      </c>
      <c r="Q3337">
        <v>0</v>
      </c>
      <c r="R3337">
        <v>2</v>
      </c>
      <c r="S3337">
        <v>0</v>
      </c>
      <c r="T3337">
        <v>0</v>
      </c>
      <c r="U3337">
        <v>2</v>
      </c>
      <c r="V3337">
        <v>0</v>
      </c>
      <c r="W3337">
        <v>0</v>
      </c>
      <c r="X3337">
        <v>1</v>
      </c>
      <c r="Y3337">
        <v>0</v>
      </c>
      <c r="Z3337">
        <v>0</v>
      </c>
      <c r="AA3337">
        <v>0.5</v>
      </c>
      <c r="AB3337">
        <v>0</v>
      </c>
      <c r="AC3337">
        <v>0.5</v>
      </c>
      <c r="AD3337">
        <v>0</v>
      </c>
    </row>
    <row r="3338" spans="1:30" x14ac:dyDescent="0.25">
      <c r="A3338">
        <v>77840</v>
      </c>
      <c r="B3338">
        <v>21</v>
      </c>
      <c r="C3338">
        <v>8</v>
      </c>
      <c r="D3338">
        <v>4</v>
      </c>
      <c r="E3338">
        <v>1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2</v>
      </c>
      <c r="N3338">
        <v>0</v>
      </c>
      <c r="O3338">
        <v>0</v>
      </c>
      <c r="P3338">
        <v>0</v>
      </c>
      <c r="Q3338">
        <v>0</v>
      </c>
      <c r="R3338">
        <v>1</v>
      </c>
      <c r="S3338">
        <v>2</v>
      </c>
      <c r="T3338">
        <v>1</v>
      </c>
      <c r="U3338">
        <v>1</v>
      </c>
      <c r="V3338">
        <v>2</v>
      </c>
      <c r="W3338">
        <v>1</v>
      </c>
      <c r="X3338">
        <v>0</v>
      </c>
      <c r="Y3338">
        <v>1</v>
      </c>
      <c r="Z3338">
        <v>0</v>
      </c>
      <c r="AA3338">
        <v>1</v>
      </c>
      <c r="AB3338">
        <v>0.5</v>
      </c>
      <c r="AC3338">
        <v>1</v>
      </c>
      <c r="AD3338">
        <v>0.5</v>
      </c>
    </row>
    <row r="3339" spans="1:30" x14ac:dyDescent="0.25">
      <c r="A3339">
        <v>106011</v>
      </c>
      <c r="B3339">
        <v>21</v>
      </c>
      <c r="C3339">
        <v>7</v>
      </c>
      <c r="D3339">
        <v>3</v>
      </c>
      <c r="E3339">
        <v>1</v>
      </c>
      <c r="F3339">
        <v>0</v>
      </c>
      <c r="G3339">
        <v>0</v>
      </c>
      <c r="H3339">
        <v>0</v>
      </c>
      <c r="I3339">
        <v>0</v>
      </c>
      <c r="J3339">
        <v>1</v>
      </c>
      <c r="K3339">
        <v>0</v>
      </c>
      <c r="L3339">
        <v>0</v>
      </c>
      <c r="M3339">
        <v>1</v>
      </c>
      <c r="N3339">
        <v>1</v>
      </c>
      <c r="O3339">
        <v>0</v>
      </c>
      <c r="P3339">
        <v>0</v>
      </c>
      <c r="Q3339">
        <v>0</v>
      </c>
      <c r="R3339">
        <v>3</v>
      </c>
      <c r="S3339">
        <v>0</v>
      </c>
      <c r="T3339">
        <v>0</v>
      </c>
      <c r="U3339">
        <v>1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1</v>
      </c>
      <c r="AB3339">
        <v>0</v>
      </c>
      <c r="AC3339">
        <v>1</v>
      </c>
      <c r="AD3339">
        <v>0</v>
      </c>
    </row>
    <row r="3340" spans="1:30" x14ac:dyDescent="0.25">
      <c r="A3340">
        <v>84298</v>
      </c>
      <c r="B3340">
        <v>20</v>
      </c>
      <c r="C3340">
        <v>11</v>
      </c>
      <c r="D3340">
        <v>1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1</v>
      </c>
      <c r="N3340">
        <v>0</v>
      </c>
      <c r="O3340">
        <v>0</v>
      </c>
      <c r="P3340">
        <v>0</v>
      </c>
      <c r="Q3340">
        <v>0</v>
      </c>
      <c r="R3340">
        <v>1</v>
      </c>
      <c r="S3340">
        <v>0</v>
      </c>
      <c r="T3340">
        <v>0</v>
      </c>
      <c r="U3340">
        <v>1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1</v>
      </c>
      <c r="AB3340">
        <v>0</v>
      </c>
      <c r="AC3340">
        <v>1</v>
      </c>
      <c r="AD3340">
        <v>0</v>
      </c>
    </row>
    <row r="3341" spans="1:30" x14ac:dyDescent="0.25">
      <c r="A3341">
        <v>128208</v>
      </c>
      <c r="B3341">
        <v>20</v>
      </c>
      <c r="C3341">
        <v>9</v>
      </c>
      <c r="D3341">
        <v>5</v>
      </c>
      <c r="E3341">
        <v>1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2</v>
      </c>
      <c r="N3341">
        <v>0</v>
      </c>
      <c r="O3341">
        <v>0</v>
      </c>
      <c r="P3341">
        <v>0</v>
      </c>
      <c r="Q3341">
        <v>0</v>
      </c>
      <c r="R3341">
        <v>2</v>
      </c>
      <c r="S3341">
        <v>3</v>
      </c>
      <c r="T3341">
        <v>0</v>
      </c>
      <c r="U3341">
        <v>1</v>
      </c>
      <c r="V3341">
        <v>2</v>
      </c>
      <c r="W3341">
        <v>0</v>
      </c>
      <c r="X3341">
        <v>0</v>
      </c>
      <c r="Y3341">
        <v>1</v>
      </c>
      <c r="Z3341">
        <v>0</v>
      </c>
      <c r="AA3341">
        <v>1</v>
      </c>
      <c r="AB3341">
        <v>0.67</v>
      </c>
      <c r="AC3341">
        <v>1</v>
      </c>
      <c r="AD3341">
        <v>0.67</v>
      </c>
    </row>
    <row r="3342" spans="1:30" x14ac:dyDescent="0.25">
      <c r="A3342">
        <v>40138</v>
      </c>
      <c r="B3342">
        <v>20</v>
      </c>
      <c r="C3342">
        <v>6</v>
      </c>
      <c r="D3342">
        <v>3</v>
      </c>
      <c r="E3342">
        <v>1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1</v>
      </c>
      <c r="N3342">
        <v>0</v>
      </c>
      <c r="O3342">
        <v>0</v>
      </c>
      <c r="P3342">
        <v>0</v>
      </c>
      <c r="Q3342">
        <v>0</v>
      </c>
      <c r="R3342">
        <v>3</v>
      </c>
      <c r="S3342">
        <v>0</v>
      </c>
      <c r="T3342">
        <v>0</v>
      </c>
      <c r="U3342">
        <v>2</v>
      </c>
      <c r="V3342">
        <v>0</v>
      </c>
      <c r="W3342">
        <v>0</v>
      </c>
      <c r="X3342">
        <v>2</v>
      </c>
      <c r="Y3342">
        <v>0</v>
      </c>
      <c r="Z3342">
        <v>0</v>
      </c>
      <c r="AA3342">
        <v>0.67</v>
      </c>
      <c r="AB3342">
        <v>0</v>
      </c>
      <c r="AC3342">
        <v>0.33</v>
      </c>
      <c r="AD3342">
        <v>0</v>
      </c>
    </row>
    <row r="3343" spans="1:30" x14ac:dyDescent="0.25">
      <c r="A3343">
        <v>86453</v>
      </c>
      <c r="B3343">
        <v>20</v>
      </c>
      <c r="C3343">
        <v>2</v>
      </c>
      <c r="D3343">
        <v>1</v>
      </c>
      <c r="E3343">
        <v>1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1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1</v>
      </c>
      <c r="T3343">
        <v>0</v>
      </c>
      <c r="U3343">
        <v>0</v>
      </c>
      <c r="V3343">
        <v>1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1</v>
      </c>
      <c r="AC3343">
        <v>0</v>
      </c>
      <c r="AD3343">
        <v>1</v>
      </c>
    </row>
    <row r="3344" spans="1:30" x14ac:dyDescent="0.25">
      <c r="A3344">
        <v>128171</v>
      </c>
      <c r="B3344">
        <v>19</v>
      </c>
      <c r="C3344">
        <v>6</v>
      </c>
      <c r="D3344">
        <v>2</v>
      </c>
      <c r="E3344">
        <v>1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1</v>
      </c>
      <c r="N3344">
        <v>0</v>
      </c>
      <c r="O3344">
        <v>0</v>
      </c>
      <c r="P3344">
        <v>0</v>
      </c>
      <c r="Q3344">
        <v>0</v>
      </c>
      <c r="R3344">
        <v>2</v>
      </c>
      <c r="S3344">
        <v>0</v>
      </c>
      <c r="T3344">
        <v>0</v>
      </c>
      <c r="U3344">
        <v>2</v>
      </c>
      <c r="V3344">
        <v>0</v>
      </c>
      <c r="W3344">
        <v>0</v>
      </c>
      <c r="X3344">
        <v>1</v>
      </c>
      <c r="Y3344">
        <v>0</v>
      </c>
      <c r="Z3344">
        <v>0</v>
      </c>
      <c r="AA3344">
        <v>0.5</v>
      </c>
      <c r="AB3344">
        <v>0</v>
      </c>
      <c r="AC3344">
        <v>0.5</v>
      </c>
      <c r="AD3344">
        <v>0</v>
      </c>
    </row>
    <row r="3345" spans="1:30" x14ac:dyDescent="0.25">
      <c r="A3345">
        <v>89176</v>
      </c>
      <c r="B3345">
        <v>19</v>
      </c>
      <c r="C3345">
        <v>6</v>
      </c>
      <c r="D3345">
        <v>3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1</v>
      </c>
      <c r="N3345">
        <v>0</v>
      </c>
      <c r="O3345">
        <v>0</v>
      </c>
      <c r="P3345">
        <v>0</v>
      </c>
      <c r="Q3345">
        <v>0</v>
      </c>
      <c r="R3345">
        <v>3</v>
      </c>
      <c r="S3345">
        <v>0</v>
      </c>
      <c r="T3345">
        <v>0</v>
      </c>
      <c r="U3345">
        <v>1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1</v>
      </c>
      <c r="AB3345">
        <v>0</v>
      </c>
      <c r="AC3345">
        <v>1</v>
      </c>
      <c r="AD3345">
        <v>0</v>
      </c>
    </row>
    <row r="3346" spans="1:30" x14ac:dyDescent="0.25">
      <c r="A3346">
        <v>110354</v>
      </c>
      <c r="B3346">
        <v>18</v>
      </c>
      <c r="C3346">
        <v>6</v>
      </c>
      <c r="D3346">
        <v>3</v>
      </c>
      <c r="E3346">
        <v>1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3</v>
      </c>
      <c r="N3346">
        <v>0</v>
      </c>
      <c r="O3346">
        <v>0</v>
      </c>
      <c r="P3346">
        <v>0</v>
      </c>
      <c r="Q3346">
        <v>0</v>
      </c>
      <c r="R3346">
        <v>2</v>
      </c>
      <c r="S3346">
        <v>1</v>
      </c>
      <c r="T3346">
        <v>0</v>
      </c>
      <c r="U3346">
        <v>1</v>
      </c>
      <c r="V3346">
        <v>1</v>
      </c>
      <c r="W3346">
        <v>0</v>
      </c>
      <c r="X3346">
        <v>0</v>
      </c>
      <c r="Y3346">
        <v>0</v>
      </c>
      <c r="Z3346">
        <v>0</v>
      </c>
      <c r="AA3346">
        <v>1</v>
      </c>
      <c r="AB3346">
        <v>1</v>
      </c>
      <c r="AC3346">
        <v>1</v>
      </c>
      <c r="AD3346">
        <v>1</v>
      </c>
    </row>
    <row r="3347" spans="1:30" x14ac:dyDescent="0.25">
      <c r="A3347">
        <v>95602</v>
      </c>
      <c r="B3347">
        <v>17</v>
      </c>
      <c r="C3347">
        <v>6</v>
      </c>
      <c r="D3347">
        <v>1</v>
      </c>
      <c r="E3347">
        <v>1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1</v>
      </c>
      <c r="N3347">
        <v>0</v>
      </c>
      <c r="O3347">
        <v>0</v>
      </c>
      <c r="P3347">
        <v>0</v>
      </c>
      <c r="Q3347">
        <v>0</v>
      </c>
      <c r="R3347">
        <v>1</v>
      </c>
      <c r="S3347">
        <v>0</v>
      </c>
      <c r="T3347">
        <v>0</v>
      </c>
      <c r="U3347">
        <v>1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1</v>
      </c>
      <c r="AB3347">
        <v>0</v>
      </c>
      <c r="AC3347">
        <v>1</v>
      </c>
      <c r="AD3347">
        <v>0</v>
      </c>
    </row>
    <row r="3348" spans="1:30" x14ac:dyDescent="0.25">
      <c r="A3348">
        <v>128161</v>
      </c>
      <c r="B3348">
        <v>17</v>
      </c>
      <c r="C3348">
        <v>5</v>
      </c>
      <c r="D3348">
        <v>3</v>
      </c>
      <c r="E3348">
        <v>1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1</v>
      </c>
      <c r="N3348">
        <v>0</v>
      </c>
      <c r="O3348">
        <v>0</v>
      </c>
      <c r="P3348">
        <v>0</v>
      </c>
      <c r="Q3348">
        <v>0</v>
      </c>
      <c r="R3348">
        <v>3</v>
      </c>
      <c r="S3348">
        <v>0</v>
      </c>
      <c r="T3348">
        <v>0</v>
      </c>
      <c r="U3348">
        <v>2</v>
      </c>
      <c r="V3348">
        <v>0</v>
      </c>
      <c r="W3348">
        <v>0</v>
      </c>
      <c r="X3348">
        <v>1</v>
      </c>
      <c r="Y3348">
        <v>0</v>
      </c>
      <c r="Z3348">
        <v>0</v>
      </c>
      <c r="AA3348">
        <v>0.67</v>
      </c>
      <c r="AB3348">
        <v>0</v>
      </c>
      <c r="AC3348">
        <v>0.67</v>
      </c>
      <c r="AD3348">
        <v>0</v>
      </c>
    </row>
    <row r="3349" spans="1:30" x14ac:dyDescent="0.25">
      <c r="A3349">
        <v>24117</v>
      </c>
      <c r="B3349">
        <v>16</v>
      </c>
      <c r="C3349">
        <v>4</v>
      </c>
      <c r="D3349">
        <v>2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2</v>
      </c>
      <c r="N3349">
        <v>0</v>
      </c>
      <c r="O3349">
        <v>0</v>
      </c>
      <c r="P3349">
        <v>0</v>
      </c>
      <c r="Q3349">
        <v>0</v>
      </c>
      <c r="R3349">
        <v>1</v>
      </c>
      <c r="S3349">
        <v>0</v>
      </c>
      <c r="T3349">
        <v>1</v>
      </c>
      <c r="U3349">
        <v>1</v>
      </c>
      <c r="V3349">
        <v>0</v>
      </c>
      <c r="W3349">
        <v>1</v>
      </c>
      <c r="X3349">
        <v>0</v>
      </c>
      <c r="Y3349">
        <v>0</v>
      </c>
      <c r="Z3349">
        <v>0</v>
      </c>
      <c r="AA3349">
        <v>1</v>
      </c>
      <c r="AB3349">
        <v>0</v>
      </c>
      <c r="AC3349">
        <v>1</v>
      </c>
      <c r="AD3349">
        <v>0</v>
      </c>
    </row>
    <row r="3350" spans="1:30" x14ac:dyDescent="0.25">
      <c r="A3350">
        <v>54785</v>
      </c>
      <c r="B3350">
        <v>16</v>
      </c>
      <c r="C3350">
        <v>3</v>
      </c>
      <c r="D3350">
        <v>1</v>
      </c>
      <c r="E3350">
        <v>1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1</v>
      </c>
      <c r="N3350">
        <v>0</v>
      </c>
      <c r="O3350">
        <v>0</v>
      </c>
      <c r="P3350">
        <v>0</v>
      </c>
      <c r="Q3350">
        <v>0</v>
      </c>
      <c r="R3350">
        <v>1</v>
      </c>
      <c r="S3350">
        <v>0</v>
      </c>
      <c r="T3350">
        <v>0</v>
      </c>
      <c r="U3350">
        <v>1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1</v>
      </c>
      <c r="AB3350">
        <v>0</v>
      </c>
      <c r="AC3350">
        <v>1</v>
      </c>
      <c r="AD3350">
        <v>0</v>
      </c>
    </row>
    <row r="3351" spans="1:30" x14ac:dyDescent="0.25">
      <c r="A3351">
        <v>119434</v>
      </c>
      <c r="B3351">
        <v>13</v>
      </c>
      <c r="C3351">
        <v>2</v>
      </c>
      <c r="D3351">
        <v>1</v>
      </c>
      <c r="E3351">
        <v>1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1</v>
      </c>
      <c r="S3351">
        <v>0</v>
      </c>
      <c r="T3351">
        <v>0</v>
      </c>
      <c r="U3351">
        <v>1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1</v>
      </c>
      <c r="AB3351">
        <v>0</v>
      </c>
      <c r="AC3351">
        <v>1</v>
      </c>
      <c r="AD3351">
        <v>0</v>
      </c>
    </row>
    <row r="3352" spans="1:30" x14ac:dyDescent="0.25">
      <c r="A3352">
        <v>7689</v>
      </c>
      <c r="B3352">
        <v>12</v>
      </c>
      <c r="C3352">
        <v>8</v>
      </c>
      <c r="D3352">
        <v>4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2</v>
      </c>
      <c r="N3352">
        <v>0</v>
      </c>
      <c r="O3352">
        <v>0</v>
      </c>
      <c r="P3352">
        <v>0</v>
      </c>
      <c r="Q3352">
        <v>0</v>
      </c>
      <c r="R3352">
        <v>1</v>
      </c>
      <c r="S3352">
        <v>1</v>
      </c>
      <c r="T3352">
        <v>2</v>
      </c>
      <c r="U3352">
        <v>1</v>
      </c>
      <c r="V3352">
        <v>1</v>
      </c>
      <c r="W3352">
        <v>1</v>
      </c>
      <c r="X3352">
        <v>0</v>
      </c>
      <c r="Y3352">
        <v>0</v>
      </c>
      <c r="Z3352">
        <v>0</v>
      </c>
      <c r="AA3352">
        <v>1</v>
      </c>
      <c r="AB3352">
        <v>1</v>
      </c>
      <c r="AC3352">
        <v>1</v>
      </c>
      <c r="AD3352">
        <v>1</v>
      </c>
    </row>
    <row r="3353" spans="1:30" x14ac:dyDescent="0.25">
      <c r="A3353">
        <v>9760</v>
      </c>
      <c r="B3353">
        <v>11</v>
      </c>
      <c r="C3353">
        <v>7</v>
      </c>
      <c r="D3353">
        <v>5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1</v>
      </c>
      <c r="N3353">
        <v>0</v>
      </c>
      <c r="O3353">
        <v>0</v>
      </c>
      <c r="P3353">
        <v>0</v>
      </c>
      <c r="Q3353">
        <v>0</v>
      </c>
      <c r="R3353">
        <v>2</v>
      </c>
      <c r="S3353">
        <v>3</v>
      </c>
      <c r="T3353">
        <v>0</v>
      </c>
      <c r="U3353">
        <v>1</v>
      </c>
      <c r="V3353">
        <v>3</v>
      </c>
      <c r="W3353">
        <v>0</v>
      </c>
      <c r="X3353">
        <v>0</v>
      </c>
      <c r="Y3353">
        <v>2</v>
      </c>
      <c r="Z3353">
        <v>0</v>
      </c>
      <c r="AA3353">
        <v>1</v>
      </c>
      <c r="AB3353">
        <v>0.33</v>
      </c>
      <c r="AC3353">
        <v>1</v>
      </c>
      <c r="AD3353">
        <v>0.33</v>
      </c>
    </row>
    <row r="3354" spans="1:30" x14ac:dyDescent="0.25">
      <c r="A3354">
        <v>12814</v>
      </c>
      <c r="B3354">
        <v>10</v>
      </c>
      <c r="C3354">
        <v>8</v>
      </c>
      <c r="D3354">
        <v>2</v>
      </c>
      <c r="E3354">
        <v>1</v>
      </c>
      <c r="F3354">
        <v>0</v>
      </c>
      <c r="G3354">
        <v>1</v>
      </c>
      <c r="H3354">
        <v>3</v>
      </c>
      <c r="I3354">
        <v>0</v>
      </c>
      <c r="J3354">
        <v>0</v>
      </c>
      <c r="K3354">
        <v>0</v>
      </c>
      <c r="L3354">
        <v>0</v>
      </c>
      <c r="M3354">
        <v>1</v>
      </c>
      <c r="N3354">
        <v>4</v>
      </c>
      <c r="O3354">
        <v>0</v>
      </c>
      <c r="P3354">
        <v>0</v>
      </c>
      <c r="Q3354">
        <v>0</v>
      </c>
      <c r="R3354">
        <v>0</v>
      </c>
      <c r="S3354">
        <v>2</v>
      </c>
      <c r="T3354">
        <v>0</v>
      </c>
      <c r="U3354">
        <v>0</v>
      </c>
      <c r="V3354">
        <v>2</v>
      </c>
      <c r="W3354">
        <v>0</v>
      </c>
      <c r="X3354">
        <v>0</v>
      </c>
      <c r="Y3354">
        <v>1</v>
      </c>
      <c r="Z3354">
        <v>0</v>
      </c>
      <c r="AA3354">
        <v>0</v>
      </c>
      <c r="AB3354">
        <v>0.5</v>
      </c>
      <c r="AC3354">
        <v>0</v>
      </c>
      <c r="AD3354">
        <v>0.5</v>
      </c>
    </row>
    <row r="3355" spans="1:30" x14ac:dyDescent="0.25">
      <c r="A3355">
        <v>127969</v>
      </c>
      <c r="B3355">
        <v>10</v>
      </c>
      <c r="C3355">
        <v>7</v>
      </c>
      <c r="D3355">
        <v>3</v>
      </c>
      <c r="E3355">
        <v>1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1</v>
      </c>
      <c r="M3355">
        <v>1</v>
      </c>
      <c r="N3355">
        <v>1</v>
      </c>
      <c r="O3355">
        <v>0</v>
      </c>
      <c r="P3355">
        <v>0</v>
      </c>
      <c r="Q3355">
        <v>0</v>
      </c>
      <c r="R3355">
        <v>1</v>
      </c>
      <c r="S3355">
        <v>2</v>
      </c>
      <c r="T3355">
        <v>0</v>
      </c>
      <c r="U3355">
        <v>1</v>
      </c>
      <c r="V3355">
        <v>1</v>
      </c>
      <c r="W3355">
        <v>0</v>
      </c>
      <c r="X3355">
        <v>0</v>
      </c>
      <c r="Y3355">
        <v>0</v>
      </c>
      <c r="Z3355">
        <v>0</v>
      </c>
      <c r="AA3355">
        <v>1</v>
      </c>
      <c r="AB3355">
        <v>1</v>
      </c>
      <c r="AC3355">
        <v>1</v>
      </c>
      <c r="AD3355">
        <v>1</v>
      </c>
    </row>
    <row r="3356" spans="1:30" x14ac:dyDescent="0.25">
      <c r="A3356">
        <v>110301</v>
      </c>
      <c r="B3356">
        <v>10</v>
      </c>
      <c r="C3356">
        <v>2</v>
      </c>
      <c r="D3356">
        <v>1</v>
      </c>
      <c r="E3356">
        <v>1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1</v>
      </c>
      <c r="S3356">
        <v>0</v>
      </c>
      <c r="T3356">
        <v>0</v>
      </c>
      <c r="U3356">
        <v>1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1</v>
      </c>
      <c r="AB3356">
        <v>0</v>
      </c>
      <c r="AC3356">
        <v>1</v>
      </c>
      <c r="AD3356">
        <v>0</v>
      </c>
    </row>
    <row r="3357" spans="1:30" x14ac:dyDescent="0.25">
      <c r="A3357">
        <v>40501</v>
      </c>
      <c r="B3357">
        <v>9</v>
      </c>
      <c r="C3357">
        <v>2</v>
      </c>
      <c r="D3357">
        <v>1</v>
      </c>
      <c r="E3357">
        <v>1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1</v>
      </c>
      <c r="N3357">
        <v>0</v>
      </c>
      <c r="O3357">
        <v>0</v>
      </c>
      <c r="P3357">
        <v>0</v>
      </c>
      <c r="Q3357">
        <v>0</v>
      </c>
      <c r="R3357">
        <v>1</v>
      </c>
      <c r="S3357">
        <v>0</v>
      </c>
      <c r="T3357">
        <v>0</v>
      </c>
      <c r="U3357">
        <v>1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1</v>
      </c>
      <c r="AB3357">
        <v>0</v>
      </c>
      <c r="AC3357">
        <v>1</v>
      </c>
      <c r="AD3357">
        <v>0</v>
      </c>
    </row>
    <row r="3358" spans="1:30" x14ac:dyDescent="0.25">
      <c r="A3358">
        <v>112104</v>
      </c>
      <c r="B3358">
        <v>7</v>
      </c>
      <c r="C3358">
        <v>2</v>
      </c>
      <c r="D3358">
        <v>1</v>
      </c>
      <c r="E3358">
        <v>1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1</v>
      </c>
      <c r="N3358">
        <v>0</v>
      </c>
      <c r="O3358">
        <v>0</v>
      </c>
      <c r="P3358">
        <v>0</v>
      </c>
      <c r="Q3358">
        <v>0</v>
      </c>
      <c r="R3358">
        <v>1</v>
      </c>
      <c r="S3358">
        <v>0</v>
      </c>
      <c r="T3358">
        <v>0</v>
      </c>
      <c r="U3358">
        <v>1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1</v>
      </c>
      <c r="AB3358">
        <v>0</v>
      </c>
      <c r="AC3358">
        <v>1</v>
      </c>
      <c r="AD3358">
        <v>0</v>
      </c>
    </row>
    <row r="3359" spans="1:30" x14ac:dyDescent="0.25">
      <c r="A3359">
        <v>128191</v>
      </c>
      <c r="B3359">
        <v>4</v>
      </c>
      <c r="C3359">
        <v>5</v>
      </c>
      <c r="D3359">
        <v>2</v>
      </c>
      <c r="E3359">
        <v>1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2</v>
      </c>
      <c r="N3359">
        <v>0</v>
      </c>
      <c r="O3359">
        <v>0</v>
      </c>
      <c r="P3359">
        <v>0</v>
      </c>
      <c r="Q3359">
        <v>0</v>
      </c>
      <c r="R3359">
        <v>2</v>
      </c>
      <c r="S3359">
        <v>0</v>
      </c>
      <c r="T3359">
        <v>0</v>
      </c>
      <c r="U3359">
        <v>2</v>
      </c>
      <c r="V3359">
        <v>0</v>
      </c>
      <c r="W3359">
        <v>0</v>
      </c>
      <c r="X3359">
        <v>1</v>
      </c>
      <c r="Y3359">
        <v>0</v>
      </c>
      <c r="Z3359">
        <v>0</v>
      </c>
      <c r="AA3359">
        <v>0.5</v>
      </c>
      <c r="AB3359">
        <v>0</v>
      </c>
      <c r="AC3359">
        <v>0.5</v>
      </c>
      <c r="AD3359">
        <v>0</v>
      </c>
    </row>
    <row r="3360" spans="1:30" x14ac:dyDescent="0.25">
      <c r="A3360">
        <v>59380</v>
      </c>
      <c r="B3360">
        <v>4</v>
      </c>
      <c r="C3360">
        <v>2</v>
      </c>
      <c r="D3360">
        <v>2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2</v>
      </c>
      <c r="N3360">
        <v>0</v>
      </c>
      <c r="O3360">
        <v>0</v>
      </c>
      <c r="P3360">
        <v>0</v>
      </c>
      <c r="Q3360">
        <v>0</v>
      </c>
      <c r="R3360">
        <v>1</v>
      </c>
      <c r="S3360">
        <v>0</v>
      </c>
      <c r="T3360">
        <v>1</v>
      </c>
      <c r="U3360">
        <v>1</v>
      </c>
      <c r="V3360">
        <v>0</v>
      </c>
      <c r="W3360">
        <v>1</v>
      </c>
      <c r="X3360">
        <v>0</v>
      </c>
      <c r="Y3360">
        <v>0</v>
      </c>
      <c r="Z3360">
        <v>0</v>
      </c>
      <c r="AA3360">
        <v>1</v>
      </c>
      <c r="AB3360">
        <v>0</v>
      </c>
      <c r="AC3360">
        <v>1</v>
      </c>
      <c r="AD3360">
        <v>0</v>
      </c>
    </row>
    <row r="3361" spans="1:30" x14ac:dyDescent="0.25">
      <c r="A3361">
        <v>66879</v>
      </c>
      <c r="B3361">
        <v>0</v>
      </c>
      <c r="C3361">
        <v>3</v>
      </c>
      <c r="D3361">
        <v>1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1</v>
      </c>
      <c r="N3361">
        <v>0</v>
      </c>
      <c r="O3361">
        <v>0</v>
      </c>
      <c r="P3361">
        <v>0</v>
      </c>
      <c r="Q3361">
        <v>0</v>
      </c>
      <c r="R3361">
        <v>1</v>
      </c>
      <c r="S3361">
        <v>0</v>
      </c>
      <c r="T3361">
        <v>0</v>
      </c>
      <c r="U3361">
        <v>1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1</v>
      </c>
      <c r="AB3361">
        <v>0</v>
      </c>
      <c r="AC3361">
        <v>1</v>
      </c>
      <c r="AD3361">
        <v>0</v>
      </c>
    </row>
    <row r="3362" spans="1:30" x14ac:dyDescent="0.25">
      <c r="A3362">
        <v>6948</v>
      </c>
      <c r="B3362">
        <v>0</v>
      </c>
      <c r="C3362">
        <v>2</v>
      </c>
      <c r="D3362">
        <v>1</v>
      </c>
      <c r="E3362">
        <v>1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1</v>
      </c>
      <c r="S3362">
        <v>0</v>
      </c>
      <c r="T3362">
        <v>0</v>
      </c>
      <c r="U3362">
        <v>1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1</v>
      </c>
      <c r="AB3362">
        <v>0</v>
      </c>
      <c r="AC3362">
        <v>1</v>
      </c>
      <c r="AD3362">
        <v>0</v>
      </c>
    </row>
    <row r="3363" spans="1:30" x14ac:dyDescent="0.25">
      <c r="A3363">
        <v>41418</v>
      </c>
      <c r="B3363">
        <v>0</v>
      </c>
      <c r="C3363">
        <v>2</v>
      </c>
      <c r="D3363">
        <v>1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1</v>
      </c>
      <c r="N3363">
        <v>0</v>
      </c>
      <c r="O3363">
        <v>0</v>
      </c>
      <c r="P3363">
        <v>0</v>
      </c>
      <c r="Q3363">
        <v>0</v>
      </c>
      <c r="R3363">
        <v>1</v>
      </c>
      <c r="S3363">
        <v>0</v>
      </c>
      <c r="T3363">
        <v>0</v>
      </c>
      <c r="U3363">
        <v>1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1</v>
      </c>
      <c r="AB3363">
        <v>0</v>
      </c>
      <c r="AC3363">
        <v>1</v>
      </c>
      <c r="AD3363">
        <v>0</v>
      </c>
    </row>
    <row r="3364" spans="1:30" x14ac:dyDescent="0.25">
      <c r="A3364">
        <v>17024</v>
      </c>
      <c r="B3364">
        <v>0</v>
      </c>
      <c r="C3364">
        <v>2</v>
      </c>
      <c r="D3364">
        <v>1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1</v>
      </c>
      <c r="N3364">
        <v>0</v>
      </c>
      <c r="O3364">
        <v>0</v>
      </c>
      <c r="P3364">
        <v>0</v>
      </c>
      <c r="Q3364">
        <v>0</v>
      </c>
      <c r="R3364">
        <v>1</v>
      </c>
      <c r="S3364">
        <v>0</v>
      </c>
      <c r="T3364">
        <v>0</v>
      </c>
      <c r="U3364">
        <v>1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1</v>
      </c>
      <c r="AB3364">
        <v>0</v>
      </c>
      <c r="AC3364">
        <v>1</v>
      </c>
      <c r="AD3364">
        <v>0</v>
      </c>
    </row>
    <row r="3365" spans="1:30" x14ac:dyDescent="0.25">
      <c r="A3365">
        <v>125037</v>
      </c>
      <c r="B3365">
        <v>0</v>
      </c>
      <c r="C3365">
        <v>2</v>
      </c>
      <c r="D3365">
        <v>1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1</v>
      </c>
      <c r="S3365">
        <v>0</v>
      </c>
      <c r="T3365">
        <v>0</v>
      </c>
      <c r="U3365">
        <v>1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1</v>
      </c>
      <c r="AB3365">
        <v>0</v>
      </c>
      <c r="AC3365">
        <v>1</v>
      </c>
      <c r="AD3365">
        <v>0</v>
      </c>
    </row>
    <row r="3366" spans="1:30" x14ac:dyDescent="0.25">
      <c r="A3366">
        <v>2252</v>
      </c>
      <c r="B3366">
        <v>0</v>
      </c>
      <c r="C3366">
        <v>2</v>
      </c>
      <c r="D3366">
        <v>1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1</v>
      </c>
      <c r="N3366">
        <v>0</v>
      </c>
      <c r="O3366">
        <v>0</v>
      </c>
      <c r="P3366">
        <v>0</v>
      </c>
      <c r="Q3366">
        <v>0</v>
      </c>
      <c r="R3366">
        <v>1</v>
      </c>
      <c r="S3366">
        <v>0</v>
      </c>
      <c r="T3366">
        <v>0</v>
      </c>
      <c r="U3366">
        <v>1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1</v>
      </c>
      <c r="AB3366">
        <v>0</v>
      </c>
      <c r="AC3366">
        <v>1</v>
      </c>
      <c r="AD3366">
        <v>0</v>
      </c>
    </row>
    <row r="3367" spans="1:30" x14ac:dyDescent="0.25">
      <c r="A3367">
        <v>55117</v>
      </c>
      <c r="B3367">
        <v>0</v>
      </c>
      <c r="C3367">
        <v>2</v>
      </c>
      <c r="D3367">
        <v>1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1</v>
      </c>
      <c r="N3367">
        <v>0</v>
      </c>
      <c r="O3367">
        <v>0</v>
      </c>
      <c r="P3367">
        <v>0</v>
      </c>
      <c r="Q3367">
        <v>0</v>
      </c>
      <c r="R3367">
        <v>1</v>
      </c>
      <c r="S3367">
        <v>0</v>
      </c>
      <c r="T3367">
        <v>0</v>
      </c>
      <c r="U3367">
        <v>1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1</v>
      </c>
      <c r="AB3367">
        <v>0</v>
      </c>
      <c r="AC3367">
        <v>1</v>
      </c>
      <c r="AD3367">
        <v>0</v>
      </c>
    </row>
    <row r="3368" spans="1:30" x14ac:dyDescent="0.25">
      <c r="A3368">
        <v>23068</v>
      </c>
      <c r="B3368">
        <v>0</v>
      </c>
      <c r="C3368">
        <v>2</v>
      </c>
      <c r="D3368">
        <v>1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1</v>
      </c>
      <c r="N3368">
        <v>0</v>
      </c>
      <c r="O3368">
        <v>1</v>
      </c>
      <c r="P3368">
        <v>0</v>
      </c>
      <c r="Q3368">
        <v>0</v>
      </c>
      <c r="R3368">
        <v>0</v>
      </c>
      <c r="S3368">
        <v>1</v>
      </c>
      <c r="T3368">
        <v>0</v>
      </c>
      <c r="U3368">
        <v>0</v>
      </c>
      <c r="V3368">
        <v>1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1</v>
      </c>
      <c r="AC3368">
        <v>0</v>
      </c>
      <c r="AD3368">
        <v>1</v>
      </c>
    </row>
    <row r="3369" spans="1:30" x14ac:dyDescent="0.25">
      <c r="A3369">
        <v>65450</v>
      </c>
      <c r="B3369">
        <v>0</v>
      </c>
      <c r="C3369">
        <v>2</v>
      </c>
      <c r="D3369">
        <v>1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1</v>
      </c>
      <c r="N3369">
        <v>0</v>
      </c>
      <c r="O3369">
        <v>0</v>
      </c>
      <c r="P3369">
        <v>0</v>
      </c>
      <c r="Q3369">
        <v>0</v>
      </c>
      <c r="R3369">
        <v>1</v>
      </c>
      <c r="S3369">
        <v>0</v>
      </c>
      <c r="T3369">
        <v>0</v>
      </c>
      <c r="U3369">
        <v>1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1</v>
      </c>
      <c r="AB3369">
        <v>0</v>
      </c>
      <c r="AC3369">
        <v>1</v>
      </c>
      <c r="AD3369">
        <v>0</v>
      </c>
    </row>
    <row r="3370" spans="1:30" x14ac:dyDescent="0.25">
      <c r="A3370">
        <v>33427</v>
      </c>
      <c r="B3370">
        <v>0</v>
      </c>
      <c r="C3370">
        <v>1</v>
      </c>
      <c r="D3370">
        <v>1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1</v>
      </c>
      <c r="S3370">
        <v>0</v>
      </c>
      <c r="T3370">
        <v>0</v>
      </c>
      <c r="U3370">
        <v>1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1</v>
      </c>
      <c r="AB3370">
        <v>0</v>
      </c>
      <c r="AC3370">
        <v>1</v>
      </c>
      <c r="AD3370">
        <v>0</v>
      </c>
    </row>
  </sheetData>
  <autoFilter ref="A1:AD3370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844"/>
  <sheetViews>
    <sheetView workbookViewId="0">
      <selection activeCell="F24" sqref="F24"/>
    </sheetView>
  </sheetViews>
  <sheetFormatPr defaultRowHeight="15" x14ac:dyDescent="0.25"/>
  <cols>
    <col min="1" max="1" width="11.42578125" bestFit="1" customWidth="1"/>
    <col min="2" max="2" width="26.42578125" bestFit="1" customWidth="1"/>
  </cols>
  <sheetData>
    <row r="1" spans="1:3" x14ac:dyDescent="0.25">
      <c r="A1" t="s">
        <v>47</v>
      </c>
      <c r="B1" t="s">
        <v>48</v>
      </c>
      <c r="C1" t="s">
        <v>53</v>
      </c>
    </row>
    <row r="2" spans="1:3" x14ac:dyDescent="0.25">
      <c r="A2" s="2">
        <v>110</v>
      </c>
      <c r="B2" s="3">
        <v>0</v>
      </c>
      <c r="C2">
        <v>0</v>
      </c>
    </row>
    <row r="3" spans="1:3" x14ac:dyDescent="0.25">
      <c r="A3" s="2">
        <v>136</v>
      </c>
      <c r="B3" s="3">
        <v>130.60109289617486</v>
      </c>
      <c r="C3">
        <v>16.3</v>
      </c>
    </row>
    <row r="4" spans="1:3" x14ac:dyDescent="0.25">
      <c r="A4" s="2">
        <v>185</v>
      </c>
      <c r="B4" s="3">
        <v>107.10382513661202</v>
      </c>
      <c r="C4">
        <v>15</v>
      </c>
    </row>
    <row r="5" spans="1:3" x14ac:dyDescent="0.25">
      <c r="A5" s="2">
        <v>192</v>
      </c>
      <c r="B5" s="3">
        <v>0</v>
      </c>
      <c r="C5">
        <v>0</v>
      </c>
    </row>
    <row r="6" spans="1:3" x14ac:dyDescent="0.25">
      <c r="A6" s="2">
        <v>216</v>
      </c>
      <c r="B6" s="3">
        <v>67.391304347826093</v>
      </c>
      <c r="C6">
        <v>9.6</v>
      </c>
    </row>
    <row r="7" spans="1:3" x14ac:dyDescent="0.25">
      <c r="A7" s="2">
        <v>235</v>
      </c>
      <c r="B7" s="3">
        <v>66.304347826086953</v>
      </c>
      <c r="C7">
        <v>28.7</v>
      </c>
    </row>
    <row r="8" spans="1:3" x14ac:dyDescent="0.25">
      <c r="A8" s="2">
        <v>250</v>
      </c>
      <c r="B8" s="3">
        <v>1.095890410958904</v>
      </c>
      <c r="C8">
        <v>0.2</v>
      </c>
    </row>
    <row r="9" spans="1:3" x14ac:dyDescent="0.25">
      <c r="A9" s="2">
        <v>251</v>
      </c>
      <c r="B9" s="3">
        <v>44.808743169398909</v>
      </c>
      <c r="C9">
        <v>19.5</v>
      </c>
    </row>
    <row r="10" spans="1:3" x14ac:dyDescent="0.25">
      <c r="A10" s="2">
        <v>257</v>
      </c>
      <c r="B10" s="3">
        <v>87.431693989071036</v>
      </c>
      <c r="C10">
        <v>30.2</v>
      </c>
    </row>
    <row r="11" spans="1:3" x14ac:dyDescent="0.25">
      <c r="A11" s="2">
        <v>269</v>
      </c>
      <c r="B11" s="3">
        <v>26.086956521739129</v>
      </c>
      <c r="C11">
        <v>10.1</v>
      </c>
    </row>
    <row r="12" spans="1:3" x14ac:dyDescent="0.25">
      <c r="A12" s="2">
        <v>366</v>
      </c>
      <c r="B12" s="3">
        <v>8.7431693989071047</v>
      </c>
      <c r="C12">
        <v>1.3</v>
      </c>
    </row>
    <row r="13" spans="1:3" x14ac:dyDescent="0.25">
      <c r="A13" s="2">
        <v>378</v>
      </c>
      <c r="B13" s="3">
        <v>0</v>
      </c>
      <c r="C13">
        <v>0</v>
      </c>
    </row>
    <row r="14" spans="1:3" x14ac:dyDescent="0.25">
      <c r="A14" s="2">
        <v>384</v>
      </c>
      <c r="B14" s="3">
        <v>0</v>
      </c>
      <c r="C14">
        <v>0</v>
      </c>
    </row>
    <row r="15" spans="1:3" x14ac:dyDescent="0.25">
      <c r="A15" s="2">
        <v>457</v>
      </c>
      <c r="B15" s="3">
        <v>148.63387978142077</v>
      </c>
      <c r="C15">
        <v>87.6</v>
      </c>
    </row>
    <row r="16" spans="1:3" x14ac:dyDescent="0.25">
      <c r="A16" s="2">
        <v>471</v>
      </c>
      <c r="B16" s="3">
        <v>184.78260869565219</v>
      </c>
      <c r="C16">
        <v>83.4</v>
      </c>
    </row>
    <row r="17" spans="1:3" x14ac:dyDescent="0.25">
      <c r="A17" s="2">
        <v>499</v>
      </c>
      <c r="B17" s="3">
        <v>105.43478260869566</v>
      </c>
      <c r="C17">
        <v>16.100000000000001</v>
      </c>
    </row>
    <row r="18" spans="1:3" x14ac:dyDescent="0.25">
      <c r="A18" s="2">
        <v>507</v>
      </c>
      <c r="B18" s="3">
        <v>28.219178082191782</v>
      </c>
      <c r="C18">
        <v>7.1</v>
      </c>
    </row>
    <row r="19" spans="1:3" x14ac:dyDescent="0.25">
      <c r="A19" s="2">
        <v>508</v>
      </c>
      <c r="B19" s="3">
        <v>64.93150684931507</v>
      </c>
      <c r="C19">
        <v>30</v>
      </c>
    </row>
    <row r="20" spans="1:3" x14ac:dyDescent="0.25">
      <c r="A20" s="2">
        <v>558</v>
      </c>
      <c r="B20" s="3">
        <v>71.584699453551906</v>
      </c>
      <c r="C20">
        <v>10.199999999999999</v>
      </c>
    </row>
    <row r="21" spans="1:3" x14ac:dyDescent="0.25">
      <c r="A21" s="2">
        <v>574</v>
      </c>
      <c r="B21" s="3">
        <v>46.301369863013697</v>
      </c>
      <c r="C21">
        <v>11.6</v>
      </c>
    </row>
    <row r="22" spans="1:3" x14ac:dyDescent="0.25">
      <c r="A22" s="2">
        <v>581</v>
      </c>
      <c r="B22" s="3">
        <v>66.304347826086953</v>
      </c>
      <c r="C22">
        <v>32.299999999999997</v>
      </c>
    </row>
    <row r="23" spans="1:3" x14ac:dyDescent="0.25">
      <c r="A23" s="2">
        <v>586</v>
      </c>
      <c r="B23" s="3">
        <v>0</v>
      </c>
      <c r="C23">
        <v>0</v>
      </c>
    </row>
    <row r="24" spans="1:3" x14ac:dyDescent="0.25">
      <c r="A24" s="2">
        <v>600</v>
      </c>
      <c r="B24" s="3">
        <v>328.26086956521738</v>
      </c>
      <c r="C24">
        <v>271.7</v>
      </c>
    </row>
    <row r="25" spans="1:3" x14ac:dyDescent="0.25">
      <c r="A25" s="2">
        <v>628</v>
      </c>
      <c r="B25" s="3">
        <v>78.356164383561648</v>
      </c>
      <c r="C25">
        <v>78.400000000000006</v>
      </c>
    </row>
    <row r="26" spans="1:3" x14ac:dyDescent="0.25">
      <c r="A26" s="2">
        <v>630</v>
      </c>
      <c r="B26" s="3">
        <v>0</v>
      </c>
      <c r="C26">
        <v>0</v>
      </c>
    </row>
    <row r="27" spans="1:3" x14ac:dyDescent="0.25">
      <c r="A27" s="2">
        <v>637</v>
      </c>
      <c r="B27" s="3">
        <v>97.814207650273218</v>
      </c>
      <c r="C27">
        <v>37</v>
      </c>
    </row>
    <row r="28" spans="1:3" x14ac:dyDescent="0.25">
      <c r="A28" s="2">
        <v>646</v>
      </c>
      <c r="B28" s="3">
        <v>0</v>
      </c>
      <c r="C28">
        <v>0</v>
      </c>
    </row>
    <row r="29" spans="1:3" x14ac:dyDescent="0.25">
      <c r="A29" s="2">
        <v>664</v>
      </c>
      <c r="B29" s="3">
        <v>319.56521739130437</v>
      </c>
      <c r="C29">
        <v>73.7</v>
      </c>
    </row>
    <row r="30" spans="1:3" x14ac:dyDescent="0.25">
      <c r="A30" s="2">
        <v>671</v>
      </c>
      <c r="B30" s="3">
        <v>151.08695652173913</v>
      </c>
      <c r="C30">
        <v>87.3</v>
      </c>
    </row>
    <row r="31" spans="1:3" x14ac:dyDescent="0.25">
      <c r="A31" s="2">
        <v>679</v>
      </c>
      <c r="B31" s="3">
        <v>75</v>
      </c>
      <c r="C31">
        <v>44.1</v>
      </c>
    </row>
    <row r="32" spans="1:3" x14ac:dyDescent="0.25">
      <c r="A32" s="2">
        <v>682</v>
      </c>
      <c r="B32" s="3">
        <v>0</v>
      </c>
      <c r="C32">
        <v>0</v>
      </c>
    </row>
    <row r="33" spans="1:3" x14ac:dyDescent="0.25">
      <c r="A33" s="2">
        <v>683</v>
      </c>
      <c r="B33" s="3">
        <v>87.123287671232873</v>
      </c>
      <c r="C33">
        <v>43.6</v>
      </c>
    </row>
    <row r="34" spans="1:3" x14ac:dyDescent="0.25">
      <c r="A34" s="2">
        <v>686</v>
      </c>
      <c r="B34" s="3">
        <v>7.6086956521739131</v>
      </c>
      <c r="C34">
        <v>3.8</v>
      </c>
    </row>
    <row r="35" spans="1:3" x14ac:dyDescent="0.25">
      <c r="A35" s="2">
        <v>706</v>
      </c>
      <c r="B35" s="3">
        <v>0</v>
      </c>
      <c r="C35">
        <v>0</v>
      </c>
    </row>
    <row r="36" spans="1:3" x14ac:dyDescent="0.25">
      <c r="A36" s="2">
        <v>723</v>
      </c>
      <c r="B36" s="3">
        <v>0</v>
      </c>
      <c r="C36">
        <v>0</v>
      </c>
    </row>
    <row r="37" spans="1:3" x14ac:dyDescent="0.25">
      <c r="A37" s="2">
        <v>728</v>
      </c>
      <c r="B37" s="3">
        <v>397.26775956284155</v>
      </c>
      <c r="C37">
        <v>266.5</v>
      </c>
    </row>
    <row r="38" spans="1:3" x14ac:dyDescent="0.25">
      <c r="A38" s="2">
        <v>738</v>
      </c>
      <c r="B38" s="3">
        <v>47.540983606557376</v>
      </c>
      <c r="C38">
        <v>15.2</v>
      </c>
    </row>
    <row r="39" spans="1:3" x14ac:dyDescent="0.25">
      <c r="A39" s="2">
        <v>741</v>
      </c>
      <c r="B39" s="3">
        <v>448.91304347826087</v>
      </c>
      <c r="C39">
        <v>75.7</v>
      </c>
    </row>
    <row r="40" spans="1:3" x14ac:dyDescent="0.25">
      <c r="A40" s="2">
        <v>776</v>
      </c>
      <c r="B40" s="3">
        <v>0</v>
      </c>
      <c r="C40">
        <v>0</v>
      </c>
    </row>
    <row r="41" spans="1:3" x14ac:dyDescent="0.25">
      <c r="A41" s="2">
        <v>815</v>
      </c>
      <c r="B41" s="3">
        <v>338.04347826086956</v>
      </c>
      <c r="C41">
        <v>142.19999999999999</v>
      </c>
    </row>
    <row r="42" spans="1:3" x14ac:dyDescent="0.25">
      <c r="A42" s="2">
        <v>839</v>
      </c>
      <c r="B42" s="3">
        <v>44.109589041095887</v>
      </c>
      <c r="C42">
        <v>22.1</v>
      </c>
    </row>
    <row r="43" spans="1:3" x14ac:dyDescent="0.25">
      <c r="A43" s="2">
        <v>863</v>
      </c>
      <c r="B43" s="3">
        <v>477.17391304347825</v>
      </c>
      <c r="C43">
        <v>142.1</v>
      </c>
    </row>
    <row r="44" spans="1:3" x14ac:dyDescent="0.25">
      <c r="A44" s="2">
        <v>902</v>
      </c>
      <c r="B44" s="3">
        <v>839.13043478260875</v>
      </c>
      <c r="C44">
        <v>596.70000000000005</v>
      </c>
    </row>
    <row r="45" spans="1:3" x14ac:dyDescent="0.25">
      <c r="A45" s="2">
        <v>903</v>
      </c>
      <c r="B45" s="3">
        <v>0</v>
      </c>
      <c r="C45">
        <v>0</v>
      </c>
    </row>
    <row r="46" spans="1:3" x14ac:dyDescent="0.25">
      <c r="A46" s="2">
        <v>946</v>
      </c>
      <c r="B46" s="3">
        <v>169.39890710382514</v>
      </c>
      <c r="C46">
        <v>85</v>
      </c>
    </row>
    <row r="47" spans="1:3" x14ac:dyDescent="0.25">
      <c r="A47" s="2">
        <v>1027</v>
      </c>
      <c r="B47" s="3">
        <v>0</v>
      </c>
      <c r="C47">
        <v>0</v>
      </c>
    </row>
    <row r="48" spans="1:3" x14ac:dyDescent="0.25">
      <c r="A48" s="2">
        <v>1098</v>
      </c>
      <c r="B48" s="3">
        <v>0</v>
      </c>
      <c r="C48">
        <v>0</v>
      </c>
    </row>
    <row r="49" spans="1:3" x14ac:dyDescent="0.25">
      <c r="A49" s="2">
        <v>1225</v>
      </c>
      <c r="B49" s="3">
        <v>81.521739130434781</v>
      </c>
      <c r="C49">
        <v>9.1</v>
      </c>
    </row>
    <row r="50" spans="1:3" x14ac:dyDescent="0.25">
      <c r="A50" s="2">
        <v>1228</v>
      </c>
      <c r="B50" s="3">
        <v>427.17391304347825</v>
      </c>
      <c r="C50">
        <v>427.2</v>
      </c>
    </row>
    <row r="51" spans="1:3" x14ac:dyDescent="0.25">
      <c r="A51" s="2">
        <v>1233</v>
      </c>
      <c r="B51" s="3">
        <v>173.91304347826087</v>
      </c>
      <c r="C51">
        <v>60.3</v>
      </c>
    </row>
    <row r="52" spans="1:3" x14ac:dyDescent="0.25">
      <c r="A52" s="2">
        <v>1243</v>
      </c>
      <c r="B52" s="3">
        <v>134.78260869565219</v>
      </c>
      <c r="C52">
        <v>85.5</v>
      </c>
    </row>
    <row r="53" spans="1:3" x14ac:dyDescent="0.25">
      <c r="A53" s="2">
        <v>1269</v>
      </c>
      <c r="B53" s="3">
        <v>37.158469945355193</v>
      </c>
      <c r="C53">
        <v>5.3</v>
      </c>
    </row>
    <row r="54" spans="1:3" x14ac:dyDescent="0.25">
      <c r="A54" s="2">
        <v>1286</v>
      </c>
      <c r="B54" s="3">
        <v>91.304347826086953</v>
      </c>
      <c r="C54">
        <v>26.9</v>
      </c>
    </row>
    <row r="55" spans="1:3" x14ac:dyDescent="0.25">
      <c r="A55" s="2">
        <v>1301</v>
      </c>
      <c r="B55" s="3">
        <v>102.73224043715847</v>
      </c>
      <c r="C55">
        <v>31.2</v>
      </c>
    </row>
    <row r="56" spans="1:3" x14ac:dyDescent="0.25">
      <c r="A56" s="2">
        <v>1393</v>
      </c>
      <c r="B56" s="3">
        <v>24.043715846994534</v>
      </c>
      <c r="C56">
        <v>3</v>
      </c>
    </row>
    <row r="57" spans="1:3" x14ac:dyDescent="0.25">
      <c r="A57" s="2">
        <v>1406</v>
      </c>
      <c r="B57" s="3">
        <v>32.876712328767127</v>
      </c>
      <c r="C57">
        <v>11</v>
      </c>
    </row>
    <row r="58" spans="1:3" x14ac:dyDescent="0.25">
      <c r="A58" s="2">
        <v>1413</v>
      </c>
      <c r="B58" s="3">
        <v>0</v>
      </c>
      <c r="C58">
        <v>0</v>
      </c>
    </row>
    <row r="59" spans="1:3" x14ac:dyDescent="0.25">
      <c r="A59" s="2">
        <v>1422</v>
      </c>
      <c r="B59" s="3">
        <v>87.978142076502735</v>
      </c>
      <c r="C59">
        <v>37.5</v>
      </c>
    </row>
    <row r="60" spans="1:3" x14ac:dyDescent="0.25">
      <c r="A60" s="2">
        <v>1477</v>
      </c>
      <c r="B60" s="3">
        <v>56.830601092896174</v>
      </c>
      <c r="C60">
        <v>35.5</v>
      </c>
    </row>
    <row r="61" spans="1:3" x14ac:dyDescent="0.25">
      <c r="A61" s="2">
        <v>1480</v>
      </c>
      <c r="B61" s="3">
        <v>167.21311475409837</v>
      </c>
      <c r="C61">
        <v>28.4</v>
      </c>
    </row>
    <row r="62" spans="1:3" x14ac:dyDescent="0.25">
      <c r="A62" s="2">
        <v>1545</v>
      </c>
      <c r="B62" s="3">
        <v>144.80874316939889</v>
      </c>
      <c r="C62">
        <v>52.2</v>
      </c>
    </row>
    <row r="63" spans="1:3" x14ac:dyDescent="0.25">
      <c r="A63" s="2">
        <v>1556</v>
      </c>
      <c r="B63" s="3">
        <v>14.794520547945206</v>
      </c>
      <c r="C63">
        <v>1.6</v>
      </c>
    </row>
    <row r="64" spans="1:3" x14ac:dyDescent="0.25">
      <c r="A64" s="2">
        <v>1563</v>
      </c>
      <c r="B64" s="3">
        <v>119.67213114754098</v>
      </c>
      <c r="C64">
        <v>119.7</v>
      </c>
    </row>
    <row r="65" spans="1:3" x14ac:dyDescent="0.25">
      <c r="A65" s="2">
        <v>1603</v>
      </c>
      <c r="B65" s="3">
        <v>38.797814207650276</v>
      </c>
      <c r="C65">
        <v>5.5</v>
      </c>
    </row>
    <row r="66" spans="1:3" x14ac:dyDescent="0.25">
      <c r="A66" s="2">
        <v>1613</v>
      </c>
      <c r="B66" s="3">
        <v>0</v>
      </c>
      <c r="C66">
        <v>0</v>
      </c>
    </row>
    <row r="67" spans="1:3" x14ac:dyDescent="0.25">
      <c r="A67" s="2">
        <v>1654</v>
      </c>
      <c r="B67" s="3">
        <v>86.956521739130437</v>
      </c>
      <c r="C67">
        <v>29.6</v>
      </c>
    </row>
    <row r="68" spans="1:3" x14ac:dyDescent="0.25">
      <c r="A68" s="2">
        <v>1686</v>
      </c>
      <c r="B68" s="3">
        <v>4.3715846994535523</v>
      </c>
      <c r="C68">
        <v>0.9</v>
      </c>
    </row>
    <row r="69" spans="1:3" x14ac:dyDescent="0.25">
      <c r="A69" s="2">
        <v>1687</v>
      </c>
      <c r="B69" s="3">
        <v>51.506849315068493</v>
      </c>
      <c r="C69">
        <v>16.3</v>
      </c>
    </row>
    <row r="70" spans="1:3" x14ac:dyDescent="0.25">
      <c r="A70" s="2">
        <v>1839</v>
      </c>
      <c r="B70" s="3">
        <v>16.393442622950818</v>
      </c>
      <c r="C70">
        <v>5.8</v>
      </c>
    </row>
    <row r="71" spans="1:3" x14ac:dyDescent="0.25">
      <c r="A71" s="2">
        <v>1904</v>
      </c>
      <c r="B71" s="3">
        <v>410.86956521739131</v>
      </c>
      <c r="C71">
        <v>100.7</v>
      </c>
    </row>
    <row r="72" spans="1:3" x14ac:dyDescent="0.25">
      <c r="A72" s="2">
        <v>1920</v>
      </c>
      <c r="B72" s="3">
        <v>25</v>
      </c>
      <c r="C72">
        <v>4.5</v>
      </c>
    </row>
    <row r="73" spans="1:3" x14ac:dyDescent="0.25">
      <c r="A73" s="2">
        <v>1922</v>
      </c>
      <c r="B73" s="3">
        <v>0</v>
      </c>
      <c r="C73">
        <v>0</v>
      </c>
    </row>
    <row r="74" spans="1:3" x14ac:dyDescent="0.25">
      <c r="A74" s="2">
        <v>1923</v>
      </c>
      <c r="B74" s="3">
        <v>5.4794520547945202</v>
      </c>
      <c r="C74">
        <v>2.2999999999999998</v>
      </c>
    </row>
    <row r="75" spans="1:3" x14ac:dyDescent="0.25">
      <c r="A75" s="2">
        <v>1929</v>
      </c>
      <c r="B75" s="3">
        <v>0</v>
      </c>
      <c r="C75">
        <v>0</v>
      </c>
    </row>
    <row r="76" spans="1:3" x14ac:dyDescent="0.25">
      <c r="A76" s="2">
        <v>1938</v>
      </c>
      <c r="B76" s="3">
        <v>148.08743169398906</v>
      </c>
      <c r="C76">
        <v>30.7</v>
      </c>
    </row>
    <row r="77" spans="1:3" x14ac:dyDescent="0.25">
      <c r="A77" s="2">
        <v>1967</v>
      </c>
      <c r="B77" s="3">
        <v>392.3497267759563</v>
      </c>
      <c r="C77">
        <v>196.2</v>
      </c>
    </row>
    <row r="78" spans="1:3" x14ac:dyDescent="0.25">
      <c r="A78" s="2">
        <v>1979</v>
      </c>
      <c r="B78" s="3">
        <v>54.644808743169399</v>
      </c>
      <c r="C78">
        <v>18.3</v>
      </c>
    </row>
    <row r="79" spans="1:3" x14ac:dyDescent="0.25">
      <c r="A79" s="2">
        <v>2002</v>
      </c>
      <c r="B79" s="3">
        <v>0</v>
      </c>
      <c r="C79">
        <v>0</v>
      </c>
    </row>
    <row r="80" spans="1:3" x14ac:dyDescent="0.25">
      <c r="A80" s="2">
        <v>2012</v>
      </c>
      <c r="B80" s="3">
        <v>294.56521739130437</v>
      </c>
      <c r="C80">
        <v>119.8</v>
      </c>
    </row>
    <row r="81" spans="1:3" x14ac:dyDescent="0.25">
      <c r="A81" s="2">
        <v>2025</v>
      </c>
      <c r="B81" s="3">
        <v>85.245901639344268</v>
      </c>
      <c r="C81">
        <v>38.9</v>
      </c>
    </row>
    <row r="82" spans="1:3" x14ac:dyDescent="0.25">
      <c r="A82" s="2">
        <v>2031</v>
      </c>
      <c r="B82" s="3">
        <v>115.21739130434783</v>
      </c>
      <c r="C82">
        <v>38.5</v>
      </c>
    </row>
    <row r="83" spans="1:3" x14ac:dyDescent="0.25">
      <c r="A83" s="2">
        <v>2051</v>
      </c>
      <c r="B83" s="3">
        <v>89.617486338797818</v>
      </c>
      <c r="C83">
        <v>29.9</v>
      </c>
    </row>
    <row r="84" spans="1:3" x14ac:dyDescent="0.25">
      <c r="A84" s="2">
        <v>2057</v>
      </c>
      <c r="B84" s="3">
        <v>40.437158469945352</v>
      </c>
      <c r="C84">
        <v>20.2</v>
      </c>
    </row>
    <row r="85" spans="1:3" x14ac:dyDescent="0.25">
      <c r="A85" s="2">
        <v>2162</v>
      </c>
      <c r="B85" s="3">
        <v>13.043478260869565</v>
      </c>
      <c r="C85">
        <v>1.6</v>
      </c>
    </row>
    <row r="86" spans="1:3" x14ac:dyDescent="0.25">
      <c r="A86" s="2">
        <v>2185</v>
      </c>
      <c r="B86" s="3">
        <v>214.13043478260869</v>
      </c>
      <c r="C86">
        <v>54.1</v>
      </c>
    </row>
    <row r="87" spans="1:3" x14ac:dyDescent="0.25">
      <c r="A87" s="2">
        <v>2231</v>
      </c>
      <c r="B87" s="3">
        <v>302.17391304347825</v>
      </c>
      <c r="C87">
        <v>54.9</v>
      </c>
    </row>
    <row r="88" spans="1:3" x14ac:dyDescent="0.25">
      <c r="A88" s="2">
        <v>2244</v>
      </c>
      <c r="B88" s="3">
        <v>49.180327868852459</v>
      </c>
      <c r="C88">
        <v>11.6</v>
      </c>
    </row>
    <row r="89" spans="1:3" x14ac:dyDescent="0.25">
      <c r="A89" s="2">
        <v>2251</v>
      </c>
      <c r="B89" s="3">
        <v>53.551912568306008</v>
      </c>
      <c r="C89">
        <v>30.1</v>
      </c>
    </row>
    <row r="90" spans="1:3" x14ac:dyDescent="0.25">
      <c r="A90" s="2">
        <v>2335</v>
      </c>
      <c r="B90" s="3">
        <v>122.95081967213115</v>
      </c>
      <c r="C90">
        <v>28.7</v>
      </c>
    </row>
    <row r="91" spans="1:3" x14ac:dyDescent="0.25">
      <c r="A91" s="2">
        <v>2338</v>
      </c>
      <c r="B91" s="3">
        <v>0</v>
      </c>
      <c r="C91">
        <v>0</v>
      </c>
    </row>
    <row r="92" spans="1:3" x14ac:dyDescent="0.25">
      <c r="A92" s="2">
        <v>2340</v>
      </c>
      <c r="B92" s="3">
        <v>128.41530054644809</v>
      </c>
      <c r="C92">
        <v>62.8</v>
      </c>
    </row>
    <row r="93" spans="1:3" x14ac:dyDescent="0.25">
      <c r="A93" s="2">
        <v>2353</v>
      </c>
      <c r="B93" s="3">
        <v>88.043478260869563</v>
      </c>
      <c r="C93">
        <v>31</v>
      </c>
    </row>
    <row r="94" spans="1:3" x14ac:dyDescent="0.25">
      <c r="A94" s="2">
        <v>2356</v>
      </c>
      <c r="B94" s="3">
        <v>26.849315068493151</v>
      </c>
      <c r="C94">
        <v>10.6</v>
      </c>
    </row>
    <row r="95" spans="1:3" x14ac:dyDescent="0.25">
      <c r="A95" s="2">
        <v>2360</v>
      </c>
      <c r="B95" s="3">
        <v>15.217391304347826</v>
      </c>
      <c r="C95">
        <v>3</v>
      </c>
    </row>
    <row r="96" spans="1:3" x14ac:dyDescent="0.25">
      <c r="A96" s="2">
        <v>2368</v>
      </c>
      <c r="B96" s="3">
        <v>354.64480874316939</v>
      </c>
      <c r="C96">
        <v>252.3</v>
      </c>
    </row>
    <row r="97" spans="1:3" x14ac:dyDescent="0.25">
      <c r="A97" s="2">
        <v>2373</v>
      </c>
      <c r="B97" s="3">
        <v>240.21739130434781</v>
      </c>
      <c r="C97">
        <v>73.099999999999994</v>
      </c>
    </row>
    <row r="98" spans="1:3" x14ac:dyDescent="0.25">
      <c r="A98" s="2">
        <v>2376</v>
      </c>
      <c r="B98" s="3">
        <v>166.30434782608697</v>
      </c>
      <c r="C98">
        <v>64.099999999999994</v>
      </c>
    </row>
    <row r="99" spans="1:3" x14ac:dyDescent="0.25">
      <c r="A99" s="2">
        <v>2378</v>
      </c>
      <c r="B99" s="3">
        <v>228.2608695652174</v>
      </c>
      <c r="C99">
        <v>123</v>
      </c>
    </row>
    <row r="100" spans="1:3" x14ac:dyDescent="0.25">
      <c r="A100" s="2">
        <v>2414</v>
      </c>
      <c r="B100" s="3">
        <v>293.47826086956519</v>
      </c>
      <c r="C100">
        <v>127.3</v>
      </c>
    </row>
    <row r="101" spans="1:3" x14ac:dyDescent="0.25">
      <c r="A101" s="2">
        <v>2443</v>
      </c>
      <c r="B101" s="3">
        <v>248.91304347826087</v>
      </c>
      <c r="C101">
        <v>68.099999999999994</v>
      </c>
    </row>
    <row r="102" spans="1:3" x14ac:dyDescent="0.25">
      <c r="A102" s="2">
        <v>2462</v>
      </c>
      <c r="B102" s="3">
        <v>138.04347826086956</v>
      </c>
      <c r="C102">
        <v>50.5</v>
      </c>
    </row>
    <row r="103" spans="1:3" x14ac:dyDescent="0.25">
      <c r="A103" s="2">
        <v>2497</v>
      </c>
      <c r="B103" s="3">
        <v>128.41530054644809</v>
      </c>
      <c r="C103">
        <v>34.4</v>
      </c>
    </row>
    <row r="104" spans="1:3" x14ac:dyDescent="0.25">
      <c r="A104" s="2">
        <v>2505</v>
      </c>
      <c r="B104" s="3">
        <v>27.3224043715847</v>
      </c>
      <c r="C104">
        <v>5.0999999999999996</v>
      </c>
    </row>
    <row r="105" spans="1:3" x14ac:dyDescent="0.25">
      <c r="A105" s="2">
        <v>2521</v>
      </c>
      <c r="B105" s="3">
        <v>15.616438356164384</v>
      </c>
      <c r="C105">
        <v>5</v>
      </c>
    </row>
    <row r="106" spans="1:3" x14ac:dyDescent="0.25">
      <c r="A106" s="2">
        <v>2550</v>
      </c>
      <c r="B106" s="3">
        <v>27.3224043715847</v>
      </c>
      <c r="C106">
        <v>9.3000000000000007</v>
      </c>
    </row>
    <row r="107" spans="1:3" x14ac:dyDescent="0.25">
      <c r="A107" s="2">
        <v>2596</v>
      </c>
      <c r="B107" s="3">
        <v>225.13661202185793</v>
      </c>
      <c r="C107">
        <v>225.1</v>
      </c>
    </row>
    <row r="108" spans="1:3" x14ac:dyDescent="0.25">
      <c r="A108" s="2">
        <v>2597</v>
      </c>
      <c r="B108" s="3">
        <v>135.86956521739131</v>
      </c>
      <c r="C108">
        <v>73.7</v>
      </c>
    </row>
    <row r="109" spans="1:3" x14ac:dyDescent="0.25">
      <c r="A109" s="2">
        <v>2603</v>
      </c>
      <c r="B109" s="3">
        <v>153.2608695652174</v>
      </c>
      <c r="C109">
        <v>46.1</v>
      </c>
    </row>
    <row r="110" spans="1:3" x14ac:dyDescent="0.25">
      <c r="A110" s="2">
        <v>2611</v>
      </c>
      <c r="B110" s="3">
        <v>91.304347826086953</v>
      </c>
      <c r="C110">
        <v>28.9</v>
      </c>
    </row>
    <row r="111" spans="1:3" x14ac:dyDescent="0.25">
      <c r="A111" s="2">
        <v>2614</v>
      </c>
      <c r="B111" s="3">
        <v>130.43478260869566</v>
      </c>
      <c r="C111">
        <v>25.9</v>
      </c>
    </row>
    <row r="112" spans="1:3" x14ac:dyDescent="0.25">
      <c r="A112" s="2">
        <v>2621</v>
      </c>
      <c r="B112" s="3">
        <v>31.232876712328768</v>
      </c>
      <c r="C112">
        <v>15.6</v>
      </c>
    </row>
    <row r="113" spans="1:3" x14ac:dyDescent="0.25">
      <c r="A113" s="2">
        <v>2637</v>
      </c>
      <c r="B113" s="3">
        <v>94.565217391304344</v>
      </c>
      <c r="C113">
        <v>15.7</v>
      </c>
    </row>
    <row r="114" spans="1:3" x14ac:dyDescent="0.25">
      <c r="A114" s="2">
        <v>2642</v>
      </c>
      <c r="B114" s="3">
        <v>136.61202185792351</v>
      </c>
      <c r="C114">
        <v>89.5</v>
      </c>
    </row>
    <row r="115" spans="1:3" x14ac:dyDescent="0.25">
      <c r="A115" s="2">
        <v>2643</v>
      </c>
      <c r="B115" s="3">
        <v>258.69565217391306</v>
      </c>
      <c r="C115">
        <v>113.2</v>
      </c>
    </row>
    <row r="116" spans="1:3" x14ac:dyDescent="0.25">
      <c r="A116" s="2">
        <v>2653</v>
      </c>
      <c r="B116" s="3">
        <v>0</v>
      </c>
      <c r="C116">
        <v>0</v>
      </c>
    </row>
    <row r="117" spans="1:3" x14ac:dyDescent="0.25">
      <c r="A117" s="2">
        <v>2727</v>
      </c>
      <c r="B117" s="3">
        <v>194.56521739130434</v>
      </c>
      <c r="C117">
        <v>45.7</v>
      </c>
    </row>
    <row r="118" spans="1:3" x14ac:dyDescent="0.25">
      <c r="A118" s="2">
        <v>2728</v>
      </c>
      <c r="B118" s="3">
        <v>87.978142076502735</v>
      </c>
      <c r="C118">
        <v>15.8</v>
      </c>
    </row>
    <row r="119" spans="1:3" x14ac:dyDescent="0.25">
      <c r="A119" s="2">
        <v>2760</v>
      </c>
      <c r="B119" s="3">
        <v>0</v>
      </c>
      <c r="C119">
        <v>0</v>
      </c>
    </row>
    <row r="120" spans="1:3" x14ac:dyDescent="0.25">
      <c r="A120" s="2">
        <v>2765</v>
      </c>
      <c r="B120" s="3">
        <v>4.9315068493150687</v>
      </c>
      <c r="C120">
        <v>1.2</v>
      </c>
    </row>
    <row r="121" spans="1:3" x14ac:dyDescent="0.25">
      <c r="A121" s="2">
        <v>2781</v>
      </c>
      <c r="B121" s="3">
        <v>102.18579234972678</v>
      </c>
      <c r="C121">
        <v>17</v>
      </c>
    </row>
    <row r="122" spans="1:3" x14ac:dyDescent="0.25">
      <c r="A122" s="2">
        <v>2786</v>
      </c>
      <c r="B122" s="3">
        <v>345.90163934426232</v>
      </c>
      <c r="C122">
        <v>345.9</v>
      </c>
    </row>
    <row r="123" spans="1:3" x14ac:dyDescent="0.25">
      <c r="A123" s="2">
        <v>2792</v>
      </c>
      <c r="B123" s="3">
        <v>9.3150684931506849</v>
      </c>
      <c r="C123">
        <v>1.9</v>
      </c>
    </row>
    <row r="124" spans="1:3" x14ac:dyDescent="0.25">
      <c r="A124" s="2">
        <v>2794</v>
      </c>
      <c r="B124" s="3">
        <v>74.794520547945211</v>
      </c>
      <c r="C124">
        <v>18.7</v>
      </c>
    </row>
    <row r="125" spans="1:3" x14ac:dyDescent="0.25">
      <c r="A125" s="2">
        <v>2817</v>
      </c>
      <c r="B125" s="3">
        <v>98.360655737704917</v>
      </c>
      <c r="C125">
        <v>42.7</v>
      </c>
    </row>
    <row r="126" spans="1:3" x14ac:dyDescent="0.25">
      <c r="A126" s="2">
        <v>2852</v>
      </c>
      <c r="B126" s="3">
        <v>166.30434782608697</v>
      </c>
      <c r="C126">
        <v>76.900000000000006</v>
      </c>
    </row>
    <row r="127" spans="1:3" x14ac:dyDescent="0.25">
      <c r="A127" s="2">
        <v>2861</v>
      </c>
      <c r="B127" s="3">
        <v>0</v>
      </c>
      <c r="C127">
        <v>0</v>
      </c>
    </row>
    <row r="128" spans="1:3" x14ac:dyDescent="0.25">
      <c r="A128" s="2">
        <v>2977</v>
      </c>
      <c r="B128" s="3">
        <v>71.584699453551906</v>
      </c>
      <c r="C128">
        <v>17.899999999999999</v>
      </c>
    </row>
    <row r="129" spans="1:3" x14ac:dyDescent="0.25">
      <c r="A129" s="2">
        <v>2993</v>
      </c>
      <c r="B129" s="3">
        <v>77.049180327868854</v>
      </c>
      <c r="C129">
        <v>17.399999999999999</v>
      </c>
    </row>
    <row r="130" spans="1:3" x14ac:dyDescent="0.25">
      <c r="A130" s="2">
        <v>3020</v>
      </c>
      <c r="B130" s="3">
        <v>0</v>
      </c>
      <c r="C130">
        <v>0</v>
      </c>
    </row>
    <row r="131" spans="1:3" x14ac:dyDescent="0.25">
      <c r="A131" s="2">
        <v>3035</v>
      </c>
      <c r="B131" s="3">
        <v>47.540983606557376</v>
      </c>
      <c r="C131">
        <v>15</v>
      </c>
    </row>
    <row r="132" spans="1:3" x14ac:dyDescent="0.25">
      <c r="A132" s="2">
        <v>3042</v>
      </c>
      <c r="B132" s="3">
        <v>80.547945205479451</v>
      </c>
      <c r="C132">
        <v>20.100000000000001</v>
      </c>
    </row>
    <row r="133" spans="1:3" x14ac:dyDescent="0.25">
      <c r="A133" s="2">
        <v>3053</v>
      </c>
      <c r="B133" s="3">
        <v>69.565217391304344</v>
      </c>
      <c r="C133">
        <v>21.2</v>
      </c>
    </row>
    <row r="134" spans="1:3" x14ac:dyDescent="0.25">
      <c r="A134" s="2">
        <v>3098</v>
      </c>
      <c r="B134" s="3">
        <v>0</v>
      </c>
      <c r="C134">
        <v>0</v>
      </c>
    </row>
    <row r="135" spans="1:3" x14ac:dyDescent="0.25">
      <c r="A135" s="2">
        <v>3110</v>
      </c>
      <c r="B135" s="3">
        <v>183.06010928961749</v>
      </c>
      <c r="C135">
        <v>40.4</v>
      </c>
    </row>
    <row r="136" spans="1:3" x14ac:dyDescent="0.25">
      <c r="A136" s="2">
        <v>3127</v>
      </c>
      <c r="B136" s="3">
        <v>253.2608695652174</v>
      </c>
      <c r="C136">
        <v>122.6</v>
      </c>
    </row>
    <row r="137" spans="1:3" x14ac:dyDescent="0.25">
      <c r="A137" s="2">
        <v>3191</v>
      </c>
      <c r="B137" s="3">
        <v>166.30434782608697</v>
      </c>
      <c r="C137">
        <v>62.3</v>
      </c>
    </row>
    <row r="138" spans="1:3" x14ac:dyDescent="0.25">
      <c r="A138" s="2">
        <v>3243</v>
      </c>
      <c r="B138" s="3">
        <v>20.547945205479451</v>
      </c>
      <c r="C138">
        <v>3.4</v>
      </c>
    </row>
    <row r="139" spans="1:3" x14ac:dyDescent="0.25">
      <c r="A139" s="2">
        <v>3250</v>
      </c>
      <c r="B139" s="3">
        <v>0</v>
      </c>
      <c r="C139">
        <v>0</v>
      </c>
    </row>
    <row r="140" spans="1:3" x14ac:dyDescent="0.25">
      <c r="A140" s="2">
        <v>3284</v>
      </c>
      <c r="B140" s="3">
        <v>471.73913043478262</v>
      </c>
      <c r="C140">
        <v>124.4</v>
      </c>
    </row>
    <row r="141" spans="1:3" x14ac:dyDescent="0.25">
      <c r="A141" s="2">
        <v>3299</v>
      </c>
      <c r="B141" s="3">
        <v>169.86301369863014</v>
      </c>
      <c r="C141">
        <v>84.9</v>
      </c>
    </row>
    <row r="142" spans="1:3" x14ac:dyDescent="0.25">
      <c r="A142" s="2">
        <v>3340</v>
      </c>
      <c r="B142" s="3">
        <v>151.08695652173913</v>
      </c>
      <c r="C142">
        <v>51.5</v>
      </c>
    </row>
    <row r="143" spans="1:3" x14ac:dyDescent="0.25">
      <c r="A143" s="2">
        <v>3343</v>
      </c>
      <c r="B143" s="3">
        <v>0</v>
      </c>
      <c r="C143">
        <v>0</v>
      </c>
    </row>
    <row r="144" spans="1:3" x14ac:dyDescent="0.25">
      <c r="A144" s="2">
        <v>3350</v>
      </c>
      <c r="B144" s="3">
        <v>33.150684931506852</v>
      </c>
      <c r="C144">
        <v>6.6</v>
      </c>
    </row>
    <row r="145" spans="1:3" x14ac:dyDescent="0.25">
      <c r="A145" s="2">
        <v>3361</v>
      </c>
      <c r="B145" s="3">
        <v>561.20218579234972</v>
      </c>
      <c r="C145">
        <v>374.6</v>
      </c>
    </row>
    <row r="146" spans="1:3" x14ac:dyDescent="0.25">
      <c r="A146" s="2">
        <v>3364</v>
      </c>
      <c r="B146" s="3">
        <v>57.923497267759565</v>
      </c>
      <c r="C146">
        <v>29.8</v>
      </c>
    </row>
    <row r="147" spans="1:3" x14ac:dyDescent="0.25">
      <c r="A147" s="2">
        <v>3370</v>
      </c>
      <c r="B147" s="3">
        <v>310.38251366120221</v>
      </c>
      <c r="C147">
        <v>120.1</v>
      </c>
    </row>
    <row r="148" spans="1:3" x14ac:dyDescent="0.25">
      <c r="A148" s="2">
        <v>3391</v>
      </c>
      <c r="B148" s="3">
        <v>0</v>
      </c>
      <c r="C148">
        <v>0</v>
      </c>
    </row>
    <row r="149" spans="1:3" x14ac:dyDescent="0.25">
      <c r="A149" s="2">
        <v>3409</v>
      </c>
      <c r="B149" s="3">
        <v>11.780821917808218</v>
      </c>
      <c r="C149">
        <v>2.4</v>
      </c>
    </row>
    <row r="150" spans="1:3" x14ac:dyDescent="0.25">
      <c r="A150" s="2">
        <v>3466</v>
      </c>
      <c r="B150" s="3">
        <v>222.82608695652175</v>
      </c>
      <c r="C150">
        <v>63.5</v>
      </c>
    </row>
    <row r="151" spans="1:3" x14ac:dyDescent="0.25">
      <c r="A151" s="2">
        <v>3486</v>
      </c>
      <c r="B151" s="3">
        <v>57.260273972602739</v>
      </c>
      <c r="C151">
        <v>11.5</v>
      </c>
    </row>
    <row r="152" spans="1:3" x14ac:dyDescent="0.25">
      <c r="A152" s="2">
        <v>3506</v>
      </c>
      <c r="B152" s="3">
        <v>179.34782608695653</v>
      </c>
      <c r="C152">
        <v>52.8</v>
      </c>
    </row>
    <row r="153" spans="1:3" x14ac:dyDescent="0.25">
      <c r="A153" s="2">
        <v>3565</v>
      </c>
      <c r="B153" s="3">
        <v>0</v>
      </c>
      <c r="C153">
        <v>0</v>
      </c>
    </row>
    <row r="154" spans="1:3" x14ac:dyDescent="0.25">
      <c r="A154" s="2">
        <v>3574</v>
      </c>
      <c r="B154" s="3">
        <v>0</v>
      </c>
      <c r="C154">
        <v>0</v>
      </c>
    </row>
    <row r="155" spans="1:3" x14ac:dyDescent="0.25">
      <c r="A155" s="2">
        <v>3578</v>
      </c>
      <c r="B155" s="3">
        <v>1.3698630136986301</v>
      </c>
      <c r="C155">
        <v>0.2</v>
      </c>
    </row>
    <row r="156" spans="1:3" x14ac:dyDescent="0.25">
      <c r="A156" s="2">
        <v>3585</v>
      </c>
      <c r="B156" s="3">
        <v>53.260869565217391</v>
      </c>
      <c r="C156">
        <v>13.3</v>
      </c>
    </row>
    <row r="157" spans="1:3" x14ac:dyDescent="0.25">
      <c r="A157" s="2">
        <v>3597</v>
      </c>
      <c r="B157" s="3">
        <v>128.2608695652174</v>
      </c>
      <c r="C157">
        <v>52</v>
      </c>
    </row>
    <row r="158" spans="1:3" x14ac:dyDescent="0.25">
      <c r="A158" s="2">
        <v>3599</v>
      </c>
      <c r="B158" s="3">
        <v>281.52173913043481</v>
      </c>
      <c r="C158">
        <v>80</v>
      </c>
    </row>
    <row r="159" spans="1:3" x14ac:dyDescent="0.25">
      <c r="A159" s="2">
        <v>3601</v>
      </c>
      <c r="B159" s="3">
        <v>1.3698630136986301</v>
      </c>
      <c r="C159">
        <v>1.4</v>
      </c>
    </row>
    <row r="160" spans="1:3" x14ac:dyDescent="0.25">
      <c r="A160" s="2">
        <v>3650</v>
      </c>
      <c r="B160" s="3">
        <v>49.180327868852459</v>
      </c>
      <c r="C160">
        <v>20.6</v>
      </c>
    </row>
    <row r="161" spans="1:3" x14ac:dyDescent="0.25">
      <c r="A161" s="2">
        <v>3671</v>
      </c>
      <c r="B161" s="3">
        <v>0</v>
      </c>
      <c r="C161">
        <v>0</v>
      </c>
    </row>
    <row r="162" spans="1:3" x14ac:dyDescent="0.25">
      <c r="A162" s="2">
        <v>3717</v>
      </c>
      <c r="B162" s="3">
        <v>0</v>
      </c>
      <c r="C162">
        <v>0</v>
      </c>
    </row>
    <row r="163" spans="1:3" x14ac:dyDescent="0.25">
      <c r="A163" s="2">
        <v>3732</v>
      </c>
      <c r="B163" s="3">
        <v>128.49315068493149</v>
      </c>
      <c r="C163">
        <v>42.8</v>
      </c>
    </row>
    <row r="164" spans="1:3" x14ac:dyDescent="0.25">
      <c r="A164" s="2">
        <v>3780</v>
      </c>
      <c r="B164" s="3">
        <v>36.612021857923494</v>
      </c>
      <c r="C164">
        <v>12.2</v>
      </c>
    </row>
    <row r="165" spans="1:3" x14ac:dyDescent="0.25">
      <c r="A165" s="2">
        <v>3799</v>
      </c>
      <c r="B165" s="3">
        <v>58.469945355191257</v>
      </c>
      <c r="C165">
        <v>29.2</v>
      </c>
    </row>
    <row r="166" spans="1:3" x14ac:dyDescent="0.25">
      <c r="A166" s="2">
        <v>3865</v>
      </c>
      <c r="B166" s="3">
        <v>145.65217391304347</v>
      </c>
      <c r="C166">
        <v>56.1</v>
      </c>
    </row>
    <row r="167" spans="1:3" x14ac:dyDescent="0.25">
      <c r="A167" s="2">
        <v>3881</v>
      </c>
      <c r="B167" s="3">
        <v>0</v>
      </c>
      <c r="C167">
        <v>0</v>
      </c>
    </row>
    <row r="168" spans="1:3" x14ac:dyDescent="0.25">
      <c r="A168" s="2">
        <v>3891</v>
      </c>
      <c r="B168" s="3">
        <v>128.2608695652174</v>
      </c>
      <c r="C168">
        <v>32.4</v>
      </c>
    </row>
    <row r="169" spans="1:3" x14ac:dyDescent="0.25">
      <c r="A169" s="2">
        <v>3949</v>
      </c>
      <c r="B169" s="3">
        <v>0</v>
      </c>
      <c r="C169">
        <v>0</v>
      </c>
    </row>
    <row r="170" spans="1:3" x14ac:dyDescent="0.25">
      <c r="A170" s="2">
        <v>3953</v>
      </c>
      <c r="B170" s="3">
        <v>53.005464480874316</v>
      </c>
      <c r="C170">
        <v>17</v>
      </c>
    </row>
    <row r="171" spans="1:3" x14ac:dyDescent="0.25">
      <c r="A171" s="2">
        <v>3970</v>
      </c>
      <c r="B171" s="3">
        <v>241.30434782608697</v>
      </c>
      <c r="C171">
        <v>181.7</v>
      </c>
    </row>
    <row r="172" spans="1:3" x14ac:dyDescent="0.25">
      <c r="A172" s="2">
        <v>3971</v>
      </c>
      <c r="B172" s="3">
        <v>0</v>
      </c>
      <c r="C172">
        <v>0</v>
      </c>
    </row>
    <row r="173" spans="1:3" x14ac:dyDescent="0.25">
      <c r="A173" s="2">
        <v>3980</v>
      </c>
      <c r="B173" s="3">
        <v>26.849315068493151</v>
      </c>
      <c r="C173">
        <v>5.4</v>
      </c>
    </row>
    <row r="174" spans="1:3" x14ac:dyDescent="0.25">
      <c r="A174" s="2">
        <v>4023</v>
      </c>
      <c r="B174" s="3">
        <v>118.5792349726776</v>
      </c>
      <c r="C174">
        <v>53.4</v>
      </c>
    </row>
    <row r="175" spans="1:3" x14ac:dyDescent="0.25">
      <c r="A175" s="2">
        <v>4051</v>
      </c>
      <c r="B175" s="3">
        <v>92.391304347826093</v>
      </c>
      <c r="C175">
        <v>17.600000000000001</v>
      </c>
    </row>
    <row r="176" spans="1:3" x14ac:dyDescent="0.25">
      <c r="A176" s="2">
        <v>4080</v>
      </c>
      <c r="B176" s="3">
        <v>38.797814207650276</v>
      </c>
      <c r="C176">
        <v>9.4</v>
      </c>
    </row>
    <row r="177" spans="1:3" x14ac:dyDescent="0.25">
      <c r="A177" s="2">
        <v>4086</v>
      </c>
      <c r="B177" s="3">
        <v>114.20765027322405</v>
      </c>
      <c r="C177">
        <v>19.899999999999999</v>
      </c>
    </row>
    <row r="178" spans="1:3" x14ac:dyDescent="0.25">
      <c r="A178" s="2">
        <v>4172</v>
      </c>
      <c r="B178" s="3">
        <v>227.17391304347825</v>
      </c>
      <c r="C178">
        <v>130.19999999999999</v>
      </c>
    </row>
    <row r="179" spans="1:3" x14ac:dyDescent="0.25">
      <c r="A179" s="2">
        <v>4174</v>
      </c>
      <c r="B179" s="3">
        <v>0</v>
      </c>
      <c r="C179">
        <v>0</v>
      </c>
    </row>
    <row r="180" spans="1:3" x14ac:dyDescent="0.25">
      <c r="A180" s="2">
        <v>4200</v>
      </c>
      <c r="B180" s="3">
        <v>84.15300546448087</v>
      </c>
      <c r="C180">
        <v>13.8</v>
      </c>
    </row>
    <row r="181" spans="1:3" x14ac:dyDescent="0.25">
      <c r="A181" s="2">
        <v>4226</v>
      </c>
      <c r="B181" s="3">
        <v>0</v>
      </c>
      <c r="C181">
        <v>0</v>
      </c>
    </row>
    <row r="182" spans="1:3" x14ac:dyDescent="0.25">
      <c r="A182" s="2">
        <v>4238</v>
      </c>
      <c r="B182" s="3">
        <v>294.56521739130437</v>
      </c>
      <c r="C182">
        <v>294.60000000000002</v>
      </c>
    </row>
    <row r="183" spans="1:3" x14ac:dyDescent="0.25">
      <c r="A183" s="2">
        <v>4297</v>
      </c>
      <c r="B183" s="3">
        <v>30.410958904109588</v>
      </c>
      <c r="C183">
        <v>15.1</v>
      </c>
    </row>
    <row r="184" spans="1:3" x14ac:dyDescent="0.25">
      <c r="A184" s="2">
        <v>4329</v>
      </c>
      <c r="B184" s="3">
        <v>134.78260869565219</v>
      </c>
      <c r="C184">
        <v>22.5</v>
      </c>
    </row>
    <row r="185" spans="1:3" x14ac:dyDescent="0.25">
      <c r="A185" s="2">
        <v>4394</v>
      </c>
      <c r="B185" s="3">
        <v>276.08695652173913</v>
      </c>
      <c r="C185">
        <v>118.5</v>
      </c>
    </row>
    <row r="186" spans="1:3" x14ac:dyDescent="0.25">
      <c r="A186" s="2">
        <v>4412</v>
      </c>
      <c r="B186" s="3">
        <v>75</v>
      </c>
      <c r="C186">
        <v>14.8</v>
      </c>
    </row>
    <row r="187" spans="1:3" x14ac:dyDescent="0.25">
      <c r="A187" s="2">
        <v>4425</v>
      </c>
      <c r="B187" s="3">
        <v>0</v>
      </c>
      <c r="C187">
        <v>0</v>
      </c>
    </row>
    <row r="188" spans="1:3" x14ac:dyDescent="0.25">
      <c r="A188" s="2">
        <v>4438</v>
      </c>
      <c r="B188" s="3">
        <v>78.688524590163937</v>
      </c>
      <c r="C188">
        <v>21.8</v>
      </c>
    </row>
    <row r="189" spans="1:3" x14ac:dyDescent="0.25">
      <c r="A189" s="2">
        <v>4439</v>
      </c>
      <c r="B189" s="3">
        <v>86.575342465753423</v>
      </c>
      <c r="C189">
        <v>46.9</v>
      </c>
    </row>
    <row r="190" spans="1:3" x14ac:dyDescent="0.25">
      <c r="A190" s="2">
        <v>4473</v>
      </c>
      <c r="B190" s="3">
        <v>480.43478260869563</v>
      </c>
      <c r="C190">
        <v>280.10000000000002</v>
      </c>
    </row>
    <row r="191" spans="1:3" x14ac:dyDescent="0.25">
      <c r="A191" s="2">
        <v>4498</v>
      </c>
      <c r="B191" s="3">
        <v>73.224043715846989</v>
      </c>
      <c r="C191">
        <v>36.700000000000003</v>
      </c>
    </row>
    <row r="192" spans="1:3" x14ac:dyDescent="0.25">
      <c r="A192" s="2">
        <v>4505</v>
      </c>
      <c r="B192" s="3">
        <v>10.684931506849315</v>
      </c>
      <c r="C192">
        <v>6.2</v>
      </c>
    </row>
    <row r="193" spans="1:3" x14ac:dyDescent="0.25">
      <c r="A193" s="2">
        <v>4508</v>
      </c>
      <c r="B193" s="3">
        <v>0</v>
      </c>
      <c r="C193">
        <v>0</v>
      </c>
    </row>
    <row r="194" spans="1:3" x14ac:dyDescent="0.25">
      <c r="A194" s="2">
        <v>4548</v>
      </c>
      <c r="B194" s="3">
        <v>131.52173913043478</v>
      </c>
      <c r="C194">
        <v>28.5</v>
      </c>
    </row>
    <row r="195" spans="1:3" x14ac:dyDescent="0.25">
      <c r="A195" s="2">
        <v>4557</v>
      </c>
      <c r="B195" s="3">
        <v>0</v>
      </c>
      <c r="C195">
        <v>0</v>
      </c>
    </row>
    <row r="196" spans="1:3" x14ac:dyDescent="0.25">
      <c r="A196" s="2">
        <v>4565</v>
      </c>
      <c r="B196" s="3">
        <v>88.52459016393442</v>
      </c>
      <c r="C196">
        <v>22.1</v>
      </c>
    </row>
    <row r="197" spans="1:3" x14ac:dyDescent="0.25">
      <c r="A197" s="2">
        <v>4661</v>
      </c>
      <c r="B197" s="3">
        <v>148.08743169398906</v>
      </c>
      <c r="C197">
        <v>148.1</v>
      </c>
    </row>
    <row r="198" spans="1:3" x14ac:dyDescent="0.25">
      <c r="A198" s="2">
        <v>4672</v>
      </c>
      <c r="B198" s="3">
        <v>15.616438356164384</v>
      </c>
      <c r="C198">
        <v>15.6</v>
      </c>
    </row>
    <row r="199" spans="1:3" x14ac:dyDescent="0.25">
      <c r="A199" s="2">
        <v>4676</v>
      </c>
      <c r="B199" s="3">
        <v>52.173913043478258</v>
      </c>
      <c r="C199">
        <v>13.2</v>
      </c>
    </row>
    <row r="200" spans="1:3" x14ac:dyDescent="0.25">
      <c r="A200" s="2">
        <v>4740</v>
      </c>
      <c r="B200" s="3">
        <v>0</v>
      </c>
      <c r="C200">
        <v>0</v>
      </c>
    </row>
    <row r="201" spans="1:3" x14ac:dyDescent="0.25">
      <c r="A201" s="2">
        <v>4745</v>
      </c>
      <c r="B201" s="3">
        <v>19.17808219178082</v>
      </c>
      <c r="C201">
        <v>3.2</v>
      </c>
    </row>
    <row r="202" spans="1:3" x14ac:dyDescent="0.25">
      <c r="A202" s="2">
        <v>4763</v>
      </c>
      <c r="B202" s="3">
        <v>0</v>
      </c>
      <c r="C202">
        <v>0</v>
      </c>
    </row>
    <row r="203" spans="1:3" x14ac:dyDescent="0.25">
      <c r="A203" s="2">
        <v>4766</v>
      </c>
      <c r="B203" s="3">
        <v>0</v>
      </c>
      <c r="C203">
        <v>0</v>
      </c>
    </row>
    <row r="204" spans="1:3" x14ac:dyDescent="0.25">
      <c r="A204" s="2">
        <v>4833</v>
      </c>
      <c r="B204" s="3">
        <v>0</v>
      </c>
      <c r="C204">
        <v>0</v>
      </c>
    </row>
    <row r="205" spans="1:3" x14ac:dyDescent="0.25">
      <c r="A205" s="2">
        <v>4867</v>
      </c>
      <c r="B205" s="3">
        <v>284.78260869565219</v>
      </c>
      <c r="C205">
        <v>128.30000000000001</v>
      </c>
    </row>
    <row r="206" spans="1:3" x14ac:dyDescent="0.25">
      <c r="A206" s="2">
        <v>4877</v>
      </c>
      <c r="B206" s="3">
        <v>53.150684931506852</v>
      </c>
      <c r="C206">
        <v>17.7</v>
      </c>
    </row>
    <row r="207" spans="1:3" x14ac:dyDescent="0.25">
      <c r="A207" s="2">
        <v>4887</v>
      </c>
      <c r="B207" s="3">
        <v>0</v>
      </c>
      <c r="C207">
        <v>0</v>
      </c>
    </row>
    <row r="208" spans="1:3" x14ac:dyDescent="0.25">
      <c r="A208" s="2">
        <v>4897</v>
      </c>
      <c r="B208" s="3">
        <v>0</v>
      </c>
      <c r="C208">
        <v>0</v>
      </c>
    </row>
    <row r="209" spans="1:3" x14ac:dyDescent="0.25">
      <c r="A209" s="2">
        <v>4900</v>
      </c>
      <c r="B209" s="3">
        <v>980.43478260869563</v>
      </c>
      <c r="C209">
        <v>980.4</v>
      </c>
    </row>
    <row r="210" spans="1:3" x14ac:dyDescent="0.25">
      <c r="A210" s="2">
        <v>4961</v>
      </c>
      <c r="B210" s="3">
        <v>0</v>
      </c>
      <c r="C210">
        <v>0</v>
      </c>
    </row>
    <row r="211" spans="1:3" x14ac:dyDescent="0.25">
      <c r="A211" s="2">
        <v>4963</v>
      </c>
      <c r="B211" s="3">
        <v>39.344262295081968</v>
      </c>
      <c r="C211">
        <v>39.299999999999997</v>
      </c>
    </row>
    <row r="212" spans="1:3" x14ac:dyDescent="0.25">
      <c r="A212" s="2">
        <v>4977</v>
      </c>
      <c r="B212" s="3">
        <v>2.1739130434782608</v>
      </c>
      <c r="C212">
        <v>1.1000000000000001</v>
      </c>
    </row>
    <row r="213" spans="1:3" x14ac:dyDescent="0.25">
      <c r="A213" s="2">
        <v>4995</v>
      </c>
      <c r="B213" s="3">
        <v>58.082191780821915</v>
      </c>
      <c r="C213">
        <v>22.3</v>
      </c>
    </row>
    <row r="214" spans="1:3" x14ac:dyDescent="0.25">
      <c r="A214" s="2">
        <v>4996</v>
      </c>
      <c r="B214" s="3">
        <v>123.28767123287672</v>
      </c>
      <c r="C214">
        <v>123.3</v>
      </c>
    </row>
    <row r="215" spans="1:3" x14ac:dyDescent="0.25">
      <c r="A215" s="2">
        <v>5019</v>
      </c>
      <c r="B215" s="3">
        <v>0</v>
      </c>
      <c r="C215">
        <v>0</v>
      </c>
    </row>
    <row r="216" spans="1:3" x14ac:dyDescent="0.25">
      <c r="A216" s="2">
        <v>5077</v>
      </c>
      <c r="B216" s="3">
        <v>25.753424657534246</v>
      </c>
      <c r="C216">
        <v>5.2</v>
      </c>
    </row>
    <row r="217" spans="1:3" x14ac:dyDescent="0.25">
      <c r="A217" s="2">
        <v>5093</v>
      </c>
      <c r="B217" s="3">
        <v>258.69565217391306</v>
      </c>
      <c r="C217">
        <v>52</v>
      </c>
    </row>
    <row r="218" spans="1:3" x14ac:dyDescent="0.25">
      <c r="A218" s="2">
        <v>5102</v>
      </c>
      <c r="B218" s="3">
        <v>0</v>
      </c>
      <c r="C218">
        <v>0</v>
      </c>
    </row>
    <row r="219" spans="1:3" x14ac:dyDescent="0.25">
      <c r="A219" s="2">
        <v>5110</v>
      </c>
      <c r="B219" s="3">
        <v>119.56521739130434</v>
      </c>
      <c r="C219">
        <v>27.5</v>
      </c>
    </row>
    <row r="220" spans="1:3" x14ac:dyDescent="0.25">
      <c r="A220" s="2">
        <v>5145</v>
      </c>
      <c r="B220" s="3">
        <v>49.589041095890408</v>
      </c>
      <c r="C220">
        <v>12.4</v>
      </c>
    </row>
    <row r="221" spans="1:3" x14ac:dyDescent="0.25">
      <c r="A221" s="2">
        <v>5146</v>
      </c>
      <c r="B221" s="3">
        <v>2.4657534246575343</v>
      </c>
      <c r="C221">
        <v>0.5</v>
      </c>
    </row>
    <row r="222" spans="1:3" x14ac:dyDescent="0.25">
      <c r="A222" s="2">
        <v>5164</v>
      </c>
      <c r="B222" s="3">
        <v>182.60869565217391</v>
      </c>
      <c r="C222">
        <v>90.3</v>
      </c>
    </row>
    <row r="223" spans="1:3" x14ac:dyDescent="0.25">
      <c r="A223" s="2">
        <v>5172</v>
      </c>
      <c r="B223" s="3">
        <v>227.17391304347825</v>
      </c>
      <c r="C223">
        <v>25.5</v>
      </c>
    </row>
    <row r="224" spans="1:3" x14ac:dyDescent="0.25">
      <c r="A224" s="2">
        <v>5179</v>
      </c>
      <c r="B224" s="3">
        <v>203.27868852459017</v>
      </c>
      <c r="C224">
        <v>94.9</v>
      </c>
    </row>
    <row r="225" spans="1:3" x14ac:dyDescent="0.25">
      <c r="A225" s="2">
        <v>5193</v>
      </c>
      <c r="B225" s="3">
        <v>7.9452054794520546</v>
      </c>
      <c r="C225">
        <v>2</v>
      </c>
    </row>
    <row r="226" spans="1:3" x14ac:dyDescent="0.25">
      <c r="A226" s="2">
        <v>5281</v>
      </c>
      <c r="B226" s="3">
        <v>0</v>
      </c>
      <c r="C226">
        <v>0</v>
      </c>
    </row>
    <row r="227" spans="1:3" x14ac:dyDescent="0.25">
      <c r="A227" s="2">
        <v>5318</v>
      </c>
      <c r="B227" s="3">
        <v>0</v>
      </c>
      <c r="C227">
        <v>0</v>
      </c>
    </row>
    <row r="228" spans="1:3" x14ac:dyDescent="0.25">
      <c r="A228" s="2">
        <v>5465</v>
      </c>
      <c r="B228" s="3">
        <v>91.256830601092901</v>
      </c>
      <c r="C228">
        <v>91.3</v>
      </c>
    </row>
    <row r="229" spans="1:3" x14ac:dyDescent="0.25">
      <c r="A229" s="2">
        <v>5494</v>
      </c>
      <c r="B229" s="3">
        <v>0</v>
      </c>
      <c r="C229">
        <v>0</v>
      </c>
    </row>
    <row r="230" spans="1:3" x14ac:dyDescent="0.25">
      <c r="A230" s="2">
        <v>5504</v>
      </c>
      <c r="B230" s="3">
        <v>0</v>
      </c>
      <c r="C230">
        <v>0</v>
      </c>
    </row>
    <row r="231" spans="1:3" x14ac:dyDescent="0.25">
      <c r="A231" s="2">
        <v>5540</v>
      </c>
      <c r="B231" s="3">
        <v>453.26086956521738</v>
      </c>
      <c r="C231">
        <v>137.4</v>
      </c>
    </row>
    <row r="232" spans="1:3" x14ac:dyDescent="0.25">
      <c r="A232" s="2">
        <v>5546</v>
      </c>
      <c r="B232" s="3">
        <v>9.8630136986301373</v>
      </c>
      <c r="C232">
        <v>9.9</v>
      </c>
    </row>
    <row r="233" spans="1:3" x14ac:dyDescent="0.25">
      <c r="A233" s="2">
        <v>5592</v>
      </c>
      <c r="B233" s="3">
        <v>0</v>
      </c>
      <c r="C233">
        <v>0</v>
      </c>
    </row>
    <row r="234" spans="1:3" x14ac:dyDescent="0.25">
      <c r="A234" s="2">
        <v>5598</v>
      </c>
      <c r="B234" s="3">
        <v>362.84153005464481</v>
      </c>
      <c r="C234">
        <v>147.5</v>
      </c>
    </row>
    <row r="235" spans="1:3" x14ac:dyDescent="0.25">
      <c r="A235" s="2">
        <v>5604</v>
      </c>
      <c r="B235" s="3">
        <v>0</v>
      </c>
      <c r="C235">
        <v>0</v>
      </c>
    </row>
    <row r="236" spans="1:3" x14ac:dyDescent="0.25">
      <c r="A236" s="2">
        <v>5613</v>
      </c>
      <c r="B236" s="3">
        <v>34.972677595628419</v>
      </c>
      <c r="C236">
        <v>8.6999999999999993</v>
      </c>
    </row>
    <row r="237" spans="1:3" x14ac:dyDescent="0.25">
      <c r="A237" s="2">
        <v>5660</v>
      </c>
      <c r="B237" s="3">
        <v>467.39130434782606</v>
      </c>
      <c r="C237">
        <v>192</v>
      </c>
    </row>
    <row r="238" spans="1:3" x14ac:dyDescent="0.25">
      <c r="A238" s="2">
        <v>5675</v>
      </c>
      <c r="B238" s="3">
        <v>110.8695652173913</v>
      </c>
      <c r="C238">
        <v>42.4</v>
      </c>
    </row>
    <row r="239" spans="1:3" x14ac:dyDescent="0.25">
      <c r="A239" s="2">
        <v>5676</v>
      </c>
      <c r="B239" s="3">
        <v>0</v>
      </c>
      <c r="C239">
        <v>0</v>
      </c>
    </row>
    <row r="240" spans="1:3" x14ac:dyDescent="0.25">
      <c r="A240" s="2">
        <v>5746</v>
      </c>
      <c r="B240" s="3">
        <v>19.726027397260275</v>
      </c>
      <c r="C240">
        <v>4.9000000000000004</v>
      </c>
    </row>
    <row r="241" spans="1:3" x14ac:dyDescent="0.25">
      <c r="A241" s="2">
        <v>5870</v>
      </c>
      <c r="B241" s="3">
        <v>280.43478260869563</v>
      </c>
      <c r="C241">
        <v>202.2</v>
      </c>
    </row>
    <row r="242" spans="1:3" x14ac:dyDescent="0.25">
      <c r="A242" s="2">
        <v>5874</v>
      </c>
      <c r="B242" s="3">
        <v>0</v>
      </c>
      <c r="C242">
        <v>0</v>
      </c>
    </row>
    <row r="243" spans="1:3" x14ac:dyDescent="0.25">
      <c r="A243" s="2">
        <v>5900</v>
      </c>
      <c r="B243" s="3">
        <v>29.347826086956523</v>
      </c>
      <c r="C243">
        <v>5.6</v>
      </c>
    </row>
    <row r="244" spans="1:3" x14ac:dyDescent="0.25">
      <c r="A244" s="2">
        <v>5964</v>
      </c>
      <c r="B244" s="3">
        <v>62.295081967213115</v>
      </c>
      <c r="C244">
        <v>8.6999999999999993</v>
      </c>
    </row>
    <row r="245" spans="1:3" x14ac:dyDescent="0.25">
      <c r="A245" s="2">
        <v>5966</v>
      </c>
      <c r="B245" s="3">
        <v>13.972602739726028</v>
      </c>
      <c r="C245">
        <v>4.7</v>
      </c>
    </row>
    <row r="246" spans="1:3" x14ac:dyDescent="0.25">
      <c r="A246" s="2">
        <v>5992</v>
      </c>
      <c r="B246" s="3">
        <v>158.69565217391303</v>
      </c>
      <c r="C246">
        <v>105.1</v>
      </c>
    </row>
    <row r="247" spans="1:3" x14ac:dyDescent="0.25">
      <c r="A247" s="2">
        <v>5998</v>
      </c>
      <c r="B247" s="3">
        <v>58.904109589041099</v>
      </c>
      <c r="C247">
        <v>14.7</v>
      </c>
    </row>
    <row r="248" spans="1:3" x14ac:dyDescent="0.25">
      <c r="A248" s="2">
        <v>6057</v>
      </c>
      <c r="B248" s="3">
        <v>49.72677595628415</v>
      </c>
      <c r="C248">
        <v>26.8</v>
      </c>
    </row>
    <row r="249" spans="1:3" x14ac:dyDescent="0.25">
      <c r="A249" s="2">
        <v>6062</v>
      </c>
      <c r="B249" s="3">
        <v>0</v>
      </c>
      <c r="C249">
        <v>0</v>
      </c>
    </row>
    <row r="250" spans="1:3" x14ac:dyDescent="0.25">
      <c r="A250" s="2">
        <v>6102</v>
      </c>
      <c r="B250" s="3">
        <v>320.6521739130435</v>
      </c>
      <c r="C250">
        <v>174.5</v>
      </c>
    </row>
    <row r="251" spans="1:3" x14ac:dyDescent="0.25">
      <c r="A251" s="2">
        <v>6121</v>
      </c>
      <c r="B251" s="3">
        <v>103.56164383561644</v>
      </c>
      <c r="C251">
        <v>34.5</v>
      </c>
    </row>
    <row r="252" spans="1:3" x14ac:dyDescent="0.25">
      <c r="A252" s="2">
        <v>6158</v>
      </c>
      <c r="B252" s="3">
        <v>28.493150684931507</v>
      </c>
      <c r="C252">
        <v>4.7</v>
      </c>
    </row>
    <row r="253" spans="1:3" x14ac:dyDescent="0.25">
      <c r="A253" s="2">
        <v>6172</v>
      </c>
      <c r="B253" s="3">
        <v>83.606557377049185</v>
      </c>
      <c r="C253">
        <v>12.1</v>
      </c>
    </row>
    <row r="254" spans="1:3" x14ac:dyDescent="0.25">
      <c r="A254" s="2">
        <v>6180</v>
      </c>
      <c r="B254" s="3">
        <v>93.442622950819668</v>
      </c>
      <c r="C254">
        <v>17.899999999999999</v>
      </c>
    </row>
    <row r="255" spans="1:3" x14ac:dyDescent="0.25">
      <c r="A255" s="2">
        <v>6199</v>
      </c>
      <c r="B255" s="3">
        <v>114.20765027322405</v>
      </c>
      <c r="C255">
        <v>40.1</v>
      </c>
    </row>
    <row r="256" spans="1:3" x14ac:dyDescent="0.25">
      <c r="A256" s="2">
        <v>6225</v>
      </c>
      <c r="B256" s="3">
        <v>31.147540983606557</v>
      </c>
      <c r="C256">
        <v>3.9</v>
      </c>
    </row>
    <row r="257" spans="1:3" x14ac:dyDescent="0.25">
      <c r="A257" s="2">
        <v>6302</v>
      </c>
      <c r="B257" s="3">
        <v>21.917808219178081</v>
      </c>
      <c r="C257">
        <v>3.7</v>
      </c>
    </row>
    <row r="258" spans="1:3" x14ac:dyDescent="0.25">
      <c r="A258" s="2">
        <v>6334</v>
      </c>
      <c r="B258" s="3">
        <v>264.13043478260869</v>
      </c>
      <c r="C258">
        <v>90.2</v>
      </c>
    </row>
    <row r="259" spans="1:3" x14ac:dyDescent="0.25">
      <c r="A259" s="2">
        <v>6368</v>
      </c>
      <c r="B259" s="3">
        <v>360.86956521739131</v>
      </c>
      <c r="C259">
        <v>95</v>
      </c>
    </row>
    <row r="260" spans="1:3" x14ac:dyDescent="0.25">
      <c r="A260" s="2">
        <v>6375</v>
      </c>
      <c r="B260" s="3">
        <v>111.47540983606558</v>
      </c>
      <c r="C260">
        <v>55.7</v>
      </c>
    </row>
    <row r="261" spans="1:3" x14ac:dyDescent="0.25">
      <c r="A261" s="2">
        <v>6379</v>
      </c>
      <c r="B261" s="3">
        <v>84.15300546448087</v>
      </c>
      <c r="C261">
        <v>52.1</v>
      </c>
    </row>
    <row r="262" spans="1:3" x14ac:dyDescent="0.25">
      <c r="A262" s="2">
        <v>6414</v>
      </c>
      <c r="B262" s="3">
        <v>0</v>
      </c>
      <c r="C262">
        <v>0</v>
      </c>
    </row>
    <row r="263" spans="1:3" x14ac:dyDescent="0.25">
      <c r="A263" s="2">
        <v>6418</v>
      </c>
      <c r="B263" s="3">
        <v>734.78260869565213</v>
      </c>
      <c r="C263">
        <v>734.8</v>
      </c>
    </row>
    <row r="264" spans="1:3" x14ac:dyDescent="0.25">
      <c r="A264" s="2">
        <v>6434</v>
      </c>
      <c r="B264" s="3">
        <v>0</v>
      </c>
      <c r="C264">
        <v>0</v>
      </c>
    </row>
    <row r="265" spans="1:3" x14ac:dyDescent="0.25">
      <c r="A265" s="2">
        <v>6444</v>
      </c>
      <c r="B265" s="3">
        <v>0</v>
      </c>
      <c r="C265">
        <v>0</v>
      </c>
    </row>
    <row r="266" spans="1:3" x14ac:dyDescent="0.25">
      <c r="A266" s="2">
        <v>6450</v>
      </c>
      <c r="B266" s="3">
        <v>185.86956521739131</v>
      </c>
      <c r="C266">
        <v>185.9</v>
      </c>
    </row>
    <row r="267" spans="1:3" x14ac:dyDescent="0.25">
      <c r="A267" s="2">
        <v>6491</v>
      </c>
      <c r="B267" s="3">
        <v>0</v>
      </c>
      <c r="C267">
        <v>0</v>
      </c>
    </row>
    <row r="268" spans="1:3" x14ac:dyDescent="0.25">
      <c r="A268" s="2">
        <v>6511</v>
      </c>
      <c r="B268" s="3">
        <v>0</v>
      </c>
      <c r="C268">
        <v>0</v>
      </c>
    </row>
    <row r="269" spans="1:3" x14ac:dyDescent="0.25">
      <c r="A269" s="2">
        <v>6517</v>
      </c>
      <c r="B269" s="3">
        <v>247.54098360655738</v>
      </c>
      <c r="C269">
        <v>218.9</v>
      </c>
    </row>
    <row r="270" spans="1:3" x14ac:dyDescent="0.25">
      <c r="A270" s="2">
        <v>6542</v>
      </c>
      <c r="B270" s="3">
        <v>109.04109589041096</v>
      </c>
      <c r="C270">
        <v>55.1</v>
      </c>
    </row>
    <row r="271" spans="1:3" x14ac:dyDescent="0.25">
      <c r="A271" s="2">
        <v>6568</v>
      </c>
      <c r="B271" s="3">
        <v>192.89617486338798</v>
      </c>
      <c r="C271">
        <v>60.8</v>
      </c>
    </row>
    <row r="272" spans="1:3" x14ac:dyDescent="0.25">
      <c r="A272" s="2">
        <v>6575</v>
      </c>
      <c r="B272" s="3">
        <v>0</v>
      </c>
      <c r="C272">
        <v>0</v>
      </c>
    </row>
    <row r="273" spans="1:3" x14ac:dyDescent="0.25">
      <c r="A273" s="2">
        <v>6576</v>
      </c>
      <c r="B273" s="3">
        <v>35.890410958904113</v>
      </c>
      <c r="C273">
        <v>12.8</v>
      </c>
    </row>
    <row r="274" spans="1:3" x14ac:dyDescent="0.25">
      <c r="A274" s="2">
        <v>6588</v>
      </c>
      <c r="B274" s="3">
        <v>221.31147540983608</v>
      </c>
      <c r="C274">
        <v>66.599999999999994</v>
      </c>
    </row>
    <row r="275" spans="1:3" x14ac:dyDescent="0.25">
      <c r="A275" s="2">
        <v>6642</v>
      </c>
      <c r="B275" s="3">
        <v>59.782608695652172</v>
      </c>
      <c r="C275">
        <v>14.1</v>
      </c>
    </row>
    <row r="276" spans="1:3" x14ac:dyDescent="0.25">
      <c r="A276" s="2">
        <v>6646</v>
      </c>
      <c r="B276" s="3">
        <v>2.7322404371584699</v>
      </c>
      <c r="C276">
        <v>0.4</v>
      </c>
    </row>
    <row r="277" spans="1:3" x14ac:dyDescent="0.25">
      <c r="A277" s="2">
        <v>6648</v>
      </c>
      <c r="B277" s="3">
        <v>59.452054794520549</v>
      </c>
      <c r="C277">
        <v>14.9</v>
      </c>
    </row>
    <row r="278" spans="1:3" x14ac:dyDescent="0.25">
      <c r="A278" s="2">
        <v>6678</v>
      </c>
      <c r="B278" s="3">
        <v>0</v>
      </c>
      <c r="C278">
        <v>0</v>
      </c>
    </row>
    <row r="279" spans="1:3" x14ac:dyDescent="0.25">
      <c r="A279" s="2">
        <v>6713</v>
      </c>
      <c r="B279" s="3">
        <v>8.493150684931507</v>
      </c>
      <c r="C279">
        <v>2.1</v>
      </c>
    </row>
    <row r="280" spans="1:3" x14ac:dyDescent="0.25">
      <c r="A280" s="2">
        <v>6714</v>
      </c>
      <c r="B280" s="3">
        <v>16.304347826086957</v>
      </c>
      <c r="C280">
        <v>2.7</v>
      </c>
    </row>
    <row r="281" spans="1:3" x14ac:dyDescent="0.25">
      <c r="A281" s="2">
        <v>6749</v>
      </c>
      <c r="B281" s="3">
        <v>101.63934426229508</v>
      </c>
      <c r="C281">
        <v>34.5</v>
      </c>
    </row>
    <row r="282" spans="1:3" x14ac:dyDescent="0.25">
      <c r="A282" s="2">
        <v>6755</v>
      </c>
      <c r="B282" s="3">
        <v>0</v>
      </c>
      <c r="C282">
        <v>0</v>
      </c>
    </row>
    <row r="283" spans="1:3" x14ac:dyDescent="0.25">
      <c r="A283" s="2">
        <v>6876</v>
      </c>
      <c r="B283" s="3">
        <v>188.52459016393442</v>
      </c>
      <c r="C283">
        <v>131.4</v>
      </c>
    </row>
    <row r="284" spans="1:3" x14ac:dyDescent="0.25">
      <c r="A284" s="2">
        <v>6879</v>
      </c>
      <c r="B284" s="3">
        <v>241.30434782608697</v>
      </c>
      <c r="C284">
        <v>114</v>
      </c>
    </row>
    <row r="285" spans="1:3" x14ac:dyDescent="0.25">
      <c r="A285" s="2">
        <v>6909</v>
      </c>
      <c r="B285" s="3">
        <v>81.521739130434781</v>
      </c>
      <c r="C285">
        <v>10.5</v>
      </c>
    </row>
    <row r="286" spans="1:3" x14ac:dyDescent="0.25">
      <c r="A286" s="2">
        <v>6921</v>
      </c>
      <c r="B286" s="3">
        <v>368.47826086956519</v>
      </c>
      <c r="C286">
        <v>90.8</v>
      </c>
    </row>
    <row r="287" spans="1:3" x14ac:dyDescent="0.25">
      <c r="A287" s="2">
        <v>6940</v>
      </c>
      <c r="B287" s="3">
        <v>176.50273224043715</v>
      </c>
      <c r="C287">
        <v>53.3</v>
      </c>
    </row>
    <row r="288" spans="1:3" x14ac:dyDescent="0.25">
      <c r="A288" s="2">
        <v>6955</v>
      </c>
      <c r="B288" s="3">
        <v>88.52459016393442</v>
      </c>
      <c r="C288">
        <v>16.8</v>
      </c>
    </row>
    <row r="289" spans="1:3" x14ac:dyDescent="0.25">
      <c r="A289" s="2">
        <v>6993</v>
      </c>
      <c r="B289" s="3">
        <v>318.47826086956519</v>
      </c>
      <c r="C289">
        <v>67.900000000000006</v>
      </c>
    </row>
    <row r="290" spans="1:3" x14ac:dyDescent="0.25">
      <c r="A290" s="2">
        <v>6997</v>
      </c>
      <c r="B290" s="3">
        <v>18.63013698630137</v>
      </c>
      <c r="C290">
        <v>5.9</v>
      </c>
    </row>
    <row r="291" spans="1:3" x14ac:dyDescent="0.25">
      <c r="A291" s="2">
        <v>7015</v>
      </c>
      <c r="B291" s="3">
        <v>115.30054644808743</v>
      </c>
      <c r="C291">
        <v>75.400000000000006</v>
      </c>
    </row>
    <row r="292" spans="1:3" x14ac:dyDescent="0.25">
      <c r="A292" s="2">
        <v>7035</v>
      </c>
      <c r="B292" s="3">
        <v>259.01639344262293</v>
      </c>
      <c r="C292">
        <v>97.4</v>
      </c>
    </row>
    <row r="293" spans="1:3" x14ac:dyDescent="0.25">
      <c r="A293" s="2">
        <v>7052</v>
      </c>
      <c r="B293" s="3">
        <v>189.13043478260869</v>
      </c>
      <c r="C293">
        <v>136.30000000000001</v>
      </c>
    </row>
    <row r="294" spans="1:3" x14ac:dyDescent="0.25">
      <c r="A294" s="2">
        <v>7067</v>
      </c>
      <c r="B294" s="3">
        <v>64.130434782608702</v>
      </c>
      <c r="C294">
        <v>21.3</v>
      </c>
    </row>
    <row r="295" spans="1:3" x14ac:dyDescent="0.25">
      <c r="A295" s="2">
        <v>7123</v>
      </c>
      <c r="B295" s="3">
        <v>100</v>
      </c>
      <c r="C295">
        <v>22.3</v>
      </c>
    </row>
    <row r="296" spans="1:3" x14ac:dyDescent="0.25">
      <c r="A296" s="2">
        <v>7154</v>
      </c>
      <c r="B296" s="3">
        <v>10.95890410958904</v>
      </c>
      <c r="C296">
        <v>6.3</v>
      </c>
    </row>
    <row r="297" spans="1:3" x14ac:dyDescent="0.25">
      <c r="A297" s="2">
        <v>7195</v>
      </c>
      <c r="B297" s="3">
        <v>9.0410958904109595</v>
      </c>
      <c r="C297">
        <v>3</v>
      </c>
    </row>
    <row r="298" spans="1:3" x14ac:dyDescent="0.25">
      <c r="A298" s="2">
        <v>7220</v>
      </c>
      <c r="B298" s="3">
        <v>0</v>
      </c>
      <c r="C298">
        <v>0</v>
      </c>
    </row>
    <row r="299" spans="1:3" x14ac:dyDescent="0.25">
      <c r="A299" s="2">
        <v>7224</v>
      </c>
      <c r="B299" s="3">
        <v>114.1304347826087</v>
      </c>
      <c r="C299">
        <v>20.3</v>
      </c>
    </row>
    <row r="300" spans="1:3" x14ac:dyDescent="0.25">
      <c r="A300" s="2">
        <v>7258</v>
      </c>
      <c r="B300" s="3">
        <v>156.83060109289619</v>
      </c>
      <c r="C300">
        <v>97.5</v>
      </c>
    </row>
    <row r="301" spans="1:3" x14ac:dyDescent="0.25">
      <c r="A301" s="2">
        <v>7264</v>
      </c>
      <c r="B301" s="3">
        <v>185.86956521739131</v>
      </c>
      <c r="C301">
        <v>185.9</v>
      </c>
    </row>
    <row r="302" spans="1:3" x14ac:dyDescent="0.25">
      <c r="A302" s="2">
        <v>7283</v>
      </c>
      <c r="B302" s="3">
        <v>400</v>
      </c>
      <c r="C302">
        <v>215.9</v>
      </c>
    </row>
    <row r="303" spans="1:3" x14ac:dyDescent="0.25">
      <c r="A303" s="2">
        <v>7290</v>
      </c>
      <c r="B303" s="3">
        <v>72.826086956521735</v>
      </c>
      <c r="C303">
        <v>14.9</v>
      </c>
    </row>
    <row r="304" spans="1:3" x14ac:dyDescent="0.25">
      <c r="A304" s="2">
        <v>7358</v>
      </c>
      <c r="B304" s="3">
        <v>226.77595628415301</v>
      </c>
      <c r="C304">
        <v>61.7</v>
      </c>
    </row>
    <row r="305" spans="1:3" x14ac:dyDescent="0.25">
      <c r="A305" s="2">
        <v>7380</v>
      </c>
      <c r="B305" s="3">
        <v>57.377049180327866</v>
      </c>
      <c r="C305">
        <v>27.2</v>
      </c>
    </row>
    <row r="306" spans="1:3" x14ac:dyDescent="0.25">
      <c r="A306" s="2">
        <v>7521</v>
      </c>
      <c r="B306" s="3">
        <v>16.164383561643834</v>
      </c>
      <c r="C306">
        <v>7.2</v>
      </c>
    </row>
    <row r="307" spans="1:3" x14ac:dyDescent="0.25">
      <c r="A307" s="2">
        <v>7533</v>
      </c>
      <c r="B307" s="3">
        <v>20.547945205479451</v>
      </c>
      <c r="C307">
        <v>5.0999999999999996</v>
      </c>
    </row>
    <row r="308" spans="1:3" x14ac:dyDescent="0.25">
      <c r="A308" s="2">
        <v>7551</v>
      </c>
      <c r="B308" s="3">
        <v>69.565217391304344</v>
      </c>
      <c r="C308">
        <v>10</v>
      </c>
    </row>
    <row r="309" spans="1:3" x14ac:dyDescent="0.25">
      <c r="A309" s="2">
        <v>7584</v>
      </c>
      <c r="B309" s="3">
        <v>107.12328767123287</v>
      </c>
      <c r="C309">
        <v>56.4</v>
      </c>
    </row>
    <row r="310" spans="1:3" x14ac:dyDescent="0.25">
      <c r="A310" s="2">
        <v>7610</v>
      </c>
      <c r="B310" s="3">
        <v>0</v>
      </c>
      <c r="C310">
        <v>0</v>
      </c>
    </row>
    <row r="311" spans="1:3" x14ac:dyDescent="0.25">
      <c r="A311" s="2">
        <v>7624</v>
      </c>
      <c r="B311" s="3">
        <v>411.95652173913044</v>
      </c>
      <c r="C311">
        <v>269.89999999999998</v>
      </c>
    </row>
    <row r="312" spans="1:3" x14ac:dyDescent="0.25">
      <c r="A312" s="2">
        <v>7654</v>
      </c>
      <c r="B312" s="3">
        <v>179.78142076502732</v>
      </c>
      <c r="C312">
        <v>68.599999999999994</v>
      </c>
    </row>
    <row r="313" spans="1:3" x14ac:dyDescent="0.25">
      <c r="A313" s="2">
        <v>7688</v>
      </c>
      <c r="B313" s="3">
        <v>30.136986301369863</v>
      </c>
      <c r="C313">
        <v>3.8</v>
      </c>
    </row>
    <row r="314" spans="1:3" x14ac:dyDescent="0.25">
      <c r="A314" s="2">
        <v>7693</v>
      </c>
      <c r="B314" s="3">
        <v>56.830601092896174</v>
      </c>
      <c r="C314">
        <v>12.9</v>
      </c>
    </row>
    <row r="315" spans="1:3" x14ac:dyDescent="0.25">
      <c r="A315" s="2">
        <v>7770</v>
      </c>
      <c r="B315" s="3">
        <v>2.1857923497267762</v>
      </c>
      <c r="C315">
        <v>0.4</v>
      </c>
    </row>
    <row r="316" spans="1:3" x14ac:dyDescent="0.25">
      <c r="A316" s="2">
        <v>7776</v>
      </c>
      <c r="B316" s="3">
        <v>23.287671232876711</v>
      </c>
      <c r="C316">
        <v>11.5</v>
      </c>
    </row>
    <row r="317" spans="1:3" x14ac:dyDescent="0.25">
      <c r="A317" s="2">
        <v>7796</v>
      </c>
      <c r="B317" s="3">
        <v>10.928961748633879</v>
      </c>
      <c r="C317">
        <v>1.4</v>
      </c>
    </row>
    <row r="318" spans="1:3" x14ac:dyDescent="0.25">
      <c r="A318" s="2">
        <v>7859</v>
      </c>
      <c r="B318" s="3">
        <v>55.73770491803279</v>
      </c>
      <c r="C318">
        <v>16.5</v>
      </c>
    </row>
    <row r="319" spans="1:3" x14ac:dyDescent="0.25">
      <c r="A319" s="2">
        <v>7861</v>
      </c>
      <c r="B319" s="3">
        <v>75.409836065573771</v>
      </c>
      <c r="C319">
        <v>22.6</v>
      </c>
    </row>
    <row r="320" spans="1:3" x14ac:dyDescent="0.25">
      <c r="A320" s="2">
        <v>7876</v>
      </c>
      <c r="B320" s="3">
        <v>34.42622950819672</v>
      </c>
      <c r="C320">
        <v>6.9</v>
      </c>
    </row>
    <row r="321" spans="1:3" x14ac:dyDescent="0.25">
      <c r="A321" s="2">
        <v>7882</v>
      </c>
      <c r="B321" s="3">
        <v>164.13043478260869</v>
      </c>
      <c r="C321">
        <v>51.4</v>
      </c>
    </row>
    <row r="322" spans="1:3" x14ac:dyDescent="0.25">
      <c r="A322" s="2">
        <v>7911</v>
      </c>
      <c r="B322" s="3">
        <v>4.3715846994535523</v>
      </c>
      <c r="C322">
        <v>1.1000000000000001</v>
      </c>
    </row>
    <row r="323" spans="1:3" x14ac:dyDescent="0.25">
      <c r="A323" s="2">
        <v>7935</v>
      </c>
      <c r="B323" s="3">
        <v>107.60869565217391</v>
      </c>
      <c r="C323">
        <v>46.2</v>
      </c>
    </row>
    <row r="324" spans="1:3" x14ac:dyDescent="0.25">
      <c r="A324" s="2">
        <v>7947</v>
      </c>
      <c r="B324" s="3">
        <v>11.232876712328768</v>
      </c>
      <c r="C324">
        <v>11.2</v>
      </c>
    </row>
    <row r="325" spans="1:3" x14ac:dyDescent="0.25">
      <c r="A325" s="2">
        <v>7979</v>
      </c>
      <c r="B325" s="3">
        <v>92.896174863387984</v>
      </c>
      <c r="C325">
        <v>14.8</v>
      </c>
    </row>
    <row r="326" spans="1:3" x14ac:dyDescent="0.25">
      <c r="A326" s="2">
        <v>7986</v>
      </c>
      <c r="B326" s="3">
        <v>25.136612021857925</v>
      </c>
      <c r="C326">
        <v>6.8</v>
      </c>
    </row>
    <row r="327" spans="1:3" x14ac:dyDescent="0.25">
      <c r="A327" s="2">
        <v>8005</v>
      </c>
      <c r="B327" s="3">
        <v>26.849315068493151</v>
      </c>
      <c r="C327">
        <v>5.4</v>
      </c>
    </row>
    <row r="328" spans="1:3" x14ac:dyDescent="0.25">
      <c r="A328" s="2">
        <v>8024</v>
      </c>
      <c r="B328" s="3">
        <v>32.054794520547944</v>
      </c>
      <c r="C328">
        <v>6.4</v>
      </c>
    </row>
    <row r="329" spans="1:3" x14ac:dyDescent="0.25">
      <c r="A329" s="2">
        <v>8147</v>
      </c>
      <c r="B329" s="3">
        <v>30.684931506849313</v>
      </c>
      <c r="C329">
        <v>4.4000000000000004</v>
      </c>
    </row>
    <row r="330" spans="1:3" x14ac:dyDescent="0.25">
      <c r="A330" s="2">
        <v>8190</v>
      </c>
      <c r="B330" s="3">
        <v>0</v>
      </c>
      <c r="C330">
        <v>0</v>
      </c>
    </row>
    <row r="331" spans="1:3" x14ac:dyDescent="0.25">
      <c r="A331" s="2">
        <v>8255</v>
      </c>
      <c r="B331" s="3">
        <v>56.284153005464482</v>
      </c>
      <c r="C331">
        <v>14.5</v>
      </c>
    </row>
    <row r="332" spans="1:3" x14ac:dyDescent="0.25">
      <c r="A332" s="2">
        <v>8261</v>
      </c>
      <c r="B332" s="3">
        <v>43.835616438356162</v>
      </c>
      <c r="C332">
        <v>7.3</v>
      </c>
    </row>
    <row r="333" spans="1:3" x14ac:dyDescent="0.25">
      <c r="A333" s="2">
        <v>8264</v>
      </c>
      <c r="B333" s="3">
        <v>245.90163934426229</v>
      </c>
      <c r="C333">
        <v>86.9</v>
      </c>
    </row>
    <row r="334" spans="1:3" x14ac:dyDescent="0.25">
      <c r="A334" s="2">
        <v>8267</v>
      </c>
      <c r="B334" s="3">
        <v>93.478260869565219</v>
      </c>
      <c r="C334">
        <v>78.599999999999994</v>
      </c>
    </row>
    <row r="335" spans="1:3" x14ac:dyDescent="0.25">
      <c r="A335" s="2">
        <v>8310</v>
      </c>
      <c r="B335" s="3">
        <v>105.75342465753425</v>
      </c>
      <c r="C335">
        <v>26.4</v>
      </c>
    </row>
    <row r="336" spans="1:3" x14ac:dyDescent="0.25">
      <c r="A336" s="2">
        <v>8335</v>
      </c>
      <c r="B336" s="3">
        <v>169.56521739130434</v>
      </c>
      <c r="C336">
        <v>40</v>
      </c>
    </row>
    <row r="337" spans="1:3" x14ac:dyDescent="0.25">
      <c r="A337" s="2">
        <v>8381</v>
      </c>
      <c r="B337" s="3">
        <v>0</v>
      </c>
      <c r="C337">
        <v>0</v>
      </c>
    </row>
    <row r="338" spans="1:3" x14ac:dyDescent="0.25">
      <c r="A338" s="2">
        <v>8409</v>
      </c>
      <c r="B338" s="3">
        <v>125</v>
      </c>
      <c r="C338">
        <v>88.2</v>
      </c>
    </row>
    <row r="339" spans="1:3" x14ac:dyDescent="0.25">
      <c r="A339" s="2">
        <v>8477</v>
      </c>
      <c r="B339" s="3">
        <v>0</v>
      </c>
      <c r="C339">
        <v>0</v>
      </c>
    </row>
    <row r="340" spans="1:3" x14ac:dyDescent="0.25">
      <c r="A340" s="2">
        <v>8528</v>
      </c>
      <c r="B340" s="3">
        <v>38.082191780821915</v>
      </c>
      <c r="C340">
        <v>9.5</v>
      </c>
    </row>
    <row r="341" spans="1:3" x14ac:dyDescent="0.25">
      <c r="A341" s="2">
        <v>8592</v>
      </c>
      <c r="B341" s="3">
        <v>13.424657534246576</v>
      </c>
      <c r="C341">
        <v>3.4</v>
      </c>
    </row>
    <row r="342" spans="1:3" x14ac:dyDescent="0.25">
      <c r="A342" s="2">
        <v>8616</v>
      </c>
      <c r="B342" s="3">
        <v>133.33333333333334</v>
      </c>
      <c r="C342">
        <v>66.7</v>
      </c>
    </row>
    <row r="343" spans="1:3" x14ac:dyDescent="0.25">
      <c r="A343" s="2">
        <v>8623</v>
      </c>
      <c r="B343" s="3">
        <v>168.30601092896174</v>
      </c>
      <c r="C343">
        <v>53.2</v>
      </c>
    </row>
    <row r="344" spans="1:3" x14ac:dyDescent="0.25">
      <c r="A344" s="2">
        <v>8625</v>
      </c>
      <c r="B344" s="3">
        <v>0</v>
      </c>
      <c r="C344">
        <v>0</v>
      </c>
    </row>
    <row r="345" spans="1:3" x14ac:dyDescent="0.25">
      <c r="A345" s="2">
        <v>8681</v>
      </c>
      <c r="B345" s="3">
        <v>158.69565217391303</v>
      </c>
      <c r="C345">
        <v>75.7</v>
      </c>
    </row>
    <row r="346" spans="1:3" x14ac:dyDescent="0.25">
      <c r="A346" s="2">
        <v>8701</v>
      </c>
      <c r="B346" s="3">
        <v>102.18579234972678</v>
      </c>
      <c r="C346">
        <v>51.1</v>
      </c>
    </row>
    <row r="347" spans="1:3" x14ac:dyDescent="0.25">
      <c r="A347" s="2">
        <v>8718</v>
      </c>
      <c r="B347" s="3">
        <v>21.311475409836067</v>
      </c>
      <c r="C347">
        <v>3.1</v>
      </c>
    </row>
    <row r="348" spans="1:3" x14ac:dyDescent="0.25">
      <c r="A348" s="2">
        <v>8739</v>
      </c>
      <c r="B348" s="3">
        <v>5.2054794520547949</v>
      </c>
      <c r="C348">
        <v>1.3</v>
      </c>
    </row>
    <row r="349" spans="1:3" x14ac:dyDescent="0.25">
      <c r="A349" s="2">
        <v>8742</v>
      </c>
      <c r="B349" s="3">
        <v>91.803278688524586</v>
      </c>
      <c r="C349">
        <v>18.3</v>
      </c>
    </row>
    <row r="350" spans="1:3" x14ac:dyDescent="0.25">
      <c r="A350" s="2">
        <v>8743</v>
      </c>
      <c r="B350" s="3">
        <v>180.87431693989072</v>
      </c>
      <c r="C350">
        <v>48.8</v>
      </c>
    </row>
    <row r="351" spans="1:3" x14ac:dyDescent="0.25">
      <c r="A351" s="2">
        <v>8817</v>
      </c>
      <c r="B351" s="3">
        <v>315.21739130434781</v>
      </c>
      <c r="C351">
        <v>111.7</v>
      </c>
    </row>
    <row r="352" spans="1:3" x14ac:dyDescent="0.25">
      <c r="A352" s="2">
        <v>8960</v>
      </c>
      <c r="B352" s="3">
        <v>1230.4347826086957</v>
      </c>
      <c r="C352">
        <v>1230.4000000000001</v>
      </c>
    </row>
    <row r="353" spans="1:3" x14ac:dyDescent="0.25">
      <c r="A353" s="2">
        <v>8970</v>
      </c>
      <c r="B353" s="3">
        <v>121.85792349726776</v>
      </c>
      <c r="C353">
        <v>54.3</v>
      </c>
    </row>
    <row r="354" spans="1:3" x14ac:dyDescent="0.25">
      <c r="A354" s="2">
        <v>8998</v>
      </c>
      <c r="B354" s="3">
        <v>458.69565217391306</v>
      </c>
      <c r="C354">
        <v>458.7</v>
      </c>
    </row>
    <row r="355" spans="1:3" x14ac:dyDescent="0.25">
      <c r="A355" s="2">
        <v>9118</v>
      </c>
      <c r="B355" s="3">
        <v>148.91304347826087</v>
      </c>
      <c r="C355">
        <v>148.9</v>
      </c>
    </row>
    <row r="356" spans="1:3" x14ac:dyDescent="0.25">
      <c r="A356" s="2">
        <v>9176</v>
      </c>
      <c r="B356" s="3">
        <v>112.02185792349727</v>
      </c>
      <c r="C356">
        <v>55</v>
      </c>
    </row>
    <row r="357" spans="1:3" x14ac:dyDescent="0.25">
      <c r="A357" s="2">
        <v>9218</v>
      </c>
      <c r="B357" s="3">
        <v>189.13043478260869</v>
      </c>
      <c r="C357">
        <v>65.599999999999994</v>
      </c>
    </row>
    <row r="358" spans="1:3" x14ac:dyDescent="0.25">
      <c r="A358" s="2">
        <v>9257</v>
      </c>
      <c r="B358" s="3">
        <v>140.54794520547946</v>
      </c>
      <c r="C358">
        <v>140.5</v>
      </c>
    </row>
    <row r="359" spans="1:3" x14ac:dyDescent="0.25">
      <c r="A359" s="2">
        <v>9259</v>
      </c>
      <c r="B359" s="3">
        <v>229.34782608695653</v>
      </c>
      <c r="C359">
        <v>106.2</v>
      </c>
    </row>
    <row r="360" spans="1:3" x14ac:dyDescent="0.25">
      <c r="A360" s="2">
        <v>9272</v>
      </c>
      <c r="B360" s="3">
        <v>23.287671232876711</v>
      </c>
      <c r="C360">
        <v>5.8</v>
      </c>
    </row>
    <row r="361" spans="1:3" x14ac:dyDescent="0.25">
      <c r="A361" s="2">
        <v>9278</v>
      </c>
      <c r="B361" s="3">
        <v>20.765027322404372</v>
      </c>
      <c r="C361">
        <v>3.5</v>
      </c>
    </row>
    <row r="362" spans="1:3" x14ac:dyDescent="0.25">
      <c r="A362" s="2">
        <v>9294</v>
      </c>
      <c r="B362" s="3">
        <v>6.3013698630136989</v>
      </c>
      <c r="C362">
        <v>1.1000000000000001</v>
      </c>
    </row>
    <row r="363" spans="1:3" x14ac:dyDescent="0.25">
      <c r="A363" s="2">
        <v>9387</v>
      </c>
      <c r="B363" s="3">
        <v>124.59016393442623</v>
      </c>
      <c r="C363">
        <v>30.1</v>
      </c>
    </row>
    <row r="364" spans="1:3" x14ac:dyDescent="0.25">
      <c r="A364" s="2">
        <v>9388</v>
      </c>
      <c r="B364" s="3">
        <v>752.17391304347825</v>
      </c>
      <c r="C364">
        <v>247.8</v>
      </c>
    </row>
    <row r="365" spans="1:3" x14ac:dyDescent="0.25">
      <c r="A365" s="2">
        <v>9402</v>
      </c>
      <c r="B365" s="3">
        <v>102.18579234972678</v>
      </c>
      <c r="C365">
        <v>26.8</v>
      </c>
    </row>
    <row r="366" spans="1:3" x14ac:dyDescent="0.25">
      <c r="A366" s="2">
        <v>9410</v>
      </c>
      <c r="B366" s="3">
        <v>225.13661202185793</v>
      </c>
      <c r="C366">
        <v>225.1</v>
      </c>
    </row>
    <row r="367" spans="1:3" x14ac:dyDescent="0.25">
      <c r="A367" s="2">
        <v>9435</v>
      </c>
      <c r="B367" s="3">
        <v>256.83060109289619</v>
      </c>
      <c r="C367">
        <v>129</v>
      </c>
    </row>
    <row r="368" spans="1:3" x14ac:dyDescent="0.25">
      <c r="A368" s="2">
        <v>9480</v>
      </c>
      <c r="B368" s="3">
        <v>89.863013698630141</v>
      </c>
      <c r="C368">
        <v>19.5</v>
      </c>
    </row>
    <row r="369" spans="1:3" x14ac:dyDescent="0.25">
      <c r="A369" s="2">
        <v>9498</v>
      </c>
      <c r="B369" s="3">
        <v>8.493150684931507</v>
      </c>
      <c r="C369">
        <v>1.4</v>
      </c>
    </row>
    <row r="370" spans="1:3" x14ac:dyDescent="0.25">
      <c r="A370" s="2">
        <v>9502</v>
      </c>
      <c r="B370" s="3">
        <v>0</v>
      </c>
      <c r="C370">
        <v>0</v>
      </c>
    </row>
    <row r="371" spans="1:3" x14ac:dyDescent="0.25">
      <c r="A371" s="2">
        <v>9508</v>
      </c>
      <c r="B371" s="3">
        <v>167.39130434782609</v>
      </c>
      <c r="C371">
        <v>74.599999999999994</v>
      </c>
    </row>
    <row r="372" spans="1:3" x14ac:dyDescent="0.25">
      <c r="A372" s="2">
        <v>9535</v>
      </c>
      <c r="B372" s="3">
        <v>0</v>
      </c>
      <c r="C372">
        <v>0</v>
      </c>
    </row>
    <row r="373" spans="1:3" x14ac:dyDescent="0.25">
      <c r="A373" s="2">
        <v>9536</v>
      </c>
      <c r="B373" s="3">
        <v>85.792349726775953</v>
      </c>
      <c r="C373">
        <v>15.2</v>
      </c>
    </row>
    <row r="374" spans="1:3" x14ac:dyDescent="0.25">
      <c r="A374" s="2">
        <v>9545</v>
      </c>
      <c r="B374" s="3">
        <v>153.00546448087431</v>
      </c>
      <c r="C374">
        <v>59.2</v>
      </c>
    </row>
    <row r="375" spans="1:3" x14ac:dyDescent="0.25">
      <c r="A375" s="2">
        <v>9585</v>
      </c>
      <c r="B375" s="3">
        <v>207.60869565217391</v>
      </c>
      <c r="C375">
        <v>207.6</v>
      </c>
    </row>
    <row r="376" spans="1:3" x14ac:dyDescent="0.25">
      <c r="A376" s="2">
        <v>9593</v>
      </c>
      <c r="B376" s="3">
        <v>0</v>
      </c>
      <c r="C376">
        <v>0</v>
      </c>
    </row>
    <row r="377" spans="1:3" x14ac:dyDescent="0.25">
      <c r="A377" s="2">
        <v>9594</v>
      </c>
      <c r="B377" s="3">
        <v>64.480874316939889</v>
      </c>
      <c r="C377">
        <v>23</v>
      </c>
    </row>
    <row r="378" spans="1:3" x14ac:dyDescent="0.25">
      <c r="A378" s="2">
        <v>9596</v>
      </c>
      <c r="B378" s="3">
        <v>110.8695652173913</v>
      </c>
      <c r="C378">
        <v>110.9</v>
      </c>
    </row>
    <row r="379" spans="1:3" x14ac:dyDescent="0.25">
      <c r="A379" s="2">
        <v>9655</v>
      </c>
      <c r="B379" s="3">
        <v>404.91803278688525</v>
      </c>
      <c r="C379">
        <v>177.4</v>
      </c>
    </row>
    <row r="380" spans="1:3" x14ac:dyDescent="0.25">
      <c r="A380" s="2">
        <v>9657</v>
      </c>
      <c r="B380" s="3">
        <v>0</v>
      </c>
      <c r="C380">
        <v>0</v>
      </c>
    </row>
    <row r="381" spans="1:3" x14ac:dyDescent="0.25">
      <c r="A381" s="2">
        <v>9668</v>
      </c>
      <c r="B381" s="3">
        <v>81.521739130434781</v>
      </c>
      <c r="C381">
        <v>72.8</v>
      </c>
    </row>
    <row r="382" spans="1:3" x14ac:dyDescent="0.25">
      <c r="A382" s="2">
        <v>9689</v>
      </c>
      <c r="B382" s="3">
        <v>85.792349726775953</v>
      </c>
      <c r="C382">
        <v>27</v>
      </c>
    </row>
    <row r="383" spans="1:3" x14ac:dyDescent="0.25">
      <c r="A383" s="2">
        <v>9693</v>
      </c>
      <c r="B383" s="3">
        <v>447.82608695652175</v>
      </c>
      <c r="C383">
        <v>167.6</v>
      </c>
    </row>
    <row r="384" spans="1:3" x14ac:dyDescent="0.25">
      <c r="A384" s="2">
        <v>9707</v>
      </c>
      <c r="B384" s="3">
        <v>0</v>
      </c>
      <c r="C384">
        <v>0</v>
      </c>
    </row>
    <row r="385" spans="1:3" x14ac:dyDescent="0.25">
      <c r="A385" s="2">
        <v>9773</v>
      </c>
      <c r="B385" s="3">
        <v>339.89071038251365</v>
      </c>
      <c r="C385">
        <v>190.1</v>
      </c>
    </row>
    <row r="386" spans="1:3" x14ac:dyDescent="0.25">
      <c r="A386" s="2">
        <v>9776</v>
      </c>
      <c r="B386" s="3">
        <v>216.30434782608697</v>
      </c>
      <c r="C386">
        <v>75.2</v>
      </c>
    </row>
    <row r="387" spans="1:3" x14ac:dyDescent="0.25">
      <c r="A387" s="2">
        <v>9894</v>
      </c>
      <c r="B387" s="3">
        <v>0</v>
      </c>
      <c r="C387">
        <v>0</v>
      </c>
    </row>
    <row r="388" spans="1:3" x14ac:dyDescent="0.25">
      <c r="A388" s="2">
        <v>9921</v>
      </c>
      <c r="B388" s="3">
        <v>36.065573770491802</v>
      </c>
      <c r="C388">
        <v>5.2</v>
      </c>
    </row>
    <row r="389" spans="1:3" x14ac:dyDescent="0.25">
      <c r="A389" s="2">
        <v>9964</v>
      </c>
      <c r="B389" s="3">
        <v>0</v>
      </c>
      <c r="C389">
        <v>0</v>
      </c>
    </row>
    <row r="390" spans="1:3" x14ac:dyDescent="0.25">
      <c r="A390" s="2">
        <v>9992</v>
      </c>
      <c r="B390" s="3">
        <v>285.86956521739131</v>
      </c>
      <c r="C390">
        <v>124.3</v>
      </c>
    </row>
    <row r="391" spans="1:3" x14ac:dyDescent="0.25">
      <c r="A391" s="2">
        <v>10030</v>
      </c>
      <c r="B391" s="3">
        <v>0</v>
      </c>
      <c r="C391">
        <v>0</v>
      </c>
    </row>
    <row r="392" spans="1:3" x14ac:dyDescent="0.25">
      <c r="A392" s="2">
        <v>10067</v>
      </c>
      <c r="B392" s="3">
        <v>7.397260273972603</v>
      </c>
      <c r="C392">
        <v>2.5</v>
      </c>
    </row>
    <row r="393" spans="1:3" x14ac:dyDescent="0.25">
      <c r="A393" s="2">
        <v>10090</v>
      </c>
      <c r="B393" s="3">
        <v>102.17391304347827</v>
      </c>
      <c r="C393">
        <v>25.5</v>
      </c>
    </row>
    <row r="394" spans="1:3" x14ac:dyDescent="0.25">
      <c r="A394" s="2">
        <v>10167</v>
      </c>
      <c r="B394" s="3">
        <v>73.698630136986296</v>
      </c>
      <c r="C394">
        <v>36.799999999999997</v>
      </c>
    </row>
    <row r="395" spans="1:3" x14ac:dyDescent="0.25">
      <c r="A395" s="2">
        <v>10195</v>
      </c>
      <c r="B395" s="3">
        <v>90.217391304347828</v>
      </c>
      <c r="C395">
        <v>90.2</v>
      </c>
    </row>
    <row r="396" spans="1:3" x14ac:dyDescent="0.25">
      <c r="A396" s="2">
        <v>10358</v>
      </c>
      <c r="B396" s="3">
        <v>128.96174863387978</v>
      </c>
      <c r="C396">
        <v>60.8</v>
      </c>
    </row>
    <row r="397" spans="1:3" x14ac:dyDescent="0.25">
      <c r="A397" s="2">
        <v>10363</v>
      </c>
      <c r="B397" s="3">
        <v>53.551912568306008</v>
      </c>
      <c r="C397">
        <v>16</v>
      </c>
    </row>
    <row r="398" spans="1:3" x14ac:dyDescent="0.25">
      <c r="A398" s="2">
        <v>10379</v>
      </c>
      <c r="B398" s="3">
        <v>65.027322404371589</v>
      </c>
      <c r="C398">
        <v>16.3</v>
      </c>
    </row>
    <row r="399" spans="1:3" x14ac:dyDescent="0.25">
      <c r="A399" s="2">
        <v>10427</v>
      </c>
      <c r="B399" s="3">
        <v>271.73913043478262</v>
      </c>
      <c r="C399">
        <v>79.099999999999994</v>
      </c>
    </row>
    <row r="400" spans="1:3" x14ac:dyDescent="0.25">
      <c r="A400" s="2">
        <v>10437</v>
      </c>
      <c r="B400" s="3">
        <v>152.17391304347825</v>
      </c>
      <c r="C400">
        <v>72</v>
      </c>
    </row>
    <row r="401" spans="1:3" x14ac:dyDescent="0.25">
      <c r="A401" s="2">
        <v>10458</v>
      </c>
      <c r="B401" s="3">
        <v>4.6575342465753424</v>
      </c>
      <c r="C401">
        <v>1.2</v>
      </c>
    </row>
    <row r="402" spans="1:3" x14ac:dyDescent="0.25">
      <c r="A402" s="2">
        <v>10495</v>
      </c>
      <c r="B402" s="3">
        <v>213.69863013698631</v>
      </c>
      <c r="C402">
        <v>213.7</v>
      </c>
    </row>
    <row r="403" spans="1:3" x14ac:dyDescent="0.25">
      <c r="A403" s="2">
        <v>10521</v>
      </c>
      <c r="B403" s="3">
        <v>204.34782608695653</v>
      </c>
      <c r="C403">
        <v>75.599999999999994</v>
      </c>
    </row>
    <row r="404" spans="1:3" x14ac:dyDescent="0.25">
      <c r="A404" s="2">
        <v>10575</v>
      </c>
      <c r="B404" s="3">
        <v>16.393442622950818</v>
      </c>
      <c r="C404">
        <v>2.2999999999999998</v>
      </c>
    </row>
    <row r="405" spans="1:3" x14ac:dyDescent="0.25">
      <c r="A405" s="2">
        <v>10609</v>
      </c>
      <c r="B405" s="3">
        <v>4.3715846994535523</v>
      </c>
      <c r="C405">
        <v>0.9</v>
      </c>
    </row>
    <row r="406" spans="1:3" x14ac:dyDescent="0.25">
      <c r="A406" s="2">
        <v>10626</v>
      </c>
      <c r="B406" s="3">
        <v>1382.608695652174</v>
      </c>
      <c r="C406">
        <v>691.3</v>
      </c>
    </row>
    <row r="407" spans="1:3" x14ac:dyDescent="0.25">
      <c r="A407" s="2">
        <v>10699</v>
      </c>
      <c r="B407" s="3">
        <v>0</v>
      </c>
      <c r="C407">
        <v>0</v>
      </c>
    </row>
    <row r="408" spans="1:3" x14ac:dyDescent="0.25">
      <c r="A408" s="2">
        <v>10724</v>
      </c>
      <c r="B408" s="3">
        <v>339.13043478260869</v>
      </c>
      <c r="C408">
        <v>86.8</v>
      </c>
    </row>
    <row r="409" spans="1:3" x14ac:dyDescent="0.25">
      <c r="A409" s="2">
        <v>10732</v>
      </c>
      <c r="B409" s="3">
        <v>151.08695652173913</v>
      </c>
      <c r="C409">
        <v>50.4</v>
      </c>
    </row>
    <row r="410" spans="1:3" x14ac:dyDescent="0.25">
      <c r="A410" s="2">
        <v>10791</v>
      </c>
      <c r="B410" s="3">
        <v>8.2191780821917817</v>
      </c>
      <c r="C410">
        <v>2.7</v>
      </c>
    </row>
    <row r="411" spans="1:3" x14ac:dyDescent="0.25">
      <c r="A411" s="2">
        <v>10792</v>
      </c>
      <c r="B411" s="3">
        <v>40.983606557377051</v>
      </c>
      <c r="C411">
        <v>27.6</v>
      </c>
    </row>
    <row r="412" spans="1:3" x14ac:dyDescent="0.25">
      <c r="A412" s="2">
        <v>10858</v>
      </c>
      <c r="B412" s="3">
        <v>83.695652173913047</v>
      </c>
      <c r="C412">
        <v>48.2</v>
      </c>
    </row>
    <row r="413" spans="1:3" x14ac:dyDescent="0.25">
      <c r="A413" s="2">
        <v>10899</v>
      </c>
      <c r="B413" s="3">
        <v>131.52173913043478</v>
      </c>
      <c r="C413">
        <v>76.900000000000006</v>
      </c>
    </row>
    <row r="414" spans="1:3" x14ac:dyDescent="0.25">
      <c r="A414" s="2">
        <v>10917</v>
      </c>
      <c r="B414" s="3">
        <v>478.14207650273227</v>
      </c>
      <c r="C414">
        <v>252.1</v>
      </c>
    </row>
    <row r="415" spans="1:3" x14ac:dyDescent="0.25">
      <c r="A415" s="2">
        <v>10995</v>
      </c>
      <c r="B415" s="3">
        <v>229.31506849315068</v>
      </c>
      <c r="C415">
        <v>229.3</v>
      </c>
    </row>
    <row r="416" spans="1:3" x14ac:dyDescent="0.25">
      <c r="A416" s="2">
        <v>11022</v>
      </c>
      <c r="B416" s="3">
        <v>0</v>
      </c>
      <c r="C416">
        <v>0</v>
      </c>
    </row>
    <row r="417" spans="1:3" x14ac:dyDescent="0.25">
      <c r="A417" s="2">
        <v>11047</v>
      </c>
      <c r="B417" s="3">
        <v>509.78260869565219</v>
      </c>
      <c r="C417">
        <v>124.4</v>
      </c>
    </row>
    <row r="418" spans="1:3" x14ac:dyDescent="0.25">
      <c r="A418" s="2">
        <v>11058</v>
      </c>
      <c r="B418" s="3">
        <v>0</v>
      </c>
      <c r="C418">
        <v>0</v>
      </c>
    </row>
    <row r="419" spans="1:3" x14ac:dyDescent="0.25">
      <c r="A419" s="2">
        <v>11162</v>
      </c>
      <c r="B419" s="3">
        <v>0</v>
      </c>
      <c r="C419">
        <v>0</v>
      </c>
    </row>
    <row r="420" spans="1:3" x14ac:dyDescent="0.25">
      <c r="A420" s="2">
        <v>11175</v>
      </c>
      <c r="B420" s="3">
        <v>249.72677595628414</v>
      </c>
      <c r="C420">
        <v>74.599999999999994</v>
      </c>
    </row>
    <row r="421" spans="1:3" x14ac:dyDescent="0.25">
      <c r="A421" s="2">
        <v>11301</v>
      </c>
      <c r="B421" s="3">
        <v>19.452054794520549</v>
      </c>
      <c r="C421">
        <v>6.6</v>
      </c>
    </row>
    <row r="422" spans="1:3" x14ac:dyDescent="0.25">
      <c r="A422" s="2">
        <v>11362</v>
      </c>
      <c r="B422" s="3">
        <v>0</v>
      </c>
      <c r="C422">
        <v>0</v>
      </c>
    </row>
    <row r="423" spans="1:3" x14ac:dyDescent="0.25">
      <c r="A423" s="2">
        <v>11453</v>
      </c>
      <c r="B423" s="3">
        <v>369.56521739130437</v>
      </c>
      <c r="C423">
        <v>231.9</v>
      </c>
    </row>
    <row r="424" spans="1:3" x14ac:dyDescent="0.25">
      <c r="A424" s="2">
        <v>11501</v>
      </c>
      <c r="B424" s="3">
        <v>0</v>
      </c>
      <c r="C424">
        <v>0</v>
      </c>
    </row>
    <row r="425" spans="1:3" x14ac:dyDescent="0.25">
      <c r="A425" s="2">
        <v>11502</v>
      </c>
      <c r="B425" s="3">
        <v>25.205479452054796</v>
      </c>
      <c r="C425">
        <v>25.2</v>
      </c>
    </row>
    <row r="426" spans="1:3" x14ac:dyDescent="0.25">
      <c r="A426" s="2">
        <v>11580</v>
      </c>
      <c r="B426" s="3">
        <v>409.78260869565219</v>
      </c>
      <c r="C426">
        <v>107.6</v>
      </c>
    </row>
    <row r="427" spans="1:3" x14ac:dyDescent="0.25">
      <c r="A427" s="2">
        <v>11598</v>
      </c>
      <c r="B427" s="3">
        <v>259.01639344262293</v>
      </c>
      <c r="C427">
        <v>70.900000000000006</v>
      </c>
    </row>
    <row r="428" spans="1:3" x14ac:dyDescent="0.25">
      <c r="A428" s="2">
        <v>11643</v>
      </c>
      <c r="B428" s="3">
        <v>123.49726775956285</v>
      </c>
      <c r="C428">
        <v>82.5</v>
      </c>
    </row>
    <row r="429" spans="1:3" x14ac:dyDescent="0.25">
      <c r="A429" s="2">
        <v>11679</v>
      </c>
      <c r="B429" s="3">
        <v>0</v>
      </c>
      <c r="C429">
        <v>0</v>
      </c>
    </row>
    <row r="430" spans="1:3" x14ac:dyDescent="0.25">
      <c r="A430" s="2">
        <v>11734</v>
      </c>
      <c r="B430" s="3">
        <v>0</v>
      </c>
      <c r="C430">
        <v>0</v>
      </c>
    </row>
    <row r="431" spans="1:3" x14ac:dyDescent="0.25">
      <c r="A431" s="2">
        <v>11739</v>
      </c>
      <c r="B431" s="3">
        <v>0</v>
      </c>
      <c r="C431">
        <v>0</v>
      </c>
    </row>
    <row r="432" spans="1:3" x14ac:dyDescent="0.25">
      <c r="A432" s="2">
        <v>11788</v>
      </c>
      <c r="B432" s="3">
        <v>127.3224043715847</v>
      </c>
      <c r="C432">
        <v>63.7</v>
      </c>
    </row>
    <row r="433" spans="1:3" x14ac:dyDescent="0.25">
      <c r="A433" s="2">
        <v>11865</v>
      </c>
      <c r="B433" s="3">
        <v>262.84153005464481</v>
      </c>
      <c r="C433">
        <v>262.8</v>
      </c>
    </row>
    <row r="434" spans="1:3" x14ac:dyDescent="0.25">
      <c r="A434" s="2">
        <v>11895</v>
      </c>
      <c r="B434" s="3">
        <v>185.86956521739131</v>
      </c>
      <c r="C434">
        <v>47.7</v>
      </c>
    </row>
    <row r="435" spans="1:3" x14ac:dyDescent="0.25">
      <c r="A435" s="2">
        <v>11941</v>
      </c>
      <c r="B435" s="3">
        <v>109.2896174863388</v>
      </c>
      <c r="C435">
        <v>26.6</v>
      </c>
    </row>
    <row r="436" spans="1:3" x14ac:dyDescent="0.25">
      <c r="A436" s="2">
        <v>11945</v>
      </c>
      <c r="B436" s="3">
        <v>270.6521739130435</v>
      </c>
      <c r="C436">
        <v>34.6</v>
      </c>
    </row>
    <row r="437" spans="1:3" x14ac:dyDescent="0.25">
      <c r="A437" s="2">
        <v>11955</v>
      </c>
      <c r="B437" s="3">
        <v>379.3478260869565</v>
      </c>
      <c r="C437">
        <v>199.1</v>
      </c>
    </row>
    <row r="438" spans="1:3" x14ac:dyDescent="0.25">
      <c r="A438" s="2">
        <v>11979</v>
      </c>
      <c r="B438" s="3">
        <v>28.767123287671232</v>
      </c>
      <c r="C438">
        <v>5.8</v>
      </c>
    </row>
    <row r="439" spans="1:3" x14ac:dyDescent="0.25">
      <c r="A439" s="2">
        <v>11993</v>
      </c>
      <c r="B439" s="3">
        <v>141.91780821917808</v>
      </c>
      <c r="C439">
        <v>104.4</v>
      </c>
    </row>
    <row r="440" spans="1:3" x14ac:dyDescent="0.25">
      <c r="A440" s="2">
        <v>12009</v>
      </c>
      <c r="B440" s="3">
        <v>0</v>
      </c>
      <c r="C440">
        <v>0</v>
      </c>
    </row>
    <row r="441" spans="1:3" x14ac:dyDescent="0.25">
      <c r="A441" s="2">
        <v>12045</v>
      </c>
      <c r="B441" s="3">
        <v>49.72677595628415</v>
      </c>
      <c r="C441">
        <v>16.100000000000001</v>
      </c>
    </row>
    <row r="442" spans="1:3" x14ac:dyDescent="0.25">
      <c r="A442" s="2">
        <v>12066</v>
      </c>
      <c r="B442" s="3">
        <v>281.52173913043481</v>
      </c>
      <c r="C442">
        <v>255.7</v>
      </c>
    </row>
    <row r="443" spans="1:3" x14ac:dyDescent="0.25">
      <c r="A443" s="2">
        <v>12083</v>
      </c>
      <c r="B443" s="3">
        <v>145.65217391304347</v>
      </c>
      <c r="C443">
        <v>22.8</v>
      </c>
    </row>
    <row r="444" spans="1:3" x14ac:dyDescent="0.25">
      <c r="A444" s="2">
        <v>12094</v>
      </c>
      <c r="B444" s="3">
        <v>242.39130434782609</v>
      </c>
      <c r="C444">
        <v>242.4</v>
      </c>
    </row>
    <row r="445" spans="1:3" x14ac:dyDescent="0.25">
      <c r="A445" s="2">
        <v>12290</v>
      </c>
      <c r="B445" s="3">
        <v>313.04347826086956</v>
      </c>
      <c r="C445">
        <v>313</v>
      </c>
    </row>
    <row r="446" spans="1:3" x14ac:dyDescent="0.25">
      <c r="A446" s="2">
        <v>12291</v>
      </c>
      <c r="B446" s="3">
        <v>54.644808743169399</v>
      </c>
      <c r="C446">
        <v>10</v>
      </c>
    </row>
    <row r="447" spans="1:3" x14ac:dyDescent="0.25">
      <c r="A447" s="2">
        <v>12295</v>
      </c>
      <c r="B447" s="3">
        <v>123.56164383561644</v>
      </c>
      <c r="C447">
        <v>123.6</v>
      </c>
    </row>
    <row r="448" spans="1:3" x14ac:dyDescent="0.25">
      <c r="A448" s="2">
        <v>12303</v>
      </c>
      <c r="B448" s="3">
        <v>104.91803278688525</v>
      </c>
      <c r="C448">
        <v>74.3</v>
      </c>
    </row>
    <row r="449" spans="1:3" x14ac:dyDescent="0.25">
      <c r="A449" s="2">
        <v>12324</v>
      </c>
      <c r="B449" s="3">
        <v>20.652173913043477</v>
      </c>
      <c r="C449">
        <v>7.1</v>
      </c>
    </row>
    <row r="450" spans="1:3" x14ac:dyDescent="0.25">
      <c r="A450" s="2">
        <v>12441</v>
      </c>
      <c r="B450" s="3">
        <v>0</v>
      </c>
      <c r="C450">
        <v>0</v>
      </c>
    </row>
    <row r="451" spans="1:3" x14ac:dyDescent="0.25">
      <c r="A451" s="2">
        <v>12448</v>
      </c>
      <c r="B451" s="3">
        <v>26.575342465753426</v>
      </c>
      <c r="C451">
        <v>26.6</v>
      </c>
    </row>
    <row r="452" spans="1:3" x14ac:dyDescent="0.25">
      <c r="A452" s="2">
        <v>12470</v>
      </c>
      <c r="B452" s="3">
        <v>0</v>
      </c>
      <c r="C452">
        <v>0</v>
      </c>
    </row>
    <row r="453" spans="1:3" x14ac:dyDescent="0.25">
      <c r="A453" s="2">
        <v>12524</v>
      </c>
      <c r="B453" s="3">
        <v>110.38251366120218</v>
      </c>
      <c r="C453">
        <v>47.3</v>
      </c>
    </row>
    <row r="454" spans="1:3" x14ac:dyDescent="0.25">
      <c r="A454" s="2">
        <v>12525</v>
      </c>
      <c r="B454" s="3">
        <v>0</v>
      </c>
      <c r="C454">
        <v>0</v>
      </c>
    </row>
    <row r="455" spans="1:3" x14ac:dyDescent="0.25">
      <c r="A455" s="2">
        <v>12561</v>
      </c>
      <c r="B455" s="3">
        <v>292.39130434782606</v>
      </c>
      <c r="C455">
        <v>124.6</v>
      </c>
    </row>
    <row r="456" spans="1:3" x14ac:dyDescent="0.25">
      <c r="A456" s="2">
        <v>12810</v>
      </c>
      <c r="B456" s="3">
        <v>57.377049180327866</v>
      </c>
      <c r="C456">
        <v>10.8</v>
      </c>
    </row>
    <row r="457" spans="1:3" x14ac:dyDescent="0.25">
      <c r="A457" s="2">
        <v>12852</v>
      </c>
      <c r="B457" s="3">
        <v>248.91304347826087</v>
      </c>
      <c r="C457">
        <v>112.8</v>
      </c>
    </row>
    <row r="458" spans="1:3" x14ac:dyDescent="0.25">
      <c r="A458" s="2">
        <v>12897</v>
      </c>
      <c r="B458" s="3">
        <v>119.56521739130434</v>
      </c>
      <c r="C458">
        <v>72.5</v>
      </c>
    </row>
    <row r="459" spans="1:3" x14ac:dyDescent="0.25">
      <c r="A459" s="2">
        <v>12899</v>
      </c>
      <c r="B459" s="3">
        <v>31.521739130434781</v>
      </c>
      <c r="C459">
        <v>15.8</v>
      </c>
    </row>
    <row r="460" spans="1:3" x14ac:dyDescent="0.25">
      <c r="A460" s="2">
        <v>12956</v>
      </c>
      <c r="B460" s="3">
        <v>60.869565217391305</v>
      </c>
      <c r="C460">
        <v>11.4</v>
      </c>
    </row>
    <row r="461" spans="1:3" x14ac:dyDescent="0.25">
      <c r="A461" s="2">
        <v>12962</v>
      </c>
      <c r="B461" s="3">
        <v>220</v>
      </c>
      <c r="C461">
        <v>110</v>
      </c>
    </row>
    <row r="462" spans="1:3" x14ac:dyDescent="0.25">
      <c r="A462" s="2">
        <v>12988</v>
      </c>
      <c r="B462" s="3">
        <v>16.939890710382514</v>
      </c>
      <c r="C462">
        <v>4</v>
      </c>
    </row>
    <row r="463" spans="1:3" x14ac:dyDescent="0.25">
      <c r="A463" s="2">
        <v>12989</v>
      </c>
      <c r="B463" s="3">
        <v>0</v>
      </c>
      <c r="C463">
        <v>0</v>
      </c>
    </row>
    <row r="464" spans="1:3" x14ac:dyDescent="0.25">
      <c r="A464" s="2">
        <v>13011</v>
      </c>
      <c r="B464" s="3">
        <v>27.3224043715847</v>
      </c>
      <c r="C464">
        <v>5.5</v>
      </c>
    </row>
    <row r="465" spans="1:3" x14ac:dyDescent="0.25">
      <c r="A465" s="2">
        <v>13026</v>
      </c>
      <c r="B465" s="3">
        <v>41.530054644808743</v>
      </c>
      <c r="C465">
        <v>8.6</v>
      </c>
    </row>
    <row r="466" spans="1:3" x14ac:dyDescent="0.25">
      <c r="A466" s="2">
        <v>13082</v>
      </c>
      <c r="B466" s="3">
        <v>0</v>
      </c>
      <c r="C466">
        <v>0</v>
      </c>
    </row>
    <row r="467" spans="1:3" x14ac:dyDescent="0.25">
      <c r="A467" s="2">
        <v>13116</v>
      </c>
      <c r="B467" s="3">
        <v>0</v>
      </c>
      <c r="C467">
        <v>0</v>
      </c>
    </row>
    <row r="468" spans="1:3" x14ac:dyDescent="0.25">
      <c r="A468" s="2">
        <v>13152</v>
      </c>
      <c r="B468" s="3">
        <v>32.328767123287669</v>
      </c>
      <c r="C468">
        <v>16.2</v>
      </c>
    </row>
    <row r="469" spans="1:3" x14ac:dyDescent="0.25">
      <c r="A469" s="2">
        <v>13167</v>
      </c>
      <c r="B469" s="3">
        <v>44.808743169398909</v>
      </c>
      <c r="C469">
        <v>6.6</v>
      </c>
    </row>
    <row r="470" spans="1:3" x14ac:dyDescent="0.25">
      <c r="A470" s="2">
        <v>13169</v>
      </c>
      <c r="B470" s="3">
        <v>7.6502732240437155</v>
      </c>
      <c r="C470">
        <v>2</v>
      </c>
    </row>
    <row r="471" spans="1:3" x14ac:dyDescent="0.25">
      <c r="A471" s="2">
        <v>13173</v>
      </c>
      <c r="B471" s="3">
        <v>166.30434782608697</v>
      </c>
      <c r="C471">
        <v>118.4</v>
      </c>
    </row>
    <row r="472" spans="1:3" x14ac:dyDescent="0.25">
      <c r="A472" s="2">
        <v>13174</v>
      </c>
      <c r="B472" s="3">
        <v>348.63387978142077</v>
      </c>
      <c r="C472">
        <v>87.2</v>
      </c>
    </row>
    <row r="473" spans="1:3" x14ac:dyDescent="0.25">
      <c r="A473" s="2">
        <v>13196</v>
      </c>
      <c r="B473" s="3">
        <v>101.64383561643835</v>
      </c>
      <c r="C473">
        <v>101.6</v>
      </c>
    </row>
    <row r="474" spans="1:3" x14ac:dyDescent="0.25">
      <c r="A474" s="2">
        <v>13243</v>
      </c>
      <c r="B474" s="3">
        <v>50.684931506849317</v>
      </c>
      <c r="C474">
        <v>15.3</v>
      </c>
    </row>
    <row r="475" spans="1:3" x14ac:dyDescent="0.25">
      <c r="A475" s="2">
        <v>13255</v>
      </c>
      <c r="B475" s="3">
        <v>408.69565217391306</v>
      </c>
      <c r="C475">
        <v>68.3</v>
      </c>
    </row>
    <row r="476" spans="1:3" x14ac:dyDescent="0.25">
      <c r="A476" s="2">
        <v>13325</v>
      </c>
      <c r="B476" s="3">
        <v>7.1232876712328768</v>
      </c>
      <c r="C476">
        <v>4.2</v>
      </c>
    </row>
    <row r="477" spans="1:3" x14ac:dyDescent="0.25">
      <c r="A477" s="2">
        <v>13419</v>
      </c>
      <c r="B477" s="3">
        <v>42.076502732240435</v>
      </c>
      <c r="C477">
        <v>8.4</v>
      </c>
    </row>
    <row r="478" spans="1:3" x14ac:dyDescent="0.25">
      <c r="A478" s="2">
        <v>13447</v>
      </c>
      <c r="B478" s="3">
        <v>201.08695652173913</v>
      </c>
      <c r="C478">
        <v>127.5</v>
      </c>
    </row>
    <row r="479" spans="1:3" x14ac:dyDescent="0.25">
      <c r="A479" s="2">
        <v>13479</v>
      </c>
      <c r="B479" s="3">
        <v>2.7322404371584699</v>
      </c>
      <c r="C479">
        <v>0.7</v>
      </c>
    </row>
    <row r="480" spans="1:3" x14ac:dyDescent="0.25">
      <c r="A480" s="2">
        <v>13494</v>
      </c>
      <c r="B480" s="3">
        <v>293.47826086956519</v>
      </c>
      <c r="C480">
        <v>94.7</v>
      </c>
    </row>
    <row r="481" spans="1:3" x14ac:dyDescent="0.25">
      <c r="A481" s="2">
        <v>13500</v>
      </c>
      <c r="B481" s="3">
        <v>191.30434782608697</v>
      </c>
      <c r="C481">
        <v>78.7</v>
      </c>
    </row>
    <row r="482" spans="1:3" x14ac:dyDescent="0.25">
      <c r="A482" s="2">
        <v>13522</v>
      </c>
      <c r="B482" s="3">
        <v>0</v>
      </c>
      <c r="C482">
        <v>0</v>
      </c>
    </row>
    <row r="483" spans="1:3" x14ac:dyDescent="0.25">
      <c r="A483" s="2">
        <v>13565</v>
      </c>
      <c r="B483" s="3">
        <v>248.91304347826087</v>
      </c>
      <c r="C483">
        <v>175.5</v>
      </c>
    </row>
    <row r="484" spans="1:3" x14ac:dyDescent="0.25">
      <c r="A484" s="2">
        <v>13579</v>
      </c>
      <c r="B484" s="3">
        <v>0</v>
      </c>
      <c r="C484">
        <v>0</v>
      </c>
    </row>
    <row r="485" spans="1:3" x14ac:dyDescent="0.25">
      <c r="A485" s="2">
        <v>13639</v>
      </c>
      <c r="B485" s="3">
        <v>10.136986301369863</v>
      </c>
      <c r="C485">
        <v>3.8</v>
      </c>
    </row>
    <row r="486" spans="1:3" x14ac:dyDescent="0.25">
      <c r="A486" s="2">
        <v>13678</v>
      </c>
      <c r="B486" s="3">
        <v>291.30434782608694</v>
      </c>
      <c r="C486">
        <v>42.7</v>
      </c>
    </row>
    <row r="487" spans="1:3" x14ac:dyDescent="0.25">
      <c r="A487" s="2">
        <v>13724</v>
      </c>
      <c r="B487" s="3">
        <v>33.333333333333336</v>
      </c>
      <c r="C487">
        <v>8.6999999999999993</v>
      </c>
    </row>
    <row r="488" spans="1:3" x14ac:dyDescent="0.25">
      <c r="A488" s="2">
        <v>13728</v>
      </c>
      <c r="B488" s="3">
        <v>995.6521739130435</v>
      </c>
      <c r="C488">
        <v>331.9</v>
      </c>
    </row>
    <row r="489" spans="1:3" x14ac:dyDescent="0.25">
      <c r="A489" s="2">
        <v>13733</v>
      </c>
      <c r="B489" s="3">
        <v>213.11475409836066</v>
      </c>
      <c r="C489">
        <v>35.5</v>
      </c>
    </row>
    <row r="490" spans="1:3" x14ac:dyDescent="0.25">
      <c r="A490" s="2">
        <v>13795</v>
      </c>
      <c r="B490" s="3">
        <v>0.82191780821917804</v>
      </c>
      <c r="C490">
        <v>0.2</v>
      </c>
    </row>
    <row r="491" spans="1:3" x14ac:dyDescent="0.25">
      <c r="A491" s="2">
        <v>13879</v>
      </c>
      <c r="B491" s="3">
        <v>443.47826086956519</v>
      </c>
      <c r="C491">
        <v>287</v>
      </c>
    </row>
    <row r="492" spans="1:3" x14ac:dyDescent="0.25">
      <c r="A492" s="2">
        <v>13916</v>
      </c>
      <c r="B492" s="3">
        <v>259.78260869565219</v>
      </c>
      <c r="C492">
        <v>167.8</v>
      </c>
    </row>
    <row r="493" spans="1:3" x14ac:dyDescent="0.25">
      <c r="A493" s="2">
        <v>13954</v>
      </c>
      <c r="B493" s="3">
        <v>0</v>
      </c>
      <c r="C493">
        <v>0</v>
      </c>
    </row>
    <row r="494" spans="1:3" x14ac:dyDescent="0.25">
      <c r="A494" s="2">
        <v>13956</v>
      </c>
      <c r="B494" s="3">
        <v>121.73913043478261</v>
      </c>
      <c r="C494">
        <v>18.399999999999999</v>
      </c>
    </row>
    <row r="495" spans="1:3" x14ac:dyDescent="0.25">
      <c r="A495" s="2">
        <v>13958</v>
      </c>
      <c r="B495" s="3">
        <v>730.43478260869563</v>
      </c>
      <c r="C495">
        <v>255.4</v>
      </c>
    </row>
    <row r="496" spans="1:3" x14ac:dyDescent="0.25">
      <c r="A496" s="2">
        <v>14002</v>
      </c>
      <c r="B496" s="3">
        <v>47.945205479452056</v>
      </c>
      <c r="C496">
        <v>47.9</v>
      </c>
    </row>
    <row r="497" spans="1:3" x14ac:dyDescent="0.25">
      <c r="A497" s="2">
        <v>14012</v>
      </c>
      <c r="B497" s="3">
        <v>181.52173913043478</v>
      </c>
      <c r="C497">
        <v>30.3</v>
      </c>
    </row>
    <row r="498" spans="1:3" x14ac:dyDescent="0.25">
      <c r="A498" s="2">
        <v>14028</v>
      </c>
      <c r="B498" s="3">
        <v>0.82191780821917804</v>
      </c>
      <c r="C498">
        <v>0.2</v>
      </c>
    </row>
    <row r="499" spans="1:3" x14ac:dyDescent="0.25">
      <c r="A499" s="2">
        <v>14049</v>
      </c>
      <c r="B499" s="3">
        <v>82.191780821917803</v>
      </c>
      <c r="C499">
        <v>27.4</v>
      </c>
    </row>
    <row r="500" spans="1:3" x14ac:dyDescent="0.25">
      <c r="A500" s="2">
        <v>14130</v>
      </c>
      <c r="B500" s="3">
        <v>243.47826086956522</v>
      </c>
      <c r="C500">
        <v>59.6</v>
      </c>
    </row>
    <row r="501" spans="1:3" x14ac:dyDescent="0.25">
      <c r="A501" s="2">
        <v>14155</v>
      </c>
      <c r="B501" s="3">
        <v>186.95652173913044</v>
      </c>
      <c r="C501">
        <v>46.9</v>
      </c>
    </row>
    <row r="502" spans="1:3" x14ac:dyDescent="0.25">
      <c r="A502" s="2">
        <v>14166</v>
      </c>
      <c r="B502" s="3">
        <v>0</v>
      </c>
      <c r="C502">
        <v>0</v>
      </c>
    </row>
    <row r="503" spans="1:3" x14ac:dyDescent="0.25">
      <c r="A503" s="2">
        <v>14203</v>
      </c>
      <c r="B503" s="3">
        <v>39.726027397260275</v>
      </c>
      <c r="C503">
        <v>9.9</v>
      </c>
    </row>
    <row r="504" spans="1:3" x14ac:dyDescent="0.25">
      <c r="A504" s="2">
        <v>14259</v>
      </c>
      <c r="B504" s="3">
        <v>108.69565217391305</v>
      </c>
      <c r="C504">
        <v>66</v>
      </c>
    </row>
    <row r="505" spans="1:3" x14ac:dyDescent="0.25">
      <c r="A505" s="2">
        <v>14289</v>
      </c>
      <c r="B505" s="3">
        <v>97.826086956521735</v>
      </c>
      <c r="C505">
        <v>16.7</v>
      </c>
    </row>
    <row r="506" spans="1:3" x14ac:dyDescent="0.25">
      <c r="A506" s="2">
        <v>14298</v>
      </c>
      <c r="B506" s="3">
        <v>169.04109589041096</v>
      </c>
      <c r="C506">
        <v>169</v>
      </c>
    </row>
    <row r="507" spans="1:3" x14ac:dyDescent="0.25">
      <c r="A507" s="2">
        <v>14299</v>
      </c>
      <c r="B507" s="3">
        <v>55.342465753424655</v>
      </c>
      <c r="C507">
        <v>11.1</v>
      </c>
    </row>
    <row r="508" spans="1:3" x14ac:dyDescent="0.25">
      <c r="A508" s="2">
        <v>14416</v>
      </c>
      <c r="B508" s="3">
        <v>41.304347826086953</v>
      </c>
      <c r="C508">
        <v>20.7</v>
      </c>
    </row>
    <row r="509" spans="1:3" x14ac:dyDescent="0.25">
      <c r="A509" s="2">
        <v>14459</v>
      </c>
      <c r="B509" s="3">
        <v>835.86956521739125</v>
      </c>
      <c r="C509">
        <v>200</v>
      </c>
    </row>
    <row r="510" spans="1:3" x14ac:dyDescent="0.25">
      <c r="A510" s="2">
        <v>14498</v>
      </c>
      <c r="B510" s="3">
        <v>65.573770491803273</v>
      </c>
      <c r="C510">
        <v>25</v>
      </c>
    </row>
    <row r="511" spans="1:3" x14ac:dyDescent="0.25">
      <c r="A511" s="2">
        <v>14513</v>
      </c>
      <c r="B511" s="3">
        <v>0</v>
      </c>
      <c r="C511">
        <v>0</v>
      </c>
    </row>
    <row r="512" spans="1:3" x14ac:dyDescent="0.25">
      <c r="A512" s="2">
        <v>14552</v>
      </c>
      <c r="B512" s="3">
        <v>61.956521739130437</v>
      </c>
      <c r="C512">
        <v>35.5</v>
      </c>
    </row>
    <row r="513" spans="1:3" x14ac:dyDescent="0.25">
      <c r="A513" s="2">
        <v>14654</v>
      </c>
      <c r="B513" s="3">
        <v>122.82608695652173</v>
      </c>
      <c r="C513">
        <v>60.4</v>
      </c>
    </row>
    <row r="514" spans="1:3" x14ac:dyDescent="0.25">
      <c r="A514" s="2">
        <v>14715</v>
      </c>
      <c r="B514" s="3">
        <v>0</v>
      </c>
      <c r="C514">
        <v>0</v>
      </c>
    </row>
    <row r="515" spans="1:3" x14ac:dyDescent="0.25">
      <c r="A515" s="2">
        <v>14766</v>
      </c>
      <c r="B515" s="3">
        <v>366.30434782608694</v>
      </c>
      <c r="C515">
        <v>122.2</v>
      </c>
    </row>
    <row r="516" spans="1:3" x14ac:dyDescent="0.25">
      <c r="A516" s="2">
        <v>14950</v>
      </c>
      <c r="B516" s="3">
        <v>69.398907103825138</v>
      </c>
      <c r="C516">
        <v>16.8</v>
      </c>
    </row>
    <row r="517" spans="1:3" x14ac:dyDescent="0.25">
      <c r="A517" s="2">
        <v>14970</v>
      </c>
      <c r="B517" s="3">
        <v>10.95890410958904</v>
      </c>
      <c r="C517">
        <v>2.9</v>
      </c>
    </row>
    <row r="518" spans="1:3" x14ac:dyDescent="0.25">
      <c r="A518" s="2">
        <v>15034</v>
      </c>
      <c r="B518" s="3">
        <v>64.480874316939889</v>
      </c>
      <c r="C518">
        <v>32.200000000000003</v>
      </c>
    </row>
    <row r="519" spans="1:3" x14ac:dyDescent="0.25">
      <c r="A519" s="2">
        <v>15035</v>
      </c>
      <c r="B519" s="3">
        <v>0</v>
      </c>
      <c r="C519">
        <v>0</v>
      </c>
    </row>
    <row r="520" spans="1:3" x14ac:dyDescent="0.25">
      <c r="A520" s="2">
        <v>15094</v>
      </c>
      <c r="B520" s="3">
        <v>49.180327868852459</v>
      </c>
      <c r="C520">
        <v>8.5</v>
      </c>
    </row>
    <row r="521" spans="1:3" x14ac:dyDescent="0.25">
      <c r="A521" s="2">
        <v>15099</v>
      </c>
      <c r="B521" s="3">
        <v>960.86956521739125</v>
      </c>
      <c r="C521">
        <v>480.4</v>
      </c>
    </row>
    <row r="522" spans="1:3" x14ac:dyDescent="0.25">
      <c r="A522" s="2">
        <v>15129</v>
      </c>
      <c r="B522" s="3">
        <v>123.91304347826087</v>
      </c>
      <c r="C522">
        <v>27.1</v>
      </c>
    </row>
    <row r="523" spans="1:3" x14ac:dyDescent="0.25">
      <c r="A523" s="2">
        <v>15223</v>
      </c>
      <c r="B523" s="3">
        <v>0</v>
      </c>
      <c r="C523">
        <v>0</v>
      </c>
    </row>
    <row r="524" spans="1:3" x14ac:dyDescent="0.25">
      <c r="A524" s="2">
        <v>15350</v>
      </c>
      <c r="B524" s="3">
        <v>0</v>
      </c>
      <c r="C524">
        <v>0</v>
      </c>
    </row>
    <row r="525" spans="1:3" x14ac:dyDescent="0.25">
      <c r="A525" s="2">
        <v>15356</v>
      </c>
      <c r="B525" s="3">
        <v>434.42622950819674</v>
      </c>
      <c r="C525">
        <v>175.6</v>
      </c>
    </row>
    <row r="526" spans="1:3" x14ac:dyDescent="0.25">
      <c r="A526" s="2">
        <v>15375</v>
      </c>
      <c r="B526" s="3">
        <v>16.712328767123289</v>
      </c>
      <c r="C526">
        <v>6.5</v>
      </c>
    </row>
    <row r="527" spans="1:3" x14ac:dyDescent="0.25">
      <c r="A527" s="2">
        <v>15416</v>
      </c>
      <c r="B527" s="3">
        <v>0</v>
      </c>
      <c r="C527">
        <v>0</v>
      </c>
    </row>
    <row r="528" spans="1:3" x14ac:dyDescent="0.25">
      <c r="A528" s="2">
        <v>15427</v>
      </c>
      <c r="B528" s="3">
        <v>0</v>
      </c>
      <c r="C528">
        <v>0</v>
      </c>
    </row>
    <row r="529" spans="1:3" x14ac:dyDescent="0.25">
      <c r="A529" s="2">
        <v>15430</v>
      </c>
      <c r="B529" s="3">
        <v>190.21739130434781</v>
      </c>
      <c r="C529">
        <v>39.4</v>
      </c>
    </row>
    <row r="530" spans="1:3" x14ac:dyDescent="0.25">
      <c r="A530" s="2">
        <v>15458</v>
      </c>
      <c r="B530" s="3">
        <v>93.989071038251367</v>
      </c>
      <c r="C530">
        <v>32.200000000000003</v>
      </c>
    </row>
    <row r="531" spans="1:3" x14ac:dyDescent="0.25">
      <c r="A531" s="2">
        <v>15577</v>
      </c>
      <c r="B531" s="3">
        <v>34.42622950819672</v>
      </c>
      <c r="C531">
        <v>11.2</v>
      </c>
    </row>
    <row r="532" spans="1:3" x14ac:dyDescent="0.25">
      <c r="A532" s="2">
        <v>15612</v>
      </c>
      <c r="B532" s="3">
        <v>29.315068493150687</v>
      </c>
      <c r="C532">
        <v>8</v>
      </c>
    </row>
    <row r="533" spans="1:3" x14ac:dyDescent="0.25">
      <c r="A533" s="2">
        <v>15712</v>
      </c>
      <c r="B533" s="3">
        <v>400</v>
      </c>
      <c r="C533">
        <v>80.7</v>
      </c>
    </row>
    <row r="534" spans="1:3" x14ac:dyDescent="0.25">
      <c r="A534" s="2">
        <v>15717</v>
      </c>
      <c r="B534" s="3">
        <v>32.328767123287669</v>
      </c>
      <c r="C534">
        <v>32.299999999999997</v>
      </c>
    </row>
    <row r="535" spans="1:3" x14ac:dyDescent="0.25">
      <c r="A535" s="2">
        <v>15757</v>
      </c>
      <c r="B535" s="3">
        <v>476.08695652173913</v>
      </c>
      <c r="C535">
        <v>139.69999999999999</v>
      </c>
    </row>
    <row r="536" spans="1:3" x14ac:dyDescent="0.25">
      <c r="A536" s="2">
        <v>15824</v>
      </c>
      <c r="B536" s="3">
        <v>0</v>
      </c>
      <c r="C536">
        <v>0</v>
      </c>
    </row>
    <row r="537" spans="1:3" x14ac:dyDescent="0.25">
      <c r="A537" s="2">
        <v>15892</v>
      </c>
      <c r="B537" s="3">
        <v>27.3224043715847</v>
      </c>
      <c r="C537">
        <v>13.7</v>
      </c>
    </row>
    <row r="538" spans="1:3" x14ac:dyDescent="0.25">
      <c r="A538" s="2">
        <v>15902</v>
      </c>
      <c r="B538" s="3">
        <v>172.6775956284153</v>
      </c>
      <c r="C538">
        <v>45.9</v>
      </c>
    </row>
    <row r="539" spans="1:3" x14ac:dyDescent="0.25">
      <c r="A539" s="2">
        <v>15948</v>
      </c>
      <c r="B539" s="3">
        <v>1025</v>
      </c>
      <c r="C539">
        <v>1025</v>
      </c>
    </row>
    <row r="540" spans="1:3" x14ac:dyDescent="0.25">
      <c r="A540" s="2">
        <v>16084</v>
      </c>
      <c r="B540" s="3">
        <v>56.284153005464482</v>
      </c>
      <c r="C540">
        <v>22.2</v>
      </c>
    </row>
    <row r="541" spans="1:3" x14ac:dyDescent="0.25">
      <c r="A541" s="2">
        <v>16115</v>
      </c>
      <c r="B541" s="3">
        <v>146.7391304347826</v>
      </c>
      <c r="C541">
        <v>48.1</v>
      </c>
    </row>
    <row r="542" spans="1:3" x14ac:dyDescent="0.25">
      <c r="A542" s="2">
        <v>16145</v>
      </c>
      <c r="B542" s="3">
        <v>276.50273224043718</v>
      </c>
      <c r="C542">
        <v>77.5</v>
      </c>
    </row>
    <row r="543" spans="1:3" x14ac:dyDescent="0.25">
      <c r="A543" s="2">
        <v>16243</v>
      </c>
      <c r="B543" s="3">
        <v>4.6575342465753424</v>
      </c>
      <c r="C543">
        <v>0.8</v>
      </c>
    </row>
    <row r="544" spans="1:3" x14ac:dyDescent="0.25">
      <c r="A544" s="2">
        <v>16282</v>
      </c>
      <c r="B544" s="3">
        <v>7.6502732240437155</v>
      </c>
      <c r="C544">
        <v>2.6</v>
      </c>
    </row>
    <row r="545" spans="1:3" x14ac:dyDescent="0.25">
      <c r="A545" s="2">
        <v>16292</v>
      </c>
      <c r="B545" s="3">
        <v>207.60869565217391</v>
      </c>
      <c r="C545">
        <v>41.7</v>
      </c>
    </row>
    <row r="546" spans="1:3" x14ac:dyDescent="0.25">
      <c r="A546" s="2">
        <v>16323</v>
      </c>
      <c r="B546" s="3">
        <v>959.78260869565213</v>
      </c>
      <c r="C546">
        <v>959.8</v>
      </c>
    </row>
    <row r="547" spans="1:3" x14ac:dyDescent="0.25">
      <c r="A547" s="2">
        <v>16337</v>
      </c>
      <c r="B547" s="3">
        <v>15.068493150684931</v>
      </c>
      <c r="C547">
        <v>6.7</v>
      </c>
    </row>
    <row r="548" spans="1:3" x14ac:dyDescent="0.25">
      <c r="A548" s="2">
        <v>16397</v>
      </c>
      <c r="B548" s="3">
        <v>106.55737704918033</v>
      </c>
      <c r="C548">
        <v>23.3</v>
      </c>
    </row>
    <row r="549" spans="1:3" x14ac:dyDescent="0.25">
      <c r="A549" s="2">
        <v>16399</v>
      </c>
      <c r="B549" s="3">
        <v>86.338797814207652</v>
      </c>
      <c r="C549">
        <v>31.8</v>
      </c>
    </row>
    <row r="550" spans="1:3" x14ac:dyDescent="0.25">
      <c r="A550" s="2">
        <v>16435</v>
      </c>
      <c r="B550" s="3">
        <v>48.633879781420767</v>
      </c>
      <c r="C550">
        <v>6.2</v>
      </c>
    </row>
    <row r="551" spans="1:3" x14ac:dyDescent="0.25">
      <c r="A551" s="2">
        <v>16461</v>
      </c>
      <c r="B551" s="3">
        <v>119.17808219178082</v>
      </c>
      <c r="C551">
        <v>59.6</v>
      </c>
    </row>
    <row r="552" spans="1:3" x14ac:dyDescent="0.25">
      <c r="A552" s="2">
        <v>16475</v>
      </c>
      <c r="B552" s="3">
        <v>108.69565217391305</v>
      </c>
      <c r="C552">
        <v>63.7</v>
      </c>
    </row>
    <row r="553" spans="1:3" x14ac:dyDescent="0.25">
      <c r="A553" s="2">
        <v>16502</v>
      </c>
      <c r="B553" s="3">
        <v>111.47540983606558</v>
      </c>
      <c r="C553">
        <v>61.2</v>
      </c>
    </row>
    <row r="554" spans="1:3" x14ac:dyDescent="0.25">
      <c r="A554" s="2">
        <v>16511</v>
      </c>
      <c r="B554" s="3">
        <v>19.672131147540984</v>
      </c>
      <c r="C554">
        <v>19.7</v>
      </c>
    </row>
    <row r="555" spans="1:3" x14ac:dyDescent="0.25">
      <c r="A555" s="2">
        <v>16524</v>
      </c>
      <c r="B555" s="3">
        <v>105.43478260869566</v>
      </c>
      <c r="C555">
        <v>66.7</v>
      </c>
    </row>
    <row r="556" spans="1:3" x14ac:dyDescent="0.25">
      <c r="A556" s="2">
        <v>16536</v>
      </c>
      <c r="B556" s="3">
        <v>230.05464480874318</v>
      </c>
      <c r="C556">
        <v>128.6</v>
      </c>
    </row>
    <row r="557" spans="1:3" x14ac:dyDescent="0.25">
      <c r="A557" s="2">
        <v>16580</v>
      </c>
      <c r="B557" s="3">
        <v>73.150684931506845</v>
      </c>
      <c r="C557">
        <v>73.2</v>
      </c>
    </row>
    <row r="558" spans="1:3" x14ac:dyDescent="0.25">
      <c r="A558" s="2">
        <v>16603</v>
      </c>
      <c r="B558" s="3">
        <v>109.2896174863388</v>
      </c>
      <c r="C558">
        <v>23.8</v>
      </c>
    </row>
    <row r="559" spans="1:3" x14ac:dyDescent="0.25">
      <c r="A559" s="2">
        <v>16610</v>
      </c>
      <c r="B559" s="3">
        <v>110.13698630136986</v>
      </c>
      <c r="C559">
        <v>27.5</v>
      </c>
    </row>
    <row r="560" spans="1:3" x14ac:dyDescent="0.25">
      <c r="A560" s="2">
        <v>16611</v>
      </c>
      <c r="B560" s="3">
        <v>0</v>
      </c>
      <c r="C560">
        <v>0</v>
      </c>
    </row>
    <row r="561" spans="1:3" x14ac:dyDescent="0.25">
      <c r="A561" s="2">
        <v>16618</v>
      </c>
      <c r="B561" s="3">
        <v>432.60869565217394</v>
      </c>
      <c r="C561">
        <v>159.9</v>
      </c>
    </row>
    <row r="562" spans="1:3" x14ac:dyDescent="0.25">
      <c r="A562" s="2">
        <v>16682</v>
      </c>
      <c r="B562" s="3">
        <v>0</v>
      </c>
      <c r="C562">
        <v>0</v>
      </c>
    </row>
    <row r="563" spans="1:3" x14ac:dyDescent="0.25">
      <c r="A563" s="2">
        <v>16698</v>
      </c>
      <c r="B563" s="3">
        <v>126.77595628415301</v>
      </c>
      <c r="C563">
        <v>41.9</v>
      </c>
    </row>
    <row r="564" spans="1:3" x14ac:dyDescent="0.25">
      <c r="A564" s="2">
        <v>16711</v>
      </c>
      <c r="B564" s="3">
        <v>3.8356164383561642</v>
      </c>
      <c r="C564">
        <v>3.8</v>
      </c>
    </row>
    <row r="565" spans="1:3" x14ac:dyDescent="0.25">
      <c r="A565" s="2">
        <v>16760</v>
      </c>
      <c r="B565" s="3">
        <v>0</v>
      </c>
      <c r="C565">
        <v>0</v>
      </c>
    </row>
    <row r="566" spans="1:3" x14ac:dyDescent="0.25">
      <c r="A566" s="2">
        <v>16779</v>
      </c>
      <c r="B566" s="3">
        <v>56.284153005464482</v>
      </c>
      <c r="C566">
        <v>11.3</v>
      </c>
    </row>
    <row r="567" spans="1:3" x14ac:dyDescent="0.25">
      <c r="A567" s="2">
        <v>16793</v>
      </c>
      <c r="B567" s="3">
        <v>95.652173913043484</v>
      </c>
      <c r="C567">
        <v>16.2</v>
      </c>
    </row>
    <row r="568" spans="1:3" x14ac:dyDescent="0.25">
      <c r="A568" s="2">
        <v>16879</v>
      </c>
      <c r="B568" s="3">
        <v>5.4794520547945202</v>
      </c>
      <c r="C568">
        <v>1.8</v>
      </c>
    </row>
    <row r="569" spans="1:3" x14ac:dyDescent="0.25">
      <c r="A569" s="2">
        <v>16948</v>
      </c>
      <c r="B569" s="3">
        <v>0</v>
      </c>
      <c r="C569">
        <v>0</v>
      </c>
    </row>
    <row r="570" spans="1:3" x14ac:dyDescent="0.25">
      <c r="A570" s="2">
        <v>16957</v>
      </c>
      <c r="B570" s="3">
        <v>23.561643835616437</v>
      </c>
      <c r="C570">
        <v>6.3</v>
      </c>
    </row>
    <row r="571" spans="1:3" x14ac:dyDescent="0.25">
      <c r="A571" s="2">
        <v>16960</v>
      </c>
      <c r="B571" s="3">
        <v>134.97267759562843</v>
      </c>
      <c r="C571">
        <v>91</v>
      </c>
    </row>
    <row r="572" spans="1:3" x14ac:dyDescent="0.25">
      <c r="A572" s="2">
        <v>16991</v>
      </c>
      <c r="B572" s="3">
        <v>0</v>
      </c>
      <c r="C572">
        <v>0</v>
      </c>
    </row>
    <row r="573" spans="1:3" x14ac:dyDescent="0.25">
      <c r="A573" s="2">
        <v>17009</v>
      </c>
      <c r="B573" s="3">
        <v>0</v>
      </c>
      <c r="C573">
        <v>0</v>
      </c>
    </row>
    <row r="574" spans="1:3" x14ac:dyDescent="0.25">
      <c r="A574" s="2">
        <v>17117</v>
      </c>
      <c r="B574" s="3">
        <v>89.130434782608702</v>
      </c>
      <c r="C574">
        <v>15.2</v>
      </c>
    </row>
    <row r="575" spans="1:3" x14ac:dyDescent="0.25">
      <c r="A575" s="2">
        <v>17137</v>
      </c>
      <c r="B575" s="3">
        <v>14.754098360655737</v>
      </c>
      <c r="C575">
        <v>11.7</v>
      </c>
    </row>
    <row r="576" spans="1:3" x14ac:dyDescent="0.25">
      <c r="A576" s="2">
        <v>17146</v>
      </c>
      <c r="B576" s="3">
        <v>71.038251366120221</v>
      </c>
      <c r="C576">
        <v>35.5</v>
      </c>
    </row>
    <row r="577" spans="1:3" x14ac:dyDescent="0.25">
      <c r="A577" s="2">
        <v>17180</v>
      </c>
      <c r="B577" s="3">
        <v>216.30434782608697</v>
      </c>
      <c r="C577">
        <v>42.1</v>
      </c>
    </row>
    <row r="578" spans="1:3" x14ac:dyDescent="0.25">
      <c r="A578" s="2">
        <v>17185</v>
      </c>
      <c r="B578" s="3">
        <v>0</v>
      </c>
      <c r="C578">
        <v>0</v>
      </c>
    </row>
    <row r="579" spans="1:3" x14ac:dyDescent="0.25">
      <c r="A579" s="2">
        <v>17190</v>
      </c>
      <c r="B579" s="3">
        <v>83.695652173913047</v>
      </c>
      <c r="C579">
        <v>23.5</v>
      </c>
    </row>
    <row r="580" spans="1:3" x14ac:dyDescent="0.25">
      <c r="A580" s="2">
        <v>17191</v>
      </c>
      <c r="B580" s="3">
        <v>0</v>
      </c>
      <c r="C580">
        <v>0</v>
      </c>
    </row>
    <row r="581" spans="1:3" x14ac:dyDescent="0.25">
      <c r="A581" s="2">
        <v>17254</v>
      </c>
      <c r="B581" s="3">
        <v>96.174863387978135</v>
      </c>
      <c r="C581">
        <v>22.1</v>
      </c>
    </row>
    <row r="582" spans="1:3" x14ac:dyDescent="0.25">
      <c r="A582" s="2">
        <v>17288</v>
      </c>
      <c r="B582" s="3">
        <v>2.7322404371584699</v>
      </c>
      <c r="C582">
        <v>1.4</v>
      </c>
    </row>
    <row r="583" spans="1:3" x14ac:dyDescent="0.25">
      <c r="A583" s="2">
        <v>17337</v>
      </c>
      <c r="B583" s="3">
        <v>50.27322404371585</v>
      </c>
      <c r="C583">
        <v>9.6999999999999993</v>
      </c>
    </row>
    <row r="584" spans="1:3" x14ac:dyDescent="0.25">
      <c r="A584" s="2">
        <v>17363</v>
      </c>
      <c r="B584" s="3">
        <v>248.91304347826087</v>
      </c>
      <c r="C584">
        <v>171.3</v>
      </c>
    </row>
    <row r="585" spans="1:3" x14ac:dyDescent="0.25">
      <c r="A585" s="2">
        <v>17366</v>
      </c>
      <c r="B585" s="3">
        <v>15.342465753424657</v>
      </c>
      <c r="C585">
        <v>7.7</v>
      </c>
    </row>
    <row r="586" spans="1:3" x14ac:dyDescent="0.25">
      <c r="A586" s="2">
        <v>17458</v>
      </c>
      <c r="B586" s="3">
        <v>191.30434782608697</v>
      </c>
      <c r="C586">
        <v>59.3</v>
      </c>
    </row>
    <row r="587" spans="1:3" x14ac:dyDescent="0.25">
      <c r="A587" s="2">
        <v>17462</v>
      </c>
      <c r="B587" s="3">
        <v>6.5753424657534243</v>
      </c>
      <c r="C587">
        <v>3.3</v>
      </c>
    </row>
    <row r="588" spans="1:3" x14ac:dyDescent="0.25">
      <c r="A588" s="2">
        <v>17686</v>
      </c>
      <c r="B588" s="3">
        <v>102.73224043715847</v>
      </c>
      <c r="C588">
        <v>31.1</v>
      </c>
    </row>
    <row r="589" spans="1:3" x14ac:dyDescent="0.25">
      <c r="A589" s="2">
        <v>17712</v>
      </c>
      <c r="B589" s="3">
        <v>13.698630136986301</v>
      </c>
      <c r="C589">
        <v>4</v>
      </c>
    </row>
    <row r="590" spans="1:3" x14ac:dyDescent="0.25">
      <c r="A590" s="2">
        <v>17725</v>
      </c>
      <c r="B590" s="3">
        <v>12.602739726027398</v>
      </c>
      <c r="C590">
        <v>4.2</v>
      </c>
    </row>
    <row r="591" spans="1:3" x14ac:dyDescent="0.25">
      <c r="A591" s="2">
        <v>17726</v>
      </c>
      <c r="B591" s="3">
        <v>16.438356164383563</v>
      </c>
      <c r="C591">
        <v>3.3</v>
      </c>
    </row>
    <row r="592" spans="1:3" x14ac:dyDescent="0.25">
      <c r="A592" s="2">
        <v>17755</v>
      </c>
      <c r="B592" s="3">
        <v>137.15846994535519</v>
      </c>
      <c r="C592">
        <v>51</v>
      </c>
    </row>
    <row r="593" spans="1:3" x14ac:dyDescent="0.25">
      <c r="A593" s="2">
        <v>17791</v>
      </c>
      <c r="B593" s="3">
        <v>321.73913043478262</v>
      </c>
      <c r="C593">
        <v>87.2</v>
      </c>
    </row>
    <row r="594" spans="1:3" x14ac:dyDescent="0.25">
      <c r="A594" s="2">
        <v>17792</v>
      </c>
      <c r="B594" s="3">
        <v>26.229508196721312</v>
      </c>
      <c r="C594">
        <v>4.5</v>
      </c>
    </row>
    <row r="595" spans="1:3" x14ac:dyDescent="0.25">
      <c r="A595" s="2">
        <v>17801</v>
      </c>
      <c r="B595" s="3">
        <v>115.06849315068493</v>
      </c>
      <c r="C595">
        <v>57.5</v>
      </c>
    </row>
    <row r="596" spans="1:3" x14ac:dyDescent="0.25">
      <c r="A596" s="2">
        <v>17807</v>
      </c>
      <c r="B596" s="3">
        <v>0</v>
      </c>
      <c r="C596">
        <v>0</v>
      </c>
    </row>
    <row r="597" spans="1:3" x14ac:dyDescent="0.25">
      <c r="A597" s="2">
        <v>17833</v>
      </c>
      <c r="B597" s="3">
        <v>298.91304347826087</v>
      </c>
      <c r="C597">
        <v>149.5</v>
      </c>
    </row>
    <row r="598" spans="1:3" x14ac:dyDescent="0.25">
      <c r="A598" s="2">
        <v>17858</v>
      </c>
      <c r="B598" s="3">
        <v>0</v>
      </c>
      <c r="C598">
        <v>0</v>
      </c>
    </row>
    <row r="599" spans="1:3" x14ac:dyDescent="0.25">
      <c r="A599" s="2">
        <v>17859</v>
      </c>
      <c r="B599" s="3">
        <v>6.557377049180328</v>
      </c>
      <c r="C599">
        <v>0.5</v>
      </c>
    </row>
    <row r="600" spans="1:3" x14ac:dyDescent="0.25">
      <c r="A600" s="2">
        <v>17868</v>
      </c>
      <c r="B600" s="3">
        <v>102.17391304347827</v>
      </c>
      <c r="C600">
        <v>28.9</v>
      </c>
    </row>
    <row r="601" spans="1:3" x14ac:dyDescent="0.25">
      <c r="A601" s="2">
        <v>17881</v>
      </c>
      <c r="B601" s="3">
        <v>37.704918032786885</v>
      </c>
      <c r="C601">
        <v>4.5999999999999996</v>
      </c>
    </row>
    <row r="602" spans="1:3" x14ac:dyDescent="0.25">
      <c r="A602" s="2">
        <v>17903</v>
      </c>
      <c r="B602" s="3">
        <v>0</v>
      </c>
      <c r="C602">
        <v>0</v>
      </c>
    </row>
    <row r="603" spans="1:3" x14ac:dyDescent="0.25">
      <c r="A603" s="2">
        <v>17933</v>
      </c>
      <c r="B603" s="3">
        <v>0</v>
      </c>
      <c r="C603">
        <v>0</v>
      </c>
    </row>
    <row r="604" spans="1:3" x14ac:dyDescent="0.25">
      <c r="A604" s="2">
        <v>18376</v>
      </c>
      <c r="B604" s="3">
        <v>438.79781420765028</v>
      </c>
      <c r="C604">
        <v>165.9</v>
      </c>
    </row>
    <row r="605" spans="1:3" x14ac:dyDescent="0.25">
      <c r="A605" s="2">
        <v>18441</v>
      </c>
      <c r="B605" s="3">
        <v>348.91304347826087</v>
      </c>
      <c r="C605">
        <v>145.80000000000001</v>
      </c>
    </row>
    <row r="606" spans="1:3" x14ac:dyDescent="0.25">
      <c r="A606" s="2">
        <v>18480</v>
      </c>
      <c r="B606" s="3">
        <v>0</v>
      </c>
      <c r="C606">
        <v>0</v>
      </c>
    </row>
    <row r="607" spans="1:3" x14ac:dyDescent="0.25">
      <c r="A607" s="2">
        <v>18553</v>
      </c>
      <c r="B607" s="3">
        <v>66.304347826086953</v>
      </c>
      <c r="C607">
        <v>66.3</v>
      </c>
    </row>
    <row r="608" spans="1:3" x14ac:dyDescent="0.25">
      <c r="A608" s="2">
        <v>18762</v>
      </c>
      <c r="B608" s="3">
        <v>196.7391304347826</v>
      </c>
      <c r="C608">
        <v>101.8</v>
      </c>
    </row>
    <row r="609" spans="1:3" x14ac:dyDescent="0.25">
      <c r="A609" s="2">
        <v>18893</v>
      </c>
      <c r="B609" s="3">
        <v>190.21739130434781</v>
      </c>
      <c r="C609">
        <v>127.9</v>
      </c>
    </row>
    <row r="610" spans="1:3" x14ac:dyDescent="0.25">
      <c r="A610" s="2">
        <v>18917</v>
      </c>
      <c r="B610" s="3">
        <v>384.78260869565219</v>
      </c>
      <c r="C610">
        <v>110.2</v>
      </c>
    </row>
    <row r="611" spans="1:3" x14ac:dyDescent="0.25">
      <c r="A611" s="2">
        <v>18929</v>
      </c>
      <c r="B611" s="3">
        <v>29.508196721311474</v>
      </c>
      <c r="C611">
        <v>29.5</v>
      </c>
    </row>
    <row r="612" spans="1:3" x14ac:dyDescent="0.25">
      <c r="A612" s="2">
        <v>19077</v>
      </c>
      <c r="B612" s="3">
        <v>44.93150684931507</v>
      </c>
      <c r="C612">
        <v>11.2</v>
      </c>
    </row>
    <row r="613" spans="1:3" x14ac:dyDescent="0.25">
      <c r="A613" s="2">
        <v>19186</v>
      </c>
      <c r="B613" s="3">
        <v>60.869565217391305</v>
      </c>
      <c r="C613">
        <v>8.1</v>
      </c>
    </row>
    <row r="614" spans="1:3" x14ac:dyDescent="0.25">
      <c r="A614" s="2">
        <v>19287</v>
      </c>
      <c r="B614" s="3">
        <v>42.465753424657535</v>
      </c>
      <c r="C614">
        <v>16.600000000000001</v>
      </c>
    </row>
    <row r="615" spans="1:3" x14ac:dyDescent="0.25">
      <c r="A615" s="2">
        <v>19673</v>
      </c>
      <c r="B615" s="3">
        <v>538.04347826086962</v>
      </c>
      <c r="C615">
        <v>269</v>
      </c>
    </row>
    <row r="616" spans="1:3" x14ac:dyDescent="0.25">
      <c r="A616" s="2">
        <v>19698</v>
      </c>
      <c r="B616" s="3">
        <v>0</v>
      </c>
      <c r="C616">
        <v>0</v>
      </c>
    </row>
    <row r="617" spans="1:3" x14ac:dyDescent="0.25">
      <c r="A617" s="2">
        <v>19897</v>
      </c>
      <c r="B617" s="3">
        <v>0</v>
      </c>
      <c r="C617">
        <v>0</v>
      </c>
    </row>
    <row r="618" spans="1:3" x14ac:dyDescent="0.25">
      <c r="A618" s="2">
        <v>19926</v>
      </c>
      <c r="B618" s="3">
        <v>63.387978142076506</v>
      </c>
      <c r="C618">
        <v>14</v>
      </c>
    </row>
    <row r="619" spans="1:3" x14ac:dyDescent="0.25">
      <c r="A619" s="2">
        <v>19928</v>
      </c>
      <c r="B619" s="3">
        <v>190.71038251366122</v>
      </c>
      <c r="C619">
        <v>59.9</v>
      </c>
    </row>
    <row r="620" spans="1:3" x14ac:dyDescent="0.25">
      <c r="A620" s="2">
        <v>19976</v>
      </c>
      <c r="B620" s="3">
        <v>425</v>
      </c>
      <c r="C620">
        <v>98.6</v>
      </c>
    </row>
    <row r="621" spans="1:3" x14ac:dyDescent="0.25">
      <c r="A621" s="2">
        <v>20068</v>
      </c>
      <c r="B621" s="3">
        <v>7.6086956521739131</v>
      </c>
      <c r="C621">
        <v>1.5</v>
      </c>
    </row>
    <row r="622" spans="1:3" x14ac:dyDescent="0.25">
      <c r="A622" s="2">
        <v>20174</v>
      </c>
      <c r="B622" s="3">
        <v>23.561643835616437</v>
      </c>
      <c r="C622">
        <v>5.9</v>
      </c>
    </row>
    <row r="623" spans="1:3" x14ac:dyDescent="0.25">
      <c r="A623" s="2">
        <v>20184</v>
      </c>
      <c r="B623" s="3">
        <v>75.95628415300547</v>
      </c>
      <c r="C623">
        <v>12.9</v>
      </c>
    </row>
    <row r="624" spans="1:3" x14ac:dyDescent="0.25">
      <c r="A624" s="2">
        <v>20218</v>
      </c>
      <c r="B624" s="3">
        <v>792.39130434782612</v>
      </c>
      <c r="C624">
        <v>264.39999999999998</v>
      </c>
    </row>
    <row r="625" spans="1:3" x14ac:dyDescent="0.25">
      <c r="A625" s="2">
        <v>20397</v>
      </c>
      <c r="B625" s="3">
        <v>68.478260869565219</v>
      </c>
      <c r="C625">
        <v>34.200000000000003</v>
      </c>
    </row>
    <row r="626" spans="1:3" x14ac:dyDescent="0.25">
      <c r="A626" s="2">
        <v>20467</v>
      </c>
      <c r="B626" s="3">
        <v>327.86885245901641</v>
      </c>
      <c r="C626">
        <v>163.9</v>
      </c>
    </row>
    <row r="627" spans="1:3" x14ac:dyDescent="0.25">
      <c r="A627" s="2">
        <v>20640</v>
      </c>
      <c r="B627" s="3">
        <v>18.356164383561644</v>
      </c>
      <c r="C627">
        <v>10</v>
      </c>
    </row>
    <row r="628" spans="1:3" x14ac:dyDescent="0.25">
      <c r="A628" s="2">
        <v>20644</v>
      </c>
      <c r="B628" s="3">
        <v>11.506849315068493</v>
      </c>
      <c r="C628">
        <v>5.5</v>
      </c>
    </row>
    <row r="629" spans="1:3" x14ac:dyDescent="0.25">
      <c r="A629" s="2">
        <v>20661</v>
      </c>
      <c r="B629" s="3">
        <v>29.347826086956523</v>
      </c>
      <c r="C629">
        <v>7.3</v>
      </c>
    </row>
    <row r="630" spans="1:3" x14ac:dyDescent="0.25">
      <c r="A630" s="2">
        <v>20688</v>
      </c>
      <c r="B630" s="3">
        <v>160.10928961748633</v>
      </c>
      <c r="C630">
        <v>51.6</v>
      </c>
    </row>
    <row r="631" spans="1:3" x14ac:dyDescent="0.25">
      <c r="A631" s="2">
        <v>20697</v>
      </c>
      <c r="B631" s="3">
        <v>8.695652173913043</v>
      </c>
      <c r="C631">
        <v>3.2</v>
      </c>
    </row>
    <row r="632" spans="1:3" x14ac:dyDescent="0.25">
      <c r="A632" s="2">
        <v>20733</v>
      </c>
      <c r="B632" s="3">
        <v>58.469945355191257</v>
      </c>
      <c r="C632">
        <v>19.399999999999999</v>
      </c>
    </row>
    <row r="633" spans="1:3" x14ac:dyDescent="0.25">
      <c r="A633" s="2">
        <v>20740</v>
      </c>
      <c r="B633" s="3">
        <v>212.56830601092895</v>
      </c>
      <c r="C633">
        <v>61.4</v>
      </c>
    </row>
    <row r="634" spans="1:3" x14ac:dyDescent="0.25">
      <c r="A634" s="2">
        <v>20741</v>
      </c>
      <c r="B634" s="3">
        <v>288.04347826086956</v>
      </c>
      <c r="C634">
        <v>148.69999999999999</v>
      </c>
    </row>
    <row r="635" spans="1:3" x14ac:dyDescent="0.25">
      <c r="A635" s="2">
        <v>20804</v>
      </c>
      <c r="B635" s="3">
        <v>0</v>
      </c>
      <c r="C635">
        <v>0</v>
      </c>
    </row>
    <row r="636" spans="1:3" x14ac:dyDescent="0.25">
      <c r="A636" s="2">
        <v>20851</v>
      </c>
      <c r="B636" s="3">
        <v>309.78260869565219</v>
      </c>
      <c r="C636">
        <v>309.8</v>
      </c>
    </row>
    <row r="637" spans="1:3" x14ac:dyDescent="0.25">
      <c r="A637" s="2">
        <v>20880</v>
      </c>
      <c r="B637" s="3">
        <v>68.306010928961754</v>
      </c>
      <c r="C637">
        <v>47</v>
      </c>
    </row>
    <row r="638" spans="1:3" x14ac:dyDescent="0.25">
      <c r="A638" s="2">
        <v>20978</v>
      </c>
      <c r="B638" s="3">
        <v>0</v>
      </c>
      <c r="C638">
        <v>0</v>
      </c>
    </row>
    <row r="639" spans="1:3" x14ac:dyDescent="0.25">
      <c r="A639" s="2">
        <v>20999</v>
      </c>
      <c r="B639" s="3">
        <v>470.6521739130435</v>
      </c>
      <c r="C639">
        <v>167.3</v>
      </c>
    </row>
    <row r="640" spans="1:3" x14ac:dyDescent="0.25">
      <c r="A640" s="2">
        <v>21052</v>
      </c>
      <c r="B640" s="3">
        <v>157.60869565217391</v>
      </c>
      <c r="C640">
        <v>23.4</v>
      </c>
    </row>
    <row r="641" spans="1:3" x14ac:dyDescent="0.25">
      <c r="A641" s="2">
        <v>21093</v>
      </c>
      <c r="B641" s="3">
        <v>30.136986301369863</v>
      </c>
      <c r="C641">
        <v>30.1</v>
      </c>
    </row>
    <row r="642" spans="1:3" x14ac:dyDescent="0.25">
      <c r="A642" s="2">
        <v>21163</v>
      </c>
      <c r="B642" s="3">
        <v>35.519125683060111</v>
      </c>
      <c r="C642">
        <v>10.4</v>
      </c>
    </row>
    <row r="643" spans="1:3" x14ac:dyDescent="0.25">
      <c r="A643" s="2">
        <v>21168</v>
      </c>
      <c r="B643" s="3">
        <v>316.39344262295083</v>
      </c>
      <c r="C643">
        <v>105.6</v>
      </c>
    </row>
    <row r="644" spans="1:3" x14ac:dyDescent="0.25">
      <c r="A644" s="2">
        <v>21178</v>
      </c>
      <c r="B644" s="3">
        <v>18.579234972677597</v>
      </c>
      <c r="C644">
        <v>2.7</v>
      </c>
    </row>
    <row r="645" spans="1:3" x14ac:dyDescent="0.25">
      <c r="A645" s="2">
        <v>21187</v>
      </c>
      <c r="B645" s="3">
        <v>85.869565217391298</v>
      </c>
      <c r="C645">
        <v>57.7</v>
      </c>
    </row>
    <row r="646" spans="1:3" x14ac:dyDescent="0.25">
      <c r="A646" s="2">
        <v>21197</v>
      </c>
      <c r="B646" s="3">
        <v>144.56521739130434</v>
      </c>
      <c r="C646">
        <v>144.6</v>
      </c>
    </row>
    <row r="647" spans="1:3" x14ac:dyDescent="0.25">
      <c r="A647" s="2">
        <v>21279</v>
      </c>
      <c r="B647" s="3">
        <v>536.95652173913038</v>
      </c>
      <c r="C647">
        <v>347.8</v>
      </c>
    </row>
    <row r="648" spans="1:3" x14ac:dyDescent="0.25">
      <c r="A648" s="2">
        <v>21322</v>
      </c>
      <c r="B648" s="3">
        <v>75.409836065573771</v>
      </c>
      <c r="C648">
        <v>33</v>
      </c>
    </row>
    <row r="649" spans="1:3" x14ac:dyDescent="0.25">
      <c r="A649" s="2">
        <v>21326</v>
      </c>
      <c r="B649" s="3">
        <v>6.0273972602739727</v>
      </c>
      <c r="C649">
        <v>1.5</v>
      </c>
    </row>
    <row r="650" spans="1:3" x14ac:dyDescent="0.25">
      <c r="A650" s="2">
        <v>21391</v>
      </c>
      <c r="B650" s="3">
        <v>50</v>
      </c>
      <c r="C650">
        <v>15.9</v>
      </c>
    </row>
    <row r="651" spans="1:3" x14ac:dyDescent="0.25">
      <c r="A651" s="2">
        <v>21396</v>
      </c>
      <c r="B651" s="3">
        <v>19.125683060109289</v>
      </c>
      <c r="C651">
        <v>6.8</v>
      </c>
    </row>
    <row r="652" spans="1:3" x14ac:dyDescent="0.25">
      <c r="A652" s="2">
        <v>21397</v>
      </c>
      <c r="B652" s="3">
        <v>0</v>
      </c>
      <c r="C652">
        <v>0</v>
      </c>
    </row>
    <row r="653" spans="1:3" x14ac:dyDescent="0.25">
      <c r="A653" s="2">
        <v>21417</v>
      </c>
      <c r="B653" s="3">
        <v>37.158469945355193</v>
      </c>
      <c r="C653">
        <v>18.600000000000001</v>
      </c>
    </row>
    <row r="654" spans="1:3" x14ac:dyDescent="0.25">
      <c r="A654" s="2">
        <v>21423</v>
      </c>
      <c r="B654" s="3">
        <v>248.08743169398906</v>
      </c>
      <c r="C654">
        <v>124</v>
      </c>
    </row>
    <row r="655" spans="1:3" x14ac:dyDescent="0.25">
      <c r="A655" s="2">
        <v>21501</v>
      </c>
      <c r="B655" s="3">
        <v>67.397260273972606</v>
      </c>
      <c r="C655">
        <v>33.700000000000003</v>
      </c>
    </row>
    <row r="656" spans="1:3" x14ac:dyDescent="0.25">
      <c r="A656" s="2">
        <v>21502</v>
      </c>
      <c r="B656" s="3">
        <v>0</v>
      </c>
      <c r="C656">
        <v>0</v>
      </c>
    </row>
    <row r="657" spans="1:3" x14ac:dyDescent="0.25">
      <c r="A657" s="2">
        <v>21503</v>
      </c>
      <c r="B657" s="3">
        <v>147.54098360655738</v>
      </c>
      <c r="C657">
        <v>78.5</v>
      </c>
    </row>
    <row r="658" spans="1:3" x14ac:dyDescent="0.25">
      <c r="A658" s="2">
        <v>21506</v>
      </c>
      <c r="B658" s="3">
        <v>79.178082191780817</v>
      </c>
      <c r="C658">
        <v>39.6</v>
      </c>
    </row>
    <row r="659" spans="1:3" x14ac:dyDescent="0.25">
      <c r="A659" s="2">
        <v>21513</v>
      </c>
      <c r="B659" s="3">
        <v>210.86956521739131</v>
      </c>
      <c r="C659">
        <v>88.1</v>
      </c>
    </row>
    <row r="660" spans="1:3" x14ac:dyDescent="0.25">
      <c r="A660" s="2">
        <v>21550</v>
      </c>
      <c r="B660" s="3">
        <v>417.39130434782606</v>
      </c>
      <c r="C660">
        <v>405.4</v>
      </c>
    </row>
    <row r="661" spans="1:3" x14ac:dyDescent="0.25">
      <c r="A661" s="2">
        <v>21584</v>
      </c>
      <c r="B661" s="3">
        <v>269.39890710382514</v>
      </c>
      <c r="C661">
        <v>134.69999999999999</v>
      </c>
    </row>
    <row r="662" spans="1:3" x14ac:dyDescent="0.25">
      <c r="A662" s="2">
        <v>21611</v>
      </c>
      <c r="B662" s="3">
        <v>197.82608695652175</v>
      </c>
      <c r="C662">
        <v>36.200000000000003</v>
      </c>
    </row>
    <row r="663" spans="1:3" x14ac:dyDescent="0.25">
      <c r="A663" s="2">
        <v>21633</v>
      </c>
      <c r="B663" s="3">
        <v>0</v>
      </c>
      <c r="C663">
        <v>0</v>
      </c>
    </row>
    <row r="664" spans="1:3" x14ac:dyDescent="0.25">
      <c r="A664" s="2">
        <v>21653</v>
      </c>
      <c r="B664" s="3">
        <v>181.52173913043478</v>
      </c>
      <c r="C664">
        <v>34.700000000000003</v>
      </c>
    </row>
    <row r="665" spans="1:3" x14ac:dyDescent="0.25">
      <c r="A665" s="2">
        <v>21756</v>
      </c>
      <c r="B665" s="3">
        <v>199.45355191256832</v>
      </c>
      <c r="C665">
        <v>63.9</v>
      </c>
    </row>
    <row r="666" spans="1:3" x14ac:dyDescent="0.25">
      <c r="A666" s="2">
        <v>21930</v>
      </c>
      <c r="B666" s="3">
        <v>0</v>
      </c>
      <c r="C666">
        <v>0</v>
      </c>
    </row>
    <row r="667" spans="1:3" x14ac:dyDescent="0.25">
      <c r="A667" s="2">
        <v>21970</v>
      </c>
      <c r="B667" s="3">
        <v>0</v>
      </c>
      <c r="C667">
        <v>0</v>
      </c>
    </row>
    <row r="668" spans="1:3" x14ac:dyDescent="0.25">
      <c r="A668" s="2">
        <v>22009</v>
      </c>
      <c r="B668" s="3">
        <v>127.17391304347827</v>
      </c>
      <c r="C668">
        <v>47.8</v>
      </c>
    </row>
    <row r="669" spans="1:3" x14ac:dyDescent="0.25">
      <c r="A669" s="2">
        <v>22145</v>
      </c>
      <c r="B669" s="3">
        <v>0</v>
      </c>
      <c r="C669">
        <v>0</v>
      </c>
    </row>
    <row r="670" spans="1:3" x14ac:dyDescent="0.25">
      <c r="A670" s="2">
        <v>22152</v>
      </c>
      <c r="B670" s="3">
        <v>1.9178082191780821</v>
      </c>
      <c r="C670">
        <v>0.6</v>
      </c>
    </row>
    <row r="671" spans="1:3" x14ac:dyDescent="0.25">
      <c r="A671" s="2">
        <v>22181</v>
      </c>
      <c r="B671" s="3">
        <v>0</v>
      </c>
      <c r="C671">
        <v>0</v>
      </c>
    </row>
    <row r="672" spans="1:3" x14ac:dyDescent="0.25">
      <c r="A672" s="2">
        <v>22185</v>
      </c>
      <c r="B672" s="3">
        <v>27.868852459016395</v>
      </c>
      <c r="C672">
        <v>5.9</v>
      </c>
    </row>
    <row r="673" spans="1:3" x14ac:dyDescent="0.25">
      <c r="A673" s="2">
        <v>22195</v>
      </c>
      <c r="B673" s="3">
        <v>13.424657534246576</v>
      </c>
      <c r="C673">
        <v>3.4</v>
      </c>
    </row>
    <row r="674" spans="1:3" x14ac:dyDescent="0.25">
      <c r="A674" s="2">
        <v>22198</v>
      </c>
      <c r="B674" s="3">
        <v>168.30601092896174</v>
      </c>
      <c r="C674">
        <v>70.900000000000006</v>
      </c>
    </row>
    <row r="675" spans="1:3" x14ac:dyDescent="0.25">
      <c r="A675" s="2">
        <v>22277</v>
      </c>
      <c r="B675" s="3">
        <v>109.8360655737705</v>
      </c>
      <c r="C675">
        <v>22.5</v>
      </c>
    </row>
    <row r="676" spans="1:3" x14ac:dyDescent="0.25">
      <c r="A676" s="2">
        <v>22375</v>
      </c>
      <c r="B676" s="3">
        <v>366.30434782608694</v>
      </c>
      <c r="C676">
        <v>285.5</v>
      </c>
    </row>
    <row r="677" spans="1:3" x14ac:dyDescent="0.25">
      <c r="A677" s="2">
        <v>22424</v>
      </c>
      <c r="B677" s="3">
        <v>196.7391304347826</v>
      </c>
      <c r="C677">
        <v>58.2</v>
      </c>
    </row>
    <row r="678" spans="1:3" x14ac:dyDescent="0.25">
      <c r="A678" s="2">
        <v>22456</v>
      </c>
      <c r="B678" s="3">
        <v>0</v>
      </c>
      <c r="C678">
        <v>0</v>
      </c>
    </row>
    <row r="679" spans="1:3" x14ac:dyDescent="0.25">
      <c r="A679" s="2">
        <v>22474</v>
      </c>
      <c r="B679" s="3">
        <v>0</v>
      </c>
      <c r="C679">
        <v>0</v>
      </c>
    </row>
    <row r="680" spans="1:3" x14ac:dyDescent="0.25">
      <c r="A680" s="2">
        <v>22484</v>
      </c>
      <c r="B680" s="3">
        <v>0</v>
      </c>
      <c r="C680">
        <v>0</v>
      </c>
    </row>
    <row r="681" spans="1:3" x14ac:dyDescent="0.25">
      <c r="A681" s="2">
        <v>22526</v>
      </c>
      <c r="B681" s="3">
        <v>757.60869565217388</v>
      </c>
      <c r="C681">
        <v>473.9</v>
      </c>
    </row>
    <row r="682" spans="1:3" x14ac:dyDescent="0.25">
      <c r="A682" s="2">
        <v>22700</v>
      </c>
      <c r="B682" s="3">
        <v>0</v>
      </c>
      <c r="C682">
        <v>0</v>
      </c>
    </row>
    <row r="683" spans="1:3" x14ac:dyDescent="0.25">
      <c r="A683" s="2">
        <v>22907</v>
      </c>
      <c r="B683" s="3">
        <v>385.86956521739131</v>
      </c>
      <c r="C683">
        <v>257.10000000000002</v>
      </c>
    </row>
    <row r="684" spans="1:3" x14ac:dyDescent="0.25">
      <c r="A684" s="2">
        <v>22908</v>
      </c>
      <c r="B684" s="3">
        <v>95.652173913043484</v>
      </c>
      <c r="C684">
        <v>36.6</v>
      </c>
    </row>
    <row r="685" spans="1:3" x14ac:dyDescent="0.25">
      <c r="A685" s="2">
        <v>23054</v>
      </c>
      <c r="B685" s="3">
        <v>205.43478260869566</v>
      </c>
      <c r="C685">
        <v>31.7</v>
      </c>
    </row>
    <row r="686" spans="1:3" x14ac:dyDescent="0.25">
      <c r="A686" s="2">
        <v>23191</v>
      </c>
      <c r="B686" s="3">
        <v>7.6086956521739131</v>
      </c>
      <c r="C686">
        <v>3.8</v>
      </c>
    </row>
    <row r="687" spans="1:3" x14ac:dyDescent="0.25">
      <c r="A687" s="2">
        <v>23211</v>
      </c>
      <c r="B687" s="3">
        <v>0</v>
      </c>
      <c r="C687">
        <v>0</v>
      </c>
    </row>
    <row r="688" spans="1:3" x14ac:dyDescent="0.25">
      <c r="A688" s="2">
        <v>23233</v>
      </c>
      <c r="B688" s="3">
        <v>18.356164383561644</v>
      </c>
      <c r="C688">
        <v>18.399999999999999</v>
      </c>
    </row>
    <row r="689" spans="1:3" x14ac:dyDescent="0.25">
      <c r="A689" s="2">
        <v>23291</v>
      </c>
      <c r="B689" s="3">
        <v>0</v>
      </c>
      <c r="C689">
        <v>0</v>
      </c>
    </row>
    <row r="690" spans="1:3" x14ac:dyDescent="0.25">
      <c r="A690" s="2">
        <v>23315</v>
      </c>
      <c r="B690" s="3">
        <v>242.39130434782609</v>
      </c>
      <c r="C690">
        <v>53.4</v>
      </c>
    </row>
    <row r="691" spans="1:3" x14ac:dyDescent="0.25">
      <c r="A691" s="2">
        <v>23396</v>
      </c>
      <c r="B691" s="3">
        <v>21.739130434782609</v>
      </c>
      <c r="C691">
        <v>7.2</v>
      </c>
    </row>
    <row r="692" spans="1:3" x14ac:dyDescent="0.25">
      <c r="A692" s="2">
        <v>23428</v>
      </c>
      <c r="B692" s="3">
        <v>0</v>
      </c>
      <c r="C692">
        <v>0</v>
      </c>
    </row>
    <row r="693" spans="1:3" x14ac:dyDescent="0.25">
      <c r="A693" s="2">
        <v>23486</v>
      </c>
      <c r="B693" s="3">
        <v>0</v>
      </c>
      <c r="C693">
        <v>0</v>
      </c>
    </row>
    <row r="694" spans="1:3" x14ac:dyDescent="0.25">
      <c r="A694" s="2">
        <v>23487</v>
      </c>
      <c r="B694" s="3">
        <v>143.47826086956522</v>
      </c>
      <c r="C694">
        <v>22.4</v>
      </c>
    </row>
    <row r="695" spans="1:3" x14ac:dyDescent="0.25">
      <c r="A695" s="2">
        <v>23569</v>
      </c>
      <c r="B695" s="3">
        <v>154.34782608695653</v>
      </c>
      <c r="C695">
        <v>29.2</v>
      </c>
    </row>
    <row r="696" spans="1:3" x14ac:dyDescent="0.25">
      <c r="A696" s="2">
        <v>23610</v>
      </c>
      <c r="B696" s="3">
        <v>20</v>
      </c>
      <c r="C696">
        <v>12.4</v>
      </c>
    </row>
    <row r="697" spans="1:3" x14ac:dyDescent="0.25">
      <c r="A697" s="2">
        <v>23615</v>
      </c>
      <c r="B697" s="3">
        <v>241.30434782608697</v>
      </c>
      <c r="C697">
        <v>34.5</v>
      </c>
    </row>
    <row r="698" spans="1:3" x14ac:dyDescent="0.25">
      <c r="A698" s="2">
        <v>23719</v>
      </c>
      <c r="B698" s="3">
        <v>76.502732240437155</v>
      </c>
      <c r="C698">
        <v>36.9</v>
      </c>
    </row>
    <row r="699" spans="1:3" x14ac:dyDescent="0.25">
      <c r="A699" s="2">
        <v>23720</v>
      </c>
      <c r="B699" s="3">
        <v>195.08196721311475</v>
      </c>
      <c r="C699">
        <v>86.4</v>
      </c>
    </row>
    <row r="700" spans="1:3" x14ac:dyDescent="0.25">
      <c r="A700" s="2">
        <v>23742</v>
      </c>
      <c r="B700" s="3">
        <v>9.8630136986301373</v>
      </c>
      <c r="C700">
        <v>6.5</v>
      </c>
    </row>
    <row r="701" spans="1:3" x14ac:dyDescent="0.25">
      <c r="A701" s="2">
        <v>23744</v>
      </c>
      <c r="B701" s="3">
        <v>70.491803278688522</v>
      </c>
      <c r="C701">
        <v>18.8</v>
      </c>
    </row>
    <row r="702" spans="1:3" x14ac:dyDescent="0.25">
      <c r="A702" s="2">
        <v>23779</v>
      </c>
      <c r="B702" s="3">
        <v>417.39130434782606</v>
      </c>
      <c r="C702">
        <v>82.8</v>
      </c>
    </row>
    <row r="703" spans="1:3" x14ac:dyDescent="0.25">
      <c r="A703" s="2">
        <v>23791</v>
      </c>
      <c r="B703" s="3">
        <v>13.114754098360656</v>
      </c>
      <c r="C703">
        <v>1.3</v>
      </c>
    </row>
    <row r="704" spans="1:3" x14ac:dyDescent="0.25">
      <c r="A704" s="2">
        <v>23865</v>
      </c>
      <c r="B704" s="3">
        <v>0</v>
      </c>
      <c r="C704">
        <v>0</v>
      </c>
    </row>
    <row r="705" spans="1:3" x14ac:dyDescent="0.25">
      <c r="A705" s="2">
        <v>23866</v>
      </c>
      <c r="B705" s="3">
        <v>321.73913043478262</v>
      </c>
      <c r="C705">
        <v>154.30000000000001</v>
      </c>
    </row>
    <row r="706" spans="1:3" x14ac:dyDescent="0.25">
      <c r="A706" s="2">
        <v>23895</v>
      </c>
      <c r="B706" s="3">
        <v>0</v>
      </c>
      <c r="C706">
        <v>0</v>
      </c>
    </row>
    <row r="707" spans="1:3" x14ac:dyDescent="0.25">
      <c r="A707" s="2">
        <v>23910</v>
      </c>
      <c r="B707" s="3">
        <v>165.02732240437157</v>
      </c>
      <c r="C707">
        <v>58.2</v>
      </c>
    </row>
    <row r="708" spans="1:3" x14ac:dyDescent="0.25">
      <c r="A708" s="2">
        <v>23928</v>
      </c>
      <c r="B708" s="3">
        <v>133.87978142076503</v>
      </c>
      <c r="C708">
        <v>46.1</v>
      </c>
    </row>
    <row r="709" spans="1:3" x14ac:dyDescent="0.25">
      <c r="A709" s="2">
        <v>23977</v>
      </c>
      <c r="B709" s="3">
        <v>0</v>
      </c>
      <c r="C709">
        <v>0</v>
      </c>
    </row>
    <row r="710" spans="1:3" x14ac:dyDescent="0.25">
      <c r="A710" s="2">
        <v>24051</v>
      </c>
      <c r="B710" s="3">
        <v>216.30434782608697</v>
      </c>
      <c r="C710">
        <v>95.6</v>
      </c>
    </row>
    <row r="711" spans="1:3" x14ac:dyDescent="0.25">
      <c r="A711" s="2">
        <v>24086</v>
      </c>
      <c r="B711" s="3">
        <v>7.397260273972603</v>
      </c>
      <c r="C711">
        <v>1.8</v>
      </c>
    </row>
    <row r="712" spans="1:3" x14ac:dyDescent="0.25">
      <c r="A712" s="2">
        <v>24087</v>
      </c>
      <c r="B712" s="3">
        <v>36.956521739130437</v>
      </c>
      <c r="C712">
        <v>12.3</v>
      </c>
    </row>
    <row r="713" spans="1:3" x14ac:dyDescent="0.25">
      <c r="A713" s="2">
        <v>24105</v>
      </c>
      <c r="B713" s="3">
        <v>0</v>
      </c>
      <c r="C713">
        <v>0</v>
      </c>
    </row>
    <row r="714" spans="1:3" x14ac:dyDescent="0.25">
      <c r="A714" s="2">
        <v>24127</v>
      </c>
      <c r="B714" s="3">
        <v>1.6438356164383561</v>
      </c>
      <c r="C714">
        <v>0.4</v>
      </c>
    </row>
    <row r="715" spans="1:3" x14ac:dyDescent="0.25">
      <c r="A715" s="2">
        <v>24163</v>
      </c>
      <c r="B715" s="3">
        <v>416.30434782608694</v>
      </c>
      <c r="C715">
        <v>174.3</v>
      </c>
    </row>
    <row r="716" spans="1:3" x14ac:dyDescent="0.25">
      <c r="A716" s="2">
        <v>24222</v>
      </c>
      <c r="B716" s="3">
        <v>100.5464480874317</v>
      </c>
      <c r="C716">
        <v>28.8</v>
      </c>
    </row>
    <row r="717" spans="1:3" x14ac:dyDescent="0.25">
      <c r="A717" s="2">
        <v>24249</v>
      </c>
      <c r="B717" s="3">
        <v>0</v>
      </c>
      <c r="C717">
        <v>0</v>
      </c>
    </row>
    <row r="718" spans="1:3" x14ac:dyDescent="0.25">
      <c r="A718" s="2">
        <v>24337</v>
      </c>
      <c r="B718" s="3">
        <v>136.95652173913044</v>
      </c>
      <c r="C718">
        <v>25.9</v>
      </c>
    </row>
    <row r="719" spans="1:3" x14ac:dyDescent="0.25">
      <c r="A719" s="2">
        <v>24350</v>
      </c>
      <c r="B719" s="3">
        <v>38.356164383561641</v>
      </c>
      <c r="C719">
        <v>9.6</v>
      </c>
    </row>
    <row r="720" spans="1:3" x14ac:dyDescent="0.25">
      <c r="A720" s="2">
        <v>24407</v>
      </c>
      <c r="B720" s="3">
        <v>86.301369863013704</v>
      </c>
      <c r="C720">
        <v>86.3</v>
      </c>
    </row>
    <row r="721" spans="1:3" x14ac:dyDescent="0.25">
      <c r="A721" s="2">
        <v>24451</v>
      </c>
      <c r="B721" s="3">
        <v>0</v>
      </c>
      <c r="C721">
        <v>0</v>
      </c>
    </row>
    <row r="722" spans="1:3" x14ac:dyDescent="0.25">
      <c r="A722" s="2">
        <v>24491</v>
      </c>
      <c r="B722" s="3">
        <v>196.7391304347826</v>
      </c>
      <c r="C722">
        <v>63.3</v>
      </c>
    </row>
    <row r="723" spans="1:3" x14ac:dyDescent="0.25">
      <c r="A723" s="2">
        <v>24514</v>
      </c>
      <c r="B723" s="3">
        <v>298.91304347826087</v>
      </c>
      <c r="C723">
        <v>67.2</v>
      </c>
    </row>
    <row r="724" spans="1:3" x14ac:dyDescent="0.25">
      <c r="A724" s="2">
        <v>24527</v>
      </c>
      <c r="B724" s="3">
        <v>219.56521739130434</v>
      </c>
      <c r="C724">
        <v>39</v>
      </c>
    </row>
    <row r="725" spans="1:3" x14ac:dyDescent="0.25">
      <c r="A725" s="2">
        <v>24549</v>
      </c>
      <c r="B725" s="3">
        <v>90.217391304347828</v>
      </c>
      <c r="C725">
        <v>18</v>
      </c>
    </row>
    <row r="726" spans="1:3" x14ac:dyDescent="0.25">
      <c r="A726" s="2">
        <v>24566</v>
      </c>
      <c r="B726" s="3">
        <v>59.782608695652172</v>
      </c>
      <c r="C726">
        <v>19</v>
      </c>
    </row>
    <row r="727" spans="1:3" x14ac:dyDescent="0.25">
      <c r="A727" s="2">
        <v>24615</v>
      </c>
      <c r="B727" s="3">
        <v>56.284153005464482</v>
      </c>
      <c r="C727">
        <v>56.3</v>
      </c>
    </row>
    <row r="728" spans="1:3" x14ac:dyDescent="0.25">
      <c r="A728" s="2">
        <v>24715</v>
      </c>
      <c r="B728" s="3">
        <v>0</v>
      </c>
      <c r="C728">
        <v>0</v>
      </c>
    </row>
    <row r="729" spans="1:3" x14ac:dyDescent="0.25">
      <c r="A729" s="2">
        <v>24725</v>
      </c>
      <c r="B729" s="3">
        <v>0</v>
      </c>
      <c r="C729">
        <v>0</v>
      </c>
    </row>
    <row r="730" spans="1:3" x14ac:dyDescent="0.25">
      <c r="A730" s="2">
        <v>24807</v>
      </c>
      <c r="B730" s="3">
        <v>143.47826086956522</v>
      </c>
      <c r="C730">
        <v>35.6</v>
      </c>
    </row>
    <row r="731" spans="1:3" x14ac:dyDescent="0.25">
      <c r="A731" s="2">
        <v>24827</v>
      </c>
      <c r="B731" s="3">
        <v>22.404371584699454</v>
      </c>
      <c r="C731">
        <v>4.0999999999999996</v>
      </c>
    </row>
    <row r="732" spans="1:3" x14ac:dyDescent="0.25">
      <c r="A732" s="2">
        <v>24835</v>
      </c>
      <c r="B732" s="3">
        <v>0</v>
      </c>
      <c r="C732">
        <v>0</v>
      </c>
    </row>
    <row r="733" spans="1:3" x14ac:dyDescent="0.25">
      <c r="A733" s="2">
        <v>24993</v>
      </c>
      <c r="B733" s="3">
        <v>143.47826086956522</v>
      </c>
      <c r="C733">
        <v>32.799999999999997</v>
      </c>
    </row>
    <row r="734" spans="1:3" x14ac:dyDescent="0.25">
      <c r="A734" s="2">
        <v>25061</v>
      </c>
      <c r="B734" s="3">
        <v>0</v>
      </c>
      <c r="C734">
        <v>0</v>
      </c>
    </row>
    <row r="735" spans="1:3" x14ac:dyDescent="0.25">
      <c r="A735" s="2">
        <v>25097</v>
      </c>
      <c r="B735" s="3">
        <v>0</v>
      </c>
      <c r="C735">
        <v>0</v>
      </c>
    </row>
    <row r="736" spans="1:3" x14ac:dyDescent="0.25">
      <c r="A736" s="2">
        <v>25104</v>
      </c>
      <c r="B736" s="3">
        <v>0</v>
      </c>
      <c r="C736">
        <v>0</v>
      </c>
    </row>
    <row r="737" spans="1:3" x14ac:dyDescent="0.25">
      <c r="A737" s="2">
        <v>25111</v>
      </c>
      <c r="B737" s="3">
        <v>0</v>
      </c>
      <c r="C737">
        <v>0</v>
      </c>
    </row>
    <row r="738" spans="1:3" x14ac:dyDescent="0.25">
      <c r="A738" s="2">
        <v>25141</v>
      </c>
      <c r="B738" s="3">
        <v>132.60273972602741</v>
      </c>
      <c r="C738">
        <v>75.599999999999994</v>
      </c>
    </row>
    <row r="739" spans="1:3" x14ac:dyDescent="0.25">
      <c r="A739" s="2">
        <v>25149</v>
      </c>
      <c r="B739" s="3">
        <v>83.060109289617486</v>
      </c>
      <c r="C739">
        <v>16.399999999999999</v>
      </c>
    </row>
    <row r="740" spans="1:3" x14ac:dyDescent="0.25">
      <c r="A740" s="2">
        <v>25161</v>
      </c>
      <c r="B740" s="3">
        <v>442.39130434782606</v>
      </c>
      <c r="C740">
        <v>235.9</v>
      </c>
    </row>
    <row r="741" spans="1:3" x14ac:dyDescent="0.25">
      <c r="A741" s="2">
        <v>25197</v>
      </c>
      <c r="B741" s="3">
        <v>248.91304347826087</v>
      </c>
      <c r="C741">
        <v>102</v>
      </c>
    </row>
    <row r="742" spans="1:3" x14ac:dyDescent="0.25">
      <c r="A742" s="2">
        <v>25198</v>
      </c>
      <c r="B742" s="3">
        <v>175</v>
      </c>
      <c r="C742">
        <v>88</v>
      </c>
    </row>
    <row r="743" spans="1:3" x14ac:dyDescent="0.25">
      <c r="A743" s="2">
        <v>25217</v>
      </c>
      <c r="B743" s="3">
        <v>53.005464480874316</v>
      </c>
      <c r="C743">
        <v>13.3</v>
      </c>
    </row>
    <row r="744" spans="1:3" x14ac:dyDescent="0.25">
      <c r="A744" s="2">
        <v>25228</v>
      </c>
      <c r="B744" s="3">
        <v>255.73770491803279</v>
      </c>
      <c r="C744">
        <v>161.9</v>
      </c>
    </row>
    <row r="745" spans="1:3" x14ac:dyDescent="0.25">
      <c r="A745" s="2">
        <v>25274</v>
      </c>
      <c r="B745" s="3">
        <v>254.34782608695653</v>
      </c>
      <c r="C745">
        <v>90.1</v>
      </c>
    </row>
    <row r="746" spans="1:3" x14ac:dyDescent="0.25">
      <c r="A746" s="2">
        <v>25319</v>
      </c>
      <c r="B746" s="3">
        <v>8.1967213114754092</v>
      </c>
      <c r="C746">
        <v>1.2</v>
      </c>
    </row>
    <row r="747" spans="1:3" x14ac:dyDescent="0.25">
      <c r="A747" s="2">
        <v>25329</v>
      </c>
      <c r="B747" s="3">
        <v>25.136612021857925</v>
      </c>
      <c r="C747">
        <v>12.6</v>
      </c>
    </row>
    <row r="748" spans="1:3" x14ac:dyDescent="0.25">
      <c r="A748" s="2">
        <v>25340</v>
      </c>
      <c r="B748" s="3">
        <v>160.65573770491804</v>
      </c>
      <c r="C748">
        <v>84.1</v>
      </c>
    </row>
    <row r="749" spans="1:3" x14ac:dyDescent="0.25">
      <c r="A749" s="2">
        <v>25368</v>
      </c>
      <c r="B749" s="3">
        <v>161.74863387978141</v>
      </c>
      <c r="C749">
        <v>44.3</v>
      </c>
    </row>
    <row r="750" spans="1:3" x14ac:dyDescent="0.25">
      <c r="A750" s="2">
        <v>25455</v>
      </c>
      <c r="B750" s="3">
        <v>333.69565217391306</v>
      </c>
      <c r="C750">
        <v>84.6</v>
      </c>
    </row>
    <row r="751" spans="1:3" x14ac:dyDescent="0.25">
      <c r="A751" s="2">
        <v>25542</v>
      </c>
      <c r="B751" s="3">
        <v>15.068493150684931</v>
      </c>
      <c r="C751">
        <v>2.5</v>
      </c>
    </row>
    <row r="752" spans="1:3" x14ac:dyDescent="0.25">
      <c r="A752" s="2">
        <v>25557</v>
      </c>
      <c r="B752" s="3">
        <v>55.890410958904113</v>
      </c>
      <c r="C752">
        <v>15.5</v>
      </c>
    </row>
    <row r="753" spans="1:3" x14ac:dyDescent="0.25">
      <c r="A753" s="2">
        <v>25618</v>
      </c>
      <c r="B753" s="3">
        <v>51.912568306010932</v>
      </c>
      <c r="C753">
        <v>51.9</v>
      </c>
    </row>
    <row r="754" spans="1:3" x14ac:dyDescent="0.25">
      <c r="A754" s="2">
        <v>25652</v>
      </c>
      <c r="B754" s="3">
        <v>190.21739130434781</v>
      </c>
      <c r="C754">
        <v>81.7</v>
      </c>
    </row>
    <row r="755" spans="1:3" x14ac:dyDescent="0.25">
      <c r="A755" s="2">
        <v>25662</v>
      </c>
      <c r="B755" s="3">
        <v>0</v>
      </c>
      <c r="C755">
        <v>0</v>
      </c>
    </row>
    <row r="756" spans="1:3" x14ac:dyDescent="0.25">
      <c r="A756" s="2">
        <v>25666</v>
      </c>
      <c r="B756" s="3">
        <v>138.79781420765028</v>
      </c>
      <c r="C756">
        <v>50.3</v>
      </c>
    </row>
    <row r="757" spans="1:3" x14ac:dyDescent="0.25">
      <c r="A757" s="2">
        <v>25705</v>
      </c>
      <c r="B757" s="3">
        <v>255.43478260869566</v>
      </c>
      <c r="C757">
        <v>124.7</v>
      </c>
    </row>
    <row r="758" spans="1:3" x14ac:dyDescent="0.25">
      <c r="A758" s="2">
        <v>25731</v>
      </c>
      <c r="B758" s="3">
        <v>0</v>
      </c>
      <c r="C758">
        <v>0</v>
      </c>
    </row>
    <row r="759" spans="1:3" x14ac:dyDescent="0.25">
      <c r="A759" s="2">
        <v>25741</v>
      </c>
      <c r="B759" s="3">
        <v>142.62295081967213</v>
      </c>
      <c r="C759">
        <v>52.6</v>
      </c>
    </row>
    <row r="760" spans="1:3" x14ac:dyDescent="0.25">
      <c r="A760" s="2">
        <v>25755</v>
      </c>
      <c r="B760" s="3">
        <v>0</v>
      </c>
      <c r="C760">
        <v>0</v>
      </c>
    </row>
    <row r="761" spans="1:3" x14ac:dyDescent="0.25">
      <c r="A761" s="2">
        <v>25772</v>
      </c>
      <c r="B761" s="3">
        <v>83.695652173913047</v>
      </c>
      <c r="C761">
        <v>19</v>
      </c>
    </row>
    <row r="762" spans="1:3" x14ac:dyDescent="0.25">
      <c r="A762" s="2">
        <v>25781</v>
      </c>
      <c r="B762" s="3">
        <v>24.657534246575342</v>
      </c>
      <c r="C762">
        <v>8.1999999999999993</v>
      </c>
    </row>
    <row r="763" spans="1:3" x14ac:dyDescent="0.25">
      <c r="A763" s="2">
        <v>25794</v>
      </c>
      <c r="B763" s="3">
        <v>4.1095890410958908</v>
      </c>
      <c r="C763">
        <v>1</v>
      </c>
    </row>
    <row r="764" spans="1:3" x14ac:dyDescent="0.25">
      <c r="A764" s="2">
        <v>25799</v>
      </c>
      <c r="B764" s="3">
        <v>0.27397260273972601</v>
      </c>
      <c r="C764">
        <v>0.1</v>
      </c>
    </row>
    <row r="765" spans="1:3" x14ac:dyDescent="0.25">
      <c r="A765" s="2">
        <v>25805</v>
      </c>
      <c r="B765" s="3">
        <v>8.493150684931507</v>
      </c>
      <c r="C765">
        <v>1.7</v>
      </c>
    </row>
    <row r="766" spans="1:3" x14ac:dyDescent="0.25">
      <c r="A766" s="2">
        <v>25833</v>
      </c>
      <c r="B766" s="3">
        <v>227.17391304347825</v>
      </c>
      <c r="C766">
        <v>100.8</v>
      </c>
    </row>
    <row r="767" spans="1:3" x14ac:dyDescent="0.25">
      <c r="A767" s="2">
        <v>25892</v>
      </c>
      <c r="B767" s="3">
        <v>44.808743169398909</v>
      </c>
      <c r="C767">
        <v>20.399999999999999</v>
      </c>
    </row>
    <row r="768" spans="1:3" x14ac:dyDescent="0.25">
      <c r="A768" s="2">
        <v>25908</v>
      </c>
      <c r="B768" s="3">
        <v>0</v>
      </c>
      <c r="C768">
        <v>0</v>
      </c>
    </row>
    <row r="769" spans="1:3" x14ac:dyDescent="0.25">
      <c r="A769" s="2">
        <v>25930</v>
      </c>
      <c r="B769" s="3">
        <v>103.26086956521739</v>
      </c>
      <c r="C769">
        <v>38.6</v>
      </c>
    </row>
    <row r="770" spans="1:3" x14ac:dyDescent="0.25">
      <c r="A770" s="2">
        <v>25963</v>
      </c>
      <c r="B770" s="3">
        <v>7.1232876712328768</v>
      </c>
      <c r="C770">
        <v>7.1</v>
      </c>
    </row>
    <row r="771" spans="1:3" x14ac:dyDescent="0.25">
      <c r="A771" s="2">
        <v>25976</v>
      </c>
      <c r="B771" s="3">
        <v>317.39130434782606</v>
      </c>
      <c r="C771">
        <v>185.3</v>
      </c>
    </row>
    <row r="772" spans="1:3" x14ac:dyDescent="0.25">
      <c r="A772" s="2">
        <v>26041</v>
      </c>
      <c r="B772" s="3">
        <v>37.80821917808219</v>
      </c>
      <c r="C772">
        <v>7.6</v>
      </c>
    </row>
    <row r="773" spans="1:3" x14ac:dyDescent="0.25">
      <c r="A773" s="2">
        <v>26125</v>
      </c>
      <c r="B773" s="3">
        <v>76.086956521739125</v>
      </c>
      <c r="C773">
        <v>15.2</v>
      </c>
    </row>
    <row r="774" spans="1:3" x14ac:dyDescent="0.25">
      <c r="A774" s="2">
        <v>26128</v>
      </c>
      <c r="B774" s="3">
        <v>15.616438356164384</v>
      </c>
      <c r="C774">
        <v>15.6</v>
      </c>
    </row>
    <row r="775" spans="1:3" x14ac:dyDescent="0.25">
      <c r="A775" s="2">
        <v>26130</v>
      </c>
      <c r="B775" s="3">
        <v>32.328767123287669</v>
      </c>
      <c r="C775">
        <v>8.1</v>
      </c>
    </row>
    <row r="776" spans="1:3" x14ac:dyDescent="0.25">
      <c r="A776" s="2">
        <v>26136</v>
      </c>
      <c r="B776" s="3">
        <v>210.86956521739131</v>
      </c>
      <c r="C776">
        <v>60.6</v>
      </c>
    </row>
    <row r="777" spans="1:3" x14ac:dyDescent="0.25">
      <c r="A777" s="2">
        <v>26172</v>
      </c>
      <c r="B777" s="3">
        <v>117.39130434782609</v>
      </c>
      <c r="C777">
        <v>30.9</v>
      </c>
    </row>
    <row r="778" spans="1:3" x14ac:dyDescent="0.25">
      <c r="A778" s="2">
        <v>26173</v>
      </c>
      <c r="B778" s="3">
        <v>0</v>
      </c>
      <c r="C778">
        <v>0</v>
      </c>
    </row>
    <row r="779" spans="1:3" x14ac:dyDescent="0.25">
      <c r="A779" s="2">
        <v>26180</v>
      </c>
      <c r="B779" s="3">
        <v>98.907103825136616</v>
      </c>
      <c r="C779">
        <v>33</v>
      </c>
    </row>
    <row r="780" spans="1:3" x14ac:dyDescent="0.25">
      <c r="A780" s="2">
        <v>26238</v>
      </c>
      <c r="B780" s="3">
        <v>241.30434782608697</v>
      </c>
      <c r="C780">
        <v>58</v>
      </c>
    </row>
    <row r="781" spans="1:3" x14ac:dyDescent="0.25">
      <c r="A781" s="2">
        <v>26303</v>
      </c>
      <c r="B781" s="3">
        <v>172.13114754098362</v>
      </c>
      <c r="C781">
        <v>55.3</v>
      </c>
    </row>
    <row r="782" spans="1:3" x14ac:dyDescent="0.25">
      <c r="A782" s="2">
        <v>26325</v>
      </c>
      <c r="B782" s="3">
        <v>11.232876712328768</v>
      </c>
      <c r="C782">
        <v>4.3</v>
      </c>
    </row>
    <row r="783" spans="1:3" x14ac:dyDescent="0.25">
      <c r="A783" s="2">
        <v>26416</v>
      </c>
      <c r="B783" s="3">
        <v>633.87978142076497</v>
      </c>
      <c r="C783">
        <v>633.9</v>
      </c>
    </row>
    <row r="784" spans="1:3" x14ac:dyDescent="0.25">
      <c r="A784" s="2">
        <v>26461</v>
      </c>
      <c r="B784" s="3">
        <v>651.08695652173913</v>
      </c>
      <c r="C784">
        <v>447.1</v>
      </c>
    </row>
    <row r="785" spans="1:3" x14ac:dyDescent="0.25">
      <c r="A785" s="2">
        <v>26465</v>
      </c>
      <c r="B785" s="3">
        <v>231.52173913043478</v>
      </c>
      <c r="C785">
        <v>42.9</v>
      </c>
    </row>
    <row r="786" spans="1:3" x14ac:dyDescent="0.25">
      <c r="A786" s="2">
        <v>26682</v>
      </c>
      <c r="B786" s="3">
        <v>0</v>
      </c>
      <c r="C786">
        <v>0</v>
      </c>
    </row>
    <row r="787" spans="1:3" x14ac:dyDescent="0.25">
      <c r="A787" s="2">
        <v>26683</v>
      </c>
      <c r="B787" s="3">
        <v>372.82608695652175</v>
      </c>
      <c r="C787">
        <v>134.5</v>
      </c>
    </row>
    <row r="788" spans="1:3" x14ac:dyDescent="0.25">
      <c r="A788" s="2">
        <v>26772</v>
      </c>
      <c r="B788" s="3">
        <v>11.232876712328768</v>
      </c>
      <c r="C788">
        <v>3.7</v>
      </c>
    </row>
    <row r="789" spans="1:3" x14ac:dyDescent="0.25">
      <c r="A789" s="2">
        <v>26799</v>
      </c>
      <c r="B789" s="3">
        <v>128.2608695652174</v>
      </c>
      <c r="C789">
        <v>81.2</v>
      </c>
    </row>
    <row r="790" spans="1:3" x14ac:dyDescent="0.25">
      <c r="A790" s="2">
        <v>26854</v>
      </c>
      <c r="B790" s="3">
        <v>137.15846994535519</v>
      </c>
      <c r="C790">
        <v>106.6</v>
      </c>
    </row>
    <row r="791" spans="1:3" x14ac:dyDescent="0.25">
      <c r="A791" s="2">
        <v>26856</v>
      </c>
      <c r="B791" s="3">
        <v>35.519125683060111</v>
      </c>
      <c r="C791">
        <v>35.5</v>
      </c>
    </row>
    <row r="792" spans="1:3" x14ac:dyDescent="0.25">
      <c r="A792" s="2">
        <v>26968</v>
      </c>
      <c r="B792" s="3">
        <v>320.6521739130435</v>
      </c>
      <c r="C792">
        <v>90</v>
      </c>
    </row>
    <row r="793" spans="1:3" x14ac:dyDescent="0.25">
      <c r="A793" s="2">
        <v>26992</v>
      </c>
      <c r="B793" s="3">
        <v>28.260869565217391</v>
      </c>
      <c r="C793">
        <v>14.1</v>
      </c>
    </row>
    <row r="794" spans="1:3" x14ac:dyDescent="0.25">
      <c r="A794" s="2">
        <v>27047</v>
      </c>
      <c r="B794" s="3">
        <v>642.39130434782612</v>
      </c>
      <c r="C794">
        <v>360.9</v>
      </c>
    </row>
    <row r="795" spans="1:3" x14ac:dyDescent="0.25">
      <c r="A795" s="2">
        <v>27050</v>
      </c>
      <c r="B795" s="3">
        <v>426.08695652173913</v>
      </c>
      <c r="C795">
        <v>250</v>
      </c>
    </row>
    <row r="796" spans="1:3" x14ac:dyDescent="0.25">
      <c r="A796" s="2">
        <v>27085</v>
      </c>
      <c r="B796" s="3">
        <v>280.43478260869563</v>
      </c>
      <c r="C796">
        <v>163</v>
      </c>
    </row>
    <row r="797" spans="1:3" x14ac:dyDescent="0.25">
      <c r="A797" s="2">
        <v>27092</v>
      </c>
      <c r="B797" s="3">
        <v>29.863013698630137</v>
      </c>
      <c r="C797">
        <v>8.5</v>
      </c>
    </row>
    <row r="798" spans="1:3" x14ac:dyDescent="0.25">
      <c r="A798" s="2">
        <v>27207</v>
      </c>
      <c r="B798" s="3">
        <v>55.342465753424655</v>
      </c>
      <c r="C798">
        <v>18.399999999999999</v>
      </c>
    </row>
    <row r="799" spans="1:3" x14ac:dyDescent="0.25">
      <c r="A799" s="2">
        <v>27239</v>
      </c>
      <c r="B799" s="3">
        <v>0</v>
      </c>
      <c r="C799">
        <v>0</v>
      </c>
    </row>
    <row r="800" spans="1:3" x14ac:dyDescent="0.25">
      <c r="A800" s="2">
        <v>27253</v>
      </c>
      <c r="B800" s="3">
        <v>107.60869565217391</v>
      </c>
      <c r="C800">
        <v>69.900000000000006</v>
      </c>
    </row>
    <row r="801" spans="1:3" x14ac:dyDescent="0.25">
      <c r="A801" s="2">
        <v>27324</v>
      </c>
      <c r="B801" s="3">
        <v>25.479452054794521</v>
      </c>
      <c r="C801">
        <v>6.8</v>
      </c>
    </row>
    <row r="802" spans="1:3" x14ac:dyDescent="0.25">
      <c r="A802" s="2">
        <v>27357</v>
      </c>
      <c r="B802" s="3">
        <v>144.56521739130434</v>
      </c>
      <c r="C802">
        <v>43.1</v>
      </c>
    </row>
    <row r="803" spans="1:3" x14ac:dyDescent="0.25">
      <c r="A803" s="2">
        <v>27380</v>
      </c>
      <c r="B803" s="3">
        <v>107.60869565217391</v>
      </c>
      <c r="C803">
        <v>49.2</v>
      </c>
    </row>
    <row r="804" spans="1:3" x14ac:dyDescent="0.25">
      <c r="A804" s="2">
        <v>27395</v>
      </c>
      <c r="B804" s="3">
        <v>28.415300546448087</v>
      </c>
      <c r="C804">
        <v>2.6</v>
      </c>
    </row>
    <row r="805" spans="1:3" x14ac:dyDescent="0.25">
      <c r="A805" s="2">
        <v>27420</v>
      </c>
      <c r="B805" s="3">
        <v>169.56521739130434</v>
      </c>
      <c r="C805">
        <v>32.6</v>
      </c>
    </row>
    <row r="806" spans="1:3" x14ac:dyDescent="0.25">
      <c r="A806" s="2">
        <v>27421</v>
      </c>
      <c r="B806" s="3">
        <v>570.6521739130435</v>
      </c>
      <c r="C806">
        <v>187</v>
      </c>
    </row>
    <row r="807" spans="1:3" x14ac:dyDescent="0.25">
      <c r="A807" s="2">
        <v>27432</v>
      </c>
      <c r="B807" s="3">
        <v>0</v>
      </c>
      <c r="C807">
        <v>0</v>
      </c>
    </row>
    <row r="808" spans="1:3" x14ac:dyDescent="0.25">
      <c r="A808" s="2">
        <v>27450</v>
      </c>
      <c r="B808" s="3">
        <v>331.52173913043481</v>
      </c>
      <c r="C808">
        <v>331.5</v>
      </c>
    </row>
    <row r="809" spans="1:3" x14ac:dyDescent="0.25">
      <c r="A809" s="2">
        <v>27456</v>
      </c>
      <c r="B809" s="3">
        <v>18.579234972677597</v>
      </c>
      <c r="C809">
        <v>2.4</v>
      </c>
    </row>
    <row r="810" spans="1:3" x14ac:dyDescent="0.25">
      <c r="A810" s="2">
        <v>27461</v>
      </c>
      <c r="B810" s="3">
        <v>125</v>
      </c>
      <c r="C810">
        <v>22.4</v>
      </c>
    </row>
    <row r="811" spans="1:3" x14ac:dyDescent="0.25">
      <c r="A811" s="2">
        <v>27510</v>
      </c>
      <c r="B811" s="3">
        <v>213.04347826086956</v>
      </c>
      <c r="C811">
        <v>213</v>
      </c>
    </row>
    <row r="812" spans="1:3" x14ac:dyDescent="0.25">
      <c r="A812" s="2">
        <v>27516</v>
      </c>
      <c r="B812" s="3">
        <v>259.01639344262293</v>
      </c>
      <c r="C812">
        <v>197.4</v>
      </c>
    </row>
    <row r="813" spans="1:3" x14ac:dyDescent="0.25">
      <c r="A813" s="2">
        <v>27529</v>
      </c>
      <c r="B813" s="3">
        <v>53.972602739726028</v>
      </c>
      <c r="C813">
        <v>15.3</v>
      </c>
    </row>
    <row r="814" spans="1:3" x14ac:dyDescent="0.25">
      <c r="A814" s="2">
        <v>27567</v>
      </c>
      <c r="B814" s="3">
        <v>219.56521739130434</v>
      </c>
      <c r="C814">
        <v>169.8</v>
      </c>
    </row>
    <row r="815" spans="1:3" x14ac:dyDescent="0.25">
      <c r="A815" s="2">
        <v>27568</v>
      </c>
      <c r="B815" s="3">
        <v>272.82608695652175</v>
      </c>
      <c r="C815">
        <v>272.8</v>
      </c>
    </row>
    <row r="816" spans="1:3" x14ac:dyDescent="0.25">
      <c r="A816" s="2">
        <v>27570</v>
      </c>
      <c r="B816" s="3">
        <v>50.819672131147541</v>
      </c>
      <c r="C816">
        <v>11.6</v>
      </c>
    </row>
    <row r="817" spans="1:3" x14ac:dyDescent="0.25">
      <c r="A817" s="2">
        <v>27581</v>
      </c>
      <c r="B817" s="3">
        <v>0</v>
      </c>
      <c r="C817">
        <v>0</v>
      </c>
    </row>
    <row r="818" spans="1:3" x14ac:dyDescent="0.25">
      <c r="A818" s="2">
        <v>27596</v>
      </c>
      <c r="B818" s="3">
        <v>0.54794520547945202</v>
      </c>
      <c r="C818">
        <v>0.3</v>
      </c>
    </row>
    <row r="819" spans="1:3" x14ac:dyDescent="0.25">
      <c r="A819" s="2">
        <v>27631</v>
      </c>
      <c r="B819" s="3">
        <v>72.826086956521735</v>
      </c>
      <c r="C819">
        <v>8.1</v>
      </c>
    </row>
    <row r="820" spans="1:3" x14ac:dyDescent="0.25">
      <c r="A820" s="2">
        <v>27679</v>
      </c>
      <c r="B820" s="3">
        <v>476.08695652173913</v>
      </c>
      <c r="C820">
        <v>476.1</v>
      </c>
    </row>
    <row r="821" spans="1:3" x14ac:dyDescent="0.25">
      <c r="A821" s="2">
        <v>27682</v>
      </c>
      <c r="B821" s="3">
        <v>48.913043478260867</v>
      </c>
      <c r="C821">
        <v>26.6</v>
      </c>
    </row>
    <row r="822" spans="1:3" x14ac:dyDescent="0.25">
      <c r="A822" s="2">
        <v>27685</v>
      </c>
      <c r="B822" s="3">
        <v>62.841530054644807</v>
      </c>
      <c r="C822">
        <v>18.399999999999999</v>
      </c>
    </row>
    <row r="823" spans="1:3" x14ac:dyDescent="0.25">
      <c r="A823" s="2">
        <v>27686</v>
      </c>
      <c r="B823" s="3">
        <v>366.30434782608694</v>
      </c>
      <c r="C823">
        <v>366.3</v>
      </c>
    </row>
    <row r="824" spans="1:3" x14ac:dyDescent="0.25">
      <c r="A824" s="2">
        <v>27687</v>
      </c>
      <c r="B824" s="3">
        <v>0</v>
      </c>
      <c r="C824">
        <v>0</v>
      </c>
    </row>
    <row r="825" spans="1:3" x14ac:dyDescent="0.25">
      <c r="A825" s="2">
        <v>27694</v>
      </c>
      <c r="B825" s="3">
        <v>55.73770491803279</v>
      </c>
      <c r="C825">
        <v>8</v>
      </c>
    </row>
    <row r="826" spans="1:3" x14ac:dyDescent="0.25">
      <c r="A826" s="2">
        <v>27733</v>
      </c>
      <c r="B826" s="3">
        <v>0</v>
      </c>
      <c r="C826">
        <v>0</v>
      </c>
    </row>
    <row r="827" spans="1:3" x14ac:dyDescent="0.25">
      <c r="A827" s="2">
        <v>27749</v>
      </c>
      <c r="B827" s="3">
        <v>0</v>
      </c>
      <c r="C827">
        <v>0</v>
      </c>
    </row>
    <row r="828" spans="1:3" x14ac:dyDescent="0.25">
      <c r="A828" s="2">
        <v>27752</v>
      </c>
      <c r="B828" s="3">
        <v>4.918032786885246</v>
      </c>
      <c r="C828">
        <v>1.2</v>
      </c>
    </row>
    <row r="829" spans="1:3" x14ac:dyDescent="0.25">
      <c r="A829" s="2">
        <v>27809</v>
      </c>
      <c r="B829" s="3">
        <v>37.80821917808219</v>
      </c>
      <c r="C829">
        <v>9.5</v>
      </c>
    </row>
    <row r="830" spans="1:3" x14ac:dyDescent="0.25">
      <c r="A830" s="2">
        <v>27813</v>
      </c>
      <c r="B830" s="3">
        <v>37.704918032786885</v>
      </c>
      <c r="C830">
        <v>16.600000000000001</v>
      </c>
    </row>
    <row r="831" spans="1:3" x14ac:dyDescent="0.25">
      <c r="A831" s="2">
        <v>27850</v>
      </c>
      <c r="B831" s="3">
        <v>276.08695652173913</v>
      </c>
      <c r="C831">
        <v>149.80000000000001</v>
      </c>
    </row>
    <row r="832" spans="1:3" x14ac:dyDescent="0.25">
      <c r="A832" s="2">
        <v>27866</v>
      </c>
      <c r="B832" s="3">
        <v>146.7391304347826</v>
      </c>
      <c r="C832">
        <v>52</v>
      </c>
    </row>
    <row r="833" spans="1:3" x14ac:dyDescent="0.25">
      <c r="A833" s="2">
        <v>27867</v>
      </c>
      <c r="B833" s="3">
        <v>38.082191780821915</v>
      </c>
      <c r="C833">
        <v>13.8</v>
      </c>
    </row>
    <row r="834" spans="1:3" x14ac:dyDescent="0.25">
      <c r="A834" s="2">
        <v>27887</v>
      </c>
      <c r="B834" s="3">
        <v>2.1917808219178081</v>
      </c>
      <c r="C834">
        <v>0.4</v>
      </c>
    </row>
    <row r="835" spans="1:3" x14ac:dyDescent="0.25">
      <c r="A835" s="2">
        <v>27892</v>
      </c>
      <c r="B835" s="3">
        <v>24.109589041095891</v>
      </c>
      <c r="C835">
        <v>6</v>
      </c>
    </row>
    <row r="836" spans="1:3" x14ac:dyDescent="0.25">
      <c r="A836" s="2">
        <v>27895</v>
      </c>
      <c r="B836" s="3">
        <v>158.69565217391303</v>
      </c>
      <c r="C836">
        <v>73.8</v>
      </c>
    </row>
    <row r="837" spans="1:3" x14ac:dyDescent="0.25">
      <c r="A837" s="2">
        <v>27923</v>
      </c>
      <c r="B837" s="3">
        <v>31.780821917808218</v>
      </c>
      <c r="C837">
        <v>9.3000000000000007</v>
      </c>
    </row>
    <row r="838" spans="1:3" x14ac:dyDescent="0.25">
      <c r="A838" s="2">
        <v>27978</v>
      </c>
      <c r="B838" s="3">
        <v>0</v>
      </c>
      <c r="C838">
        <v>0</v>
      </c>
    </row>
    <row r="839" spans="1:3" x14ac:dyDescent="0.25">
      <c r="A839" s="2">
        <v>27994</v>
      </c>
      <c r="B839" s="3">
        <v>73.770491803278688</v>
      </c>
      <c r="C839">
        <v>14.7</v>
      </c>
    </row>
    <row r="840" spans="1:3" x14ac:dyDescent="0.25">
      <c r="A840" s="2">
        <v>28016</v>
      </c>
      <c r="B840" s="3">
        <v>496.73913043478262</v>
      </c>
      <c r="C840">
        <v>211.1</v>
      </c>
    </row>
    <row r="841" spans="1:3" x14ac:dyDescent="0.25">
      <c r="A841" s="2">
        <v>28028</v>
      </c>
      <c r="B841" s="3">
        <v>271.73913043478262</v>
      </c>
      <c r="C841">
        <v>205.7</v>
      </c>
    </row>
    <row r="842" spans="1:3" x14ac:dyDescent="0.25">
      <c r="A842" s="2">
        <v>28035</v>
      </c>
      <c r="B842" s="3">
        <v>0</v>
      </c>
      <c r="C842">
        <v>0</v>
      </c>
    </row>
    <row r="843" spans="1:3" x14ac:dyDescent="0.25">
      <c r="A843" s="2">
        <v>28057</v>
      </c>
      <c r="B843" s="3">
        <v>117.39130434782609</v>
      </c>
      <c r="C843">
        <v>47</v>
      </c>
    </row>
    <row r="844" spans="1:3" x14ac:dyDescent="0.25">
      <c r="A844" s="2">
        <v>28076</v>
      </c>
      <c r="B844" s="3">
        <v>0</v>
      </c>
      <c r="C844">
        <v>0</v>
      </c>
    </row>
    <row r="845" spans="1:3" x14ac:dyDescent="0.25">
      <c r="A845" s="2">
        <v>28077</v>
      </c>
      <c r="B845" s="3">
        <v>77.173913043478265</v>
      </c>
      <c r="C845">
        <v>23.5</v>
      </c>
    </row>
    <row r="846" spans="1:3" x14ac:dyDescent="0.25">
      <c r="A846" s="2">
        <v>28104</v>
      </c>
      <c r="B846" s="3">
        <v>202.17391304347825</v>
      </c>
      <c r="C846">
        <v>85.6</v>
      </c>
    </row>
    <row r="847" spans="1:3" x14ac:dyDescent="0.25">
      <c r="A847" s="2">
        <v>28133</v>
      </c>
      <c r="B847" s="3">
        <v>330.43478260869563</v>
      </c>
      <c r="C847">
        <v>85.6</v>
      </c>
    </row>
    <row r="848" spans="1:3" x14ac:dyDescent="0.25">
      <c r="A848" s="2">
        <v>28224</v>
      </c>
      <c r="B848" s="3">
        <v>254.34782608695653</v>
      </c>
      <c r="C848">
        <v>135.19999999999999</v>
      </c>
    </row>
    <row r="849" spans="1:3" x14ac:dyDescent="0.25">
      <c r="A849" s="2">
        <v>28239</v>
      </c>
      <c r="B849" s="3">
        <v>14.754098360655737</v>
      </c>
      <c r="C849">
        <v>3.1</v>
      </c>
    </row>
    <row r="850" spans="1:3" x14ac:dyDescent="0.25">
      <c r="A850" s="2">
        <v>28246</v>
      </c>
      <c r="B850" s="3">
        <v>0</v>
      </c>
      <c r="C850">
        <v>0</v>
      </c>
    </row>
    <row r="851" spans="1:3" x14ac:dyDescent="0.25">
      <c r="A851" s="2">
        <v>28253</v>
      </c>
      <c r="B851" s="3">
        <v>21.739130434782609</v>
      </c>
      <c r="C851">
        <v>2.7</v>
      </c>
    </row>
    <row r="852" spans="1:3" x14ac:dyDescent="0.25">
      <c r="A852" s="2">
        <v>28256</v>
      </c>
      <c r="B852" s="3">
        <v>30.601092896174862</v>
      </c>
      <c r="C852">
        <v>5.0999999999999996</v>
      </c>
    </row>
    <row r="853" spans="1:3" x14ac:dyDescent="0.25">
      <c r="A853" s="2">
        <v>28279</v>
      </c>
      <c r="B853" s="3">
        <v>21.739130434782609</v>
      </c>
      <c r="C853">
        <v>7.2</v>
      </c>
    </row>
    <row r="854" spans="1:3" x14ac:dyDescent="0.25">
      <c r="A854" s="2">
        <v>28300</v>
      </c>
      <c r="B854" s="3">
        <v>61.956521739130437</v>
      </c>
      <c r="C854">
        <v>16.899999999999999</v>
      </c>
    </row>
    <row r="855" spans="1:3" x14ac:dyDescent="0.25">
      <c r="A855" s="2">
        <v>28328</v>
      </c>
      <c r="B855" s="3">
        <v>72.677595628415304</v>
      </c>
      <c r="C855">
        <v>18.2</v>
      </c>
    </row>
    <row r="856" spans="1:3" x14ac:dyDescent="0.25">
      <c r="A856" s="2">
        <v>28346</v>
      </c>
      <c r="B856" s="3">
        <v>0</v>
      </c>
      <c r="C856">
        <v>0</v>
      </c>
    </row>
    <row r="857" spans="1:3" x14ac:dyDescent="0.25">
      <c r="A857" s="2">
        <v>28349</v>
      </c>
      <c r="B857" s="3">
        <v>0</v>
      </c>
      <c r="C857">
        <v>0</v>
      </c>
    </row>
    <row r="858" spans="1:3" x14ac:dyDescent="0.25">
      <c r="A858" s="2">
        <v>28366</v>
      </c>
      <c r="B858" s="3">
        <v>40.983606557377051</v>
      </c>
      <c r="C858">
        <v>20.5</v>
      </c>
    </row>
    <row r="859" spans="1:3" x14ac:dyDescent="0.25">
      <c r="A859" s="2">
        <v>28414</v>
      </c>
      <c r="B859" s="3">
        <v>30.958904109589042</v>
      </c>
      <c r="C859">
        <v>11.4</v>
      </c>
    </row>
    <row r="860" spans="1:3" x14ac:dyDescent="0.25">
      <c r="A860" s="2">
        <v>28447</v>
      </c>
      <c r="B860" s="3">
        <v>245.65217391304347</v>
      </c>
      <c r="C860">
        <v>147.1</v>
      </c>
    </row>
    <row r="861" spans="1:3" x14ac:dyDescent="0.25">
      <c r="A861" s="2">
        <v>28459</v>
      </c>
      <c r="B861" s="3">
        <v>361.95652173913044</v>
      </c>
      <c r="C861">
        <v>279.60000000000002</v>
      </c>
    </row>
    <row r="862" spans="1:3" x14ac:dyDescent="0.25">
      <c r="A862" s="2">
        <v>28478</v>
      </c>
      <c r="B862" s="3">
        <v>221.31147540983608</v>
      </c>
      <c r="C862">
        <v>36.9</v>
      </c>
    </row>
    <row r="863" spans="1:3" x14ac:dyDescent="0.25">
      <c r="A863" s="2">
        <v>28484</v>
      </c>
      <c r="B863" s="3">
        <v>69.31506849315069</v>
      </c>
      <c r="C863">
        <v>29.3</v>
      </c>
    </row>
    <row r="864" spans="1:3" x14ac:dyDescent="0.25">
      <c r="A864" s="2">
        <v>28512</v>
      </c>
      <c r="B864" s="3">
        <v>215.21739130434781</v>
      </c>
      <c r="C864">
        <v>125</v>
      </c>
    </row>
    <row r="865" spans="1:3" x14ac:dyDescent="0.25">
      <c r="A865" s="2">
        <v>28513</v>
      </c>
      <c r="B865" s="3">
        <v>22.826086956521738</v>
      </c>
      <c r="C865">
        <v>22.8</v>
      </c>
    </row>
    <row r="866" spans="1:3" x14ac:dyDescent="0.25">
      <c r="A866" s="2">
        <v>28521</v>
      </c>
      <c r="B866" s="3">
        <v>10.869565217391305</v>
      </c>
      <c r="C866">
        <v>10.9</v>
      </c>
    </row>
    <row r="867" spans="1:3" x14ac:dyDescent="0.25">
      <c r="A867" s="2">
        <v>28593</v>
      </c>
      <c r="B867" s="3">
        <v>49.041095890410958</v>
      </c>
      <c r="C867">
        <v>20.7</v>
      </c>
    </row>
    <row r="868" spans="1:3" x14ac:dyDescent="0.25">
      <c r="A868" s="2">
        <v>28635</v>
      </c>
      <c r="B868" s="3">
        <v>211.95652173913044</v>
      </c>
      <c r="C868">
        <v>116</v>
      </c>
    </row>
    <row r="869" spans="1:3" x14ac:dyDescent="0.25">
      <c r="A869" s="2">
        <v>28652</v>
      </c>
      <c r="B869" s="3">
        <v>54.246575342465754</v>
      </c>
      <c r="C869">
        <v>19.3</v>
      </c>
    </row>
    <row r="870" spans="1:3" x14ac:dyDescent="0.25">
      <c r="A870" s="2">
        <v>28668</v>
      </c>
      <c r="B870" s="3">
        <v>0</v>
      </c>
      <c r="C870">
        <v>0</v>
      </c>
    </row>
    <row r="871" spans="1:3" x14ac:dyDescent="0.25">
      <c r="A871" s="2">
        <v>28671</v>
      </c>
      <c r="B871" s="3">
        <v>0</v>
      </c>
      <c r="C871">
        <v>0</v>
      </c>
    </row>
    <row r="872" spans="1:3" x14ac:dyDescent="0.25">
      <c r="A872" s="2">
        <v>28672</v>
      </c>
      <c r="B872" s="3">
        <v>0</v>
      </c>
      <c r="C872">
        <v>0</v>
      </c>
    </row>
    <row r="873" spans="1:3" x14ac:dyDescent="0.25">
      <c r="A873" s="2">
        <v>28675</v>
      </c>
      <c r="B873" s="3">
        <v>22.950819672131146</v>
      </c>
      <c r="C873">
        <v>3.8</v>
      </c>
    </row>
    <row r="874" spans="1:3" x14ac:dyDescent="0.25">
      <c r="A874" s="2">
        <v>28676</v>
      </c>
      <c r="B874" s="3">
        <v>223.91304347826087</v>
      </c>
      <c r="C874">
        <v>58.7</v>
      </c>
    </row>
    <row r="875" spans="1:3" x14ac:dyDescent="0.25">
      <c r="A875" s="2">
        <v>28689</v>
      </c>
      <c r="B875" s="3">
        <v>109.78260869565217</v>
      </c>
      <c r="C875">
        <v>109.8</v>
      </c>
    </row>
    <row r="876" spans="1:3" x14ac:dyDescent="0.25">
      <c r="A876" s="2">
        <v>28716</v>
      </c>
      <c r="B876" s="3">
        <v>146.7391304347826</v>
      </c>
      <c r="C876">
        <v>51.3</v>
      </c>
    </row>
    <row r="877" spans="1:3" x14ac:dyDescent="0.25">
      <c r="A877" s="2">
        <v>28734</v>
      </c>
      <c r="B877" s="3">
        <v>238.04347826086956</v>
      </c>
      <c r="C877">
        <v>128.69999999999999</v>
      </c>
    </row>
    <row r="878" spans="1:3" x14ac:dyDescent="0.25">
      <c r="A878" s="2">
        <v>28756</v>
      </c>
      <c r="B878" s="3">
        <v>74.863387978142072</v>
      </c>
      <c r="C878">
        <v>37.4</v>
      </c>
    </row>
    <row r="879" spans="1:3" x14ac:dyDescent="0.25">
      <c r="A879" s="2">
        <v>28760</v>
      </c>
      <c r="B879" s="3">
        <v>101.08695652173913</v>
      </c>
      <c r="C879">
        <v>34.4</v>
      </c>
    </row>
    <row r="880" spans="1:3" x14ac:dyDescent="0.25">
      <c r="A880" s="2">
        <v>28761</v>
      </c>
      <c r="B880" s="3">
        <v>31.693989071038253</v>
      </c>
      <c r="C880">
        <v>7.9</v>
      </c>
    </row>
    <row r="881" spans="1:3" x14ac:dyDescent="0.25">
      <c r="A881" s="2">
        <v>28790</v>
      </c>
      <c r="B881" s="3">
        <v>5.2054794520547949</v>
      </c>
      <c r="C881">
        <v>2.6</v>
      </c>
    </row>
    <row r="882" spans="1:3" x14ac:dyDescent="0.25">
      <c r="A882" s="2">
        <v>28792</v>
      </c>
      <c r="B882" s="3">
        <v>402.17391304347825</v>
      </c>
      <c r="C882">
        <v>124.6</v>
      </c>
    </row>
    <row r="883" spans="1:3" x14ac:dyDescent="0.25">
      <c r="A883" s="2">
        <v>28796</v>
      </c>
      <c r="B883" s="3">
        <v>76.986301369863014</v>
      </c>
      <c r="C883">
        <v>15.4</v>
      </c>
    </row>
    <row r="884" spans="1:3" x14ac:dyDescent="0.25">
      <c r="A884" s="2">
        <v>28799</v>
      </c>
      <c r="B884" s="3">
        <v>401.08695652173913</v>
      </c>
      <c r="C884">
        <v>199.5</v>
      </c>
    </row>
    <row r="885" spans="1:3" x14ac:dyDescent="0.25">
      <c r="A885" s="2">
        <v>28806</v>
      </c>
      <c r="B885" s="3">
        <v>170.65217391304347</v>
      </c>
      <c r="C885">
        <v>38.1</v>
      </c>
    </row>
    <row r="886" spans="1:3" x14ac:dyDescent="0.25">
      <c r="A886" s="2">
        <v>28826</v>
      </c>
      <c r="B886" s="3">
        <v>0</v>
      </c>
      <c r="C886">
        <v>0</v>
      </c>
    </row>
    <row r="887" spans="1:3" x14ac:dyDescent="0.25">
      <c r="A887" s="2">
        <v>28849</v>
      </c>
      <c r="B887" s="3">
        <v>78.688524590163937</v>
      </c>
      <c r="C887">
        <v>41.3</v>
      </c>
    </row>
    <row r="888" spans="1:3" x14ac:dyDescent="0.25">
      <c r="A888" s="2">
        <v>28851</v>
      </c>
      <c r="B888" s="3">
        <v>192.34972677595627</v>
      </c>
      <c r="C888">
        <v>106.1</v>
      </c>
    </row>
    <row r="889" spans="1:3" x14ac:dyDescent="0.25">
      <c r="A889" s="2">
        <v>28856</v>
      </c>
      <c r="B889" s="3">
        <v>215.21739130434781</v>
      </c>
      <c r="C889">
        <v>152.19999999999999</v>
      </c>
    </row>
    <row r="890" spans="1:3" x14ac:dyDescent="0.25">
      <c r="A890" s="2">
        <v>28857</v>
      </c>
      <c r="B890" s="3">
        <v>171.7391304347826</v>
      </c>
      <c r="C890">
        <v>85.9</v>
      </c>
    </row>
    <row r="891" spans="1:3" x14ac:dyDescent="0.25">
      <c r="A891" s="2">
        <v>28874</v>
      </c>
      <c r="B891" s="3">
        <v>251.08695652173913</v>
      </c>
      <c r="C891">
        <v>120.9</v>
      </c>
    </row>
    <row r="892" spans="1:3" x14ac:dyDescent="0.25">
      <c r="A892" s="2">
        <v>28997</v>
      </c>
      <c r="B892" s="3">
        <v>116.30434782608695</v>
      </c>
      <c r="C892">
        <v>21.2</v>
      </c>
    </row>
    <row r="893" spans="1:3" x14ac:dyDescent="0.25">
      <c r="A893" s="2">
        <v>29026</v>
      </c>
      <c r="B893" s="3">
        <v>195.65217391304347</v>
      </c>
      <c r="C893">
        <v>69.599999999999994</v>
      </c>
    </row>
    <row r="894" spans="1:3" x14ac:dyDescent="0.25">
      <c r="A894" s="2">
        <v>29100</v>
      </c>
      <c r="B894" s="3">
        <v>25.753424657534246</v>
      </c>
      <c r="C894">
        <v>16</v>
      </c>
    </row>
    <row r="895" spans="1:3" x14ac:dyDescent="0.25">
      <c r="A895" s="2">
        <v>29101</v>
      </c>
      <c r="B895" s="3">
        <v>181.52173913043478</v>
      </c>
      <c r="C895">
        <v>84.4</v>
      </c>
    </row>
    <row r="896" spans="1:3" x14ac:dyDescent="0.25">
      <c r="A896" s="2">
        <v>29107</v>
      </c>
      <c r="B896" s="3">
        <v>6.3013698630136989</v>
      </c>
      <c r="C896">
        <v>2.6</v>
      </c>
    </row>
    <row r="897" spans="1:3" x14ac:dyDescent="0.25">
      <c r="A897" s="2">
        <v>29130</v>
      </c>
      <c r="B897" s="3">
        <v>63.934426229508198</v>
      </c>
      <c r="C897">
        <v>32</v>
      </c>
    </row>
    <row r="898" spans="1:3" x14ac:dyDescent="0.25">
      <c r="A898" s="2">
        <v>29169</v>
      </c>
      <c r="B898" s="3">
        <v>143.47826086956522</v>
      </c>
      <c r="C898">
        <v>33.299999999999997</v>
      </c>
    </row>
    <row r="899" spans="1:3" x14ac:dyDescent="0.25">
      <c r="A899" s="2">
        <v>29193</v>
      </c>
      <c r="B899" s="3">
        <v>310.86956521739131</v>
      </c>
      <c r="C899">
        <v>121</v>
      </c>
    </row>
    <row r="900" spans="1:3" x14ac:dyDescent="0.25">
      <c r="A900" s="2">
        <v>29194</v>
      </c>
      <c r="B900" s="3">
        <v>208.69565217391303</v>
      </c>
      <c r="C900">
        <v>48.7</v>
      </c>
    </row>
    <row r="901" spans="1:3" x14ac:dyDescent="0.25">
      <c r="A901" s="2">
        <v>29220</v>
      </c>
      <c r="B901" s="3">
        <v>327.3224043715847</v>
      </c>
      <c r="C901">
        <v>233.8</v>
      </c>
    </row>
    <row r="902" spans="1:3" x14ac:dyDescent="0.25">
      <c r="A902" s="2">
        <v>29229</v>
      </c>
      <c r="B902" s="3">
        <v>1038.0434782608695</v>
      </c>
      <c r="C902">
        <v>526</v>
      </c>
    </row>
    <row r="903" spans="1:3" x14ac:dyDescent="0.25">
      <c r="A903" s="2">
        <v>29230</v>
      </c>
      <c r="B903" s="3">
        <v>17.391304347826086</v>
      </c>
      <c r="C903">
        <v>17.399999999999999</v>
      </c>
    </row>
    <row r="904" spans="1:3" x14ac:dyDescent="0.25">
      <c r="A904" s="2">
        <v>29259</v>
      </c>
      <c r="B904" s="3">
        <v>144.56521739130434</v>
      </c>
      <c r="C904">
        <v>55.8</v>
      </c>
    </row>
    <row r="905" spans="1:3" x14ac:dyDescent="0.25">
      <c r="A905" s="2">
        <v>29261</v>
      </c>
      <c r="B905" s="3">
        <v>114.1304347826087</v>
      </c>
      <c r="C905">
        <v>41.6</v>
      </c>
    </row>
    <row r="906" spans="1:3" x14ac:dyDescent="0.25">
      <c r="A906" s="2">
        <v>29292</v>
      </c>
      <c r="B906" s="3">
        <v>52.459016393442624</v>
      </c>
      <c r="C906">
        <v>4.7</v>
      </c>
    </row>
    <row r="907" spans="1:3" x14ac:dyDescent="0.25">
      <c r="A907" s="2">
        <v>29339</v>
      </c>
      <c r="B907" s="3">
        <v>201.08695652173913</v>
      </c>
      <c r="C907">
        <v>82.5</v>
      </c>
    </row>
    <row r="908" spans="1:3" x14ac:dyDescent="0.25">
      <c r="A908" s="2">
        <v>29351</v>
      </c>
      <c r="B908" s="3">
        <v>204.34782608695653</v>
      </c>
      <c r="C908">
        <v>52.4</v>
      </c>
    </row>
    <row r="909" spans="1:3" x14ac:dyDescent="0.25">
      <c r="A909" s="2">
        <v>29352</v>
      </c>
      <c r="B909" s="3">
        <v>0</v>
      </c>
      <c r="C909">
        <v>0</v>
      </c>
    </row>
    <row r="910" spans="1:3" x14ac:dyDescent="0.25">
      <c r="A910" s="2">
        <v>29356</v>
      </c>
      <c r="B910" s="3">
        <v>157.60869565217391</v>
      </c>
      <c r="C910">
        <v>28.9</v>
      </c>
    </row>
    <row r="911" spans="1:3" x14ac:dyDescent="0.25">
      <c r="A911" s="2">
        <v>29372</v>
      </c>
      <c r="B911" s="3">
        <v>136.0655737704918</v>
      </c>
      <c r="C911">
        <v>100.8</v>
      </c>
    </row>
    <row r="912" spans="1:3" x14ac:dyDescent="0.25">
      <c r="A912" s="2">
        <v>29394</v>
      </c>
      <c r="B912" s="3">
        <v>241.30434782608697</v>
      </c>
      <c r="C912">
        <v>94.6</v>
      </c>
    </row>
    <row r="913" spans="1:3" x14ac:dyDescent="0.25">
      <c r="A913" s="2">
        <v>29475</v>
      </c>
      <c r="B913" s="3">
        <v>0</v>
      </c>
      <c r="C913">
        <v>0</v>
      </c>
    </row>
    <row r="914" spans="1:3" x14ac:dyDescent="0.25">
      <c r="A914" s="2">
        <v>29490</v>
      </c>
      <c r="B914" s="3">
        <v>62.295081967213115</v>
      </c>
      <c r="C914">
        <v>18</v>
      </c>
    </row>
    <row r="915" spans="1:3" x14ac:dyDescent="0.25">
      <c r="A915" s="2">
        <v>29494</v>
      </c>
      <c r="B915" s="3">
        <v>706.52173913043475</v>
      </c>
      <c r="C915">
        <v>112.1</v>
      </c>
    </row>
    <row r="916" spans="1:3" x14ac:dyDescent="0.25">
      <c r="A916" s="2">
        <v>29510</v>
      </c>
      <c r="B916" s="3">
        <v>88.043478260869563</v>
      </c>
      <c r="C916">
        <v>22.1</v>
      </c>
    </row>
    <row r="917" spans="1:3" x14ac:dyDescent="0.25">
      <c r="A917" s="2">
        <v>29532</v>
      </c>
      <c r="B917" s="3">
        <v>440.21739130434781</v>
      </c>
      <c r="C917">
        <v>234.6</v>
      </c>
    </row>
    <row r="918" spans="1:3" x14ac:dyDescent="0.25">
      <c r="A918" s="2">
        <v>29537</v>
      </c>
      <c r="B918" s="3">
        <v>155.43478260869566</v>
      </c>
      <c r="C918">
        <v>66.5</v>
      </c>
    </row>
    <row r="919" spans="1:3" x14ac:dyDescent="0.25">
      <c r="A919" s="2">
        <v>29540</v>
      </c>
      <c r="B919" s="3">
        <v>0</v>
      </c>
      <c r="C919">
        <v>0</v>
      </c>
    </row>
    <row r="920" spans="1:3" x14ac:dyDescent="0.25">
      <c r="A920" s="2">
        <v>29541</v>
      </c>
      <c r="B920" s="3">
        <v>146.44808743169398</v>
      </c>
      <c r="C920">
        <v>22.6</v>
      </c>
    </row>
    <row r="921" spans="1:3" x14ac:dyDescent="0.25">
      <c r="A921" s="2">
        <v>29546</v>
      </c>
      <c r="B921" s="3">
        <v>0</v>
      </c>
      <c r="C921">
        <v>0</v>
      </c>
    </row>
    <row r="922" spans="1:3" x14ac:dyDescent="0.25">
      <c r="A922" s="2">
        <v>29572</v>
      </c>
      <c r="B922" s="3">
        <v>78.356164383561648</v>
      </c>
      <c r="C922">
        <v>78.400000000000006</v>
      </c>
    </row>
    <row r="923" spans="1:3" x14ac:dyDescent="0.25">
      <c r="A923" s="2">
        <v>29575</v>
      </c>
      <c r="B923" s="3">
        <v>175.89041095890411</v>
      </c>
      <c r="C923">
        <v>87.9</v>
      </c>
    </row>
    <row r="924" spans="1:3" x14ac:dyDescent="0.25">
      <c r="A924" s="2">
        <v>29596</v>
      </c>
      <c r="B924" s="3">
        <v>0</v>
      </c>
      <c r="C924">
        <v>0</v>
      </c>
    </row>
    <row r="925" spans="1:3" x14ac:dyDescent="0.25">
      <c r="A925" s="2">
        <v>29620</v>
      </c>
      <c r="B925" s="3">
        <v>426.08695652173913</v>
      </c>
      <c r="C925">
        <v>142.9</v>
      </c>
    </row>
    <row r="926" spans="1:3" x14ac:dyDescent="0.25">
      <c r="A926" s="2">
        <v>29654</v>
      </c>
      <c r="B926" s="3">
        <v>0</v>
      </c>
      <c r="C926">
        <v>0</v>
      </c>
    </row>
    <row r="927" spans="1:3" x14ac:dyDescent="0.25">
      <c r="A927" s="2">
        <v>29736</v>
      </c>
      <c r="B927" s="3">
        <v>95.62841530054645</v>
      </c>
      <c r="C927">
        <v>41.4</v>
      </c>
    </row>
    <row r="928" spans="1:3" x14ac:dyDescent="0.25">
      <c r="A928" s="2">
        <v>29774</v>
      </c>
      <c r="B928" s="3">
        <v>0</v>
      </c>
      <c r="C928">
        <v>0</v>
      </c>
    </row>
    <row r="929" spans="1:3" x14ac:dyDescent="0.25">
      <c r="A929" s="2">
        <v>29793</v>
      </c>
      <c r="B929" s="3">
        <v>91.304347826086953</v>
      </c>
      <c r="C929">
        <v>20.5</v>
      </c>
    </row>
    <row r="930" spans="1:3" x14ac:dyDescent="0.25">
      <c r="A930" s="2">
        <v>29828</v>
      </c>
      <c r="B930" s="3">
        <v>77.534246575342465</v>
      </c>
      <c r="C930">
        <v>38.799999999999997</v>
      </c>
    </row>
    <row r="931" spans="1:3" x14ac:dyDescent="0.25">
      <c r="A931" s="2">
        <v>29969</v>
      </c>
      <c r="B931" s="3">
        <v>52.459016393442624</v>
      </c>
      <c r="C931">
        <v>12.9</v>
      </c>
    </row>
    <row r="932" spans="1:3" x14ac:dyDescent="0.25">
      <c r="A932" s="2">
        <v>30009</v>
      </c>
      <c r="B932" s="3">
        <v>15.846994535519126</v>
      </c>
      <c r="C932">
        <v>2.6</v>
      </c>
    </row>
    <row r="933" spans="1:3" x14ac:dyDescent="0.25">
      <c r="A933" s="2">
        <v>30054</v>
      </c>
      <c r="B933" s="3">
        <v>84.657534246575338</v>
      </c>
      <c r="C933">
        <v>84.7</v>
      </c>
    </row>
    <row r="934" spans="1:3" x14ac:dyDescent="0.25">
      <c r="A934" s="2">
        <v>30077</v>
      </c>
      <c r="B934" s="3">
        <v>0</v>
      </c>
      <c r="C934">
        <v>0</v>
      </c>
    </row>
    <row r="935" spans="1:3" x14ac:dyDescent="0.25">
      <c r="A935" s="2">
        <v>30081</v>
      </c>
      <c r="B935" s="3">
        <v>18.478260869565219</v>
      </c>
      <c r="C935">
        <v>3</v>
      </c>
    </row>
    <row r="936" spans="1:3" x14ac:dyDescent="0.25">
      <c r="A936" s="2">
        <v>30102</v>
      </c>
      <c r="B936" s="3">
        <v>14.246575342465754</v>
      </c>
      <c r="C936">
        <v>4.7</v>
      </c>
    </row>
    <row r="937" spans="1:3" x14ac:dyDescent="0.25">
      <c r="A937" s="2">
        <v>30153</v>
      </c>
      <c r="B937" s="3">
        <v>18.579234972677597</v>
      </c>
      <c r="C937">
        <v>2.5</v>
      </c>
    </row>
    <row r="938" spans="1:3" x14ac:dyDescent="0.25">
      <c r="A938" s="2">
        <v>30156</v>
      </c>
      <c r="B938" s="3">
        <v>117.48633879781421</v>
      </c>
      <c r="C938">
        <v>38.200000000000003</v>
      </c>
    </row>
    <row r="939" spans="1:3" x14ac:dyDescent="0.25">
      <c r="A939" s="2">
        <v>30170</v>
      </c>
      <c r="B939" s="3">
        <v>260.86956521739131</v>
      </c>
      <c r="C939">
        <v>125.5</v>
      </c>
    </row>
    <row r="940" spans="1:3" x14ac:dyDescent="0.25">
      <c r="A940" s="2">
        <v>30179</v>
      </c>
      <c r="B940" s="3">
        <v>0</v>
      </c>
      <c r="C940">
        <v>0</v>
      </c>
    </row>
    <row r="941" spans="1:3" x14ac:dyDescent="0.25">
      <c r="A941" s="2">
        <v>30183</v>
      </c>
      <c r="B941" s="3">
        <v>41.304347826086953</v>
      </c>
      <c r="C941">
        <v>20.7</v>
      </c>
    </row>
    <row r="942" spans="1:3" x14ac:dyDescent="0.25">
      <c r="A942" s="2">
        <v>30217</v>
      </c>
      <c r="B942" s="3">
        <v>44.26229508196721</v>
      </c>
      <c r="C942">
        <v>17.100000000000001</v>
      </c>
    </row>
    <row r="943" spans="1:3" x14ac:dyDescent="0.25">
      <c r="A943" s="2">
        <v>30220</v>
      </c>
      <c r="B943" s="3">
        <v>205.43478260869566</v>
      </c>
      <c r="C943">
        <v>60.1</v>
      </c>
    </row>
    <row r="944" spans="1:3" x14ac:dyDescent="0.25">
      <c r="A944" s="2">
        <v>30234</v>
      </c>
      <c r="B944" s="3">
        <v>183.06010928961749</v>
      </c>
      <c r="C944">
        <v>183.1</v>
      </c>
    </row>
    <row r="945" spans="1:3" x14ac:dyDescent="0.25">
      <c r="A945" s="2">
        <v>30246</v>
      </c>
      <c r="B945" s="3">
        <v>335.86956521739131</v>
      </c>
      <c r="C945">
        <v>139.9</v>
      </c>
    </row>
    <row r="946" spans="1:3" x14ac:dyDescent="0.25">
      <c r="A946" s="2">
        <v>30253</v>
      </c>
      <c r="B946" s="3">
        <v>358.69565217391306</v>
      </c>
      <c r="C946">
        <v>146.5</v>
      </c>
    </row>
    <row r="947" spans="1:3" x14ac:dyDescent="0.25">
      <c r="A947" s="2">
        <v>30272</v>
      </c>
      <c r="B947" s="3">
        <v>397.82608695652175</v>
      </c>
      <c r="C947">
        <v>228.8</v>
      </c>
    </row>
    <row r="948" spans="1:3" x14ac:dyDescent="0.25">
      <c r="A948" s="2">
        <v>30295</v>
      </c>
      <c r="B948" s="3">
        <v>192.39130434782609</v>
      </c>
      <c r="C948">
        <v>58.9</v>
      </c>
    </row>
    <row r="949" spans="1:3" x14ac:dyDescent="0.25">
      <c r="A949" s="2">
        <v>30351</v>
      </c>
      <c r="B949" s="3">
        <v>166.30434782608697</v>
      </c>
      <c r="C949">
        <v>117</v>
      </c>
    </row>
    <row r="950" spans="1:3" x14ac:dyDescent="0.25">
      <c r="A950" s="2">
        <v>30394</v>
      </c>
      <c r="B950" s="3">
        <v>0</v>
      </c>
      <c r="C950">
        <v>0</v>
      </c>
    </row>
    <row r="951" spans="1:3" x14ac:dyDescent="0.25">
      <c r="A951" s="2">
        <v>30412</v>
      </c>
      <c r="B951" s="3">
        <v>97.826086956521735</v>
      </c>
      <c r="C951">
        <v>31.7</v>
      </c>
    </row>
    <row r="952" spans="1:3" x14ac:dyDescent="0.25">
      <c r="A952" s="2">
        <v>30458</v>
      </c>
      <c r="B952" s="3">
        <v>33.879781420765028</v>
      </c>
      <c r="C952">
        <v>7.7</v>
      </c>
    </row>
    <row r="953" spans="1:3" x14ac:dyDescent="0.25">
      <c r="A953" s="2">
        <v>30469</v>
      </c>
      <c r="B953" s="3">
        <v>479.3478260869565</v>
      </c>
      <c r="C953">
        <v>263.89999999999998</v>
      </c>
    </row>
    <row r="954" spans="1:3" x14ac:dyDescent="0.25">
      <c r="A954" s="2">
        <v>30488</v>
      </c>
      <c r="B954" s="3">
        <v>0</v>
      </c>
      <c r="C954">
        <v>0</v>
      </c>
    </row>
    <row r="955" spans="1:3" x14ac:dyDescent="0.25">
      <c r="A955" s="2">
        <v>30509</v>
      </c>
      <c r="B955" s="3">
        <v>457.60869565217394</v>
      </c>
      <c r="C955">
        <v>166.6</v>
      </c>
    </row>
    <row r="956" spans="1:3" x14ac:dyDescent="0.25">
      <c r="A956" s="2">
        <v>30513</v>
      </c>
      <c r="B956" s="3">
        <v>0</v>
      </c>
      <c r="C956">
        <v>0</v>
      </c>
    </row>
    <row r="957" spans="1:3" x14ac:dyDescent="0.25">
      <c r="A957" s="2">
        <v>30529</v>
      </c>
      <c r="B957" s="3">
        <v>331.52173913043481</v>
      </c>
      <c r="C957">
        <v>69.7</v>
      </c>
    </row>
    <row r="958" spans="1:3" x14ac:dyDescent="0.25">
      <c r="A958" s="2">
        <v>30536</v>
      </c>
      <c r="B958" s="3">
        <v>36.164383561643838</v>
      </c>
      <c r="C958">
        <v>9</v>
      </c>
    </row>
    <row r="959" spans="1:3" x14ac:dyDescent="0.25">
      <c r="A959" s="2">
        <v>30551</v>
      </c>
      <c r="B959" s="3">
        <v>2.1917808219178081</v>
      </c>
      <c r="C959">
        <v>0.5</v>
      </c>
    </row>
    <row r="960" spans="1:3" x14ac:dyDescent="0.25">
      <c r="A960" s="2">
        <v>30614</v>
      </c>
      <c r="B960" s="3">
        <v>0</v>
      </c>
      <c r="C960">
        <v>0</v>
      </c>
    </row>
    <row r="961" spans="1:3" x14ac:dyDescent="0.25">
      <c r="A961" s="2">
        <v>30652</v>
      </c>
      <c r="B961" s="3">
        <v>0</v>
      </c>
      <c r="C961">
        <v>0</v>
      </c>
    </row>
    <row r="962" spans="1:3" x14ac:dyDescent="0.25">
      <c r="A962" s="2">
        <v>30667</v>
      </c>
      <c r="B962" s="3">
        <v>826.08695652173913</v>
      </c>
      <c r="C962">
        <v>213.9</v>
      </c>
    </row>
    <row r="963" spans="1:3" x14ac:dyDescent="0.25">
      <c r="A963" s="2">
        <v>30744</v>
      </c>
      <c r="B963" s="3">
        <v>0</v>
      </c>
      <c r="C963">
        <v>0</v>
      </c>
    </row>
    <row r="964" spans="1:3" x14ac:dyDescent="0.25">
      <c r="A964" s="2">
        <v>30758</v>
      </c>
      <c r="B964" s="3">
        <v>157.60869565217391</v>
      </c>
      <c r="C964">
        <v>72.8</v>
      </c>
    </row>
    <row r="965" spans="1:3" x14ac:dyDescent="0.25">
      <c r="A965" s="2">
        <v>30788</v>
      </c>
      <c r="B965" s="3">
        <v>84.15300546448087</v>
      </c>
      <c r="C965">
        <v>19.899999999999999</v>
      </c>
    </row>
    <row r="966" spans="1:3" x14ac:dyDescent="0.25">
      <c r="A966" s="2">
        <v>30790</v>
      </c>
      <c r="B966" s="3">
        <v>97.267759562841533</v>
      </c>
      <c r="C966">
        <v>35.299999999999997</v>
      </c>
    </row>
    <row r="967" spans="1:3" x14ac:dyDescent="0.25">
      <c r="A967" s="2">
        <v>30981</v>
      </c>
      <c r="B967" s="3">
        <v>80.434782608695656</v>
      </c>
      <c r="C967">
        <v>35.700000000000003</v>
      </c>
    </row>
    <row r="968" spans="1:3" x14ac:dyDescent="0.25">
      <c r="A968" s="2">
        <v>31010</v>
      </c>
      <c r="B968" s="3">
        <v>0</v>
      </c>
      <c r="C968">
        <v>0</v>
      </c>
    </row>
    <row r="969" spans="1:3" x14ac:dyDescent="0.25">
      <c r="A969" s="2">
        <v>31020</v>
      </c>
      <c r="B969" s="3">
        <v>40.217391304347828</v>
      </c>
      <c r="C969">
        <v>5.7</v>
      </c>
    </row>
    <row r="970" spans="1:3" x14ac:dyDescent="0.25">
      <c r="A970" s="2">
        <v>31316</v>
      </c>
      <c r="B970" s="3">
        <v>0</v>
      </c>
      <c r="C970">
        <v>0</v>
      </c>
    </row>
    <row r="971" spans="1:3" x14ac:dyDescent="0.25">
      <c r="A971" s="2">
        <v>31321</v>
      </c>
      <c r="B971" s="3">
        <v>198.91304347826087</v>
      </c>
      <c r="C971">
        <v>76</v>
      </c>
    </row>
    <row r="972" spans="1:3" x14ac:dyDescent="0.25">
      <c r="A972" s="2">
        <v>31332</v>
      </c>
      <c r="B972" s="3">
        <v>421.73913043478262</v>
      </c>
      <c r="C972">
        <v>251.1</v>
      </c>
    </row>
    <row r="973" spans="1:3" x14ac:dyDescent="0.25">
      <c r="A973" s="2">
        <v>31339</v>
      </c>
      <c r="B973" s="3">
        <v>3.2608695652173911</v>
      </c>
      <c r="C973">
        <v>0.5</v>
      </c>
    </row>
    <row r="974" spans="1:3" x14ac:dyDescent="0.25">
      <c r="A974" s="2">
        <v>31342</v>
      </c>
      <c r="B974" s="3">
        <v>113.04347826086956</v>
      </c>
      <c r="C974">
        <v>24</v>
      </c>
    </row>
    <row r="975" spans="1:3" x14ac:dyDescent="0.25">
      <c r="A975" s="2">
        <v>31361</v>
      </c>
      <c r="B975" s="3">
        <v>0</v>
      </c>
      <c r="C975">
        <v>0</v>
      </c>
    </row>
    <row r="976" spans="1:3" x14ac:dyDescent="0.25">
      <c r="A976" s="2">
        <v>31430</v>
      </c>
      <c r="B976" s="3">
        <v>211.95652173913044</v>
      </c>
      <c r="C976">
        <v>92.5</v>
      </c>
    </row>
    <row r="977" spans="1:3" x14ac:dyDescent="0.25">
      <c r="A977" s="2">
        <v>31434</v>
      </c>
      <c r="B977" s="3">
        <v>125</v>
      </c>
      <c r="C977">
        <v>32.1</v>
      </c>
    </row>
    <row r="978" spans="1:3" x14ac:dyDescent="0.25">
      <c r="A978" s="2">
        <v>31473</v>
      </c>
      <c r="B978" s="3">
        <v>189.13043478260869</v>
      </c>
      <c r="C978">
        <v>116.8</v>
      </c>
    </row>
    <row r="979" spans="1:3" x14ac:dyDescent="0.25">
      <c r="A979" s="2">
        <v>31482</v>
      </c>
      <c r="B979" s="3">
        <v>30.05464480874317</v>
      </c>
      <c r="C979">
        <v>17.7</v>
      </c>
    </row>
    <row r="980" spans="1:3" x14ac:dyDescent="0.25">
      <c r="A980" s="2">
        <v>31502</v>
      </c>
      <c r="B980" s="3">
        <v>165.57377049180329</v>
      </c>
      <c r="C980">
        <v>82.8</v>
      </c>
    </row>
    <row r="981" spans="1:3" x14ac:dyDescent="0.25">
      <c r="A981" s="2">
        <v>31504</v>
      </c>
      <c r="B981" s="3">
        <v>106.52173913043478</v>
      </c>
      <c r="C981">
        <v>26.6</v>
      </c>
    </row>
    <row r="982" spans="1:3" x14ac:dyDescent="0.25">
      <c r="A982" s="2">
        <v>31563</v>
      </c>
      <c r="B982" s="3">
        <v>0</v>
      </c>
      <c r="C982">
        <v>0</v>
      </c>
    </row>
    <row r="983" spans="1:3" x14ac:dyDescent="0.25">
      <c r="A983" s="2">
        <v>31615</v>
      </c>
      <c r="B983" s="3">
        <v>135.89041095890411</v>
      </c>
      <c r="C983">
        <v>67.900000000000006</v>
      </c>
    </row>
    <row r="984" spans="1:3" x14ac:dyDescent="0.25">
      <c r="A984" s="2">
        <v>31760</v>
      </c>
      <c r="B984" s="3">
        <v>350.81967213114751</v>
      </c>
      <c r="C984">
        <v>87.9</v>
      </c>
    </row>
    <row r="985" spans="1:3" x14ac:dyDescent="0.25">
      <c r="A985" s="2">
        <v>31771</v>
      </c>
      <c r="B985" s="3">
        <v>22.19178082191781</v>
      </c>
      <c r="C985">
        <v>7.4</v>
      </c>
    </row>
    <row r="986" spans="1:3" x14ac:dyDescent="0.25">
      <c r="A986" s="2">
        <v>31798</v>
      </c>
      <c r="B986" s="3">
        <v>296.73913043478262</v>
      </c>
      <c r="C986">
        <v>80</v>
      </c>
    </row>
    <row r="987" spans="1:3" x14ac:dyDescent="0.25">
      <c r="A987" s="2">
        <v>31803</v>
      </c>
      <c r="B987" s="3">
        <v>0</v>
      </c>
      <c r="C987">
        <v>0</v>
      </c>
    </row>
    <row r="988" spans="1:3" x14ac:dyDescent="0.25">
      <c r="A988" s="2">
        <v>31804</v>
      </c>
      <c r="B988" s="3">
        <v>619.67213114754099</v>
      </c>
      <c r="C988">
        <v>619.70000000000005</v>
      </c>
    </row>
    <row r="989" spans="1:3" x14ac:dyDescent="0.25">
      <c r="A989" s="2">
        <v>31838</v>
      </c>
      <c r="B989" s="3">
        <v>310.86956521739131</v>
      </c>
      <c r="C989">
        <v>89.1</v>
      </c>
    </row>
    <row r="990" spans="1:3" x14ac:dyDescent="0.25">
      <c r="A990" s="2">
        <v>31841</v>
      </c>
      <c r="B990" s="3">
        <v>409.78260869565219</v>
      </c>
      <c r="C990">
        <v>117</v>
      </c>
    </row>
    <row r="991" spans="1:3" x14ac:dyDescent="0.25">
      <c r="A991" s="2">
        <v>31842</v>
      </c>
      <c r="B991" s="3">
        <v>125.75342465753425</v>
      </c>
      <c r="C991">
        <v>21</v>
      </c>
    </row>
    <row r="992" spans="1:3" x14ac:dyDescent="0.25">
      <c r="A992" s="2">
        <v>31868</v>
      </c>
      <c r="B992" s="3">
        <v>29.041095890410958</v>
      </c>
      <c r="C992">
        <v>17.2</v>
      </c>
    </row>
    <row r="993" spans="1:3" x14ac:dyDescent="0.25">
      <c r="A993" s="2">
        <v>31879</v>
      </c>
      <c r="B993" s="3">
        <v>30.434782608695652</v>
      </c>
      <c r="C993">
        <v>5</v>
      </c>
    </row>
    <row r="994" spans="1:3" x14ac:dyDescent="0.25">
      <c r="A994" s="2">
        <v>31903</v>
      </c>
      <c r="B994" s="3">
        <v>39.344262295081968</v>
      </c>
      <c r="C994">
        <v>23</v>
      </c>
    </row>
    <row r="995" spans="1:3" x14ac:dyDescent="0.25">
      <c r="A995" s="2">
        <v>31943</v>
      </c>
      <c r="B995" s="3">
        <v>70.652173913043484</v>
      </c>
      <c r="C995">
        <v>13.3</v>
      </c>
    </row>
    <row r="996" spans="1:3" x14ac:dyDescent="0.25">
      <c r="A996" s="2">
        <v>31954</v>
      </c>
      <c r="B996" s="3">
        <v>106.55737704918033</v>
      </c>
      <c r="C996">
        <v>106.6</v>
      </c>
    </row>
    <row r="997" spans="1:3" x14ac:dyDescent="0.25">
      <c r="A997" s="2">
        <v>32014</v>
      </c>
      <c r="B997" s="3">
        <v>1082.608695652174</v>
      </c>
      <c r="C997">
        <v>375</v>
      </c>
    </row>
    <row r="998" spans="1:3" x14ac:dyDescent="0.25">
      <c r="A998" s="2">
        <v>32031</v>
      </c>
      <c r="B998" s="3">
        <v>73.913043478260875</v>
      </c>
      <c r="C998">
        <v>73.900000000000006</v>
      </c>
    </row>
    <row r="999" spans="1:3" x14ac:dyDescent="0.25">
      <c r="A999" s="2">
        <v>32047</v>
      </c>
      <c r="B999" s="3">
        <v>0</v>
      </c>
      <c r="C999">
        <v>0</v>
      </c>
    </row>
    <row r="1000" spans="1:3" x14ac:dyDescent="0.25">
      <c r="A1000" s="2">
        <v>32058</v>
      </c>
      <c r="B1000" s="3">
        <v>33.879781420765028</v>
      </c>
      <c r="C1000">
        <v>6.4</v>
      </c>
    </row>
    <row r="1001" spans="1:3" x14ac:dyDescent="0.25">
      <c r="A1001" s="2">
        <v>32091</v>
      </c>
      <c r="B1001" s="3">
        <v>484.78260869565219</v>
      </c>
      <c r="C1001">
        <v>272.8</v>
      </c>
    </row>
    <row r="1002" spans="1:3" x14ac:dyDescent="0.25">
      <c r="A1002" s="2">
        <v>32106</v>
      </c>
      <c r="B1002" s="3">
        <v>247.82608695652175</v>
      </c>
      <c r="C1002">
        <v>155</v>
      </c>
    </row>
    <row r="1003" spans="1:3" x14ac:dyDescent="0.25">
      <c r="A1003" s="2">
        <v>32108</v>
      </c>
      <c r="B1003" s="3">
        <v>321.73913043478262</v>
      </c>
      <c r="C1003">
        <v>65.7</v>
      </c>
    </row>
    <row r="1004" spans="1:3" x14ac:dyDescent="0.25">
      <c r="A1004" s="2">
        <v>32125</v>
      </c>
      <c r="B1004" s="3">
        <v>0</v>
      </c>
      <c r="C1004">
        <v>0</v>
      </c>
    </row>
    <row r="1005" spans="1:3" x14ac:dyDescent="0.25">
      <c r="A1005" s="2">
        <v>32134</v>
      </c>
      <c r="B1005" s="3">
        <v>0</v>
      </c>
      <c r="C1005">
        <v>0</v>
      </c>
    </row>
    <row r="1006" spans="1:3" x14ac:dyDescent="0.25">
      <c r="A1006" s="2">
        <v>32139</v>
      </c>
      <c r="B1006" s="3">
        <v>103.82513661202186</v>
      </c>
      <c r="C1006">
        <v>20.7</v>
      </c>
    </row>
    <row r="1007" spans="1:3" x14ac:dyDescent="0.25">
      <c r="A1007" s="2">
        <v>32143</v>
      </c>
      <c r="B1007" s="3">
        <v>149.58904109589042</v>
      </c>
      <c r="C1007">
        <v>74.8</v>
      </c>
    </row>
    <row r="1008" spans="1:3" x14ac:dyDescent="0.25">
      <c r="A1008" s="2">
        <v>32148</v>
      </c>
      <c r="B1008" s="3">
        <v>70.491803278688522</v>
      </c>
      <c r="C1008">
        <v>14.5</v>
      </c>
    </row>
    <row r="1009" spans="1:3" x14ac:dyDescent="0.25">
      <c r="A1009" s="2">
        <v>32152</v>
      </c>
      <c r="B1009" s="3">
        <v>0</v>
      </c>
      <c r="C1009">
        <v>0</v>
      </c>
    </row>
    <row r="1010" spans="1:3" x14ac:dyDescent="0.25">
      <c r="A1010" s="2">
        <v>32164</v>
      </c>
      <c r="B1010" s="3">
        <v>83.287671232876718</v>
      </c>
      <c r="C1010">
        <v>51.1</v>
      </c>
    </row>
    <row r="1011" spans="1:3" x14ac:dyDescent="0.25">
      <c r="A1011" s="2">
        <v>32219</v>
      </c>
      <c r="B1011" s="3">
        <v>80.874316939890704</v>
      </c>
      <c r="C1011">
        <v>25.4</v>
      </c>
    </row>
    <row r="1012" spans="1:3" x14ac:dyDescent="0.25">
      <c r="A1012" s="2">
        <v>32242</v>
      </c>
      <c r="B1012" s="3">
        <v>32.602739726027394</v>
      </c>
      <c r="C1012">
        <v>32.6</v>
      </c>
    </row>
    <row r="1013" spans="1:3" x14ac:dyDescent="0.25">
      <c r="A1013" s="2">
        <v>32255</v>
      </c>
      <c r="B1013" s="3">
        <v>197.82608695652175</v>
      </c>
      <c r="C1013">
        <v>99.4</v>
      </c>
    </row>
    <row r="1014" spans="1:3" x14ac:dyDescent="0.25">
      <c r="A1014" s="2">
        <v>32295</v>
      </c>
      <c r="B1014" s="3">
        <v>236.61202185792351</v>
      </c>
      <c r="C1014">
        <v>107.6</v>
      </c>
    </row>
    <row r="1015" spans="1:3" x14ac:dyDescent="0.25">
      <c r="A1015" s="2">
        <v>32332</v>
      </c>
      <c r="B1015" s="3">
        <v>461.95652173913044</v>
      </c>
      <c r="C1015">
        <v>158.80000000000001</v>
      </c>
    </row>
    <row r="1016" spans="1:3" x14ac:dyDescent="0.25">
      <c r="A1016" s="2">
        <v>32363</v>
      </c>
      <c r="B1016" s="3">
        <v>273.91304347826087</v>
      </c>
      <c r="C1016">
        <v>100.5</v>
      </c>
    </row>
    <row r="1017" spans="1:3" x14ac:dyDescent="0.25">
      <c r="A1017" s="2">
        <v>32369</v>
      </c>
      <c r="B1017" s="3">
        <v>62.739726027397261</v>
      </c>
      <c r="C1017">
        <v>20.9</v>
      </c>
    </row>
    <row r="1018" spans="1:3" x14ac:dyDescent="0.25">
      <c r="A1018" s="2">
        <v>32435</v>
      </c>
      <c r="B1018" s="3">
        <v>202.18579234972677</v>
      </c>
      <c r="C1018">
        <v>92.2</v>
      </c>
    </row>
    <row r="1019" spans="1:3" x14ac:dyDescent="0.25">
      <c r="A1019" s="2">
        <v>32519</v>
      </c>
      <c r="B1019" s="3">
        <v>0</v>
      </c>
      <c r="C1019">
        <v>0</v>
      </c>
    </row>
    <row r="1020" spans="1:3" x14ac:dyDescent="0.25">
      <c r="A1020" s="2">
        <v>32522</v>
      </c>
      <c r="B1020" s="3">
        <v>30.434782608695652</v>
      </c>
      <c r="C1020">
        <v>30.4</v>
      </c>
    </row>
    <row r="1021" spans="1:3" x14ac:dyDescent="0.25">
      <c r="A1021" s="2">
        <v>32524</v>
      </c>
      <c r="B1021" s="3">
        <v>7.6086956521739131</v>
      </c>
      <c r="C1021">
        <v>2.5</v>
      </c>
    </row>
    <row r="1022" spans="1:3" x14ac:dyDescent="0.25">
      <c r="A1022" s="2">
        <v>32550</v>
      </c>
      <c r="B1022" s="3">
        <v>0</v>
      </c>
      <c r="C1022">
        <v>0</v>
      </c>
    </row>
    <row r="1023" spans="1:3" x14ac:dyDescent="0.25">
      <c r="A1023" s="2">
        <v>32618</v>
      </c>
      <c r="B1023" s="3">
        <v>93.424657534246577</v>
      </c>
      <c r="C1023">
        <v>46.7</v>
      </c>
    </row>
    <row r="1024" spans="1:3" x14ac:dyDescent="0.25">
      <c r="A1024" s="2">
        <v>32638</v>
      </c>
      <c r="B1024" s="3">
        <v>335.86956521739131</v>
      </c>
      <c r="C1024">
        <v>335.9</v>
      </c>
    </row>
    <row r="1025" spans="1:3" x14ac:dyDescent="0.25">
      <c r="A1025" s="2">
        <v>32640</v>
      </c>
      <c r="B1025" s="3">
        <v>138.79781420765028</v>
      </c>
      <c r="C1025">
        <v>69.400000000000006</v>
      </c>
    </row>
    <row r="1026" spans="1:3" x14ac:dyDescent="0.25">
      <c r="A1026" s="2">
        <v>32642</v>
      </c>
      <c r="B1026" s="3">
        <v>0</v>
      </c>
      <c r="C1026">
        <v>0</v>
      </c>
    </row>
    <row r="1027" spans="1:3" x14ac:dyDescent="0.25">
      <c r="A1027" s="2">
        <v>32670</v>
      </c>
      <c r="B1027" s="3">
        <v>125.68306010928961</v>
      </c>
      <c r="C1027">
        <v>125.7</v>
      </c>
    </row>
    <row r="1028" spans="1:3" x14ac:dyDescent="0.25">
      <c r="A1028" s="2">
        <v>32777</v>
      </c>
      <c r="B1028" s="3">
        <v>88.043478260869563</v>
      </c>
      <c r="C1028">
        <v>44</v>
      </c>
    </row>
    <row r="1029" spans="1:3" x14ac:dyDescent="0.25">
      <c r="A1029" s="2">
        <v>32836</v>
      </c>
      <c r="B1029" s="3">
        <v>21.739130434782609</v>
      </c>
      <c r="C1029">
        <v>10.9</v>
      </c>
    </row>
    <row r="1030" spans="1:3" x14ac:dyDescent="0.25">
      <c r="A1030" s="2">
        <v>32841</v>
      </c>
      <c r="B1030" s="3">
        <v>148.63387978142077</v>
      </c>
      <c r="C1030">
        <v>66.5</v>
      </c>
    </row>
    <row r="1031" spans="1:3" x14ac:dyDescent="0.25">
      <c r="A1031" s="2">
        <v>32883</v>
      </c>
      <c r="B1031" s="3">
        <v>88.52459016393442</v>
      </c>
      <c r="C1031">
        <v>22.1</v>
      </c>
    </row>
    <row r="1032" spans="1:3" x14ac:dyDescent="0.25">
      <c r="A1032" s="2">
        <v>32979</v>
      </c>
      <c r="B1032" s="3">
        <v>505.43478260869563</v>
      </c>
      <c r="C1032">
        <v>277.89999999999998</v>
      </c>
    </row>
    <row r="1033" spans="1:3" x14ac:dyDescent="0.25">
      <c r="A1033" s="2">
        <v>32983</v>
      </c>
      <c r="B1033" s="3">
        <v>50.410958904109592</v>
      </c>
      <c r="C1033">
        <v>16.8</v>
      </c>
    </row>
    <row r="1034" spans="1:3" x14ac:dyDescent="0.25">
      <c r="A1034" s="2">
        <v>33020</v>
      </c>
      <c r="B1034" s="3">
        <v>458.69565217391306</v>
      </c>
      <c r="C1034">
        <v>150.9</v>
      </c>
    </row>
    <row r="1035" spans="1:3" x14ac:dyDescent="0.25">
      <c r="A1035" s="2">
        <v>33029</v>
      </c>
      <c r="B1035" s="3">
        <v>0</v>
      </c>
      <c r="C1035">
        <v>0</v>
      </c>
    </row>
    <row r="1036" spans="1:3" x14ac:dyDescent="0.25">
      <c r="A1036" s="2">
        <v>33037</v>
      </c>
      <c r="B1036" s="3">
        <v>315.21739130434781</v>
      </c>
      <c r="C1036">
        <v>207.6</v>
      </c>
    </row>
    <row r="1037" spans="1:3" x14ac:dyDescent="0.25">
      <c r="A1037" s="2">
        <v>33080</v>
      </c>
      <c r="B1037" s="3">
        <v>0</v>
      </c>
      <c r="C1037">
        <v>0</v>
      </c>
    </row>
    <row r="1038" spans="1:3" x14ac:dyDescent="0.25">
      <c r="A1038" s="2">
        <v>33094</v>
      </c>
      <c r="B1038" s="3">
        <v>0</v>
      </c>
      <c r="C1038">
        <v>0</v>
      </c>
    </row>
    <row r="1039" spans="1:3" x14ac:dyDescent="0.25">
      <c r="A1039" s="2">
        <v>33101</v>
      </c>
      <c r="B1039" s="3">
        <v>0</v>
      </c>
      <c r="C1039">
        <v>0</v>
      </c>
    </row>
    <row r="1040" spans="1:3" x14ac:dyDescent="0.25">
      <c r="A1040" s="2">
        <v>33110</v>
      </c>
      <c r="B1040" s="3">
        <v>0</v>
      </c>
      <c r="C1040">
        <v>0</v>
      </c>
    </row>
    <row r="1041" spans="1:3" x14ac:dyDescent="0.25">
      <c r="A1041" s="2">
        <v>33131</v>
      </c>
      <c r="B1041" s="3">
        <v>203.2608695652174</v>
      </c>
      <c r="C1041">
        <v>57.3</v>
      </c>
    </row>
    <row r="1042" spans="1:3" x14ac:dyDescent="0.25">
      <c r="A1042" s="2">
        <v>33143</v>
      </c>
      <c r="B1042" s="3">
        <v>366.30434782608694</v>
      </c>
      <c r="C1042">
        <v>141.5</v>
      </c>
    </row>
    <row r="1043" spans="1:3" x14ac:dyDescent="0.25">
      <c r="A1043" s="2">
        <v>33165</v>
      </c>
      <c r="B1043" s="3">
        <v>218.47826086956522</v>
      </c>
      <c r="C1043">
        <v>103.2</v>
      </c>
    </row>
    <row r="1044" spans="1:3" x14ac:dyDescent="0.25">
      <c r="A1044" s="2">
        <v>33174</v>
      </c>
      <c r="B1044" s="3">
        <v>26.086956521739129</v>
      </c>
      <c r="C1044">
        <v>7.4</v>
      </c>
    </row>
    <row r="1045" spans="1:3" x14ac:dyDescent="0.25">
      <c r="A1045" s="2">
        <v>33177</v>
      </c>
      <c r="B1045" s="3">
        <v>207.60869565217391</v>
      </c>
      <c r="C1045">
        <v>73.400000000000006</v>
      </c>
    </row>
    <row r="1046" spans="1:3" x14ac:dyDescent="0.25">
      <c r="A1046" s="2">
        <v>33208</v>
      </c>
      <c r="B1046" s="3">
        <v>0</v>
      </c>
      <c r="C1046">
        <v>0</v>
      </c>
    </row>
    <row r="1047" spans="1:3" x14ac:dyDescent="0.25">
      <c r="A1047" s="2">
        <v>33250</v>
      </c>
      <c r="B1047" s="3">
        <v>63.043478260869563</v>
      </c>
      <c r="C1047">
        <v>8.4</v>
      </c>
    </row>
    <row r="1048" spans="1:3" x14ac:dyDescent="0.25">
      <c r="A1048" s="2">
        <v>33293</v>
      </c>
      <c r="B1048" s="3">
        <v>55.342465753424655</v>
      </c>
      <c r="C1048">
        <v>22.4</v>
      </c>
    </row>
    <row r="1049" spans="1:3" x14ac:dyDescent="0.25">
      <c r="A1049" s="2">
        <v>33326</v>
      </c>
      <c r="B1049" s="3">
        <v>161.95652173913044</v>
      </c>
      <c r="C1049">
        <v>47.8</v>
      </c>
    </row>
    <row r="1050" spans="1:3" x14ac:dyDescent="0.25">
      <c r="A1050" s="2">
        <v>33347</v>
      </c>
      <c r="B1050" s="3">
        <v>84.38356164383562</v>
      </c>
      <c r="C1050">
        <v>26.9</v>
      </c>
    </row>
    <row r="1051" spans="1:3" x14ac:dyDescent="0.25">
      <c r="A1051" s="2">
        <v>33352</v>
      </c>
      <c r="B1051" s="3">
        <v>365.21739130434781</v>
      </c>
      <c r="C1051">
        <v>101.2</v>
      </c>
    </row>
    <row r="1052" spans="1:3" x14ac:dyDescent="0.25">
      <c r="A1052" s="2">
        <v>33378</v>
      </c>
      <c r="B1052" s="3">
        <v>67.391304347826093</v>
      </c>
      <c r="C1052">
        <v>17.899999999999999</v>
      </c>
    </row>
    <row r="1053" spans="1:3" x14ac:dyDescent="0.25">
      <c r="A1053" s="2">
        <v>33387</v>
      </c>
      <c r="B1053" s="3">
        <v>1118.4782608695652</v>
      </c>
      <c r="C1053">
        <v>390.9</v>
      </c>
    </row>
    <row r="1054" spans="1:3" x14ac:dyDescent="0.25">
      <c r="A1054" s="2">
        <v>33416</v>
      </c>
      <c r="B1054" s="3">
        <v>14.130434782608695</v>
      </c>
      <c r="C1054">
        <v>14.1</v>
      </c>
    </row>
    <row r="1055" spans="1:3" x14ac:dyDescent="0.25">
      <c r="A1055" s="2">
        <v>33420</v>
      </c>
      <c r="B1055" s="3">
        <v>201.08695652173913</v>
      </c>
      <c r="C1055">
        <v>63.1</v>
      </c>
    </row>
    <row r="1056" spans="1:3" x14ac:dyDescent="0.25">
      <c r="A1056" s="2">
        <v>33460</v>
      </c>
      <c r="B1056" s="3">
        <v>0</v>
      </c>
      <c r="C1056">
        <v>0</v>
      </c>
    </row>
    <row r="1057" spans="1:3" x14ac:dyDescent="0.25">
      <c r="A1057" s="2">
        <v>33467</v>
      </c>
      <c r="B1057" s="3">
        <v>0</v>
      </c>
      <c r="C1057">
        <v>0</v>
      </c>
    </row>
    <row r="1058" spans="1:3" x14ac:dyDescent="0.25">
      <c r="A1058" s="2">
        <v>33479</v>
      </c>
      <c r="B1058" s="3">
        <v>577.17391304347825</v>
      </c>
      <c r="C1058">
        <v>577.20000000000005</v>
      </c>
    </row>
    <row r="1059" spans="1:3" x14ac:dyDescent="0.25">
      <c r="A1059" s="2">
        <v>33482</v>
      </c>
      <c r="B1059" s="3">
        <v>75</v>
      </c>
      <c r="C1059">
        <v>28.9</v>
      </c>
    </row>
    <row r="1060" spans="1:3" x14ac:dyDescent="0.25">
      <c r="A1060" s="2">
        <v>33491</v>
      </c>
      <c r="B1060" s="3">
        <v>96.721311475409834</v>
      </c>
      <c r="C1060">
        <v>25.9</v>
      </c>
    </row>
    <row r="1061" spans="1:3" x14ac:dyDescent="0.25">
      <c r="A1061" s="2">
        <v>33495</v>
      </c>
      <c r="B1061" s="3">
        <v>263.04347826086956</v>
      </c>
      <c r="C1061">
        <v>131.5</v>
      </c>
    </row>
    <row r="1062" spans="1:3" x14ac:dyDescent="0.25">
      <c r="A1062" s="2">
        <v>33514</v>
      </c>
      <c r="B1062" s="3">
        <v>728.26086956521738</v>
      </c>
      <c r="C1062">
        <v>487.5</v>
      </c>
    </row>
    <row r="1063" spans="1:3" x14ac:dyDescent="0.25">
      <c r="A1063" s="2">
        <v>33528</v>
      </c>
      <c r="B1063" s="3">
        <v>113.04347826086956</v>
      </c>
      <c r="C1063">
        <v>39.5</v>
      </c>
    </row>
    <row r="1064" spans="1:3" x14ac:dyDescent="0.25">
      <c r="A1064" s="2">
        <v>33583</v>
      </c>
      <c r="B1064" s="3">
        <v>661.95652173913038</v>
      </c>
      <c r="C1064">
        <v>317.10000000000002</v>
      </c>
    </row>
    <row r="1065" spans="1:3" x14ac:dyDescent="0.25">
      <c r="A1065" s="2">
        <v>33631</v>
      </c>
      <c r="B1065" s="3">
        <v>93.442622950819668</v>
      </c>
      <c r="C1065">
        <v>80.5</v>
      </c>
    </row>
    <row r="1066" spans="1:3" x14ac:dyDescent="0.25">
      <c r="A1066" s="2">
        <v>33656</v>
      </c>
      <c r="B1066" s="3">
        <v>42.391304347826086</v>
      </c>
      <c r="C1066">
        <v>36.6</v>
      </c>
    </row>
    <row r="1067" spans="1:3" x14ac:dyDescent="0.25">
      <c r="A1067" s="2">
        <v>33664</v>
      </c>
      <c r="B1067" s="3">
        <v>0</v>
      </c>
      <c r="C1067">
        <v>0</v>
      </c>
    </row>
    <row r="1068" spans="1:3" x14ac:dyDescent="0.25">
      <c r="A1068" s="2">
        <v>33667</v>
      </c>
      <c r="B1068" s="3">
        <v>56.284153005464482</v>
      </c>
      <c r="C1068">
        <v>16.2</v>
      </c>
    </row>
    <row r="1069" spans="1:3" x14ac:dyDescent="0.25">
      <c r="A1069" s="2">
        <v>33669</v>
      </c>
      <c r="B1069" s="3">
        <v>10.928961748633879</v>
      </c>
      <c r="C1069">
        <v>1.4</v>
      </c>
    </row>
    <row r="1070" spans="1:3" x14ac:dyDescent="0.25">
      <c r="A1070" s="2">
        <v>33672</v>
      </c>
      <c r="B1070" s="3">
        <v>201.08695652173913</v>
      </c>
      <c r="C1070">
        <v>78.400000000000006</v>
      </c>
    </row>
    <row r="1071" spans="1:3" x14ac:dyDescent="0.25">
      <c r="A1071" s="2">
        <v>33686</v>
      </c>
      <c r="B1071" s="3">
        <v>267.39130434782606</v>
      </c>
      <c r="C1071">
        <v>88</v>
      </c>
    </row>
    <row r="1072" spans="1:3" x14ac:dyDescent="0.25">
      <c r="A1072" s="2">
        <v>33713</v>
      </c>
      <c r="B1072" s="3">
        <v>189.13043478260869</v>
      </c>
      <c r="C1072">
        <v>128.30000000000001</v>
      </c>
    </row>
    <row r="1073" spans="1:3" x14ac:dyDescent="0.25">
      <c r="A1073" s="2">
        <v>33722</v>
      </c>
      <c r="B1073" s="3">
        <v>164.13043478260869</v>
      </c>
      <c r="C1073">
        <v>47.5</v>
      </c>
    </row>
    <row r="1074" spans="1:3" x14ac:dyDescent="0.25">
      <c r="A1074" s="2">
        <v>33735</v>
      </c>
      <c r="B1074" s="3">
        <v>94.565217391304344</v>
      </c>
      <c r="C1074">
        <v>18.7</v>
      </c>
    </row>
    <row r="1075" spans="1:3" x14ac:dyDescent="0.25">
      <c r="A1075" s="2">
        <v>33785</v>
      </c>
      <c r="B1075" s="3">
        <v>0</v>
      </c>
      <c r="C1075">
        <v>0</v>
      </c>
    </row>
    <row r="1076" spans="1:3" x14ac:dyDescent="0.25">
      <c r="A1076" s="2">
        <v>33789</v>
      </c>
      <c r="B1076" s="3">
        <v>515.21739130434787</v>
      </c>
      <c r="C1076">
        <v>307.10000000000002</v>
      </c>
    </row>
    <row r="1077" spans="1:3" x14ac:dyDescent="0.25">
      <c r="A1077" s="2">
        <v>33792</v>
      </c>
      <c r="B1077" s="3">
        <v>457.60869565217394</v>
      </c>
      <c r="C1077">
        <v>116.8</v>
      </c>
    </row>
    <row r="1078" spans="1:3" x14ac:dyDescent="0.25">
      <c r="A1078" s="2">
        <v>33795</v>
      </c>
      <c r="B1078" s="3">
        <v>0</v>
      </c>
      <c r="C1078">
        <v>0</v>
      </c>
    </row>
    <row r="1079" spans="1:3" x14ac:dyDescent="0.25">
      <c r="A1079" s="2">
        <v>33815</v>
      </c>
      <c r="B1079" s="3">
        <v>0</v>
      </c>
      <c r="C1079">
        <v>0</v>
      </c>
    </row>
    <row r="1080" spans="1:3" x14ac:dyDescent="0.25">
      <c r="A1080" s="2">
        <v>33843</v>
      </c>
      <c r="B1080" s="3">
        <v>36.612021857923494</v>
      </c>
      <c r="C1080">
        <v>6.1</v>
      </c>
    </row>
    <row r="1081" spans="1:3" x14ac:dyDescent="0.25">
      <c r="A1081" s="2">
        <v>33898</v>
      </c>
      <c r="B1081" s="3">
        <v>320.6521739130435</v>
      </c>
      <c r="C1081">
        <v>218.3</v>
      </c>
    </row>
    <row r="1082" spans="1:3" x14ac:dyDescent="0.25">
      <c r="A1082" s="2">
        <v>33903</v>
      </c>
      <c r="B1082" s="3">
        <v>43.715846994535518</v>
      </c>
      <c r="C1082">
        <v>20.100000000000001</v>
      </c>
    </row>
    <row r="1083" spans="1:3" x14ac:dyDescent="0.25">
      <c r="A1083" s="2">
        <v>33933</v>
      </c>
      <c r="B1083" s="3">
        <v>284.78260869565219</v>
      </c>
      <c r="C1083">
        <v>91</v>
      </c>
    </row>
    <row r="1084" spans="1:3" x14ac:dyDescent="0.25">
      <c r="A1084" s="2">
        <v>33946</v>
      </c>
      <c r="B1084" s="3">
        <v>509.78260869565219</v>
      </c>
      <c r="C1084">
        <v>259.5</v>
      </c>
    </row>
    <row r="1085" spans="1:3" x14ac:dyDescent="0.25">
      <c r="A1085" s="2">
        <v>33993</v>
      </c>
      <c r="B1085" s="3">
        <v>11.475409836065573</v>
      </c>
      <c r="C1085">
        <v>1.6</v>
      </c>
    </row>
    <row r="1086" spans="1:3" x14ac:dyDescent="0.25">
      <c r="A1086" s="2">
        <v>34087</v>
      </c>
      <c r="B1086" s="3">
        <v>489.13043478260869</v>
      </c>
      <c r="C1086">
        <v>489.1</v>
      </c>
    </row>
    <row r="1087" spans="1:3" x14ac:dyDescent="0.25">
      <c r="A1087" s="2">
        <v>34121</v>
      </c>
      <c r="B1087" s="3">
        <v>0</v>
      </c>
      <c r="C1087">
        <v>0</v>
      </c>
    </row>
    <row r="1088" spans="1:3" x14ac:dyDescent="0.25">
      <c r="A1088" s="2">
        <v>34124</v>
      </c>
      <c r="B1088" s="3">
        <v>197.82608695652175</v>
      </c>
      <c r="C1088">
        <v>63.8</v>
      </c>
    </row>
    <row r="1089" spans="1:3" x14ac:dyDescent="0.25">
      <c r="A1089" s="2">
        <v>34127</v>
      </c>
      <c r="B1089" s="3">
        <v>155.73770491803279</v>
      </c>
      <c r="C1089">
        <v>40.799999999999997</v>
      </c>
    </row>
    <row r="1090" spans="1:3" x14ac:dyDescent="0.25">
      <c r="A1090" s="2">
        <v>34132</v>
      </c>
      <c r="B1090" s="3">
        <v>194.56521739130434</v>
      </c>
      <c r="C1090">
        <v>97.3</v>
      </c>
    </row>
    <row r="1091" spans="1:3" x14ac:dyDescent="0.25">
      <c r="A1091" s="2">
        <v>34133</v>
      </c>
      <c r="B1091" s="3">
        <v>464.13043478260869</v>
      </c>
      <c r="C1091">
        <v>212.1</v>
      </c>
    </row>
    <row r="1092" spans="1:3" x14ac:dyDescent="0.25">
      <c r="A1092" s="2">
        <v>34135</v>
      </c>
      <c r="B1092" s="3">
        <v>26.229508196721312</v>
      </c>
      <c r="C1092">
        <v>26.2</v>
      </c>
    </row>
    <row r="1093" spans="1:3" x14ac:dyDescent="0.25">
      <c r="A1093" s="2">
        <v>34173</v>
      </c>
      <c r="B1093" s="3">
        <v>203.2608695652174</v>
      </c>
      <c r="C1093">
        <v>94</v>
      </c>
    </row>
    <row r="1094" spans="1:3" x14ac:dyDescent="0.25">
      <c r="A1094" s="2">
        <v>34199</v>
      </c>
      <c r="B1094" s="3">
        <v>222.82608695652175</v>
      </c>
      <c r="C1094">
        <v>79.599999999999994</v>
      </c>
    </row>
    <row r="1095" spans="1:3" x14ac:dyDescent="0.25">
      <c r="A1095" s="2">
        <v>34216</v>
      </c>
      <c r="B1095" s="3">
        <v>6.0273972602739727</v>
      </c>
      <c r="C1095">
        <v>6</v>
      </c>
    </row>
    <row r="1096" spans="1:3" x14ac:dyDescent="0.25">
      <c r="A1096" s="2">
        <v>34217</v>
      </c>
      <c r="B1096" s="3">
        <v>291.30434782608694</v>
      </c>
      <c r="C1096">
        <v>54.2</v>
      </c>
    </row>
    <row r="1097" spans="1:3" x14ac:dyDescent="0.25">
      <c r="A1097" s="2">
        <v>34224</v>
      </c>
      <c r="B1097" s="3">
        <v>60.273972602739725</v>
      </c>
      <c r="C1097">
        <v>27.9</v>
      </c>
    </row>
    <row r="1098" spans="1:3" x14ac:dyDescent="0.25">
      <c r="A1098" s="2">
        <v>34245</v>
      </c>
      <c r="B1098" s="3">
        <v>95.081967213114751</v>
      </c>
      <c r="C1098">
        <v>32.799999999999997</v>
      </c>
    </row>
    <row r="1099" spans="1:3" x14ac:dyDescent="0.25">
      <c r="A1099" s="2">
        <v>34332</v>
      </c>
      <c r="B1099" s="3">
        <v>301.08695652173913</v>
      </c>
      <c r="C1099">
        <v>195.8</v>
      </c>
    </row>
    <row r="1100" spans="1:3" x14ac:dyDescent="0.25">
      <c r="A1100" s="2">
        <v>34368</v>
      </c>
      <c r="B1100" s="3">
        <v>480.43478260869563</v>
      </c>
      <c r="C1100">
        <v>175.4</v>
      </c>
    </row>
    <row r="1101" spans="1:3" x14ac:dyDescent="0.25">
      <c r="A1101" s="2">
        <v>34382</v>
      </c>
      <c r="B1101" s="3">
        <v>330.05464480874315</v>
      </c>
      <c r="C1101">
        <v>173.1</v>
      </c>
    </row>
    <row r="1102" spans="1:3" x14ac:dyDescent="0.25">
      <c r="A1102" s="2">
        <v>34399</v>
      </c>
      <c r="B1102" s="3">
        <v>209.04109589041096</v>
      </c>
      <c r="C1102">
        <v>76.2</v>
      </c>
    </row>
    <row r="1103" spans="1:3" x14ac:dyDescent="0.25">
      <c r="A1103" s="2">
        <v>34449</v>
      </c>
      <c r="B1103" s="3">
        <v>17.486338797814209</v>
      </c>
      <c r="C1103">
        <v>3.5</v>
      </c>
    </row>
    <row r="1104" spans="1:3" x14ac:dyDescent="0.25">
      <c r="A1104" s="2">
        <v>34477</v>
      </c>
      <c r="B1104" s="3">
        <v>18.032786885245901</v>
      </c>
      <c r="C1104">
        <v>9.6</v>
      </c>
    </row>
    <row r="1105" spans="1:3" x14ac:dyDescent="0.25">
      <c r="A1105" s="2">
        <v>34505</v>
      </c>
      <c r="B1105" s="3">
        <v>0</v>
      </c>
      <c r="C1105">
        <v>0</v>
      </c>
    </row>
    <row r="1106" spans="1:3" x14ac:dyDescent="0.25">
      <c r="A1106" s="2">
        <v>34584</v>
      </c>
      <c r="B1106" s="3">
        <v>0</v>
      </c>
      <c r="C1106">
        <v>0</v>
      </c>
    </row>
    <row r="1107" spans="1:3" x14ac:dyDescent="0.25">
      <c r="A1107" s="2">
        <v>34603</v>
      </c>
      <c r="B1107" s="3">
        <v>44.657534246575345</v>
      </c>
      <c r="C1107">
        <v>11.2</v>
      </c>
    </row>
    <row r="1108" spans="1:3" x14ac:dyDescent="0.25">
      <c r="A1108" s="2">
        <v>34618</v>
      </c>
      <c r="B1108" s="3">
        <v>83.606557377049185</v>
      </c>
      <c r="C1108">
        <v>38.299999999999997</v>
      </c>
    </row>
    <row r="1109" spans="1:3" x14ac:dyDescent="0.25">
      <c r="A1109" s="2">
        <v>34656</v>
      </c>
      <c r="B1109" s="3">
        <v>0</v>
      </c>
      <c r="C1109">
        <v>0</v>
      </c>
    </row>
    <row r="1110" spans="1:3" x14ac:dyDescent="0.25">
      <c r="A1110" s="2">
        <v>34659</v>
      </c>
      <c r="B1110" s="3">
        <v>215.21739130434781</v>
      </c>
      <c r="C1110">
        <v>65</v>
      </c>
    </row>
    <row r="1111" spans="1:3" x14ac:dyDescent="0.25">
      <c r="A1111" s="2">
        <v>34667</v>
      </c>
      <c r="B1111" s="3">
        <v>319.56521739130437</v>
      </c>
      <c r="C1111">
        <v>148.19999999999999</v>
      </c>
    </row>
    <row r="1112" spans="1:3" x14ac:dyDescent="0.25">
      <c r="A1112" s="2">
        <v>34672</v>
      </c>
      <c r="B1112" s="3">
        <v>190.21739130434781</v>
      </c>
      <c r="C1112">
        <v>34.4</v>
      </c>
    </row>
    <row r="1113" spans="1:3" x14ac:dyDescent="0.25">
      <c r="A1113" s="2">
        <v>34714</v>
      </c>
      <c r="B1113" s="3">
        <v>364.13043478260869</v>
      </c>
      <c r="C1113">
        <v>212.8</v>
      </c>
    </row>
    <row r="1114" spans="1:3" x14ac:dyDescent="0.25">
      <c r="A1114" s="2">
        <v>34722</v>
      </c>
      <c r="B1114" s="3">
        <v>70.958904109589042</v>
      </c>
      <c r="C1114">
        <v>33.4</v>
      </c>
    </row>
    <row r="1115" spans="1:3" x14ac:dyDescent="0.25">
      <c r="A1115" s="2">
        <v>34763</v>
      </c>
      <c r="B1115" s="3">
        <v>0</v>
      </c>
      <c r="C1115">
        <v>0</v>
      </c>
    </row>
    <row r="1116" spans="1:3" x14ac:dyDescent="0.25">
      <c r="A1116" s="2">
        <v>34788</v>
      </c>
      <c r="B1116" s="3">
        <v>0</v>
      </c>
      <c r="C1116">
        <v>0</v>
      </c>
    </row>
    <row r="1117" spans="1:3" x14ac:dyDescent="0.25">
      <c r="A1117" s="2">
        <v>34807</v>
      </c>
      <c r="B1117" s="3">
        <v>503.26086956521738</v>
      </c>
      <c r="C1117">
        <v>503.3</v>
      </c>
    </row>
    <row r="1118" spans="1:3" x14ac:dyDescent="0.25">
      <c r="A1118" s="2">
        <v>34821</v>
      </c>
      <c r="B1118" s="3">
        <v>11.232876712328768</v>
      </c>
      <c r="C1118">
        <v>2.2000000000000002</v>
      </c>
    </row>
    <row r="1119" spans="1:3" x14ac:dyDescent="0.25">
      <c r="A1119" s="2">
        <v>34848</v>
      </c>
      <c r="B1119" s="3">
        <v>0</v>
      </c>
      <c r="C1119">
        <v>0</v>
      </c>
    </row>
    <row r="1120" spans="1:3" x14ac:dyDescent="0.25">
      <c r="A1120" s="2">
        <v>34867</v>
      </c>
      <c r="B1120" s="3">
        <v>10.136986301369863</v>
      </c>
      <c r="C1120">
        <v>3.4</v>
      </c>
    </row>
    <row r="1121" spans="1:3" x14ac:dyDescent="0.25">
      <c r="A1121" s="2">
        <v>34955</v>
      </c>
      <c r="B1121" s="3">
        <v>8.493150684931507</v>
      </c>
      <c r="C1121">
        <v>1.7</v>
      </c>
    </row>
    <row r="1122" spans="1:3" x14ac:dyDescent="0.25">
      <c r="A1122" s="2">
        <v>35029</v>
      </c>
      <c r="B1122" s="3">
        <v>263.04347826086956</v>
      </c>
      <c r="C1122">
        <v>136.80000000000001</v>
      </c>
    </row>
    <row r="1123" spans="1:3" x14ac:dyDescent="0.25">
      <c r="A1123" s="2">
        <v>35056</v>
      </c>
      <c r="B1123" s="3">
        <v>34.782608695652172</v>
      </c>
      <c r="C1123">
        <v>34.799999999999997</v>
      </c>
    </row>
    <row r="1124" spans="1:3" x14ac:dyDescent="0.25">
      <c r="A1124" s="2">
        <v>35086</v>
      </c>
      <c r="B1124" s="3">
        <v>141.30434782608697</v>
      </c>
      <c r="C1124">
        <v>42</v>
      </c>
    </row>
    <row r="1125" spans="1:3" x14ac:dyDescent="0.25">
      <c r="A1125" s="2">
        <v>35087</v>
      </c>
      <c r="B1125" s="3">
        <v>109.78260869565217</v>
      </c>
      <c r="C1125">
        <v>20.7</v>
      </c>
    </row>
    <row r="1126" spans="1:3" x14ac:dyDescent="0.25">
      <c r="A1126" s="2">
        <v>35106</v>
      </c>
      <c r="B1126" s="3">
        <v>526.08695652173913</v>
      </c>
      <c r="C1126">
        <v>223.5</v>
      </c>
    </row>
    <row r="1127" spans="1:3" x14ac:dyDescent="0.25">
      <c r="A1127" s="2">
        <v>35115</v>
      </c>
      <c r="B1127" s="3">
        <v>492.39130434782606</v>
      </c>
      <c r="C1127">
        <v>311.2</v>
      </c>
    </row>
    <row r="1128" spans="1:3" x14ac:dyDescent="0.25">
      <c r="A1128" s="2">
        <v>35149</v>
      </c>
      <c r="B1128" s="3">
        <v>20.82191780821918</v>
      </c>
      <c r="C1128">
        <v>10.4</v>
      </c>
    </row>
    <row r="1129" spans="1:3" x14ac:dyDescent="0.25">
      <c r="A1129" s="2">
        <v>35198</v>
      </c>
      <c r="B1129" s="3">
        <v>44.808743169398909</v>
      </c>
      <c r="C1129">
        <v>7</v>
      </c>
    </row>
    <row r="1130" spans="1:3" x14ac:dyDescent="0.25">
      <c r="A1130" s="2">
        <v>35222</v>
      </c>
      <c r="B1130" s="3">
        <v>0</v>
      </c>
      <c r="C1130">
        <v>0</v>
      </c>
    </row>
    <row r="1131" spans="1:3" x14ac:dyDescent="0.25">
      <c r="A1131" s="2">
        <v>35231</v>
      </c>
      <c r="B1131" s="3">
        <v>154.34782608695653</v>
      </c>
      <c r="C1131">
        <v>98.1</v>
      </c>
    </row>
    <row r="1132" spans="1:3" x14ac:dyDescent="0.25">
      <c r="A1132" s="2">
        <v>35251</v>
      </c>
      <c r="B1132" s="3">
        <v>464.13043478260869</v>
      </c>
      <c r="C1132">
        <v>364.7</v>
      </c>
    </row>
    <row r="1133" spans="1:3" x14ac:dyDescent="0.25">
      <c r="A1133" s="2">
        <v>35266</v>
      </c>
      <c r="B1133" s="3">
        <v>318.47826086956519</v>
      </c>
      <c r="C1133">
        <v>86.5</v>
      </c>
    </row>
    <row r="1134" spans="1:3" x14ac:dyDescent="0.25">
      <c r="A1134" s="2">
        <v>35283</v>
      </c>
      <c r="B1134" s="3">
        <v>121.73913043478261</v>
      </c>
      <c r="C1134">
        <v>44.6</v>
      </c>
    </row>
    <row r="1135" spans="1:3" x14ac:dyDescent="0.25">
      <c r="A1135" s="2">
        <v>35292</v>
      </c>
      <c r="B1135" s="3">
        <v>256.52173913043481</v>
      </c>
      <c r="C1135">
        <v>256.5</v>
      </c>
    </row>
    <row r="1136" spans="1:3" x14ac:dyDescent="0.25">
      <c r="A1136" s="2">
        <v>35353</v>
      </c>
      <c r="B1136" s="3">
        <v>0</v>
      </c>
      <c r="C1136">
        <v>0</v>
      </c>
    </row>
    <row r="1137" spans="1:3" x14ac:dyDescent="0.25">
      <c r="A1137" s="2">
        <v>35395</v>
      </c>
      <c r="B1137" s="3">
        <v>203.56164383561645</v>
      </c>
      <c r="C1137">
        <v>203.6</v>
      </c>
    </row>
    <row r="1138" spans="1:3" x14ac:dyDescent="0.25">
      <c r="A1138" s="2">
        <v>35459</v>
      </c>
      <c r="B1138" s="3">
        <v>131.23287671232876</v>
      </c>
      <c r="C1138">
        <v>65.599999999999994</v>
      </c>
    </row>
    <row r="1139" spans="1:3" x14ac:dyDescent="0.25">
      <c r="A1139" s="2">
        <v>35461</v>
      </c>
      <c r="B1139" s="3">
        <v>13.698630136986301</v>
      </c>
      <c r="C1139">
        <v>5.2</v>
      </c>
    </row>
    <row r="1140" spans="1:3" x14ac:dyDescent="0.25">
      <c r="A1140" s="2">
        <v>35481</v>
      </c>
      <c r="B1140" s="3">
        <v>102.73224043715847</v>
      </c>
      <c r="C1140">
        <v>57.2</v>
      </c>
    </row>
    <row r="1141" spans="1:3" x14ac:dyDescent="0.25">
      <c r="A1141" s="2">
        <v>35552</v>
      </c>
      <c r="B1141" s="3">
        <v>736.95652173913038</v>
      </c>
      <c r="C1141">
        <v>369.1</v>
      </c>
    </row>
    <row r="1142" spans="1:3" x14ac:dyDescent="0.25">
      <c r="A1142" s="2">
        <v>35561</v>
      </c>
      <c r="B1142" s="3">
        <v>308.74316939890713</v>
      </c>
      <c r="C1142">
        <v>100.2</v>
      </c>
    </row>
    <row r="1143" spans="1:3" x14ac:dyDescent="0.25">
      <c r="A1143" s="2">
        <v>35563</v>
      </c>
      <c r="B1143" s="3">
        <v>0</v>
      </c>
      <c r="C1143">
        <v>0</v>
      </c>
    </row>
    <row r="1144" spans="1:3" x14ac:dyDescent="0.25">
      <c r="A1144" s="2">
        <v>35607</v>
      </c>
      <c r="B1144" s="3">
        <v>0</v>
      </c>
      <c r="C1144">
        <v>0</v>
      </c>
    </row>
    <row r="1145" spans="1:3" x14ac:dyDescent="0.25">
      <c r="A1145" s="2">
        <v>35638</v>
      </c>
      <c r="B1145" s="3">
        <v>0</v>
      </c>
      <c r="C1145">
        <v>0</v>
      </c>
    </row>
    <row r="1146" spans="1:3" x14ac:dyDescent="0.25">
      <c r="A1146" s="2">
        <v>35690</v>
      </c>
      <c r="B1146" s="3">
        <v>117.53424657534246</v>
      </c>
      <c r="C1146">
        <v>50.3</v>
      </c>
    </row>
    <row r="1147" spans="1:3" x14ac:dyDescent="0.25">
      <c r="A1147" s="2">
        <v>35733</v>
      </c>
      <c r="B1147" s="3">
        <v>76.164383561643831</v>
      </c>
      <c r="C1147">
        <v>25.4</v>
      </c>
    </row>
    <row r="1148" spans="1:3" x14ac:dyDescent="0.25">
      <c r="A1148" s="2">
        <v>35799</v>
      </c>
      <c r="B1148" s="3">
        <v>118.47826086956522</v>
      </c>
      <c r="C1148">
        <v>118.5</v>
      </c>
    </row>
    <row r="1149" spans="1:3" x14ac:dyDescent="0.25">
      <c r="A1149" s="2">
        <v>35838</v>
      </c>
      <c r="B1149" s="3">
        <v>34.520547945205479</v>
      </c>
      <c r="C1149">
        <v>18.8</v>
      </c>
    </row>
    <row r="1150" spans="1:3" x14ac:dyDescent="0.25">
      <c r="A1150" s="2">
        <v>35892</v>
      </c>
      <c r="B1150" s="3">
        <v>13.150684931506849</v>
      </c>
      <c r="C1150">
        <v>4.4000000000000004</v>
      </c>
    </row>
    <row r="1151" spans="1:3" x14ac:dyDescent="0.25">
      <c r="A1151" s="2">
        <v>35896</v>
      </c>
      <c r="B1151" s="3">
        <v>41.917808219178085</v>
      </c>
      <c r="C1151">
        <v>21</v>
      </c>
    </row>
    <row r="1152" spans="1:3" x14ac:dyDescent="0.25">
      <c r="A1152" s="2">
        <v>35933</v>
      </c>
      <c r="B1152" s="3">
        <v>0</v>
      </c>
      <c r="C1152">
        <v>0</v>
      </c>
    </row>
    <row r="1153" spans="1:3" x14ac:dyDescent="0.25">
      <c r="A1153" s="2">
        <v>35937</v>
      </c>
      <c r="B1153" s="3">
        <v>105.43478260869566</v>
      </c>
      <c r="C1153">
        <v>32.5</v>
      </c>
    </row>
    <row r="1154" spans="1:3" x14ac:dyDescent="0.25">
      <c r="A1154" s="2">
        <v>35998</v>
      </c>
      <c r="B1154" s="3">
        <v>108.19672131147541</v>
      </c>
      <c r="C1154">
        <v>41.7</v>
      </c>
    </row>
    <row r="1155" spans="1:3" x14ac:dyDescent="0.25">
      <c r="A1155" s="2">
        <v>36030</v>
      </c>
      <c r="B1155" s="3">
        <v>68.306010928961754</v>
      </c>
      <c r="C1155">
        <v>29.2</v>
      </c>
    </row>
    <row r="1156" spans="1:3" x14ac:dyDescent="0.25">
      <c r="A1156" s="2">
        <v>36054</v>
      </c>
      <c r="B1156" s="3">
        <v>436.95652173913044</v>
      </c>
      <c r="C1156">
        <v>189</v>
      </c>
    </row>
    <row r="1157" spans="1:3" x14ac:dyDescent="0.25">
      <c r="A1157" s="2">
        <v>36088</v>
      </c>
      <c r="B1157" s="3">
        <v>15.616438356164384</v>
      </c>
      <c r="C1157">
        <v>3.1</v>
      </c>
    </row>
    <row r="1158" spans="1:3" x14ac:dyDescent="0.25">
      <c r="A1158" s="2">
        <v>36169</v>
      </c>
      <c r="B1158" s="3">
        <v>168.30601092896174</v>
      </c>
      <c r="C1158">
        <v>129.30000000000001</v>
      </c>
    </row>
    <row r="1159" spans="1:3" x14ac:dyDescent="0.25">
      <c r="A1159" s="2">
        <v>36193</v>
      </c>
      <c r="B1159" s="3">
        <v>593.47826086956525</v>
      </c>
      <c r="C1159">
        <v>188</v>
      </c>
    </row>
    <row r="1160" spans="1:3" x14ac:dyDescent="0.25">
      <c r="A1160" s="2">
        <v>36199</v>
      </c>
      <c r="B1160" s="3">
        <v>181.52173913043478</v>
      </c>
      <c r="C1160">
        <v>66.900000000000006</v>
      </c>
    </row>
    <row r="1161" spans="1:3" x14ac:dyDescent="0.25">
      <c r="A1161" s="2">
        <v>36300</v>
      </c>
      <c r="B1161" s="3">
        <v>15.342465753424657</v>
      </c>
      <c r="C1161">
        <v>5.0999999999999996</v>
      </c>
    </row>
    <row r="1162" spans="1:3" x14ac:dyDescent="0.25">
      <c r="A1162" s="2">
        <v>36330</v>
      </c>
      <c r="B1162" s="3">
        <v>251.08695652173913</v>
      </c>
      <c r="C1162">
        <v>55</v>
      </c>
    </row>
    <row r="1163" spans="1:3" x14ac:dyDescent="0.25">
      <c r="A1163" s="2">
        <v>36386</v>
      </c>
      <c r="B1163" s="3">
        <v>79.78142076502732</v>
      </c>
      <c r="C1163">
        <v>36</v>
      </c>
    </row>
    <row r="1164" spans="1:3" x14ac:dyDescent="0.25">
      <c r="A1164" s="2">
        <v>36431</v>
      </c>
      <c r="B1164" s="3">
        <v>655.43478260869563</v>
      </c>
      <c r="C1164">
        <v>507.6</v>
      </c>
    </row>
    <row r="1165" spans="1:3" x14ac:dyDescent="0.25">
      <c r="A1165" s="2">
        <v>36445</v>
      </c>
      <c r="B1165" s="3">
        <v>121.73913043478261</v>
      </c>
      <c r="C1165">
        <v>27</v>
      </c>
    </row>
    <row r="1166" spans="1:3" x14ac:dyDescent="0.25">
      <c r="A1166" s="2">
        <v>36451</v>
      </c>
      <c r="B1166" s="3">
        <v>373.91304347826087</v>
      </c>
      <c r="C1166">
        <v>77.400000000000006</v>
      </c>
    </row>
    <row r="1167" spans="1:3" x14ac:dyDescent="0.25">
      <c r="A1167" s="2">
        <v>36453</v>
      </c>
      <c r="B1167" s="3">
        <v>304.3478260869565</v>
      </c>
      <c r="C1167">
        <v>194.2</v>
      </c>
    </row>
    <row r="1168" spans="1:3" x14ac:dyDescent="0.25">
      <c r="A1168" s="2">
        <v>36454</v>
      </c>
      <c r="B1168" s="3">
        <v>103.26086956521739</v>
      </c>
      <c r="C1168">
        <v>51.6</v>
      </c>
    </row>
    <row r="1169" spans="1:3" x14ac:dyDescent="0.25">
      <c r="A1169" s="2">
        <v>36459</v>
      </c>
      <c r="B1169" s="3">
        <v>79.347826086956516</v>
      </c>
      <c r="C1169">
        <v>31.6</v>
      </c>
    </row>
    <row r="1170" spans="1:3" x14ac:dyDescent="0.25">
      <c r="A1170" s="2">
        <v>36495</v>
      </c>
      <c r="B1170" s="3">
        <v>36.065573770491802</v>
      </c>
      <c r="C1170">
        <v>5.5</v>
      </c>
    </row>
    <row r="1171" spans="1:3" x14ac:dyDescent="0.25">
      <c r="A1171" s="2">
        <v>36499</v>
      </c>
      <c r="B1171" s="3">
        <v>16.986301369863014</v>
      </c>
      <c r="C1171">
        <v>3.4</v>
      </c>
    </row>
    <row r="1172" spans="1:3" x14ac:dyDescent="0.25">
      <c r="A1172" s="2">
        <v>36507</v>
      </c>
      <c r="B1172" s="3">
        <v>318.47826086956519</v>
      </c>
      <c r="C1172">
        <v>103.6</v>
      </c>
    </row>
    <row r="1173" spans="1:3" x14ac:dyDescent="0.25">
      <c r="A1173" s="2">
        <v>36584</v>
      </c>
      <c r="B1173" s="3">
        <v>721.73913043478262</v>
      </c>
      <c r="C1173">
        <v>418.5</v>
      </c>
    </row>
    <row r="1174" spans="1:3" x14ac:dyDescent="0.25">
      <c r="A1174" s="2">
        <v>36591</v>
      </c>
      <c r="B1174" s="3">
        <v>122.95081967213115</v>
      </c>
      <c r="C1174">
        <v>47</v>
      </c>
    </row>
    <row r="1175" spans="1:3" x14ac:dyDescent="0.25">
      <c r="A1175" s="2">
        <v>36603</v>
      </c>
      <c r="B1175" s="3">
        <v>89.617486338797818</v>
      </c>
      <c r="C1175">
        <v>28.9</v>
      </c>
    </row>
    <row r="1176" spans="1:3" x14ac:dyDescent="0.25">
      <c r="A1176" s="2">
        <v>36605</v>
      </c>
      <c r="B1176" s="3">
        <v>0</v>
      </c>
      <c r="C1176">
        <v>0</v>
      </c>
    </row>
    <row r="1177" spans="1:3" x14ac:dyDescent="0.25">
      <c r="A1177" s="2">
        <v>36607</v>
      </c>
      <c r="B1177" s="3">
        <v>106.52173913043478</v>
      </c>
      <c r="C1177">
        <v>22.6</v>
      </c>
    </row>
    <row r="1178" spans="1:3" x14ac:dyDescent="0.25">
      <c r="A1178" s="2">
        <v>36618</v>
      </c>
      <c r="B1178" s="3">
        <v>0</v>
      </c>
      <c r="C1178">
        <v>0</v>
      </c>
    </row>
    <row r="1179" spans="1:3" x14ac:dyDescent="0.25">
      <c r="A1179" s="2">
        <v>36662</v>
      </c>
      <c r="B1179" s="3">
        <v>143.47826086956522</v>
      </c>
      <c r="C1179">
        <v>69.599999999999994</v>
      </c>
    </row>
    <row r="1180" spans="1:3" x14ac:dyDescent="0.25">
      <c r="A1180" s="2">
        <v>36682</v>
      </c>
      <c r="B1180" s="3">
        <v>3.0136986301369864</v>
      </c>
      <c r="C1180">
        <v>0.8</v>
      </c>
    </row>
    <row r="1181" spans="1:3" x14ac:dyDescent="0.25">
      <c r="A1181" s="2">
        <v>36689</v>
      </c>
      <c r="B1181" s="3">
        <v>0</v>
      </c>
      <c r="C1181">
        <v>0</v>
      </c>
    </row>
    <row r="1182" spans="1:3" x14ac:dyDescent="0.25">
      <c r="A1182" s="2">
        <v>36731</v>
      </c>
      <c r="B1182" s="3">
        <v>18.478260869565219</v>
      </c>
      <c r="C1182">
        <v>4.8</v>
      </c>
    </row>
    <row r="1183" spans="1:3" x14ac:dyDescent="0.25">
      <c r="A1183" s="2">
        <v>36745</v>
      </c>
      <c r="B1183" s="3">
        <v>0</v>
      </c>
      <c r="C1183">
        <v>0</v>
      </c>
    </row>
    <row r="1184" spans="1:3" x14ac:dyDescent="0.25">
      <c r="A1184" s="2">
        <v>36788</v>
      </c>
      <c r="B1184" s="3">
        <v>57.608695652173914</v>
      </c>
      <c r="C1184">
        <v>11.9</v>
      </c>
    </row>
    <row r="1185" spans="1:3" x14ac:dyDescent="0.25">
      <c r="A1185" s="2">
        <v>36792</v>
      </c>
      <c r="B1185" s="3">
        <v>0</v>
      </c>
      <c r="C1185">
        <v>0</v>
      </c>
    </row>
    <row r="1186" spans="1:3" x14ac:dyDescent="0.25">
      <c r="A1186" s="2">
        <v>36846</v>
      </c>
      <c r="B1186" s="3">
        <v>0</v>
      </c>
      <c r="C1186">
        <v>0</v>
      </c>
    </row>
    <row r="1187" spans="1:3" x14ac:dyDescent="0.25">
      <c r="A1187" s="2">
        <v>36861</v>
      </c>
      <c r="B1187" s="3">
        <v>78.260869565217391</v>
      </c>
      <c r="C1187">
        <v>26.1</v>
      </c>
    </row>
    <row r="1188" spans="1:3" x14ac:dyDescent="0.25">
      <c r="A1188" s="2">
        <v>36961</v>
      </c>
      <c r="B1188" s="3">
        <v>308.69565217391306</v>
      </c>
      <c r="C1188">
        <v>98.2</v>
      </c>
    </row>
    <row r="1189" spans="1:3" x14ac:dyDescent="0.25">
      <c r="A1189" s="2">
        <v>36965</v>
      </c>
      <c r="B1189" s="3">
        <v>162.29508196721312</v>
      </c>
      <c r="C1189">
        <v>54.1</v>
      </c>
    </row>
    <row r="1190" spans="1:3" x14ac:dyDescent="0.25">
      <c r="A1190" s="2">
        <v>36989</v>
      </c>
      <c r="B1190" s="3">
        <v>156.52173913043478</v>
      </c>
      <c r="C1190">
        <v>36.299999999999997</v>
      </c>
    </row>
    <row r="1191" spans="1:3" x14ac:dyDescent="0.25">
      <c r="A1191" s="2">
        <v>37019</v>
      </c>
      <c r="B1191" s="3">
        <v>27.945205479452056</v>
      </c>
      <c r="C1191">
        <v>5.6</v>
      </c>
    </row>
    <row r="1192" spans="1:3" x14ac:dyDescent="0.25">
      <c r="A1192" s="2">
        <v>37020</v>
      </c>
      <c r="B1192" s="3">
        <v>63.043478260869563</v>
      </c>
      <c r="C1192">
        <v>25.9</v>
      </c>
    </row>
    <row r="1193" spans="1:3" x14ac:dyDescent="0.25">
      <c r="A1193" s="2">
        <v>37065</v>
      </c>
      <c r="B1193" s="3">
        <v>98.904109589041099</v>
      </c>
      <c r="C1193">
        <v>24.7</v>
      </c>
    </row>
    <row r="1194" spans="1:3" x14ac:dyDescent="0.25">
      <c r="A1194" s="2">
        <v>37081</v>
      </c>
      <c r="B1194" s="3">
        <v>245.65217391304347</v>
      </c>
      <c r="C1194">
        <v>161.4</v>
      </c>
    </row>
    <row r="1195" spans="1:3" x14ac:dyDescent="0.25">
      <c r="A1195" s="2">
        <v>37090</v>
      </c>
      <c r="B1195" s="3">
        <v>0</v>
      </c>
      <c r="C1195">
        <v>0</v>
      </c>
    </row>
    <row r="1196" spans="1:3" x14ac:dyDescent="0.25">
      <c r="A1196" s="2">
        <v>37116</v>
      </c>
      <c r="B1196" s="3">
        <v>13.698630136986301</v>
      </c>
      <c r="C1196">
        <v>3.4</v>
      </c>
    </row>
    <row r="1197" spans="1:3" x14ac:dyDescent="0.25">
      <c r="A1197" s="2">
        <v>37192</v>
      </c>
      <c r="B1197" s="3">
        <v>509.78260869565219</v>
      </c>
      <c r="C1197">
        <v>196.6</v>
      </c>
    </row>
    <row r="1198" spans="1:3" x14ac:dyDescent="0.25">
      <c r="A1198" s="2">
        <v>37248</v>
      </c>
      <c r="B1198" s="3">
        <v>65.027322404371589</v>
      </c>
      <c r="C1198">
        <v>28.6</v>
      </c>
    </row>
    <row r="1199" spans="1:3" x14ac:dyDescent="0.25">
      <c r="A1199" s="2">
        <v>37281</v>
      </c>
      <c r="B1199" s="3">
        <v>300</v>
      </c>
      <c r="C1199">
        <v>172.3</v>
      </c>
    </row>
    <row r="1200" spans="1:3" x14ac:dyDescent="0.25">
      <c r="A1200" s="2">
        <v>37324</v>
      </c>
      <c r="B1200" s="3">
        <v>0</v>
      </c>
      <c r="C1200">
        <v>0</v>
      </c>
    </row>
    <row r="1201" spans="1:3" x14ac:dyDescent="0.25">
      <c r="A1201" s="2">
        <v>37389</v>
      </c>
      <c r="B1201" s="3">
        <v>97.826086956521735</v>
      </c>
      <c r="C1201">
        <v>49.8</v>
      </c>
    </row>
    <row r="1202" spans="1:3" x14ac:dyDescent="0.25">
      <c r="A1202" s="2">
        <v>37390</v>
      </c>
      <c r="B1202" s="3">
        <v>179.23497267759564</v>
      </c>
      <c r="C1202">
        <v>137.5</v>
      </c>
    </row>
    <row r="1203" spans="1:3" x14ac:dyDescent="0.25">
      <c r="A1203" s="2">
        <v>37393</v>
      </c>
      <c r="B1203" s="3">
        <v>338.04347826086956</v>
      </c>
      <c r="C1203">
        <v>202.8</v>
      </c>
    </row>
    <row r="1204" spans="1:3" x14ac:dyDescent="0.25">
      <c r="A1204" s="2">
        <v>37412</v>
      </c>
      <c r="B1204" s="3">
        <v>758.695652173913</v>
      </c>
      <c r="C1204">
        <v>211.8</v>
      </c>
    </row>
    <row r="1205" spans="1:3" x14ac:dyDescent="0.25">
      <c r="A1205" s="2">
        <v>37424</v>
      </c>
      <c r="B1205" s="3">
        <v>100</v>
      </c>
      <c r="C1205">
        <v>22.2</v>
      </c>
    </row>
    <row r="1206" spans="1:3" x14ac:dyDescent="0.25">
      <c r="A1206" s="2">
        <v>37453</v>
      </c>
      <c r="B1206" s="3">
        <v>171.58469945355191</v>
      </c>
      <c r="C1206">
        <v>42.9</v>
      </c>
    </row>
    <row r="1207" spans="1:3" x14ac:dyDescent="0.25">
      <c r="A1207" s="2">
        <v>37482</v>
      </c>
      <c r="B1207" s="3">
        <v>28.493150684931507</v>
      </c>
      <c r="C1207">
        <v>14.2</v>
      </c>
    </row>
    <row r="1208" spans="1:3" x14ac:dyDescent="0.25">
      <c r="A1208" s="2">
        <v>37615</v>
      </c>
      <c r="B1208" s="3">
        <v>333.69565217391306</v>
      </c>
      <c r="C1208">
        <v>169.7</v>
      </c>
    </row>
    <row r="1209" spans="1:3" x14ac:dyDescent="0.25">
      <c r="A1209" s="2">
        <v>37628</v>
      </c>
      <c r="B1209" s="3">
        <v>394.56521739130437</v>
      </c>
      <c r="C1209">
        <v>195.2</v>
      </c>
    </row>
    <row r="1210" spans="1:3" x14ac:dyDescent="0.25">
      <c r="A1210" s="2">
        <v>37643</v>
      </c>
      <c r="B1210" s="3">
        <v>234.78260869565219</v>
      </c>
      <c r="C1210">
        <v>138.6</v>
      </c>
    </row>
    <row r="1211" spans="1:3" x14ac:dyDescent="0.25">
      <c r="A1211" s="2">
        <v>37688</v>
      </c>
      <c r="B1211" s="3">
        <v>220.65217391304347</v>
      </c>
      <c r="C1211">
        <v>84</v>
      </c>
    </row>
    <row r="1212" spans="1:3" x14ac:dyDescent="0.25">
      <c r="A1212" s="2">
        <v>37745</v>
      </c>
      <c r="B1212" s="3">
        <v>141.30434782608697</v>
      </c>
      <c r="C1212">
        <v>77.599999999999994</v>
      </c>
    </row>
    <row r="1213" spans="1:3" x14ac:dyDescent="0.25">
      <c r="A1213" s="2">
        <v>37874</v>
      </c>
      <c r="B1213" s="3">
        <v>62.295081967213115</v>
      </c>
      <c r="C1213">
        <v>23.3</v>
      </c>
    </row>
    <row r="1214" spans="1:3" x14ac:dyDescent="0.25">
      <c r="A1214" s="2">
        <v>37892</v>
      </c>
      <c r="B1214" s="3">
        <v>107.65027322404372</v>
      </c>
      <c r="C1214">
        <v>59.5</v>
      </c>
    </row>
    <row r="1215" spans="1:3" x14ac:dyDescent="0.25">
      <c r="A1215" s="2">
        <v>37900</v>
      </c>
      <c r="B1215" s="3">
        <v>250.81967213114754</v>
      </c>
      <c r="C1215">
        <v>105.3</v>
      </c>
    </row>
    <row r="1216" spans="1:3" x14ac:dyDescent="0.25">
      <c r="A1216" s="2">
        <v>37926</v>
      </c>
      <c r="B1216" s="3">
        <v>0</v>
      </c>
      <c r="C1216">
        <v>0</v>
      </c>
    </row>
    <row r="1217" spans="1:3" x14ac:dyDescent="0.25">
      <c r="A1217" s="2">
        <v>38013</v>
      </c>
      <c r="B1217" s="3">
        <v>137.15846994535519</v>
      </c>
      <c r="C1217">
        <v>61.5</v>
      </c>
    </row>
    <row r="1218" spans="1:3" x14ac:dyDescent="0.25">
      <c r="A1218" s="2">
        <v>38027</v>
      </c>
      <c r="B1218" s="3">
        <v>376.08695652173913</v>
      </c>
      <c r="C1218">
        <v>154.69999999999999</v>
      </c>
    </row>
    <row r="1219" spans="1:3" x14ac:dyDescent="0.25">
      <c r="A1219" s="2">
        <v>38028</v>
      </c>
      <c r="B1219" s="3">
        <v>80.273972602739732</v>
      </c>
      <c r="C1219">
        <v>26.8</v>
      </c>
    </row>
    <row r="1220" spans="1:3" x14ac:dyDescent="0.25">
      <c r="A1220" s="2">
        <v>38066</v>
      </c>
      <c r="B1220" s="3">
        <v>41.095890410958901</v>
      </c>
      <c r="C1220">
        <v>20.5</v>
      </c>
    </row>
    <row r="1221" spans="1:3" x14ac:dyDescent="0.25">
      <c r="A1221" s="2">
        <v>38099</v>
      </c>
      <c r="B1221" s="3">
        <v>64.130434782608702</v>
      </c>
      <c r="C1221">
        <v>32.1</v>
      </c>
    </row>
    <row r="1222" spans="1:3" x14ac:dyDescent="0.25">
      <c r="A1222" s="2">
        <v>38165</v>
      </c>
      <c r="B1222" s="3">
        <v>0</v>
      </c>
      <c r="C1222">
        <v>0</v>
      </c>
    </row>
    <row r="1223" spans="1:3" x14ac:dyDescent="0.25">
      <c r="A1223" s="2">
        <v>38174</v>
      </c>
      <c r="B1223" s="3">
        <v>116.93989071038251</v>
      </c>
      <c r="C1223">
        <v>27</v>
      </c>
    </row>
    <row r="1224" spans="1:3" x14ac:dyDescent="0.25">
      <c r="A1224" s="2">
        <v>38193</v>
      </c>
      <c r="B1224" s="3">
        <v>166.30434782608697</v>
      </c>
      <c r="C1224">
        <v>100.5</v>
      </c>
    </row>
    <row r="1225" spans="1:3" x14ac:dyDescent="0.25">
      <c r="A1225" s="2">
        <v>38265</v>
      </c>
      <c r="B1225" s="3">
        <v>0</v>
      </c>
      <c r="C1225">
        <v>0</v>
      </c>
    </row>
    <row r="1226" spans="1:3" x14ac:dyDescent="0.25">
      <c r="A1226" s="2">
        <v>38402</v>
      </c>
      <c r="B1226" s="3">
        <v>110.38251366120218</v>
      </c>
      <c r="C1226">
        <v>18.399999999999999</v>
      </c>
    </row>
    <row r="1227" spans="1:3" x14ac:dyDescent="0.25">
      <c r="A1227" s="2">
        <v>38419</v>
      </c>
      <c r="B1227" s="3">
        <v>114.1304347826087</v>
      </c>
      <c r="C1227">
        <v>57.1</v>
      </c>
    </row>
    <row r="1228" spans="1:3" x14ac:dyDescent="0.25">
      <c r="A1228" s="2">
        <v>38420</v>
      </c>
      <c r="B1228" s="3">
        <v>111.95652173913044</v>
      </c>
      <c r="C1228">
        <v>17.7</v>
      </c>
    </row>
    <row r="1229" spans="1:3" x14ac:dyDescent="0.25">
      <c r="A1229" s="2">
        <v>38440</v>
      </c>
      <c r="B1229" s="3">
        <v>97.814207650273218</v>
      </c>
      <c r="C1229">
        <v>97.8</v>
      </c>
    </row>
    <row r="1230" spans="1:3" x14ac:dyDescent="0.25">
      <c r="A1230" s="2">
        <v>38468</v>
      </c>
      <c r="B1230" s="3">
        <v>118.0327868852459</v>
      </c>
      <c r="C1230">
        <v>57</v>
      </c>
    </row>
    <row r="1231" spans="1:3" x14ac:dyDescent="0.25">
      <c r="A1231" s="2">
        <v>38487</v>
      </c>
      <c r="B1231" s="3">
        <v>0</v>
      </c>
      <c r="C1231">
        <v>0</v>
      </c>
    </row>
    <row r="1232" spans="1:3" x14ac:dyDescent="0.25">
      <c r="A1232" s="2">
        <v>38605</v>
      </c>
      <c r="B1232" s="3">
        <v>94.565217391304344</v>
      </c>
      <c r="C1232">
        <v>46.3</v>
      </c>
    </row>
    <row r="1233" spans="1:3" x14ac:dyDescent="0.25">
      <c r="A1233" s="2">
        <v>38625</v>
      </c>
      <c r="B1233" s="3">
        <v>19.726027397260275</v>
      </c>
      <c r="C1233">
        <v>6.6</v>
      </c>
    </row>
    <row r="1234" spans="1:3" x14ac:dyDescent="0.25">
      <c r="A1234" s="2">
        <v>38660</v>
      </c>
      <c r="B1234" s="3">
        <v>109.8360655737705</v>
      </c>
      <c r="C1234">
        <v>38.4</v>
      </c>
    </row>
    <row r="1235" spans="1:3" x14ac:dyDescent="0.25">
      <c r="A1235" s="2">
        <v>38671</v>
      </c>
      <c r="B1235" s="3">
        <v>0</v>
      </c>
      <c r="C1235">
        <v>0</v>
      </c>
    </row>
    <row r="1236" spans="1:3" x14ac:dyDescent="0.25">
      <c r="A1236" s="2">
        <v>38686</v>
      </c>
      <c r="B1236" s="3">
        <v>51.086956521739133</v>
      </c>
      <c r="C1236">
        <v>26.7</v>
      </c>
    </row>
    <row r="1237" spans="1:3" x14ac:dyDescent="0.25">
      <c r="A1237" s="2">
        <v>38773</v>
      </c>
      <c r="B1237" s="3">
        <v>25.136612021857925</v>
      </c>
      <c r="C1237">
        <v>25.1</v>
      </c>
    </row>
    <row r="1238" spans="1:3" x14ac:dyDescent="0.25">
      <c r="A1238" s="2">
        <v>38811</v>
      </c>
      <c r="B1238" s="3">
        <v>58.356164383561641</v>
      </c>
      <c r="C1238">
        <v>37.299999999999997</v>
      </c>
    </row>
    <row r="1239" spans="1:3" x14ac:dyDescent="0.25">
      <c r="A1239" s="2">
        <v>38927</v>
      </c>
      <c r="B1239" s="3">
        <v>136.95652173913044</v>
      </c>
      <c r="C1239">
        <v>119.8</v>
      </c>
    </row>
    <row r="1240" spans="1:3" x14ac:dyDescent="0.25">
      <c r="A1240" s="2">
        <v>38981</v>
      </c>
      <c r="B1240" s="3">
        <v>293.98907103825138</v>
      </c>
      <c r="C1240">
        <v>294</v>
      </c>
    </row>
    <row r="1241" spans="1:3" x14ac:dyDescent="0.25">
      <c r="A1241" s="2">
        <v>39021</v>
      </c>
      <c r="B1241" s="3">
        <v>188.04347826086956</v>
      </c>
      <c r="C1241">
        <v>99</v>
      </c>
    </row>
    <row r="1242" spans="1:3" x14ac:dyDescent="0.25">
      <c r="A1242" s="2">
        <v>39073</v>
      </c>
      <c r="B1242" s="3">
        <v>0</v>
      </c>
      <c r="C1242">
        <v>0</v>
      </c>
    </row>
    <row r="1243" spans="1:3" x14ac:dyDescent="0.25">
      <c r="A1243" s="2">
        <v>39077</v>
      </c>
      <c r="B1243" s="3">
        <v>135.51912568306011</v>
      </c>
      <c r="C1243">
        <v>42.2</v>
      </c>
    </row>
    <row r="1244" spans="1:3" x14ac:dyDescent="0.25">
      <c r="A1244" s="2">
        <v>39100</v>
      </c>
      <c r="B1244" s="3">
        <v>286.95652173913044</v>
      </c>
      <c r="C1244">
        <v>171.7</v>
      </c>
    </row>
    <row r="1245" spans="1:3" x14ac:dyDescent="0.25">
      <c r="A1245" s="2">
        <v>39136</v>
      </c>
      <c r="B1245" s="3">
        <v>229.50819672131146</v>
      </c>
      <c r="C1245">
        <v>108.5</v>
      </c>
    </row>
    <row r="1246" spans="1:3" x14ac:dyDescent="0.25">
      <c r="A1246" s="2">
        <v>39207</v>
      </c>
      <c r="B1246" s="3">
        <v>0</v>
      </c>
      <c r="C1246">
        <v>0</v>
      </c>
    </row>
    <row r="1247" spans="1:3" x14ac:dyDescent="0.25">
      <c r="A1247" s="2">
        <v>39214</v>
      </c>
      <c r="B1247" s="3">
        <v>0</v>
      </c>
      <c r="C1247">
        <v>0</v>
      </c>
    </row>
    <row r="1248" spans="1:3" x14ac:dyDescent="0.25">
      <c r="A1248" s="2">
        <v>39251</v>
      </c>
      <c r="B1248" s="3">
        <v>56.521739130434781</v>
      </c>
      <c r="C1248">
        <v>24.4</v>
      </c>
    </row>
    <row r="1249" spans="1:3" x14ac:dyDescent="0.25">
      <c r="A1249" s="2">
        <v>39303</v>
      </c>
      <c r="B1249" s="3">
        <v>330.43478260869563</v>
      </c>
      <c r="C1249">
        <v>248.4</v>
      </c>
    </row>
    <row r="1250" spans="1:3" x14ac:dyDescent="0.25">
      <c r="A1250" s="2">
        <v>39304</v>
      </c>
      <c r="B1250" s="3">
        <v>347.82608695652175</v>
      </c>
      <c r="C1250">
        <v>247.1</v>
      </c>
    </row>
    <row r="1251" spans="1:3" x14ac:dyDescent="0.25">
      <c r="A1251" s="2">
        <v>39310</v>
      </c>
      <c r="B1251" s="3">
        <v>320.6521739130435</v>
      </c>
      <c r="C1251">
        <v>95.4</v>
      </c>
    </row>
    <row r="1252" spans="1:3" x14ac:dyDescent="0.25">
      <c r="A1252" s="2">
        <v>39330</v>
      </c>
      <c r="B1252" s="3">
        <v>277.17391304347825</v>
      </c>
      <c r="C1252">
        <v>55.4</v>
      </c>
    </row>
    <row r="1253" spans="1:3" x14ac:dyDescent="0.25">
      <c r="A1253" s="2">
        <v>39332</v>
      </c>
      <c r="B1253" s="3">
        <v>335.86956521739131</v>
      </c>
      <c r="C1253">
        <v>96.8</v>
      </c>
    </row>
    <row r="1254" spans="1:3" x14ac:dyDescent="0.25">
      <c r="A1254" s="2">
        <v>39438</v>
      </c>
      <c r="B1254" s="3">
        <v>105.43478260869566</v>
      </c>
      <c r="C1254">
        <v>105.4</v>
      </c>
    </row>
    <row r="1255" spans="1:3" x14ac:dyDescent="0.25">
      <c r="A1255" s="2">
        <v>39440</v>
      </c>
      <c r="B1255" s="3">
        <v>526.08695652173913</v>
      </c>
      <c r="C1255">
        <v>275.3</v>
      </c>
    </row>
    <row r="1256" spans="1:3" x14ac:dyDescent="0.25">
      <c r="A1256" s="2">
        <v>39482</v>
      </c>
      <c r="B1256" s="3">
        <v>178.2608695652174</v>
      </c>
      <c r="C1256">
        <v>151.1</v>
      </c>
    </row>
    <row r="1257" spans="1:3" x14ac:dyDescent="0.25">
      <c r="A1257" s="2">
        <v>39669</v>
      </c>
      <c r="B1257" s="3">
        <v>272.82608695652175</v>
      </c>
      <c r="C1257">
        <v>86</v>
      </c>
    </row>
    <row r="1258" spans="1:3" x14ac:dyDescent="0.25">
      <c r="A1258" s="2">
        <v>39702</v>
      </c>
      <c r="B1258" s="3">
        <v>13.150684931506849</v>
      </c>
      <c r="C1258">
        <v>6.6</v>
      </c>
    </row>
    <row r="1259" spans="1:3" x14ac:dyDescent="0.25">
      <c r="A1259" s="2">
        <v>39703</v>
      </c>
      <c r="B1259" s="3">
        <v>321.73913043478262</v>
      </c>
      <c r="C1259">
        <v>321.7</v>
      </c>
    </row>
    <row r="1260" spans="1:3" x14ac:dyDescent="0.25">
      <c r="A1260" s="2">
        <v>39725</v>
      </c>
      <c r="B1260" s="3">
        <v>148.91304347826087</v>
      </c>
      <c r="C1260">
        <v>80.900000000000006</v>
      </c>
    </row>
    <row r="1261" spans="1:3" x14ac:dyDescent="0.25">
      <c r="A1261" s="2">
        <v>39734</v>
      </c>
      <c r="B1261" s="3">
        <v>196.7391304347826</v>
      </c>
      <c r="C1261">
        <v>66.599999999999994</v>
      </c>
    </row>
    <row r="1262" spans="1:3" x14ac:dyDescent="0.25">
      <c r="A1262" s="2">
        <v>39761</v>
      </c>
      <c r="B1262" s="3">
        <v>58.695652173913047</v>
      </c>
      <c r="C1262">
        <v>16.7</v>
      </c>
    </row>
    <row r="1263" spans="1:3" x14ac:dyDescent="0.25">
      <c r="A1263" s="2">
        <v>39778</v>
      </c>
      <c r="B1263" s="3">
        <v>242.39130434782609</v>
      </c>
      <c r="C1263">
        <v>66.099999999999994</v>
      </c>
    </row>
    <row r="1264" spans="1:3" x14ac:dyDescent="0.25">
      <c r="A1264" s="2">
        <v>39795</v>
      </c>
      <c r="B1264" s="3">
        <v>106.01092896174863</v>
      </c>
      <c r="C1264">
        <v>83.3</v>
      </c>
    </row>
    <row r="1265" spans="1:3" x14ac:dyDescent="0.25">
      <c r="A1265" s="2">
        <v>39796</v>
      </c>
      <c r="B1265" s="3">
        <v>146.7391304347826</v>
      </c>
      <c r="C1265">
        <v>36.700000000000003</v>
      </c>
    </row>
    <row r="1266" spans="1:3" x14ac:dyDescent="0.25">
      <c r="A1266" s="2">
        <v>39819</v>
      </c>
      <c r="B1266" s="3">
        <v>0</v>
      </c>
      <c r="C1266">
        <v>0</v>
      </c>
    </row>
    <row r="1267" spans="1:3" x14ac:dyDescent="0.25">
      <c r="A1267" s="2">
        <v>39844</v>
      </c>
      <c r="B1267" s="3">
        <v>416.30434782608694</v>
      </c>
      <c r="C1267">
        <v>273.60000000000002</v>
      </c>
    </row>
    <row r="1268" spans="1:3" x14ac:dyDescent="0.25">
      <c r="A1268" s="2">
        <v>39939</v>
      </c>
      <c r="B1268" s="3">
        <v>90.68493150684931</v>
      </c>
      <c r="C1268">
        <v>16.2</v>
      </c>
    </row>
    <row r="1269" spans="1:3" x14ac:dyDescent="0.25">
      <c r="A1269" s="2">
        <v>40008</v>
      </c>
      <c r="B1269" s="3">
        <v>0</v>
      </c>
      <c r="C1269">
        <v>0</v>
      </c>
    </row>
    <row r="1270" spans="1:3" x14ac:dyDescent="0.25">
      <c r="A1270" s="2">
        <v>40064</v>
      </c>
      <c r="B1270" s="3">
        <v>427.17391304347825</v>
      </c>
      <c r="C1270">
        <v>119.3</v>
      </c>
    </row>
    <row r="1271" spans="1:3" x14ac:dyDescent="0.25">
      <c r="A1271" s="2">
        <v>40093</v>
      </c>
      <c r="B1271" s="3">
        <v>0</v>
      </c>
      <c r="C1271">
        <v>0</v>
      </c>
    </row>
    <row r="1272" spans="1:3" x14ac:dyDescent="0.25">
      <c r="A1272" s="2">
        <v>40126</v>
      </c>
      <c r="B1272" s="3">
        <v>180.43478260869566</v>
      </c>
      <c r="C1272">
        <v>54</v>
      </c>
    </row>
    <row r="1273" spans="1:3" x14ac:dyDescent="0.25">
      <c r="A1273" s="2">
        <v>40222</v>
      </c>
      <c r="B1273" s="3">
        <v>102.73224043715847</v>
      </c>
      <c r="C1273">
        <v>60.7</v>
      </c>
    </row>
    <row r="1274" spans="1:3" x14ac:dyDescent="0.25">
      <c r="A1274" s="2">
        <v>40243</v>
      </c>
      <c r="B1274" s="3">
        <v>46.739130434782609</v>
      </c>
      <c r="C1274">
        <v>46.7</v>
      </c>
    </row>
    <row r="1275" spans="1:3" x14ac:dyDescent="0.25">
      <c r="A1275" s="2">
        <v>40341</v>
      </c>
      <c r="B1275" s="3">
        <v>0</v>
      </c>
      <c r="C1275">
        <v>0</v>
      </c>
    </row>
    <row r="1276" spans="1:3" x14ac:dyDescent="0.25">
      <c r="A1276" s="2">
        <v>40378</v>
      </c>
      <c r="B1276" s="3">
        <v>0</v>
      </c>
      <c r="C1276">
        <v>0</v>
      </c>
    </row>
    <row r="1277" spans="1:3" x14ac:dyDescent="0.25">
      <c r="A1277" s="2">
        <v>40388</v>
      </c>
      <c r="B1277" s="3">
        <v>107.60869565217391</v>
      </c>
      <c r="C1277">
        <v>12.6</v>
      </c>
    </row>
    <row r="1278" spans="1:3" x14ac:dyDescent="0.25">
      <c r="A1278" s="2">
        <v>40451</v>
      </c>
      <c r="B1278" s="3">
        <v>0</v>
      </c>
      <c r="C1278">
        <v>0</v>
      </c>
    </row>
    <row r="1279" spans="1:3" x14ac:dyDescent="0.25">
      <c r="A1279" s="2">
        <v>40478</v>
      </c>
      <c r="B1279" s="3">
        <v>0</v>
      </c>
      <c r="C1279">
        <v>0</v>
      </c>
    </row>
    <row r="1280" spans="1:3" x14ac:dyDescent="0.25">
      <c r="A1280" s="2">
        <v>40627</v>
      </c>
      <c r="B1280" s="3">
        <v>60.10928961748634</v>
      </c>
      <c r="C1280">
        <v>24</v>
      </c>
    </row>
    <row r="1281" spans="1:3" x14ac:dyDescent="0.25">
      <c r="A1281" s="2">
        <v>40644</v>
      </c>
      <c r="B1281" s="3">
        <v>208.69565217391303</v>
      </c>
      <c r="C1281">
        <v>104.9</v>
      </c>
    </row>
    <row r="1282" spans="1:3" x14ac:dyDescent="0.25">
      <c r="A1282" s="2">
        <v>40652</v>
      </c>
      <c r="B1282" s="3">
        <v>130.05464480874318</v>
      </c>
      <c r="C1282">
        <v>92.6</v>
      </c>
    </row>
    <row r="1283" spans="1:3" x14ac:dyDescent="0.25">
      <c r="A1283" s="2">
        <v>40814</v>
      </c>
      <c r="B1283" s="3">
        <v>214.20765027322403</v>
      </c>
      <c r="C1283">
        <v>68.599999999999994</v>
      </c>
    </row>
    <row r="1284" spans="1:3" x14ac:dyDescent="0.25">
      <c r="A1284" s="2">
        <v>40835</v>
      </c>
      <c r="B1284" s="3">
        <v>46.994535519125684</v>
      </c>
      <c r="C1284">
        <v>15.7</v>
      </c>
    </row>
    <row r="1285" spans="1:3" x14ac:dyDescent="0.25">
      <c r="A1285" s="2">
        <v>40878</v>
      </c>
      <c r="B1285" s="3">
        <v>265.21739130434781</v>
      </c>
      <c r="C1285">
        <v>92.5</v>
      </c>
    </row>
    <row r="1286" spans="1:3" x14ac:dyDescent="0.25">
      <c r="A1286" s="2">
        <v>40913</v>
      </c>
      <c r="B1286" s="3">
        <v>197.82608695652175</v>
      </c>
      <c r="C1286">
        <v>180.4</v>
      </c>
    </row>
    <row r="1287" spans="1:3" x14ac:dyDescent="0.25">
      <c r="A1287" s="2">
        <v>40971</v>
      </c>
      <c r="B1287" s="3">
        <v>67.391304347826093</v>
      </c>
      <c r="C1287">
        <v>19</v>
      </c>
    </row>
    <row r="1288" spans="1:3" x14ac:dyDescent="0.25">
      <c r="A1288" s="2">
        <v>40979</v>
      </c>
      <c r="B1288" s="3">
        <v>156.52173913043478</v>
      </c>
      <c r="C1288">
        <v>63.2</v>
      </c>
    </row>
    <row r="1289" spans="1:3" x14ac:dyDescent="0.25">
      <c r="A1289" s="2">
        <v>41151</v>
      </c>
      <c r="B1289" s="3">
        <v>0</v>
      </c>
      <c r="C1289">
        <v>0</v>
      </c>
    </row>
    <row r="1290" spans="1:3" x14ac:dyDescent="0.25">
      <c r="A1290" s="2">
        <v>41165</v>
      </c>
      <c r="B1290" s="3">
        <v>71.739130434782609</v>
      </c>
      <c r="C1290">
        <v>35.9</v>
      </c>
    </row>
    <row r="1291" spans="1:3" x14ac:dyDescent="0.25">
      <c r="A1291" s="2">
        <v>41187</v>
      </c>
      <c r="B1291" s="3">
        <v>372.82608695652175</v>
      </c>
      <c r="C1291">
        <v>78.5</v>
      </c>
    </row>
    <row r="1292" spans="1:3" x14ac:dyDescent="0.25">
      <c r="A1292" s="2">
        <v>41201</v>
      </c>
      <c r="B1292" s="3">
        <v>0</v>
      </c>
      <c r="C1292">
        <v>0</v>
      </c>
    </row>
    <row r="1293" spans="1:3" x14ac:dyDescent="0.25">
      <c r="A1293" s="2">
        <v>41285</v>
      </c>
      <c r="B1293" s="3">
        <v>6.5217391304347823</v>
      </c>
      <c r="C1293">
        <v>3.3</v>
      </c>
    </row>
    <row r="1294" spans="1:3" x14ac:dyDescent="0.25">
      <c r="A1294" s="2">
        <v>41298</v>
      </c>
      <c r="B1294" s="3">
        <v>158.69565217391303</v>
      </c>
      <c r="C1294">
        <v>54.6</v>
      </c>
    </row>
    <row r="1295" spans="1:3" x14ac:dyDescent="0.25">
      <c r="A1295" s="2">
        <v>41359</v>
      </c>
      <c r="B1295" s="3">
        <v>37.158469945355193</v>
      </c>
      <c r="C1295">
        <v>10.6</v>
      </c>
    </row>
    <row r="1296" spans="1:3" x14ac:dyDescent="0.25">
      <c r="A1296" s="2">
        <v>41372</v>
      </c>
      <c r="B1296" s="3">
        <v>0</v>
      </c>
      <c r="C1296">
        <v>0</v>
      </c>
    </row>
    <row r="1297" spans="1:3" x14ac:dyDescent="0.25">
      <c r="A1297" s="2">
        <v>41473</v>
      </c>
      <c r="B1297" s="3">
        <v>26.301369863013697</v>
      </c>
      <c r="C1297">
        <v>26.3</v>
      </c>
    </row>
    <row r="1298" spans="1:3" x14ac:dyDescent="0.25">
      <c r="A1298" s="2">
        <v>41524</v>
      </c>
      <c r="B1298" s="3">
        <v>24.590163934426229</v>
      </c>
      <c r="C1298">
        <v>6.1</v>
      </c>
    </row>
    <row r="1299" spans="1:3" x14ac:dyDescent="0.25">
      <c r="A1299" s="2">
        <v>41655</v>
      </c>
      <c r="B1299" s="3">
        <v>138.9041095890411</v>
      </c>
      <c r="C1299">
        <v>69.5</v>
      </c>
    </row>
    <row r="1300" spans="1:3" x14ac:dyDescent="0.25">
      <c r="A1300" s="2">
        <v>41694</v>
      </c>
      <c r="B1300" s="3">
        <v>79.234972677595621</v>
      </c>
      <c r="C1300">
        <v>38.4</v>
      </c>
    </row>
    <row r="1301" spans="1:3" x14ac:dyDescent="0.25">
      <c r="A1301" s="2">
        <v>41923</v>
      </c>
      <c r="B1301" s="3">
        <v>323.91304347826087</v>
      </c>
      <c r="C1301">
        <v>108.3</v>
      </c>
    </row>
    <row r="1302" spans="1:3" x14ac:dyDescent="0.25">
      <c r="A1302" s="2">
        <v>41972</v>
      </c>
      <c r="B1302" s="3">
        <v>207.65027322404373</v>
      </c>
      <c r="C1302">
        <v>69.2</v>
      </c>
    </row>
    <row r="1303" spans="1:3" x14ac:dyDescent="0.25">
      <c r="A1303" s="2">
        <v>42013</v>
      </c>
      <c r="B1303" s="3">
        <v>97.814207650273218</v>
      </c>
      <c r="C1303">
        <v>48.9</v>
      </c>
    </row>
    <row r="1304" spans="1:3" x14ac:dyDescent="0.25">
      <c r="A1304" s="2">
        <v>42055</v>
      </c>
      <c r="B1304" s="3">
        <v>381.52173913043481</v>
      </c>
      <c r="C1304">
        <v>166.7</v>
      </c>
    </row>
    <row r="1305" spans="1:3" x14ac:dyDescent="0.25">
      <c r="A1305" s="2">
        <v>42057</v>
      </c>
      <c r="B1305" s="3">
        <v>114.1304347826087</v>
      </c>
      <c r="C1305">
        <v>27.3</v>
      </c>
    </row>
    <row r="1306" spans="1:3" x14ac:dyDescent="0.25">
      <c r="A1306" s="2">
        <v>42074</v>
      </c>
      <c r="B1306" s="3">
        <v>0</v>
      </c>
      <c r="C1306">
        <v>0</v>
      </c>
    </row>
    <row r="1307" spans="1:3" x14ac:dyDescent="0.25">
      <c r="A1307" s="2">
        <v>42093</v>
      </c>
      <c r="B1307" s="3">
        <v>16.986301369863014</v>
      </c>
      <c r="C1307">
        <v>5.7</v>
      </c>
    </row>
    <row r="1308" spans="1:3" x14ac:dyDescent="0.25">
      <c r="A1308" s="2">
        <v>42116</v>
      </c>
      <c r="B1308" s="3">
        <v>363.04347826086956</v>
      </c>
      <c r="C1308">
        <v>120.9</v>
      </c>
    </row>
    <row r="1309" spans="1:3" x14ac:dyDescent="0.25">
      <c r="A1309" s="2">
        <v>42166</v>
      </c>
      <c r="B1309" s="3">
        <v>297.82608695652175</v>
      </c>
      <c r="C1309">
        <v>109.9</v>
      </c>
    </row>
    <row r="1310" spans="1:3" x14ac:dyDescent="0.25">
      <c r="A1310" s="2">
        <v>42196</v>
      </c>
      <c r="B1310" s="3">
        <v>109.78260869565217</v>
      </c>
      <c r="C1310">
        <v>28.3</v>
      </c>
    </row>
    <row r="1311" spans="1:3" x14ac:dyDescent="0.25">
      <c r="A1311" s="2">
        <v>42237</v>
      </c>
      <c r="B1311" s="3">
        <v>0</v>
      </c>
      <c r="C1311">
        <v>0</v>
      </c>
    </row>
    <row r="1312" spans="1:3" x14ac:dyDescent="0.25">
      <c r="A1312" s="2">
        <v>42239</v>
      </c>
      <c r="B1312" s="3">
        <v>0</v>
      </c>
      <c r="C1312">
        <v>0</v>
      </c>
    </row>
    <row r="1313" spans="1:3" x14ac:dyDescent="0.25">
      <c r="A1313" s="2">
        <v>42274</v>
      </c>
      <c r="B1313" s="3">
        <v>158.69565217391303</v>
      </c>
      <c r="C1313">
        <v>24.1</v>
      </c>
    </row>
    <row r="1314" spans="1:3" x14ac:dyDescent="0.25">
      <c r="A1314" s="2">
        <v>42275</v>
      </c>
      <c r="B1314" s="3">
        <v>93.972602739726028</v>
      </c>
      <c r="C1314">
        <v>47</v>
      </c>
    </row>
    <row r="1315" spans="1:3" x14ac:dyDescent="0.25">
      <c r="A1315" s="2">
        <v>42286</v>
      </c>
      <c r="B1315" s="3">
        <v>75.95628415300547</v>
      </c>
      <c r="C1315">
        <v>33.1</v>
      </c>
    </row>
    <row r="1316" spans="1:3" x14ac:dyDescent="0.25">
      <c r="A1316" s="2">
        <v>42319</v>
      </c>
      <c r="B1316" s="3">
        <v>0</v>
      </c>
      <c r="C1316">
        <v>0</v>
      </c>
    </row>
    <row r="1317" spans="1:3" x14ac:dyDescent="0.25">
      <c r="A1317" s="2">
        <v>42325</v>
      </c>
      <c r="B1317" s="3">
        <v>401.08695652173913</v>
      </c>
      <c r="C1317">
        <v>95.8</v>
      </c>
    </row>
    <row r="1318" spans="1:3" x14ac:dyDescent="0.25">
      <c r="A1318" s="2">
        <v>42429</v>
      </c>
      <c r="B1318" s="3">
        <v>290.21739130434781</v>
      </c>
      <c r="C1318">
        <v>208.9</v>
      </c>
    </row>
    <row r="1319" spans="1:3" x14ac:dyDescent="0.25">
      <c r="A1319" s="2">
        <v>42440</v>
      </c>
      <c r="B1319" s="3">
        <v>21.739130434782609</v>
      </c>
      <c r="C1319">
        <v>21.7</v>
      </c>
    </row>
    <row r="1320" spans="1:3" x14ac:dyDescent="0.25">
      <c r="A1320" s="2">
        <v>42453</v>
      </c>
      <c r="B1320" s="3">
        <v>211.95652173913044</v>
      </c>
      <c r="C1320">
        <v>123.9</v>
      </c>
    </row>
    <row r="1321" spans="1:3" x14ac:dyDescent="0.25">
      <c r="A1321" s="2">
        <v>42455</v>
      </c>
      <c r="B1321" s="3">
        <v>452.17391304347825</v>
      </c>
      <c r="C1321">
        <v>133.19999999999999</v>
      </c>
    </row>
    <row r="1322" spans="1:3" x14ac:dyDescent="0.25">
      <c r="A1322" s="2">
        <v>42494</v>
      </c>
      <c r="B1322" s="3">
        <v>132.60869565217391</v>
      </c>
      <c r="C1322">
        <v>27.9</v>
      </c>
    </row>
    <row r="1323" spans="1:3" x14ac:dyDescent="0.25">
      <c r="A1323" s="2">
        <v>42530</v>
      </c>
      <c r="B1323" s="3">
        <v>250</v>
      </c>
      <c r="C1323">
        <v>87.8</v>
      </c>
    </row>
    <row r="1324" spans="1:3" x14ac:dyDescent="0.25">
      <c r="A1324" s="2">
        <v>42532</v>
      </c>
      <c r="B1324" s="3">
        <v>227.17391304347825</v>
      </c>
      <c r="C1324">
        <v>88.8</v>
      </c>
    </row>
    <row r="1325" spans="1:3" x14ac:dyDescent="0.25">
      <c r="A1325" s="2">
        <v>42569</v>
      </c>
      <c r="B1325" s="3">
        <v>46.448087431693992</v>
      </c>
      <c r="C1325">
        <v>7.6</v>
      </c>
    </row>
    <row r="1326" spans="1:3" x14ac:dyDescent="0.25">
      <c r="A1326" s="2">
        <v>42577</v>
      </c>
      <c r="B1326" s="3">
        <v>33.879781420765028</v>
      </c>
      <c r="C1326">
        <v>3.4</v>
      </c>
    </row>
    <row r="1327" spans="1:3" x14ac:dyDescent="0.25">
      <c r="A1327" s="2">
        <v>42601</v>
      </c>
      <c r="B1327" s="3">
        <v>0</v>
      </c>
      <c r="C1327">
        <v>0</v>
      </c>
    </row>
    <row r="1328" spans="1:3" x14ac:dyDescent="0.25">
      <c r="A1328" s="2">
        <v>42614</v>
      </c>
      <c r="B1328" s="3">
        <v>414.75409836065575</v>
      </c>
      <c r="C1328">
        <v>414.8</v>
      </c>
    </row>
    <row r="1329" spans="1:3" x14ac:dyDescent="0.25">
      <c r="A1329" s="2">
        <v>42640</v>
      </c>
      <c r="B1329" s="3">
        <v>167.75956284153006</v>
      </c>
      <c r="C1329">
        <v>36.700000000000003</v>
      </c>
    </row>
    <row r="1330" spans="1:3" x14ac:dyDescent="0.25">
      <c r="A1330" s="2">
        <v>42746</v>
      </c>
      <c r="B1330" s="3">
        <v>18.579234972677597</v>
      </c>
      <c r="C1330">
        <v>3.8</v>
      </c>
    </row>
    <row r="1331" spans="1:3" x14ac:dyDescent="0.25">
      <c r="A1331" s="2">
        <v>42747</v>
      </c>
      <c r="B1331" s="3">
        <v>363.04347826086956</v>
      </c>
      <c r="C1331">
        <v>82.3</v>
      </c>
    </row>
    <row r="1332" spans="1:3" x14ac:dyDescent="0.25">
      <c r="A1332" s="2">
        <v>42782</v>
      </c>
      <c r="B1332" s="3">
        <v>0</v>
      </c>
      <c r="C1332">
        <v>0</v>
      </c>
    </row>
    <row r="1333" spans="1:3" x14ac:dyDescent="0.25">
      <c r="A1333" s="2">
        <v>42793</v>
      </c>
      <c r="B1333" s="3">
        <v>0</v>
      </c>
      <c r="C1333">
        <v>0</v>
      </c>
    </row>
    <row r="1334" spans="1:3" x14ac:dyDescent="0.25">
      <c r="A1334" s="2">
        <v>42832</v>
      </c>
      <c r="B1334" s="3">
        <v>57.923497267759565</v>
      </c>
      <c r="C1334">
        <v>13.9</v>
      </c>
    </row>
    <row r="1335" spans="1:3" x14ac:dyDescent="0.25">
      <c r="A1335" s="2">
        <v>42967</v>
      </c>
      <c r="B1335" s="3">
        <v>80.327868852459019</v>
      </c>
      <c r="C1335">
        <v>38</v>
      </c>
    </row>
    <row r="1336" spans="1:3" x14ac:dyDescent="0.25">
      <c r="A1336" s="2">
        <v>43007</v>
      </c>
      <c r="B1336" s="3">
        <v>110.38251366120218</v>
      </c>
      <c r="C1336">
        <v>64.099999999999994</v>
      </c>
    </row>
    <row r="1337" spans="1:3" x14ac:dyDescent="0.25">
      <c r="A1337" s="2">
        <v>43033</v>
      </c>
      <c r="B1337" s="3">
        <v>892.39130434782612</v>
      </c>
      <c r="C1337">
        <v>535.29999999999995</v>
      </c>
    </row>
    <row r="1338" spans="1:3" x14ac:dyDescent="0.25">
      <c r="A1338" s="2">
        <v>43034</v>
      </c>
      <c r="B1338" s="3">
        <v>281.52173913043481</v>
      </c>
      <c r="C1338">
        <v>60.4</v>
      </c>
    </row>
    <row r="1339" spans="1:3" x14ac:dyDescent="0.25">
      <c r="A1339" s="2">
        <v>43084</v>
      </c>
      <c r="B1339" s="3">
        <v>162.84153005464481</v>
      </c>
      <c r="C1339">
        <v>80.7</v>
      </c>
    </row>
    <row r="1340" spans="1:3" x14ac:dyDescent="0.25">
      <c r="A1340" s="2">
        <v>43115</v>
      </c>
      <c r="B1340" s="3">
        <v>136.95652173913044</v>
      </c>
      <c r="C1340">
        <v>44.2</v>
      </c>
    </row>
    <row r="1341" spans="1:3" x14ac:dyDescent="0.25">
      <c r="A1341" s="2">
        <v>43139</v>
      </c>
      <c r="B1341" s="3">
        <v>104.34782608695652</v>
      </c>
      <c r="C1341">
        <v>42.6</v>
      </c>
    </row>
    <row r="1342" spans="1:3" x14ac:dyDescent="0.25">
      <c r="A1342" s="2">
        <v>43153</v>
      </c>
      <c r="B1342" s="3">
        <v>47.540983606557376</v>
      </c>
      <c r="C1342">
        <v>10.199999999999999</v>
      </c>
    </row>
    <row r="1343" spans="1:3" x14ac:dyDescent="0.25">
      <c r="A1343" s="2">
        <v>43164</v>
      </c>
      <c r="B1343" s="3">
        <v>455.43478260869563</v>
      </c>
      <c r="C1343">
        <v>126.4</v>
      </c>
    </row>
    <row r="1344" spans="1:3" x14ac:dyDescent="0.25">
      <c r="A1344" s="2">
        <v>43216</v>
      </c>
      <c r="B1344" s="3">
        <v>242.62295081967213</v>
      </c>
      <c r="C1344">
        <v>83.6</v>
      </c>
    </row>
    <row r="1345" spans="1:3" x14ac:dyDescent="0.25">
      <c r="A1345" s="2">
        <v>43306</v>
      </c>
      <c r="B1345" s="3">
        <v>0</v>
      </c>
      <c r="C1345">
        <v>0</v>
      </c>
    </row>
    <row r="1346" spans="1:3" x14ac:dyDescent="0.25">
      <c r="A1346" s="2">
        <v>43326</v>
      </c>
      <c r="B1346" s="3">
        <v>0</v>
      </c>
      <c r="C1346">
        <v>0</v>
      </c>
    </row>
    <row r="1347" spans="1:3" x14ac:dyDescent="0.25">
      <c r="A1347" s="2">
        <v>43330</v>
      </c>
      <c r="B1347" s="3">
        <v>18.032786885245901</v>
      </c>
      <c r="C1347">
        <v>1.8</v>
      </c>
    </row>
    <row r="1348" spans="1:3" x14ac:dyDescent="0.25">
      <c r="A1348" s="2">
        <v>43440</v>
      </c>
      <c r="B1348" s="3">
        <v>201.36986301369862</v>
      </c>
      <c r="C1348">
        <v>147.69999999999999</v>
      </c>
    </row>
    <row r="1349" spans="1:3" x14ac:dyDescent="0.25">
      <c r="A1349" s="2">
        <v>43443</v>
      </c>
      <c r="B1349" s="3">
        <v>84.782608695652172</v>
      </c>
      <c r="C1349">
        <v>55.1</v>
      </c>
    </row>
    <row r="1350" spans="1:3" x14ac:dyDescent="0.25">
      <c r="A1350" s="2">
        <v>43497</v>
      </c>
      <c r="B1350" s="3">
        <v>11.475409836065573</v>
      </c>
      <c r="C1350">
        <v>1.6</v>
      </c>
    </row>
    <row r="1351" spans="1:3" x14ac:dyDescent="0.25">
      <c r="A1351" s="2">
        <v>43519</v>
      </c>
      <c r="B1351" s="3">
        <v>731.52173913043475</v>
      </c>
      <c r="C1351">
        <v>200.3</v>
      </c>
    </row>
    <row r="1352" spans="1:3" x14ac:dyDescent="0.25">
      <c r="A1352" s="2">
        <v>43521</v>
      </c>
      <c r="B1352" s="3">
        <v>403.26086956521738</v>
      </c>
      <c r="C1352">
        <v>270.7</v>
      </c>
    </row>
    <row r="1353" spans="1:3" x14ac:dyDescent="0.25">
      <c r="A1353" s="2">
        <v>43596</v>
      </c>
      <c r="B1353" s="3">
        <v>0</v>
      </c>
      <c r="C1353">
        <v>0</v>
      </c>
    </row>
    <row r="1354" spans="1:3" x14ac:dyDescent="0.25">
      <c r="A1354" s="2">
        <v>43626</v>
      </c>
      <c r="B1354" s="3">
        <v>0</v>
      </c>
      <c r="C1354">
        <v>0</v>
      </c>
    </row>
    <row r="1355" spans="1:3" x14ac:dyDescent="0.25">
      <c r="A1355" s="2">
        <v>43691</v>
      </c>
      <c r="B1355" s="3">
        <v>32.054794520547944</v>
      </c>
      <c r="C1355">
        <v>22.5</v>
      </c>
    </row>
    <row r="1356" spans="1:3" x14ac:dyDescent="0.25">
      <c r="A1356" s="2">
        <v>43789</v>
      </c>
      <c r="B1356" s="3">
        <v>58.695652173913047</v>
      </c>
      <c r="C1356">
        <v>16.3</v>
      </c>
    </row>
    <row r="1357" spans="1:3" x14ac:dyDescent="0.25">
      <c r="A1357" s="2">
        <v>43803</v>
      </c>
      <c r="B1357" s="3">
        <v>1202.1739130434783</v>
      </c>
      <c r="C1357">
        <v>1202.2</v>
      </c>
    </row>
    <row r="1358" spans="1:3" x14ac:dyDescent="0.25">
      <c r="A1358" s="2">
        <v>43831</v>
      </c>
      <c r="B1358" s="3">
        <v>6.0109289617486334</v>
      </c>
      <c r="C1358">
        <v>1.5</v>
      </c>
    </row>
    <row r="1359" spans="1:3" x14ac:dyDescent="0.25">
      <c r="A1359" s="2">
        <v>43879</v>
      </c>
      <c r="B1359" s="3">
        <v>179.34782608695653</v>
      </c>
      <c r="C1359">
        <v>111.2</v>
      </c>
    </row>
    <row r="1360" spans="1:3" x14ac:dyDescent="0.25">
      <c r="A1360" s="2">
        <v>43980</v>
      </c>
      <c r="B1360" s="3">
        <v>0</v>
      </c>
      <c r="C1360">
        <v>0</v>
      </c>
    </row>
    <row r="1361" spans="1:3" x14ac:dyDescent="0.25">
      <c r="A1361" s="2">
        <v>43981</v>
      </c>
      <c r="B1361" s="3">
        <v>219.56521739130434</v>
      </c>
      <c r="C1361">
        <v>76.3</v>
      </c>
    </row>
    <row r="1362" spans="1:3" x14ac:dyDescent="0.25">
      <c r="A1362" s="2">
        <v>43994</v>
      </c>
      <c r="B1362" s="3">
        <v>126.57534246575342</v>
      </c>
      <c r="C1362">
        <v>42.2</v>
      </c>
    </row>
    <row r="1363" spans="1:3" x14ac:dyDescent="0.25">
      <c r="A1363" s="2">
        <v>44031</v>
      </c>
      <c r="B1363" s="3">
        <v>0</v>
      </c>
      <c r="C1363">
        <v>0</v>
      </c>
    </row>
    <row r="1364" spans="1:3" x14ac:dyDescent="0.25">
      <c r="A1364" s="2">
        <v>44040</v>
      </c>
      <c r="B1364" s="3">
        <v>38.356164383561641</v>
      </c>
      <c r="C1364">
        <v>9.6</v>
      </c>
    </row>
    <row r="1365" spans="1:3" x14ac:dyDescent="0.25">
      <c r="A1365" s="2">
        <v>44051</v>
      </c>
      <c r="B1365" s="3">
        <v>1231.5217391304348</v>
      </c>
      <c r="C1365">
        <v>661.4</v>
      </c>
    </row>
    <row r="1366" spans="1:3" x14ac:dyDescent="0.25">
      <c r="A1366" s="2">
        <v>44071</v>
      </c>
      <c r="B1366" s="3">
        <v>74.863387978142072</v>
      </c>
      <c r="C1366">
        <v>13.9</v>
      </c>
    </row>
    <row r="1367" spans="1:3" x14ac:dyDescent="0.25">
      <c r="A1367" s="2">
        <v>44082</v>
      </c>
      <c r="B1367" s="3">
        <v>8.493150684931507</v>
      </c>
      <c r="C1367">
        <v>2.5</v>
      </c>
    </row>
    <row r="1368" spans="1:3" x14ac:dyDescent="0.25">
      <c r="A1368" s="2">
        <v>44144</v>
      </c>
      <c r="B1368" s="3">
        <v>95.342465753424662</v>
      </c>
      <c r="C1368">
        <v>51.4</v>
      </c>
    </row>
    <row r="1369" spans="1:3" x14ac:dyDescent="0.25">
      <c r="A1369" s="2">
        <v>44152</v>
      </c>
      <c r="B1369" s="3">
        <v>21.857923497267759</v>
      </c>
      <c r="C1369">
        <v>3.5</v>
      </c>
    </row>
    <row r="1370" spans="1:3" x14ac:dyDescent="0.25">
      <c r="A1370" s="2">
        <v>44177</v>
      </c>
      <c r="B1370" s="3">
        <v>48.767123287671232</v>
      </c>
      <c r="C1370">
        <v>12.2</v>
      </c>
    </row>
    <row r="1371" spans="1:3" x14ac:dyDescent="0.25">
      <c r="A1371" s="2">
        <v>44185</v>
      </c>
      <c r="B1371" s="3">
        <v>57.260273972602739</v>
      </c>
      <c r="C1371">
        <v>11.5</v>
      </c>
    </row>
    <row r="1372" spans="1:3" x14ac:dyDescent="0.25">
      <c r="A1372" s="2">
        <v>44313</v>
      </c>
      <c r="B1372" s="3">
        <v>696.73913043478262</v>
      </c>
      <c r="C1372">
        <v>297</v>
      </c>
    </row>
    <row r="1373" spans="1:3" x14ac:dyDescent="0.25">
      <c r="A1373" s="2">
        <v>44372</v>
      </c>
      <c r="B1373" s="3">
        <v>0</v>
      </c>
      <c r="C1373">
        <v>0</v>
      </c>
    </row>
    <row r="1374" spans="1:3" x14ac:dyDescent="0.25">
      <c r="A1374" s="2">
        <v>44373</v>
      </c>
      <c r="B1374" s="3">
        <v>0</v>
      </c>
      <c r="C1374">
        <v>0</v>
      </c>
    </row>
    <row r="1375" spans="1:3" x14ac:dyDescent="0.25">
      <c r="A1375" s="2">
        <v>44408</v>
      </c>
      <c r="B1375" s="3">
        <v>66.304347826086953</v>
      </c>
      <c r="C1375">
        <v>19.600000000000001</v>
      </c>
    </row>
    <row r="1376" spans="1:3" x14ac:dyDescent="0.25">
      <c r="A1376" s="2">
        <v>44415</v>
      </c>
      <c r="B1376" s="3">
        <v>283.69565217391306</v>
      </c>
      <c r="C1376">
        <v>276.10000000000002</v>
      </c>
    </row>
    <row r="1377" spans="1:3" x14ac:dyDescent="0.25">
      <c r="A1377" s="2">
        <v>44432</v>
      </c>
      <c r="B1377" s="3">
        <v>0</v>
      </c>
      <c r="C1377">
        <v>0</v>
      </c>
    </row>
    <row r="1378" spans="1:3" x14ac:dyDescent="0.25">
      <c r="A1378" s="2">
        <v>44454</v>
      </c>
      <c r="B1378" s="3">
        <v>310.86956521739131</v>
      </c>
      <c r="C1378">
        <v>73.099999999999994</v>
      </c>
    </row>
    <row r="1379" spans="1:3" x14ac:dyDescent="0.25">
      <c r="A1379" s="2">
        <v>44489</v>
      </c>
      <c r="B1379" s="3">
        <v>0</v>
      </c>
      <c r="C1379">
        <v>0</v>
      </c>
    </row>
    <row r="1380" spans="1:3" x14ac:dyDescent="0.25">
      <c r="A1380" s="2">
        <v>44535</v>
      </c>
      <c r="B1380" s="3">
        <v>32.876712328767127</v>
      </c>
      <c r="C1380">
        <v>16.399999999999999</v>
      </c>
    </row>
    <row r="1381" spans="1:3" x14ac:dyDescent="0.25">
      <c r="A1381" s="2">
        <v>44597</v>
      </c>
      <c r="B1381" s="3">
        <v>131.52173913043478</v>
      </c>
      <c r="C1381">
        <v>42.8</v>
      </c>
    </row>
    <row r="1382" spans="1:3" x14ac:dyDescent="0.25">
      <c r="A1382" s="2">
        <v>44599</v>
      </c>
      <c r="B1382" s="3">
        <v>57.377049180327866</v>
      </c>
      <c r="C1382">
        <v>17.600000000000001</v>
      </c>
    </row>
    <row r="1383" spans="1:3" x14ac:dyDescent="0.25">
      <c r="A1383" s="2">
        <v>44600</v>
      </c>
      <c r="B1383" s="3">
        <v>198.91304347826087</v>
      </c>
      <c r="C1383">
        <v>88</v>
      </c>
    </row>
    <row r="1384" spans="1:3" x14ac:dyDescent="0.25">
      <c r="A1384" s="2">
        <v>44607</v>
      </c>
      <c r="B1384" s="3">
        <v>13.972602739726028</v>
      </c>
      <c r="C1384">
        <v>2.8</v>
      </c>
    </row>
    <row r="1385" spans="1:3" x14ac:dyDescent="0.25">
      <c r="A1385" s="2">
        <v>44624</v>
      </c>
      <c r="B1385" s="3">
        <v>75</v>
      </c>
      <c r="C1385">
        <v>19.600000000000001</v>
      </c>
    </row>
    <row r="1386" spans="1:3" x14ac:dyDescent="0.25">
      <c r="A1386" s="2">
        <v>44736</v>
      </c>
      <c r="B1386" s="3">
        <v>293.47826086956519</v>
      </c>
      <c r="C1386">
        <v>153.4</v>
      </c>
    </row>
    <row r="1387" spans="1:3" x14ac:dyDescent="0.25">
      <c r="A1387" s="2">
        <v>44853</v>
      </c>
      <c r="B1387" s="3">
        <v>136.95652173913044</v>
      </c>
      <c r="C1387">
        <v>26.6</v>
      </c>
    </row>
    <row r="1388" spans="1:3" x14ac:dyDescent="0.25">
      <c r="A1388" s="2">
        <v>44854</v>
      </c>
      <c r="B1388" s="3">
        <v>56.830601092896174</v>
      </c>
      <c r="C1388">
        <v>23.4</v>
      </c>
    </row>
    <row r="1389" spans="1:3" x14ac:dyDescent="0.25">
      <c r="A1389" s="2">
        <v>44855</v>
      </c>
      <c r="B1389" s="3">
        <v>0</v>
      </c>
      <c r="C1389">
        <v>0</v>
      </c>
    </row>
    <row r="1390" spans="1:3" x14ac:dyDescent="0.25">
      <c r="A1390" s="2">
        <v>44875</v>
      </c>
      <c r="B1390" s="3">
        <v>15.300546448087431</v>
      </c>
      <c r="C1390">
        <v>5.2</v>
      </c>
    </row>
    <row r="1391" spans="1:3" x14ac:dyDescent="0.25">
      <c r="A1391" s="2">
        <v>44881</v>
      </c>
      <c r="B1391" s="3">
        <v>7.6086956521739131</v>
      </c>
      <c r="C1391">
        <v>0.8</v>
      </c>
    </row>
    <row r="1392" spans="1:3" x14ac:dyDescent="0.25">
      <c r="A1392" s="2">
        <v>44913</v>
      </c>
      <c r="B1392" s="3">
        <v>0</v>
      </c>
      <c r="C1392">
        <v>0</v>
      </c>
    </row>
    <row r="1393" spans="1:3" x14ac:dyDescent="0.25">
      <c r="A1393" s="2">
        <v>44914</v>
      </c>
      <c r="B1393" s="3">
        <v>196.7391304347826</v>
      </c>
      <c r="C1393">
        <v>40.200000000000003</v>
      </c>
    </row>
    <row r="1394" spans="1:3" x14ac:dyDescent="0.25">
      <c r="A1394" s="2">
        <v>44934</v>
      </c>
      <c r="B1394" s="3">
        <v>6.3013698630136989</v>
      </c>
      <c r="C1394">
        <v>1.3</v>
      </c>
    </row>
    <row r="1395" spans="1:3" x14ac:dyDescent="0.25">
      <c r="A1395" s="2">
        <v>45021</v>
      </c>
      <c r="B1395" s="3">
        <v>173.22404371584699</v>
      </c>
      <c r="C1395">
        <v>62.3</v>
      </c>
    </row>
    <row r="1396" spans="1:3" x14ac:dyDescent="0.25">
      <c r="A1396" s="2">
        <v>45022</v>
      </c>
      <c r="B1396" s="3">
        <v>302.17391304347825</v>
      </c>
      <c r="C1396">
        <v>181.3</v>
      </c>
    </row>
    <row r="1397" spans="1:3" x14ac:dyDescent="0.25">
      <c r="A1397" s="2">
        <v>45092</v>
      </c>
      <c r="B1397" s="3">
        <v>22.739726027397261</v>
      </c>
      <c r="C1397">
        <v>5.7</v>
      </c>
    </row>
    <row r="1398" spans="1:3" x14ac:dyDescent="0.25">
      <c r="A1398" s="2">
        <v>45094</v>
      </c>
      <c r="B1398" s="3">
        <v>53.005464480874316</v>
      </c>
      <c r="C1398">
        <v>11</v>
      </c>
    </row>
    <row r="1399" spans="1:3" x14ac:dyDescent="0.25">
      <c r="A1399" s="2">
        <v>45152</v>
      </c>
      <c r="B1399" s="3">
        <v>15.068493150684931</v>
      </c>
      <c r="C1399">
        <v>2.5</v>
      </c>
    </row>
    <row r="1400" spans="1:3" x14ac:dyDescent="0.25">
      <c r="A1400" s="2">
        <v>45153</v>
      </c>
      <c r="B1400" s="3">
        <v>0</v>
      </c>
      <c r="C1400">
        <v>0</v>
      </c>
    </row>
    <row r="1401" spans="1:3" x14ac:dyDescent="0.25">
      <c r="A1401" s="2">
        <v>45214</v>
      </c>
      <c r="B1401" s="3">
        <v>0</v>
      </c>
      <c r="C1401">
        <v>0</v>
      </c>
    </row>
    <row r="1402" spans="1:3" x14ac:dyDescent="0.25">
      <c r="A1402" s="2">
        <v>45226</v>
      </c>
      <c r="B1402" s="3">
        <v>215.21739130434781</v>
      </c>
      <c r="C1402">
        <v>73.099999999999994</v>
      </c>
    </row>
    <row r="1403" spans="1:3" x14ac:dyDescent="0.25">
      <c r="A1403" s="2">
        <v>45257</v>
      </c>
      <c r="B1403" s="3">
        <v>296.73913043478262</v>
      </c>
      <c r="C1403">
        <v>148.4</v>
      </c>
    </row>
    <row r="1404" spans="1:3" x14ac:dyDescent="0.25">
      <c r="A1404" s="2">
        <v>45480</v>
      </c>
      <c r="B1404" s="3">
        <v>10.41095890410959</v>
      </c>
      <c r="C1404">
        <v>2.1</v>
      </c>
    </row>
    <row r="1405" spans="1:3" x14ac:dyDescent="0.25">
      <c r="A1405" s="2">
        <v>45532</v>
      </c>
      <c r="B1405" s="3">
        <v>64.480874316939889</v>
      </c>
      <c r="C1405">
        <v>22.8</v>
      </c>
    </row>
    <row r="1406" spans="1:3" x14ac:dyDescent="0.25">
      <c r="A1406" s="2">
        <v>45553</v>
      </c>
      <c r="B1406" s="3">
        <v>63.013698630136986</v>
      </c>
      <c r="C1406">
        <v>21</v>
      </c>
    </row>
    <row r="1407" spans="1:3" x14ac:dyDescent="0.25">
      <c r="A1407" s="2">
        <v>45653</v>
      </c>
      <c r="B1407" s="3">
        <v>0</v>
      </c>
      <c r="C1407">
        <v>0</v>
      </c>
    </row>
    <row r="1408" spans="1:3" x14ac:dyDescent="0.25">
      <c r="A1408" s="2">
        <v>45668</v>
      </c>
      <c r="B1408" s="3">
        <v>76.502732240437155</v>
      </c>
      <c r="C1408">
        <v>24.9</v>
      </c>
    </row>
    <row r="1409" spans="1:3" x14ac:dyDescent="0.25">
      <c r="A1409" s="2">
        <v>45680</v>
      </c>
      <c r="B1409" s="3">
        <v>137.15846994535519</v>
      </c>
      <c r="C1409">
        <v>38.1</v>
      </c>
    </row>
    <row r="1410" spans="1:3" x14ac:dyDescent="0.25">
      <c r="A1410" s="2">
        <v>45819</v>
      </c>
      <c r="B1410" s="3">
        <v>0</v>
      </c>
      <c r="C1410">
        <v>0</v>
      </c>
    </row>
    <row r="1411" spans="1:3" x14ac:dyDescent="0.25">
      <c r="A1411" s="2">
        <v>46110</v>
      </c>
      <c r="B1411" s="3">
        <v>164.13043478260869</v>
      </c>
      <c r="C1411">
        <v>152.80000000000001</v>
      </c>
    </row>
    <row r="1412" spans="1:3" x14ac:dyDescent="0.25">
      <c r="A1412" s="2">
        <v>46182</v>
      </c>
      <c r="B1412" s="3">
        <v>4.9315068493150687</v>
      </c>
      <c r="C1412">
        <v>1.2</v>
      </c>
    </row>
    <row r="1413" spans="1:3" x14ac:dyDescent="0.25">
      <c r="A1413" s="2">
        <v>46184</v>
      </c>
      <c r="B1413" s="3">
        <v>0</v>
      </c>
      <c r="C1413">
        <v>0</v>
      </c>
    </row>
    <row r="1414" spans="1:3" x14ac:dyDescent="0.25">
      <c r="A1414" s="2">
        <v>46206</v>
      </c>
      <c r="B1414" s="3">
        <v>0</v>
      </c>
      <c r="C1414">
        <v>0</v>
      </c>
    </row>
    <row r="1415" spans="1:3" x14ac:dyDescent="0.25">
      <c r="A1415" s="2">
        <v>46224</v>
      </c>
      <c r="B1415" s="3">
        <v>41.369863013698627</v>
      </c>
      <c r="C1415">
        <v>25.6</v>
      </c>
    </row>
    <row r="1416" spans="1:3" x14ac:dyDescent="0.25">
      <c r="A1416" s="2">
        <v>46275</v>
      </c>
      <c r="B1416" s="3">
        <v>0</v>
      </c>
      <c r="C1416">
        <v>0</v>
      </c>
    </row>
    <row r="1417" spans="1:3" x14ac:dyDescent="0.25">
      <c r="A1417" s="2">
        <v>46294</v>
      </c>
      <c r="B1417" s="3">
        <v>0</v>
      </c>
      <c r="C1417">
        <v>0</v>
      </c>
    </row>
    <row r="1418" spans="1:3" x14ac:dyDescent="0.25">
      <c r="A1418" s="2">
        <v>46316</v>
      </c>
      <c r="B1418" s="3">
        <v>18.904109589041095</v>
      </c>
      <c r="C1418">
        <v>9.5</v>
      </c>
    </row>
    <row r="1419" spans="1:3" x14ac:dyDescent="0.25">
      <c r="A1419" s="2">
        <v>46323</v>
      </c>
      <c r="B1419" s="3">
        <v>0</v>
      </c>
      <c r="C1419">
        <v>0</v>
      </c>
    </row>
    <row r="1420" spans="1:3" x14ac:dyDescent="0.25">
      <c r="A1420" s="2">
        <v>46345</v>
      </c>
      <c r="B1420" s="3">
        <v>78.142076502732237</v>
      </c>
      <c r="C1420">
        <v>78.099999999999994</v>
      </c>
    </row>
    <row r="1421" spans="1:3" x14ac:dyDescent="0.25">
      <c r="A1421" s="2">
        <v>46346</v>
      </c>
      <c r="B1421" s="3">
        <v>65.027322404371589</v>
      </c>
      <c r="C1421">
        <v>32.5</v>
      </c>
    </row>
    <row r="1422" spans="1:3" x14ac:dyDescent="0.25">
      <c r="A1422" s="2">
        <v>46374</v>
      </c>
      <c r="B1422" s="3">
        <v>347.82608695652175</v>
      </c>
      <c r="C1422">
        <v>90.4</v>
      </c>
    </row>
    <row r="1423" spans="1:3" x14ac:dyDescent="0.25">
      <c r="A1423" s="2">
        <v>46376</v>
      </c>
      <c r="B1423" s="3">
        <v>191.30434782608697</v>
      </c>
      <c r="C1423">
        <v>52.9</v>
      </c>
    </row>
    <row r="1424" spans="1:3" x14ac:dyDescent="0.25">
      <c r="A1424" s="2">
        <v>46385</v>
      </c>
      <c r="B1424" s="3">
        <v>14.207650273224044</v>
      </c>
      <c r="C1424">
        <v>6.9</v>
      </c>
    </row>
    <row r="1425" spans="1:3" x14ac:dyDescent="0.25">
      <c r="A1425" s="2">
        <v>46410</v>
      </c>
      <c r="B1425" s="3">
        <v>83.695652173913047</v>
      </c>
      <c r="C1425">
        <v>37.799999999999997</v>
      </c>
    </row>
    <row r="1426" spans="1:3" x14ac:dyDescent="0.25">
      <c r="A1426" s="2">
        <v>46425</v>
      </c>
      <c r="B1426" s="3">
        <v>310.86956521739131</v>
      </c>
      <c r="C1426">
        <v>66.099999999999994</v>
      </c>
    </row>
    <row r="1427" spans="1:3" x14ac:dyDescent="0.25">
      <c r="A1427" s="2">
        <v>46449</v>
      </c>
      <c r="B1427" s="3">
        <v>495.08196721311475</v>
      </c>
      <c r="C1427">
        <v>180.8</v>
      </c>
    </row>
    <row r="1428" spans="1:3" x14ac:dyDescent="0.25">
      <c r="A1428" s="2">
        <v>46560</v>
      </c>
      <c r="B1428" s="3">
        <v>104.37158469945355</v>
      </c>
      <c r="C1428">
        <v>68.3</v>
      </c>
    </row>
    <row r="1429" spans="1:3" x14ac:dyDescent="0.25">
      <c r="A1429" s="2">
        <v>46569</v>
      </c>
      <c r="B1429" s="3">
        <v>123.91304347826087</v>
      </c>
      <c r="C1429">
        <v>88.2</v>
      </c>
    </row>
    <row r="1430" spans="1:3" x14ac:dyDescent="0.25">
      <c r="A1430" s="2">
        <v>46596</v>
      </c>
      <c r="B1430" s="3">
        <v>113.66120218579235</v>
      </c>
      <c r="C1430">
        <v>22.7</v>
      </c>
    </row>
    <row r="1431" spans="1:3" x14ac:dyDescent="0.25">
      <c r="A1431" s="2">
        <v>46664</v>
      </c>
      <c r="B1431" s="3">
        <v>321.73913043478262</v>
      </c>
      <c r="C1431">
        <v>75.2</v>
      </c>
    </row>
    <row r="1432" spans="1:3" x14ac:dyDescent="0.25">
      <c r="A1432" s="2">
        <v>46666</v>
      </c>
      <c r="B1432" s="3">
        <v>14.207650273224044</v>
      </c>
      <c r="C1432">
        <v>2.2999999999999998</v>
      </c>
    </row>
    <row r="1433" spans="1:3" x14ac:dyDescent="0.25">
      <c r="A1433" s="2">
        <v>46773</v>
      </c>
      <c r="B1433" s="3">
        <v>242.39130434782609</v>
      </c>
      <c r="C1433">
        <v>126.1</v>
      </c>
    </row>
    <row r="1434" spans="1:3" x14ac:dyDescent="0.25">
      <c r="A1434" s="2">
        <v>46807</v>
      </c>
      <c r="B1434" s="3">
        <v>180.43478260869566</v>
      </c>
      <c r="C1434">
        <v>107</v>
      </c>
    </row>
    <row r="1435" spans="1:3" x14ac:dyDescent="0.25">
      <c r="A1435" s="2">
        <v>46822</v>
      </c>
      <c r="B1435" s="3">
        <v>14.207650273224044</v>
      </c>
      <c r="C1435">
        <v>2</v>
      </c>
    </row>
    <row r="1436" spans="1:3" x14ac:dyDescent="0.25">
      <c r="A1436" s="2">
        <v>46836</v>
      </c>
      <c r="B1436" s="3">
        <v>189.13043478260869</v>
      </c>
      <c r="C1436">
        <v>65.5</v>
      </c>
    </row>
    <row r="1437" spans="1:3" x14ac:dyDescent="0.25">
      <c r="A1437" s="2">
        <v>46879</v>
      </c>
      <c r="B1437" s="3">
        <v>134.78260869565219</v>
      </c>
      <c r="C1437">
        <v>35.299999999999997</v>
      </c>
    </row>
    <row r="1438" spans="1:3" x14ac:dyDescent="0.25">
      <c r="A1438" s="2">
        <v>46882</v>
      </c>
      <c r="B1438" s="3">
        <v>158.69565217391303</v>
      </c>
      <c r="C1438">
        <v>22.7</v>
      </c>
    </row>
    <row r="1439" spans="1:3" x14ac:dyDescent="0.25">
      <c r="A1439" s="2">
        <v>46908</v>
      </c>
      <c r="B1439" s="3">
        <v>3.5616438356164384</v>
      </c>
      <c r="C1439">
        <v>0.9</v>
      </c>
    </row>
    <row r="1440" spans="1:3" x14ac:dyDescent="0.25">
      <c r="A1440" s="2">
        <v>46927</v>
      </c>
      <c r="B1440" s="3">
        <v>11.956521739130435</v>
      </c>
      <c r="C1440">
        <v>1.3</v>
      </c>
    </row>
    <row r="1441" spans="1:3" x14ac:dyDescent="0.25">
      <c r="A1441" s="2">
        <v>47008</v>
      </c>
      <c r="B1441" s="3">
        <v>35.519125683060111</v>
      </c>
      <c r="C1441">
        <v>13.3</v>
      </c>
    </row>
    <row r="1442" spans="1:3" x14ac:dyDescent="0.25">
      <c r="A1442" s="2">
        <v>47043</v>
      </c>
      <c r="B1442" s="3">
        <v>621.73913043478262</v>
      </c>
      <c r="C1442">
        <v>150.80000000000001</v>
      </c>
    </row>
    <row r="1443" spans="1:3" x14ac:dyDescent="0.25">
      <c r="A1443" s="2">
        <v>47069</v>
      </c>
      <c r="B1443" s="3">
        <v>54.644808743169399</v>
      </c>
      <c r="C1443">
        <v>6.1</v>
      </c>
    </row>
    <row r="1444" spans="1:3" x14ac:dyDescent="0.25">
      <c r="A1444" s="2">
        <v>47070</v>
      </c>
      <c r="B1444" s="3">
        <v>20.218579234972676</v>
      </c>
      <c r="C1444">
        <v>2.2000000000000002</v>
      </c>
    </row>
    <row r="1445" spans="1:3" x14ac:dyDescent="0.25">
      <c r="A1445" s="2">
        <v>47142</v>
      </c>
      <c r="B1445" s="3">
        <v>257.60869565217394</v>
      </c>
      <c r="C1445">
        <v>39.6</v>
      </c>
    </row>
    <row r="1446" spans="1:3" x14ac:dyDescent="0.25">
      <c r="A1446" s="2">
        <v>47164</v>
      </c>
      <c r="B1446" s="3">
        <v>0</v>
      </c>
      <c r="C1446">
        <v>0</v>
      </c>
    </row>
    <row r="1447" spans="1:3" x14ac:dyDescent="0.25">
      <c r="A1447" s="2">
        <v>47185</v>
      </c>
      <c r="B1447" s="3">
        <v>113.11475409836065</v>
      </c>
      <c r="C1447">
        <v>31.3</v>
      </c>
    </row>
    <row r="1448" spans="1:3" x14ac:dyDescent="0.25">
      <c r="A1448" s="2">
        <v>47191</v>
      </c>
      <c r="B1448" s="3">
        <v>484.78260869565219</v>
      </c>
      <c r="C1448">
        <v>484.8</v>
      </c>
    </row>
    <row r="1449" spans="1:3" x14ac:dyDescent="0.25">
      <c r="A1449" s="2">
        <v>47194</v>
      </c>
      <c r="B1449" s="3">
        <v>0</v>
      </c>
      <c r="C1449">
        <v>0</v>
      </c>
    </row>
    <row r="1450" spans="1:3" x14ac:dyDescent="0.25">
      <c r="A1450" s="2">
        <v>47257</v>
      </c>
      <c r="B1450" s="3">
        <v>0</v>
      </c>
      <c r="C1450">
        <v>0</v>
      </c>
    </row>
    <row r="1451" spans="1:3" x14ac:dyDescent="0.25">
      <c r="A1451" s="2">
        <v>47311</v>
      </c>
      <c r="B1451" s="3">
        <v>0</v>
      </c>
      <c r="C1451">
        <v>0</v>
      </c>
    </row>
    <row r="1452" spans="1:3" x14ac:dyDescent="0.25">
      <c r="A1452" s="2">
        <v>47390</v>
      </c>
      <c r="B1452" s="3">
        <v>83.561643835616437</v>
      </c>
      <c r="C1452">
        <v>22.9</v>
      </c>
    </row>
    <row r="1453" spans="1:3" x14ac:dyDescent="0.25">
      <c r="A1453" s="2">
        <v>47392</v>
      </c>
      <c r="B1453" s="3">
        <v>30.958904109589042</v>
      </c>
      <c r="C1453">
        <v>6.9</v>
      </c>
    </row>
    <row r="1454" spans="1:3" x14ac:dyDescent="0.25">
      <c r="A1454" s="2">
        <v>47417</v>
      </c>
      <c r="B1454" s="3">
        <v>143.47826086956522</v>
      </c>
      <c r="C1454">
        <v>34.5</v>
      </c>
    </row>
    <row r="1455" spans="1:3" x14ac:dyDescent="0.25">
      <c r="A1455" s="2">
        <v>47524</v>
      </c>
      <c r="B1455" s="3">
        <v>465.21739130434781</v>
      </c>
      <c r="C1455">
        <v>80.7</v>
      </c>
    </row>
    <row r="1456" spans="1:3" x14ac:dyDescent="0.25">
      <c r="A1456" s="2">
        <v>47570</v>
      </c>
      <c r="B1456" s="3">
        <v>21.36986301369863</v>
      </c>
      <c r="C1456">
        <v>3.6</v>
      </c>
    </row>
    <row r="1457" spans="1:3" x14ac:dyDescent="0.25">
      <c r="A1457" s="2">
        <v>47611</v>
      </c>
      <c r="B1457" s="3">
        <v>296.72131147540983</v>
      </c>
      <c r="C1457">
        <v>115.2</v>
      </c>
    </row>
    <row r="1458" spans="1:3" x14ac:dyDescent="0.25">
      <c r="A1458" s="2">
        <v>47641</v>
      </c>
      <c r="B1458" s="3">
        <v>24.590163934426229</v>
      </c>
      <c r="C1458">
        <v>4.9000000000000004</v>
      </c>
    </row>
    <row r="1459" spans="1:3" x14ac:dyDescent="0.25">
      <c r="A1459" s="2">
        <v>47837</v>
      </c>
      <c r="B1459" s="3">
        <v>357.60869565217394</v>
      </c>
      <c r="C1459">
        <v>93</v>
      </c>
    </row>
    <row r="1460" spans="1:3" x14ac:dyDescent="0.25">
      <c r="A1460" s="2">
        <v>47988</v>
      </c>
      <c r="B1460" s="3">
        <v>255.73770491803279</v>
      </c>
      <c r="C1460">
        <v>121.5</v>
      </c>
    </row>
    <row r="1461" spans="1:3" x14ac:dyDescent="0.25">
      <c r="A1461" s="2">
        <v>47992</v>
      </c>
      <c r="B1461" s="3">
        <v>0</v>
      </c>
      <c r="C1461">
        <v>0</v>
      </c>
    </row>
    <row r="1462" spans="1:3" x14ac:dyDescent="0.25">
      <c r="A1462" s="2">
        <v>48016</v>
      </c>
      <c r="B1462" s="3">
        <v>0</v>
      </c>
      <c r="C1462">
        <v>0</v>
      </c>
    </row>
    <row r="1463" spans="1:3" x14ac:dyDescent="0.25">
      <c r="A1463" s="2">
        <v>48097</v>
      </c>
      <c r="B1463" s="3">
        <v>0</v>
      </c>
      <c r="C1463">
        <v>0</v>
      </c>
    </row>
    <row r="1464" spans="1:3" x14ac:dyDescent="0.25">
      <c r="A1464" s="2">
        <v>48150</v>
      </c>
      <c r="B1464" s="3">
        <v>0</v>
      </c>
      <c r="C1464">
        <v>0</v>
      </c>
    </row>
    <row r="1465" spans="1:3" x14ac:dyDescent="0.25">
      <c r="A1465" s="2">
        <v>48184</v>
      </c>
      <c r="B1465" s="3">
        <v>644.56521739130437</v>
      </c>
      <c r="C1465">
        <v>221.1</v>
      </c>
    </row>
    <row r="1466" spans="1:3" x14ac:dyDescent="0.25">
      <c r="A1466" s="2">
        <v>48219</v>
      </c>
      <c r="B1466" s="3">
        <v>110.92896174863388</v>
      </c>
      <c r="C1466">
        <v>22.6</v>
      </c>
    </row>
    <row r="1467" spans="1:3" x14ac:dyDescent="0.25">
      <c r="A1467" s="2">
        <v>48229</v>
      </c>
      <c r="B1467" s="3">
        <v>7.6712328767123283</v>
      </c>
      <c r="C1467">
        <v>1.9</v>
      </c>
    </row>
    <row r="1468" spans="1:3" x14ac:dyDescent="0.25">
      <c r="A1468" s="2">
        <v>48230</v>
      </c>
      <c r="B1468" s="3">
        <v>165.57377049180329</v>
      </c>
      <c r="C1468">
        <v>34.4</v>
      </c>
    </row>
    <row r="1469" spans="1:3" x14ac:dyDescent="0.25">
      <c r="A1469" s="2">
        <v>48248</v>
      </c>
      <c r="B1469" s="3">
        <v>141.91780821917808</v>
      </c>
      <c r="C1469">
        <v>47.3</v>
      </c>
    </row>
    <row r="1470" spans="1:3" x14ac:dyDescent="0.25">
      <c r="A1470" s="2">
        <v>48258</v>
      </c>
      <c r="B1470" s="3">
        <v>226.2295081967213</v>
      </c>
      <c r="C1470">
        <v>45.2</v>
      </c>
    </row>
    <row r="1471" spans="1:3" x14ac:dyDescent="0.25">
      <c r="A1471" s="2">
        <v>48301</v>
      </c>
      <c r="B1471" s="3">
        <v>94.535519125683066</v>
      </c>
      <c r="C1471">
        <v>15.8</v>
      </c>
    </row>
    <row r="1472" spans="1:3" x14ac:dyDescent="0.25">
      <c r="A1472" s="2">
        <v>48321</v>
      </c>
      <c r="B1472" s="3">
        <v>73.698630136986296</v>
      </c>
      <c r="C1472">
        <v>36.799999999999997</v>
      </c>
    </row>
    <row r="1473" spans="1:3" x14ac:dyDescent="0.25">
      <c r="A1473" s="2">
        <v>48346</v>
      </c>
      <c r="B1473" s="3">
        <v>456.52173913043481</v>
      </c>
      <c r="C1473">
        <v>206.3</v>
      </c>
    </row>
    <row r="1474" spans="1:3" x14ac:dyDescent="0.25">
      <c r="A1474" s="2">
        <v>48351</v>
      </c>
      <c r="B1474" s="3">
        <v>295.6521739130435</v>
      </c>
      <c r="C1474">
        <v>227.7</v>
      </c>
    </row>
    <row r="1475" spans="1:3" x14ac:dyDescent="0.25">
      <c r="A1475" s="2">
        <v>48398</v>
      </c>
      <c r="B1475" s="3">
        <v>12.054794520547945</v>
      </c>
      <c r="C1475">
        <v>1.7</v>
      </c>
    </row>
    <row r="1476" spans="1:3" x14ac:dyDescent="0.25">
      <c r="A1476" s="2">
        <v>48421</v>
      </c>
      <c r="B1476" s="3">
        <v>0</v>
      </c>
      <c r="C1476">
        <v>0</v>
      </c>
    </row>
    <row r="1477" spans="1:3" x14ac:dyDescent="0.25">
      <c r="A1477" s="2">
        <v>48438</v>
      </c>
      <c r="B1477" s="3">
        <v>150</v>
      </c>
      <c r="C1477">
        <v>57.3</v>
      </c>
    </row>
    <row r="1478" spans="1:3" x14ac:dyDescent="0.25">
      <c r="A1478" s="2">
        <v>48493</v>
      </c>
      <c r="B1478" s="3">
        <v>419.56521739130437</v>
      </c>
      <c r="C1478">
        <v>233.6</v>
      </c>
    </row>
    <row r="1479" spans="1:3" x14ac:dyDescent="0.25">
      <c r="A1479" s="2">
        <v>48503</v>
      </c>
      <c r="B1479" s="3">
        <v>142.39130434782609</v>
      </c>
      <c r="C1479">
        <v>35.299999999999997</v>
      </c>
    </row>
    <row r="1480" spans="1:3" x14ac:dyDescent="0.25">
      <c r="A1480" s="2">
        <v>48622</v>
      </c>
      <c r="B1480" s="3">
        <v>0</v>
      </c>
      <c r="C1480">
        <v>0</v>
      </c>
    </row>
    <row r="1481" spans="1:3" x14ac:dyDescent="0.25">
      <c r="A1481" s="2">
        <v>48667</v>
      </c>
      <c r="B1481" s="3">
        <v>194.53551912568307</v>
      </c>
      <c r="C1481">
        <v>47.7</v>
      </c>
    </row>
    <row r="1482" spans="1:3" x14ac:dyDescent="0.25">
      <c r="A1482" s="2">
        <v>48729</v>
      </c>
      <c r="B1482" s="3">
        <v>471.73913043478262</v>
      </c>
      <c r="C1482">
        <v>204.9</v>
      </c>
    </row>
    <row r="1483" spans="1:3" x14ac:dyDescent="0.25">
      <c r="A1483" s="2">
        <v>48814</v>
      </c>
      <c r="B1483" s="3">
        <v>255.43478260869566</v>
      </c>
      <c r="C1483">
        <v>84.2</v>
      </c>
    </row>
    <row r="1484" spans="1:3" x14ac:dyDescent="0.25">
      <c r="A1484" s="2">
        <v>48822</v>
      </c>
      <c r="B1484" s="3">
        <v>20.82191780821918</v>
      </c>
      <c r="C1484">
        <v>5.2</v>
      </c>
    </row>
    <row r="1485" spans="1:3" x14ac:dyDescent="0.25">
      <c r="A1485" s="2">
        <v>48868</v>
      </c>
      <c r="B1485" s="3">
        <v>51.366120218579233</v>
      </c>
      <c r="C1485">
        <v>16.899999999999999</v>
      </c>
    </row>
    <row r="1486" spans="1:3" x14ac:dyDescent="0.25">
      <c r="A1486" s="2">
        <v>48909</v>
      </c>
      <c r="B1486" s="3">
        <v>0</v>
      </c>
      <c r="C1486">
        <v>0</v>
      </c>
    </row>
    <row r="1487" spans="1:3" x14ac:dyDescent="0.25">
      <c r="A1487" s="2">
        <v>48939</v>
      </c>
      <c r="B1487" s="3">
        <v>7.6712328767123283</v>
      </c>
      <c r="C1487">
        <v>1.5</v>
      </c>
    </row>
    <row r="1488" spans="1:3" x14ac:dyDescent="0.25">
      <c r="A1488" s="2">
        <v>48990</v>
      </c>
      <c r="B1488" s="3">
        <v>200</v>
      </c>
      <c r="C1488">
        <v>62</v>
      </c>
    </row>
    <row r="1489" spans="1:3" x14ac:dyDescent="0.25">
      <c r="A1489" s="2">
        <v>49054</v>
      </c>
      <c r="B1489" s="3">
        <v>272.82608695652175</v>
      </c>
      <c r="C1489">
        <v>203.8</v>
      </c>
    </row>
    <row r="1490" spans="1:3" x14ac:dyDescent="0.25">
      <c r="A1490" s="2">
        <v>49068</v>
      </c>
      <c r="B1490" s="3">
        <v>68.852459016393439</v>
      </c>
      <c r="C1490">
        <v>36.1</v>
      </c>
    </row>
    <row r="1491" spans="1:3" x14ac:dyDescent="0.25">
      <c r="A1491" s="2">
        <v>49099</v>
      </c>
      <c r="B1491" s="3">
        <v>0</v>
      </c>
      <c r="C1491">
        <v>0</v>
      </c>
    </row>
    <row r="1492" spans="1:3" x14ac:dyDescent="0.25">
      <c r="A1492" s="2">
        <v>49214</v>
      </c>
      <c r="B1492" s="3">
        <v>9.3150684931506849</v>
      </c>
      <c r="C1492">
        <v>2.2999999999999998</v>
      </c>
    </row>
    <row r="1493" spans="1:3" x14ac:dyDescent="0.25">
      <c r="A1493" s="2">
        <v>49508</v>
      </c>
      <c r="B1493" s="3">
        <v>201.08695652173913</v>
      </c>
      <c r="C1493">
        <v>43.8</v>
      </c>
    </row>
    <row r="1494" spans="1:3" x14ac:dyDescent="0.25">
      <c r="A1494" s="2">
        <v>49592</v>
      </c>
      <c r="B1494" s="3">
        <v>0</v>
      </c>
      <c r="C1494">
        <v>0</v>
      </c>
    </row>
    <row r="1495" spans="1:3" x14ac:dyDescent="0.25">
      <c r="A1495" s="2">
        <v>49663</v>
      </c>
      <c r="B1495" s="3">
        <v>0</v>
      </c>
      <c r="C1495">
        <v>0</v>
      </c>
    </row>
    <row r="1496" spans="1:3" x14ac:dyDescent="0.25">
      <c r="A1496" s="2">
        <v>49735</v>
      </c>
      <c r="B1496" s="3">
        <v>61.748633879781423</v>
      </c>
      <c r="C1496">
        <v>20.6</v>
      </c>
    </row>
    <row r="1497" spans="1:3" x14ac:dyDescent="0.25">
      <c r="A1497" s="2">
        <v>49836</v>
      </c>
      <c r="B1497" s="3">
        <v>25</v>
      </c>
      <c r="C1497">
        <v>8.8000000000000007</v>
      </c>
    </row>
    <row r="1498" spans="1:3" x14ac:dyDescent="0.25">
      <c r="A1498" s="2">
        <v>50035</v>
      </c>
      <c r="B1498" s="3">
        <v>133.87978142076503</v>
      </c>
      <c r="C1498">
        <v>67.400000000000006</v>
      </c>
    </row>
    <row r="1499" spans="1:3" x14ac:dyDescent="0.25">
      <c r="A1499" s="2">
        <v>50040</v>
      </c>
      <c r="B1499" s="3">
        <v>702.17391304347825</v>
      </c>
      <c r="C1499">
        <v>151.5</v>
      </c>
    </row>
    <row r="1500" spans="1:3" x14ac:dyDescent="0.25">
      <c r="A1500" s="2">
        <v>50063</v>
      </c>
      <c r="B1500" s="3">
        <v>7.6712328767123283</v>
      </c>
      <c r="C1500">
        <v>7.7</v>
      </c>
    </row>
    <row r="1501" spans="1:3" x14ac:dyDescent="0.25">
      <c r="A1501" s="2">
        <v>50079</v>
      </c>
      <c r="B1501" s="3">
        <v>7.6712328767123283</v>
      </c>
      <c r="C1501">
        <v>2.1</v>
      </c>
    </row>
    <row r="1502" spans="1:3" x14ac:dyDescent="0.25">
      <c r="A1502" s="2">
        <v>50122</v>
      </c>
      <c r="B1502" s="3">
        <v>0</v>
      </c>
      <c r="C1502">
        <v>0</v>
      </c>
    </row>
    <row r="1503" spans="1:3" x14ac:dyDescent="0.25">
      <c r="A1503" s="2">
        <v>50140</v>
      </c>
      <c r="B1503" s="3">
        <v>134.42622950819671</v>
      </c>
      <c r="C1503">
        <v>26.9</v>
      </c>
    </row>
    <row r="1504" spans="1:3" x14ac:dyDescent="0.25">
      <c r="A1504" s="2">
        <v>50197</v>
      </c>
      <c r="B1504" s="3">
        <v>0</v>
      </c>
      <c r="C1504">
        <v>0</v>
      </c>
    </row>
    <row r="1505" spans="1:3" x14ac:dyDescent="0.25">
      <c r="A1505" s="2">
        <v>50265</v>
      </c>
      <c r="B1505" s="3">
        <v>3.278688524590164</v>
      </c>
      <c r="C1505">
        <v>0.5</v>
      </c>
    </row>
    <row r="1506" spans="1:3" x14ac:dyDescent="0.25">
      <c r="A1506" s="2">
        <v>50278</v>
      </c>
      <c r="B1506" s="3">
        <v>198.9071038251366</v>
      </c>
      <c r="C1506">
        <v>150.30000000000001</v>
      </c>
    </row>
    <row r="1507" spans="1:3" x14ac:dyDescent="0.25">
      <c r="A1507" s="2">
        <v>50280</v>
      </c>
      <c r="B1507" s="3">
        <v>7.6086956521739131</v>
      </c>
      <c r="C1507">
        <v>3.8</v>
      </c>
    </row>
    <row r="1508" spans="1:3" x14ac:dyDescent="0.25">
      <c r="A1508" s="2">
        <v>50347</v>
      </c>
      <c r="B1508" s="3">
        <v>144.80874316939889</v>
      </c>
      <c r="C1508">
        <v>93.8</v>
      </c>
    </row>
    <row r="1509" spans="1:3" x14ac:dyDescent="0.25">
      <c r="A1509" s="2">
        <v>50353</v>
      </c>
      <c r="B1509" s="3">
        <v>239.13043478260869</v>
      </c>
      <c r="C1509">
        <v>91.3</v>
      </c>
    </row>
    <row r="1510" spans="1:3" x14ac:dyDescent="0.25">
      <c r="A1510" s="2">
        <v>50376</v>
      </c>
      <c r="B1510" s="3">
        <v>73.770491803278688</v>
      </c>
      <c r="C1510">
        <v>31.8</v>
      </c>
    </row>
    <row r="1511" spans="1:3" x14ac:dyDescent="0.25">
      <c r="A1511" s="2">
        <v>50377</v>
      </c>
      <c r="B1511" s="3">
        <v>57.80821917808219</v>
      </c>
      <c r="C1511">
        <v>28.9</v>
      </c>
    </row>
    <row r="1512" spans="1:3" x14ac:dyDescent="0.25">
      <c r="A1512" s="2">
        <v>50393</v>
      </c>
      <c r="B1512" s="3">
        <v>456.52173913043481</v>
      </c>
      <c r="C1512">
        <v>389.1</v>
      </c>
    </row>
    <row r="1513" spans="1:3" x14ac:dyDescent="0.25">
      <c r="A1513" s="2">
        <v>50394</v>
      </c>
      <c r="B1513" s="3">
        <v>418.47826086956519</v>
      </c>
      <c r="C1513">
        <v>200</v>
      </c>
    </row>
    <row r="1514" spans="1:3" x14ac:dyDescent="0.25">
      <c r="A1514" s="2">
        <v>50438</v>
      </c>
      <c r="B1514" s="3">
        <v>0</v>
      </c>
      <c r="C1514">
        <v>0</v>
      </c>
    </row>
    <row r="1515" spans="1:3" x14ac:dyDescent="0.25">
      <c r="A1515" s="2">
        <v>50481</v>
      </c>
      <c r="B1515" s="3">
        <v>0</v>
      </c>
      <c r="C1515">
        <v>0</v>
      </c>
    </row>
    <row r="1516" spans="1:3" x14ac:dyDescent="0.25">
      <c r="A1516" s="2">
        <v>50520</v>
      </c>
      <c r="B1516" s="3">
        <v>7.1232876712328768</v>
      </c>
      <c r="C1516">
        <v>7.1</v>
      </c>
    </row>
    <row r="1517" spans="1:3" x14ac:dyDescent="0.25">
      <c r="A1517" s="2">
        <v>50532</v>
      </c>
      <c r="B1517" s="3">
        <v>121.73913043478261</v>
      </c>
      <c r="C1517">
        <v>53.1</v>
      </c>
    </row>
    <row r="1518" spans="1:3" x14ac:dyDescent="0.25">
      <c r="A1518" s="2">
        <v>50533</v>
      </c>
      <c r="B1518" s="3">
        <v>133.15068493150685</v>
      </c>
      <c r="C1518">
        <v>66.599999999999994</v>
      </c>
    </row>
    <row r="1519" spans="1:3" x14ac:dyDescent="0.25">
      <c r="A1519" s="2">
        <v>50535</v>
      </c>
      <c r="B1519" s="3">
        <v>0</v>
      </c>
      <c r="C1519">
        <v>0</v>
      </c>
    </row>
    <row r="1520" spans="1:3" x14ac:dyDescent="0.25">
      <c r="A1520" s="2">
        <v>50638</v>
      </c>
      <c r="B1520" s="3">
        <v>11.232876712328768</v>
      </c>
      <c r="C1520">
        <v>2.2000000000000002</v>
      </c>
    </row>
    <row r="1521" spans="1:3" x14ac:dyDescent="0.25">
      <c r="A1521" s="2">
        <v>50651</v>
      </c>
      <c r="B1521" s="3">
        <v>49.589041095890408</v>
      </c>
      <c r="C1521">
        <v>24.8</v>
      </c>
    </row>
    <row r="1522" spans="1:3" x14ac:dyDescent="0.25">
      <c r="A1522" s="2">
        <v>50675</v>
      </c>
      <c r="B1522" s="3">
        <v>0</v>
      </c>
      <c r="C1522">
        <v>0</v>
      </c>
    </row>
    <row r="1523" spans="1:3" x14ac:dyDescent="0.25">
      <c r="A1523" s="2">
        <v>50694</v>
      </c>
      <c r="B1523" s="3">
        <v>7.6086956521739131</v>
      </c>
      <c r="C1523">
        <v>2</v>
      </c>
    </row>
    <row r="1524" spans="1:3" x14ac:dyDescent="0.25">
      <c r="A1524" s="2">
        <v>50744</v>
      </c>
      <c r="B1524" s="3">
        <v>0</v>
      </c>
      <c r="C1524">
        <v>0</v>
      </c>
    </row>
    <row r="1525" spans="1:3" x14ac:dyDescent="0.25">
      <c r="A1525" s="2">
        <v>50757</v>
      </c>
      <c r="B1525" s="3">
        <v>378.14207650273227</v>
      </c>
      <c r="C1525">
        <v>219.5</v>
      </c>
    </row>
    <row r="1526" spans="1:3" x14ac:dyDescent="0.25">
      <c r="A1526" s="2">
        <v>50906</v>
      </c>
      <c r="B1526" s="3">
        <v>50.958904109589042</v>
      </c>
      <c r="C1526">
        <v>51</v>
      </c>
    </row>
    <row r="1527" spans="1:3" x14ac:dyDescent="0.25">
      <c r="A1527" s="2">
        <v>50915</v>
      </c>
      <c r="B1527" s="3">
        <v>71.038251366120221</v>
      </c>
      <c r="C1527">
        <v>11.5</v>
      </c>
    </row>
    <row r="1528" spans="1:3" x14ac:dyDescent="0.25">
      <c r="A1528" s="2">
        <v>50965</v>
      </c>
      <c r="B1528" s="3">
        <v>278.14207650273227</v>
      </c>
      <c r="C1528">
        <v>60</v>
      </c>
    </row>
    <row r="1529" spans="1:3" x14ac:dyDescent="0.25">
      <c r="A1529" s="2">
        <v>50971</v>
      </c>
      <c r="B1529" s="3">
        <v>0</v>
      </c>
      <c r="C1529">
        <v>0</v>
      </c>
    </row>
    <row r="1530" spans="1:3" x14ac:dyDescent="0.25">
      <c r="A1530" s="2">
        <v>50982</v>
      </c>
      <c r="B1530" s="3">
        <v>193.47826086956522</v>
      </c>
      <c r="C1530">
        <v>116.9</v>
      </c>
    </row>
    <row r="1531" spans="1:3" x14ac:dyDescent="0.25">
      <c r="A1531" s="2">
        <v>51090</v>
      </c>
      <c r="B1531" s="3">
        <v>757.60869565217388</v>
      </c>
      <c r="C1531">
        <v>227.3</v>
      </c>
    </row>
    <row r="1532" spans="1:3" x14ac:dyDescent="0.25">
      <c r="A1532" s="2">
        <v>51132</v>
      </c>
      <c r="B1532" s="3">
        <v>0</v>
      </c>
      <c r="C1532">
        <v>0</v>
      </c>
    </row>
    <row r="1533" spans="1:3" x14ac:dyDescent="0.25">
      <c r="A1533" s="2">
        <v>51155</v>
      </c>
      <c r="B1533" s="3">
        <v>34.794520547945204</v>
      </c>
      <c r="C1533">
        <v>7</v>
      </c>
    </row>
    <row r="1534" spans="1:3" x14ac:dyDescent="0.25">
      <c r="A1534" s="2">
        <v>51179</v>
      </c>
      <c r="B1534" s="3">
        <v>383.69565217391306</v>
      </c>
      <c r="C1534">
        <v>182.2</v>
      </c>
    </row>
    <row r="1535" spans="1:3" x14ac:dyDescent="0.25">
      <c r="A1535" s="2">
        <v>51233</v>
      </c>
      <c r="B1535" s="3">
        <v>89.071038251366119</v>
      </c>
      <c r="C1535">
        <v>36.1</v>
      </c>
    </row>
    <row r="1536" spans="1:3" x14ac:dyDescent="0.25">
      <c r="A1536" s="2">
        <v>51255</v>
      </c>
      <c r="B1536" s="3">
        <v>294.56521739130437</v>
      </c>
      <c r="C1536">
        <v>112.2</v>
      </c>
    </row>
    <row r="1537" spans="1:3" x14ac:dyDescent="0.25">
      <c r="A1537" s="2">
        <v>51305</v>
      </c>
      <c r="B1537" s="3">
        <v>51.232876712328768</v>
      </c>
      <c r="C1537">
        <v>20</v>
      </c>
    </row>
    <row r="1538" spans="1:3" x14ac:dyDescent="0.25">
      <c r="A1538" s="2">
        <v>51350</v>
      </c>
      <c r="B1538" s="3">
        <v>121.73913043478261</v>
      </c>
      <c r="C1538">
        <v>43.3</v>
      </c>
    </row>
    <row r="1539" spans="1:3" x14ac:dyDescent="0.25">
      <c r="A1539" s="2">
        <v>51397</v>
      </c>
      <c r="B1539" s="3">
        <v>313.66120218579238</v>
      </c>
      <c r="C1539">
        <v>104.6</v>
      </c>
    </row>
    <row r="1540" spans="1:3" x14ac:dyDescent="0.25">
      <c r="A1540" s="2">
        <v>51527</v>
      </c>
      <c r="B1540" s="3">
        <v>12.602739726027398</v>
      </c>
      <c r="C1540">
        <v>4.2</v>
      </c>
    </row>
    <row r="1541" spans="1:3" x14ac:dyDescent="0.25">
      <c r="A1541" s="2">
        <v>51539</v>
      </c>
      <c r="B1541" s="3">
        <v>67.213114754098356</v>
      </c>
      <c r="C1541">
        <v>16.2</v>
      </c>
    </row>
    <row r="1542" spans="1:3" x14ac:dyDescent="0.25">
      <c r="A1542" s="2">
        <v>51637</v>
      </c>
      <c r="B1542" s="3">
        <v>229.34782608695653</v>
      </c>
      <c r="C1542">
        <v>126.8</v>
      </c>
    </row>
    <row r="1543" spans="1:3" x14ac:dyDescent="0.25">
      <c r="A1543" s="2">
        <v>51660</v>
      </c>
      <c r="B1543" s="3">
        <v>32.876712328767127</v>
      </c>
      <c r="C1543">
        <v>11</v>
      </c>
    </row>
    <row r="1544" spans="1:3" x14ac:dyDescent="0.25">
      <c r="A1544" s="2">
        <v>51667</v>
      </c>
      <c r="B1544" s="3">
        <v>46.027397260273972</v>
      </c>
      <c r="C1544">
        <v>9.1999999999999993</v>
      </c>
    </row>
    <row r="1545" spans="1:3" x14ac:dyDescent="0.25">
      <c r="A1545" s="2">
        <v>51735</v>
      </c>
      <c r="B1545" s="3">
        <v>0</v>
      </c>
      <c r="C1545">
        <v>0</v>
      </c>
    </row>
    <row r="1546" spans="1:3" x14ac:dyDescent="0.25">
      <c r="A1546" s="2">
        <v>51793</v>
      </c>
      <c r="B1546" s="3">
        <v>97.826086956521735</v>
      </c>
      <c r="C1546">
        <v>13</v>
      </c>
    </row>
    <row r="1547" spans="1:3" x14ac:dyDescent="0.25">
      <c r="A1547" s="2">
        <v>51834</v>
      </c>
      <c r="B1547" s="3">
        <v>0</v>
      </c>
      <c r="C1547">
        <v>0</v>
      </c>
    </row>
    <row r="1548" spans="1:3" x14ac:dyDescent="0.25">
      <c r="A1548" s="2">
        <v>51915</v>
      </c>
      <c r="B1548" s="3">
        <v>13.972602739726028</v>
      </c>
      <c r="C1548">
        <v>3.5</v>
      </c>
    </row>
    <row r="1549" spans="1:3" x14ac:dyDescent="0.25">
      <c r="A1549" s="2">
        <v>51919</v>
      </c>
      <c r="B1549" s="3">
        <v>186.95652173913044</v>
      </c>
      <c r="C1549">
        <v>56.7</v>
      </c>
    </row>
    <row r="1550" spans="1:3" x14ac:dyDescent="0.25">
      <c r="A1550" s="2">
        <v>51923</v>
      </c>
      <c r="B1550" s="3">
        <v>46.994535519125684</v>
      </c>
      <c r="C1550">
        <v>7.8</v>
      </c>
    </row>
    <row r="1551" spans="1:3" x14ac:dyDescent="0.25">
      <c r="A1551" s="2">
        <v>51947</v>
      </c>
      <c r="B1551" s="3">
        <v>526.08695652173913</v>
      </c>
      <c r="C1551">
        <v>235.5</v>
      </c>
    </row>
    <row r="1552" spans="1:3" x14ac:dyDescent="0.25">
      <c r="A1552" s="2">
        <v>51961</v>
      </c>
      <c r="B1552" s="3">
        <v>119.67213114754098</v>
      </c>
      <c r="C1552">
        <v>23.9</v>
      </c>
    </row>
    <row r="1553" spans="1:3" x14ac:dyDescent="0.25">
      <c r="A1553" s="2">
        <v>52009</v>
      </c>
      <c r="B1553" s="3">
        <v>0</v>
      </c>
      <c r="C1553">
        <v>0</v>
      </c>
    </row>
    <row r="1554" spans="1:3" x14ac:dyDescent="0.25">
      <c r="A1554" s="2">
        <v>52045</v>
      </c>
      <c r="B1554" s="3">
        <v>181.4207650273224</v>
      </c>
      <c r="C1554">
        <v>86.3</v>
      </c>
    </row>
    <row r="1555" spans="1:3" x14ac:dyDescent="0.25">
      <c r="A1555" s="2">
        <v>52047</v>
      </c>
      <c r="B1555" s="3">
        <v>0</v>
      </c>
      <c r="C1555">
        <v>0</v>
      </c>
    </row>
    <row r="1556" spans="1:3" x14ac:dyDescent="0.25">
      <c r="A1556" s="2">
        <v>52110</v>
      </c>
      <c r="B1556" s="3">
        <v>228.2608695652174</v>
      </c>
      <c r="C1556">
        <v>85.4</v>
      </c>
    </row>
    <row r="1557" spans="1:3" x14ac:dyDescent="0.25">
      <c r="A1557" s="2">
        <v>52158</v>
      </c>
      <c r="B1557" s="3">
        <v>77.173913043478265</v>
      </c>
      <c r="C1557">
        <v>24.8</v>
      </c>
    </row>
    <row r="1558" spans="1:3" x14ac:dyDescent="0.25">
      <c r="A1558" s="2">
        <v>52225</v>
      </c>
      <c r="B1558" s="3">
        <v>69.945355191256837</v>
      </c>
      <c r="C1558">
        <v>10.9</v>
      </c>
    </row>
    <row r="1559" spans="1:3" x14ac:dyDescent="0.25">
      <c r="A1559" s="2">
        <v>52237</v>
      </c>
      <c r="B1559" s="3">
        <v>255.43478260869566</v>
      </c>
      <c r="C1559">
        <v>83.9</v>
      </c>
    </row>
    <row r="1560" spans="1:3" x14ac:dyDescent="0.25">
      <c r="A1560" s="2">
        <v>52255</v>
      </c>
      <c r="B1560" s="3">
        <v>278.26086956521738</v>
      </c>
      <c r="C1560">
        <v>111.6</v>
      </c>
    </row>
    <row r="1561" spans="1:3" x14ac:dyDescent="0.25">
      <c r="A1561" s="2">
        <v>52269</v>
      </c>
      <c r="B1561" s="3">
        <v>0</v>
      </c>
      <c r="C1561">
        <v>0</v>
      </c>
    </row>
    <row r="1562" spans="1:3" x14ac:dyDescent="0.25">
      <c r="A1562" s="2">
        <v>52279</v>
      </c>
      <c r="B1562" s="3">
        <v>0</v>
      </c>
      <c r="C1562">
        <v>0</v>
      </c>
    </row>
    <row r="1563" spans="1:3" x14ac:dyDescent="0.25">
      <c r="A1563" s="2">
        <v>52317</v>
      </c>
      <c r="B1563" s="3">
        <v>1.3698630136986301</v>
      </c>
      <c r="C1563">
        <v>0.5</v>
      </c>
    </row>
    <row r="1564" spans="1:3" x14ac:dyDescent="0.25">
      <c r="A1564" s="2">
        <v>52340</v>
      </c>
      <c r="B1564" s="3">
        <v>0</v>
      </c>
      <c r="C1564">
        <v>0</v>
      </c>
    </row>
    <row r="1565" spans="1:3" x14ac:dyDescent="0.25">
      <c r="A1565" s="2">
        <v>52430</v>
      </c>
      <c r="B1565" s="3">
        <v>55.890410958904113</v>
      </c>
      <c r="C1565">
        <v>55.9</v>
      </c>
    </row>
    <row r="1566" spans="1:3" x14ac:dyDescent="0.25">
      <c r="A1566" s="2">
        <v>52466</v>
      </c>
      <c r="B1566" s="3">
        <v>332.60869565217394</v>
      </c>
      <c r="C1566">
        <v>88.2</v>
      </c>
    </row>
    <row r="1567" spans="1:3" x14ac:dyDescent="0.25">
      <c r="A1567" s="2">
        <v>52562</v>
      </c>
      <c r="B1567" s="3">
        <v>0</v>
      </c>
      <c r="C1567">
        <v>0</v>
      </c>
    </row>
    <row r="1568" spans="1:3" x14ac:dyDescent="0.25">
      <c r="A1568" s="2">
        <v>52648</v>
      </c>
      <c r="B1568" s="3">
        <v>465.0273224043716</v>
      </c>
      <c r="C1568">
        <v>277.60000000000002</v>
      </c>
    </row>
    <row r="1569" spans="1:3" x14ac:dyDescent="0.25">
      <c r="A1569" s="2">
        <v>52651</v>
      </c>
      <c r="B1569" s="3">
        <v>138.35616438356163</v>
      </c>
      <c r="C1569">
        <v>91.4</v>
      </c>
    </row>
    <row r="1570" spans="1:3" x14ac:dyDescent="0.25">
      <c r="A1570" s="2">
        <v>52669</v>
      </c>
      <c r="B1570" s="3">
        <v>130.43478260869566</v>
      </c>
      <c r="C1570">
        <v>34.4</v>
      </c>
    </row>
    <row r="1571" spans="1:3" x14ac:dyDescent="0.25">
      <c r="A1571" s="2">
        <v>52828</v>
      </c>
      <c r="B1571" s="3">
        <v>149.58904109589042</v>
      </c>
      <c r="C1571">
        <v>74.8</v>
      </c>
    </row>
    <row r="1572" spans="1:3" x14ac:dyDescent="0.25">
      <c r="A1572" s="2">
        <v>52829</v>
      </c>
      <c r="B1572" s="3">
        <v>16.393442622950818</v>
      </c>
      <c r="C1572">
        <v>8.1999999999999993</v>
      </c>
    </row>
    <row r="1573" spans="1:3" x14ac:dyDescent="0.25">
      <c r="A1573" s="2">
        <v>52866</v>
      </c>
      <c r="B1573" s="3">
        <v>58.695652173913047</v>
      </c>
      <c r="C1573">
        <v>12.7</v>
      </c>
    </row>
    <row r="1574" spans="1:3" x14ac:dyDescent="0.25">
      <c r="A1574" s="2">
        <v>52880</v>
      </c>
      <c r="B1574" s="3">
        <v>30.601092896174862</v>
      </c>
      <c r="C1574">
        <v>10.199999999999999</v>
      </c>
    </row>
    <row r="1575" spans="1:3" x14ac:dyDescent="0.25">
      <c r="A1575" s="2">
        <v>52891</v>
      </c>
      <c r="B1575" s="3">
        <v>426.08695652173913</v>
      </c>
      <c r="C1575">
        <v>169.6</v>
      </c>
    </row>
    <row r="1576" spans="1:3" x14ac:dyDescent="0.25">
      <c r="A1576" s="2">
        <v>52985</v>
      </c>
      <c r="B1576" s="3">
        <v>0</v>
      </c>
      <c r="C1576">
        <v>0</v>
      </c>
    </row>
    <row r="1577" spans="1:3" x14ac:dyDescent="0.25">
      <c r="A1577" s="2">
        <v>52988</v>
      </c>
      <c r="B1577" s="3">
        <v>0</v>
      </c>
      <c r="C1577">
        <v>0</v>
      </c>
    </row>
    <row r="1578" spans="1:3" x14ac:dyDescent="0.25">
      <c r="A1578" s="2">
        <v>52992</v>
      </c>
      <c r="B1578" s="3">
        <v>0</v>
      </c>
      <c r="C1578">
        <v>0</v>
      </c>
    </row>
    <row r="1579" spans="1:3" x14ac:dyDescent="0.25">
      <c r="A1579" s="2">
        <v>53121</v>
      </c>
      <c r="B1579" s="3">
        <v>11.956521739130435</v>
      </c>
      <c r="C1579">
        <v>2.4</v>
      </c>
    </row>
    <row r="1580" spans="1:3" x14ac:dyDescent="0.25">
      <c r="A1580" s="2">
        <v>53172</v>
      </c>
      <c r="B1580" s="3">
        <v>418.47826086956519</v>
      </c>
      <c r="C1580">
        <v>348.2</v>
      </c>
    </row>
    <row r="1581" spans="1:3" x14ac:dyDescent="0.25">
      <c r="A1581" s="2">
        <v>53178</v>
      </c>
      <c r="B1581" s="3">
        <v>428.26086956521738</v>
      </c>
      <c r="C1581">
        <v>257.8</v>
      </c>
    </row>
    <row r="1582" spans="1:3" x14ac:dyDescent="0.25">
      <c r="A1582" s="2">
        <v>53246</v>
      </c>
      <c r="B1582" s="3">
        <v>0</v>
      </c>
      <c r="C1582">
        <v>0</v>
      </c>
    </row>
    <row r="1583" spans="1:3" x14ac:dyDescent="0.25">
      <c r="A1583" s="2">
        <v>53272</v>
      </c>
      <c r="B1583" s="3">
        <v>157.60869565217391</v>
      </c>
      <c r="C1583">
        <v>59.2</v>
      </c>
    </row>
    <row r="1584" spans="1:3" x14ac:dyDescent="0.25">
      <c r="A1584" s="2">
        <v>53275</v>
      </c>
      <c r="B1584" s="3">
        <v>138.25136612021859</v>
      </c>
      <c r="C1584">
        <v>27.7</v>
      </c>
    </row>
    <row r="1585" spans="1:3" x14ac:dyDescent="0.25">
      <c r="A1585" s="2">
        <v>53316</v>
      </c>
      <c r="B1585" s="3">
        <v>279.3478260869565</v>
      </c>
      <c r="C1585">
        <v>49.9</v>
      </c>
    </row>
    <row r="1586" spans="1:3" x14ac:dyDescent="0.25">
      <c r="A1586" s="2">
        <v>53435</v>
      </c>
      <c r="B1586" s="3">
        <v>86.956521739130437</v>
      </c>
      <c r="C1586">
        <v>13.7</v>
      </c>
    </row>
    <row r="1587" spans="1:3" x14ac:dyDescent="0.25">
      <c r="A1587" s="2">
        <v>53460</v>
      </c>
      <c r="B1587" s="3">
        <v>87.397260273972606</v>
      </c>
      <c r="C1587">
        <v>21.2</v>
      </c>
    </row>
    <row r="1588" spans="1:3" x14ac:dyDescent="0.25">
      <c r="A1588" s="2">
        <v>53468</v>
      </c>
      <c r="B1588" s="3">
        <v>0</v>
      </c>
      <c r="C1588">
        <v>0</v>
      </c>
    </row>
    <row r="1589" spans="1:3" x14ac:dyDescent="0.25">
      <c r="A1589" s="2">
        <v>53516</v>
      </c>
      <c r="B1589" s="3">
        <v>0</v>
      </c>
      <c r="C1589">
        <v>0</v>
      </c>
    </row>
    <row r="1590" spans="1:3" x14ac:dyDescent="0.25">
      <c r="A1590" s="2">
        <v>53539</v>
      </c>
      <c r="B1590" s="3">
        <v>295.6521739130435</v>
      </c>
      <c r="C1590">
        <v>33.1</v>
      </c>
    </row>
    <row r="1591" spans="1:3" x14ac:dyDescent="0.25">
      <c r="A1591" s="2">
        <v>53562</v>
      </c>
      <c r="B1591" s="3">
        <v>366.30434782608694</v>
      </c>
      <c r="C1591">
        <v>189.8</v>
      </c>
    </row>
    <row r="1592" spans="1:3" x14ac:dyDescent="0.25">
      <c r="A1592" s="2">
        <v>53663</v>
      </c>
      <c r="B1592" s="3">
        <v>10.95890410958904</v>
      </c>
      <c r="C1592">
        <v>1.8</v>
      </c>
    </row>
    <row r="1593" spans="1:3" x14ac:dyDescent="0.25">
      <c r="A1593" s="2">
        <v>53699</v>
      </c>
      <c r="B1593" s="3">
        <v>3.5616438356164384</v>
      </c>
      <c r="C1593">
        <v>1.2</v>
      </c>
    </row>
    <row r="1594" spans="1:3" x14ac:dyDescent="0.25">
      <c r="A1594" s="2">
        <v>53734</v>
      </c>
      <c r="B1594" s="3">
        <v>351.08695652173913</v>
      </c>
      <c r="C1594">
        <v>87.8</v>
      </c>
    </row>
    <row r="1595" spans="1:3" x14ac:dyDescent="0.25">
      <c r="A1595" s="2">
        <v>53757</v>
      </c>
      <c r="B1595" s="3">
        <v>0</v>
      </c>
      <c r="C1595">
        <v>0</v>
      </c>
    </row>
    <row r="1596" spans="1:3" x14ac:dyDescent="0.25">
      <c r="A1596" s="2">
        <v>53767</v>
      </c>
      <c r="B1596" s="3">
        <v>10.928961748633879</v>
      </c>
      <c r="C1596">
        <v>1.4</v>
      </c>
    </row>
    <row r="1597" spans="1:3" x14ac:dyDescent="0.25">
      <c r="A1597" s="2">
        <v>53877</v>
      </c>
      <c r="B1597" s="3">
        <v>0</v>
      </c>
      <c r="C1597">
        <v>0</v>
      </c>
    </row>
    <row r="1598" spans="1:3" x14ac:dyDescent="0.25">
      <c r="A1598" s="2">
        <v>53878</v>
      </c>
      <c r="B1598" s="3">
        <v>12.021857923497267</v>
      </c>
      <c r="C1598">
        <v>2</v>
      </c>
    </row>
    <row r="1599" spans="1:3" x14ac:dyDescent="0.25">
      <c r="A1599" s="2">
        <v>53883</v>
      </c>
      <c r="B1599" s="3">
        <v>83.060109289617486</v>
      </c>
      <c r="C1599">
        <v>15.1</v>
      </c>
    </row>
    <row r="1600" spans="1:3" x14ac:dyDescent="0.25">
      <c r="A1600" s="2">
        <v>53967</v>
      </c>
      <c r="B1600" s="3">
        <v>92.349726775956285</v>
      </c>
      <c r="C1600">
        <v>92.3</v>
      </c>
    </row>
    <row r="1601" spans="1:3" x14ac:dyDescent="0.25">
      <c r="A1601" s="2">
        <v>54028</v>
      </c>
      <c r="B1601" s="3">
        <v>275.95628415300547</v>
      </c>
      <c r="C1601">
        <v>99.5</v>
      </c>
    </row>
    <row r="1602" spans="1:3" x14ac:dyDescent="0.25">
      <c r="A1602" s="2">
        <v>54030</v>
      </c>
      <c r="B1602" s="3">
        <v>53.698630136986303</v>
      </c>
      <c r="C1602">
        <v>13.4</v>
      </c>
    </row>
    <row r="1603" spans="1:3" x14ac:dyDescent="0.25">
      <c r="A1603" s="2">
        <v>54083</v>
      </c>
      <c r="B1603" s="3">
        <v>20.273972602739725</v>
      </c>
      <c r="C1603">
        <v>2.8</v>
      </c>
    </row>
    <row r="1604" spans="1:3" x14ac:dyDescent="0.25">
      <c r="A1604" s="2">
        <v>54152</v>
      </c>
      <c r="B1604" s="3">
        <v>108.21917808219177</v>
      </c>
      <c r="C1604">
        <v>108.2</v>
      </c>
    </row>
    <row r="1605" spans="1:3" x14ac:dyDescent="0.25">
      <c r="A1605" s="2">
        <v>54405</v>
      </c>
      <c r="B1605" s="3">
        <v>286.95652173913044</v>
      </c>
      <c r="C1605">
        <v>155.4</v>
      </c>
    </row>
    <row r="1606" spans="1:3" x14ac:dyDescent="0.25">
      <c r="A1606" s="2">
        <v>54521</v>
      </c>
      <c r="B1606" s="3">
        <v>0</v>
      </c>
      <c r="C1606">
        <v>0</v>
      </c>
    </row>
    <row r="1607" spans="1:3" x14ac:dyDescent="0.25">
      <c r="A1607" s="2">
        <v>54603</v>
      </c>
      <c r="B1607" s="3">
        <v>103.82513661202186</v>
      </c>
      <c r="C1607">
        <v>17.899999999999999</v>
      </c>
    </row>
    <row r="1608" spans="1:3" x14ac:dyDescent="0.25">
      <c r="A1608" s="2">
        <v>54621</v>
      </c>
      <c r="B1608" s="3">
        <v>0</v>
      </c>
      <c r="C1608">
        <v>0</v>
      </c>
    </row>
    <row r="1609" spans="1:3" x14ac:dyDescent="0.25">
      <c r="A1609" s="2">
        <v>54649</v>
      </c>
      <c r="B1609" s="3">
        <v>130.43478260869566</v>
      </c>
      <c r="C1609">
        <v>65.2</v>
      </c>
    </row>
    <row r="1610" spans="1:3" x14ac:dyDescent="0.25">
      <c r="A1610" s="2">
        <v>54783</v>
      </c>
      <c r="B1610" s="3">
        <v>22.19178082191781</v>
      </c>
      <c r="C1610">
        <v>3.2</v>
      </c>
    </row>
    <row r="1611" spans="1:3" x14ac:dyDescent="0.25">
      <c r="A1611" s="2">
        <v>54828</v>
      </c>
      <c r="B1611" s="3">
        <v>39.726027397260275</v>
      </c>
      <c r="C1611">
        <v>7.9</v>
      </c>
    </row>
    <row r="1612" spans="1:3" x14ac:dyDescent="0.25">
      <c r="A1612" s="2">
        <v>54846</v>
      </c>
      <c r="B1612" s="3">
        <v>44.565217391304351</v>
      </c>
      <c r="C1612">
        <v>44.6</v>
      </c>
    </row>
    <row r="1613" spans="1:3" x14ac:dyDescent="0.25">
      <c r="A1613" s="2">
        <v>54891</v>
      </c>
      <c r="B1613" s="3">
        <v>200</v>
      </c>
      <c r="C1613">
        <v>48.1</v>
      </c>
    </row>
    <row r="1614" spans="1:3" x14ac:dyDescent="0.25">
      <c r="A1614" s="2">
        <v>54992</v>
      </c>
      <c r="B1614" s="3">
        <v>95.081967213114751</v>
      </c>
      <c r="C1614">
        <v>29.1</v>
      </c>
    </row>
    <row r="1615" spans="1:3" x14ac:dyDescent="0.25">
      <c r="A1615" s="2">
        <v>55072</v>
      </c>
      <c r="B1615" s="3">
        <v>0</v>
      </c>
      <c r="C1615">
        <v>0</v>
      </c>
    </row>
    <row r="1616" spans="1:3" x14ac:dyDescent="0.25">
      <c r="A1616" s="2">
        <v>55097</v>
      </c>
      <c r="B1616" s="3">
        <v>0</v>
      </c>
      <c r="C1616">
        <v>0</v>
      </c>
    </row>
    <row r="1617" spans="1:3" x14ac:dyDescent="0.25">
      <c r="A1617" s="2">
        <v>55155</v>
      </c>
      <c r="B1617" s="3">
        <v>0</v>
      </c>
      <c r="C1617">
        <v>0</v>
      </c>
    </row>
    <row r="1618" spans="1:3" x14ac:dyDescent="0.25">
      <c r="A1618" s="2">
        <v>55278</v>
      </c>
      <c r="B1618" s="3">
        <v>0</v>
      </c>
      <c r="C1618">
        <v>0</v>
      </c>
    </row>
    <row r="1619" spans="1:3" x14ac:dyDescent="0.25">
      <c r="A1619" s="2">
        <v>55291</v>
      </c>
      <c r="B1619" s="3">
        <v>0</v>
      </c>
      <c r="C1619">
        <v>0</v>
      </c>
    </row>
    <row r="1620" spans="1:3" x14ac:dyDescent="0.25">
      <c r="A1620" s="2">
        <v>55303</v>
      </c>
      <c r="B1620" s="3">
        <v>211.95652173913044</v>
      </c>
      <c r="C1620">
        <v>27.5</v>
      </c>
    </row>
    <row r="1621" spans="1:3" x14ac:dyDescent="0.25">
      <c r="A1621" s="2">
        <v>55323</v>
      </c>
      <c r="B1621" s="3">
        <v>104.34782608695652</v>
      </c>
      <c r="C1621">
        <v>44.2</v>
      </c>
    </row>
    <row r="1622" spans="1:3" x14ac:dyDescent="0.25">
      <c r="A1622" s="2">
        <v>55350</v>
      </c>
      <c r="B1622" s="3">
        <v>186.95652173913044</v>
      </c>
      <c r="C1622">
        <v>187</v>
      </c>
    </row>
    <row r="1623" spans="1:3" x14ac:dyDescent="0.25">
      <c r="A1623" s="2">
        <v>55503</v>
      </c>
      <c r="B1623" s="3">
        <v>288.04347826086956</v>
      </c>
      <c r="C1623">
        <v>135.4</v>
      </c>
    </row>
    <row r="1624" spans="1:3" x14ac:dyDescent="0.25">
      <c r="A1624" s="2">
        <v>55514</v>
      </c>
      <c r="B1624" s="3">
        <v>7.1232876712328768</v>
      </c>
      <c r="C1624">
        <v>3.6</v>
      </c>
    </row>
    <row r="1625" spans="1:3" x14ac:dyDescent="0.25">
      <c r="A1625" s="2">
        <v>55551</v>
      </c>
      <c r="B1625" s="3">
        <v>143.2876712328767</v>
      </c>
      <c r="C1625">
        <v>143.30000000000001</v>
      </c>
    </row>
    <row r="1626" spans="1:3" x14ac:dyDescent="0.25">
      <c r="A1626" s="2">
        <v>55563</v>
      </c>
      <c r="B1626" s="3">
        <v>9.0410958904109595</v>
      </c>
      <c r="C1626">
        <v>1.8</v>
      </c>
    </row>
    <row r="1627" spans="1:3" x14ac:dyDescent="0.25">
      <c r="A1627" s="2">
        <v>55567</v>
      </c>
      <c r="B1627" s="3">
        <v>110.92896174863388</v>
      </c>
      <c r="C1627">
        <v>23.3</v>
      </c>
    </row>
    <row r="1628" spans="1:3" x14ac:dyDescent="0.25">
      <c r="A1628" s="2">
        <v>55591</v>
      </c>
      <c r="B1628" s="3">
        <v>205.43478260869566</v>
      </c>
      <c r="C1628">
        <v>87.4</v>
      </c>
    </row>
    <row r="1629" spans="1:3" x14ac:dyDescent="0.25">
      <c r="A1629" s="2">
        <v>55674</v>
      </c>
      <c r="B1629" s="3">
        <v>0</v>
      </c>
      <c r="C1629">
        <v>0</v>
      </c>
    </row>
    <row r="1630" spans="1:3" x14ac:dyDescent="0.25">
      <c r="A1630" s="2">
        <v>55683</v>
      </c>
      <c r="B1630" s="3">
        <v>290.1639344262295</v>
      </c>
      <c r="C1630">
        <v>74.8</v>
      </c>
    </row>
    <row r="1631" spans="1:3" x14ac:dyDescent="0.25">
      <c r="A1631" s="2">
        <v>55818</v>
      </c>
      <c r="B1631" s="3">
        <v>0</v>
      </c>
      <c r="C1631">
        <v>0</v>
      </c>
    </row>
    <row r="1632" spans="1:3" x14ac:dyDescent="0.25">
      <c r="A1632" s="2">
        <v>55823</v>
      </c>
      <c r="B1632" s="3">
        <v>66.849315068493155</v>
      </c>
      <c r="C1632">
        <v>33.4</v>
      </c>
    </row>
    <row r="1633" spans="1:3" x14ac:dyDescent="0.25">
      <c r="A1633" s="2">
        <v>55869</v>
      </c>
      <c r="B1633" s="3">
        <v>0</v>
      </c>
      <c r="C1633">
        <v>0</v>
      </c>
    </row>
    <row r="1634" spans="1:3" x14ac:dyDescent="0.25">
      <c r="A1634" s="2">
        <v>55892</v>
      </c>
      <c r="B1634" s="3">
        <v>46.448087431693992</v>
      </c>
      <c r="C1634">
        <v>5.8</v>
      </c>
    </row>
    <row r="1635" spans="1:3" x14ac:dyDescent="0.25">
      <c r="A1635" s="2">
        <v>55929</v>
      </c>
      <c r="B1635" s="3">
        <v>302.17391304347825</v>
      </c>
      <c r="C1635">
        <v>192.4</v>
      </c>
    </row>
    <row r="1636" spans="1:3" x14ac:dyDescent="0.25">
      <c r="A1636" s="2">
        <v>55943</v>
      </c>
      <c r="B1636" s="3">
        <v>66.120218579234972</v>
      </c>
      <c r="C1636">
        <v>9.6</v>
      </c>
    </row>
    <row r="1637" spans="1:3" x14ac:dyDescent="0.25">
      <c r="A1637" s="2">
        <v>55953</v>
      </c>
      <c r="B1637" s="3">
        <v>173.91304347826087</v>
      </c>
      <c r="C1637">
        <v>49.5</v>
      </c>
    </row>
    <row r="1638" spans="1:3" x14ac:dyDescent="0.25">
      <c r="A1638" s="2">
        <v>55995</v>
      </c>
      <c r="B1638" s="3">
        <v>61.202185792349724</v>
      </c>
      <c r="C1638">
        <v>12.2</v>
      </c>
    </row>
    <row r="1639" spans="1:3" x14ac:dyDescent="0.25">
      <c r="A1639" s="2">
        <v>56008</v>
      </c>
      <c r="B1639" s="3">
        <v>0</v>
      </c>
      <c r="C1639">
        <v>0</v>
      </c>
    </row>
    <row r="1640" spans="1:3" x14ac:dyDescent="0.25">
      <c r="A1640" s="2">
        <v>56034</v>
      </c>
      <c r="B1640" s="3">
        <v>151.08695652173913</v>
      </c>
      <c r="C1640">
        <v>31.3</v>
      </c>
    </row>
    <row r="1641" spans="1:3" x14ac:dyDescent="0.25">
      <c r="A1641" s="2">
        <v>56084</v>
      </c>
      <c r="B1641" s="3">
        <v>142.39130434782609</v>
      </c>
      <c r="C1641">
        <v>32.799999999999997</v>
      </c>
    </row>
    <row r="1642" spans="1:3" x14ac:dyDescent="0.25">
      <c r="A1642" s="2">
        <v>56131</v>
      </c>
      <c r="B1642" s="3">
        <v>836.95652173913038</v>
      </c>
      <c r="C1642">
        <v>190</v>
      </c>
    </row>
    <row r="1643" spans="1:3" x14ac:dyDescent="0.25">
      <c r="A1643" s="2">
        <v>56178</v>
      </c>
      <c r="B1643" s="3">
        <v>75</v>
      </c>
      <c r="C1643">
        <v>75</v>
      </c>
    </row>
    <row r="1644" spans="1:3" x14ac:dyDescent="0.25">
      <c r="A1644" s="2">
        <v>56223</v>
      </c>
      <c r="B1644" s="3">
        <v>166.30136986301369</v>
      </c>
      <c r="C1644">
        <v>41.6</v>
      </c>
    </row>
    <row r="1645" spans="1:3" x14ac:dyDescent="0.25">
      <c r="A1645" s="2">
        <v>56260</v>
      </c>
      <c r="B1645" s="3">
        <v>22.739726027397261</v>
      </c>
      <c r="C1645">
        <v>8.6999999999999993</v>
      </c>
    </row>
    <row r="1646" spans="1:3" x14ac:dyDescent="0.25">
      <c r="A1646" s="2">
        <v>56296</v>
      </c>
      <c r="B1646" s="3">
        <v>330.43478260869563</v>
      </c>
      <c r="C1646">
        <v>144.69999999999999</v>
      </c>
    </row>
    <row r="1647" spans="1:3" x14ac:dyDescent="0.25">
      <c r="A1647" s="2">
        <v>56327</v>
      </c>
      <c r="B1647" s="3">
        <v>0</v>
      </c>
      <c r="C1647">
        <v>0</v>
      </c>
    </row>
    <row r="1648" spans="1:3" x14ac:dyDescent="0.25">
      <c r="A1648" s="2">
        <v>56347</v>
      </c>
      <c r="B1648" s="3">
        <v>120.82191780821918</v>
      </c>
      <c r="C1648">
        <v>40.299999999999997</v>
      </c>
    </row>
    <row r="1649" spans="1:3" x14ac:dyDescent="0.25">
      <c r="A1649" s="2">
        <v>56432</v>
      </c>
      <c r="B1649" s="3">
        <v>1.3698630136986301</v>
      </c>
      <c r="C1649">
        <v>0.3</v>
      </c>
    </row>
    <row r="1650" spans="1:3" x14ac:dyDescent="0.25">
      <c r="A1650" s="2">
        <v>56480</v>
      </c>
      <c r="B1650" s="3">
        <v>0</v>
      </c>
      <c r="C1650">
        <v>0</v>
      </c>
    </row>
    <row r="1651" spans="1:3" x14ac:dyDescent="0.25">
      <c r="A1651" s="2">
        <v>56620</v>
      </c>
      <c r="B1651" s="3">
        <v>1.6438356164383561</v>
      </c>
      <c r="C1651">
        <v>0.3</v>
      </c>
    </row>
    <row r="1652" spans="1:3" x14ac:dyDescent="0.25">
      <c r="A1652" s="2">
        <v>56653</v>
      </c>
      <c r="B1652" s="3">
        <v>0</v>
      </c>
      <c r="C1652">
        <v>0</v>
      </c>
    </row>
    <row r="1653" spans="1:3" x14ac:dyDescent="0.25">
      <c r="A1653" s="2">
        <v>56685</v>
      </c>
      <c r="B1653" s="3">
        <v>36.438356164383563</v>
      </c>
      <c r="C1653">
        <v>12.1</v>
      </c>
    </row>
    <row r="1654" spans="1:3" x14ac:dyDescent="0.25">
      <c r="A1654" s="2">
        <v>56699</v>
      </c>
      <c r="B1654" s="3">
        <v>0.27397260273972601</v>
      </c>
      <c r="C1654">
        <v>0</v>
      </c>
    </row>
    <row r="1655" spans="1:3" x14ac:dyDescent="0.25">
      <c r="A1655" s="2">
        <v>56885</v>
      </c>
      <c r="B1655" s="3">
        <v>0</v>
      </c>
      <c r="C1655">
        <v>0</v>
      </c>
    </row>
    <row r="1656" spans="1:3" x14ac:dyDescent="0.25">
      <c r="A1656" s="2">
        <v>56889</v>
      </c>
      <c r="B1656" s="3">
        <v>219.67213114754099</v>
      </c>
      <c r="C1656">
        <v>76.8</v>
      </c>
    </row>
    <row r="1657" spans="1:3" x14ac:dyDescent="0.25">
      <c r="A1657" s="2">
        <v>56897</v>
      </c>
      <c r="B1657" s="3">
        <v>0</v>
      </c>
      <c r="C1657">
        <v>0</v>
      </c>
    </row>
    <row r="1658" spans="1:3" x14ac:dyDescent="0.25">
      <c r="A1658" s="2">
        <v>56934</v>
      </c>
      <c r="B1658" s="3">
        <v>0</v>
      </c>
      <c r="C1658">
        <v>0</v>
      </c>
    </row>
    <row r="1659" spans="1:3" x14ac:dyDescent="0.25">
      <c r="A1659" s="2">
        <v>56965</v>
      </c>
      <c r="B1659" s="3">
        <v>282.60869565217394</v>
      </c>
      <c r="C1659">
        <v>57.8</v>
      </c>
    </row>
    <row r="1660" spans="1:3" x14ac:dyDescent="0.25">
      <c r="A1660" s="2">
        <v>56967</v>
      </c>
      <c r="B1660" s="3">
        <v>0.27397260273972601</v>
      </c>
      <c r="C1660">
        <v>0</v>
      </c>
    </row>
    <row r="1661" spans="1:3" x14ac:dyDescent="0.25">
      <c r="A1661" s="2">
        <v>57009</v>
      </c>
      <c r="B1661" s="3">
        <v>147.82608695652175</v>
      </c>
      <c r="C1661">
        <v>54.1</v>
      </c>
    </row>
    <row r="1662" spans="1:3" x14ac:dyDescent="0.25">
      <c r="A1662" s="2">
        <v>57025</v>
      </c>
      <c r="B1662" s="3">
        <v>14.130434782608695</v>
      </c>
      <c r="C1662">
        <v>1.8</v>
      </c>
    </row>
    <row r="1663" spans="1:3" x14ac:dyDescent="0.25">
      <c r="A1663" s="2">
        <v>57094</v>
      </c>
      <c r="B1663" s="3">
        <v>60.655737704918032</v>
      </c>
      <c r="C1663">
        <v>12.1</v>
      </c>
    </row>
    <row r="1664" spans="1:3" x14ac:dyDescent="0.25">
      <c r="A1664" s="2">
        <v>57224</v>
      </c>
      <c r="B1664" s="3">
        <v>136.95652173913044</v>
      </c>
      <c r="C1664">
        <v>26</v>
      </c>
    </row>
    <row r="1665" spans="1:3" x14ac:dyDescent="0.25">
      <c r="A1665" s="2">
        <v>57258</v>
      </c>
      <c r="B1665" s="3">
        <v>42.465753424657535</v>
      </c>
      <c r="C1665">
        <v>42.5</v>
      </c>
    </row>
    <row r="1666" spans="1:3" x14ac:dyDescent="0.25">
      <c r="A1666" s="2">
        <v>57298</v>
      </c>
      <c r="B1666" s="3">
        <v>44.808743169398909</v>
      </c>
      <c r="C1666">
        <v>28.1</v>
      </c>
    </row>
    <row r="1667" spans="1:3" x14ac:dyDescent="0.25">
      <c r="A1667" s="2">
        <v>57324</v>
      </c>
      <c r="B1667" s="3">
        <v>0</v>
      </c>
      <c r="C1667">
        <v>0</v>
      </c>
    </row>
    <row r="1668" spans="1:3" x14ac:dyDescent="0.25">
      <c r="A1668" s="2">
        <v>57382</v>
      </c>
      <c r="B1668" s="3">
        <v>193.47826086956522</v>
      </c>
      <c r="C1668">
        <v>58.4</v>
      </c>
    </row>
    <row r="1669" spans="1:3" x14ac:dyDescent="0.25">
      <c r="A1669" s="2">
        <v>57394</v>
      </c>
      <c r="B1669" s="3">
        <v>0</v>
      </c>
      <c r="C1669">
        <v>0</v>
      </c>
    </row>
    <row r="1670" spans="1:3" x14ac:dyDescent="0.25">
      <c r="A1670" s="2">
        <v>57415</v>
      </c>
      <c r="B1670" s="3">
        <v>25.683060109289617</v>
      </c>
      <c r="C1670">
        <v>2.1</v>
      </c>
    </row>
    <row r="1671" spans="1:3" x14ac:dyDescent="0.25">
      <c r="A1671" s="2">
        <v>57443</v>
      </c>
      <c r="B1671" s="3">
        <v>49.180327868852459</v>
      </c>
      <c r="C1671">
        <v>8.6999999999999993</v>
      </c>
    </row>
    <row r="1672" spans="1:3" x14ac:dyDescent="0.25">
      <c r="A1672" s="2">
        <v>57477</v>
      </c>
      <c r="B1672" s="3">
        <v>290.21739130434781</v>
      </c>
      <c r="C1672">
        <v>51</v>
      </c>
    </row>
    <row r="1673" spans="1:3" x14ac:dyDescent="0.25">
      <c r="A1673" s="2">
        <v>57485</v>
      </c>
      <c r="B1673" s="3">
        <v>116.39344262295081</v>
      </c>
      <c r="C1673">
        <v>112.5</v>
      </c>
    </row>
    <row r="1674" spans="1:3" x14ac:dyDescent="0.25">
      <c r="A1674" s="2">
        <v>57503</v>
      </c>
      <c r="B1674" s="3">
        <v>13.150684931506849</v>
      </c>
      <c r="C1674">
        <v>2.9</v>
      </c>
    </row>
    <row r="1675" spans="1:3" x14ac:dyDescent="0.25">
      <c r="A1675" s="2">
        <v>57529</v>
      </c>
      <c r="B1675" s="3">
        <v>0</v>
      </c>
      <c r="C1675">
        <v>0</v>
      </c>
    </row>
    <row r="1676" spans="1:3" x14ac:dyDescent="0.25">
      <c r="A1676" s="2">
        <v>57544</v>
      </c>
      <c r="B1676" s="3">
        <v>369.56521739130437</v>
      </c>
      <c r="C1676">
        <v>369.6</v>
      </c>
    </row>
    <row r="1677" spans="1:3" x14ac:dyDescent="0.25">
      <c r="A1677" s="2">
        <v>57606</v>
      </c>
      <c r="B1677" s="3">
        <v>75</v>
      </c>
      <c r="C1677">
        <v>28.4</v>
      </c>
    </row>
    <row r="1678" spans="1:3" x14ac:dyDescent="0.25">
      <c r="A1678" s="2">
        <v>57610</v>
      </c>
      <c r="B1678" s="3">
        <v>76.086956521739125</v>
      </c>
      <c r="C1678">
        <v>30.6</v>
      </c>
    </row>
    <row r="1679" spans="1:3" x14ac:dyDescent="0.25">
      <c r="A1679" s="2">
        <v>57615</v>
      </c>
      <c r="B1679" s="3">
        <v>5.4794520547945202</v>
      </c>
      <c r="C1679">
        <v>1.1000000000000001</v>
      </c>
    </row>
    <row r="1680" spans="1:3" x14ac:dyDescent="0.25">
      <c r="A1680" s="2">
        <v>57617</v>
      </c>
      <c r="B1680" s="3">
        <v>121.85792349726776</v>
      </c>
      <c r="C1680">
        <v>121.9</v>
      </c>
    </row>
    <row r="1681" spans="1:3" x14ac:dyDescent="0.25">
      <c r="A1681" s="2">
        <v>57640</v>
      </c>
      <c r="B1681" s="3">
        <v>42.076502732240435</v>
      </c>
      <c r="C1681">
        <v>7.7</v>
      </c>
    </row>
    <row r="1682" spans="1:3" x14ac:dyDescent="0.25">
      <c r="A1682" s="2">
        <v>57710</v>
      </c>
      <c r="B1682" s="3">
        <v>111.95652173913044</v>
      </c>
      <c r="C1682">
        <v>34.9</v>
      </c>
    </row>
    <row r="1683" spans="1:3" x14ac:dyDescent="0.25">
      <c r="A1683" s="2">
        <v>57711</v>
      </c>
      <c r="B1683" s="3">
        <v>53.424657534246577</v>
      </c>
      <c r="C1683">
        <v>17.3</v>
      </c>
    </row>
    <row r="1684" spans="1:3" x14ac:dyDescent="0.25">
      <c r="A1684" s="2">
        <v>57747</v>
      </c>
      <c r="B1684" s="3">
        <v>105.43478260869566</v>
      </c>
      <c r="C1684">
        <v>28.8</v>
      </c>
    </row>
    <row r="1685" spans="1:3" x14ac:dyDescent="0.25">
      <c r="A1685" s="2">
        <v>57753</v>
      </c>
      <c r="B1685" s="3">
        <v>0</v>
      </c>
      <c r="C1685">
        <v>0</v>
      </c>
    </row>
    <row r="1686" spans="1:3" x14ac:dyDescent="0.25">
      <c r="A1686" s="2">
        <v>57763</v>
      </c>
      <c r="B1686" s="3">
        <v>234.78260869565219</v>
      </c>
      <c r="C1686">
        <v>52.5</v>
      </c>
    </row>
    <row r="1687" spans="1:3" x14ac:dyDescent="0.25">
      <c r="A1687" s="2">
        <v>57765</v>
      </c>
      <c r="B1687" s="3">
        <v>195.08196721311475</v>
      </c>
      <c r="C1687">
        <v>38.6</v>
      </c>
    </row>
    <row r="1688" spans="1:3" x14ac:dyDescent="0.25">
      <c r="A1688" s="2">
        <v>57779</v>
      </c>
      <c r="B1688" s="3">
        <v>69.565217391304344</v>
      </c>
      <c r="C1688">
        <v>69.599999999999994</v>
      </c>
    </row>
    <row r="1689" spans="1:3" x14ac:dyDescent="0.25">
      <c r="A1689" s="2">
        <v>57794</v>
      </c>
      <c r="B1689" s="3">
        <v>896.73913043478262</v>
      </c>
      <c r="C1689">
        <v>224.2</v>
      </c>
    </row>
    <row r="1690" spans="1:3" x14ac:dyDescent="0.25">
      <c r="A1690" s="2">
        <v>57797</v>
      </c>
      <c r="B1690" s="3">
        <v>465.21739130434781</v>
      </c>
      <c r="C1690">
        <v>139.4</v>
      </c>
    </row>
    <row r="1691" spans="1:3" x14ac:dyDescent="0.25">
      <c r="A1691" s="2">
        <v>57799</v>
      </c>
      <c r="B1691" s="3">
        <v>69.398907103825138</v>
      </c>
      <c r="C1691">
        <v>11.4</v>
      </c>
    </row>
    <row r="1692" spans="1:3" x14ac:dyDescent="0.25">
      <c r="A1692" s="2">
        <v>57867</v>
      </c>
      <c r="B1692" s="3">
        <v>0</v>
      </c>
      <c r="C1692">
        <v>0</v>
      </c>
    </row>
    <row r="1693" spans="1:3" x14ac:dyDescent="0.25">
      <c r="A1693" s="2">
        <v>57976</v>
      </c>
      <c r="B1693" s="3">
        <v>92.349726775956285</v>
      </c>
      <c r="C1693">
        <v>19.3</v>
      </c>
    </row>
    <row r="1694" spans="1:3" x14ac:dyDescent="0.25">
      <c r="A1694" s="2">
        <v>58022</v>
      </c>
      <c r="B1694" s="3">
        <v>20.652173913043477</v>
      </c>
      <c r="C1694">
        <v>20.7</v>
      </c>
    </row>
    <row r="1695" spans="1:3" x14ac:dyDescent="0.25">
      <c r="A1695" s="2">
        <v>58029</v>
      </c>
      <c r="B1695" s="3">
        <v>265.21739130434781</v>
      </c>
      <c r="C1695">
        <v>88.4</v>
      </c>
    </row>
    <row r="1696" spans="1:3" x14ac:dyDescent="0.25">
      <c r="A1696" s="2">
        <v>58082</v>
      </c>
      <c r="B1696" s="3">
        <v>10.136986301369863</v>
      </c>
      <c r="C1696">
        <v>10.1</v>
      </c>
    </row>
    <row r="1697" spans="1:3" x14ac:dyDescent="0.25">
      <c r="A1697" s="2">
        <v>58141</v>
      </c>
      <c r="B1697" s="3">
        <v>182.60869565217391</v>
      </c>
      <c r="C1697">
        <v>182.6</v>
      </c>
    </row>
    <row r="1698" spans="1:3" x14ac:dyDescent="0.25">
      <c r="A1698" s="2">
        <v>58230</v>
      </c>
      <c r="B1698" s="3">
        <v>214.13043478260869</v>
      </c>
      <c r="C1698">
        <v>84.1</v>
      </c>
    </row>
    <row r="1699" spans="1:3" x14ac:dyDescent="0.25">
      <c r="A1699" s="2">
        <v>58286</v>
      </c>
      <c r="B1699" s="3">
        <v>11.232876712328768</v>
      </c>
      <c r="C1699">
        <v>1.9</v>
      </c>
    </row>
    <row r="1700" spans="1:3" x14ac:dyDescent="0.25">
      <c r="A1700" s="2">
        <v>58305</v>
      </c>
      <c r="B1700" s="3">
        <v>102.73224043715847</v>
      </c>
      <c r="C1700">
        <v>20.7</v>
      </c>
    </row>
    <row r="1701" spans="1:3" x14ac:dyDescent="0.25">
      <c r="A1701" s="2">
        <v>58374</v>
      </c>
      <c r="B1701" s="3">
        <v>0</v>
      </c>
      <c r="C1701">
        <v>0</v>
      </c>
    </row>
    <row r="1702" spans="1:3" x14ac:dyDescent="0.25">
      <c r="A1702" s="2">
        <v>58480</v>
      </c>
      <c r="B1702" s="3">
        <v>55.434782608695649</v>
      </c>
      <c r="C1702">
        <v>10.4</v>
      </c>
    </row>
    <row r="1703" spans="1:3" x14ac:dyDescent="0.25">
      <c r="A1703" s="2">
        <v>58499</v>
      </c>
      <c r="B1703" s="3">
        <v>561.95652173913038</v>
      </c>
      <c r="C1703">
        <v>130.4</v>
      </c>
    </row>
    <row r="1704" spans="1:3" x14ac:dyDescent="0.25">
      <c r="A1704" s="2">
        <v>58540</v>
      </c>
      <c r="B1704" s="3">
        <v>0</v>
      </c>
      <c r="C1704">
        <v>0</v>
      </c>
    </row>
    <row r="1705" spans="1:3" x14ac:dyDescent="0.25">
      <c r="A1705" s="2">
        <v>58548</v>
      </c>
      <c r="B1705" s="3">
        <v>4.1095890410958908</v>
      </c>
      <c r="C1705">
        <v>1</v>
      </c>
    </row>
    <row r="1706" spans="1:3" x14ac:dyDescent="0.25">
      <c r="A1706" s="2">
        <v>58549</v>
      </c>
      <c r="B1706" s="3">
        <v>320.6521739130435</v>
      </c>
      <c r="C1706">
        <v>73.5</v>
      </c>
    </row>
    <row r="1707" spans="1:3" x14ac:dyDescent="0.25">
      <c r="A1707" s="2">
        <v>58688</v>
      </c>
      <c r="B1707" s="3">
        <v>0</v>
      </c>
      <c r="C1707">
        <v>0</v>
      </c>
    </row>
    <row r="1708" spans="1:3" x14ac:dyDescent="0.25">
      <c r="A1708" s="2">
        <v>58710</v>
      </c>
      <c r="B1708" s="3">
        <v>83.606557377049185</v>
      </c>
      <c r="C1708">
        <v>12.9</v>
      </c>
    </row>
    <row r="1709" spans="1:3" x14ac:dyDescent="0.25">
      <c r="A1709" s="2">
        <v>58797</v>
      </c>
      <c r="B1709" s="3">
        <v>120.65217391304348</v>
      </c>
      <c r="C1709">
        <v>45.8</v>
      </c>
    </row>
    <row r="1710" spans="1:3" x14ac:dyDescent="0.25">
      <c r="A1710" s="2">
        <v>58798</v>
      </c>
      <c r="B1710" s="3">
        <v>282.60869565217394</v>
      </c>
      <c r="C1710">
        <v>123.1</v>
      </c>
    </row>
    <row r="1711" spans="1:3" x14ac:dyDescent="0.25">
      <c r="A1711" s="2">
        <v>58844</v>
      </c>
      <c r="B1711" s="3">
        <v>24.931506849315067</v>
      </c>
      <c r="C1711">
        <v>7.3</v>
      </c>
    </row>
    <row r="1712" spans="1:3" x14ac:dyDescent="0.25">
      <c r="A1712" s="2">
        <v>58898</v>
      </c>
      <c r="B1712" s="3">
        <v>0</v>
      </c>
      <c r="C1712">
        <v>0</v>
      </c>
    </row>
    <row r="1713" spans="1:3" x14ac:dyDescent="0.25">
      <c r="A1713" s="2">
        <v>58938</v>
      </c>
      <c r="B1713" s="3">
        <v>1.6438356164383561</v>
      </c>
      <c r="C1713">
        <v>0.4</v>
      </c>
    </row>
    <row r="1714" spans="1:3" x14ac:dyDescent="0.25">
      <c r="A1714" s="2">
        <v>58998</v>
      </c>
      <c r="B1714" s="3">
        <v>25.683060109289617</v>
      </c>
      <c r="C1714">
        <v>4.9000000000000004</v>
      </c>
    </row>
    <row r="1715" spans="1:3" x14ac:dyDescent="0.25">
      <c r="A1715" s="2">
        <v>59002</v>
      </c>
      <c r="B1715" s="3">
        <v>49.72677595628415</v>
      </c>
      <c r="C1715">
        <v>27.3</v>
      </c>
    </row>
    <row r="1716" spans="1:3" x14ac:dyDescent="0.25">
      <c r="A1716" s="2">
        <v>59023</v>
      </c>
      <c r="B1716" s="3">
        <v>782.60869565217388</v>
      </c>
      <c r="C1716">
        <v>177.2</v>
      </c>
    </row>
    <row r="1717" spans="1:3" x14ac:dyDescent="0.25">
      <c r="A1717" s="2">
        <v>59027</v>
      </c>
      <c r="B1717" s="3">
        <v>118.0327868852459</v>
      </c>
      <c r="C1717">
        <v>19.7</v>
      </c>
    </row>
    <row r="1718" spans="1:3" x14ac:dyDescent="0.25">
      <c r="A1718" s="2">
        <v>59062</v>
      </c>
      <c r="B1718" s="3">
        <v>405.43478260869563</v>
      </c>
      <c r="C1718">
        <v>57.5</v>
      </c>
    </row>
    <row r="1719" spans="1:3" x14ac:dyDescent="0.25">
      <c r="A1719" s="2">
        <v>59095</v>
      </c>
      <c r="B1719" s="3">
        <v>67.391304347826093</v>
      </c>
      <c r="C1719">
        <v>16</v>
      </c>
    </row>
    <row r="1720" spans="1:3" x14ac:dyDescent="0.25">
      <c r="A1720" s="2">
        <v>59136</v>
      </c>
      <c r="B1720" s="3">
        <v>825</v>
      </c>
      <c r="C1720">
        <v>308.3</v>
      </c>
    </row>
    <row r="1721" spans="1:3" x14ac:dyDescent="0.25">
      <c r="A1721" s="2">
        <v>59137</v>
      </c>
      <c r="B1721" s="3">
        <v>29.863013698630137</v>
      </c>
      <c r="C1721">
        <v>14.9</v>
      </c>
    </row>
    <row r="1722" spans="1:3" x14ac:dyDescent="0.25">
      <c r="A1722" s="2">
        <v>59187</v>
      </c>
      <c r="B1722" s="3">
        <v>389.13043478260869</v>
      </c>
      <c r="C1722">
        <v>81.099999999999994</v>
      </c>
    </row>
    <row r="1723" spans="1:3" x14ac:dyDescent="0.25">
      <c r="A1723" s="2">
        <v>59197</v>
      </c>
      <c r="B1723" s="3">
        <v>15.846994535519126</v>
      </c>
      <c r="C1723">
        <v>4.3</v>
      </c>
    </row>
    <row r="1724" spans="1:3" x14ac:dyDescent="0.25">
      <c r="A1724" s="2">
        <v>59213</v>
      </c>
      <c r="B1724" s="3">
        <v>256.52173913043481</v>
      </c>
      <c r="C1724">
        <v>105.8</v>
      </c>
    </row>
    <row r="1725" spans="1:3" x14ac:dyDescent="0.25">
      <c r="A1725" s="2">
        <v>59322</v>
      </c>
      <c r="B1725" s="3">
        <v>155.43478260869566</v>
      </c>
      <c r="C1725">
        <v>84.8</v>
      </c>
    </row>
    <row r="1726" spans="1:3" x14ac:dyDescent="0.25">
      <c r="A1726" s="2">
        <v>59363</v>
      </c>
      <c r="B1726" s="3">
        <v>140.98360655737704</v>
      </c>
      <c r="C1726">
        <v>29.6</v>
      </c>
    </row>
    <row r="1727" spans="1:3" x14ac:dyDescent="0.25">
      <c r="A1727" s="2">
        <v>59442</v>
      </c>
      <c r="B1727" s="3">
        <v>38.356164383561641</v>
      </c>
      <c r="C1727">
        <v>19.2</v>
      </c>
    </row>
    <row r="1728" spans="1:3" x14ac:dyDescent="0.25">
      <c r="A1728" s="2">
        <v>59459</v>
      </c>
      <c r="B1728" s="3">
        <v>204.34782608695653</v>
      </c>
      <c r="C1728">
        <v>72.5</v>
      </c>
    </row>
    <row r="1729" spans="1:3" x14ac:dyDescent="0.25">
      <c r="A1729" s="2">
        <v>59503</v>
      </c>
      <c r="B1729" s="3">
        <v>106.55737704918033</v>
      </c>
      <c r="C1729">
        <v>33.299999999999997</v>
      </c>
    </row>
    <row r="1730" spans="1:3" x14ac:dyDescent="0.25">
      <c r="A1730" s="2">
        <v>59546</v>
      </c>
      <c r="B1730" s="3">
        <v>419.56521739130437</v>
      </c>
      <c r="C1730">
        <v>417.4</v>
      </c>
    </row>
    <row r="1731" spans="1:3" x14ac:dyDescent="0.25">
      <c r="A1731" s="2">
        <v>59577</v>
      </c>
      <c r="B1731" s="3">
        <v>0</v>
      </c>
      <c r="C1731">
        <v>0</v>
      </c>
    </row>
    <row r="1732" spans="1:3" x14ac:dyDescent="0.25">
      <c r="A1732" s="2">
        <v>59603</v>
      </c>
      <c r="B1732" s="3">
        <v>26.575342465753426</v>
      </c>
      <c r="C1732">
        <v>11.8</v>
      </c>
    </row>
    <row r="1733" spans="1:3" x14ac:dyDescent="0.25">
      <c r="A1733" s="2">
        <v>59648</v>
      </c>
      <c r="B1733" s="3">
        <v>98.360655737704917</v>
      </c>
      <c r="C1733">
        <v>38.6</v>
      </c>
    </row>
    <row r="1734" spans="1:3" x14ac:dyDescent="0.25">
      <c r="A1734" s="2">
        <v>59650</v>
      </c>
      <c r="B1734" s="3">
        <v>0</v>
      </c>
      <c r="C1734">
        <v>0</v>
      </c>
    </row>
    <row r="1735" spans="1:3" x14ac:dyDescent="0.25">
      <c r="A1735" s="2">
        <v>59656</v>
      </c>
      <c r="B1735" s="3">
        <v>0</v>
      </c>
      <c r="C1735">
        <v>0</v>
      </c>
    </row>
    <row r="1736" spans="1:3" x14ac:dyDescent="0.25">
      <c r="A1736" s="2">
        <v>59771</v>
      </c>
      <c r="B1736" s="3">
        <v>39.89071038251366</v>
      </c>
      <c r="C1736">
        <v>12.4</v>
      </c>
    </row>
    <row r="1737" spans="1:3" x14ac:dyDescent="0.25">
      <c r="A1737" s="2">
        <v>59847</v>
      </c>
      <c r="B1737" s="3">
        <v>3.278688524590164</v>
      </c>
      <c r="C1737">
        <v>3.3</v>
      </c>
    </row>
    <row r="1738" spans="1:3" x14ac:dyDescent="0.25">
      <c r="A1738" s="2">
        <v>59855</v>
      </c>
      <c r="B1738" s="3">
        <v>201.0928961748634</v>
      </c>
      <c r="C1738">
        <v>201.1</v>
      </c>
    </row>
    <row r="1739" spans="1:3" x14ac:dyDescent="0.25">
      <c r="A1739" s="2">
        <v>59863</v>
      </c>
      <c r="B1739" s="3">
        <v>50.958904109589042</v>
      </c>
      <c r="C1739">
        <v>10.199999999999999</v>
      </c>
    </row>
    <row r="1740" spans="1:3" x14ac:dyDescent="0.25">
      <c r="A1740" s="2">
        <v>59880</v>
      </c>
      <c r="B1740" s="3">
        <v>358.69565217391306</v>
      </c>
      <c r="C1740">
        <v>179.3</v>
      </c>
    </row>
    <row r="1741" spans="1:3" x14ac:dyDescent="0.25">
      <c r="A1741" s="2">
        <v>59881</v>
      </c>
      <c r="B1741" s="3">
        <v>0</v>
      </c>
      <c r="C1741">
        <v>0</v>
      </c>
    </row>
    <row r="1742" spans="1:3" x14ac:dyDescent="0.25">
      <c r="A1742" s="2">
        <v>59915</v>
      </c>
      <c r="B1742" s="3">
        <v>468.47826086956519</v>
      </c>
      <c r="C1742">
        <v>128.9</v>
      </c>
    </row>
    <row r="1743" spans="1:3" x14ac:dyDescent="0.25">
      <c r="A1743" s="2">
        <v>60140</v>
      </c>
      <c r="B1743" s="3">
        <v>118.5792349726776</v>
      </c>
      <c r="C1743">
        <v>59.3</v>
      </c>
    </row>
    <row r="1744" spans="1:3" x14ac:dyDescent="0.25">
      <c r="A1744" s="2">
        <v>60149</v>
      </c>
      <c r="B1744" s="3">
        <v>0</v>
      </c>
      <c r="C1744">
        <v>0</v>
      </c>
    </row>
    <row r="1745" spans="1:3" x14ac:dyDescent="0.25">
      <c r="A1745" s="2">
        <v>60152</v>
      </c>
      <c r="B1745" s="3">
        <v>159.78260869565219</v>
      </c>
      <c r="C1745">
        <v>70.7</v>
      </c>
    </row>
    <row r="1746" spans="1:3" x14ac:dyDescent="0.25">
      <c r="A1746" s="2">
        <v>60179</v>
      </c>
      <c r="B1746" s="3">
        <v>56.712328767123289</v>
      </c>
      <c r="C1746">
        <v>28.4</v>
      </c>
    </row>
    <row r="1747" spans="1:3" x14ac:dyDescent="0.25">
      <c r="A1747" s="2">
        <v>60245</v>
      </c>
      <c r="B1747" s="3">
        <v>0</v>
      </c>
      <c r="C1747">
        <v>0</v>
      </c>
    </row>
    <row r="1748" spans="1:3" x14ac:dyDescent="0.25">
      <c r="A1748" s="2">
        <v>60326</v>
      </c>
      <c r="B1748" s="3">
        <v>105.43478260869566</v>
      </c>
      <c r="C1748">
        <v>12.9</v>
      </c>
    </row>
    <row r="1749" spans="1:3" x14ac:dyDescent="0.25">
      <c r="A1749" s="2">
        <v>60337</v>
      </c>
      <c r="B1749" s="3">
        <v>0</v>
      </c>
      <c r="C1749">
        <v>0</v>
      </c>
    </row>
    <row r="1750" spans="1:3" x14ac:dyDescent="0.25">
      <c r="A1750" s="2">
        <v>60371</v>
      </c>
      <c r="B1750" s="3">
        <v>0</v>
      </c>
      <c r="C1750">
        <v>0</v>
      </c>
    </row>
    <row r="1751" spans="1:3" x14ac:dyDescent="0.25">
      <c r="A1751" s="2">
        <v>60385</v>
      </c>
      <c r="B1751" s="3">
        <v>272.82608695652175</v>
      </c>
      <c r="C1751">
        <v>95.7</v>
      </c>
    </row>
    <row r="1752" spans="1:3" x14ac:dyDescent="0.25">
      <c r="A1752" s="2">
        <v>60393</v>
      </c>
      <c r="B1752" s="3">
        <v>1430.4347826086957</v>
      </c>
      <c r="C1752">
        <v>1430.4</v>
      </c>
    </row>
    <row r="1753" spans="1:3" x14ac:dyDescent="0.25">
      <c r="A1753" s="2">
        <v>60507</v>
      </c>
      <c r="B1753" s="3">
        <v>291.30434782608694</v>
      </c>
      <c r="C1753">
        <v>55.2</v>
      </c>
    </row>
    <row r="1754" spans="1:3" x14ac:dyDescent="0.25">
      <c r="A1754" s="2">
        <v>60610</v>
      </c>
      <c r="B1754" s="3">
        <v>0</v>
      </c>
      <c r="C1754">
        <v>0</v>
      </c>
    </row>
    <row r="1755" spans="1:3" x14ac:dyDescent="0.25">
      <c r="A1755" s="2">
        <v>60632</v>
      </c>
      <c r="B1755" s="3">
        <v>65.217391304347828</v>
      </c>
      <c r="C1755">
        <v>10.3</v>
      </c>
    </row>
    <row r="1756" spans="1:3" x14ac:dyDescent="0.25">
      <c r="A1756" s="2">
        <v>60674</v>
      </c>
      <c r="B1756" s="3">
        <v>0</v>
      </c>
      <c r="C1756">
        <v>0</v>
      </c>
    </row>
    <row r="1757" spans="1:3" x14ac:dyDescent="0.25">
      <c r="A1757" s="2">
        <v>60861</v>
      </c>
      <c r="B1757" s="3">
        <v>26.229508196721312</v>
      </c>
      <c r="C1757">
        <v>5.7</v>
      </c>
    </row>
    <row r="1758" spans="1:3" x14ac:dyDescent="0.25">
      <c r="A1758" s="2">
        <v>60978</v>
      </c>
      <c r="B1758" s="3">
        <v>5.7534246575342465</v>
      </c>
      <c r="C1758">
        <v>1.2</v>
      </c>
    </row>
    <row r="1759" spans="1:3" x14ac:dyDescent="0.25">
      <c r="A1759" s="2">
        <v>60979</v>
      </c>
      <c r="B1759" s="3">
        <v>244.26229508196721</v>
      </c>
      <c r="C1759">
        <v>45.7</v>
      </c>
    </row>
    <row r="1760" spans="1:3" x14ac:dyDescent="0.25">
      <c r="A1760" s="2">
        <v>61030</v>
      </c>
      <c r="B1760" s="3">
        <v>179.23497267759564</v>
      </c>
      <c r="C1760">
        <v>96.8</v>
      </c>
    </row>
    <row r="1761" spans="1:3" x14ac:dyDescent="0.25">
      <c r="A1761" s="2">
        <v>61042</v>
      </c>
      <c r="B1761" s="3">
        <v>0</v>
      </c>
      <c r="C1761">
        <v>0</v>
      </c>
    </row>
    <row r="1762" spans="1:3" x14ac:dyDescent="0.25">
      <c r="A1762" s="2">
        <v>61059</v>
      </c>
      <c r="B1762" s="3">
        <v>422.82608695652175</v>
      </c>
      <c r="C1762">
        <v>136.19999999999999</v>
      </c>
    </row>
    <row r="1763" spans="1:3" x14ac:dyDescent="0.25">
      <c r="A1763" s="2">
        <v>61081</v>
      </c>
      <c r="B1763" s="3">
        <v>175.95628415300547</v>
      </c>
      <c r="C1763">
        <v>59.1</v>
      </c>
    </row>
    <row r="1764" spans="1:3" x14ac:dyDescent="0.25">
      <c r="A1764" s="2">
        <v>61092</v>
      </c>
      <c r="B1764" s="3">
        <v>186.95652173913044</v>
      </c>
      <c r="C1764">
        <v>75.900000000000006</v>
      </c>
    </row>
    <row r="1765" spans="1:3" x14ac:dyDescent="0.25">
      <c r="A1765" s="2">
        <v>61179</v>
      </c>
      <c r="B1765" s="3">
        <v>347.82608695652175</v>
      </c>
      <c r="C1765">
        <v>187</v>
      </c>
    </row>
    <row r="1766" spans="1:3" x14ac:dyDescent="0.25">
      <c r="A1766" s="2">
        <v>61198</v>
      </c>
      <c r="B1766" s="3">
        <v>114.1304347826087</v>
      </c>
      <c r="C1766">
        <v>47.2</v>
      </c>
    </row>
    <row r="1767" spans="1:3" x14ac:dyDescent="0.25">
      <c r="A1767" s="2">
        <v>61254</v>
      </c>
      <c r="B1767" s="3">
        <v>34.42622950819672</v>
      </c>
      <c r="C1767">
        <v>34.4</v>
      </c>
    </row>
    <row r="1768" spans="1:3" x14ac:dyDescent="0.25">
      <c r="A1768" s="2">
        <v>61288</v>
      </c>
      <c r="B1768" s="3">
        <v>153.2608695652174</v>
      </c>
      <c r="C1768">
        <v>66.7</v>
      </c>
    </row>
    <row r="1769" spans="1:3" x14ac:dyDescent="0.25">
      <c r="A1769" s="2">
        <v>61290</v>
      </c>
      <c r="B1769" s="3">
        <v>162.84153005464481</v>
      </c>
      <c r="C1769">
        <v>162.80000000000001</v>
      </c>
    </row>
    <row r="1770" spans="1:3" x14ac:dyDescent="0.25">
      <c r="A1770" s="2">
        <v>61293</v>
      </c>
      <c r="B1770" s="3">
        <v>39.130434782608695</v>
      </c>
      <c r="C1770">
        <v>19.600000000000001</v>
      </c>
    </row>
    <row r="1771" spans="1:3" x14ac:dyDescent="0.25">
      <c r="A1771" s="2">
        <v>61330</v>
      </c>
      <c r="B1771" s="3">
        <v>39.344262295081968</v>
      </c>
      <c r="C1771">
        <v>5.6</v>
      </c>
    </row>
    <row r="1772" spans="1:3" x14ac:dyDescent="0.25">
      <c r="A1772" s="2">
        <v>61374</v>
      </c>
      <c r="B1772" s="3">
        <v>222.82608695652175</v>
      </c>
      <c r="C1772">
        <v>222.8</v>
      </c>
    </row>
    <row r="1773" spans="1:3" x14ac:dyDescent="0.25">
      <c r="A1773" s="2">
        <v>61387</v>
      </c>
      <c r="B1773" s="3">
        <v>75</v>
      </c>
      <c r="C1773">
        <v>35.1</v>
      </c>
    </row>
    <row r="1774" spans="1:3" x14ac:dyDescent="0.25">
      <c r="A1774" s="2">
        <v>61489</v>
      </c>
      <c r="B1774" s="3">
        <v>53.005464480874316</v>
      </c>
      <c r="C1774">
        <v>17.7</v>
      </c>
    </row>
    <row r="1775" spans="1:3" x14ac:dyDescent="0.25">
      <c r="A1775" s="2">
        <v>61536</v>
      </c>
      <c r="B1775" s="3">
        <v>148.91304347826087</v>
      </c>
      <c r="C1775">
        <v>86</v>
      </c>
    </row>
    <row r="1776" spans="1:3" x14ac:dyDescent="0.25">
      <c r="A1776" s="2">
        <v>61681</v>
      </c>
      <c r="B1776" s="3">
        <v>217.4863387978142</v>
      </c>
      <c r="C1776">
        <v>93.2</v>
      </c>
    </row>
    <row r="1777" spans="1:3" x14ac:dyDescent="0.25">
      <c r="A1777" s="2">
        <v>61713</v>
      </c>
      <c r="B1777" s="3">
        <v>0</v>
      </c>
      <c r="C1777">
        <v>0</v>
      </c>
    </row>
    <row r="1778" spans="1:3" x14ac:dyDescent="0.25">
      <c r="A1778" s="2">
        <v>61722</v>
      </c>
      <c r="B1778" s="3">
        <v>9.0410958904109595</v>
      </c>
      <c r="C1778">
        <v>4.7</v>
      </c>
    </row>
    <row r="1779" spans="1:3" x14ac:dyDescent="0.25">
      <c r="A1779" s="2">
        <v>61753</v>
      </c>
      <c r="B1779" s="3">
        <v>175</v>
      </c>
      <c r="C1779">
        <v>175</v>
      </c>
    </row>
    <row r="1780" spans="1:3" x14ac:dyDescent="0.25">
      <c r="A1780" s="2">
        <v>61943</v>
      </c>
      <c r="B1780" s="3">
        <v>114.75409836065573</v>
      </c>
      <c r="C1780">
        <v>114.8</v>
      </c>
    </row>
    <row r="1781" spans="1:3" x14ac:dyDescent="0.25">
      <c r="A1781" s="2">
        <v>61971</v>
      </c>
      <c r="B1781" s="3">
        <v>294.56521739130437</v>
      </c>
      <c r="C1781">
        <v>78.400000000000006</v>
      </c>
    </row>
    <row r="1782" spans="1:3" x14ac:dyDescent="0.25">
      <c r="A1782" s="2">
        <v>61972</v>
      </c>
      <c r="B1782" s="3">
        <v>135.86956521739131</v>
      </c>
      <c r="C1782">
        <v>135.9</v>
      </c>
    </row>
    <row r="1783" spans="1:3" x14ac:dyDescent="0.25">
      <c r="A1783" s="2">
        <v>61975</v>
      </c>
      <c r="B1783" s="3">
        <v>415.21739130434781</v>
      </c>
      <c r="C1783">
        <v>177.4</v>
      </c>
    </row>
    <row r="1784" spans="1:3" x14ac:dyDescent="0.25">
      <c r="A1784" s="2">
        <v>62053</v>
      </c>
      <c r="B1784" s="3">
        <v>150</v>
      </c>
      <c r="C1784">
        <v>60.6</v>
      </c>
    </row>
    <row r="1785" spans="1:3" x14ac:dyDescent="0.25">
      <c r="A1785" s="2">
        <v>62133</v>
      </c>
      <c r="B1785" s="3">
        <v>353.26086956521738</v>
      </c>
      <c r="C1785">
        <v>84.1</v>
      </c>
    </row>
    <row r="1786" spans="1:3" x14ac:dyDescent="0.25">
      <c r="A1786" s="2">
        <v>62150</v>
      </c>
      <c r="B1786" s="3">
        <v>15.300546448087431</v>
      </c>
      <c r="C1786">
        <v>5.0999999999999996</v>
      </c>
    </row>
    <row r="1787" spans="1:3" x14ac:dyDescent="0.25">
      <c r="A1787" s="2">
        <v>62188</v>
      </c>
      <c r="B1787" s="3">
        <v>0</v>
      </c>
      <c r="C1787">
        <v>0</v>
      </c>
    </row>
    <row r="1788" spans="1:3" x14ac:dyDescent="0.25">
      <c r="A1788" s="2">
        <v>62220</v>
      </c>
      <c r="B1788" s="3">
        <v>121.73913043478261</v>
      </c>
      <c r="C1788">
        <v>21.3</v>
      </c>
    </row>
    <row r="1789" spans="1:3" x14ac:dyDescent="0.25">
      <c r="A1789" s="2">
        <v>62231</v>
      </c>
      <c r="B1789" s="3">
        <v>0</v>
      </c>
      <c r="C1789">
        <v>0</v>
      </c>
    </row>
    <row r="1790" spans="1:3" x14ac:dyDescent="0.25">
      <c r="A1790" s="2">
        <v>62233</v>
      </c>
      <c r="B1790" s="3">
        <v>310.86956521739131</v>
      </c>
      <c r="C1790">
        <v>310.89999999999998</v>
      </c>
    </row>
    <row r="1791" spans="1:3" x14ac:dyDescent="0.25">
      <c r="A1791" s="2">
        <v>62277</v>
      </c>
      <c r="B1791" s="3">
        <v>180.87431693989072</v>
      </c>
      <c r="C1791">
        <v>34</v>
      </c>
    </row>
    <row r="1792" spans="1:3" x14ac:dyDescent="0.25">
      <c r="A1792" s="2">
        <v>62278</v>
      </c>
      <c r="B1792" s="3">
        <v>508.69565217391306</v>
      </c>
      <c r="C1792">
        <v>254.3</v>
      </c>
    </row>
    <row r="1793" spans="1:3" x14ac:dyDescent="0.25">
      <c r="A1793" s="2">
        <v>62305</v>
      </c>
      <c r="B1793" s="3">
        <v>69.398907103825138</v>
      </c>
      <c r="C1793">
        <v>12</v>
      </c>
    </row>
    <row r="1794" spans="1:3" x14ac:dyDescent="0.25">
      <c r="A1794" s="2">
        <v>62308</v>
      </c>
      <c r="B1794" s="3">
        <v>69.945355191256837</v>
      </c>
      <c r="C1794">
        <v>19.600000000000001</v>
      </c>
    </row>
    <row r="1795" spans="1:3" x14ac:dyDescent="0.25">
      <c r="A1795" s="2">
        <v>62322</v>
      </c>
      <c r="B1795" s="3">
        <v>174.31693989071039</v>
      </c>
      <c r="C1795">
        <v>99.9</v>
      </c>
    </row>
    <row r="1796" spans="1:3" x14ac:dyDescent="0.25">
      <c r="A1796" s="2">
        <v>62352</v>
      </c>
      <c r="B1796" s="3">
        <v>448.91304347826087</v>
      </c>
      <c r="C1796">
        <v>97.8</v>
      </c>
    </row>
    <row r="1797" spans="1:3" x14ac:dyDescent="0.25">
      <c r="A1797" s="2">
        <v>62353</v>
      </c>
      <c r="B1797" s="3">
        <v>286.95652173913044</v>
      </c>
      <c r="C1797">
        <v>136.69999999999999</v>
      </c>
    </row>
    <row r="1798" spans="1:3" x14ac:dyDescent="0.25">
      <c r="A1798" s="2">
        <v>62424</v>
      </c>
      <c r="B1798" s="3">
        <v>44.38356164383562</v>
      </c>
      <c r="C1798">
        <v>8.9</v>
      </c>
    </row>
    <row r="1799" spans="1:3" x14ac:dyDescent="0.25">
      <c r="A1799" s="2">
        <v>62455</v>
      </c>
      <c r="B1799" s="3">
        <v>201.08695652173913</v>
      </c>
      <c r="C1799">
        <v>35.200000000000003</v>
      </c>
    </row>
    <row r="1800" spans="1:3" x14ac:dyDescent="0.25">
      <c r="A1800" s="2">
        <v>62509</v>
      </c>
      <c r="B1800" s="3">
        <v>306.52173913043481</v>
      </c>
      <c r="C1800">
        <v>102.2</v>
      </c>
    </row>
    <row r="1801" spans="1:3" x14ac:dyDescent="0.25">
      <c r="A1801" s="2">
        <v>62559</v>
      </c>
      <c r="B1801" s="3">
        <v>59.782608695652172</v>
      </c>
      <c r="C1801">
        <v>33.1</v>
      </c>
    </row>
    <row r="1802" spans="1:3" x14ac:dyDescent="0.25">
      <c r="A1802" s="2">
        <v>62739</v>
      </c>
      <c r="B1802" s="3">
        <v>293.44262295081967</v>
      </c>
      <c r="C1802">
        <v>129.5</v>
      </c>
    </row>
    <row r="1803" spans="1:3" x14ac:dyDescent="0.25">
      <c r="A1803" s="2">
        <v>62787</v>
      </c>
      <c r="B1803" s="3">
        <v>110.92896174863388</v>
      </c>
      <c r="C1803">
        <v>18.2</v>
      </c>
    </row>
    <row r="1804" spans="1:3" x14ac:dyDescent="0.25">
      <c r="A1804" s="2">
        <v>62810</v>
      </c>
      <c r="B1804" s="3">
        <v>15.068493150684931</v>
      </c>
      <c r="C1804">
        <v>3</v>
      </c>
    </row>
    <row r="1805" spans="1:3" x14ac:dyDescent="0.25">
      <c r="A1805" s="2">
        <v>62859</v>
      </c>
      <c r="B1805" s="3">
        <v>7.9452054794520546</v>
      </c>
      <c r="C1805">
        <v>2</v>
      </c>
    </row>
    <row r="1806" spans="1:3" x14ac:dyDescent="0.25">
      <c r="A1806" s="2">
        <v>62867</v>
      </c>
      <c r="B1806" s="3">
        <v>131.52173913043478</v>
      </c>
      <c r="C1806">
        <v>64.599999999999994</v>
      </c>
    </row>
    <row r="1807" spans="1:3" x14ac:dyDescent="0.25">
      <c r="A1807" s="2">
        <v>62880</v>
      </c>
      <c r="B1807" s="3">
        <v>0</v>
      </c>
      <c r="C1807">
        <v>0</v>
      </c>
    </row>
    <row r="1808" spans="1:3" x14ac:dyDescent="0.25">
      <c r="A1808" s="2">
        <v>62903</v>
      </c>
      <c r="B1808" s="3">
        <v>172.82608695652175</v>
      </c>
      <c r="C1808">
        <v>35.799999999999997</v>
      </c>
    </row>
    <row r="1809" spans="1:3" x14ac:dyDescent="0.25">
      <c r="A1809" s="2">
        <v>63168</v>
      </c>
      <c r="B1809" s="3">
        <v>296.73913043478262</v>
      </c>
      <c r="C1809">
        <v>74.2</v>
      </c>
    </row>
    <row r="1810" spans="1:3" x14ac:dyDescent="0.25">
      <c r="A1810" s="2">
        <v>63204</v>
      </c>
      <c r="B1810" s="3">
        <v>0</v>
      </c>
      <c r="C1810">
        <v>0</v>
      </c>
    </row>
    <row r="1811" spans="1:3" x14ac:dyDescent="0.25">
      <c r="A1811" s="2">
        <v>63363</v>
      </c>
      <c r="B1811" s="3">
        <v>215.84699453551912</v>
      </c>
      <c r="C1811">
        <v>121.4</v>
      </c>
    </row>
    <row r="1812" spans="1:3" x14ac:dyDescent="0.25">
      <c r="A1812" s="2">
        <v>63366</v>
      </c>
      <c r="B1812" s="3">
        <v>0</v>
      </c>
      <c r="C1812">
        <v>0</v>
      </c>
    </row>
    <row r="1813" spans="1:3" x14ac:dyDescent="0.25">
      <c r="A1813" s="2">
        <v>63507</v>
      </c>
      <c r="B1813" s="3">
        <v>204.91803278688525</v>
      </c>
      <c r="C1813">
        <v>84.7</v>
      </c>
    </row>
    <row r="1814" spans="1:3" x14ac:dyDescent="0.25">
      <c r="A1814" s="2">
        <v>63591</v>
      </c>
      <c r="B1814" s="3">
        <v>0</v>
      </c>
      <c r="C1814">
        <v>0</v>
      </c>
    </row>
    <row r="1815" spans="1:3" x14ac:dyDescent="0.25">
      <c r="A1815" s="2">
        <v>63689</v>
      </c>
      <c r="B1815" s="3">
        <v>0</v>
      </c>
      <c r="C1815">
        <v>0</v>
      </c>
    </row>
    <row r="1816" spans="1:3" x14ac:dyDescent="0.25">
      <c r="A1816" s="2">
        <v>63748</v>
      </c>
      <c r="B1816" s="3">
        <v>0</v>
      </c>
      <c r="C1816">
        <v>0</v>
      </c>
    </row>
    <row r="1817" spans="1:3" x14ac:dyDescent="0.25">
      <c r="A1817" s="2">
        <v>63749</v>
      </c>
      <c r="B1817" s="3">
        <v>7.1038251366120218</v>
      </c>
      <c r="C1817">
        <v>1.1000000000000001</v>
      </c>
    </row>
    <row r="1818" spans="1:3" x14ac:dyDescent="0.25">
      <c r="A1818" s="2">
        <v>63755</v>
      </c>
      <c r="B1818" s="3">
        <v>128.2608695652174</v>
      </c>
      <c r="C1818">
        <v>64.099999999999994</v>
      </c>
    </row>
    <row r="1819" spans="1:3" x14ac:dyDescent="0.25">
      <c r="A1819" s="2">
        <v>63757</v>
      </c>
      <c r="B1819" s="3">
        <v>115.89041095890411</v>
      </c>
      <c r="C1819">
        <v>43.9</v>
      </c>
    </row>
    <row r="1820" spans="1:3" x14ac:dyDescent="0.25">
      <c r="A1820" s="2">
        <v>63854</v>
      </c>
      <c r="B1820" s="3">
        <v>72.131147540983605</v>
      </c>
      <c r="C1820">
        <v>29.2</v>
      </c>
    </row>
    <row r="1821" spans="1:3" x14ac:dyDescent="0.25">
      <c r="A1821" s="2">
        <v>63873</v>
      </c>
      <c r="B1821" s="3">
        <v>275.95628415300547</v>
      </c>
      <c r="C1821">
        <v>166.5</v>
      </c>
    </row>
    <row r="1822" spans="1:3" x14ac:dyDescent="0.25">
      <c r="A1822" s="2">
        <v>63895</v>
      </c>
      <c r="B1822" s="3">
        <v>0</v>
      </c>
      <c r="C1822">
        <v>0</v>
      </c>
    </row>
    <row r="1823" spans="1:3" x14ac:dyDescent="0.25">
      <c r="A1823" s="2">
        <v>63896</v>
      </c>
      <c r="B1823" s="3">
        <v>467.39130434782606</v>
      </c>
      <c r="C1823">
        <v>169.3</v>
      </c>
    </row>
    <row r="1824" spans="1:3" x14ac:dyDescent="0.25">
      <c r="A1824" s="2">
        <v>63913</v>
      </c>
      <c r="B1824" s="3">
        <v>0</v>
      </c>
      <c r="C1824">
        <v>0</v>
      </c>
    </row>
    <row r="1825" spans="1:3" x14ac:dyDescent="0.25">
      <c r="A1825" s="2">
        <v>63917</v>
      </c>
      <c r="B1825" s="3">
        <v>41.917808219178085</v>
      </c>
      <c r="C1825">
        <v>9.6999999999999993</v>
      </c>
    </row>
    <row r="1826" spans="1:3" x14ac:dyDescent="0.25">
      <c r="A1826" s="2">
        <v>63918</v>
      </c>
      <c r="B1826" s="3">
        <v>13.424657534246576</v>
      </c>
      <c r="C1826">
        <v>4.5999999999999996</v>
      </c>
    </row>
    <row r="1827" spans="1:3" x14ac:dyDescent="0.25">
      <c r="A1827" s="2">
        <v>63985</v>
      </c>
      <c r="B1827" s="3">
        <v>64.480874316939889</v>
      </c>
      <c r="C1827">
        <v>27.7</v>
      </c>
    </row>
    <row r="1828" spans="1:3" x14ac:dyDescent="0.25">
      <c r="A1828" s="2">
        <v>63993</v>
      </c>
      <c r="B1828" s="3">
        <v>53.260869565217391</v>
      </c>
      <c r="C1828">
        <v>9.5</v>
      </c>
    </row>
    <row r="1829" spans="1:3" x14ac:dyDescent="0.25">
      <c r="A1829" s="2">
        <v>64042</v>
      </c>
      <c r="B1829" s="3">
        <v>29.508196721311474</v>
      </c>
      <c r="C1829">
        <v>7.4</v>
      </c>
    </row>
    <row r="1830" spans="1:3" x14ac:dyDescent="0.25">
      <c r="A1830" s="2">
        <v>64054</v>
      </c>
      <c r="B1830" s="3">
        <v>178.2608695652174</v>
      </c>
      <c r="C1830">
        <v>105.8</v>
      </c>
    </row>
    <row r="1831" spans="1:3" x14ac:dyDescent="0.25">
      <c r="A1831" s="2">
        <v>64106</v>
      </c>
      <c r="B1831" s="3">
        <v>104.65753424657534</v>
      </c>
      <c r="C1831">
        <v>84.6</v>
      </c>
    </row>
    <row r="1832" spans="1:3" x14ac:dyDescent="0.25">
      <c r="A1832" s="2">
        <v>64140</v>
      </c>
      <c r="B1832" s="3">
        <v>9.3150684931506849</v>
      </c>
      <c r="C1832">
        <v>1.9</v>
      </c>
    </row>
    <row r="1833" spans="1:3" x14ac:dyDescent="0.25">
      <c r="A1833" s="2">
        <v>64240</v>
      </c>
      <c r="B1833" s="3">
        <v>132.87671232876713</v>
      </c>
      <c r="C1833">
        <v>66.400000000000006</v>
      </c>
    </row>
    <row r="1834" spans="1:3" x14ac:dyDescent="0.25">
      <c r="A1834" s="2">
        <v>64357</v>
      </c>
      <c r="B1834" s="3">
        <v>108.76712328767124</v>
      </c>
      <c r="C1834">
        <v>108.8</v>
      </c>
    </row>
    <row r="1835" spans="1:3" x14ac:dyDescent="0.25">
      <c r="A1835" s="2">
        <v>64374</v>
      </c>
      <c r="B1835" s="3">
        <v>79.78142076502732</v>
      </c>
      <c r="C1835">
        <v>19.899999999999999</v>
      </c>
    </row>
    <row r="1836" spans="1:3" x14ac:dyDescent="0.25">
      <c r="A1836" s="2">
        <v>64376</v>
      </c>
      <c r="B1836" s="3">
        <v>53.005464480874316</v>
      </c>
      <c r="C1836">
        <v>6.6</v>
      </c>
    </row>
    <row r="1837" spans="1:3" x14ac:dyDescent="0.25">
      <c r="A1837" s="2">
        <v>64377</v>
      </c>
      <c r="B1837" s="3">
        <v>0</v>
      </c>
      <c r="C1837">
        <v>0</v>
      </c>
    </row>
    <row r="1838" spans="1:3" x14ac:dyDescent="0.25">
      <c r="A1838" s="2">
        <v>64380</v>
      </c>
      <c r="B1838" s="3">
        <v>189.61748633879782</v>
      </c>
      <c r="C1838">
        <v>52.3</v>
      </c>
    </row>
    <row r="1839" spans="1:3" x14ac:dyDescent="0.25">
      <c r="A1839" s="2">
        <v>64382</v>
      </c>
      <c r="B1839" s="3">
        <v>110.8695652173913</v>
      </c>
      <c r="C1839">
        <v>55.4</v>
      </c>
    </row>
    <row r="1840" spans="1:3" x14ac:dyDescent="0.25">
      <c r="A1840" s="2">
        <v>64478</v>
      </c>
      <c r="B1840" s="3">
        <v>53.005464480874316</v>
      </c>
      <c r="C1840">
        <v>15</v>
      </c>
    </row>
    <row r="1841" spans="1:3" x14ac:dyDescent="0.25">
      <c r="A1841" s="2">
        <v>64487</v>
      </c>
      <c r="B1841" s="3">
        <v>435.86956521739131</v>
      </c>
      <c r="C1841">
        <v>115.7</v>
      </c>
    </row>
    <row r="1842" spans="1:3" x14ac:dyDescent="0.25">
      <c r="A1842" s="2">
        <v>64694</v>
      </c>
      <c r="B1842" s="3">
        <v>0</v>
      </c>
      <c r="C1842">
        <v>0</v>
      </c>
    </row>
    <row r="1843" spans="1:3" x14ac:dyDescent="0.25">
      <c r="A1843" s="2">
        <v>64723</v>
      </c>
      <c r="B1843" s="3">
        <v>971.73913043478262</v>
      </c>
      <c r="C1843">
        <v>349.3</v>
      </c>
    </row>
    <row r="1844" spans="1:3" x14ac:dyDescent="0.25">
      <c r="A1844" s="2">
        <v>64759</v>
      </c>
      <c r="B1844" s="3">
        <v>0</v>
      </c>
      <c r="C1844">
        <v>0</v>
      </c>
    </row>
    <row r="1845" spans="1:3" x14ac:dyDescent="0.25">
      <c r="A1845" s="2">
        <v>64764</v>
      </c>
      <c r="B1845" s="3">
        <v>0</v>
      </c>
      <c r="C1845">
        <v>0</v>
      </c>
    </row>
    <row r="1846" spans="1:3" x14ac:dyDescent="0.25">
      <c r="A1846" s="2">
        <v>64886</v>
      </c>
      <c r="B1846" s="3">
        <v>0</v>
      </c>
      <c r="C1846">
        <v>0</v>
      </c>
    </row>
    <row r="1847" spans="1:3" x14ac:dyDescent="0.25">
      <c r="A1847" s="2">
        <v>64888</v>
      </c>
      <c r="B1847" s="3">
        <v>97.826086956521735</v>
      </c>
      <c r="C1847">
        <v>13</v>
      </c>
    </row>
    <row r="1848" spans="1:3" x14ac:dyDescent="0.25">
      <c r="A1848" s="2">
        <v>64979</v>
      </c>
      <c r="B1848" s="3">
        <v>135.86956521739131</v>
      </c>
      <c r="C1848">
        <v>75.900000000000006</v>
      </c>
    </row>
    <row r="1849" spans="1:3" x14ac:dyDescent="0.25">
      <c r="A1849" s="2">
        <v>65088</v>
      </c>
      <c r="B1849" s="3">
        <v>0</v>
      </c>
      <c r="C1849">
        <v>0</v>
      </c>
    </row>
    <row r="1850" spans="1:3" x14ac:dyDescent="0.25">
      <c r="A1850" s="2">
        <v>65092</v>
      </c>
      <c r="B1850" s="3">
        <v>2.7322404371584699</v>
      </c>
      <c r="C1850">
        <v>0.3</v>
      </c>
    </row>
    <row r="1851" spans="1:3" x14ac:dyDescent="0.25">
      <c r="A1851" s="2">
        <v>65095</v>
      </c>
      <c r="B1851" s="3">
        <v>100.27397260273973</v>
      </c>
      <c r="C1851">
        <v>50.1</v>
      </c>
    </row>
    <row r="1852" spans="1:3" x14ac:dyDescent="0.25">
      <c r="A1852" s="2">
        <v>65129</v>
      </c>
      <c r="B1852" s="3">
        <v>152.17391304347825</v>
      </c>
      <c r="C1852">
        <v>82.8</v>
      </c>
    </row>
    <row r="1853" spans="1:3" x14ac:dyDescent="0.25">
      <c r="A1853" s="2">
        <v>65153</v>
      </c>
      <c r="B1853" s="3">
        <v>2.7322404371584699</v>
      </c>
      <c r="C1853">
        <v>0.9</v>
      </c>
    </row>
    <row r="1854" spans="1:3" x14ac:dyDescent="0.25">
      <c r="A1854" s="2">
        <v>65252</v>
      </c>
      <c r="B1854" s="3">
        <v>597.82608695652175</v>
      </c>
      <c r="C1854">
        <v>300.7</v>
      </c>
    </row>
    <row r="1855" spans="1:3" x14ac:dyDescent="0.25">
      <c r="A1855" s="2">
        <v>65257</v>
      </c>
      <c r="B1855" s="3">
        <v>320.6521739130435</v>
      </c>
      <c r="C1855">
        <v>129.5</v>
      </c>
    </row>
    <row r="1856" spans="1:3" x14ac:dyDescent="0.25">
      <c r="A1856" s="2">
        <v>65276</v>
      </c>
      <c r="B1856" s="3">
        <v>65.217391304347828</v>
      </c>
      <c r="C1856">
        <v>16.899999999999999</v>
      </c>
    </row>
    <row r="1857" spans="1:3" x14ac:dyDescent="0.25">
      <c r="A1857" s="2">
        <v>65277</v>
      </c>
      <c r="B1857" s="3">
        <v>0</v>
      </c>
      <c r="C1857">
        <v>0</v>
      </c>
    </row>
    <row r="1858" spans="1:3" x14ac:dyDescent="0.25">
      <c r="A1858" s="2">
        <v>65338</v>
      </c>
      <c r="B1858" s="3">
        <v>33.879781420765028</v>
      </c>
      <c r="C1858">
        <v>9.6</v>
      </c>
    </row>
    <row r="1859" spans="1:3" x14ac:dyDescent="0.25">
      <c r="A1859" s="2">
        <v>65403</v>
      </c>
      <c r="B1859" s="3">
        <v>0</v>
      </c>
      <c r="C1859">
        <v>0</v>
      </c>
    </row>
    <row r="1860" spans="1:3" x14ac:dyDescent="0.25">
      <c r="A1860" s="2">
        <v>65419</v>
      </c>
      <c r="B1860" s="3">
        <v>313.04347826086956</v>
      </c>
      <c r="C1860">
        <v>313</v>
      </c>
    </row>
    <row r="1861" spans="1:3" x14ac:dyDescent="0.25">
      <c r="A1861" s="2">
        <v>65449</v>
      </c>
      <c r="B1861" s="3">
        <v>0</v>
      </c>
      <c r="C1861">
        <v>0</v>
      </c>
    </row>
    <row r="1862" spans="1:3" x14ac:dyDescent="0.25">
      <c r="A1862" s="2">
        <v>65466</v>
      </c>
      <c r="B1862" s="3">
        <v>0</v>
      </c>
      <c r="C1862">
        <v>0</v>
      </c>
    </row>
    <row r="1863" spans="1:3" x14ac:dyDescent="0.25">
      <c r="A1863" s="2">
        <v>65561</v>
      </c>
      <c r="B1863" s="3">
        <v>73.224043715846989</v>
      </c>
      <c r="C1863">
        <v>24.1</v>
      </c>
    </row>
    <row r="1864" spans="1:3" x14ac:dyDescent="0.25">
      <c r="A1864" s="2">
        <v>65569</v>
      </c>
      <c r="B1864" s="3">
        <v>14.130434782608695</v>
      </c>
      <c r="C1864">
        <v>14.1</v>
      </c>
    </row>
    <row r="1865" spans="1:3" x14ac:dyDescent="0.25">
      <c r="A1865" s="2">
        <v>65628</v>
      </c>
      <c r="B1865" s="3">
        <v>0</v>
      </c>
      <c r="C1865">
        <v>0</v>
      </c>
    </row>
    <row r="1866" spans="1:3" x14ac:dyDescent="0.25">
      <c r="A1866" s="2">
        <v>65669</v>
      </c>
      <c r="B1866" s="3">
        <v>0</v>
      </c>
      <c r="C1866">
        <v>0</v>
      </c>
    </row>
    <row r="1867" spans="1:3" x14ac:dyDescent="0.25">
      <c r="A1867" s="2">
        <v>65705</v>
      </c>
      <c r="B1867" s="3">
        <v>654.3478260869565</v>
      </c>
      <c r="C1867">
        <v>128.6</v>
      </c>
    </row>
    <row r="1868" spans="1:3" x14ac:dyDescent="0.25">
      <c r="A1868" s="2">
        <v>65731</v>
      </c>
      <c r="B1868" s="3">
        <v>370.6521739130435</v>
      </c>
      <c r="C1868">
        <v>129.5</v>
      </c>
    </row>
    <row r="1869" spans="1:3" x14ac:dyDescent="0.25">
      <c r="A1869" s="2">
        <v>65779</v>
      </c>
      <c r="B1869" s="3">
        <v>55.434782608695649</v>
      </c>
      <c r="C1869">
        <v>37</v>
      </c>
    </row>
    <row r="1870" spans="1:3" x14ac:dyDescent="0.25">
      <c r="A1870" s="2">
        <v>66008</v>
      </c>
      <c r="B1870" s="3">
        <v>12.602739726027398</v>
      </c>
      <c r="C1870">
        <v>2.1</v>
      </c>
    </row>
    <row r="1871" spans="1:3" x14ac:dyDescent="0.25">
      <c r="A1871" s="2">
        <v>66009</v>
      </c>
      <c r="B1871" s="3">
        <v>0</v>
      </c>
      <c r="C1871">
        <v>0</v>
      </c>
    </row>
    <row r="1872" spans="1:3" x14ac:dyDescent="0.25">
      <c r="A1872" s="2">
        <v>66043</v>
      </c>
      <c r="B1872" s="3">
        <v>21.739130434782609</v>
      </c>
      <c r="C1872">
        <v>4.3</v>
      </c>
    </row>
    <row r="1873" spans="1:3" x14ac:dyDescent="0.25">
      <c r="A1873" s="2">
        <v>66058</v>
      </c>
      <c r="B1873" s="3">
        <v>72.677595628415304</v>
      </c>
      <c r="C1873">
        <v>13.3</v>
      </c>
    </row>
    <row r="1874" spans="1:3" x14ac:dyDescent="0.25">
      <c r="A1874" s="2">
        <v>66143</v>
      </c>
      <c r="B1874" s="3">
        <v>106.55737704918033</v>
      </c>
      <c r="C1874">
        <v>43.3</v>
      </c>
    </row>
    <row r="1875" spans="1:3" x14ac:dyDescent="0.25">
      <c r="A1875" s="2">
        <v>66182</v>
      </c>
      <c r="B1875" s="3">
        <v>167.67123287671234</v>
      </c>
      <c r="C1875">
        <v>167.7</v>
      </c>
    </row>
    <row r="1876" spans="1:3" x14ac:dyDescent="0.25">
      <c r="A1876" s="2">
        <v>66326</v>
      </c>
      <c r="B1876" s="3">
        <v>0</v>
      </c>
      <c r="C1876">
        <v>0</v>
      </c>
    </row>
    <row r="1877" spans="1:3" x14ac:dyDescent="0.25">
      <c r="A1877" s="2">
        <v>66409</v>
      </c>
      <c r="B1877" s="3">
        <v>1.6438356164383561</v>
      </c>
      <c r="C1877">
        <v>0.5</v>
      </c>
    </row>
    <row r="1878" spans="1:3" x14ac:dyDescent="0.25">
      <c r="A1878" s="2">
        <v>66471</v>
      </c>
      <c r="B1878" s="3">
        <v>29.508196721311474</v>
      </c>
      <c r="C1878">
        <v>7</v>
      </c>
    </row>
    <row r="1879" spans="1:3" x14ac:dyDescent="0.25">
      <c r="A1879" s="2">
        <v>66483</v>
      </c>
      <c r="B1879" s="3">
        <v>0</v>
      </c>
      <c r="C1879">
        <v>0</v>
      </c>
    </row>
    <row r="1880" spans="1:3" x14ac:dyDescent="0.25">
      <c r="A1880" s="2">
        <v>66485</v>
      </c>
      <c r="B1880" s="3">
        <v>38.082191780821915</v>
      </c>
      <c r="C1880">
        <v>13.4</v>
      </c>
    </row>
    <row r="1881" spans="1:3" x14ac:dyDescent="0.25">
      <c r="A1881" s="2">
        <v>66540</v>
      </c>
      <c r="B1881" s="3">
        <v>157.92349726775956</v>
      </c>
      <c r="C1881">
        <v>142.5</v>
      </c>
    </row>
    <row r="1882" spans="1:3" x14ac:dyDescent="0.25">
      <c r="A1882" s="2">
        <v>66543</v>
      </c>
      <c r="B1882" s="3">
        <v>0</v>
      </c>
      <c r="C1882">
        <v>0</v>
      </c>
    </row>
    <row r="1883" spans="1:3" x14ac:dyDescent="0.25">
      <c r="A1883" s="2">
        <v>66603</v>
      </c>
      <c r="B1883" s="3">
        <v>0</v>
      </c>
      <c r="C1883">
        <v>0</v>
      </c>
    </row>
    <row r="1884" spans="1:3" x14ac:dyDescent="0.25">
      <c r="A1884" s="2">
        <v>66607</v>
      </c>
      <c r="B1884" s="3">
        <v>0</v>
      </c>
      <c r="C1884">
        <v>0</v>
      </c>
    </row>
    <row r="1885" spans="1:3" x14ac:dyDescent="0.25">
      <c r="A1885" s="2">
        <v>66634</v>
      </c>
      <c r="B1885" s="3">
        <v>103.56164383561644</v>
      </c>
      <c r="C1885">
        <v>51.8</v>
      </c>
    </row>
    <row r="1886" spans="1:3" x14ac:dyDescent="0.25">
      <c r="A1886" s="2">
        <v>66688</v>
      </c>
      <c r="B1886" s="3">
        <v>14.130434782608695</v>
      </c>
      <c r="C1886">
        <v>2.4</v>
      </c>
    </row>
    <row r="1887" spans="1:3" x14ac:dyDescent="0.25">
      <c r="A1887" s="2">
        <v>66733</v>
      </c>
      <c r="B1887" s="3">
        <v>44.565217391304351</v>
      </c>
      <c r="C1887">
        <v>6.4</v>
      </c>
    </row>
    <row r="1888" spans="1:3" x14ac:dyDescent="0.25">
      <c r="A1888" s="2">
        <v>66895</v>
      </c>
      <c r="B1888" s="3">
        <v>75.342465753424662</v>
      </c>
      <c r="C1888">
        <v>75.3</v>
      </c>
    </row>
    <row r="1889" spans="1:3" x14ac:dyDescent="0.25">
      <c r="A1889" s="2">
        <v>66927</v>
      </c>
      <c r="B1889" s="3">
        <v>50</v>
      </c>
      <c r="C1889">
        <v>9.1</v>
      </c>
    </row>
    <row r="1890" spans="1:3" x14ac:dyDescent="0.25">
      <c r="A1890" s="2">
        <v>66966</v>
      </c>
      <c r="B1890" s="3">
        <v>218.47826086956522</v>
      </c>
      <c r="C1890">
        <v>52.6</v>
      </c>
    </row>
    <row r="1891" spans="1:3" x14ac:dyDescent="0.25">
      <c r="A1891" s="2">
        <v>66997</v>
      </c>
      <c r="B1891" s="3">
        <v>148.91304347826087</v>
      </c>
      <c r="C1891">
        <v>69.900000000000006</v>
      </c>
    </row>
    <row r="1892" spans="1:3" x14ac:dyDescent="0.25">
      <c r="A1892" s="2">
        <v>67036</v>
      </c>
      <c r="B1892" s="3">
        <v>690.21739130434787</v>
      </c>
      <c r="C1892">
        <v>470.7</v>
      </c>
    </row>
    <row r="1893" spans="1:3" x14ac:dyDescent="0.25">
      <c r="A1893" s="2">
        <v>67096</v>
      </c>
      <c r="B1893" s="3">
        <v>60.869565217391305</v>
      </c>
      <c r="C1893">
        <v>24.2</v>
      </c>
    </row>
    <row r="1894" spans="1:3" x14ac:dyDescent="0.25">
      <c r="A1894" s="2">
        <v>67143</v>
      </c>
      <c r="B1894" s="3">
        <v>267.39130434782606</v>
      </c>
      <c r="C1894">
        <v>86.8</v>
      </c>
    </row>
    <row r="1895" spans="1:3" x14ac:dyDescent="0.25">
      <c r="A1895" s="2">
        <v>67165</v>
      </c>
      <c r="B1895" s="3">
        <v>168.30601092896174</v>
      </c>
      <c r="C1895">
        <v>28.7</v>
      </c>
    </row>
    <row r="1896" spans="1:3" x14ac:dyDescent="0.25">
      <c r="A1896" s="2">
        <v>67166</v>
      </c>
      <c r="B1896" s="3">
        <v>114.20765027322405</v>
      </c>
      <c r="C1896">
        <v>26.2</v>
      </c>
    </row>
    <row r="1897" spans="1:3" x14ac:dyDescent="0.25">
      <c r="A1897" s="2">
        <v>67178</v>
      </c>
      <c r="B1897" s="3">
        <v>5.4644808743169397</v>
      </c>
      <c r="C1897">
        <v>0.9</v>
      </c>
    </row>
    <row r="1898" spans="1:3" x14ac:dyDescent="0.25">
      <c r="A1898" s="2">
        <v>67197</v>
      </c>
      <c r="B1898" s="3">
        <v>30.601092896174862</v>
      </c>
      <c r="C1898">
        <v>30.6</v>
      </c>
    </row>
    <row r="1899" spans="1:3" x14ac:dyDescent="0.25">
      <c r="A1899" s="2">
        <v>67418</v>
      </c>
      <c r="B1899" s="3">
        <v>0</v>
      </c>
      <c r="C1899">
        <v>0</v>
      </c>
    </row>
    <row r="1900" spans="1:3" x14ac:dyDescent="0.25">
      <c r="A1900" s="2">
        <v>67484</v>
      </c>
      <c r="B1900" s="3">
        <v>67.213114754098356</v>
      </c>
      <c r="C1900">
        <v>16.8</v>
      </c>
    </row>
    <row r="1901" spans="1:3" x14ac:dyDescent="0.25">
      <c r="A1901" s="2">
        <v>67534</v>
      </c>
      <c r="B1901" s="3">
        <v>0</v>
      </c>
      <c r="C1901">
        <v>0</v>
      </c>
    </row>
    <row r="1902" spans="1:3" x14ac:dyDescent="0.25">
      <c r="A1902" s="2">
        <v>67559</v>
      </c>
      <c r="B1902" s="3">
        <v>30.434782608695652</v>
      </c>
      <c r="C1902">
        <v>30.4</v>
      </c>
    </row>
    <row r="1903" spans="1:3" x14ac:dyDescent="0.25">
      <c r="A1903" s="2">
        <v>67636</v>
      </c>
      <c r="B1903" s="3">
        <v>60.273972602739725</v>
      </c>
      <c r="C1903">
        <v>49.1</v>
      </c>
    </row>
    <row r="1904" spans="1:3" x14ac:dyDescent="0.25">
      <c r="A1904" s="2">
        <v>67761</v>
      </c>
      <c r="B1904" s="3">
        <v>65.205479452054789</v>
      </c>
      <c r="C1904">
        <v>16.3</v>
      </c>
    </row>
    <row r="1905" spans="1:3" x14ac:dyDescent="0.25">
      <c r="A1905" s="2">
        <v>67764</v>
      </c>
      <c r="B1905" s="3">
        <v>54.347826086956523</v>
      </c>
      <c r="C1905">
        <v>6.8</v>
      </c>
    </row>
    <row r="1906" spans="1:3" x14ac:dyDescent="0.25">
      <c r="A1906" s="2">
        <v>67766</v>
      </c>
      <c r="B1906" s="3">
        <v>90.163934426229503</v>
      </c>
      <c r="C1906">
        <v>30.1</v>
      </c>
    </row>
    <row r="1907" spans="1:3" x14ac:dyDescent="0.25">
      <c r="A1907" s="2">
        <v>67800</v>
      </c>
      <c r="B1907" s="3">
        <v>258.69565217391306</v>
      </c>
      <c r="C1907">
        <v>140.80000000000001</v>
      </c>
    </row>
    <row r="1908" spans="1:3" x14ac:dyDescent="0.25">
      <c r="A1908" s="2">
        <v>67927</v>
      </c>
      <c r="B1908" s="3">
        <v>0</v>
      </c>
      <c r="C1908">
        <v>0</v>
      </c>
    </row>
    <row r="1909" spans="1:3" x14ac:dyDescent="0.25">
      <c r="A1909" s="2">
        <v>67957</v>
      </c>
      <c r="B1909" s="3">
        <v>118.63013698630137</v>
      </c>
      <c r="C1909">
        <v>30</v>
      </c>
    </row>
    <row r="1910" spans="1:3" x14ac:dyDescent="0.25">
      <c r="A1910" s="2">
        <v>68456</v>
      </c>
      <c r="B1910" s="3">
        <v>242.39130434782609</v>
      </c>
      <c r="C1910">
        <v>133.69999999999999</v>
      </c>
    </row>
    <row r="1911" spans="1:3" x14ac:dyDescent="0.25">
      <c r="A1911" s="2">
        <v>68466</v>
      </c>
      <c r="B1911" s="3">
        <v>0</v>
      </c>
      <c r="C1911">
        <v>0</v>
      </c>
    </row>
    <row r="1912" spans="1:3" x14ac:dyDescent="0.25">
      <c r="A1912" s="2">
        <v>68515</v>
      </c>
      <c r="B1912" s="3">
        <v>89.130434782608702</v>
      </c>
      <c r="C1912">
        <v>35.9</v>
      </c>
    </row>
    <row r="1913" spans="1:3" x14ac:dyDescent="0.25">
      <c r="A1913" s="2">
        <v>68524</v>
      </c>
      <c r="B1913" s="3">
        <v>110.92896174863388</v>
      </c>
      <c r="C1913">
        <v>45.4</v>
      </c>
    </row>
    <row r="1914" spans="1:3" x14ac:dyDescent="0.25">
      <c r="A1914" s="2">
        <v>68548</v>
      </c>
      <c r="B1914" s="3">
        <v>73.913043478260875</v>
      </c>
      <c r="C1914">
        <v>19.7</v>
      </c>
    </row>
    <row r="1915" spans="1:3" x14ac:dyDescent="0.25">
      <c r="A1915" s="2">
        <v>68697</v>
      </c>
      <c r="B1915" s="3">
        <v>93.424657534246577</v>
      </c>
      <c r="C1915">
        <v>42.2</v>
      </c>
    </row>
    <row r="1916" spans="1:3" x14ac:dyDescent="0.25">
      <c r="A1916" s="2">
        <v>68751</v>
      </c>
      <c r="B1916" s="3">
        <v>0</v>
      </c>
      <c r="C1916">
        <v>0</v>
      </c>
    </row>
    <row r="1917" spans="1:3" x14ac:dyDescent="0.25">
      <c r="A1917" s="2">
        <v>68807</v>
      </c>
      <c r="B1917" s="3">
        <v>310.86956521739131</v>
      </c>
      <c r="C1917">
        <v>93.6</v>
      </c>
    </row>
    <row r="1918" spans="1:3" x14ac:dyDescent="0.25">
      <c r="A1918" s="2">
        <v>68852</v>
      </c>
      <c r="B1918" s="3">
        <v>164.48087431693989</v>
      </c>
      <c r="C1918">
        <v>62.8</v>
      </c>
    </row>
    <row r="1919" spans="1:3" x14ac:dyDescent="0.25">
      <c r="A1919" s="2">
        <v>68853</v>
      </c>
      <c r="B1919" s="3">
        <v>59.782608695652172</v>
      </c>
      <c r="C1919">
        <v>59.8</v>
      </c>
    </row>
    <row r="1920" spans="1:3" x14ac:dyDescent="0.25">
      <c r="A1920" s="2">
        <v>68915</v>
      </c>
      <c r="B1920" s="3">
        <v>245.65217391304347</v>
      </c>
      <c r="C1920">
        <v>98</v>
      </c>
    </row>
    <row r="1921" spans="1:3" x14ac:dyDescent="0.25">
      <c r="A1921" s="2">
        <v>68937</v>
      </c>
      <c r="B1921" s="3">
        <v>93.989071038251367</v>
      </c>
      <c r="C1921">
        <v>86.6</v>
      </c>
    </row>
    <row r="1922" spans="1:3" x14ac:dyDescent="0.25">
      <c r="A1922" s="2">
        <v>68979</v>
      </c>
      <c r="B1922" s="3">
        <v>63.835616438356162</v>
      </c>
      <c r="C1922">
        <v>24.1</v>
      </c>
    </row>
    <row r="1923" spans="1:3" x14ac:dyDescent="0.25">
      <c r="A1923" s="2">
        <v>69075</v>
      </c>
      <c r="B1923" s="3">
        <v>73.913043478260875</v>
      </c>
      <c r="C1923">
        <v>39.6</v>
      </c>
    </row>
    <row r="1924" spans="1:3" x14ac:dyDescent="0.25">
      <c r="A1924" s="2">
        <v>69199</v>
      </c>
      <c r="B1924" s="3">
        <v>0</v>
      </c>
      <c r="C1924">
        <v>0</v>
      </c>
    </row>
    <row r="1925" spans="1:3" x14ac:dyDescent="0.25">
      <c r="A1925" s="2">
        <v>69202</v>
      </c>
      <c r="B1925" s="3">
        <v>0</v>
      </c>
      <c r="C1925">
        <v>0</v>
      </c>
    </row>
    <row r="1926" spans="1:3" x14ac:dyDescent="0.25">
      <c r="A1926" s="2">
        <v>69221</v>
      </c>
      <c r="B1926" s="3">
        <v>0</v>
      </c>
      <c r="C1926">
        <v>0</v>
      </c>
    </row>
    <row r="1927" spans="1:3" x14ac:dyDescent="0.25">
      <c r="A1927" s="2">
        <v>69229</v>
      </c>
      <c r="B1927" s="3">
        <v>66.027397260273972</v>
      </c>
      <c r="C1927">
        <v>16.5</v>
      </c>
    </row>
    <row r="1928" spans="1:3" x14ac:dyDescent="0.25">
      <c r="A1928" s="2">
        <v>69273</v>
      </c>
      <c r="B1928" s="3">
        <v>0</v>
      </c>
      <c r="C1928">
        <v>0</v>
      </c>
    </row>
    <row r="1929" spans="1:3" x14ac:dyDescent="0.25">
      <c r="A1929" s="2">
        <v>69351</v>
      </c>
      <c r="B1929" s="3">
        <v>53.260869565217391</v>
      </c>
      <c r="C1929">
        <v>53.3</v>
      </c>
    </row>
    <row r="1930" spans="1:3" x14ac:dyDescent="0.25">
      <c r="A1930" s="2">
        <v>69467</v>
      </c>
      <c r="B1930" s="3">
        <v>0</v>
      </c>
      <c r="C1930">
        <v>0</v>
      </c>
    </row>
    <row r="1931" spans="1:3" x14ac:dyDescent="0.25">
      <c r="A1931" s="2">
        <v>69519</v>
      </c>
      <c r="B1931" s="3">
        <v>70.491803278688522</v>
      </c>
      <c r="C1931">
        <v>35.9</v>
      </c>
    </row>
    <row r="1932" spans="1:3" x14ac:dyDescent="0.25">
      <c r="A1932" s="2">
        <v>69527</v>
      </c>
      <c r="B1932" s="3">
        <v>173.91304347826087</v>
      </c>
      <c r="C1932">
        <v>97.8</v>
      </c>
    </row>
    <row r="1933" spans="1:3" x14ac:dyDescent="0.25">
      <c r="A1933" s="2">
        <v>69581</v>
      </c>
      <c r="B1933" s="3">
        <v>16.304347826086957</v>
      </c>
      <c r="C1933">
        <v>16.3</v>
      </c>
    </row>
    <row r="1934" spans="1:3" x14ac:dyDescent="0.25">
      <c r="A1934" s="2">
        <v>69716</v>
      </c>
      <c r="B1934" s="3">
        <v>202.73224043715848</v>
      </c>
      <c r="C1934">
        <v>69.599999999999994</v>
      </c>
    </row>
    <row r="1935" spans="1:3" x14ac:dyDescent="0.25">
      <c r="A1935" s="2">
        <v>69719</v>
      </c>
      <c r="B1935" s="3">
        <v>0</v>
      </c>
      <c r="C1935">
        <v>0</v>
      </c>
    </row>
    <row r="1936" spans="1:3" x14ac:dyDescent="0.25">
      <c r="A1936" s="2">
        <v>69922</v>
      </c>
      <c r="B1936" s="3">
        <v>0</v>
      </c>
      <c r="C1936">
        <v>0</v>
      </c>
    </row>
    <row r="1937" spans="1:3" x14ac:dyDescent="0.25">
      <c r="A1937" s="2">
        <v>69977</v>
      </c>
      <c r="B1937" s="3">
        <v>826.08695652173913</v>
      </c>
      <c r="C1937">
        <v>826.1</v>
      </c>
    </row>
    <row r="1938" spans="1:3" x14ac:dyDescent="0.25">
      <c r="A1938" s="2">
        <v>70102</v>
      </c>
      <c r="B1938" s="3">
        <v>0</v>
      </c>
      <c r="C1938">
        <v>0</v>
      </c>
    </row>
    <row r="1939" spans="1:3" x14ac:dyDescent="0.25">
      <c r="A1939" s="2">
        <v>70184</v>
      </c>
      <c r="B1939" s="3">
        <v>478.26086956521738</v>
      </c>
      <c r="C1939">
        <v>339.1</v>
      </c>
    </row>
    <row r="1940" spans="1:3" x14ac:dyDescent="0.25">
      <c r="A1940" s="2">
        <v>70185</v>
      </c>
      <c r="B1940" s="3">
        <v>159.56284153005464</v>
      </c>
      <c r="C1940">
        <v>45.7</v>
      </c>
    </row>
    <row r="1941" spans="1:3" x14ac:dyDescent="0.25">
      <c r="A1941" s="2">
        <v>70218</v>
      </c>
      <c r="B1941" s="3">
        <v>321.73913043478262</v>
      </c>
      <c r="C1941">
        <v>100.7</v>
      </c>
    </row>
    <row r="1942" spans="1:3" x14ac:dyDescent="0.25">
      <c r="A1942" s="2">
        <v>70409</v>
      </c>
      <c r="B1942" s="3">
        <v>121.73913043478261</v>
      </c>
      <c r="C1942">
        <v>28.2</v>
      </c>
    </row>
    <row r="1943" spans="1:3" x14ac:dyDescent="0.25">
      <c r="A1943" s="2">
        <v>70411</v>
      </c>
      <c r="B1943" s="3">
        <v>89.071038251366119</v>
      </c>
      <c r="C1943">
        <v>26.5</v>
      </c>
    </row>
    <row r="1944" spans="1:3" x14ac:dyDescent="0.25">
      <c r="A1944" s="2">
        <v>70481</v>
      </c>
      <c r="B1944" s="3">
        <v>0</v>
      </c>
      <c r="C1944">
        <v>0</v>
      </c>
    </row>
    <row r="1945" spans="1:3" x14ac:dyDescent="0.25">
      <c r="A1945" s="2">
        <v>70504</v>
      </c>
      <c r="B1945" s="3">
        <v>91.506849315068493</v>
      </c>
      <c r="C1945">
        <v>45.8</v>
      </c>
    </row>
    <row r="1946" spans="1:3" x14ac:dyDescent="0.25">
      <c r="A1946" s="2">
        <v>70531</v>
      </c>
      <c r="B1946" s="3">
        <v>560.86956521739125</v>
      </c>
      <c r="C1946">
        <v>281.5</v>
      </c>
    </row>
    <row r="1947" spans="1:3" x14ac:dyDescent="0.25">
      <c r="A1947" s="2">
        <v>70583</v>
      </c>
      <c r="B1947" s="3">
        <v>180.43478260869566</v>
      </c>
      <c r="C1947">
        <v>112.5</v>
      </c>
    </row>
    <row r="1948" spans="1:3" x14ac:dyDescent="0.25">
      <c r="A1948" s="2">
        <v>70593</v>
      </c>
      <c r="B1948" s="3">
        <v>267.39130434782606</v>
      </c>
      <c r="C1948">
        <v>66.8</v>
      </c>
    </row>
    <row r="1949" spans="1:3" x14ac:dyDescent="0.25">
      <c r="A1949" s="2">
        <v>70613</v>
      </c>
      <c r="B1949" s="3">
        <v>48.493150684931507</v>
      </c>
      <c r="C1949">
        <v>12.1</v>
      </c>
    </row>
    <row r="1950" spans="1:3" x14ac:dyDescent="0.25">
      <c r="A1950" s="2">
        <v>70648</v>
      </c>
      <c r="B1950" s="3">
        <v>216.30434782608697</v>
      </c>
      <c r="C1950">
        <v>43.8</v>
      </c>
    </row>
    <row r="1951" spans="1:3" x14ac:dyDescent="0.25">
      <c r="A1951" s="2">
        <v>70660</v>
      </c>
      <c r="B1951" s="3">
        <v>95.081967213114751</v>
      </c>
      <c r="C1951">
        <v>26.4</v>
      </c>
    </row>
    <row r="1952" spans="1:3" x14ac:dyDescent="0.25">
      <c r="A1952" s="2">
        <v>70689</v>
      </c>
      <c r="B1952" s="3">
        <v>196.7391304347826</v>
      </c>
      <c r="C1952">
        <v>60.3</v>
      </c>
    </row>
    <row r="1953" spans="1:3" x14ac:dyDescent="0.25">
      <c r="A1953" s="2">
        <v>70704</v>
      </c>
      <c r="B1953" s="3">
        <v>684.78260869565213</v>
      </c>
      <c r="C1953">
        <v>114.1</v>
      </c>
    </row>
    <row r="1954" spans="1:3" x14ac:dyDescent="0.25">
      <c r="A1954" s="2">
        <v>70734</v>
      </c>
      <c r="B1954" s="3">
        <v>0</v>
      </c>
      <c r="C1954">
        <v>0</v>
      </c>
    </row>
    <row r="1955" spans="1:3" x14ac:dyDescent="0.25">
      <c r="A1955" s="2">
        <v>70841</v>
      </c>
      <c r="B1955" s="3">
        <v>331.52173913043481</v>
      </c>
      <c r="C1955">
        <v>122.9</v>
      </c>
    </row>
    <row r="1956" spans="1:3" x14ac:dyDescent="0.25">
      <c r="A1956" s="2">
        <v>70847</v>
      </c>
      <c r="B1956" s="3">
        <v>63.561643835616437</v>
      </c>
      <c r="C1956">
        <v>18.2</v>
      </c>
    </row>
    <row r="1957" spans="1:3" x14ac:dyDescent="0.25">
      <c r="A1957" s="2">
        <v>70869</v>
      </c>
      <c r="B1957" s="3">
        <v>106.52173913043478</v>
      </c>
      <c r="C1957">
        <v>23.7</v>
      </c>
    </row>
    <row r="1958" spans="1:3" x14ac:dyDescent="0.25">
      <c r="A1958" s="2">
        <v>70967</v>
      </c>
      <c r="B1958" s="3">
        <v>0</v>
      </c>
      <c r="C1958">
        <v>0</v>
      </c>
    </row>
    <row r="1959" spans="1:3" x14ac:dyDescent="0.25">
      <c r="A1959" s="2">
        <v>70969</v>
      </c>
      <c r="B1959" s="3">
        <v>0</v>
      </c>
      <c r="C1959">
        <v>0</v>
      </c>
    </row>
    <row r="1960" spans="1:3" x14ac:dyDescent="0.25">
      <c r="A1960" s="2">
        <v>70986</v>
      </c>
      <c r="B1960" s="3">
        <v>0</v>
      </c>
      <c r="C1960">
        <v>0</v>
      </c>
    </row>
    <row r="1961" spans="1:3" x14ac:dyDescent="0.25">
      <c r="A1961" s="2">
        <v>70998</v>
      </c>
      <c r="B1961" s="3">
        <v>0</v>
      </c>
      <c r="C1961">
        <v>0</v>
      </c>
    </row>
    <row r="1962" spans="1:3" x14ac:dyDescent="0.25">
      <c r="A1962" s="2">
        <v>71098</v>
      </c>
      <c r="B1962" s="3">
        <v>470.6521739130435</v>
      </c>
      <c r="C1962">
        <v>287</v>
      </c>
    </row>
    <row r="1963" spans="1:3" x14ac:dyDescent="0.25">
      <c r="A1963" s="2">
        <v>71108</v>
      </c>
      <c r="B1963" s="3">
        <v>79.726027397260268</v>
      </c>
      <c r="C1963">
        <v>49.5</v>
      </c>
    </row>
    <row r="1964" spans="1:3" x14ac:dyDescent="0.25">
      <c r="A1964" s="2">
        <v>71116</v>
      </c>
      <c r="B1964" s="3">
        <v>0</v>
      </c>
      <c r="C1964">
        <v>0</v>
      </c>
    </row>
    <row r="1965" spans="1:3" x14ac:dyDescent="0.25">
      <c r="A1965" s="2">
        <v>71126</v>
      </c>
      <c r="B1965" s="3">
        <v>0</v>
      </c>
      <c r="C1965">
        <v>0</v>
      </c>
    </row>
    <row r="1966" spans="1:3" x14ac:dyDescent="0.25">
      <c r="A1966" s="2">
        <v>71167</v>
      </c>
      <c r="B1966" s="3">
        <v>120.65217391304348</v>
      </c>
      <c r="C1966">
        <v>26.7</v>
      </c>
    </row>
    <row r="1967" spans="1:3" x14ac:dyDescent="0.25">
      <c r="A1967" s="2">
        <v>71173</v>
      </c>
      <c r="B1967" s="3">
        <v>0</v>
      </c>
      <c r="C1967">
        <v>0</v>
      </c>
    </row>
    <row r="1968" spans="1:3" x14ac:dyDescent="0.25">
      <c r="A1968" s="2">
        <v>71235</v>
      </c>
      <c r="B1968" s="3">
        <v>4.1095890410958908</v>
      </c>
      <c r="C1968">
        <v>1</v>
      </c>
    </row>
    <row r="1969" spans="1:3" x14ac:dyDescent="0.25">
      <c r="A1969" s="2">
        <v>71315</v>
      </c>
      <c r="B1969" s="3">
        <v>161.95652173913044</v>
      </c>
      <c r="C1969">
        <v>61.8</v>
      </c>
    </row>
    <row r="1970" spans="1:3" x14ac:dyDescent="0.25">
      <c r="A1970" s="2">
        <v>71338</v>
      </c>
      <c r="B1970" s="3">
        <v>44.565217391304351</v>
      </c>
      <c r="C1970">
        <v>12</v>
      </c>
    </row>
    <row r="1971" spans="1:3" x14ac:dyDescent="0.25">
      <c r="A1971" s="2">
        <v>71344</v>
      </c>
      <c r="B1971" s="3">
        <v>0</v>
      </c>
      <c r="C1971">
        <v>0</v>
      </c>
    </row>
    <row r="1972" spans="1:3" x14ac:dyDescent="0.25">
      <c r="A1972" s="2">
        <v>71497</v>
      </c>
      <c r="B1972" s="3">
        <v>35.869565217391305</v>
      </c>
      <c r="C1972">
        <v>3</v>
      </c>
    </row>
    <row r="1973" spans="1:3" x14ac:dyDescent="0.25">
      <c r="A1973" s="2">
        <v>71505</v>
      </c>
      <c r="B1973" s="3">
        <v>71.038251366120221</v>
      </c>
      <c r="C1973">
        <v>12.3</v>
      </c>
    </row>
    <row r="1974" spans="1:3" x14ac:dyDescent="0.25">
      <c r="A1974" s="2">
        <v>71516</v>
      </c>
      <c r="B1974" s="3">
        <v>144.80874316939889</v>
      </c>
      <c r="C1974">
        <v>82.3</v>
      </c>
    </row>
    <row r="1975" spans="1:3" x14ac:dyDescent="0.25">
      <c r="A1975" s="2">
        <v>71517</v>
      </c>
      <c r="B1975" s="3">
        <v>156.83060109289619</v>
      </c>
      <c r="C1975">
        <v>44.2</v>
      </c>
    </row>
    <row r="1976" spans="1:3" x14ac:dyDescent="0.25">
      <c r="A1976" s="2">
        <v>71605</v>
      </c>
      <c r="B1976" s="3">
        <v>0</v>
      </c>
      <c r="C1976">
        <v>0</v>
      </c>
    </row>
    <row r="1977" spans="1:3" x14ac:dyDescent="0.25">
      <c r="A1977" s="2">
        <v>71718</v>
      </c>
      <c r="B1977" s="3">
        <v>252.17391304347825</v>
      </c>
      <c r="C1977">
        <v>128.6</v>
      </c>
    </row>
    <row r="1978" spans="1:3" x14ac:dyDescent="0.25">
      <c r="A1978" s="2">
        <v>71740</v>
      </c>
      <c r="B1978" s="3">
        <v>111.47540983606558</v>
      </c>
      <c r="C1978">
        <v>65.599999999999994</v>
      </c>
    </row>
    <row r="1979" spans="1:3" x14ac:dyDescent="0.25">
      <c r="A1979" s="2">
        <v>71754</v>
      </c>
      <c r="B1979" s="3">
        <v>0</v>
      </c>
      <c r="C1979">
        <v>0</v>
      </c>
    </row>
    <row r="1980" spans="1:3" x14ac:dyDescent="0.25">
      <c r="A1980" s="2">
        <v>71759</v>
      </c>
      <c r="B1980" s="3">
        <v>78.260869565217391</v>
      </c>
      <c r="C1980">
        <v>9.5</v>
      </c>
    </row>
    <row r="1981" spans="1:3" x14ac:dyDescent="0.25">
      <c r="A1981" s="2">
        <v>71949</v>
      </c>
      <c r="B1981" s="3">
        <v>242.39130434782609</v>
      </c>
      <c r="C1981">
        <v>126.8</v>
      </c>
    </row>
    <row r="1982" spans="1:3" x14ac:dyDescent="0.25">
      <c r="A1982" s="2">
        <v>71951</v>
      </c>
      <c r="B1982" s="3">
        <v>85.792349726775953</v>
      </c>
      <c r="C1982">
        <v>42.9</v>
      </c>
    </row>
    <row r="1983" spans="1:3" x14ac:dyDescent="0.25">
      <c r="A1983" s="2">
        <v>71966</v>
      </c>
      <c r="B1983" s="3">
        <v>318.47826086956519</v>
      </c>
      <c r="C1983">
        <v>97.6</v>
      </c>
    </row>
    <row r="1984" spans="1:3" x14ac:dyDescent="0.25">
      <c r="A1984" s="2">
        <v>71967</v>
      </c>
      <c r="B1984" s="3">
        <v>803.26086956521738</v>
      </c>
      <c r="C1984">
        <v>309.5</v>
      </c>
    </row>
    <row r="1985" spans="1:3" x14ac:dyDescent="0.25">
      <c r="A1985" s="2">
        <v>71998</v>
      </c>
      <c r="B1985" s="3">
        <v>0</v>
      </c>
      <c r="C1985">
        <v>0</v>
      </c>
    </row>
    <row r="1986" spans="1:3" x14ac:dyDescent="0.25">
      <c r="A1986" s="2">
        <v>71999</v>
      </c>
      <c r="B1986" s="3">
        <v>36.065573770491802</v>
      </c>
      <c r="C1986">
        <v>7.8</v>
      </c>
    </row>
    <row r="1987" spans="1:3" x14ac:dyDescent="0.25">
      <c r="A1987" s="2">
        <v>72061</v>
      </c>
      <c r="B1987" s="3">
        <v>584.78260869565213</v>
      </c>
      <c r="C1987">
        <v>198.2</v>
      </c>
    </row>
    <row r="1988" spans="1:3" x14ac:dyDescent="0.25">
      <c r="A1988" s="2">
        <v>72083</v>
      </c>
      <c r="B1988" s="3">
        <v>447.82608695652175</v>
      </c>
      <c r="C1988">
        <v>101.4</v>
      </c>
    </row>
    <row r="1989" spans="1:3" x14ac:dyDescent="0.25">
      <c r="A1989" s="2">
        <v>72229</v>
      </c>
      <c r="B1989" s="3">
        <v>72.826086956521735</v>
      </c>
      <c r="C1989">
        <v>13.6</v>
      </c>
    </row>
    <row r="1990" spans="1:3" x14ac:dyDescent="0.25">
      <c r="A1990" s="2">
        <v>72330</v>
      </c>
      <c r="B1990" s="3">
        <v>0</v>
      </c>
      <c r="C1990">
        <v>0</v>
      </c>
    </row>
    <row r="1991" spans="1:3" x14ac:dyDescent="0.25">
      <c r="A1991" s="2">
        <v>72333</v>
      </c>
      <c r="B1991" s="3">
        <v>617.39130434782612</v>
      </c>
      <c r="C1991">
        <v>232.1</v>
      </c>
    </row>
    <row r="1992" spans="1:3" x14ac:dyDescent="0.25">
      <c r="A1992" s="2">
        <v>72452</v>
      </c>
      <c r="B1992" s="3">
        <v>521.73913043478262</v>
      </c>
      <c r="C1992">
        <v>87</v>
      </c>
    </row>
    <row r="1993" spans="1:3" x14ac:dyDescent="0.25">
      <c r="A1993" s="2">
        <v>72607</v>
      </c>
      <c r="B1993" s="3">
        <v>325</v>
      </c>
      <c r="C1993">
        <v>226.6</v>
      </c>
    </row>
    <row r="1994" spans="1:3" x14ac:dyDescent="0.25">
      <c r="A1994" s="2">
        <v>72612</v>
      </c>
      <c r="B1994" s="3">
        <v>40.983606557377051</v>
      </c>
      <c r="C1994">
        <v>8.1999999999999993</v>
      </c>
    </row>
    <row r="1995" spans="1:3" x14ac:dyDescent="0.25">
      <c r="A1995" s="2">
        <v>72642</v>
      </c>
      <c r="B1995" s="3">
        <v>167.39130434782609</v>
      </c>
      <c r="C1995">
        <v>57.7</v>
      </c>
    </row>
    <row r="1996" spans="1:3" x14ac:dyDescent="0.25">
      <c r="A1996" s="2">
        <v>72659</v>
      </c>
      <c r="B1996" s="3">
        <v>22.739726027397261</v>
      </c>
      <c r="C1996">
        <v>7.4</v>
      </c>
    </row>
    <row r="1997" spans="1:3" x14ac:dyDescent="0.25">
      <c r="A1997" s="2">
        <v>72727</v>
      </c>
      <c r="B1997" s="3">
        <v>76.502732240437155</v>
      </c>
      <c r="C1997">
        <v>76.5</v>
      </c>
    </row>
    <row r="1998" spans="1:3" x14ac:dyDescent="0.25">
      <c r="A1998" s="2">
        <v>72790</v>
      </c>
      <c r="B1998" s="3">
        <v>501.08695652173913</v>
      </c>
      <c r="C1998">
        <v>333.3</v>
      </c>
    </row>
    <row r="1999" spans="1:3" x14ac:dyDescent="0.25">
      <c r="A1999" s="2">
        <v>72874</v>
      </c>
      <c r="B1999" s="3">
        <v>10.869565217391305</v>
      </c>
      <c r="C1999">
        <v>1.8</v>
      </c>
    </row>
    <row r="2000" spans="1:3" x14ac:dyDescent="0.25">
      <c r="A2000" s="2">
        <v>72909</v>
      </c>
      <c r="B2000" s="3">
        <v>418.47826086956519</v>
      </c>
      <c r="C2000">
        <v>418.5</v>
      </c>
    </row>
    <row r="2001" spans="1:3" x14ac:dyDescent="0.25">
      <c r="A2001" s="2">
        <v>73076</v>
      </c>
      <c r="B2001" s="3">
        <v>76.986301369863014</v>
      </c>
      <c r="C2001">
        <v>19.2</v>
      </c>
    </row>
    <row r="2002" spans="1:3" x14ac:dyDescent="0.25">
      <c r="A2002" s="2">
        <v>73222</v>
      </c>
      <c r="B2002" s="3">
        <v>0</v>
      </c>
      <c r="C2002">
        <v>0</v>
      </c>
    </row>
    <row r="2003" spans="1:3" x14ac:dyDescent="0.25">
      <c r="A2003" s="2">
        <v>73287</v>
      </c>
      <c r="B2003" s="3">
        <v>122.40437158469945</v>
      </c>
      <c r="C2003">
        <v>27</v>
      </c>
    </row>
    <row r="2004" spans="1:3" x14ac:dyDescent="0.25">
      <c r="A2004" s="2">
        <v>73330</v>
      </c>
      <c r="B2004" s="3">
        <v>75.06849315068493</v>
      </c>
      <c r="C2004">
        <v>15</v>
      </c>
    </row>
    <row r="2005" spans="1:3" x14ac:dyDescent="0.25">
      <c r="A2005" s="2">
        <v>73343</v>
      </c>
      <c r="B2005" s="3">
        <v>479.3478260869565</v>
      </c>
      <c r="C2005">
        <v>237.8</v>
      </c>
    </row>
    <row r="2006" spans="1:3" x14ac:dyDescent="0.25">
      <c r="A2006" s="2">
        <v>73354</v>
      </c>
      <c r="B2006" s="3">
        <v>121.0958904109589</v>
      </c>
      <c r="C2006">
        <v>60.5</v>
      </c>
    </row>
    <row r="2007" spans="1:3" x14ac:dyDescent="0.25">
      <c r="A2007" s="2">
        <v>73391</v>
      </c>
      <c r="B2007" s="3">
        <v>343.47826086956519</v>
      </c>
      <c r="C2007">
        <v>119.9</v>
      </c>
    </row>
    <row r="2008" spans="1:3" x14ac:dyDescent="0.25">
      <c r="A2008" s="2">
        <v>73470</v>
      </c>
      <c r="B2008" s="3">
        <v>283.06010928961751</v>
      </c>
      <c r="C2008">
        <v>175.9</v>
      </c>
    </row>
    <row r="2009" spans="1:3" x14ac:dyDescent="0.25">
      <c r="A2009" s="2">
        <v>73483</v>
      </c>
      <c r="B2009" s="3">
        <v>40.437158469945352</v>
      </c>
      <c r="C2009">
        <v>10.6</v>
      </c>
    </row>
    <row r="2010" spans="1:3" x14ac:dyDescent="0.25">
      <c r="A2010" s="2">
        <v>73518</v>
      </c>
      <c r="B2010" s="3">
        <v>107.60869565217391</v>
      </c>
      <c r="C2010">
        <v>53.8</v>
      </c>
    </row>
    <row r="2011" spans="1:3" x14ac:dyDescent="0.25">
      <c r="A2011" s="2">
        <v>73532</v>
      </c>
      <c r="B2011" s="3">
        <v>0</v>
      </c>
      <c r="C2011">
        <v>0</v>
      </c>
    </row>
    <row r="2012" spans="1:3" x14ac:dyDescent="0.25">
      <c r="A2012" s="2">
        <v>73593</v>
      </c>
      <c r="B2012" s="3">
        <v>0</v>
      </c>
      <c r="C2012">
        <v>0</v>
      </c>
    </row>
    <row r="2013" spans="1:3" x14ac:dyDescent="0.25">
      <c r="A2013" s="2">
        <v>73620</v>
      </c>
      <c r="B2013" s="3">
        <v>90.710382513661202</v>
      </c>
      <c r="C2013">
        <v>38.799999999999997</v>
      </c>
    </row>
    <row r="2014" spans="1:3" x14ac:dyDescent="0.25">
      <c r="A2014" s="2">
        <v>73677</v>
      </c>
      <c r="B2014" s="3">
        <v>264.13043478260869</v>
      </c>
      <c r="C2014">
        <v>82.3</v>
      </c>
    </row>
    <row r="2015" spans="1:3" x14ac:dyDescent="0.25">
      <c r="A2015" s="2">
        <v>73752</v>
      </c>
      <c r="B2015" s="3">
        <v>0</v>
      </c>
      <c r="C2015">
        <v>0</v>
      </c>
    </row>
    <row r="2016" spans="1:3" x14ac:dyDescent="0.25">
      <c r="A2016" s="2">
        <v>73781</v>
      </c>
      <c r="B2016" s="3">
        <v>42.622950819672134</v>
      </c>
      <c r="C2016">
        <v>7.8</v>
      </c>
    </row>
    <row r="2017" spans="1:3" x14ac:dyDescent="0.25">
      <c r="A2017" s="2">
        <v>73822</v>
      </c>
      <c r="B2017" s="3">
        <v>301.08695652173913</v>
      </c>
      <c r="C2017">
        <v>159.69999999999999</v>
      </c>
    </row>
    <row r="2018" spans="1:3" x14ac:dyDescent="0.25">
      <c r="A2018" s="2">
        <v>73843</v>
      </c>
      <c r="B2018" s="3">
        <v>12.054794520547945</v>
      </c>
      <c r="C2018">
        <v>2.4</v>
      </c>
    </row>
    <row r="2019" spans="1:3" x14ac:dyDescent="0.25">
      <c r="A2019" s="2">
        <v>73981</v>
      </c>
      <c r="B2019" s="3">
        <v>31.521739130434781</v>
      </c>
      <c r="C2019">
        <v>3.5</v>
      </c>
    </row>
    <row r="2020" spans="1:3" x14ac:dyDescent="0.25">
      <c r="A2020" s="2">
        <v>73988</v>
      </c>
      <c r="B2020" s="3">
        <v>0</v>
      </c>
      <c r="C2020">
        <v>0</v>
      </c>
    </row>
    <row r="2021" spans="1:3" x14ac:dyDescent="0.25">
      <c r="A2021" s="2">
        <v>74031</v>
      </c>
      <c r="B2021" s="3">
        <v>453.26086956521738</v>
      </c>
      <c r="C2021">
        <v>224.6</v>
      </c>
    </row>
    <row r="2022" spans="1:3" x14ac:dyDescent="0.25">
      <c r="A2022" s="2">
        <v>74034</v>
      </c>
      <c r="B2022" s="3">
        <v>638.04347826086962</v>
      </c>
      <c r="C2022">
        <v>459.2</v>
      </c>
    </row>
    <row r="2023" spans="1:3" x14ac:dyDescent="0.25">
      <c r="A2023" s="2">
        <v>74094</v>
      </c>
      <c r="B2023" s="3">
        <v>431.52173913043481</v>
      </c>
      <c r="C2023">
        <v>264.10000000000002</v>
      </c>
    </row>
    <row r="2024" spans="1:3" x14ac:dyDescent="0.25">
      <c r="A2024" s="2">
        <v>74117</v>
      </c>
      <c r="B2024" s="3">
        <v>0</v>
      </c>
      <c r="C2024">
        <v>0</v>
      </c>
    </row>
    <row r="2025" spans="1:3" x14ac:dyDescent="0.25">
      <c r="A2025" s="2">
        <v>74162</v>
      </c>
      <c r="B2025" s="3">
        <v>0</v>
      </c>
      <c r="C2025">
        <v>0</v>
      </c>
    </row>
    <row r="2026" spans="1:3" x14ac:dyDescent="0.25">
      <c r="A2026" s="2">
        <v>74307</v>
      </c>
      <c r="B2026" s="3">
        <v>317.39130434782606</v>
      </c>
      <c r="C2026">
        <v>149.19999999999999</v>
      </c>
    </row>
    <row r="2027" spans="1:3" x14ac:dyDescent="0.25">
      <c r="A2027" s="2">
        <v>74429</v>
      </c>
      <c r="B2027" s="3">
        <v>0</v>
      </c>
      <c r="C2027">
        <v>0</v>
      </c>
    </row>
    <row r="2028" spans="1:3" x14ac:dyDescent="0.25">
      <c r="A2028" s="2">
        <v>74449</v>
      </c>
      <c r="B2028" s="3">
        <v>8.493150684931507</v>
      </c>
      <c r="C2028">
        <v>4.2</v>
      </c>
    </row>
    <row r="2029" spans="1:3" x14ac:dyDescent="0.25">
      <c r="A2029" s="2">
        <v>74475</v>
      </c>
      <c r="B2029" s="3">
        <v>522.82608695652175</v>
      </c>
      <c r="C2029">
        <v>182.2</v>
      </c>
    </row>
    <row r="2030" spans="1:3" x14ac:dyDescent="0.25">
      <c r="A2030" s="2">
        <v>74478</v>
      </c>
      <c r="B2030" s="3">
        <v>10.95890410958904</v>
      </c>
      <c r="C2030">
        <v>5.5</v>
      </c>
    </row>
    <row r="2031" spans="1:3" x14ac:dyDescent="0.25">
      <c r="A2031" s="2">
        <v>74684</v>
      </c>
      <c r="B2031" s="3">
        <v>205.43478260869566</v>
      </c>
      <c r="C2031">
        <v>43.3</v>
      </c>
    </row>
    <row r="2032" spans="1:3" x14ac:dyDescent="0.25">
      <c r="A2032" s="2">
        <v>74808</v>
      </c>
      <c r="B2032" s="3">
        <v>5.4347826086956523</v>
      </c>
      <c r="C2032">
        <v>1.4</v>
      </c>
    </row>
    <row r="2033" spans="1:3" x14ac:dyDescent="0.25">
      <c r="A2033" s="2">
        <v>74868</v>
      </c>
      <c r="B2033" s="3">
        <v>51.086956521739133</v>
      </c>
      <c r="C2033">
        <v>51.1</v>
      </c>
    </row>
    <row r="2034" spans="1:3" x14ac:dyDescent="0.25">
      <c r="A2034" s="2">
        <v>74997</v>
      </c>
      <c r="B2034" s="3">
        <v>0</v>
      </c>
      <c r="C2034">
        <v>0</v>
      </c>
    </row>
    <row r="2035" spans="1:3" x14ac:dyDescent="0.25">
      <c r="A2035" s="2">
        <v>75203</v>
      </c>
      <c r="B2035" s="3">
        <v>0</v>
      </c>
      <c r="C2035">
        <v>0</v>
      </c>
    </row>
    <row r="2036" spans="1:3" x14ac:dyDescent="0.25">
      <c r="A2036" s="2">
        <v>75260</v>
      </c>
      <c r="B2036" s="3">
        <v>110.8695652173913</v>
      </c>
      <c r="C2036">
        <v>13.9</v>
      </c>
    </row>
    <row r="2037" spans="1:3" x14ac:dyDescent="0.25">
      <c r="A2037" s="2">
        <v>75336</v>
      </c>
      <c r="B2037" s="3">
        <v>85.869565217391298</v>
      </c>
      <c r="C2037">
        <v>27.3</v>
      </c>
    </row>
    <row r="2038" spans="1:3" x14ac:dyDescent="0.25">
      <c r="A2038" s="2">
        <v>75549</v>
      </c>
      <c r="B2038" s="3">
        <v>144.56521739130434</v>
      </c>
      <c r="C2038">
        <v>94.5</v>
      </c>
    </row>
    <row r="2039" spans="1:3" x14ac:dyDescent="0.25">
      <c r="A2039" s="2">
        <v>75634</v>
      </c>
      <c r="B2039" s="3">
        <v>30.684931506849313</v>
      </c>
      <c r="C2039">
        <v>7.7</v>
      </c>
    </row>
    <row r="2040" spans="1:3" x14ac:dyDescent="0.25">
      <c r="A2040" s="2">
        <v>75687</v>
      </c>
      <c r="B2040" s="3">
        <v>75.95628415300547</v>
      </c>
      <c r="C2040">
        <v>44.1</v>
      </c>
    </row>
    <row r="2041" spans="1:3" x14ac:dyDescent="0.25">
      <c r="A2041" s="2">
        <v>75708</v>
      </c>
      <c r="B2041" s="3">
        <v>0</v>
      </c>
      <c r="C2041">
        <v>0</v>
      </c>
    </row>
    <row r="2042" spans="1:3" x14ac:dyDescent="0.25">
      <c r="A2042" s="2">
        <v>75833</v>
      </c>
      <c r="B2042" s="3">
        <v>667.39130434782612</v>
      </c>
      <c r="C2042">
        <v>241.3</v>
      </c>
    </row>
    <row r="2043" spans="1:3" x14ac:dyDescent="0.25">
      <c r="A2043" s="2">
        <v>75960</v>
      </c>
      <c r="B2043" s="3">
        <v>132.60869565217391</v>
      </c>
      <c r="C2043">
        <v>45</v>
      </c>
    </row>
    <row r="2044" spans="1:3" x14ac:dyDescent="0.25">
      <c r="A2044" s="2">
        <v>76027</v>
      </c>
      <c r="B2044" s="3">
        <v>207.10382513661202</v>
      </c>
      <c r="C2044">
        <v>37.5</v>
      </c>
    </row>
    <row r="2045" spans="1:3" x14ac:dyDescent="0.25">
      <c r="A2045" s="2">
        <v>76036</v>
      </c>
      <c r="B2045" s="3">
        <v>43.715846994535518</v>
      </c>
      <c r="C2045">
        <v>8.6999999999999993</v>
      </c>
    </row>
    <row r="2046" spans="1:3" x14ac:dyDescent="0.25">
      <c r="A2046" s="2">
        <v>76096</v>
      </c>
      <c r="B2046" s="3">
        <v>0</v>
      </c>
      <c r="C2046">
        <v>0</v>
      </c>
    </row>
    <row r="2047" spans="1:3" x14ac:dyDescent="0.25">
      <c r="A2047" s="2">
        <v>76264</v>
      </c>
      <c r="B2047" s="3">
        <v>548.91304347826087</v>
      </c>
      <c r="C2047">
        <v>325</v>
      </c>
    </row>
    <row r="2048" spans="1:3" x14ac:dyDescent="0.25">
      <c r="A2048" s="2">
        <v>76302</v>
      </c>
      <c r="B2048" s="3">
        <v>163.04347826086956</v>
      </c>
      <c r="C2048">
        <v>91.2</v>
      </c>
    </row>
    <row r="2049" spans="1:3" x14ac:dyDescent="0.25">
      <c r="A2049" s="2">
        <v>76397</v>
      </c>
      <c r="B2049" s="3">
        <v>0</v>
      </c>
      <c r="C2049">
        <v>0</v>
      </c>
    </row>
    <row r="2050" spans="1:3" x14ac:dyDescent="0.25">
      <c r="A2050" s="2">
        <v>76522</v>
      </c>
      <c r="B2050" s="3">
        <v>0</v>
      </c>
      <c r="C2050">
        <v>0</v>
      </c>
    </row>
    <row r="2051" spans="1:3" x14ac:dyDescent="0.25">
      <c r="A2051" s="2">
        <v>76534</v>
      </c>
      <c r="B2051" s="3">
        <v>330.05464480874315</v>
      </c>
      <c r="C2051">
        <v>330.1</v>
      </c>
    </row>
    <row r="2052" spans="1:3" x14ac:dyDescent="0.25">
      <c r="A2052" s="2">
        <v>76597</v>
      </c>
      <c r="B2052" s="3">
        <v>0</v>
      </c>
      <c r="C2052">
        <v>0</v>
      </c>
    </row>
    <row r="2053" spans="1:3" x14ac:dyDescent="0.25">
      <c r="A2053" s="2">
        <v>76630</v>
      </c>
      <c r="B2053" s="3">
        <v>0</v>
      </c>
      <c r="C2053">
        <v>0</v>
      </c>
    </row>
    <row r="2054" spans="1:3" x14ac:dyDescent="0.25">
      <c r="A2054" s="2">
        <v>76640</v>
      </c>
      <c r="B2054" s="3">
        <v>6.3013698630136989</v>
      </c>
      <c r="C2054">
        <v>1.1000000000000001</v>
      </c>
    </row>
    <row r="2055" spans="1:3" x14ac:dyDescent="0.25">
      <c r="A2055" s="2">
        <v>76721</v>
      </c>
      <c r="B2055" s="3">
        <v>53.150684931506852</v>
      </c>
      <c r="C2055">
        <v>17.7</v>
      </c>
    </row>
    <row r="2056" spans="1:3" x14ac:dyDescent="0.25">
      <c r="A2056" s="2">
        <v>76740</v>
      </c>
      <c r="B2056" s="3">
        <v>167.75956284153006</v>
      </c>
      <c r="C2056">
        <v>61.7</v>
      </c>
    </row>
    <row r="2057" spans="1:3" x14ac:dyDescent="0.25">
      <c r="A2057" s="2">
        <v>76832</v>
      </c>
      <c r="B2057" s="3">
        <v>140.82191780821918</v>
      </c>
      <c r="C2057">
        <v>75.5</v>
      </c>
    </row>
    <row r="2058" spans="1:3" x14ac:dyDescent="0.25">
      <c r="A2058" s="2">
        <v>76884</v>
      </c>
      <c r="B2058" s="3">
        <v>45.901639344262293</v>
      </c>
      <c r="C2058">
        <v>4.2</v>
      </c>
    </row>
    <row r="2059" spans="1:3" x14ac:dyDescent="0.25">
      <c r="A2059" s="2">
        <v>77055</v>
      </c>
      <c r="B2059" s="3">
        <v>107.10382513661202</v>
      </c>
      <c r="C2059">
        <v>83.7</v>
      </c>
    </row>
    <row r="2060" spans="1:3" x14ac:dyDescent="0.25">
      <c r="A2060" s="2">
        <v>77168</v>
      </c>
      <c r="B2060" s="3">
        <v>1.9178082191780821</v>
      </c>
      <c r="C2060">
        <v>0.4</v>
      </c>
    </row>
    <row r="2061" spans="1:3" x14ac:dyDescent="0.25">
      <c r="A2061" s="2">
        <v>77185</v>
      </c>
      <c r="B2061" s="3">
        <v>525</v>
      </c>
      <c r="C2061">
        <v>89.1</v>
      </c>
    </row>
    <row r="2062" spans="1:3" x14ac:dyDescent="0.25">
      <c r="A2062" s="2">
        <v>77186</v>
      </c>
      <c r="B2062" s="3">
        <v>197.82608695652175</v>
      </c>
      <c r="C2062">
        <v>50.2</v>
      </c>
    </row>
    <row r="2063" spans="1:3" x14ac:dyDescent="0.25">
      <c r="A2063" s="2">
        <v>77273</v>
      </c>
      <c r="B2063" s="3">
        <v>0</v>
      </c>
      <c r="C2063">
        <v>0</v>
      </c>
    </row>
    <row r="2064" spans="1:3" x14ac:dyDescent="0.25">
      <c r="A2064" s="2">
        <v>77282</v>
      </c>
      <c r="B2064" s="3">
        <v>393.47826086956519</v>
      </c>
      <c r="C2064">
        <v>303.3</v>
      </c>
    </row>
    <row r="2065" spans="1:3" x14ac:dyDescent="0.25">
      <c r="A2065" s="2">
        <v>77311</v>
      </c>
      <c r="B2065" s="3">
        <v>26.229508196721312</v>
      </c>
      <c r="C2065">
        <v>13.1</v>
      </c>
    </row>
    <row r="2066" spans="1:3" x14ac:dyDescent="0.25">
      <c r="A2066" s="2">
        <v>77332</v>
      </c>
      <c r="B2066" s="3">
        <v>326.08695652173913</v>
      </c>
      <c r="C2066">
        <v>134.9</v>
      </c>
    </row>
    <row r="2067" spans="1:3" x14ac:dyDescent="0.25">
      <c r="A2067" s="2">
        <v>77477</v>
      </c>
      <c r="B2067" s="3">
        <v>76.502732240437155</v>
      </c>
      <c r="C2067">
        <v>19.5</v>
      </c>
    </row>
    <row r="2068" spans="1:3" x14ac:dyDescent="0.25">
      <c r="A2068" s="2">
        <v>77489</v>
      </c>
      <c r="B2068" s="3">
        <v>189.61748633879782</v>
      </c>
      <c r="C2068">
        <v>51.4</v>
      </c>
    </row>
    <row r="2069" spans="1:3" x14ac:dyDescent="0.25">
      <c r="A2069" s="2">
        <v>77513</v>
      </c>
      <c r="B2069" s="3">
        <v>29.347826086956523</v>
      </c>
      <c r="C2069">
        <v>5.9</v>
      </c>
    </row>
    <row r="2070" spans="1:3" x14ac:dyDescent="0.25">
      <c r="A2070" s="2">
        <v>77524</v>
      </c>
      <c r="B2070" s="3">
        <v>65.027322404371589</v>
      </c>
      <c r="C2070">
        <v>10.9</v>
      </c>
    </row>
    <row r="2071" spans="1:3" x14ac:dyDescent="0.25">
      <c r="A2071" s="2">
        <v>77540</v>
      </c>
      <c r="B2071" s="3">
        <v>590.21739130434787</v>
      </c>
      <c r="C2071">
        <v>414.1</v>
      </c>
    </row>
    <row r="2072" spans="1:3" x14ac:dyDescent="0.25">
      <c r="A2072" s="2">
        <v>77548</v>
      </c>
      <c r="B2072" s="3">
        <v>1120.6521739130435</v>
      </c>
      <c r="C2072">
        <v>708.7</v>
      </c>
    </row>
    <row r="2073" spans="1:3" x14ac:dyDescent="0.25">
      <c r="A2073" s="2">
        <v>77611</v>
      </c>
      <c r="B2073" s="3">
        <v>193.44262295081967</v>
      </c>
      <c r="C2073">
        <v>31.5</v>
      </c>
    </row>
    <row r="2074" spans="1:3" x14ac:dyDescent="0.25">
      <c r="A2074" s="2">
        <v>77661</v>
      </c>
      <c r="B2074" s="3">
        <v>11.232876712328768</v>
      </c>
      <c r="C2074">
        <v>4.7</v>
      </c>
    </row>
    <row r="2075" spans="1:3" x14ac:dyDescent="0.25">
      <c r="A2075" s="2">
        <v>77668</v>
      </c>
      <c r="B2075" s="3">
        <v>49.180327868852459</v>
      </c>
      <c r="C2075">
        <v>17.8</v>
      </c>
    </row>
    <row r="2076" spans="1:3" x14ac:dyDescent="0.25">
      <c r="A2076" s="2">
        <v>77698</v>
      </c>
      <c r="B2076" s="3">
        <v>0</v>
      </c>
      <c r="C2076">
        <v>0</v>
      </c>
    </row>
    <row r="2077" spans="1:3" x14ac:dyDescent="0.25">
      <c r="A2077" s="2">
        <v>77713</v>
      </c>
      <c r="B2077" s="3">
        <v>148.08743169398906</v>
      </c>
      <c r="C2077">
        <v>29.6</v>
      </c>
    </row>
    <row r="2078" spans="1:3" x14ac:dyDescent="0.25">
      <c r="A2078" s="2">
        <v>77785</v>
      </c>
      <c r="B2078" s="3">
        <v>31.232876712328768</v>
      </c>
      <c r="C2078">
        <v>13.2</v>
      </c>
    </row>
    <row r="2079" spans="1:3" x14ac:dyDescent="0.25">
      <c r="A2079" s="2">
        <v>77794</v>
      </c>
      <c r="B2079" s="3">
        <v>120.65217391304348</v>
      </c>
      <c r="C2079">
        <v>24.7</v>
      </c>
    </row>
    <row r="2080" spans="1:3" x14ac:dyDescent="0.25">
      <c r="A2080" s="2">
        <v>77836</v>
      </c>
      <c r="B2080" s="3">
        <v>200.54794520547946</v>
      </c>
      <c r="C2080">
        <v>200.5</v>
      </c>
    </row>
    <row r="2081" spans="1:3" x14ac:dyDescent="0.25">
      <c r="A2081" s="2">
        <v>77898</v>
      </c>
      <c r="B2081" s="3">
        <v>64.93150684931507</v>
      </c>
      <c r="C2081">
        <v>16.600000000000001</v>
      </c>
    </row>
    <row r="2082" spans="1:3" x14ac:dyDescent="0.25">
      <c r="A2082" s="2">
        <v>77915</v>
      </c>
      <c r="B2082" s="3">
        <v>0</v>
      </c>
      <c r="C2082">
        <v>0</v>
      </c>
    </row>
    <row r="2083" spans="1:3" x14ac:dyDescent="0.25">
      <c r="A2083" s="2">
        <v>77940</v>
      </c>
      <c r="B2083" s="3">
        <v>1070.6521739130435</v>
      </c>
      <c r="C2083">
        <v>569.6</v>
      </c>
    </row>
    <row r="2084" spans="1:3" x14ac:dyDescent="0.25">
      <c r="A2084" s="2">
        <v>78003</v>
      </c>
      <c r="B2084" s="3">
        <v>14.246575342465754</v>
      </c>
      <c r="C2084">
        <v>4.7</v>
      </c>
    </row>
    <row r="2085" spans="1:3" x14ac:dyDescent="0.25">
      <c r="A2085" s="2">
        <v>78004</v>
      </c>
      <c r="B2085" s="3">
        <v>122.95081967213115</v>
      </c>
      <c r="C2085">
        <v>123</v>
      </c>
    </row>
    <row r="2086" spans="1:3" x14ac:dyDescent="0.25">
      <c r="A2086" s="2">
        <v>78030</v>
      </c>
      <c r="B2086" s="3">
        <v>22.465753424657535</v>
      </c>
      <c r="C2086">
        <v>7.5</v>
      </c>
    </row>
    <row r="2087" spans="1:3" x14ac:dyDescent="0.25">
      <c r="A2087" s="2">
        <v>78037</v>
      </c>
      <c r="B2087" s="3">
        <v>0</v>
      </c>
      <c r="C2087">
        <v>0</v>
      </c>
    </row>
    <row r="2088" spans="1:3" x14ac:dyDescent="0.25">
      <c r="A2088" s="2">
        <v>78043</v>
      </c>
      <c r="B2088" s="3">
        <v>190.21739130434781</v>
      </c>
      <c r="C2088">
        <v>26.9</v>
      </c>
    </row>
    <row r="2089" spans="1:3" x14ac:dyDescent="0.25">
      <c r="A2089" s="2">
        <v>78156</v>
      </c>
      <c r="B2089" s="3">
        <v>17.80821917808219</v>
      </c>
      <c r="C2089">
        <v>8.9</v>
      </c>
    </row>
    <row r="2090" spans="1:3" x14ac:dyDescent="0.25">
      <c r="A2090" s="2">
        <v>78174</v>
      </c>
      <c r="B2090" s="3">
        <v>263.04347826086956</v>
      </c>
      <c r="C2090">
        <v>89.3</v>
      </c>
    </row>
    <row r="2091" spans="1:3" x14ac:dyDescent="0.25">
      <c r="A2091" s="2">
        <v>78226</v>
      </c>
      <c r="B2091" s="3">
        <v>0</v>
      </c>
      <c r="C2091">
        <v>0</v>
      </c>
    </row>
    <row r="2092" spans="1:3" x14ac:dyDescent="0.25">
      <c r="A2092" s="2">
        <v>78248</v>
      </c>
      <c r="B2092" s="3">
        <v>227.3224043715847</v>
      </c>
      <c r="C2092">
        <v>113.7</v>
      </c>
    </row>
    <row r="2093" spans="1:3" x14ac:dyDescent="0.25">
      <c r="A2093" s="2">
        <v>78325</v>
      </c>
      <c r="B2093" s="3">
        <v>158.69565217391303</v>
      </c>
      <c r="C2093">
        <v>91.1</v>
      </c>
    </row>
    <row r="2094" spans="1:3" x14ac:dyDescent="0.25">
      <c r="A2094" s="2">
        <v>78484</v>
      </c>
      <c r="B2094" s="3">
        <v>0</v>
      </c>
      <c r="C2094">
        <v>0</v>
      </c>
    </row>
    <row r="2095" spans="1:3" x14ac:dyDescent="0.25">
      <c r="A2095" s="2">
        <v>78502</v>
      </c>
      <c r="B2095" s="3">
        <v>218.03278688524591</v>
      </c>
      <c r="C2095">
        <v>199.2</v>
      </c>
    </row>
    <row r="2096" spans="1:3" x14ac:dyDescent="0.25">
      <c r="A2096" s="2">
        <v>78626</v>
      </c>
      <c r="B2096" s="3">
        <v>134.78260869565219</v>
      </c>
      <c r="C2096">
        <v>80</v>
      </c>
    </row>
    <row r="2097" spans="1:3" x14ac:dyDescent="0.25">
      <c r="A2097" s="2">
        <v>78628</v>
      </c>
      <c r="B2097" s="3">
        <v>0</v>
      </c>
      <c r="C2097">
        <v>0</v>
      </c>
    </row>
    <row r="2098" spans="1:3" x14ac:dyDescent="0.25">
      <c r="A2098" s="2">
        <v>78707</v>
      </c>
      <c r="B2098" s="3">
        <v>139.72602739726028</v>
      </c>
      <c r="C2098">
        <v>46.6</v>
      </c>
    </row>
    <row r="2099" spans="1:3" x14ac:dyDescent="0.25">
      <c r="A2099" s="2">
        <v>78711</v>
      </c>
      <c r="B2099" s="3">
        <v>3.2876712328767121</v>
      </c>
      <c r="C2099">
        <v>0.8</v>
      </c>
    </row>
    <row r="2100" spans="1:3" x14ac:dyDescent="0.25">
      <c r="A2100" s="2">
        <v>78747</v>
      </c>
      <c r="B2100" s="3">
        <v>0</v>
      </c>
      <c r="C2100">
        <v>0</v>
      </c>
    </row>
    <row r="2101" spans="1:3" x14ac:dyDescent="0.25">
      <c r="A2101" s="2">
        <v>78748</v>
      </c>
      <c r="B2101" s="3">
        <v>0</v>
      </c>
      <c r="C2101">
        <v>0</v>
      </c>
    </row>
    <row r="2102" spans="1:3" x14ac:dyDescent="0.25">
      <c r="A2102" s="2">
        <v>78777</v>
      </c>
      <c r="B2102" s="3">
        <v>34.782608695652172</v>
      </c>
      <c r="C2102">
        <v>11.6</v>
      </c>
    </row>
    <row r="2103" spans="1:3" x14ac:dyDescent="0.25">
      <c r="A2103" s="2">
        <v>78778</v>
      </c>
      <c r="B2103" s="3">
        <v>0</v>
      </c>
      <c r="C2103">
        <v>0</v>
      </c>
    </row>
    <row r="2104" spans="1:3" x14ac:dyDescent="0.25">
      <c r="A2104" s="2">
        <v>78792</v>
      </c>
      <c r="B2104" s="3">
        <v>461.95652173913044</v>
      </c>
      <c r="C2104">
        <v>231</v>
      </c>
    </row>
    <row r="2105" spans="1:3" x14ac:dyDescent="0.25">
      <c r="A2105" s="2">
        <v>78868</v>
      </c>
      <c r="B2105" s="3">
        <v>154.34782608695653</v>
      </c>
      <c r="C2105">
        <v>56.5</v>
      </c>
    </row>
    <row r="2106" spans="1:3" x14ac:dyDescent="0.25">
      <c r="A2106" s="2">
        <v>78983</v>
      </c>
      <c r="B2106" s="3">
        <v>131.69398907103826</v>
      </c>
      <c r="C2106">
        <v>117.5</v>
      </c>
    </row>
    <row r="2107" spans="1:3" x14ac:dyDescent="0.25">
      <c r="A2107" s="2">
        <v>78986</v>
      </c>
      <c r="B2107" s="3">
        <v>72.131147540983605</v>
      </c>
      <c r="C2107">
        <v>18</v>
      </c>
    </row>
    <row r="2108" spans="1:3" x14ac:dyDescent="0.25">
      <c r="A2108" s="2">
        <v>79057</v>
      </c>
      <c r="B2108" s="3">
        <v>92.391304347826093</v>
      </c>
      <c r="C2108">
        <v>29.2</v>
      </c>
    </row>
    <row r="2109" spans="1:3" x14ac:dyDescent="0.25">
      <c r="A2109" s="2">
        <v>79105</v>
      </c>
      <c r="B2109" s="3">
        <v>141.30434782608697</v>
      </c>
      <c r="C2109">
        <v>53.1</v>
      </c>
    </row>
    <row r="2110" spans="1:3" x14ac:dyDescent="0.25">
      <c r="A2110" s="2">
        <v>79136</v>
      </c>
      <c r="B2110" s="3">
        <v>74.863387978142072</v>
      </c>
      <c r="C2110">
        <v>16.7</v>
      </c>
    </row>
    <row r="2111" spans="1:3" x14ac:dyDescent="0.25">
      <c r="A2111" s="2">
        <v>79168</v>
      </c>
      <c r="B2111" s="3">
        <v>6.0109289617486334</v>
      </c>
      <c r="C2111">
        <v>0.8</v>
      </c>
    </row>
    <row r="2112" spans="1:3" x14ac:dyDescent="0.25">
      <c r="A2112" s="2">
        <v>79202</v>
      </c>
      <c r="B2112" s="3">
        <v>71.506849315068493</v>
      </c>
      <c r="C2112">
        <v>20.8</v>
      </c>
    </row>
    <row r="2113" spans="1:3" x14ac:dyDescent="0.25">
      <c r="A2113" s="2">
        <v>79216</v>
      </c>
      <c r="B2113" s="3">
        <v>326.08695652173913</v>
      </c>
      <c r="C2113">
        <v>186.3</v>
      </c>
    </row>
    <row r="2114" spans="1:3" x14ac:dyDescent="0.25">
      <c r="A2114" s="2">
        <v>79287</v>
      </c>
      <c r="B2114" s="3">
        <v>360.86956521739131</v>
      </c>
      <c r="C2114">
        <v>178.7</v>
      </c>
    </row>
    <row r="2115" spans="1:3" x14ac:dyDescent="0.25">
      <c r="A2115" s="2">
        <v>79314</v>
      </c>
      <c r="B2115" s="3">
        <v>0</v>
      </c>
      <c r="C2115">
        <v>0</v>
      </c>
    </row>
    <row r="2116" spans="1:3" x14ac:dyDescent="0.25">
      <c r="A2116" s="2">
        <v>79419</v>
      </c>
      <c r="B2116" s="3">
        <v>23.835616438356166</v>
      </c>
      <c r="C2116">
        <v>11.9</v>
      </c>
    </row>
    <row r="2117" spans="1:3" x14ac:dyDescent="0.25">
      <c r="A2117" s="2">
        <v>79464</v>
      </c>
      <c r="B2117" s="3">
        <v>83.060109289617486</v>
      </c>
      <c r="C2117">
        <v>23.8</v>
      </c>
    </row>
    <row r="2118" spans="1:3" x14ac:dyDescent="0.25">
      <c r="A2118" s="2">
        <v>79566</v>
      </c>
      <c r="B2118" s="3">
        <v>52.173913043478258</v>
      </c>
      <c r="C2118">
        <v>10</v>
      </c>
    </row>
    <row r="2119" spans="1:3" x14ac:dyDescent="0.25">
      <c r="A2119" s="2">
        <v>79629</v>
      </c>
      <c r="B2119" s="3">
        <v>201.0928961748634</v>
      </c>
      <c r="C2119">
        <v>57.1</v>
      </c>
    </row>
    <row r="2120" spans="1:3" x14ac:dyDescent="0.25">
      <c r="A2120" s="2">
        <v>79667</v>
      </c>
      <c r="B2120" s="3">
        <v>0</v>
      </c>
      <c r="C2120">
        <v>0</v>
      </c>
    </row>
    <row r="2121" spans="1:3" x14ac:dyDescent="0.25">
      <c r="A2121" s="2">
        <v>79685</v>
      </c>
      <c r="B2121" s="3">
        <v>576.08695652173913</v>
      </c>
      <c r="C2121">
        <v>323.2</v>
      </c>
    </row>
    <row r="2122" spans="1:3" x14ac:dyDescent="0.25">
      <c r="A2122" s="2">
        <v>79720</v>
      </c>
      <c r="B2122" s="3">
        <v>7.1038251366120218</v>
      </c>
      <c r="C2122">
        <v>0.8</v>
      </c>
    </row>
    <row r="2123" spans="1:3" x14ac:dyDescent="0.25">
      <c r="A2123" s="2">
        <v>79821</v>
      </c>
      <c r="B2123" s="3">
        <v>21.739130434782609</v>
      </c>
      <c r="C2123">
        <v>5.8</v>
      </c>
    </row>
    <row r="2124" spans="1:3" x14ac:dyDescent="0.25">
      <c r="A2124" s="2">
        <v>79852</v>
      </c>
      <c r="B2124" s="3">
        <v>353.26086956521738</v>
      </c>
      <c r="C2124">
        <v>110</v>
      </c>
    </row>
    <row r="2125" spans="1:3" x14ac:dyDescent="0.25">
      <c r="A2125" s="2">
        <v>79874</v>
      </c>
      <c r="B2125" s="3">
        <v>0</v>
      </c>
      <c r="C2125">
        <v>0</v>
      </c>
    </row>
    <row r="2126" spans="1:3" x14ac:dyDescent="0.25">
      <c r="A2126" s="2">
        <v>79940</v>
      </c>
      <c r="B2126" s="3">
        <v>523.91304347826087</v>
      </c>
      <c r="C2126">
        <v>235.3</v>
      </c>
    </row>
    <row r="2127" spans="1:3" x14ac:dyDescent="0.25">
      <c r="A2127" s="2">
        <v>80132</v>
      </c>
      <c r="B2127" s="3">
        <v>113.04347826086956</v>
      </c>
      <c r="C2127">
        <v>113</v>
      </c>
    </row>
    <row r="2128" spans="1:3" x14ac:dyDescent="0.25">
      <c r="A2128" s="2">
        <v>80140</v>
      </c>
      <c r="B2128" s="3">
        <v>0</v>
      </c>
      <c r="C2128">
        <v>0</v>
      </c>
    </row>
    <row r="2129" spans="1:3" x14ac:dyDescent="0.25">
      <c r="A2129" s="2">
        <v>80212</v>
      </c>
      <c r="B2129" s="3">
        <v>0</v>
      </c>
      <c r="C2129">
        <v>0</v>
      </c>
    </row>
    <row r="2130" spans="1:3" x14ac:dyDescent="0.25">
      <c r="A2130" s="2">
        <v>80271</v>
      </c>
      <c r="B2130" s="3">
        <v>0</v>
      </c>
      <c r="C2130">
        <v>0</v>
      </c>
    </row>
    <row r="2131" spans="1:3" x14ac:dyDescent="0.25">
      <c r="A2131" s="2">
        <v>80273</v>
      </c>
      <c r="B2131" s="3">
        <v>8.493150684931507</v>
      </c>
      <c r="C2131">
        <v>4.2</v>
      </c>
    </row>
    <row r="2132" spans="1:3" x14ac:dyDescent="0.25">
      <c r="A2132" s="2">
        <v>80303</v>
      </c>
      <c r="B2132" s="3">
        <v>89.130434782608702</v>
      </c>
      <c r="C2132">
        <v>38.700000000000003</v>
      </c>
    </row>
    <row r="2133" spans="1:3" x14ac:dyDescent="0.25">
      <c r="A2133" s="2">
        <v>80329</v>
      </c>
      <c r="B2133" s="3">
        <v>204.34782608695653</v>
      </c>
      <c r="C2133">
        <v>68.099999999999994</v>
      </c>
    </row>
    <row r="2134" spans="1:3" x14ac:dyDescent="0.25">
      <c r="A2134" s="2">
        <v>80406</v>
      </c>
      <c r="B2134" s="3">
        <v>15.068493150684931</v>
      </c>
      <c r="C2134">
        <v>12.2</v>
      </c>
    </row>
    <row r="2135" spans="1:3" x14ac:dyDescent="0.25">
      <c r="A2135" s="2">
        <v>80450</v>
      </c>
      <c r="B2135" s="3">
        <v>65.573770491803273</v>
      </c>
      <c r="C2135">
        <v>15.8</v>
      </c>
    </row>
    <row r="2136" spans="1:3" x14ac:dyDescent="0.25">
      <c r="A2136" s="2">
        <v>80514</v>
      </c>
      <c r="B2136" s="3">
        <v>0</v>
      </c>
      <c r="C2136">
        <v>0</v>
      </c>
    </row>
    <row r="2137" spans="1:3" x14ac:dyDescent="0.25">
      <c r="A2137" s="2">
        <v>80600</v>
      </c>
      <c r="B2137" s="3">
        <v>0</v>
      </c>
      <c r="C2137">
        <v>0</v>
      </c>
    </row>
    <row r="2138" spans="1:3" x14ac:dyDescent="0.25">
      <c r="A2138" s="2">
        <v>80625</v>
      </c>
      <c r="B2138" s="3">
        <v>311.95652173913044</v>
      </c>
      <c r="C2138">
        <v>202.4</v>
      </c>
    </row>
    <row r="2139" spans="1:3" x14ac:dyDescent="0.25">
      <c r="A2139" s="2">
        <v>80642</v>
      </c>
      <c r="B2139" s="3">
        <v>214.13043478260869</v>
      </c>
      <c r="C2139">
        <v>57.5</v>
      </c>
    </row>
    <row r="2140" spans="1:3" x14ac:dyDescent="0.25">
      <c r="A2140" s="2">
        <v>80701</v>
      </c>
      <c r="B2140" s="3">
        <v>0</v>
      </c>
      <c r="C2140">
        <v>0</v>
      </c>
    </row>
    <row r="2141" spans="1:3" x14ac:dyDescent="0.25">
      <c r="A2141" s="2">
        <v>80732</v>
      </c>
      <c r="B2141" s="3">
        <v>307.60869565217394</v>
      </c>
      <c r="C2141">
        <v>167.4</v>
      </c>
    </row>
    <row r="2142" spans="1:3" x14ac:dyDescent="0.25">
      <c r="A2142" s="2">
        <v>81045</v>
      </c>
      <c r="B2142" s="3">
        <v>11.232876712328768</v>
      </c>
      <c r="C2142">
        <v>2.2000000000000002</v>
      </c>
    </row>
    <row r="2143" spans="1:3" x14ac:dyDescent="0.25">
      <c r="A2143" s="2">
        <v>81086</v>
      </c>
      <c r="B2143" s="3">
        <v>42.622950819672134</v>
      </c>
      <c r="C2143">
        <v>42.6</v>
      </c>
    </row>
    <row r="2144" spans="1:3" x14ac:dyDescent="0.25">
      <c r="A2144" s="2">
        <v>81303</v>
      </c>
      <c r="B2144" s="3">
        <v>15.300546448087431</v>
      </c>
      <c r="C2144">
        <v>2.2000000000000002</v>
      </c>
    </row>
    <row r="2145" spans="1:3" x14ac:dyDescent="0.25">
      <c r="A2145" s="2">
        <v>81315</v>
      </c>
      <c r="B2145" s="3">
        <v>0</v>
      </c>
      <c r="C2145">
        <v>0</v>
      </c>
    </row>
    <row r="2146" spans="1:3" x14ac:dyDescent="0.25">
      <c r="A2146" s="2">
        <v>81437</v>
      </c>
      <c r="B2146" s="3">
        <v>170.65217391304347</v>
      </c>
      <c r="C2146">
        <v>88.3</v>
      </c>
    </row>
    <row r="2147" spans="1:3" x14ac:dyDescent="0.25">
      <c r="A2147" s="2">
        <v>81442</v>
      </c>
      <c r="B2147" s="3">
        <v>0</v>
      </c>
      <c r="C2147">
        <v>0</v>
      </c>
    </row>
    <row r="2148" spans="1:3" x14ac:dyDescent="0.25">
      <c r="A2148" s="2">
        <v>81462</v>
      </c>
      <c r="B2148" s="3">
        <v>7.1038251366120218</v>
      </c>
      <c r="C2148">
        <v>0.7</v>
      </c>
    </row>
    <row r="2149" spans="1:3" x14ac:dyDescent="0.25">
      <c r="A2149" s="2">
        <v>81604</v>
      </c>
      <c r="B2149" s="3">
        <v>335.86956521739131</v>
      </c>
      <c r="C2149">
        <v>203.9</v>
      </c>
    </row>
    <row r="2150" spans="1:3" x14ac:dyDescent="0.25">
      <c r="A2150" s="2">
        <v>81620</v>
      </c>
      <c r="B2150" s="3">
        <v>173.7704918032787</v>
      </c>
      <c r="C2150">
        <v>54.1</v>
      </c>
    </row>
    <row r="2151" spans="1:3" x14ac:dyDescent="0.25">
      <c r="A2151" s="2">
        <v>81651</v>
      </c>
      <c r="B2151" s="3">
        <v>10.382513661202186</v>
      </c>
      <c r="C2151">
        <v>10.4</v>
      </c>
    </row>
    <row r="2152" spans="1:3" x14ac:dyDescent="0.25">
      <c r="A2152" s="2">
        <v>81708</v>
      </c>
      <c r="B2152" s="3">
        <v>0</v>
      </c>
      <c r="C2152">
        <v>0</v>
      </c>
    </row>
    <row r="2153" spans="1:3" x14ac:dyDescent="0.25">
      <c r="A2153" s="2">
        <v>81737</v>
      </c>
      <c r="B2153" s="3">
        <v>0</v>
      </c>
      <c r="C2153">
        <v>0</v>
      </c>
    </row>
    <row r="2154" spans="1:3" x14ac:dyDescent="0.25">
      <c r="A2154" s="2">
        <v>81815</v>
      </c>
      <c r="B2154" s="3">
        <v>501.08695652173913</v>
      </c>
      <c r="C2154">
        <v>135.6</v>
      </c>
    </row>
    <row r="2155" spans="1:3" x14ac:dyDescent="0.25">
      <c r="A2155" s="2">
        <v>81888</v>
      </c>
      <c r="B2155" s="3">
        <v>120.65217391304348</v>
      </c>
      <c r="C2155">
        <v>46.7</v>
      </c>
    </row>
    <row r="2156" spans="1:3" x14ac:dyDescent="0.25">
      <c r="A2156" s="2">
        <v>81900</v>
      </c>
      <c r="B2156" s="3">
        <v>13.150684931506849</v>
      </c>
      <c r="C2156">
        <v>13.2</v>
      </c>
    </row>
    <row r="2157" spans="1:3" x14ac:dyDescent="0.25">
      <c r="A2157" s="2">
        <v>81997</v>
      </c>
      <c r="B2157" s="3">
        <v>425</v>
      </c>
      <c r="C2157">
        <v>160.30000000000001</v>
      </c>
    </row>
    <row r="2158" spans="1:3" x14ac:dyDescent="0.25">
      <c r="A2158" s="2">
        <v>82041</v>
      </c>
      <c r="B2158" s="3">
        <v>0</v>
      </c>
      <c r="C2158">
        <v>0</v>
      </c>
    </row>
    <row r="2159" spans="1:3" x14ac:dyDescent="0.25">
      <c r="A2159" s="2">
        <v>82060</v>
      </c>
      <c r="B2159" s="3">
        <v>18.032786885245901</v>
      </c>
      <c r="C2159">
        <v>4.5</v>
      </c>
    </row>
    <row r="2160" spans="1:3" x14ac:dyDescent="0.25">
      <c r="A2160" s="2">
        <v>82085</v>
      </c>
      <c r="B2160" s="3">
        <v>0</v>
      </c>
      <c r="C2160">
        <v>0</v>
      </c>
    </row>
    <row r="2161" spans="1:3" x14ac:dyDescent="0.25">
      <c r="A2161" s="2">
        <v>82121</v>
      </c>
      <c r="B2161" s="3">
        <v>107.10382513661202</v>
      </c>
      <c r="C2161">
        <v>26.8</v>
      </c>
    </row>
    <row r="2162" spans="1:3" x14ac:dyDescent="0.25">
      <c r="A2162" s="2">
        <v>82248</v>
      </c>
      <c r="B2162" s="3">
        <v>163.04347826086956</v>
      </c>
      <c r="C2162">
        <v>34.1</v>
      </c>
    </row>
    <row r="2163" spans="1:3" x14ac:dyDescent="0.25">
      <c r="A2163" s="2">
        <v>82250</v>
      </c>
      <c r="B2163" s="3">
        <v>0</v>
      </c>
      <c r="C2163">
        <v>0</v>
      </c>
    </row>
    <row r="2164" spans="1:3" x14ac:dyDescent="0.25">
      <c r="A2164" s="2">
        <v>82427</v>
      </c>
      <c r="B2164" s="3">
        <v>325.68306010928961</v>
      </c>
      <c r="C2164">
        <v>114.2</v>
      </c>
    </row>
    <row r="2165" spans="1:3" x14ac:dyDescent="0.25">
      <c r="A2165" s="2">
        <v>82447</v>
      </c>
      <c r="B2165" s="3">
        <v>71.739130434782609</v>
      </c>
      <c r="C2165">
        <v>23.9</v>
      </c>
    </row>
    <row r="2166" spans="1:3" x14ac:dyDescent="0.25">
      <c r="A2166" s="2">
        <v>82463</v>
      </c>
      <c r="B2166" s="3">
        <v>107.60869565217391</v>
      </c>
      <c r="C2166">
        <v>14.3</v>
      </c>
    </row>
    <row r="2167" spans="1:3" x14ac:dyDescent="0.25">
      <c r="A2167" s="2">
        <v>82464</v>
      </c>
      <c r="B2167" s="3">
        <v>46.301369863013697</v>
      </c>
      <c r="C2167">
        <v>11.6</v>
      </c>
    </row>
    <row r="2168" spans="1:3" x14ac:dyDescent="0.25">
      <c r="A2168" s="2">
        <v>82554</v>
      </c>
      <c r="B2168" s="3">
        <v>0</v>
      </c>
      <c r="C2168">
        <v>0</v>
      </c>
    </row>
    <row r="2169" spans="1:3" x14ac:dyDescent="0.25">
      <c r="A2169" s="2">
        <v>82572</v>
      </c>
      <c r="B2169" s="3">
        <v>0</v>
      </c>
      <c r="C2169">
        <v>0</v>
      </c>
    </row>
    <row r="2170" spans="1:3" x14ac:dyDescent="0.25">
      <c r="A2170" s="2">
        <v>82615</v>
      </c>
      <c r="B2170" s="3">
        <v>55.73770491803279</v>
      </c>
      <c r="C2170">
        <v>13.4</v>
      </c>
    </row>
    <row r="2171" spans="1:3" x14ac:dyDescent="0.25">
      <c r="A2171" s="2">
        <v>82640</v>
      </c>
      <c r="B2171" s="3">
        <v>191.80327868852459</v>
      </c>
      <c r="C2171">
        <v>191.8</v>
      </c>
    </row>
    <row r="2172" spans="1:3" x14ac:dyDescent="0.25">
      <c r="A2172" s="2">
        <v>82938</v>
      </c>
      <c r="B2172" s="3">
        <v>30.05464480874317</v>
      </c>
      <c r="C2172">
        <v>6</v>
      </c>
    </row>
    <row r="2173" spans="1:3" x14ac:dyDescent="0.25">
      <c r="A2173" s="2">
        <v>82952</v>
      </c>
      <c r="B2173" s="3">
        <v>339.13043478260869</v>
      </c>
      <c r="C2173">
        <v>339.1</v>
      </c>
    </row>
    <row r="2174" spans="1:3" x14ac:dyDescent="0.25">
      <c r="A2174" s="2">
        <v>82979</v>
      </c>
      <c r="B2174" s="3">
        <v>7.9452054794520546</v>
      </c>
      <c r="C2174">
        <v>1.1000000000000001</v>
      </c>
    </row>
    <row r="2175" spans="1:3" x14ac:dyDescent="0.25">
      <c r="A2175" s="2">
        <v>83115</v>
      </c>
      <c r="B2175" s="3">
        <v>0</v>
      </c>
      <c r="C2175">
        <v>0</v>
      </c>
    </row>
    <row r="2176" spans="1:3" x14ac:dyDescent="0.25">
      <c r="A2176" s="2">
        <v>83225</v>
      </c>
      <c r="B2176" s="3">
        <v>441.30434782608694</v>
      </c>
      <c r="C2176">
        <v>64.400000000000006</v>
      </c>
    </row>
    <row r="2177" spans="1:3" x14ac:dyDescent="0.25">
      <c r="A2177" s="2">
        <v>83246</v>
      </c>
      <c r="B2177" s="3">
        <v>13.698630136986301</v>
      </c>
      <c r="C2177">
        <v>6.8</v>
      </c>
    </row>
    <row r="2178" spans="1:3" x14ac:dyDescent="0.25">
      <c r="A2178" s="2">
        <v>83253</v>
      </c>
      <c r="B2178" s="3">
        <v>71.038251366120221</v>
      </c>
      <c r="C2178">
        <v>13.3</v>
      </c>
    </row>
    <row r="2179" spans="1:3" x14ac:dyDescent="0.25">
      <c r="A2179" s="2">
        <v>83342</v>
      </c>
      <c r="B2179" s="3">
        <v>0</v>
      </c>
      <c r="C2179">
        <v>0</v>
      </c>
    </row>
    <row r="2180" spans="1:3" x14ac:dyDescent="0.25">
      <c r="A2180" s="2">
        <v>83396</v>
      </c>
      <c r="B2180" s="3">
        <v>0</v>
      </c>
      <c r="C2180">
        <v>0</v>
      </c>
    </row>
    <row r="2181" spans="1:3" x14ac:dyDescent="0.25">
      <c r="A2181" s="2">
        <v>83431</v>
      </c>
      <c r="B2181" s="3">
        <v>32.240437158469945</v>
      </c>
      <c r="C2181">
        <v>4.8</v>
      </c>
    </row>
    <row r="2182" spans="1:3" x14ac:dyDescent="0.25">
      <c r="A2182" s="2">
        <v>83602</v>
      </c>
      <c r="B2182" s="3">
        <v>74.863387978142072</v>
      </c>
      <c r="C2182">
        <v>37.4</v>
      </c>
    </row>
    <row r="2183" spans="1:3" x14ac:dyDescent="0.25">
      <c r="A2183" s="2">
        <v>83642</v>
      </c>
      <c r="B2183" s="3">
        <v>7.6502732240437155</v>
      </c>
      <c r="C2183">
        <v>1.6</v>
      </c>
    </row>
    <row r="2184" spans="1:3" x14ac:dyDescent="0.25">
      <c r="A2184" s="2">
        <v>83649</v>
      </c>
      <c r="B2184" s="3">
        <v>25</v>
      </c>
      <c r="C2184">
        <v>8.1</v>
      </c>
    </row>
    <row r="2185" spans="1:3" x14ac:dyDescent="0.25">
      <c r="A2185" s="2">
        <v>83702</v>
      </c>
      <c r="B2185" s="3">
        <v>29.863013698630137</v>
      </c>
      <c r="C2185">
        <v>29.9</v>
      </c>
    </row>
    <row r="2186" spans="1:3" x14ac:dyDescent="0.25">
      <c r="A2186" s="2">
        <v>83741</v>
      </c>
      <c r="B2186" s="3">
        <v>259.01639344262293</v>
      </c>
      <c r="C2186">
        <v>129.5</v>
      </c>
    </row>
    <row r="2187" spans="1:3" x14ac:dyDescent="0.25">
      <c r="A2187" s="2">
        <v>83801</v>
      </c>
      <c r="B2187" s="3">
        <v>240.21739130434781</v>
      </c>
      <c r="C2187">
        <v>77</v>
      </c>
    </row>
    <row r="2188" spans="1:3" x14ac:dyDescent="0.25">
      <c r="A2188" s="2">
        <v>83907</v>
      </c>
      <c r="B2188" s="3">
        <v>39.130434782608695</v>
      </c>
      <c r="C2188">
        <v>5.6</v>
      </c>
    </row>
    <row r="2189" spans="1:3" x14ac:dyDescent="0.25">
      <c r="A2189" s="2">
        <v>83920</v>
      </c>
      <c r="B2189" s="3">
        <v>0</v>
      </c>
      <c r="C2189">
        <v>0</v>
      </c>
    </row>
    <row r="2190" spans="1:3" x14ac:dyDescent="0.25">
      <c r="A2190" s="2">
        <v>83963</v>
      </c>
      <c r="B2190" s="3">
        <v>84.782608695652172</v>
      </c>
      <c r="C2190">
        <v>42.4</v>
      </c>
    </row>
    <row r="2191" spans="1:3" x14ac:dyDescent="0.25">
      <c r="A2191" s="2">
        <v>84008</v>
      </c>
      <c r="B2191" s="3">
        <v>13.043478260869565</v>
      </c>
      <c r="C2191">
        <v>3.3</v>
      </c>
    </row>
    <row r="2192" spans="1:3" x14ac:dyDescent="0.25">
      <c r="A2192" s="2">
        <v>84017</v>
      </c>
      <c r="B2192" s="3">
        <v>0</v>
      </c>
      <c r="C2192">
        <v>0</v>
      </c>
    </row>
    <row r="2193" spans="1:3" x14ac:dyDescent="0.25">
      <c r="A2193" s="2">
        <v>84134</v>
      </c>
      <c r="B2193" s="3">
        <v>248.91304347826087</v>
      </c>
      <c r="C2193">
        <v>106.2</v>
      </c>
    </row>
    <row r="2194" spans="1:3" x14ac:dyDescent="0.25">
      <c r="A2194" s="2">
        <v>84144</v>
      </c>
      <c r="B2194" s="3">
        <v>440.21739130434781</v>
      </c>
      <c r="C2194">
        <v>140.9</v>
      </c>
    </row>
    <row r="2195" spans="1:3" x14ac:dyDescent="0.25">
      <c r="A2195" s="2">
        <v>84191</v>
      </c>
      <c r="B2195" s="3">
        <v>151.08695652173913</v>
      </c>
      <c r="C2195">
        <v>30.7</v>
      </c>
    </row>
    <row r="2196" spans="1:3" x14ac:dyDescent="0.25">
      <c r="A2196" s="2">
        <v>84208</v>
      </c>
      <c r="B2196" s="3">
        <v>0</v>
      </c>
      <c r="C2196">
        <v>0</v>
      </c>
    </row>
    <row r="2197" spans="1:3" x14ac:dyDescent="0.25">
      <c r="A2197" s="2">
        <v>84291</v>
      </c>
      <c r="B2197" s="3">
        <v>198.36065573770492</v>
      </c>
      <c r="C2197">
        <v>86.5</v>
      </c>
    </row>
    <row r="2198" spans="1:3" x14ac:dyDescent="0.25">
      <c r="A2198" s="2">
        <v>84297</v>
      </c>
      <c r="B2198" s="3">
        <v>0</v>
      </c>
      <c r="C2198">
        <v>0</v>
      </c>
    </row>
    <row r="2199" spans="1:3" x14ac:dyDescent="0.25">
      <c r="A2199" s="2">
        <v>84309</v>
      </c>
      <c r="B2199" s="3">
        <v>34.794520547945204</v>
      </c>
      <c r="C2199">
        <v>8.6999999999999993</v>
      </c>
    </row>
    <row r="2200" spans="1:3" x14ac:dyDescent="0.25">
      <c r="A2200" s="2">
        <v>84351</v>
      </c>
      <c r="B2200" s="3">
        <v>0.27397260273972601</v>
      </c>
      <c r="C2200">
        <v>0.1</v>
      </c>
    </row>
    <row r="2201" spans="1:3" x14ac:dyDescent="0.25">
      <c r="A2201" s="2">
        <v>84561</v>
      </c>
      <c r="B2201" s="3">
        <v>0</v>
      </c>
      <c r="C2201">
        <v>0</v>
      </c>
    </row>
    <row r="2202" spans="1:3" x14ac:dyDescent="0.25">
      <c r="A2202" s="2">
        <v>84573</v>
      </c>
      <c r="B2202" s="3">
        <v>118.0327868852459</v>
      </c>
      <c r="C2202">
        <v>22.6</v>
      </c>
    </row>
    <row r="2203" spans="1:3" x14ac:dyDescent="0.25">
      <c r="A2203" s="2">
        <v>84644</v>
      </c>
      <c r="B2203" s="3">
        <v>704.3478260869565</v>
      </c>
      <c r="C2203">
        <v>549.5</v>
      </c>
    </row>
    <row r="2204" spans="1:3" x14ac:dyDescent="0.25">
      <c r="A2204" s="2">
        <v>84693</v>
      </c>
      <c r="B2204" s="3">
        <v>271.73913043478262</v>
      </c>
      <c r="C2204">
        <v>196.7</v>
      </c>
    </row>
    <row r="2205" spans="1:3" x14ac:dyDescent="0.25">
      <c r="A2205" s="2">
        <v>84703</v>
      </c>
      <c r="B2205" s="3">
        <v>729.3478260869565</v>
      </c>
      <c r="C2205">
        <v>515.79999999999995</v>
      </c>
    </row>
    <row r="2206" spans="1:3" x14ac:dyDescent="0.25">
      <c r="A2206" s="2">
        <v>84781</v>
      </c>
      <c r="B2206" s="3">
        <v>244.56521739130434</v>
      </c>
      <c r="C2206">
        <v>82</v>
      </c>
    </row>
    <row r="2207" spans="1:3" x14ac:dyDescent="0.25">
      <c r="A2207" s="2">
        <v>84782</v>
      </c>
      <c r="B2207" s="3">
        <v>60.655737704918032</v>
      </c>
      <c r="C2207">
        <v>16.899999999999999</v>
      </c>
    </row>
    <row r="2208" spans="1:3" x14ac:dyDescent="0.25">
      <c r="A2208" s="2">
        <v>84783</v>
      </c>
      <c r="B2208" s="3">
        <v>15.846994535519126</v>
      </c>
      <c r="C2208">
        <v>1.8</v>
      </c>
    </row>
    <row r="2209" spans="1:3" x14ac:dyDescent="0.25">
      <c r="A2209" s="2">
        <v>84785</v>
      </c>
      <c r="B2209" s="3">
        <v>997.82608695652175</v>
      </c>
      <c r="C2209">
        <v>528.29999999999995</v>
      </c>
    </row>
    <row r="2210" spans="1:3" x14ac:dyDescent="0.25">
      <c r="A2210" s="2">
        <v>84841</v>
      </c>
      <c r="B2210" s="3">
        <v>105.20547945205479</v>
      </c>
      <c r="C2210">
        <v>105.2</v>
      </c>
    </row>
    <row r="2211" spans="1:3" x14ac:dyDescent="0.25">
      <c r="A2211" s="2">
        <v>84896</v>
      </c>
      <c r="B2211" s="3">
        <v>24.931506849315067</v>
      </c>
      <c r="C2211">
        <v>3.1</v>
      </c>
    </row>
    <row r="2212" spans="1:3" x14ac:dyDescent="0.25">
      <c r="A2212" s="2">
        <v>85001</v>
      </c>
      <c r="B2212" s="3">
        <v>166.30434782608697</v>
      </c>
      <c r="C2212">
        <v>24.6</v>
      </c>
    </row>
    <row r="2213" spans="1:3" x14ac:dyDescent="0.25">
      <c r="A2213" s="2">
        <v>85009</v>
      </c>
      <c r="B2213" s="3">
        <v>31.693989071038253</v>
      </c>
      <c r="C2213">
        <v>13.2</v>
      </c>
    </row>
    <row r="2214" spans="1:3" x14ac:dyDescent="0.25">
      <c r="A2214" s="2">
        <v>85029</v>
      </c>
      <c r="B2214" s="3">
        <v>32.240437158469945</v>
      </c>
      <c r="C2214">
        <v>32.200000000000003</v>
      </c>
    </row>
    <row r="2215" spans="1:3" x14ac:dyDescent="0.25">
      <c r="A2215" s="2">
        <v>85084</v>
      </c>
      <c r="B2215" s="3">
        <v>0</v>
      </c>
      <c r="C2215">
        <v>0</v>
      </c>
    </row>
    <row r="2216" spans="1:3" x14ac:dyDescent="0.25">
      <c r="A2216" s="2">
        <v>85328</v>
      </c>
      <c r="B2216" s="3">
        <v>0</v>
      </c>
      <c r="C2216">
        <v>0</v>
      </c>
    </row>
    <row r="2217" spans="1:3" x14ac:dyDescent="0.25">
      <c r="A2217" s="2">
        <v>85343</v>
      </c>
      <c r="B2217" s="3">
        <v>0</v>
      </c>
      <c r="C2217">
        <v>0</v>
      </c>
    </row>
    <row r="2218" spans="1:3" x14ac:dyDescent="0.25">
      <c r="A2218" s="2">
        <v>85352</v>
      </c>
      <c r="B2218" s="3">
        <v>0</v>
      </c>
      <c r="C2218">
        <v>0</v>
      </c>
    </row>
    <row r="2219" spans="1:3" x14ac:dyDescent="0.25">
      <c r="A2219" s="2">
        <v>85394</v>
      </c>
      <c r="B2219" s="3">
        <v>283.69565217391306</v>
      </c>
      <c r="C2219">
        <v>57.7</v>
      </c>
    </row>
    <row r="2220" spans="1:3" x14ac:dyDescent="0.25">
      <c r="A2220" s="2">
        <v>85499</v>
      </c>
      <c r="B2220" s="3">
        <v>42.465753424657535</v>
      </c>
      <c r="C2220">
        <v>22.6</v>
      </c>
    </row>
    <row r="2221" spans="1:3" x14ac:dyDescent="0.25">
      <c r="A2221" s="2">
        <v>85642</v>
      </c>
      <c r="B2221" s="3">
        <v>46.994535519125684</v>
      </c>
      <c r="C2221">
        <v>15.7</v>
      </c>
    </row>
    <row r="2222" spans="1:3" x14ac:dyDescent="0.25">
      <c r="A2222" s="2">
        <v>85753</v>
      </c>
      <c r="B2222" s="3">
        <v>209.78260869565219</v>
      </c>
      <c r="C2222">
        <v>83.7</v>
      </c>
    </row>
    <row r="2223" spans="1:3" x14ac:dyDescent="0.25">
      <c r="A2223" s="2">
        <v>85780</v>
      </c>
      <c r="B2223" s="3">
        <v>105.20547945205479</v>
      </c>
      <c r="C2223">
        <v>52.6</v>
      </c>
    </row>
    <row r="2224" spans="1:3" x14ac:dyDescent="0.25">
      <c r="A2224" s="2">
        <v>85795</v>
      </c>
      <c r="B2224" s="3">
        <v>216.30434782608697</v>
      </c>
      <c r="C2224">
        <v>81</v>
      </c>
    </row>
    <row r="2225" spans="1:3" x14ac:dyDescent="0.25">
      <c r="A2225" s="2">
        <v>85949</v>
      </c>
      <c r="B2225" s="3">
        <v>0</v>
      </c>
      <c r="C2225">
        <v>0</v>
      </c>
    </row>
    <row r="2226" spans="1:3" x14ac:dyDescent="0.25">
      <c r="A2226" s="2">
        <v>85952</v>
      </c>
      <c r="B2226" s="3">
        <v>91.506849315068493</v>
      </c>
      <c r="C2226">
        <v>30.7</v>
      </c>
    </row>
    <row r="2227" spans="1:3" x14ac:dyDescent="0.25">
      <c r="A2227" s="2">
        <v>86208</v>
      </c>
      <c r="B2227" s="3">
        <v>13.043478260869565</v>
      </c>
      <c r="C2227">
        <v>2.6</v>
      </c>
    </row>
    <row r="2228" spans="1:3" x14ac:dyDescent="0.25">
      <c r="A2228" s="2">
        <v>86359</v>
      </c>
      <c r="B2228" s="3">
        <v>121.31147540983606</v>
      </c>
      <c r="C2228">
        <v>30.8</v>
      </c>
    </row>
    <row r="2229" spans="1:3" x14ac:dyDescent="0.25">
      <c r="A2229" s="2">
        <v>86364</v>
      </c>
      <c r="B2229" s="3">
        <v>106.55737704918033</v>
      </c>
      <c r="C2229">
        <v>26.6</v>
      </c>
    </row>
    <row r="2230" spans="1:3" x14ac:dyDescent="0.25">
      <c r="A2230" s="2">
        <v>86386</v>
      </c>
      <c r="B2230" s="3">
        <v>0</v>
      </c>
      <c r="C2230">
        <v>0</v>
      </c>
    </row>
    <row r="2231" spans="1:3" x14ac:dyDescent="0.25">
      <c r="A2231" s="2">
        <v>86422</v>
      </c>
      <c r="B2231" s="3">
        <v>108.69565217391305</v>
      </c>
      <c r="C2231">
        <v>94</v>
      </c>
    </row>
    <row r="2232" spans="1:3" x14ac:dyDescent="0.25">
      <c r="A2232" s="2">
        <v>86430</v>
      </c>
      <c r="B2232" s="3">
        <v>3.8356164383561642</v>
      </c>
      <c r="C2232">
        <v>0.5</v>
      </c>
    </row>
    <row r="2233" spans="1:3" x14ac:dyDescent="0.25">
      <c r="A2233" s="2">
        <v>86435</v>
      </c>
      <c r="B2233" s="3">
        <v>89.617486338797818</v>
      </c>
      <c r="C2233">
        <v>32</v>
      </c>
    </row>
    <row r="2234" spans="1:3" x14ac:dyDescent="0.25">
      <c r="A2234" s="2">
        <v>86447</v>
      </c>
      <c r="B2234" s="3">
        <v>338.79781420765028</v>
      </c>
      <c r="C2234">
        <v>84.7</v>
      </c>
    </row>
    <row r="2235" spans="1:3" x14ac:dyDescent="0.25">
      <c r="A2235" s="2">
        <v>86479</v>
      </c>
      <c r="B2235" s="3">
        <v>178.2608695652174</v>
      </c>
      <c r="C2235">
        <v>82.4</v>
      </c>
    </row>
    <row r="2236" spans="1:3" x14ac:dyDescent="0.25">
      <c r="A2236" s="2">
        <v>86546</v>
      </c>
      <c r="B2236" s="3">
        <v>212.02185792349727</v>
      </c>
      <c r="C2236">
        <v>212</v>
      </c>
    </row>
    <row r="2237" spans="1:3" x14ac:dyDescent="0.25">
      <c r="A2237" s="2">
        <v>86563</v>
      </c>
      <c r="B2237" s="3">
        <v>99.453551912568301</v>
      </c>
      <c r="C2237">
        <v>24.3</v>
      </c>
    </row>
    <row r="2238" spans="1:3" x14ac:dyDescent="0.25">
      <c r="A2238" s="2">
        <v>86611</v>
      </c>
      <c r="B2238" s="3">
        <v>0</v>
      </c>
      <c r="C2238">
        <v>0</v>
      </c>
    </row>
    <row r="2239" spans="1:3" x14ac:dyDescent="0.25">
      <c r="A2239" s="2">
        <v>86642</v>
      </c>
      <c r="B2239" s="3">
        <v>113.66120218579235</v>
      </c>
      <c r="C2239">
        <v>34.6</v>
      </c>
    </row>
    <row r="2240" spans="1:3" x14ac:dyDescent="0.25">
      <c r="A2240" s="2">
        <v>86656</v>
      </c>
      <c r="B2240" s="3">
        <v>211.95652173913044</v>
      </c>
      <c r="C2240">
        <v>70.7</v>
      </c>
    </row>
    <row r="2241" spans="1:3" x14ac:dyDescent="0.25">
      <c r="A2241" s="2">
        <v>86676</v>
      </c>
      <c r="B2241" s="3">
        <v>775</v>
      </c>
      <c r="C2241">
        <v>218.2</v>
      </c>
    </row>
    <row r="2242" spans="1:3" x14ac:dyDescent="0.25">
      <c r="A2242" s="2">
        <v>86743</v>
      </c>
      <c r="B2242" s="3">
        <v>197.82608695652175</v>
      </c>
      <c r="C2242">
        <v>37.1</v>
      </c>
    </row>
    <row r="2243" spans="1:3" x14ac:dyDescent="0.25">
      <c r="A2243" s="2">
        <v>86836</v>
      </c>
      <c r="B2243" s="3">
        <v>0</v>
      </c>
      <c r="C2243">
        <v>0</v>
      </c>
    </row>
    <row r="2244" spans="1:3" x14ac:dyDescent="0.25">
      <c r="A2244" s="2">
        <v>86902</v>
      </c>
      <c r="B2244" s="3">
        <v>113.66120218579235</v>
      </c>
      <c r="C2244">
        <v>19.5</v>
      </c>
    </row>
    <row r="2245" spans="1:3" x14ac:dyDescent="0.25">
      <c r="A2245" s="2">
        <v>86904</v>
      </c>
      <c r="B2245" s="3">
        <v>71.038251366120221</v>
      </c>
      <c r="C2245">
        <v>68.7</v>
      </c>
    </row>
    <row r="2246" spans="1:3" x14ac:dyDescent="0.25">
      <c r="A2246" s="2">
        <v>86918</v>
      </c>
      <c r="B2246" s="3">
        <v>21.095890410958905</v>
      </c>
      <c r="C2246">
        <v>9</v>
      </c>
    </row>
    <row r="2247" spans="1:3" x14ac:dyDescent="0.25">
      <c r="A2247" s="2">
        <v>86930</v>
      </c>
      <c r="B2247" s="3">
        <v>185.24590163934425</v>
      </c>
      <c r="C2247">
        <v>108.4</v>
      </c>
    </row>
    <row r="2248" spans="1:3" x14ac:dyDescent="0.25">
      <c r="A2248" s="2">
        <v>86961</v>
      </c>
      <c r="B2248" s="3">
        <v>390.21739130434781</v>
      </c>
      <c r="C2248">
        <v>106.7</v>
      </c>
    </row>
    <row r="2249" spans="1:3" x14ac:dyDescent="0.25">
      <c r="A2249" s="2">
        <v>87018</v>
      </c>
      <c r="B2249" s="3">
        <v>106.52173913043478</v>
      </c>
      <c r="C2249">
        <v>24.2</v>
      </c>
    </row>
    <row r="2250" spans="1:3" x14ac:dyDescent="0.25">
      <c r="A2250" s="2">
        <v>87030</v>
      </c>
      <c r="B2250" s="3">
        <v>49.72677595628415</v>
      </c>
      <c r="C2250">
        <v>49.7</v>
      </c>
    </row>
    <row r="2251" spans="1:3" x14ac:dyDescent="0.25">
      <c r="A2251" s="2">
        <v>87072</v>
      </c>
      <c r="B2251" s="3">
        <v>53.150684931506852</v>
      </c>
      <c r="C2251">
        <v>13.3</v>
      </c>
    </row>
    <row r="2252" spans="1:3" x14ac:dyDescent="0.25">
      <c r="A2252" s="2">
        <v>87109</v>
      </c>
      <c r="B2252" s="3">
        <v>0</v>
      </c>
      <c r="C2252">
        <v>0</v>
      </c>
    </row>
    <row r="2253" spans="1:3" x14ac:dyDescent="0.25">
      <c r="A2253" s="2">
        <v>87205</v>
      </c>
      <c r="B2253" s="3">
        <v>46.448087431693992</v>
      </c>
      <c r="C2253">
        <v>13.5</v>
      </c>
    </row>
    <row r="2254" spans="1:3" x14ac:dyDescent="0.25">
      <c r="A2254" s="2">
        <v>87221</v>
      </c>
      <c r="B2254" s="3">
        <v>261.95652173913044</v>
      </c>
      <c r="C2254">
        <v>262</v>
      </c>
    </row>
    <row r="2255" spans="1:3" x14ac:dyDescent="0.25">
      <c r="A2255" s="2">
        <v>87281</v>
      </c>
      <c r="B2255" s="3">
        <v>63.934426229508198</v>
      </c>
      <c r="C2255">
        <v>9.1</v>
      </c>
    </row>
    <row r="2256" spans="1:3" x14ac:dyDescent="0.25">
      <c r="A2256" s="2">
        <v>87361</v>
      </c>
      <c r="B2256" s="3">
        <v>436.95652173913044</v>
      </c>
      <c r="C2256">
        <v>146.6</v>
      </c>
    </row>
    <row r="2257" spans="1:3" x14ac:dyDescent="0.25">
      <c r="A2257" s="2">
        <v>87401</v>
      </c>
      <c r="B2257" s="3">
        <v>6.5753424657534243</v>
      </c>
      <c r="C2257">
        <v>3.3</v>
      </c>
    </row>
    <row r="2258" spans="1:3" x14ac:dyDescent="0.25">
      <c r="A2258" s="2">
        <v>87448</v>
      </c>
      <c r="B2258" s="3">
        <v>0</v>
      </c>
      <c r="C2258">
        <v>0</v>
      </c>
    </row>
    <row r="2259" spans="1:3" x14ac:dyDescent="0.25">
      <c r="A2259" s="2">
        <v>87503</v>
      </c>
      <c r="B2259" s="3">
        <v>83.695652173913047</v>
      </c>
      <c r="C2259">
        <v>83.7</v>
      </c>
    </row>
    <row r="2260" spans="1:3" x14ac:dyDescent="0.25">
      <c r="A2260" s="2">
        <v>87553</v>
      </c>
      <c r="B2260" s="3">
        <v>10.382513661202186</v>
      </c>
      <c r="C2260">
        <v>1.2</v>
      </c>
    </row>
    <row r="2261" spans="1:3" x14ac:dyDescent="0.25">
      <c r="A2261" s="2">
        <v>87613</v>
      </c>
      <c r="B2261" s="3">
        <v>29.347826086956523</v>
      </c>
      <c r="C2261">
        <v>29.3</v>
      </c>
    </row>
    <row r="2262" spans="1:3" x14ac:dyDescent="0.25">
      <c r="A2262" s="2">
        <v>87621</v>
      </c>
      <c r="B2262" s="3">
        <v>0</v>
      </c>
      <c r="C2262">
        <v>0</v>
      </c>
    </row>
    <row r="2263" spans="1:3" x14ac:dyDescent="0.25">
      <c r="A2263" s="2">
        <v>87709</v>
      </c>
      <c r="B2263" s="3">
        <v>356.52173913043481</v>
      </c>
      <c r="C2263">
        <v>133</v>
      </c>
    </row>
    <row r="2264" spans="1:3" x14ac:dyDescent="0.25">
      <c r="A2264" s="2">
        <v>87759</v>
      </c>
      <c r="B2264" s="3">
        <v>197.82608695652175</v>
      </c>
      <c r="C2264">
        <v>142.4</v>
      </c>
    </row>
    <row r="2265" spans="1:3" x14ac:dyDescent="0.25">
      <c r="A2265" s="2">
        <v>88122</v>
      </c>
      <c r="B2265" s="3">
        <v>1.0928961748633881</v>
      </c>
      <c r="C2265">
        <v>0.1</v>
      </c>
    </row>
    <row r="2266" spans="1:3" x14ac:dyDescent="0.25">
      <c r="A2266" s="2">
        <v>88132</v>
      </c>
      <c r="B2266" s="3">
        <v>222.95081967213116</v>
      </c>
      <c r="C2266">
        <v>94.4</v>
      </c>
    </row>
    <row r="2267" spans="1:3" x14ac:dyDescent="0.25">
      <c r="A2267" s="2">
        <v>88160</v>
      </c>
      <c r="B2267" s="3">
        <v>0</v>
      </c>
      <c r="C2267">
        <v>0</v>
      </c>
    </row>
    <row r="2268" spans="1:3" x14ac:dyDescent="0.25">
      <c r="A2268" s="2">
        <v>88232</v>
      </c>
      <c r="B2268" s="3">
        <v>163.04347826086956</v>
      </c>
      <c r="C2268">
        <v>41.2</v>
      </c>
    </row>
    <row r="2269" spans="1:3" x14ac:dyDescent="0.25">
      <c r="A2269" s="2">
        <v>88292</v>
      </c>
      <c r="B2269" s="3">
        <v>0</v>
      </c>
      <c r="C2269">
        <v>0</v>
      </c>
    </row>
    <row r="2270" spans="1:3" x14ac:dyDescent="0.25">
      <c r="A2270" s="2">
        <v>88438</v>
      </c>
      <c r="B2270" s="3">
        <v>47.123287671232873</v>
      </c>
      <c r="C2270">
        <v>14.7</v>
      </c>
    </row>
    <row r="2271" spans="1:3" x14ac:dyDescent="0.25">
      <c r="A2271" s="2">
        <v>88439</v>
      </c>
      <c r="B2271" s="3">
        <v>15.300546448087431</v>
      </c>
      <c r="C2271">
        <v>1.9</v>
      </c>
    </row>
    <row r="2272" spans="1:3" x14ac:dyDescent="0.25">
      <c r="A2272" s="2">
        <v>88452</v>
      </c>
      <c r="B2272" s="3">
        <v>197.82608695652175</v>
      </c>
      <c r="C2272">
        <v>80.099999999999994</v>
      </c>
    </row>
    <row r="2273" spans="1:3" x14ac:dyDescent="0.25">
      <c r="A2273" s="2">
        <v>88468</v>
      </c>
      <c r="B2273" s="3">
        <v>75.95628415300547</v>
      </c>
      <c r="C2273">
        <v>20</v>
      </c>
    </row>
    <row r="2274" spans="1:3" x14ac:dyDescent="0.25">
      <c r="A2274" s="2">
        <v>88518</v>
      </c>
      <c r="B2274" s="3">
        <v>0</v>
      </c>
      <c r="C2274">
        <v>0</v>
      </c>
    </row>
    <row r="2275" spans="1:3" x14ac:dyDescent="0.25">
      <c r="A2275" s="2">
        <v>88539</v>
      </c>
      <c r="B2275" s="3">
        <v>492.39130434782606</v>
      </c>
      <c r="C2275">
        <v>246.2</v>
      </c>
    </row>
    <row r="2276" spans="1:3" x14ac:dyDescent="0.25">
      <c r="A2276" s="2">
        <v>88567</v>
      </c>
      <c r="B2276" s="3">
        <v>0</v>
      </c>
      <c r="C2276">
        <v>0</v>
      </c>
    </row>
    <row r="2277" spans="1:3" x14ac:dyDescent="0.25">
      <c r="A2277" s="2">
        <v>88578</v>
      </c>
      <c r="B2277" s="3">
        <v>292.39130434782606</v>
      </c>
      <c r="C2277">
        <v>152.6</v>
      </c>
    </row>
    <row r="2278" spans="1:3" x14ac:dyDescent="0.25">
      <c r="A2278" s="2">
        <v>88612</v>
      </c>
      <c r="B2278" s="3">
        <v>125</v>
      </c>
      <c r="C2278">
        <v>27.6</v>
      </c>
    </row>
    <row r="2279" spans="1:3" x14ac:dyDescent="0.25">
      <c r="A2279" s="2">
        <v>88756</v>
      </c>
      <c r="B2279" s="3">
        <v>334.78260869565219</v>
      </c>
      <c r="C2279">
        <v>51.1</v>
      </c>
    </row>
    <row r="2280" spans="1:3" x14ac:dyDescent="0.25">
      <c r="A2280" s="2">
        <v>88852</v>
      </c>
      <c r="B2280" s="3">
        <v>281.42076502732243</v>
      </c>
      <c r="C2280">
        <v>174.6</v>
      </c>
    </row>
    <row r="2281" spans="1:3" x14ac:dyDescent="0.25">
      <c r="A2281" s="2">
        <v>88938</v>
      </c>
      <c r="B2281" s="3">
        <v>11.956521739130435</v>
      </c>
      <c r="C2281">
        <v>12</v>
      </c>
    </row>
    <row r="2282" spans="1:3" x14ac:dyDescent="0.25">
      <c r="A2282" s="2">
        <v>88983</v>
      </c>
      <c r="B2282" s="3">
        <v>50</v>
      </c>
      <c r="C2282">
        <v>8.3000000000000007</v>
      </c>
    </row>
    <row r="2283" spans="1:3" x14ac:dyDescent="0.25">
      <c r="A2283" s="2">
        <v>88997</v>
      </c>
      <c r="B2283" s="3">
        <v>13.424657534246576</v>
      </c>
      <c r="C2283">
        <v>4.2</v>
      </c>
    </row>
    <row r="2284" spans="1:3" x14ac:dyDescent="0.25">
      <c r="A2284" s="2">
        <v>89172</v>
      </c>
      <c r="B2284" s="3">
        <v>0</v>
      </c>
      <c r="C2284">
        <v>0</v>
      </c>
    </row>
    <row r="2285" spans="1:3" x14ac:dyDescent="0.25">
      <c r="A2285" s="2">
        <v>89183</v>
      </c>
      <c r="B2285" s="3">
        <v>57.608695652173914</v>
      </c>
      <c r="C2285">
        <v>16.600000000000001</v>
      </c>
    </row>
    <row r="2286" spans="1:3" x14ac:dyDescent="0.25">
      <c r="A2286" s="2">
        <v>89185</v>
      </c>
      <c r="B2286" s="3">
        <v>46.301369863013697</v>
      </c>
      <c r="C2286">
        <v>7.7</v>
      </c>
    </row>
    <row r="2287" spans="1:3" x14ac:dyDescent="0.25">
      <c r="A2287" s="2">
        <v>89256</v>
      </c>
      <c r="B2287" s="3">
        <v>316.30434782608694</v>
      </c>
      <c r="C2287">
        <v>61.4</v>
      </c>
    </row>
    <row r="2288" spans="1:3" x14ac:dyDescent="0.25">
      <c r="A2288" s="2">
        <v>89299</v>
      </c>
      <c r="B2288" s="3">
        <v>0</v>
      </c>
      <c r="C2288">
        <v>0</v>
      </c>
    </row>
    <row r="2289" spans="1:3" x14ac:dyDescent="0.25">
      <c r="A2289" s="2">
        <v>89305</v>
      </c>
      <c r="B2289" s="3">
        <v>53.260869565217391</v>
      </c>
      <c r="C2289">
        <v>11.6</v>
      </c>
    </row>
    <row r="2290" spans="1:3" x14ac:dyDescent="0.25">
      <c r="A2290" s="2">
        <v>89324</v>
      </c>
      <c r="B2290" s="3">
        <v>30.958904109589042</v>
      </c>
      <c r="C2290">
        <v>31</v>
      </c>
    </row>
    <row r="2291" spans="1:3" x14ac:dyDescent="0.25">
      <c r="A2291" s="2">
        <v>89351</v>
      </c>
      <c r="B2291" s="3">
        <v>286.95652173913044</v>
      </c>
      <c r="C2291">
        <v>264.10000000000002</v>
      </c>
    </row>
    <row r="2292" spans="1:3" x14ac:dyDescent="0.25">
      <c r="A2292" s="2">
        <v>89370</v>
      </c>
      <c r="B2292" s="3">
        <v>8.1967213114754092</v>
      </c>
      <c r="C2292">
        <v>2</v>
      </c>
    </row>
    <row r="2293" spans="1:3" x14ac:dyDescent="0.25">
      <c r="A2293" s="2">
        <v>89385</v>
      </c>
      <c r="B2293" s="3">
        <v>49.72677595628415</v>
      </c>
      <c r="C2293">
        <v>6.2</v>
      </c>
    </row>
    <row r="2294" spans="1:3" x14ac:dyDescent="0.25">
      <c r="A2294" s="2">
        <v>89430</v>
      </c>
      <c r="B2294" s="3">
        <v>231.52173913043478</v>
      </c>
      <c r="C2294">
        <v>128.69999999999999</v>
      </c>
    </row>
    <row r="2295" spans="1:3" x14ac:dyDescent="0.25">
      <c r="A2295" s="2">
        <v>89451</v>
      </c>
      <c r="B2295" s="3">
        <v>138.79781420765028</v>
      </c>
      <c r="C2295">
        <v>28.2</v>
      </c>
    </row>
    <row r="2296" spans="1:3" x14ac:dyDescent="0.25">
      <c r="A2296" s="2">
        <v>89461</v>
      </c>
      <c r="B2296" s="3">
        <v>661.74863387978144</v>
      </c>
      <c r="C2296">
        <v>661.7</v>
      </c>
    </row>
    <row r="2297" spans="1:3" x14ac:dyDescent="0.25">
      <c r="A2297" s="2">
        <v>89536</v>
      </c>
      <c r="B2297" s="3">
        <v>97.826086956521735</v>
      </c>
      <c r="C2297">
        <v>64.2</v>
      </c>
    </row>
    <row r="2298" spans="1:3" x14ac:dyDescent="0.25">
      <c r="A2298" s="2">
        <v>89555</v>
      </c>
      <c r="B2298" s="3">
        <v>112.02185792349727</v>
      </c>
      <c r="C2298">
        <v>41.1</v>
      </c>
    </row>
    <row r="2299" spans="1:3" x14ac:dyDescent="0.25">
      <c r="A2299" s="2">
        <v>89665</v>
      </c>
      <c r="B2299" s="3">
        <v>29.041095890410958</v>
      </c>
      <c r="C2299">
        <v>7.3</v>
      </c>
    </row>
    <row r="2300" spans="1:3" x14ac:dyDescent="0.25">
      <c r="A2300" s="2">
        <v>89676</v>
      </c>
      <c r="B2300" s="3">
        <v>26.775956284153004</v>
      </c>
      <c r="C2300">
        <v>26.8</v>
      </c>
    </row>
    <row r="2301" spans="1:3" x14ac:dyDescent="0.25">
      <c r="A2301" s="2">
        <v>89705</v>
      </c>
      <c r="B2301" s="3">
        <v>8.7431693989071047</v>
      </c>
      <c r="C2301">
        <v>1.5</v>
      </c>
    </row>
    <row r="2302" spans="1:3" x14ac:dyDescent="0.25">
      <c r="A2302" s="2">
        <v>89730</v>
      </c>
      <c r="B2302" s="3">
        <v>270.6521739130435</v>
      </c>
      <c r="C2302">
        <v>79.2</v>
      </c>
    </row>
    <row r="2303" spans="1:3" x14ac:dyDescent="0.25">
      <c r="A2303" s="2">
        <v>89816</v>
      </c>
      <c r="B2303" s="3">
        <v>35.519125683060111</v>
      </c>
      <c r="C2303">
        <v>5.0999999999999996</v>
      </c>
    </row>
    <row r="2304" spans="1:3" x14ac:dyDescent="0.25">
      <c r="A2304" s="2">
        <v>89896</v>
      </c>
      <c r="B2304" s="3">
        <v>0</v>
      </c>
      <c r="C2304">
        <v>0</v>
      </c>
    </row>
    <row r="2305" spans="1:3" x14ac:dyDescent="0.25">
      <c r="A2305" s="2">
        <v>89986</v>
      </c>
      <c r="B2305" s="3">
        <v>0</v>
      </c>
      <c r="C2305">
        <v>0</v>
      </c>
    </row>
    <row r="2306" spans="1:3" x14ac:dyDescent="0.25">
      <c r="A2306" s="2">
        <v>90066</v>
      </c>
      <c r="B2306" s="3">
        <v>59.726027397260275</v>
      </c>
      <c r="C2306">
        <v>29.9</v>
      </c>
    </row>
    <row r="2307" spans="1:3" x14ac:dyDescent="0.25">
      <c r="A2307" s="2">
        <v>90073</v>
      </c>
      <c r="B2307" s="3">
        <v>11.475409836065573</v>
      </c>
      <c r="C2307">
        <v>1</v>
      </c>
    </row>
    <row r="2308" spans="1:3" x14ac:dyDescent="0.25">
      <c r="A2308" s="2">
        <v>90090</v>
      </c>
      <c r="B2308" s="3">
        <v>0</v>
      </c>
      <c r="C2308">
        <v>0</v>
      </c>
    </row>
    <row r="2309" spans="1:3" x14ac:dyDescent="0.25">
      <c r="A2309" s="2">
        <v>90171</v>
      </c>
      <c r="B2309" s="3">
        <v>88.043478260869563</v>
      </c>
      <c r="C2309">
        <v>39.5</v>
      </c>
    </row>
    <row r="2310" spans="1:3" x14ac:dyDescent="0.25">
      <c r="A2310" s="2">
        <v>90241</v>
      </c>
      <c r="B2310" s="3">
        <v>4.3715846994535523</v>
      </c>
      <c r="C2310">
        <v>1.1000000000000001</v>
      </c>
    </row>
    <row r="2311" spans="1:3" x14ac:dyDescent="0.25">
      <c r="A2311" s="2">
        <v>90285</v>
      </c>
      <c r="B2311" s="3">
        <v>203.2608695652174</v>
      </c>
      <c r="C2311">
        <v>96.4</v>
      </c>
    </row>
    <row r="2312" spans="1:3" x14ac:dyDescent="0.25">
      <c r="A2312" s="2">
        <v>90323</v>
      </c>
      <c r="B2312" s="3">
        <v>52.173913043478258</v>
      </c>
      <c r="C2312">
        <v>7.3</v>
      </c>
    </row>
    <row r="2313" spans="1:3" x14ac:dyDescent="0.25">
      <c r="A2313" s="2">
        <v>90369</v>
      </c>
      <c r="B2313" s="3">
        <v>35.06849315068493</v>
      </c>
      <c r="C2313">
        <v>11.7</v>
      </c>
    </row>
    <row r="2314" spans="1:3" x14ac:dyDescent="0.25">
      <c r="A2314" s="2">
        <v>90419</v>
      </c>
      <c r="B2314" s="3">
        <v>0</v>
      </c>
      <c r="C2314">
        <v>0</v>
      </c>
    </row>
    <row r="2315" spans="1:3" x14ac:dyDescent="0.25">
      <c r="A2315" s="2">
        <v>90441</v>
      </c>
      <c r="B2315" s="3">
        <v>32.240437158469945</v>
      </c>
      <c r="C2315">
        <v>16.100000000000001</v>
      </c>
    </row>
    <row r="2316" spans="1:3" x14ac:dyDescent="0.25">
      <c r="A2316" s="2">
        <v>90485</v>
      </c>
      <c r="B2316" s="3">
        <v>353.00546448087431</v>
      </c>
      <c r="C2316">
        <v>183.9</v>
      </c>
    </row>
    <row r="2317" spans="1:3" x14ac:dyDescent="0.25">
      <c r="A2317" s="2">
        <v>90486</v>
      </c>
      <c r="B2317" s="3">
        <v>0</v>
      </c>
      <c r="C2317">
        <v>0</v>
      </c>
    </row>
    <row r="2318" spans="1:3" x14ac:dyDescent="0.25">
      <c r="A2318" s="2">
        <v>90602</v>
      </c>
      <c r="B2318" s="3">
        <v>422.82608695652175</v>
      </c>
      <c r="C2318">
        <v>210.2</v>
      </c>
    </row>
    <row r="2319" spans="1:3" x14ac:dyDescent="0.25">
      <c r="A2319" s="2">
        <v>90621</v>
      </c>
      <c r="B2319" s="3">
        <v>83.606557377049185</v>
      </c>
      <c r="C2319">
        <v>28.2</v>
      </c>
    </row>
    <row r="2320" spans="1:3" x14ac:dyDescent="0.25">
      <c r="A2320" s="2">
        <v>90642</v>
      </c>
      <c r="B2320" s="3">
        <v>30.958904109589042</v>
      </c>
      <c r="C2320">
        <v>15.5</v>
      </c>
    </row>
    <row r="2321" spans="1:3" x14ac:dyDescent="0.25">
      <c r="A2321" s="2">
        <v>90709</v>
      </c>
      <c r="B2321" s="3">
        <v>23.497267759562842</v>
      </c>
      <c r="C2321">
        <v>5.7</v>
      </c>
    </row>
    <row r="2322" spans="1:3" x14ac:dyDescent="0.25">
      <c r="A2322" s="2">
        <v>90754</v>
      </c>
      <c r="B2322" s="3">
        <v>163.9344262295082</v>
      </c>
      <c r="C2322">
        <v>42.8</v>
      </c>
    </row>
    <row r="2323" spans="1:3" x14ac:dyDescent="0.25">
      <c r="A2323" s="2">
        <v>90855</v>
      </c>
      <c r="B2323" s="3">
        <v>52.459016393442624</v>
      </c>
      <c r="C2323">
        <v>52.5</v>
      </c>
    </row>
    <row r="2324" spans="1:3" x14ac:dyDescent="0.25">
      <c r="A2324" s="2">
        <v>90859</v>
      </c>
      <c r="B2324" s="3">
        <v>182.60869565217391</v>
      </c>
      <c r="C2324">
        <v>90.7</v>
      </c>
    </row>
    <row r="2325" spans="1:3" x14ac:dyDescent="0.25">
      <c r="A2325" s="2">
        <v>90883</v>
      </c>
      <c r="B2325" s="3">
        <v>0</v>
      </c>
      <c r="C2325">
        <v>0</v>
      </c>
    </row>
    <row r="2326" spans="1:3" x14ac:dyDescent="0.25">
      <c r="A2326" s="2">
        <v>90907</v>
      </c>
      <c r="B2326" s="3">
        <v>42.076502732240435</v>
      </c>
      <c r="C2326">
        <v>14</v>
      </c>
    </row>
    <row r="2327" spans="1:3" x14ac:dyDescent="0.25">
      <c r="A2327" s="2">
        <v>90941</v>
      </c>
      <c r="B2327" s="3">
        <v>479.3478260869565</v>
      </c>
      <c r="C2327">
        <v>157.69999999999999</v>
      </c>
    </row>
    <row r="2328" spans="1:3" x14ac:dyDescent="0.25">
      <c r="A2328" s="2">
        <v>90965</v>
      </c>
      <c r="B2328" s="3">
        <v>174.31693989071039</v>
      </c>
      <c r="C2328">
        <v>141.5</v>
      </c>
    </row>
    <row r="2329" spans="1:3" x14ac:dyDescent="0.25">
      <c r="A2329" s="2">
        <v>91107</v>
      </c>
      <c r="B2329" s="3">
        <v>31.693989071038253</v>
      </c>
      <c r="C2329">
        <v>5.6</v>
      </c>
    </row>
    <row r="2330" spans="1:3" x14ac:dyDescent="0.25">
      <c r="A2330" s="2">
        <v>91132</v>
      </c>
      <c r="B2330" s="3">
        <v>24.109589041095891</v>
      </c>
      <c r="C2330">
        <v>24.1</v>
      </c>
    </row>
    <row r="2331" spans="1:3" x14ac:dyDescent="0.25">
      <c r="A2331" s="2">
        <v>91160</v>
      </c>
      <c r="B2331" s="3">
        <v>24.109589041095891</v>
      </c>
      <c r="C2331">
        <v>24.1</v>
      </c>
    </row>
    <row r="2332" spans="1:3" x14ac:dyDescent="0.25">
      <c r="A2332" s="2">
        <v>91186</v>
      </c>
      <c r="B2332" s="3">
        <v>0</v>
      </c>
      <c r="C2332">
        <v>0</v>
      </c>
    </row>
    <row r="2333" spans="1:3" x14ac:dyDescent="0.25">
      <c r="A2333" s="2">
        <v>91224</v>
      </c>
      <c r="B2333" s="3">
        <v>51.232876712328768</v>
      </c>
      <c r="C2333">
        <v>51.2</v>
      </c>
    </row>
    <row r="2334" spans="1:3" x14ac:dyDescent="0.25">
      <c r="A2334" s="2">
        <v>91281</v>
      </c>
      <c r="B2334" s="3">
        <v>173.91304347826087</v>
      </c>
      <c r="C2334">
        <v>65.2</v>
      </c>
    </row>
    <row r="2335" spans="1:3" x14ac:dyDescent="0.25">
      <c r="A2335" s="2">
        <v>91375</v>
      </c>
      <c r="B2335" s="3">
        <v>302.1857923497268</v>
      </c>
      <c r="C2335">
        <v>100.7</v>
      </c>
    </row>
    <row r="2336" spans="1:3" x14ac:dyDescent="0.25">
      <c r="A2336" s="2">
        <v>91380</v>
      </c>
      <c r="B2336" s="3">
        <v>183.60655737704917</v>
      </c>
      <c r="C2336">
        <v>62.2</v>
      </c>
    </row>
    <row r="2337" spans="1:3" x14ac:dyDescent="0.25">
      <c r="A2337" s="2">
        <v>91407</v>
      </c>
      <c r="B2337" s="3">
        <v>63.387978142076506</v>
      </c>
      <c r="C2337">
        <v>22</v>
      </c>
    </row>
    <row r="2338" spans="1:3" x14ac:dyDescent="0.25">
      <c r="A2338" s="2">
        <v>91434</v>
      </c>
      <c r="B2338" s="3">
        <v>27.3224043715847</v>
      </c>
      <c r="C2338">
        <v>3.4</v>
      </c>
    </row>
    <row r="2339" spans="1:3" x14ac:dyDescent="0.25">
      <c r="A2339" s="2">
        <v>91483</v>
      </c>
      <c r="B2339" s="3">
        <v>97.534246575342465</v>
      </c>
      <c r="C2339">
        <v>32.5</v>
      </c>
    </row>
    <row r="2340" spans="1:3" x14ac:dyDescent="0.25">
      <c r="A2340" s="2">
        <v>91496</v>
      </c>
      <c r="B2340" s="3">
        <v>342.39130434782606</v>
      </c>
      <c r="C2340">
        <v>178.5</v>
      </c>
    </row>
    <row r="2341" spans="1:3" x14ac:dyDescent="0.25">
      <c r="A2341" s="2">
        <v>91672</v>
      </c>
      <c r="B2341" s="3">
        <v>49.863013698630134</v>
      </c>
      <c r="C2341">
        <v>24.9</v>
      </c>
    </row>
    <row r="2342" spans="1:3" x14ac:dyDescent="0.25">
      <c r="A2342" s="2">
        <v>91735</v>
      </c>
      <c r="B2342" s="3">
        <v>0</v>
      </c>
      <c r="C2342">
        <v>0</v>
      </c>
    </row>
    <row r="2343" spans="1:3" x14ac:dyDescent="0.25">
      <c r="A2343" s="2">
        <v>91762</v>
      </c>
      <c r="B2343" s="3">
        <v>0</v>
      </c>
      <c r="C2343">
        <v>0</v>
      </c>
    </row>
    <row r="2344" spans="1:3" x14ac:dyDescent="0.25">
      <c r="A2344" s="2">
        <v>91819</v>
      </c>
      <c r="B2344" s="3">
        <v>169.31506849315068</v>
      </c>
      <c r="C2344">
        <v>77.8</v>
      </c>
    </row>
    <row r="2345" spans="1:3" x14ac:dyDescent="0.25">
      <c r="A2345" s="2">
        <v>92012</v>
      </c>
      <c r="B2345" s="3">
        <v>298.90710382513663</v>
      </c>
      <c r="C2345">
        <v>46.3</v>
      </c>
    </row>
    <row r="2346" spans="1:3" x14ac:dyDescent="0.25">
      <c r="A2346" s="2">
        <v>92018</v>
      </c>
      <c r="B2346" s="3">
        <v>72.131147540983605</v>
      </c>
      <c r="C2346">
        <v>27.2</v>
      </c>
    </row>
    <row r="2347" spans="1:3" x14ac:dyDescent="0.25">
      <c r="A2347" s="2">
        <v>92070</v>
      </c>
      <c r="B2347" s="3">
        <v>318.47826086956519</v>
      </c>
      <c r="C2347">
        <v>145.30000000000001</v>
      </c>
    </row>
    <row r="2348" spans="1:3" x14ac:dyDescent="0.25">
      <c r="A2348" s="2">
        <v>92150</v>
      </c>
      <c r="B2348" s="3">
        <v>37.704918032786885</v>
      </c>
      <c r="C2348">
        <v>37.700000000000003</v>
      </c>
    </row>
    <row r="2349" spans="1:3" x14ac:dyDescent="0.25">
      <c r="A2349" s="2">
        <v>92188</v>
      </c>
      <c r="B2349" s="3">
        <v>0</v>
      </c>
      <c r="C2349">
        <v>0</v>
      </c>
    </row>
    <row r="2350" spans="1:3" x14ac:dyDescent="0.25">
      <c r="A2350" s="2">
        <v>92198</v>
      </c>
      <c r="B2350" s="3">
        <v>70.652173913043484</v>
      </c>
      <c r="C2350">
        <v>8.8000000000000007</v>
      </c>
    </row>
    <row r="2351" spans="1:3" x14ac:dyDescent="0.25">
      <c r="A2351" s="2">
        <v>92211</v>
      </c>
      <c r="B2351" s="3">
        <v>16.712328767123289</v>
      </c>
      <c r="C2351">
        <v>16.7</v>
      </c>
    </row>
    <row r="2352" spans="1:3" x14ac:dyDescent="0.25">
      <c r="A2352" s="2">
        <v>92274</v>
      </c>
      <c r="B2352" s="3">
        <v>193.47826086956522</v>
      </c>
      <c r="C2352">
        <v>83.3</v>
      </c>
    </row>
    <row r="2353" spans="1:3" x14ac:dyDescent="0.25">
      <c r="A2353" s="2">
        <v>92396</v>
      </c>
      <c r="B2353" s="3">
        <v>426.08695652173913</v>
      </c>
      <c r="C2353">
        <v>194.3</v>
      </c>
    </row>
    <row r="2354" spans="1:3" x14ac:dyDescent="0.25">
      <c r="A2354" s="2">
        <v>92419</v>
      </c>
      <c r="B2354" s="3">
        <v>60.655737704918032</v>
      </c>
      <c r="C2354">
        <v>19</v>
      </c>
    </row>
    <row r="2355" spans="1:3" x14ac:dyDescent="0.25">
      <c r="A2355" s="2">
        <v>92446</v>
      </c>
      <c r="B2355" s="3">
        <v>160.10928961748633</v>
      </c>
      <c r="C2355">
        <v>74.5</v>
      </c>
    </row>
    <row r="2356" spans="1:3" x14ac:dyDescent="0.25">
      <c r="A2356" s="2">
        <v>92535</v>
      </c>
      <c r="B2356" s="3">
        <v>92.054794520547944</v>
      </c>
      <c r="C2356">
        <v>63.4</v>
      </c>
    </row>
    <row r="2357" spans="1:3" x14ac:dyDescent="0.25">
      <c r="A2357" s="2">
        <v>92651</v>
      </c>
      <c r="B2357" s="3">
        <v>72.131147540983605</v>
      </c>
      <c r="C2357">
        <v>17.2</v>
      </c>
    </row>
    <row r="2358" spans="1:3" x14ac:dyDescent="0.25">
      <c r="A2358" s="2">
        <v>92653</v>
      </c>
      <c r="B2358" s="3">
        <v>177.17391304347825</v>
      </c>
      <c r="C2358">
        <v>120.1</v>
      </c>
    </row>
    <row r="2359" spans="1:3" x14ac:dyDescent="0.25">
      <c r="A2359" s="2">
        <v>92664</v>
      </c>
      <c r="B2359" s="3">
        <v>98.630136986301366</v>
      </c>
      <c r="C2359">
        <v>31.8</v>
      </c>
    </row>
    <row r="2360" spans="1:3" x14ac:dyDescent="0.25">
      <c r="A2360" s="2">
        <v>92668</v>
      </c>
      <c r="B2360" s="3">
        <v>102.73224043715847</v>
      </c>
      <c r="C2360">
        <v>20.5</v>
      </c>
    </row>
    <row r="2361" spans="1:3" x14ac:dyDescent="0.25">
      <c r="A2361" s="2">
        <v>92682</v>
      </c>
      <c r="B2361" s="3">
        <v>0</v>
      </c>
      <c r="C2361">
        <v>0</v>
      </c>
    </row>
    <row r="2362" spans="1:3" x14ac:dyDescent="0.25">
      <c r="A2362" s="2">
        <v>92692</v>
      </c>
      <c r="B2362" s="3">
        <v>242.39130434782609</v>
      </c>
      <c r="C2362">
        <v>60.9</v>
      </c>
    </row>
    <row r="2363" spans="1:3" x14ac:dyDescent="0.25">
      <c r="A2363" s="2">
        <v>92843</v>
      </c>
      <c r="B2363" s="3">
        <v>776.08695652173913</v>
      </c>
      <c r="C2363">
        <v>776.1</v>
      </c>
    </row>
    <row r="2364" spans="1:3" x14ac:dyDescent="0.25">
      <c r="A2364" s="2">
        <v>92957</v>
      </c>
      <c r="B2364" s="3">
        <v>305.43478260869563</v>
      </c>
      <c r="C2364">
        <v>305.39999999999998</v>
      </c>
    </row>
    <row r="2365" spans="1:3" x14ac:dyDescent="0.25">
      <c r="A2365" s="2">
        <v>92998</v>
      </c>
      <c r="B2365" s="3">
        <v>68.306010928961754</v>
      </c>
      <c r="C2365">
        <v>68.3</v>
      </c>
    </row>
    <row r="2366" spans="1:3" x14ac:dyDescent="0.25">
      <c r="A2366" s="2">
        <v>93163</v>
      </c>
      <c r="B2366" s="3">
        <v>373.91304347826087</v>
      </c>
      <c r="C2366">
        <v>60.1</v>
      </c>
    </row>
    <row r="2367" spans="1:3" x14ac:dyDescent="0.25">
      <c r="A2367" s="2">
        <v>93264</v>
      </c>
      <c r="B2367" s="3">
        <v>321.73913043478262</v>
      </c>
      <c r="C2367">
        <v>105</v>
      </c>
    </row>
    <row r="2368" spans="1:3" x14ac:dyDescent="0.25">
      <c r="A2368" s="2">
        <v>93281</v>
      </c>
      <c r="B2368" s="3">
        <v>234.78260869565219</v>
      </c>
      <c r="C2368">
        <v>90.9</v>
      </c>
    </row>
    <row r="2369" spans="1:3" x14ac:dyDescent="0.25">
      <c r="A2369" s="2">
        <v>93305</v>
      </c>
      <c r="B2369" s="3">
        <v>91.256830601092901</v>
      </c>
      <c r="C2369">
        <v>25.5</v>
      </c>
    </row>
    <row r="2370" spans="1:3" x14ac:dyDescent="0.25">
      <c r="A2370" s="2">
        <v>93409</v>
      </c>
      <c r="B2370" s="3">
        <v>18.478260869565219</v>
      </c>
      <c r="C2370">
        <v>1.4</v>
      </c>
    </row>
    <row r="2371" spans="1:3" x14ac:dyDescent="0.25">
      <c r="A2371" s="2">
        <v>93458</v>
      </c>
      <c r="B2371" s="3">
        <v>122.95081967213115</v>
      </c>
      <c r="C2371">
        <v>49.3</v>
      </c>
    </row>
    <row r="2372" spans="1:3" x14ac:dyDescent="0.25">
      <c r="A2372" s="2">
        <v>93459</v>
      </c>
      <c r="B2372" s="3">
        <v>353.26086956521738</v>
      </c>
      <c r="C2372">
        <v>113.9</v>
      </c>
    </row>
    <row r="2373" spans="1:3" x14ac:dyDescent="0.25">
      <c r="A2373" s="2">
        <v>93480</v>
      </c>
      <c r="B2373" s="3">
        <v>569.56521739130437</v>
      </c>
      <c r="C2373">
        <v>218.1</v>
      </c>
    </row>
    <row r="2374" spans="1:3" x14ac:dyDescent="0.25">
      <c r="A2374" s="2">
        <v>93546</v>
      </c>
      <c r="B2374" s="3">
        <v>0</v>
      </c>
      <c r="C2374">
        <v>0</v>
      </c>
    </row>
    <row r="2375" spans="1:3" x14ac:dyDescent="0.25">
      <c r="A2375" s="2">
        <v>93640</v>
      </c>
      <c r="B2375" s="3">
        <v>99.453551912568301</v>
      </c>
      <c r="C2375">
        <v>94.8</v>
      </c>
    </row>
    <row r="2376" spans="1:3" x14ac:dyDescent="0.25">
      <c r="A2376" s="2">
        <v>93806</v>
      </c>
      <c r="B2376" s="3">
        <v>22.826086956521738</v>
      </c>
      <c r="C2376">
        <v>7.6</v>
      </c>
    </row>
    <row r="2377" spans="1:3" x14ac:dyDescent="0.25">
      <c r="A2377" s="2">
        <v>93817</v>
      </c>
      <c r="B2377" s="3">
        <v>13.972602739726028</v>
      </c>
      <c r="C2377">
        <v>2.8</v>
      </c>
    </row>
    <row r="2378" spans="1:3" x14ac:dyDescent="0.25">
      <c r="A2378" s="2">
        <v>93880</v>
      </c>
      <c r="B2378" s="3">
        <v>452.17391304347825</v>
      </c>
      <c r="C2378">
        <v>217.9</v>
      </c>
    </row>
    <row r="2379" spans="1:3" x14ac:dyDescent="0.25">
      <c r="A2379" s="2">
        <v>93953</v>
      </c>
      <c r="B2379" s="3">
        <v>20.82191780821918</v>
      </c>
      <c r="C2379">
        <v>3</v>
      </c>
    </row>
    <row r="2380" spans="1:3" x14ac:dyDescent="0.25">
      <c r="A2380" s="2">
        <v>93991</v>
      </c>
      <c r="B2380" s="3">
        <v>87.945205479452056</v>
      </c>
      <c r="C2380">
        <v>39.9</v>
      </c>
    </row>
    <row r="2381" spans="1:3" x14ac:dyDescent="0.25">
      <c r="A2381" s="2">
        <v>93995</v>
      </c>
      <c r="B2381" s="3">
        <v>23.561643835616437</v>
      </c>
      <c r="C2381">
        <v>11.8</v>
      </c>
    </row>
    <row r="2382" spans="1:3" x14ac:dyDescent="0.25">
      <c r="A2382" s="2">
        <v>94020</v>
      </c>
      <c r="B2382" s="3">
        <v>0</v>
      </c>
      <c r="C2382">
        <v>0</v>
      </c>
    </row>
    <row r="2383" spans="1:3" x14ac:dyDescent="0.25">
      <c r="A2383" s="2">
        <v>94036</v>
      </c>
      <c r="B2383" s="3">
        <v>67.759562841530055</v>
      </c>
      <c r="C2383">
        <v>13.6</v>
      </c>
    </row>
    <row r="2384" spans="1:3" x14ac:dyDescent="0.25">
      <c r="A2384" s="2">
        <v>94084</v>
      </c>
      <c r="B2384" s="3">
        <v>0</v>
      </c>
      <c r="C2384">
        <v>0</v>
      </c>
    </row>
    <row r="2385" spans="1:3" x14ac:dyDescent="0.25">
      <c r="A2385" s="2">
        <v>94122</v>
      </c>
      <c r="B2385" s="3">
        <v>386.95652173913044</v>
      </c>
      <c r="C2385">
        <v>364.7</v>
      </c>
    </row>
    <row r="2386" spans="1:3" x14ac:dyDescent="0.25">
      <c r="A2386" s="2">
        <v>94128</v>
      </c>
      <c r="B2386" s="3">
        <v>0</v>
      </c>
      <c r="C2386">
        <v>0</v>
      </c>
    </row>
    <row r="2387" spans="1:3" x14ac:dyDescent="0.25">
      <c r="A2387" s="2">
        <v>94168</v>
      </c>
      <c r="B2387" s="3">
        <v>25.753424657534246</v>
      </c>
      <c r="C2387">
        <v>5.2</v>
      </c>
    </row>
    <row r="2388" spans="1:3" x14ac:dyDescent="0.25">
      <c r="A2388" s="2">
        <v>94169</v>
      </c>
      <c r="B2388" s="3">
        <v>0</v>
      </c>
      <c r="C2388">
        <v>0</v>
      </c>
    </row>
    <row r="2389" spans="1:3" x14ac:dyDescent="0.25">
      <c r="A2389" s="2">
        <v>94198</v>
      </c>
      <c r="B2389" s="3">
        <v>91.304347826086953</v>
      </c>
      <c r="C2389">
        <v>23</v>
      </c>
    </row>
    <row r="2390" spans="1:3" x14ac:dyDescent="0.25">
      <c r="A2390" s="2">
        <v>94211</v>
      </c>
      <c r="B2390" s="3">
        <v>96.739130434782609</v>
      </c>
      <c r="C2390">
        <v>16.399999999999999</v>
      </c>
    </row>
    <row r="2391" spans="1:3" x14ac:dyDescent="0.25">
      <c r="A2391" s="2">
        <v>94226</v>
      </c>
      <c r="B2391" s="3">
        <v>19.672131147540984</v>
      </c>
      <c r="C2391">
        <v>4.4000000000000004</v>
      </c>
    </row>
    <row r="2392" spans="1:3" x14ac:dyDescent="0.25">
      <c r="A2392" s="2">
        <v>94293</v>
      </c>
      <c r="B2392" s="3">
        <v>424.59016393442624</v>
      </c>
      <c r="C2392">
        <v>264.5</v>
      </c>
    </row>
    <row r="2393" spans="1:3" x14ac:dyDescent="0.25">
      <c r="A2393" s="2">
        <v>94312</v>
      </c>
      <c r="B2393" s="3">
        <v>0</v>
      </c>
      <c r="C2393">
        <v>0</v>
      </c>
    </row>
    <row r="2394" spans="1:3" x14ac:dyDescent="0.25">
      <c r="A2394" s="2">
        <v>94334</v>
      </c>
      <c r="B2394" s="3">
        <v>95.652173913043484</v>
      </c>
      <c r="C2394">
        <v>60.1</v>
      </c>
    </row>
    <row r="2395" spans="1:3" x14ac:dyDescent="0.25">
      <c r="A2395" s="2">
        <v>94339</v>
      </c>
      <c r="B2395" s="3">
        <v>159.78260869565219</v>
      </c>
      <c r="C2395">
        <v>36.700000000000003</v>
      </c>
    </row>
    <row r="2396" spans="1:3" x14ac:dyDescent="0.25">
      <c r="A2396" s="2">
        <v>94344</v>
      </c>
      <c r="B2396" s="3">
        <v>535.86956521739125</v>
      </c>
      <c r="C2396">
        <v>347.3</v>
      </c>
    </row>
    <row r="2397" spans="1:3" x14ac:dyDescent="0.25">
      <c r="A2397" s="2">
        <v>94358</v>
      </c>
      <c r="B2397" s="3">
        <v>40.217391304347828</v>
      </c>
      <c r="C2397">
        <v>14.9</v>
      </c>
    </row>
    <row r="2398" spans="1:3" x14ac:dyDescent="0.25">
      <c r="A2398" s="2">
        <v>94399</v>
      </c>
      <c r="B2398" s="3">
        <v>164.13043478260869</v>
      </c>
      <c r="C2398">
        <v>94.3</v>
      </c>
    </row>
    <row r="2399" spans="1:3" x14ac:dyDescent="0.25">
      <c r="A2399" s="2">
        <v>94400</v>
      </c>
      <c r="B2399" s="3">
        <v>236.0655737704918</v>
      </c>
      <c r="C2399">
        <v>84.6</v>
      </c>
    </row>
    <row r="2400" spans="1:3" x14ac:dyDescent="0.25">
      <c r="A2400" s="2">
        <v>94416</v>
      </c>
      <c r="B2400" s="3">
        <v>106.01092896174863</v>
      </c>
      <c r="C2400">
        <v>18.899999999999999</v>
      </c>
    </row>
    <row r="2401" spans="1:3" x14ac:dyDescent="0.25">
      <c r="A2401" s="2">
        <v>94484</v>
      </c>
      <c r="B2401" s="3">
        <v>584.78260869565213</v>
      </c>
      <c r="C2401">
        <v>471.7</v>
      </c>
    </row>
    <row r="2402" spans="1:3" x14ac:dyDescent="0.25">
      <c r="A2402" s="2">
        <v>94489</v>
      </c>
      <c r="B2402" s="3">
        <v>5.2054794520547949</v>
      </c>
      <c r="C2402">
        <v>5.2</v>
      </c>
    </row>
    <row r="2403" spans="1:3" x14ac:dyDescent="0.25">
      <c r="A2403" s="2">
        <v>94490</v>
      </c>
      <c r="B2403" s="3">
        <v>53.551912568306008</v>
      </c>
      <c r="C2403">
        <v>8.9</v>
      </c>
    </row>
    <row r="2404" spans="1:3" x14ac:dyDescent="0.25">
      <c r="A2404" s="2">
        <v>94492</v>
      </c>
      <c r="B2404" s="3">
        <v>147.82608695652175</v>
      </c>
      <c r="C2404">
        <v>61.1</v>
      </c>
    </row>
    <row r="2405" spans="1:3" x14ac:dyDescent="0.25">
      <c r="A2405" s="2">
        <v>94587</v>
      </c>
      <c r="B2405" s="3">
        <v>0</v>
      </c>
      <c r="C2405">
        <v>0</v>
      </c>
    </row>
    <row r="2406" spans="1:3" x14ac:dyDescent="0.25">
      <c r="A2406" s="2">
        <v>94612</v>
      </c>
      <c r="B2406" s="3">
        <v>144.80874316939889</v>
      </c>
      <c r="C2406">
        <v>72.400000000000006</v>
      </c>
    </row>
    <row r="2407" spans="1:3" x14ac:dyDescent="0.25">
      <c r="A2407" s="2">
        <v>94744</v>
      </c>
      <c r="B2407" s="3">
        <v>366.30434782608694</v>
      </c>
      <c r="C2407">
        <v>88</v>
      </c>
    </row>
    <row r="2408" spans="1:3" x14ac:dyDescent="0.25">
      <c r="A2408" s="2">
        <v>94765</v>
      </c>
      <c r="B2408" s="3">
        <v>0</v>
      </c>
      <c r="C2408">
        <v>0</v>
      </c>
    </row>
    <row r="2409" spans="1:3" x14ac:dyDescent="0.25">
      <c r="A2409" s="2">
        <v>94888</v>
      </c>
      <c r="B2409" s="3">
        <v>40.821917808219176</v>
      </c>
      <c r="C2409">
        <v>17.3</v>
      </c>
    </row>
    <row r="2410" spans="1:3" x14ac:dyDescent="0.25">
      <c r="A2410" s="2">
        <v>94932</v>
      </c>
      <c r="B2410" s="3">
        <v>214.13043478260869</v>
      </c>
      <c r="C2410">
        <v>121.2</v>
      </c>
    </row>
    <row r="2411" spans="1:3" x14ac:dyDescent="0.25">
      <c r="A2411" s="2">
        <v>94977</v>
      </c>
      <c r="B2411" s="3">
        <v>51.086956521739133</v>
      </c>
      <c r="C2411">
        <v>10</v>
      </c>
    </row>
    <row r="2412" spans="1:3" x14ac:dyDescent="0.25">
      <c r="A2412" s="2">
        <v>94994</v>
      </c>
      <c r="B2412" s="3">
        <v>0</v>
      </c>
      <c r="C2412">
        <v>0</v>
      </c>
    </row>
    <row r="2413" spans="1:3" x14ac:dyDescent="0.25">
      <c r="A2413" s="2">
        <v>95064</v>
      </c>
      <c r="B2413" s="3">
        <v>0</v>
      </c>
      <c r="C2413">
        <v>0</v>
      </c>
    </row>
    <row r="2414" spans="1:3" x14ac:dyDescent="0.25">
      <c r="A2414" s="2">
        <v>95218</v>
      </c>
      <c r="B2414" s="3">
        <v>225.13661202185793</v>
      </c>
      <c r="C2414">
        <v>52.4</v>
      </c>
    </row>
    <row r="2415" spans="1:3" x14ac:dyDescent="0.25">
      <c r="A2415" s="2">
        <v>95232</v>
      </c>
      <c r="B2415" s="3">
        <v>23.013698630136986</v>
      </c>
      <c r="C2415">
        <v>7.7</v>
      </c>
    </row>
    <row r="2416" spans="1:3" x14ac:dyDescent="0.25">
      <c r="A2416" s="2">
        <v>95283</v>
      </c>
      <c r="B2416" s="3">
        <v>63.387978142076506</v>
      </c>
      <c r="C2416">
        <v>23.5</v>
      </c>
    </row>
    <row r="2417" spans="1:3" x14ac:dyDescent="0.25">
      <c r="A2417" s="2">
        <v>95478</v>
      </c>
      <c r="B2417" s="3">
        <v>0</v>
      </c>
      <c r="C2417">
        <v>0</v>
      </c>
    </row>
    <row r="2418" spans="1:3" x14ac:dyDescent="0.25">
      <c r="A2418" s="2">
        <v>95506</v>
      </c>
      <c r="B2418" s="3">
        <v>28.767123287671232</v>
      </c>
      <c r="C2418">
        <v>5.8</v>
      </c>
    </row>
    <row r="2419" spans="1:3" x14ac:dyDescent="0.25">
      <c r="A2419" s="2">
        <v>95962</v>
      </c>
      <c r="B2419" s="3">
        <v>317.39130434782606</v>
      </c>
      <c r="C2419">
        <v>109.4</v>
      </c>
    </row>
    <row r="2420" spans="1:3" x14ac:dyDescent="0.25">
      <c r="A2420" s="2">
        <v>95966</v>
      </c>
      <c r="B2420" s="3">
        <v>87.671232876712324</v>
      </c>
      <c r="C2420">
        <v>43.8</v>
      </c>
    </row>
    <row r="2421" spans="1:3" x14ac:dyDescent="0.25">
      <c r="A2421" s="2">
        <v>95983</v>
      </c>
      <c r="B2421" s="3">
        <v>0</v>
      </c>
      <c r="C2421">
        <v>0</v>
      </c>
    </row>
    <row r="2422" spans="1:3" x14ac:dyDescent="0.25">
      <c r="A2422" s="2">
        <v>96095</v>
      </c>
      <c r="B2422" s="3">
        <v>45.753424657534246</v>
      </c>
      <c r="C2422">
        <v>15.3</v>
      </c>
    </row>
    <row r="2423" spans="1:3" x14ac:dyDescent="0.25">
      <c r="A2423" s="2">
        <v>96129</v>
      </c>
      <c r="B2423" s="3">
        <v>3.278688524590164</v>
      </c>
      <c r="C2423">
        <v>0.5</v>
      </c>
    </row>
    <row r="2424" spans="1:3" x14ac:dyDescent="0.25">
      <c r="A2424" s="2">
        <v>96146</v>
      </c>
      <c r="B2424" s="3">
        <v>207.60869565217391</v>
      </c>
      <c r="C2424">
        <v>73.5</v>
      </c>
    </row>
    <row r="2425" spans="1:3" x14ac:dyDescent="0.25">
      <c r="A2425" s="2">
        <v>96155</v>
      </c>
      <c r="B2425" s="3">
        <v>0</v>
      </c>
      <c r="C2425">
        <v>0</v>
      </c>
    </row>
    <row r="2426" spans="1:3" x14ac:dyDescent="0.25">
      <c r="A2426" s="2">
        <v>96193</v>
      </c>
      <c r="B2426" s="3">
        <v>1.0928961748633881</v>
      </c>
      <c r="C2426">
        <v>0.1</v>
      </c>
    </row>
    <row r="2427" spans="1:3" x14ac:dyDescent="0.25">
      <c r="A2427" s="2">
        <v>96238</v>
      </c>
      <c r="B2427" s="3">
        <v>133.33333333333334</v>
      </c>
      <c r="C2427">
        <v>68.599999999999994</v>
      </c>
    </row>
    <row r="2428" spans="1:3" x14ac:dyDescent="0.25">
      <c r="A2428" s="2">
        <v>96355</v>
      </c>
      <c r="B2428" s="3">
        <v>0</v>
      </c>
      <c r="C2428">
        <v>0</v>
      </c>
    </row>
    <row r="2429" spans="1:3" x14ac:dyDescent="0.25">
      <c r="A2429" s="2">
        <v>96371</v>
      </c>
      <c r="B2429" s="3">
        <v>0</v>
      </c>
      <c r="C2429">
        <v>0</v>
      </c>
    </row>
    <row r="2430" spans="1:3" x14ac:dyDescent="0.25">
      <c r="A2430" s="2">
        <v>96388</v>
      </c>
      <c r="B2430" s="3">
        <v>0</v>
      </c>
      <c r="C2430">
        <v>0</v>
      </c>
    </row>
    <row r="2431" spans="1:3" x14ac:dyDescent="0.25">
      <c r="A2431" s="2">
        <v>96392</v>
      </c>
      <c r="B2431" s="3">
        <v>0</v>
      </c>
      <c r="C2431">
        <v>0</v>
      </c>
    </row>
    <row r="2432" spans="1:3" x14ac:dyDescent="0.25">
      <c r="A2432" s="2">
        <v>96462</v>
      </c>
      <c r="B2432" s="3">
        <v>81.521739130434781</v>
      </c>
      <c r="C2432">
        <v>37.9</v>
      </c>
    </row>
    <row r="2433" spans="1:3" x14ac:dyDescent="0.25">
      <c r="A2433" s="2">
        <v>96478</v>
      </c>
      <c r="B2433" s="3">
        <v>136.16438356164383</v>
      </c>
      <c r="C2433">
        <v>136.19999999999999</v>
      </c>
    </row>
    <row r="2434" spans="1:3" x14ac:dyDescent="0.25">
      <c r="A2434" s="2">
        <v>96578</v>
      </c>
      <c r="B2434" s="3">
        <v>13.150684931506849</v>
      </c>
      <c r="C2434">
        <v>1.6</v>
      </c>
    </row>
    <row r="2435" spans="1:3" x14ac:dyDescent="0.25">
      <c r="A2435" s="2">
        <v>96615</v>
      </c>
      <c r="B2435" s="3">
        <v>243.47826086956522</v>
      </c>
      <c r="C2435">
        <v>95.1</v>
      </c>
    </row>
    <row r="2436" spans="1:3" x14ac:dyDescent="0.25">
      <c r="A2436" s="2">
        <v>96889</v>
      </c>
      <c r="B2436" s="3">
        <v>0</v>
      </c>
      <c r="C2436">
        <v>0</v>
      </c>
    </row>
    <row r="2437" spans="1:3" x14ac:dyDescent="0.25">
      <c r="A2437" s="2">
        <v>96912</v>
      </c>
      <c r="B2437" s="3">
        <v>0</v>
      </c>
      <c r="C2437">
        <v>0</v>
      </c>
    </row>
    <row r="2438" spans="1:3" x14ac:dyDescent="0.25">
      <c r="A2438" s="2">
        <v>97019</v>
      </c>
      <c r="B2438" s="3">
        <v>147.82608695652175</v>
      </c>
      <c r="C2438">
        <v>147.80000000000001</v>
      </c>
    </row>
    <row r="2439" spans="1:3" x14ac:dyDescent="0.25">
      <c r="A2439" s="2">
        <v>97033</v>
      </c>
      <c r="B2439" s="3">
        <v>0</v>
      </c>
      <c r="C2439">
        <v>0</v>
      </c>
    </row>
    <row r="2440" spans="1:3" x14ac:dyDescent="0.25">
      <c r="A2440" s="2">
        <v>97107</v>
      </c>
      <c r="B2440" s="3">
        <v>0</v>
      </c>
      <c r="C2440">
        <v>0</v>
      </c>
    </row>
    <row r="2441" spans="1:3" x14ac:dyDescent="0.25">
      <c r="A2441" s="2">
        <v>97145</v>
      </c>
      <c r="B2441" s="3">
        <v>0</v>
      </c>
      <c r="C2441">
        <v>0</v>
      </c>
    </row>
    <row r="2442" spans="1:3" x14ac:dyDescent="0.25">
      <c r="A2442" s="2">
        <v>97178</v>
      </c>
      <c r="B2442" s="3">
        <v>50</v>
      </c>
      <c r="C2442">
        <v>8.6999999999999993</v>
      </c>
    </row>
    <row r="2443" spans="1:3" x14ac:dyDescent="0.25">
      <c r="A2443" s="2">
        <v>97356</v>
      </c>
      <c r="B2443" s="3">
        <v>80.434782608695656</v>
      </c>
      <c r="C2443">
        <v>28.4</v>
      </c>
    </row>
    <row r="2444" spans="1:3" x14ac:dyDescent="0.25">
      <c r="A2444" s="2">
        <v>97400</v>
      </c>
      <c r="B2444" s="3">
        <v>89.130434782608702</v>
      </c>
      <c r="C2444">
        <v>14.2</v>
      </c>
    </row>
    <row r="2445" spans="1:3" x14ac:dyDescent="0.25">
      <c r="A2445" s="2">
        <v>97415</v>
      </c>
      <c r="B2445" s="3">
        <v>0</v>
      </c>
      <c r="C2445">
        <v>0</v>
      </c>
    </row>
    <row r="2446" spans="1:3" x14ac:dyDescent="0.25">
      <c r="A2446" s="2">
        <v>97418</v>
      </c>
      <c r="B2446" s="3">
        <v>143.16939890710381</v>
      </c>
      <c r="C2446">
        <v>86.9</v>
      </c>
    </row>
    <row r="2447" spans="1:3" x14ac:dyDescent="0.25">
      <c r="A2447" s="2">
        <v>97419</v>
      </c>
      <c r="B2447" s="3">
        <v>30.410958904109588</v>
      </c>
      <c r="C2447">
        <v>15.2</v>
      </c>
    </row>
    <row r="2448" spans="1:3" x14ac:dyDescent="0.25">
      <c r="A2448" s="2">
        <v>97509</v>
      </c>
      <c r="B2448" s="3">
        <v>94.246575342465746</v>
      </c>
      <c r="C2448">
        <v>31.4</v>
      </c>
    </row>
    <row r="2449" spans="1:3" x14ac:dyDescent="0.25">
      <c r="A2449" s="2">
        <v>97552</v>
      </c>
      <c r="B2449" s="3">
        <v>9.0410958904109595</v>
      </c>
      <c r="C2449">
        <v>2.2999999999999998</v>
      </c>
    </row>
    <row r="2450" spans="1:3" x14ac:dyDescent="0.25">
      <c r="A2450" s="2">
        <v>97587</v>
      </c>
      <c r="B2450" s="3">
        <v>857.60869565217388</v>
      </c>
      <c r="C2450">
        <v>484.8</v>
      </c>
    </row>
    <row r="2451" spans="1:3" x14ac:dyDescent="0.25">
      <c r="A2451" s="2">
        <v>97742</v>
      </c>
      <c r="B2451" s="3">
        <v>100</v>
      </c>
      <c r="C2451">
        <v>50</v>
      </c>
    </row>
    <row r="2452" spans="1:3" x14ac:dyDescent="0.25">
      <c r="A2452" s="2">
        <v>97794</v>
      </c>
      <c r="B2452" s="3">
        <v>143.47826086956522</v>
      </c>
      <c r="C2452">
        <v>64.599999999999994</v>
      </c>
    </row>
    <row r="2453" spans="1:3" x14ac:dyDescent="0.25">
      <c r="A2453" s="2">
        <v>97801</v>
      </c>
      <c r="B2453" s="3">
        <v>24.043715846994534</v>
      </c>
      <c r="C2453">
        <v>4.5</v>
      </c>
    </row>
    <row r="2454" spans="1:3" x14ac:dyDescent="0.25">
      <c r="A2454" s="2">
        <v>97833</v>
      </c>
      <c r="B2454" s="3">
        <v>0</v>
      </c>
      <c r="C2454">
        <v>0</v>
      </c>
    </row>
    <row r="2455" spans="1:3" x14ac:dyDescent="0.25">
      <c r="A2455" s="2">
        <v>97868</v>
      </c>
      <c r="B2455" s="3">
        <v>10.869565217391305</v>
      </c>
      <c r="C2455">
        <v>5.4</v>
      </c>
    </row>
    <row r="2456" spans="1:3" x14ac:dyDescent="0.25">
      <c r="A2456" s="2">
        <v>97904</v>
      </c>
      <c r="B2456" s="3">
        <v>59.782608695652172</v>
      </c>
      <c r="C2456">
        <v>15.4</v>
      </c>
    </row>
    <row r="2457" spans="1:3" x14ac:dyDescent="0.25">
      <c r="A2457" s="2">
        <v>97915</v>
      </c>
      <c r="B2457" s="3">
        <v>196.7123287671233</v>
      </c>
      <c r="C2457">
        <v>98.4</v>
      </c>
    </row>
    <row r="2458" spans="1:3" x14ac:dyDescent="0.25">
      <c r="A2458" s="2">
        <v>97939</v>
      </c>
      <c r="B2458" s="3">
        <v>83.695652173913047</v>
      </c>
      <c r="C2458">
        <v>29.6</v>
      </c>
    </row>
    <row r="2459" spans="1:3" x14ac:dyDescent="0.25">
      <c r="A2459" s="2">
        <v>98025</v>
      </c>
      <c r="B2459" s="3">
        <v>167.39130434782609</v>
      </c>
      <c r="C2459">
        <v>52.2</v>
      </c>
    </row>
    <row r="2460" spans="1:3" x14ac:dyDescent="0.25">
      <c r="A2460" s="2">
        <v>98227</v>
      </c>
      <c r="B2460" s="3">
        <v>114.20765027322405</v>
      </c>
      <c r="C2460">
        <v>19</v>
      </c>
    </row>
    <row r="2461" spans="1:3" x14ac:dyDescent="0.25">
      <c r="A2461" s="2">
        <v>98351</v>
      </c>
      <c r="B2461" s="3">
        <v>51.086956521739133</v>
      </c>
      <c r="C2461">
        <v>14.8</v>
      </c>
    </row>
    <row r="2462" spans="1:3" x14ac:dyDescent="0.25">
      <c r="A2462" s="2">
        <v>98492</v>
      </c>
      <c r="B2462" s="3">
        <v>372.82608695652175</v>
      </c>
      <c r="C2462">
        <v>127.4</v>
      </c>
    </row>
    <row r="2463" spans="1:3" x14ac:dyDescent="0.25">
      <c r="A2463" s="2">
        <v>98565</v>
      </c>
      <c r="B2463" s="3">
        <v>278.26086956521738</v>
      </c>
      <c r="C2463">
        <v>278.3</v>
      </c>
    </row>
    <row r="2464" spans="1:3" x14ac:dyDescent="0.25">
      <c r="A2464" s="2">
        <v>98566</v>
      </c>
      <c r="B2464" s="3">
        <v>0</v>
      </c>
      <c r="C2464">
        <v>0</v>
      </c>
    </row>
    <row r="2465" spans="1:3" x14ac:dyDescent="0.25">
      <c r="A2465" s="2">
        <v>98575</v>
      </c>
      <c r="B2465" s="3">
        <v>368.47826086956519</v>
      </c>
      <c r="C2465">
        <v>113</v>
      </c>
    </row>
    <row r="2466" spans="1:3" x14ac:dyDescent="0.25">
      <c r="A2466" s="2">
        <v>98631</v>
      </c>
      <c r="B2466" s="3">
        <v>14.246575342465754</v>
      </c>
      <c r="C2466">
        <v>2.8</v>
      </c>
    </row>
    <row r="2467" spans="1:3" x14ac:dyDescent="0.25">
      <c r="A2467" s="2">
        <v>98678</v>
      </c>
      <c r="B2467" s="3">
        <v>17.486338797814209</v>
      </c>
      <c r="C2467">
        <v>2.2000000000000002</v>
      </c>
    </row>
    <row r="2468" spans="1:3" x14ac:dyDescent="0.25">
      <c r="A2468" s="2">
        <v>98758</v>
      </c>
      <c r="B2468" s="3">
        <v>218.03278688524591</v>
      </c>
      <c r="C2468">
        <v>54.5</v>
      </c>
    </row>
    <row r="2469" spans="1:3" x14ac:dyDescent="0.25">
      <c r="A2469" s="2">
        <v>98765</v>
      </c>
      <c r="B2469" s="3">
        <v>167.39130434782609</v>
      </c>
      <c r="C2469">
        <v>79.5</v>
      </c>
    </row>
    <row r="2470" spans="1:3" x14ac:dyDescent="0.25">
      <c r="A2470" s="2">
        <v>98847</v>
      </c>
      <c r="B2470" s="3">
        <v>143.47826086956522</v>
      </c>
      <c r="C2470">
        <v>134.19999999999999</v>
      </c>
    </row>
    <row r="2471" spans="1:3" x14ac:dyDescent="0.25">
      <c r="A2471" s="2">
        <v>98875</v>
      </c>
      <c r="B2471" s="3">
        <v>254.34782608695653</v>
      </c>
      <c r="C2471">
        <v>112.3</v>
      </c>
    </row>
    <row r="2472" spans="1:3" x14ac:dyDescent="0.25">
      <c r="A2472" s="2">
        <v>98888</v>
      </c>
      <c r="B2472" s="3">
        <v>0</v>
      </c>
      <c r="C2472">
        <v>0</v>
      </c>
    </row>
    <row r="2473" spans="1:3" x14ac:dyDescent="0.25">
      <c r="A2473" s="2">
        <v>98931</v>
      </c>
      <c r="B2473" s="3">
        <v>102.73224043715847</v>
      </c>
      <c r="C2473">
        <v>36.6</v>
      </c>
    </row>
    <row r="2474" spans="1:3" x14ac:dyDescent="0.25">
      <c r="A2474" s="2">
        <v>98955</v>
      </c>
      <c r="B2474" s="3">
        <v>17.391304347826086</v>
      </c>
      <c r="C2474">
        <v>3.5</v>
      </c>
    </row>
    <row r="2475" spans="1:3" x14ac:dyDescent="0.25">
      <c r="A2475" s="2">
        <v>99121</v>
      </c>
      <c r="B2475" s="3">
        <v>143.47826086956522</v>
      </c>
      <c r="C2475">
        <v>17.899999999999999</v>
      </c>
    </row>
    <row r="2476" spans="1:3" x14ac:dyDescent="0.25">
      <c r="A2476" s="2">
        <v>99286</v>
      </c>
      <c r="B2476" s="3">
        <v>113.66120218579235</v>
      </c>
      <c r="C2476">
        <v>23.2</v>
      </c>
    </row>
    <row r="2477" spans="1:3" x14ac:dyDescent="0.25">
      <c r="A2477" s="2">
        <v>99378</v>
      </c>
      <c r="B2477" s="3">
        <v>177.17391304347825</v>
      </c>
      <c r="C2477">
        <v>91.6</v>
      </c>
    </row>
    <row r="2478" spans="1:3" x14ac:dyDescent="0.25">
      <c r="A2478" s="2">
        <v>99494</v>
      </c>
      <c r="B2478" s="3">
        <v>0</v>
      </c>
      <c r="C2478">
        <v>0</v>
      </c>
    </row>
    <row r="2479" spans="1:3" x14ac:dyDescent="0.25">
      <c r="A2479" s="2">
        <v>99568</v>
      </c>
      <c r="B2479" s="3">
        <v>83.606557377049185</v>
      </c>
      <c r="C2479">
        <v>41.8</v>
      </c>
    </row>
    <row r="2480" spans="1:3" x14ac:dyDescent="0.25">
      <c r="A2480" s="2">
        <v>99641</v>
      </c>
      <c r="B2480" s="3">
        <v>72.826086956521735</v>
      </c>
      <c r="C2480">
        <v>34.4</v>
      </c>
    </row>
    <row r="2481" spans="1:3" x14ac:dyDescent="0.25">
      <c r="A2481" s="2">
        <v>99702</v>
      </c>
      <c r="B2481" s="3">
        <v>128.41530054644809</v>
      </c>
      <c r="C2481">
        <v>50.4</v>
      </c>
    </row>
    <row r="2482" spans="1:3" x14ac:dyDescent="0.25">
      <c r="A2482" s="2">
        <v>99902</v>
      </c>
      <c r="B2482" s="3">
        <v>48.913043478260867</v>
      </c>
      <c r="C2482">
        <v>48.9</v>
      </c>
    </row>
    <row r="2483" spans="1:3" x14ac:dyDescent="0.25">
      <c r="A2483" s="2">
        <v>99904</v>
      </c>
      <c r="B2483" s="3">
        <v>149.18032786885246</v>
      </c>
      <c r="C2483">
        <v>69.400000000000006</v>
      </c>
    </row>
    <row r="2484" spans="1:3" x14ac:dyDescent="0.25">
      <c r="A2484" s="2">
        <v>100003</v>
      </c>
      <c r="B2484" s="3">
        <v>29.347826086956523</v>
      </c>
      <c r="C2484">
        <v>20.7</v>
      </c>
    </row>
    <row r="2485" spans="1:3" x14ac:dyDescent="0.25">
      <c r="A2485" s="2">
        <v>100079</v>
      </c>
      <c r="B2485" s="3">
        <v>100</v>
      </c>
      <c r="C2485">
        <v>38.9</v>
      </c>
    </row>
    <row r="2486" spans="1:3" x14ac:dyDescent="0.25">
      <c r="A2486" s="2">
        <v>100164</v>
      </c>
      <c r="B2486" s="3">
        <v>97.826086956521735</v>
      </c>
      <c r="C2486">
        <v>32.6</v>
      </c>
    </row>
    <row r="2487" spans="1:3" x14ac:dyDescent="0.25">
      <c r="A2487" s="2">
        <v>100316</v>
      </c>
      <c r="B2487" s="3">
        <v>39.130434782608695</v>
      </c>
      <c r="C2487">
        <v>26.1</v>
      </c>
    </row>
    <row r="2488" spans="1:3" x14ac:dyDescent="0.25">
      <c r="A2488" s="2">
        <v>100460</v>
      </c>
      <c r="B2488" s="3">
        <v>39.130434782608695</v>
      </c>
      <c r="C2488">
        <v>39.1</v>
      </c>
    </row>
    <row r="2489" spans="1:3" x14ac:dyDescent="0.25">
      <c r="A2489" s="2">
        <v>100618</v>
      </c>
      <c r="B2489" s="3">
        <v>0</v>
      </c>
      <c r="C2489">
        <v>0</v>
      </c>
    </row>
    <row r="2490" spans="1:3" x14ac:dyDescent="0.25">
      <c r="A2490" s="2">
        <v>100655</v>
      </c>
      <c r="B2490" s="3">
        <v>66.120218579234972</v>
      </c>
      <c r="C2490">
        <v>18.2</v>
      </c>
    </row>
    <row r="2491" spans="1:3" x14ac:dyDescent="0.25">
      <c r="A2491" s="2">
        <v>100705</v>
      </c>
      <c r="B2491" s="3">
        <v>1148.9130434782608</v>
      </c>
      <c r="C2491">
        <v>1148.9000000000001</v>
      </c>
    </row>
    <row r="2492" spans="1:3" x14ac:dyDescent="0.25">
      <c r="A2492" s="2">
        <v>100842</v>
      </c>
      <c r="B2492" s="3">
        <v>0</v>
      </c>
      <c r="C2492">
        <v>0</v>
      </c>
    </row>
    <row r="2493" spans="1:3" x14ac:dyDescent="0.25">
      <c r="A2493" s="2">
        <v>100921</v>
      </c>
      <c r="B2493" s="3">
        <v>63.043478260869563</v>
      </c>
      <c r="C2493">
        <v>17.8</v>
      </c>
    </row>
    <row r="2494" spans="1:3" x14ac:dyDescent="0.25">
      <c r="A2494" s="2">
        <v>101312</v>
      </c>
      <c r="B2494" s="3">
        <v>0.27397260273972601</v>
      </c>
      <c r="C2494">
        <v>0.1</v>
      </c>
    </row>
    <row r="2495" spans="1:3" x14ac:dyDescent="0.25">
      <c r="A2495" s="2">
        <v>101337</v>
      </c>
      <c r="B2495" s="3">
        <v>25.205479452054796</v>
      </c>
      <c r="C2495">
        <v>5</v>
      </c>
    </row>
    <row r="2496" spans="1:3" x14ac:dyDescent="0.25">
      <c r="A2496" s="2">
        <v>101461</v>
      </c>
      <c r="B2496" s="3">
        <v>50.684931506849317</v>
      </c>
      <c r="C2496">
        <v>50.7</v>
      </c>
    </row>
    <row r="2497" spans="1:3" x14ac:dyDescent="0.25">
      <c r="A2497" s="2">
        <v>101471</v>
      </c>
      <c r="B2497" s="3">
        <v>123.49726775956285</v>
      </c>
      <c r="C2497">
        <v>26.3</v>
      </c>
    </row>
    <row r="2498" spans="1:3" x14ac:dyDescent="0.25">
      <c r="A2498" s="2">
        <v>102058</v>
      </c>
      <c r="B2498" s="3">
        <v>129.04109589041096</v>
      </c>
      <c r="C2498">
        <v>43</v>
      </c>
    </row>
    <row r="2499" spans="1:3" x14ac:dyDescent="0.25">
      <c r="A2499" s="2">
        <v>102295</v>
      </c>
      <c r="B2499" s="3">
        <v>0</v>
      </c>
      <c r="C2499">
        <v>0</v>
      </c>
    </row>
    <row r="2500" spans="1:3" x14ac:dyDescent="0.25">
      <c r="A2500" s="2">
        <v>102298</v>
      </c>
      <c r="B2500" s="3">
        <v>61.956521739130437</v>
      </c>
      <c r="C2500">
        <v>31</v>
      </c>
    </row>
    <row r="2501" spans="1:3" x14ac:dyDescent="0.25">
      <c r="A2501" s="2">
        <v>102344</v>
      </c>
      <c r="B2501" s="3">
        <v>0</v>
      </c>
      <c r="C2501">
        <v>0</v>
      </c>
    </row>
    <row r="2502" spans="1:3" x14ac:dyDescent="0.25">
      <c r="A2502" s="2">
        <v>102383</v>
      </c>
      <c r="B2502" s="3">
        <v>0</v>
      </c>
      <c r="C2502">
        <v>0</v>
      </c>
    </row>
    <row r="2503" spans="1:3" x14ac:dyDescent="0.25">
      <c r="A2503" s="2">
        <v>102394</v>
      </c>
      <c r="B2503" s="3">
        <v>156.52173913043478</v>
      </c>
      <c r="C2503">
        <v>51</v>
      </c>
    </row>
    <row r="2504" spans="1:3" x14ac:dyDescent="0.25">
      <c r="A2504" s="2">
        <v>102435</v>
      </c>
      <c r="B2504" s="3">
        <v>0</v>
      </c>
      <c r="C2504">
        <v>0</v>
      </c>
    </row>
    <row r="2505" spans="1:3" x14ac:dyDescent="0.25">
      <c r="A2505" s="2">
        <v>102453</v>
      </c>
      <c r="B2505" s="3">
        <v>0</v>
      </c>
      <c r="C2505">
        <v>0</v>
      </c>
    </row>
    <row r="2506" spans="1:3" x14ac:dyDescent="0.25">
      <c r="A2506" s="2">
        <v>102463</v>
      </c>
      <c r="B2506" s="3">
        <v>57.260273972602739</v>
      </c>
      <c r="C2506">
        <v>14.7</v>
      </c>
    </row>
    <row r="2507" spans="1:3" x14ac:dyDescent="0.25">
      <c r="A2507" s="2">
        <v>102467</v>
      </c>
      <c r="B2507" s="3">
        <v>10.41095890410959</v>
      </c>
      <c r="C2507">
        <v>3.5</v>
      </c>
    </row>
    <row r="2508" spans="1:3" x14ac:dyDescent="0.25">
      <c r="A2508" s="2">
        <v>102510</v>
      </c>
      <c r="B2508" s="3">
        <v>30.410958904109588</v>
      </c>
      <c r="C2508">
        <v>6.1</v>
      </c>
    </row>
    <row r="2509" spans="1:3" x14ac:dyDescent="0.25">
      <c r="A2509" s="2">
        <v>102513</v>
      </c>
      <c r="B2509" s="3">
        <v>39.89071038251366</v>
      </c>
      <c r="C2509">
        <v>10.199999999999999</v>
      </c>
    </row>
    <row r="2510" spans="1:3" x14ac:dyDescent="0.25">
      <c r="A2510" s="2">
        <v>102626</v>
      </c>
      <c r="B2510" s="3">
        <v>39.344262295081968</v>
      </c>
      <c r="C2510">
        <v>14.1</v>
      </c>
    </row>
    <row r="2511" spans="1:3" x14ac:dyDescent="0.25">
      <c r="A2511" s="2">
        <v>102699</v>
      </c>
      <c r="B2511" s="3">
        <v>73.913043478260875</v>
      </c>
      <c r="C2511">
        <v>37</v>
      </c>
    </row>
    <row r="2512" spans="1:3" x14ac:dyDescent="0.25">
      <c r="A2512" s="2">
        <v>102746</v>
      </c>
      <c r="B2512" s="3">
        <v>0</v>
      </c>
      <c r="C2512">
        <v>0</v>
      </c>
    </row>
    <row r="2513" spans="1:3" x14ac:dyDescent="0.25">
      <c r="A2513" s="2">
        <v>102763</v>
      </c>
      <c r="B2513" s="3">
        <v>441.30434782608694</v>
      </c>
      <c r="C2513">
        <v>110.4</v>
      </c>
    </row>
    <row r="2514" spans="1:3" x14ac:dyDescent="0.25">
      <c r="A2514" s="2">
        <v>102764</v>
      </c>
      <c r="B2514" s="3">
        <v>75.61643835616438</v>
      </c>
      <c r="C2514">
        <v>25.2</v>
      </c>
    </row>
    <row r="2515" spans="1:3" x14ac:dyDescent="0.25">
      <c r="A2515" s="2">
        <v>102790</v>
      </c>
      <c r="B2515" s="3">
        <v>16.986301369863014</v>
      </c>
      <c r="C2515">
        <v>17</v>
      </c>
    </row>
    <row r="2516" spans="1:3" x14ac:dyDescent="0.25">
      <c r="A2516" s="2">
        <v>102801</v>
      </c>
      <c r="B2516" s="3">
        <v>80.327868852459019</v>
      </c>
      <c r="C2516">
        <v>31.4</v>
      </c>
    </row>
    <row r="2517" spans="1:3" x14ac:dyDescent="0.25">
      <c r="A2517" s="2">
        <v>102854</v>
      </c>
      <c r="B2517" s="3">
        <v>0</v>
      </c>
      <c r="C2517">
        <v>0</v>
      </c>
    </row>
    <row r="2518" spans="1:3" x14ac:dyDescent="0.25">
      <c r="A2518" s="2">
        <v>102888</v>
      </c>
      <c r="B2518" s="3">
        <v>0</v>
      </c>
      <c r="C2518">
        <v>0</v>
      </c>
    </row>
    <row r="2519" spans="1:3" x14ac:dyDescent="0.25">
      <c r="A2519" s="2">
        <v>102990</v>
      </c>
      <c r="B2519" s="3">
        <v>731.52173913043475</v>
      </c>
      <c r="C2519">
        <v>731.5</v>
      </c>
    </row>
    <row r="2520" spans="1:3" x14ac:dyDescent="0.25">
      <c r="A2520" s="2">
        <v>103047</v>
      </c>
      <c r="B2520" s="3">
        <v>84.699453551912569</v>
      </c>
      <c r="C2520">
        <v>42.8</v>
      </c>
    </row>
    <row r="2521" spans="1:3" x14ac:dyDescent="0.25">
      <c r="A2521" s="2">
        <v>103103</v>
      </c>
      <c r="B2521" s="3">
        <v>104.37158469945355</v>
      </c>
      <c r="C2521">
        <v>20.9</v>
      </c>
    </row>
    <row r="2522" spans="1:3" x14ac:dyDescent="0.25">
      <c r="A2522" s="2">
        <v>103163</v>
      </c>
      <c r="B2522" s="3">
        <v>39.344262295081968</v>
      </c>
      <c r="C2522">
        <v>39.299999999999997</v>
      </c>
    </row>
    <row r="2523" spans="1:3" x14ac:dyDescent="0.25">
      <c r="A2523" s="2">
        <v>103281</v>
      </c>
      <c r="B2523" s="3">
        <v>110.38251366120218</v>
      </c>
      <c r="C2523">
        <v>40.299999999999997</v>
      </c>
    </row>
    <row r="2524" spans="1:3" x14ac:dyDescent="0.25">
      <c r="A2524" s="2">
        <v>103310</v>
      </c>
      <c r="B2524" s="3">
        <v>0</v>
      </c>
      <c r="C2524">
        <v>0</v>
      </c>
    </row>
    <row r="2525" spans="1:3" x14ac:dyDescent="0.25">
      <c r="A2525" s="2">
        <v>103556</v>
      </c>
      <c r="B2525" s="3">
        <v>61.956521739130437</v>
      </c>
      <c r="C2525">
        <v>19.100000000000001</v>
      </c>
    </row>
    <row r="2526" spans="1:3" x14ac:dyDescent="0.25">
      <c r="A2526" s="2">
        <v>103572</v>
      </c>
      <c r="B2526" s="3">
        <v>265.57377049180326</v>
      </c>
      <c r="C2526">
        <v>265.60000000000002</v>
      </c>
    </row>
    <row r="2527" spans="1:3" x14ac:dyDescent="0.25">
      <c r="A2527" s="2">
        <v>103587</v>
      </c>
      <c r="B2527" s="3">
        <v>90.163934426229503</v>
      </c>
      <c r="C2527">
        <v>23.6</v>
      </c>
    </row>
    <row r="2528" spans="1:3" x14ac:dyDescent="0.25">
      <c r="A2528" s="2">
        <v>103592</v>
      </c>
      <c r="B2528" s="3">
        <v>111.95652173913044</v>
      </c>
      <c r="C2528">
        <v>48.4</v>
      </c>
    </row>
    <row r="2529" spans="1:3" x14ac:dyDescent="0.25">
      <c r="A2529" s="2">
        <v>103623</v>
      </c>
      <c r="B2529" s="3">
        <v>205.43478260869566</v>
      </c>
      <c r="C2529">
        <v>58.7</v>
      </c>
    </row>
    <row r="2530" spans="1:3" x14ac:dyDescent="0.25">
      <c r="A2530" s="2">
        <v>103635</v>
      </c>
      <c r="B2530" s="3">
        <v>0.82191780821917804</v>
      </c>
      <c r="C2530">
        <v>0.2</v>
      </c>
    </row>
    <row r="2531" spans="1:3" x14ac:dyDescent="0.25">
      <c r="A2531" s="2">
        <v>103662</v>
      </c>
      <c r="B2531" s="3">
        <v>0</v>
      </c>
      <c r="C2531">
        <v>0</v>
      </c>
    </row>
    <row r="2532" spans="1:3" x14ac:dyDescent="0.25">
      <c r="A2532" s="2">
        <v>103704</v>
      </c>
      <c r="B2532" s="3">
        <v>75.890410958904113</v>
      </c>
      <c r="C2532">
        <v>74.900000000000006</v>
      </c>
    </row>
    <row r="2533" spans="1:3" x14ac:dyDescent="0.25">
      <c r="A2533" s="2">
        <v>103707</v>
      </c>
      <c r="B2533" s="3">
        <v>0</v>
      </c>
      <c r="C2533">
        <v>0</v>
      </c>
    </row>
    <row r="2534" spans="1:3" x14ac:dyDescent="0.25">
      <c r="A2534" s="2">
        <v>103713</v>
      </c>
      <c r="B2534" s="3">
        <v>47.540983606557376</v>
      </c>
      <c r="C2534">
        <v>13.9</v>
      </c>
    </row>
    <row r="2535" spans="1:3" x14ac:dyDescent="0.25">
      <c r="A2535" s="2">
        <v>103717</v>
      </c>
      <c r="B2535" s="3">
        <v>0</v>
      </c>
      <c r="C2535">
        <v>0</v>
      </c>
    </row>
    <row r="2536" spans="1:3" x14ac:dyDescent="0.25">
      <c r="A2536" s="2">
        <v>103733</v>
      </c>
      <c r="B2536" s="3">
        <v>0</v>
      </c>
      <c r="C2536">
        <v>0</v>
      </c>
    </row>
    <row r="2537" spans="1:3" x14ac:dyDescent="0.25">
      <c r="A2537" s="2">
        <v>103834</v>
      </c>
      <c r="B2537" s="3">
        <v>2.4657534246575343</v>
      </c>
      <c r="C2537">
        <v>0.6</v>
      </c>
    </row>
    <row r="2538" spans="1:3" x14ac:dyDescent="0.25">
      <c r="A2538" s="2">
        <v>103867</v>
      </c>
      <c r="B2538" s="3">
        <v>156.83060109289619</v>
      </c>
      <c r="C2538">
        <v>39.200000000000003</v>
      </c>
    </row>
    <row r="2539" spans="1:3" x14ac:dyDescent="0.25">
      <c r="A2539" s="2">
        <v>104108</v>
      </c>
      <c r="B2539" s="3">
        <v>0</v>
      </c>
      <c r="C2539">
        <v>0</v>
      </c>
    </row>
    <row r="2540" spans="1:3" x14ac:dyDescent="0.25">
      <c r="A2540" s="2">
        <v>104164</v>
      </c>
      <c r="B2540" s="3">
        <v>296.73913043478262</v>
      </c>
      <c r="C2540">
        <v>98.9</v>
      </c>
    </row>
    <row r="2541" spans="1:3" x14ac:dyDescent="0.25">
      <c r="A2541" s="2">
        <v>104207</v>
      </c>
      <c r="B2541" s="3">
        <v>52.459016393442624</v>
      </c>
      <c r="C2541">
        <v>13.1</v>
      </c>
    </row>
    <row r="2542" spans="1:3" x14ac:dyDescent="0.25">
      <c r="A2542" s="2">
        <v>104240</v>
      </c>
      <c r="B2542" s="3">
        <v>16.164383561643834</v>
      </c>
      <c r="C2542">
        <v>16.2</v>
      </c>
    </row>
    <row r="2543" spans="1:3" x14ac:dyDescent="0.25">
      <c r="A2543" s="2">
        <v>104319</v>
      </c>
      <c r="B2543" s="3">
        <v>0</v>
      </c>
      <c r="C2543">
        <v>0</v>
      </c>
    </row>
    <row r="2544" spans="1:3" x14ac:dyDescent="0.25">
      <c r="A2544" s="2">
        <v>104358</v>
      </c>
      <c r="B2544" s="3">
        <v>100</v>
      </c>
      <c r="C2544">
        <v>52.5</v>
      </c>
    </row>
    <row r="2545" spans="1:3" x14ac:dyDescent="0.25">
      <c r="A2545" s="2">
        <v>104377</v>
      </c>
      <c r="B2545" s="3">
        <v>365.21739130434781</v>
      </c>
      <c r="C2545">
        <v>121.7</v>
      </c>
    </row>
    <row r="2546" spans="1:3" x14ac:dyDescent="0.25">
      <c r="A2546" s="2">
        <v>104431</v>
      </c>
      <c r="B2546" s="3">
        <v>13.150684931506849</v>
      </c>
      <c r="C2546">
        <v>3.3</v>
      </c>
    </row>
    <row r="2547" spans="1:3" x14ac:dyDescent="0.25">
      <c r="A2547" s="2">
        <v>104460</v>
      </c>
      <c r="B2547" s="3">
        <v>0</v>
      </c>
      <c r="C2547">
        <v>0</v>
      </c>
    </row>
    <row r="2548" spans="1:3" x14ac:dyDescent="0.25">
      <c r="A2548" s="2">
        <v>104565</v>
      </c>
      <c r="B2548" s="3">
        <v>64.480874316939889</v>
      </c>
      <c r="C2548">
        <v>14.5</v>
      </c>
    </row>
    <row r="2549" spans="1:3" x14ac:dyDescent="0.25">
      <c r="A2549" s="2">
        <v>104595</v>
      </c>
      <c r="B2549" s="3">
        <v>275</v>
      </c>
      <c r="C2549">
        <v>275</v>
      </c>
    </row>
    <row r="2550" spans="1:3" x14ac:dyDescent="0.25">
      <c r="A2550" s="2">
        <v>104681</v>
      </c>
      <c r="B2550" s="3">
        <v>94.535519125683066</v>
      </c>
      <c r="C2550">
        <v>27.5</v>
      </c>
    </row>
    <row r="2551" spans="1:3" x14ac:dyDescent="0.25">
      <c r="A2551" s="2">
        <v>104711</v>
      </c>
      <c r="B2551" s="3">
        <v>94.535519125683066</v>
      </c>
      <c r="C2551">
        <v>11.8</v>
      </c>
    </row>
    <row r="2552" spans="1:3" x14ac:dyDescent="0.25">
      <c r="A2552" s="2">
        <v>104767</v>
      </c>
      <c r="B2552" s="3">
        <v>0</v>
      </c>
      <c r="C2552">
        <v>0</v>
      </c>
    </row>
    <row r="2553" spans="1:3" x14ac:dyDescent="0.25">
      <c r="A2553" s="2">
        <v>104773</v>
      </c>
      <c r="B2553" s="3">
        <v>1019.5652173913044</v>
      </c>
      <c r="C2553">
        <v>422.1</v>
      </c>
    </row>
    <row r="2554" spans="1:3" x14ac:dyDescent="0.25">
      <c r="A2554" s="2">
        <v>104869</v>
      </c>
      <c r="B2554" s="3">
        <v>215.21739130434781</v>
      </c>
      <c r="C2554">
        <v>103.1</v>
      </c>
    </row>
    <row r="2555" spans="1:3" x14ac:dyDescent="0.25">
      <c r="A2555" s="2">
        <v>104911</v>
      </c>
      <c r="B2555" s="3">
        <v>107.65027322404372</v>
      </c>
      <c r="C2555">
        <v>26</v>
      </c>
    </row>
    <row r="2556" spans="1:3" x14ac:dyDescent="0.25">
      <c r="A2556" s="2">
        <v>104973</v>
      </c>
      <c r="B2556" s="3">
        <v>116.93989071038251</v>
      </c>
      <c r="C2556">
        <v>45.5</v>
      </c>
    </row>
    <row r="2557" spans="1:3" x14ac:dyDescent="0.25">
      <c r="A2557" s="2">
        <v>104983</v>
      </c>
      <c r="B2557" s="3">
        <v>11.232876712328768</v>
      </c>
      <c r="C2557">
        <v>3.3</v>
      </c>
    </row>
    <row r="2558" spans="1:3" x14ac:dyDescent="0.25">
      <c r="A2558" s="2">
        <v>104989</v>
      </c>
      <c r="B2558" s="3">
        <v>0</v>
      </c>
      <c r="C2558">
        <v>0</v>
      </c>
    </row>
    <row r="2559" spans="1:3" x14ac:dyDescent="0.25">
      <c r="A2559" s="2">
        <v>105121</v>
      </c>
      <c r="B2559" s="3">
        <v>0</v>
      </c>
      <c r="C2559">
        <v>0</v>
      </c>
    </row>
    <row r="2560" spans="1:3" x14ac:dyDescent="0.25">
      <c r="A2560" s="2">
        <v>105474</v>
      </c>
      <c r="B2560" s="3">
        <v>342.39130434782606</v>
      </c>
      <c r="C2560">
        <v>75.400000000000006</v>
      </c>
    </row>
    <row r="2561" spans="1:3" x14ac:dyDescent="0.25">
      <c r="A2561" s="2">
        <v>105524</v>
      </c>
      <c r="B2561" s="3">
        <v>453.26086956521738</v>
      </c>
      <c r="C2561">
        <v>124.2</v>
      </c>
    </row>
    <row r="2562" spans="1:3" x14ac:dyDescent="0.25">
      <c r="A2562" s="2">
        <v>105619</v>
      </c>
      <c r="B2562" s="3">
        <v>1.6438356164383561</v>
      </c>
      <c r="C2562">
        <v>0.3</v>
      </c>
    </row>
    <row r="2563" spans="1:3" x14ac:dyDescent="0.25">
      <c r="A2563" s="2">
        <v>105714</v>
      </c>
      <c r="B2563" s="3">
        <v>32.876712328767127</v>
      </c>
      <c r="C2563">
        <v>13.4</v>
      </c>
    </row>
    <row r="2564" spans="1:3" x14ac:dyDescent="0.25">
      <c r="A2564" s="2">
        <v>105782</v>
      </c>
      <c r="B2564" s="3">
        <v>16.986301369863014</v>
      </c>
      <c r="C2564">
        <v>4.2</v>
      </c>
    </row>
    <row r="2565" spans="1:3" x14ac:dyDescent="0.25">
      <c r="A2565" s="2">
        <v>105809</v>
      </c>
      <c r="B2565" s="3">
        <v>151.91256830601094</v>
      </c>
      <c r="C2565">
        <v>77.2</v>
      </c>
    </row>
    <row r="2566" spans="1:3" x14ac:dyDescent="0.25">
      <c r="A2566" s="2">
        <v>105827</v>
      </c>
      <c r="B2566" s="3">
        <v>61.095890410958901</v>
      </c>
      <c r="C2566">
        <v>12.2</v>
      </c>
    </row>
    <row r="2567" spans="1:3" x14ac:dyDescent="0.25">
      <c r="A2567" s="2">
        <v>105852</v>
      </c>
      <c r="B2567" s="3">
        <v>0</v>
      </c>
      <c r="C2567">
        <v>0</v>
      </c>
    </row>
    <row r="2568" spans="1:3" x14ac:dyDescent="0.25">
      <c r="A2568" s="2">
        <v>105873</v>
      </c>
      <c r="B2568" s="3">
        <v>482.5136612021858</v>
      </c>
      <c r="C2568">
        <v>194</v>
      </c>
    </row>
    <row r="2569" spans="1:3" x14ac:dyDescent="0.25">
      <c r="A2569" s="2">
        <v>105911</v>
      </c>
      <c r="B2569" s="3">
        <v>342.39130434782606</v>
      </c>
      <c r="C2569">
        <v>175</v>
      </c>
    </row>
    <row r="2570" spans="1:3" x14ac:dyDescent="0.25">
      <c r="A2570" s="2">
        <v>105960</v>
      </c>
      <c r="B2570" s="3">
        <v>839.13043478260875</v>
      </c>
      <c r="C2570">
        <v>596.70000000000005</v>
      </c>
    </row>
    <row r="2571" spans="1:3" x14ac:dyDescent="0.25">
      <c r="A2571" s="2">
        <v>105972</v>
      </c>
      <c r="B2571" s="3">
        <v>0</v>
      </c>
      <c r="C2571">
        <v>0</v>
      </c>
    </row>
    <row r="2572" spans="1:3" x14ac:dyDescent="0.25">
      <c r="A2572" s="2">
        <v>106035</v>
      </c>
      <c r="B2572" s="3">
        <v>68.493150684931507</v>
      </c>
      <c r="C2572">
        <v>34.200000000000003</v>
      </c>
    </row>
    <row r="2573" spans="1:3" x14ac:dyDescent="0.25">
      <c r="A2573" s="2">
        <v>106078</v>
      </c>
      <c r="B2573" s="3">
        <v>0</v>
      </c>
      <c r="C2573">
        <v>0</v>
      </c>
    </row>
    <row r="2574" spans="1:3" x14ac:dyDescent="0.25">
      <c r="A2574" s="2">
        <v>106083</v>
      </c>
      <c r="B2574" s="3">
        <v>11.232876712328768</v>
      </c>
      <c r="C2574">
        <v>2.8</v>
      </c>
    </row>
    <row r="2575" spans="1:3" x14ac:dyDescent="0.25">
      <c r="A2575" s="2">
        <v>106098</v>
      </c>
      <c r="B2575" s="3">
        <v>0</v>
      </c>
      <c r="C2575">
        <v>0</v>
      </c>
    </row>
    <row r="2576" spans="1:3" x14ac:dyDescent="0.25">
      <c r="A2576" s="2">
        <v>106211</v>
      </c>
      <c r="B2576" s="3">
        <v>356.52173913043481</v>
      </c>
      <c r="C2576">
        <v>67.3</v>
      </c>
    </row>
    <row r="2577" spans="1:3" x14ac:dyDescent="0.25">
      <c r="A2577" s="2">
        <v>106425</v>
      </c>
      <c r="B2577" s="3">
        <v>136.95652173913044</v>
      </c>
      <c r="C2577">
        <v>51.8</v>
      </c>
    </row>
    <row r="2578" spans="1:3" x14ac:dyDescent="0.25">
      <c r="A2578" s="2">
        <v>106522</v>
      </c>
      <c r="B2578" s="3">
        <v>65.753424657534254</v>
      </c>
      <c r="C2578">
        <v>35.1</v>
      </c>
    </row>
    <row r="2579" spans="1:3" x14ac:dyDescent="0.25">
      <c r="A2579" s="2">
        <v>106726</v>
      </c>
      <c r="B2579" s="3">
        <v>570.6521739130435</v>
      </c>
      <c r="C2579">
        <v>288.8</v>
      </c>
    </row>
    <row r="2580" spans="1:3" x14ac:dyDescent="0.25">
      <c r="A2580" s="2">
        <v>106782</v>
      </c>
      <c r="B2580" s="3">
        <v>24.043715846994534</v>
      </c>
      <c r="C2580">
        <v>6</v>
      </c>
    </row>
    <row r="2581" spans="1:3" x14ac:dyDescent="0.25">
      <c r="A2581" s="2">
        <v>106792</v>
      </c>
      <c r="B2581" s="3">
        <v>74.316939890710387</v>
      </c>
      <c r="C2581">
        <v>74.3</v>
      </c>
    </row>
    <row r="2582" spans="1:3" x14ac:dyDescent="0.25">
      <c r="A2582" s="2">
        <v>106832</v>
      </c>
      <c r="B2582" s="3">
        <v>52.459016393442624</v>
      </c>
      <c r="C2582">
        <v>10.5</v>
      </c>
    </row>
    <row r="2583" spans="1:3" x14ac:dyDescent="0.25">
      <c r="A2583" s="2">
        <v>106991</v>
      </c>
      <c r="B2583" s="3">
        <v>308.69565217391306</v>
      </c>
      <c r="C2583">
        <v>118.8</v>
      </c>
    </row>
    <row r="2584" spans="1:3" x14ac:dyDescent="0.25">
      <c r="A2584" s="2">
        <v>107077</v>
      </c>
      <c r="B2584" s="3">
        <v>156.52173913043478</v>
      </c>
      <c r="C2584">
        <v>88.2</v>
      </c>
    </row>
    <row r="2585" spans="1:3" x14ac:dyDescent="0.25">
      <c r="A2585" s="2">
        <v>107204</v>
      </c>
      <c r="B2585" s="3">
        <v>71.038251366120221</v>
      </c>
      <c r="C2585">
        <v>35.5</v>
      </c>
    </row>
    <row r="2586" spans="1:3" x14ac:dyDescent="0.25">
      <c r="A2586" s="2">
        <v>107306</v>
      </c>
      <c r="B2586" s="3">
        <v>289.13043478260869</v>
      </c>
      <c r="C2586">
        <v>163.80000000000001</v>
      </c>
    </row>
    <row r="2587" spans="1:3" x14ac:dyDescent="0.25">
      <c r="A2587" s="2">
        <v>107320</v>
      </c>
      <c r="B2587" s="3">
        <v>32.786885245901637</v>
      </c>
      <c r="C2587">
        <v>9.5</v>
      </c>
    </row>
    <row r="2588" spans="1:3" x14ac:dyDescent="0.25">
      <c r="A2588" s="2">
        <v>107357</v>
      </c>
      <c r="B2588" s="3">
        <v>81.420765027322403</v>
      </c>
      <c r="C2588">
        <v>22.2</v>
      </c>
    </row>
    <row r="2589" spans="1:3" x14ac:dyDescent="0.25">
      <c r="A2589" s="2">
        <v>107408</v>
      </c>
      <c r="B2589" s="3">
        <v>0</v>
      </c>
      <c r="C2589">
        <v>0</v>
      </c>
    </row>
    <row r="2590" spans="1:3" x14ac:dyDescent="0.25">
      <c r="A2590" s="2">
        <v>107508</v>
      </c>
      <c r="B2590" s="3">
        <v>202.17391304347825</v>
      </c>
      <c r="C2590">
        <v>47.7</v>
      </c>
    </row>
    <row r="2591" spans="1:3" x14ac:dyDescent="0.25">
      <c r="A2591" s="2">
        <v>107516</v>
      </c>
      <c r="B2591" s="3">
        <v>38.356164383561641</v>
      </c>
      <c r="C2591">
        <v>38.4</v>
      </c>
    </row>
    <row r="2592" spans="1:3" x14ac:dyDescent="0.25">
      <c r="A2592" s="2">
        <v>107552</v>
      </c>
      <c r="B2592" s="3">
        <v>0</v>
      </c>
      <c r="C2592">
        <v>0</v>
      </c>
    </row>
    <row r="2593" spans="1:3" x14ac:dyDescent="0.25">
      <c r="A2593" s="2">
        <v>107576</v>
      </c>
      <c r="B2593" s="3">
        <v>256.52173913043481</v>
      </c>
      <c r="C2593">
        <v>77</v>
      </c>
    </row>
    <row r="2594" spans="1:3" x14ac:dyDescent="0.25">
      <c r="A2594" s="2">
        <v>107599</v>
      </c>
      <c r="B2594" s="3">
        <v>0</v>
      </c>
      <c r="C2594">
        <v>0</v>
      </c>
    </row>
    <row r="2595" spans="1:3" x14ac:dyDescent="0.25">
      <c r="A2595" s="2">
        <v>107614</v>
      </c>
      <c r="B2595" s="3">
        <v>0</v>
      </c>
      <c r="C2595">
        <v>0</v>
      </c>
    </row>
    <row r="2596" spans="1:3" x14ac:dyDescent="0.25">
      <c r="A2596" s="2">
        <v>107655</v>
      </c>
      <c r="B2596" s="3">
        <v>196.7391304347826</v>
      </c>
      <c r="C2596">
        <v>98.9</v>
      </c>
    </row>
    <row r="2597" spans="1:3" x14ac:dyDescent="0.25">
      <c r="A2597" s="2">
        <v>107797</v>
      </c>
      <c r="B2597" s="3">
        <v>2.7397260273972601</v>
      </c>
      <c r="C2597">
        <v>0.5</v>
      </c>
    </row>
    <row r="2598" spans="1:3" x14ac:dyDescent="0.25">
      <c r="A2598" s="2">
        <v>107815</v>
      </c>
      <c r="B2598" s="3">
        <v>408.69565217391306</v>
      </c>
      <c r="C2598">
        <v>137.69999999999999</v>
      </c>
    </row>
    <row r="2599" spans="1:3" x14ac:dyDescent="0.25">
      <c r="A2599" s="2">
        <v>107817</v>
      </c>
      <c r="B2599" s="3">
        <v>183.60655737704917</v>
      </c>
      <c r="C2599">
        <v>102.7</v>
      </c>
    </row>
    <row r="2600" spans="1:3" x14ac:dyDescent="0.25">
      <c r="A2600" s="2">
        <v>107823</v>
      </c>
      <c r="B2600" s="3">
        <v>0</v>
      </c>
      <c r="C2600">
        <v>0</v>
      </c>
    </row>
    <row r="2601" spans="1:3" x14ac:dyDescent="0.25">
      <c r="A2601" s="2">
        <v>107840</v>
      </c>
      <c r="B2601" s="3">
        <v>0</v>
      </c>
      <c r="C2601">
        <v>0</v>
      </c>
    </row>
    <row r="2602" spans="1:3" x14ac:dyDescent="0.25">
      <c r="A2602" s="2">
        <v>107855</v>
      </c>
      <c r="B2602" s="3">
        <v>33.879781420765028</v>
      </c>
      <c r="C2602">
        <v>10.9</v>
      </c>
    </row>
    <row r="2603" spans="1:3" x14ac:dyDescent="0.25">
      <c r="A2603" s="2">
        <v>107868</v>
      </c>
      <c r="B2603" s="3">
        <v>0.82191780821917804</v>
      </c>
      <c r="C2603">
        <v>0.3</v>
      </c>
    </row>
    <row r="2604" spans="1:3" x14ac:dyDescent="0.25">
      <c r="A2604" s="2">
        <v>108009</v>
      </c>
      <c r="B2604" s="3">
        <v>494.56521739130437</v>
      </c>
      <c r="C2604">
        <v>68</v>
      </c>
    </row>
    <row r="2605" spans="1:3" x14ac:dyDescent="0.25">
      <c r="A2605" s="2">
        <v>108142</v>
      </c>
      <c r="B2605" s="3">
        <v>17.260273972602739</v>
      </c>
      <c r="C2605">
        <v>6.6</v>
      </c>
    </row>
    <row r="2606" spans="1:3" x14ac:dyDescent="0.25">
      <c r="A2606" s="2">
        <v>108167</v>
      </c>
      <c r="B2606" s="3">
        <v>146.7391304347826</v>
      </c>
      <c r="C2606">
        <v>80.8</v>
      </c>
    </row>
    <row r="2607" spans="1:3" x14ac:dyDescent="0.25">
      <c r="A2607" s="2">
        <v>108283</v>
      </c>
      <c r="B2607" s="3">
        <v>43.287671232876711</v>
      </c>
      <c r="C2607">
        <v>43.3</v>
      </c>
    </row>
    <row r="2608" spans="1:3" x14ac:dyDescent="0.25">
      <c r="A2608" s="2">
        <v>108362</v>
      </c>
      <c r="B2608" s="3">
        <v>125</v>
      </c>
      <c r="C2608">
        <v>13.8</v>
      </c>
    </row>
    <row r="2609" spans="1:3" x14ac:dyDescent="0.25">
      <c r="A2609" s="2">
        <v>108465</v>
      </c>
      <c r="B2609" s="3">
        <v>167.75956284153006</v>
      </c>
      <c r="C2609">
        <v>24</v>
      </c>
    </row>
    <row r="2610" spans="1:3" x14ac:dyDescent="0.25">
      <c r="A2610" s="2">
        <v>108548</v>
      </c>
      <c r="B2610" s="3">
        <v>0</v>
      </c>
      <c r="C2610">
        <v>0</v>
      </c>
    </row>
    <row r="2611" spans="1:3" x14ac:dyDescent="0.25">
      <c r="A2611" s="2">
        <v>108754</v>
      </c>
      <c r="B2611" s="3">
        <v>0</v>
      </c>
      <c r="C2611">
        <v>0</v>
      </c>
    </row>
    <row r="2612" spans="1:3" x14ac:dyDescent="0.25">
      <c r="A2612" s="2">
        <v>108869</v>
      </c>
      <c r="B2612" s="3">
        <v>161.74863387978141</v>
      </c>
      <c r="C2612">
        <v>36.700000000000003</v>
      </c>
    </row>
    <row r="2613" spans="1:3" x14ac:dyDescent="0.25">
      <c r="A2613" s="2">
        <v>108870</v>
      </c>
      <c r="B2613" s="3">
        <v>0</v>
      </c>
      <c r="C2613">
        <v>0</v>
      </c>
    </row>
    <row r="2614" spans="1:3" x14ac:dyDescent="0.25">
      <c r="A2614" s="2">
        <v>109155</v>
      </c>
      <c r="B2614" s="3">
        <v>14.794520547945206</v>
      </c>
      <c r="C2614">
        <v>5.0999999999999996</v>
      </c>
    </row>
    <row r="2615" spans="1:3" x14ac:dyDescent="0.25">
      <c r="A2615" s="2">
        <v>109233</v>
      </c>
      <c r="B2615" s="3">
        <v>98.907103825136616</v>
      </c>
      <c r="C2615">
        <v>24.7</v>
      </c>
    </row>
    <row r="2616" spans="1:3" x14ac:dyDescent="0.25">
      <c r="A2616" s="2">
        <v>109274</v>
      </c>
      <c r="B2616" s="3">
        <v>225.13661202185793</v>
      </c>
      <c r="C2616">
        <v>75</v>
      </c>
    </row>
    <row r="2617" spans="1:3" x14ac:dyDescent="0.25">
      <c r="A2617" s="2">
        <v>109416</v>
      </c>
      <c r="B2617" s="3">
        <v>0</v>
      </c>
      <c r="C2617">
        <v>0</v>
      </c>
    </row>
    <row r="2618" spans="1:3" x14ac:dyDescent="0.25">
      <c r="A2618" s="2">
        <v>109420</v>
      </c>
      <c r="B2618" s="3">
        <v>160.65573770491804</v>
      </c>
      <c r="C2618">
        <v>52.3</v>
      </c>
    </row>
    <row r="2619" spans="1:3" x14ac:dyDescent="0.25">
      <c r="A2619" s="2">
        <v>109595</v>
      </c>
      <c r="B2619" s="3">
        <v>318.03278688524591</v>
      </c>
      <c r="C2619">
        <v>143.9</v>
      </c>
    </row>
    <row r="2620" spans="1:3" x14ac:dyDescent="0.25">
      <c r="A2620" s="2">
        <v>109679</v>
      </c>
      <c r="B2620" s="3">
        <v>121.85792349726776</v>
      </c>
      <c r="C2620">
        <v>121.9</v>
      </c>
    </row>
    <row r="2621" spans="1:3" x14ac:dyDescent="0.25">
      <c r="A2621" s="2">
        <v>109709</v>
      </c>
      <c r="B2621" s="3">
        <v>204.34782608695653</v>
      </c>
      <c r="C2621">
        <v>95.1</v>
      </c>
    </row>
    <row r="2622" spans="1:3" x14ac:dyDescent="0.25">
      <c r="A2622" s="2">
        <v>109755</v>
      </c>
      <c r="B2622" s="3">
        <v>25.683060109289617</v>
      </c>
      <c r="C2622">
        <v>6.2</v>
      </c>
    </row>
    <row r="2623" spans="1:3" x14ac:dyDescent="0.25">
      <c r="A2623" s="2">
        <v>110022</v>
      </c>
      <c r="B2623" s="3">
        <v>172.13114754098362</v>
      </c>
      <c r="C2623">
        <v>125.9</v>
      </c>
    </row>
    <row r="2624" spans="1:3" x14ac:dyDescent="0.25">
      <c r="A2624" s="2">
        <v>110064</v>
      </c>
      <c r="B2624" s="3">
        <v>69.398907103825138</v>
      </c>
      <c r="C2624">
        <v>69.400000000000006</v>
      </c>
    </row>
    <row r="2625" spans="1:3" x14ac:dyDescent="0.25">
      <c r="A2625" s="2">
        <v>110081</v>
      </c>
      <c r="B2625" s="3">
        <v>75</v>
      </c>
      <c r="C2625">
        <v>19.3</v>
      </c>
    </row>
    <row r="2626" spans="1:3" x14ac:dyDescent="0.25">
      <c r="A2626" s="2">
        <v>110104</v>
      </c>
      <c r="B2626" s="3">
        <v>20.273972602739725</v>
      </c>
      <c r="C2626">
        <v>5.0999999999999996</v>
      </c>
    </row>
    <row r="2627" spans="1:3" x14ac:dyDescent="0.25">
      <c r="A2627" s="2">
        <v>110110</v>
      </c>
      <c r="B2627" s="3">
        <v>0</v>
      </c>
      <c r="C2627">
        <v>0</v>
      </c>
    </row>
    <row r="2628" spans="1:3" x14ac:dyDescent="0.25">
      <c r="A2628" s="2">
        <v>110115</v>
      </c>
      <c r="B2628" s="3">
        <v>72.677595628415304</v>
      </c>
      <c r="C2628">
        <v>25.6</v>
      </c>
    </row>
    <row r="2629" spans="1:3" x14ac:dyDescent="0.25">
      <c r="A2629" s="2">
        <v>110116</v>
      </c>
      <c r="B2629" s="3">
        <v>0</v>
      </c>
      <c r="C2629">
        <v>0</v>
      </c>
    </row>
    <row r="2630" spans="1:3" x14ac:dyDescent="0.25">
      <c r="A2630" s="2">
        <v>110126</v>
      </c>
      <c r="B2630" s="3">
        <v>214.13043478260869</v>
      </c>
      <c r="C2630">
        <v>106</v>
      </c>
    </row>
    <row r="2631" spans="1:3" x14ac:dyDescent="0.25">
      <c r="A2631" s="2">
        <v>110139</v>
      </c>
      <c r="B2631" s="3">
        <v>426.08695652173913</v>
      </c>
      <c r="C2631">
        <v>118.5</v>
      </c>
    </row>
    <row r="2632" spans="1:3" x14ac:dyDescent="0.25">
      <c r="A2632" s="2">
        <v>110219</v>
      </c>
      <c r="B2632" s="3">
        <v>34.42622950819672</v>
      </c>
      <c r="C2632">
        <v>34.4</v>
      </c>
    </row>
    <row r="2633" spans="1:3" x14ac:dyDescent="0.25">
      <c r="A2633" s="2">
        <v>110238</v>
      </c>
      <c r="B2633" s="3">
        <v>4.3478260869565215</v>
      </c>
      <c r="C2633">
        <v>0.7</v>
      </c>
    </row>
    <row r="2634" spans="1:3" x14ac:dyDescent="0.25">
      <c r="A2634" s="2">
        <v>110328</v>
      </c>
      <c r="B2634" s="3">
        <v>80.327868852459019</v>
      </c>
      <c r="C2634">
        <v>24.5</v>
      </c>
    </row>
    <row r="2635" spans="1:3" x14ac:dyDescent="0.25">
      <c r="A2635" s="2">
        <v>110364</v>
      </c>
      <c r="B2635" s="3">
        <v>243.47826086956522</v>
      </c>
      <c r="C2635">
        <v>104.8</v>
      </c>
    </row>
    <row r="2636" spans="1:3" x14ac:dyDescent="0.25">
      <c r="A2636" s="2">
        <v>110454</v>
      </c>
      <c r="B2636" s="3">
        <v>96.721311475409834</v>
      </c>
      <c r="C2636">
        <v>57.2</v>
      </c>
    </row>
    <row r="2637" spans="1:3" x14ac:dyDescent="0.25">
      <c r="A2637" s="2">
        <v>110843</v>
      </c>
      <c r="B2637" s="3">
        <v>45.355191256830601</v>
      </c>
      <c r="C2637">
        <v>45.4</v>
      </c>
    </row>
    <row r="2638" spans="1:3" x14ac:dyDescent="0.25">
      <c r="A2638" s="2">
        <v>111459</v>
      </c>
      <c r="B2638" s="3">
        <v>120.65217391304348</v>
      </c>
      <c r="C2638">
        <v>120.7</v>
      </c>
    </row>
    <row r="2639" spans="1:3" x14ac:dyDescent="0.25">
      <c r="A2639" s="2">
        <v>111466</v>
      </c>
      <c r="B2639" s="3">
        <v>271.73913043478262</v>
      </c>
      <c r="C2639">
        <v>77.2</v>
      </c>
    </row>
    <row r="2640" spans="1:3" x14ac:dyDescent="0.25">
      <c r="A2640" s="2">
        <v>111704</v>
      </c>
      <c r="B2640" s="3">
        <v>288.04347826086956</v>
      </c>
      <c r="C2640">
        <v>117.7</v>
      </c>
    </row>
    <row r="2641" spans="1:3" x14ac:dyDescent="0.25">
      <c r="A2641" s="2">
        <v>111706</v>
      </c>
      <c r="B2641" s="3">
        <v>57.923497267759565</v>
      </c>
      <c r="C2641">
        <v>7.6</v>
      </c>
    </row>
    <row r="2642" spans="1:3" x14ac:dyDescent="0.25">
      <c r="A2642" s="2">
        <v>111855</v>
      </c>
      <c r="B2642" s="3">
        <v>30.601092896174862</v>
      </c>
      <c r="C2642">
        <v>3.8</v>
      </c>
    </row>
    <row r="2643" spans="1:3" x14ac:dyDescent="0.25">
      <c r="A2643" s="2">
        <v>111864</v>
      </c>
      <c r="B2643" s="3">
        <v>0</v>
      </c>
      <c r="C2643">
        <v>0</v>
      </c>
    </row>
    <row r="2644" spans="1:3" x14ac:dyDescent="0.25">
      <c r="A2644" s="2">
        <v>111898</v>
      </c>
      <c r="B2644" s="3">
        <v>0</v>
      </c>
      <c r="C2644">
        <v>0</v>
      </c>
    </row>
    <row r="2645" spans="1:3" x14ac:dyDescent="0.25">
      <c r="A2645" s="2">
        <v>111919</v>
      </c>
      <c r="B2645" s="3">
        <v>3.5616438356164384</v>
      </c>
      <c r="C2645">
        <v>1.8</v>
      </c>
    </row>
    <row r="2646" spans="1:3" x14ac:dyDescent="0.25">
      <c r="A2646" s="2">
        <v>112026</v>
      </c>
      <c r="B2646" s="3">
        <v>55.73770491803279</v>
      </c>
      <c r="C2646">
        <v>13.4</v>
      </c>
    </row>
    <row r="2647" spans="1:3" x14ac:dyDescent="0.25">
      <c r="A2647" s="2">
        <v>112042</v>
      </c>
      <c r="B2647" s="3">
        <v>0</v>
      </c>
      <c r="C2647">
        <v>0</v>
      </c>
    </row>
    <row r="2648" spans="1:3" x14ac:dyDescent="0.25">
      <c r="A2648" s="2">
        <v>112106</v>
      </c>
      <c r="B2648" s="3">
        <v>248.91304347826087</v>
      </c>
      <c r="C2648">
        <v>96.6</v>
      </c>
    </row>
    <row r="2649" spans="1:3" x14ac:dyDescent="0.25">
      <c r="A2649" s="2">
        <v>112175</v>
      </c>
      <c r="B2649" s="3">
        <v>150</v>
      </c>
      <c r="C2649">
        <v>79.2</v>
      </c>
    </row>
    <row r="2650" spans="1:3" x14ac:dyDescent="0.25">
      <c r="A2650" s="2">
        <v>112177</v>
      </c>
      <c r="B2650" s="3">
        <v>192.39130434782609</v>
      </c>
      <c r="C2650">
        <v>85.1</v>
      </c>
    </row>
    <row r="2651" spans="1:3" x14ac:dyDescent="0.25">
      <c r="A2651" s="2">
        <v>112183</v>
      </c>
      <c r="B2651" s="3">
        <v>0</v>
      </c>
      <c r="C2651">
        <v>0</v>
      </c>
    </row>
    <row r="2652" spans="1:3" x14ac:dyDescent="0.25">
      <c r="A2652" s="2">
        <v>112229</v>
      </c>
      <c r="B2652" s="3">
        <v>197.26775956284152</v>
      </c>
      <c r="C2652">
        <v>197.3</v>
      </c>
    </row>
    <row r="2653" spans="1:3" x14ac:dyDescent="0.25">
      <c r="A2653" s="2">
        <v>112271</v>
      </c>
      <c r="B2653" s="3">
        <v>345.6521739130435</v>
      </c>
      <c r="C2653">
        <v>225</v>
      </c>
    </row>
    <row r="2654" spans="1:3" x14ac:dyDescent="0.25">
      <c r="A2654" s="2">
        <v>112423</v>
      </c>
      <c r="B2654" s="3">
        <v>85.792349726775953</v>
      </c>
      <c r="C2654">
        <v>41.3</v>
      </c>
    </row>
    <row r="2655" spans="1:3" x14ac:dyDescent="0.25">
      <c r="A2655" s="2">
        <v>112437</v>
      </c>
      <c r="B2655" s="3">
        <v>37.158469945355193</v>
      </c>
      <c r="C2655">
        <v>6.2</v>
      </c>
    </row>
    <row r="2656" spans="1:3" x14ac:dyDescent="0.25">
      <c r="A2656" s="2">
        <v>112448</v>
      </c>
      <c r="B2656" s="3">
        <v>128.96174863387978</v>
      </c>
      <c r="C2656">
        <v>32.200000000000003</v>
      </c>
    </row>
    <row r="2657" spans="1:3" x14ac:dyDescent="0.25">
      <c r="A2657" s="2">
        <v>112516</v>
      </c>
      <c r="B2657" s="3">
        <v>200</v>
      </c>
      <c r="C2657">
        <v>27.5</v>
      </c>
    </row>
    <row r="2658" spans="1:3" x14ac:dyDescent="0.25">
      <c r="A2658" s="2">
        <v>112529</v>
      </c>
      <c r="B2658" s="3">
        <v>0</v>
      </c>
      <c r="C2658">
        <v>0</v>
      </c>
    </row>
    <row r="2659" spans="1:3" x14ac:dyDescent="0.25">
      <c r="A2659" s="2">
        <v>112620</v>
      </c>
      <c r="B2659" s="3">
        <v>39.130434782608695</v>
      </c>
      <c r="C2659">
        <v>19.600000000000001</v>
      </c>
    </row>
    <row r="2660" spans="1:3" x14ac:dyDescent="0.25">
      <c r="A2660" s="2">
        <v>112666</v>
      </c>
      <c r="B2660" s="3">
        <v>32.602739726027394</v>
      </c>
      <c r="C2660">
        <v>16.3</v>
      </c>
    </row>
    <row r="2661" spans="1:3" x14ac:dyDescent="0.25">
      <c r="A2661" s="2">
        <v>112677</v>
      </c>
      <c r="B2661" s="3">
        <v>69.398907103825138</v>
      </c>
      <c r="C2661">
        <v>34.700000000000003</v>
      </c>
    </row>
    <row r="2662" spans="1:3" x14ac:dyDescent="0.25">
      <c r="A2662" s="2">
        <v>112736</v>
      </c>
      <c r="B2662" s="3">
        <v>158.69565217391303</v>
      </c>
      <c r="C2662">
        <v>88.6</v>
      </c>
    </row>
    <row r="2663" spans="1:3" x14ac:dyDescent="0.25">
      <c r="A2663" s="2">
        <v>112739</v>
      </c>
      <c r="B2663" s="3">
        <v>576.08695652173913</v>
      </c>
      <c r="C2663">
        <v>233.7</v>
      </c>
    </row>
    <row r="2664" spans="1:3" x14ac:dyDescent="0.25">
      <c r="A2664" s="2">
        <v>112801</v>
      </c>
      <c r="B2664" s="3">
        <v>75.95628415300547</v>
      </c>
      <c r="C2664">
        <v>76</v>
      </c>
    </row>
    <row r="2665" spans="1:3" x14ac:dyDescent="0.25">
      <c r="A2665" s="2">
        <v>112804</v>
      </c>
      <c r="B2665" s="3">
        <v>111.95652173913044</v>
      </c>
      <c r="C2665">
        <v>34.6</v>
      </c>
    </row>
    <row r="2666" spans="1:3" x14ac:dyDescent="0.25">
      <c r="A2666" s="2">
        <v>112847</v>
      </c>
      <c r="B2666" s="3">
        <v>406.55737704918033</v>
      </c>
      <c r="C2666">
        <v>141.69999999999999</v>
      </c>
    </row>
    <row r="2667" spans="1:3" x14ac:dyDescent="0.25">
      <c r="A2667" s="2">
        <v>112914</v>
      </c>
      <c r="B2667" s="3">
        <v>250</v>
      </c>
      <c r="C2667">
        <v>250</v>
      </c>
    </row>
    <row r="2668" spans="1:3" x14ac:dyDescent="0.25">
      <c r="A2668" s="2">
        <v>113007</v>
      </c>
      <c r="B2668" s="3">
        <v>0</v>
      </c>
      <c r="C2668">
        <v>0</v>
      </c>
    </row>
    <row r="2669" spans="1:3" x14ac:dyDescent="0.25">
      <c r="A2669" s="2">
        <v>113083</v>
      </c>
      <c r="B2669" s="3">
        <v>0</v>
      </c>
      <c r="C2669">
        <v>0</v>
      </c>
    </row>
    <row r="2670" spans="1:3" x14ac:dyDescent="0.25">
      <c r="A2670" s="2">
        <v>113093</v>
      </c>
      <c r="B2670" s="3">
        <v>22.826086956521738</v>
      </c>
      <c r="C2670">
        <v>3.3</v>
      </c>
    </row>
    <row r="2671" spans="1:3" x14ac:dyDescent="0.25">
      <c r="A2671" s="2">
        <v>113104</v>
      </c>
      <c r="B2671" s="3">
        <v>10.869565217391305</v>
      </c>
      <c r="C2671">
        <v>2.7</v>
      </c>
    </row>
    <row r="2672" spans="1:3" x14ac:dyDescent="0.25">
      <c r="A2672" s="2">
        <v>113174</v>
      </c>
      <c r="B2672" s="3">
        <v>84.657534246575338</v>
      </c>
      <c r="C2672">
        <v>42.3</v>
      </c>
    </row>
    <row r="2673" spans="1:3" x14ac:dyDescent="0.25">
      <c r="A2673" s="2">
        <v>113208</v>
      </c>
      <c r="B2673" s="3">
        <v>44.565217391304351</v>
      </c>
      <c r="C2673">
        <v>7.4</v>
      </c>
    </row>
    <row r="2674" spans="1:3" x14ac:dyDescent="0.25">
      <c r="A2674" s="2">
        <v>113210</v>
      </c>
      <c r="B2674" s="3">
        <v>0</v>
      </c>
      <c r="C2674">
        <v>0</v>
      </c>
    </row>
    <row r="2675" spans="1:3" x14ac:dyDescent="0.25">
      <c r="A2675" s="2">
        <v>113226</v>
      </c>
      <c r="B2675" s="3">
        <v>21.857923497267759</v>
      </c>
      <c r="C2675">
        <v>14.8</v>
      </c>
    </row>
    <row r="2676" spans="1:3" x14ac:dyDescent="0.25">
      <c r="A2676" s="2">
        <v>113230</v>
      </c>
      <c r="B2676" s="3">
        <v>63.387978142076506</v>
      </c>
      <c r="C2676">
        <v>32.200000000000003</v>
      </c>
    </row>
    <row r="2677" spans="1:3" x14ac:dyDescent="0.25">
      <c r="A2677" s="2">
        <v>113261</v>
      </c>
      <c r="B2677" s="3">
        <v>167.75956284153006</v>
      </c>
      <c r="C2677">
        <v>24</v>
      </c>
    </row>
    <row r="2678" spans="1:3" x14ac:dyDescent="0.25">
      <c r="A2678" s="2">
        <v>113306</v>
      </c>
      <c r="B2678" s="3">
        <v>15.846994535519126</v>
      </c>
      <c r="C2678">
        <v>3.2</v>
      </c>
    </row>
    <row r="2679" spans="1:3" x14ac:dyDescent="0.25">
      <c r="A2679" s="2">
        <v>113347</v>
      </c>
      <c r="B2679" s="3">
        <v>130.68493150684932</v>
      </c>
      <c r="C2679">
        <v>32.700000000000003</v>
      </c>
    </row>
    <row r="2680" spans="1:3" x14ac:dyDescent="0.25">
      <c r="A2680" s="2">
        <v>113394</v>
      </c>
      <c r="B2680" s="3">
        <v>0</v>
      </c>
      <c r="C2680">
        <v>0</v>
      </c>
    </row>
    <row r="2681" spans="1:3" x14ac:dyDescent="0.25">
      <c r="A2681" s="2">
        <v>113416</v>
      </c>
      <c r="B2681" s="3">
        <v>27.173913043478262</v>
      </c>
      <c r="C2681">
        <v>4.2</v>
      </c>
    </row>
    <row r="2682" spans="1:3" x14ac:dyDescent="0.25">
      <c r="A2682" s="2">
        <v>113432</v>
      </c>
      <c r="B2682" s="3">
        <v>43.478260869565219</v>
      </c>
      <c r="C2682">
        <v>43.5</v>
      </c>
    </row>
    <row r="2683" spans="1:3" x14ac:dyDescent="0.25">
      <c r="A2683" s="2">
        <v>113571</v>
      </c>
      <c r="B2683" s="3">
        <v>0</v>
      </c>
      <c r="C2683">
        <v>0</v>
      </c>
    </row>
    <row r="2684" spans="1:3" x14ac:dyDescent="0.25">
      <c r="A2684" s="2">
        <v>113661</v>
      </c>
      <c r="B2684" s="3">
        <v>469.56521739130437</v>
      </c>
      <c r="C2684">
        <v>163</v>
      </c>
    </row>
    <row r="2685" spans="1:3" x14ac:dyDescent="0.25">
      <c r="A2685" s="2">
        <v>113728</v>
      </c>
      <c r="B2685" s="3">
        <v>0</v>
      </c>
      <c r="C2685">
        <v>0</v>
      </c>
    </row>
    <row r="2686" spans="1:3" x14ac:dyDescent="0.25">
      <c r="A2686" s="2">
        <v>113739</v>
      </c>
      <c r="B2686" s="3">
        <v>105.46448087431693</v>
      </c>
      <c r="C2686">
        <v>45.8</v>
      </c>
    </row>
    <row r="2687" spans="1:3" x14ac:dyDescent="0.25">
      <c r="A2687" s="2">
        <v>113812</v>
      </c>
      <c r="B2687" s="3">
        <v>80.547945205479451</v>
      </c>
      <c r="C2687">
        <v>20.100000000000001</v>
      </c>
    </row>
    <row r="2688" spans="1:3" x14ac:dyDescent="0.25">
      <c r="A2688" s="2">
        <v>113938</v>
      </c>
      <c r="B2688" s="3">
        <v>0</v>
      </c>
      <c r="C2688">
        <v>0</v>
      </c>
    </row>
    <row r="2689" spans="1:3" x14ac:dyDescent="0.25">
      <c r="A2689" s="2">
        <v>113939</v>
      </c>
      <c r="B2689" s="3">
        <v>442.39130434782606</v>
      </c>
      <c r="C2689">
        <v>308.2</v>
      </c>
    </row>
    <row r="2690" spans="1:3" x14ac:dyDescent="0.25">
      <c r="A2690" s="2">
        <v>113980</v>
      </c>
      <c r="B2690" s="3">
        <v>302.17391304347825</v>
      </c>
      <c r="C2690">
        <v>184.1</v>
      </c>
    </row>
    <row r="2691" spans="1:3" x14ac:dyDescent="0.25">
      <c r="A2691" s="2">
        <v>113984</v>
      </c>
      <c r="B2691" s="3">
        <v>468.47826086956519</v>
      </c>
      <c r="C2691">
        <v>180.2</v>
      </c>
    </row>
    <row r="2692" spans="1:3" x14ac:dyDescent="0.25">
      <c r="A2692" s="2">
        <v>113993</v>
      </c>
      <c r="B2692" s="3">
        <v>116.30434782608695</v>
      </c>
      <c r="C2692">
        <v>41.8</v>
      </c>
    </row>
    <row r="2693" spans="1:3" x14ac:dyDescent="0.25">
      <c r="A2693" s="2">
        <v>114013</v>
      </c>
      <c r="B2693" s="3">
        <v>48.633879781420767</v>
      </c>
      <c r="C2693">
        <v>17.5</v>
      </c>
    </row>
    <row r="2694" spans="1:3" x14ac:dyDescent="0.25">
      <c r="A2694" s="2">
        <v>114065</v>
      </c>
      <c r="B2694" s="3">
        <v>0</v>
      </c>
      <c r="C2694">
        <v>0</v>
      </c>
    </row>
    <row r="2695" spans="1:3" x14ac:dyDescent="0.25">
      <c r="A2695" s="2">
        <v>114203</v>
      </c>
      <c r="B2695" s="3">
        <v>0</v>
      </c>
      <c r="C2695">
        <v>0</v>
      </c>
    </row>
    <row r="2696" spans="1:3" x14ac:dyDescent="0.25">
      <c r="A2696" s="2">
        <v>114229</v>
      </c>
      <c r="B2696" s="3">
        <v>0</v>
      </c>
      <c r="C2696">
        <v>0</v>
      </c>
    </row>
    <row r="2697" spans="1:3" x14ac:dyDescent="0.25">
      <c r="A2697" s="2">
        <v>114261</v>
      </c>
      <c r="B2697" s="3">
        <v>18.63013698630137</v>
      </c>
      <c r="C2697">
        <v>18.100000000000001</v>
      </c>
    </row>
    <row r="2698" spans="1:3" x14ac:dyDescent="0.25">
      <c r="A2698" s="2">
        <v>114280</v>
      </c>
      <c r="B2698" s="3">
        <v>96.174863387978135</v>
      </c>
      <c r="C2698">
        <v>50.3</v>
      </c>
    </row>
    <row r="2699" spans="1:3" x14ac:dyDescent="0.25">
      <c r="A2699" s="2">
        <v>114311</v>
      </c>
      <c r="B2699" s="3">
        <v>37.704918032786885</v>
      </c>
      <c r="C2699">
        <v>37.700000000000003</v>
      </c>
    </row>
    <row r="2700" spans="1:3" x14ac:dyDescent="0.25">
      <c r="A2700" s="2">
        <v>114337</v>
      </c>
      <c r="B2700" s="3">
        <v>0</v>
      </c>
      <c r="C2700">
        <v>0</v>
      </c>
    </row>
    <row r="2701" spans="1:3" x14ac:dyDescent="0.25">
      <c r="A2701" s="2">
        <v>114425</v>
      </c>
      <c r="B2701" s="3">
        <v>5.4347826086956523</v>
      </c>
      <c r="C2701">
        <v>0.8</v>
      </c>
    </row>
    <row r="2702" spans="1:3" x14ac:dyDescent="0.25">
      <c r="A2702" s="2">
        <v>114513</v>
      </c>
      <c r="B2702" s="3">
        <v>0</v>
      </c>
      <c r="C2702">
        <v>0</v>
      </c>
    </row>
    <row r="2703" spans="1:3" x14ac:dyDescent="0.25">
      <c r="A2703" s="2">
        <v>114523</v>
      </c>
      <c r="B2703" s="3">
        <v>463.04347826086956</v>
      </c>
      <c r="C2703">
        <v>99.5</v>
      </c>
    </row>
    <row r="2704" spans="1:3" x14ac:dyDescent="0.25">
      <c r="A2704" s="2">
        <v>114620</v>
      </c>
      <c r="B2704" s="3">
        <v>56.438356164383563</v>
      </c>
      <c r="C2704">
        <v>28.2</v>
      </c>
    </row>
    <row r="2705" spans="1:3" x14ac:dyDescent="0.25">
      <c r="A2705" s="2">
        <v>114624</v>
      </c>
      <c r="B2705" s="3">
        <v>25.479452054794521</v>
      </c>
      <c r="C2705">
        <v>25.5</v>
      </c>
    </row>
    <row r="2706" spans="1:3" x14ac:dyDescent="0.25">
      <c r="A2706" s="2">
        <v>114706</v>
      </c>
      <c r="B2706" s="3">
        <v>1.095890410958904</v>
      </c>
      <c r="C2706">
        <v>0.3</v>
      </c>
    </row>
    <row r="2707" spans="1:3" x14ac:dyDescent="0.25">
      <c r="A2707" s="2">
        <v>114764</v>
      </c>
      <c r="B2707" s="3">
        <v>203.2608695652174</v>
      </c>
      <c r="C2707">
        <v>62.7</v>
      </c>
    </row>
    <row r="2708" spans="1:3" x14ac:dyDescent="0.25">
      <c r="A2708" s="2">
        <v>114802</v>
      </c>
      <c r="B2708" s="3">
        <v>321.73913043478262</v>
      </c>
      <c r="C2708">
        <v>136.1</v>
      </c>
    </row>
    <row r="2709" spans="1:3" x14ac:dyDescent="0.25">
      <c r="A2709" s="2">
        <v>114811</v>
      </c>
      <c r="B2709" s="3">
        <v>0</v>
      </c>
      <c r="C2709">
        <v>0</v>
      </c>
    </row>
    <row r="2710" spans="1:3" x14ac:dyDescent="0.25">
      <c r="A2710" s="2">
        <v>114882</v>
      </c>
      <c r="B2710" s="3">
        <v>336.61202185792348</v>
      </c>
      <c r="C2710">
        <v>168.3</v>
      </c>
    </row>
    <row r="2711" spans="1:3" x14ac:dyDescent="0.25">
      <c r="A2711" s="2">
        <v>114884</v>
      </c>
      <c r="B2711" s="3">
        <v>22.826086956521738</v>
      </c>
      <c r="C2711">
        <v>7.6</v>
      </c>
    </row>
    <row r="2712" spans="1:3" x14ac:dyDescent="0.25">
      <c r="A2712" s="2">
        <v>114957</v>
      </c>
      <c r="B2712" s="3">
        <v>35.869565217391305</v>
      </c>
      <c r="C2712">
        <v>6.1</v>
      </c>
    </row>
    <row r="2713" spans="1:3" x14ac:dyDescent="0.25">
      <c r="A2713" s="2">
        <v>115047</v>
      </c>
      <c r="B2713" s="3">
        <v>0</v>
      </c>
      <c r="C2713">
        <v>0</v>
      </c>
    </row>
    <row r="2714" spans="1:3" x14ac:dyDescent="0.25">
      <c r="A2714" s="2">
        <v>115055</v>
      </c>
      <c r="B2714" s="3">
        <v>0</v>
      </c>
      <c r="C2714">
        <v>0</v>
      </c>
    </row>
    <row r="2715" spans="1:3" x14ac:dyDescent="0.25">
      <c r="A2715" s="2">
        <v>115065</v>
      </c>
      <c r="B2715" s="3">
        <v>0</v>
      </c>
      <c r="C2715">
        <v>0</v>
      </c>
    </row>
    <row r="2716" spans="1:3" x14ac:dyDescent="0.25">
      <c r="A2716" s="2">
        <v>115077</v>
      </c>
      <c r="B2716" s="3">
        <v>0</v>
      </c>
      <c r="C2716">
        <v>0</v>
      </c>
    </row>
    <row r="2717" spans="1:3" x14ac:dyDescent="0.25">
      <c r="A2717" s="2">
        <v>115105</v>
      </c>
      <c r="B2717" s="3">
        <v>0</v>
      </c>
      <c r="C2717">
        <v>0</v>
      </c>
    </row>
    <row r="2718" spans="1:3" x14ac:dyDescent="0.25">
      <c r="A2718" s="2">
        <v>115124</v>
      </c>
      <c r="B2718" s="3">
        <v>0</v>
      </c>
      <c r="C2718">
        <v>0</v>
      </c>
    </row>
    <row r="2719" spans="1:3" x14ac:dyDescent="0.25">
      <c r="A2719" s="2">
        <v>115144</v>
      </c>
      <c r="B2719" s="3">
        <v>0</v>
      </c>
      <c r="C2719">
        <v>0</v>
      </c>
    </row>
    <row r="2720" spans="1:3" x14ac:dyDescent="0.25">
      <c r="A2720" s="2">
        <v>115158</v>
      </c>
      <c r="B2720" s="3">
        <v>18.63013698630137</v>
      </c>
      <c r="C2720">
        <v>18.600000000000001</v>
      </c>
    </row>
    <row r="2721" spans="1:3" x14ac:dyDescent="0.25">
      <c r="A2721" s="2">
        <v>115159</v>
      </c>
      <c r="B2721" s="3">
        <v>206.52173913043478</v>
      </c>
      <c r="C2721">
        <v>41.3</v>
      </c>
    </row>
    <row r="2722" spans="1:3" x14ac:dyDescent="0.25">
      <c r="A2722" s="2">
        <v>115168</v>
      </c>
      <c r="B2722" s="3">
        <v>144.56521739130434</v>
      </c>
      <c r="C2722">
        <v>75.599999999999994</v>
      </c>
    </row>
    <row r="2723" spans="1:3" x14ac:dyDescent="0.25">
      <c r="A2723" s="2">
        <v>115204</v>
      </c>
      <c r="B2723" s="3">
        <v>289.13043478260869</v>
      </c>
      <c r="C2723">
        <v>191.7</v>
      </c>
    </row>
    <row r="2724" spans="1:3" x14ac:dyDescent="0.25">
      <c r="A2724" s="2">
        <v>115234</v>
      </c>
      <c r="B2724" s="3">
        <v>173.22404371584699</v>
      </c>
      <c r="C2724">
        <v>57.7</v>
      </c>
    </row>
    <row r="2725" spans="1:3" x14ac:dyDescent="0.25">
      <c r="A2725" s="2">
        <v>115276</v>
      </c>
      <c r="B2725" s="3">
        <v>98.913043478260875</v>
      </c>
      <c r="C2725">
        <v>33</v>
      </c>
    </row>
    <row r="2726" spans="1:3" x14ac:dyDescent="0.25">
      <c r="A2726" s="2">
        <v>115297</v>
      </c>
      <c r="B2726" s="3">
        <v>150</v>
      </c>
      <c r="C2726">
        <v>75</v>
      </c>
    </row>
    <row r="2727" spans="1:3" x14ac:dyDescent="0.25">
      <c r="A2727" s="2">
        <v>115414</v>
      </c>
      <c r="B2727" s="3">
        <v>0</v>
      </c>
      <c r="C2727">
        <v>0</v>
      </c>
    </row>
    <row r="2728" spans="1:3" x14ac:dyDescent="0.25">
      <c r="A2728" s="2">
        <v>115438</v>
      </c>
      <c r="B2728" s="3">
        <v>0</v>
      </c>
      <c r="C2728">
        <v>0</v>
      </c>
    </row>
    <row r="2729" spans="1:3" x14ac:dyDescent="0.25">
      <c r="A2729" s="2">
        <v>115442</v>
      </c>
      <c r="B2729" s="3">
        <v>0</v>
      </c>
      <c r="C2729">
        <v>0</v>
      </c>
    </row>
    <row r="2730" spans="1:3" x14ac:dyDescent="0.25">
      <c r="A2730" s="2">
        <v>115464</v>
      </c>
      <c r="B2730" s="3">
        <v>147.82608695652175</v>
      </c>
      <c r="C2730">
        <v>43.7</v>
      </c>
    </row>
    <row r="2731" spans="1:3" x14ac:dyDescent="0.25">
      <c r="A2731" s="2">
        <v>115527</v>
      </c>
      <c r="B2731" s="3">
        <v>60.655737704918032</v>
      </c>
      <c r="C2731">
        <v>30.3</v>
      </c>
    </row>
    <row r="2732" spans="1:3" x14ac:dyDescent="0.25">
      <c r="A2732" s="2">
        <v>115539</v>
      </c>
      <c r="B2732" s="3">
        <v>24.043715846994534</v>
      </c>
      <c r="C2732">
        <v>8.5</v>
      </c>
    </row>
    <row r="2733" spans="1:3" x14ac:dyDescent="0.25">
      <c r="A2733" s="2">
        <v>115553</v>
      </c>
      <c r="B2733" s="3">
        <v>20.652173913043477</v>
      </c>
      <c r="C2733">
        <v>6.9</v>
      </c>
    </row>
    <row r="2734" spans="1:3" x14ac:dyDescent="0.25">
      <c r="A2734" s="2">
        <v>115663</v>
      </c>
      <c r="B2734" s="3">
        <v>0</v>
      </c>
      <c r="C2734">
        <v>0</v>
      </c>
    </row>
    <row r="2735" spans="1:3" x14ac:dyDescent="0.25">
      <c r="A2735" s="2">
        <v>116067</v>
      </c>
      <c r="B2735" s="3">
        <v>11.232876712328768</v>
      </c>
      <c r="C2735">
        <v>8.3000000000000007</v>
      </c>
    </row>
    <row r="2736" spans="1:3" x14ac:dyDescent="0.25">
      <c r="A2736" s="2">
        <v>116259</v>
      </c>
      <c r="B2736" s="3">
        <v>0</v>
      </c>
      <c r="C2736">
        <v>0</v>
      </c>
    </row>
    <row r="2737" spans="1:3" x14ac:dyDescent="0.25">
      <c r="A2737" s="2">
        <v>116306</v>
      </c>
      <c r="B2737" s="3">
        <v>48.087431693989068</v>
      </c>
      <c r="C2737">
        <v>12</v>
      </c>
    </row>
    <row r="2738" spans="1:3" x14ac:dyDescent="0.25">
      <c r="A2738" s="2">
        <v>116358</v>
      </c>
      <c r="B2738" s="3">
        <v>381.52173913043481</v>
      </c>
      <c r="C2738">
        <v>200.5</v>
      </c>
    </row>
    <row r="2739" spans="1:3" x14ac:dyDescent="0.25">
      <c r="A2739" s="2">
        <v>116425</v>
      </c>
      <c r="B2739" s="3">
        <v>0</v>
      </c>
      <c r="C2739">
        <v>0</v>
      </c>
    </row>
    <row r="2740" spans="1:3" x14ac:dyDescent="0.25">
      <c r="A2740" s="2">
        <v>116467</v>
      </c>
      <c r="B2740" s="3">
        <v>0</v>
      </c>
      <c r="C2740">
        <v>0</v>
      </c>
    </row>
    <row r="2741" spans="1:3" x14ac:dyDescent="0.25">
      <c r="A2741" s="2">
        <v>116510</v>
      </c>
      <c r="B2741" s="3">
        <v>0</v>
      </c>
      <c r="C2741">
        <v>0</v>
      </c>
    </row>
    <row r="2742" spans="1:3" x14ac:dyDescent="0.25">
      <c r="A2742" s="2">
        <v>116557</v>
      </c>
      <c r="B2742" s="3">
        <v>27.173913043478262</v>
      </c>
      <c r="C2742">
        <v>5.5</v>
      </c>
    </row>
    <row r="2743" spans="1:3" x14ac:dyDescent="0.25">
      <c r="A2743" s="2">
        <v>116623</v>
      </c>
      <c r="B2743" s="3">
        <v>309.8360655737705</v>
      </c>
      <c r="C2743">
        <v>154.9</v>
      </c>
    </row>
    <row r="2744" spans="1:3" x14ac:dyDescent="0.25">
      <c r="A2744" s="2">
        <v>116661</v>
      </c>
      <c r="B2744" s="3">
        <v>243.47826086956522</v>
      </c>
      <c r="C2744">
        <v>81.2</v>
      </c>
    </row>
    <row r="2745" spans="1:3" x14ac:dyDescent="0.25">
      <c r="A2745" s="2">
        <v>116671</v>
      </c>
      <c r="B2745" s="3">
        <v>35.519125683060111</v>
      </c>
      <c r="C2745">
        <v>11.3</v>
      </c>
    </row>
    <row r="2746" spans="1:3" x14ac:dyDescent="0.25">
      <c r="A2746" s="2">
        <v>116717</v>
      </c>
      <c r="B2746" s="3">
        <v>128.2608695652174</v>
      </c>
      <c r="C2746">
        <v>128.30000000000001</v>
      </c>
    </row>
    <row r="2747" spans="1:3" x14ac:dyDescent="0.25">
      <c r="A2747" s="2">
        <v>116727</v>
      </c>
      <c r="B2747" s="3">
        <v>0</v>
      </c>
      <c r="C2747">
        <v>0</v>
      </c>
    </row>
    <row r="2748" spans="1:3" x14ac:dyDescent="0.25">
      <c r="A2748" s="2">
        <v>116737</v>
      </c>
      <c r="B2748" s="3">
        <v>279.3478260869565</v>
      </c>
      <c r="C2748">
        <v>109.2</v>
      </c>
    </row>
    <row r="2749" spans="1:3" x14ac:dyDescent="0.25">
      <c r="A2749" s="2">
        <v>116850</v>
      </c>
      <c r="B2749" s="3">
        <v>0</v>
      </c>
      <c r="C2749">
        <v>0</v>
      </c>
    </row>
    <row r="2750" spans="1:3" x14ac:dyDescent="0.25">
      <c r="A2750" s="2">
        <v>117085</v>
      </c>
      <c r="B2750" s="3">
        <v>214.13043478260869</v>
      </c>
      <c r="C2750">
        <v>78.400000000000006</v>
      </c>
    </row>
    <row r="2751" spans="1:3" x14ac:dyDescent="0.25">
      <c r="A2751" s="2">
        <v>117107</v>
      </c>
      <c r="B2751" s="3">
        <v>56.521739130434781</v>
      </c>
      <c r="C2751">
        <v>18.8</v>
      </c>
    </row>
    <row r="2752" spans="1:3" x14ac:dyDescent="0.25">
      <c r="A2752" s="2">
        <v>117158</v>
      </c>
      <c r="B2752" s="3">
        <v>0</v>
      </c>
      <c r="C2752">
        <v>0</v>
      </c>
    </row>
    <row r="2753" spans="1:3" x14ac:dyDescent="0.25">
      <c r="A2753" s="2">
        <v>117159</v>
      </c>
      <c r="B2753" s="3">
        <v>65.217391304347828</v>
      </c>
      <c r="C2753">
        <v>21</v>
      </c>
    </row>
    <row r="2754" spans="1:3" x14ac:dyDescent="0.25">
      <c r="A2754" s="2">
        <v>117172</v>
      </c>
      <c r="B2754" s="3">
        <v>44.565217391304351</v>
      </c>
      <c r="C2754">
        <v>6.4</v>
      </c>
    </row>
    <row r="2755" spans="1:3" x14ac:dyDescent="0.25">
      <c r="A2755" s="2">
        <v>117180</v>
      </c>
      <c r="B2755" s="3">
        <v>43.715846994535518</v>
      </c>
      <c r="C2755">
        <v>10.9</v>
      </c>
    </row>
    <row r="2756" spans="1:3" x14ac:dyDescent="0.25">
      <c r="A2756" s="2">
        <v>117202</v>
      </c>
      <c r="B2756" s="3">
        <v>3.278688524590164</v>
      </c>
      <c r="C2756">
        <v>1.6</v>
      </c>
    </row>
    <row r="2757" spans="1:3" x14ac:dyDescent="0.25">
      <c r="A2757" s="2">
        <v>117269</v>
      </c>
      <c r="B2757" s="3">
        <v>0</v>
      </c>
      <c r="C2757">
        <v>0</v>
      </c>
    </row>
    <row r="2758" spans="1:3" x14ac:dyDescent="0.25">
      <c r="A2758" s="2">
        <v>117628</v>
      </c>
      <c r="B2758" s="3">
        <v>0</v>
      </c>
      <c r="C2758">
        <v>0</v>
      </c>
    </row>
    <row r="2759" spans="1:3" x14ac:dyDescent="0.25">
      <c r="A2759" s="2">
        <v>117640</v>
      </c>
      <c r="B2759" s="3">
        <v>213.04347826086956</v>
      </c>
      <c r="C2759">
        <v>178.6</v>
      </c>
    </row>
    <row r="2760" spans="1:3" x14ac:dyDescent="0.25">
      <c r="A2760" s="2">
        <v>117649</v>
      </c>
      <c r="B2760" s="3">
        <v>0</v>
      </c>
      <c r="C2760">
        <v>0</v>
      </c>
    </row>
    <row r="2761" spans="1:3" x14ac:dyDescent="0.25">
      <c r="A2761" s="2">
        <v>117675</v>
      </c>
      <c r="B2761" s="3">
        <v>0</v>
      </c>
      <c r="C2761">
        <v>0</v>
      </c>
    </row>
    <row r="2762" spans="1:3" x14ac:dyDescent="0.25">
      <c r="A2762" s="2">
        <v>117683</v>
      </c>
      <c r="B2762" s="3">
        <v>95.081967213114751</v>
      </c>
      <c r="C2762">
        <v>95.1</v>
      </c>
    </row>
    <row r="2763" spans="1:3" x14ac:dyDescent="0.25">
      <c r="A2763" s="2">
        <v>117698</v>
      </c>
      <c r="B2763" s="3">
        <v>256.52173913043481</v>
      </c>
      <c r="C2763">
        <v>85.5</v>
      </c>
    </row>
    <row r="2764" spans="1:3" x14ac:dyDescent="0.25">
      <c r="A2764" s="2">
        <v>117730</v>
      </c>
      <c r="B2764" s="3">
        <v>0</v>
      </c>
      <c r="C2764">
        <v>0</v>
      </c>
    </row>
    <row r="2765" spans="1:3" x14ac:dyDescent="0.25">
      <c r="A2765" s="2">
        <v>117807</v>
      </c>
      <c r="B2765" s="3">
        <v>0</v>
      </c>
      <c r="C2765">
        <v>0</v>
      </c>
    </row>
    <row r="2766" spans="1:3" x14ac:dyDescent="0.25">
      <c r="A2766" s="2">
        <v>117823</v>
      </c>
      <c r="B2766" s="3">
        <v>60</v>
      </c>
      <c r="C2766">
        <v>30</v>
      </c>
    </row>
    <row r="2767" spans="1:3" x14ac:dyDescent="0.25">
      <c r="A2767" s="2">
        <v>117957</v>
      </c>
      <c r="B2767" s="3">
        <v>28.260869565217391</v>
      </c>
      <c r="C2767">
        <v>4.7</v>
      </c>
    </row>
    <row r="2768" spans="1:3" x14ac:dyDescent="0.25">
      <c r="A2768" s="2">
        <v>117962</v>
      </c>
      <c r="B2768" s="3">
        <v>16.304347826086957</v>
      </c>
      <c r="C2768">
        <v>3.3</v>
      </c>
    </row>
    <row r="2769" spans="1:3" x14ac:dyDescent="0.25">
      <c r="A2769" s="2">
        <v>117984</v>
      </c>
      <c r="B2769" s="3">
        <v>0</v>
      </c>
      <c r="C2769">
        <v>0</v>
      </c>
    </row>
    <row r="2770" spans="1:3" x14ac:dyDescent="0.25">
      <c r="A2770" s="2">
        <v>118046</v>
      </c>
      <c r="B2770" s="3">
        <v>11.506849315068493</v>
      </c>
      <c r="C2770">
        <v>5.9</v>
      </c>
    </row>
    <row r="2771" spans="1:3" x14ac:dyDescent="0.25">
      <c r="A2771" s="2">
        <v>118102</v>
      </c>
      <c r="B2771" s="3">
        <v>0</v>
      </c>
      <c r="C2771">
        <v>0</v>
      </c>
    </row>
    <row r="2772" spans="1:3" x14ac:dyDescent="0.25">
      <c r="A2772" s="2">
        <v>118376</v>
      </c>
      <c r="B2772" s="3">
        <v>0</v>
      </c>
      <c r="C2772">
        <v>0</v>
      </c>
    </row>
    <row r="2773" spans="1:3" x14ac:dyDescent="0.25">
      <c r="A2773" s="2">
        <v>118417</v>
      </c>
      <c r="B2773" s="3">
        <v>18.032786885245901</v>
      </c>
      <c r="C2773">
        <v>4.5</v>
      </c>
    </row>
    <row r="2774" spans="1:3" x14ac:dyDescent="0.25">
      <c r="A2774" s="2">
        <v>118474</v>
      </c>
      <c r="B2774" s="3">
        <v>18.904109589041095</v>
      </c>
      <c r="C2774">
        <v>18.899999999999999</v>
      </c>
    </row>
    <row r="2775" spans="1:3" x14ac:dyDescent="0.25">
      <c r="A2775" s="2">
        <v>118583</v>
      </c>
      <c r="B2775" s="3">
        <v>0</v>
      </c>
      <c r="C2775">
        <v>0</v>
      </c>
    </row>
    <row r="2776" spans="1:3" x14ac:dyDescent="0.25">
      <c r="A2776" s="2">
        <v>118643</v>
      </c>
      <c r="B2776" s="3">
        <v>122.40437158469945</v>
      </c>
      <c r="C2776">
        <v>84.6</v>
      </c>
    </row>
    <row r="2777" spans="1:3" x14ac:dyDescent="0.25">
      <c r="A2777" s="2">
        <v>118718</v>
      </c>
      <c r="B2777" s="3">
        <v>116.93989071038251</v>
      </c>
      <c r="C2777">
        <v>58.5</v>
      </c>
    </row>
    <row r="2778" spans="1:3" x14ac:dyDescent="0.25">
      <c r="A2778" s="2">
        <v>118736</v>
      </c>
      <c r="B2778" s="3">
        <v>0</v>
      </c>
      <c r="C2778">
        <v>0</v>
      </c>
    </row>
    <row r="2779" spans="1:3" x14ac:dyDescent="0.25">
      <c r="A2779" s="2">
        <v>118759</v>
      </c>
      <c r="B2779" s="3">
        <v>0</v>
      </c>
      <c r="C2779">
        <v>0</v>
      </c>
    </row>
    <row r="2780" spans="1:3" x14ac:dyDescent="0.25">
      <c r="A2780" s="2">
        <v>118769</v>
      </c>
      <c r="B2780" s="3">
        <v>0</v>
      </c>
      <c r="C2780">
        <v>0</v>
      </c>
    </row>
    <row r="2781" spans="1:3" x14ac:dyDescent="0.25">
      <c r="A2781" s="2">
        <v>118770</v>
      </c>
      <c r="B2781" s="3">
        <v>0</v>
      </c>
      <c r="C2781">
        <v>0</v>
      </c>
    </row>
    <row r="2782" spans="1:3" x14ac:dyDescent="0.25">
      <c r="A2782" s="2">
        <v>118792</v>
      </c>
      <c r="B2782" s="3">
        <v>0</v>
      </c>
      <c r="C2782">
        <v>0</v>
      </c>
    </row>
    <row r="2783" spans="1:3" x14ac:dyDescent="0.25">
      <c r="A2783" s="2">
        <v>118978</v>
      </c>
      <c r="B2783" s="3">
        <v>0</v>
      </c>
      <c r="C2783">
        <v>0</v>
      </c>
    </row>
    <row r="2784" spans="1:3" x14ac:dyDescent="0.25">
      <c r="A2784" s="2">
        <v>119005</v>
      </c>
      <c r="B2784" s="3">
        <v>0</v>
      </c>
      <c r="C2784">
        <v>0</v>
      </c>
    </row>
    <row r="2785" spans="1:3" x14ac:dyDescent="0.25">
      <c r="A2785" s="2">
        <v>119062</v>
      </c>
      <c r="B2785" s="3">
        <v>125.68306010928961</v>
      </c>
      <c r="C2785">
        <v>62.8</v>
      </c>
    </row>
    <row r="2786" spans="1:3" x14ac:dyDescent="0.25">
      <c r="A2786" s="2">
        <v>119075</v>
      </c>
      <c r="B2786" s="3">
        <v>33.695652173913047</v>
      </c>
      <c r="C2786">
        <v>23.9</v>
      </c>
    </row>
    <row r="2787" spans="1:3" x14ac:dyDescent="0.25">
      <c r="A2787" s="2">
        <v>119083</v>
      </c>
      <c r="B2787" s="3">
        <v>0</v>
      </c>
      <c r="C2787">
        <v>0</v>
      </c>
    </row>
    <row r="2788" spans="1:3" x14ac:dyDescent="0.25">
      <c r="A2788" s="2">
        <v>119165</v>
      </c>
      <c r="B2788" s="3">
        <v>84.699453551912569</v>
      </c>
      <c r="C2788">
        <v>84.7</v>
      </c>
    </row>
    <row r="2789" spans="1:3" x14ac:dyDescent="0.25">
      <c r="A2789" s="2">
        <v>119194</v>
      </c>
      <c r="B2789" s="3">
        <v>10.382513661202186</v>
      </c>
      <c r="C2789">
        <v>3.4</v>
      </c>
    </row>
    <row r="2790" spans="1:3" x14ac:dyDescent="0.25">
      <c r="A2790" s="2">
        <v>119253</v>
      </c>
      <c r="B2790" s="3">
        <v>84.782608695652172</v>
      </c>
      <c r="C2790">
        <v>19</v>
      </c>
    </row>
    <row r="2791" spans="1:3" x14ac:dyDescent="0.25">
      <c r="A2791" s="2">
        <v>119300</v>
      </c>
      <c r="B2791" s="3">
        <v>0</v>
      </c>
      <c r="C2791">
        <v>0</v>
      </c>
    </row>
    <row r="2792" spans="1:3" x14ac:dyDescent="0.25">
      <c r="A2792" s="2">
        <v>119331</v>
      </c>
      <c r="B2792" s="3">
        <v>78.688524590163937</v>
      </c>
      <c r="C2792">
        <v>38.799999999999997</v>
      </c>
    </row>
    <row r="2793" spans="1:3" x14ac:dyDescent="0.25">
      <c r="A2793" s="2">
        <v>119344</v>
      </c>
      <c r="B2793" s="3">
        <v>0</v>
      </c>
      <c r="C2793">
        <v>0</v>
      </c>
    </row>
    <row r="2794" spans="1:3" x14ac:dyDescent="0.25">
      <c r="A2794" s="2">
        <v>119347</v>
      </c>
      <c r="B2794" s="3">
        <v>0</v>
      </c>
      <c r="C2794">
        <v>0</v>
      </c>
    </row>
    <row r="2795" spans="1:3" x14ac:dyDescent="0.25">
      <c r="A2795" s="2">
        <v>119350</v>
      </c>
      <c r="B2795" s="3">
        <v>0</v>
      </c>
      <c r="C2795">
        <v>0</v>
      </c>
    </row>
    <row r="2796" spans="1:3" x14ac:dyDescent="0.25">
      <c r="A2796" s="2">
        <v>119353</v>
      </c>
      <c r="B2796" s="3">
        <v>1.3698630136986301</v>
      </c>
      <c r="C2796">
        <v>0.5</v>
      </c>
    </row>
    <row r="2797" spans="1:3" x14ac:dyDescent="0.25">
      <c r="A2797" s="2">
        <v>119487</v>
      </c>
      <c r="B2797" s="3">
        <v>64.480874316939889</v>
      </c>
      <c r="C2797">
        <v>27.7</v>
      </c>
    </row>
    <row r="2798" spans="1:3" x14ac:dyDescent="0.25">
      <c r="A2798" s="2">
        <v>119530</v>
      </c>
      <c r="B2798" s="3">
        <v>193.47826086956522</v>
      </c>
      <c r="C2798">
        <v>193.5</v>
      </c>
    </row>
    <row r="2799" spans="1:3" x14ac:dyDescent="0.25">
      <c r="A2799" s="2">
        <v>119539</v>
      </c>
      <c r="B2799" s="3">
        <v>13.043478260869565</v>
      </c>
      <c r="C2799">
        <v>2.2000000000000002</v>
      </c>
    </row>
    <row r="2800" spans="1:3" x14ac:dyDescent="0.25">
      <c r="A2800" s="2">
        <v>119562</v>
      </c>
      <c r="B2800" s="3">
        <v>5.4794520547945202</v>
      </c>
      <c r="C2800">
        <v>5.5</v>
      </c>
    </row>
    <row r="2801" spans="1:3" x14ac:dyDescent="0.25">
      <c r="A2801" s="2">
        <v>119768</v>
      </c>
      <c r="B2801" s="3">
        <v>0</v>
      </c>
      <c r="C2801">
        <v>0</v>
      </c>
    </row>
    <row r="2802" spans="1:3" x14ac:dyDescent="0.25">
      <c r="A2802" s="2">
        <v>119771</v>
      </c>
      <c r="B2802" s="3">
        <v>3.8356164383561642</v>
      </c>
      <c r="C2802">
        <v>1.9</v>
      </c>
    </row>
    <row r="2803" spans="1:3" x14ac:dyDescent="0.25">
      <c r="A2803" s="2">
        <v>120692</v>
      </c>
      <c r="B2803" s="3">
        <v>0</v>
      </c>
      <c r="C2803">
        <v>0</v>
      </c>
    </row>
    <row r="2804" spans="1:3" x14ac:dyDescent="0.25">
      <c r="A2804" s="2">
        <v>120900</v>
      </c>
      <c r="B2804" s="3">
        <v>0</v>
      </c>
      <c r="C2804">
        <v>0</v>
      </c>
    </row>
    <row r="2805" spans="1:3" x14ac:dyDescent="0.25">
      <c r="A2805" s="2">
        <v>120956</v>
      </c>
      <c r="B2805" s="3">
        <v>23.913043478260871</v>
      </c>
      <c r="C2805">
        <v>23.9</v>
      </c>
    </row>
    <row r="2806" spans="1:3" x14ac:dyDescent="0.25">
      <c r="A2806" s="2">
        <v>121018</v>
      </c>
      <c r="B2806" s="3">
        <v>81.521739130434781</v>
      </c>
      <c r="C2806">
        <v>16.3</v>
      </c>
    </row>
    <row r="2807" spans="1:3" x14ac:dyDescent="0.25">
      <c r="A2807" s="2">
        <v>121488</v>
      </c>
      <c r="B2807" s="3">
        <v>183.69565217391303</v>
      </c>
      <c r="C2807">
        <v>60.3</v>
      </c>
    </row>
    <row r="2808" spans="1:3" x14ac:dyDescent="0.25">
      <c r="A2808" s="2">
        <v>121590</v>
      </c>
      <c r="B2808" s="3">
        <v>209.78260869565219</v>
      </c>
      <c r="C2808">
        <v>209.8</v>
      </c>
    </row>
    <row r="2809" spans="1:3" x14ac:dyDescent="0.25">
      <c r="A2809" s="2">
        <v>121596</v>
      </c>
      <c r="B2809" s="3">
        <v>90.217391304347828</v>
      </c>
      <c r="C2809">
        <v>69.099999999999994</v>
      </c>
    </row>
    <row r="2810" spans="1:3" x14ac:dyDescent="0.25">
      <c r="A2810" s="2">
        <v>121672</v>
      </c>
      <c r="B2810" s="3">
        <v>0</v>
      </c>
      <c r="C2810">
        <v>0</v>
      </c>
    </row>
    <row r="2811" spans="1:3" x14ac:dyDescent="0.25">
      <c r="A2811" s="2">
        <v>121714</v>
      </c>
      <c r="B2811" s="3">
        <v>167.39130434782609</v>
      </c>
      <c r="C2811">
        <v>41.8</v>
      </c>
    </row>
    <row r="2812" spans="1:3" x14ac:dyDescent="0.25">
      <c r="A2812" s="2">
        <v>121824</v>
      </c>
      <c r="B2812" s="3">
        <v>67.391304347826093</v>
      </c>
      <c r="C2812">
        <v>16.8</v>
      </c>
    </row>
    <row r="2813" spans="1:3" x14ac:dyDescent="0.25">
      <c r="A2813" s="2">
        <v>121861</v>
      </c>
      <c r="B2813" s="3">
        <v>101.63934426229508</v>
      </c>
      <c r="C2813">
        <v>74.7</v>
      </c>
    </row>
    <row r="2814" spans="1:3" x14ac:dyDescent="0.25">
      <c r="A2814" s="2">
        <v>121873</v>
      </c>
      <c r="B2814" s="3">
        <v>9.7826086956521738</v>
      </c>
      <c r="C2814">
        <v>2.4</v>
      </c>
    </row>
    <row r="2815" spans="1:3" x14ac:dyDescent="0.25">
      <c r="A2815" s="2">
        <v>121874</v>
      </c>
      <c r="B2815" s="3">
        <v>0</v>
      </c>
      <c r="C2815">
        <v>0</v>
      </c>
    </row>
    <row r="2816" spans="1:3" x14ac:dyDescent="0.25">
      <c r="A2816" s="2">
        <v>121913</v>
      </c>
      <c r="B2816" s="3">
        <v>18.579234972677597</v>
      </c>
      <c r="C2816">
        <v>12.2</v>
      </c>
    </row>
    <row r="2817" spans="1:3" x14ac:dyDescent="0.25">
      <c r="A2817" s="2">
        <v>122167</v>
      </c>
      <c r="B2817" s="3">
        <v>89.130434782608702</v>
      </c>
      <c r="C2817">
        <v>56.4</v>
      </c>
    </row>
    <row r="2818" spans="1:3" x14ac:dyDescent="0.25">
      <c r="A2818" s="2">
        <v>122220</v>
      </c>
      <c r="B2818" s="3">
        <v>0</v>
      </c>
      <c r="C2818">
        <v>0</v>
      </c>
    </row>
    <row r="2819" spans="1:3" x14ac:dyDescent="0.25">
      <c r="A2819" s="2">
        <v>122381</v>
      </c>
      <c r="B2819" s="3">
        <v>23.287671232876711</v>
      </c>
      <c r="C2819">
        <v>23.3</v>
      </c>
    </row>
    <row r="2820" spans="1:3" x14ac:dyDescent="0.25">
      <c r="A2820" s="2">
        <v>122528</v>
      </c>
      <c r="B2820" s="3">
        <v>31.147540983606557</v>
      </c>
      <c r="C2820">
        <v>10.4</v>
      </c>
    </row>
    <row r="2821" spans="1:3" x14ac:dyDescent="0.25">
      <c r="A2821" s="2">
        <v>123087</v>
      </c>
      <c r="B2821" s="3">
        <v>16.393442622950818</v>
      </c>
      <c r="C2821">
        <v>16.399999999999999</v>
      </c>
    </row>
    <row r="2822" spans="1:3" x14ac:dyDescent="0.25">
      <c r="A2822" s="2">
        <v>123266</v>
      </c>
      <c r="B2822" s="3">
        <v>72.131147540983605</v>
      </c>
      <c r="C2822">
        <v>48</v>
      </c>
    </row>
    <row r="2823" spans="1:3" x14ac:dyDescent="0.25">
      <c r="A2823" s="2">
        <v>123275</v>
      </c>
      <c r="B2823" s="3">
        <v>125</v>
      </c>
      <c r="C2823">
        <v>63.4</v>
      </c>
    </row>
    <row r="2824" spans="1:3" x14ac:dyDescent="0.25">
      <c r="A2824" s="2">
        <v>123281</v>
      </c>
      <c r="B2824" s="3">
        <v>220.65217391304347</v>
      </c>
      <c r="C2824">
        <v>220.7</v>
      </c>
    </row>
    <row r="2825" spans="1:3" x14ac:dyDescent="0.25">
      <c r="A2825" s="2">
        <v>123290</v>
      </c>
      <c r="B2825" s="3">
        <v>0</v>
      </c>
      <c r="C2825">
        <v>0</v>
      </c>
    </row>
    <row r="2826" spans="1:3" x14ac:dyDescent="0.25">
      <c r="A2826" s="2">
        <v>123355</v>
      </c>
      <c r="B2826" s="3">
        <v>14.130434782608695</v>
      </c>
      <c r="C2826">
        <v>7.4</v>
      </c>
    </row>
    <row r="2827" spans="1:3" x14ac:dyDescent="0.25">
      <c r="A2827" s="2">
        <v>123399</v>
      </c>
      <c r="B2827" s="3">
        <v>0</v>
      </c>
      <c r="C2827">
        <v>0</v>
      </c>
    </row>
    <row r="2828" spans="1:3" x14ac:dyDescent="0.25">
      <c r="A2828" s="2">
        <v>123553</v>
      </c>
      <c r="B2828" s="3">
        <v>13.114754098360656</v>
      </c>
      <c r="C2828">
        <v>6.6</v>
      </c>
    </row>
    <row r="2829" spans="1:3" x14ac:dyDescent="0.25">
      <c r="A2829" s="2">
        <v>123715</v>
      </c>
      <c r="B2829" s="3">
        <v>7.6086956521739131</v>
      </c>
      <c r="C2829">
        <v>4.0999999999999996</v>
      </c>
    </row>
    <row r="2830" spans="1:3" x14ac:dyDescent="0.25">
      <c r="A2830" s="2">
        <v>123962</v>
      </c>
      <c r="B2830" s="3">
        <v>0</v>
      </c>
      <c r="C2830">
        <v>0</v>
      </c>
    </row>
    <row r="2831" spans="1:3" x14ac:dyDescent="0.25">
      <c r="A2831" s="2">
        <v>124175</v>
      </c>
      <c r="B2831" s="3">
        <v>48.913043478260867</v>
      </c>
      <c r="C2831">
        <v>48.9</v>
      </c>
    </row>
    <row r="2832" spans="1:3" x14ac:dyDescent="0.25">
      <c r="A2832" s="2">
        <v>124384</v>
      </c>
      <c r="B2832" s="3">
        <v>0</v>
      </c>
      <c r="C2832">
        <v>0</v>
      </c>
    </row>
    <row r="2833" spans="1:3" x14ac:dyDescent="0.25">
      <c r="A2833" s="2">
        <v>124456</v>
      </c>
      <c r="B2833" s="3">
        <v>86.956521739130437</v>
      </c>
      <c r="C2833">
        <v>87</v>
      </c>
    </row>
    <row r="2834" spans="1:3" x14ac:dyDescent="0.25">
      <c r="A2834" s="2">
        <v>124604</v>
      </c>
      <c r="B2834" s="3">
        <v>44.565217391304351</v>
      </c>
      <c r="C2834">
        <v>22.3</v>
      </c>
    </row>
    <row r="2835" spans="1:3" x14ac:dyDescent="0.25">
      <c r="A2835" s="2">
        <v>124990</v>
      </c>
      <c r="B2835" s="3">
        <v>35.869565217391305</v>
      </c>
      <c r="C2835">
        <v>29.3</v>
      </c>
    </row>
    <row r="2836" spans="1:3" x14ac:dyDescent="0.25">
      <c r="A2836" s="2">
        <v>125199</v>
      </c>
      <c r="B2836" s="3">
        <v>0</v>
      </c>
      <c r="C2836">
        <v>0</v>
      </c>
    </row>
    <row r="2837" spans="1:3" x14ac:dyDescent="0.25">
      <c r="A2837" s="2">
        <v>125268</v>
      </c>
      <c r="B2837" s="3">
        <v>0</v>
      </c>
      <c r="C2837">
        <v>0</v>
      </c>
    </row>
    <row r="2838" spans="1:3" x14ac:dyDescent="0.25">
      <c r="A2838" s="2">
        <v>125332</v>
      </c>
      <c r="B2838" s="3">
        <v>0</v>
      </c>
      <c r="C2838">
        <v>0</v>
      </c>
    </row>
    <row r="2839" spans="1:3" x14ac:dyDescent="0.25">
      <c r="A2839" s="2">
        <v>125337</v>
      </c>
      <c r="B2839" s="3">
        <v>0</v>
      </c>
      <c r="C2839">
        <v>0</v>
      </c>
    </row>
    <row r="2840" spans="1:3" x14ac:dyDescent="0.25">
      <c r="A2840" s="2">
        <v>125636</v>
      </c>
      <c r="B2840" s="3">
        <v>0</v>
      </c>
      <c r="C2840">
        <v>0</v>
      </c>
    </row>
    <row r="2841" spans="1:3" x14ac:dyDescent="0.25">
      <c r="A2841" s="2">
        <v>125637</v>
      </c>
      <c r="B2841" s="3">
        <v>0</v>
      </c>
      <c r="C2841">
        <v>0</v>
      </c>
    </row>
    <row r="2842" spans="1:3" x14ac:dyDescent="0.25">
      <c r="A2842" s="2">
        <v>127062</v>
      </c>
      <c r="B2842" s="3">
        <v>0</v>
      </c>
      <c r="C2842">
        <v>0</v>
      </c>
    </row>
    <row r="2843" spans="1:3" x14ac:dyDescent="0.25">
      <c r="A2843" s="2">
        <v>127205</v>
      </c>
      <c r="B2843" s="3">
        <v>0</v>
      </c>
      <c r="C2843">
        <v>0</v>
      </c>
    </row>
    <row r="2844" spans="1:3" x14ac:dyDescent="0.25">
      <c r="A2844" s="2">
        <v>127272</v>
      </c>
      <c r="B2844" s="3">
        <v>0</v>
      </c>
      <c r="C284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844"/>
  <sheetViews>
    <sheetView workbookViewId="0">
      <selection sqref="A1:B2844"/>
    </sheetView>
  </sheetViews>
  <sheetFormatPr defaultRowHeight="15" x14ac:dyDescent="0.25"/>
  <sheetData>
    <row r="1" spans="1:2" x14ac:dyDescent="0.25">
      <c r="A1" t="s">
        <v>47</v>
      </c>
      <c r="B1" t="s">
        <v>56</v>
      </c>
    </row>
    <row r="2" spans="1:2" x14ac:dyDescent="0.25">
      <c r="A2">
        <v>25963</v>
      </c>
      <c r="B2" t="s">
        <v>57</v>
      </c>
    </row>
    <row r="3" spans="1:2" x14ac:dyDescent="0.25">
      <c r="A3">
        <v>30081</v>
      </c>
      <c r="B3" t="s">
        <v>57</v>
      </c>
    </row>
    <row r="4" spans="1:2" x14ac:dyDescent="0.25">
      <c r="A4">
        <v>64888</v>
      </c>
      <c r="B4" t="s">
        <v>57</v>
      </c>
    </row>
    <row r="5" spans="1:2" x14ac:dyDescent="0.25">
      <c r="A5">
        <v>104565</v>
      </c>
      <c r="B5" t="s">
        <v>57</v>
      </c>
    </row>
    <row r="6" spans="1:2" x14ac:dyDescent="0.25">
      <c r="A6">
        <v>58286</v>
      </c>
      <c r="B6" t="s">
        <v>57</v>
      </c>
    </row>
    <row r="7" spans="1:2" x14ac:dyDescent="0.25">
      <c r="A7">
        <v>9435</v>
      </c>
      <c r="B7" t="s">
        <v>58</v>
      </c>
    </row>
    <row r="8" spans="1:2" x14ac:dyDescent="0.25">
      <c r="A8">
        <v>38419</v>
      </c>
      <c r="B8" t="s">
        <v>57</v>
      </c>
    </row>
    <row r="9" spans="1:2" x14ac:dyDescent="0.25">
      <c r="A9">
        <v>105524</v>
      </c>
      <c r="B9" t="s">
        <v>58</v>
      </c>
    </row>
    <row r="10" spans="1:2" x14ac:dyDescent="0.25">
      <c r="A10">
        <v>65731</v>
      </c>
      <c r="B10" t="s">
        <v>58</v>
      </c>
    </row>
    <row r="11" spans="1:2" x14ac:dyDescent="0.25">
      <c r="A11">
        <v>84309</v>
      </c>
      <c r="B11" t="s">
        <v>58</v>
      </c>
    </row>
    <row r="12" spans="1:2" x14ac:dyDescent="0.25">
      <c r="A12">
        <v>28997</v>
      </c>
      <c r="B12" t="s">
        <v>57</v>
      </c>
    </row>
    <row r="13" spans="1:2" x14ac:dyDescent="0.25">
      <c r="A13">
        <v>23487</v>
      </c>
      <c r="B13" t="s">
        <v>58</v>
      </c>
    </row>
    <row r="14" spans="1:2" x14ac:dyDescent="0.25">
      <c r="A14">
        <v>62220</v>
      </c>
      <c r="B14" t="s">
        <v>57</v>
      </c>
    </row>
    <row r="15" spans="1:2" x14ac:dyDescent="0.25">
      <c r="A15">
        <v>31842</v>
      </c>
      <c r="B15" t="s">
        <v>58</v>
      </c>
    </row>
    <row r="16" spans="1:2" x14ac:dyDescent="0.25">
      <c r="A16">
        <v>31954</v>
      </c>
      <c r="B16" t="s">
        <v>58</v>
      </c>
    </row>
    <row r="17" spans="1:2" x14ac:dyDescent="0.25">
      <c r="A17">
        <v>63854</v>
      </c>
      <c r="B17" t="s">
        <v>58</v>
      </c>
    </row>
    <row r="18" spans="1:2" x14ac:dyDescent="0.25">
      <c r="A18">
        <v>46773</v>
      </c>
      <c r="B18" t="s">
        <v>58</v>
      </c>
    </row>
    <row r="19" spans="1:2" x14ac:dyDescent="0.25">
      <c r="A19">
        <v>34368</v>
      </c>
      <c r="B19" t="s">
        <v>58</v>
      </c>
    </row>
    <row r="20" spans="1:2" x14ac:dyDescent="0.25">
      <c r="A20">
        <v>115159</v>
      </c>
      <c r="B20" t="s">
        <v>58</v>
      </c>
    </row>
    <row r="21" spans="1:2" x14ac:dyDescent="0.25">
      <c r="A21">
        <v>32295</v>
      </c>
      <c r="B21" t="s">
        <v>58</v>
      </c>
    </row>
    <row r="22" spans="1:2" x14ac:dyDescent="0.25">
      <c r="A22">
        <v>52651</v>
      </c>
      <c r="B22" t="s">
        <v>58</v>
      </c>
    </row>
    <row r="23" spans="1:2" x14ac:dyDescent="0.25">
      <c r="A23">
        <v>93163</v>
      </c>
      <c r="B23" t="s">
        <v>58</v>
      </c>
    </row>
    <row r="24" spans="1:2" x14ac:dyDescent="0.25">
      <c r="A24">
        <v>61179</v>
      </c>
      <c r="B24" t="s">
        <v>58</v>
      </c>
    </row>
    <row r="25" spans="1:2" x14ac:dyDescent="0.25">
      <c r="A25">
        <v>34603</v>
      </c>
      <c r="B25" t="s">
        <v>58</v>
      </c>
    </row>
    <row r="26" spans="1:2" x14ac:dyDescent="0.25">
      <c r="A26">
        <v>119194</v>
      </c>
      <c r="B26" t="s">
        <v>57</v>
      </c>
    </row>
    <row r="27" spans="1:2" x14ac:dyDescent="0.25">
      <c r="A27">
        <v>29101</v>
      </c>
      <c r="B27" t="s">
        <v>58</v>
      </c>
    </row>
    <row r="28" spans="1:2" x14ac:dyDescent="0.25">
      <c r="A28">
        <v>86656</v>
      </c>
      <c r="B28" t="s">
        <v>58</v>
      </c>
    </row>
    <row r="29" spans="1:2" x14ac:dyDescent="0.25">
      <c r="A29">
        <v>7358</v>
      </c>
      <c r="B29" t="s">
        <v>58</v>
      </c>
    </row>
    <row r="30" spans="1:2" x14ac:dyDescent="0.25">
      <c r="A30">
        <v>102394</v>
      </c>
      <c r="B30" t="s">
        <v>58</v>
      </c>
    </row>
    <row r="31" spans="1:2" x14ac:dyDescent="0.25">
      <c r="A31">
        <v>56965</v>
      </c>
      <c r="B31" t="s">
        <v>58</v>
      </c>
    </row>
    <row r="32" spans="1:2" x14ac:dyDescent="0.25">
      <c r="A32">
        <v>62903</v>
      </c>
      <c r="B32" t="s">
        <v>58</v>
      </c>
    </row>
    <row r="33" spans="1:2" x14ac:dyDescent="0.25">
      <c r="A33">
        <v>42274</v>
      </c>
      <c r="B33" t="s">
        <v>58</v>
      </c>
    </row>
    <row r="34" spans="1:2" x14ac:dyDescent="0.25">
      <c r="A34">
        <v>114884</v>
      </c>
      <c r="B34" t="s">
        <v>57</v>
      </c>
    </row>
    <row r="35" spans="1:2" x14ac:dyDescent="0.25">
      <c r="A35">
        <v>60632</v>
      </c>
      <c r="B35" t="s">
        <v>57</v>
      </c>
    </row>
    <row r="36" spans="1:2" x14ac:dyDescent="0.25">
      <c r="A36">
        <v>30981</v>
      </c>
      <c r="B36" t="s">
        <v>57</v>
      </c>
    </row>
    <row r="37" spans="1:2" x14ac:dyDescent="0.25">
      <c r="A37">
        <v>42055</v>
      </c>
      <c r="B37" t="s">
        <v>58</v>
      </c>
    </row>
    <row r="38" spans="1:2" x14ac:dyDescent="0.25">
      <c r="A38">
        <v>32618</v>
      </c>
      <c r="B38" t="s">
        <v>58</v>
      </c>
    </row>
    <row r="39" spans="1:2" x14ac:dyDescent="0.25">
      <c r="A39">
        <v>96155</v>
      </c>
      <c r="B39" t="s">
        <v>57</v>
      </c>
    </row>
    <row r="40" spans="1:2" x14ac:dyDescent="0.25">
      <c r="A40">
        <v>15034</v>
      </c>
      <c r="B40" t="s">
        <v>57</v>
      </c>
    </row>
    <row r="41" spans="1:2" x14ac:dyDescent="0.25">
      <c r="A41">
        <v>33347</v>
      </c>
      <c r="B41" t="s">
        <v>58</v>
      </c>
    </row>
    <row r="42" spans="1:2" x14ac:dyDescent="0.25">
      <c r="A42">
        <v>96478</v>
      </c>
      <c r="B42" t="s">
        <v>58</v>
      </c>
    </row>
    <row r="43" spans="1:2" x14ac:dyDescent="0.25">
      <c r="A43">
        <v>93880</v>
      </c>
      <c r="B43" t="s">
        <v>58</v>
      </c>
    </row>
    <row r="44" spans="1:2" x14ac:dyDescent="0.25">
      <c r="A44">
        <v>81604</v>
      </c>
      <c r="B44" t="s">
        <v>58</v>
      </c>
    </row>
    <row r="45" spans="1:2" x14ac:dyDescent="0.25">
      <c r="A45">
        <v>92012</v>
      </c>
      <c r="B45" t="s">
        <v>58</v>
      </c>
    </row>
    <row r="46" spans="1:2" x14ac:dyDescent="0.25">
      <c r="A46">
        <v>2852</v>
      </c>
      <c r="B46" t="s">
        <v>58</v>
      </c>
    </row>
    <row r="47" spans="1:2" x14ac:dyDescent="0.25">
      <c r="A47">
        <v>6199</v>
      </c>
      <c r="B47" t="s">
        <v>58</v>
      </c>
    </row>
    <row r="48" spans="1:2" x14ac:dyDescent="0.25">
      <c r="A48">
        <v>53767</v>
      </c>
      <c r="B48" t="s">
        <v>57</v>
      </c>
    </row>
    <row r="49" spans="1:2" x14ac:dyDescent="0.25">
      <c r="A49">
        <v>110238</v>
      </c>
      <c r="B49" t="s">
        <v>57</v>
      </c>
    </row>
    <row r="50" spans="1:2" x14ac:dyDescent="0.25">
      <c r="A50">
        <v>4438</v>
      </c>
      <c r="B50" t="s">
        <v>58</v>
      </c>
    </row>
    <row r="51" spans="1:2" x14ac:dyDescent="0.25">
      <c r="A51">
        <v>32108</v>
      </c>
      <c r="B51" t="s">
        <v>58</v>
      </c>
    </row>
    <row r="52" spans="1:2" x14ac:dyDescent="0.25">
      <c r="A52">
        <v>34659</v>
      </c>
      <c r="B52" t="s">
        <v>58</v>
      </c>
    </row>
    <row r="53" spans="1:2" x14ac:dyDescent="0.25">
      <c r="A53">
        <v>92419</v>
      </c>
      <c r="B53" t="s">
        <v>57</v>
      </c>
    </row>
    <row r="54" spans="1:2" x14ac:dyDescent="0.25">
      <c r="A54">
        <v>85795</v>
      </c>
      <c r="B54" t="s">
        <v>58</v>
      </c>
    </row>
    <row r="55" spans="1:2" x14ac:dyDescent="0.25">
      <c r="A55">
        <v>105714</v>
      </c>
      <c r="B55" t="s">
        <v>57</v>
      </c>
    </row>
    <row r="56" spans="1:2" x14ac:dyDescent="0.25">
      <c r="A56">
        <v>106522</v>
      </c>
      <c r="B56" t="s">
        <v>58</v>
      </c>
    </row>
    <row r="57" spans="1:2" x14ac:dyDescent="0.25">
      <c r="A57">
        <v>33722</v>
      </c>
      <c r="B57" t="s">
        <v>58</v>
      </c>
    </row>
    <row r="58" spans="1:2" x14ac:dyDescent="0.25">
      <c r="A58">
        <v>38605</v>
      </c>
      <c r="B58" t="s">
        <v>57</v>
      </c>
    </row>
    <row r="59" spans="1:2" x14ac:dyDescent="0.25">
      <c r="A59">
        <v>92274</v>
      </c>
      <c r="B59" t="s">
        <v>58</v>
      </c>
    </row>
    <row r="60" spans="1:2" x14ac:dyDescent="0.25">
      <c r="A60">
        <v>82427</v>
      </c>
      <c r="B60" t="s">
        <v>58</v>
      </c>
    </row>
    <row r="61" spans="1:2" x14ac:dyDescent="0.25">
      <c r="A61">
        <v>97742</v>
      </c>
      <c r="B61" t="s">
        <v>58</v>
      </c>
    </row>
    <row r="62" spans="1:2" x14ac:dyDescent="0.25">
      <c r="A62">
        <v>8261</v>
      </c>
      <c r="B62" t="s">
        <v>58</v>
      </c>
    </row>
    <row r="63" spans="1:2" x14ac:dyDescent="0.25">
      <c r="A63">
        <v>27994</v>
      </c>
      <c r="B63" t="s">
        <v>58</v>
      </c>
    </row>
    <row r="64" spans="1:2" x14ac:dyDescent="0.25">
      <c r="A64">
        <v>33326</v>
      </c>
      <c r="B64" t="s">
        <v>58</v>
      </c>
    </row>
    <row r="65" spans="1:2" x14ac:dyDescent="0.25">
      <c r="A65">
        <v>63363</v>
      </c>
      <c r="B65" t="s">
        <v>58</v>
      </c>
    </row>
    <row r="66" spans="1:2" x14ac:dyDescent="0.25">
      <c r="A66">
        <v>1654</v>
      </c>
      <c r="B66" t="s">
        <v>57</v>
      </c>
    </row>
    <row r="67" spans="1:2" x14ac:dyDescent="0.25">
      <c r="A67">
        <v>118583</v>
      </c>
      <c r="B67" t="s">
        <v>57</v>
      </c>
    </row>
    <row r="68" spans="1:2" x14ac:dyDescent="0.25">
      <c r="A68">
        <v>31841</v>
      </c>
      <c r="B68" t="s">
        <v>58</v>
      </c>
    </row>
    <row r="69" spans="1:2" x14ac:dyDescent="0.25">
      <c r="A69">
        <v>52237</v>
      </c>
      <c r="B69" t="s">
        <v>58</v>
      </c>
    </row>
    <row r="70" spans="1:2" x14ac:dyDescent="0.25">
      <c r="A70">
        <v>42530</v>
      </c>
      <c r="B70" t="s">
        <v>58</v>
      </c>
    </row>
    <row r="71" spans="1:2" x14ac:dyDescent="0.25">
      <c r="A71">
        <v>44607</v>
      </c>
      <c r="B71" t="s">
        <v>57</v>
      </c>
    </row>
    <row r="72" spans="1:2" x14ac:dyDescent="0.25">
      <c r="A72">
        <v>61059</v>
      </c>
      <c r="B72" t="s">
        <v>58</v>
      </c>
    </row>
    <row r="73" spans="1:2" x14ac:dyDescent="0.25">
      <c r="A73">
        <v>61081</v>
      </c>
      <c r="B73" t="s">
        <v>58</v>
      </c>
    </row>
    <row r="74" spans="1:2" x14ac:dyDescent="0.25">
      <c r="A74">
        <v>71497</v>
      </c>
      <c r="B74" t="s">
        <v>57</v>
      </c>
    </row>
    <row r="75" spans="1:2" x14ac:dyDescent="0.25">
      <c r="A75">
        <v>115077</v>
      </c>
      <c r="B75" t="s">
        <v>57</v>
      </c>
    </row>
    <row r="76" spans="1:2" x14ac:dyDescent="0.25">
      <c r="A76">
        <v>73677</v>
      </c>
      <c r="B76" t="s">
        <v>58</v>
      </c>
    </row>
    <row r="77" spans="1:2" x14ac:dyDescent="0.25">
      <c r="A77">
        <v>5110</v>
      </c>
      <c r="B77" t="s">
        <v>57</v>
      </c>
    </row>
    <row r="78" spans="1:2" x14ac:dyDescent="0.25">
      <c r="A78">
        <v>106425</v>
      </c>
      <c r="B78" t="s">
        <v>58</v>
      </c>
    </row>
    <row r="79" spans="1:2" x14ac:dyDescent="0.25">
      <c r="A79">
        <v>26465</v>
      </c>
      <c r="B79" t="s">
        <v>58</v>
      </c>
    </row>
    <row r="80" spans="1:2" x14ac:dyDescent="0.25">
      <c r="A80">
        <v>81888</v>
      </c>
      <c r="B80" t="s">
        <v>57</v>
      </c>
    </row>
    <row r="81" spans="1:2" x14ac:dyDescent="0.25">
      <c r="A81">
        <v>50533</v>
      </c>
      <c r="B81" t="s">
        <v>58</v>
      </c>
    </row>
    <row r="82" spans="1:2" x14ac:dyDescent="0.25">
      <c r="A82">
        <v>85753</v>
      </c>
      <c r="B82" t="s">
        <v>58</v>
      </c>
    </row>
    <row r="83" spans="1:2" x14ac:dyDescent="0.25">
      <c r="A83">
        <v>63168</v>
      </c>
      <c r="B83" t="s">
        <v>58</v>
      </c>
    </row>
    <row r="84" spans="1:2" x14ac:dyDescent="0.25">
      <c r="A84">
        <v>57224</v>
      </c>
      <c r="B84" t="s">
        <v>58</v>
      </c>
    </row>
    <row r="85" spans="1:2" x14ac:dyDescent="0.25">
      <c r="A85">
        <v>114523</v>
      </c>
      <c r="B85" t="s">
        <v>58</v>
      </c>
    </row>
    <row r="86" spans="1:2" x14ac:dyDescent="0.25">
      <c r="A86">
        <v>44853</v>
      </c>
      <c r="B86" t="s">
        <v>58</v>
      </c>
    </row>
    <row r="87" spans="1:2" x14ac:dyDescent="0.25">
      <c r="A87">
        <v>4200</v>
      </c>
      <c r="B87" t="s">
        <v>58</v>
      </c>
    </row>
    <row r="88" spans="1:2" x14ac:dyDescent="0.25">
      <c r="A88">
        <v>30156</v>
      </c>
      <c r="B88" t="s">
        <v>58</v>
      </c>
    </row>
    <row r="89" spans="1:2" x14ac:dyDescent="0.25">
      <c r="A89">
        <v>57610</v>
      </c>
      <c r="B89" t="s">
        <v>57</v>
      </c>
    </row>
    <row r="90" spans="1:2" x14ac:dyDescent="0.25">
      <c r="A90">
        <v>29774</v>
      </c>
      <c r="B90" t="s">
        <v>57</v>
      </c>
    </row>
    <row r="91" spans="1:2" x14ac:dyDescent="0.25">
      <c r="A91">
        <v>2993</v>
      </c>
      <c r="B91" t="s">
        <v>58</v>
      </c>
    </row>
    <row r="92" spans="1:2" x14ac:dyDescent="0.25">
      <c r="A92">
        <v>30412</v>
      </c>
      <c r="B92" t="s">
        <v>58</v>
      </c>
    </row>
    <row r="93" spans="1:2" x14ac:dyDescent="0.25">
      <c r="A93">
        <v>6955</v>
      </c>
      <c r="B93" t="s">
        <v>58</v>
      </c>
    </row>
    <row r="94" spans="1:2" x14ac:dyDescent="0.25">
      <c r="A94">
        <v>35561</v>
      </c>
      <c r="B94" t="s">
        <v>58</v>
      </c>
    </row>
    <row r="95" spans="1:2" x14ac:dyDescent="0.25">
      <c r="A95">
        <v>24527</v>
      </c>
      <c r="B95" t="s">
        <v>58</v>
      </c>
    </row>
    <row r="96" spans="1:2" x14ac:dyDescent="0.25">
      <c r="A96">
        <v>110139</v>
      </c>
      <c r="B96" t="s">
        <v>58</v>
      </c>
    </row>
    <row r="97" spans="1:2" x14ac:dyDescent="0.25">
      <c r="A97">
        <v>31434</v>
      </c>
      <c r="B97" t="s">
        <v>57</v>
      </c>
    </row>
    <row r="98" spans="1:2" x14ac:dyDescent="0.25">
      <c r="A98">
        <v>44624</v>
      </c>
      <c r="B98" t="s">
        <v>57</v>
      </c>
    </row>
    <row r="99" spans="1:2" x14ac:dyDescent="0.25">
      <c r="A99">
        <v>50965</v>
      </c>
      <c r="B99" t="s">
        <v>58</v>
      </c>
    </row>
    <row r="100" spans="1:2" x14ac:dyDescent="0.25">
      <c r="A100">
        <v>93459</v>
      </c>
      <c r="B100" t="s">
        <v>58</v>
      </c>
    </row>
    <row r="101" spans="1:2" x14ac:dyDescent="0.25">
      <c r="A101">
        <v>61713</v>
      </c>
      <c r="B101" t="s">
        <v>57</v>
      </c>
    </row>
    <row r="102" spans="1:2" x14ac:dyDescent="0.25">
      <c r="A102">
        <v>67957</v>
      </c>
      <c r="B102" t="s">
        <v>58</v>
      </c>
    </row>
    <row r="103" spans="1:2" x14ac:dyDescent="0.25">
      <c r="A103">
        <v>78174</v>
      </c>
      <c r="B103" t="s">
        <v>58</v>
      </c>
    </row>
    <row r="104" spans="1:2" x14ac:dyDescent="0.25">
      <c r="A104">
        <v>9388</v>
      </c>
      <c r="B104" t="s">
        <v>58</v>
      </c>
    </row>
    <row r="105" spans="1:2" x14ac:dyDescent="0.25">
      <c r="A105">
        <v>28104</v>
      </c>
      <c r="B105" t="s">
        <v>58</v>
      </c>
    </row>
    <row r="106" spans="1:2" x14ac:dyDescent="0.25">
      <c r="A106">
        <v>664</v>
      </c>
      <c r="B106" t="s">
        <v>58</v>
      </c>
    </row>
    <row r="107" spans="1:2" x14ac:dyDescent="0.25">
      <c r="A107">
        <v>2596</v>
      </c>
      <c r="B107" t="s">
        <v>58</v>
      </c>
    </row>
    <row r="108" spans="1:2" x14ac:dyDescent="0.25">
      <c r="A108">
        <v>79821</v>
      </c>
      <c r="B108" t="s">
        <v>57</v>
      </c>
    </row>
    <row r="109" spans="1:2" x14ac:dyDescent="0.25">
      <c r="A109">
        <v>13479</v>
      </c>
      <c r="B109" t="s">
        <v>57</v>
      </c>
    </row>
    <row r="110" spans="1:2" x14ac:dyDescent="0.25">
      <c r="A110">
        <v>15712</v>
      </c>
      <c r="B110" t="s">
        <v>58</v>
      </c>
    </row>
    <row r="111" spans="1:2" x14ac:dyDescent="0.25">
      <c r="A111">
        <v>32670</v>
      </c>
      <c r="B111" t="s">
        <v>58</v>
      </c>
    </row>
    <row r="112" spans="1:2" x14ac:dyDescent="0.25">
      <c r="A112">
        <v>53272</v>
      </c>
      <c r="B112" t="s">
        <v>58</v>
      </c>
    </row>
    <row r="113" spans="1:2" x14ac:dyDescent="0.25">
      <c r="A113">
        <v>125337</v>
      </c>
      <c r="B113" t="s">
        <v>57</v>
      </c>
    </row>
    <row r="114" spans="1:2" x14ac:dyDescent="0.25">
      <c r="A114">
        <v>19186</v>
      </c>
      <c r="B114" t="s">
        <v>57</v>
      </c>
    </row>
    <row r="115" spans="1:2" x14ac:dyDescent="0.25">
      <c r="A115">
        <v>51793</v>
      </c>
      <c r="B115" t="s">
        <v>57</v>
      </c>
    </row>
    <row r="116" spans="1:2" x14ac:dyDescent="0.25">
      <c r="A116">
        <v>78043</v>
      </c>
      <c r="B116" t="s">
        <v>58</v>
      </c>
    </row>
    <row r="117" spans="1:2" x14ac:dyDescent="0.25">
      <c r="A117">
        <v>78707</v>
      </c>
      <c r="B117" t="s">
        <v>58</v>
      </c>
    </row>
    <row r="118" spans="1:2" x14ac:dyDescent="0.25">
      <c r="A118">
        <v>82640</v>
      </c>
      <c r="B118" t="s">
        <v>58</v>
      </c>
    </row>
    <row r="119" spans="1:2" x14ac:dyDescent="0.25">
      <c r="A119">
        <v>90066</v>
      </c>
      <c r="B119" t="s">
        <v>58</v>
      </c>
    </row>
    <row r="120" spans="1:2" x14ac:dyDescent="0.25">
      <c r="A120">
        <v>91380</v>
      </c>
      <c r="B120" t="s">
        <v>58</v>
      </c>
    </row>
    <row r="121" spans="1:2" x14ac:dyDescent="0.25">
      <c r="A121">
        <v>69719</v>
      </c>
      <c r="B121" t="s">
        <v>57</v>
      </c>
    </row>
    <row r="122" spans="1:2" x14ac:dyDescent="0.25">
      <c r="A122">
        <v>83801</v>
      </c>
      <c r="B122" t="s">
        <v>58</v>
      </c>
    </row>
    <row r="123" spans="1:2" x14ac:dyDescent="0.25">
      <c r="A123">
        <v>109274</v>
      </c>
      <c r="B123" t="s">
        <v>58</v>
      </c>
    </row>
    <row r="124" spans="1:2" x14ac:dyDescent="0.25">
      <c r="A124">
        <v>84191</v>
      </c>
      <c r="B124" t="s">
        <v>58</v>
      </c>
    </row>
    <row r="125" spans="1:2" x14ac:dyDescent="0.25">
      <c r="A125">
        <v>839</v>
      </c>
      <c r="B125" t="s">
        <v>58</v>
      </c>
    </row>
    <row r="126" spans="1:2" x14ac:dyDescent="0.25">
      <c r="A126">
        <v>3340</v>
      </c>
      <c r="B126" t="s">
        <v>58</v>
      </c>
    </row>
    <row r="127" spans="1:2" x14ac:dyDescent="0.25">
      <c r="A127">
        <v>5146</v>
      </c>
      <c r="B127" t="s">
        <v>57</v>
      </c>
    </row>
    <row r="128" spans="1:2" x14ac:dyDescent="0.25">
      <c r="A128">
        <v>28716</v>
      </c>
      <c r="B128" t="s">
        <v>58</v>
      </c>
    </row>
    <row r="129" spans="1:2" x14ac:dyDescent="0.25">
      <c r="A129">
        <v>9655</v>
      </c>
      <c r="B129" t="s">
        <v>58</v>
      </c>
    </row>
    <row r="130" spans="1:2" x14ac:dyDescent="0.25">
      <c r="A130">
        <v>16243</v>
      </c>
      <c r="B130" t="s">
        <v>57</v>
      </c>
    </row>
    <row r="131" spans="1:2" x14ac:dyDescent="0.25">
      <c r="A131">
        <v>21391</v>
      </c>
      <c r="B131" t="s">
        <v>57</v>
      </c>
    </row>
    <row r="132" spans="1:2" x14ac:dyDescent="0.25">
      <c r="A132">
        <v>20397</v>
      </c>
      <c r="B132" t="s">
        <v>57</v>
      </c>
    </row>
    <row r="133" spans="1:2" x14ac:dyDescent="0.25">
      <c r="A133">
        <v>27923</v>
      </c>
      <c r="B133" t="s">
        <v>57</v>
      </c>
    </row>
    <row r="134" spans="1:2" x14ac:dyDescent="0.25">
      <c r="A134">
        <v>32883</v>
      </c>
      <c r="B134" t="s">
        <v>58</v>
      </c>
    </row>
    <row r="135" spans="1:2" x14ac:dyDescent="0.25">
      <c r="A135">
        <v>77186</v>
      </c>
      <c r="B135" t="s">
        <v>58</v>
      </c>
    </row>
    <row r="136" spans="1:2" x14ac:dyDescent="0.25">
      <c r="A136">
        <v>38402</v>
      </c>
      <c r="B136" t="s">
        <v>58</v>
      </c>
    </row>
    <row r="137" spans="1:2" x14ac:dyDescent="0.25">
      <c r="A137">
        <v>50982</v>
      </c>
      <c r="B137" t="s">
        <v>58</v>
      </c>
    </row>
    <row r="138" spans="1:2" x14ac:dyDescent="0.25">
      <c r="A138">
        <v>41298</v>
      </c>
      <c r="B138" t="s">
        <v>58</v>
      </c>
    </row>
    <row r="139" spans="1:2" x14ac:dyDescent="0.25">
      <c r="A139">
        <v>73822</v>
      </c>
      <c r="B139" t="s">
        <v>58</v>
      </c>
    </row>
    <row r="140" spans="1:2" x14ac:dyDescent="0.25">
      <c r="A140">
        <v>81620</v>
      </c>
      <c r="B140" t="s">
        <v>58</v>
      </c>
    </row>
    <row r="141" spans="1:2" x14ac:dyDescent="0.25">
      <c r="A141">
        <v>58499</v>
      </c>
      <c r="B141" t="s">
        <v>58</v>
      </c>
    </row>
    <row r="142" spans="1:2" x14ac:dyDescent="0.25">
      <c r="A142">
        <v>44454</v>
      </c>
      <c r="B142" t="s">
        <v>58</v>
      </c>
    </row>
    <row r="143" spans="1:2" x14ac:dyDescent="0.25">
      <c r="A143">
        <v>94339</v>
      </c>
      <c r="B143" t="s">
        <v>58</v>
      </c>
    </row>
    <row r="144" spans="1:2" x14ac:dyDescent="0.25">
      <c r="A144">
        <v>29351</v>
      </c>
      <c r="B144" t="s">
        <v>58</v>
      </c>
    </row>
    <row r="145" spans="1:2" x14ac:dyDescent="0.25">
      <c r="A145">
        <v>75336</v>
      </c>
      <c r="B145" t="s">
        <v>57</v>
      </c>
    </row>
    <row r="146" spans="1:2" x14ac:dyDescent="0.25">
      <c r="A146">
        <v>117202</v>
      </c>
      <c r="B146" t="s">
        <v>57</v>
      </c>
    </row>
    <row r="147" spans="1:2" x14ac:dyDescent="0.25">
      <c r="A147">
        <v>70411</v>
      </c>
      <c r="B147" t="s">
        <v>58</v>
      </c>
    </row>
    <row r="148" spans="1:2" x14ac:dyDescent="0.25">
      <c r="A148">
        <v>2378</v>
      </c>
      <c r="B148" t="s">
        <v>58</v>
      </c>
    </row>
    <row r="149" spans="1:2" x14ac:dyDescent="0.25">
      <c r="A149">
        <v>2414</v>
      </c>
      <c r="B149" t="s">
        <v>58</v>
      </c>
    </row>
    <row r="150" spans="1:2" x14ac:dyDescent="0.25">
      <c r="A150">
        <v>6368</v>
      </c>
      <c r="B150" t="s">
        <v>58</v>
      </c>
    </row>
    <row r="151" spans="1:2" x14ac:dyDescent="0.25">
      <c r="A151">
        <v>6588</v>
      </c>
      <c r="B151" t="s">
        <v>58</v>
      </c>
    </row>
    <row r="152" spans="1:2" x14ac:dyDescent="0.25">
      <c r="A152">
        <v>25666</v>
      </c>
      <c r="B152" t="s">
        <v>58</v>
      </c>
    </row>
    <row r="153" spans="1:2" x14ac:dyDescent="0.25">
      <c r="A153">
        <v>32363</v>
      </c>
      <c r="B153" t="s">
        <v>58</v>
      </c>
    </row>
    <row r="154" spans="1:2" x14ac:dyDescent="0.25">
      <c r="A154">
        <v>29494</v>
      </c>
      <c r="B154" t="s">
        <v>58</v>
      </c>
    </row>
    <row r="155" spans="1:2" x14ac:dyDescent="0.25">
      <c r="A155">
        <v>125332</v>
      </c>
      <c r="B155" t="s">
        <v>57</v>
      </c>
    </row>
    <row r="156" spans="1:2" x14ac:dyDescent="0.25">
      <c r="A156">
        <v>36300</v>
      </c>
      <c r="B156" t="s">
        <v>57</v>
      </c>
    </row>
    <row r="157" spans="1:2" x14ac:dyDescent="0.25">
      <c r="A157">
        <v>37615</v>
      </c>
      <c r="B157" t="s">
        <v>58</v>
      </c>
    </row>
    <row r="158" spans="1:2" x14ac:dyDescent="0.25">
      <c r="A158">
        <v>47570</v>
      </c>
      <c r="B158" t="s">
        <v>57</v>
      </c>
    </row>
    <row r="159" spans="1:2" x14ac:dyDescent="0.25">
      <c r="A159">
        <v>56084</v>
      </c>
      <c r="B159" t="s">
        <v>58</v>
      </c>
    </row>
    <row r="160" spans="1:2" x14ac:dyDescent="0.25">
      <c r="A160">
        <v>88438</v>
      </c>
      <c r="B160" t="s">
        <v>58</v>
      </c>
    </row>
    <row r="161" spans="1:2" x14ac:dyDescent="0.25">
      <c r="A161">
        <v>97915</v>
      </c>
      <c r="B161" t="s">
        <v>58</v>
      </c>
    </row>
    <row r="162" spans="1:2" x14ac:dyDescent="0.25">
      <c r="A162">
        <v>71605</v>
      </c>
      <c r="B162" t="s">
        <v>57</v>
      </c>
    </row>
    <row r="163" spans="1:2" x14ac:dyDescent="0.25">
      <c r="A163">
        <v>17868</v>
      </c>
      <c r="B163" t="s">
        <v>57</v>
      </c>
    </row>
    <row r="164" spans="1:2" x14ac:dyDescent="0.25">
      <c r="A164">
        <v>59062</v>
      </c>
      <c r="B164" t="s">
        <v>58</v>
      </c>
    </row>
    <row r="165" spans="1:2" x14ac:dyDescent="0.25">
      <c r="A165">
        <v>89305</v>
      </c>
      <c r="B165" t="s">
        <v>57</v>
      </c>
    </row>
    <row r="166" spans="1:2" x14ac:dyDescent="0.25">
      <c r="A166">
        <v>4086</v>
      </c>
      <c r="B166" t="s">
        <v>58</v>
      </c>
    </row>
    <row r="167" spans="1:2" x14ac:dyDescent="0.25">
      <c r="A167">
        <v>4508</v>
      </c>
      <c r="B167" t="s">
        <v>57</v>
      </c>
    </row>
    <row r="168" spans="1:2" x14ac:dyDescent="0.25">
      <c r="A168">
        <v>8335</v>
      </c>
      <c r="B168" t="s">
        <v>58</v>
      </c>
    </row>
    <row r="169" spans="1:2" x14ac:dyDescent="0.25">
      <c r="A169">
        <v>9410</v>
      </c>
      <c r="B169" t="s">
        <v>58</v>
      </c>
    </row>
    <row r="170" spans="1:2" x14ac:dyDescent="0.25">
      <c r="A170">
        <v>67764</v>
      </c>
      <c r="B170" t="s">
        <v>57</v>
      </c>
    </row>
    <row r="171" spans="1:2" x14ac:dyDescent="0.25">
      <c r="A171">
        <v>13255</v>
      </c>
      <c r="B171" t="s">
        <v>58</v>
      </c>
    </row>
    <row r="172" spans="1:2" x14ac:dyDescent="0.25">
      <c r="A172">
        <v>21513</v>
      </c>
      <c r="B172" t="s">
        <v>58</v>
      </c>
    </row>
    <row r="173" spans="1:2" x14ac:dyDescent="0.25">
      <c r="A173">
        <v>9992</v>
      </c>
      <c r="B173" t="s">
        <v>58</v>
      </c>
    </row>
    <row r="174" spans="1:2" x14ac:dyDescent="0.25">
      <c r="A174">
        <v>96462</v>
      </c>
      <c r="B174" t="s">
        <v>57</v>
      </c>
    </row>
    <row r="175" spans="1:2" x14ac:dyDescent="0.25">
      <c r="A175">
        <v>34763</v>
      </c>
      <c r="B175" t="s">
        <v>57</v>
      </c>
    </row>
    <row r="176" spans="1:2" x14ac:dyDescent="0.25">
      <c r="A176">
        <v>51947</v>
      </c>
      <c r="B176" t="s">
        <v>58</v>
      </c>
    </row>
    <row r="177" spans="1:2" x14ac:dyDescent="0.25">
      <c r="A177">
        <v>39073</v>
      </c>
      <c r="B177" t="s">
        <v>57</v>
      </c>
    </row>
    <row r="178" spans="1:2" x14ac:dyDescent="0.25">
      <c r="A178">
        <v>57382</v>
      </c>
      <c r="B178" t="s">
        <v>58</v>
      </c>
    </row>
    <row r="179" spans="1:2" x14ac:dyDescent="0.25">
      <c r="A179">
        <v>121714</v>
      </c>
      <c r="B179" t="s">
        <v>58</v>
      </c>
    </row>
    <row r="180" spans="1:2" x14ac:dyDescent="0.25">
      <c r="A180">
        <v>55995</v>
      </c>
      <c r="B180" t="s">
        <v>57</v>
      </c>
    </row>
    <row r="181" spans="1:2" x14ac:dyDescent="0.25">
      <c r="A181">
        <v>64380</v>
      </c>
      <c r="B181" t="s">
        <v>58</v>
      </c>
    </row>
    <row r="182" spans="1:2" x14ac:dyDescent="0.25">
      <c r="A182">
        <v>76721</v>
      </c>
      <c r="B182" t="s">
        <v>58</v>
      </c>
    </row>
    <row r="183" spans="1:2" x14ac:dyDescent="0.25">
      <c r="A183">
        <v>43153</v>
      </c>
      <c r="B183" t="s">
        <v>57</v>
      </c>
    </row>
    <row r="184" spans="1:2" x14ac:dyDescent="0.25">
      <c r="A184">
        <v>90241</v>
      </c>
      <c r="B184" t="s">
        <v>57</v>
      </c>
    </row>
    <row r="185" spans="1:2" x14ac:dyDescent="0.25">
      <c r="A185">
        <v>92664</v>
      </c>
      <c r="B185" t="s">
        <v>58</v>
      </c>
    </row>
    <row r="186" spans="1:2" x14ac:dyDescent="0.25">
      <c r="A186">
        <v>93817</v>
      </c>
      <c r="B186" t="s">
        <v>57</v>
      </c>
    </row>
    <row r="187" spans="1:2" x14ac:dyDescent="0.25">
      <c r="A187">
        <v>112229</v>
      </c>
      <c r="B187" t="s">
        <v>58</v>
      </c>
    </row>
    <row r="188" spans="1:2" x14ac:dyDescent="0.25">
      <c r="A188">
        <v>93458</v>
      </c>
      <c r="B188" t="s">
        <v>58</v>
      </c>
    </row>
    <row r="189" spans="1:2" x14ac:dyDescent="0.25">
      <c r="A189">
        <v>44913</v>
      </c>
      <c r="B189" t="s">
        <v>57</v>
      </c>
    </row>
    <row r="190" spans="1:2" x14ac:dyDescent="0.25">
      <c r="A190">
        <v>121824</v>
      </c>
      <c r="B190" t="s">
        <v>57</v>
      </c>
    </row>
    <row r="191" spans="1:2" x14ac:dyDescent="0.25">
      <c r="A191">
        <v>1920</v>
      </c>
      <c r="B191" t="s">
        <v>57</v>
      </c>
    </row>
    <row r="192" spans="1:2" x14ac:dyDescent="0.25">
      <c r="A192">
        <v>2443</v>
      </c>
      <c r="B192" t="s">
        <v>58</v>
      </c>
    </row>
    <row r="193" spans="1:2" x14ac:dyDescent="0.25">
      <c r="A193">
        <v>35283</v>
      </c>
      <c r="B193" t="s">
        <v>57</v>
      </c>
    </row>
    <row r="194" spans="1:2" x14ac:dyDescent="0.25">
      <c r="A194">
        <v>52669</v>
      </c>
      <c r="B194" t="s">
        <v>58</v>
      </c>
    </row>
    <row r="195" spans="1:2" x14ac:dyDescent="0.25">
      <c r="A195">
        <v>13167</v>
      </c>
      <c r="B195" t="s">
        <v>57</v>
      </c>
    </row>
    <row r="196" spans="1:2" x14ac:dyDescent="0.25">
      <c r="A196">
        <v>14203</v>
      </c>
      <c r="B196" t="s">
        <v>58</v>
      </c>
    </row>
    <row r="197" spans="1:2" x14ac:dyDescent="0.25">
      <c r="A197">
        <v>77185</v>
      </c>
      <c r="B197" t="s">
        <v>58</v>
      </c>
    </row>
    <row r="198" spans="1:2" x14ac:dyDescent="0.25">
      <c r="A198">
        <v>8255</v>
      </c>
      <c r="B198" t="s">
        <v>57</v>
      </c>
    </row>
    <row r="199" spans="1:2" x14ac:dyDescent="0.25">
      <c r="A199">
        <v>28761</v>
      </c>
      <c r="B199" t="s">
        <v>57</v>
      </c>
    </row>
    <row r="200" spans="1:2" x14ac:dyDescent="0.25">
      <c r="A200">
        <v>1286</v>
      </c>
      <c r="B200" t="s">
        <v>57</v>
      </c>
    </row>
    <row r="201" spans="1:2" x14ac:dyDescent="0.25">
      <c r="A201">
        <v>29969</v>
      </c>
      <c r="B201" t="s">
        <v>57</v>
      </c>
    </row>
    <row r="202" spans="1:2" x14ac:dyDescent="0.25">
      <c r="A202">
        <v>93281</v>
      </c>
      <c r="B202" t="s">
        <v>58</v>
      </c>
    </row>
    <row r="203" spans="1:2" x14ac:dyDescent="0.25">
      <c r="A203">
        <v>27380</v>
      </c>
      <c r="B203" t="s">
        <v>58</v>
      </c>
    </row>
    <row r="204" spans="1:2" x14ac:dyDescent="0.25">
      <c r="A204">
        <v>42832</v>
      </c>
      <c r="B204" t="s">
        <v>57</v>
      </c>
    </row>
    <row r="205" spans="1:2" x14ac:dyDescent="0.25">
      <c r="A205">
        <v>50035</v>
      </c>
      <c r="B205" t="s">
        <v>58</v>
      </c>
    </row>
    <row r="206" spans="1:2" x14ac:dyDescent="0.25">
      <c r="A206">
        <v>86961</v>
      </c>
      <c r="B206" t="s">
        <v>58</v>
      </c>
    </row>
    <row r="207" spans="1:2" x14ac:dyDescent="0.25">
      <c r="A207">
        <v>40878</v>
      </c>
      <c r="B207" t="s">
        <v>58</v>
      </c>
    </row>
    <row r="208" spans="1:2" x14ac:dyDescent="0.25">
      <c r="A208">
        <v>33946</v>
      </c>
      <c r="B208" t="s">
        <v>58</v>
      </c>
    </row>
    <row r="209" spans="1:2" x14ac:dyDescent="0.25">
      <c r="A209">
        <v>13494</v>
      </c>
      <c r="B209" t="s">
        <v>58</v>
      </c>
    </row>
    <row r="210" spans="1:2" x14ac:dyDescent="0.25">
      <c r="A210">
        <v>67761</v>
      </c>
      <c r="B210" t="s">
        <v>58</v>
      </c>
    </row>
    <row r="211" spans="1:2" x14ac:dyDescent="0.25">
      <c r="A211">
        <v>79852</v>
      </c>
      <c r="B211" t="s">
        <v>58</v>
      </c>
    </row>
    <row r="212" spans="1:2" x14ac:dyDescent="0.25">
      <c r="A212">
        <v>94977</v>
      </c>
      <c r="B212" t="s">
        <v>57</v>
      </c>
    </row>
    <row r="213" spans="1:2" x14ac:dyDescent="0.25">
      <c r="A213">
        <v>95506</v>
      </c>
      <c r="B213" t="s">
        <v>57</v>
      </c>
    </row>
    <row r="214" spans="1:2" x14ac:dyDescent="0.25">
      <c r="A214">
        <v>122528</v>
      </c>
      <c r="B214" t="s">
        <v>57</v>
      </c>
    </row>
    <row r="215" spans="1:2" x14ac:dyDescent="0.25">
      <c r="A215">
        <v>5992</v>
      </c>
      <c r="B215" t="s">
        <v>58</v>
      </c>
    </row>
    <row r="216" spans="1:2" x14ac:dyDescent="0.25">
      <c r="A216">
        <v>33672</v>
      </c>
      <c r="B216" t="s">
        <v>58</v>
      </c>
    </row>
    <row r="217" spans="1:2" x14ac:dyDescent="0.25">
      <c r="A217">
        <v>366</v>
      </c>
      <c r="B217" t="s">
        <v>57</v>
      </c>
    </row>
    <row r="218" spans="1:2" x14ac:dyDescent="0.25">
      <c r="A218">
        <v>3350</v>
      </c>
      <c r="B218" t="s">
        <v>57</v>
      </c>
    </row>
    <row r="219" spans="1:2" x14ac:dyDescent="0.25">
      <c r="A219">
        <v>4172</v>
      </c>
      <c r="B219" t="s">
        <v>58</v>
      </c>
    </row>
    <row r="220" spans="1:2" x14ac:dyDescent="0.25">
      <c r="A220">
        <v>5102</v>
      </c>
      <c r="B220" t="s">
        <v>57</v>
      </c>
    </row>
    <row r="221" spans="1:2" x14ac:dyDescent="0.25">
      <c r="A221">
        <v>27866</v>
      </c>
      <c r="B221" t="s">
        <v>58</v>
      </c>
    </row>
    <row r="222" spans="1:2" x14ac:dyDescent="0.25">
      <c r="A222">
        <v>15356</v>
      </c>
      <c r="B222" t="s">
        <v>58</v>
      </c>
    </row>
    <row r="223" spans="1:2" x14ac:dyDescent="0.25">
      <c r="A223">
        <v>29510</v>
      </c>
      <c r="B223" t="s">
        <v>57</v>
      </c>
    </row>
    <row r="224" spans="1:2" x14ac:dyDescent="0.25">
      <c r="A224">
        <v>7654</v>
      </c>
      <c r="B224" t="s">
        <v>58</v>
      </c>
    </row>
    <row r="225" spans="1:2" x14ac:dyDescent="0.25">
      <c r="A225">
        <v>29026</v>
      </c>
      <c r="B225" t="s">
        <v>58</v>
      </c>
    </row>
    <row r="226" spans="1:2" x14ac:dyDescent="0.25">
      <c r="A226">
        <v>269</v>
      </c>
      <c r="B226" t="s">
        <v>57</v>
      </c>
    </row>
    <row r="227" spans="1:2" x14ac:dyDescent="0.25">
      <c r="A227">
        <v>14049</v>
      </c>
      <c r="B227" t="s">
        <v>58</v>
      </c>
    </row>
    <row r="228" spans="1:2" x14ac:dyDescent="0.25">
      <c r="A228">
        <v>10437</v>
      </c>
      <c r="B228" t="s">
        <v>58</v>
      </c>
    </row>
    <row r="229" spans="1:2" x14ac:dyDescent="0.25">
      <c r="A229">
        <v>47008</v>
      </c>
      <c r="B229" t="s">
        <v>57</v>
      </c>
    </row>
    <row r="230" spans="1:2" x14ac:dyDescent="0.25">
      <c r="A230">
        <v>112516</v>
      </c>
      <c r="B230" t="s">
        <v>58</v>
      </c>
    </row>
    <row r="231" spans="1:2" x14ac:dyDescent="0.25">
      <c r="A231">
        <v>47417</v>
      </c>
      <c r="B231" t="s">
        <v>58</v>
      </c>
    </row>
    <row r="232" spans="1:2" x14ac:dyDescent="0.25">
      <c r="A232">
        <v>35690</v>
      </c>
      <c r="B232" t="s">
        <v>58</v>
      </c>
    </row>
    <row r="233" spans="1:2" x14ac:dyDescent="0.25">
      <c r="A233">
        <v>36386</v>
      </c>
      <c r="B233" t="s">
        <v>58</v>
      </c>
    </row>
    <row r="234" spans="1:2" x14ac:dyDescent="0.25">
      <c r="A234">
        <v>42196</v>
      </c>
      <c r="B234" t="s">
        <v>57</v>
      </c>
    </row>
    <row r="235" spans="1:2" x14ac:dyDescent="0.25">
      <c r="A235">
        <v>29356</v>
      </c>
      <c r="B235" t="s">
        <v>58</v>
      </c>
    </row>
    <row r="236" spans="1:2" x14ac:dyDescent="0.25">
      <c r="A236">
        <v>58844</v>
      </c>
      <c r="B236" t="s">
        <v>57</v>
      </c>
    </row>
    <row r="237" spans="1:2" x14ac:dyDescent="0.25">
      <c r="A237">
        <v>98575</v>
      </c>
      <c r="B237" t="s">
        <v>58</v>
      </c>
    </row>
    <row r="238" spans="1:2" x14ac:dyDescent="0.25">
      <c r="A238">
        <v>100164</v>
      </c>
      <c r="B238" t="s">
        <v>57</v>
      </c>
    </row>
    <row r="239" spans="1:2" x14ac:dyDescent="0.25">
      <c r="A239">
        <v>117984</v>
      </c>
      <c r="B239" t="s">
        <v>57</v>
      </c>
    </row>
    <row r="240" spans="1:2" x14ac:dyDescent="0.25">
      <c r="A240">
        <v>112177</v>
      </c>
      <c r="B240" t="s">
        <v>58</v>
      </c>
    </row>
    <row r="241" spans="1:2" x14ac:dyDescent="0.25">
      <c r="A241">
        <v>6648</v>
      </c>
      <c r="B241" t="s">
        <v>58</v>
      </c>
    </row>
    <row r="242" spans="1:2" x14ac:dyDescent="0.25">
      <c r="A242">
        <v>23233</v>
      </c>
      <c r="B242" t="s">
        <v>57</v>
      </c>
    </row>
    <row r="243" spans="1:2" x14ac:dyDescent="0.25">
      <c r="A243">
        <v>47185</v>
      </c>
      <c r="B243" t="s">
        <v>58</v>
      </c>
    </row>
    <row r="244" spans="1:2" x14ac:dyDescent="0.25">
      <c r="A244">
        <v>27461</v>
      </c>
      <c r="B244" t="s">
        <v>57</v>
      </c>
    </row>
    <row r="245" spans="1:2" x14ac:dyDescent="0.25">
      <c r="A245">
        <v>26238</v>
      </c>
      <c r="B245" t="s">
        <v>58</v>
      </c>
    </row>
    <row r="246" spans="1:2" x14ac:dyDescent="0.25">
      <c r="A246">
        <v>27421</v>
      </c>
      <c r="B246" t="s">
        <v>58</v>
      </c>
    </row>
    <row r="247" spans="1:2" x14ac:dyDescent="0.25">
      <c r="A247">
        <v>28806</v>
      </c>
      <c r="B247" t="s">
        <v>58</v>
      </c>
    </row>
    <row r="248" spans="1:2" x14ac:dyDescent="0.25">
      <c r="A248">
        <v>70593</v>
      </c>
      <c r="B248" t="s">
        <v>58</v>
      </c>
    </row>
    <row r="249" spans="1:2" x14ac:dyDescent="0.25">
      <c r="A249">
        <v>29339</v>
      </c>
      <c r="B249" t="s">
        <v>58</v>
      </c>
    </row>
    <row r="250" spans="1:2" x14ac:dyDescent="0.25">
      <c r="A250">
        <v>30536</v>
      </c>
      <c r="B250" t="s">
        <v>58</v>
      </c>
    </row>
    <row r="251" spans="1:2" x14ac:dyDescent="0.25">
      <c r="A251">
        <v>123399</v>
      </c>
      <c r="B251" t="s">
        <v>57</v>
      </c>
    </row>
    <row r="252" spans="1:2" x14ac:dyDescent="0.25">
      <c r="A252">
        <v>32148</v>
      </c>
      <c r="B252" t="s">
        <v>58</v>
      </c>
    </row>
    <row r="253" spans="1:2" x14ac:dyDescent="0.25">
      <c r="A253">
        <v>33250</v>
      </c>
      <c r="B253" t="s">
        <v>57</v>
      </c>
    </row>
    <row r="254" spans="1:2" x14ac:dyDescent="0.25">
      <c r="A254">
        <v>33993</v>
      </c>
      <c r="B254" t="s">
        <v>57</v>
      </c>
    </row>
    <row r="255" spans="1:2" x14ac:dyDescent="0.25">
      <c r="A255">
        <v>35086</v>
      </c>
      <c r="B255" t="s">
        <v>58</v>
      </c>
    </row>
    <row r="256" spans="1:2" x14ac:dyDescent="0.25">
      <c r="A256">
        <v>30458</v>
      </c>
      <c r="B256" t="s">
        <v>57</v>
      </c>
    </row>
    <row r="257" spans="1:2" x14ac:dyDescent="0.25">
      <c r="A257">
        <v>47837</v>
      </c>
      <c r="B257" t="s">
        <v>58</v>
      </c>
    </row>
    <row r="258" spans="1:2" x14ac:dyDescent="0.25">
      <c r="A258">
        <v>65705</v>
      </c>
      <c r="B258" t="s">
        <v>58</v>
      </c>
    </row>
    <row r="259" spans="1:2" x14ac:dyDescent="0.25">
      <c r="A259">
        <v>88232</v>
      </c>
      <c r="B259" t="s">
        <v>58</v>
      </c>
    </row>
    <row r="260" spans="1:2" x14ac:dyDescent="0.25">
      <c r="A260">
        <v>33792</v>
      </c>
      <c r="B260" t="s">
        <v>58</v>
      </c>
    </row>
    <row r="261" spans="1:2" x14ac:dyDescent="0.25">
      <c r="A261">
        <v>31838</v>
      </c>
      <c r="B261" t="s">
        <v>58</v>
      </c>
    </row>
    <row r="262" spans="1:2" x14ac:dyDescent="0.25">
      <c r="A262">
        <v>125268</v>
      </c>
      <c r="B262" t="s">
        <v>57</v>
      </c>
    </row>
    <row r="263" spans="1:2" x14ac:dyDescent="0.25">
      <c r="A263">
        <v>52648</v>
      </c>
      <c r="B263" t="s">
        <v>58</v>
      </c>
    </row>
    <row r="264" spans="1:2" x14ac:dyDescent="0.25">
      <c r="A264">
        <v>56889</v>
      </c>
      <c r="B264" t="s">
        <v>58</v>
      </c>
    </row>
    <row r="265" spans="1:2" x14ac:dyDescent="0.25">
      <c r="A265">
        <v>59027</v>
      </c>
      <c r="B265" t="s">
        <v>58</v>
      </c>
    </row>
    <row r="266" spans="1:2" x14ac:dyDescent="0.25">
      <c r="A266">
        <v>64240</v>
      </c>
      <c r="B266" t="s">
        <v>58</v>
      </c>
    </row>
    <row r="267" spans="1:2" x14ac:dyDescent="0.25">
      <c r="A267">
        <v>91281</v>
      </c>
      <c r="B267" t="s">
        <v>58</v>
      </c>
    </row>
    <row r="268" spans="1:2" x14ac:dyDescent="0.25">
      <c r="A268">
        <v>68456</v>
      </c>
      <c r="B268" t="s">
        <v>58</v>
      </c>
    </row>
    <row r="269" spans="1:2" x14ac:dyDescent="0.25">
      <c r="A269">
        <v>59023</v>
      </c>
      <c r="B269" t="s">
        <v>58</v>
      </c>
    </row>
    <row r="270" spans="1:2" x14ac:dyDescent="0.25">
      <c r="A270">
        <v>50353</v>
      </c>
      <c r="B270" t="s">
        <v>58</v>
      </c>
    </row>
    <row r="271" spans="1:2" x14ac:dyDescent="0.25">
      <c r="A271">
        <v>95232</v>
      </c>
      <c r="B271" t="s">
        <v>57</v>
      </c>
    </row>
    <row r="272" spans="1:2" x14ac:dyDescent="0.25">
      <c r="A272">
        <v>100079</v>
      </c>
      <c r="B272" t="s">
        <v>57</v>
      </c>
    </row>
    <row r="273" spans="1:2" x14ac:dyDescent="0.25">
      <c r="A273">
        <v>70689</v>
      </c>
      <c r="B273" t="s">
        <v>58</v>
      </c>
    </row>
    <row r="274" spans="1:2" x14ac:dyDescent="0.25">
      <c r="A274">
        <v>106832</v>
      </c>
      <c r="B274" t="s">
        <v>57</v>
      </c>
    </row>
    <row r="275" spans="1:2" x14ac:dyDescent="0.25">
      <c r="A275">
        <v>107204</v>
      </c>
      <c r="B275" t="s">
        <v>58</v>
      </c>
    </row>
    <row r="276" spans="1:2" x14ac:dyDescent="0.25">
      <c r="A276">
        <v>110116</v>
      </c>
      <c r="B276" t="s">
        <v>57</v>
      </c>
    </row>
    <row r="277" spans="1:2" x14ac:dyDescent="0.25">
      <c r="A277">
        <v>79629</v>
      </c>
      <c r="B277" t="s">
        <v>58</v>
      </c>
    </row>
    <row r="278" spans="1:2" x14ac:dyDescent="0.25">
      <c r="A278">
        <v>3865</v>
      </c>
      <c r="B278" t="s">
        <v>58</v>
      </c>
    </row>
    <row r="279" spans="1:2" x14ac:dyDescent="0.25">
      <c r="A279">
        <v>114706</v>
      </c>
      <c r="B279" t="s">
        <v>57</v>
      </c>
    </row>
    <row r="280" spans="1:2" x14ac:dyDescent="0.25">
      <c r="A280">
        <v>53316</v>
      </c>
      <c r="B280" t="s">
        <v>58</v>
      </c>
    </row>
    <row r="281" spans="1:2" x14ac:dyDescent="0.25">
      <c r="A281">
        <v>637</v>
      </c>
      <c r="B281" t="s">
        <v>58</v>
      </c>
    </row>
    <row r="282" spans="1:2" x14ac:dyDescent="0.25">
      <c r="A282">
        <v>74031</v>
      </c>
      <c r="B282" t="s">
        <v>58</v>
      </c>
    </row>
    <row r="283" spans="1:2" x14ac:dyDescent="0.25">
      <c r="A283">
        <v>42640</v>
      </c>
      <c r="B283" t="s">
        <v>58</v>
      </c>
    </row>
    <row r="284" spans="1:2" x14ac:dyDescent="0.25">
      <c r="A284">
        <v>2727</v>
      </c>
      <c r="B284" t="s">
        <v>58</v>
      </c>
    </row>
    <row r="285" spans="1:2" x14ac:dyDescent="0.25">
      <c r="A285">
        <v>58540</v>
      </c>
      <c r="B285" t="s">
        <v>57</v>
      </c>
    </row>
    <row r="286" spans="1:2" x14ac:dyDescent="0.25">
      <c r="A286">
        <v>37688</v>
      </c>
      <c r="B286" t="s">
        <v>58</v>
      </c>
    </row>
    <row r="287" spans="1:2" x14ac:dyDescent="0.25">
      <c r="A287">
        <v>3799</v>
      </c>
      <c r="B287" t="s">
        <v>57</v>
      </c>
    </row>
    <row r="288" spans="1:2" x14ac:dyDescent="0.25">
      <c r="A288">
        <v>10358</v>
      </c>
      <c r="B288" t="s">
        <v>58</v>
      </c>
    </row>
    <row r="289" spans="1:2" x14ac:dyDescent="0.25">
      <c r="A289">
        <v>11580</v>
      </c>
      <c r="B289" t="s">
        <v>58</v>
      </c>
    </row>
    <row r="290" spans="1:2" x14ac:dyDescent="0.25">
      <c r="A290">
        <v>20804</v>
      </c>
      <c r="B290" t="s">
        <v>57</v>
      </c>
    </row>
    <row r="291" spans="1:2" x14ac:dyDescent="0.25">
      <c r="A291">
        <v>84134</v>
      </c>
      <c r="B291" t="s">
        <v>58</v>
      </c>
    </row>
    <row r="292" spans="1:2" x14ac:dyDescent="0.25">
      <c r="A292">
        <v>28133</v>
      </c>
      <c r="B292" t="s">
        <v>58</v>
      </c>
    </row>
    <row r="293" spans="1:2" x14ac:dyDescent="0.25">
      <c r="A293">
        <v>11945</v>
      </c>
      <c r="B293" t="s">
        <v>58</v>
      </c>
    </row>
    <row r="294" spans="1:2" x14ac:dyDescent="0.25">
      <c r="A294">
        <v>27420</v>
      </c>
      <c r="B294" t="s">
        <v>58</v>
      </c>
    </row>
    <row r="295" spans="1:2" x14ac:dyDescent="0.25">
      <c r="A295">
        <v>38420</v>
      </c>
      <c r="B295" t="s">
        <v>57</v>
      </c>
    </row>
    <row r="296" spans="1:2" x14ac:dyDescent="0.25">
      <c r="A296">
        <v>112106</v>
      </c>
      <c r="B296" t="s">
        <v>58</v>
      </c>
    </row>
    <row r="297" spans="1:2" x14ac:dyDescent="0.25">
      <c r="A297">
        <v>9776</v>
      </c>
      <c r="B297" t="s">
        <v>58</v>
      </c>
    </row>
    <row r="298" spans="1:2" x14ac:dyDescent="0.25">
      <c r="A298">
        <v>10626</v>
      </c>
      <c r="B298" t="s">
        <v>58</v>
      </c>
    </row>
    <row r="299" spans="1:2" x14ac:dyDescent="0.25">
      <c r="A299">
        <v>31321</v>
      </c>
      <c r="B299" t="s">
        <v>58</v>
      </c>
    </row>
    <row r="300" spans="1:2" x14ac:dyDescent="0.25">
      <c r="A300">
        <v>31804</v>
      </c>
      <c r="B300" t="s">
        <v>58</v>
      </c>
    </row>
    <row r="301" spans="1:2" x14ac:dyDescent="0.25">
      <c r="A301">
        <v>32139</v>
      </c>
      <c r="B301" t="s">
        <v>58</v>
      </c>
    </row>
    <row r="302" spans="1:2" x14ac:dyDescent="0.25">
      <c r="A302">
        <v>741</v>
      </c>
      <c r="B302" t="s">
        <v>58</v>
      </c>
    </row>
    <row r="303" spans="1:2" x14ac:dyDescent="0.25">
      <c r="A303">
        <v>36788</v>
      </c>
      <c r="B303" t="s">
        <v>57</v>
      </c>
    </row>
    <row r="304" spans="1:2" x14ac:dyDescent="0.25">
      <c r="A304">
        <v>90907</v>
      </c>
      <c r="B304" t="s">
        <v>57</v>
      </c>
    </row>
    <row r="305" spans="1:2" x14ac:dyDescent="0.25">
      <c r="A305">
        <v>3053</v>
      </c>
      <c r="B305" t="s">
        <v>57</v>
      </c>
    </row>
    <row r="306" spans="1:2" x14ac:dyDescent="0.25">
      <c r="A306">
        <v>43216</v>
      </c>
      <c r="B306" t="s">
        <v>58</v>
      </c>
    </row>
    <row r="307" spans="1:2" x14ac:dyDescent="0.25">
      <c r="A307">
        <v>48503</v>
      </c>
      <c r="B307" t="s">
        <v>58</v>
      </c>
    </row>
    <row r="308" spans="1:2" x14ac:dyDescent="0.25">
      <c r="A308">
        <v>35087</v>
      </c>
      <c r="B308" t="s">
        <v>57</v>
      </c>
    </row>
    <row r="309" spans="1:2" x14ac:dyDescent="0.25">
      <c r="A309">
        <v>51539</v>
      </c>
      <c r="B309" t="s">
        <v>58</v>
      </c>
    </row>
    <row r="310" spans="1:2" x14ac:dyDescent="0.25">
      <c r="A310">
        <v>54828</v>
      </c>
      <c r="B310" t="s">
        <v>58</v>
      </c>
    </row>
    <row r="311" spans="1:2" x14ac:dyDescent="0.25">
      <c r="A311">
        <v>36507</v>
      </c>
      <c r="B311" t="s">
        <v>58</v>
      </c>
    </row>
    <row r="312" spans="1:2" x14ac:dyDescent="0.25">
      <c r="A312">
        <v>60149</v>
      </c>
      <c r="B312" t="s">
        <v>57</v>
      </c>
    </row>
    <row r="313" spans="1:2" x14ac:dyDescent="0.25">
      <c r="A313">
        <v>2353</v>
      </c>
      <c r="B313" t="s">
        <v>58</v>
      </c>
    </row>
    <row r="314" spans="1:2" x14ac:dyDescent="0.25">
      <c r="A314">
        <v>69229</v>
      </c>
      <c r="B314" t="s">
        <v>58</v>
      </c>
    </row>
    <row r="315" spans="1:2" x14ac:dyDescent="0.25">
      <c r="A315">
        <v>71167</v>
      </c>
      <c r="B315" t="s">
        <v>57</v>
      </c>
    </row>
    <row r="316" spans="1:2" x14ac:dyDescent="0.25">
      <c r="A316">
        <v>24807</v>
      </c>
      <c r="B316" t="s">
        <v>58</v>
      </c>
    </row>
    <row r="317" spans="1:2" x14ac:dyDescent="0.25">
      <c r="A317">
        <v>78777</v>
      </c>
      <c r="B317" t="s">
        <v>57</v>
      </c>
    </row>
    <row r="318" spans="1:2" x14ac:dyDescent="0.25">
      <c r="A318">
        <v>89665</v>
      </c>
      <c r="B318" t="s">
        <v>57</v>
      </c>
    </row>
    <row r="319" spans="1:2" x14ac:dyDescent="0.25">
      <c r="A319">
        <v>56223</v>
      </c>
      <c r="B319" t="s">
        <v>58</v>
      </c>
    </row>
    <row r="320" spans="1:2" x14ac:dyDescent="0.25">
      <c r="A320">
        <v>93409</v>
      </c>
      <c r="B320" t="s">
        <v>57</v>
      </c>
    </row>
    <row r="321" spans="1:2" x14ac:dyDescent="0.25">
      <c r="A321">
        <v>96193</v>
      </c>
      <c r="B321" t="s">
        <v>57</v>
      </c>
    </row>
    <row r="322" spans="1:2" x14ac:dyDescent="0.25">
      <c r="A322">
        <v>35266</v>
      </c>
      <c r="B322" t="s">
        <v>58</v>
      </c>
    </row>
    <row r="323" spans="1:2" x14ac:dyDescent="0.25">
      <c r="A323">
        <v>105852</v>
      </c>
      <c r="B323" t="s">
        <v>57</v>
      </c>
    </row>
    <row r="324" spans="1:2" x14ac:dyDescent="0.25">
      <c r="A324">
        <v>107508</v>
      </c>
      <c r="B324" t="s">
        <v>58</v>
      </c>
    </row>
    <row r="325" spans="1:2" x14ac:dyDescent="0.25">
      <c r="A325">
        <v>46664</v>
      </c>
      <c r="B325" t="s">
        <v>58</v>
      </c>
    </row>
    <row r="326" spans="1:2" x14ac:dyDescent="0.25">
      <c r="A326">
        <v>110219</v>
      </c>
      <c r="B326" t="s">
        <v>57</v>
      </c>
    </row>
    <row r="327" spans="1:2" x14ac:dyDescent="0.25">
      <c r="A327">
        <v>31943</v>
      </c>
      <c r="B327" t="s">
        <v>57</v>
      </c>
    </row>
    <row r="328" spans="1:2" x14ac:dyDescent="0.25">
      <c r="A328">
        <v>119344</v>
      </c>
      <c r="B328" t="s">
        <v>57</v>
      </c>
    </row>
    <row r="329" spans="1:2" x14ac:dyDescent="0.25">
      <c r="A329">
        <v>14130</v>
      </c>
      <c r="B329" t="s">
        <v>58</v>
      </c>
    </row>
    <row r="330" spans="1:2" x14ac:dyDescent="0.25">
      <c r="A330">
        <v>2521</v>
      </c>
      <c r="B330" t="s">
        <v>57</v>
      </c>
    </row>
    <row r="331" spans="1:2" x14ac:dyDescent="0.25">
      <c r="A331">
        <v>3035</v>
      </c>
      <c r="B331" t="s">
        <v>57</v>
      </c>
    </row>
    <row r="332" spans="1:2" x14ac:dyDescent="0.25">
      <c r="A332">
        <v>6542</v>
      </c>
      <c r="B332" t="s">
        <v>58</v>
      </c>
    </row>
    <row r="333" spans="1:2" x14ac:dyDescent="0.25">
      <c r="A333">
        <v>8190</v>
      </c>
      <c r="B333" t="s">
        <v>57</v>
      </c>
    </row>
    <row r="334" spans="1:2" x14ac:dyDescent="0.25">
      <c r="A334">
        <v>8970</v>
      </c>
      <c r="B334" t="s">
        <v>58</v>
      </c>
    </row>
    <row r="335" spans="1:2" x14ac:dyDescent="0.25">
      <c r="A335">
        <v>9773</v>
      </c>
      <c r="B335" t="s">
        <v>58</v>
      </c>
    </row>
    <row r="336" spans="1:2" x14ac:dyDescent="0.25">
      <c r="A336">
        <v>71338</v>
      </c>
      <c r="B336" t="s">
        <v>57</v>
      </c>
    </row>
    <row r="337" spans="1:2" x14ac:dyDescent="0.25">
      <c r="A337">
        <v>17117</v>
      </c>
      <c r="B337" t="s">
        <v>57</v>
      </c>
    </row>
    <row r="338" spans="1:2" x14ac:dyDescent="0.25">
      <c r="A338">
        <v>17366</v>
      </c>
      <c r="B338" t="s">
        <v>57</v>
      </c>
    </row>
    <row r="339" spans="1:2" x14ac:dyDescent="0.25">
      <c r="A339">
        <v>46425</v>
      </c>
      <c r="B339" t="s">
        <v>58</v>
      </c>
    </row>
    <row r="340" spans="1:2" x14ac:dyDescent="0.25">
      <c r="A340">
        <v>70969</v>
      </c>
      <c r="B340" t="s">
        <v>57</v>
      </c>
    </row>
    <row r="341" spans="1:2" x14ac:dyDescent="0.25">
      <c r="A341">
        <v>116661</v>
      </c>
      <c r="B341" t="s">
        <v>58</v>
      </c>
    </row>
    <row r="342" spans="1:2" x14ac:dyDescent="0.25">
      <c r="A342">
        <v>94198</v>
      </c>
      <c r="B342" t="s">
        <v>57</v>
      </c>
    </row>
    <row r="343" spans="1:2" x14ac:dyDescent="0.25">
      <c r="A343">
        <v>116557</v>
      </c>
      <c r="B343" t="s">
        <v>57</v>
      </c>
    </row>
    <row r="344" spans="1:2" x14ac:dyDescent="0.25">
      <c r="A344">
        <v>28734</v>
      </c>
      <c r="B344" t="s">
        <v>58</v>
      </c>
    </row>
    <row r="345" spans="1:2" x14ac:dyDescent="0.25">
      <c r="A345">
        <v>37019</v>
      </c>
      <c r="B345" t="s">
        <v>57</v>
      </c>
    </row>
    <row r="346" spans="1:2" x14ac:dyDescent="0.25">
      <c r="A346">
        <v>36591</v>
      </c>
      <c r="B346" t="s">
        <v>58</v>
      </c>
    </row>
    <row r="347" spans="1:2" x14ac:dyDescent="0.25">
      <c r="A347">
        <v>40971</v>
      </c>
      <c r="B347" t="s">
        <v>58</v>
      </c>
    </row>
    <row r="348" spans="1:2" x14ac:dyDescent="0.25">
      <c r="A348">
        <v>1225</v>
      </c>
      <c r="B348" t="s">
        <v>57</v>
      </c>
    </row>
    <row r="349" spans="1:2" x14ac:dyDescent="0.25">
      <c r="A349">
        <v>6102</v>
      </c>
      <c r="B349" t="s">
        <v>58</v>
      </c>
    </row>
    <row r="350" spans="1:2" x14ac:dyDescent="0.25">
      <c r="A350">
        <v>46927</v>
      </c>
      <c r="B350" t="s">
        <v>57</v>
      </c>
    </row>
    <row r="351" spans="1:2" x14ac:dyDescent="0.25">
      <c r="A351">
        <v>2637</v>
      </c>
      <c r="B351" t="s">
        <v>57</v>
      </c>
    </row>
    <row r="352" spans="1:2" x14ac:dyDescent="0.25">
      <c r="A352">
        <v>104711</v>
      </c>
      <c r="B352" t="s">
        <v>58</v>
      </c>
    </row>
    <row r="353" spans="1:2" x14ac:dyDescent="0.25">
      <c r="A353">
        <v>47043</v>
      </c>
      <c r="B353" t="s">
        <v>58</v>
      </c>
    </row>
    <row r="354" spans="1:2" x14ac:dyDescent="0.25">
      <c r="A354">
        <v>65628</v>
      </c>
      <c r="B354" t="s">
        <v>57</v>
      </c>
    </row>
    <row r="355" spans="1:2" x14ac:dyDescent="0.25">
      <c r="A355">
        <v>21052</v>
      </c>
      <c r="B355" t="s">
        <v>58</v>
      </c>
    </row>
    <row r="356" spans="1:2" x14ac:dyDescent="0.25">
      <c r="A356">
        <v>71759</v>
      </c>
      <c r="B356" t="s">
        <v>57</v>
      </c>
    </row>
    <row r="357" spans="1:2" x14ac:dyDescent="0.25">
      <c r="A357">
        <v>52110</v>
      </c>
      <c r="B357" t="s">
        <v>58</v>
      </c>
    </row>
    <row r="358" spans="1:2" x14ac:dyDescent="0.25">
      <c r="A358">
        <v>85084</v>
      </c>
      <c r="B358" t="s">
        <v>57</v>
      </c>
    </row>
    <row r="359" spans="1:2" x14ac:dyDescent="0.25">
      <c r="A359">
        <v>86430</v>
      </c>
      <c r="B359" t="s">
        <v>57</v>
      </c>
    </row>
    <row r="360" spans="1:2" x14ac:dyDescent="0.25">
      <c r="A360">
        <v>86743</v>
      </c>
      <c r="B360" t="s">
        <v>58</v>
      </c>
    </row>
    <row r="361" spans="1:2" x14ac:dyDescent="0.25">
      <c r="A361">
        <v>115276</v>
      </c>
      <c r="B361" t="s">
        <v>57</v>
      </c>
    </row>
    <row r="362" spans="1:2" x14ac:dyDescent="0.25">
      <c r="A362">
        <v>80642</v>
      </c>
      <c r="B362" t="s">
        <v>58</v>
      </c>
    </row>
    <row r="363" spans="1:2" x14ac:dyDescent="0.25">
      <c r="A363">
        <v>110364</v>
      </c>
      <c r="B363" t="s">
        <v>58</v>
      </c>
    </row>
    <row r="364" spans="1:2" x14ac:dyDescent="0.25">
      <c r="A364">
        <v>39761</v>
      </c>
      <c r="B364" t="s">
        <v>57</v>
      </c>
    </row>
    <row r="365" spans="1:2" x14ac:dyDescent="0.25">
      <c r="A365">
        <v>94211</v>
      </c>
      <c r="B365" t="s">
        <v>57</v>
      </c>
    </row>
    <row r="366" spans="1:2" x14ac:dyDescent="0.25">
      <c r="A366">
        <v>250</v>
      </c>
      <c r="B366" t="s">
        <v>57</v>
      </c>
    </row>
    <row r="367" spans="1:2" x14ac:dyDescent="0.25">
      <c r="A367">
        <v>508</v>
      </c>
      <c r="B367" t="s">
        <v>58</v>
      </c>
    </row>
    <row r="368" spans="1:2" x14ac:dyDescent="0.25">
      <c r="A368">
        <v>3732</v>
      </c>
      <c r="B368" t="s">
        <v>58</v>
      </c>
    </row>
    <row r="369" spans="1:2" x14ac:dyDescent="0.25">
      <c r="A369">
        <v>28077</v>
      </c>
      <c r="B369" t="s">
        <v>57</v>
      </c>
    </row>
    <row r="370" spans="1:2" x14ac:dyDescent="0.25">
      <c r="A370">
        <v>4498</v>
      </c>
      <c r="B370" t="s">
        <v>58</v>
      </c>
    </row>
    <row r="371" spans="1:2" x14ac:dyDescent="0.25">
      <c r="A371">
        <v>8701</v>
      </c>
      <c r="B371" t="s">
        <v>58</v>
      </c>
    </row>
    <row r="372" spans="1:2" x14ac:dyDescent="0.25">
      <c r="A372">
        <v>11162</v>
      </c>
      <c r="B372" t="s">
        <v>57</v>
      </c>
    </row>
    <row r="373" spans="1:2" x14ac:dyDescent="0.25">
      <c r="A373">
        <v>15350</v>
      </c>
      <c r="B373" t="s">
        <v>57</v>
      </c>
    </row>
    <row r="374" spans="1:2" x14ac:dyDescent="0.25">
      <c r="A374">
        <v>16435</v>
      </c>
      <c r="B374" t="s">
        <v>57</v>
      </c>
    </row>
    <row r="375" spans="1:2" x14ac:dyDescent="0.25">
      <c r="A375">
        <v>16603</v>
      </c>
      <c r="B375" t="s">
        <v>58</v>
      </c>
    </row>
    <row r="376" spans="1:2" x14ac:dyDescent="0.25">
      <c r="A376">
        <v>70704</v>
      </c>
      <c r="B376" t="s">
        <v>58</v>
      </c>
    </row>
    <row r="377" spans="1:2" x14ac:dyDescent="0.25">
      <c r="A377">
        <v>31020</v>
      </c>
      <c r="B377" t="s">
        <v>57</v>
      </c>
    </row>
    <row r="378" spans="1:2" x14ac:dyDescent="0.25">
      <c r="A378">
        <v>27694</v>
      </c>
      <c r="B378" t="s">
        <v>57</v>
      </c>
    </row>
    <row r="379" spans="1:2" x14ac:dyDescent="0.25">
      <c r="A379">
        <v>28246</v>
      </c>
      <c r="B379" t="s">
        <v>57</v>
      </c>
    </row>
    <row r="380" spans="1:2" x14ac:dyDescent="0.25">
      <c r="A380">
        <v>93806</v>
      </c>
      <c r="B380" t="s">
        <v>57</v>
      </c>
    </row>
    <row r="381" spans="1:2" x14ac:dyDescent="0.25">
      <c r="A381">
        <v>32143</v>
      </c>
      <c r="B381" t="s">
        <v>58</v>
      </c>
    </row>
    <row r="382" spans="1:2" x14ac:dyDescent="0.25">
      <c r="A382">
        <v>33735</v>
      </c>
      <c r="B382" t="s">
        <v>57</v>
      </c>
    </row>
    <row r="383" spans="1:2" x14ac:dyDescent="0.25">
      <c r="A383">
        <v>36451</v>
      </c>
      <c r="B383" t="s">
        <v>58</v>
      </c>
    </row>
    <row r="384" spans="1:2" x14ac:dyDescent="0.25">
      <c r="A384">
        <v>34332</v>
      </c>
      <c r="B384" t="s">
        <v>58</v>
      </c>
    </row>
    <row r="385" spans="1:2" x14ac:dyDescent="0.25">
      <c r="A385">
        <v>43879</v>
      </c>
      <c r="B385" t="s">
        <v>58</v>
      </c>
    </row>
    <row r="386" spans="1:2" x14ac:dyDescent="0.25">
      <c r="A386">
        <v>39939</v>
      </c>
      <c r="B386" t="s">
        <v>58</v>
      </c>
    </row>
    <row r="387" spans="1:2" x14ac:dyDescent="0.25">
      <c r="A387">
        <v>40627</v>
      </c>
      <c r="B387" t="s">
        <v>58</v>
      </c>
    </row>
    <row r="388" spans="1:2" x14ac:dyDescent="0.25">
      <c r="A388">
        <v>117159</v>
      </c>
      <c r="B388" t="s">
        <v>57</v>
      </c>
    </row>
    <row r="389" spans="1:2" x14ac:dyDescent="0.25">
      <c r="A389">
        <v>43164</v>
      </c>
      <c r="B389" t="s">
        <v>58</v>
      </c>
    </row>
    <row r="390" spans="1:2" x14ac:dyDescent="0.25">
      <c r="A390">
        <v>44040</v>
      </c>
      <c r="B390" t="s">
        <v>58</v>
      </c>
    </row>
    <row r="391" spans="1:2" x14ac:dyDescent="0.25">
      <c r="A391">
        <v>45819</v>
      </c>
      <c r="B391" t="s">
        <v>57</v>
      </c>
    </row>
    <row r="392" spans="1:2" x14ac:dyDescent="0.25">
      <c r="A392">
        <v>47070</v>
      </c>
      <c r="B392" t="s">
        <v>57</v>
      </c>
    </row>
    <row r="393" spans="1:2" x14ac:dyDescent="0.25">
      <c r="A393">
        <v>5093</v>
      </c>
      <c r="B393" t="s">
        <v>58</v>
      </c>
    </row>
    <row r="394" spans="1:2" x14ac:dyDescent="0.25">
      <c r="A394">
        <v>48301</v>
      </c>
      <c r="B394" t="s">
        <v>58</v>
      </c>
    </row>
    <row r="395" spans="1:2" x14ac:dyDescent="0.25">
      <c r="A395">
        <v>51155</v>
      </c>
      <c r="B395" t="s">
        <v>58</v>
      </c>
    </row>
    <row r="396" spans="1:2" x14ac:dyDescent="0.25">
      <c r="A396">
        <v>69922</v>
      </c>
      <c r="B396" t="s">
        <v>57</v>
      </c>
    </row>
    <row r="397" spans="1:2" x14ac:dyDescent="0.25">
      <c r="A397">
        <v>39330</v>
      </c>
      <c r="B397" t="s">
        <v>58</v>
      </c>
    </row>
    <row r="398" spans="1:2" x14ac:dyDescent="0.25">
      <c r="A398">
        <v>115047</v>
      </c>
      <c r="B398" t="s">
        <v>57</v>
      </c>
    </row>
    <row r="399" spans="1:2" x14ac:dyDescent="0.25">
      <c r="A399">
        <v>471</v>
      </c>
      <c r="B399" t="s">
        <v>58</v>
      </c>
    </row>
    <row r="400" spans="1:2" x14ac:dyDescent="0.25">
      <c r="A400">
        <v>28635</v>
      </c>
      <c r="B400" t="s">
        <v>58</v>
      </c>
    </row>
    <row r="401" spans="1:2" x14ac:dyDescent="0.25">
      <c r="A401">
        <v>68937</v>
      </c>
      <c r="B401" t="s">
        <v>58</v>
      </c>
    </row>
    <row r="402" spans="1:2" x14ac:dyDescent="0.25">
      <c r="A402">
        <v>45153</v>
      </c>
      <c r="B402" t="s">
        <v>57</v>
      </c>
    </row>
    <row r="403" spans="1:2" x14ac:dyDescent="0.25">
      <c r="A403">
        <v>71315</v>
      </c>
      <c r="B403" t="s">
        <v>58</v>
      </c>
    </row>
    <row r="404" spans="1:2" x14ac:dyDescent="0.25">
      <c r="A404">
        <v>24549</v>
      </c>
      <c r="B404" t="s">
        <v>57</v>
      </c>
    </row>
    <row r="405" spans="1:2" x14ac:dyDescent="0.25">
      <c r="A405">
        <v>77898</v>
      </c>
      <c r="B405" t="s">
        <v>58</v>
      </c>
    </row>
    <row r="406" spans="1:2" x14ac:dyDescent="0.25">
      <c r="A406">
        <v>2051</v>
      </c>
      <c r="B406" t="s">
        <v>58</v>
      </c>
    </row>
    <row r="407" spans="1:2" x14ac:dyDescent="0.25">
      <c r="A407">
        <v>55303</v>
      </c>
      <c r="B407" t="s">
        <v>58</v>
      </c>
    </row>
    <row r="408" spans="1:2" x14ac:dyDescent="0.25">
      <c r="A408">
        <v>82463</v>
      </c>
      <c r="B408" t="s">
        <v>57</v>
      </c>
    </row>
    <row r="409" spans="1:2" x14ac:dyDescent="0.25">
      <c r="A409">
        <v>83602</v>
      </c>
      <c r="B409" t="s">
        <v>58</v>
      </c>
    </row>
    <row r="410" spans="1:2" x14ac:dyDescent="0.25">
      <c r="A410">
        <v>90369</v>
      </c>
      <c r="B410" t="s">
        <v>58</v>
      </c>
    </row>
    <row r="411" spans="1:2" x14ac:dyDescent="0.25">
      <c r="A411">
        <v>95064</v>
      </c>
      <c r="B411" t="s">
        <v>57</v>
      </c>
    </row>
    <row r="412" spans="1:2" x14ac:dyDescent="0.25">
      <c r="A412">
        <v>110115</v>
      </c>
      <c r="B412" t="s">
        <v>58</v>
      </c>
    </row>
    <row r="413" spans="1:2" x14ac:dyDescent="0.25">
      <c r="A413">
        <v>103623</v>
      </c>
      <c r="B413" t="s">
        <v>58</v>
      </c>
    </row>
    <row r="414" spans="1:2" x14ac:dyDescent="0.25">
      <c r="A414">
        <v>9545</v>
      </c>
      <c r="B414" t="s">
        <v>58</v>
      </c>
    </row>
    <row r="415" spans="1:2" x14ac:dyDescent="0.25">
      <c r="A415">
        <v>82060</v>
      </c>
      <c r="B415" t="s">
        <v>57</v>
      </c>
    </row>
    <row r="416" spans="1:2" x14ac:dyDescent="0.25">
      <c r="A416">
        <v>104869</v>
      </c>
      <c r="B416" t="s">
        <v>58</v>
      </c>
    </row>
    <row r="417" spans="1:2" x14ac:dyDescent="0.25">
      <c r="A417">
        <v>124384</v>
      </c>
      <c r="B417" t="s">
        <v>57</v>
      </c>
    </row>
    <row r="418" spans="1:2" x14ac:dyDescent="0.25">
      <c r="A418">
        <v>257</v>
      </c>
      <c r="B418" t="s">
        <v>58</v>
      </c>
    </row>
    <row r="419" spans="1:2" x14ac:dyDescent="0.25">
      <c r="A419">
        <v>3098</v>
      </c>
      <c r="B419" t="s">
        <v>57</v>
      </c>
    </row>
    <row r="420" spans="1:2" x14ac:dyDescent="0.25">
      <c r="A420">
        <v>3370</v>
      </c>
      <c r="B420" t="s">
        <v>58</v>
      </c>
    </row>
    <row r="421" spans="1:2" x14ac:dyDescent="0.25">
      <c r="A421">
        <v>23191</v>
      </c>
      <c r="B421" t="s">
        <v>57</v>
      </c>
    </row>
    <row r="422" spans="1:2" x14ac:dyDescent="0.25">
      <c r="A422">
        <v>13958</v>
      </c>
      <c r="B422" t="s">
        <v>58</v>
      </c>
    </row>
    <row r="423" spans="1:2" x14ac:dyDescent="0.25">
      <c r="A423">
        <v>84291</v>
      </c>
      <c r="B423" t="s">
        <v>58</v>
      </c>
    </row>
    <row r="424" spans="1:2" x14ac:dyDescent="0.25">
      <c r="A424">
        <v>8817</v>
      </c>
      <c r="B424" t="s">
        <v>58</v>
      </c>
    </row>
    <row r="425" spans="1:2" x14ac:dyDescent="0.25">
      <c r="A425">
        <v>46836</v>
      </c>
      <c r="B425" t="s">
        <v>58</v>
      </c>
    </row>
    <row r="426" spans="1:2" x14ac:dyDescent="0.25">
      <c r="A426">
        <v>36965</v>
      </c>
      <c r="B426" t="s">
        <v>58</v>
      </c>
    </row>
    <row r="427" spans="1:2" x14ac:dyDescent="0.25">
      <c r="A427">
        <v>17712</v>
      </c>
      <c r="B427" t="s">
        <v>57</v>
      </c>
    </row>
    <row r="428" spans="1:2" x14ac:dyDescent="0.25">
      <c r="A428">
        <v>65257</v>
      </c>
      <c r="B428" t="s">
        <v>58</v>
      </c>
    </row>
    <row r="429" spans="1:2" x14ac:dyDescent="0.25">
      <c r="A429">
        <v>43034</v>
      </c>
      <c r="B429" t="s">
        <v>58</v>
      </c>
    </row>
    <row r="430" spans="1:2" x14ac:dyDescent="0.25">
      <c r="A430">
        <v>23054</v>
      </c>
      <c r="B430" t="s">
        <v>58</v>
      </c>
    </row>
    <row r="431" spans="1:2" x14ac:dyDescent="0.25">
      <c r="A431">
        <v>56296</v>
      </c>
      <c r="B431" t="s">
        <v>58</v>
      </c>
    </row>
    <row r="432" spans="1:2" x14ac:dyDescent="0.25">
      <c r="A432">
        <v>24337</v>
      </c>
      <c r="B432" t="s">
        <v>58</v>
      </c>
    </row>
    <row r="433" spans="1:2" x14ac:dyDescent="0.25">
      <c r="A433">
        <v>36330</v>
      </c>
      <c r="B433" t="s">
        <v>58</v>
      </c>
    </row>
    <row r="434" spans="1:2" x14ac:dyDescent="0.25">
      <c r="A434">
        <v>117962</v>
      </c>
      <c r="B434" t="s">
        <v>57</v>
      </c>
    </row>
    <row r="435" spans="1:2" x14ac:dyDescent="0.25">
      <c r="A435">
        <v>91735</v>
      </c>
      <c r="B435" t="s">
        <v>57</v>
      </c>
    </row>
    <row r="436" spans="1:2" x14ac:dyDescent="0.25">
      <c r="A436">
        <v>25930</v>
      </c>
      <c r="B436" t="s">
        <v>57</v>
      </c>
    </row>
    <row r="437" spans="1:2" x14ac:dyDescent="0.25">
      <c r="A437">
        <v>57794</v>
      </c>
      <c r="B437" t="s">
        <v>58</v>
      </c>
    </row>
    <row r="438" spans="1:2" x14ac:dyDescent="0.25">
      <c r="A438">
        <v>27892</v>
      </c>
      <c r="B438" t="s">
        <v>57</v>
      </c>
    </row>
    <row r="439" spans="1:2" x14ac:dyDescent="0.25">
      <c r="A439">
        <v>30295</v>
      </c>
      <c r="B439" t="s">
        <v>58</v>
      </c>
    </row>
    <row r="440" spans="1:2" x14ac:dyDescent="0.25">
      <c r="A440">
        <v>30551</v>
      </c>
      <c r="B440" t="s">
        <v>57</v>
      </c>
    </row>
    <row r="441" spans="1:2" x14ac:dyDescent="0.25">
      <c r="A441">
        <v>30652</v>
      </c>
      <c r="B441" t="s">
        <v>57</v>
      </c>
    </row>
    <row r="442" spans="1:2" x14ac:dyDescent="0.25">
      <c r="A442">
        <v>32255</v>
      </c>
      <c r="B442" t="s">
        <v>58</v>
      </c>
    </row>
    <row r="443" spans="1:2" x14ac:dyDescent="0.25">
      <c r="A443">
        <v>33143</v>
      </c>
      <c r="B443" t="s">
        <v>58</v>
      </c>
    </row>
    <row r="444" spans="1:2" x14ac:dyDescent="0.25">
      <c r="A444">
        <v>33378</v>
      </c>
      <c r="B444" t="s">
        <v>57</v>
      </c>
    </row>
    <row r="445" spans="1:2" x14ac:dyDescent="0.25">
      <c r="A445">
        <v>77713</v>
      </c>
      <c r="B445" t="s">
        <v>58</v>
      </c>
    </row>
    <row r="446" spans="1:2" x14ac:dyDescent="0.25">
      <c r="A446">
        <v>1098</v>
      </c>
      <c r="B446" t="s">
        <v>57</v>
      </c>
    </row>
    <row r="447" spans="1:2" x14ac:dyDescent="0.25">
      <c r="A447">
        <v>104989</v>
      </c>
      <c r="B447" t="s">
        <v>57</v>
      </c>
    </row>
    <row r="448" spans="1:2" x14ac:dyDescent="0.25">
      <c r="A448">
        <v>37248</v>
      </c>
      <c r="B448" t="s">
        <v>57</v>
      </c>
    </row>
    <row r="449" spans="1:2" x14ac:dyDescent="0.25">
      <c r="A449">
        <v>121488</v>
      </c>
      <c r="B449" t="s">
        <v>58</v>
      </c>
    </row>
    <row r="450" spans="1:2" x14ac:dyDescent="0.25">
      <c r="A450">
        <v>38028</v>
      </c>
      <c r="B450" t="s">
        <v>58</v>
      </c>
    </row>
    <row r="451" spans="1:2" x14ac:dyDescent="0.25">
      <c r="A451">
        <v>40093</v>
      </c>
      <c r="B451" t="s">
        <v>57</v>
      </c>
    </row>
    <row r="452" spans="1:2" x14ac:dyDescent="0.25">
      <c r="A452">
        <v>40388</v>
      </c>
      <c r="B452" t="s">
        <v>57</v>
      </c>
    </row>
    <row r="453" spans="1:2" x14ac:dyDescent="0.25">
      <c r="A453">
        <v>23615</v>
      </c>
      <c r="B453" t="s">
        <v>58</v>
      </c>
    </row>
    <row r="454" spans="1:2" x14ac:dyDescent="0.25">
      <c r="A454">
        <v>52255</v>
      </c>
      <c r="B454" t="s">
        <v>58</v>
      </c>
    </row>
    <row r="455" spans="1:2" x14ac:dyDescent="0.25">
      <c r="A455">
        <v>17859</v>
      </c>
      <c r="B455" t="s">
        <v>57</v>
      </c>
    </row>
    <row r="456" spans="1:2" x14ac:dyDescent="0.25">
      <c r="A456">
        <v>19928</v>
      </c>
      <c r="B456" t="s">
        <v>58</v>
      </c>
    </row>
    <row r="457" spans="1:2" x14ac:dyDescent="0.25">
      <c r="A457">
        <v>74094</v>
      </c>
      <c r="B457" t="s">
        <v>58</v>
      </c>
    </row>
    <row r="458" spans="1:2" x14ac:dyDescent="0.25">
      <c r="A458">
        <v>44177</v>
      </c>
      <c r="B458" t="s">
        <v>58</v>
      </c>
    </row>
    <row r="459" spans="1:2" x14ac:dyDescent="0.25">
      <c r="A459">
        <v>46345</v>
      </c>
      <c r="B459" t="s">
        <v>58</v>
      </c>
    </row>
    <row r="460" spans="1:2" x14ac:dyDescent="0.25">
      <c r="A460">
        <v>47390</v>
      </c>
      <c r="B460" t="s">
        <v>58</v>
      </c>
    </row>
    <row r="461" spans="1:2" x14ac:dyDescent="0.25">
      <c r="A461">
        <v>48016</v>
      </c>
      <c r="B461" t="s">
        <v>57</v>
      </c>
    </row>
    <row r="462" spans="1:2" x14ac:dyDescent="0.25">
      <c r="A462">
        <v>52430</v>
      </c>
      <c r="B462" t="s">
        <v>58</v>
      </c>
    </row>
    <row r="463" spans="1:2" x14ac:dyDescent="0.25">
      <c r="A463">
        <v>55823</v>
      </c>
      <c r="B463" t="s">
        <v>58</v>
      </c>
    </row>
    <row r="464" spans="1:2" x14ac:dyDescent="0.25">
      <c r="A464">
        <v>3585</v>
      </c>
      <c r="B464" t="s">
        <v>57</v>
      </c>
    </row>
    <row r="465" spans="1:2" x14ac:dyDescent="0.25">
      <c r="A465">
        <v>57258</v>
      </c>
      <c r="B465" t="s">
        <v>58</v>
      </c>
    </row>
    <row r="466" spans="1:2" x14ac:dyDescent="0.25">
      <c r="A466">
        <v>39077</v>
      </c>
      <c r="B466" t="s">
        <v>58</v>
      </c>
    </row>
    <row r="467" spans="1:2" x14ac:dyDescent="0.25">
      <c r="A467">
        <v>57711</v>
      </c>
      <c r="B467" t="s">
        <v>58</v>
      </c>
    </row>
    <row r="468" spans="1:2" x14ac:dyDescent="0.25">
      <c r="A468">
        <v>58029</v>
      </c>
      <c r="B468" t="s">
        <v>58</v>
      </c>
    </row>
    <row r="469" spans="1:2" x14ac:dyDescent="0.25">
      <c r="A469">
        <v>60179</v>
      </c>
      <c r="B469" t="s">
        <v>58</v>
      </c>
    </row>
    <row r="470" spans="1:2" x14ac:dyDescent="0.25">
      <c r="A470">
        <v>63749</v>
      </c>
      <c r="B470" t="s">
        <v>57</v>
      </c>
    </row>
    <row r="471" spans="1:2" x14ac:dyDescent="0.25">
      <c r="A471">
        <v>65338</v>
      </c>
      <c r="B471" t="s">
        <v>57</v>
      </c>
    </row>
    <row r="472" spans="1:2" x14ac:dyDescent="0.25">
      <c r="A472">
        <v>58230</v>
      </c>
      <c r="B472" t="s">
        <v>58</v>
      </c>
    </row>
    <row r="473" spans="1:2" x14ac:dyDescent="0.25">
      <c r="A473">
        <v>64694</v>
      </c>
      <c r="B473" t="s">
        <v>57</v>
      </c>
    </row>
    <row r="474" spans="1:2" x14ac:dyDescent="0.25">
      <c r="A474">
        <v>73518</v>
      </c>
      <c r="B474" t="s">
        <v>57</v>
      </c>
    </row>
    <row r="475" spans="1:2" x14ac:dyDescent="0.25">
      <c r="A475">
        <v>73781</v>
      </c>
      <c r="B475" t="s">
        <v>57</v>
      </c>
    </row>
    <row r="476" spans="1:2" x14ac:dyDescent="0.25">
      <c r="A476">
        <v>73843</v>
      </c>
      <c r="B476" t="s">
        <v>57</v>
      </c>
    </row>
    <row r="477" spans="1:2" x14ac:dyDescent="0.25">
      <c r="A477">
        <v>86447</v>
      </c>
      <c r="B477" t="s">
        <v>58</v>
      </c>
    </row>
    <row r="478" spans="1:2" x14ac:dyDescent="0.25">
      <c r="A478">
        <v>13954</v>
      </c>
      <c r="B478" t="s">
        <v>57</v>
      </c>
    </row>
    <row r="479" spans="1:2" x14ac:dyDescent="0.25">
      <c r="A479">
        <v>114764</v>
      </c>
      <c r="B479" t="s">
        <v>58</v>
      </c>
    </row>
    <row r="480" spans="1:2" x14ac:dyDescent="0.25">
      <c r="A480">
        <v>19976</v>
      </c>
      <c r="B480" t="s">
        <v>58</v>
      </c>
    </row>
    <row r="481" spans="1:2" x14ac:dyDescent="0.25">
      <c r="A481">
        <v>87018</v>
      </c>
      <c r="B481" t="s">
        <v>57</v>
      </c>
    </row>
    <row r="482" spans="1:2" x14ac:dyDescent="0.25">
      <c r="A482">
        <v>80406</v>
      </c>
      <c r="B482" t="s">
        <v>57</v>
      </c>
    </row>
    <row r="483" spans="1:2" x14ac:dyDescent="0.25">
      <c r="A483">
        <v>81737</v>
      </c>
      <c r="B483" t="s">
        <v>57</v>
      </c>
    </row>
    <row r="484" spans="1:2" x14ac:dyDescent="0.25">
      <c r="A484">
        <v>25329</v>
      </c>
      <c r="B484" t="s">
        <v>57</v>
      </c>
    </row>
    <row r="485" spans="1:2" x14ac:dyDescent="0.25">
      <c r="A485">
        <v>91483</v>
      </c>
      <c r="B485" t="s">
        <v>58</v>
      </c>
    </row>
    <row r="486" spans="1:2" x14ac:dyDescent="0.25">
      <c r="A486">
        <v>16475</v>
      </c>
      <c r="B486" t="s">
        <v>57</v>
      </c>
    </row>
    <row r="487" spans="1:2" x14ac:dyDescent="0.25">
      <c r="A487">
        <v>104911</v>
      </c>
      <c r="B487" t="s">
        <v>58</v>
      </c>
    </row>
    <row r="488" spans="1:2" x14ac:dyDescent="0.25">
      <c r="A488">
        <v>105809</v>
      </c>
      <c r="B488" t="s">
        <v>58</v>
      </c>
    </row>
    <row r="489" spans="1:2" x14ac:dyDescent="0.25">
      <c r="A489">
        <v>110328</v>
      </c>
      <c r="B489" t="s">
        <v>58</v>
      </c>
    </row>
    <row r="490" spans="1:2" x14ac:dyDescent="0.25">
      <c r="A490">
        <v>111864</v>
      </c>
      <c r="B490" t="s">
        <v>57</v>
      </c>
    </row>
    <row r="491" spans="1:2" x14ac:dyDescent="0.25">
      <c r="A491">
        <v>113210</v>
      </c>
      <c r="B491" t="s">
        <v>57</v>
      </c>
    </row>
    <row r="492" spans="1:2" x14ac:dyDescent="0.25">
      <c r="A492">
        <v>114957</v>
      </c>
      <c r="B492" t="s">
        <v>57</v>
      </c>
    </row>
    <row r="493" spans="1:2" x14ac:dyDescent="0.25">
      <c r="A493">
        <v>116067</v>
      </c>
      <c r="B493" t="s">
        <v>57</v>
      </c>
    </row>
    <row r="494" spans="1:2" x14ac:dyDescent="0.25">
      <c r="A494">
        <v>116671</v>
      </c>
      <c r="B494" t="s">
        <v>57</v>
      </c>
    </row>
    <row r="495" spans="1:2" x14ac:dyDescent="0.25">
      <c r="A495">
        <v>116850</v>
      </c>
      <c r="B495" t="s">
        <v>57</v>
      </c>
    </row>
    <row r="496" spans="1:2" x14ac:dyDescent="0.25">
      <c r="A496">
        <v>1923</v>
      </c>
      <c r="B496" t="s">
        <v>57</v>
      </c>
    </row>
    <row r="497" spans="1:2" x14ac:dyDescent="0.25">
      <c r="A497">
        <v>1979</v>
      </c>
      <c r="B497" t="s">
        <v>57</v>
      </c>
    </row>
    <row r="498" spans="1:2" x14ac:dyDescent="0.25">
      <c r="A498">
        <v>2162</v>
      </c>
      <c r="B498" t="s">
        <v>57</v>
      </c>
    </row>
    <row r="499" spans="1:2" x14ac:dyDescent="0.25">
      <c r="A499">
        <v>2765</v>
      </c>
      <c r="B499" t="s">
        <v>57</v>
      </c>
    </row>
    <row r="500" spans="1:2" x14ac:dyDescent="0.25">
      <c r="A500">
        <v>3953</v>
      </c>
      <c r="B500" t="s">
        <v>57</v>
      </c>
    </row>
    <row r="501" spans="1:2" x14ac:dyDescent="0.25">
      <c r="A501">
        <v>56480</v>
      </c>
      <c r="B501" t="s">
        <v>57</v>
      </c>
    </row>
    <row r="502" spans="1:2" x14ac:dyDescent="0.25">
      <c r="A502">
        <v>9294</v>
      </c>
      <c r="B502" t="s">
        <v>57</v>
      </c>
    </row>
    <row r="503" spans="1:2" x14ac:dyDescent="0.25">
      <c r="A503">
        <v>9594</v>
      </c>
      <c r="B503" t="s">
        <v>57</v>
      </c>
    </row>
    <row r="504" spans="1:2" x14ac:dyDescent="0.25">
      <c r="A504">
        <v>11979</v>
      </c>
      <c r="B504" t="s">
        <v>57</v>
      </c>
    </row>
    <row r="505" spans="1:2" x14ac:dyDescent="0.25">
      <c r="A505">
        <v>15757</v>
      </c>
      <c r="B505" t="s">
        <v>58</v>
      </c>
    </row>
    <row r="506" spans="1:2" x14ac:dyDescent="0.25">
      <c r="A506">
        <v>21417</v>
      </c>
      <c r="B506" t="s">
        <v>57</v>
      </c>
    </row>
    <row r="507" spans="1:2" x14ac:dyDescent="0.25">
      <c r="A507">
        <v>41201</v>
      </c>
      <c r="B507" t="s">
        <v>57</v>
      </c>
    </row>
    <row r="508" spans="1:2" x14ac:dyDescent="0.25">
      <c r="A508">
        <v>119083</v>
      </c>
      <c r="B508" t="s">
        <v>57</v>
      </c>
    </row>
    <row r="509" spans="1:2" x14ac:dyDescent="0.25">
      <c r="A509">
        <v>24993</v>
      </c>
      <c r="B509" t="s">
        <v>58</v>
      </c>
    </row>
    <row r="510" spans="1:2" x14ac:dyDescent="0.25">
      <c r="A510">
        <v>26172</v>
      </c>
      <c r="B510" t="s">
        <v>57</v>
      </c>
    </row>
    <row r="511" spans="1:2" x14ac:dyDescent="0.25">
      <c r="A511">
        <v>28676</v>
      </c>
      <c r="B511" t="s">
        <v>58</v>
      </c>
    </row>
    <row r="512" spans="1:2" x14ac:dyDescent="0.25">
      <c r="A512">
        <v>29541</v>
      </c>
      <c r="B512" t="s">
        <v>58</v>
      </c>
    </row>
    <row r="513" spans="1:2" x14ac:dyDescent="0.25">
      <c r="A513">
        <v>30529</v>
      </c>
      <c r="B513" t="s">
        <v>58</v>
      </c>
    </row>
    <row r="514" spans="1:2" x14ac:dyDescent="0.25">
      <c r="A514">
        <v>34199</v>
      </c>
      <c r="B514" t="s">
        <v>58</v>
      </c>
    </row>
    <row r="515" spans="1:2" x14ac:dyDescent="0.25">
      <c r="A515">
        <v>64723</v>
      </c>
      <c r="B515" t="s">
        <v>58</v>
      </c>
    </row>
    <row r="516" spans="1:2" x14ac:dyDescent="0.25">
      <c r="A516">
        <v>33110</v>
      </c>
      <c r="B516" t="s">
        <v>57</v>
      </c>
    </row>
    <row r="517" spans="1:2" x14ac:dyDescent="0.25">
      <c r="A517">
        <v>63896</v>
      </c>
      <c r="B517" t="s">
        <v>58</v>
      </c>
    </row>
    <row r="518" spans="1:2" x14ac:dyDescent="0.25">
      <c r="A518">
        <v>67927</v>
      </c>
      <c r="B518" t="s">
        <v>57</v>
      </c>
    </row>
    <row r="519" spans="1:2" x14ac:dyDescent="0.25">
      <c r="A519">
        <v>103717</v>
      </c>
      <c r="B519" t="s">
        <v>57</v>
      </c>
    </row>
    <row r="520" spans="1:2" x14ac:dyDescent="0.25">
      <c r="A520">
        <v>14289</v>
      </c>
      <c r="B520" t="s">
        <v>57</v>
      </c>
    </row>
    <row r="521" spans="1:2" x14ac:dyDescent="0.25">
      <c r="A521">
        <v>34955</v>
      </c>
      <c r="B521" t="s">
        <v>57</v>
      </c>
    </row>
    <row r="522" spans="1:2" x14ac:dyDescent="0.25">
      <c r="A522">
        <v>35353</v>
      </c>
      <c r="B522" t="s">
        <v>57</v>
      </c>
    </row>
    <row r="523" spans="1:2" x14ac:dyDescent="0.25">
      <c r="A523">
        <v>76027</v>
      </c>
      <c r="B523" t="s">
        <v>58</v>
      </c>
    </row>
    <row r="524" spans="1:2" x14ac:dyDescent="0.25">
      <c r="A524">
        <v>37065</v>
      </c>
      <c r="B524" t="s">
        <v>58</v>
      </c>
    </row>
    <row r="525" spans="1:2" x14ac:dyDescent="0.25">
      <c r="A525">
        <v>13678</v>
      </c>
      <c r="B525" t="s">
        <v>58</v>
      </c>
    </row>
    <row r="526" spans="1:2" x14ac:dyDescent="0.25">
      <c r="A526">
        <v>33094</v>
      </c>
      <c r="B526" t="s">
        <v>57</v>
      </c>
    </row>
    <row r="527" spans="1:2" x14ac:dyDescent="0.25">
      <c r="A527">
        <v>37892</v>
      </c>
      <c r="B527" t="s">
        <v>58</v>
      </c>
    </row>
    <row r="528" spans="1:2" x14ac:dyDescent="0.25">
      <c r="A528">
        <v>114811</v>
      </c>
      <c r="B528" t="s">
        <v>57</v>
      </c>
    </row>
    <row r="529" spans="1:2" x14ac:dyDescent="0.25">
      <c r="A529">
        <v>42057</v>
      </c>
      <c r="B529" t="s">
        <v>57</v>
      </c>
    </row>
    <row r="530" spans="1:2" x14ac:dyDescent="0.25">
      <c r="A530">
        <v>7224</v>
      </c>
      <c r="B530" t="s">
        <v>57</v>
      </c>
    </row>
    <row r="531" spans="1:2" x14ac:dyDescent="0.25">
      <c r="A531">
        <v>46666</v>
      </c>
      <c r="B531" t="s">
        <v>57</v>
      </c>
    </row>
    <row r="532" spans="1:2" x14ac:dyDescent="0.25">
      <c r="A532">
        <v>50347</v>
      </c>
      <c r="B532" t="s">
        <v>58</v>
      </c>
    </row>
    <row r="533" spans="1:2" x14ac:dyDescent="0.25">
      <c r="A533">
        <v>22181</v>
      </c>
      <c r="B533" t="s">
        <v>57</v>
      </c>
    </row>
    <row r="534" spans="1:2" x14ac:dyDescent="0.25">
      <c r="A534">
        <v>50744</v>
      </c>
      <c r="B534" t="s">
        <v>57</v>
      </c>
    </row>
    <row r="535" spans="1:2" x14ac:dyDescent="0.25">
      <c r="A535">
        <v>53663</v>
      </c>
      <c r="B535" t="s">
        <v>57</v>
      </c>
    </row>
    <row r="536" spans="1:2" x14ac:dyDescent="0.25">
      <c r="A536">
        <v>55892</v>
      </c>
      <c r="B536" t="s">
        <v>57</v>
      </c>
    </row>
    <row r="537" spans="1:2" x14ac:dyDescent="0.25">
      <c r="A537">
        <v>81815</v>
      </c>
      <c r="B537" t="s">
        <v>58</v>
      </c>
    </row>
    <row r="538" spans="1:2" x14ac:dyDescent="0.25">
      <c r="A538">
        <v>103713</v>
      </c>
      <c r="B538" t="s">
        <v>57</v>
      </c>
    </row>
    <row r="539" spans="1:2" x14ac:dyDescent="0.25">
      <c r="A539">
        <v>38013</v>
      </c>
      <c r="B539" t="s">
        <v>58</v>
      </c>
    </row>
    <row r="540" spans="1:2" x14ac:dyDescent="0.25">
      <c r="A540">
        <v>62231</v>
      </c>
      <c r="B540" t="s">
        <v>57</v>
      </c>
    </row>
    <row r="541" spans="1:2" x14ac:dyDescent="0.25">
      <c r="A541">
        <v>62277</v>
      </c>
      <c r="B541" t="s">
        <v>58</v>
      </c>
    </row>
    <row r="542" spans="1:2" x14ac:dyDescent="0.25">
      <c r="A542">
        <v>63913</v>
      </c>
      <c r="B542" t="s">
        <v>57</v>
      </c>
    </row>
    <row r="543" spans="1:2" x14ac:dyDescent="0.25">
      <c r="A543">
        <v>66607</v>
      </c>
      <c r="B543" t="s">
        <v>57</v>
      </c>
    </row>
    <row r="544" spans="1:2" x14ac:dyDescent="0.25">
      <c r="A544">
        <v>26683</v>
      </c>
      <c r="B544" t="s">
        <v>58</v>
      </c>
    </row>
    <row r="545" spans="1:2" x14ac:dyDescent="0.25">
      <c r="A545">
        <v>67143</v>
      </c>
      <c r="B545" t="s">
        <v>58</v>
      </c>
    </row>
    <row r="546" spans="1:2" x14ac:dyDescent="0.25">
      <c r="A546">
        <v>41923</v>
      </c>
      <c r="B546" t="s">
        <v>58</v>
      </c>
    </row>
    <row r="547" spans="1:2" x14ac:dyDescent="0.25">
      <c r="A547">
        <v>76630</v>
      </c>
      <c r="B547" t="s">
        <v>57</v>
      </c>
    </row>
    <row r="548" spans="1:2" x14ac:dyDescent="0.25">
      <c r="A548">
        <v>76740</v>
      </c>
      <c r="B548" t="s">
        <v>58</v>
      </c>
    </row>
    <row r="549" spans="1:2" x14ac:dyDescent="0.25">
      <c r="A549">
        <v>125636</v>
      </c>
      <c r="B549" t="s">
        <v>57</v>
      </c>
    </row>
    <row r="550" spans="1:2" x14ac:dyDescent="0.25">
      <c r="A550">
        <v>79057</v>
      </c>
      <c r="B550" t="s">
        <v>57</v>
      </c>
    </row>
    <row r="551" spans="1:2" x14ac:dyDescent="0.25">
      <c r="A551">
        <v>20697</v>
      </c>
      <c r="B551" t="s">
        <v>57</v>
      </c>
    </row>
    <row r="552" spans="1:2" x14ac:dyDescent="0.25">
      <c r="A552">
        <v>91132</v>
      </c>
      <c r="B552" t="s">
        <v>57</v>
      </c>
    </row>
    <row r="553" spans="1:2" x14ac:dyDescent="0.25">
      <c r="A553">
        <v>36731</v>
      </c>
      <c r="B553" t="s">
        <v>57</v>
      </c>
    </row>
    <row r="554" spans="1:2" x14ac:dyDescent="0.25">
      <c r="A554">
        <v>7551</v>
      </c>
      <c r="B554" t="s">
        <v>57</v>
      </c>
    </row>
    <row r="555" spans="1:2" x14ac:dyDescent="0.25">
      <c r="A555">
        <v>92692</v>
      </c>
      <c r="B555" t="s">
        <v>58</v>
      </c>
    </row>
    <row r="556" spans="1:2" x14ac:dyDescent="0.25">
      <c r="A556">
        <v>94888</v>
      </c>
      <c r="B556" t="s">
        <v>58</v>
      </c>
    </row>
    <row r="557" spans="1:2" x14ac:dyDescent="0.25">
      <c r="A557">
        <v>97801</v>
      </c>
      <c r="B557" t="s">
        <v>57</v>
      </c>
    </row>
    <row r="558" spans="1:2" x14ac:dyDescent="0.25">
      <c r="A558">
        <v>97939</v>
      </c>
      <c r="B558" t="s">
        <v>58</v>
      </c>
    </row>
    <row r="559" spans="1:2" x14ac:dyDescent="0.25">
      <c r="A559">
        <v>6180</v>
      </c>
      <c r="B559" t="s">
        <v>58</v>
      </c>
    </row>
    <row r="560" spans="1:2" x14ac:dyDescent="0.25">
      <c r="A560">
        <v>102801</v>
      </c>
      <c r="B560" t="s">
        <v>58</v>
      </c>
    </row>
    <row r="561" spans="1:2" x14ac:dyDescent="0.25">
      <c r="A561">
        <v>79940</v>
      </c>
      <c r="B561" t="s">
        <v>58</v>
      </c>
    </row>
    <row r="562" spans="1:2" x14ac:dyDescent="0.25">
      <c r="A562">
        <v>108283</v>
      </c>
      <c r="B562" t="s">
        <v>58</v>
      </c>
    </row>
    <row r="563" spans="1:2" x14ac:dyDescent="0.25">
      <c r="A563">
        <v>113347</v>
      </c>
      <c r="B563" t="s">
        <v>58</v>
      </c>
    </row>
    <row r="564" spans="1:2" x14ac:dyDescent="0.25">
      <c r="A564">
        <v>78792</v>
      </c>
      <c r="B564" t="s">
        <v>58</v>
      </c>
    </row>
    <row r="565" spans="1:2" x14ac:dyDescent="0.25">
      <c r="A565">
        <v>118102</v>
      </c>
      <c r="B565" t="s">
        <v>57</v>
      </c>
    </row>
    <row r="566" spans="1:2" x14ac:dyDescent="0.25">
      <c r="A566">
        <v>125637</v>
      </c>
      <c r="B566" t="s">
        <v>57</v>
      </c>
    </row>
    <row r="567" spans="1:2" x14ac:dyDescent="0.25">
      <c r="A567">
        <v>671</v>
      </c>
      <c r="B567" t="s">
        <v>58</v>
      </c>
    </row>
    <row r="568" spans="1:2" x14ac:dyDescent="0.25">
      <c r="A568">
        <v>3574</v>
      </c>
      <c r="B568" t="s">
        <v>57</v>
      </c>
    </row>
    <row r="569" spans="1:2" x14ac:dyDescent="0.25">
      <c r="A569">
        <v>4961</v>
      </c>
      <c r="B569" t="s">
        <v>57</v>
      </c>
    </row>
    <row r="570" spans="1:2" x14ac:dyDescent="0.25">
      <c r="A570">
        <v>5675</v>
      </c>
      <c r="B570" t="s">
        <v>57</v>
      </c>
    </row>
    <row r="571" spans="1:2" x14ac:dyDescent="0.25">
      <c r="A571">
        <v>48622</v>
      </c>
      <c r="B571" t="s">
        <v>57</v>
      </c>
    </row>
    <row r="572" spans="1:2" x14ac:dyDescent="0.25">
      <c r="A572">
        <v>57477</v>
      </c>
      <c r="B572" t="s">
        <v>58</v>
      </c>
    </row>
    <row r="573" spans="1:2" x14ac:dyDescent="0.25">
      <c r="A573">
        <v>8264</v>
      </c>
      <c r="B573" t="s">
        <v>58</v>
      </c>
    </row>
    <row r="574" spans="1:2" x14ac:dyDescent="0.25">
      <c r="A574">
        <v>8742</v>
      </c>
      <c r="B574" t="s">
        <v>58</v>
      </c>
    </row>
    <row r="575" spans="1:2" x14ac:dyDescent="0.25">
      <c r="A575">
        <v>10427</v>
      </c>
      <c r="B575" t="s">
        <v>58</v>
      </c>
    </row>
    <row r="576" spans="1:2" x14ac:dyDescent="0.25">
      <c r="A576">
        <v>13956</v>
      </c>
      <c r="B576" t="s">
        <v>57</v>
      </c>
    </row>
    <row r="577" spans="1:2" x14ac:dyDescent="0.25">
      <c r="A577">
        <v>16282</v>
      </c>
      <c r="B577" t="s">
        <v>57</v>
      </c>
    </row>
    <row r="578" spans="1:2" x14ac:dyDescent="0.25">
      <c r="A578">
        <v>20978</v>
      </c>
      <c r="B578" t="s">
        <v>57</v>
      </c>
    </row>
    <row r="579" spans="1:2" x14ac:dyDescent="0.25">
      <c r="A579">
        <v>22009</v>
      </c>
      <c r="B579" t="s">
        <v>58</v>
      </c>
    </row>
    <row r="580" spans="1:2" x14ac:dyDescent="0.25">
      <c r="A580">
        <v>113083</v>
      </c>
      <c r="B580" t="s">
        <v>57</v>
      </c>
    </row>
    <row r="581" spans="1:2" x14ac:dyDescent="0.25">
      <c r="A581">
        <v>27357</v>
      </c>
      <c r="B581" t="s">
        <v>58</v>
      </c>
    </row>
    <row r="582" spans="1:2" x14ac:dyDescent="0.25">
      <c r="A582">
        <v>28478</v>
      </c>
      <c r="B582" t="s">
        <v>58</v>
      </c>
    </row>
    <row r="583" spans="1:2" x14ac:dyDescent="0.25">
      <c r="A583">
        <v>28484</v>
      </c>
      <c r="B583" t="s">
        <v>58</v>
      </c>
    </row>
    <row r="584" spans="1:2" x14ac:dyDescent="0.25">
      <c r="A584">
        <v>28593</v>
      </c>
      <c r="B584" t="s">
        <v>58</v>
      </c>
    </row>
    <row r="585" spans="1:2" x14ac:dyDescent="0.25">
      <c r="A585">
        <v>28760</v>
      </c>
      <c r="B585" t="s">
        <v>57</v>
      </c>
    </row>
    <row r="586" spans="1:2" x14ac:dyDescent="0.25">
      <c r="A586">
        <v>70869</v>
      </c>
      <c r="B586" t="s">
        <v>57</v>
      </c>
    </row>
    <row r="587" spans="1:2" x14ac:dyDescent="0.25">
      <c r="A587">
        <v>70218</v>
      </c>
      <c r="B587" t="s">
        <v>58</v>
      </c>
    </row>
    <row r="588" spans="1:2" x14ac:dyDescent="0.25">
      <c r="A588">
        <v>25104</v>
      </c>
      <c r="B588" t="s">
        <v>57</v>
      </c>
    </row>
    <row r="589" spans="1:2" x14ac:dyDescent="0.25">
      <c r="A589">
        <v>80450</v>
      </c>
      <c r="B589" t="s">
        <v>57</v>
      </c>
    </row>
    <row r="590" spans="1:2" x14ac:dyDescent="0.25">
      <c r="A590">
        <v>67418</v>
      </c>
      <c r="B590" t="s">
        <v>57</v>
      </c>
    </row>
    <row r="591" spans="1:2" x14ac:dyDescent="0.25">
      <c r="A591">
        <v>36088</v>
      </c>
      <c r="B591" t="s">
        <v>57</v>
      </c>
    </row>
    <row r="592" spans="1:2" x14ac:dyDescent="0.25">
      <c r="A592">
        <v>34133</v>
      </c>
      <c r="B592" t="s">
        <v>58</v>
      </c>
    </row>
    <row r="593" spans="1:2" x14ac:dyDescent="0.25">
      <c r="A593">
        <v>38265</v>
      </c>
      <c r="B593" t="s">
        <v>57</v>
      </c>
    </row>
    <row r="594" spans="1:2" x14ac:dyDescent="0.25">
      <c r="A594">
        <v>40644</v>
      </c>
      <c r="B594" t="s">
        <v>58</v>
      </c>
    </row>
    <row r="595" spans="1:2" x14ac:dyDescent="0.25">
      <c r="A595">
        <v>39669</v>
      </c>
      <c r="B595" t="s">
        <v>58</v>
      </c>
    </row>
    <row r="596" spans="1:2" x14ac:dyDescent="0.25">
      <c r="A596">
        <v>41655</v>
      </c>
      <c r="B596" t="s">
        <v>58</v>
      </c>
    </row>
    <row r="597" spans="1:2" x14ac:dyDescent="0.25">
      <c r="A597">
        <v>43306</v>
      </c>
      <c r="B597" t="s">
        <v>57</v>
      </c>
    </row>
    <row r="598" spans="1:2" x14ac:dyDescent="0.25">
      <c r="A598">
        <v>27895</v>
      </c>
      <c r="B598" t="s">
        <v>58</v>
      </c>
    </row>
    <row r="599" spans="1:2" x14ac:dyDescent="0.25">
      <c r="A599">
        <v>45553</v>
      </c>
      <c r="B599" t="s">
        <v>58</v>
      </c>
    </row>
    <row r="600" spans="1:2" x14ac:dyDescent="0.25">
      <c r="A600">
        <v>28675</v>
      </c>
      <c r="B600" t="s">
        <v>57</v>
      </c>
    </row>
    <row r="601" spans="1:2" x14ac:dyDescent="0.25">
      <c r="A601">
        <v>48258</v>
      </c>
      <c r="B601" t="s">
        <v>58</v>
      </c>
    </row>
    <row r="602" spans="1:2" x14ac:dyDescent="0.25">
      <c r="A602">
        <v>47524</v>
      </c>
      <c r="B602" t="s">
        <v>58</v>
      </c>
    </row>
    <row r="603" spans="1:2" x14ac:dyDescent="0.25">
      <c r="A603">
        <v>50532</v>
      </c>
      <c r="B603" t="s">
        <v>57</v>
      </c>
    </row>
    <row r="604" spans="1:2" x14ac:dyDescent="0.25">
      <c r="A604">
        <v>27631</v>
      </c>
      <c r="B604" t="s">
        <v>57</v>
      </c>
    </row>
    <row r="605" spans="1:2" x14ac:dyDescent="0.25">
      <c r="A605">
        <v>123355</v>
      </c>
      <c r="B605" t="s">
        <v>57</v>
      </c>
    </row>
    <row r="606" spans="1:2" x14ac:dyDescent="0.25">
      <c r="A606">
        <v>13795</v>
      </c>
      <c r="B606" t="s">
        <v>57</v>
      </c>
    </row>
    <row r="607" spans="1:2" x14ac:dyDescent="0.25">
      <c r="A607">
        <v>56260</v>
      </c>
      <c r="B607" t="s">
        <v>57</v>
      </c>
    </row>
    <row r="608" spans="1:2" x14ac:dyDescent="0.25">
      <c r="A608">
        <v>56347</v>
      </c>
      <c r="B608" t="s">
        <v>58</v>
      </c>
    </row>
    <row r="609" spans="1:2" x14ac:dyDescent="0.25">
      <c r="A609">
        <v>56620</v>
      </c>
      <c r="B609" t="s">
        <v>57</v>
      </c>
    </row>
    <row r="610" spans="1:2" x14ac:dyDescent="0.25">
      <c r="A610">
        <v>56967</v>
      </c>
      <c r="B610" t="s">
        <v>57</v>
      </c>
    </row>
    <row r="611" spans="1:2" x14ac:dyDescent="0.25">
      <c r="A611">
        <v>112529</v>
      </c>
      <c r="B611" t="s">
        <v>57</v>
      </c>
    </row>
    <row r="612" spans="1:2" x14ac:dyDescent="0.25">
      <c r="A612">
        <v>60979</v>
      </c>
      <c r="B612" t="s">
        <v>58</v>
      </c>
    </row>
    <row r="613" spans="1:2" x14ac:dyDescent="0.25">
      <c r="A613">
        <v>6749</v>
      </c>
      <c r="B613" t="s">
        <v>58</v>
      </c>
    </row>
    <row r="614" spans="1:2" x14ac:dyDescent="0.25">
      <c r="A614">
        <v>58374</v>
      </c>
      <c r="B614" t="s">
        <v>57</v>
      </c>
    </row>
    <row r="615" spans="1:2" x14ac:dyDescent="0.25">
      <c r="A615">
        <v>99568</v>
      </c>
      <c r="B615" t="s">
        <v>58</v>
      </c>
    </row>
    <row r="616" spans="1:2" x14ac:dyDescent="0.25">
      <c r="A616">
        <v>66966</v>
      </c>
      <c r="B616" t="s">
        <v>58</v>
      </c>
    </row>
    <row r="617" spans="1:2" x14ac:dyDescent="0.25">
      <c r="A617">
        <v>67096</v>
      </c>
      <c r="B617" t="s">
        <v>57</v>
      </c>
    </row>
    <row r="618" spans="1:2" x14ac:dyDescent="0.25">
      <c r="A618">
        <v>70660</v>
      </c>
      <c r="B618" t="s">
        <v>58</v>
      </c>
    </row>
    <row r="619" spans="1:2" x14ac:dyDescent="0.25">
      <c r="A619">
        <v>28035</v>
      </c>
      <c r="B619" t="s">
        <v>57</v>
      </c>
    </row>
    <row r="620" spans="1:2" x14ac:dyDescent="0.25">
      <c r="A620">
        <v>75708</v>
      </c>
      <c r="B620" t="s">
        <v>57</v>
      </c>
    </row>
    <row r="621" spans="1:2" x14ac:dyDescent="0.25">
      <c r="A621">
        <v>52269</v>
      </c>
      <c r="B621" t="s">
        <v>57</v>
      </c>
    </row>
    <row r="622" spans="1:2" x14ac:dyDescent="0.25">
      <c r="A622">
        <v>86546</v>
      </c>
      <c r="B622" t="s">
        <v>58</v>
      </c>
    </row>
    <row r="623" spans="1:2" x14ac:dyDescent="0.25">
      <c r="A623">
        <v>13011</v>
      </c>
      <c r="B623" t="s">
        <v>57</v>
      </c>
    </row>
    <row r="624" spans="1:2" x14ac:dyDescent="0.25">
      <c r="A624">
        <v>62278</v>
      </c>
      <c r="B624" t="s">
        <v>58</v>
      </c>
    </row>
    <row r="625" spans="1:2" x14ac:dyDescent="0.25">
      <c r="A625">
        <v>104431</v>
      </c>
      <c r="B625" t="s">
        <v>57</v>
      </c>
    </row>
    <row r="626" spans="1:2" x14ac:dyDescent="0.25">
      <c r="A626">
        <v>104681</v>
      </c>
      <c r="B626" t="s">
        <v>58</v>
      </c>
    </row>
    <row r="627" spans="1:2" x14ac:dyDescent="0.25">
      <c r="A627">
        <v>107552</v>
      </c>
      <c r="B627" t="s">
        <v>57</v>
      </c>
    </row>
    <row r="628" spans="1:2" x14ac:dyDescent="0.25">
      <c r="A628">
        <v>107797</v>
      </c>
      <c r="B628" t="s">
        <v>57</v>
      </c>
    </row>
    <row r="629" spans="1:2" x14ac:dyDescent="0.25">
      <c r="A629">
        <v>112437</v>
      </c>
      <c r="B629" t="s">
        <v>57</v>
      </c>
    </row>
    <row r="630" spans="1:2" x14ac:dyDescent="0.25">
      <c r="A630">
        <v>51090</v>
      </c>
      <c r="B630" t="s">
        <v>58</v>
      </c>
    </row>
    <row r="631" spans="1:2" x14ac:dyDescent="0.25">
      <c r="A631">
        <v>104377</v>
      </c>
      <c r="B631" t="s">
        <v>58</v>
      </c>
    </row>
    <row r="632" spans="1:2" x14ac:dyDescent="0.25">
      <c r="A632">
        <v>115055</v>
      </c>
      <c r="B632" t="s">
        <v>57</v>
      </c>
    </row>
    <row r="633" spans="1:2" x14ac:dyDescent="0.25">
      <c r="A633">
        <v>119487</v>
      </c>
      <c r="B633" t="s">
        <v>57</v>
      </c>
    </row>
    <row r="634" spans="1:2" x14ac:dyDescent="0.25">
      <c r="A634">
        <v>88539</v>
      </c>
      <c r="B634" t="s">
        <v>58</v>
      </c>
    </row>
    <row r="635" spans="1:2" x14ac:dyDescent="0.25">
      <c r="A635">
        <v>62053</v>
      </c>
      <c r="B635" t="s">
        <v>58</v>
      </c>
    </row>
    <row r="636" spans="1:2" x14ac:dyDescent="0.25">
      <c r="A636">
        <v>2597</v>
      </c>
      <c r="B636" t="s">
        <v>58</v>
      </c>
    </row>
    <row r="637" spans="1:2" x14ac:dyDescent="0.25">
      <c r="A637">
        <v>2792</v>
      </c>
      <c r="B637" t="s">
        <v>57</v>
      </c>
    </row>
    <row r="638" spans="1:2" x14ac:dyDescent="0.25">
      <c r="A638">
        <v>3299</v>
      </c>
      <c r="B638" t="s">
        <v>58</v>
      </c>
    </row>
    <row r="639" spans="1:2" x14ac:dyDescent="0.25">
      <c r="A639">
        <v>4023</v>
      </c>
      <c r="B639" t="s">
        <v>58</v>
      </c>
    </row>
    <row r="640" spans="1:2" x14ac:dyDescent="0.25">
      <c r="A640">
        <v>4740</v>
      </c>
      <c r="B640" t="s">
        <v>57</v>
      </c>
    </row>
    <row r="641" spans="1:2" x14ac:dyDescent="0.25">
      <c r="A641">
        <v>4745</v>
      </c>
      <c r="B641" t="s">
        <v>57</v>
      </c>
    </row>
    <row r="642" spans="1:2" x14ac:dyDescent="0.25">
      <c r="A642">
        <v>5164</v>
      </c>
      <c r="B642" t="s">
        <v>58</v>
      </c>
    </row>
    <row r="643" spans="1:2" x14ac:dyDescent="0.25">
      <c r="A643">
        <v>5870</v>
      </c>
      <c r="B643" t="s">
        <v>58</v>
      </c>
    </row>
    <row r="644" spans="1:2" x14ac:dyDescent="0.25">
      <c r="A644">
        <v>7521</v>
      </c>
      <c r="B644" t="s">
        <v>57</v>
      </c>
    </row>
    <row r="645" spans="1:2" x14ac:dyDescent="0.25">
      <c r="A645">
        <v>7796</v>
      </c>
      <c r="B645" t="s">
        <v>57</v>
      </c>
    </row>
    <row r="646" spans="1:2" x14ac:dyDescent="0.25">
      <c r="A646">
        <v>54649</v>
      </c>
      <c r="B646" t="s">
        <v>57</v>
      </c>
    </row>
    <row r="647" spans="1:2" x14ac:dyDescent="0.25">
      <c r="A647">
        <v>25217</v>
      </c>
      <c r="B647" t="s">
        <v>57</v>
      </c>
    </row>
    <row r="648" spans="1:2" x14ac:dyDescent="0.25">
      <c r="A648">
        <v>10917</v>
      </c>
      <c r="B648" t="s">
        <v>58</v>
      </c>
    </row>
    <row r="649" spans="1:2" x14ac:dyDescent="0.25">
      <c r="A649">
        <v>11788</v>
      </c>
      <c r="B649" t="s">
        <v>58</v>
      </c>
    </row>
    <row r="650" spans="1:2" x14ac:dyDescent="0.25">
      <c r="A650">
        <v>13728</v>
      </c>
      <c r="B650" t="s">
        <v>58</v>
      </c>
    </row>
    <row r="651" spans="1:2" x14ac:dyDescent="0.25">
      <c r="A651">
        <v>24491</v>
      </c>
      <c r="B651" t="s">
        <v>58</v>
      </c>
    </row>
    <row r="652" spans="1:2" x14ac:dyDescent="0.25">
      <c r="A652">
        <v>30509</v>
      </c>
      <c r="B652" t="s">
        <v>58</v>
      </c>
    </row>
    <row r="653" spans="1:2" x14ac:dyDescent="0.25">
      <c r="A653">
        <v>16115</v>
      </c>
      <c r="B653" t="s">
        <v>58</v>
      </c>
    </row>
    <row r="654" spans="1:2" x14ac:dyDescent="0.25">
      <c r="A654">
        <v>16461</v>
      </c>
      <c r="B654" t="s">
        <v>58</v>
      </c>
    </row>
    <row r="655" spans="1:2" x14ac:dyDescent="0.25">
      <c r="A655">
        <v>17755</v>
      </c>
      <c r="B655" t="s">
        <v>58</v>
      </c>
    </row>
    <row r="656" spans="1:2" x14ac:dyDescent="0.25">
      <c r="A656">
        <v>4080</v>
      </c>
      <c r="B656" t="s">
        <v>57</v>
      </c>
    </row>
    <row r="657" spans="1:2" x14ac:dyDescent="0.25">
      <c r="A657">
        <v>20174</v>
      </c>
      <c r="B657" t="s">
        <v>57</v>
      </c>
    </row>
    <row r="658" spans="1:2" x14ac:dyDescent="0.25">
      <c r="A658">
        <v>20688</v>
      </c>
      <c r="B658" t="s">
        <v>58</v>
      </c>
    </row>
    <row r="659" spans="1:2" x14ac:dyDescent="0.25">
      <c r="A659">
        <v>21326</v>
      </c>
      <c r="B659" t="s">
        <v>57</v>
      </c>
    </row>
    <row r="660" spans="1:2" x14ac:dyDescent="0.25">
      <c r="A660">
        <v>63993</v>
      </c>
      <c r="B660" t="s">
        <v>57</v>
      </c>
    </row>
    <row r="661" spans="1:2" x14ac:dyDescent="0.25">
      <c r="A661">
        <v>23720</v>
      </c>
      <c r="B661" t="s">
        <v>58</v>
      </c>
    </row>
    <row r="662" spans="1:2" x14ac:dyDescent="0.25">
      <c r="A662">
        <v>23866</v>
      </c>
      <c r="B662" t="s">
        <v>58</v>
      </c>
    </row>
    <row r="663" spans="1:2" x14ac:dyDescent="0.25">
      <c r="A663">
        <v>25111</v>
      </c>
      <c r="B663" t="s">
        <v>57</v>
      </c>
    </row>
    <row r="664" spans="1:2" x14ac:dyDescent="0.25">
      <c r="A664">
        <v>25368</v>
      </c>
      <c r="B664" t="s">
        <v>58</v>
      </c>
    </row>
    <row r="665" spans="1:2" x14ac:dyDescent="0.25">
      <c r="A665">
        <v>26041</v>
      </c>
      <c r="B665" t="s">
        <v>58</v>
      </c>
    </row>
    <row r="666" spans="1:2" x14ac:dyDescent="0.25">
      <c r="A666">
        <v>46822</v>
      </c>
      <c r="B666" t="s">
        <v>57</v>
      </c>
    </row>
    <row r="667" spans="1:2" x14ac:dyDescent="0.25">
      <c r="A667">
        <v>103587</v>
      </c>
      <c r="B667" t="s">
        <v>58</v>
      </c>
    </row>
    <row r="668" spans="1:2" x14ac:dyDescent="0.25">
      <c r="A668">
        <v>28849</v>
      </c>
      <c r="B668" t="s">
        <v>58</v>
      </c>
    </row>
    <row r="669" spans="1:2" x14ac:dyDescent="0.25">
      <c r="A669">
        <v>57710</v>
      </c>
      <c r="B669" t="s">
        <v>57</v>
      </c>
    </row>
    <row r="670" spans="1:2" x14ac:dyDescent="0.25">
      <c r="A670">
        <v>29169</v>
      </c>
      <c r="B670" t="s">
        <v>58</v>
      </c>
    </row>
    <row r="671" spans="1:2" x14ac:dyDescent="0.25">
      <c r="A671">
        <v>29261</v>
      </c>
      <c r="B671" t="s">
        <v>58</v>
      </c>
    </row>
    <row r="672" spans="1:2" x14ac:dyDescent="0.25">
      <c r="A672">
        <v>36445</v>
      </c>
      <c r="B672" t="s">
        <v>57</v>
      </c>
    </row>
    <row r="673" spans="1:2" x14ac:dyDescent="0.25">
      <c r="A673">
        <v>28328</v>
      </c>
      <c r="B673" t="s">
        <v>58</v>
      </c>
    </row>
    <row r="674" spans="1:2" x14ac:dyDescent="0.25">
      <c r="A674">
        <v>40064</v>
      </c>
      <c r="B674" t="s">
        <v>58</v>
      </c>
    </row>
    <row r="675" spans="1:2" x14ac:dyDescent="0.25">
      <c r="A675">
        <v>72083</v>
      </c>
      <c r="B675" t="s">
        <v>58</v>
      </c>
    </row>
    <row r="676" spans="1:2" x14ac:dyDescent="0.25">
      <c r="A676">
        <v>31879</v>
      </c>
      <c r="B676" t="s">
        <v>57</v>
      </c>
    </row>
    <row r="677" spans="1:2" x14ac:dyDescent="0.25">
      <c r="A677">
        <v>7935</v>
      </c>
      <c r="B677" t="s">
        <v>57</v>
      </c>
    </row>
    <row r="678" spans="1:2" x14ac:dyDescent="0.25">
      <c r="A678">
        <v>34224</v>
      </c>
      <c r="B678" t="s">
        <v>58</v>
      </c>
    </row>
    <row r="679" spans="1:2" x14ac:dyDescent="0.25">
      <c r="A679">
        <v>34672</v>
      </c>
      <c r="B679" t="s">
        <v>58</v>
      </c>
    </row>
    <row r="680" spans="1:2" x14ac:dyDescent="0.25">
      <c r="A680">
        <v>35222</v>
      </c>
      <c r="B680" t="s">
        <v>57</v>
      </c>
    </row>
    <row r="681" spans="1:2" x14ac:dyDescent="0.25">
      <c r="A681">
        <v>35638</v>
      </c>
      <c r="B681" t="s">
        <v>57</v>
      </c>
    </row>
    <row r="682" spans="1:2" x14ac:dyDescent="0.25">
      <c r="A682">
        <v>36030</v>
      </c>
      <c r="B682" t="s">
        <v>58</v>
      </c>
    </row>
    <row r="683" spans="1:2" x14ac:dyDescent="0.25">
      <c r="A683">
        <v>3506</v>
      </c>
      <c r="B683" t="s">
        <v>58</v>
      </c>
    </row>
    <row r="684" spans="1:2" x14ac:dyDescent="0.25">
      <c r="A684">
        <v>54603</v>
      </c>
      <c r="B684" t="s">
        <v>58</v>
      </c>
    </row>
    <row r="685" spans="1:2" x14ac:dyDescent="0.25">
      <c r="A685">
        <v>59322</v>
      </c>
      <c r="B685" t="s">
        <v>58</v>
      </c>
    </row>
    <row r="686" spans="1:2" x14ac:dyDescent="0.25">
      <c r="A686">
        <v>39440</v>
      </c>
      <c r="B686" t="s">
        <v>58</v>
      </c>
    </row>
    <row r="687" spans="1:2" x14ac:dyDescent="0.25">
      <c r="A687">
        <v>29352</v>
      </c>
      <c r="B687" t="s">
        <v>57</v>
      </c>
    </row>
    <row r="688" spans="1:2" x14ac:dyDescent="0.25">
      <c r="A688">
        <v>41372</v>
      </c>
      <c r="B688" t="s">
        <v>57</v>
      </c>
    </row>
    <row r="689" spans="1:2" x14ac:dyDescent="0.25">
      <c r="A689">
        <v>37745</v>
      </c>
      <c r="B689" t="s">
        <v>58</v>
      </c>
    </row>
    <row r="690" spans="1:2" x14ac:dyDescent="0.25">
      <c r="A690">
        <v>17180</v>
      </c>
      <c r="B690" t="s">
        <v>58</v>
      </c>
    </row>
    <row r="691" spans="1:2" x14ac:dyDescent="0.25">
      <c r="A691">
        <v>43326</v>
      </c>
      <c r="B691" t="s">
        <v>57</v>
      </c>
    </row>
    <row r="692" spans="1:2" x14ac:dyDescent="0.25">
      <c r="A692">
        <v>44372</v>
      </c>
      <c r="B692" t="s">
        <v>57</v>
      </c>
    </row>
    <row r="693" spans="1:2" x14ac:dyDescent="0.25">
      <c r="A693">
        <v>44934</v>
      </c>
      <c r="B693" t="s">
        <v>57</v>
      </c>
    </row>
    <row r="694" spans="1:2" x14ac:dyDescent="0.25">
      <c r="A694">
        <v>39778</v>
      </c>
      <c r="B694" t="s">
        <v>58</v>
      </c>
    </row>
    <row r="695" spans="1:2" x14ac:dyDescent="0.25">
      <c r="A695">
        <v>48822</v>
      </c>
      <c r="B695" t="s">
        <v>57</v>
      </c>
    </row>
    <row r="696" spans="1:2" x14ac:dyDescent="0.25">
      <c r="A696">
        <v>50535</v>
      </c>
      <c r="B696" t="s">
        <v>57</v>
      </c>
    </row>
    <row r="697" spans="1:2" x14ac:dyDescent="0.25">
      <c r="A697">
        <v>52158</v>
      </c>
      <c r="B697" t="s">
        <v>57</v>
      </c>
    </row>
    <row r="698" spans="1:2" x14ac:dyDescent="0.25">
      <c r="A698">
        <v>20999</v>
      </c>
      <c r="B698" t="s">
        <v>58</v>
      </c>
    </row>
    <row r="699" spans="1:2" x14ac:dyDescent="0.25">
      <c r="A699">
        <v>53883</v>
      </c>
      <c r="B699" t="s">
        <v>58</v>
      </c>
    </row>
    <row r="700" spans="1:2" x14ac:dyDescent="0.25">
      <c r="A700">
        <v>55278</v>
      </c>
      <c r="B700" t="s">
        <v>57</v>
      </c>
    </row>
    <row r="701" spans="1:2" x14ac:dyDescent="0.25">
      <c r="A701">
        <v>55551</v>
      </c>
      <c r="B701" t="s">
        <v>58</v>
      </c>
    </row>
    <row r="702" spans="1:2" x14ac:dyDescent="0.25">
      <c r="A702">
        <v>108167</v>
      </c>
      <c r="B702" t="s">
        <v>58</v>
      </c>
    </row>
    <row r="703" spans="1:2" x14ac:dyDescent="0.25">
      <c r="A703">
        <v>57503</v>
      </c>
      <c r="B703" t="s">
        <v>57</v>
      </c>
    </row>
    <row r="704" spans="1:2" x14ac:dyDescent="0.25">
      <c r="A704">
        <v>57763</v>
      </c>
      <c r="B704" t="s">
        <v>58</v>
      </c>
    </row>
    <row r="705" spans="1:2" x14ac:dyDescent="0.25">
      <c r="A705">
        <v>34848</v>
      </c>
      <c r="B705" t="s">
        <v>57</v>
      </c>
    </row>
    <row r="706" spans="1:2" x14ac:dyDescent="0.25">
      <c r="A706">
        <v>58710</v>
      </c>
      <c r="B706" t="s">
        <v>58</v>
      </c>
    </row>
    <row r="707" spans="1:2" x14ac:dyDescent="0.25">
      <c r="A707">
        <v>59137</v>
      </c>
      <c r="B707" t="s">
        <v>57</v>
      </c>
    </row>
    <row r="708" spans="1:2" x14ac:dyDescent="0.25">
      <c r="A708">
        <v>58480</v>
      </c>
      <c r="B708" t="s">
        <v>57</v>
      </c>
    </row>
    <row r="709" spans="1:2" x14ac:dyDescent="0.25">
      <c r="A709">
        <v>59648</v>
      </c>
      <c r="B709" t="s">
        <v>58</v>
      </c>
    </row>
    <row r="710" spans="1:2" x14ac:dyDescent="0.25">
      <c r="A710">
        <v>61971</v>
      </c>
      <c r="B710" t="s">
        <v>58</v>
      </c>
    </row>
    <row r="711" spans="1:2" x14ac:dyDescent="0.25">
      <c r="A711">
        <v>102298</v>
      </c>
      <c r="B711" t="s">
        <v>57</v>
      </c>
    </row>
    <row r="712" spans="1:2" x14ac:dyDescent="0.25">
      <c r="A712">
        <v>62859</v>
      </c>
      <c r="B712" t="s">
        <v>57</v>
      </c>
    </row>
    <row r="713" spans="1:2" x14ac:dyDescent="0.25">
      <c r="A713">
        <v>63507</v>
      </c>
      <c r="B713" t="s">
        <v>58</v>
      </c>
    </row>
    <row r="714" spans="1:2" x14ac:dyDescent="0.25">
      <c r="A714">
        <v>36989</v>
      </c>
      <c r="B714" t="s">
        <v>58</v>
      </c>
    </row>
    <row r="715" spans="1:2" x14ac:dyDescent="0.25">
      <c r="A715">
        <v>66471</v>
      </c>
      <c r="B715" t="s">
        <v>57</v>
      </c>
    </row>
    <row r="716" spans="1:2" x14ac:dyDescent="0.25">
      <c r="A716">
        <v>68548</v>
      </c>
      <c r="B716" t="s">
        <v>57</v>
      </c>
    </row>
    <row r="717" spans="1:2" x14ac:dyDescent="0.25">
      <c r="A717">
        <v>44600</v>
      </c>
      <c r="B717" t="s">
        <v>58</v>
      </c>
    </row>
    <row r="718" spans="1:2" x14ac:dyDescent="0.25">
      <c r="A718">
        <v>108009</v>
      </c>
      <c r="B718" t="s">
        <v>58</v>
      </c>
    </row>
    <row r="719" spans="1:2" x14ac:dyDescent="0.25">
      <c r="A719">
        <v>26799</v>
      </c>
      <c r="B719" t="s">
        <v>57</v>
      </c>
    </row>
    <row r="720" spans="1:2" x14ac:dyDescent="0.25">
      <c r="A720">
        <v>70847</v>
      </c>
      <c r="B720" t="s">
        <v>58</v>
      </c>
    </row>
    <row r="721" spans="1:2" x14ac:dyDescent="0.25">
      <c r="A721">
        <v>64487</v>
      </c>
      <c r="B721" t="s">
        <v>58</v>
      </c>
    </row>
    <row r="722" spans="1:2" x14ac:dyDescent="0.25">
      <c r="A722">
        <v>123290</v>
      </c>
      <c r="B722" t="s">
        <v>57</v>
      </c>
    </row>
    <row r="723" spans="1:2" x14ac:dyDescent="0.25">
      <c r="A723">
        <v>79202</v>
      </c>
      <c r="B723" t="s">
        <v>58</v>
      </c>
    </row>
    <row r="724" spans="1:2" x14ac:dyDescent="0.25">
      <c r="A724">
        <v>40341</v>
      </c>
      <c r="B724" t="s">
        <v>57</v>
      </c>
    </row>
    <row r="725" spans="1:2" x14ac:dyDescent="0.25">
      <c r="A725">
        <v>4412</v>
      </c>
      <c r="B725" t="s">
        <v>57</v>
      </c>
    </row>
    <row r="726" spans="1:2" x14ac:dyDescent="0.25">
      <c r="A726">
        <v>114882</v>
      </c>
      <c r="B726" t="s">
        <v>58</v>
      </c>
    </row>
    <row r="727" spans="1:2" x14ac:dyDescent="0.25">
      <c r="A727">
        <v>55591</v>
      </c>
      <c r="B727" t="s">
        <v>58</v>
      </c>
    </row>
    <row r="728" spans="1:2" x14ac:dyDescent="0.25">
      <c r="A728">
        <v>92535</v>
      </c>
      <c r="B728" t="s">
        <v>58</v>
      </c>
    </row>
    <row r="729" spans="1:2" x14ac:dyDescent="0.25">
      <c r="A729">
        <v>42325</v>
      </c>
      <c r="B729" t="s">
        <v>58</v>
      </c>
    </row>
    <row r="730" spans="1:2" x14ac:dyDescent="0.25">
      <c r="A730">
        <v>96238</v>
      </c>
      <c r="B730" t="s">
        <v>58</v>
      </c>
    </row>
    <row r="731" spans="1:2" x14ac:dyDescent="0.25">
      <c r="A731">
        <v>99121</v>
      </c>
      <c r="B731" t="s">
        <v>58</v>
      </c>
    </row>
    <row r="732" spans="1:2" x14ac:dyDescent="0.25">
      <c r="A732">
        <v>101461</v>
      </c>
      <c r="B732" t="s">
        <v>58</v>
      </c>
    </row>
    <row r="733" spans="1:2" x14ac:dyDescent="0.25">
      <c r="A733">
        <v>103572</v>
      </c>
      <c r="B733" t="s">
        <v>58</v>
      </c>
    </row>
    <row r="734" spans="1:2" x14ac:dyDescent="0.25">
      <c r="A734">
        <v>29620</v>
      </c>
      <c r="B734" t="s">
        <v>58</v>
      </c>
    </row>
    <row r="735" spans="1:2" x14ac:dyDescent="0.25">
      <c r="A735">
        <v>107599</v>
      </c>
      <c r="B735" t="s">
        <v>57</v>
      </c>
    </row>
    <row r="736" spans="1:2" x14ac:dyDescent="0.25">
      <c r="A736">
        <v>109233</v>
      </c>
      <c r="B736" t="s">
        <v>58</v>
      </c>
    </row>
    <row r="737" spans="1:2" x14ac:dyDescent="0.25">
      <c r="A737">
        <v>109679</v>
      </c>
      <c r="B737" t="s">
        <v>58</v>
      </c>
    </row>
    <row r="738" spans="1:2" x14ac:dyDescent="0.25">
      <c r="A738">
        <v>43789</v>
      </c>
      <c r="B738" t="s">
        <v>57</v>
      </c>
    </row>
    <row r="739" spans="1:2" x14ac:dyDescent="0.25">
      <c r="A739">
        <v>113728</v>
      </c>
      <c r="B739" t="s">
        <v>57</v>
      </c>
    </row>
    <row r="740" spans="1:2" x14ac:dyDescent="0.25">
      <c r="A740">
        <v>115105</v>
      </c>
      <c r="B740" t="s">
        <v>57</v>
      </c>
    </row>
    <row r="741" spans="1:2" x14ac:dyDescent="0.25">
      <c r="A741">
        <v>110</v>
      </c>
      <c r="B741" t="s">
        <v>57</v>
      </c>
    </row>
    <row r="742" spans="1:2" x14ac:dyDescent="0.25">
      <c r="A742">
        <v>117172</v>
      </c>
      <c r="B742" t="s">
        <v>57</v>
      </c>
    </row>
    <row r="743" spans="1:2" x14ac:dyDescent="0.25">
      <c r="A743">
        <v>29537</v>
      </c>
      <c r="B743" t="s">
        <v>58</v>
      </c>
    </row>
    <row r="744" spans="1:2" x14ac:dyDescent="0.25">
      <c r="A744">
        <v>119347</v>
      </c>
      <c r="B744" t="s">
        <v>57</v>
      </c>
    </row>
    <row r="745" spans="1:2" x14ac:dyDescent="0.25">
      <c r="A745">
        <v>121913</v>
      </c>
      <c r="B745" t="s">
        <v>57</v>
      </c>
    </row>
    <row r="746" spans="1:2" x14ac:dyDescent="0.25">
      <c r="A746">
        <v>16145</v>
      </c>
      <c r="B746" t="s">
        <v>58</v>
      </c>
    </row>
    <row r="747" spans="1:2" x14ac:dyDescent="0.25">
      <c r="A747">
        <v>574</v>
      </c>
      <c r="B747" t="s">
        <v>58</v>
      </c>
    </row>
    <row r="748" spans="1:2" x14ac:dyDescent="0.25">
      <c r="A748">
        <v>728</v>
      </c>
      <c r="B748" t="s">
        <v>58</v>
      </c>
    </row>
    <row r="749" spans="1:2" x14ac:dyDescent="0.25">
      <c r="A749">
        <v>1938</v>
      </c>
      <c r="B749" t="s">
        <v>58</v>
      </c>
    </row>
    <row r="750" spans="1:2" x14ac:dyDescent="0.25">
      <c r="A750">
        <v>1967</v>
      </c>
      <c r="B750" t="s">
        <v>58</v>
      </c>
    </row>
    <row r="751" spans="1:2" x14ac:dyDescent="0.25">
      <c r="A751">
        <v>2603</v>
      </c>
      <c r="B751" t="s">
        <v>58</v>
      </c>
    </row>
    <row r="752" spans="1:2" x14ac:dyDescent="0.25">
      <c r="A752">
        <v>2781</v>
      </c>
      <c r="B752" t="s">
        <v>58</v>
      </c>
    </row>
    <row r="753" spans="1:2" x14ac:dyDescent="0.25">
      <c r="A753">
        <v>25652</v>
      </c>
      <c r="B753" t="s">
        <v>58</v>
      </c>
    </row>
    <row r="754" spans="1:2" x14ac:dyDescent="0.25">
      <c r="A754">
        <v>3578</v>
      </c>
      <c r="B754" t="s">
        <v>57</v>
      </c>
    </row>
    <row r="755" spans="1:2" x14ac:dyDescent="0.25">
      <c r="A755">
        <v>78626</v>
      </c>
      <c r="B755" t="s">
        <v>58</v>
      </c>
    </row>
    <row r="756" spans="1:2" x14ac:dyDescent="0.25">
      <c r="A756">
        <v>4548</v>
      </c>
      <c r="B756" t="s">
        <v>57</v>
      </c>
    </row>
    <row r="757" spans="1:2" x14ac:dyDescent="0.25">
      <c r="A757">
        <v>14552</v>
      </c>
      <c r="B757" t="s">
        <v>57</v>
      </c>
    </row>
    <row r="758" spans="1:2" x14ac:dyDescent="0.25">
      <c r="A758">
        <v>5998</v>
      </c>
      <c r="B758" t="s">
        <v>58</v>
      </c>
    </row>
    <row r="759" spans="1:2" x14ac:dyDescent="0.25">
      <c r="A759">
        <v>33667</v>
      </c>
      <c r="B759" t="s">
        <v>57</v>
      </c>
    </row>
    <row r="760" spans="1:2" x14ac:dyDescent="0.25">
      <c r="A760">
        <v>7067</v>
      </c>
      <c r="B760" t="s">
        <v>57</v>
      </c>
    </row>
    <row r="761" spans="1:2" x14ac:dyDescent="0.25">
      <c r="A761">
        <v>7584</v>
      </c>
      <c r="B761" t="s">
        <v>58</v>
      </c>
    </row>
    <row r="762" spans="1:2" x14ac:dyDescent="0.25">
      <c r="A762">
        <v>7610</v>
      </c>
      <c r="B762" t="s">
        <v>57</v>
      </c>
    </row>
    <row r="763" spans="1:2" x14ac:dyDescent="0.25">
      <c r="A763">
        <v>7776</v>
      </c>
      <c r="B763" t="s">
        <v>57</v>
      </c>
    </row>
    <row r="764" spans="1:2" x14ac:dyDescent="0.25">
      <c r="A764">
        <v>97178</v>
      </c>
      <c r="B764" t="s">
        <v>57</v>
      </c>
    </row>
    <row r="765" spans="1:2" x14ac:dyDescent="0.25">
      <c r="A765">
        <v>8147</v>
      </c>
      <c r="B765" t="s">
        <v>57</v>
      </c>
    </row>
    <row r="766" spans="1:2" x14ac:dyDescent="0.25">
      <c r="A766">
        <v>42532</v>
      </c>
      <c r="B766" t="s">
        <v>58</v>
      </c>
    </row>
    <row r="767" spans="1:2" x14ac:dyDescent="0.25">
      <c r="A767">
        <v>9593</v>
      </c>
      <c r="B767" t="s">
        <v>57</v>
      </c>
    </row>
    <row r="768" spans="1:2" x14ac:dyDescent="0.25">
      <c r="A768">
        <v>84144</v>
      </c>
      <c r="B768" t="s">
        <v>58</v>
      </c>
    </row>
    <row r="769" spans="1:2" x14ac:dyDescent="0.25">
      <c r="A769">
        <v>44071</v>
      </c>
      <c r="B769" t="s">
        <v>58</v>
      </c>
    </row>
    <row r="770" spans="1:2" x14ac:dyDescent="0.25">
      <c r="A770">
        <v>2643</v>
      </c>
      <c r="B770" t="s">
        <v>58</v>
      </c>
    </row>
    <row r="771" spans="1:2" x14ac:dyDescent="0.25">
      <c r="A771">
        <v>53539</v>
      </c>
      <c r="B771" t="s">
        <v>58</v>
      </c>
    </row>
    <row r="772" spans="1:2" x14ac:dyDescent="0.25">
      <c r="A772">
        <v>11175</v>
      </c>
      <c r="B772" t="s">
        <v>58</v>
      </c>
    </row>
    <row r="773" spans="1:2" x14ac:dyDescent="0.25">
      <c r="A773">
        <v>13196</v>
      </c>
      <c r="B773" t="s">
        <v>58</v>
      </c>
    </row>
    <row r="774" spans="1:2" x14ac:dyDescent="0.25">
      <c r="A774">
        <v>19673</v>
      </c>
      <c r="B774" t="s">
        <v>58</v>
      </c>
    </row>
    <row r="775" spans="1:2" x14ac:dyDescent="0.25">
      <c r="A775">
        <v>14950</v>
      </c>
      <c r="B775" t="s">
        <v>58</v>
      </c>
    </row>
    <row r="776" spans="1:2" x14ac:dyDescent="0.25">
      <c r="A776">
        <v>17191</v>
      </c>
      <c r="B776" t="s">
        <v>57</v>
      </c>
    </row>
    <row r="777" spans="1:2" x14ac:dyDescent="0.25">
      <c r="A777">
        <v>17726</v>
      </c>
      <c r="B777" t="s">
        <v>57</v>
      </c>
    </row>
    <row r="778" spans="1:2" x14ac:dyDescent="0.25">
      <c r="A778">
        <v>18441</v>
      </c>
      <c r="B778" t="s">
        <v>58</v>
      </c>
    </row>
    <row r="779" spans="1:2" x14ac:dyDescent="0.25">
      <c r="A779">
        <v>19287</v>
      </c>
      <c r="B779" t="s">
        <v>58</v>
      </c>
    </row>
    <row r="780" spans="1:2" x14ac:dyDescent="0.25">
      <c r="A780">
        <v>20068</v>
      </c>
      <c r="B780" t="s">
        <v>57</v>
      </c>
    </row>
    <row r="781" spans="1:2" x14ac:dyDescent="0.25">
      <c r="A781">
        <v>36961</v>
      </c>
      <c r="B781" t="s">
        <v>58</v>
      </c>
    </row>
    <row r="782" spans="1:2" x14ac:dyDescent="0.25">
      <c r="A782">
        <v>21093</v>
      </c>
      <c r="B782" t="s">
        <v>57</v>
      </c>
    </row>
    <row r="783" spans="1:2" x14ac:dyDescent="0.25">
      <c r="A783">
        <v>21163</v>
      </c>
      <c r="B783" t="s">
        <v>57</v>
      </c>
    </row>
    <row r="784" spans="1:2" x14ac:dyDescent="0.25">
      <c r="A784">
        <v>65092</v>
      </c>
      <c r="B784" t="s">
        <v>57</v>
      </c>
    </row>
    <row r="785" spans="1:2" x14ac:dyDescent="0.25">
      <c r="A785">
        <v>21930</v>
      </c>
      <c r="B785" t="s">
        <v>57</v>
      </c>
    </row>
    <row r="786" spans="1:2" x14ac:dyDescent="0.25">
      <c r="A786">
        <v>77611</v>
      </c>
      <c r="B786" t="s">
        <v>58</v>
      </c>
    </row>
    <row r="787" spans="1:2" x14ac:dyDescent="0.25">
      <c r="A787">
        <v>32014</v>
      </c>
      <c r="B787" t="s">
        <v>58</v>
      </c>
    </row>
    <row r="788" spans="1:2" x14ac:dyDescent="0.25">
      <c r="A788">
        <v>25319</v>
      </c>
      <c r="B788" t="s">
        <v>57</v>
      </c>
    </row>
    <row r="789" spans="1:2" x14ac:dyDescent="0.25">
      <c r="A789">
        <v>97356</v>
      </c>
      <c r="B789" t="s">
        <v>57</v>
      </c>
    </row>
    <row r="790" spans="1:2" x14ac:dyDescent="0.25">
      <c r="A790">
        <v>27529</v>
      </c>
      <c r="B790" t="s">
        <v>58</v>
      </c>
    </row>
    <row r="791" spans="1:2" x14ac:dyDescent="0.25">
      <c r="A791">
        <v>43139</v>
      </c>
      <c r="B791" t="s">
        <v>57</v>
      </c>
    </row>
    <row r="792" spans="1:2" x14ac:dyDescent="0.25">
      <c r="A792">
        <v>27685</v>
      </c>
      <c r="B792" t="s">
        <v>57</v>
      </c>
    </row>
    <row r="793" spans="1:2" x14ac:dyDescent="0.25">
      <c r="A793">
        <v>28671</v>
      </c>
      <c r="B793" t="s">
        <v>57</v>
      </c>
    </row>
    <row r="794" spans="1:2" x14ac:dyDescent="0.25">
      <c r="A794">
        <v>57324</v>
      </c>
      <c r="B794" t="s">
        <v>57</v>
      </c>
    </row>
    <row r="795" spans="1:2" x14ac:dyDescent="0.25">
      <c r="A795">
        <v>62867</v>
      </c>
      <c r="B795" t="s">
        <v>57</v>
      </c>
    </row>
    <row r="796" spans="1:2" x14ac:dyDescent="0.25">
      <c r="A796">
        <v>29100</v>
      </c>
      <c r="B796" t="s">
        <v>57</v>
      </c>
    </row>
    <row r="797" spans="1:2" x14ac:dyDescent="0.25">
      <c r="A797">
        <v>29130</v>
      </c>
      <c r="B797" t="s">
        <v>57</v>
      </c>
    </row>
    <row r="798" spans="1:2" x14ac:dyDescent="0.25">
      <c r="A798">
        <v>29736</v>
      </c>
      <c r="B798" t="s">
        <v>58</v>
      </c>
    </row>
    <row r="799" spans="1:2" x14ac:dyDescent="0.25">
      <c r="A799">
        <v>29793</v>
      </c>
      <c r="B799" t="s">
        <v>57</v>
      </c>
    </row>
    <row r="800" spans="1:2" x14ac:dyDescent="0.25">
      <c r="A800">
        <v>86902</v>
      </c>
      <c r="B800" t="s">
        <v>58</v>
      </c>
    </row>
    <row r="801" spans="1:2" x14ac:dyDescent="0.25">
      <c r="A801">
        <v>30077</v>
      </c>
      <c r="B801" t="s">
        <v>57</v>
      </c>
    </row>
    <row r="802" spans="1:2" x14ac:dyDescent="0.25">
      <c r="A802">
        <v>43981</v>
      </c>
      <c r="B802" t="s">
        <v>58</v>
      </c>
    </row>
    <row r="803" spans="1:2" x14ac:dyDescent="0.25">
      <c r="A803">
        <v>30513</v>
      </c>
      <c r="B803" t="s">
        <v>57</v>
      </c>
    </row>
    <row r="804" spans="1:2" x14ac:dyDescent="0.25">
      <c r="A804">
        <v>30009</v>
      </c>
      <c r="B804" t="s">
        <v>57</v>
      </c>
    </row>
    <row r="805" spans="1:2" x14ac:dyDescent="0.25">
      <c r="A805">
        <v>33131</v>
      </c>
      <c r="B805" t="s">
        <v>58</v>
      </c>
    </row>
    <row r="806" spans="1:2" x14ac:dyDescent="0.25">
      <c r="A806">
        <v>33495</v>
      </c>
      <c r="B806" t="s">
        <v>58</v>
      </c>
    </row>
    <row r="807" spans="1:2" x14ac:dyDescent="0.25">
      <c r="A807">
        <v>33664</v>
      </c>
      <c r="B807" t="s">
        <v>57</v>
      </c>
    </row>
    <row r="808" spans="1:2" x14ac:dyDescent="0.25">
      <c r="A808">
        <v>29292</v>
      </c>
      <c r="B808" t="s">
        <v>57</v>
      </c>
    </row>
    <row r="809" spans="1:2" x14ac:dyDescent="0.25">
      <c r="A809">
        <v>34132</v>
      </c>
      <c r="B809" t="s">
        <v>58</v>
      </c>
    </row>
    <row r="810" spans="1:2" x14ac:dyDescent="0.25">
      <c r="A810">
        <v>34449</v>
      </c>
      <c r="B810" t="s">
        <v>57</v>
      </c>
    </row>
    <row r="811" spans="1:2" x14ac:dyDescent="0.25">
      <c r="A811">
        <v>48184</v>
      </c>
      <c r="B811" t="s">
        <v>58</v>
      </c>
    </row>
    <row r="812" spans="1:2" x14ac:dyDescent="0.25">
      <c r="A812">
        <v>34821</v>
      </c>
      <c r="B812" t="s">
        <v>57</v>
      </c>
    </row>
    <row r="813" spans="1:2" x14ac:dyDescent="0.25">
      <c r="A813">
        <v>34867</v>
      </c>
      <c r="B813" t="s">
        <v>57</v>
      </c>
    </row>
    <row r="814" spans="1:2" x14ac:dyDescent="0.25">
      <c r="A814">
        <v>65669</v>
      </c>
      <c r="B814" t="s">
        <v>57</v>
      </c>
    </row>
    <row r="815" spans="1:2" x14ac:dyDescent="0.25">
      <c r="A815">
        <v>36499</v>
      </c>
      <c r="B815" t="s">
        <v>57</v>
      </c>
    </row>
    <row r="816" spans="1:2" x14ac:dyDescent="0.25">
      <c r="A816">
        <v>37020</v>
      </c>
      <c r="B816" t="s">
        <v>58</v>
      </c>
    </row>
    <row r="817" spans="1:2" x14ac:dyDescent="0.25">
      <c r="A817">
        <v>41359</v>
      </c>
      <c r="B817" t="s">
        <v>57</v>
      </c>
    </row>
    <row r="818" spans="1:2" x14ac:dyDescent="0.25">
      <c r="A818">
        <v>42319</v>
      </c>
      <c r="B818" t="s">
        <v>57</v>
      </c>
    </row>
    <row r="819" spans="1:2" x14ac:dyDescent="0.25">
      <c r="A819">
        <v>42569</v>
      </c>
      <c r="B819" t="s">
        <v>57</v>
      </c>
    </row>
    <row r="820" spans="1:2" x14ac:dyDescent="0.25">
      <c r="A820">
        <v>33815</v>
      </c>
      <c r="B820" t="s">
        <v>57</v>
      </c>
    </row>
    <row r="821" spans="1:2" x14ac:dyDescent="0.25">
      <c r="A821">
        <v>44152</v>
      </c>
      <c r="B821" t="s">
        <v>57</v>
      </c>
    </row>
    <row r="822" spans="1:2" x14ac:dyDescent="0.25">
      <c r="A822">
        <v>53121</v>
      </c>
      <c r="B822" t="s">
        <v>57</v>
      </c>
    </row>
    <row r="823" spans="1:2" x14ac:dyDescent="0.25">
      <c r="A823">
        <v>57799</v>
      </c>
      <c r="B823" t="s">
        <v>58</v>
      </c>
    </row>
    <row r="824" spans="1:2" x14ac:dyDescent="0.25">
      <c r="A824">
        <v>46560</v>
      </c>
      <c r="B824" t="s">
        <v>58</v>
      </c>
    </row>
    <row r="825" spans="1:2" x14ac:dyDescent="0.25">
      <c r="A825">
        <v>46596</v>
      </c>
      <c r="B825" t="s">
        <v>58</v>
      </c>
    </row>
    <row r="826" spans="1:2" x14ac:dyDescent="0.25">
      <c r="A826">
        <v>22424</v>
      </c>
      <c r="B826" t="s">
        <v>58</v>
      </c>
    </row>
    <row r="827" spans="1:2" x14ac:dyDescent="0.25">
      <c r="A827">
        <v>47392</v>
      </c>
      <c r="B827" t="s">
        <v>57</v>
      </c>
    </row>
    <row r="828" spans="1:2" x14ac:dyDescent="0.25">
      <c r="A828">
        <v>60152</v>
      </c>
      <c r="B828" t="s">
        <v>58</v>
      </c>
    </row>
    <row r="829" spans="1:2" x14ac:dyDescent="0.25">
      <c r="A829">
        <v>48939</v>
      </c>
      <c r="B829" t="s">
        <v>57</v>
      </c>
    </row>
    <row r="830" spans="1:2" x14ac:dyDescent="0.25">
      <c r="A830">
        <v>49099</v>
      </c>
      <c r="B830" t="s">
        <v>57</v>
      </c>
    </row>
    <row r="831" spans="1:2" x14ac:dyDescent="0.25">
      <c r="A831">
        <v>50377</v>
      </c>
      <c r="B831" t="s">
        <v>58</v>
      </c>
    </row>
    <row r="832" spans="1:2" x14ac:dyDescent="0.25">
      <c r="A832">
        <v>50971</v>
      </c>
      <c r="B832" t="s">
        <v>57</v>
      </c>
    </row>
    <row r="833" spans="1:2" x14ac:dyDescent="0.25">
      <c r="A833">
        <v>27456</v>
      </c>
      <c r="B833" t="s">
        <v>57</v>
      </c>
    </row>
    <row r="834" spans="1:2" x14ac:dyDescent="0.25">
      <c r="A834">
        <v>52828</v>
      </c>
      <c r="B834" t="s">
        <v>58</v>
      </c>
    </row>
    <row r="835" spans="1:2" x14ac:dyDescent="0.25">
      <c r="A835">
        <v>53275</v>
      </c>
      <c r="B835" t="s">
        <v>58</v>
      </c>
    </row>
    <row r="836" spans="1:2" x14ac:dyDescent="0.25">
      <c r="A836">
        <v>53562</v>
      </c>
      <c r="B836" t="s">
        <v>58</v>
      </c>
    </row>
    <row r="837" spans="1:2" x14ac:dyDescent="0.25">
      <c r="A837">
        <v>55503</v>
      </c>
      <c r="B837" t="s">
        <v>58</v>
      </c>
    </row>
    <row r="838" spans="1:2" x14ac:dyDescent="0.25">
      <c r="A838">
        <v>83225</v>
      </c>
      <c r="B838" t="s">
        <v>58</v>
      </c>
    </row>
    <row r="839" spans="1:2" x14ac:dyDescent="0.25">
      <c r="A839">
        <v>57298</v>
      </c>
      <c r="B839" t="s">
        <v>57</v>
      </c>
    </row>
    <row r="840" spans="1:2" x14ac:dyDescent="0.25">
      <c r="A840">
        <v>2185</v>
      </c>
      <c r="B840" t="s">
        <v>58</v>
      </c>
    </row>
    <row r="841" spans="1:2" x14ac:dyDescent="0.25">
      <c r="A841">
        <v>59363</v>
      </c>
      <c r="B841" t="s">
        <v>58</v>
      </c>
    </row>
    <row r="842" spans="1:2" x14ac:dyDescent="0.25">
      <c r="A842">
        <v>59459</v>
      </c>
      <c r="B842" t="s">
        <v>58</v>
      </c>
    </row>
    <row r="843" spans="1:2" x14ac:dyDescent="0.25">
      <c r="A843">
        <v>59771</v>
      </c>
      <c r="B843" t="s">
        <v>57</v>
      </c>
    </row>
    <row r="844" spans="1:2" x14ac:dyDescent="0.25">
      <c r="A844">
        <v>61042</v>
      </c>
      <c r="B844" t="s">
        <v>57</v>
      </c>
    </row>
    <row r="845" spans="1:2" x14ac:dyDescent="0.25">
      <c r="A845">
        <v>63918</v>
      </c>
      <c r="B845" t="s">
        <v>57</v>
      </c>
    </row>
    <row r="846" spans="1:2" x14ac:dyDescent="0.25">
      <c r="A846">
        <v>64042</v>
      </c>
      <c r="B846" t="s">
        <v>57</v>
      </c>
    </row>
    <row r="847" spans="1:2" x14ac:dyDescent="0.25">
      <c r="A847">
        <v>66143</v>
      </c>
      <c r="B847" t="s">
        <v>58</v>
      </c>
    </row>
    <row r="848" spans="1:2" x14ac:dyDescent="0.25">
      <c r="A848">
        <v>66485</v>
      </c>
      <c r="B848" t="s">
        <v>58</v>
      </c>
    </row>
    <row r="849" spans="1:2" x14ac:dyDescent="0.25">
      <c r="A849">
        <v>66895</v>
      </c>
      <c r="B849" t="s">
        <v>58</v>
      </c>
    </row>
    <row r="850" spans="1:2" x14ac:dyDescent="0.25">
      <c r="A850">
        <v>67165</v>
      </c>
      <c r="B850" t="s">
        <v>58</v>
      </c>
    </row>
    <row r="851" spans="1:2" x14ac:dyDescent="0.25">
      <c r="A851">
        <v>53699</v>
      </c>
      <c r="B851" t="s">
        <v>57</v>
      </c>
    </row>
    <row r="852" spans="1:2" x14ac:dyDescent="0.25">
      <c r="A852">
        <v>70734</v>
      </c>
      <c r="B852" t="s">
        <v>57</v>
      </c>
    </row>
    <row r="853" spans="1:2" x14ac:dyDescent="0.25">
      <c r="A853">
        <v>73330</v>
      </c>
      <c r="B853" t="s">
        <v>58</v>
      </c>
    </row>
    <row r="854" spans="1:2" x14ac:dyDescent="0.25">
      <c r="A854">
        <v>71966</v>
      </c>
      <c r="B854" t="s">
        <v>58</v>
      </c>
    </row>
    <row r="855" spans="1:2" x14ac:dyDescent="0.25">
      <c r="A855">
        <v>74429</v>
      </c>
      <c r="B855" t="s">
        <v>57</v>
      </c>
    </row>
    <row r="856" spans="1:2" x14ac:dyDescent="0.25">
      <c r="A856">
        <v>92446</v>
      </c>
      <c r="B856" t="s">
        <v>58</v>
      </c>
    </row>
    <row r="857" spans="1:2" x14ac:dyDescent="0.25">
      <c r="A857">
        <v>76397</v>
      </c>
      <c r="B857" t="s">
        <v>57</v>
      </c>
    </row>
    <row r="858" spans="1:2" x14ac:dyDescent="0.25">
      <c r="A858">
        <v>6172</v>
      </c>
      <c r="B858" t="s">
        <v>58</v>
      </c>
    </row>
    <row r="859" spans="1:2" x14ac:dyDescent="0.25">
      <c r="A859">
        <v>77332</v>
      </c>
      <c r="B859" t="s">
        <v>58</v>
      </c>
    </row>
    <row r="860" spans="1:2" x14ac:dyDescent="0.25">
      <c r="A860">
        <v>77668</v>
      </c>
      <c r="B860" t="s">
        <v>57</v>
      </c>
    </row>
    <row r="861" spans="1:2" x14ac:dyDescent="0.25">
      <c r="A861">
        <v>77915</v>
      </c>
      <c r="B861" t="s">
        <v>57</v>
      </c>
    </row>
    <row r="862" spans="1:2" x14ac:dyDescent="0.25">
      <c r="A862">
        <v>78156</v>
      </c>
      <c r="B862" t="s">
        <v>57</v>
      </c>
    </row>
    <row r="863" spans="1:2" x14ac:dyDescent="0.25">
      <c r="A863">
        <v>12561</v>
      </c>
      <c r="B863" t="s">
        <v>58</v>
      </c>
    </row>
    <row r="864" spans="1:2" x14ac:dyDescent="0.25">
      <c r="A864">
        <v>113416</v>
      </c>
      <c r="B864" t="s">
        <v>57</v>
      </c>
    </row>
    <row r="865" spans="1:2" x14ac:dyDescent="0.25">
      <c r="A865">
        <v>79287</v>
      </c>
      <c r="B865" t="s">
        <v>58</v>
      </c>
    </row>
    <row r="866" spans="1:2" x14ac:dyDescent="0.25">
      <c r="A866">
        <v>96146</v>
      </c>
      <c r="B866" t="s">
        <v>58</v>
      </c>
    </row>
    <row r="867" spans="1:2" x14ac:dyDescent="0.25">
      <c r="A867">
        <v>81900</v>
      </c>
      <c r="B867" t="s">
        <v>57</v>
      </c>
    </row>
    <row r="868" spans="1:2" x14ac:dyDescent="0.25">
      <c r="A868">
        <v>4977</v>
      </c>
      <c r="B868" t="s">
        <v>57</v>
      </c>
    </row>
    <row r="869" spans="1:2" x14ac:dyDescent="0.25">
      <c r="A869">
        <v>82121</v>
      </c>
      <c r="B869" t="s">
        <v>58</v>
      </c>
    </row>
    <row r="870" spans="1:2" x14ac:dyDescent="0.25">
      <c r="A870">
        <v>82979</v>
      </c>
      <c r="B870" t="s">
        <v>57</v>
      </c>
    </row>
    <row r="871" spans="1:2" x14ac:dyDescent="0.25">
      <c r="A871">
        <v>83431</v>
      </c>
      <c r="B871" t="s">
        <v>57</v>
      </c>
    </row>
    <row r="872" spans="1:2" x14ac:dyDescent="0.25">
      <c r="A872">
        <v>83920</v>
      </c>
      <c r="B872" t="s">
        <v>57</v>
      </c>
    </row>
    <row r="873" spans="1:2" x14ac:dyDescent="0.25">
      <c r="A873">
        <v>43115</v>
      </c>
      <c r="B873" t="s">
        <v>58</v>
      </c>
    </row>
    <row r="874" spans="1:2" x14ac:dyDescent="0.25">
      <c r="A874">
        <v>88612</v>
      </c>
      <c r="B874" t="s">
        <v>57</v>
      </c>
    </row>
    <row r="875" spans="1:2" x14ac:dyDescent="0.25">
      <c r="A875">
        <v>88756</v>
      </c>
      <c r="B875" t="s">
        <v>58</v>
      </c>
    </row>
    <row r="876" spans="1:2" x14ac:dyDescent="0.25">
      <c r="A876">
        <v>89185</v>
      </c>
      <c r="B876" t="s">
        <v>58</v>
      </c>
    </row>
    <row r="877" spans="1:2" x14ac:dyDescent="0.25">
      <c r="A877">
        <v>107655</v>
      </c>
      <c r="B877" t="s">
        <v>58</v>
      </c>
    </row>
    <row r="878" spans="1:2" x14ac:dyDescent="0.25">
      <c r="A878">
        <v>89451</v>
      </c>
      <c r="B878" t="s">
        <v>58</v>
      </c>
    </row>
    <row r="879" spans="1:2" x14ac:dyDescent="0.25">
      <c r="A879">
        <v>17792</v>
      </c>
      <c r="B879" t="s">
        <v>57</v>
      </c>
    </row>
    <row r="880" spans="1:2" x14ac:dyDescent="0.25">
      <c r="A880">
        <v>45226</v>
      </c>
      <c r="B880" t="s">
        <v>58</v>
      </c>
    </row>
    <row r="881" spans="1:2" x14ac:dyDescent="0.25">
      <c r="A881">
        <v>94312</v>
      </c>
      <c r="B881" t="s">
        <v>57</v>
      </c>
    </row>
    <row r="882" spans="1:2" x14ac:dyDescent="0.25">
      <c r="A882">
        <v>97509</v>
      </c>
      <c r="B882" t="s">
        <v>58</v>
      </c>
    </row>
    <row r="883" spans="1:2" x14ac:dyDescent="0.25">
      <c r="A883">
        <v>98227</v>
      </c>
      <c r="B883" t="s">
        <v>58</v>
      </c>
    </row>
    <row r="884" spans="1:2" x14ac:dyDescent="0.25">
      <c r="A884">
        <v>98492</v>
      </c>
      <c r="B884" t="s">
        <v>58</v>
      </c>
    </row>
    <row r="885" spans="1:2" x14ac:dyDescent="0.25">
      <c r="A885">
        <v>99904</v>
      </c>
      <c r="B885" t="s">
        <v>58</v>
      </c>
    </row>
    <row r="886" spans="1:2" x14ac:dyDescent="0.25">
      <c r="A886">
        <v>100921</v>
      </c>
      <c r="B886" t="s">
        <v>57</v>
      </c>
    </row>
    <row r="887" spans="1:2" x14ac:dyDescent="0.25">
      <c r="A887">
        <v>102295</v>
      </c>
      <c r="B887" t="s">
        <v>57</v>
      </c>
    </row>
    <row r="888" spans="1:2" x14ac:dyDescent="0.25">
      <c r="A888">
        <v>103310</v>
      </c>
      <c r="B888" t="s">
        <v>57</v>
      </c>
    </row>
    <row r="889" spans="1:2" x14ac:dyDescent="0.25">
      <c r="A889">
        <v>73391</v>
      </c>
      <c r="B889" t="s">
        <v>58</v>
      </c>
    </row>
    <row r="890" spans="1:2" x14ac:dyDescent="0.25">
      <c r="A890">
        <v>104983</v>
      </c>
      <c r="B890" t="s">
        <v>57</v>
      </c>
    </row>
    <row r="891" spans="1:2" x14ac:dyDescent="0.25">
      <c r="A891">
        <v>97794</v>
      </c>
      <c r="B891" t="s">
        <v>58</v>
      </c>
    </row>
    <row r="892" spans="1:2" x14ac:dyDescent="0.25">
      <c r="A892">
        <v>107815</v>
      </c>
      <c r="B892" t="s">
        <v>58</v>
      </c>
    </row>
    <row r="893" spans="1:2" x14ac:dyDescent="0.25">
      <c r="A893">
        <v>108869</v>
      </c>
      <c r="B893" t="s">
        <v>58</v>
      </c>
    </row>
    <row r="894" spans="1:2" x14ac:dyDescent="0.25">
      <c r="A894">
        <v>110081</v>
      </c>
      <c r="B894" t="s">
        <v>57</v>
      </c>
    </row>
    <row r="895" spans="1:2" x14ac:dyDescent="0.25">
      <c r="A895">
        <v>5660</v>
      </c>
      <c r="B895" t="s">
        <v>58</v>
      </c>
    </row>
    <row r="896" spans="1:2" x14ac:dyDescent="0.25">
      <c r="A896">
        <v>113306</v>
      </c>
      <c r="B896" t="s">
        <v>57</v>
      </c>
    </row>
    <row r="897" spans="1:2" x14ac:dyDescent="0.25">
      <c r="A897">
        <v>115234</v>
      </c>
      <c r="B897" t="s">
        <v>58</v>
      </c>
    </row>
    <row r="898" spans="1:2" x14ac:dyDescent="0.25">
      <c r="A898">
        <v>115414</v>
      </c>
      <c r="B898" t="s">
        <v>57</v>
      </c>
    </row>
    <row r="899" spans="1:2" x14ac:dyDescent="0.25">
      <c r="A899">
        <v>115527</v>
      </c>
      <c r="B899" t="s">
        <v>57</v>
      </c>
    </row>
    <row r="900" spans="1:2" x14ac:dyDescent="0.25">
      <c r="A900">
        <v>31339</v>
      </c>
      <c r="B900" t="s">
        <v>57</v>
      </c>
    </row>
    <row r="901" spans="1:2" x14ac:dyDescent="0.25">
      <c r="A901">
        <v>136</v>
      </c>
      <c r="B901" t="s">
        <v>58</v>
      </c>
    </row>
    <row r="902" spans="1:2" x14ac:dyDescent="0.25">
      <c r="A902">
        <v>2012</v>
      </c>
      <c r="B902" t="s">
        <v>58</v>
      </c>
    </row>
    <row r="903" spans="1:2" x14ac:dyDescent="0.25">
      <c r="A903">
        <v>2642</v>
      </c>
      <c r="B903" t="s">
        <v>58</v>
      </c>
    </row>
    <row r="904" spans="1:2" x14ac:dyDescent="0.25">
      <c r="A904">
        <v>50915</v>
      </c>
      <c r="B904" t="s">
        <v>58</v>
      </c>
    </row>
    <row r="905" spans="1:2" x14ac:dyDescent="0.25">
      <c r="A905">
        <v>14259</v>
      </c>
      <c r="B905" t="s">
        <v>58</v>
      </c>
    </row>
    <row r="906" spans="1:2" x14ac:dyDescent="0.25">
      <c r="A906">
        <v>5193</v>
      </c>
      <c r="B906" t="s">
        <v>57</v>
      </c>
    </row>
    <row r="907" spans="1:2" x14ac:dyDescent="0.25">
      <c r="A907">
        <v>5900</v>
      </c>
      <c r="B907" t="s">
        <v>57</v>
      </c>
    </row>
    <row r="908" spans="1:2" x14ac:dyDescent="0.25">
      <c r="A908">
        <v>7770</v>
      </c>
      <c r="B908" t="s">
        <v>57</v>
      </c>
    </row>
    <row r="909" spans="1:2" x14ac:dyDescent="0.25">
      <c r="A909">
        <v>8528</v>
      </c>
      <c r="B909" t="s">
        <v>58</v>
      </c>
    </row>
    <row r="910" spans="1:2" x14ac:dyDescent="0.25">
      <c r="A910">
        <v>8743</v>
      </c>
      <c r="B910" t="s">
        <v>58</v>
      </c>
    </row>
    <row r="911" spans="1:2" x14ac:dyDescent="0.25">
      <c r="A911">
        <v>9964</v>
      </c>
      <c r="B911" t="s">
        <v>57</v>
      </c>
    </row>
    <row r="912" spans="1:2" x14ac:dyDescent="0.25">
      <c r="A912">
        <v>12956</v>
      </c>
      <c r="B912" t="s">
        <v>57</v>
      </c>
    </row>
    <row r="913" spans="1:2" x14ac:dyDescent="0.25">
      <c r="A913">
        <v>5540</v>
      </c>
      <c r="B913" t="s">
        <v>58</v>
      </c>
    </row>
    <row r="914" spans="1:2" x14ac:dyDescent="0.25">
      <c r="A914">
        <v>14028</v>
      </c>
      <c r="B914" t="s">
        <v>57</v>
      </c>
    </row>
    <row r="915" spans="1:2" x14ac:dyDescent="0.25">
      <c r="A915">
        <v>78868</v>
      </c>
      <c r="B915" t="s">
        <v>58</v>
      </c>
    </row>
    <row r="916" spans="1:2" x14ac:dyDescent="0.25">
      <c r="A916">
        <v>16618</v>
      </c>
      <c r="B916" t="s">
        <v>58</v>
      </c>
    </row>
    <row r="917" spans="1:2" x14ac:dyDescent="0.25">
      <c r="A917">
        <v>16779</v>
      </c>
      <c r="B917" t="s">
        <v>57</v>
      </c>
    </row>
    <row r="918" spans="1:2" x14ac:dyDescent="0.25">
      <c r="A918">
        <v>17462</v>
      </c>
      <c r="B918" t="s">
        <v>57</v>
      </c>
    </row>
    <row r="919" spans="1:2" x14ac:dyDescent="0.25">
      <c r="A919">
        <v>17903</v>
      </c>
      <c r="B919" t="s">
        <v>57</v>
      </c>
    </row>
    <row r="920" spans="1:2" x14ac:dyDescent="0.25">
      <c r="A920">
        <v>21397</v>
      </c>
      <c r="B920" t="s">
        <v>57</v>
      </c>
    </row>
    <row r="921" spans="1:2" x14ac:dyDescent="0.25">
      <c r="A921">
        <v>21611</v>
      </c>
      <c r="B921" t="s">
        <v>58</v>
      </c>
    </row>
    <row r="922" spans="1:2" x14ac:dyDescent="0.25">
      <c r="A922">
        <v>24566</v>
      </c>
      <c r="B922" t="s">
        <v>57</v>
      </c>
    </row>
    <row r="923" spans="1:2" x14ac:dyDescent="0.25">
      <c r="A923">
        <v>24827</v>
      </c>
      <c r="B923" t="s">
        <v>57</v>
      </c>
    </row>
    <row r="924" spans="1:2" x14ac:dyDescent="0.25">
      <c r="A924">
        <v>25274</v>
      </c>
      <c r="B924" t="s">
        <v>58</v>
      </c>
    </row>
    <row r="925" spans="1:2" x14ac:dyDescent="0.25">
      <c r="A925">
        <v>26136</v>
      </c>
      <c r="B925" t="s">
        <v>58</v>
      </c>
    </row>
    <row r="926" spans="1:2" x14ac:dyDescent="0.25">
      <c r="A926">
        <v>26173</v>
      </c>
      <c r="B926" t="s">
        <v>57</v>
      </c>
    </row>
    <row r="927" spans="1:2" x14ac:dyDescent="0.25">
      <c r="A927">
        <v>94744</v>
      </c>
      <c r="B927" t="s">
        <v>58</v>
      </c>
    </row>
    <row r="928" spans="1:2" x14ac:dyDescent="0.25">
      <c r="A928">
        <v>58797</v>
      </c>
      <c r="B928" t="s">
        <v>58</v>
      </c>
    </row>
    <row r="929" spans="1:2" x14ac:dyDescent="0.25">
      <c r="A929">
        <v>62455</v>
      </c>
      <c r="B929" t="s">
        <v>58</v>
      </c>
    </row>
    <row r="930" spans="1:2" x14ac:dyDescent="0.25">
      <c r="A930">
        <v>27570</v>
      </c>
      <c r="B930" t="s">
        <v>57</v>
      </c>
    </row>
    <row r="931" spans="1:2" x14ac:dyDescent="0.25">
      <c r="A931">
        <v>27749</v>
      </c>
      <c r="B931" t="s">
        <v>57</v>
      </c>
    </row>
    <row r="932" spans="1:2" x14ac:dyDescent="0.25">
      <c r="A932">
        <v>27887</v>
      </c>
      <c r="B932" t="s">
        <v>57</v>
      </c>
    </row>
    <row r="933" spans="1:2" x14ac:dyDescent="0.25">
      <c r="A933">
        <v>28076</v>
      </c>
      <c r="B933" t="s">
        <v>57</v>
      </c>
    </row>
    <row r="934" spans="1:2" x14ac:dyDescent="0.25">
      <c r="A934">
        <v>26968</v>
      </c>
      <c r="B934" t="s">
        <v>58</v>
      </c>
    </row>
    <row r="935" spans="1:2" x14ac:dyDescent="0.25">
      <c r="A935">
        <v>28239</v>
      </c>
      <c r="B935" t="s">
        <v>57</v>
      </c>
    </row>
    <row r="936" spans="1:2" x14ac:dyDescent="0.25">
      <c r="A936">
        <v>28253</v>
      </c>
      <c r="B936" t="s">
        <v>57</v>
      </c>
    </row>
    <row r="937" spans="1:2" x14ac:dyDescent="0.25">
      <c r="A937">
        <v>28672</v>
      </c>
      <c r="B937" t="s">
        <v>57</v>
      </c>
    </row>
    <row r="938" spans="1:2" x14ac:dyDescent="0.25">
      <c r="A938">
        <v>29107</v>
      </c>
      <c r="B938" t="s">
        <v>57</v>
      </c>
    </row>
    <row r="939" spans="1:2" x14ac:dyDescent="0.25">
      <c r="A939">
        <v>98765</v>
      </c>
      <c r="B939" t="s">
        <v>58</v>
      </c>
    </row>
    <row r="940" spans="1:2" x14ac:dyDescent="0.25">
      <c r="A940">
        <v>29575</v>
      </c>
      <c r="B940" t="s">
        <v>58</v>
      </c>
    </row>
    <row r="941" spans="1:2" x14ac:dyDescent="0.25">
      <c r="A941">
        <v>30170</v>
      </c>
      <c r="B941" t="s">
        <v>58</v>
      </c>
    </row>
    <row r="942" spans="1:2" x14ac:dyDescent="0.25">
      <c r="A942">
        <v>30179</v>
      </c>
      <c r="B942" t="s">
        <v>57</v>
      </c>
    </row>
    <row r="943" spans="1:2" x14ac:dyDescent="0.25">
      <c r="A943">
        <v>30394</v>
      </c>
      <c r="B943" t="s">
        <v>57</v>
      </c>
    </row>
    <row r="944" spans="1:2" x14ac:dyDescent="0.25">
      <c r="A944">
        <v>114425</v>
      </c>
      <c r="B944" t="s">
        <v>57</v>
      </c>
    </row>
    <row r="945" spans="1:2" x14ac:dyDescent="0.25">
      <c r="A945">
        <v>48346</v>
      </c>
      <c r="B945" t="s">
        <v>58</v>
      </c>
    </row>
    <row r="946" spans="1:2" x14ac:dyDescent="0.25">
      <c r="A946">
        <v>50757</v>
      </c>
      <c r="B946" t="s">
        <v>58</v>
      </c>
    </row>
    <row r="947" spans="1:2" x14ac:dyDescent="0.25">
      <c r="A947">
        <v>33420</v>
      </c>
      <c r="B947" t="s">
        <v>58</v>
      </c>
    </row>
    <row r="948" spans="1:2" x14ac:dyDescent="0.25">
      <c r="A948">
        <v>33713</v>
      </c>
      <c r="B948" t="s">
        <v>58</v>
      </c>
    </row>
    <row r="949" spans="1:2" x14ac:dyDescent="0.25">
      <c r="A949">
        <v>47142</v>
      </c>
      <c r="B949" t="s">
        <v>58</v>
      </c>
    </row>
    <row r="950" spans="1:2" x14ac:dyDescent="0.25">
      <c r="A950">
        <v>35149</v>
      </c>
      <c r="B950" t="s">
        <v>57</v>
      </c>
    </row>
    <row r="951" spans="1:2" x14ac:dyDescent="0.25">
      <c r="A951">
        <v>91496</v>
      </c>
      <c r="B951" t="s">
        <v>58</v>
      </c>
    </row>
    <row r="952" spans="1:2" x14ac:dyDescent="0.25">
      <c r="A952">
        <v>31482</v>
      </c>
      <c r="B952" t="s">
        <v>57</v>
      </c>
    </row>
    <row r="953" spans="1:2" x14ac:dyDescent="0.25">
      <c r="A953">
        <v>36605</v>
      </c>
      <c r="B953" t="s">
        <v>57</v>
      </c>
    </row>
    <row r="954" spans="1:2" x14ac:dyDescent="0.25">
      <c r="A954">
        <v>36745</v>
      </c>
      <c r="B954" t="s">
        <v>57</v>
      </c>
    </row>
    <row r="955" spans="1:2" x14ac:dyDescent="0.25">
      <c r="A955">
        <v>12045</v>
      </c>
      <c r="B955" t="s">
        <v>57</v>
      </c>
    </row>
    <row r="956" spans="1:2" x14ac:dyDescent="0.25">
      <c r="A956">
        <v>37900</v>
      </c>
      <c r="B956" t="s">
        <v>58</v>
      </c>
    </row>
    <row r="957" spans="1:2" x14ac:dyDescent="0.25">
      <c r="A957">
        <v>40008</v>
      </c>
      <c r="B957" t="s">
        <v>57</v>
      </c>
    </row>
    <row r="958" spans="1:2" x14ac:dyDescent="0.25">
      <c r="A958">
        <v>42013</v>
      </c>
      <c r="B958" t="s">
        <v>58</v>
      </c>
    </row>
    <row r="959" spans="1:2" x14ac:dyDescent="0.25">
      <c r="A959">
        <v>42275</v>
      </c>
      <c r="B959" t="s">
        <v>58</v>
      </c>
    </row>
    <row r="960" spans="1:2" x14ac:dyDescent="0.25">
      <c r="A960">
        <v>42286</v>
      </c>
      <c r="B960" t="s">
        <v>58</v>
      </c>
    </row>
    <row r="961" spans="1:2" x14ac:dyDescent="0.25">
      <c r="A961">
        <v>62352</v>
      </c>
      <c r="B961" t="s">
        <v>58</v>
      </c>
    </row>
    <row r="962" spans="1:2" x14ac:dyDescent="0.25">
      <c r="A962">
        <v>74808</v>
      </c>
      <c r="B962" t="s">
        <v>57</v>
      </c>
    </row>
    <row r="963" spans="1:2" x14ac:dyDescent="0.25">
      <c r="A963">
        <v>42746</v>
      </c>
      <c r="B963" t="s">
        <v>57</v>
      </c>
    </row>
    <row r="964" spans="1:2" x14ac:dyDescent="0.25">
      <c r="A964">
        <v>42782</v>
      </c>
      <c r="B964" t="s">
        <v>57</v>
      </c>
    </row>
    <row r="965" spans="1:2" x14ac:dyDescent="0.25">
      <c r="A965">
        <v>43497</v>
      </c>
      <c r="B965" t="s">
        <v>57</v>
      </c>
    </row>
    <row r="966" spans="1:2" x14ac:dyDescent="0.25">
      <c r="A966">
        <v>43626</v>
      </c>
      <c r="B966" t="s">
        <v>57</v>
      </c>
    </row>
    <row r="967" spans="1:2" x14ac:dyDescent="0.25">
      <c r="A967">
        <v>44875</v>
      </c>
      <c r="B967" t="s">
        <v>57</v>
      </c>
    </row>
    <row r="968" spans="1:2" x14ac:dyDescent="0.25">
      <c r="A968">
        <v>46882</v>
      </c>
      <c r="B968" t="s">
        <v>58</v>
      </c>
    </row>
    <row r="969" spans="1:2" x14ac:dyDescent="0.25">
      <c r="A969">
        <v>41285</v>
      </c>
      <c r="B969" t="s">
        <v>57</v>
      </c>
    </row>
    <row r="970" spans="1:2" x14ac:dyDescent="0.25">
      <c r="A970">
        <v>51527</v>
      </c>
      <c r="B970" t="s">
        <v>57</v>
      </c>
    </row>
    <row r="971" spans="1:2" x14ac:dyDescent="0.25">
      <c r="A971">
        <v>37874</v>
      </c>
      <c r="B971" t="s">
        <v>57</v>
      </c>
    </row>
    <row r="972" spans="1:2" x14ac:dyDescent="0.25">
      <c r="A972">
        <v>52047</v>
      </c>
      <c r="B972" t="s">
        <v>57</v>
      </c>
    </row>
    <row r="973" spans="1:2" x14ac:dyDescent="0.25">
      <c r="A973">
        <v>52880</v>
      </c>
      <c r="B973" t="s">
        <v>57</v>
      </c>
    </row>
    <row r="974" spans="1:2" x14ac:dyDescent="0.25">
      <c r="A974">
        <v>53460</v>
      </c>
      <c r="B974" t="s">
        <v>58</v>
      </c>
    </row>
    <row r="975" spans="1:2" x14ac:dyDescent="0.25">
      <c r="A975">
        <v>54028</v>
      </c>
      <c r="B975" t="s">
        <v>58</v>
      </c>
    </row>
    <row r="976" spans="1:2" x14ac:dyDescent="0.25">
      <c r="A976">
        <v>78325</v>
      </c>
      <c r="B976" t="s">
        <v>58</v>
      </c>
    </row>
    <row r="977" spans="1:2" x14ac:dyDescent="0.25">
      <c r="A977">
        <v>56699</v>
      </c>
      <c r="B977" t="s">
        <v>57</v>
      </c>
    </row>
    <row r="978" spans="1:2" x14ac:dyDescent="0.25">
      <c r="A978">
        <v>35198</v>
      </c>
      <c r="B978" t="s">
        <v>57</v>
      </c>
    </row>
    <row r="979" spans="1:2" x14ac:dyDescent="0.25">
      <c r="A979">
        <v>57640</v>
      </c>
      <c r="B979" t="s">
        <v>57</v>
      </c>
    </row>
    <row r="980" spans="1:2" x14ac:dyDescent="0.25">
      <c r="A980">
        <v>59213</v>
      </c>
      <c r="B980" t="s">
        <v>58</v>
      </c>
    </row>
    <row r="981" spans="1:2" x14ac:dyDescent="0.25">
      <c r="A981">
        <v>60385</v>
      </c>
      <c r="B981" t="s">
        <v>58</v>
      </c>
    </row>
    <row r="982" spans="1:2" x14ac:dyDescent="0.25">
      <c r="A982">
        <v>60978</v>
      </c>
      <c r="B982" t="s">
        <v>57</v>
      </c>
    </row>
    <row r="983" spans="1:2" x14ac:dyDescent="0.25">
      <c r="A983">
        <v>62305</v>
      </c>
      <c r="B983" t="s">
        <v>58</v>
      </c>
    </row>
    <row r="984" spans="1:2" x14ac:dyDescent="0.25">
      <c r="A984">
        <v>62322</v>
      </c>
      <c r="B984" t="s">
        <v>58</v>
      </c>
    </row>
    <row r="985" spans="1:2" x14ac:dyDescent="0.25">
      <c r="A985">
        <v>63917</v>
      </c>
      <c r="B985" t="s">
        <v>58</v>
      </c>
    </row>
    <row r="986" spans="1:2" x14ac:dyDescent="0.25">
      <c r="A986">
        <v>65277</v>
      </c>
      <c r="B986" t="s">
        <v>57</v>
      </c>
    </row>
    <row r="987" spans="1:2" x14ac:dyDescent="0.25">
      <c r="A987">
        <v>119253</v>
      </c>
      <c r="B987" t="s">
        <v>57</v>
      </c>
    </row>
    <row r="988" spans="1:2" x14ac:dyDescent="0.25">
      <c r="A988">
        <v>67484</v>
      </c>
      <c r="B988" t="s">
        <v>58</v>
      </c>
    </row>
    <row r="989" spans="1:2" x14ac:dyDescent="0.25">
      <c r="A989">
        <v>68697</v>
      </c>
      <c r="B989" t="s">
        <v>58</v>
      </c>
    </row>
    <row r="990" spans="1:2" x14ac:dyDescent="0.25">
      <c r="A990">
        <v>68979</v>
      </c>
      <c r="B990" t="s">
        <v>58</v>
      </c>
    </row>
    <row r="991" spans="1:2" x14ac:dyDescent="0.25">
      <c r="A991">
        <v>69716</v>
      </c>
      <c r="B991" t="s">
        <v>58</v>
      </c>
    </row>
    <row r="992" spans="1:2" x14ac:dyDescent="0.25">
      <c r="A992">
        <v>39136</v>
      </c>
      <c r="B992" t="s">
        <v>58</v>
      </c>
    </row>
    <row r="993" spans="1:2" x14ac:dyDescent="0.25">
      <c r="A993">
        <v>70613</v>
      </c>
      <c r="B993" t="s">
        <v>58</v>
      </c>
    </row>
    <row r="994" spans="1:2" x14ac:dyDescent="0.25">
      <c r="A994">
        <v>46385</v>
      </c>
      <c r="B994" t="s">
        <v>57</v>
      </c>
    </row>
    <row r="995" spans="1:2" x14ac:dyDescent="0.25">
      <c r="A995">
        <v>61092</v>
      </c>
      <c r="B995" t="s">
        <v>58</v>
      </c>
    </row>
    <row r="996" spans="1:2" x14ac:dyDescent="0.25">
      <c r="A996">
        <v>71235</v>
      </c>
      <c r="B996" t="s">
        <v>57</v>
      </c>
    </row>
    <row r="997" spans="1:2" x14ac:dyDescent="0.25">
      <c r="A997">
        <v>68915</v>
      </c>
      <c r="B997" t="s">
        <v>58</v>
      </c>
    </row>
    <row r="998" spans="1:2" x14ac:dyDescent="0.25">
      <c r="A998">
        <v>72452</v>
      </c>
      <c r="B998" t="s">
        <v>58</v>
      </c>
    </row>
    <row r="999" spans="1:2" x14ac:dyDescent="0.25">
      <c r="A999">
        <v>74449</v>
      </c>
      <c r="B999" t="s">
        <v>57</v>
      </c>
    </row>
    <row r="1000" spans="1:2" x14ac:dyDescent="0.25">
      <c r="A1000">
        <v>74997</v>
      </c>
      <c r="B1000" t="s">
        <v>57</v>
      </c>
    </row>
    <row r="1001" spans="1:2" x14ac:dyDescent="0.25">
      <c r="A1001">
        <v>76534</v>
      </c>
      <c r="B1001" t="s">
        <v>58</v>
      </c>
    </row>
    <row r="1002" spans="1:2" x14ac:dyDescent="0.25">
      <c r="A1002">
        <v>77489</v>
      </c>
      <c r="B1002" t="s">
        <v>58</v>
      </c>
    </row>
    <row r="1003" spans="1:2" x14ac:dyDescent="0.25">
      <c r="A1003">
        <v>78030</v>
      </c>
      <c r="B1003" t="s">
        <v>57</v>
      </c>
    </row>
    <row r="1004" spans="1:2" x14ac:dyDescent="0.25">
      <c r="A1004">
        <v>95218</v>
      </c>
      <c r="B1004" t="s">
        <v>58</v>
      </c>
    </row>
    <row r="1005" spans="1:2" x14ac:dyDescent="0.25">
      <c r="A1005">
        <v>103556</v>
      </c>
      <c r="B1005" t="s">
        <v>57</v>
      </c>
    </row>
    <row r="1006" spans="1:2" x14ac:dyDescent="0.25">
      <c r="A1006">
        <v>2335</v>
      </c>
      <c r="B1006" t="s">
        <v>58</v>
      </c>
    </row>
    <row r="1007" spans="1:2" x14ac:dyDescent="0.25">
      <c r="A1007">
        <v>78986</v>
      </c>
      <c r="B1007" t="s">
        <v>58</v>
      </c>
    </row>
    <row r="1008" spans="1:2" x14ac:dyDescent="0.25">
      <c r="A1008">
        <v>13169</v>
      </c>
      <c r="B1008" t="s">
        <v>57</v>
      </c>
    </row>
    <row r="1009" spans="1:2" x14ac:dyDescent="0.25">
      <c r="A1009">
        <v>81045</v>
      </c>
      <c r="B1009" t="s">
        <v>57</v>
      </c>
    </row>
    <row r="1010" spans="1:2" x14ac:dyDescent="0.25">
      <c r="A1010">
        <v>81315</v>
      </c>
      <c r="B1010" t="s">
        <v>57</v>
      </c>
    </row>
    <row r="1011" spans="1:2" x14ac:dyDescent="0.25">
      <c r="A1011">
        <v>30220</v>
      </c>
      <c r="B1011" t="s">
        <v>58</v>
      </c>
    </row>
    <row r="1012" spans="1:2" x14ac:dyDescent="0.25">
      <c r="A1012">
        <v>90323</v>
      </c>
      <c r="B1012" t="s">
        <v>57</v>
      </c>
    </row>
    <row r="1013" spans="1:2" x14ac:dyDescent="0.25">
      <c r="A1013">
        <v>84782</v>
      </c>
      <c r="B1013" t="s">
        <v>57</v>
      </c>
    </row>
    <row r="1014" spans="1:2" x14ac:dyDescent="0.25">
      <c r="A1014">
        <v>86836</v>
      </c>
      <c r="B1014" t="s">
        <v>57</v>
      </c>
    </row>
    <row r="1015" spans="1:2" x14ac:dyDescent="0.25">
      <c r="A1015">
        <v>88983</v>
      </c>
      <c r="B1015" t="s">
        <v>57</v>
      </c>
    </row>
    <row r="1016" spans="1:2" x14ac:dyDescent="0.25">
      <c r="A1016">
        <v>89461</v>
      </c>
      <c r="B1016" t="s">
        <v>58</v>
      </c>
    </row>
    <row r="1017" spans="1:2" x14ac:dyDescent="0.25">
      <c r="A1017">
        <v>12852</v>
      </c>
      <c r="B1017" t="s">
        <v>58</v>
      </c>
    </row>
    <row r="1018" spans="1:2" x14ac:dyDescent="0.25">
      <c r="A1018">
        <v>91160</v>
      </c>
      <c r="B1018" t="s">
        <v>57</v>
      </c>
    </row>
    <row r="1019" spans="1:2" x14ac:dyDescent="0.25">
      <c r="A1019">
        <v>92070</v>
      </c>
      <c r="B1019" t="s">
        <v>58</v>
      </c>
    </row>
    <row r="1020" spans="1:2" x14ac:dyDescent="0.25">
      <c r="A1020">
        <v>92653</v>
      </c>
      <c r="B1020" t="s">
        <v>58</v>
      </c>
    </row>
    <row r="1021" spans="1:2" x14ac:dyDescent="0.25">
      <c r="A1021">
        <v>93264</v>
      </c>
      <c r="B1021" t="s">
        <v>58</v>
      </c>
    </row>
    <row r="1022" spans="1:2" x14ac:dyDescent="0.25">
      <c r="A1022">
        <v>94400</v>
      </c>
      <c r="B1022" t="s">
        <v>58</v>
      </c>
    </row>
    <row r="1023" spans="1:2" x14ac:dyDescent="0.25">
      <c r="A1023">
        <v>98758</v>
      </c>
      <c r="B1023" t="s">
        <v>58</v>
      </c>
    </row>
    <row r="1024" spans="1:2" x14ac:dyDescent="0.25">
      <c r="A1024">
        <v>1904</v>
      </c>
      <c r="B1024" t="s">
        <v>58</v>
      </c>
    </row>
    <row r="1025" spans="1:2" x14ac:dyDescent="0.25">
      <c r="A1025">
        <v>102746</v>
      </c>
      <c r="B1025" t="s">
        <v>57</v>
      </c>
    </row>
    <row r="1026" spans="1:2" x14ac:dyDescent="0.25">
      <c r="A1026">
        <v>103103</v>
      </c>
      <c r="B1026" t="s">
        <v>58</v>
      </c>
    </row>
    <row r="1027" spans="1:2" x14ac:dyDescent="0.25">
      <c r="A1027">
        <v>104108</v>
      </c>
      <c r="B1027" t="s">
        <v>57</v>
      </c>
    </row>
    <row r="1028" spans="1:2" x14ac:dyDescent="0.25">
      <c r="A1028">
        <v>105827</v>
      </c>
      <c r="B1028" t="s">
        <v>58</v>
      </c>
    </row>
    <row r="1029" spans="1:2" x14ac:dyDescent="0.25">
      <c r="A1029">
        <v>108142</v>
      </c>
      <c r="B1029" t="s">
        <v>57</v>
      </c>
    </row>
    <row r="1030" spans="1:2" x14ac:dyDescent="0.25">
      <c r="A1030">
        <v>32524</v>
      </c>
      <c r="B1030" t="s">
        <v>57</v>
      </c>
    </row>
    <row r="1031" spans="1:2" x14ac:dyDescent="0.25">
      <c r="A1031">
        <v>109420</v>
      </c>
      <c r="B1031" t="s">
        <v>58</v>
      </c>
    </row>
    <row r="1032" spans="1:2" x14ac:dyDescent="0.25">
      <c r="A1032">
        <v>110104</v>
      </c>
      <c r="B1032" t="s">
        <v>57</v>
      </c>
    </row>
    <row r="1033" spans="1:2" x14ac:dyDescent="0.25">
      <c r="A1033">
        <v>110110</v>
      </c>
      <c r="B1033" t="s">
        <v>57</v>
      </c>
    </row>
    <row r="1034" spans="1:2" x14ac:dyDescent="0.25">
      <c r="A1034">
        <v>111898</v>
      </c>
      <c r="B1034" t="s">
        <v>57</v>
      </c>
    </row>
    <row r="1035" spans="1:2" x14ac:dyDescent="0.25">
      <c r="A1035">
        <v>112026</v>
      </c>
      <c r="B1035" t="s">
        <v>57</v>
      </c>
    </row>
    <row r="1036" spans="1:2" x14ac:dyDescent="0.25">
      <c r="A1036">
        <v>112448</v>
      </c>
      <c r="B1036" t="s">
        <v>58</v>
      </c>
    </row>
    <row r="1037" spans="1:2" x14ac:dyDescent="0.25">
      <c r="A1037">
        <v>112666</v>
      </c>
      <c r="B1037" t="s">
        <v>57</v>
      </c>
    </row>
    <row r="1038" spans="1:2" x14ac:dyDescent="0.25">
      <c r="A1038">
        <v>114280</v>
      </c>
      <c r="B1038" t="s">
        <v>58</v>
      </c>
    </row>
    <row r="1039" spans="1:2" x14ac:dyDescent="0.25">
      <c r="A1039">
        <v>115438</v>
      </c>
      <c r="B1039" t="s">
        <v>57</v>
      </c>
    </row>
    <row r="1040" spans="1:2" x14ac:dyDescent="0.25">
      <c r="A1040">
        <v>50280</v>
      </c>
      <c r="B1040" t="s">
        <v>57</v>
      </c>
    </row>
    <row r="1041" spans="1:2" x14ac:dyDescent="0.25">
      <c r="A1041">
        <v>62353</v>
      </c>
      <c r="B1041" t="s">
        <v>58</v>
      </c>
    </row>
    <row r="1042" spans="1:2" x14ac:dyDescent="0.25">
      <c r="A1042">
        <v>117180</v>
      </c>
      <c r="B1042" t="s">
        <v>57</v>
      </c>
    </row>
    <row r="1043" spans="1:2" x14ac:dyDescent="0.25">
      <c r="A1043">
        <v>118046</v>
      </c>
      <c r="B1043" t="s">
        <v>57</v>
      </c>
    </row>
    <row r="1044" spans="1:2" x14ac:dyDescent="0.25">
      <c r="A1044">
        <v>119300</v>
      </c>
      <c r="B1044" t="s">
        <v>57</v>
      </c>
    </row>
    <row r="1045" spans="1:2" x14ac:dyDescent="0.25">
      <c r="A1045">
        <v>121018</v>
      </c>
      <c r="B1045" t="s">
        <v>57</v>
      </c>
    </row>
    <row r="1046" spans="1:2" x14ac:dyDescent="0.25">
      <c r="A1046">
        <v>903</v>
      </c>
      <c r="B1046" t="s">
        <v>57</v>
      </c>
    </row>
    <row r="1047" spans="1:2" x14ac:dyDescent="0.25">
      <c r="A1047">
        <v>105911</v>
      </c>
      <c r="B1047" t="s">
        <v>58</v>
      </c>
    </row>
    <row r="1048" spans="1:2" x14ac:dyDescent="0.25">
      <c r="A1048">
        <v>1477</v>
      </c>
      <c r="B1048" t="s">
        <v>58</v>
      </c>
    </row>
    <row r="1049" spans="1:2" x14ac:dyDescent="0.25">
      <c r="A1049">
        <v>2244</v>
      </c>
      <c r="B1049" t="s">
        <v>57</v>
      </c>
    </row>
    <row r="1050" spans="1:2" x14ac:dyDescent="0.25">
      <c r="A1050">
        <v>2368</v>
      </c>
      <c r="B1050" t="s">
        <v>58</v>
      </c>
    </row>
    <row r="1051" spans="1:2" x14ac:dyDescent="0.25">
      <c r="A1051">
        <v>2462</v>
      </c>
      <c r="B1051" t="s">
        <v>58</v>
      </c>
    </row>
    <row r="1052" spans="1:2" x14ac:dyDescent="0.25">
      <c r="A1052">
        <v>31342</v>
      </c>
      <c r="B1052" t="s">
        <v>57</v>
      </c>
    </row>
    <row r="1053" spans="1:2" x14ac:dyDescent="0.25">
      <c r="A1053">
        <v>3243</v>
      </c>
      <c r="B1053" t="s">
        <v>57</v>
      </c>
    </row>
    <row r="1054" spans="1:2" x14ac:dyDescent="0.25">
      <c r="A1054">
        <v>3391</v>
      </c>
      <c r="B1054" t="s">
        <v>57</v>
      </c>
    </row>
    <row r="1055" spans="1:2" x14ac:dyDescent="0.25">
      <c r="A1055">
        <v>4887</v>
      </c>
      <c r="B1055" t="s">
        <v>57</v>
      </c>
    </row>
    <row r="1056" spans="1:2" x14ac:dyDescent="0.25">
      <c r="A1056">
        <v>50694</v>
      </c>
      <c r="B1056" t="s">
        <v>57</v>
      </c>
    </row>
    <row r="1057" spans="1:2" x14ac:dyDescent="0.25">
      <c r="A1057">
        <v>6491</v>
      </c>
      <c r="B1057" t="s">
        <v>57</v>
      </c>
    </row>
    <row r="1058" spans="1:2" x14ac:dyDescent="0.25">
      <c r="A1058">
        <v>686</v>
      </c>
      <c r="B1058" t="s">
        <v>57</v>
      </c>
    </row>
    <row r="1059" spans="1:2" x14ac:dyDescent="0.25">
      <c r="A1059">
        <v>7015</v>
      </c>
      <c r="B1059" t="s">
        <v>58</v>
      </c>
    </row>
    <row r="1060" spans="1:2" x14ac:dyDescent="0.25">
      <c r="A1060">
        <v>9402</v>
      </c>
      <c r="B1060" t="s">
        <v>58</v>
      </c>
    </row>
    <row r="1061" spans="1:2" x14ac:dyDescent="0.25">
      <c r="A1061">
        <v>44881</v>
      </c>
      <c r="B1061" t="s">
        <v>57</v>
      </c>
    </row>
    <row r="1062" spans="1:2" x14ac:dyDescent="0.25">
      <c r="A1062">
        <v>9921</v>
      </c>
      <c r="B1062" t="s">
        <v>57</v>
      </c>
    </row>
    <row r="1063" spans="1:2" x14ac:dyDescent="0.25">
      <c r="A1063">
        <v>84781</v>
      </c>
      <c r="B1063" t="s">
        <v>58</v>
      </c>
    </row>
    <row r="1064" spans="1:2" x14ac:dyDescent="0.25">
      <c r="A1064">
        <v>10609</v>
      </c>
      <c r="B1064" t="s">
        <v>57</v>
      </c>
    </row>
    <row r="1065" spans="1:2" x14ac:dyDescent="0.25">
      <c r="A1065">
        <v>94416</v>
      </c>
      <c r="B1065" t="s">
        <v>58</v>
      </c>
    </row>
    <row r="1066" spans="1:2" x14ac:dyDescent="0.25">
      <c r="A1066">
        <v>11598</v>
      </c>
      <c r="B1066" t="s">
        <v>58</v>
      </c>
    </row>
    <row r="1067" spans="1:2" x14ac:dyDescent="0.25">
      <c r="A1067">
        <v>11865</v>
      </c>
      <c r="B1067" t="s">
        <v>58</v>
      </c>
    </row>
    <row r="1068" spans="1:2" x14ac:dyDescent="0.25">
      <c r="A1068">
        <v>12810</v>
      </c>
      <c r="B1068" t="s">
        <v>57</v>
      </c>
    </row>
    <row r="1069" spans="1:2" x14ac:dyDescent="0.25">
      <c r="A1069">
        <v>13082</v>
      </c>
      <c r="B1069" t="s">
        <v>57</v>
      </c>
    </row>
    <row r="1070" spans="1:2" x14ac:dyDescent="0.25">
      <c r="A1070">
        <v>123715</v>
      </c>
      <c r="B1070" t="s">
        <v>57</v>
      </c>
    </row>
    <row r="1071" spans="1:2" x14ac:dyDescent="0.25">
      <c r="A1071">
        <v>14012</v>
      </c>
      <c r="B1071" t="s">
        <v>58</v>
      </c>
    </row>
    <row r="1072" spans="1:2" x14ac:dyDescent="0.25">
      <c r="A1072">
        <v>15094</v>
      </c>
      <c r="B1072" t="s">
        <v>57</v>
      </c>
    </row>
    <row r="1073" spans="1:2" x14ac:dyDescent="0.25">
      <c r="A1073">
        <v>15902</v>
      </c>
      <c r="B1073" t="s">
        <v>58</v>
      </c>
    </row>
    <row r="1074" spans="1:2" x14ac:dyDescent="0.25">
      <c r="A1074">
        <v>16399</v>
      </c>
      <c r="B1074" t="s">
        <v>58</v>
      </c>
    </row>
    <row r="1075" spans="1:2" x14ac:dyDescent="0.25">
      <c r="A1075">
        <v>17190</v>
      </c>
      <c r="B1075" t="s">
        <v>57</v>
      </c>
    </row>
    <row r="1076" spans="1:2" x14ac:dyDescent="0.25">
      <c r="A1076">
        <v>17458</v>
      </c>
      <c r="B1076" t="s">
        <v>58</v>
      </c>
    </row>
    <row r="1077" spans="1:2" x14ac:dyDescent="0.25">
      <c r="A1077">
        <v>61288</v>
      </c>
      <c r="B1077" t="s">
        <v>58</v>
      </c>
    </row>
    <row r="1078" spans="1:2" x14ac:dyDescent="0.25">
      <c r="A1078">
        <v>21168</v>
      </c>
      <c r="B1078" t="s">
        <v>58</v>
      </c>
    </row>
    <row r="1079" spans="1:2" x14ac:dyDescent="0.25">
      <c r="A1079">
        <v>22145</v>
      </c>
      <c r="B1079" t="s">
        <v>57</v>
      </c>
    </row>
    <row r="1080" spans="1:2" x14ac:dyDescent="0.25">
      <c r="A1080">
        <v>22198</v>
      </c>
      <c r="B1080" t="s">
        <v>58</v>
      </c>
    </row>
    <row r="1081" spans="1:2" x14ac:dyDescent="0.25">
      <c r="A1081">
        <v>23742</v>
      </c>
      <c r="B1081" t="s">
        <v>57</v>
      </c>
    </row>
    <row r="1082" spans="1:2" x14ac:dyDescent="0.25">
      <c r="A1082">
        <v>23779</v>
      </c>
      <c r="B1082" t="s">
        <v>58</v>
      </c>
    </row>
    <row r="1083" spans="1:2" x14ac:dyDescent="0.25">
      <c r="A1083">
        <v>70409</v>
      </c>
      <c r="B1083" t="s">
        <v>58</v>
      </c>
    </row>
    <row r="1084" spans="1:2" x14ac:dyDescent="0.25">
      <c r="A1084">
        <v>24715</v>
      </c>
      <c r="B1084" t="s">
        <v>57</v>
      </c>
    </row>
    <row r="1085" spans="1:2" x14ac:dyDescent="0.25">
      <c r="A1085">
        <v>24725</v>
      </c>
      <c r="B1085" t="s">
        <v>57</v>
      </c>
    </row>
    <row r="1086" spans="1:2" x14ac:dyDescent="0.25">
      <c r="A1086">
        <v>25833</v>
      </c>
      <c r="B1086" t="s">
        <v>58</v>
      </c>
    </row>
    <row r="1087" spans="1:2" x14ac:dyDescent="0.25">
      <c r="A1087">
        <v>26772</v>
      </c>
      <c r="B1087" t="s">
        <v>57</v>
      </c>
    </row>
    <row r="1088" spans="1:2" x14ac:dyDescent="0.25">
      <c r="A1088">
        <v>27809</v>
      </c>
      <c r="B1088" t="s">
        <v>58</v>
      </c>
    </row>
    <row r="1089" spans="1:2" x14ac:dyDescent="0.25">
      <c r="A1089">
        <v>51305</v>
      </c>
      <c r="B1089" t="s">
        <v>58</v>
      </c>
    </row>
    <row r="1090" spans="1:2" x14ac:dyDescent="0.25">
      <c r="A1090">
        <v>74307</v>
      </c>
      <c r="B1090" t="s">
        <v>58</v>
      </c>
    </row>
    <row r="1091" spans="1:2" x14ac:dyDescent="0.25">
      <c r="A1091">
        <v>28796</v>
      </c>
      <c r="B1091" t="s">
        <v>58</v>
      </c>
    </row>
    <row r="1092" spans="1:2" x14ac:dyDescent="0.25">
      <c r="A1092">
        <v>28826</v>
      </c>
      <c r="B1092" t="s">
        <v>57</v>
      </c>
    </row>
    <row r="1093" spans="1:2" x14ac:dyDescent="0.25">
      <c r="A1093">
        <v>29220</v>
      </c>
      <c r="B1093" t="s">
        <v>58</v>
      </c>
    </row>
    <row r="1094" spans="1:2" x14ac:dyDescent="0.25">
      <c r="A1094">
        <v>29828</v>
      </c>
      <c r="B1094" t="s">
        <v>58</v>
      </c>
    </row>
    <row r="1095" spans="1:2" x14ac:dyDescent="0.25">
      <c r="A1095">
        <v>99641</v>
      </c>
      <c r="B1095" t="s">
        <v>57</v>
      </c>
    </row>
    <row r="1096" spans="1:2" x14ac:dyDescent="0.25">
      <c r="A1096">
        <v>107576</v>
      </c>
      <c r="B1096" t="s">
        <v>58</v>
      </c>
    </row>
    <row r="1097" spans="1:2" x14ac:dyDescent="0.25">
      <c r="A1097">
        <v>67800</v>
      </c>
      <c r="B1097" t="s">
        <v>58</v>
      </c>
    </row>
    <row r="1098" spans="1:2" x14ac:dyDescent="0.25">
      <c r="A1098">
        <v>43519</v>
      </c>
      <c r="B1098" t="s">
        <v>58</v>
      </c>
    </row>
    <row r="1099" spans="1:2" x14ac:dyDescent="0.25">
      <c r="A1099">
        <v>31868</v>
      </c>
      <c r="B1099" t="s">
        <v>57</v>
      </c>
    </row>
    <row r="1100" spans="1:2" x14ac:dyDescent="0.25">
      <c r="A1100">
        <v>121873</v>
      </c>
      <c r="B1100" t="s">
        <v>57</v>
      </c>
    </row>
    <row r="1101" spans="1:2" x14ac:dyDescent="0.25">
      <c r="A1101">
        <v>32332</v>
      </c>
      <c r="B1101" t="s">
        <v>58</v>
      </c>
    </row>
    <row r="1102" spans="1:2" x14ac:dyDescent="0.25">
      <c r="A1102">
        <v>32519</v>
      </c>
      <c r="B1102" t="s">
        <v>57</v>
      </c>
    </row>
    <row r="1103" spans="1:2" x14ac:dyDescent="0.25">
      <c r="A1103">
        <v>17791</v>
      </c>
      <c r="B1103" t="s">
        <v>58</v>
      </c>
    </row>
    <row r="1104" spans="1:2" x14ac:dyDescent="0.25">
      <c r="A1104">
        <v>33101</v>
      </c>
      <c r="B1104" t="s">
        <v>57</v>
      </c>
    </row>
    <row r="1105" spans="1:2" x14ac:dyDescent="0.25">
      <c r="A1105">
        <v>33174</v>
      </c>
      <c r="B1105" t="s">
        <v>57</v>
      </c>
    </row>
    <row r="1106" spans="1:2" x14ac:dyDescent="0.25">
      <c r="A1106">
        <v>33293</v>
      </c>
      <c r="B1106" t="s">
        <v>58</v>
      </c>
    </row>
    <row r="1107" spans="1:2" x14ac:dyDescent="0.25">
      <c r="A1107">
        <v>33491</v>
      </c>
      <c r="B1107" t="s">
        <v>58</v>
      </c>
    </row>
    <row r="1108" spans="1:2" x14ac:dyDescent="0.25">
      <c r="A1108">
        <v>33528</v>
      </c>
      <c r="B1108" t="s">
        <v>58</v>
      </c>
    </row>
    <row r="1109" spans="1:2" x14ac:dyDescent="0.25">
      <c r="A1109">
        <v>33631</v>
      </c>
      <c r="B1109" t="s">
        <v>58</v>
      </c>
    </row>
    <row r="1110" spans="1:2" x14ac:dyDescent="0.25">
      <c r="A1110">
        <v>33903</v>
      </c>
      <c r="B1110" t="s">
        <v>57</v>
      </c>
    </row>
    <row r="1111" spans="1:2" x14ac:dyDescent="0.25">
      <c r="A1111">
        <v>34127</v>
      </c>
      <c r="B1111" t="s">
        <v>58</v>
      </c>
    </row>
    <row r="1112" spans="1:2" x14ac:dyDescent="0.25">
      <c r="A1112">
        <v>76302</v>
      </c>
      <c r="B1112" t="s">
        <v>58</v>
      </c>
    </row>
    <row r="1113" spans="1:2" x14ac:dyDescent="0.25">
      <c r="A1113">
        <v>34477</v>
      </c>
      <c r="B1113" t="s">
        <v>57</v>
      </c>
    </row>
    <row r="1114" spans="1:2" x14ac:dyDescent="0.25">
      <c r="A1114">
        <v>58305</v>
      </c>
      <c r="B1114" t="s">
        <v>58</v>
      </c>
    </row>
    <row r="1115" spans="1:2" x14ac:dyDescent="0.25">
      <c r="A1115">
        <v>34722</v>
      </c>
      <c r="B1115" t="s">
        <v>58</v>
      </c>
    </row>
    <row r="1116" spans="1:2" x14ac:dyDescent="0.25">
      <c r="A1116">
        <v>65561</v>
      </c>
      <c r="B1116" t="s">
        <v>58</v>
      </c>
    </row>
    <row r="1117" spans="1:2" x14ac:dyDescent="0.25">
      <c r="A1117">
        <v>35607</v>
      </c>
      <c r="B1117" t="s">
        <v>57</v>
      </c>
    </row>
    <row r="1118" spans="1:2" x14ac:dyDescent="0.25">
      <c r="A1118">
        <v>113104</v>
      </c>
      <c r="B1118" t="s">
        <v>57</v>
      </c>
    </row>
    <row r="1119" spans="1:2" x14ac:dyDescent="0.25">
      <c r="A1119">
        <v>38174</v>
      </c>
      <c r="B1119" t="s">
        <v>58</v>
      </c>
    </row>
    <row r="1120" spans="1:2" x14ac:dyDescent="0.25">
      <c r="A1120">
        <v>38487</v>
      </c>
      <c r="B1120" t="s">
        <v>57</v>
      </c>
    </row>
    <row r="1121" spans="1:2" x14ac:dyDescent="0.25">
      <c r="A1121">
        <v>38671</v>
      </c>
      <c r="B1121" t="s">
        <v>57</v>
      </c>
    </row>
    <row r="1122" spans="1:2" x14ac:dyDescent="0.25">
      <c r="A1122">
        <v>38773</v>
      </c>
      <c r="B1122" t="s">
        <v>57</v>
      </c>
    </row>
    <row r="1123" spans="1:2" x14ac:dyDescent="0.25">
      <c r="A1123">
        <v>42453</v>
      </c>
      <c r="B1123" t="s">
        <v>58</v>
      </c>
    </row>
    <row r="1124" spans="1:2" x14ac:dyDescent="0.25">
      <c r="A1124">
        <v>62739</v>
      </c>
      <c r="B1124" t="s">
        <v>58</v>
      </c>
    </row>
    <row r="1125" spans="1:2" x14ac:dyDescent="0.25">
      <c r="A1125">
        <v>39332</v>
      </c>
      <c r="B1125" t="s">
        <v>58</v>
      </c>
    </row>
    <row r="1126" spans="1:2" x14ac:dyDescent="0.25">
      <c r="A1126">
        <v>39702</v>
      </c>
      <c r="B1126" t="s">
        <v>57</v>
      </c>
    </row>
    <row r="1127" spans="1:2" x14ac:dyDescent="0.25">
      <c r="A1127">
        <v>39734</v>
      </c>
      <c r="B1127" t="s">
        <v>58</v>
      </c>
    </row>
    <row r="1128" spans="1:2" x14ac:dyDescent="0.25">
      <c r="A1128">
        <v>95962</v>
      </c>
      <c r="B1128" t="s">
        <v>58</v>
      </c>
    </row>
    <row r="1129" spans="1:2" x14ac:dyDescent="0.25">
      <c r="A1129">
        <v>40814</v>
      </c>
      <c r="B1129" t="s">
        <v>58</v>
      </c>
    </row>
    <row r="1130" spans="1:2" x14ac:dyDescent="0.25">
      <c r="A1130">
        <v>42074</v>
      </c>
      <c r="B1130" t="s">
        <v>57</v>
      </c>
    </row>
    <row r="1131" spans="1:2" x14ac:dyDescent="0.25">
      <c r="A1131">
        <v>72874</v>
      </c>
      <c r="B1131" t="s">
        <v>57</v>
      </c>
    </row>
    <row r="1132" spans="1:2" x14ac:dyDescent="0.25">
      <c r="A1132">
        <v>97868</v>
      </c>
      <c r="B1132" t="s">
        <v>57</v>
      </c>
    </row>
    <row r="1133" spans="1:2" x14ac:dyDescent="0.25">
      <c r="A1133">
        <v>28521</v>
      </c>
      <c r="B1133" t="s">
        <v>57</v>
      </c>
    </row>
    <row r="1134" spans="1:2" x14ac:dyDescent="0.25">
      <c r="A1134">
        <v>47988</v>
      </c>
      <c r="B1134" t="s">
        <v>58</v>
      </c>
    </row>
    <row r="1135" spans="1:2" x14ac:dyDescent="0.25">
      <c r="A1135">
        <v>111706</v>
      </c>
      <c r="B1135" t="s">
        <v>57</v>
      </c>
    </row>
    <row r="1136" spans="1:2" x14ac:dyDescent="0.25">
      <c r="A1136">
        <v>45532</v>
      </c>
      <c r="B1136" t="s">
        <v>57</v>
      </c>
    </row>
    <row r="1137" spans="1:2" x14ac:dyDescent="0.25">
      <c r="A1137">
        <v>46182</v>
      </c>
      <c r="B1137" t="s">
        <v>57</v>
      </c>
    </row>
    <row r="1138" spans="1:2" x14ac:dyDescent="0.25">
      <c r="A1138">
        <v>46374</v>
      </c>
      <c r="B1138" t="s">
        <v>58</v>
      </c>
    </row>
    <row r="1139" spans="1:2" x14ac:dyDescent="0.25">
      <c r="A1139">
        <v>50376</v>
      </c>
      <c r="B1139" t="s">
        <v>58</v>
      </c>
    </row>
    <row r="1140" spans="1:2" x14ac:dyDescent="0.25">
      <c r="A1140">
        <v>48493</v>
      </c>
      <c r="B1140" t="s">
        <v>58</v>
      </c>
    </row>
    <row r="1141" spans="1:2" x14ac:dyDescent="0.25">
      <c r="A1141">
        <v>60507</v>
      </c>
      <c r="B1141" t="s">
        <v>58</v>
      </c>
    </row>
    <row r="1142" spans="1:2" x14ac:dyDescent="0.25">
      <c r="A1142">
        <v>50278</v>
      </c>
      <c r="B1142" t="s">
        <v>58</v>
      </c>
    </row>
    <row r="1143" spans="1:2" x14ac:dyDescent="0.25">
      <c r="A1143">
        <v>88938</v>
      </c>
      <c r="B1143" t="s">
        <v>57</v>
      </c>
    </row>
    <row r="1144" spans="1:2" x14ac:dyDescent="0.25">
      <c r="A1144">
        <v>50906</v>
      </c>
      <c r="B1144" t="s">
        <v>58</v>
      </c>
    </row>
    <row r="1145" spans="1:2" x14ac:dyDescent="0.25">
      <c r="A1145">
        <v>52866</v>
      </c>
      <c r="B1145" t="s">
        <v>57</v>
      </c>
    </row>
    <row r="1146" spans="1:2" x14ac:dyDescent="0.25">
      <c r="A1146">
        <v>53734</v>
      </c>
      <c r="B1146" t="s">
        <v>58</v>
      </c>
    </row>
    <row r="1147" spans="1:2" x14ac:dyDescent="0.25">
      <c r="A1147">
        <v>55514</v>
      </c>
      <c r="B1147" t="s">
        <v>57</v>
      </c>
    </row>
    <row r="1148" spans="1:2" x14ac:dyDescent="0.25">
      <c r="A1148">
        <v>55674</v>
      </c>
      <c r="B1148" t="s">
        <v>57</v>
      </c>
    </row>
    <row r="1149" spans="1:2" x14ac:dyDescent="0.25">
      <c r="A1149">
        <v>55943</v>
      </c>
      <c r="B1149" t="s">
        <v>57</v>
      </c>
    </row>
    <row r="1150" spans="1:2" x14ac:dyDescent="0.25">
      <c r="A1150">
        <v>56131</v>
      </c>
      <c r="B1150" t="s">
        <v>58</v>
      </c>
    </row>
    <row r="1151" spans="1:2" x14ac:dyDescent="0.25">
      <c r="A1151">
        <v>34124</v>
      </c>
      <c r="B1151" t="s">
        <v>58</v>
      </c>
    </row>
    <row r="1152" spans="1:2" x14ac:dyDescent="0.25">
      <c r="A1152">
        <v>100003</v>
      </c>
      <c r="B1152" t="s">
        <v>57</v>
      </c>
    </row>
    <row r="1153" spans="1:2" x14ac:dyDescent="0.25">
      <c r="A1153">
        <v>123275</v>
      </c>
      <c r="B1153" t="s">
        <v>57</v>
      </c>
    </row>
    <row r="1154" spans="1:2" x14ac:dyDescent="0.25">
      <c r="A1154">
        <v>58688</v>
      </c>
      <c r="B1154" t="s">
        <v>57</v>
      </c>
    </row>
    <row r="1155" spans="1:2" x14ac:dyDescent="0.25">
      <c r="A1155">
        <v>58898</v>
      </c>
      <c r="B1155" t="s">
        <v>57</v>
      </c>
    </row>
    <row r="1156" spans="1:2" x14ac:dyDescent="0.25">
      <c r="A1156">
        <v>59197</v>
      </c>
      <c r="B1156" t="s">
        <v>57</v>
      </c>
    </row>
    <row r="1157" spans="1:2" x14ac:dyDescent="0.25">
      <c r="A1157">
        <v>59863</v>
      </c>
      <c r="B1157" t="s">
        <v>58</v>
      </c>
    </row>
    <row r="1158" spans="1:2" x14ac:dyDescent="0.25">
      <c r="A1158">
        <v>61722</v>
      </c>
      <c r="B1158" t="s">
        <v>57</v>
      </c>
    </row>
    <row r="1159" spans="1:2" x14ac:dyDescent="0.25">
      <c r="A1159">
        <v>62810</v>
      </c>
      <c r="B1159" t="s">
        <v>57</v>
      </c>
    </row>
    <row r="1160" spans="1:2" x14ac:dyDescent="0.25">
      <c r="A1160">
        <v>61198</v>
      </c>
      <c r="B1160" t="s">
        <v>57</v>
      </c>
    </row>
    <row r="1161" spans="1:2" x14ac:dyDescent="0.25">
      <c r="A1161">
        <v>63204</v>
      </c>
      <c r="B1161" t="s">
        <v>57</v>
      </c>
    </row>
    <row r="1162" spans="1:2" x14ac:dyDescent="0.25">
      <c r="A1162">
        <v>64759</v>
      </c>
      <c r="B1162" t="s">
        <v>57</v>
      </c>
    </row>
    <row r="1163" spans="1:2" x14ac:dyDescent="0.25">
      <c r="A1163">
        <v>65403</v>
      </c>
      <c r="B1163" t="s">
        <v>57</v>
      </c>
    </row>
    <row r="1164" spans="1:2" x14ac:dyDescent="0.25">
      <c r="A1164">
        <v>84008</v>
      </c>
      <c r="B1164" t="s">
        <v>57</v>
      </c>
    </row>
    <row r="1165" spans="1:2" x14ac:dyDescent="0.25">
      <c r="A1165">
        <v>66997</v>
      </c>
      <c r="B1165" t="s">
        <v>58</v>
      </c>
    </row>
    <row r="1166" spans="1:2" x14ac:dyDescent="0.25">
      <c r="A1166">
        <v>69519</v>
      </c>
      <c r="B1166" t="s">
        <v>58</v>
      </c>
    </row>
    <row r="1167" spans="1:2" x14ac:dyDescent="0.25">
      <c r="A1167">
        <v>70102</v>
      </c>
      <c r="B1167" t="s">
        <v>57</v>
      </c>
    </row>
    <row r="1168" spans="1:2" x14ac:dyDescent="0.25">
      <c r="A1168">
        <v>86208</v>
      </c>
      <c r="B1168" t="s">
        <v>57</v>
      </c>
    </row>
    <row r="1169" spans="1:2" x14ac:dyDescent="0.25">
      <c r="A1169">
        <v>71505</v>
      </c>
      <c r="B1169" t="s">
        <v>58</v>
      </c>
    </row>
    <row r="1170" spans="1:2" x14ac:dyDescent="0.25">
      <c r="A1170">
        <v>52466</v>
      </c>
      <c r="B1170" t="s">
        <v>58</v>
      </c>
    </row>
    <row r="1171" spans="1:2" x14ac:dyDescent="0.25">
      <c r="A1171">
        <v>71998</v>
      </c>
      <c r="B1171" t="s">
        <v>57</v>
      </c>
    </row>
    <row r="1172" spans="1:2" x14ac:dyDescent="0.25">
      <c r="A1172">
        <v>94399</v>
      </c>
      <c r="B1172" t="s">
        <v>58</v>
      </c>
    </row>
    <row r="1173" spans="1:2" x14ac:dyDescent="0.25">
      <c r="A1173">
        <v>72229</v>
      </c>
      <c r="B1173" t="s">
        <v>57</v>
      </c>
    </row>
    <row r="1174" spans="1:2" x14ac:dyDescent="0.25">
      <c r="A1174">
        <v>73354</v>
      </c>
      <c r="B1174" t="s">
        <v>58</v>
      </c>
    </row>
    <row r="1175" spans="1:2" x14ac:dyDescent="0.25">
      <c r="A1175">
        <v>74162</v>
      </c>
      <c r="B1175" t="s">
        <v>57</v>
      </c>
    </row>
    <row r="1176" spans="1:2" x14ac:dyDescent="0.25">
      <c r="A1176">
        <v>74684</v>
      </c>
      <c r="B1176" t="s">
        <v>58</v>
      </c>
    </row>
    <row r="1177" spans="1:2" x14ac:dyDescent="0.25">
      <c r="A1177">
        <v>75203</v>
      </c>
      <c r="B1177" t="s">
        <v>57</v>
      </c>
    </row>
    <row r="1178" spans="1:2" x14ac:dyDescent="0.25">
      <c r="A1178">
        <v>75549</v>
      </c>
      <c r="B1178" t="s">
        <v>58</v>
      </c>
    </row>
    <row r="1179" spans="1:2" x14ac:dyDescent="0.25">
      <c r="A1179">
        <v>77168</v>
      </c>
      <c r="B1179" t="s">
        <v>57</v>
      </c>
    </row>
    <row r="1180" spans="1:2" x14ac:dyDescent="0.25">
      <c r="A1180">
        <v>76832</v>
      </c>
      <c r="B1180" t="s">
        <v>58</v>
      </c>
    </row>
    <row r="1181" spans="1:2" x14ac:dyDescent="0.25">
      <c r="A1181">
        <v>78248</v>
      </c>
      <c r="B1181" t="s">
        <v>58</v>
      </c>
    </row>
    <row r="1182" spans="1:2" x14ac:dyDescent="0.25">
      <c r="A1182">
        <v>78748</v>
      </c>
      <c r="B1182" t="s">
        <v>57</v>
      </c>
    </row>
    <row r="1183" spans="1:2" x14ac:dyDescent="0.25">
      <c r="A1183">
        <v>100316</v>
      </c>
      <c r="B1183" t="s">
        <v>57</v>
      </c>
    </row>
    <row r="1184" spans="1:2" x14ac:dyDescent="0.25">
      <c r="A1184">
        <v>82041</v>
      </c>
      <c r="B1184" t="s">
        <v>57</v>
      </c>
    </row>
    <row r="1185" spans="1:2" x14ac:dyDescent="0.25">
      <c r="A1185">
        <v>108362</v>
      </c>
      <c r="B1185" t="s">
        <v>57</v>
      </c>
    </row>
    <row r="1186" spans="1:2" x14ac:dyDescent="0.25">
      <c r="A1186">
        <v>82464</v>
      </c>
      <c r="B1186" t="s">
        <v>58</v>
      </c>
    </row>
    <row r="1187" spans="1:2" x14ac:dyDescent="0.25">
      <c r="A1187">
        <v>119539</v>
      </c>
      <c r="B1187" t="s">
        <v>57</v>
      </c>
    </row>
    <row r="1188" spans="1:2" x14ac:dyDescent="0.25">
      <c r="A1188">
        <v>83253</v>
      </c>
      <c r="B1188" t="s">
        <v>58</v>
      </c>
    </row>
    <row r="1189" spans="1:2" x14ac:dyDescent="0.25">
      <c r="A1189">
        <v>43691</v>
      </c>
      <c r="B1189" t="s">
        <v>57</v>
      </c>
    </row>
    <row r="1190" spans="1:2" x14ac:dyDescent="0.25">
      <c r="A1190">
        <v>84896</v>
      </c>
      <c r="B1190" t="s">
        <v>57</v>
      </c>
    </row>
    <row r="1191" spans="1:2" x14ac:dyDescent="0.25">
      <c r="A1191">
        <v>85009</v>
      </c>
      <c r="B1191" t="s">
        <v>57</v>
      </c>
    </row>
    <row r="1192" spans="1:2" x14ac:dyDescent="0.25">
      <c r="A1192">
        <v>85029</v>
      </c>
      <c r="B1192" t="s">
        <v>57</v>
      </c>
    </row>
    <row r="1193" spans="1:2" x14ac:dyDescent="0.25">
      <c r="A1193">
        <v>85394</v>
      </c>
      <c r="B1193" t="s">
        <v>58</v>
      </c>
    </row>
    <row r="1194" spans="1:2" x14ac:dyDescent="0.25">
      <c r="A1194">
        <v>33416</v>
      </c>
      <c r="B1194" t="s">
        <v>57</v>
      </c>
    </row>
    <row r="1195" spans="1:2" x14ac:dyDescent="0.25">
      <c r="A1195">
        <v>28792</v>
      </c>
      <c r="B1195" t="s">
        <v>58</v>
      </c>
    </row>
    <row r="1196" spans="1:2" x14ac:dyDescent="0.25">
      <c r="A1196">
        <v>86611</v>
      </c>
      <c r="B1196" t="s">
        <v>57</v>
      </c>
    </row>
    <row r="1197" spans="1:2" x14ac:dyDescent="0.25">
      <c r="A1197">
        <v>86918</v>
      </c>
      <c r="B1197" t="s">
        <v>57</v>
      </c>
    </row>
    <row r="1198" spans="1:2" x14ac:dyDescent="0.25">
      <c r="A1198">
        <v>119075</v>
      </c>
      <c r="B1198" t="s">
        <v>57</v>
      </c>
    </row>
    <row r="1199" spans="1:2" x14ac:dyDescent="0.25">
      <c r="A1199">
        <v>89183</v>
      </c>
      <c r="B1199" t="s">
        <v>57</v>
      </c>
    </row>
    <row r="1200" spans="1:2" x14ac:dyDescent="0.25">
      <c r="A1200">
        <v>115464</v>
      </c>
      <c r="B1200" t="s">
        <v>58</v>
      </c>
    </row>
    <row r="1201" spans="1:2" x14ac:dyDescent="0.25">
      <c r="A1201">
        <v>92211</v>
      </c>
      <c r="B1201" t="s">
        <v>57</v>
      </c>
    </row>
    <row r="1202" spans="1:2" x14ac:dyDescent="0.25">
      <c r="A1202">
        <v>96095</v>
      </c>
      <c r="B1202" t="s">
        <v>58</v>
      </c>
    </row>
    <row r="1203" spans="1:2" x14ac:dyDescent="0.25">
      <c r="A1203">
        <v>96889</v>
      </c>
      <c r="B1203" t="s">
        <v>57</v>
      </c>
    </row>
    <row r="1204" spans="1:2" x14ac:dyDescent="0.25">
      <c r="A1204">
        <v>97400</v>
      </c>
      <c r="B1204" t="s">
        <v>57</v>
      </c>
    </row>
    <row r="1205" spans="1:2" x14ac:dyDescent="0.25">
      <c r="A1205">
        <v>5598</v>
      </c>
      <c r="B1205" t="s">
        <v>58</v>
      </c>
    </row>
    <row r="1206" spans="1:2" x14ac:dyDescent="0.25">
      <c r="A1206">
        <v>102463</v>
      </c>
      <c r="B1206" t="s">
        <v>58</v>
      </c>
    </row>
    <row r="1207" spans="1:2" x14ac:dyDescent="0.25">
      <c r="A1207">
        <v>102763</v>
      </c>
      <c r="B1207" t="s">
        <v>58</v>
      </c>
    </row>
    <row r="1208" spans="1:2" x14ac:dyDescent="0.25">
      <c r="A1208">
        <v>104207</v>
      </c>
      <c r="B1208" t="s">
        <v>57</v>
      </c>
    </row>
    <row r="1209" spans="1:2" x14ac:dyDescent="0.25">
      <c r="A1209">
        <v>105619</v>
      </c>
      <c r="B1209" t="s">
        <v>57</v>
      </c>
    </row>
    <row r="1210" spans="1:2" x14ac:dyDescent="0.25">
      <c r="A1210">
        <v>66688</v>
      </c>
      <c r="B1210" t="s">
        <v>57</v>
      </c>
    </row>
    <row r="1211" spans="1:2" x14ac:dyDescent="0.25">
      <c r="A1211">
        <v>106782</v>
      </c>
      <c r="B1211" t="s">
        <v>57</v>
      </c>
    </row>
    <row r="1212" spans="1:2" x14ac:dyDescent="0.25">
      <c r="A1212">
        <v>107823</v>
      </c>
      <c r="B1212" t="s">
        <v>57</v>
      </c>
    </row>
    <row r="1213" spans="1:2" x14ac:dyDescent="0.25">
      <c r="A1213">
        <v>107868</v>
      </c>
      <c r="B1213" t="s">
        <v>57</v>
      </c>
    </row>
    <row r="1214" spans="1:2" x14ac:dyDescent="0.25">
      <c r="A1214">
        <v>109155</v>
      </c>
      <c r="B1214" t="s">
        <v>57</v>
      </c>
    </row>
    <row r="1215" spans="1:2" x14ac:dyDescent="0.25">
      <c r="A1215">
        <v>109595</v>
      </c>
      <c r="B1215" t="s">
        <v>58</v>
      </c>
    </row>
    <row r="1216" spans="1:2" x14ac:dyDescent="0.25">
      <c r="A1216">
        <v>57025</v>
      </c>
      <c r="B1216" t="s">
        <v>57</v>
      </c>
    </row>
    <row r="1217" spans="1:2" x14ac:dyDescent="0.25">
      <c r="A1217">
        <v>109755</v>
      </c>
      <c r="B1217" t="s">
        <v>57</v>
      </c>
    </row>
    <row r="1218" spans="1:2" x14ac:dyDescent="0.25">
      <c r="A1218">
        <v>65569</v>
      </c>
      <c r="B1218" t="s">
        <v>57</v>
      </c>
    </row>
    <row r="1219" spans="1:2" x14ac:dyDescent="0.25">
      <c r="A1219">
        <v>113093</v>
      </c>
      <c r="B1219" t="s">
        <v>57</v>
      </c>
    </row>
    <row r="1220" spans="1:2" x14ac:dyDescent="0.25">
      <c r="A1220">
        <v>113208</v>
      </c>
      <c r="B1220" t="s">
        <v>57</v>
      </c>
    </row>
    <row r="1221" spans="1:2" x14ac:dyDescent="0.25">
      <c r="A1221">
        <v>113261</v>
      </c>
      <c r="B1221" t="s">
        <v>58</v>
      </c>
    </row>
    <row r="1222" spans="1:2" x14ac:dyDescent="0.25">
      <c r="A1222">
        <v>28512</v>
      </c>
      <c r="B1222" t="s">
        <v>58</v>
      </c>
    </row>
    <row r="1223" spans="1:2" x14ac:dyDescent="0.25">
      <c r="A1223">
        <v>94358</v>
      </c>
      <c r="B1223" t="s">
        <v>57</v>
      </c>
    </row>
    <row r="1224" spans="1:2" x14ac:dyDescent="0.25">
      <c r="A1224">
        <v>118769</v>
      </c>
      <c r="B1224" t="s">
        <v>57</v>
      </c>
    </row>
    <row r="1225" spans="1:2" x14ac:dyDescent="0.25">
      <c r="A1225">
        <v>118770</v>
      </c>
      <c r="B1225" t="s">
        <v>57</v>
      </c>
    </row>
    <row r="1226" spans="1:2" x14ac:dyDescent="0.25">
      <c r="A1226">
        <v>119165</v>
      </c>
      <c r="B1226" t="s">
        <v>58</v>
      </c>
    </row>
    <row r="1227" spans="1:2" x14ac:dyDescent="0.25">
      <c r="A1227">
        <v>119331</v>
      </c>
      <c r="B1227" t="s">
        <v>58</v>
      </c>
    </row>
    <row r="1228" spans="1:2" x14ac:dyDescent="0.25">
      <c r="A1228">
        <v>120900</v>
      </c>
      <c r="B1228" t="s">
        <v>57</v>
      </c>
    </row>
    <row r="1229" spans="1:2" x14ac:dyDescent="0.25">
      <c r="A1229">
        <v>121596</v>
      </c>
      <c r="B1229" t="s">
        <v>57</v>
      </c>
    </row>
    <row r="1230" spans="1:2" x14ac:dyDescent="0.25">
      <c r="A1230">
        <v>121672</v>
      </c>
      <c r="B1230" t="s">
        <v>57</v>
      </c>
    </row>
    <row r="1231" spans="1:2" x14ac:dyDescent="0.25">
      <c r="A1231">
        <v>122167</v>
      </c>
      <c r="B1231" t="s">
        <v>57</v>
      </c>
    </row>
    <row r="1232" spans="1:2" x14ac:dyDescent="0.25">
      <c r="A1232">
        <v>863</v>
      </c>
      <c r="B1232" t="s">
        <v>58</v>
      </c>
    </row>
    <row r="1233" spans="1:2" x14ac:dyDescent="0.25">
      <c r="A1233">
        <v>2360</v>
      </c>
      <c r="B1233" t="s">
        <v>57</v>
      </c>
    </row>
    <row r="1234" spans="1:2" x14ac:dyDescent="0.25">
      <c r="A1234">
        <v>98025</v>
      </c>
      <c r="B1234" t="s">
        <v>58</v>
      </c>
    </row>
    <row r="1235" spans="1:2" x14ac:dyDescent="0.25">
      <c r="A1235">
        <v>2794</v>
      </c>
      <c r="B1235" t="s">
        <v>58</v>
      </c>
    </row>
    <row r="1236" spans="1:2" x14ac:dyDescent="0.25">
      <c r="A1236">
        <v>5179</v>
      </c>
      <c r="B1236" t="s">
        <v>58</v>
      </c>
    </row>
    <row r="1237" spans="1:2" x14ac:dyDescent="0.25">
      <c r="A1237">
        <v>3364</v>
      </c>
      <c r="B1237" t="s">
        <v>57</v>
      </c>
    </row>
    <row r="1238" spans="1:2" x14ac:dyDescent="0.25">
      <c r="A1238">
        <v>3466</v>
      </c>
      <c r="B1238" t="s">
        <v>58</v>
      </c>
    </row>
    <row r="1239" spans="1:2" x14ac:dyDescent="0.25">
      <c r="A1239">
        <v>3891</v>
      </c>
      <c r="B1239" t="s">
        <v>57</v>
      </c>
    </row>
    <row r="1240" spans="1:2" x14ac:dyDescent="0.25">
      <c r="A1240">
        <v>10792</v>
      </c>
      <c r="B1240" t="s">
        <v>57</v>
      </c>
    </row>
    <row r="1241" spans="1:2" x14ac:dyDescent="0.25">
      <c r="A1241">
        <v>5077</v>
      </c>
      <c r="B1241" t="s">
        <v>57</v>
      </c>
    </row>
    <row r="1242" spans="1:2" x14ac:dyDescent="0.25">
      <c r="A1242">
        <v>5145</v>
      </c>
      <c r="B1242" t="s">
        <v>58</v>
      </c>
    </row>
    <row r="1243" spans="1:2" x14ac:dyDescent="0.25">
      <c r="A1243">
        <v>62787</v>
      </c>
      <c r="B1243" t="s">
        <v>58</v>
      </c>
    </row>
    <row r="1244" spans="1:2" x14ac:dyDescent="0.25">
      <c r="A1244">
        <v>5964</v>
      </c>
      <c r="B1244" t="s">
        <v>57</v>
      </c>
    </row>
    <row r="1245" spans="1:2" x14ac:dyDescent="0.25">
      <c r="A1245">
        <v>6576</v>
      </c>
      <c r="B1245" t="s">
        <v>58</v>
      </c>
    </row>
    <row r="1246" spans="1:2" x14ac:dyDescent="0.25">
      <c r="A1246">
        <v>6713</v>
      </c>
      <c r="B1246" t="s">
        <v>57</v>
      </c>
    </row>
    <row r="1247" spans="1:2" x14ac:dyDescent="0.25">
      <c r="A1247">
        <v>21503</v>
      </c>
      <c r="B1247" t="s">
        <v>58</v>
      </c>
    </row>
    <row r="1248" spans="1:2" x14ac:dyDescent="0.25">
      <c r="A1248">
        <v>7052</v>
      </c>
      <c r="B1248" t="s">
        <v>58</v>
      </c>
    </row>
    <row r="1249" spans="1:2" x14ac:dyDescent="0.25">
      <c r="A1249">
        <v>29394</v>
      </c>
      <c r="B1249" t="s">
        <v>58</v>
      </c>
    </row>
    <row r="1250" spans="1:2" x14ac:dyDescent="0.25">
      <c r="A1250">
        <v>7688</v>
      </c>
      <c r="B1250" t="s">
        <v>57</v>
      </c>
    </row>
    <row r="1251" spans="1:2" x14ac:dyDescent="0.25">
      <c r="A1251">
        <v>7861</v>
      </c>
      <c r="B1251" t="s">
        <v>58</v>
      </c>
    </row>
    <row r="1252" spans="1:2" x14ac:dyDescent="0.25">
      <c r="A1252">
        <v>7876</v>
      </c>
      <c r="B1252" t="s">
        <v>57</v>
      </c>
    </row>
    <row r="1253" spans="1:2" x14ac:dyDescent="0.25">
      <c r="A1253">
        <v>7882</v>
      </c>
      <c r="B1253" t="s">
        <v>58</v>
      </c>
    </row>
    <row r="1254" spans="1:2" x14ac:dyDescent="0.25">
      <c r="A1254">
        <v>7979</v>
      </c>
      <c r="B1254" t="s">
        <v>58</v>
      </c>
    </row>
    <row r="1255" spans="1:2" x14ac:dyDescent="0.25">
      <c r="A1255">
        <v>7986</v>
      </c>
      <c r="B1255" t="s">
        <v>57</v>
      </c>
    </row>
    <row r="1256" spans="1:2" x14ac:dyDescent="0.25">
      <c r="A1256">
        <v>8024</v>
      </c>
      <c r="B1256" t="s">
        <v>57</v>
      </c>
    </row>
    <row r="1257" spans="1:2" x14ac:dyDescent="0.25">
      <c r="A1257">
        <v>8616</v>
      </c>
      <c r="B1257" t="s">
        <v>58</v>
      </c>
    </row>
    <row r="1258" spans="1:2" x14ac:dyDescent="0.25">
      <c r="A1258">
        <v>9218</v>
      </c>
      <c r="B1258" t="s">
        <v>58</v>
      </c>
    </row>
    <row r="1259" spans="1:2" x14ac:dyDescent="0.25">
      <c r="A1259">
        <v>9272</v>
      </c>
      <c r="B1259" t="s">
        <v>57</v>
      </c>
    </row>
    <row r="1260" spans="1:2" x14ac:dyDescent="0.25">
      <c r="A1260">
        <v>9689</v>
      </c>
      <c r="B1260" t="s">
        <v>58</v>
      </c>
    </row>
    <row r="1261" spans="1:2" x14ac:dyDescent="0.25">
      <c r="A1261">
        <v>10379</v>
      </c>
      <c r="B1261" t="s">
        <v>57</v>
      </c>
    </row>
    <row r="1262" spans="1:2" x14ac:dyDescent="0.25">
      <c r="A1262">
        <v>102513</v>
      </c>
      <c r="B1262" t="s">
        <v>57</v>
      </c>
    </row>
    <row r="1263" spans="1:2" x14ac:dyDescent="0.25">
      <c r="A1263">
        <v>10458</v>
      </c>
      <c r="B1263" t="s">
        <v>57</v>
      </c>
    </row>
    <row r="1264" spans="1:2" x14ac:dyDescent="0.25">
      <c r="A1264">
        <v>11362</v>
      </c>
      <c r="B1264" t="s">
        <v>57</v>
      </c>
    </row>
    <row r="1265" spans="1:2" x14ac:dyDescent="0.25">
      <c r="A1265">
        <v>11993</v>
      </c>
      <c r="B1265" t="s">
        <v>58</v>
      </c>
    </row>
    <row r="1266" spans="1:2" x14ac:dyDescent="0.25">
      <c r="A1266">
        <v>12066</v>
      </c>
      <c r="B1266" t="s">
        <v>58</v>
      </c>
    </row>
    <row r="1267" spans="1:2" x14ac:dyDescent="0.25">
      <c r="A1267">
        <v>12083</v>
      </c>
      <c r="B1267" t="s">
        <v>58</v>
      </c>
    </row>
    <row r="1268" spans="1:2" x14ac:dyDescent="0.25">
      <c r="A1268">
        <v>12470</v>
      </c>
      <c r="B1268" t="s">
        <v>57</v>
      </c>
    </row>
    <row r="1269" spans="1:2" x14ac:dyDescent="0.25">
      <c r="A1269">
        <v>12962</v>
      </c>
      <c r="B1269" t="s">
        <v>58</v>
      </c>
    </row>
    <row r="1270" spans="1:2" x14ac:dyDescent="0.25">
      <c r="A1270">
        <v>12989</v>
      </c>
      <c r="B1270" t="s">
        <v>57</v>
      </c>
    </row>
    <row r="1271" spans="1:2" x14ac:dyDescent="0.25">
      <c r="A1271">
        <v>99378</v>
      </c>
      <c r="B1271" t="s">
        <v>58</v>
      </c>
    </row>
    <row r="1272" spans="1:2" x14ac:dyDescent="0.25">
      <c r="A1272">
        <v>13419</v>
      </c>
      <c r="B1272" t="s">
        <v>57</v>
      </c>
    </row>
    <row r="1273" spans="1:2" x14ac:dyDescent="0.25">
      <c r="A1273">
        <v>14513</v>
      </c>
      <c r="B1273" t="s">
        <v>57</v>
      </c>
    </row>
    <row r="1274" spans="1:2" x14ac:dyDescent="0.25">
      <c r="A1274">
        <v>14970</v>
      </c>
      <c r="B1274" t="s">
        <v>57</v>
      </c>
    </row>
    <row r="1275" spans="1:2" x14ac:dyDescent="0.25">
      <c r="A1275">
        <v>15375</v>
      </c>
      <c r="B1275" t="s">
        <v>57</v>
      </c>
    </row>
    <row r="1276" spans="1:2" x14ac:dyDescent="0.25">
      <c r="A1276">
        <v>16337</v>
      </c>
      <c r="B1276" t="s">
        <v>57</v>
      </c>
    </row>
    <row r="1277" spans="1:2" x14ac:dyDescent="0.25">
      <c r="A1277">
        <v>16610</v>
      </c>
      <c r="B1277" t="s">
        <v>58</v>
      </c>
    </row>
    <row r="1278" spans="1:2" x14ac:dyDescent="0.25">
      <c r="A1278">
        <v>17933</v>
      </c>
      <c r="B1278" t="s">
        <v>57</v>
      </c>
    </row>
    <row r="1279" spans="1:2" x14ac:dyDescent="0.25">
      <c r="A1279">
        <v>21187</v>
      </c>
      <c r="B1279" t="s">
        <v>57</v>
      </c>
    </row>
    <row r="1280" spans="1:2" x14ac:dyDescent="0.25">
      <c r="A1280">
        <v>21653</v>
      </c>
      <c r="B1280" t="s">
        <v>58</v>
      </c>
    </row>
    <row r="1281" spans="1:2" x14ac:dyDescent="0.25">
      <c r="A1281">
        <v>22152</v>
      </c>
      <c r="B1281" t="s">
        <v>57</v>
      </c>
    </row>
    <row r="1282" spans="1:2" x14ac:dyDescent="0.25">
      <c r="A1282">
        <v>23569</v>
      </c>
      <c r="B1282" t="s">
        <v>58</v>
      </c>
    </row>
    <row r="1283" spans="1:2" x14ac:dyDescent="0.25">
      <c r="A1283">
        <v>23719</v>
      </c>
      <c r="B1283" t="s">
        <v>58</v>
      </c>
    </row>
    <row r="1284" spans="1:2" x14ac:dyDescent="0.25">
      <c r="A1284">
        <v>23744</v>
      </c>
      <c r="B1284" t="s">
        <v>58</v>
      </c>
    </row>
    <row r="1285" spans="1:2" x14ac:dyDescent="0.25">
      <c r="A1285">
        <v>24407</v>
      </c>
      <c r="B1285" t="s">
        <v>58</v>
      </c>
    </row>
    <row r="1286" spans="1:2" x14ac:dyDescent="0.25">
      <c r="A1286">
        <v>90285</v>
      </c>
      <c r="B1286" t="s">
        <v>58</v>
      </c>
    </row>
    <row r="1287" spans="1:2" x14ac:dyDescent="0.25">
      <c r="A1287">
        <v>25149</v>
      </c>
      <c r="B1287" t="s">
        <v>58</v>
      </c>
    </row>
    <row r="1288" spans="1:2" x14ac:dyDescent="0.25">
      <c r="A1288">
        <v>88452</v>
      </c>
      <c r="B1288" t="s">
        <v>58</v>
      </c>
    </row>
    <row r="1289" spans="1:2" x14ac:dyDescent="0.25">
      <c r="A1289">
        <v>25731</v>
      </c>
      <c r="B1289" t="s">
        <v>57</v>
      </c>
    </row>
    <row r="1290" spans="1:2" x14ac:dyDescent="0.25">
      <c r="A1290">
        <v>25892</v>
      </c>
      <c r="B1290" t="s">
        <v>57</v>
      </c>
    </row>
    <row r="1291" spans="1:2" x14ac:dyDescent="0.25">
      <c r="A1291">
        <v>26125</v>
      </c>
      <c r="B1291" t="s">
        <v>57</v>
      </c>
    </row>
    <row r="1292" spans="1:2" x14ac:dyDescent="0.25">
      <c r="A1292">
        <v>30788</v>
      </c>
      <c r="B1292" t="s">
        <v>58</v>
      </c>
    </row>
    <row r="1293" spans="1:2" x14ac:dyDescent="0.25">
      <c r="A1293">
        <v>36607</v>
      </c>
      <c r="B1293" t="s">
        <v>57</v>
      </c>
    </row>
    <row r="1294" spans="1:2" x14ac:dyDescent="0.25">
      <c r="A1294">
        <v>69581</v>
      </c>
      <c r="B1294" t="s">
        <v>57</v>
      </c>
    </row>
    <row r="1295" spans="1:2" x14ac:dyDescent="0.25">
      <c r="A1295">
        <v>28414</v>
      </c>
      <c r="B1295" t="s">
        <v>57</v>
      </c>
    </row>
    <row r="1296" spans="1:2" x14ac:dyDescent="0.25">
      <c r="A1296">
        <v>28652</v>
      </c>
      <c r="B1296" t="s">
        <v>58</v>
      </c>
    </row>
    <row r="1297" spans="1:2" x14ac:dyDescent="0.25">
      <c r="A1297">
        <v>28790</v>
      </c>
      <c r="B1297" t="s">
        <v>57</v>
      </c>
    </row>
    <row r="1298" spans="1:2" x14ac:dyDescent="0.25">
      <c r="A1298">
        <v>235</v>
      </c>
      <c r="B1298" t="s">
        <v>57</v>
      </c>
    </row>
    <row r="1299" spans="1:2" x14ac:dyDescent="0.25">
      <c r="A1299">
        <v>28851</v>
      </c>
      <c r="B1299" t="s">
        <v>58</v>
      </c>
    </row>
    <row r="1300" spans="1:2" x14ac:dyDescent="0.25">
      <c r="A1300">
        <v>6714</v>
      </c>
      <c r="B1300" t="s">
        <v>57</v>
      </c>
    </row>
    <row r="1301" spans="1:2" x14ac:dyDescent="0.25">
      <c r="A1301">
        <v>29259</v>
      </c>
      <c r="B1301" t="s">
        <v>58</v>
      </c>
    </row>
    <row r="1302" spans="1:2" x14ac:dyDescent="0.25">
      <c r="A1302">
        <v>94334</v>
      </c>
      <c r="B1302" t="s">
        <v>57</v>
      </c>
    </row>
    <row r="1303" spans="1:2" x14ac:dyDescent="0.25">
      <c r="A1303">
        <v>29372</v>
      </c>
      <c r="B1303" t="s">
        <v>58</v>
      </c>
    </row>
    <row r="1304" spans="1:2" x14ac:dyDescent="0.25">
      <c r="A1304">
        <v>37628</v>
      </c>
      <c r="B1304" t="s">
        <v>58</v>
      </c>
    </row>
    <row r="1305" spans="1:2" x14ac:dyDescent="0.25">
      <c r="A1305">
        <v>30153</v>
      </c>
      <c r="B1305" t="s">
        <v>57</v>
      </c>
    </row>
    <row r="1306" spans="1:2" x14ac:dyDescent="0.25">
      <c r="A1306">
        <v>30744</v>
      </c>
      <c r="B1306" t="s">
        <v>57</v>
      </c>
    </row>
    <row r="1307" spans="1:2" x14ac:dyDescent="0.25">
      <c r="A1307">
        <v>41187</v>
      </c>
      <c r="B1307" t="s">
        <v>58</v>
      </c>
    </row>
    <row r="1308" spans="1:2" x14ac:dyDescent="0.25">
      <c r="A1308">
        <v>6993</v>
      </c>
      <c r="B1308" t="s">
        <v>58</v>
      </c>
    </row>
    <row r="1309" spans="1:2" x14ac:dyDescent="0.25">
      <c r="A1309">
        <v>14459</v>
      </c>
      <c r="B1309" t="s">
        <v>58</v>
      </c>
    </row>
    <row r="1310" spans="1:2" x14ac:dyDescent="0.25">
      <c r="A1310">
        <v>32640</v>
      </c>
      <c r="B1310" t="s">
        <v>58</v>
      </c>
    </row>
    <row r="1311" spans="1:2" x14ac:dyDescent="0.25">
      <c r="A1311">
        <v>29230</v>
      </c>
      <c r="B1311" t="s">
        <v>57</v>
      </c>
    </row>
    <row r="1312" spans="1:2" x14ac:dyDescent="0.25">
      <c r="A1312">
        <v>34505</v>
      </c>
      <c r="B1312" t="s">
        <v>57</v>
      </c>
    </row>
    <row r="1313" spans="1:2" x14ac:dyDescent="0.25">
      <c r="A1313">
        <v>10724</v>
      </c>
      <c r="B1313" t="s">
        <v>58</v>
      </c>
    </row>
    <row r="1314" spans="1:2" x14ac:dyDescent="0.25">
      <c r="A1314">
        <v>35563</v>
      </c>
      <c r="B1314" t="s">
        <v>57</v>
      </c>
    </row>
    <row r="1315" spans="1:2" x14ac:dyDescent="0.25">
      <c r="A1315">
        <v>35896</v>
      </c>
      <c r="B1315" t="s">
        <v>58</v>
      </c>
    </row>
    <row r="1316" spans="1:2" x14ac:dyDescent="0.25">
      <c r="A1316">
        <v>35933</v>
      </c>
      <c r="B1316" t="s">
        <v>57</v>
      </c>
    </row>
    <row r="1317" spans="1:2" x14ac:dyDescent="0.25">
      <c r="A1317">
        <v>36199</v>
      </c>
      <c r="B1317" t="s">
        <v>58</v>
      </c>
    </row>
    <row r="1318" spans="1:2" x14ac:dyDescent="0.25">
      <c r="A1318">
        <v>98955</v>
      </c>
      <c r="B1318" t="s">
        <v>57</v>
      </c>
    </row>
    <row r="1319" spans="1:2" x14ac:dyDescent="0.25">
      <c r="A1319">
        <v>37116</v>
      </c>
      <c r="B1319" t="s">
        <v>57</v>
      </c>
    </row>
    <row r="1320" spans="1:2" x14ac:dyDescent="0.25">
      <c r="A1320">
        <v>112847</v>
      </c>
      <c r="B1320" t="s">
        <v>58</v>
      </c>
    </row>
    <row r="1321" spans="1:2" x14ac:dyDescent="0.25">
      <c r="A1321">
        <v>112736</v>
      </c>
      <c r="B1321" t="s">
        <v>58</v>
      </c>
    </row>
    <row r="1322" spans="1:2" x14ac:dyDescent="0.25">
      <c r="A1322">
        <v>38686</v>
      </c>
      <c r="B1322" t="s">
        <v>57</v>
      </c>
    </row>
    <row r="1323" spans="1:2" x14ac:dyDescent="0.25">
      <c r="A1323">
        <v>38927</v>
      </c>
      <c r="B1323" t="s">
        <v>58</v>
      </c>
    </row>
    <row r="1324" spans="1:2" x14ac:dyDescent="0.25">
      <c r="A1324">
        <v>39304</v>
      </c>
      <c r="B1324" t="s">
        <v>58</v>
      </c>
    </row>
    <row r="1325" spans="1:2" x14ac:dyDescent="0.25">
      <c r="A1325">
        <v>39819</v>
      </c>
      <c r="B1325" t="s">
        <v>57</v>
      </c>
    </row>
    <row r="1326" spans="1:2" x14ac:dyDescent="0.25">
      <c r="A1326">
        <v>41972</v>
      </c>
      <c r="B1326" t="s">
        <v>58</v>
      </c>
    </row>
    <row r="1327" spans="1:2" x14ac:dyDescent="0.25">
      <c r="A1327">
        <v>4473</v>
      </c>
      <c r="B1327" t="s">
        <v>58</v>
      </c>
    </row>
    <row r="1328" spans="1:2" x14ac:dyDescent="0.25">
      <c r="A1328">
        <v>45152</v>
      </c>
      <c r="B1328" t="s">
        <v>57</v>
      </c>
    </row>
    <row r="1329" spans="1:2" x14ac:dyDescent="0.25">
      <c r="A1329">
        <v>46294</v>
      </c>
      <c r="B1329" t="s">
        <v>57</v>
      </c>
    </row>
    <row r="1330" spans="1:2" x14ac:dyDescent="0.25">
      <c r="A1330">
        <v>46316</v>
      </c>
      <c r="B1330" t="s">
        <v>57</v>
      </c>
    </row>
    <row r="1331" spans="1:2" x14ac:dyDescent="0.25">
      <c r="A1331">
        <v>46879</v>
      </c>
      <c r="B1331" t="s">
        <v>58</v>
      </c>
    </row>
    <row r="1332" spans="1:2" x14ac:dyDescent="0.25">
      <c r="A1332">
        <v>47257</v>
      </c>
      <c r="B1332" t="s">
        <v>57</v>
      </c>
    </row>
    <row r="1333" spans="1:2" x14ac:dyDescent="0.25">
      <c r="A1333">
        <v>47311</v>
      </c>
      <c r="B1333" t="s">
        <v>57</v>
      </c>
    </row>
    <row r="1334" spans="1:2" x14ac:dyDescent="0.25">
      <c r="A1334">
        <v>63985</v>
      </c>
      <c r="B1334" t="s">
        <v>57</v>
      </c>
    </row>
    <row r="1335" spans="1:2" x14ac:dyDescent="0.25">
      <c r="A1335">
        <v>47641</v>
      </c>
      <c r="B1335" t="s">
        <v>57</v>
      </c>
    </row>
    <row r="1336" spans="1:2" x14ac:dyDescent="0.25">
      <c r="A1336">
        <v>48667</v>
      </c>
      <c r="B1336" t="s">
        <v>58</v>
      </c>
    </row>
    <row r="1337" spans="1:2" x14ac:dyDescent="0.25">
      <c r="A1337">
        <v>48814</v>
      </c>
      <c r="B1337" t="s">
        <v>58</v>
      </c>
    </row>
    <row r="1338" spans="1:2" x14ac:dyDescent="0.25">
      <c r="A1338">
        <v>49836</v>
      </c>
      <c r="B1338" t="s">
        <v>57</v>
      </c>
    </row>
    <row r="1339" spans="1:2" x14ac:dyDescent="0.25">
      <c r="A1339">
        <v>50140</v>
      </c>
      <c r="B1339" t="s">
        <v>58</v>
      </c>
    </row>
    <row r="1340" spans="1:2" x14ac:dyDescent="0.25">
      <c r="A1340">
        <v>50265</v>
      </c>
      <c r="B1340" t="s">
        <v>57</v>
      </c>
    </row>
    <row r="1341" spans="1:2" x14ac:dyDescent="0.25">
      <c r="A1341">
        <v>28874</v>
      </c>
      <c r="B1341" t="s">
        <v>58</v>
      </c>
    </row>
    <row r="1342" spans="1:2" x14ac:dyDescent="0.25">
      <c r="A1342">
        <v>51233</v>
      </c>
      <c r="B1342" t="s">
        <v>58</v>
      </c>
    </row>
    <row r="1343" spans="1:2" x14ac:dyDescent="0.25">
      <c r="A1343">
        <v>51660</v>
      </c>
      <c r="B1343" t="s">
        <v>57</v>
      </c>
    </row>
    <row r="1344" spans="1:2" x14ac:dyDescent="0.25">
      <c r="A1344">
        <v>51735</v>
      </c>
      <c r="B1344" t="s">
        <v>57</v>
      </c>
    </row>
    <row r="1345" spans="1:2" x14ac:dyDescent="0.25">
      <c r="A1345">
        <v>51915</v>
      </c>
      <c r="B1345" t="s">
        <v>57</v>
      </c>
    </row>
    <row r="1346" spans="1:2" x14ac:dyDescent="0.25">
      <c r="A1346">
        <v>77794</v>
      </c>
      <c r="B1346" t="s">
        <v>57</v>
      </c>
    </row>
    <row r="1347" spans="1:2" x14ac:dyDescent="0.25">
      <c r="A1347">
        <v>52985</v>
      </c>
      <c r="B1347" t="s">
        <v>57</v>
      </c>
    </row>
    <row r="1348" spans="1:2" x14ac:dyDescent="0.25">
      <c r="A1348">
        <v>52988</v>
      </c>
      <c r="B1348" t="s">
        <v>57</v>
      </c>
    </row>
    <row r="1349" spans="1:2" x14ac:dyDescent="0.25">
      <c r="A1349">
        <v>53878</v>
      </c>
      <c r="B1349" t="s">
        <v>57</v>
      </c>
    </row>
    <row r="1350" spans="1:2" x14ac:dyDescent="0.25">
      <c r="A1350">
        <v>55567</v>
      </c>
      <c r="B1350" t="s">
        <v>58</v>
      </c>
    </row>
    <row r="1351" spans="1:2" x14ac:dyDescent="0.25">
      <c r="A1351">
        <v>55818</v>
      </c>
      <c r="B1351" t="s">
        <v>57</v>
      </c>
    </row>
    <row r="1352" spans="1:2" x14ac:dyDescent="0.25">
      <c r="A1352">
        <v>24163</v>
      </c>
      <c r="B1352" t="s">
        <v>58</v>
      </c>
    </row>
    <row r="1353" spans="1:2" x14ac:dyDescent="0.25">
      <c r="A1353">
        <v>56934</v>
      </c>
      <c r="B1353" t="s">
        <v>57</v>
      </c>
    </row>
    <row r="1354" spans="1:2" x14ac:dyDescent="0.25">
      <c r="A1354">
        <v>57394</v>
      </c>
      <c r="B1354" t="s">
        <v>57</v>
      </c>
    </row>
    <row r="1355" spans="1:2" x14ac:dyDescent="0.25">
      <c r="A1355">
        <v>39725</v>
      </c>
      <c r="B1355" t="s">
        <v>58</v>
      </c>
    </row>
    <row r="1356" spans="1:2" x14ac:dyDescent="0.25">
      <c r="A1356">
        <v>57765</v>
      </c>
      <c r="B1356" t="s">
        <v>58</v>
      </c>
    </row>
    <row r="1357" spans="1:2" x14ac:dyDescent="0.25">
      <c r="A1357">
        <v>113661</v>
      </c>
      <c r="B1357" t="s">
        <v>58</v>
      </c>
    </row>
    <row r="1358" spans="1:2" x14ac:dyDescent="0.25">
      <c r="A1358">
        <v>116358</v>
      </c>
      <c r="B1358" t="s">
        <v>58</v>
      </c>
    </row>
    <row r="1359" spans="1:2" x14ac:dyDescent="0.25">
      <c r="A1359">
        <v>59442</v>
      </c>
      <c r="B1359" t="s">
        <v>58</v>
      </c>
    </row>
    <row r="1360" spans="1:2" x14ac:dyDescent="0.25">
      <c r="A1360">
        <v>59881</v>
      </c>
      <c r="B1360" t="s">
        <v>57</v>
      </c>
    </row>
    <row r="1361" spans="1:2" x14ac:dyDescent="0.25">
      <c r="A1361">
        <v>60326</v>
      </c>
      <c r="B1361" t="s">
        <v>57</v>
      </c>
    </row>
    <row r="1362" spans="1:2" x14ac:dyDescent="0.25">
      <c r="A1362">
        <v>34399</v>
      </c>
      <c r="B1362" t="s">
        <v>58</v>
      </c>
    </row>
    <row r="1363" spans="1:2" x14ac:dyDescent="0.25">
      <c r="A1363">
        <v>61489</v>
      </c>
      <c r="B1363" t="s">
        <v>57</v>
      </c>
    </row>
    <row r="1364" spans="1:2" x14ac:dyDescent="0.25">
      <c r="A1364">
        <v>65095</v>
      </c>
      <c r="B1364" t="s">
        <v>58</v>
      </c>
    </row>
    <row r="1365" spans="1:2" x14ac:dyDescent="0.25">
      <c r="A1365">
        <v>66058</v>
      </c>
      <c r="B1365" t="s">
        <v>58</v>
      </c>
    </row>
    <row r="1366" spans="1:2" x14ac:dyDescent="0.25">
      <c r="A1366">
        <v>2611</v>
      </c>
      <c r="B1366" t="s">
        <v>57</v>
      </c>
    </row>
    <row r="1367" spans="1:2" x14ac:dyDescent="0.25">
      <c r="A1367">
        <v>42747</v>
      </c>
      <c r="B1367" t="s">
        <v>58</v>
      </c>
    </row>
    <row r="1368" spans="1:2" x14ac:dyDescent="0.25">
      <c r="A1368">
        <v>2031</v>
      </c>
      <c r="B1368" t="s">
        <v>57</v>
      </c>
    </row>
    <row r="1369" spans="1:2" x14ac:dyDescent="0.25">
      <c r="A1369">
        <v>58022</v>
      </c>
      <c r="B1369" t="s">
        <v>57</v>
      </c>
    </row>
    <row r="1370" spans="1:2" x14ac:dyDescent="0.25">
      <c r="A1370">
        <v>70481</v>
      </c>
      <c r="B1370" t="s">
        <v>57</v>
      </c>
    </row>
    <row r="1371" spans="1:2" x14ac:dyDescent="0.25">
      <c r="A1371">
        <v>34667</v>
      </c>
      <c r="B1371" t="s">
        <v>58</v>
      </c>
    </row>
    <row r="1372" spans="1:2" x14ac:dyDescent="0.25">
      <c r="A1372">
        <v>71967</v>
      </c>
      <c r="B1372" t="s">
        <v>58</v>
      </c>
    </row>
    <row r="1373" spans="1:2" x14ac:dyDescent="0.25">
      <c r="A1373">
        <v>73076</v>
      </c>
      <c r="B1373" t="s">
        <v>58</v>
      </c>
    </row>
    <row r="1374" spans="1:2" x14ac:dyDescent="0.25">
      <c r="A1374">
        <v>75260</v>
      </c>
      <c r="B1374" t="s">
        <v>57</v>
      </c>
    </row>
    <row r="1375" spans="1:2" x14ac:dyDescent="0.25">
      <c r="A1375">
        <v>115553</v>
      </c>
      <c r="B1375" t="s">
        <v>57</v>
      </c>
    </row>
    <row r="1376" spans="1:2" x14ac:dyDescent="0.25">
      <c r="A1376">
        <v>75687</v>
      </c>
      <c r="B1376" t="s">
        <v>58</v>
      </c>
    </row>
    <row r="1377" spans="1:2" x14ac:dyDescent="0.25">
      <c r="A1377">
        <v>76036</v>
      </c>
      <c r="B1377" t="s">
        <v>57</v>
      </c>
    </row>
    <row r="1378" spans="1:2" x14ac:dyDescent="0.25">
      <c r="A1378">
        <v>77661</v>
      </c>
      <c r="B1378" t="s">
        <v>57</v>
      </c>
    </row>
    <row r="1379" spans="1:2" x14ac:dyDescent="0.25">
      <c r="A1379">
        <v>78747</v>
      </c>
      <c r="B1379" t="s">
        <v>57</v>
      </c>
    </row>
    <row r="1380" spans="1:2" x14ac:dyDescent="0.25">
      <c r="A1380">
        <v>79168</v>
      </c>
      <c r="B1380" t="s">
        <v>57</v>
      </c>
    </row>
    <row r="1381" spans="1:2" x14ac:dyDescent="0.25">
      <c r="A1381">
        <v>79419</v>
      </c>
      <c r="B1381" t="s">
        <v>57</v>
      </c>
    </row>
    <row r="1382" spans="1:2" x14ac:dyDescent="0.25">
      <c r="A1382">
        <v>80600</v>
      </c>
      <c r="B1382" t="s">
        <v>57</v>
      </c>
    </row>
    <row r="1383" spans="1:2" x14ac:dyDescent="0.25">
      <c r="A1383">
        <v>82085</v>
      </c>
      <c r="B1383" t="s">
        <v>57</v>
      </c>
    </row>
    <row r="1384" spans="1:2" x14ac:dyDescent="0.25">
      <c r="A1384">
        <v>82248</v>
      </c>
      <c r="B1384" t="s">
        <v>58</v>
      </c>
    </row>
    <row r="1385" spans="1:2" x14ac:dyDescent="0.25">
      <c r="A1385">
        <v>82250</v>
      </c>
      <c r="B1385" t="s">
        <v>57</v>
      </c>
    </row>
    <row r="1386" spans="1:2" x14ac:dyDescent="0.25">
      <c r="A1386">
        <v>84208</v>
      </c>
      <c r="B1386" t="s">
        <v>57</v>
      </c>
    </row>
    <row r="1387" spans="1:2" x14ac:dyDescent="0.25">
      <c r="A1387">
        <v>84573</v>
      </c>
      <c r="B1387" t="s">
        <v>58</v>
      </c>
    </row>
    <row r="1388" spans="1:2" x14ac:dyDescent="0.25">
      <c r="A1388">
        <v>12324</v>
      </c>
      <c r="B1388" t="s">
        <v>57</v>
      </c>
    </row>
    <row r="1389" spans="1:2" x14ac:dyDescent="0.25">
      <c r="A1389">
        <v>84783</v>
      </c>
      <c r="B1389" t="s">
        <v>57</v>
      </c>
    </row>
    <row r="1390" spans="1:2" x14ac:dyDescent="0.25">
      <c r="A1390">
        <v>86435</v>
      </c>
      <c r="B1390" t="s">
        <v>58</v>
      </c>
    </row>
    <row r="1391" spans="1:2" x14ac:dyDescent="0.25">
      <c r="A1391">
        <v>87072</v>
      </c>
      <c r="B1391" t="s">
        <v>58</v>
      </c>
    </row>
    <row r="1392" spans="1:2" x14ac:dyDescent="0.25">
      <c r="A1392">
        <v>87205</v>
      </c>
      <c r="B1392" t="s">
        <v>57</v>
      </c>
    </row>
    <row r="1393" spans="1:2" x14ac:dyDescent="0.25">
      <c r="A1393">
        <v>88122</v>
      </c>
      <c r="B1393" t="s">
        <v>57</v>
      </c>
    </row>
    <row r="1394" spans="1:2" x14ac:dyDescent="0.25">
      <c r="A1394">
        <v>88292</v>
      </c>
      <c r="B1394" t="s">
        <v>57</v>
      </c>
    </row>
    <row r="1395" spans="1:2" x14ac:dyDescent="0.25">
      <c r="A1395">
        <v>90642</v>
      </c>
      <c r="B1395" t="s">
        <v>57</v>
      </c>
    </row>
    <row r="1396" spans="1:2" x14ac:dyDescent="0.25">
      <c r="A1396">
        <v>90941</v>
      </c>
      <c r="B1396" t="s">
        <v>58</v>
      </c>
    </row>
    <row r="1397" spans="1:2" x14ac:dyDescent="0.25">
      <c r="A1397">
        <v>23396</v>
      </c>
      <c r="B1397" t="s">
        <v>57</v>
      </c>
    </row>
    <row r="1398" spans="1:2" x14ac:dyDescent="0.25">
      <c r="A1398">
        <v>92668</v>
      </c>
      <c r="B1398" t="s">
        <v>58</v>
      </c>
    </row>
    <row r="1399" spans="1:2" x14ac:dyDescent="0.25">
      <c r="A1399">
        <v>92682</v>
      </c>
      <c r="B1399" t="s">
        <v>57</v>
      </c>
    </row>
    <row r="1400" spans="1:2" x14ac:dyDescent="0.25">
      <c r="A1400">
        <v>66043</v>
      </c>
      <c r="B1400" t="s">
        <v>57</v>
      </c>
    </row>
    <row r="1401" spans="1:2" x14ac:dyDescent="0.25">
      <c r="A1401">
        <v>32836</v>
      </c>
      <c r="B1401" t="s">
        <v>57</v>
      </c>
    </row>
    <row r="1402" spans="1:2" x14ac:dyDescent="0.25">
      <c r="A1402">
        <v>94084</v>
      </c>
      <c r="B1402" t="s">
        <v>57</v>
      </c>
    </row>
    <row r="1403" spans="1:2" x14ac:dyDescent="0.25">
      <c r="A1403">
        <v>97418</v>
      </c>
      <c r="B1403" t="s">
        <v>58</v>
      </c>
    </row>
    <row r="1404" spans="1:2" x14ac:dyDescent="0.25">
      <c r="A1404">
        <v>97552</v>
      </c>
      <c r="B1404" t="s">
        <v>57</v>
      </c>
    </row>
    <row r="1405" spans="1:2" x14ac:dyDescent="0.25">
      <c r="A1405">
        <v>97833</v>
      </c>
      <c r="B1405" t="s">
        <v>57</v>
      </c>
    </row>
    <row r="1406" spans="1:2" x14ac:dyDescent="0.25">
      <c r="A1406">
        <v>99286</v>
      </c>
      <c r="B1406" t="s">
        <v>58</v>
      </c>
    </row>
    <row r="1407" spans="1:2" x14ac:dyDescent="0.25">
      <c r="A1407">
        <v>100655</v>
      </c>
      <c r="B1407" t="s">
        <v>57</v>
      </c>
    </row>
    <row r="1408" spans="1:2" x14ac:dyDescent="0.25">
      <c r="A1408">
        <v>81997</v>
      </c>
      <c r="B1408" t="s">
        <v>58</v>
      </c>
    </row>
    <row r="1409" spans="1:2" x14ac:dyDescent="0.25">
      <c r="A1409">
        <v>103834</v>
      </c>
      <c r="B1409" t="s">
        <v>57</v>
      </c>
    </row>
    <row r="1410" spans="1:2" x14ac:dyDescent="0.25">
      <c r="A1410">
        <v>29193</v>
      </c>
      <c r="B1410" t="s">
        <v>58</v>
      </c>
    </row>
    <row r="1411" spans="1:2" x14ac:dyDescent="0.25">
      <c r="A1411">
        <v>108754</v>
      </c>
      <c r="B1411" t="s">
        <v>57</v>
      </c>
    </row>
    <row r="1412" spans="1:2" x14ac:dyDescent="0.25">
      <c r="A1412">
        <v>113230</v>
      </c>
      <c r="B1412" t="s">
        <v>57</v>
      </c>
    </row>
    <row r="1413" spans="1:2" x14ac:dyDescent="0.25">
      <c r="A1413">
        <v>114311</v>
      </c>
      <c r="B1413" t="s">
        <v>57</v>
      </c>
    </row>
    <row r="1414" spans="1:2" x14ac:dyDescent="0.25">
      <c r="A1414">
        <v>114337</v>
      </c>
      <c r="B1414" t="s">
        <v>57</v>
      </c>
    </row>
    <row r="1415" spans="1:2" x14ac:dyDescent="0.25">
      <c r="A1415">
        <v>107817</v>
      </c>
      <c r="B1415" t="s">
        <v>58</v>
      </c>
    </row>
    <row r="1416" spans="1:2" x14ac:dyDescent="0.25">
      <c r="A1416">
        <v>115663</v>
      </c>
      <c r="B1416" t="s">
        <v>57</v>
      </c>
    </row>
    <row r="1417" spans="1:2" x14ac:dyDescent="0.25">
      <c r="A1417">
        <v>116306</v>
      </c>
      <c r="B1417" t="s">
        <v>57</v>
      </c>
    </row>
    <row r="1418" spans="1:2" x14ac:dyDescent="0.25">
      <c r="A1418">
        <v>116623</v>
      </c>
      <c r="B1418" t="s">
        <v>58</v>
      </c>
    </row>
    <row r="1419" spans="1:2" x14ac:dyDescent="0.25">
      <c r="A1419">
        <v>118718</v>
      </c>
      <c r="B1419" t="s">
        <v>58</v>
      </c>
    </row>
    <row r="1420" spans="1:2" x14ac:dyDescent="0.25">
      <c r="A1420">
        <v>28279</v>
      </c>
      <c r="B1420" t="s">
        <v>57</v>
      </c>
    </row>
    <row r="1421" spans="1:2" x14ac:dyDescent="0.25">
      <c r="A1421">
        <v>34217</v>
      </c>
      <c r="B1421" t="s">
        <v>58</v>
      </c>
    </row>
    <row r="1422" spans="1:2" x14ac:dyDescent="0.25">
      <c r="A1422">
        <v>42440</v>
      </c>
      <c r="B1422" t="s">
        <v>57</v>
      </c>
    </row>
    <row r="1423" spans="1:2" x14ac:dyDescent="0.25">
      <c r="A1423">
        <v>44313</v>
      </c>
      <c r="B1423" t="s">
        <v>58</v>
      </c>
    </row>
    <row r="1424" spans="1:2" x14ac:dyDescent="0.25">
      <c r="A1424">
        <v>251</v>
      </c>
      <c r="B1424" t="s">
        <v>57</v>
      </c>
    </row>
    <row r="1425" spans="1:2" x14ac:dyDescent="0.25">
      <c r="A1425">
        <v>117085</v>
      </c>
      <c r="B1425" t="s">
        <v>58</v>
      </c>
    </row>
    <row r="1426" spans="1:2" x14ac:dyDescent="0.25">
      <c r="A1426">
        <v>558</v>
      </c>
      <c r="B1426" t="s">
        <v>58</v>
      </c>
    </row>
    <row r="1427" spans="1:2" x14ac:dyDescent="0.25">
      <c r="A1427">
        <v>630</v>
      </c>
      <c r="B1427" t="s">
        <v>57</v>
      </c>
    </row>
    <row r="1428" spans="1:2" x14ac:dyDescent="0.25">
      <c r="A1428">
        <v>86642</v>
      </c>
      <c r="B1428" t="s">
        <v>58</v>
      </c>
    </row>
    <row r="1429" spans="1:2" x14ac:dyDescent="0.25">
      <c r="A1429">
        <v>1243</v>
      </c>
      <c r="B1429" t="s">
        <v>58</v>
      </c>
    </row>
    <row r="1430" spans="1:2" x14ac:dyDescent="0.25">
      <c r="A1430">
        <v>1269</v>
      </c>
      <c r="B1430" t="s">
        <v>57</v>
      </c>
    </row>
    <row r="1431" spans="1:2" x14ac:dyDescent="0.25">
      <c r="A1431">
        <v>1687</v>
      </c>
      <c r="B1431" t="s">
        <v>58</v>
      </c>
    </row>
    <row r="1432" spans="1:2" x14ac:dyDescent="0.25">
      <c r="A1432">
        <v>2002</v>
      </c>
      <c r="B1432" t="s">
        <v>57</v>
      </c>
    </row>
    <row r="1433" spans="1:2" x14ac:dyDescent="0.25">
      <c r="A1433">
        <v>2231</v>
      </c>
      <c r="B1433" t="s">
        <v>58</v>
      </c>
    </row>
    <row r="1434" spans="1:2" x14ac:dyDescent="0.25">
      <c r="A1434">
        <v>2497</v>
      </c>
      <c r="B1434" t="s">
        <v>58</v>
      </c>
    </row>
    <row r="1435" spans="1:2" x14ac:dyDescent="0.25">
      <c r="A1435">
        <v>124990</v>
      </c>
      <c r="B1435" t="s">
        <v>57</v>
      </c>
    </row>
    <row r="1436" spans="1:2" x14ac:dyDescent="0.25">
      <c r="A1436">
        <v>2653</v>
      </c>
      <c r="B1436" t="s">
        <v>57</v>
      </c>
    </row>
    <row r="1437" spans="1:2" x14ac:dyDescent="0.25">
      <c r="A1437">
        <v>3409</v>
      </c>
      <c r="B1437" t="s">
        <v>57</v>
      </c>
    </row>
    <row r="1438" spans="1:2" x14ac:dyDescent="0.25">
      <c r="A1438">
        <v>4174</v>
      </c>
      <c r="B1438" t="s">
        <v>57</v>
      </c>
    </row>
    <row r="1439" spans="1:2" x14ac:dyDescent="0.25">
      <c r="A1439">
        <v>4297</v>
      </c>
      <c r="B1439" t="s">
        <v>57</v>
      </c>
    </row>
    <row r="1440" spans="1:2" x14ac:dyDescent="0.25">
      <c r="A1440">
        <v>4505</v>
      </c>
      <c r="B1440" t="s">
        <v>57</v>
      </c>
    </row>
    <row r="1441" spans="1:2" x14ac:dyDescent="0.25">
      <c r="A1441">
        <v>4833</v>
      </c>
      <c r="B1441" t="s">
        <v>57</v>
      </c>
    </row>
    <row r="1442" spans="1:2" x14ac:dyDescent="0.25">
      <c r="A1442">
        <v>18376</v>
      </c>
      <c r="B1442" t="s">
        <v>58</v>
      </c>
    </row>
    <row r="1443" spans="1:2" x14ac:dyDescent="0.25">
      <c r="A1443">
        <v>5465</v>
      </c>
      <c r="B1443" t="s">
        <v>58</v>
      </c>
    </row>
    <row r="1444" spans="1:2" x14ac:dyDescent="0.25">
      <c r="A1444">
        <v>5504</v>
      </c>
      <c r="B1444" t="s">
        <v>57</v>
      </c>
    </row>
    <row r="1445" spans="1:2" x14ac:dyDescent="0.25">
      <c r="A1445">
        <v>5546</v>
      </c>
      <c r="B1445" t="s">
        <v>57</v>
      </c>
    </row>
    <row r="1446" spans="1:2" x14ac:dyDescent="0.25">
      <c r="A1446">
        <v>5746</v>
      </c>
      <c r="B1446" t="s">
        <v>57</v>
      </c>
    </row>
    <row r="1447" spans="1:2" x14ac:dyDescent="0.25">
      <c r="A1447">
        <v>28513</v>
      </c>
      <c r="B1447" t="s">
        <v>57</v>
      </c>
    </row>
    <row r="1448" spans="1:2" x14ac:dyDescent="0.25">
      <c r="A1448">
        <v>6121</v>
      </c>
      <c r="B1448" t="s">
        <v>58</v>
      </c>
    </row>
    <row r="1449" spans="1:2" x14ac:dyDescent="0.25">
      <c r="A1449">
        <v>6225</v>
      </c>
      <c r="B1449" t="s">
        <v>57</v>
      </c>
    </row>
    <row r="1450" spans="1:2" x14ac:dyDescent="0.25">
      <c r="A1450">
        <v>6302</v>
      </c>
      <c r="B1450" t="s">
        <v>57</v>
      </c>
    </row>
    <row r="1451" spans="1:2" x14ac:dyDescent="0.25">
      <c r="A1451">
        <v>6517</v>
      </c>
      <c r="B1451" t="s">
        <v>58</v>
      </c>
    </row>
    <row r="1452" spans="1:2" x14ac:dyDescent="0.25">
      <c r="A1452">
        <v>6575</v>
      </c>
      <c r="B1452" t="s">
        <v>57</v>
      </c>
    </row>
    <row r="1453" spans="1:2" x14ac:dyDescent="0.25">
      <c r="A1453">
        <v>6940</v>
      </c>
      <c r="B1453" t="s">
        <v>58</v>
      </c>
    </row>
    <row r="1454" spans="1:2" x14ac:dyDescent="0.25">
      <c r="A1454">
        <v>7123</v>
      </c>
      <c r="B1454" t="s">
        <v>58</v>
      </c>
    </row>
    <row r="1455" spans="1:2" x14ac:dyDescent="0.25">
      <c r="A1455">
        <v>7154</v>
      </c>
      <c r="B1455" t="s">
        <v>57</v>
      </c>
    </row>
    <row r="1456" spans="1:2" x14ac:dyDescent="0.25">
      <c r="A1456">
        <v>7195</v>
      </c>
      <c r="B1456" t="s">
        <v>57</v>
      </c>
    </row>
    <row r="1457" spans="1:2" x14ac:dyDescent="0.25">
      <c r="A1457">
        <v>7258</v>
      </c>
      <c r="B1457" t="s">
        <v>58</v>
      </c>
    </row>
    <row r="1458" spans="1:2" x14ac:dyDescent="0.25">
      <c r="A1458">
        <v>87709</v>
      </c>
      <c r="B1458" t="s">
        <v>58</v>
      </c>
    </row>
    <row r="1459" spans="1:2" x14ac:dyDescent="0.25">
      <c r="A1459">
        <v>8409</v>
      </c>
      <c r="B1459" t="s">
        <v>57</v>
      </c>
    </row>
    <row r="1460" spans="1:2" x14ac:dyDescent="0.25">
      <c r="A1460">
        <v>8718</v>
      </c>
      <c r="B1460" t="s">
        <v>57</v>
      </c>
    </row>
    <row r="1461" spans="1:2" x14ac:dyDescent="0.25">
      <c r="A1461">
        <v>111466</v>
      </c>
      <c r="B1461" t="s">
        <v>58</v>
      </c>
    </row>
    <row r="1462" spans="1:2" x14ac:dyDescent="0.25">
      <c r="A1462">
        <v>9894</v>
      </c>
      <c r="B1462" t="s">
        <v>57</v>
      </c>
    </row>
    <row r="1463" spans="1:2" x14ac:dyDescent="0.25">
      <c r="A1463">
        <v>10167</v>
      </c>
      <c r="B1463" t="s">
        <v>58</v>
      </c>
    </row>
    <row r="1464" spans="1:2" x14ac:dyDescent="0.25">
      <c r="A1464">
        <v>10575</v>
      </c>
      <c r="B1464" t="s">
        <v>57</v>
      </c>
    </row>
    <row r="1465" spans="1:2" x14ac:dyDescent="0.25">
      <c r="A1465">
        <v>10791</v>
      </c>
      <c r="B1465" t="s">
        <v>57</v>
      </c>
    </row>
    <row r="1466" spans="1:2" x14ac:dyDescent="0.25">
      <c r="A1466">
        <v>11643</v>
      </c>
      <c r="B1466" t="s">
        <v>58</v>
      </c>
    </row>
    <row r="1467" spans="1:2" x14ac:dyDescent="0.25">
      <c r="A1467">
        <v>12441</v>
      </c>
      <c r="B1467" t="s">
        <v>57</v>
      </c>
    </row>
    <row r="1468" spans="1:2" x14ac:dyDescent="0.25">
      <c r="A1468">
        <v>12988</v>
      </c>
      <c r="B1468" t="s">
        <v>57</v>
      </c>
    </row>
    <row r="1469" spans="1:2" x14ac:dyDescent="0.25">
      <c r="A1469">
        <v>13522</v>
      </c>
      <c r="B1469" t="s">
        <v>57</v>
      </c>
    </row>
    <row r="1470" spans="1:2" x14ac:dyDescent="0.25">
      <c r="A1470">
        <v>25772</v>
      </c>
      <c r="B1470" t="s">
        <v>57</v>
      </c>
    </row>
    <row r="1471" spans="1:2" x14ac:dyDescent="0.25">
      <c r="A1471">
        <v>14298</v>
      </c>
      <c r="B1471" t="s">
        <v>58</v>
      </c>
    </row>
    <row r="1472" spans="1:2" x14ac:dyDescent="0.25">
      <c r="A1472">
        <v>14299</v>
      </c>
      <c r="B1472" t="s">
        <v>58</v>
      </c>
    </row>
    <row r="1473" spans="1:2" x14ac:dyDescent="0.25">
      <c r="A1473">
        <v>16502</v>
      </c>
      <c r="B1473" t="s">
        <v>58</v>
      </c>
    </row>
    <row r="1474" spans="1:2" x14ac:dyDescent="0.25">
      <c r="A1474">
        <v>16760</v>
      </c>
      <c r="B1474" t="s">
        <v>57</v>
      </c>
    </row>
    <row r="1475" spans="1:2" x14ac:dyDescent="0.25">
      <c r="A1475">
        <v>16879</v>
      </c>
      <c r="B1475" t="s">
        <v>57</v>
      </c>
    </row>
    <row r="1476" spans="1:2" x14ac:dyDescent="0.25">
      <c r="A1476">
        <v>16957</v>
      </c>
      <c r="B1476" t="s">
        <v>57</v>
      </c>
    </row>
    <row r="1477" spans="1:2" x14ac:dyDescent="0.25">
      <c r="A1477">
        <v>17254</v>
      </c>
      <c r="B1477" t="s">
        <v>58</v>
      </c>
    </row>
    <row r="1478" spans="1:2" x14ac:dyDescent="0.25">
      <c r="A1478">
        <v>19897</v>
      </c>
      <c r="B1478" t="s">
        <v>57</v>
      </c>
    </row>
    <row r="1479" spans="1:2" x14ac:dyDescent="0.25">
      <c r="A1479">
        <v>68852</v>
      </c>
      <c r="B1479" t="s">
        <v>58</v>
      </c>
    </row>
    <row r="1480" spans="1:2" x14ac:dyDescent="0.25">
      <c r="A1480">
        <v>20740</v>
      </c>
      <c r="B1480" t="s">
        <v>58</v>
      </c>
    </row>
    <row r="1481" spans="1:2" x14ac:dyDescent="0.25">
      <c r="A1481">
        <v>21633</v>
      </c>
      <c r="B1481" t="s">
        <v>57</v>
      </c>
    </row>
    <row r="1482" spans="1:2" x14ac:dyDescent="0.25">
      <c r="A1482">
        <v>22474</v>
      </c>
      <c r="B1482" t="s">
        <v>57</v>
      </c>
    </row>
    <row r="1483" spans="1:2" x14ac:dyDescent="0.25">
      <c r="A1483">
        <v>23791</v>
      </c>
      <c r="B1483" t="s">
        <v>57</v>
      </c>
    </row>
    <row r="1484" spans="1:2" x14ac:dyDescent="0.25">
      <c r="A1484">
        <v>123266</v>
      </c>
      <c r="B1484" t="s">
        <v>58</v>
      </c>
    </row>
    <row r="1485" spans="1:2" x14ac:dyDescent="0.25">
      <c r="A1485">
        <v>23928</v>
      </c>
      <c r="B1485" t="s">
        <v>58</v>
      </c>
    </row>
    <row r="1486" spans="1:2" x14ac:dyDescent="0.25">
      <c r="A1486">
        <v>23977</v>
      </c>
      <c r="B1486" t="s">
        <v>57</v>
      </c>
    </row>
    <row r="1487" spans="1:2" x14ac:dyDescent="0.25">
      <c r="A1487">
        <v>79685</v>
      </c>
      <c r="B1487" t="s">
        <v>58</v>
      </c>
    </row>
    <row r="1488" spans="1:2" x14ac:dyDescent="0.25">
      <c r="A1488">
        <v>24350</v>
      </c>
      <c r="B1488" t="s">
        <v>58</v>
      </c>
    </row>
    <row r="1489" spans="1:2" x14ac:dyDescent="0.25">
      <c r="A1489">
        <v>24222</v>
      </c>
      <c r="B1489" t="s">
        <v>58</v>
      </c>
    </row>
    <row r="1490" spans="1:2" x14ac:dyDescent="0.25">
      <c r="A1490">
        <v>25061</v>
      </c>
      <c r="B1490" t="s">
        <v>57</v>
      </c>
    </row>
    <row r="1491" spans="1:2" x14ac:dyDescent="0.25">
      <c r="A1491">
        <v>25161</v>
      </c>
      <c r="B1491" t="s">
        <v>58</v>
      </c>
    </row>
    <row r="1492" spans="1:2" x14ac:dyDescent="0.25">
      <c r="A1492">
        <v>25542</v>
      </c>
      <c r="B1492" t="s">
        <v>57</v>
      </c>
    </row>
    <row r="1493" spans="1:2" x14ac:dyDescent="0.25">
      <c r="A1493">
        <v>25794</v>
      </c>
      <c r="B1493" t="s">
        <v>57</v>
      </c>
    </row>
    <row r="1494" spans="1:2" x14ac:dyDescent="0.25">
      <c r="A1494">
        <v>26303</v>
      </c>
      <c r="B1494" t="s">
        <v>58</v>
      </c>
    </row>
    <row r="1495" spans="1:2" x14ac:dyDescent="0.25">
      <c r="A1495">
        <v>26416</v>
      </c>
      <c r="B1495" t="s">
        <v>58</v>
      </c>
    </row>
    <row r="1496" spans="1:2" x14ac:dyDescent="0.25">
      <c r="A1496">
        <v>120956</v>
      </c>
      <c r="B1496" t="s">
        <v>57</v>
      </c>
    </row>
    <row r="1497" spans="1:2" x14ac:dyDescent="0.25">
      <c r="A1497">
        <v>74475</v>
      </c>
      <c r="B1497" t="s">
        <v>58</v>
      </c>
    </row>
    <row r="1498" spans="1:2" x14ac:dyDescent="0.25">
      <c r="A1498">
        <v>27395</v>
      </c>
      <c r="B1498" t="s">
        <v>57</v>
      </c>
    </row>
    <row r="1499" spans="1:2" x14ac:dyDescent="0.25">
      <c r="A1499">
        <v>27813</v>
      </c>
      <c r="B1499" t="s">
        <v>57</v>
      </c>
    </row>
    <row r="1500" spans="1:2" x14ac:dyDescent="0.25">
      <c r="A1500">
        <v>27867</v>
      </c>
      <c r="B1500" t="s">
        <v>58</v>
      </c>
    </row>
    <row r="1501" spans="1:2" x14ac:dyDescent="0.25">
      <c r="A1501">
        <v>70648</v>
      </c>
      <c r="B1501" t="s">
        <v>58</v>
      </c>
    </row>
    <row r="1502" spans="1:2" x14ac:dyDescent="0.25">
      <c r="A1502">
        <v>28300</v>
      </c>
      <c r="B1502" t="s">
        <v>57</v>
      </c>
    </row>
    <row r="1503" spans="1:2" x14ac:dyDescent="0.25">
      <c r="A1503">
        <v>28346</v>
      </c>
      <c r="B1503" t="s">
        <v>57</v>
      </c>
    </row>
    <row r="1504" spans="1:2" x14ac:dyDescent="0.25">
      <c r="A1504">
        <v>28366</v>
      </c>
      <c r="B1504" t="s">
        <v>57</v>
      </c>
    </row>
    <row r="1505" spans="1:2" x14ac:dyDescent="0.25">
      <c r="A1505">
        <v>83649</v>
      </c>
      <c r="B1505" t="s">
        <v>57</v>
      </c>
    </row>
    <row r="1506" spans="1:2" x14ac:dyDescent="0.25">
      <c r="A1506">
        <v>49508</v>
      </c>
      <c r="B1506" t="s">
        <v>58</v>
      </c>
    </row>
    <row r="1507" spans="1:2" x14ac:dyDescent="0.25">
      <c r="A1507">
        <v>29490</v>
      </c>
      <c r="B1507" t="s">
        <v>57</v>
      </c>
    </row>
    <row r="1508" spans="1:2" x14ac:dyDescent="0.25">
      <c r="A1508">
        <v>30217</v>
      </c>
      <c r="B1508" t="s">
        <v>57</v>
      </c>
    </row>
    <row r="1509" spans="1:2" x14ac:dyDescent="0.25">
      <c r="A1509">
        <v>30351</v>
      </c>
      <c r="B1509" t="s">
        <v>58</v>
      </c>
    </row>
    <row r="1510" spans="1:2" x14ac:dyDescent="0.25">
      <c r="A1510">
        <v>31361</v>
      </c>
      <c r="B1510" t="s">
        <v>57</v>
      </c>
    </row>
    <row r="1511" spans="1:2" x14ac:dyDescent="0.25">
      <c r="A1511">
        <v>32058</v>
      </c>
      <c r="B1511" t="s">
        <v>57</v>
      </c>
    </row>
    <row r="1512" spans="1:2" x14ac:dyDescent="0.25">
      <c r="A1512">
        <v>32550</v>
      </c>
      <c r="B1512" t="s">
        <v>57</v>
      </c>
    </row>
    <row r="1513" spans="1:2" x14ac:dyDescent="0.25">
      <c r="A1513">
        <v>32841</v>
      </c>
      <c r="B1513" t="s">
        <v>58</v>
      </c>
    </row>
    <row r="1514" spans="1:2" x14ac:dyDescent="0.25">
      <c r="A1514">
        <v>51179</v>
      </c>
      <c r="B1514" t="s">
        <v>58</v>
      </c>
    </row>
    <row r="1515" spans="1:2" x14ac:dyDescent="0.25">
      <c r="A1515">
        <v>33482</v>
      </c>
      <c r="B1515" t="s">
        <v>58</v>
      </c>
    </row>
    <row r="1516" spans="1:2" x14ac:dyDescent="0.25">
      <c r="A1516">
        <v>33795</v>
      </c>
      <c r="B1516" t="s">
        <v>57</v>
      </c>
    </row>
    <row r="1517" spans="1:2" x14ac:dyDescent="0.25">
      <c r="A1517">
        <v>17337</v>
      </c>
      <c r="B1517" t="s">
        <v>57</v>
      </c>
    </row>
    <row r="1518" spans="1:2" x14ac:dyDescent="0.25">
      <c r="A1518">
        <v>34584</v>
      </c>
      <c r="B1518" t="s">
        <v>57</v>
      </c>
    </row>
    <row r="1519" spans="1:2" x14ac:dyDescent="0.25">
      <c r="A1519">
        <v>34618</v>
      </c>
      <c r="B1519" t="s">
        <v>58</v>
      </c>
    </row>
    <row r="1520" spans="1:2" x14ac:dyDescent="0.25">
      <c r="A1520">
        <v>32435</v>
      </c>
      <c r="B1520" t="s">
        <v>58</v>
      </c>
    </row>
    <row r="1521" spans="1:2" x14ac:dyDescent="0.25">
      <c r="A1521">
        <v>110022</v>
      </c>
      <c r="B1521" t="s">
        <v>58</v>
      </c>
    </row>
    <row r="1522" spans="1:2" x14ac:dyDescent="0.25">
      <c r="A1522">
        <v>35937</v>
      </c>
      <c r="B1522" t="s">
        <v>58</v>
      </c>
    </row>
    <row r="1523" spans="1:2" x14ac:dyDescent="0.25">
      <c r="A1523">
        <v>35231</v>
      </c>
      <c r="B1523" t="s">
        <v>58</v>
      </c>
    </row>
    <row r="1524" spans="1:2" x14ac:dyDescent="0.25">
      <c r="A1524">
        <v>36662</v>
      </c>
      <c r="B1524" t="s">
        <v>58</v>
      </c>
    </row>
    <row r="1525" spans="1:2" x14ac:dyDescent="0.25">
      <c r="A1525">
        <v>35733</v>
      </c>
      <c r="B1525" t="s">
        <v>58</v>
      </c>
    </row>
    <row r="1526" spans="1:2" x14ac:dyDescent="0.25">
      <c r="A1526">
        <v>23315</v>
      </c>
      <c r="B1526" t="s">
        <v>58</v>
      </c>
    </row>
    <row r="1527" spans="1:2" x14ac:dyDescent="0.25">
      <c r="A1527">
        <v>36495</v>
      </c>
      <c r="B1527" t="s">
        <v>57</v>
      </c>
    </row>
    <row r="1528" spans="1:2" x14ac:dyDescent="0.25">
      <c r="A1528">
        <v>97904</v>
      </c>
      <c r="B1528" t="s">
        <v>57</v>
      </c>
    </row>
    <row r="1529" spans="1:2" x14ac:dyDescent="0.25">
      <c r="A1529">
        <v>23910</v>
      </c>
      <c r="B1529" t="s">
        <v>58</v>
      </c>
    </row>
    <row r="1530" spans="1:2" x14ac:dyDescent="0.25">
      <c r="A1530">
        <v>37389</v>
      </c>
      <c r="B1530" t="s">
        <v>58</v>
      </c>
    </row>
    <row r="1531" spans="1:2" x14ac:dyDescent="0.25">
      <c r="A1531">
        <v>37424</v>
      </c>
      <c r="B1531" t="s">
        <v>58</v>
      </c>
    </row>
    <row r="1532" spans="1:2" x14ac:dyDescent="0.25">
      <c r="A1532">
        <v>37482</v>
      </c>
      <c r="B1532" t="s">
        <v>57</v>
      </c>
    </row>
    <row r="1533" spans="1:2" x14ac:dyDescent="0.25">
      <c r="A1533">
        <v>58549</v>
      </c>
      <c r="B1533" t="s">
        <v>58</v>
      </c>
    </row>
    <row r="1534" spans="1:2" x14ac:dyDescent="0.25">
      <c r="A1534">
        <v>38165</v>
      </c>
      <c r="B1534" t="s">
        <v>57</v>
      </c>
    </row>
    <row r="1535" spans="1:2" x14ac:dyDescent="0.25">
      <c r="A1535">
        <v>38625</v>
      </c>
      <c r="B1535" t="s">
        <v>57</v>
      </c>
    </row>
    <row r="1536" spans="1:2" x14ac:dyDescent="0.25">
      <c r="A1536">
        <v>41524</v>
      </c>
      <c r="B1536" t="s">
        <v>57</v>
      </c>
    </row>
    <row r="1537" spans="1:2" x14ac:dyDescent="0.25">
      <c r="A1537">
        <v>41694</v>
      </c>
      <c r="B1537" t="s">
        <v>58</v>
      </c>
    </row>
    <row r="1538" spans="1:2" x14ac:dyDescent="0.25">
      <c r="A1538">
        <v>55323</v>
      </c>
      <c r="B1538" t="s">
        <v>57</v>
      </c>
    </row>
    <row r="1539" spans="1:2" x14ac:dyDescent="0.25">
      <c r="A1539">
        <v>42601</v>
      </c>
      <c r="B1539" t="s">
        <v>57</v>
      </c>
    </row>
    <row r="1540" spans="1:2" x14ac:dyDescent="0.25">
      <c r="A1540">
        <v>43440</v>
      </c>
      <c r="B1540" t="s">
        <v>58</v>
      </c>
    </row>
    <row r="1541" spans="1:2" x14ac:dyDescent="0.25">
      <c r="A1541">
        <v>44031</v>
      </c>
      <c r="B1541" t="s">
        <v>57</v>
      </c>
    </row>
    <row r="1542" spans="1:2" x14ac:dyDescent="0.25">
      <c r="A1542">
        <v>94932</v>
      </c>
      <c r="B1542" t="s">
        <v>58</v>
      </c>
    </row>
    <row r="1543" spans="1:2" x14ac:dyDescent="0.25">
      <c r="A1543">
        <v>44599</v>
      </c>
      <c r="B1543" t="s">
        <v>57</v>
      </c>
    </row>
    <row r="1544" spans="1:2" x14ac:dyDescent="0.25">
      <c r="A1544">
        <v>69527</v>
      </c>
      <c r="B1544" t="s">
        <v>58</v>
      </c>
    </row>
    <row r="1545" spans="1:2" x14ac:dyDescent="0.25">
      <c r="A1545">
        <v>45668</v>
      </c>
      <c r="B1545" t="s">
        <v>58</v>
      </c>
    </row>
    <row r="1546" spans="1:2" x14ac:dyDescent="0.25">
      <c r="A1546">
        <v>46184</v>
      </c>
      <c r="B1546" t="s">
        <v>57</v>
      </c>
    </row>
    <row r="1547" spans="1:2" x14ac:dyDescent="0.25">
      <c r="A1547">
        <v>71718</v>
      </c>
      <c r="B1547" t="s">
        <v>58</v>
      </c>
    </row>
    <row r="1548" spans="1:2" x14ac:dyDescent="0.25">
      <c r="A1548">
        <v>36193</v>
      </c>
      <c r="B1548" t="s">
        <v>58</v>
      </c>
    </row>
    <row r="1549" spans="1:2" x14ac:dyDescent="0.25">
      <c r="A1549">
        <v>47611</v>
      </c>
      <c r="B1549" t="s">
        <v>58</v>
      </c>
    </row>
    <row r="1550" spans="1:2" x14ac:dyDescent="0.25">
      <c r="A1550">
        <v>48150</v>
      </c>
      <c r="B1550" t="s">
        <v>57</v>
      </c>
    </row>
    <row r="1551" spans="1:2" x14ac:dyDescent="0.25">
      <c r="A1551">
        <v>5172</v>
      </c>
      <c r="B1551" t="s">
        <v>58</v>
      </c>
    </row>
    <row r="1552" spans="1:2" x14ac:dyDescent="0.25">
      <c r="A1552">
        <v>48219</v>
      </c>
      <c r="B1552" t="s">
        <v>58</v>
      </c>
    </row>
    <row r="1553" spans="1:2" x14ac:dyDescent="0.25">
      <c r="A1553">
        <v>48321</v>
      </c>
      <c r="B1553" t="s">
        <v>58</v>
      </c>
    </row>
    <row r="1554" spans="1:2" x14ac:dyDescent="0.25">
      <c r="A1554">
        <v>48909</v>
      </c>
      <c r="B1554" t="s">
        <v>57</v>
      </c>
    </row>
    <row r="1555" spans="1:2" x14ac:dyDescent="0.25">
      <c r="A1555">
        <v>50197</v>
      </c>
      <c r="B1555" t="s">
        <v>57</v>
      </c>
    </row>
    <row r="1556" spans="1:2" x14ac:dyDescent="0.25">
      <c r="A1556">
        <v>50481</v>
      </c>
      <c r="B1556" t="s">
        <v>57</v>
      </c>
    </row>
    <row r="1557" spans="1:2" x14ac:dyDescent="0.25">
      <c r="A1557">
        <v>50651</v>
      </c>
      <c r="B1557" t="s">
        <v>58</v>
      </c>
    </row>
    <row r="1558" spans="1:2" x14ac:dyDescent="0.25">
      <c r="A1558">
        <v>50675</v>
      </c>
      <c r="B1558" t="s">
        <v>57</v>
      </c>
    </row>
    <row r="1559" spans="1:2" x14ac:dyDescent="0.25">
      <c r="A1559">
        <v>51667</v>
      </c>
      <c r="B1559" t="s">
        <v>58</v>
      </c>
    </row>
    <row r="1560" spans="1:2" x14ac:dyDescent="0.25">
      <c r="A1560">
        <v>26992</v>
      </c>
      <c r="B1560" t="s">
        <v>57</v>
      </c>
    </row>
    <row r="1561" spans="1:2" x14ac:dyDescent="0.25">
      <c r="A1561">
        <v>52562</v>
      </c>
      <c r="B1561" t="s">
        <v>57</v>
      </c>
    </row>
    <row r="1562" spans="1:2" x14ac:dyDescent="0.25">
      <c r="A1562">
        <v>53877</v>
      </c>
      <c r="B1562" t="s">
        <v>57</v>
      </c>
    </row>
    <row r="1563" spans="1:2" x14ac:dyDescent="0.25">
      <c r="A1563">
        <v>54030</v>
      </c>
      <c r="B1563" t="s">
        <v>58</v>
      </c>
    </row>
    <row r="1564" spans="1:2" x14ac:dyDescent="0.25">
      <c r="A1564">
        <v>54405</v>
      </c>
      <c r="B1564" t="s">
        <v>58</v>
      </c>
    </row>
    <row r="1565" spans="1:2" x14ac:dyDescent="0.25">
      <c r="A1565">
        <v>54992</v>
      </c>
      <c r="B1565" t="s">
        <v>58</v>
      </c>
    </row>
    <row r="1566" spans="1:2" x14ac:dyDescent="0.25">
      <c r="A1566">
        <v>89730</v>
      </c>
      <c r="B1566" t="s">
        <v>58</v>
      </c>
    </row>
    <row r="1567" spans="1:2" x14ac:dyDescent="0.25">
      <c r="A1567">
        <v>55953</v>
      </c>
      <c r="B1567" t="s">
        <v>58</v>
      </c>
    </row>
    <row r="1568" spans="1:2" x14ac:dyDescent="0.25">
      <c r="A1568">
        <v>57415</v>
      </c>
      <c r="B1568" t="s">
        <v>57</v>
      </c>
    </row>
    <row r="1569" spans="1:2" x14ac:dyDescent="0.25">
      <c r="A1569">
        <v>57443</v>
      </c>
      <c r="B1569" t="s">
        <v>57</v>
      </c>
    </row>
    <row r="1570" spans="1:2" x14ac:dyDescent="0.25">
      <c r="A1570">
        <v>117957</v>
      </c>
      <c r="B1570" t="s">
        <v>57</v>
      </c>
    </row>
    <row r="1571" spans="1:2" x14ac:dyDescent="0.25">
      <c r="A1571">
        <v>57797</v>
      </c>
      <c r="B1571" t="s">
        <v>58</v>
      </c>
    </row>
    <row r="1572" spans="1:2" x14ac:dyDescent="0.25">
      <c r="A1572">
        <v>87613</v>
      </c>
      <c r="B1572" t="s">
        <v>57</v>
      </c>
    </row>
    <row r="1573" spans="1:2" x14ac:dyDescent="0.25">
      <c r="A1573">
        <v>70185</v>
      </c>
      <c r="B1573" t="s">
        <v>58</v>
      </c>
    </row>
    <row r="1574" spans="1:2" x14ac:dyDescent="0.25">
      <c r="A1574">
        <v>58548</v>
      </c>
      <c r="B1574" t="s">
        <v>57</v>
      </c>
    </row>
    <row r="1575" spans="1:2" x14ac:dyDescent="0.25">
      <c r="A1575">
        <v>9259</v>
      </c>
      <c r="B1575" t="s">
        <v>58</v>
      </c>
    </row>
    <row r="1576" spans="1:2" x14ac:dyDescent="0.25">
      <c r="A1576">
        <v>58938</v>
      </c>
      <c r="B1576" t="s">
        <v>57</v>
      </c>
    </row>
    <row r="1577" spans="1:2" x14ac:dyDescent="0.25">
      <c r="A1577">
        <v>58998</v>
      </c>
      <c r="B1577" t="s">
        <v>57</v>
      </c>
    </row>
    <row r="1578" spans="1:2" x14ac:dyDescent="0.25">
      <c r="A1578">
        <v>4867</v>
      </c>
      <c r="B1578" t="s">
        <v>58</v>
      </c>
    </row>
    <row r="1579" spans="1:2" x14ac:dyDescent="0.25">
      <c r="A1579">
        <v>59503</v>
      </c>
      <c r="B1579" t="s">
        <v>58</v>
      </c>
    </row>
    <row r="1580" spans="1:2" x14ac:dyDescent="0.25">
      <c r="A1580">
        <v>60140</v>
      </c>
      <c r="B1580" t="s">
        <v>58</v>
      </c>
    </row>
    <row r="1581" spans="1:2" x14ac:dyDescent="0.25">
      <c r="A1581">
        <v>499</v>
      </c>
      <c r="B1581" t="s">
        <v>57</v>
      </c>
    </row>
    <row r="1582" spans="1:2" x14ac:dyDescent="0.25">
      <c r="A1582">
        <v>61290</v>
      </c>
      <c r="B1582" t="s">
        <v>58</v>
      </c>
    </row>
    <row r="1583" spans="1:2" x14ac:dyDescent="0.25">
      <c r="A1583">
        <v>61681</v>
      </c>
      <c r="B1583" t="s">
        <v>58</v>
      </c>
    </row>
    <row r="1584" spans="1:2" x14ac:dyDescent="0.25">
      <c r="A1584">
        <v>62308</v>
      </c>
      <c r="B1584" t="s">
        <v>58</v>
      </c>
    </row>
    <row r="1585" spans="1:2" x14ac:dyDescent="0.25">
      <c r="A1585">
        <v>63757</v>
      </c>
      <c r="B1585" t="s">
        <v>58</v>
      </c>
    </row>
    <row r="1586" spans="1:2" x14ac:dyDescent="0.25">
      <c r="A1586">
        <v>64357</v>
      </c>
      <c r="B1586" t="s">
        <v>58</v>
      </c>
    </row>
    <row r="1587" spans="1:2" x14ac:dyDescent="0.25">
      <c r="A1587">
        <v>66008</v>
      </c>
      <c r="B1587" t="s">
        <v>57</v>
      </c>
    </row>
    <row r="1588" spans="1:2" x14ac:dyDescent="0.25">
      <c r="A1588">
        <v>66182</v>
      </c>
      <c r="B1588" t="s">
        <v>58</v>
      </c>
    </row>
    <row r="1589" spans="1:2" x14ac:dyDescent="0.25">
      <c r="A1589">
        <v>66409</v>
      </c>
      <c r="B1589" t="s">
        <v>57</v>
      </c>
    </row>
    <row r="1590" spans="1:2" x14ac:dyDescent="0.25">
      <c r="A1590">
        <v>20661</v>
      </c>
      <c r="B1590" t="s">
        <v>57</v>
      </c>
    </row>
    <row r="1591" spans="1:2" x14ac:dyDescent="0.25">
      <c r="A1591">
        <v>66733</v>
      </c>
      <c r="B1591" t="s">
        <v>57</v>
      </c>
    </row>
    <row r="1592" spans="1:2" x14ac:dyDescent="0.25">
      <c r="A1592">
        <v>66927</v>
      </c>
      <c r="B1592" t="s">
        <v>57</v>
      </c>
    </row>
    <row r="1593" spans="1:2" x14ac:dyDescent="0.25">
      <c r="A1593">
        <v>67178</v>
      </c>
      <c r="B1593" t="s">
        <v>57</v>
      </c>
    </row>
    <row r="1594" spans="1:2" x14ac:dyDescent="0.25">
      <c r="A1594">
        <v>67197</v>
      </c>
      <c r="B1594" t="s">
        <v>57</v>
      </c>
    </row>
    <row r="1595" spans="1:2" x14ac:dyDescent="0.25">
      <c r="A1595">
        <v>30667</v>
      </c>
      <c r="B1595" t="s">
        <v>58</v>
      </c>
    </row>
    <row r="1596" spans="1:2" x14ac:dyDescent="0.25">
      <c r="A1596">
        <v>69467</v>
      </c>
      <c r="B1596" t="s">
        <v>57</v>
      </c>
    </row>
    <row r="1597" spans="1:2" x14ac:dyDescent="0.25">
      <c r="A1597">
        <v>70841</v>
      </c>
      <c r="B1597" t="s">
        <v>58</v>
      </c>
    </row>
    <row r="1598" spans="1:2" x14ac:dyDescent="0.25">
      <c r="A1598">
        <v>70967</v>
      </c>
      <c r="B1598" t="s">
        <v>57</v>
      </c>
    </row>
    <row r="1599" spans="1:2" x14ac:dyDescent="0.25">
      <c r="A1599">
        <v>71108</v>
      </c>
      <c r="B1599" t="s">
        <v>58</v>
      </c>
    </row>
    <row r="1600" spans="1:2" x14ac:dyDescent="0.25">
      <c r="A1600">
        <v>71126</v>
      </c>
      <c r="B1600" t="s">
        <v>57</v>
      </c>
    </row>
    <row r="1601" spans="1:2" x14ac:dyDescent="0.25">
      <c r="A1601">
        <v>71517</v>
      </c>
      <c r="B1601" t="s">
        <v>58</v>
      </c>
    </row>
    <row r="1602" spans="1:2" x14ac:dyDescent="0.25">
      <c r="A1602">
        <v>71999</v>
      </c>
      <c r="B1602" t="s">
        <v>57</v>
      </c>
    </row>
    <row r="1603" spans="1:2" x14ac:dyDescent="0.25">
      <c r="A1603">
        <v>72061</v>
      </c>
      <c r="B1603" t="s">
        <v>58</v>
      </c>
    </row>
    <row r="1604" spans="1:2" x14ac:dyDescent="0.25">
      <c r="A1604">
        <v>73470</v>
      </c>
      <c r="B1604" t="s">
        <v>58</v>
      </c>
    </row>
    <row r="1605" spans="1:2" x14ac:dyDescent="0.25">
      <c r="A1605">
        <v>76096</v>
      </c>
      <c r="B1605" t="s">
        <v>57</v>
      </c>
    </row>
    <row r="1606" spans="1:2" x14ac:dyDescent="0.25">
      <c r="A1606">
        <v>77513</v>
      </c>
      <c r="B1606" t="s">
        <v>57</v>
      </c>
    </row>
    <row r="1607" spans="1:2" x14ac:dyDescent="0.25">
      <c r="A1607">
        <v>77785</v>
      </c>
      <c r="B1607" t="s">
        <v>57</v>
      </c>
    </row>
    <row r="1608" spans="1:2" x14ac:dyDescent="0.25">
      <c r="A1608">
        <v>79216</v>
      </c>
      <c r="B1608" t="s">
        <v>58</v>
      </c>
    </row>
    <row r="1609" spans="1:2" x14ac:dyDescent="0.25">
      <c r="A1609">
        <v>79720</v>
      </c>
      <c r="B1609" t="s">
        <v>57</v>
      </c>
    </row>
    <row r="1610" spans="1:2" x14ac:dyDescent="0.25">
      <c r="A1610">
        <v>80303</v>
      </c>
      <c r="B1610" t="s">
        <v>58</v>
      </c>
    </row>
    <row r="1611" spans="1:2" x14ac:dyDescent="0.25">
      <c r="A1611">
        <v>81303</v>
      </c>
      <c r="B1611" t="s">
        <v>57</v>
      </c>
    </row>
    <row r="1612" spans="1:2" x14ac:dyDescent="0.25">
      <c r="A1612">
        <v>81462</v>
      </c>
      <c r="B1612" t="s">
        <v>57</v>
      </c>
    </row>
    <row r="1613" spans="1:2" x14ac:dyDescent="0.25">
      <c r="A1613">
        <v>82572</v>
      </c>
      <c r="B1613" t="s">
        <v>57</v>
      </c>
    </row>
    <row r="1614" spans="1:2" x14ac:dyDescent="0.25">
      <c r="A1614">
        <v>83741</v>
      </c>
      <c r="B1614" t="s">
        <v>58</v>
      </c>
    </row>
    <row r="1615" spans="1:2" x14ac:dyDescent="0.25">
      <c r="A1615">
        <v>43084</v>
      </c>
      <c r="B1615" t="s">
        <v>58</v>
      </c>
    </row>
    <row r="1616" spans="1:2" x14ac:dyDescent="0.25">
      <c r="A1616">
        <v>86386</v>
      </c>
      <c r="B1616" t="s">
        <v>57</v>
      </c>
    </row>
    <row r="1617" spans="1:2" x14ac:dyDescent="0.25">
      <c r="A1617">
        <v>86563</v>
      </c>
      <c r="B1617" t="s">
        <v>58</v>
      </c>
    </row>
    <row r="1618" spans="1:2" x14ac:dyDescent="0.25">
      <c r="A1618">
        <v>87030</v>
      </c>
      <c r="B1618" t="s">
        <v>57</v>
      </c>
    </row>
    <row r="1619" spans="1:2" x14ac:dyDescent="0.25">
      <c r="A1619">
        <v>87621</v>
      </c>
      <c r="B1619" t="s">
        <v>57</v>
      </c>
    </row>
    <row r="1620" spans="1:2" x14ac:dyDescent="0.25">
      <c r="A1620">
        <v>88468</v>
      </c>
      <c r="B1620" t="s">
        <v>58</v>
      </c>
    </row>
    <row r="1621" spans="1:2" x14ac:dyDescent="0.25">
      <c r="A1621">
        <v>37393</v>
      </c>
      <c r="B1621" t="s">
        <v>58</v>
      </c>
    </row>
    <row r="1622" spans="1:2" x14ac:dyDescent="0.25">
      <c r="A1622">
        <v>89172</v>
      </c>
      <c r="B1622" t="s">
        <v>57</v>
      </c>
    </row>
    <row r="1623" spans="1:2" x14ac:dyDescent="0.25">
      <c r="A1623">
        <v>90709</v>
      </c>
      <c r="B1623" t="s">
        <v>57</v>
      </c>
    </row>
    <row r="1624" spans="1:2" x14ac:dyDescent="0.25">
      <c r="A1624">
        <v>93305</v>
      </c>
      <c r="B1624" t="s">
        <v>58</v>
      </c>
    </row>
    <row r="1625" spans="1:2" x14ac:dyDescent="0.25">
      <c r="A1625">
        <v>93953</v>
      </c>
      <c r="B1625" t="s">
        <v>57</v>
      </c>
    </row>
    <row r="1626" spans="1:2" x14ac:dyDescent="0.25">
      <c r="A1626">
        <v>94168</v>
      </c>
      <c r="B1626" t="s">
        <v>57</v>
      </c>
    </row>
    <row r="1627" spans="1:2" x14ac:dyDescent="0.25">
      <c r="A1627">
        <v>94169</v>
      </c>
      <c r="B1627" t="s">
        <v>57</v>
      </c>
    </row>
    <row r="1628" spans="1:2" x14ac:dyDescent="0.25">
      <c r="A1628">
        <v>32522</v>
      </c>
      <c r="B1628" t="s">
        <v>57</v>
      </c>
    </row>
    <row r="1629" spans="1:2" x14ac:dyDescent="0.25">
      <c r="A1629">
        <v>94490</v>
      </c>
      <c r="B1629" t="s">
        <v>57</v>
      </c>
    </row>
    <row r="1630" spans="1:2" x14ac:dyDescent="0.25">
      <c r="A1630">
        <v>96129</v>
      </c>
      <c r="B1630" t="s">
        <v>57</v>
      </c>
    </row>
    <row r="1631" spans="1:2" x14ac:dyDescent="0.25">
      <c r="A1631">
        <v>96615</v>
      </c>
      <c r="B1631" t="s">
        <v>58</v>
      </c>
    </row>
    <row r="1632" spans="1:2" x14ac:dyDescent="0.25">
      <c r="A1632">
        <v>100618</v>
      </c>
      <c r="B1632" t="s">
        <v>57</v>
      </c>
    </row>
    <row r="1633" spans="1:2" x14ac:dyDescent="0.25">
      <c r="A1633">
        <v>67559</v>
      </c>
      <c r="B1633" t="s">
        <v>57</v>
      </c>
    </row>
    <row r="1634" spans="1:2" x14ac:dyDescent="0.25">
      <c r="A1634">
        <v>104319</v>
      </c>
      <c r="B1634" t="s">
        <v>57</v>
      </c>
    </row>
    <row r="1635" spans="1:2" x14ac:dyDescent="0.25">
      <c r="A1635">
        <v>35106</v>
      </c>
      <c r="B1635" t="s">
        <v>58</v>
      </c>
    </row>
    <row r="1636" spans="1:2" x14ac:dyDescent="0.25">
      <c r="A1636">
        <v>105782</v>
      </c>
      <c r="B1636" t="s">
        <v>57</v>
      </c>
    </row>
    <row r="1637" spans="1:2" x14ac:dyDescent="0.25">
      <c r="A1637">
        <v>105873</v>
      </c>
      <c r="B1637" t="s">
        <v>58</v>
      </c>
    </row>
    <row r="1638" spans="1:2" x14ac:dyDescent="0.25">
      <c r="A1638">
        <v>106035</v>
      </c>
      <c r="B1638" t="s">
        <v>58</v>
      </c>
    </row>
    <row r="1639" spans="1:2" x14ac:dyDescent="0.25">
      <c r="A1639">
        <v>106078</v>
      </c>
      <c r="B1639" t="s">
        <v>57</v>
      </c>
    </row>
    <row r="1640" spans="1:2" x14ac:dyDescent="0.25">
      <c r="A1640">
        <v>106083</v>
      </c>
      <c r="B1640" t="s">
        <v>57</v>
      </c>
    </row>
    <row r="1641" spans="1:2" x14ac:dyDescent="0.25">
      <c r="A1641">
        <v>107320</v>
      </c>
      <c r="B1641" t="s">
        <v>57</v>
      </c>
    </row>
    <row r="1642" spans="1:2" x14ac:dyDescent="0.25">
      <c r="A1642">
        <v>107614</v>
      </c>
      <c r="B1642" t="s">
        <v>57</v>
      </c>
    </row>
    <row r="1643" spans="1:2" x14ac:dyDescent="0.25">
      <c r="A1643">
        <v>8681</v>
      </c>
      <c r="B1643" t="s">
        <v>58</v>
      </c>
    </row>
    <row r="1644" spans="1:2" x14ac:dyDescent="0.25">
      <c r="A1644">
        <v>107855</v>
      </c>
      <c r="B1644" t="s">
        <v>57</v>
      </c>
    </row>
    <row r="1645" spans="1:2" x14ac:dyDescent="0.25">
      <c r="A1645">
        <v>109709</v>
      </c>
      <c r="B1645" t="s">
        <v>58</v>
      </c>
    </row>
    <row r="1646" spans="1:2" x14ac:dyDescent="0.25">
      <c r="A1646">
        <v>12899</v>
      </c>
      <c r="B1646" t="s">
        <v>57</v>
      </c>
    </row>
    <row r="1647" spans="1:2" x14ac:dyDescent="0.25">
      <c r="A1647">
        <v>112804</v>
      </c>
      <c r="B1647" t="s">
        <v>57</v>
      </c>
    </row>
    <row r="1648" spans="1:2" x14ac:dyDescent="0.25">
      <c r="A1648">
        <v>113394</v>
      </c>
      <c r="B1648" t="s">
        <v>57</v>
      </c>
    </row>
    <row r="1649" spans="1:2" x14ac:dyDescent="0.25">
      <c r="A1649">
        <v>33656</v>
      </c>
      <c r="B1649" t="s">
        <v>57</v>
      </c>
    </row>
    <row r="1650" spans="1:2" x14ac:dyDescent="0.25">
      <c r="A1650">
        <v>73981</v>
      </c>
      <c r="B1650" t="s">
        <v>57</v>
      </c>
    </row>
    <row r="1651" spans="1:2" x14ac:dyDescent="0.25">
      <c r="A1651">
        <v>114013</v>
      </c>
      <c r="B1651" t="s">
        <v>57</v>
      </c>
    </row>
    <row r="1652" spans="1:2" x14ac:dyDescent="0.25">
      <c r="A1652">
        <v>114261</v>
      </c>
      <c r="B1652" t="s">
        <v>57</v>
      </c>
    </row>
    <row r="1653" spans="1:2" x14ac:dyDescent="0.25">
      <c r="A1653">
        <v>115065</v>
      </c>
      <c r="B1653" t="s">
        <v>57</v>
      </c>
    </row>
    <row r="1654" spans="1:2" x14ac:dyDescent="0.25">
      <c r="A1654">
        <v>116425</v>
      </c>
      <c r="B1654" t="s">
        <v>57</v>
      </c>
    </row>
    <row r="1655" spans="1:2" x14ac:dyDescent="0.25">
      <c r="A1655">
        <v>116467</v>
      </c>
      <c r="B1655" t="s">
        <v>57</v>
      </c>
    </row>
    <row r="1656" spans="1:2" x14ac:dyDescent="0.25">
      <c r="A1656">
        <v>117107</v>
      </c>
      <c r="B1656" t="s">
        <v>57</v>
      </c>
    </row>
    <row r="1657" spans="1:2" x14ac:dyDescent="0.25">
      <c r="A1657">
        <v>117628</v>
      </c>
      <c r="B1657" t="s">
        <v>57</v>
      </c>
    </row>
    <row r="1658" spans="1:2" x14ac:dyDescent="0.25">
      <c r="A1658">
        <v>117807</v>
      </c>
      <c r="B1658" t="s">
        <v>57</v>
      </c>
    </row>
    <row r="1659" spans="1:2" x14ac:dyDescent="0.25">
      <c r="A1659">
        <v>14155</v>
      </c>
      <c r="B1659" t="s">
        <v>58</v>
      </c>
    </row>
    <row r="1660" spans="1:2" x14ac:dyDescent="0.25">
      <c r="A1660">
        <v>123087</v>
      </c>
      <c r="B1660" t="s">
        <v>57</v>
      </c>
    </row>
    <row r="1661" spans="1:2" x14ac:dyDescent="0.25">
      <c r="A1661">
        <v>123553</v>
      </c>
      <c r="B1661" t="s">
        <v>57</v>
      </c>
    </row>
    <row r="1662" spans="1:2" x14ac:dyDescent="0.25">
      <c r="A1662">
        <v>127062</v>
      </c>
      <c r="B1662" t="s">
        <v>57</v>
      </c>
    </row>
    <row r="1663" spans="1:2" x14ac:dyDescent="0.25">
      <c r="A1663">
        <v>127205</v>
      </c>
      <c r="B1663" t="s">
        <v>57</v>
      </c>
    </row>
    <row r="1664" spans="1:2" x14ac:dyDescent="0.25">
      <c r="A1664">
        <v>192</v>
      </c>
      <c r="B1664" t="s">
        <v>57</v>
      </c>
    </row>
    <row r="1665" spans="1:2" x14ac:dyDescent="0.25">
      <c r="A1665">
        <v>216</v>
      </c>
      <c r="B1665" t="s">
        <v>57</v>
      </c>
    </row>
    <row r="1666" spans="1:2" x14ac:dyDescent="0.25">
      <c r="A1666">
        <v>457</v>
      </c>
      <c r="B1666" t="s">
        <v>58</v>
      </c>
    </row>
    <row r="1667" spans="1:2" x14ac:dyDescent="0.25">
      <c r="A1667">
        <v>581</v>
      </c>
      <c r="B1667" t="s">
        <v>57</v>
      </c>
    </row>
    <row r="1668" spans="1:2" x14ac:dyDescent="0.25">
      <c r="A1668">
        <v>679</v>
      </c>
      <c r="B1668" t="s">
        <v>57</v>
      </c>
    </row>
    <row r="1669" spans="1:2" x14ac:dyDescent="0.25">
      <c r="A1669">
        <v>682</v>
      </c>
      <c r="B1669" t="s">
        <v>57</v>
      </c>
    </row>
    <row r="1670" spans="1:2" x14ac:dyDescent="0.25">
      <c r="A1670">
        <v>738</v>
      </c>
      <c r="B1670" t="s">
        <v>57</v>
      </c>
    </row>
    <row r="1671" spans="1:2" x14ac:dyDescent="0.25">
      <c r="A1671">
        <v>20741</v>
      </c>
      <c r="B1671" t="s">
        <v>58</v>
      </c>
    </row>
    <row r="1672" spans="1:2" x14ac:dyDescent="0.25">
      <c r="A1672">
        <v>1301</v>
      </c>
      <c r="B1672" t="s">
        <v>58</v>
      </c>
    </row>
    <row r="1673" spans="1:2" x14ac:dyDescent="0.25">
      <c r="A1673">
        <v>1556</v>
      </c>
      <c r="B1673" t="s">
        <v>57</v>
      </c>
    </row>
    <row r="1674" spans="1:2" x14ac:dyDescent="0.25">
      <c r="A1674">
        <v>1686</v>
      </c>
      <c r="B1674" t="s">
        <v>57</v>
      </c>
    </row>
    <row r="1675" spans="1:2" x14ac:dyDescent="0.25">
      <c r="A1675">
        <v>1839</v>
      </c>
      <c r="B1675" t="s">
        <v>57</v>
      </c>
    </row>
    <row r="1676" spans="1:2" x14ac:dyDescent="0.25">
      <c r="A1676">
        <v>2251</v>
      </c>
      <c r="B1676" t="s">
        <v>57</v>
      </c>
    </row>
    <row r="1677" spans="1:2" x14ac:dyDescent="0.25">
      <c r="A1677">
        <v>2340</v>
      </c>
      <c r="B1677" t="s">
        <v>58</v>
      </c>
    </row>
    <row r="1678" spans="1:2" x14ac:dyDescent="0.25">
      <c r="A1678">
        <v>2621</v>
      </c>
      <c r="B1678" t="s">
        <v>57</v>
      </c>
    </row>
    <row r="1679" spans="1:2" x14ac:dyDescent="0.25">
      <c r="A1679">
        <v>2728</v>
      </c>
      <c r="B1679" t="s">
        <v>58</v>
      </c>
    </row>
    <row r="1680" spans="1:2" x14ac:dyDescent="0.25">
      <c r="A1680">
        <v>3486</v>
      </c>
      <c r="B1680" t="s">
        <v>58</v>
      </c>
    </row>
    <row r="1681" spans="1:2" x14ac:dyDescent="0.25">
      <c r="A1681">
        <v>116737</v>
      </c>
      <c r="B1681" t="s">
        <v>58</v>
      </c>
    </row>
    <row r="1682" spans="1:2" x14ac:dyDescent="0.25">
      <c r="A1682">
        <v>3980</v>
      </c>
      <c r="B1682" t="s">
        <v>57</v>
      </c>
    </row>
    <row r="1683" spans="1:2" x14ac:dyDescent="0.25">
      <c r="A1683">
        <v>4329</v>
      </c>
      <c r="B1683" t="s">
        <v>58</v>
      </c>
    </row>
    <row r="1684" spans="1:2" x14ac:dyDescent="0.25">
      <c r="A1684">
        <v>4394</v>
      </c>
      <c r="B1684" t="s">
        <v>58</v>
      </c>
    </row>
    <row r="1685" spans="1:2" x14ac:dyDescent="0.25">
      <c r="A1685">
        <v>57606</v>
      </c>
      <c r="B1685" t="s">
        <v>57</v>
      </c>
    </row>
    <row r="1686" spans="1:2" x14ac:dyDescent="0.25">
      <c r="A1686">
        <v>4877</v>
      </c>
      <c r="B1686" t="s">
        <v>58</v>
      </c>
    </row>
    <row r="1687" spans="1:2" x14ac:dyDescent="0.25">
      <c r="A1687">
        <v>4996</v>
      </c>
      <c r="B1687" t="s">
        <v>58</v>
      </c>
    </row>
    <row r="1688" spans="1:2" x14ac:dyDescent="0.25">
      <c r="A1688">
        <v>28799</v>
      </c>
      <c r="B1688" t="s">
        <v>58</v>
      </c>
    </row>
    <row r="1689" spans="1:2" x14ac:dyDescent="0.25">
      <c r="A1689">
        <v>6057</v>
      </c>
      <c r="B1689" t="s">
        <v>57</v>
      </c>
    </row>
    <row r="1690" spans="1:2" x14ac:dyDescent="0.25">
      <c r="A1690">
        <v>46449</v>
      </c>
      <c r="B1690" t="s">
        <v>58</v>
      </c>
    </row>
    <row r="1691" spans="1:2" x14ac:dyDescent="0.25">
      <c r="A1691">
        <v>6511</v>
      </c>
      <c r="B1691" t="s">
        <v>57</v>
      </c>
    </row>
    <row r="1692" spans="1:2" x14ac:dyDescent="0.25">
      <c r="A1692">
        <v>6646</v>
      </c>
      <c r="B1692" t="s">
        <v>57</v>
      </c>
    </row>
    <row r="1693" spans="1:2" x14ac:dyDescent="0.25">
      <c r="A1693">
        <v>6909</v>
      </c>
      <c r="B1693" t="s">
        <v>57</v>
      </c>
    </row>
    <row r="1694" spans="1:2" x14ac:dyDescent="0.25">
      <c r="A1694">
        <v>7911</v>
      </c>
      <c r="B1694" t="s">
        <v>57</v>
      </c>
    </row>
    <row r="1695" spans="1:2" x14ac:dyDescent="0.25">
      <c r="A1695">
        <v>7947</v>
      </c>
      <c r="B1695" t="s">
        <v>57</v>
      </c>
    </row>
    <row r="1696" spans="1:2" x14ac:dyDescent="0.25">
      <c r="A1696">
        <v>8005</v>
      </c>
      <c r="B1696" t="s">
        <v>57</v>
      </c>
    </row>
    <row r="1697" spans="1:2" x14ac:dyDescent="0.25">
      <c r="A1697">
        <v>8310</v>
      </c>
      <c r="B1697" t="s">
        <v>58</v>
      </c>
    </row>
    <row r="1698" spans="1:2" x14ac:dyDescent="0.25">
      <c r="A1698">
        <v>8623</v>
      </c>
      <c r="B1698" t="s">
        <v>58</v>
      </c>
    </row>
    <row r="1699" spans="1:2" x14ac:dyDescent="0.25">
      <c r="A1699">
        <v>106211</v>
      </c>
      <c r="B1699" t="s">
        <v>58</v>
      </c>
    </row>
    <row r="1700" spans="1:2" x14ac:dyDescent="0.25">
      <c r="A1700">
        <v>9480</v>
      </c>
      <c r="B1700" t="s">
        <v>58</v>
      </c>
    </row>
    <row r="1701" spans="1:2" x14ac:dyDescent="0.25">
      <c r="A1701">
        <v>9693</v>
      </c>
      <c r="B1701" t="s">
        <v>58</v>
      </c>
    </row>
    <row r="1702" spans="1:2" x14ac:dyDescent="0.25">
      <c r="A1702">
        <v>9707</v>
      </c>
      <c r="B1702" t="s">
        <v>57</v>
      </c>
    </row>
    <row r="1703" spans="1:2" x14ac:dyDescent="0.25">
      <c r="A1703">
        <v>11301</v>
      </c>
      <c r="B1703" t="s">
        <v>57</v>
      </c>
    </row>
    <row r="1704" spans="1:2" x14ac:dyDescent="0.25">
      <c r="A1704">
        <v>11739</v>
      </c>
      <c r="B1704" t="s">
        <v>57</v>
      </c>
    </row>
    <row r="1705" spans="1:2" x14ac:dyDescent="0.25">
      <c r="A1705">
        <v>12009</v>
      </c>
      <c r="B1705" t="s">
        <v>57</v>
      </c>
    </row>
    <row r="1706" spans="1:2" x14ac:dyDescent="0.25">
      <c r="A1706">
        <v>12295</v>
      </c>
      <c r="B1706" t="s">
        <v>58</v>
      </c>
    </row>
    <row r="1707" spans="1:2" x14ac:dyDescent="0.25">
      <c r="A1707">
        <v>12524</v>
      </c>
      <c r="B1707" t="s">
        <v>58</v>
      </c>
    </row>
    <row r="1708" spans="1:2" x14ac:dyDescent="0.25">
      <c r="A1708">
        <v>12525</v>
      </c>
      <c r="B1708" t="s">
        <v>57</v>
      </c>
    </row>
    <row r="1709" spans="1:2" x14ac:dyDescent="0.25">
      <c r="A1709">
        <v>13116</v>
      </c>
      <c r="B1709" t="s">
        <v>57</v>
      </c>
    </row>
    <row r="1710" spans="1:2" x14ac:dyDescent="0.25">
      <c r="A1710">
        <v>42967</v>
      </c>
      <c r="B1710" t="s">
        <v>58</v>
      </c>
    </row>
    <row r="1711" spans="1:2" x14ac:dyDescent="0.25">
      <c r="A1711">
        <v>13174</v>
      </c>
      <c r="B1711" t="s">
        <v>58</v>
      </c>
    </row>
    <row r="1712" spans="1:2" x14ac:dyDescent="0.25">
      <c r="A1712">
        <v>13243</v>
      </c>
      <c r="B1712" t="s">
        <v>58</v>
      </c>
    </row>
    <row r="1713" spans="1:2" x14ac:dyDescent="0.25">
      <c r="A1713">
        <v>13325</v>
      </c>
      <c r="B1713" t="s">
        <v>57</v>
      </c>
    </row>
    <row r="1714" spans="1:2" x14ac:dyDescent="0.25">
      <c r="A1714">
        <v>2376</v>
      </c>
      <c r="B1714" t="s">
        <v>58</v>
      </c>
    </row>
    <row r="1715" spans="1:2" x14ac:dyDescent="0.25">
      <c r="A1715">
        <v>13579</v>
      </c>
      <c r="B1715" t="s">
        <v>57</v>
      </c>
    </row>
    <row r="1716" spans="1:2" x14ac:dyDescent="0.25">
      <c r="A1716">
        <v>14654</v>
      </c>
      <c r="B1716" t="s">
        <v>57</v>
      </c>
    </row>
    <row r="1717" spans="1:2" x14ac:dyDescent="0.25">
      <c r="A1717">
        <v>35056</v>
      </c>
      <c r="B1717" t="s">
        <v>57</v>
      </c>
    </row>
    <row r="1718" spans="1:2" x14ac:dyDescent="0.25">
      <c r="A1718">
        <v>15458</v>
      </c>
      <c r="B1718" t="s">
        <v>58</v>
      </c>
    </row>
    <row r="1719" spans="1:2" x14ac:dyDescent="0.25">
      <c r="A1719">
        <v>16084</v>
      </c>
      <c r="B1719" t="s">
        <v>57</v>
      </c>
    </row>
    <row r="1720" spans="1:2" x14ac:dyDescent="0.25">
      <c r="A1720">
        <v>37192</v>
      </c>
      <c r="B1720" t="s">
        <v>58</v>
      </c>
    </row>
    <row r="1721" spans="1:2" x14ac:dyDescent="0.25">
      <c r="A1721">
        <v>16580</v>
      </c>
      <c r="B1721" t="s">
        <v>58</v>
      </c>
    </row>
    <row r="1722" spans="1:2" x14ac:dyDescent="0.25">
      <c r="A1722">
        <v>16698</v>
      </c>
      <c r="B1722" t="s">
        <v>58</v>
      </c>
    </row>
    <row r="1723" spans="1:2" x14ac:dyDescent="0.25">
      <c r="A1723">
        <v>20218</v>
      </c>
      <c r="B1723" t="s">
        <v>58</v>
      </c>
    </row>
    <row r="1724" spans="1:2" x14ac:dyDescent="0.25">
      <c r="A1724">
        <v>22277</v>
      </c>
      <c r="B1724" t="s">
        <v>58</v>
      </c>
    </row>
    <row r="1725" spans="1:2" x14ac:dyDescent="0.25">
      <c r="A1725">
        <v>23291</v>
      </c>
      <c r="B1725" t="s">
        <v>57</v>
      </c>
    </row>
    <row r="1726" spans="1:2" x14ac:dyDescent="0.25">
      <c r="A1726">
        <v>25197</v>
      </c>
      <c r="B1726" t="s">
        <v>58</v>
      </c>
    </row>
    <row r="1727" spans="1:2" x14ac:dyDescent="0.25">
      <c r="A1727">
        <v>25340</v>
      </c>
      <c r="B1727" t="s">
        <v>58</v>
      </c>
    </row>
    <row r="1728" spans="1:2" x14ac:dyDescent="0.25">
      <c r="A1728">
        <v>26128</v>
      </c>
      <c r="B1728" t="s">
        <v>57</v>
      </c>
    </row>
    <row r="1729" spans="1:2" x14ac:dyDescent="0.25">
      <c r="A1729">
        <v>26130</v>
      </c>
      <c r="B1729" t="s">
        <v>57</v>
      </c>
    </row>
    <row r="1730" spans="1:2" x14ac:dyDescent="0.25">
      <c r="A1730">
        <v>26180</v>
      </c>
      <c r="B1730" t="s">
        <v>58</v>
      </c>
    </row>
    <row r="1731" spans="1:2" x14ac:dyDescent="0.25">
      <c r="A1731">
        <v>26325</v>
      </c>
      <c r="B1731" t="s">
        <v>57</v>
      </c>
    </row>
    <row r="1732" spans="1:2" x14ac:dyDescent="0.25">
      <c r="A1732">
        <v>26682</v>
      </c>
      <c r="B1732" t="s">
        <v>57</v>
      </c>
    </row>
    <row r="1733" spans="1:2" x14ac:dyDescent="0.25">
      <c r="A1733">
        <v>25455</v>
      </c>
      <c r="B1733" t="s">
        <v>58</v>
      </c>
    </row>
    <row r="1734" spans="1:2" x14ac:dyDescent="0.25">
      <c r="A1734">
        <v>28668</v>
      </c>
      <c r="B1734" t="s">
        <v>57</v>
      </c>
    </row>
    <row r="1735" spans="1:2" x14ac:dyDescent="0.25">
      <c r="A1735">
        <v>29194</v>
      </c>
      <c r="B1735" t="s">
        <v>58</v>
      </c>
    </row>
    <row r="1736" spans="1:2" x14ac:dyDescent="0.25">
      <c r="A1736">
        <v>2614</v>
      </c>
      <c r="B1736" t="s">
        <v>57</v>
      </c>
    </row>
    <row r="1737" spans="1:2" x14ac:dyDescent="0.25">
      <c r="A1737">
        <v>30234</v>
      </c>
      <c r="B1737" t="s">
        <v>58</v>
      </c>
    </row>
    <row r="1738" spans="1:2" x14ac:dyDescent="0.25">
      <c r="A1738">
        <v>30488</v>
      </c>
      <c r="B1738" t="s">
        <v>57</v>
      </c>
    </row>
    <row r="1739" spans="1:2" x14ac:dyDescent="0.25">
      <c r="A1739">
        <v>31316</v>
      </c>
      <c r="B1739" t="s">
        <v>57</v>
      </c>
    </row>
    <row r="1740" spans="1:2" x14ac:dyDescent="0.25">
      <c r="A1740">
        <v>31615</v>
      </c>
      <c r="B1740" t="s">
        <v>58</v>
      </c>
    </row>
    <row r="1741" spans="1:2" x14ac:dyDescent="0.25">
      <c r="A1741">
        <v>31760</v>
      </c>
      <c r="B1741" t="s">
        <v>58</v>
      </c>
    </row>
    <row r="1742" spans="1:2" x14ac:dyDescent="0.25">
      <c r="A1742">
        <v>33352</v>
      </c>
      <c r="B1742" t="s">
        <v>58</v>
      </c>
    </row>
    <row r="1743" spans="1:2" x14ac:dyDescent="0.25">
      <c r="A1743">
        <v>32047</v>
      </c>
      <c r="B1743" t="s">
        <v>57</v>
      </c>
    </row>
    <row r="1744" spans="1:2" x14ac:dyDescent="0.25">
      <c r="A1744">
        <v>32125</v>
      </c>
      <c r="B1744" t="s">
        <v>57</v>
      </c>
    </row>
    <row r="1745" spans="1:2" x14ac:dyDescent="0.25">
      <c r="A1745">
        <v>32219</v>
      </c>
      <c r="B1745" t="s">
        <v>58</v>
      </c>
    </row>
    <row r="1746" spans="1:2" x14ac:dyDescent="0.25">
      <c r="A1746">
        <v>13026</v>
      </c>
      <c r="B1746" t="s">
        <v>57</v>
      </c>
    </row>
    <row r="1747" spans="1:2" x14ac:dyDescent="0.25">
      <c r="A1747">
        <v>32642</v>
      </c>
      <c r="B1747" t="s">
        <v>57</v>
      </c>
    </row>
    <row r="1748" spans="1:2" x14ac:dyDescent="0.25">
      <c r="A1748">
        <v>32983</v>
      </c>
      <c r="B1748" t="s">
        <v>58</v>
      </c>
    </row>
    <row r="1749" spans="1:2" x14ac:dyDescent="0.25">
      <c r="A1749">
        <v>33843</v>
      </c>
      <c r="B1749" t="s">
        <v>57</v>
      </c>
    </row>
    <row r="1750" spans="1:2" x14ac:dyDescent="0.25">
      <c r="A1750">
        <v>10899</v>
      </c>
      <c r="B1750" t="s">
        <v>58</v>
      </c>
    </row>
    <row r="1751" spans="1:2" x14ac:dyDescent="0.25">
      <c r="A1751">
        <v>56034</v>
      </c>
      <c r="B1751" t="s">
        <v>58</v>
      </c>
    </row>
    <row r="1752" spans="1:2" x14ac:dyDescent="0.25">
      <c r="A1752">
        <v>11895</v>
      </c>
      <c r="B1752" t="s">
        <v>58</v>
      </c>
    </row>
    <row r="1753" spans="1:2" x14ac:dyDescent="0.25">
      <c r="A1753">
        <v>35459</v>
      </c>
      <c r="B1753" t="s">
        <v>58</v>
      </c>
    </row>
    <row r="1754" spans="1:2" x14ac:dyDescent="0.25">
      <c r="A1754">
        <v>35481</v>
      </c>
      <c r="B1754" t="s">
        <v>58</v>
      </c>
    </row>
    <row r="1755" spans="1:2" x14ac:dyDescent="0.25">
      <c r="A1755">
        <v>35838</v>
      </c>
      <c r="B1755" t="s">
        <v>58</v>
      </c>
    </row>
    <row r="1756" spans="1:2" x14ac:dyDescent="0.25">
      <c r="A1756">
        <v>35892</v>
      </c>
      <c r="B1756" t="s">
        <v>57</v>
      </c>
    </row>
    <row r="1757" spans="1:2" x14ac:dyDescent="0.25">
      <c r="A1757">
        <v>38027</v>
      </c>
      <c r="B1757" t="s">
        <v>58</v>
      </c>
    </row>
    <row r="1758" spans="1:2" x14ac:dyDescent="0.25">
      <c r="A1758">
        <v>36682</v>
      </c>
      <c r="B1758" t="s">
        <v>57</v>
      </c>
    </row>
    <row r="1759" spans="1:2" x14ac:dyDescent="0.25">
      <c r="A1759">
        <v>36861</v>
      </c>
      <c r="B1759" t="s">
        <v>57</v>
      </c>
    </row>
    <row r="1760" spans="1:2" x14ac:dyDescent="0.25">
      <c r="A1760">
        <v>37390</v>
      </c>
      <c r="B1760" t="s">
        <v>58</v>
      </c>
    </row>
    <row r="1761" spans="1:2" x14ac:dyDescent="0.25">
      <c r="A1761">
        <v>37412</v>
      </c>
      <c r="B1761" t="s">
        <v>58</v>
      </c>
    </row>
    <row r="1762" spans="1:2" x14ac:dyDescent="0.25">
      <c r="A1762">
        <v>37453</v>
      </c>
      <c r="B1762" t="s">
        <v>58</v>
      </c>
    </row>
    <row r="1763" spans="1:2" x14ac:dyDescent="0.25">
      <c r="A1763">
        <v>24087</v>
      </c>
      <c r="B1763" t="s">
        <v>57</v>
      </c>
    </row>
    <row r="1764" spans="1:2" x14ac:dyDescent="0.25">
      <c r="A1764">
        <v>80625</v>
      </c>
      <c r="B1764" t="s">
        <v>58</v>
      </c>
    </row>
    <row r="1765" spans="1:2" x14ac:dyDescent="0.25">
      <c r="A1765">
        <v>38468</v>
      </c>
      <c r="B1765" t="s">
        <v>58</v>
      </c>
    </row>
    <row r="1766" spans="1:2" x14ac:dyDescent="0.25">
      <c r="A1766">
        <v>40126</v>
      </c>
      <c r="B1766" t="s">
        <v>58</v>
      </c>
    </row>
    <row r="1767" spans="1:2" x14ac:dyDescent="0.25">
      <c r="A1767">
        <v>40478</v>
      </c>
      <c r="B1767" t="s">
        <v>57</v>
      </c>
    </row>
    <row r="1768" spans="1:2" x14ac:dyDescent="0.25">
      <c r="A1768">
        <v>43330</v>
      </c>
      <c r="B1768" t="s">
        <v>57</v>
      </c>
    </row>
    <row r="1769" spans="1:2" x14ac:dyDescent="0.25">
      <c r="A1769">
        <v>6642</v>
      </c>
      <c r="B1769" t="s">
        <v>57</v>
      </c>
    </row>
    <row r="1770" spans="1:2" x14ac:dyDescent="0.25">
      <c r="A1770">
        <v>43596</v>
      </c>
      <c r="B1770" t="s">
        <v>57</v>
      </c>
    </row>
    <row r="1771" spans="1:2" x14ac:dyDescent="0.25">
      <c r="A1771">
        <v>43980</v>
      </c>
      <c r="B1771" t="s">
        <v>57</v>
      </c>
    </row>
    <row r="1772" spans="1:2" x14ac:dyDescent="0.25">
      <c r="A1772">
        <v>44408</v>
      </c>
      <c r="B1772" t="s">
        <v>57</v>
      </c>
    </row>
    <row r="1773" spans="1:2" x14ac:dyDescent="0.25">
      <c r="A1773">
        <v>61387</v>
      </c>
      <c r="B1773" t="s">
        <v>57</v>
      </c>
    </row>
    <row r="1774" spans="1:2" x14ac:dyDescent="0.25">
      <c r="A1774">
        <v>45094</v>
      </c>
      <c r="B1774" t="s">
        <v>57</v>
      </c>
    </row>
    <row r="1775" spans="1:2" x14ac:dyDescent="0.25">
      <c r="A1775">
        <v>45480</v>
      </c>
      <c r="B1775" t="s">
        <v>57</v>
      </c>
    </row>
    <row r="1776" spans="1:2" x14ac:dyDescent="0.25">
      <c r="A1776">
        <v>46206</v>
      </c>
      <c r="B1776" t="s">
        <v>57</v>
      </c>
    </row>
    <row r="1777" spans="1:2" x14ac:dyDescent="0.25">
      <c r="A1777">
        <v>46346</v>
      </c>
      <c r="B1777" t="s">
        <v>57</v>
      </c>
    </row>
    <row r="1778" spans="1:2" x14ac:dyDescent="0.25">
      <c r="A1778">
        <v>42116</v>
      </c>
      <c r="B1778" t="s">
        <v>58</v>
      </c>
    </row>
    <row r="1779" spans="1:2" x14ac:dyDescent="0.25">
      <c r="A1779">
        <v>59187</v>
      </c>
      <c r="B1779" t="s">
        <v>58</v>
      </c>
    </row>
    <row r="1780" spans="1:2" x14ac:dyDescent="0.25">
      <c r="A1780">
        <v>83907</v>
      </c>
      <c r="B1780" t="s">
        <v>57</v>
      </c>
    </row>
    <row r="1781" spans="1:2" x14ac:dyDescent="0.25">
      <c r="A1781">
        <v>46908</v>
      </c>
      <c r="B1781" t="s">
        <v>57</v>
      </c>
    </row>
    <row r="1782" spans="1:2" x14ac:dyDescent="0.25">
      <c r="A1782">
        <v>112620</v>
      </c>
      <c r="B1782" t="s">
        <v>57</v>
      </c>
    </row>
    <row r="1783" spans="1:2" x14ac:dyDescent="0.25">
      <c r="A1783">
        <v>47069</v>
      </c>
      <c r="B1783" t="s">
        <v>57</v>
      </c>
    </row>
    <row r="1784" spans="1:2" x14ac:dyDescent="0.25">
      <c r="A1784">
        <v>100460</v>
      </c>
      <c r="B1784" t="s">
        <v>57</v>
      </c>
    </row>
    <row r="1785" spans="1:2" x14ac:dyDescent="0.25">
      <c r="A1785">
        <v>50063</v>
      </c>
      <c r="B1785" t="s">
        <v>57</v>
      </c>
    </row>
    <row r="1786" spans="1:2" x14ac:dyDescent="0.25">
      <c r="A1786">
        <v>50079</v>
      </c>
      <c r="B1786" t="s">
        <v>57</v>
      </c>
    </row>
    <row r="1787" spans="1:2" x14ac:dyDescent="0.25">
      <c r="A1787">
        <v>50438</v>
      </c>
      <c r="B1787" t="s">
        <v>57</v>
      </c>
    </row>
    <row r="1788" spans="1:2" x14ac:dyDescent="0.25">
      <c r="A1788">
        <v>51132</v>
      </c>
      <c r="B1788" t="s">
        <v>57</v>
      </c>
    </row>
    <row r="1789" spans="1:2" x14ac:dyDescent="0.25">
      <c r="A1789">
        <v>51350</v>
      </c>
      <c r="B1789" t="s">
        <v>57</v>
      </c>
    </row>
    <row r="1790" spans="1:2" x14ac:dyDescent="0.25">
      <c r="A1790">
        <v>51397</v>
      </c>
      <c r="B1790" t="s">
        <v>58</v>
      </c>
    </row>
    <row r="1791" spans="1:2" x14ac:dyDescent="0.25">
      <c r="A1791">
        <v>52045</v>
      </c>
      <c r="B1791" t="s">
        <v>58</v>
      </c>
    </row>
    <row r="1792" spans="1:2" x14ac:dyDescent="0.25">
      <c r="A1792">
        <v>52225</v>
      </c>
      <c r="B1792" t="s">
        <v>58</v>
      </c>
    </row>
    <row r="1793" spans="1:2" x14ac:dyDescent="0.25">
      <c r="A1793">
        <v>61293</v>
      </c>
      <c r="B1793" t="s">
        <v>57</v>
      </c>
    </row>
    <row r="1794" spans="1:2" x14ac:dyDescent="0.25">
      <c r="A1794">
        <v>3597</v>
      </c>
      <c r="B1794" t="s">
        <v>57</v>
      </c>
    </row>
    <row r="1795" spans="1:2" x14ac:dyDescent="0.25">
      <c r="A1795">
        <v>53435</v>
      </c>
      <c r="B1795" t="s">
        <v>57</v>
      </c>
    </row>
    <row r="1796" spans="1:2" x14ac:dyDescent="0.25">
      <c r="A1796">
        <v>53468</v>
      </c>
      <c r="B1796" t="s">
        <v>57</v>
      </c>
    </row>
    <row r="1797" spans="1:2" x14ac:dyDescent="0.25">
      <c r="A1797">
        <v>11047</v>
      </c>
      <c r="B1797" t="s">
        <v>58</v>
      </c>
    </row>
    <row r="1798" spans="1:2" x14ac:dyDescent="0.25">
      <c r="A1798">
        <v>54083</v>
      </c>
      <c r="B1798" t="s">
        <v>57</v>
      </c>
    </row>
    <row r="1799" spans="1:2" x14ac:dyDescent="0.25">
      <c r="A1799">
        <v>54152</v>
      </c>
      <c r="B1799" t="s">
        <v>58</v>
      </c>
    </row>
    <row r="1800" spans="1:2" x14ac:dyDescent="0.25">
      <c r="A1800">
        <v>54891</v>
      </c>
      <c r="B1800" t="s">
        <v>58</v>
      </c>
    </row>
    <row r="1801" spans="1:2" x14ac:dyDescent="0.25">
      <c r="A1801">
        <v>59136</v>
      </c>
      <c r="B1801" t="s">
        <v>58</v>
      </c>
    </row>
    <row r="1802" spans="1:2" x14ac:dyDescent="0.25">
      <c r="A1802">
        <v>55683</v>
      </c>
      <c r="B1802" t="s">
        <v>58</v>
      </c>
    </row>
    <row r="1803" spans="1:2" x14ac:dyDescent="0.25">
      <c r="A1803">
        <v>56008</v>
      </c>
      <c r="B1803" t="s">
        <v>57</v>
      </c>
    </row>
    <row r="1804" spans="1:2" x14ac:dyDescent="0.25">
      <c r="A1804">
        <v>56432</v>
      </c>
      <c r="B1804" t="s">
        <v>57</v>
      </c>
    </row>
    <row r="1805" spans="1:2" x14ac:dyDescent="0.25">
      <c r="A1805">
        <v>20184</v>
      </c>
      <c r="B1805" t="s">
        <v>58</v>
      </c>
    </row>
    <row r="1806" spans="1:2" x14ac:dyDescent="0.25">
      <c r="A1806">
        <v>57009</v>
      </c>
      <c r="B1806" t="s">
        <v>58</v>
      </c>
    </row>
    <row r="1807" spans="1:2" x14ac:dyDescent="0.25">
      <c r="A1807">
        <v>57753</v>
      </c>
      <c r="B1807" t="s">
        <v>57</v>
      </c>
    </row>
    <row r="1808" spans="1:2" x14ac:dyDescent="0.25">
      <c r="A1808">
        <v>61030</v>
      </c>
      <c r="B1808" t="s">
        <v>58</v>
      </c>
    </row>
    <row r="1809" spans="1:2" x14ac:dyDescent="0.25">
      <c r="A1809">
        <v>73343</v>
      </c>
      <c r="B1809" t="s">
        <v>58</v>
      </c>
    </row>
    <row r="1810" spans="1:2" x14ac:dyDescent="0.25">
      <c r="A1810">
        <v>88578</v>
      </c>
      <c r="B1810" t="s">
        <v>58</v>
      </c>
    </row>
    <row r="1811" spans="1:2" x14ac:dyDescent="0.25">
      <c r="A1811">
        <v>59095</v>
      </c>
      <c r="B1811" t="s">
        <v>57</v>
      </c>
    </row>
    <row r="1812" spans="1:2" x14ac:dyDescent="0.25">
      <c r="A1812">
        <v>30246</v>
      </c>
      <c r="B1812" t="s">
        <v>58</v>
      </c>
    </row>
    <row r="1813" spans="1:2" x14ac:dyDescent="0.25">
      <c r="A1813">
        <v>59915</v>
      </c>
      <c r="B1813" t="s">
        <v>58</v>
      </c>
    </row>
    <row r="1814" spans="1:2" x14ac:dyDescent="0.25">
      <c r="A1814">
        <v>60610</v>
      </c>
      <c r="B1814" t="s">
        <v>57</v>
      </c>
    </row>
    <row r="1815" spans="1:2" x14ac:dyDescent="0.25">
      <c r="A1815">
        <v>14416</v>
      </c>
      <c r="B1815" t="s">
        <v>57</v>
      </c>
    </row>
    <row r="1816" spans="1:2" x14ac:dyDescent="0.25">
      <c r="A1816">
        <v>61330</v>
      </c>
      <c r="B1816" t="s">
        <v>57</v>
      </c>
    </row>
    <row r="1817" spans="1:2" x14ac:dyDescent="0.25">
      <c r="A1817">
        <v>61536</v>
      </c>
      <c r="B1817" t="s">
        <v>58</v>
      </c>
    </row>
    <row r="1818" spans="1:2" x14ac:dyDescent="0.25">
      <c r="A1818">
        <v>30183</v>
      </c>
      <c r="B1818" t="s">
        <v>57</v>
      </c>
    </row>
    <row r="1819" spans="1:2" x14ac:dyDescent="0.25">
      <c r="A1819">
        <v>38193</v>
      </c>
      <c r="B1819" t="s">
        <v>58</v>
      </c>
    </row>
    <row r="1820" spans="1:2" x14ac:dyDescent="0.25">
      <c r="A1820">
        <v>62150</v>
      </c>
      <c r="B1820" t="s">
        <v>57</v>
      </c>
    </row>
    <row r="1821" spans="1:2" x14ac:dyDescent="0.25">
      <c r="A1821">
        <v>33020</v>
      </c>
      <c r="B1821" t="s">
        <v>58</v>
      </c>
    </row>
    <row r="1822" spans="1:2" x14ac:dyDescent="0.25">
      <c r="A1822">
        <v>63689</v>
      </c>
      <c r="B1822" t="s">
        <v>57</v>
      </c>
    </row>
    <row r="1823" spans="1:2" x14ac:dyDescent="0.25">
      <c r="A1823">
        <v>63895</v>
      </c>
      <c r="B1823" t="s">
        <v>57</v>
      </c>
    </row>
    <row r="1824" spans="1:2" x14ac:dyDescent="0.25">
      <c r="A1824">
        <v>64106</v>
      </c>
      <c r="B1824" t="s">
        <v>58</v>
      </c>
    </row>
    <row r="1825" spans="1:2" x14ac:dyDescent="0.25">
      <c r="A1825">
        <v>64886</v>
      </c>
      <c r="B1825" t="s">
        <v>57</v>
      </c>
    </row>
    <row r="1826" spans="1:2" x14ac:dyDescent="0.25">
      <c r="A1826">
        <v>64979</v>
      </c>
      <c r="B1826" t="s">
        <v>58</v>
      </c>
    </row>
    <row r="1827" spans="1:2" x14ac:dyDescent="0.25">
      <c r="A1827">
        <v>65466</v>
      </c>
      <c r="B1827" t="s">
        <v>57</v>
      </c>
    </row>
    <row r="1828" spans="1:2" x14ac:dyDescent="0.25">
      <c r="A1828">
        <v>66009</v>
      </c>
      <c r="B1828" t="s">
        <v>57</v>
      </c>
    </row>
    <row r="1829" spans="1:2" x14ac:dyDescent="0.25">
      <c r="A1829">
        <v>66483</v>
      </c>
      <c r="B1829" t="s">
        <v>57</v>
      </c>
    </row>
    <row r="1830" spans="1:2" x14ac:dyDescent="0.25">
      <c r="A1830">
        <v>67636</v>
      </c>
      <c r="B1830" t="s">
        <v>58</v>
      </c>
    </row>
    <row r="1831" spans="1:2" x14ac:dyDescent="0.25">
      <c r="A1831">
        <v>28224</v>
      </c>
      <c r="B1831" t="s">
        <v>58</v>
      </c>
    </row>
    <row r="1832" spans="1:2" x14ac:dyDescent="0.25">
      <c r="A1832">
        <v>68751</v>
      </c>
      <c r="B1832" t="s">
        <v>57</v>
      </c>
    </row>
    <row r="1833" spans="1:2" x14ac:dyDescent="0.25">
      <c r="A1833">
        <v>69202</v>
      </c>
      <c r="B1833" t="s">
        <v>57</v>
      </c>
    </row>
    <row r="1834" spans="1:2" x14ac:dyDescent="0.25">
      <c r="A1834">
        <v>75960</v>
      </c>
      <c r="B1834" t="s">
        <v>58</v>
      </c>
    </row>
    <row r="1835" spans="1:2" x14ac:dyDescent="0.25">
      <c r="A1835">
        <v>70986</v>
      </c>
      <c r="B1835" t="s">
        <v>57</v>
      </c>
    </row>
    <row r="1836" spans="1:2" x14ac:dyDescent="0.25">
      <c r="A1836">
        <v>71740</v>
      </c>
      <c r="B1836" t="s">
        <v>58</v>
      </c>
    </row>
    <row r="1837" spans="1:2" x14ac:dyDescent="0.25">
      <c r="A1837">
        <v>65129</v>
      </c>
      <c r="B1837" t="s">
        <v>58</v>
      </c>
    </row>
    <row r="1838" spans="1:2" x14ac:dyDescent="0.25">
      <c r="A1838">
        <v>75634</v>
      </c>
      <c r="B1838" t="s">
        <v>57</v>
      </c>
    </row>
    <row r="1839" spans="1:2" x14ac:dyDescent="0.25">
      <c r="A1839">
        <v>77055</v>
      </c>
      <c r="B1839" t="s">
        <v>58</v>
      </c>
    </row>
    <row r="1840" spans="1:2" x14ac:dyDescent="0.25">
      <c r="A1840">
        <v>78003</v>
      </c>
      <c r="B1840" t="s">
        <v>57</v>
      </c>
    </row>
    <row r="1841" spans="1:2" x14ac:dyDescent="0.25">
      <c r="A1841">
        <v>113432</v>
      </c>
      <c r="B1841" t="s">
        <v>57</v>
      </c>
    </row>
    <row r="1842" spans="1:2" x14ac:dyDescent="0.25">
      <c r="A1842">
        <v>79464</v>
      </c>
      <c r="B1842" t="s">
        <v>58</v>
      </c>
    </row>
    <row r="1843" spans="1:2" x14ac:dyDescent="0.25">
      <c r="A1843">
        <v>71949</v>
      </c>
      <c r="B1843" t="s">
        <v>58</v>
      </c>
    </row>
    <row r="1844" spans="1:2" x14ac:dyDescent="0.25">
      <c r="A1844">
        <v>83396</v>
      </c>
      <c r="B1844" t="s">
        <v>57</v>
      </c>
    </row>
    <row r="1845" spans="1:2" x14ac:dyDescent="0.25">
      <c r="A1845">
        <v>83642</v>
      </c>
      <c r="B1845" t="s">
        <v>57</v>
      </c>
    </row>
    <row r="1846" spans="1:2" x14ac:dyDescent="0.25">
      <c r="A1846">
        <v>40979</v>
      </c>
      <c r="B1846" t="s">
        <v>58</v>
      </c>
    </row>
    <row r="1847" spans="1:2" x14ac:dyDescent="0.25">
      <c r="A1847">
        <v>28856</v>
      </c>
      <c r="B1847" t="s">
        <v>58</v>
      </c>
    </row>
    <row r="1848" spans="1:2" x14ac:dyDescent="0.25">
      <c r="A1848">
        <v>86904</v>
      </c>
      <c r="B1848" t="s">
        <v>58</v>
      </c>
    </row>
    <row r="1849" spans="1:2" x14ac:dyDescent="0.25">
      <c r="A1849">
        <v>87281</v>
      </c>
      <c r="B1849" t="s">
        <v>57</v>
      </c>
    </row>
    <row r="1850" spans="1:2" x14ac:dyDescent="0.25">
      <c r="A1850">
        <v>87401</v>
      </c>
      <c r="B1850" t="s">
        <v>57</v>
      </c>
    </row>
    <row r="1851" spans="1:2" x14ac:dyDescent="0.25">
      <c r="A1851">
        <v>22908</v>
      </c>
      <c r="B1851" t="s">
        <v>58</v>
      </c>
    </row>
    <row r="1852" spans="1:2" x14ac:dyDescent="0.25">
      <c r="A1852">
        <v>88132</v>
      </c>
      <c r="B1852" t="s">
        <v>58</v>
      </c>
    </row>
    <row r="1853" spans="1:2" x14ac:dyDescent="0.25">
      <c r="A1853">
        <v>88439</v>
      </c>
      <c r="B1853" t="s">
        <v>57</v>
      </c>
    </row>
    <row r="1854" spans="1:2" x14ac:dyDescent="0.25">
      <c r="A1854">
        <v>124604</v>
      </c>
      <c r="B1854" t="s">
        <v>57</v>
      </c>
    </row>
    <row r="1855" spans="1:2" x14ac:dyDescent="0.25">
      <c r="A1855">
        <v>89324</v>
      </c>
      <c r="B1855" t="s">
        <v>57</v>
      </c>
    </row>
    <row r="1856" spans="1:2" x14ac:dyDescent="0.25">
      <c r="A1856">
        <v>89370</v>
      </c>
      <c r="B1856" t="s">
        <v>57</v>
      </c>
    </row>
    <row r="1857" spans="1:2" x14ac:dyDescent="0.25">
      <c r="A1857">
        <v>89385</v>
      </c>
      <c r="B1857" t="s">
        <v>57</v>
      </c>
    </row>
    <row r="1858" spans="1:2" x14ac:dyDescent="0.25">
      <c r="A1858">
        <v>89816</v>
      </c>
      <c r="B1858" t="s">
        <v>57</v>
      </c>
    </row>
    <row r="1859" spans="1:2" x14ac:dyDescent="0.25">
      <c r="A1859">
        <v>90419</v>
      </c>
      <c r="B1859" t="s">
        <v>57</v>
      </c>
    </row>
    <row r="1860" spans="1:2" x14ac:dyDescent="0.25">
      <c r="A1860">
        <v>90486</v>
      </c>
      <c r="B1860" t="s">
        <v>57</v>
      </c>
    </row>
    <row r="1861" spans="1:2" x14ac:dyDescent="0.25">
      <c r="A1861">
        <v>90621</v>
      </c>
      <c r="B1861" t="s">
        <v>58</v>
      </c>
    </row>
    <row r="1862" spans="1:2" x14ac:dyDescent="0.25">
      <c r="A1862">
        <v>91107</v>
      </c>
      <c r="B1862" t="s">
        <v>57</v>
      </c>
    </row>
    <row r="1863" spans="1:2" x14ac:dyDescent="0.25">
      <c r="A1863">
        <v>91407</v>
      </c>
      <c r="B1863" t="s">
        <v>57</v>
      </c>
    </row>
    <row r="1864" spans="1:2" x14ac:dyDescent="0.25">
      <c r="A1864">
        <v>91819</v>
      </c>
      <c r="B1864" t="s">
        <v>58</v>
      </c>
    </row>
    <row r="1865" spans="1:2" x14ac:dyDescent="0.25">
      <c r="A1865">
        <v>31473</v>
      </c>
      <c r="B1865" t="s">
        <v>58</v>
      </c>
    </row>
    <row r="1866" spans="1:2" x14ac:dyDescent="0.25">
      <c r="A1866">
        <v>94128</v>
      </c>
      <c r="B1866" t="s">
        <v>57</v>
      </c>
    </row>
    <row r="1867" spans="1:2" x14ac:dyDescent="0.25">
      <c r="A1867">
        <v>94293</v>
      </c>
      <c r="B1867" t="s">
        <v>58</v>
      </c>
    </row>
    <row r="1868" spans="1:2" x14ac:dyDescent="0.25">
      <c r="A1868">
        <v>54846</v>
      </c>
      <c r="B1868" t="s">
        <v>57</v>
      </c>
    </row>
    <row r="1869" spans="1:2" x14ac:dyDescent="0.25">
      <c r="A1869">
        <v>95283</v>
      </c>
      <c r="B1869" t="s">
        <v>57</v>
      </c>
    </row>
    <row r="1870" spans="1:2" x14ac:dyDescent="0.25">
      <c r="A1870">
        <v>95983</v>
      </c>
      <c r="B1870" t="s">
        <v>57</v>
      </c>
    </row>
    <row r="1871" spans="1:2" x14ac:dyDescent="0.25">
      <c r="A1871">
        <v>98631</v>
      </c>
      <c r="B1871" t="s">
        <v>57</v>
      </c>
    </row>
    <row r="1872" spans="1:2" x14ac:dyDescent="0.25">
      <c r="A1872">
        <v>25976</v>
      </c>
      <c r="B1872" t="s">
        <v>58</v>
      </c>
    </row>
    <row r="1873" spans="1:2" x14ac:dyDescent="0.25">
      <c r="A1873">
        <v>70583</v>
      </c>
      <c r="B1873" t="s">
        <v>58</v>
      </c>
    </row>
    <row r="1874" spans="1:2" x14ac:dyDescent="0.25">
      <c r="A1874">
        <v>101471</v>
      </c>
      <c r="B1874" t="s">
        <v>58</v>
      </c>
    </row>
    <row r="1875" spans="1:2" x14ac:dyDescent="0.25">
      <c r="A1875">
        <v>102058</v>
      </c>
      <c r="B1875" t="s">
        <v>58</v>
      </c>
    </row>
    <row r="1876" spans="1:2" x14ac:dyDescent="0.25">
      <c r="A1876">
        <v>102435</v>
      </c>
      <c r="B1876" t="s">
        <v>57</v>
      </c>
    </row>
    <row r="1877" spans="1:2" x14ac:dyDescent="0.25">
      <c r="A1877">
        <v>103047</v>
      </c>
      <c r="B1877" t="s">
        <v>58</v>
      </c>
    </row>
    <row r="1878" spans="1:2" x14ac:dyDescent="0.25">
      <c r="A1878">
        <v>104240</v>
      </c>
      <c r="B1878" t="s">
        <v>57</v>
      </c>
    </row>
    <row r="1879" spans="1:2" x14ac:dyDescent="0.25">
      <c r="A1879">
        <v>104460</v>
      </c>
      <c r="B1879" t="s">
        <v>57</v>
      </c>
    </row>
    <row r="1880" spans="1:2" x14ac:dyDescent="0.25">
      <c r="A1880">
        <v>106098</v>
      </c>
      <c r="B1880" t="s">
        <v>57</v>
      </c>
    </row>
    <row r="1881" spans="1:2" x14ac:dyDescent="0.25">
      <c r="A1881">
        <v>108870</v>
      </c>
      <c r="B1881" t="s">
        <v>57</v>
      </c>
    </row>
    <row r="1882" spans="1:2" x14ac:dyDescent="0.25">
      <c r="A1882">
        <v>110064</v>
      </c>
      <c r="B1882" t="s">
        <v>58</v>
      </c>
    </row>
    <row r="1883" spans="1:2" x14ac:dyDescent="0.25">
      <c r="A1883">
        <v>14766</v>
      </c>
      <c r="B1883" t="s">
        <v>58</v>
      </c>
    </row>
    <row r="1884" spans="1:2" x14ac:dyDescent="0.25">
      <c r="A1884">
        <v>112175</v>
      </c>
      <c r="B1884" t="s">
        <v>58</v>
      </c>
    </row>
    <row r="1885" spans="1:2" x14ac:dyDescent="0.25">
      <c r="A1885">
        <v>6334</v>
      </c>
      <c r="B1885" t="s">
        <v>58</v>
      </c>
    </row>
    <row r="1886" spans="1:2" x14ac:dyDescent="0.25">
      <c r="A1886">
        <v>113007</v>
      </c>
      <c r="B1886" t="s">
        <v>57</v>
      </c>
    </row>
    <row r="1887" spans="1:2" x14ac:dyDescent="0.25">
      <c r="A1887">
        <v>113226</v>
      </c>
      <c r="B1887" t="s">
        <v>57</v>
      </c>
    </row>
    <row r="1888" spans="1:2" x14ac:dyDescent="0.25">
      <c r="A1888">
        <v>113739</v>
      </c>
      <c r="B1888" t="s">
        <v>58</v>
      </c>
    </row>
    <row r="1889" spans="1:2" x14ac:dyDescent="0.25">
      <c r="A1889">
        <v>113812</v>
      </c>
      <c r="B1889" t="s">
        <v>58</v>
      </c>
    </row>
    <row r="1890" spans="1:2" x14ac:dyDescent="0.25">
      <c r="A1890">
        <v>114620</v>
      </c>
      <c r="B1890" t="s">
        <v>58</v>
      </c>
    </row>
    <row r="1891" spans="1:2" x14ac:dyDescent="0.25">
      <c r="A1891">
        <v>114624</v>
      </c>
      <c r="B1891" t="s">
        <v>57</v>
      </c>
    </row>
    <row r="1892" spans="1:2" x14ac:dyDescent="0.25">
      <c r="A1892">
        <v>115442</v>
      </c>
      <c r="B1892" t="s">
        <v>57</v>
      </c>
    </row>
    <row r="1893" spans="1:2" x14ac:dyDescent="0.25">
      <c r="A1893">
        <v>115539</v>
      </c>
      <c r="B1893" t="s">
        <v>57</v>
      </c>
    </row>
    <row r="1894" spans="1:2" x14ac:dyDescent="0.25">
      <c r="A1894">
        <v>117823</v>
      </c>
      <c r="B1894" t="s">
        <v>58</v>
      </c>
    </row>
    <row r="1895" spans="1:2" x14ac:dyDescent="0.25">
      <c r="A1895">
        <v>118759</v>
      </c>
      <c r="B1895" t="s">
        <v>57</v>
      </c>
    </row>
    <row r="1896" spans="1:2" x14ac:dyDescent="0.25">
      <c r="A1896">
        <v>118978</v>
      </c>
      <c r="B1896" t="s">
        <v>57</v>
      </c>
    </row>
    <row r="1897" spans="1:2" x14ac:dyDescent="0.25">
      <c r="A1897">
        <v>118643</v>
      </c>
      <c r="B1897" t="s">
        <v>58</v>
      </c>
    </row>
    <row r="1898" spans="1:2" x14ac:dyDescent="0.25">
      <c r="A1898">
        <v>119768</v>
      </c>
      <c r="B1898" t="s">
        <v>57</v>
      </c>
    </row>
    <row r="1899" spans="1:2" x14ac:dyDescent="0.25">
      <c r="A1899">
        <v>122220</v>
      </c>
      <c r="B1899" t="s">
        <v>57</v>
      </c>
    </row>
    <row r="1900" spans="1:2" x14ac:dyDescent="0.25">
      <c r="A1900">
        <v>40243</v>
      </c>
      <c r="B1900" t="s">
        <v>57</v>
      </c>
    </row>
    <row r="1901" spans="1:2" x14ac:dyDescent="0.25">
      <c r="A1901">
        <v>683</v>
      </c>
      <c r="B1901" t="s">
        <v>58</v>
      </c>
    </row>
    <row r="1902" spans="1:2" x14ac:dyDescent="0.25">
      <c r="A1902">
        <v>723</v>
      </c>
      <c r="B1902" t="s">
        <v>57</v>
      </c>
    </row>
    <row r="1903" spans="1:2" x14ac:dyDescent="0.25">
      <c r="A1903">
        <v>1406</v>
      </c>
      <c r="B1903" t="s">
        <v>57</v>
      </c>
    </row>
    <row r="1904" spans="1:2" x14ac:dyDescent="0.25">
      <c r="A1904">
        <v>1413</v>
      </c>
      <c r="B1904" t="s">
        <v>57</v>
      </c>
    </row>
    <row r="1905" spans="1:2" x14ac:dyDescent="0.25">
      <c r="A1905">
        <v>1422</v>
      </c>
      <c r="B1905" t="s">
        <v>58</v>
      </c>
    </row>
    <row r="1906" spans="1:2" x14ac:dyDescent="0.25">
      <c r="A1906">
        <v>1545</v>
      </c>
      <c r="B1906" t="s">
        <v>58</v>
      </c>
    </row>
    <row r="1907" spans="1:2" x14ac:dyDescent="0.25">
      <c r="A1907">
        <v>121861</v>
      </c>
      <c r="B1907" t="s">
        <v>58</v>
      </c>
    </row>
    <row r="1908" spans="1:2" x14ac:dyDescent="0.25">
      <c r="A1908">
        <v>2817</v>
      </c>
      <c r="B1908" t="s">
        <v>58</v>
      </c>
    </row>
    <row r="1909" spans="1:2" x14ac:dyDescent="0.25">
      <c r="A1909">
        <v>3565</v>
      </c>
      <c r="B1909" t="s">
        <v>57</v>
      </c>
    </row>
    <row r="1910" spans="1:2" x14ac:dyDescent="0.25">
      <c r="A1910">
        <v>3650</v>
      </c>
      <c r="B1910" t="s">
        <v>57</v>
      </c>
    </row>
    <row r="1911" spans="1:2" x14ac:dyDescent="0.25">
      <c r="A1911">
        <v>3671</v>
      </c>
      <c r="B1911" t="s">
        <v>57</v>
      </c>
    </row>
    <row r="1912" spans="1:2" x14ac:dyDescent="0.25">
      <c r="A1912">
        <v>4051</v>
      </c>
      <c r="B1912" t="s">
        <v>57</v>
      </c>
    </row>
    <row r="1913" spans="1:2" x14ac:dyDescent="0.25">
      <c r="A1913">
        <v>32164</v>
      </c>
      <c r="B1913" t="s">
        <v>58</v>
      </c>
    </row>
    <row r="1914" spans="1:2" x14ac:dyDescent="0.25">
      <c r="A1914">
        <v>4226</v>
      </c>
      <c r="B1914" t="s">
        <v>57</v>
      </c>
    </row>
    <row r="1915" spans="1:2" x14ac:dyDescent="0.25">
      <c r="A1915">
        <v>4676</v>
      </c>
      <c r="B1915" t="s">
        <v>57</v>
      </c>
    </row>
    <row r="1916" spans="1:2" x14ac:dyDescent="0.25">
      <c r="A1916">
        <v>4897</v>
      </c>
      <c r="B1916" t="s">
        <v>57</v>
      </c>
    </row>
    <row r="1917" spans="1:2" x14ac:dyDescent="0.25">
      <c r="A1917">
        <v>113984</v>
      </c>
      <c r="B1917" t="s">
        <v>58</v>
      </c>
    </row>
    <row r="1918" spans="1:2" x14ac:dyDescent="0.25">
      <c r="A1918">
        <v>5318</v>
      </c>
      <c r="B1918" t="s">
        <v>57</v>
      </c>
    </row>
    <row r="1919" spans="1:2" x14ac:dyDescent="0.25">
      <c r="A1919">
        <v>124175</v>
      </c>
      <c r="B1919" t="s">
        <v>57</v>
      </c>
    </row>
    <row r="1920" spans="1:2" x14ac:dyDescent="0.25">
      <c r="A1920">
        <v>33686</v>
      </c>
      <c r="B1920" t="s">
        <v>58</v>
      </c>
    </row>
    <row r="1921" spans="1:2" x14ac:dyDescent="0.25">
      <c r="A1921">
        <v>6062</v>
      </c>
      <c r="B1921" t="s">
        <v>57</v>
      </c>
    </row>
    <row r="1922" spans="1:2" x14ac:dyDescent="0.25">
      <c r="A1922">
        <v>6375</v>
      </c>
      <c r="B1922" t="s">
        <v>58</v>
      </c>
    </row>
    <row r="1923" spans="1:2" x14ac:dyDescent="0.25">
      <c r="A1923">
        <v>6876</v>
      </c>
      <c r="B1923" t="s">
        <v>58</v>
      </c>
    </row>
    <row r="1924" spans="1:2" x14ac:dyDescent="0.25">
      <c r="A1924">
        <v>9278</v>
      </c>
      <c r="B1924" t="s">
        <v>57</v>
      </c>
    </row>
    <row r="1925" spans="1:2" x14ac:dyDescent="0.25">
      <c r="A1925">
        <v>9387</v>
      </c>
      <c r="B1925" t="s">
        <v>58</v>
      </c>
    </row>
    <row r="1926" spans="1:2" x14ac:dyDescent="0.25">
      <c r="A1926">
        <v>9498</v>
      </c>
      <c r="B1926" t="s">
        <v>57</v>
      </c>
    </row>
    <row r="1927" spans="1:2" x14ac:dyDescent="0.25">
      <c r="A1927">
        <v>9535</v>
      </c>
      <c r="B1927" t="s">
        <v>57</v>
      </c>
    </row>
    <row r="1928" spans="1:2" x14ac:dyDescent="0.25">
      <c r="A1928">
        <v>9657</v>
      </c>
      <c r="B1928" t="s">
        <v>57</v>
      </c>
    </row>
    <row r="1929" spans="1:2" x14ac:dyDescent="0.25">
      <c r="A1929">
        <v>99902</v>
      </c>
      <c r="B1929" t="s">
        <v>57</v>
      </c>
    </row>
    <row r="1930" spans="1:2" x14ac:dyDescent="0.25">
      <c r="A1930">
        <v>10067</v>
      </c>
      <c r="B1930" t="s">
        <v>57</v>
      </c>
    </row>
    <row r="1931" spans="1:2" x14ac:dyDescent="0.25">
      <c r="A1931">
        <v>12448</v>
      </c>
      <c r="B1931" t="s">
        <v>57</v>
      </c>
    </row>
    <row r="1932" spans="1:2" x14ac:dyDescent="0.25">
      <c r="A1932">
        <v>13639</v>
      </c>
      <c r="B1932" t="s">
        <v>57</v>
      </c>
    </row>
    <row r="1933" spans="1:2" x14ac:dyDescent="0.25">
      <c r="A1933">
        <v>13724</v>
      </c>
      <c r="B1933" t="s">
        <v>57</v>
      </c>
    </row>
    <row r="1934" spans="1:2" x14ac:dyDescent="0.25">
      <c r="A1934">
        <v>13733</v>
      </c>
      <c r="B1934" t="s">
        <v>58</v>
      </c>
    </row>
    <row r="1935" spans="1:2" x14ac:dyDescent="0.25">
      <c r="A1935">
        <v>13916</v>
      </c>
      <c r="B1935" t="s">
        <v>58</v>
      </c>
    </row>
    <row r="1936" spans="1:2" x14ac:dyDescent="0.25">
      <c r="A1936">
        <v>14002</v>
      </c>
      <c r="B1936" t="s">
        <v>58</v>
      </c>
    </row>
    <row r="1937" spans="1:2" x14ac:dyDescent="0.25">
      <c r="A1937">
        <v>27682</v>
      </c>
      <c r="B1937" t="s">
        <v>57</v>
      </c>
    </row>
    <row r="1938" spans="1:2" x14ac:dyDescent="0.25">
      <c r="A1938">
        <v>15035</v>
      </c>
      <c r="B1938" t="s">
        <v>57</v>
      </c>
    </row>
    <row r="1939" spans="1:2" x14ac:dyDescent="0.25">
      <c r="A1939">
        <v>15129</v>
      </c>
      <c r="B1939" t="s">
        <v>57</v>
      </c>
    </row>
    <row r="1940" spans="1:2" x14ac:dyDescent="0.25">
      <c r="A1940">
        <v>15612</v>
      </c>
      <c r="B1940" t="s">
        <v>57</v>
      </c>
    </row>
    <row r="1941" spans="1:2" x14ac:dyDescent="0.25">
      <c r="A1941">
        <v>15824</v>
      </c>
      <c r="B1941" t="s">
        <v>57</v>
      </c>
    </row>
    <row r="1942" spans="1:2" x14ac:dyDescent="0.25">
      <c r="A1942">
        <v>15892</v>
      </c>
      <c r="B1942" t="s">
        <v>57</v>
      </c>
    </row>
    <row r="1943" spans="1:2" x14ac:dyDescent="0.25">
      <c r="A1943">
        <v>16292</v>
      </c>
      <c r="B1943" t="s">
        <v>58</v>
      </c>
    </row>
    <row r="1944" spans="1:2" x14ac:dyDescent="0.25">
      <c r="A1944">
        <v>16397</v>
      </c>
      <c r="B1944" t="s">
        <v>58</v>
      </c>
    </row>
    <row r="1945" spans="1:2" x14ac:dyDescent="0.25">
      <c r="A1945">
        <v>16511</v>
      </c>
      <c r="B1945" t="s">
        <v>57</v>
      </c>
    </row>
    <row r="1946" spans="1:2" x14ac:dyDescent="0.25">
      <c r="A1946">
        <v>16524</v>
      </c>
      <c r="B1946" t="s">
        <v>57</v>
      </c>
    </row>
    <row r="1947" spans="1:2" x14ac:dyDescent="0.25">
      <c r="A1947">
        <v>16611</v>
      </c>
      <c r="B1947" t="s">
        <v>57</v>
      </c>
    </row>
    <row r="1948" spans="1:2" x14ac:dyDescent="0.25">
      <c r="A1948">
        <v>16793</v>
      </c>
      <c r="B1948" t="s">
        <v>57</v>
      </c>
    </row>
    <row r="1949" spans="1:2" x14ac:dyDescent="0.25">
      <c r="A1949">
        <v>16948</v>
      </c>
      <c r="B1949" t="s">
        <v>57</v>
      </c>
    </row>
    <row r="1950" spans="1:2" x14ac:dyDescent="0.25">
      <c r="A1950">
        <v>16960</v>
      </c>
      <c r="B1950" t="s">
        <v>58</v>
      </c>
    </row>
    <row r="1951" spans="1:2" x14ac:dyDescent="0.25">
      <c r="A1951">
        <v>17137</v>
      </c>
      <c r="B1951" t="s">
        <v>57</v>
      </c>
    </row>
    <row r="1952" spans="1:2" x14ac:dyDescent="0.25">
      <c r="A1952">
        <v>17185</v>
      </c>
      <c r="B1952" t="s">
        <v>57</v>
      </c>
    </row>
    <row r="1953" spans="1:2" x14ac:dyDescent="0.25">
      <c r="A1953">
        <v>17801</v>
      </c>
      <c r="B1953" t="s">
        <v>58</v>
      </c>
    </row>
    <row r="1954" spans="1:2" x14ac:dyDescent="0.25">
      <c r="A1954">
        <v>17807</v>
      </c>
      <c r="B1954" t="s">
        <v>57</v>
      </c>
    </row>
    <row r="1955" spans="1:2" x14ac:dyDescent="0.25">
      <c r="A1955">
        <v>17858</v>
      </c>
      <c r="B1955" t="s">
        <v>57</v>
      </c>
    </row>
    <row r="1956" spans="1:2" x14ac:dyDescent="0.25">
      <c r="A1956">
        <v>19077</v>
      </c>
      <c r="B1956" t="s">
        <v>58</v>
      </c>
    </row>
    <row r="1957" spans="1:2" x14ac:dyDescent="0.25">
      <c r="A1957">
        <v>20880</v>
      </c>
      <c r="B1957" t="s">
        <v>58</v>
      </c>
    </row>
    <row r="1958" spans="1:2" x14ac:dyDescent="0.25">
      <c r="A1958">
        <v>21396</v>
      </c>
      <c r="B1958" t="s">
        <v>57</v>
      </c>
    </row>
    <row r="1959" spans="1:2" x14ac:dyDescent="0.25">
      <c r="A1959">
        <v>21423</v>
      </c>
      <c r="B1959" t="s">
        <v>58</v>
      </c>
    </row>
    <row r="1960" spans="1:2" x14ac:dyDescent="0.25">
      <c r="A1960">
        <v>21970</v>
      </c>
      <c r="B1960" t="s">
        <v>57</v>
      </c>
    </row>
    <row r="1961" spans="1:2" x14ac:dyDescent="0.25">
      <c r="A1961">
        <v>22456</v>
      </c>
      <c r="B1961" t="s">
        <v>57</v>
      </c>
    </row>
    <row r="1962" spans="1:2" x14ac:dyDescent="0.25">
      <c r="A1962">
        <v>23428</v>
      </c>
      <c r="B1962" t="s">
        <v>57</v>
      </c>
    </row>
    <row r="1963" spans="1:2" x14ac:dyDescent="0.25">
      <c r="A1963">
        <v>24086</v>
      </c>
      <c r="B1963" t="s">
        <v>57</v>
      </c>
    </row>
    <row r="1964" spans="1:2" x14ac:dyDescent="0.25">
      <c r="A1964">
        <v>24127</v>
      </c>
      <c r="B1964" t="s">
        <v>57</v>
      </c>
    </row>
    <row r="1965" spans="1:2" x14ac:dyDescent="0.25">
      <c r="A1965">
        <v>24249</v>
      </c>
      <c r="B1965" t="s">
        <v>57</v>
      </c>
    </row>
    <row r="1966" spans="1:2" x14ac:dyDescent="0.25">
      <c r="A1966">
        <v>10858</v>
      </c>
      <c r="B1966" t="s">
        <v>58</v>
      </c>
    </row>
    <row r="1967" spans="1:2" x14ac:dyDescent="0.25">
      <c r="A1967">
        <v>25705</v>
      </c>
      <c r="B1967" t="s">
        <v>58</v>
      </c>
    </row>
    <row r="1968" spans="1:2" x14ac:dyDescent="0.25">
      <c r="A1968">
        <v>25741</v>
      </c>
      <c r="B1968" t="s">
        <v>58</v>
      </c>
    </row>
    <row r="1969" spans="1:2" x14ac:dyDescent="0.25">
      <c r="A1969">
        <v>37643</v>
      </c>
      <c r="B1969" t="s">
        <v>58</v>
      </c>
    </row>
    <row r="1970" spans="1:2" x14ac:dyDescent="0.25">
      <c r="A1970">
        <v>25799</v>
      </c>
      <c r="B1970" t="s">
        <v>57</v>
      </c>
    </row>
    <row r="1971" spans="1:2" x14ac:dyDescent="0.25">
      <c r="A1971">
        <v>26854</v>
      </c>
      <c r="B1971" t="s">
        <v>58</v>
      </c>
    </row>
    <row r="1972" spans="1:2" x14ac:dyDescent="0.25">
      <c r="A1972">
        <v>27207</v>
      </c>
      <c r="B1972" t="s">
        <v>58</v>
      </c>
    </row>
    <row r="1973" spans="1:2" x14ac:dyDescent="0.25">
      <c r="A1973">
        <v>27253</v>
      </c>
      <c r="B1973" t="s">
        <v>58</v>
      </c>
    </row>
    <row r="1974" spans="1:2" x14ac:dyDescent="0.25">
      <c r="A1974">
        <v>27516</v>
      </c>
      <c r="B1974" t="s">
        <v>58</v>
      </c>
    </row>
    <row r="1975" spans="1:2" x14ac:dyDescent="0.25">
      <c r="A1975">
        <v>27581</v>
      </c>
      <c r="B1975" t="s">
        <v>57</v>
      </c>
    </row>
    <row r="1976" spans="1:2" x14ac:dyDescent="0.25">
      <c r="A1976">
        <v>98351</v>
      </c>
      <c r="B1976" t="s">
        <v>57</v>
      </c>
    </row>
    <row r="1977" spans="1:2" x14ac:dyDescent="0.25">
      <c r="A1977">
        <v>28256</v>
      </c>
      <c r="B1977" t="s">
        <v>57</v>
      </c>
    </row>
    <row r="1978" spans="1:2" x14ac:dyDescent="0.25">
      <c r="A1978">
        <v>74868</v>
      </c>
      <c r="B1978" t="s">
        <v>57</v>
      </c>
    </row>
    <row r="1979" spans="1:2" x14ac:dyDescent="0.25">
      <c r="A1979">
        <v>112739</v>
      </c>
      <c r="B1979" t="s">
        <v>58</v>
      </c>
    </row>
    <row r="1980" spans="1:2" x14ac:dyDescent="0.25">
      <c r="A1980">
        <v>30469</v>
      </c>
      <c r="B1980" t="s">
        <v>58</v>
      </c>
    </row>
    <row r="1981" spans="1:2" x14ac:dyDescent="0.25">
      <c r="A1981">
        <v>13447</v>
      </c>
      <c r="B1981" t="s">
        <v>58</v>
      </c>
    </row>
    <row r="1982" spans="1:2" x14ac:dyDescent="0.25">
      <c r="A1982">
        <v>30054</v>
      </c>
      <c r="B1982" t="s">
        <v>58</v>
      </c>
    </row>
    <row r="1983" spans="1:2" x14ac:dyDescent="0.25">
      <c r="A1983">
        <v>10521</v>
      </c>
      <c r="B1983" t="s">
        <v>58</v>
      </c>
    </row>
    <row r="1984" spans="1:2" x14ac:dyDescent="0.25">
      <c r="A1984">
        <v>31010</v>
      </c>
      <c r="B1984" t="s">
        <v>57</v>
      </c>
    </row>
    <row r="1985" spans="1:2" x14ac:dyDescent="0.25">
      <c r="A1985">
        <v>79566</v>
      </c>
      <c r="B1985" t="s">
        <v>57</v>
      </c>
    </row>
    <row r="1986" spans="1:2" x14ac:dyDescent="0.25">
      <c r="A1986">
        <v>89256</v>
      </c>
      <c r="B1986" t="s">
        <v>58</v>
      </c>
    </row>
    <row r="1987" spans="1:2" x14ac:dyDescent="0.25">
      <c r="A1987">
        <v>31563</v>
      </c>
      <c r="B1987" t="s">
        <v>57</v>
      </c>
    </row>
    <row r="1988" spans="1:2" x14ac:dyDescent="0.25">
      <c r="A1988">
        <v>33080</v>
      </c>
      <c r="B1988" t="s">
        <v>57</v>
      </c>
    </row>
    <row r="1989" spans="1:2" x14ac:dyDescent="0.25">
      <c r="A1989">
        <v>33165</v>
      </c>
      <c r="B1989" t="s">
        <v>58</v>
      </c>
    </row>
    <row r="1990" spans="1:2" x14ac:dyDescent="0.25">
      <c r="A1990">
        <v>33177</v>
      </c>
      <c r="B1990" t="s">
        <v>58</v>
      </c>
    </row>
    <row r="1991" spans="1:2" x14ac:dyDescent="0.25">
      <c r="A1991">
        <v>33467</v>
      </c>
      <c r="B1991" t="s">
        <v>57</v>
      </c>
    </row>
    <row r="1992" spans="1:2" x14ac:dyDescent="0.25">
      <c r="A1992">
        <v>34216</v>
      </c>
      <c r="B1992" t="s">
        <v>57</v>
      </c>
    </row>
    <row r="1993" spans="1:2" x14ac:dyDescent="0.25">
      <c r="A1993">
        <v>69351</v>
      </c>
      <c r="B1993" t="s">
        <v>57</v>
      </c>
    </row>
    <row r="1994" spans="1:2" x14ac:dyDescent="0.25">
      <c r="A1994">
        <v>35461</v>
      </c>
      <c r="B1994" t="s">
        <v>57</v>
      </c>
    </row>
    <row r="1995" spans="1:2" x14ac:dyDescent="0.25">
      <c r="A1995">
        <v>36169</v>
      </c>
      <c r="B1995" t="s">
        <v>58</v>
      </c>
    </row>
    <row r="1996" spans="1:2" x14ac:dyDescent="0.25">
      <c r="A1996">
        <v>36689</v>
      </c>
      <c r="B1996" t="s">
        <v>57</v>
      </c>
    </row>
    <row r="1997" spans="1:2" x14ac:dyDescent="0.25">
      <c r="A1997">
        <v>32106</v>
      </c>
      <c r="B1997" t="s">
        <v>58</v>
      </c>
    </row>
    <row r="1998" spans="1:2" x14ac:dyDescent="0.25">
      <c r="A1998">
        <v>36846</v>
      </c>
      <c r="B1998" t="s">
        <v>57</v>
      </c>
    </row>
    <row r="1999" spans="1:2" x14ac:dyDescent="0.25">
      <c r="A1999">
        <v>111704</v>
      </c>
      <c r="B1999" t="s">
        <v>58</v>
      </c>
    </row>
    <row r="2000" spans="1:2" x14ac:dyDescent="0.25">
      <c r="A2000">
        <v>13500</v>
      </c>
      <c r="B2000" t="s">
        <v>58</v>
      </c>
    </row>
    <row r="2001" spans="1:2" x14ac:dyDescent="0.25">
      <c r="A2001">
        <v>37926</v>
      </c>
      <c r="B2001" t="s">
        <v>57</v>
      </c>
    </row>
    <row r="2002" spans="1:2" x14ac:dyDescent="0.25">
      <c r="A2002">
        <v>33387</v>
      </c>
      <c r="B2002" t="s">
        <v>58</v>
      </c>
    </row>
    <row r="2003" spans="1:2" x14ac:dyDescent="0.25">
      <c r="A2003">
        <v>39795</v>
      </c>
      <c r="B2003" t="s">
        <v>58</v>
      </c>
    </row>
    <row r="2004" spans="1:2" x14ac:dyDescent="0.25">
      <c r="A2004">
        <v>39796</v>
      </c>
      <c r="B2004" t="s">
        <v>58</v>
      </c>
    </row>
    <row r="2005" spans="1:2" x14ac:dyDescent="0.25">
      <c r="A2005">
        <v>68515</v>
      </c>
      <c r="B2005" t="s">
        <v>57</v>
      </c>
    </row>
    <row r="2006" spans="1:2" x14ac:dyDescent="0.25">
      <c r="A2006">
        <v>106991</v>
      </c>
      <c r="B2006" t="s">
        <v>58</v>
      </c>
    </row>
    <row r="2007" spans="1:2" x14ac:dyDescent="0.25">
      <c r="A2007">
        <v>42455</v>
      </c>
      <c r="B2007" t="s">
        <v>58</v>
      </c>
    </row>
    <row r="2008" spans="1:2" x14ac:dyDescent="0.25">
      <c r="A2008">
        <v>44082</v>
      </c>
      <c r="B2008" t="s">
        <v>57</v>
      </c>
    </row>
    <row r="2009" spans="1:2" x14ac:dyDescent="0.25">
      <c r="A2009">
        <v>44185</v>
      </c>
      <c r="B2009" t="s">
        <v>58</v>
      </c>
    </row>
    <row r="2010" spans="1:2" x14ac:dyDescent="0.25">
      <c r="A2010">
        <v>44373</v>
      </c>
      <c r="B2010" t="s">
        <v>57</v>
      </c>
    </row>
    <row r="2011" spans="1:2" x14ac:dyDescent="0.25">
      <c r="A2011">
        <v>44597</v>
      </c>
      <c r="B2011" t="s">
        <v>57</v>
      </c>
    </row>
    <row r="2012" spans="1:2" x14ac:dyDescent="0.25">
      <c r="A2012">
        <v>44854</v>
      </c>
      <c r="B2012" t="s">
        <v>57</v>
      </c>
    </row>
    <row r="2013" spans="1:2" x14ac:dyDescent="0.25">
      <c r="A2013">
        <v>44855</v>
      </c>
      <c r="B2013" t="s">
        <v>57</v>
      </c>
    </row>
    <row r="2014" spans="1:2" x14ac:dyDescent="0.25">
      <c r="A2014">
        <v>45021</v>
      </c>
      <c r="B2014" t="s">
        <v>58</v>
      </c>
    </row>
    <row r="2015" spans="1:2" x14ac:dyDescent="0.25">
      <c r="A2015">
        <v>30253</v>
      </c>
      <c r="B2015" t="s">
        <v>58</v>
      </c>
    </row>
    <row r="2016" spans="1:2" x14ac:dyDescent="0.25">
      <c r="A2016">
        <v>65779</v>
      </c>
      <c r="B2016" t="s">
        <v>57</v>
      </c>
    </row>
    <row r="2017" spans="1:2" x14ac:dyDescent="0.25">
      <c r="A2017">
        <v>47992</v>
      </c>
      <c r="B2017" t="s">
        <v>57</v>
      </c>
    </row>
    <row r="2018" spans="1:2" x14ac:dyDescent="0.25">
      <c r="A2018">
        <v>48097</v>
      </c>
      <c r="B2018" t="s">
        <v>57</v>
      </c>
    </row>
    <row r="2019" spans="1:2" x14ac:dyDescent="0.25">
      <c r="A2019">
        <v>48230</v>
      </c>
      <c r="B2019" t="s">
        <v>58</v>
      </c>
    </row>
    <row r="2020" spans="1:2" x14ac:dyDescent="0.25">
      <c r="A2020">
        <v>48248</v>
      </c>
      <c r="B2020" t="s">
        <v>58</v>
      </c>
    </row>
    <row r="2021" spans="1:2" x14ac:dyDescent="0.25">
      <c r="A2021">
        <v>48398</v>
      </c>
      <c r="B2021" t="s">
        <v>57</v>
      </c>
    </row>
    <row r="2022" spans="1:2" x14ac:dyDescent="0.25">
      <c r="A2022">
        <v>50520</v>
      </c>
      <c r="B2022" t="s">
        <v>57</v>
      </c>
    </row>
    <row r="2023" spans="1:2" x14ac:dyDescent="0.25">
      <c r="A2023">
        <v>50638</v>
      </c>
      <c r="B2023" t="s">
        <v>57</v>
      </c>
    </row>
    <row r="2024" spans="1:2" x14ac:dyDescent="0.25">
      <c r="A2024">
        <v>51923</v>
      </c>
      <c r="B2024" t="s">
        <v>57</v>
      </c>
    </row>
    <row r="2025" spans="1:2" x14ac:dyDescent="0.25">
      <c r="A2025">
        <v>52009</v>
      </c>
      <c r="B2025" t="s">
        <v>57</v>
      </c>
    </row>
    <row r="2026" spans="1:2" x14ac:dyDescent="0.25">
      <c r="A2026">
        <v>85001</v>
      </c>
      <c r="B2026" t="s">
        <v>58</v>
      </c>
    </row>
    <row r="2027" spans="1:2" x14ac:dyDescent="0.25">
      <c r="A2027">
        <v>52317</v>
      </c>
      <c r="B2027" t="s">
        <v>57</v>
      </c>
    </row>
    <row r="2028" spans="1:2" x14ac:dyDescent="0.25">
      <c r="A2028">
        <v>39251</v>
      </c>
      <c r="B2028" t="s">
        <v>57</v>
      </c>
    </row>
    <row r="2029" spans="1:2" x14ac:dyDescent="0.25">
      <c r="A2029">
        <v>55155</v>
      </c>
      <c r="B2029" t="s">
        <v>57</v>
      </c>
    </row>
    <row r="2030" spans="1:2" x14ac:dyDescent="0.25">
      <c r="A2030">
        <v>55563</v>
      </c>
      <c r="B2030" t="s">
        <v>57</v>
      </c>
    </row>
    <row r="2031" spans="1:2" x14ac:dyDescent="0.25">
      <c r="A2031">
        <v>56897</v>
      </c>
      <c r="B2031" t="s">
        <v>57</v>
      </c>
    </row>
    <row r="2032" spans="1:2" x14ac:dyDescent="0.25">
      <c r="A2032">
        <v>57094</v>
      </c>
      <c r="B2032" t="s">
        <v>57</v>
      </c>
    </row>
    <row r="2033" spans="1:2" x14ac:dyDescent="0.25">
      <c r="A2033">
        <v>75833</v>
      </c>
      <c r="B2033" t="s">
        <v>58</v>
      </c>
    </row>
    <row r="2034" spans="1:2" x14ac:dyDescent="0.25">
      <c r="A2034">
        <v>57867</v>
      </c>
      <c r="B2034" t="s">
        <v>57</v>
      </c>
    </row>
    <row r="2035" spans="1:2" x14ac:dyDescent="0.25">
      <c r="A2035">
        <v>59002</v>
      </c>
      <c r="B2035" t="s">
        <v>58</v>
      </c>
    </row>
    <row r="2036" spans="1:2" x14ac:dyDescent="0.25">
      <c r="A2036">
        <v>59855</v>
      </c>
      <c r="B2036" t="s">
        <v>58</v>
      </c>
    </row>
    <row r="2037" spans="1:2" x14ac:dyDescent="0.25">
      <c r="A2037">
        <v>60674</v>
      </c>
      <c r="B2037" t="s">
        <v>57</v>
      </c>
    </row>
    <row r="2038" spans="1:2" x14ac:dyDescent="0.25">
      <c r="A2038">
        <v>61254</v>
      </c>
      <c r="B2038" t="s">
        <v>57</v>
      </c>
    </row>
    <row r="2039" spans="1:2" x14ac:dyDescent="0.25">
      <c r="A2039">
        <v>65276</v>
      </c>
      <c r="B2039" t="s">
        <v>58</v>
      </c>
    </row>
    <row r="2040" spans="1:2" x14ac:dyDescent="0.25">
      <c r="A2040">
        <v>66603</v>
      </c>
      <c r="B2040" t="s">
        <v>57</v>
      </c>
    </row>
    <row r="2041" spans="1:2" x14ac:dyDescent="0.25">
      <c r="A2041">
        <v>39310</v>
      </c>
      <c r="B2041" t="s">
        <v>58</v>
      </c>
    </row>
    <row r="2042" spans="1:2" x14ac:dyDescent="0.25">
      <c r="A2042">
        <v>67166</v>
      </c>
      <c r="B2042" t="s">
        <v>58</v>
      </c>
    </row>
    <row r="2043" spans="1:2" x14ac:dyDescent="0.25">
      <c r="A2043">
        <v>67766</v>
      </c>
      <c r="B2043" t="s">
        <v>58</v>
      </c>
    </row>
    <row r="2044" spans="1:2" x14ac:dyDescent="0.25">
      <c r="A2044">
        <v>71173</v>
      </c>
      <c r="B2044" t="s">
        <v>57</v>
      </c>
    </row>
    <row r="2045" spans="1:2" x14ac:dyDescent="0.25">
      <c r="A2045">
        <v>73287</v>
      </c>
      <c r="B2045" t="s">
        <v>58</v>
      </c>
    </row>
    <row r="2046" spans="1:2" x14ac:dyDescent="0.25">
      <c r="A2046">
        <v>72659</v>
      </c>
      <c r="B2046" t="s">
        <v>57</v>
      </c>
    </row>
    <row r="2047" spans="1:2" x14ac:dyDescent="0.25">
      <c r="A2047">
        <v>84785</v>
      </c>
      <c r="B2047" t="s">
        <v>58</v>
      </c>
    </row>
    <row r="2048" spans="1:2" x14ac:dyDescent="0.25">
      <c r="A2048">
        <v>73532</v>
      </c>
      <c r="B2048" t="s">
        <v>57</v>
      </c>
    </row>
    <row r="2049" spans="1:2" x14ac:dyDescent="0.25">
      <c r="A2049">
        <v>73620</v>
      </c>
      <c r="B2049" t="s">
        <v>58</v>
      </c>
    </row>
    <row r="2050" spans="1:2" x14ac:dyDescent="0.25">
      <c r="A2050">
        <v>76522</v>
      </c>
      <c r="B2050" t="s">
        <v>57</v>
      </c>
    </row>
    <row r="2051" spans="1:2" x14ac:dyDescent="0.25">
      <c r="A2051">
        <v>77273</v>
      </c>
      <c r="B2051" t="s">
        <v>57</v>
      </c>
    </row>
    <row r="2052" spans="1:2" x14ac:dyDescent="0.25">
      <c r="A2052">
        <v>77477</v>
      </c>
      <c r="B2052" t="s">
        <v>58</v>
      </c>
    </row>
    <row r="2053" spans="1:2" x14ac:dyDescent="0.25">
      <c r="A2053">
        <v>78226</v>
      </c>
      <c r="B2053" t="s">
        <v>57</v>
      </c>
    </row>
    <row r="2054" spans="1:2" x14ac:dyDescent="0.25">
      <c r="A2054">
        <v>78711</v>
      </c>
      <c r="B2054" t="s">
        <v>57</v>
      </c>
    </row>
    <row r="2055" spans="1:2" x14ac:dyDescent="0.25">
      <c r="A2055">
        <v>31798</v>
      </c>
      <c r="B2055" t="s">
        <v>58</v>
      </c>
    </row>
    <row r="2056" spans="1:2" x14ac:dyDescent="0.25">
      <c r="A2056">
        <v>80514</v>
      </c>
      <c r="B2056" t="s">
        <v>57</v>
      </c>
    </row>
    <row r="2057" spans="1:2" x14ac:dyDescent="0.25">
      <c r="A2057">
        <v>81708</v>
      </c>
      <c r="B2057" t="s">
        <v>57</v>
      </c>
    </row>
    <row r="2058" spans="1:2" x14ac:dyDescent="0.25">
      <c r="A2058">
        <v>82938</v>
      </c>
      <c r="B2058" t="s">
        <v>57</v>
      </c>
    </row>
    <row r="2059" spans="1:2" x14ac:dyDescent="0.25">
      <c r="A2059">
        <v>85328</v>
      </c>
      <c r="B2059" t="s">
        <v>57</v>
      </c>
    </row>
    <row r="2060" spans="1:2" x14ac:dyDescent="0.25">
      <c r="A2060">
        <v>85642</v>
      </c>
      <c r="B2060" t="s">
        <v>57</v>
      </c>
    </row>
    <row r="2061" spans="1:2" x14ac:dyDescent="0.25">
      <c r="A2061">
        <v>85952</v>
      </c>
      <c r="B2061" t="s">
        <v>58</v>
      </c>
    </row>
    <row r="2062" spans="1:2" x14ac:dyDescent="0.25">
      <c r="A2062">
        <v>88567</v>
      </c>
      <c r="B2062" t="s">
        <v>57</v>
      </c>
    </row>
    <row r="2063" spans="1:2" x14ac:dyDescent="0.25">
      <c r="A2063">
        <v>30272</v>
      </c>
      <c r="B2063" t="s">
        <v>58</v>
      </c>
    </row>
    <row r="2064" spans="1:2" x14ac:dyDescent="0.25">
      <c r="A2064">
        <v>88997</v>
      </c>
      <c r="B2064" t="s">
        <v>57</v>
      </c>
    </row>
    <row r="2065" spans="1:2" x14ac:dyDescent="0.25">
      <c r="A2065">
        <v>89555</v>
      </c>
      <c r="B2065" t="s">
        <v>58</v>
      </c>
    </row>
    <row r="2066" spans="1:2" x14ac:dyDescent="0.25">
      <c r="A2066">
        <v>89705</v>
      </c>
      <c r="B2066" t="s">
        <v>57</v>
      </c>
    </row>
    <row r="2067" spans="1:2" x14ac:dyDescent="0.25">
      <c r="A2067">
        <v>90855</v>
      </c>
      <c r="B2067" t="s">
        <v>57</v>
      </c>
    </row>
    <row r="2068" spans="1:2" x14ac:dyDescent="0.25">
      <c r="A2068">
        <v>68853</v>
      </c>
      <c r="B2068" t="s">
        <v>57</v>
      </c>
    </row>
    <row r="2069" spans="1:2" x14ac:dyDescent="0.25">
      <c r="A2069">
        <v>91762</v>
      </c>
      <c r="B2069" t="s">
        <v>57</v>
      </c>
    </row>
    <row r="2070" spans="1:2" x14ac:dyDescent="0.25">
      <c r="A2070">
        <v>92651</v>
      </c>
      <c r="B2070" t="s">
        <v>58</v>
      </c>
    </row>
    <row r="2071" spans="1:2" x14ac:dyDescent="0.25">
      <c r="A2071">
        <v>93546</v>
      </c>
      <c r="B2071" t="s">
        <v>57</v>
      </c>
    </row>
    <row r="2072" spans="1:2" x14ac:dyDescent="0.25">
      <c r="A2072">
        <v>93640</v>
      </c>
      <c r="B2072" t="s">
        <v>58</v>
      </c>
    </row>
    <row r="2073" spans="1:2" x14ac:dyDescent="0.25">
      <c r="A2073">
        <v>94020</v>
      </c>
      <c r="B2073" t="s">
        <v>57</v>
      </c>
    </row>
    <row r="2074" spans="1:2" x14ac:dyDescent="0.25">
      <c r="A2074">
        <v>28016</v>
      </c>
      <c r="B2074" t="s">
        <v>58</v>
      </c>
    </row>
    <row r="2075" spans="1:2" x14ac:dyDescent="0.25">
      <c r="A2075">
        <v>34173</v>
      </c>
      <c r="B2075" t="s">
        <v>58</v>
      </c>
    </row>
    <row r="2076" spans="1:2" x14ac:dyDescent="0.25">
      <c r="A2076">
        <v>62559</v>
      </c>
      <c r="B2076" t="s">
        <v>58</v>
      </c>
    </row>
    <row r="2077" spans="1:2" x14ac:dyDescent="0.25">
      <c r="A2077">
        <v>95966</v>
      </c>
      <c r="B2077" t="s">
        <v>58</v>
      </c>
    </row>
    <row r="2078" spans="1:2" x14ac:dyDescent="0.25">
      <c r="A2078">
        <v>96371</v>
      </c>
      <c r="B2078" t="s">
        <v>57</v>
      </c>
    </row>
    <row r="2079" spans="1:2" x14ac:dyDescent="0.25">
      <c r="A2079">
        <v>96388</v>
      </c>
      <c r="B2079" t="s">
        <v>57</v>
      </c>
    </row>
    <row r="2080" spans="1:2" x14ac:dyDescent="0.25">
      <c r="A2080">
        <v>107077</v>
      </c>
      <c r="B2080" t="s">
        <v>58</v>
      </c>
    </row>
    <row r="2081" spans="1:2" x14ac:dyDescent="0.25">
      <c r="A2081">
        <v>99494</v>
      </c>
      <c r="B2081" t="s">
        <v>57</v>
      </c>
    </row>
    <row r="2082" spans="1:2" x14ac:dyDescent="0.25">
      <c r="A2082">
        <v>101337</v>
      </c>
      <c r="B2082" t="s">
        <v>57</v>
      </c>
    </row>
    <row r="2083" spans="1:2" x14ac:dyDescent="0.25">
      <c r="A2083">
        <v>102383</v>
      </c>
      <c r="B2083" t="s">
        <v>57</v>
      </c>
    </row>
    <row r="2084" spans="1:2" x14ac:dyDescent="0.25">
      <c r="A2084">
        <v>102510</v>
      </c>
      <c r="B2084" t="s">
        <v>57</v>
      </c>
    </row>
    <row r="2085" spans="1:2" x14ac:dyDescent="0.25">
      <c r="A2085">
        <v>102699</v>
      </c>
      <c r="B2085" t="s">
        <v>57</v>
      </c>
    </row>
    <row r="2086" spans="1:2" x14ac:dyDescent="0.25">
      <c r="A2086">
        <v>103704</v>
      </c>
      <c r="B2086" t="s">
        <v>58</v>
      </c>
    </row>
    <row r="2087" spans="1:2" x14ac:dyDescent="0.25">
      <c r="A2087">
        <v>104358</v>
      </c>
      <c r="B2087" t="s">
        <v>57</v>
      </c>
    </row>
    <row r="2088" spans="1:2" x14ac:dyDescent="0.25">
      <c r="A2088">
        <v>105121</v>
      </c>
      <c r="B2088" t="s">
        <v>57</v>
      </c>
    </row>
    <row r="2089" spans="1:2" x14ac:dyDescent="0.25">
      <c r="A2089">
        <v>105972</v>
      </c>
      <c r="B2089" t="s">
        <v>57</v>
      </c>
    </row>
    <row r="2090" spans="1:2" x14ac:dyDescent="0.25">
      <c r="A2090">
        <v>30758</v>
      </c>
      <c r="B2090" t="s">
        <v>58</v>
      </c>
    </row>
    <row r="2091" spans="1:2" x14ac:dyDescent="0.25">
      <c r="A2091">
        <v>107357</v>
      </c>
      <c r="B2091" t="s">
        <v>58</v>
      </c>
    </row>
    <row r="2092" spans="1:2" x14ac:dyDescent="0.25">
      <c r="A2092">
        <v>108548</v>
      </c>
      <c r="B2092" t="s">
        <v>57</v>
      </c>
    </row>
    <row r="2093" spans="1:2" x14ac:dyDescent="0.25">
      <c r="A2093">
        <v>89430</v>
      </c>
      <c r="B2093" t="s">
        <v>58</v>
      </c>
    </row>
    <row r="2094" spans="1:2" x14ac:dyDescent="0.25">
      <c r="A2094">
        <v>110843</v>
      </c>
      <c r="B2094" t="s">
        <v>57</v>
      </c>
    </row>
    <row r="2095" spans="1:2" x14ac:dyDescent="0.25">
      <c r="A2095">
        <v>112423</v>
      </c>
      <c r="B2095" t="s">
        <v>58</v>
      </c>
    </row>
    <row r="2096" spans="1:2" x14ac:dyDescent="0.25">
      <c r="A2096">
        <v>113993</v>
      </c>
      <c r="B2096" t="s">
        <v>58</v>
      </c>
    </row>
    <row r="2097" spans="1:2" x14ac:dyDescent="0.25">
      <c r="A2097">
        <v>115124</v>
      </c>
      <c r="B2097" t="s">
        <v>57</v>
      </c>
    </row>
    <row r="2098" spans="1:2" x14ac:dyDescent="0.25">
      <c r="A2098">
        <v>28447</v>
      </c>
      <c r="B2098" t="s">
        <v>58</v>
      </c>
    </row>
    <row r="2099" spans="1:2" x14ac:dyDescent="0.25">
      <c r="A2099">
        <v>116259</v>
      </c>
      <c r="B2099" t="s">
        <v>57</v>
      </c>
    </row>
    <row r="2100" spans="1:2" x14ac:dyDescent="0.25">
      <c r="A2100">
        <v>117683</v>
      </c>
      <c r="B2100" t="s">
        <v>58</v>
      </c>
    </row>
    <row r="2101" spans="1:2" x14ac:dyDescent="0.25">
      <c r="A2101">
        <v>117698</v>
      </c>
      <c r="B2101" t="s">
        <v>58</v>
      </c>
    </row>
    <row r="2102" spans="1:2" x14ac:dyDescent="0.25">
      <c r="A2102">
        <v>118474</v>
      </c>
      <c r="B2102" t="s">
        <v>57</v>
      </c>
    </row>
    <row r="2103" spans="1:2" x14ac:dyDescent="0.25">
      <c r="A2103">
        <v>122381</v>
      </c>
      <c r="B2103" t="s">
        <v>57</v>
      </c>
    </row>
    <row r="2104" spans="1:2" x14ac:dyDescent="0.25">
      <c r="A2104">
        <v>185</v>
      </c>
      <c r="B2104" t="s">
        <v>58</v>
      </c>
    </row>
    <row r="2105" spans="1:2" x14ac:dyDescent="0.25">
      <c r="A2105">
        <v>384</v>
      </c>
      <c r="B2105" t="s">
        <v>57</v>
      </c>
    </row>
    <row r="2106" spans="1:2" x14ac:dyDescent="0.25">
      <c r="A2106">
        <v>706</v>
      </c>
      <c r="B2106" t="s">
        <v>57</v>
      </c>
    </row>
    <row r="2107" spans="1:2" x14ac:dyDescent="0.25">
      <c r="A2107">
        <v>1480</v>
      </c>
      <c r="B2107" t="s">
        <v>58</v>
      </c>
    </row>
    <row r="2108" spans="1:2" x14ac:dyDescent="0.25">
      <c r="A2108">
        <v>1563</v>
      </c>
      <c r="B2108" t="s">
        <v>58</v>
      </c>
    </row>
    <row r="2109" spans="1:2" x14ac:dyDescent="0.25">
      <c r="A2109">
        <v>1603</v>
      </c>
      <c r="B2109" t="s">
        <v>57</v>
      </c>
    </row>
    <row r="2110" spans="1:2" x14ac:dyDescent="0.25">
      <c r="A2110">
        <v>2025</v>
      </c>
      <c r="B2110" t="s">
        <v>58</v>
      </c>
    </row>
    <row r="2111" spans="1:2" x14ac:dyDescent="0.25">
      <c r="A2111">
        <v>2356</v>
      </c>
      <c r="B2111" t="s">
        <v>57</v>
      </c>
    </row>
    <row r="2112" spans="1:2" x14ac:dyDescent="0.25">
      <c r="A2112">
        <v>3110</v>
      </c>
      <c r="B2112" t="s">
        <v>58</v>
      </c>
    </row>
    <row r="2113" spans="1:2" x14ac:dyDescent="0.25">
      <c r="A2113">
        <v>3127</v>
      </c>
      <c r="B2113" t="s">
        <v>58</v>
      </c>
    </row>
    <row r="2114" spans="1:2" x14ac:dyDescent="0.25">
      <c r="A2114">
        <v>3284</v>
      </c>
      <c r="B2114" t="s">
        <v>58</v>
      </c>
    </row>
    <row r="2115" spans="1:2" x14ac:dyDescent="0.25">
      <c r="A2115">
        <v>3343</v>
      </c>
      <c r="B2115" t="s">
        <v>57</v>
      </c>
    </row>
    <row r="2116" spans="1:2" x14ac:dyDescent="0.25">
      <c r="A2116">
        <v>4439</v>
      </c>
      <c r="B2116" t="s">
        <v>58</v>
      </c>
    </row>
    <row r="2117" spans="1:2" x14ac:dyDescent="0.25">
      <c r="A2117">
        <v>4661</v>
      </c>
      <c r="B2117" t="s">
        <v>58</v>
      </c>
    </row>
    <row r="2118" spans="1:2" x14ac:dyDescent="0.25">
      <c r="A2118">
        <v>4995</v>
      </c>
      <c r="B2118" t="s">
        <v>58</v>
      </c>
    </row>
    <row r="2119" spans="1:2" x14ac:dyDescent="0.25">
      <c r="A2119">
        <v>5019</v>
      </c>
      <c r="B2119" t="s">
        <v>57</v>
      </c>
    </row>
    <row r="2120" spans="1:2" x14ac:dyDescent="0.25">
      <c r="A2120">
        <v>46569</v>
      </c>
      <c r="B2120" t="s">
        <v>57</v>
      </c>
    </row>
    <row r="2121" spans="1:2" x14ac:dyDescent="0.25">
      <c r="A2121">
        <v>6158</v>
      </c>
      <c r="B2121" t="s">
        <v>57</v>
      </c>
    </row>
    <row r="2122" spans="1:2" x14ac:dyDescent="0.25">
      <c r="A2122">
        <v>6379</v>
      </c>
      <c r="B2122" t="s">
        <v>58</v>
      </c>
    </row>
    <row r="2123" spans="1:2" x14ac:dyDescent="0.25">
      <c r="A2123">
        <v>6414</v>
      </c>
      <c r="B2123" t="s">
        <v>57</v>
      </c>
    </row>
    <row r="2124" spans="1:2" x14ac:dyDescent="0.25">
      <c r="A2124">
        <v>6568</v>
      </c>
      <c r="B2124" t="s">
        <v>58</v>
      </c>
    </row>
    <row r="2125" spans="1:2" x14ac:dyDescent="0.25">
      <c r="A2125">
        <v>6678</v>
      </c>
      <c r="B2125" t="s">
        <v>57</v>
      </c>
    </row>
    <row r="2126" spans="1:2" x14ac:dyDescent="0.25">
      <c r="A2126">
        <v>6755</v>
      </c>
      <c r="B2126" t="s">
        <v>57</v>
      </c>
    </row>
    <row r="2127" spans="1:2" x14ac:dyDescent="0.25">
      <c r="A2127">
        <v>6997</v>
      </c>
      <c r="B2127" t="s">
        <v>57</v>
      </c>
    </row>
    <row r="2128" spans="1:2" x14ac:dyDescent="0.25">
      <c r="A2128">
        <v>7290</v>
      </c>
      <c r="B2128" t="s">
        <v>57</v>
      </c>
    </row>
    <row r="2129" spans="1:2" x14ac:dyDescent="0.25">
      <c r="A2129">
        <v>7380</v>
      </c>
      <c r="B2129" t="s">
        <v>57</v>
      </c>
    </row>
    <row r="2130" spans="1:2" x14ac:dyDescent="0.25">
      <c r="A2130">
        <v>7693</v>
      </c>
      <c r="B2130" t="s">
        <v>57</v>
      </c>
    </row>
    <row r="2131" spans="1:2" x14ac:dyDescent="0.25">
      <c r="A2131">
        <v>7859</v>
      </c>
      <c r="B2131" t="s">
        <v>57</v>
      </c>
    </row>
    <row r="2132" spans="1:2" x14ac:dyDescent="0.25">
      <c r="A2132">
        <v>38099</v>
      </c>
      <c r="B2132" t="s">
        <v>57</v>
      </c>
    </row>
    <row r="2133" spans="1:2" x14ac:dyDescent="0.25">
      <c r="A2133">
        <v>8592</v>
      </c>
      <c r="B2133" t="s">
        <v>57</v>
      </c>
    </row>
    <row r="2134" spans="1:2" x14ac:dyDescent="0.25">
      <c r="A2134">
        <v>8625</v>
      </c>
      <c r="B2134" t="s">
        <v>57</v>
      </c>
    </row>
    <row r="2135" spans="1:2" x14ac:dyDescent="0.25">
      <c r="A2135">
        <v>8739</v>
      </c>
      <c r="B2135" t="s">
        <v>57</v>
      </c>
    </row>
    <row r="2136" spans="1:2" x14ac:dyDescent="0.25">
      <c r="A2136">
        <v>9176</v>
      </c>
      <c r="B2136" t="s">
        <v>58</v>
      </c>
    </row>
    <row r="2137" spans="1:2" x14ac:dyDescent="0.25">
      <c r="A2137">
        <v>9257</v>
      </c>
      <c r="B2137" t="s">
        <v>58</v>
      </c>
    </row>
    <row r="2138" spans="1:2" x14ac:dyDescent="0.25">
      <c r="A2138">
        <v>9536</v>
      </c>
      <c r="B2138" t="s">
        <v>58</v>
      </c>
    </row>
    <row r="2139" spans="1:2" x14ac:dyDescent="0.25">
      <c r="A2139">
        <v>43521</v>
      </c>
      <c r="B2139" t="s">
        <v>58</v>
      </c>
    </row>
    <row r="2140" spans="1:2" x14ac:dyDescent="0.25">
      <c r="A2140">
        <v>9668</v>
      </c>
      <c r="B2140" t="s">
        <v>57</v>
      </c>
    </row>
    <row r="2141" spans="1:2" x14ac:dyDescent="0.25">
      <c r="A2141">
        <v>68807</v>
      </c>
      <c r="B2141" t="s">
        <v>58</v>
      </c>
    </row>
    <row r="2142" spans="1:2" x14ac:dyDescent="0.25">
      <c r="A2142">
        <v>11734</v>
      </c>
      <c r="B2142" t="s">
        <v>57</v>
      </c>
    </row>
    <row r="2143" spans="1:2" x14ac:dyDescent="0.25">
      <c r="A2143">
        <v>11955</v>
      </c>
      <c r="B2143" t="s">
        <v>58</v>
      </c>
    </row>
    <row r="2144" spans="1:2" x14ac:dyDescent="0.25">
      <c r="A2144">
        <v>13152</v>
      </c>
      <c r="B2144" t="s">
        <v>57</v>
      </c>
    </row>
    <row r="2145" spans="1:2" x14ac:dyDescent="0.25">
      <c r="A2145">
        <v>31332</v>
      </c>
      <c r="B2145" t="s">
        <v>58</v>
      </c>
    </row>
    <row r="2146" spans="1:2" x14ac:dyDescent="0.25">
      <c r="A2146">
        <v>114802</v>
      </c>
      <c r="B2146" t="s">
        <v>58</v>
      </c>
    </row>
    <row r="2147" spans="1:2" x14ac:dyDescent="0.25">
      <c r="A2147">
        <v>15223</v>
      </c>
      <c r="B2147" t="s">
        <v>57</v>
      </c>
    </row>
    <row r="2148" spans="1:2" x14ac:dyDescent="0.25">
      <c r="A2148">
        <v>15416</v>
      </c>
      <c r="B2148" t="s">
        <v>57</v>
      </c>
    </row>
    <row r="2149" spans="1:2" x14ac:dyDescent="0.25">
      <c r="A2149">
        <v>15427</v>
      </c>
      <c r="B2149" t="s">
        <v>57</v>
      </c>
    </row>
    <row r="2150" spans="1:2" x14ac:dyDescent="0.25">
      <c r="A2150">
        <v>15430</v>
      </c>
      <c r="B2150" t="s">
        <v>58</v>
      </c>
    </row>
    <row r="2151" spans="1:2" x14ac:dyDescent="0.25">
      <c r="A2151">
        <v>15717</v>
      </c>
      <c r="B2151" t="s">
        <v>57</v>
      </c>
    </row>
    <row r="2152" spans="1:2" x14ac:dyDescent="0.25">
      <c r="A2152">
        <v>17146</v>
      </c>
      <c r="B2152" t="s">
        <v>58</v>
      </c>
    </row>
    <row r="2153" spans="1:2" x14ac:dyDescent="0.25">
      <c r="A2153">
        <v>17686</v>
      </c>
      <c r="B2153" t="s">
        <v>58</v>
      </c>
    </row>
    <row r="2154" spans="1:2" x14ac:dyDescent="0.25">
      <c r="A2154">
        <v>17725</v>
      </c>
      <c r="B2154" t="s">
        <v>57</v>
      </c>
    </row>
    <row r="2155" spans="1:2" x14ac:dyDescent="0.25">
      <c r="A2155">
        <v>18917</v>
      </c>
      <c r="B2155" t="s">
        <v>58</v>
      </c>
    </row>
    <row r="2156" spans="1:2" x14ac:dyDescent="0.25">
      <c r="A2156">
        <v>18762</v>
      </c>
      <c r="B2156" t="s">
        <v>58</v>
      </c>
    </row>
    <row r="2157" spans="1:2" x14ac:dyDescent="0.25">
      <c r="A2157">
        <v>20467</v>
      </c>
      <c r="B2157" t="s">
        <v>58</v>
      </c>
    </row>
    <row r="2158" spans="1:2" x14ac:dyDescent="0.25">
      <c r="A2158">
        <v>20733</v>
      </c>
      <c r="B2158" t="s">
        <v>57</v>
      </c>
    </row>
    <row r="2159" spans="1:2" x14ac:dyDescent="0.25">
      <c r="A2159">
        <v>21178</v>
      </c>
      <c r="B2159" t="s">
        <v>57</v>
      </c>
    </row>
    <row r="2160" spans="1:2" x14ac:dyDescent="0.25">
      <c r="A2160">
        <v>110126</v>
      </c>
      <c r="B2160" t="s">
        <v>58</v>
      </c>
    </row>
    <row r="2161" spans="1:2" x14ac:dyDescent="0.25">
      <c r="A2161">
        <v>18553</v>
      </c>
      <c r="B2161" t="s">
        <v>57</v>
      </c>
    </row>
    <row r="2162" spans="1:2" x14ac:dyDescent="0.25">
      <c r="A2162">
        <v>21322</v>
      </c>
      <c r="B2162" t="s">
        <v>58</v>
      </c>
    </row>
    <row r="2163" spans="1:2" x14ac:dyDescent="0.25">
      <c r="A2163">
        <v>21502</v>
      </c>
      <c r="B2163" t="s">
        <v>57</v>
      </c>
    </row>
    <row r="2164" spans="1:2" x14ac:dyDescent="0.25">
      <c r="A2164">
        <v>21506</v>
      </c>
      <c r="B2164" t="s">
        <v>58</v>
      </c>
    </row>
    <row r="2165" spans="1:2" x14ac:dyDescent="0.25">
      <c r="A2165">
        <v>21756</v>
      </c>
      <c r="B2165" t="s">
        <v>58</v>
      </c>
    </row>
    <row r="2166" spans="1:2" x14ac:dyDescent="0.25">
      <c r="A2166">
        <v>22700</v>
      </c>
      <c r="B2166" t="s">
        <v>57</v>
      </c>
    </row>
    <row r="2167" spans="1:2" x14ac:dyDescent="0.25">
      <c r="A2167">
        <v>23486</v>
      </c>
      <c r="B2167" t="s">
        <v>57</v>
      </c>
    </row>
    <row r="2168" spans="1:2" x14ac:dyDescent="0.25">
      <c r="A2168">
        <v>23610</v>
      </c>
      <c r="B2168" t="s">
        <v>57</v>
      </c>
    </row>
    <row r="2169" spans="1:2" x14ac:dyDescent="0.25">
      <c r="A2169">
        <v>23895</v>
      </c>
      <c r="B2169" t="s">
        <v>57</v>
      </c>
    </row>
    <row r="2170" spans="1:2" x14ac:dyDescent="0.25">
      <c r="A2170">
        <v>24451</v>
      </c>
      <c r="B2170" t="s">
        <v>57</v>
      </c>
    </row>
    <row r="2171" spans="1:2" x14ac:dyDescent="0.25">
      <c r="A2171">
        <v>24514</v>
      </c>
      <c r="B2171" t="s">
        <v>58</v>
      </c>
    </row>
    <row r="2172" spans="1:2" x14ac:dyDescent="0.25">
      <c r="A2172">
        <v>42166</v>
      </c>
      <c r="B2172" t="s">
        <v>58</v>
      </c>
    </row>
    <row r="2173" spans="1:2" x14ac:dyDescent="0.25">
      <c r="A2173">
        <v>25557</v>
      </c>
      <c r="B2173" t="s">
        <v>58</v>
      </c>
    </row>
    <row r="2174" spans="1:2" x14ac:dyDescent="0.25">
      <c r="A2174">
        <v>48438</v>
      </c>
      <c r="B2174" t="s">
        <v>58</v>
      </c>
    </row>
    <row r="2175" spans="1:2" x14ac:dyDescent="0.25">
      <c r="A2175">
        <v>27085</v>
      </c>
      <c r="B2175" t="s">
        <v>58</v>
      </c>
    </row>
    <row r="2176" spans="1:2" x14ac:dyDescent="0.25">
      <c r="A2176">
        <v>27092</v>
      </c>
      <c r="B2176" t="s">
        <v>57</v>
      </c>
    </row>
    <row r="2177" spans="1:2" x14ac:dyDescent="0.25">
      <c r="A2177">
        <v>27239</v>
      </c>
      <c r="B2177" t="s">
        <v>57</v>
      </c>
    </row>
    <row r="2178" spans="1:2" x14ac:dyDescent="0.25">
      <c r="A2178">
        <v>27432</v>
      </c>
      <c r="B2178" t="s">
        <v>57</v>
      </c>
    </row>
    <row r="2179" spans="1:2" x14ac:dyDescent="0.25">
      <c r="A2179">
        <v>27687</v>
      </c>
      <c r="B2179" t="s">
        <v>57</v>
      </c>
    </row>
    <row r="2180" spans="1:2" x14ac:dyDescent="0.25">
      <c r="A2180">
        <v>27752</v>
      </c>
      <c r="B2180" t="s">
        <v>57</v>
      </c>
    </row>
    <row r="2181" spans="1:2" x14ac:dyDescent="0.25">
      <c r="A2181">
        <v>27978</v>
      </c>
      <c r="B2181" t="s">
        <v>57</v>
      </c>
    </row>
    <row r="2182" spans="1:2" x14ac:dyDescent="0.25">
      <c r="A2182">
        <v>28349</v>
      </c>
      <c r="B2182" t="s">
        <v>57</v>
      </c>
    </row>
    <row r="2183" spans="1:2" x14ac:dyDescent="0.25">
      <c r="A2183">
        <v>28756</v>
      </c>
      <c r="B2183" t="s">
        <v>58</v>
      </c>
    </row>
    <row r="2184" spans="1:2" x14ac:dyDescent="0.25">
      <c r="A2184">
        <v>62133</v>
      </c>
      <c r="B2184" t="s">
        <v>58</v>
      </c>
    </row>
    <row r="2185" spans="1:2" x14ac:dyDescent="0.25">
      <c r="A2185">
        <v>29540</v>
      </c>
      <c r="B2185" t="s">
        <v>57</v>
      </c>
    </row>
    <row r="2186" spans="1:2" x14ac:dyDescent="0.25">
      <c r="A2186">
        <v>46410</v>
      </c>
      <c r="B2186" t="s">
        <v>57</v>
      </c>
    </row>
    <row r="2187" spans="1:2" x14ac:dyDescent="0.25">
      <c r="A2187">
        <v>30102</v>
      </c>
      <c r="B2187" t="s">
        <v>57</v>
      </c>
    </row>
    <row r="2188" spans="1:2" x14ac:dyDescent="0.25">
      <c r="A2188">
        <v>1233</v>
      </c>
      <c r="B2188" t="s">
        <v>58</v>
      </c>
    </row>
    <row r="2189" spans="1:2" x14ac:dyDescent="0.25">
      <c r="A2189">
        <v>51637</v>
      </c>
      <c r="B2189" t="s">
        <v>58</v>
      </c>
    </row>
    <row r="2190" spans="1:2" x14ac:dyDescent="0.25">
      <c r="A2190">
        <v>30614</v>
      </c>
      <c r="B2190" t="s">
        <v>57</v>
      </c>
    </row>
    <row r="2191" spans="1:2" x14ac:dyDescent="0.25">
      <c r="A2191">
        <v>30790</v>
      </c>
      <c r="B2191" t="s">
        <v>58</v>
      </c>
    </row>
    <row r="2192" spans="1:2" x14ac:dyDescent="0.25">
      <c r="A2192">
        <v>31502</v>
      </c>
      <c r="B2192" t="s">
        <v>58</v>
      </c>
    </row>
    <row r="2193" spans="1:2" x14ac:dyDescent="0.25">
      <c r="A2193">
        <v>31771</v>
      </c>
      <c r="B2193" t="s">
        <v>57</v>
      </c>
    </row>
    <row r="2194" spans="1:2" x14ac:dyDescent="0.25">
      <c r="A2194">
        <v>32369</v>
      </c>
      <c r="B2194" t="s">
        <v>58</v>
      </c>
    </row>
    <row r="2195" spans="1:2" x14ac:dyDescent="0.25">
      <c r="A2195">
        <v>33208</v>
      </c>
      <c r="B2195" t="s">
        <v>57</v>
      </c>
    </row>
    <row r="2196" spans="1:2" x14ac:dyDescent="0.25">
      <c r="A2196">
        <v>33669</v>
      </c>
      <c r="B2196" t="s">
        <v>57</v>
      </c>
    </row>
    <row r="2197" spans="1:2" x14ac:dyDescent="0.25">
      <c r="A2197">
        <v>18893</v>
      </c>
      <c r="B2197" t="s">
        <v>58</v>
      </c>
    </row>
    <row r="2198" spans="1:2" x14ac:dyDescent="0.25">
      <c r="A2198">
        <v>77940</v>
      </c>
      <c r="B2198" t="s">
        <v>58</v>
      </c>
    </row>
    <row r="2199" spans="1:2" x14ac:dyDescent="0.25">
      <c r="A2199">
        <v>35029</v>
      </c>
      <c r="B2199" t="s">
        <v>58</v>
      </c>
    </row>
    <row r="2200" spans="1:2" x14ac:dyDescent="0.25">
      <c r="A2200">
        <v>57779</v>
      </c>
      <c r="B2200" t="s">
        <v>57</v>
      </c>
    </row>
    <row r="2201" spans="1:2" x14ac:dyDescent="0.25">
      <c r="A2201">
        <v>99702</v>
      </c>
      <c r="B2201" t="s">
        <v>58</v>
      </c>
    </row>
    <row r="2202" spans="1:2" x14ac:dyDescent="0.25">
      <c r="A2202">
        <v>36459</v>
      </c>
      <c r="B2202" t="s">
        <v>57</v>
      </c>
    </row>
    <row r="2203" spans="1:2" x14ac:dyDescent="0.25">
      <c r="A2203">
        <v>36792</v>
      </c>
      <c r="B2203" t="s">
        <v>57</v>
      </c>
    </row>
    <row r="2204" spans="1:2" x14ac:dyDescent="0.25">
      <c r="A2204">
        <v>37090</v>
      </c>
      <c r="B2204" t="s">
        <v>57</v>
      </c>
    </row>
    <row r="2205" spans="1:2" x14ac:dyDescent="0.25">
      <c r="A2205">
        <v>38066</v>
      </c>
      <c r="B2205" t="s">
        <v>58</v>
      </c>
    </row>
    <row r="2206" spans="1:2" x14ac:dyDescent="0.25">
      <c r="A2206">
        <v>8267</v>
      </c>
      <c r="B2206" t="s">
        <v>57</v>
      </c>
    </row>
    <row r="2207" spans="1:2" x14ac:dyDescent="0.25">
      <c r="A2207">
        <v>38660</v>
      </c>
      <c r="B2207" t="s">
        <v>58</v>
      </c>
    </row>
    <row r="2208" spans="1:2" x14ac:dyDescent="0.25">
      <c r="A2208">
        <v>7624</v>
      </c>
      <c r="B2208" t="s">
        <v>58</v>
      </c>
    </row>
    <row r="2209" spans="1:2" x14ac:dyDescent="0.25">
      <c r="A2209">
        <v>40378</v>
      </c>
      <c r="B2209" t="s">
        <v>57</v>
      </c>
    </row>
    <row r="2210" spans="1:2" x14ac:dyDescent="0.25">
      <c r="A2210">
        <v>41473</v>
      </c>
      <c r="B2210" t="s">
        <v>57</v>
      </c>
    </row>
    <row r="2211" spans="1:2" x14ac:dyDescent="0.25">
      <c r="A2211">
        <v>42237</v>
      </c>
      <c r="B2211" t="s">
        <v>57</v>
      </c>
    </row>
    <row r="2212" spans="1:2" x14ac:dyDescent="0.25">
      <c r="A2212">
        <v>92198</v>
      </c>
      <c r="B2212" t="s">
        <v>57</v>
      </c>
    </row>
    <row r="2213" spans="1:2" x14ac:dyDescent="0.25">
      <c r="A2213">
        <v>42577</v>
      </c>
      <c r="B2213" t="s">
        <v>57</v>
      </c>
    </row>
    <row r="2214" spans="1:2" x14ac:dyDescent="0.25">
      <c r="A2214">
        <v>43443</v>
      </c>
      <c r="B2214" t="s">
        <v>57</v>
      </c>
    </row>
    <row r="2215" spans="1:2" x14ac:dyDescent="0.25">
      <c r="A2215">
        <v>41165</v>
      </c>
      <c r="B2215" t="s">
        <v>57</v>
      </c>
    </row>
    <row r="2216" spans="1:2" x14ac:dyDescent="0.25">
      <c r="A2216">
        <v>44432</v>
      </c>
      <c r="B2216" t="s">
        <v>57</v>
      </c>
    </row>
    <row r="2217" spans="1:2" x14ac:dyDescent="0.25">
      <c r="A2217">
        <v>69075</v>
      </c>
      <c r="B2217" t="s">
        <v>57</v>
      </c>
    </row>
    <row r="2218" spans="1:2" x14ac:dyDescent="0.25">
      <c r="A2218">
        <v>45214</v>
      </c>
      <c r="B2218" t="s">
        <v>57</v>
      </c>
    </row>
    <row r="2219" spans="1:2" x14ac:dyDescent="0.25">
      <c r="A2219">
        <v>45680</v>
      </c>
      <c r="B2219" t="s">
        <v>58</v>
      </c>
    </row>
    <row r="2220" spans="1:2" x14ac:dyDescent="0.25">
      <c r="A2220">
        <v>82447</v>
      </c>
      <c r="B2220" t="s">
        <v>57</v>
      </c>
    </row>
    <row r="2221" spans="1:2" x14ac:dyDescent="0.25">
      <c r="A2221">
        <v>47164</v>
      </c>
      <c r="B2221" t="s">
        <v>57</v>
      </c>
    </row>
    <row r="2222" spans="1:2" x14ac:dyDescent="0.25">
      <c r="A2222">
        <v>48421</v>
      </c>
      <c r="B2222" t="s">
        <v>57</v>
      </c>
    </row>
    <row r="2223" spans="1:2" x14ac:dyDescent="0.25">
      <c r="A2223">
        <v>49068</v>
      </c>
      <c r="B2223" t="s">
        <v>58</v>
      </c>
    </row>
    <row r="2224" spans="1:2" x14ac:dyDescent="0.25">
      <c r="A2224">
        <v>49735</v>
      </c>
      <c r="B2224" t="s">
        <v>57</v>
      </c>
    </row>
    <row r="2225" spans="1:2" x14ac:dyDescent="0.25">
      <c r="A2225">
        <v>50040</v>
      </c>
      <c r="B2225" t="s">
        <v>58</v>
      </c>
    </row>
    <row r="2226" spans="1:2" x14ac:dyDescent="0.25">
      <c r="A2226">
        <v>32031</v>
      </c>
      <c r="B2226" t="s">
        <v>57</v>
      </c>
    </row>
    <row r="2227" spans="1:2" x14ac:dyDescent="0.25">
      <c r="A2227">
        <v>51255</v>
      </c>
      <c r="B2227" t="s">
        <v>58</v>
      </c>
    </row>
    <row r="2228" spans="1:2" x14ac:dyDescent="0.25">
      <c r="A2228">
        <v>27050</v>
      </c>
      <c r="B2228" t="s">
        <v>58</v>
      </c>
    </row>
    <row r="2229" spans="1:2" x14ac:dyDescent="0.25">
      <c r="A2229">
        <v>52340</v>
      </c>
      <c r="B2229" t="s">
        <v>57</v>
      </c>
    </row>
    <row r="2230" spans="1:2" x14ac:dyDescent="0.25">
      <c r="A2230">
        <v>52992</v>
      </c>
      <c r="B2230" t="s">
        <v>57</v>
      </c>
    </row>
    <row r="2231" spans="1:2" x14ac:dyDescent="0.25">
      <c r="A2231">
        <v>53967</v>
      </c>
      <c r="B2231" t="s">
        <v>58</v>
      </c>
    </row>
    <row r="2232" spans="1:2" x14ac:dyDescent="0.25">
      <c r="A2232">
        <v>54621</v>
      </c>
      <c r="B2232" t="s">
        <v>57</v>
      </c>
    </row>
    <row r="2233" spans="1:2" x14ac:dyDescent="0.25">
      <c r="A2233">
        <v>54783</v>
      </c>
      <c r="B2233" t="s">
        <v>57</v>
      </c>
    </row>
    <row r="2234" spans="1:2" x14ac:dyDescent="0.25">
      <c r="A2234">
        <v>90485</v>
      </c>
      <c r="B2234" t="s">
        <v>58</v>
      </c>
    </row>
    <row r="2235" spans="1:2" x14ac:dyDescent="0.25">
      <c r="A2235">
        <v>56327</v>
      </c>
      <c r="B2235" t="s">
        <v>57</v>
      </c>
    </row>
    <row r="2236" spans="1:2" x14ac:dyDescent="0.25">
      <c r="A2236">
        <v>56653</v>
      </c>
      <c r="B2236" t="s">
        <v>57</v>
      </c>
    </row>
    <row r="2237" spans="1:2" x14ac:dyDescent="0.25">
      <c r="A2237">
        <v>56685</v>
      </c>
      <c r="B2237" t="s">
        <v>58</v>
      </c>
    </row>
    <row r="2238" spans="1:2" x14ac:dyDescent="0.25">
      <c r="A2238">
        <v>57529</v>
      </c>
      <c r="B2238" t="s">
        <v>57</v>
      </c>
    </row>
    <row r="2239" spans="1:2" x14ac:dyDescent="0.25">
      <c r="A2239">
        <v>58082</v>
      </c>
      <c r="B2239" t="s">
        <v>57</v>
      </c>
    </row>
    <row r="2240" spans="1:2" x14ac:dyDescent="0.25">
      <c r="A2240">
        <v>58798</v>
      </c>
      <c r="B2240" t="s">
        <v>58</v>
      </c>
    </row>
    <row r="2241" spans="1:2" x14ac:dyDescent="0.25">
      <c r="A2241">
        <v>56178</v>
      </c>
      <c r="B2241" t="s">
        <v>57</v>
      </c>
    </row>
    <row r="2242" spans="1:2" x14ac:dyDescent="0.25">
      <c r="A2242">
        <v>59577</v>
      </c>
      <c r="B2242" t="s">
        <v>57</v>
      </c>
    </row>
    <row r="2243" spans="1:2" x14ac:dyDescent="0.25">
      <c r="A2243">
        <v>59847</v>
      </c>
      <c r="B2243" t="s">
        <v>57</v>
      </c>
    </row>
    <row r="2244" spans="1:2" x14ac:dyDescent="0.25">
      <c r="A2244">
        <v>60371</v>
      </c>
      <c r="B2244" t="s">
        <v>57</v>
      </c>
    </row>
    <row r="2245" spans="1:2" x14ac:dyDescent="0.25">
      <c r="A2245">
        <v>60861</v>
      </c>
      <c r="B2245" t="s">
        <v>57</v>
      </c>
    </row>
    <row r="2246" spans="1:2" x14ac:dyDescent="0.25">
      <c r="A2246">
        <v>27567</v>
      </c>
      <c r="B2246" t="s">
        <v>58</v>
      </c>
    </row>
    <row r="2247" spans="1:2" x14ac:dyDescent="0.25">
      <c r="A2247">
        <v>63366</v>
      </c>
      <c r="B2247" t="s">
        <v>57</v>
      </c>
    </row>
    <row r="2248" spans="1:2" x14ac:dyDescent="0.25">
      <c r="A2248">
        <v>64374</v>
      </c>
      <c r="B2248" t="s">
        <v>58</v>
      </c>
    </row>
    <row r="2249" spans="1:2" x14ac:dyDescent="0.25">
      <c r="A2249">
        <v>64376</v>
      </c>
      <c r="B2249" t="s">
        <v>57</v>
      </c>
    </row>
    <row r="2250" spans="1:2" x14ac:dyDescent="0.25">
      <c r="A2250">
        <v>69221</v>
      </c>
      <c r="B2250" t="s">
        <v>57</v>
      </c>
    </row>
    <row r="2251" spans="1:2" x14ac:dyDescent="0.25">
      <c r="A2251">
        <v>51919</v>
      </c>
      <c r="B2251" t="s">
        <v>58</v>
      </c>
    </row>
    <row r="2252" spans="1:2" x14ac:dyDescent="0.25">
      <c r="A2252">
        <v>70504</v>
      </c>
      <c r="B2252" t="s">
        <v>58</v>
      </c>
    </row>
    <row r="2253" spans="1:2" x14ac:dyDescent="0.25">
      <c r="A2253">
        <v>71516</v>
      </c>
      <c r="B2253" t="s">
        <v>58</v>
      </c>
    </row>
    <row r="2254" spans="1:2" x14ac:dyDescent="0.25">
      <c r="A2254">
        <v>72333</v>
      </c>
      <c r="B2254" t="s">
        <v>58</v>
      </c>
    </row>
    <row r="2255" spans="1:2" x14ac:dyDescent="0.25">
      <c r="A2255">
        <v>72642</v>
      </c>
      <c r="B2255" t="s">
        <v>58</v>
      </c>
    </row>
    <row r="2256" spans="1:2" x14ac:dyDescent="0.25">
      <c r="A2256">
        <v>72727</v>
      </c>
      <c r="B2256" t="s">
        <v>58</v>
      </c>
    </row>
    <row r="2257" spans="1:2" x14ac:dyDescent="0.25">
      <c r="A2257">
        <v>73483</v>
      </c>
      <c r="B2257" t="s">
        <v>57</v>
      </c>
    </row>
    <row r="2258" spans="1:2" x14ac:dyDescent="0.25">
      <c r="A2258">
        <v>73593</v>
      </c>
      <c r="B2258" t="s">
        <v>57</v>
      </c>
    </row>
    <row r="2259" spans="1:2" x14ac:dyDescent="0.25">
      <c r="A2259">
        <v>73988</v>
      </c>
      <c r="B2259" t="s">
        <v>57</v>
      </c>
    </row>
    <row r="2260" spans="1:2" x14ac:dyDescent="0.25">
      <c r="A2260">
        <v>76640</v>
      </c>
      <c r="B2260" t="s">
        <v>57</v>
      </c>
    </row>
    <row r="2261" spans="1:2" x14ac:dyDescent="0.25">
      <c r="A2261">
        <v>77524</v>
      </c>
      <c r="B2261" t="s">
        <v>57</v>
      </c>
    </row>
    <row r="2262" spans="1:2" x14ac:dyDescent="0.25">
      <c r="A2262">
        <v>77698</v>
      </c>
      <c r="B2262" t="s">
        <v>57</v>
      </c>
    </row>
    <row r="2263" spans="1:2" x14ac:dyDescent="0.25">
      <c r="A2263">
        <v>77836</v>
      </c>
      <c r="B2263" t="s">
        <v>58</v>
      </c>
    </row>
    <row r="2264" spans="1:2" x14ac:dyDescent="0.25">
      <c r="A2264">
        <v>78037</v>
      </c>
      <c r="B2264" t="s">
        <v>57</v>
      </c>
    </row>
    <row r="2265" spans="1:2" x14ac:dyDescent="0.25">
      <c r="A2265">
        <v>48729</v>
      </c>
      <c r="B2265" t="s">
        <v>58</v>
      </c>
    </row>
    <row r="2266" spans="1:2" x14ac:dyDescent="0.25">
      <c r="A2266">
        <v>79874</v>
      </c>
      <c r="B2266" t="s">
        <v>57</v>
      </c>
    </row>
    <row r="2267" spans="1:2" x14ac:dyDescent="0.25">
      <c r="A2267">
        <v>83246</v>
      </c>
      <c r="B2267" t="s">
        <v>57</v>
      </c>
    </row>
    <row r="2268" spans="1:2" x14ac:dyDescent="0.25">
      <c r="A2268">
        <v>84017</v>
      </c>
      <c r="B2268" t="s">
        <v>57</v>
      </c>
    </row>
    <row r="2269" spans="1:2" x14ac:dyDescent="0.25">
      <c r="A2269">
        <v>84351</v>
      </c>
      <c r="B2269" t="s">
        <v>57</v>
      </c>
    </row>
    <row r="2270" spans="1:2" x14ac:dyDescent="0.25">
      <c r="A2270">
        <v>84561</v>
      </c>
      <c r="B2270" t="s">
        <v>57</v>
      </c>
    </row>
    <row r="2271" spans="1:2" x14ac:dyDescent="0.25">
      <c r="A2271">
        <v>84841</v>
      </c>
      <c r="B2271" t="s">
        <v>58</v>
      </c>
    </row>
    <row r="2272" spans="1:2" x14ac:dyDescent="0.25">
      <c r="A2272">
        <v>85780</v>
      </c>
      <c r="B2272" t="s">
        <v>58</v>
      </c>
    </row>
    <row r="2273" spans="1:2" x14ac:dyDescent="0.25">
      <c r="A2273">
        <v>87109</v>
      </c>
      <c r="B2273" t="s">
        <v>57</v>
      </c>
    </row>
    <row r="2274" spans="1:2" x14ac:dyDescent="0.25">
      <c r="A2274">
        <v>87553</v>
      </c>
      <c r="B2274" t="s">
        <v>57</v>
      </c>
    </row>
    <row r="2275" spans="1:2" x14ac:dyDescent="0.25">
      <c r="A2275">
        <v>87759</v>
      </c>
      <c r="B2275" t="s">
        <v>58</v>
      </c>
    </row>
    <row r="2276" spans="1:2" x14ac:dyDescent="0.25">
      <c r="A2276">
        <v>86422</v>
      </c>
      <c r="B2276" t="s">
        <v>57</v>
      </c>
    </row>
    <row r="2277" spans="1:2" x14ac:dyDescent="0.25">
      <c r="A2277">
        <v>89676</v>
      </c>
      <c r="B2277" t="s">
        <v>57</v>
      </c>
    </row>
    <row r="2278" spans="1:2" x14ac:dyDescent="0.25">
      <c r="A2278">
        <v>89896</v>
      </c>
      <c r="B2278" t="s">
        <v>57</v>
      </c>
    </row>
    <row r="2279" spans="1:2" x14ac:dyDescent="0.25">
      <c r="A2279">
        <v>89986</v>
      </c>
      <c r="B2279" t="s">
        <v>57</v>
      </c>
    </row>
    <row r="2280" spans="1:2" x14ac:dyDescent="0.25">
      <c r="A2280">
        <v>27047</v>
      </c>
      <c r="B2280" t="s">
        <v>58</v>
      </c>
    </row>
    <row r="2281" spans="1:2" x14ac:dyDescent="0.25">
      <c r="A2281">
        <v>90965</v>
      </c>
      <c r="B2281" t="s">
        <v>58</v>
      </c>
    </row>
    <row r="2282" spans="1:2" x14ac:dyDescent="0.25">
      <c r="A2282">
        <v>91434</v>
      </c>
      <c r="B2282" t="s">
        <v>57</v>
      </c>
    </row>
    <row r="2283" spans="1:2" x14ac:dyDescent="0.25">
      <c r="A2283">
        <v>92396</v>
      </c>
      <c r="B2283" t="s">
        <v>58</v>
      </c>
    </row>
    <row r="2284" spans="1:2" x14ac:dyDescent="0.25">
      <c r="A2284">
        <v>92998</v>
      </c>
      <c r="B2284" t="s">
        <v>58</v>
      </c>
    </row>
    <row r="2285" spans="1:2" x14ac:dyDescent="0.25">
      <c r="A2285">
        <v>93991</v>
      </c>
      <c r="B2285" t="s">
        <v>58</v>
      </c>
    </row>
    <row r="2286" spans="1:2" x14ac:dyDescent="0.25">
      <c r="A2286">
        <v>32091</v>
      </c>
      <c r="B2286" t="s">
        <v>58</v>
      </c>
    </row>
    <row r="2287" spans="1:2" x14ac:dyDescent="0.25">
      <c r="A2287">
        <v>94226</v>
      </c>
      <c r="B2287" t="s">
        <v>57</v>
      </c>
    </row>
    <row r="2288" spans="1:2" x14ac:dyDescent="0.25">
      <c r="A2288">
        <v>40222</v>
      </c>
      <c r="B2288" t="s">
        <v>58</v>
      </c>
    </row>
    <row r="2289" spans="1:2" x14ac:dyDescent="0.25">
      <c r="A2289">
        <v>94994</v>
      </c>
      <c r="B2289" t="s">
        <v>57</v>
      </c>
    </row>
    <row r="2290" spans="1:2" x14ac:dyDescent="0.25">
      <c r="A2290">
        <v>95478</v>
      </c>
      <c r="B2290" t="s">
        <v>57</v>
      </c>
    </row>
    <row r="2291" spans="1:2" x14ac:dyDescent="0.25">
      <c r="A2291">
        <v>96355</v>
      </c>
      <c r="B2291" t="s">
        <v>57</v>
      </c>
    </row>
    <row r="2292" spans="1:2" x14ac:dyDescent="0.25">
      <c r="A2292">
        <v>96578</v>
      </c>
      <c r="B2292" t="s">
        <v>57</v>
      </c>
    </row>
    <row r="2293" spans="1:2" x14ac:dyDescent="0.25">
      <c r="A2293">
        <v>96912</v>
      </c>
      <c r="B2293" t="s">
        <v>57</v>
      </c>
    </row>
    <row r="2294" spans="1:2" x14ac:dyDescent="0.25">
      <c r="A2294">
        <v>97415</v>
      </c>
      <c r="B2294" t="s">
        <v>57</v>
      </c>
    </row>
    <row r="2295" spans="1:2" x14ac:dyDescent="0.25">
      <c r="A2295">
        <v>97419</v>
      </c>
      <c r="B2295" t="s">
        <v>57</v>
      </c>
    </row>
    <row r="2296" spans="1:2" x14ac:dyDescent="0.25">
      <c r="A2296">
        <v>98875</v>
      </c>
      <c r="B2296" t="s">
        <v>58</v>
      </c>
    </row>
    <row r="2297" spans="1:2" x14ac:dyDescent="0.25">
      <c r="A2297">
        <v>31430</v>
      </c>
      <c r="B2297" t="s">
        <v>58</v>
      </c>
    </row>
    <row r="2298" spans="1:2" x14ac:dyDescent="0.25">
      <c r="A2298">
        <v>102626</v>
      </c>
      <c r="B2298" t="s">
        <v>57</v>
      </c>
    </row>
    <row r="2299" spans="1:2" x14ac:dyDescent="0.25">
      <c r="A2299">
        <v>102764</v>
      </c>
      <c r="B2299" t="s">
        <v>58</v>
      </c>
    </row>
    <row r="2300" spans="1:2" x14ac:dyDescent="0.25">
      <c r="A2300">
        <v>105474</v>
      </c>
      <c r="B2300" t="s">
        <v>58</v>
      </c>
    </row>
    <row r="2301" spans="1:2" x14ac:dyDescent="0.25">
      <c r="A2301">
        <v>33583</v>
      </c>
      <c r="B2301" t="s">
        <v>58</v>
      </c>
    </row>
    <row r="2302" spans="1:2" x14ac:dyDescent="0.25">
      <c r="A2302">
        <v>109416</v>
      </c>
      <c r="B2302" t="s">
        <v>57</v>
      </c>
    </row>
    <row r="2303" spans="1:2" x14ac:dyDescent="0.25">
      <c r="A2303">
        <v>50394</v>
      </c>
      <c r="B2303" t="s">
        <v>58</v>
      </c>
    </row>
    <row r="2304" spans="1:2" x14ac:dyDescent="0.25">
      <c r="A2304">
        <v>110454</v>
      </c>
      <c r="B2304" t="s">
        <v>58</v>
      </c>
    </row>
    <row r="2305" spans="1:2" x14ac:dyDescent="0.25">
      <c r="A2305">
        <v>112183</v>
      </c>
      <c r="B2305" t="s">
        <v>57</v>
      </c>
    </row>
    <row r="2306" spans="1:2" x14ac:dyDescent="0.25">
      <c r="A2306">
        <v>104773</v>
      </c>
      <c r="B2306" t="s">
        <v>58</v>
      </c>
    </row>
    <row r="2307" spans="1:2" x14ac:dyDescent="0.25">
      <c r="A2307">
        <v>103592</v>
      </c>
      <c r="B2307" t="s">
        <v>57</v>
      </c>
    </row>
    <row r="2308" spans="1:2" x14ac:dyDescent="0.25">
      <c r="A2308">
        <v>113980</v>
      </c>
      <c r="B2308" t="s">
        <v>58</v>
      </c>
    </row>
    <row r="2309" spans="1:2" x14ac:dyDescent="0.25">
      <c r="A2309">
        <v>114229</v>
      </c>
      <c r="B2309" t="s">
        <v>57</v>
      </c>
    </row>
    <row r="2310" spans="1:2" x14ac:dyDescent="0.25">
      <c r="A2310">
        <v>118417</v>
      </c>
      <c r="B2310" t="s">
        <v>57</v>
      </c>
    </row>
    <row r="2311" spans="1:2" x14ac:dyDescent="0.25">
      <c r="A2311">
        <v>80732</v>
      </c>
      <c r="B2311" t="s">
        <v>58</v>
      </c>
    </row>
    <row r="2312" spans="1:2" x14ac:dyDescent="0.25">
      <c r="A2312">
        <v>112271</v>
      </c>
      <c r="B2312" t="s">
        <v>58</v>
      </c>
    </row>
    <row r="2313" spans="1:2" x14ac:dyDescent="0.25">
      <c r="A2313">
        <v>507</v>
      </c>
      <c r="B2313" t="s">
        <v>57</v>
      </c>
    </row>
    <row r="2314" spans="1:2" x14ac:dyDescent="0.25">
      <c r="A2314">
        <v>586</v>
      </c>
      <c r="B2314" t="s">
        <v>57</v>
      </c>
    </row>
    <row r="2315" spans="1:2" x14ac:dyDescent="0.25">
      <c r="A2315">
        <v>52891</v>
      </c>
      <c r="B2315" t="s">
        <v>58</v>
      </c>
    </row>
    <row r="2316" spans="1:2" x14ac:dyDescent="0.25">
      <c r="A2316">
        <v>815</v>
      </c>
      <c r="B2316" t="s">
        <v>58</v>
      </c>
    </row>
    <row r="2317" spans="1:2" x14ac:dyDescent="0.25">
      <c r="A2317">
        <v>55929</v>
      </c>
      <c r="B2317" t="s">
        <v>58</v>
      </c>
    </row>
    <row r="2318" spans="1:2" x14ac:dyDescent="0.25">
      <c r="A2318">
        <v>2057</v>
      </c>
      <c r="B2318" t="s">
        <v>57</v>
      </c>
    </row>
    <row r="2319" spans="1:2" x14ac:dyDescent="0.25">
      <c r="A2319">
        <v>2373</v>
      </c>
      <c r="B2319" t="s">
        <v>58</v>
      </c>
    </row>
    <row r="2320" spans="1:2" x14ac:dyDescent="0.25">
      <c r="A2320">
        <v>2977</v>
      </c>
      <c r="B2320" t="s">
        <v>58</v>
      </c>
    </row>
    <row r="2321" spans="1:2" x14ac:dyDescent="0.25">
      <c r="A2321">
        <v>3191</v>
      </c>
      <c r="B2321" t="s">
        <v>58</v>
      </c>
    </row>
    <row r="2322" spans="1:2" x14ac:dyDescent="0.25">
      <c r="A2322">
        <v>3361</v>
      </c>
      <c r="B2322" t="s">
        <v>58</v>
      </c>
    </row>
    <row r="2323" spans="1:2" x14ac:dyDescent="0.25">
      <c r="A2323">
        <v>3780</v>
      </c>
      <c r="B2323" t="s">
        <v>57</v>
      </c>
    </row>
    <row r="2324" spans="1:2" x14ac:dyDescent="0.25">
      <c r="A2324">
        <v>3970</v>
      </c>
      <c r="B2324" t="s">
        <v>58</v>
      </c>
    </row>
    <row r="2325" spans="1:2" x14ac:dyDescent="0.25">
      <c r="A2325">
        <v>87503</v>
      </c>
      <c r="B2325" t="s">
        <v>57</v>
      </c>
    </row>
    <row r="2326" spans="1:2" x14ac:dyDescent="0.25">
      <c r="A2326">
        <v>4565</v>
      </c>
      <c r="B2326" t="s">
        <v>58</v>
      </c>
    </row>
    <row r="2327" spans="1:2" x14ac:dyDescent="0.25">
      <c r="A2327">
        <v>61975</v>
      </c>
      <c r="B2327" t="s">
        <v>58</v>
      </c>
    </row>
    <row r="2328" spans="1:2" x14ac:dyDescent="0.25">
      <c r="A2328">
        <v>5592</v>
      </c>
      <c r="B2328" t="s">
        <v>57</v>
      </c>
    </row>
    <row r="2329" spans="1:2" x14ac:dyDescent="0.25">
      <c r="A2329">
        <v>6444</v>
      </c>
      <c r="B2329" t="s">
        <v>57</v>
      </c>
    </row>
    <row r="2330" spans="1:2" x14ac:dyDescent="0.25">
      <c r="A2330">
        <v>33898</v>
      </c>
      <c r="B2330" t="s">
        <v>58</v>
      </c>
    </row>
    <row r="2331" spans="1:2" x14ac:dyDescent="0.25">
      <c r="A2331">
        <v>8381</v>
      </c>
      <c r="B2331" t="s">
        <v>57</v>
      </c>
    </row>
    <row r="2332" spans="1:2" x14ac:dyDescent="0.25">
      <c r="A2332">
        <v>9502</v>
      </c>
      <c r="B2332" t="s">
        <v>57</v>
      </c>
    </row>
    <row r="2333" spans="1:2" x14ac:dyDescent="0.25">
      <c r="A2333">
        <v>44736</v>
      </c>
      <c r="B2333" t="s">
        <v>58</v>
      </c>
    </row>
    <row r="2334" spans="1:2" x14ac:dyDescent="0.25">
      <c r="A2334">
        <v>32979</v>
      </c>
      <c r="B2334" t="s">
        <v>58</v>
      </c>
    </row>
    <row r="2335" spans="1:2" x14ac:dyDescent="0.25">
      <c r="A2335">
        <v>10699</v>
      </c>
      <c r="B2335" t="s">
        <v>57</v>
      </c>
    </row>
    <row r="2336" spans="1:2" x14ac:dyDescent="0.25">
      <c r="A2336">
        <v>11058</v>
      </c>
      <c r="B2336" t="s">
        <v>57</v>
      </c>
    </row>
    <row r="2337" spans="1:2" x14ac:dyDescent="0.25">
      <c r="A2337">
        <v>11501</v>
      </c>
      <c r="B2337" t="s">
        <v>57</v>
      </c>
    </row>
    <row r="2338" spans="1:2" x14ac:dyDescent="0.25">
      <c r="A2338">
        <v>11502</v>
      </c>
      <c r="B2338" t="s">
        <v>57</v>
      </c>
    </row>
    <row r="2339" spans="1:2" x14ac:dyDescent="0.25">
      <c r="A2339">
        <v>12291</v>
      </c>
      <c r="B2339" t="s">
        <v>57</v>
      </c>
    </row>
    <row r="2340" spans="1:2" x14ac:dyDescent="0.25">
      <c r="A2340">
        <v>93480</v>
      </c>
      <c r="B2340" t="s">
        <v>58</v>
      </c>
    </row>
    <row r="2341" spans="1:2" x14ac:dyDescent="0.25">
      <c r="A2341">
        <v>83963</v>
      </c>
      <c r="B2341" t="s">
        <v>57</v>
      </c>
    </row>
    <row r="2342" spans="1:2" x14ac:dyDescent="0.25">
      <c r="A2342">
        <v>15577</v>
      </c>
      <c r="B2342" t="s">
        <v>57</v>
      </c>
    </row>
    <row r="2343" spans="1:2" x14ac:dyDescent="0.25">
      <c r="A2343">
        <v>17288</v>
      </c>
      <c r="B2343" t="s">
        <v>57</v>
      </c>
    </row>
    <row r="2344" spans="1:2" x14ac:dyDescent="0.25">
      <c r="A2344">
        <v>17881</v>
      </c>
      <c r="B2344" t="s">
        <v>57</v>
      </c>
    </row>
    <row r="2345" spans="1:2" x14ac:dyDescent="0.25">
      <c r="A2345">
        <v>18480</v>
      </c>
      <c r="B2345" t="s">
        <v>57</v>
      </c>
    </row>
    <row r="2346" spans="1:2" x14ac:dyDescent="0.25">
      <c r="A2346">
        <v>20640</v>
      </c>
      <c r="B2346" t="s">
        <v>57</v>
      </c>
    </row>
    <row r="2347" spans="1:2" x14ac:dyDescent="0.25">
      <c r="A2347">
        <v>20644</v>
      </c>
      <c r="B2347" t="s">
        <v>57</v>
      </c>
    </row>
    <row r="2348" spans="1:2" x14ac:dyDescent="0.25">
      <c r="A2348">
        <v>21501</v>
      </c>
      <c r="B2348" t="s">
        <v>58</v>
      </c>
    </row>
    <row r="2349" spans="1:2" x14ac:dyDescent="0.25">
      <c r="A2349">
        <v>124456</v>
      </c>
      <c r="B2349" t="s">
        <v>57</v>
      </c>
    </row>
    <row r="2350" spans="1:2" x14ac:dyDescent="0.25">
      <c r="A2350">
        <v>36453</v>
      </c>
      <c r="B2350" t="s">
        <v>58</v>
      </c>
    </row>
    <row r="2351" spans="1:2" x14ac:dyDescent="0.25">
      <c r="A2351">
        <v>24835</v>
      </c>
      <c r="B2351" t="s">
        <v>57</v>
      </c>
    </row>
    <row r="2352" spans="1:2" x14ac:dyDescent="0.25">
      <c r="A2352">
        <v>25097</v>
      </c>
      <c r="B2352" t="s">
        <v>57</v>
      </c>
    </row>
    <row r="2353" spans="1:2" x14ac:dyDescent="0.25">
      <c r="A2353">
        <v>25805</v>
      </c>
      <c r="B2353" t="s">
        <v>57</v>
      </c>
    </row>
    <row r="2354" spans="1:2" x14ac:dyDescent="0.25">
      <c r="A2354">
        <v>25908</v>
      </c>
      <c r="B2354" t="s">
        <v>57</v>
      </c>
    </row>
    <row r="2355" spans="1:2" x14ac:dyDescent="0.25">
      <c r="A2355">
        <v>32777</v>
      </c>
      <c r="B2355" t="s">
        <v>57</v>
      </c>
    </row>
    <row r="2356" spans="1:2" x14ac:dyDescent="0.25">
      <c r="A2356">
        <v>107306</v>
      </c>
      <c r="B2356" t="s">
        <v>58</v>
      </c>
    </row>
    <row r="2357" spans="1:2" x14ac:dyDescent="0.25">
      <c r="A2357">
        <v>27596</v>
      </c>
      <c r="B2357" t="s">
        <v>57</v>
      </c>
    </row>
    <row r="2358" spans="1:2" x14ac:dyDescent="0.25">
      <c r="A2358">
        <v>90171</v>
      </c>
      <c r="B2358" t="s">
        <v>57</v>
      </c>
    </row>
    <row r="2359" spans="1:2" x14ac:dyDescent="0.25">
      <c r="A2359">
        <v>28057</v>
      </c>
      <c r="B2359" t="s">
        <v>57</v>
      </c>
    </row>
    <row r="2360" spans="1:2" x14ac:dyDescent="0.25">
      <c r="A2360">
        <v>46376</v>
      </c>
      <c r="B2360" t="s">
        <v>58</v>
      </c>
    </row>
    <row r="2361" spans="1:2" x14ac:dyDescent="0.25">
      <c r="A2361">
        <v>90602</v>
      </c>
      <c r="B2361" t="s">
        <v>58</v>
      </c>
    </row>
    <row r="2362" spans="1:2" x14ac:dyDescent="0.25">
      <c r="A2362">
        <v>29475</v>
      </c>
      <c r="B2362" t="s">
        <v>57</v>
      </c>
    </row>
    <row r="2363" spans="1:2" x14ac:dyDescent="0.25">
      <c r="A2363">
        <v>29572</v>
      </c>
      <c r="B2363" t="s">
        <v>58</v>
      </c>
    </row>
    <row r="2364" spans="1:2" x14ac:dyDescent="0.25">
      <c r="A2364">
        <v>29654</v>
      </c>
      <c r="B2364" t="s">
        <v>57</v>
      </c>
    </row>
    <row r="2365" spans="1:2" x14ac:dyDescent="0.25">
      <c r="A2365">
        <v>10195</v>
      </c>
      <c r="B2365" t="s">
        <v>57</v>
      </c>
    </row>
    <row r="2366" spans="1:2" x14ac:dyDescent="0.25">
      <c r="A2366">
        <v>45022</v>
      </c>
      <c r="B2366" t="s">
        <v>58</v>
      </c>
    </row>
    <row r="2367" spans="1:2" x14ac:dyDescent="0.25">
      <c r="A2367">
        <v>31803</v>
      </c>
      <c r="B2367" t="s">
        <v>57</v>
      </c>
    </row>
    <row r="2368" spans="1:2" x14ac:dyDescent="0.25">
      <c r="A2368">
        <v>44051</v>
      </c>
      <c r="B2368" t="s">
        <v>58</v>
      </c>
    </row>
    <row r="2369" spans="1:2" x14ac:dyDescent="0.25">
      <c r="A2369">
        <v>32134</v>
      </c>
      <c r="B2369" t="s">
        <v>57</v>
      </c>
    </row>
    <row r="2370" spans="1:2" x14ac:dyDescent="0.25">
      <c r="A2370">
        <v>17363</v>
      </c>
      <c r="B2370" t="s">
        <v>58</v>
      </c>
    </row>
    <row r="2371" spans="1:2" x14ac:dyDescent="0.25">
      <c r="A2371">
        <v>37281</v>
      </c>
      <c r="B2371" t="s">
        <v>58</v>
      </c>
    </row>
    <row r="2372" spans="1:2" x14ac:dyDescent="0.25">
      <c r="A2372">
        <v>46807</v>
      </c>
      <c r="B2372" t="s">
        <v>58</v>
      </c>
    </row>
    <row r="2373" spans="1:2" x14ac:dyDescent="0.25">
      <c r="A2373">
        <v>34656</v>
      </c>
      <c r="B2373" t="s">
        <v>57</v>
      </c>
    </row>
    <row r="2374" spans="1:2" x14ac:dyDescent="0.25">
      <c r="A2374">
        <v>34788</v>
      </c>
      <c r="B2374" t="s">
        <v>57</v>
      </c>
    </row>
    <row r="2375" spans="1:2" x14ac:dyDescent="0.25">
      <c r="A2375">
        <v>35395</v>
      </c>
      <c r="B2375" t="s">
        <v>58</v>
      </c>
    </row>
    <row r="2376" spans="1:2" x14ac:dyDescent="0.25">
      <c r="A2376">
        <v>35998</v>
      </c>
      <c r="B2376" t="s">
        <v>58</v>
      </c>
    </row>
    <row r="2377" spans="1:2" x14ac:dyDescent="0.25">
      <c r="A2377">
        <v>36054</v>
      </c>
      <c r="B2377" t="s">
        <v>58</v>
      </c>
    </row>
    <row r="2378" spans="1:2" x14ac:dyDescent="0.25">
      <c r="A2378">
        <v>37081</v>
      </c>
      <c r="B2378" t="s">
        <v>58</v>
      </c>
    </row>
    <row r="2379" spans="1:2" x14ac:dyDescent="0.25">
      <c r="A2379">
        <v>40451</v>
      </c>
      <c r="B2379" t="s">
        <v>57</v>
      </c>
    </row>
    <row r="2380" spans="1:2" x14ac:dyDescent="0.25">
      <c r="A2380">
        <v>40652</v>
      </c>
      <c r="B2380" t="s">
        <v>58</v>
      </c>
    </row>
    <row r="2381" spans="1:2" x14ac:dyDescent="0.25">
      <c r="A2381">
        <v>42494</v>
      </c>
      <c r="B2381" t="s">
        <v>58</v>
      </c>
    </row>
    <row r="2382" spans="1:2" x14ac:dyDescent="0.25">
      <c r="A2382">
        <v>94492</v>
      </c>
      <c r="B2382" t="s">
        <v>58</v>
      </c>
    </row>
    <row r="2383" spans="1:2" x14ac:dyDescent="0.25">
      <c r="A2383">
        <v>42793</v>
      </c>
      <c r="B2383" t="s">
        <v>57</v>
      </c>
    </row>
    <row r="2384" spans="1:2" x14ac:dyDescent="0.25">
      <c r="A2384">
        <v>43007</v>
      </c>
      <c r="B2384" t="s">
        <v>58</v>
      </c>
    </row>
    <row r="2385" spans="1:2" x14ac:dyDescent="0.25">
      <c r="A2385">
        <v>43831</v>
      </c>
      <c r="B2385" t="s">
        <v>57</v>
      </c>
    </row>
    <row r="2386" spans="1:2" x14ac:dyDescent="0.25">
      <c r="A2386">
        <v>44535</v>
      </c>
      <c r="B2386" t="s">
        <v>57</v>
      </c>
    </row>
    <row r="2387" spans="1:2" x14ac:dyDescent="0.25">
      <c r="A2387">
        <v>44914</v>
      </c>
      <c r="B2387" t="s">
        <v>58</v>
      </c>
    </row>
    <row r="2388" spans="1:2" x14ac:dyDescent="0.25">
      <c r="A2388">
        <v>45092</v>
      </c>
      <c r="B2388" t="s">
        <v>57</v>
      </c>
    </row>
    <row r="2389" spans="1:2" x14ac:dyDescent="0.25">
      <c r="A2389">
        <v>45257</v>
      </c>
      <c r="B2389" t="s">
        <v>58</v>
      </c>
    </row>
    <row r="2390" spans="1:2" x14ac:dyDescent="0.25">
      <c r="A2390">
        <v>46224</v>
      </c>
      <c r="B2390" t="s">
        <v>58</v>
      </c>
    </row>
    <row r="2391" spans="1:2" x14ac:dyDescent="0.25">
      <c r="A2391">
        <v>47194</v>
      </c>
      <c r="B2391" t="s">
        <v>57</v>
      </c>
    </row>
    <row r="2392" spans="1:2" x14ac:dyDescent="0.25">
      <c r="A2392">
        <v>48229</v>
      </c>
      <c r="B2392" t="s">
        <v>57</v>
      </c>
    </row>
    <row r="2393" spans="1:2" x14ac:dyDescent="0.25">
      <c r="A2393">
        <v>49214</v>
      </c>
      <c r="B2393" t="s">
        <v>57</v>
      </c>
    </row>
    <row r="2394" spans="1:2" x14ac:dyDescent="0.25">
      <c r="A2394">
        <v>49592</v>
      </c>
      <c r="B2394" t="s">
        <v>57</v>
      </c>
    </row>
    <row r="2395" spans="1:2" x14ac:dyDescent="0.25">
      <c r="A2395">
        <v>51834</v>
      </c>
      <c r="B2395" t="s">
        <v>57</v>
      </c>
    </row>
    <row r="2396" spans="1:2" x14ac:dyDescent="0.25">
      <c r="A2396">
        <v>86676</v>
      </c>
      <c r="B2396" t="s">
        <v>58</v>
      </c>
    </row>
    <row r="2397" spans="1:2" x14ac:dyDescent="0.25">
      <c r="A2397">
        <v>52279</v>
      </c>
      <c r="B2397" t="s">
        <v>57</v>
      </c>
    </row>
    <row r="2398" spans="1:2" x14ac:dyDescent="0.25">
      <c r="A2398">
        <v>52829</v>
      </c>
      <c r="B2398" t="s">
        <v>57</v>
      </c>
    </row>
    <row r="2399" spans="1:2" x14ac:dyDescent="0.25">
      <c r="A2399">
        <v>53178</v>
      </c>
      <c r="B2399" t="s">
        <v>58</v>
      </c>
    </row>
    <row r="2400" spans="1:2" x14ac:dyDescent="0.25">
      <c r="A2400">
        <v>53516</v>
      </c>
      <c r="B2400" t="s">
        <v>57</v>
      </c>
    </row>
    <row r="2401" spans="1:2" x14ac:dyDescent="0.25">
      <c r="A2401">
        <v>54521</v>
      </c>
      <c r="B2401" t="s">
        <v>57</v>
      </c>
    </row>
    <row r="2402" spans="1:2" x14ac:dyDescent="0.25">
      <c r="A2402">
        <v>89536</v>
      </c>
      <c r="B2402" t="s">
        <v>57</v>
      </c>
    </row>
    <row r="2403" spans="1:2" x14ac:dyDescent="0.25">
      <c r="A2403">
        <v>12897</v>
      </c>
      <c r="B2403" t="s">
        <v>57</v>
      </c>
    </row>
    <row r="2404" spans="1:2" x14ac:dyDescent="0.25">
      <c r="A2404">
        <v>57615</v>
      </c>
      <c r="B2404" t="s">
        <v>57</v>
      </c>
    </row>
    <row r="2405" spans="1:2" x14ac:dyDescent="0.25">
      <c r="A2405">
        <v>57747</v>
      </c>
      <c r="B2405" t="s">
        <v>58</v>
      </c>
    </row>
    <row r="2406" spans="1:2" x14ac:dyDescent="0.25">
      <c r="A2406">
        <v>59656</v>
      </c>
      <c r="B2406" t="s">
        <v>57</v>
      </c>
    </row>
    <row r="2407" spans="1:2" x14ac:dyDescent="0.25">
      <c r="A2407">
        <v>59880</v>
      </c>
      <c r="B2407" t="s">
        <v>58</v>
      </c>
    </row>
    <row r="2408" spans="1:2" x14ac:dyDescent="0.25">
      <c r="A2408">
        <v>60337</v>
      </c>
      <c r="B2408" t="s">
        <v>57</v>
      </c>
    </row>
    <row r="2409" spans="1:2" x14ac:dyDescent="0.25">
      <c r="A2409">
        <v>62188</v>
      </c>
      <c r="B2409" t="s">
        <v>57</v>
      </c>
    </row>
    <row r="2410" spans="1:2" x14ac:dyDescent="0.25">
      <c r="A2410">
        <v>62424</v>
      </c>
      <c r="B2410" t="s">
        <v>58</v>
      </c>
    </row>
    <row r="2411" spans="1:2" x14ac:dyDescent="0.25">
      <c r="A2411">
        <v>64478</v>
      </c>
      <c r="B2411" t="s">
        <v>57</v>
      </c>
    </row>
    <row r="2412" spans="1:2" x14ac:dyDescent="0.25">
      <c r="A2412">
        <v>33037</v>
      </c>
      <c r="B2412" t="s">
        <v>58</v>
      </c>
    </row>
    <row r="2413" spans="1:2" x14ac:dyDescent="0.25">
      <c r="A2413">
        <v>66326</v>
      </c>
      <c r="B2413" t="s">
        <v>57</v>
      </c>
    </row>
    <row r="2414" spans="1:2" x14ac:dyDescent="0.25">
      <c r="A2414">
        <v>66540</v>
      </c>
      <c r="B2414" t="s">
        <v>58</v>
      </c>
    </row>
    <row r="2415" spans="1:2" x14ac:dyDescent="0.25">
      <c r="A2415">
        <v>68466</v>
      </c>
      <c r="B2415" t="s">
        <v>57</v>
      </c>
    </row>
    <row r="2416" spans="1:2" x14ac:dyDescent="0.25">
      <c r="A2416">
        <v>39100</v>
      </c>
      <c r="B2416" t="s">
        <v>58</v>
      </c>
    </row>
    <row r="2417" spans="1:2" x14ac:dyDescent="0.25">
      <c r="A2417">
        <v>42429</v>
      </c>
      <c r="B2417" t="s">
        <v>58</v>
      </c>
    </row>
    <row r="2418" spans="1:2" x14ac:dyDescent="0.25">
      <c r="A2418">
        <v>13565</v>
      </c>
      <c r="B2418" t="s">
        <v>58</v>
      </c>
    </row>
    <row r="2419" spans="1:2" x14ac:dyDescent="0.25">
      <c r="A2419">
        <v>71754</v>
      </c>
      <c r="B2419" t="s">
        <v>57</v>
      </c>
    </row>
    <row r="2420" spans="1:2" x14ac:dyDescent="0.25">
      <c r="A2420">
        <v>72612</v>
      </c>
      <c r="B2420" t="s">
        <v>57</v>
      </c>
    </row>
    <row r="2421" spans="1:2" x14ac:dyDescent="0.25">
      <c r="A2421">
        <v>115204</v>
      </c>
      <c r="B2421" t="s">
        <v>58</v>
      </c>
    </row>
    <row r="2422" spans="1:2" x14ac:dyDescent="0.25">
      <c r="A2422">
        <v>74117</v>
      </c>
      <c r="B2422" t="s">
        <v>57</v>
      </c>
    </row>
    <row r="2423" spans="1:2" x14ac:dyDescent="0.25">
      <c r="A2423">
        <v>10090</v>
      </c>
      <c r="B2423" t="s">
        <v>57</v>
      </c>
    </row>
    <row r="2424" spans="1:2" x14ac:dyDescent="0.25">
      <c r="A2424">
        <v>77282</v>
      </c>
      <c r="B2424" t="s">
        <v>58</v>
      </c>
    </row>
    <row r="2425" spans="1:2" x14ac:dyDescent="0.25">
      <c r="A2425">
        <v>77311</v>
      </c>
      <c r="B2425" t="s">
        <v>57</v>
      </c>
    </row>
    <row r="2426" spans="1:2" x14ac:dyDescent="0.25">
      <c r="A2426">
        <v>78502</v>
      </c>
      <c r="B2426" t="s">
        <v>58</v>
      </c>
    </row>
    <row r="2427" spans="1:2" x14ac:dyDescent="0.25">
      <c r="A2427">
        <v>79136</v>
      </c>
      <c r="B2427" t="s">
        <v>58</v>
      </c>
    </row>
    <row r="2428" spans="1:2" x14ac:dyDescent="0.25">
      <c r="A2428">
        <v>24051</v>
      </c>
      <c r="B2428" t="s">
        <v>58</v>
      </c>
    </row>
    <row r="2429" spans="1:2" x14ac:dyDescent="0.25">
      <c r="A2429">
        <v>80212</v>
      </c>
      <c r="B2429" t="s">
        <v>57</v>
      </c>
    </row>
    <row r="2430" spans="1:2" x14ac:dyDescent="0.25">
      <c r="A2430">
        <v>80271</v>
      </c>
      <c r="B2430" t="s">
        <v>57</v>
      </c>
    </row>
    <row r="2431" spans="1:2" x14ac:dyDescent="0.25">
      <c r="A2431">
        <v>71098</v>
      </c>
      <c r="B2431" t="s">
        <v>58</v>
      </c>
    </row>
    <row r="2432" spans="1:2" x14ac:dyDescent="0.25">
      <c r="A2432">
        <v>80701</v>
      </c>
      <c r="B2432" t="s">
        <v>57</v>
      </c>
    </row>
    <row r="2433" spans="1:2" x14ac:dyDescent="0.25">
      <c r="A2433">
        <v>78983</v>
      </c>
      <c r="B2433" t="s">
        <v>58</v>
      </c>
    </row>
    <row r="2434" spans="1:2" x14ac:dyDescent="0.25">
      <c r="A2434">
        <v>81651</v>
      </c>
      <c r="B2434" t="s">
        <v>57</v>
      </c>
    </row>
    <row r="2435" spans="1:2" x14ac:dyDescent="0.25">
      <c r="A2435">
        <v>36454</v>
      </c>
      <c r="B2435" t="s">
        <v>57</v>
      </c>
    </row>
    <row r="2436" spans="1:2" x14ac:dyDescent="0.25">
      <c r="A2436">
        <v>83342</v>
      </c>
      <c r="B2436" t="s">
        <v>57</v>
      </c>
    </row>
    <row r="2437" spans="1:2" x14ac:dyDescent="0.25">
      <c r="A2437">
        <v>11941</v>
      </c>
      <c r="B2437" t="s">
        <v>58</v>
      </c>
    </row>
    <row r="2438" spans="1:2" x14ac:dyDescent="0.25">
      <c r="A2438">
        <v>84297</v>
      </c>
      <c r="B2438" t="s">
        <v>57</v>
      </c>
    </row>
    <row r="2439" spans="1:2" x14ac:dyDescent="0.25">
      <c r="A2439">
        <v>85352</v>
      </c>
      <c r="B2439" t="s">
        <v>57</v>
      </c>
    </row>
    <row r="2440" spans="1:2" x14ac:dyDescent="0.25">
      <c r="A2440">
        <v>85499</v>
      </c>
      <c r="B2440" t="s">
        <v>58</v>
      </c>
    </row>
    <row r="2441" spans="1:2" x14ac:dyDescent="0.25">
      <c r="A2441">
        <v>85949</v>
      </c>
      <c r="B2441" t="s">
        <v>57</v>
      </c>
    </row>
    <row r="2442" spans="1:2" x14ac:dyDescent="0.25">
      <c r="A2442">
        <v>86359</v>
      </c>
      <c r="B2442" t="s">
        <v>58</v>
      </c>
    </row>
    <row r="2443" spans="1:2" x14ac:dyDescent="0.25">
      <c r="A2443">
        <v>86479</v>
      </c>
      <c r="B2443" t="s">
        <v>58</v>
      </c>
    </row>
    <row r="2444" spans="1:2" x14ac:dyDescent="0.25">
      <c r="A2444">
        <v>86930</v>
      </c>
      <c r="B2444" t="s">
        <v>58</v>
      </c>
    </row>
    <row r="2445" spans="1:2" x14ac:dyDescent="0.25">
      <c r="A2445">
        <v>87361</v>
      </c>
      <c r="B2445" t="s">
        <v>58</v>
      </c>
    </row>
    <row r="2446" spans="1:2" x14ac:dyDescent="0.25">
      <c r="A2446">
        <v>87448</v>
      </c>
      <c r="B2446" t="s">
        <v>57</v>
      </c>
    </row>
    <row r="2447" spans="1:2" x14ac:dyDescent="0.25">
      <c r="A2447">
        <v>88160</v>
      </c>
      <c r="B2447" t="s">
        <v>57</v>
      </c>
    </row>
    <row r="2448" spans="1:2" x14ac:dyDescent="0.25">
      <c r="A2448">
        <v>88852</v>
      </c>
      <c r="B2448" t="s">
        <v>58</v>
      </c>
    </row>
    <row r="2449" spans="1:2" x14ac:dyDescent="0.25">
      <c r="A2449">
        <v>91186</v>
      </c>
      <c r="B2449" t="s">
        <v>57</v>
      </c>
    </row>
    <row r="2450" spans="1:2" x14ac:dyDescent="0.25">
      <c r="A2450">
        <v>91375</v>
      </c>
      <c r="B2450" t="s">
        <v>58</v>
      </c>
    </row>
    <row r="2451" spans="1:2" x14ac:dyDescent="0.25">
      <c r="A2451">
        <v>91672</v>
      </c>
      <c r="B2451" t="s">
        <v>58</v>
      </c>
    </row>
    <row r="2452" spans="1:2" x14ac:dyDescent="0.25">
      <c r="A2452">
        <v>92018</v>
      </c>
      <c r="B2452" t="s">
        <v>58</v>
      </c>
    </row>
    <row r="2453" spans="1:2" x14ac:dyDescent="0.25">
      <c r="A2453">
        <v>92150</v>
      </c>
      <c r="B2453" t="s">
        <v>57</v>
      </c>
    </row>
    <row r="2454" spans="1:2" x14ac:dyDescent="0.25">
      <c r="A2454">
        <v>94036</v>
      </c>
      <c r="B2454" t="s">
        <v>58</v>
      </c>
    </row>
    <row r="2455" spans="1:2" x14ac:dyDescent="0.25">
      <c r="A2455">
        <v>39438</v>
      </c>
      <c r="B2455" t="s">
        <v>57</v>
      </c>
    </row>
    <row r="2456" spans="1:2" x14ac:dyDescent="0.25">
      <c r="A2456">
        <v>94587</v>
      </c>
      <c r="B2456" t="s">
        <v>57</v>
      </c>
    </row>
    <row r="2457" spans="1:2" x14ac:dyDescent="0.25">
      <c r="A2457">
        <v>96392</v>
      </c>
      <c r="B2457" t="s">
        <v>57</v>
      </c>
    </row>
    <row r="2458" spans="1:2" x14ac:dyDescent="0.25">
      <c r="A2458">
        <v>97145</v>
      </c>
      <c r="B2458" t="s">
        <v>57</v>
      </c>
    </row>
    <row r="2459" spans="1:2" x14ac:dyDescent="0.25">
      <c r="A2459">
        <v>9508</v>
      </c>
      <c r="B2459" t="s">
        <v>58</v>
      </c>
    </row>
    <row r="2460" spans="1:2" x14ac:dyDescent="0.25">
      <c r="A2460">
        <v>101312</v>
      </c>
      <c r="B2460" t="s">
        <v>57</v>
      </c>
    </row>
    <row r="2461" spans="1:2" x14ac:dyDescent="0.25">
      <c r="A2461">
        <v>102344</v>
      </c>
      <c r="B2461" t="s">
        <v>57</v>
      </c>
    </row>
    <row r="2462" spans="1:2" x14ac:dyDescent="0.25">
      <c r="A2462">
        <v>102467</v>
      </c>
      <c r="B2462" t="s">
        <v>57</v>
      </c>
    </row>
    <row r="2463" spans="1:2" x14ac:dyDescent="0.25">
      <c r="A2463">
        <v>102888</v>
      </c>
      <c r="B2463" t="s">
        <v>57</v>
      </c>
    </row>
    <row r="2464" spans="1:2" x14ac:dyDescent="0.25">
      <c r="A2464">
        <v>103163</v>
      </c>
      <c r="B2464" t="s">
        <v>57</v>
      </c>
    </row>
    <row r="2465" spans="1:2" x14ac:dyDescent="0.25">
      <c r="A2465">
        <v>103281</v>
      </c>
      <c r="B2465" t="s">
        <v>58</v>
      </c>
    </row>
    <row r="2466" spans="1:2" x14ac:dyDescent="0.25">
      <c r="A2466">
        <v>103635</v>
      </c>
      <c r="B2466" t="s">
        <v>57</v>
      </c>
    </row>
    <row r="2467" spans="1:2" x14ac:dyDescent="0.25">
      <c r="A2467">
        <v>103662</v>
      </c>
      <c r="B2467" t="s">
        <v>57</v>
      </c>
    </row>
    <row r="2468" spans="1:2" x14ac:dyDescent="0.25">
      <c r="A2468">
        <v>103733</v>
      </c>
      <c r="B2468" t="s">
        <v>57</v>
      </c>
    </row>
    <row r="2469" spans="1:2" x14ac:dyDescent="0.25">
      <c r="A2469">
        <v>104164</v>
      </c>
      <c r="B2469" t="s">
        <v>58</v>
      </c>
    </row>
    <row r="2470" spans="1:2" x14ac:dyDescent="0.25">
      <c r="A2470">
        <v>106792</v>
      </c>
      <c r="B2470" t="s">
        <v>58</v>
      </c>
    </row>
    <row r="2471" spans="1:2" x14ac:dyDescent="0.25">
      <c r="A2471">
        <v>31504</v>
      </c>
      <c r="B2471" t="s">
        <v>57</v>
      </c>
    </row>
    <row r="2472" spans="1:2" x14ac:dyDescent="0.25">
      <c r="A2472">
        <v>107408</v>
      </c>
      <c r="B2472" t="s">
        <v>57</v>
      </c>
    </row>
    <row r="2473" spans="1:2" x14ac:dyDescent="0.25">
      <c r="A2473">
        <v>107840</v>
      </c>
      <c r="B2473" t="s">
        <v>57</v>
      </c>
    </row>
    <row r="2474" spans="1:2" x14ac:dyDescent="0.25">
      <c r="A2474">
        <v>111855</v>
      </c>
      <c r="B2474" t="s">
        <v>57</v>
      </c>
    </row>
    <row r="2475" spans="1:2" x14ac:dyDescent="0.25">
      <c r="A2475">
        <v>112042</v>
      </c>
      <c r="B2475" t="s">
        <v>57</v>
      </c>
    </row>
    <row r="2476" spans="1:2" x14ac:dyDescent="0.25">
      <c r="A2476">
        <v>112677</v>
      </c>
      <c r="B2476" t="s">
        <v>58</v>
      </c>
    </row>
    <row r="2477" spans="1:2" x14ac:dyDescent="0.25">
      <c r="A2477">
        <v>112801</v>
      </c>
      <c r="B2477" t="s">
        <v>58</v>
      </c>
    </row>
    <row r="2478" spans="1:2" x14ac:dyDescent="0.25">
      <c r="A2478">
        <v>113174</v>
      </c>
      <c r="B2478" t="s">
        <v>58</v>
      </c>
    </row>
    <row r="2479" spans="1:2" x14ac:dyDescent="0.25">
      <c r="A2479">
        <v>115144</v>
      </c>
      <c r="B2479" t="s">
        <v>57</v>
      </c>
    </row>
    <row r="2480" spans="1:2" x14ac:dyDescent="0.25">
      <c r="A2480">
        <v>7283</v>
      </c>
      <c r="B2480" t="s">
        <v>58</v>
      </c>
    </row>
    <row r="2481" spans="1:2" x14ac:dyDescent="0.25">
      <c r="A2481">
        <v>116727</v>
      </c>
      <c r="B2481" t="s">
        <v>57</v>
      </c>
    </row>
    <row r="2482" spans="1:2" x14ac:dyDescent="0.25">
      <c r="A2482">
        <v>117158</v>
      </c>
      <c r="B2482" t="s">
        <v>57</v>
      </c>
    </row>
    <row r="2483" spans="1:2" x14ac:dyDescent="0.25">
      <c r="A2483">
        <v>118376</v>
      </c>
      <c r="B2483" t="s">
        <v>57</v>
      </c>
    </row>
    <row r="2484" spans="1:2" x14ac:dyDescent="0.25">
      <c r="A2484">
        <v>119005</v>
      </c>
      <c r="B2484" t="s">
        <v>57</v>
      </c>
    </row>
    <row r="2485" spans="1:2" x14ac:dyDescent="0.25">
      <c r="A2485">
        <v>119062</v>
      </c>
      <c r="B2485" t="s">
        <v>58</v>
      </c>
    </row>
    <row r="2486" spans="1:2" x14ac:dyDescent="0.25">
      <c r="A2486">
        <v>119353</v>
      </c>
      <c r="B2486" t="s">
        <v>57</v>
      </c>
    </row>
    <row r="2487" spans="1:2" x14ac:dyDescent="0.25">
      <c r="A2487">
        <v>119562</v>
      </c>
      <c r="B2487" t="s">
        <v>57</v>
      </c>
    </row>
    <row r="2488" spans="1:2" x14ac:dyDescent="0.25">
      <c r="A2488">
        <v>120692</v>
      </c>
      <c r="B2488" t="s">
        <v>57</v>
      </c>
    </row>
    <row r="2489" spans="1:2" x14ac:dyDescent="0.25">
      <c r="A2489">
        <v>57485</v>
      </c>
      <c r="B2489" t="s">
        <v>58</v>
      </c>
    </row>
    <row r="2490" spans="1:2" x14ac:dyDescent="0.25">
      <c r="A2490">
        <v>127272</v>
      </c>
      <c r="B2490" t="s">
        <v>57</v>
      </c>
    </row>
    <row r="2491" spans="1:2" x14ac:dyDescent="0.25">
      <c r="A2491">
        <v>628</v>
      </c>
      <c r="B2491" t="s">
        <v>58</v>
      </c>
    </row>
    <row r="2492" spans="1:2" x14ac:dyDescent="0.25">
      <c r="A2492">
        <v>946</v>
      </c>
      <c r="B2492" t="s">
        <v>58</v>
      </c>
    </row>
    <row r="2493" spans="1:2" x14ac:dyDescent="0.25">
      <c r="A2493">
        <v>1027</v>
      </c>
      <c r="B2493" t="s">
        <v>57</v>
      </c>
    </row>
    <row r="2494" spans="1:2" x14ac:dyDescent="0.25">
      <c r="A2494">
        <v>28689</v>
      </c>
      <c r="B2494" t="s">
        <v>57</v>
      </c>
    </row>
    <row r="2495" spans="1:2" x14ac:dyDescent="0.25">
      <c r="A2495">
        <v>1922</v>
      </c>
      <c r="B2495" t="s">
        <v>57</v>
      </c>
    </row>
    <row r="2496" spans="1:2" x14ac:dyDescent="0.25">
      <c r="A2496">
        <v>2505</v>
      </c>
      <c r="B2496" t="s">
        <v>57</v>
      </c>
    </row>
    <row r="2497" spans="1:2" x14ac:dyDescent="0.25">
      <c r="A2497">
        <v>2550</v>
      </c>
      <c r="B2497" t="s">
        <v>57</v>
      </c>
    </row>
    <row r="2498" spans="1:2" x14ac:dyDescent="0.25">
      <c r="A2498">
        <v>9596</v>
      </c>
      <c r="B2498" t="s">
        <v>57</v>
      </c>
    </row>
    <row r="2499" spans="1:2" x14ac:dyDescent="0.25">
      <c r="A2499">
        <v>29532</v>
      </c>
      <c r="B2499" t="s">
        <v>58</v>
      </c>
    </row>
    <row r="2500" spans="1:2" x14ac:dyDescent="0.25">
      <c r="A2500">
        <v>3881</v>
      </c>
      <c r="B2500" t="s">
        <v>57</v>
      </c>
    </row>
    <row r="2501" spans="1:2" x14ac:dyDescent="0.25">
      <c r="A2501">
        <v>3971</v>
      </c>
      <c r="B2501" t="s">
        <v>57</v>
      </c>
    </row>
    <row r="2502" spans="1:2" x14ac:dyDescent="0.25">
      <c r="A2502">
        <v>4557</v>
      </c>
      <c r="B2502" t="s">
        <v>57</v>
      </c>
    </row>
    <row r="2503" spans="1:2" x14ac:dyDescent="0.25">
      <c r="A2503">
        <v>5604</v>
      </c>
      <c r="B2503" t="s">
        <v>57</v>
      </c>
    </row>
    <row r="2504" spans="1:2" x14ac:dyDescent="0.25">
      <c r="A2504">
        <v>5613</v>
      </c>
      <c r="B2504" t="s">
        <v>57</v>
      </c>
    </row>
    <row r="2505" spans="1:2" x14ac:dyDescent="0.25">
      <c r="A2505">
        <v>5874</v>
      </c>
      <c r="B2505" t="s">
        <v>57</v>
      </c>
    </row>
    <row r="2506" spans="1:2" x14ac:dyDescent="0.25">
      <c r="A2506">
        <v>5966</v>
      </c>
      <c r="B2506" t="s">
        <v>57</v>
      </c>
    </row>
    <row r="2507" spans="1:2" x14ac:dyDescent="0.25">
      <c r="A2507">
        <v>6879</v>
      </c>
      <c r="B2507" t="s">
        <v>58</v>
      </c>
    </row>
    <row r="2508" spans="1:2" x14ac:dyDescent="0.25">
      <c r="A2508">
        <v>64382</v>
      </c>
      <c r="B2508" t="s">
        <v>57</v>
      </c>
    </row>
    <row r="2509" spans="1:2" x14ac:dyDescent="0.25">
      <c r="A2509">
        <v>7220</v>
      </c>
      <c r="B2509" t="s">
        <v>57</v>
      </c>
    </row>
    <row r="2510" spans="1:2" x14ac:dyDescent="0.25">
      <c r="A2510">
        <v>7533</v>
      </c>
      <c r="B2510" t="s">
        <v>57</v>
      </c>
    </row>
    <row r="2511" spans="1:2" x14ac:dyDescent="0.25">
      <c r="A2511">
        <v>8477</v>
      </c>
      <c r="B2511" t="s">
        <v>57</v>
      </c>
    </row>
    <row r="2512" spans="1:2" x14ac:dyDescent="0.25">
      <c r="A2512">
        <v>97587</v>
      </c>
      <c r="B2512" t="s">
        <v>58</v>
      </c>
    </row>
    <row r="2513" spans="1:2" x14ac:dyDescent="0.25">
      <c r="A2513">
        <v>10495</v>
      </c>
      <c r="B2513" t="s">
        <v>58</v>
      </c>
    </row>
    <row r="2514" spans="1:2" x14ac:dyDescent="0.25">
      <c r="A2514">
        <v>11022</v>
      </c>
      <c r="B2514" t="s">
        <v>57</v>
      </c>
    </row>
    <row r="2515" spans="1:2" x14ac:dyDescent="0.25">
      <c r="A2515">
        <v>11679</v>
      </c>
      <c r="B2515" t="s">
        <v>57</v>
      </c>
    </row>
    <row r="2516" spans="1:2" x14ac:dyDescent="0.25">
      <c r="A2516">
        <v>13173</v>
      </c>
      <c r="B2516" t="s">
        <v>58</v>
      </c>
    </row>
    <row r="2517" spans="1:2" x14ac:dyDescent="0.25">
      <c r="A2517">
        <v>80132</v>
      </c>
      <c r="B2517" t="s">
        <v>57</v>
      </c>
    </row>
    <row r="2518" spans="1:2" x14ac:dyDescent="0.25">
      <c r="A2518">
        <v>14498</v>
      </c>
      <c r="B2518" t="s">
        <v>58</v>
      </c>
    </row>
    <row r="2519" spans="1:2" x14ac:dyDescent="0.25">
      <c r="A2519">
        <v>17009</v>
      </c>
      <c r="B2519" t="s">
        <v>57</v>
      </c>
    </row>
    <row r="2520" spans="1:2" x14ac:dyDescent="0.25">
      <c r="A2520">
        <v>27850</v>
      </c>
      <c r="B2520" t="s">
        <v>58</v>
      </c>
    </row>
    <row r="2521" spans="1:2" x14ac:dyDescent="0.25">
      <c r="A2521">
        <v>19926</v>
      </c>
      <c r="B2521" t="s">
        <v>57</v>
      </c>
    </row>
    <row r="2522" spans="1:2" x14ac:dyDescent="0.25">
      <c r="A2522">
        <v>24615</v>
      </c>
      <c r="B2522" t="s">
        <v>57</v>
      </c>
    </row>
    <row r="2523" spans="1:2" x14ac:dyDescent="0.25">
      <c r="A2523">
        <v>25141</v>
      </c>
      <c r="B2523" t="s">
        <v>58</v>
      </c>
    </row>
    <row r="2524" spans="1:2" x14ac:dyDescent="0.25">
      <c r="A2524">
        <v>25198</v>
      </c>
      <c r="B2524" t="s">
        <v>58</v>
      </c>
    </row>
    <row r="2525" spans="1:2" x14ac:dyDescent="0.25">
      <c r="A2525">
        <v>25755</v>
      </c>
      <c r="B2525" t="s">
        <v>57</v>
      </c>
    </row>
    <row r="2526" spans="1:2" x14ac:dyDescent="0.25">
      <c r="A2526">
        <v>25781</v>
      </c>
      <c r="B2526" t="s">
        <v>57</v>
      </c>
    </row>
    <row r="2527" spans="1:2" x14ac:dyDescent="0.25">
      <c r="A2527">
        <v>27324</v>
      </c>
      <c r="B2527" t="s">
        <v>57</v>
      </c>
    </row>
    <row r="2528" spans="1:2" x14ac:dyDescent="0.25">
      <c r="A2528">
        <v>36584</v>
      </c>
      <c r="B2528" t="s">
        <v>58</v>
      </c>
    </row>
    <row r="2529" spans="1:2" x14ac:dyDescent="0.25">
      <c r="A2529">
        <v>27733</v>
      </c>
      <c r="B2529" t="s">
        <v>57</v>
      </c>
    </row>
    <row r="2530" spans="1:2" x14ac:dyDescent="0.25">
      <c r="A2530">
        <v>34714</v>
      </c>
      <c r="B2530" t="s">
        <v>58</v>
      </c>
    </row>
    <row r="2531" spans="1:2" x14ac:dyDescent="0.25">
      <c r="A2531">
        <v>29229</v>
      </c>
      <c r="B2531" t="s">
        <v>58</v>
      </c>
    </row>
    <row r="2532" spans="1:2" x14ac:dyDescent="0.25">
      <c r="A2532">
        <v>35799</v>
      </c>
      <c r="B2532" t="s">
        <v>57</v>
      </c>
    </row>
    <row r="2533" spans="1:2" x14ac:dyDescent="0.25">
      <c r="A2533">
        <v>29546</v>
      </c>
      <c r="B2533" t="s">
        <v>57</v>
      </c>
    </row>
    <row r="2534" spans="1:2" x14ac:dyDescent="0.25">
      <c r="A2534">
        <v>29596</v>
      </c>
      <c r="B2534" t="s">
        <v>57</v>
      </c>
    </row>
    <row r="2535" spans="1:2" x14ac:dyDescent="0.25">
      <c r="A2535">
        <v>6921</v>
      </c>
      <c r="B2535" t="s">
        <v>58</v>
      </c>
    </row>
    <row r="2536" spans="1:2" x14ac:dyDescent="0.25">
      <c r="A2536">
        <v>28028</v>
      </c>
      <c r="B2536" t="s">
        <v>58</v>
      </c>
    </row>
    <row r="2537" spans="1:2" x14ac:dyDescent="0.25">
      <c r="A2537">
        <v>32242</v>
      </c>
      <c r="B2537" t="s">
        <v>57</v>
      </c>
    </row>
    <row r="2538" spans="1:2" x14ac:dyDescent="0.25">
      <c r="A2538">
        <v>33029</v>
      </c>
      <c r="B2538" t="s">
        <v>57</v>
      </c>
    </row>
    <row r="2539" spans="1:2" x14ac:dyDescent="0.25">
      <c r="A2539">
        <v>33460</v>
      </c>
      <c r="B2539" t="s">
        <v>57</v>
      </c>
    </row>
    <row r="2540" spans="1:2" x14ac:dyDescent="0.25">
      <c r="A2540">
        <v>106726</v>
      </c>
      <c r="B2540" t="s">
        <v>58</v>
      </c>
    </row>
    <row r="2541" spans="1:2" x14ac:dyDescent="0.25">
      <c r="A2541">
        <v>111459</v>
      </c>
      <c r="B2541" t="s">
        <v>57</v>
      </c>
    </row>
    <row r="2542" spans="1:2" x14ac:dyDescent="0.25">
      <c r="A2542">
        <v>33785</v>
      </c>
      <c r="B2542" t="s">
        <v>57</v>
      </c>
    </row>
    <row r="2543" spans="1:2" x14ac:dyDescent="0.25">
      <c r="A2543">
        <v>33933</v>
      </c>
      <c r="B2543" t="s">
        <v>58</v>
      </c>
    </row>
    <row r="2544" spans="1:2" x14ac:dyDescent="0.25">
      <c r="A2544">
        <v>34121</v>
      </c>
      <c r="B2544" t="s">
        <v>57</v>
      </c>
    </row>
    <row r="2545" spans="1:2" x14ac:dyDescent="0.25">
      <c r="A2545">
        <v>21279</v>
      </c>
      <c r="B2545" t="s">
        <v>58</v>
      </c>
    </row>
    <row r="2546" spans="1:2" x14ac:dyDescent="0.25">
      <c r="A2546">
        <v>34245</v>
      </c>
      <c r="B2546" t="s">
        <v>58</v>
      </c>
    </row>
    <row r="2547" spans="1:2" x14ac:dyDescent="0.25">
      <c r="A2547">
        <v>84693</v>
      </c>
      <c r="B2547" t="s">
        <v>58</v>
      </c>
    </row>
    <row r="2548" spans="1:2" x14ac:dyDescent="0.25">
      <c r="A2548">
        <v>36603</v>
      </c>
      <c r="B2548" t="s">
        <v>58</v>
      </c>
    </row>
    <row r="2549" spans="1:2" x14ac:dyDescent="0.25">
      <c r="A2549">
        <v>48990</v>
      </c>
      <c r="B2549" t="s">
        <v>58</v>
      </c>
    </row>
    <row r="2550" spans="1:2" x14ac:dyDescent="0.25">
      <c r="A2550">
        <v>38811</v>
      </c>
      <c r="B2550" t="s">
        <v>58</v>
      </c>
    </row>
    <row r="2551" spans="1:2" x14ac:dyDescent="0.25">
      <c r="A2551">
        <v>39482</v>
      </c>
      <c r="B2551" t="s">
        <v>58</v>
      </c>
    </row>
    <row r="2552" spans="1:2" x14ac:dyDescent="0.25">
      <c r="A2552">
        <v>40835</v>
      </c>
      <c r="B2552" t="s">
        <v>57</v>
      </c>
    </row>
    <row r="2553" spans="1:2" x14ac:dyDescent="0.25">
      <c r="A2553">
        <v>41151</v>
      </c>
      <c r="B2553" t="s">
        <v>57</v>
      </c>
    </row>
    <row r="2554" spans="1:2" x14ac:dyDescent="0.25">
      <c r="A2554">
        <v>70531</v>
      </c>
      <c r="B2554" t="s">
        <v>58</v>
      </c>
    </row>
    <row r="2555" spans="1:2" x14ac:dyDescent="0.25">
      <c r="A2555">
        <v>42239</v>
      </c>
      <c r="B2555" t="s">
        <v>57</v>
      </c>
    </row>
    <row r="2556" spans="1:2" x14ac:dyDescent="0.25">
      <c r="A2556">
        <v>98847</v>
      </c>
      <c r="B2556" t="s">
        <v>58</v>
      </c>
    </row>
    <row r="2557" spans="1:2" x14ac:dyDescent="0.25">
      <c r="A2557">
        <v>42614</v>
      </c>
      <c r="B2557" t="s">
        <v>58</v>
      </c>
    </row>
    <row r="2558" spans="1:2" x14ac:dyDescent="0.25">
      <c r="A2558">
        <v>43994</v>
      </c>
      <c r="B2558" t="s">
        <v>58</v>
      </c>
    </row>
    <row r="2559" spans="1:2" x14ac:dyDescent="0.25">
      <c r="A2559">
        <v>44144</v>
      </c>
      <c r="B2559" t="s">
        <v>58</v>
      </c>
    </row>
    <row r="2560" spans="1:2" x14ac:dyDescent="0.25">
      <c r="A2560">
        <v>45653</v>
      </c>
      <c r="B2560" t="s">
        <v>57</v>
      </c>
    </row>
    <row r="2561" spans="1:2" x14ac:dyDescent="0.25">
      <c r="A2561">
        <v>116717</v>
      </c>
      <c r="B2561" t="s">
        <v>57</v>
      </c>
    </row>
    <row r="2562" spans="1:2" x14ac:dyDescent="0.25">
      <c r="A2562">
        <v>22907</v>
      </c>
      <c r="B2562" t="s">
        <v>58</v>
      </c>
    </row>
    <row r="2563" spans="1:2" x14ac:dyDescent="0.25">
      <c r="A2563">
        <v>48868</v>
      </c>
      <c r="B2563" t="s">
        <v>57</v>
      </c>
    </row>
    <row r="2564" spans="1:2" x14ac:dyDescent="0.25">
      <c r="A2564">
        <v>49663</v>
      </c>
      <c r="B2564" t="s">
        <v>57</v>
      </c>
    </row>
    <row r="2565" spans="1:2" x14ac:dyDescent="0.25">
      <c r="A2565">
        <v>72607</v>
      </c>
      <c r="B2565" t="s">
        <v>58</v>
      </c>
    </row>
    <row r="2566" spans="1:2" x14ac:dyDescent="0.25">
      <c r="A2566">
        <v>63755</v>
      </c>
      <c r="B2566" t="s">
        <v>57</v>
      </c>
    </row>
    <row r="2567" spans="1:2" x14ac:dyDescent="0.25">
      <c r="A2567">
        <v>55072</v>
      </c>
      <c r="B2567" t="s">
        <v>57</v>
      </c>
    </row>
    <row r="2568" spans="1:2" x14ac:dyDescent="0.25">
      <c r="A2568">
        <v>55097</v>
      </c>
      <c r="B2568" t="s">
        <v>57</v>
      </c>
    </row>
    <row r="2569" spans="1:2" x14ac:dyDescent="0.25">
      <c r="A2569">
        <v>55869</v>
      </c>
      <c r="B2569" t="s">
        <v>57</v>
      </c>
    </row>
    <row r="2570" spans="1:2" x14ac:dyDescent="0.25">
      <c r="A2570">
        <v>57976</v>
      </c>
      <c r="B2570" t="s">
        <v>58</v>
      </c>
    </row>
    <row r="2571" spans="1:2" x14ac:dyDescent="0.25">
      <c r="A2571">
        <v>59603</v>
      </c>
      <c r="B2571" t="s">
        <v>57</v>
      </c>
    </row>
    <row r="2572" spans="1:2" x14ac:dyDescent="0.25">
      <c r="A2572">
        <v>59650</v>
      </c>
      <c r="B2572" t="s">
        <v>57</v>
      </c>
    </row>
    <row r="2573" spans="1:2" x14ac:dyDescent="0.25">
      <c r="A2573">
        <v>62509</v>
      </c>
      <c r="B2573" t="s">
        <v>58</v>
      </c>
    </row>
    <row r="2574" spans="1:2" x14ac:dyDescent="0.25">
      <c r="A2574">
        <v>62880</v>
      </c>
      <c r="B2574" t="s">
        <v>57</v>
      </c>
    </row>
    <row r="2575" spans="1:2" x14ac:dyDescent="0.25">
      <c r="A2575">
        <v>63748</v>
      </c>
      <c r="B2575" t="s">
        <v>57</v>
      </c>
    </row>
    <row r="2576" spans="1:2" x14ac:dyDescent="0.25">
      <c r="A2576">
        <v>63873</v>
      </c>
      <c r="B2576" t="s">
        <v>58</v>
      </c>
    </row>
    <row r="2577" spans="1:2" x14ac:dyDescent="0.25">
      <c r="A2577">
        <v>13879</v>
      </c>
      <c r="B2577" t="s">
        <v>58</v>
      </c>
    </row>
    <row r="2578" spans="1:2" x14ac:dyDescent="0.25">
      <c r="A2578">
        <v>65449</v>
      </c>
      <c r="B2578" t="s">
        <v>57</v>
      </c>
    </row>
    <row r="2579" spans="1:2" x14ac:dyDescent="0.25">
      <c r="A2579">
        <v>66634</v>
      </c>
      <c r="B2579" t="s">
        <v>58</v>
      </c>
    </row>
    <row r="2580" spans="1:2" x14ac:dyDescent="0.25">
      <c r="A2580">
        <v>69199</v>
      </c>
      <c r="B2580" t="s">
        <v>57</v>
      </c>
    </row>
    <row r="2581" spans="1:2" x14ac:dyDescent="0.25">
      <c r="A2581">
        <v>70998</v>
      </c>
      <c r="B2581" t="s">
        <v>57</v>
      </c>
    </row>
    <row r="2582" spans="1:2" x14ac:dyDescent="0.25">
      <c r="A2582">
        <v>71116</v>
      </c>
      <c r="B2582" t="s">
        <v>57</v>
      </c>
    </row>
    <row r="2583" spans="1:2" x14ac:dyDescent="0.25">
      <c r="A2583">
        <v>71344</v>
      </c>
      <c r="B2583" t="s">
        <v>57</v>
      </c>
    </row>
    <row r="2584" spans="1:2" x14ac:dyDescent="0.25">
      <c r="A2584">
        <v>49054</v>
      </c>
      <c r="B2584" t="s">
        <v>58</v>
      </c>
    </row>
    <row r="2585" spans="1:2" x14ac:dyDescent="0.25">
      <c r="A2585">
        <v>117640</v>
      </c>
      <c r="B2585" t="s">
        <v>58</v>
      </c>
    </row>
    <row r="2586" spans="1:2" x14ac:dyDescent="0.25">
      <c r="A2586">
        <v>72330</v>
      </c>
      <c r="B2586" t="s">
        <v>57</v>
      </c>
    </row>
    <row r="2587" spans="1:2" x14ac:dyDescent="0.25">
      <c r="A2587">
        <v>73222</v>
      </c>
      <c r="B2587" t="s">
        <v>57</v>
      </c>
    </row>
    <row r="2588" spans="1:2" x14ac:dyDescent="0.25">
      <c r="A2588">
        <v>39844</v>
      </c>
      <c r="B2588" t="s">
        <v>58</v>
      </c>
    </row>
    <row r="2589" spans="1:2" x14ac:dyDescent="0.25">
      <c r="A2589">
        <v>73752</v>
      </c>
      <c r="B2589" t="s">
        <v>57</v>
      </c>
    </row>
    <row r="2590" spans="1:2" x14ac:dyDescent="0.25">
      <c r="A2590">
        <v>74478</v>
      </c>
      <c r="B2590" t="s">
        <v>57</v>
      </c>
    </row>
    <row r="2591" spans="1:2" x14ac:dyDescent="0.25">
      <c r="A2591">
        <v>76597</v>
      </c>
      <c r="B2591" t="s">
        <v>57</v>
      </c>
    </row>
    <row r="2592" spans="1:2" x14ac:dyDescent="0.25">
      <c r="A2592">
        <v>76884</v>
      </c>
      <c r="B2592" t="s">
        <v>57</v>
      </c>
    </row>
    <row r="2593" spans="1:2" x14ac:dyDescent="0.25">
      <c r="A2593">
        <v>61972</v>
      </c>
      <c r="B2593" t="s">
        <v>58</v>
      </c>
    </row>
    <row r="2594" spans="1:2" x14ac:dyDescent="0.25">
      <c r="A2594">
        <v>78628</v>
      </c>
      <c r="B2594" t="s">
        <v>57</v>
      </c>
    </row>
    <row r="2595" spans="1:2" x14ac:dyDescent="0.25">
      <c r="A2595">
        <v>78778</v>
      </c>
      <c r="B2595" t="s">
        <v>57</v>
      </c>
    </row>
    <row r="2596" spans="1:2" x14ac:dyDescent="0.25">
      <c r="A2596">
        <v>79105</v>
      </c>
      <c r="B2596" t="s">
        <v>58</v>
      </c>
    </row>
    <row r="2597" spans="1:2" x14ac:dyDescent="0.25">
      <c r="A2597">
        <v>80273</v>
      </c>
      <c r="B2597" t="s">
        <v>57</v>
      </c>
    </row>
    <row r="2598" spans="1:2" x14ac:dyDescent="0.25">
      <c r="A2598">
        <v>81437</v>
      </c>
      <c r="B2598" t="s">
        <v>58</v>
      </c>
    </row>
    <row r="2599" spans="1:2" x14ac:dyDescent="0.25">
      <c r="A2599">
        <v>81442</v>
      </c>
      <c r="B2599" t="s">
        <v>57</v>
      </c>
    </row>
    <row r="2600" spans="1:2" x14ac:dyDescent="0.25">
      <c r="A2600">
        <v>83702</v>
      </c>
      <c r="B2600" t="s">
        <v>57</v>
      </c>
    </row>
    <row r="2601" spans="1:2" x14ac:dyDescent="0.25">
      <c r="A2601">
        <v>65252</v>
      </c>
      <c r="B2601" t="s">
        <v>58</v>
      </c>
    </row>
    <row r="2602" spans="1:2" x14ac:dyDescent="0.25">
      <c r="A2602">
        <v>86364</v>
      </c>
      <c r="B2602" t="s">
        <v>58</v>
      </c>
    </row>
    <row r="2603" spans="1:2" x14ac:dyDescent="0.25">
      <c r="A2603">
        <v>90073</v>
      </c>
      <c r="B2603" t="s">
        <v>57</v>
      </c>
    </row>
    <row r="2604" spans="1:2" x14ac:dyDescent="0.25">
      <c r="A2604">
        <v>90754</v>
      </c>
      <c r="B2604" t="s">
        <v>58</v>
      </c>
    </row>
    <row r="2605" spans="1:2" x14ac:dyDescent="0.25">
      <c r="A2605">
        <v>90859</v>
      </c>
      <c r="B2605" t="s">
        <v>58</v>
      </c>
    </row>
    <row r="2606" spans="1:2" x14ac:dyDescent="0.25">
      <c r="A2606">
        <v>92188</v>
      </c>
      <c r="B2606" t="s">
        <v>57</v>
      </c>
    </row>
    <row r="2607" spans="1:2" x14ac:dyDescent="0.25">
      <c r="A2607">
        <v>93995</v>
      </c>
      <c r="B2607" t="s">
        <v>57</v>
      </c>
    </row>
    <row r="2608" spans="1:2" x14ac:dyDescent="0.25">
      <c r="A2608">
        <v>94489</v>
      </c>
      <c r="B2608" t="s">
        <v>57</v>
      </c>
    </row>
    <row r="2609" spans="1:2" x14ac:dyDescent="0.25">
      <c r="A2609">
        <v>94765</v>
      </c>
      <c r="B2609" t="s">
        <v>57</v>
      </c>
    </row>
    <row r="2610" spans="1:2" x14ac:dyDescent="0.25">
      <c r="A2610">
        <v>64054</v>
      </c>
      <c r="B2610" t="s">
        <v>58</v>
      </c>
    </row>
    <row r="2611" spans="1:2" x14ac:dyDescent="0.25">
      <c r="A2611">
        <v>97033</v>
      </c>
      <c r="B2611" t="s">
        <v>57</v>
      </c>
    </row>
    <row r="2612" spans="1:2" x14ac:dyDescent="0.25">
      <c r="A2612">
        <v>97107</v>
      </c>
      <c r="B2612" t="s">
        <v>57</v>
      </c>
    </row>
    <row r="2613" spans="1:2" x14ac:dyDescent="0.25">
      <c r="A2613">
        <v>98888</v>
      </c>
      <c r="B2613" t="s">
        <v>57</v>
      </c>
    </row>
    <row r="2614" spans="1:2" x14ac:dyDescent="0.25">
      <c r="A2614">
        <v>102453</v>
      </c>
      <c r="B2614" t="s">
        <v>57</v>
      </c>
    </row>
    <row r="2615" spans="1:2" x14ac:dyDescent="0.25">
      <c r="A2615">
        <v>103707</v>
      </c>
      <c r="B2615" t="s">
        <v>57</v>
      </c>
    </row>
    <row r="2616" spans="1:2" x14ac:dyDescent="0.25">
      <c r="A2616">
        <v>103867</v>
      </c>
      <c r="B2616" t="s">
        <v>58</v>
      </c>
    </row>
    <row r="2617" spans="1:2" x14ac:dyDescent="0.25">
      <c r="A2617">
        <v>104767</v>
      </c>
      <c r="B2617" t="s">
        <v>57</v>
      </c>
    </row>
    <row r="2618" spans="1:2" x14ac:dyDescent="0.25">
      <c r="A2618">
        <v>104973</v>
      </c>
      <c r="B2618" t="s">
        <v>58</v>
      </c>
    </row>
    <row r="2619" spans="1:2" x14ac:dyDescent="0.25">
      <c r="A2619">
        <v>111919</v>
      </c>
      <c r="B2619" t="s">
        <v>57</v>
      </c>
    </row>
    <row r="2620" spans="1:2" x14ac:dyDescent="0.25">
      <c r="A2620">
        <v>114513</v>
      </c>
      <c r="B2620" t="s">
        <v>57</v>
      </c>
    </row>
    <row r="2621" spans="1:2" x14ac:dyDescent="0.25">
      <c r="A2621">
        <v>116510</v>
      </c>
      <c r="B2621" t="s">
        <v>57</v>
      </c>
    </row>
    <row r="2622" spans="1:2" x14ac:dyDescent="0.25">
      <c r="A2622">
        <v>117675</v>
      </c>
      <c r="B2622" t="s">
        <v>57</v>
      </c>
    </row>
    <row r="2623" spans="1:2" x14ac:dyDescent="0.25">
      <c r="A2623">
        <v>119350</v>
      </c>
      <c r="B2623" t="s">
        <v>57</v>
      </c>
    </row>
    <row r="2624" spans="1:2" x14ac:dyDescent="0.25">
      <c r="A2624">
        <v>123962</v>
      </c>
      <c r="B2624" t="s">
        <v>57</v>
      </c>
    </row>
    <row r="2625" spans="1:2" x14ac:dyDescent="0.25">
      <c r="A2625">
        <v>125199</v>
      </c>
      <c r="B2625" t="s">
        <v>57</v>
      </c>
    </row>
    <row r="2626" spans="1:2" x14ac:dyDescent="0.25">
      <c r="A2626">
        <v>378</v>
      </c>
      <c r="B2626" t="s">
        <v>57</v>
      </c>
    </row>
    <row r="2627" spans="1:2" x14ac:dyDescent="0.25">
      <c r="A2627">
        <v>1393</v>
      </c>
      <c r="B2627" t="s">
        <v>57</v>
      </c>
    </row>
    <row r="2628" spans="1:2" x14ac:dyDescent="0.25">
      <c r="A2628">
        <v>1613</v>
      </c>
      <c r="B2628" t="s">
        <v>57</v>
      </c>
    </row>
    <row r="2629" spans="1:2" x14ac:dyDescent="0.25">
      <c r="A2629">
        <v>1929</v>
      </c>
      <c r="B2629" t="s">
        <v>57</v>
      </c>
    </row>
    <row r="2630" spans="1:2" x14ac:dyDescent="0.25">
      <c r="A2630">
        <v>2338</v>
      </c>
      <c r="B2630" t="s">
        <v>57</v>
      </c>
    </row>
    <row r="2631" spans="1:2" x14ac:dyDescent="0.25">
      <c r="A2631">
        <v>21197</v>
      </c>
      <c r="B2631" t="s">
        <v>58</v>
      </c>
    </row>
    <row r="2632" spans="1:2" x14ac:dyDescent="0.25">
      <c r="A2632">
        <v>2861</v>
      </c>
      <c r="B2632" t="s">
        <v>57</v>
      </c>
    </row>
    <row r="2633" spans="1:2" x14ac:dyDescent="0.25">
      <c r="A2633">
        <v>3020</v>
      </c>
      <c r="B2633" t="s">
        <v>57</v>
      </c>
    </row>
    <row r="2634" spans="1:2" x14ac:dyDescent="0.25">
      <c r="A2634">
        <v>115168</v>
      </c>
      <c r="B2634" t="s">
        <v>58</v>
      </c>
    </row>
    <row r="2635" spans="1:2" x14ac:dyDescent="0.25">
      <c r="A2635">
        <v>3599</v>
      </c>
      <c r="B2635" t="s">
        <v>58</v>
      </c>
    </row>
    <row r="2636" spans="1:2" x14ac:dyDescent="0.25">
      <c r="A2636">
        <v>3949</v>
      </c>
      <c r="B2636" t="s">
        <v>57</v>
      </c>
    </row>
    <row r="2637" spans="1:2" x14ac:dyDescent="0.25">
      <c r="A2637">
        <v>5281</v>
      </c>
      <c r="B2637" t="s">
        <v>57</v>
      </c>
    </row>
    <row r="2638" spans="1:2" x14ac:dyDescent="0.25">
      <c r="A2638">
        <v>35115</v>
      </c>
      <c r="B2638" t="s">
        <v>58</v>
      </c>
    </row>
    <row r="2639" spans="1:2" x14ac:dyDescent="0.25">
      <c r="A2639">
        <v>76264</v>
      </c>
      <c r="B2639" t="s">
        <v>58</v>
      </c>
    </row>
    <row r="2640" spans="1:2" x14ac:dyDescent="0.25">
      <c r="A2640">
        <v>6434</v>
      </c>
      <c r="B2640" t="s">
        <v>57</v>
      </c>
    </row>
    <row r="2641" spans="1:2" x14ac:dyDescent="0.25">
      <c r="A2641">
        <v>97019</v>
      </c>
      <c r="B2641" t="s">
        <v>58</v>
      </c>
    </row>
    <row r="2642" spans="1:2" x14ac:dyDescent="0.25">
      <c r="A2642">
        <v>9118</v>
      </c>
      <c r="B2642" t="s">
        <v>58</v>
      </c>
    </row>
    <row r="2643" spans="1:2" x14ac:dyDescent="0.25">
      <c r="A2643">
        <v>10732</v>
      </c>
      <c r="B2643" t="s">
        <v>58</v>
      </c>
    </row>
    <row r="2644" spans="1:2" x14ac:dyDescent="0.25">
      <c r="A2644">
        <v>11453</v>
      </c>
      <c r="B2644" t="s">
        <v>58</v>
      </c>
    </row>
    <row r="2645" spans="1:2" x14ac:dyDescent="0.25">
      <c r="A2645">
        <v>12303</v>
      </c>
      <c r="B2645" t="s">
        <v>58</v>
      </c>
    </row>
    <row r="2646" spans="1:2" x14ac:dyDescent="0.25">
      <c r="A2646">
        <v>115297</v>
      </c>
      <c r="B2646" t="s">
        <v>58</v>
      </c>
    </row>
    <row r="2647" spans="1:2" x14ac:dyDescent="0.25">
      <c r="A2647">
        <v>14166</v>
      </c>
      <c r="B2647" t="s">
        <v>57</v>
      </c>
    </row>
    <row r="2648" spans="1:2" x14ac:dyDescent="0.25">
      <c r="A2648">
        <v>14715</v>
      </c>
      <c r="B2648" t="s">
        <v>57</v>
      </c>
    </row>
    <row r="2649" spans="1:2" x14ac:dyDescent="0.25">
      <c r="A2649">
        <v>16711</v>
      </c>
      <c r="B2649" t="s">
        <v>57</v>
      </c>
    </row>
    <row r="2650" spans="1:2" x14ac:dyDescent="0.25">
      <c r="A2650">
        <v>17833</v>
      </c>
      <c r="B2650" t="s">
        <v>58</v>
      </c>
    </row>
    <row r="2651" spans="1:2" x14ac:dyDescent="0.25">
      <c r="A2651">
        <v>18929</v>
      </c>
      <c r="B2651" t="s">
        <v>57</v>
      </c>
    </row>
    <row r="2652" spans="1:2" x14ac:dyDescent="0.25">
      <c r="A2652">
        <v>22185</v>
      </c>
      <c r="B2652" t="s">
        <v>57</v>
      </c>
    </row>
    <row r="2653" spans="1:2" x14ac:dyDescent="0.25">
      <c r="A2653">
        <v>22195</v>
      </c>
      <c r="B2653" t="s">
        <v>57</v>
      </c>
    </row>
    <row r="2654" spans="1:2" x14ac:dyDescent="0.25">
      <c r="A2654">
        <v>23211</v>
      </c>
      <c r="B2654" t="s">
        <v>57</v>
      </c>
    </row>
    <row r="2655" spans="1:2" x14ac:dyDescent="0.25">
      <c r="A2655">
        <v>23865</v>
      </c>
      <c r="B2655" t="s">
        <v>57</v>
      </c>
    </row>
    <row r="2656" spans="1:2" x14ac:dyDescent="0.25">
      <c r="A2656">
        <v>25228</v>
      </c>
      <c r="B2656" t="s">
        <v>58</v>
      </c>
    </row>
    <row r="2657" spans="1:2" x14ac:dyDescent="0.25">
      <c r="A2657">
        <v>25662</v>
      </c>
      <c r="B2657" t="s">
        <v>57</v>
      </c>
    </row>
    <row r="2658" spans="1:2" x14ac:dyDescent="0.25">
      <c r="A2658">
        <v>28857</v>
      </c>
      <c r="B2658" t="s">
        <v>58</v>
      </c>
    </row>
    <row r="2659" spans="1:2" x14ac:dyDescent="0.25">
      <c r="A2659">
        <v>94344</v>
      </c>
      <c r="B2659" t="s">
        <v>58</v>
      </c>
    </row>
    <row r="2660" spans="1:2" x14ac:dyDescent="0.25">
      <c r="A2660">
        <v>33789</v>
      </c>
      <c r="B2660" t="s">
        <v>58</v>
      </c>
    </row>
    <row r="2661" spans="1:2" x14ac:dyDescent="0.25">
      <c r="A2661">
        <v>31903</v>
      </c>
      <c r="B2661" t="s">
        <v>57</v>
      </c>
    </row>
    <row r="2662" spans="1:2" x14ac:dyDescent="0.25">
      <c r="A2662">
        <v>48351</v>
      </c>
      <c r="B2662" t="s">
        <v>58</v>
      </c>
    </row>
    <row r="2663" spans="1:2" x14ac:dyDescent="0.25">
      <c r="A2663">
        <v>32152</v>
      </c>
      <c r="B2663" t="s">
        <v>57</v>
      </c>
    </row>
    <row r="2664" spans="1:2" x14ac:dyDescent="0.25">
      <c r="A2664">
        <v>40913</v>
      </c>
      <c r="B2664" t="s">
        <v>58</v>
      </c>
    </row>
    <row r="2665" spans="1:2" x14ac:dyDescent="0.25">
      <c r="A2665">
        <v>34135</v>
      </c>
      <c r="B2665" t="s">
        <v>57</v>
      </c>
    </row>
    <row r="2666" spans="1:2" x14ac:dyDescent="0.25">
      <c r="A2666">
        <v>46110</v>
      </c>
      <c r="B2666" t="s">
        <v>58</v>
      </c>
    </row>
    <row r="2667" spans="1:2" x14ac:dyDescent="0.25">
      <c r="A2667">
        <v>35552</v>
      </c>
      <c r="B2667" t="s">
        <v>58</v>
      </c>
    </row>
    <row r="2668" spans="1:2" x14ac:dyDescent="0.25">
      <c r="A2668">
        <v>39303</v>
      </c>
      <c r="B2668" t="s">
        <v>58</v>
      </c>
    </row>
    <row r="2669" spans="1:2" x14ac:dyDescent="0.25">
      <c r="A2669">
        <v>38981</v>
      </c>
      <c r="B2669" t="s">
        <v>58</v>
      </c>
    </row>
    <row r="2670" spans="1:2" x14ac:dyDescent="0.25">
      <c r="A2670">
        <v>39214</v>
      </c>
      <c r="B2670" t="s">
        <v>57</v>
      </c>
    </row>
    <row r="2671" spans="1:2" x14ac:dyDescent="0.25">
      <c r="A2671">
        <v>42093</v>
      </c>
      <c r="B2671" t="s">
        <v>57</v>
      </c>
    </row>
    <row r="2672" spans="1:2" x14ac:dyDescent="0.25">
      <c r="A2672">
        <v>44489</v>
      </c>
      <c r="B2672" t="s">
        <v>57</v>
      </c>
    </row>
    <row r="2673" spans="1:2" x14ac:dyDescent="0.25">
      <c r="A2673">
        <v>113939</v>
      </c>
      <c r="B2673" t="s">
        <v>58</v>
      </c>
    </row>
    <row r="2674" spans="1:2" x14ac:dyDescent="0.25">
      <c r="A2674">
        <v>46275</v>
      </c>
      <c r="B2674" t="s">
        <v>57</v>
      </c>
    </row>
    <row r="2675" spans="1:2" x14ac:dyDescent="0.25">
      <c r="A2675">
        <v>61753</v>
      </c>
      <c r="B2675" t="s">
        <v>58</v>
      </c>
    </row>
    <row r="2676" spans="1:2" x14ac:dyDescent="0.25">
      <c r="A2676">
        <v>43033</v>
      </c>
      <c r="B2676" t="s">
        <v>58</v>
      </c>
    </row>
    <row r="2677" spans="1:2" x14ac:dyDescent="0.25">
      <c r="A2677">
        <v>50122</v>
      </c>
      <c r="B2677" t="s">
        <v>57</v>
      </c>
    </row>
    <row r="2678" spans="1:2" x14ac:dyDescent="0.25">
      <c r="A2678">
        <v>51961</v>
      </c>
      <c r="B2678" t="s">
        <v>58</v>
      </c>
    </row>
    <row r="2679" spans="1:2" x14ac:dyDescent="0.25">
      <c r="A2679">
        <v>53757</v>
      </c>
      <c r="B2679" t="s">
        <v>57</v>
      </c>
    </row>
    <row r="2680" spans="1:2" x14ac:dyDescent="0.25">
      <c r="A2680">
        <v>58141</v>
      </c>
      <c r="B2680" t="s">
        <v>58</v>
      </c>
    </row>
    <row r="2681" spans="1:2" x14ac:dyDescent="0.25">
      <c r="A2681">
        <v>6450</v>
      </c>
      <c r="B2681" t="s">
        <v>58</v>
      </c>
    </row>
    <row r="2682" spans="1:2" x14ac:dyDescent="0.25">
      <c r="A2682">
        <v>7264</v>
      </c>
      <c r="B2682" t="s">
        <v>58</v>
      </c>
    </row>
    <row r="2683" spans="1:2" x14ac:dyDescent="0.25">
      <c r="A2683">
        <v>64140</v>
      </c>
      <c r="B2683" t="s">
        <v>57</v>
      </c>
    </row>
    <row r="2684" spans="1:2" x14ac:dyDescent="0.25">
      <c r="A2684">
        <v>65153</v>
      </c>
      <c r="B2684" t="s">
        <v>57</v>
      </c>
    </row>
    <row r="2685" spans="1:2" x14ac:dyDescent="0.25">
      <c r="A2685">
        <v>66543</v>
      </c>
      <c r="B2685" t="s">
        <v>57</v>
      </c>
    </row>
    <row r="2686" spans="1:2" x14ac:dyDescent="0.25">
      <c r="A2686">
        <v>55350</v>
      </c>
      <c r="B2686" t="s">
        <v>58</v>
      </c>
    </row>
    <row r="2687" spans="1:2" x14ac:dyDescent="0.25">
      <c r="A2687">
        <v>67534</v>
      </c>
      <c r="B2687" t="s">
        <v>57</v>
      </c>
    </row>
    <row r="2688" spans="1:2" x14ac:dyDescent="0.25">
      <c r="A2688">
        <v>68524</v>
      </c>
      <c r="B2688" t="s">
        <v>58</v>
      </c>
    </row>
    <row r="2689" spans="1:2" x14ac:dyDescent="0.25">
      <c r="A2689">
        <v>39021</v>
      </c>
      <c r="B2689" t="s">
        <v>58</v>
      </c>
    </row>
    <row r="2690" spans="1:2" x14ac:dyDescent="0.25">
      <c r="A2690">
        <v>34382</v>
      </c>
      <c r="B2690" t="s">
        <v>58</v>
      </c>
    </row>
    <row r="2691" spans="1:2" x14ac:dyDescent="0.25">
      <c r="A2691">
        <v>22526</v>
      </c>
      <c r="B2691" t="s">
        <v>58</v>
      </c>
    </row>
    <row r="2692" spans="1:2" x14ac:dyDescent="0.25">
      <c r="A2692">
        <v>26461</v>
      </c>
      <c r="B2692" t="s">
        <v>58</v>
      </c>
    </row>
    <row r="2693" spans="1:2" x14ac:dyDescent="0.25">
      <c r="A2693">
        <v>78004</v>
      </c>
      <c r="B2693" t="s">
        <v>58</v>
      </c>
    </row>
    <row r="2694" spans="1:2" x14ac:dyDescent="0.25">
      <c r="A2694">
        <v>79314</v>
      </c>
      <c r="B2694" t="s">
        <v>57</v>
      </c>
    </row>
    <row r="2695" spans="1:2" x14ac:dyDescent="0.25">
      <c r="A2695">
        <v>80140</v>
      </c>
      <c r="B2695" t="s">
        <v>57</v>
      </c>
    </row>
    <row r="2696" spans="1:2" x14ac:dyDescent="0.25">
      <c r="A2696">
        <v>80329</v>
      </c>
      <c r="B2696" t="s">
        <v>58</v>
      </c>
    </row>
    <row r="2697" spans="1:2" x14ac:dyDescent="0.25">
      <c r="A2697">
        <v>81086</v>
      </c>
      <c r="B2697" t="s">
        <v>57</v>
      </c>
    </row>
    <row r="2698" spans="1:2" x14ac:dyDescent="0.25">
      <c r="A2698">
        <v>85343</v>
      </c>
      <c r="B2698" t="s">
        <v>57</v>
      </c>
    </row>
    <row r="2699" spans="1:2" x14ac:dyDescent="0.25">
      <c r="A2699">
        <v>88518</v>
      </c>
      <c r="B2699" t="s">
        <v>57</v>
      </c>
    </row>
    <row r="2700" spans="1:2" x14ac:dyDescent="0.25">
      <c r="A2700">
        <v>89299</v>
      </c>
      <c r="B2700" t="s">
        <v>57</v>
      </c>
    </row>
    <row r="2701" spans="1:2" x14ac:dyDescent="0.25">
      <c r="A2701">
        <v>70184</v>
      </c>
      <c r="B2701" t="s">
        <v>58</v>
      </c>
    </row>
    <row r="2702" spans="1:2" x14ac:dyDescent="0.25">
      <c r="A2702">
        <v>90883</v>
      </c>
      <c r="B2702" t="s">
        <v>57</v>
      </c>
    </row>
    <row r="2703" spans="1:2" x14ac:dyDescent="0.25">
      <c r="A2703">
        <v>119530</v>
      </c>
      <c r="B2703" t="s">
        <v>58</v>
      </c>
    </row>
    <row r="2704" spans="1:2" x14ac:dyDescent="0.25">
      <c r="A2704">
        <v>94612</v>
      </c>
      <c r="B2704" t="s">
        <v>58</v>
      </c>
    </row>
    <row r="2705" spans="1:2" x14ac:dyDescent="0.25">
      <c r="A2705">
        <v>98566</v>
      </c>
      <c r="B2705" t="s">
        <v>57</v>
      </c>
    </row>
    <row r="2706" spans="1:2" x14ac:dyDescent="0.25">
      <c r="A2706">
        <v>107516</v>
      </c>
      <c r="B2706" t="s">
        <v>58</v>
      </c>
    </row>
    <row r="2707" spans="1:2" x14ac:dyDescent="0.25">
      <c r="A2707">
        <v>113938</v>
      </c>
      <c r="B2707" t="s">
        <v>57</v>
      </c>
    </row>
    <row r="2708" spans="1:2" x14ac:dyDescent="0.25">
      <c r="A2708">
        <v>114065</v>
      </c>
      <c r="B2708" t="s">
        <v>57</v>
      </c>
    </row>
    <row r="2709" spans="1:2" x14ac:dyDescent="0.25">
      <c r="A2709">
        <v>117269</v>
      </c>
      <c r="B2709" t="s">
        <v>57</v>
      </c>
    </row>
    <row r="2710" spans="1:2" x14ac:dyDescent="0.25">
      <c r="A2710">
        <v>117649</v>
      </c>
      <c r="B2710" t="s">
        <v>57</v>
      </c>
    </row>
    <row r="2711" spans="1:2" x14ac:dyDescent="0.25">
      <c r="A2711">
        <v>118792</v>
      </c>
      <c r="B2711" t="s">
        <v>57</v>
      </c>
    </row>
    <row r="2712" spans="1:2" x14ac:dyDescent="0.25">
      <c r="A2712">
        <v>119771</v>
      </c>
      <c r="B2712" t="s">
        <v>57</v>
      </c>
    </row>
    <row r="2713" spans="1:2" x14ac:dyDescent="0.25">
      <c r="A2713">
        <v>121874</v>
      </c>
      <c r="B2713" t="s">
        <v>57</v>
      </c>
    </row>
    <row r="2714" spans="1:2" x14ac:dyDescent="0.25">
      <c r="A2714">
        <v>28459</v>
      </c>
      <c r="B2714" t="s">
        <v>58</v>
      </c>
    </row>
    <row r="2715" spans="1:2" x14ac:dyDescent="0.25">
      <c r="A2715">
        <v>4766</v>
      </c>
      <c r="B2715" t="s">
        <v>57</v>
      </c>
    </row>
    <row r="2716" spans="1:2" x14ac:dyDescent="0.25">
      <c r="A2716">
        <v>7035</v>
      </c>
      <c r="B2716" t="s">
        <v>58</v>
      </c>
    </row>
    <row r="2717" spans="1:2" x14ac:dyDescent="0.25">
      <c r="A2717">
        <v>72790</v>
      </c>
      <c r="B2717" t="s">
        <v>58</v>
      </c>
    </row>
    <row r="2718" spans="1:2" x14ac:dyDescent="0.25">
      <c r="A2718">
        <v>10030</v>
      </c>
      <c r="B2718" t="s">
        <v>57</v>
      </c>
    </row>
    <row r="2719" spans="1:2" x14ac:dyDescent="0.25">
      <c r="A2719">
        <v>10363</v>
      </c>
      <c r="B2719" t="s">
        <v>57</v>
      </c>
    </row>
    <row r="2720" spans="1:2" x14ac:dyDescent="0.25">
      <c r="A2720">
        <v>9585</v>
      </c>
      <c r="B2720" t="s">
        <v>58</v>
      </c>
    </row>
    <row r="2721" spans="1:2" x14ac:dyDescent="0.25">
      <c r="A2721">
        <v>121590</v>
      </c>
      <c r="B2721" t="s">
        <v>58</v>
      </c>
    </row>
    <row r="2722" spans="1:2" x14ac:dyDescent="0.25">
      <c r="A2722">
        <v>16682</v>
      </c>
      <c r="B2722" t="s">
        <v>57</v>
      </c>
    </row>
    <row r="2723" spans="1:2" x14ac:dyDescent="0.25">
      <c r="A2723">
        <v>19698</v>
      </c>
      <c r="B2723" t="s">
        <v>57</v>
      </c>
    </row>
    <row r="2724" spans="1:2" x14ac:dyDescent="0.25">
      <c r="A2724">
        <v>27510</v>
      </c>
      <c r="B2724" t="s">
        <v>58</v>
      </c>
    </row>
    <row r="2725" spans="1:2" x14ac:dyDescent="0.25">
      <c r="A2725">
        <v>123281</v>
      </c>
      <c r="B2725" t="s">
        <v>58</v>
      </c>
    </row>
    <row r="2726" spans="1:2" x14ac:dyDescent="0.25">
      <c r="A2726">
        <v>61374</v>
      </c>
      <c r="B2726" t="s">
        <v>58</v>
      </c>
    </row>
    <row r="2727" spans="1:2" x14ac:dyDescent="0.25">
      <c r="A2727">
        <v>36618</v>
      </c>
      <c r="B2727" t="s">
        <v>57</v>
      </c>
    </row>
    <row r="2728" spans="1:2" x14ac:dyDescent="0.25">
      <c r="A2728">
        <v>22375</v>
      </c>
      <c r="B2728" t="s">
        <v>58</v>
      </c>
    </row>
    <row r="2729" spans="1:2" x14ac:dyDescent="0.25">
      <c r="A2729">
        <v>77540</v>
      </c>
      <c r="B2729" t="s">
        <v>58</v>
      </c>
    </row>
    <row r="2730" spans="1:2" x14ac:dyDescent="0.25">
      <c r="A2730">
        <v>89351</v>
      </c>
      <c r="B2730" t="s">
        <v>58</v>
      </c>
    </row>
    <row r="2731" spans="1:2" x14ac:dyDescent="0.25">
      <c r="A2731">
        <v>600</v>
      </c>
      <c r="B2731" t="s">
        <v>58</v>
      </c>
    </row>
    <row r="2732" spans="1:2" x14ac:dyDescent="0.25">
      <c r="A2732">
        <v>12094</v>
      </c>
      <c r="B2732" t="s">
        <v>58</v>
      </c>
    </row>
    <row r="2733" spans="1:2" x14ac:dyDescent="0.25">
      <c r="A2733">
        <v>46323</v>
      </c>
      <c r="B2733" t="s">
        <v>57</v>
      </c>
    </row>
    <row r="2734" spans="1:2" x14ac:dyDescent="0.25">
      <c r="A2734">
        <v>33514</v>
      </c>
      <c r="B2734" t="s">
        <v>58</v>
      </c>
    </row>
    <row r="2735" spans="1:2" x14ac:dyDescent="0.25">
      <c r="A2735">
        <v>53246</v>
      </c>
      <c r="B2735" t="s">
        <v>57</v>
      </c>
    </row>
    <row r="2736" spans="1:2" x14ac:dyDescent="0.25">
      <c r="A2736">
        <v>112914</v>
      </c>
      <c r="B2736" t="s">
        <v>58</v>
      </c>
    </row>
    <row r="2737" spans="1:2" x14ac:dyDescent="0.25">
      <c r="A2737">
        <v>67036</v>
      </c>
      <c r="B2737" t="s">
        <v>58</v>
      </c>
    </row>
    <row r="2738" spans="1:2" x14ac:dyDescent="0.25">
      <c r="A2738">
        <v>61943</v>
      </c>
      <c r="B2738" t="s">
        <v>58</v>
      </c>
    </row>
    <row r="2739" spans="1:2" x14ac:dyDescent="0.25">
      <c r="A2739">
        <v>63591</v>
      </c>
      <c r="B2739" t="s">
        <v>57</v>
      </c>
    </row>
    <row r="2740" spans="1:2" x14ac:dyDescent="0.25">
      <c r="A2740">
        <v>35292</v>
      </c>
      <c r="B2740" t="s">
        <v>58</v>
      </c>
    </row>
    <row r="2741" spans="1:2" x14ac:dyDescent="0.25">
      <c r="A2741">
        <v>71951</v>
      </c>
      <c r="B2741" t="s">
        <v>58</v>
      </c>
    </row>
    <row r="2742" spans="1:2" x14ac:dyDescent="0.25">
      <c r="A2742">
        <v>87221</v>
      </c>
      <c r="B2742" t="s">
        <v>58</v>
      </c>
    </row>
    <row r="2743" spans="1:2" x14ac:dyDescent="0.25">
      <c r="A2743">
        <v>79667</v>
      </c>
      <c r="B2743" t="s">
        <v>57</v>
      </c>
    </row>
    <row r="2744" spans="1:2" x14ac:dyDescent="0.25">
      <c r="A2744">
        <v>83115</v>
      </c>
      <c r="B2744" t="s">
        <v>57</v>
      </c>
    </row>
    <row r="2745" spans="1:2" x14ac:dyDescent="0.25">
      <c r="A2745">
        <v>35251</v>
      </c>
      <c r="B2745" t="s">
        <v>58</v>
      </c>
    </row>
    <row r="2746" spans="1:2" x14ac:dyDescent="0.25">
      <c r="A2746">
        <v>44415</v>
      </c>
      <c r="B2746" t="s">
        <v>58</v>
      </c>
    </row>
    <row r="2747" spans="1:2" x14ac:dyDescent="0.25">
      <c r="A2747">
        <v>90090</v>
      </c>
      <c r="B2747" t="s">
        <v>57</v>
      </c>
    </row>
    <row r="2748" spans="1:2" x14ac:dyDescent="0.25">
      <c r="A2748">
        <v>27568</v>
      </c>
      <c r="B2748" t="s">
        <v>58</v>
      </c>
    </row>
    <row r="2749" spans="1:2" x14ac:dyDescent="0.25">
      <c r="A2749">
        <v>90441</v>
      </c>
      <c r="B2749" t="s">
        <v>57</v>
      </c>
    </row>
    <row r="2750" spans="1:2" x14ac:dyDescent="0.25">
      <c r="A2750">
        <v>104595</v>
      </c>
      <c r="B2750" t="s">
        <v>58</v>
      </c>
    </row>
    <row r="2751" spans="1:2" x14ac:dyDescent="0.25">
      <c r="A2751">
        <v>98565</v>
      </c>
      <c r="B2751" t="s">
        <v>58</v>
      </c>
    </row>
    <row r="2752" spans="1:2" x14ac:dyDescent="0.25">
      <c r="A2752">
        <v>74034</v>
      </c>
      <c r="B2752" t="s">
        <v>58</v>
      </c>
    </row>
    <row r="2753" spans="1:2" x14ac:dyDescent="0.25">
      <c r="A2753">
        <v>98678</v>
      </c>
      <c r="B2753" t="s">
        <v>57</v>
      </c>
    </row>
    <row r="2754" spans="1:2" x14ac:dyDescent="0.25">
      <c r="A2754">
        <v>98931</v>
      </c>
      <c r="B2754" t="s">
        <v>58</v>
      </c>
    </row>
    <row r="2755" spans="1:2" x14ac:dyDescent="0.25">
      <c r="A2755">
        <v>102790</v>
      </c>
      <c r="B2755" t="s">
        <v>57</v>
      </c>
    </row>
    <row r="2756" spans="1:2" x14ac:dyDescent="0.25">
      <c r="A2756">
        <v>53172</v>
      </c>
      <c r="B2756" t="s">
        <v>58</v>
      </c>
    </row>
    <row r="2757" spans="1:2" x14ac:dyDescent="0.25">
      <c r="A2757">
        <v>113571</v>
      </c>
      <c r="B2757" t="s">
        <v>57</v>
      </c>
    </row>
    <row r="2758" spans="1:2" x14ac:dyDescent="0.25">
      <c r="A2758">
        <v>117730</v>
      </c>
      <c r="B2758" t="s">
        <v>57</v>
      </c>
    </row>
    <row r="2759" spans="1:2" x14ac:dyDescent="0.25">
      <c r="A2759">
        <v>118736</v>
      </c>
      <c r="B2759" t="s">
        <v>57</v>
      </c>
    </row>
    <row r="2760" spans="1:2" x14ac:dyDescent="0.25">
      <c r="A2760">
        <v>646</v>
      </c>
      <c r="B2760" t="s">
        <v>57</v>
      </c>
    </row>
    <row r="2761" spans="1:2" x14ac:dyDescent="0.25">
      <c r="A2761">
        <v>776</v>
      </c>
      <c r="B2761" t="s">
        <v>57</v>
      </c>
    </row>
    <row r="2762" spans="1:2" x14ac:dyDescent="0.25">
      <c r="A2762">
        <v>4238</v>
      </c>
      <c r="B2762" t="s">
        <v>58</v>
      </c>
    </row>
    <row r="2763" spans="1:2" x14ac:dyDescent="0.25">
      <c r="A2763">
        <v>2760</v>
      </c>
      <c r="B2763" t="s">
        <v>57</v>
      </c>
    </row>
    <row r="2764" spans="1:2" x14ac:dyDescent="0.25">
      <c r="A2764">
        <v>3250</v>
      </c>
      <c r="B2764" t="s">
        <v>57</v>
      </c>
    </row>
    <row r="2765" spans="1:2" x14ac:dyDescent="0.25">
      <c r="A2765">
        <v>77548</v>
      </c>
      <c r="B2765" t="s">
        <v>58</v>
      </c>
    </row>
    <row r="2766" spans="1:2" x14ac:dyDescent="0.25">
      <c r="A2766">
        <v>3601</v>
      </c>
      <c r="B2766" t="s">
        <v>57</v>
      </c>
    </row>
    <row r="2767" spans="1:2" x14ac:dyDescent="0.25">
      <c r="A2767">
        <v>3717</v>
      </c>
      <c r="B2767" t="s">
        <v>57</v>
      </c>
    </row>
    <row r="2768" spans="1:2" x14ac:dyDescent="0.25">
      <c r="A2768">
        <v>4425</v>
      </c>
      <c r="B2768" t="s">
        <v>57</v>
      </c>
    </row>
    <row r="2769" spans="1:2" x14ac:dyDescent="0.25">
      <c r="A2769">
        <v>4763</v>
      </c>
      <c r="B2769" t="s">
        <v>57</v>
      </c>
    </row>
    <row r="2770" spans="1:2" x14ac:dyDescent="0.25">
      <c r="A2770">
        <v>4963</v>
      </c>
      <c r="B2770" t="s">
        <v>57</v>
      </c>
    </row>
    <row r="2771" spans="1:2" x14ac:dyDescent="0.25">
      <c r="A2771">
        <v>5494</v>
      </c>
      <c r="B2771" t="s">
        <v>57</v>
      </c>
    </row>
    <row r="2772" spans="1:2" x14ac:dyDescent="0.25">
      <c r="A2772">
        <v>5676</v>
      </c>
      <c r="B2772" t="s">
        <v>57</v>
      </c>
    </row>
    <row r="2773" spans="1:2" x14ac:dyDescent="0.25">
      <c r="A2773">
        <v>84703</v>
      </c>
      <c r="B2773" t="s">
        <v>58</v>
      </c>
    </row>
    <row r="2774" spans="1:2" x14ac:dyDescent="0.25">
      <c r="A2774">
        <v>92957</v>
      </c>
      <c r="B2774" t="s">
        <v>58</v>
      </c>
    </row>
    <row r="2775" spans="1:2" x14ac:dyDescent="0.25">
      <c r="A2775">
        <v>20851</v>
      </c>
      <c r="B2775" t="s">
        <v>58</v>
      </c>
    </row>
    <row r="2776" spans="1:2" x14ac:dyDescent="0.25">
      <c r="A2776">
        <v>62233</v>
      </c>
      <c r="B2776" t="s">
        <v>58</v>
      </c>
    </row>
    <row r="2777" spans="1:2" x14ac:dyDescent="0.25">
      <c r="A2777">
        <v>15099</v>
      </c>
      <c r="B2777" t="s">
        <v>58</v>
      </c>
    </row>
    <row r="2778" spans="1:2" x14ac:dyDescent="0.25">
      <c r="A2778">
        <v>12290</v>
      </c>
      <c r="B2778" t="s">
        <v>58</v>
      </c>
    </row>
    <row r="2779" spans="1:2" x14ac:dyDescent="0.25">
      <c r="A2779">
        <v>65419</v>
      </c>
      <c r="B2779" t="s">
        <v>58</v>
      </c>
    </row>
    <row r="2780" spans="1:2" x14ac:dyDescent="0.25">
      <c r="A2780">
        <v>16536</v>
      </c>
      <c r="B2780" t="s">
        <v>58</v>
      </c>
    </row>
    <row r="2781" spans="1:2" x14ac:dyDescent="0.25">
      <c r="A2781">
        <v>21584</v>
      </c>
      <c r="B2781" t="s">
        <v>58</v>
      </c>
    </row>
    <row r="2782" spans="1:2" x14ac:dyDescent="0.25">
      <c r="A2782">
        <v>22484</v>
      </c>
      <c r="B2782" t="s">
        <v>57</v>
      </c>
    </row>
    <row r="2783" spans="1:2" x14ac:dyDescent="0.25">
      <c r="A2783">
        <v>24105</v>
      </c>
      <c r="B2783" t="s">
        <v>57</v>
      </c>
    </row>
    <row r="2784" spans="1:2" x14ac:dyDescent="0.25">
      <c r="A2784">
        <v>26856</v>
      </c>
      <c r="B2784" t="s">
        <v>57</v>
      </c>
    </row>
    <row r="2785" spans="1:2" x14ac:dyDescent="0.25">
      <c r="A2785">
        <v>39703</v>
      </c>
      <c r="B2785" t="s">
        <v>58</v>
      </c>
    </row>
    <row r="2786" spans="1:2" x14ac:dyDescent="0.25">
      <c r="A2786">
        <v>50393</v>
      </c>
      <c r="B2786" t="s">
        <v>58</v>
      </c>
    </row>
    <row r="2787" spans="1:2" x14ac:dyDescent="0.25">
      <c r="A2787">
        <v>27450</v>
      </c>
      <c r="B2787" t="s">
        <v>58</v>
      </c>
    </row>
    <row r="2788" spans="1:2" x14ac:dyDescent="0.25">
      <c r="A2788">
        <v>32638</v>
      </c>
      <c r="B2788" t="s">
        <v>58</v>
      </c>
    </row>
    <row r="2789" spans="1:2" x14ac:dyDescent="0.25">
      <c r="A2789">
        <v>82952</v>
      </c>
      <c r="B2789" t="s">
        <v>58</v>
      </c>
    </row>
    <row r="2790" spans="1:2" x14ac:dyDescent="0.25">
      <c r="A2790">
        <v>94122</v>
      </c>
      <c r="B2790" t="s">
        <v>58</v>
      </c>
    </row>
    <row r="2791" spans="1:2" x14ac:dyDescent="0.25">
      <c r="A2791">
        <v>37324</v>
      </c>
      <c r="B2791" t="s">
        <v>57</v>
      </c>
    </row>
    <row r="2792" spans="1:2" x14ac:dyDescent="0.25">
      <c r="A2792">
        <v>39207</v>
      </c>
      <c r="B2792" t="s">
        <v>57</v>
      </c>
    </row>
    <row r="2793" spans="1:2" x14ac:dyDescent="0.25">
      <c r="A2793">
        <v>105960</v>
      </c>
      <c r="B2793" t="s">
        <v>58</v>
      </c>
    </row>
    <row r="2794" spans="1:2" x14ac:dyDescent="0.25">
      <c r="A2794">
        <v>902</v>
      </c>
      <c r="B2794" t="s">
        <v>58</v>
      </c>
    </row>
    <row r="2795" spans="1:2" x14ac:dyDescent="0.25">
      <c r="A2795">
        <v>94484</v>
      </c>
      <c r="B2795" t="s">
        <v>58</v>
      </c>
    </row>
    <row r="2796" spans="1:2" x14ac:dyDescent="0.25">
      <c r="A2796">
        <v>36431</v>
      </c>
      <c r="B2796" t="s">
        <v>58</v>
      </c>
    </row>
    <row r="2797" spans="1:2" x14ac:dyDescent="0.25">
      <c r="A2797">
        <v>27686</v>
      </c>
      <c r="B2797" t="s">
        <v>58</v>
      </c>
    </row>
    <row r="2798" spans="1:2" x14ac:dyDescent="0.25">
      <c r="A2798">
        <v>57544</v>
      </c>
      <c r="B2798" t="s">
        <v>58</v>
      </c>
    </row>
    <row r="2799" spans="1:2" x14ac:dyDescent="0.25">
      <c r="A2799">
        <v>56885</v>
      </c>
      <c r="B2799" t="s">
        <v>57</v>
      </c>
    </row>
    <row r="2800" spans="1:2" x14ac:dyDescent="0.25">
      <c r="A2800">
        <v>57617</v>
      </c>
      <c r="B2800" t="s">
        <v>58</v>
      </c>
    </row>
    <row r="2801" spans="1:2" x14ac:dyDescent="0.25">
      <c r="A2801">
        <v>21550</v>
      </c>
      <c r="B2801" t="s">
        <v>58</v>
      </c>
    </row>
    <row r="2802" spans="1:2" x14ac:dyDescent="0.25">
      <c r="A2802">
        <v>84644</v>
      </c>
      <c r="B2802" t="s">
        <v>58</v>
      </c>
    </row>
    <row r="2803" spans="1:2" x14ac:dyDescent="0.25">
      <c r="A2803">
        <v>60245</v>
      </c>
      <c r="B2803" t="s">
        <v>57</v>
      </c>
    </row>
    <row r="2804" spans="1:2" x14ac:dyDescent="0.25">
      <c r="A2804">
        <v>64764</v>
      </c>
      <c r="B2804" t="s">
        <v>57</v>
      </c>
    </row>
    <row r="2805" spans="1:2" x14ac:dyDescent="0.25">
      <c r="A2805">
        <v>65088</v>
      </c>
      <c r="B2805" t="s">
        <v>57</v>
      </c>
    </row>
    <row r="2806" spans="1:2" x14ac:dyDescent="0.25">
      <c r="A2806">
        <v>59546</v>
      </c>
      <c r="B2806" t="s">
        <v>58</v>
      </c>
    </row>
    <row r="2807" spans="1:2" x14ac:dyDescent="0.25">
      <c r="A2807">
        <v>69273</v>
      </c>
      <c r="B2807" t="s">
        <v>57</v>
      </c>
    </row>
    <row r="2808" spans="1:2" x14ac:dyDescent="0.25">
      <c r="A2808">
        <v>72909</v>
      </c>
      <c r="B2808" t="s">
        <v>58</v>
      </c>
    </row>
    <row r="2809" spans="1:2" x14ac:dyDescent="0.25">
      <c r="A2809">
        <v>78484</v>
      </c>
      <c r="B2809" t="s">
        <v>57</v>
      </c>
    </row>
    <row r="2810" spans="1:2" x14ac:dyDescent="0.25">
      <c r="A2810">
        <v>1228</v>
      </c>
      <c r="B2810" t="s">
        <v>58</v>
      </c>
    </row>
    <row r="2811" spans="1:2" x14ac:dyDescent="0.25">
      <c r="A2811">
        <v>82554</v>
      </c>
      <c r="B2811" t="s">
        <v>57</v>
      </c>
    </row>
    <row r="2812" spans="1:2" x14ac:dyDescent="0.25">
      <c r="A2812">
        <v>91224</v>
      </c>
      <c r="B2812" t="s">
        <v>58</v>
      </c>
    </row>
    <row r="2813" spans="1:2" x14ac:dyDescent="0.25">
      <c r="A2813">
        <v>8998</v>
      </c>
      <c r="B2813" t="s">
        <v>58</v>
      </c>
    </row>
    <row r="2814" spans="1:2" x14ac:dyDescent="0.25">
      <c r="A2814">
        <v>100842</v>
      </c>
      <c r="B2814" t="s">
        <v>57</v>
      </c>
    </row>
    <row r="2815" spans="1:2" x14ac:dyDescent="0.25">
      <c r="A2815">
        <v>102854</v>
      </c>
      <c r="B2815" t="s">
        <v>57</v>
      </c>
    </row>
    <row r="2816" spans="1:2" x14ac:dyDescent="0.25">
      <c r="A2816">
        <v>108465</v>
      </c>
      <c r="B2816" t="s">
        <v>58</v>
      </c>
    </row>
    <row r="2817" spans="1:2" x14ac:dyDescent="0.25">
      <c r="A2817">
        <v>27679</v>
      </c>
      <c r="B2817" t="s">
        <v>58</v>
      </c>
    </row>
    <row r="2818" spans="1:2" x14ac:dyDescent="0.25">
      <c r="A2818">
        <v>114203</v>
      </c>
      <c r="B2818" t="s">
        <v>57</v>
      </c>
    </row>
    <row r="2819" spans="1:2" x14ac:dyDescent="0.25">
      <c r="A2819">
        <v>47191</v>
      </c>
      <c r="B2819" t="s">
        <v>58</v>
      </c>
    </row>
    <row r="2820" spans="1:2" x14ac:dyDescent="0.25">
      <c r="A2820">
        <v>34087</v>
      </c>
      <c r="B2820" t="s">
        <v>58</v>
      </c>
    </row>
    <row r="2821" spans="1:2" x14ac:dyDescent="0.25">
      <c r="A2821">
        <v>2786</v>
      </c>
      <c r="B2821" t="s">
        <v>58</v>
      </c>
    </row>
    <row r="2822" spans="1:2" x14ac:dyDescent="0.25">
      <c r="A2822">
        <v>4672</v>
      </c>
      <c r="B2822" t="s">
        <v>57</v>
      </c>
    </row>
    <row r="2823" spans="1:2" x14ac:dyDescent="0.25">
      <c r="A2823">
        <v>34807</v>
      </c>
      <c r="B2823" t="s">
        <v>58</v>
      </c>
    </row>
    <row r="2824" spans="1:2" x14ac:dyDescent="0.25">
      <c r="A2824">
        <v>16991</v>
      </c>
      <c r="B2824" t="s">
        <v>57</v>
      </c>
    </row>
    <row r="2825" spans="1:2" x14ac:dyDescent="0.25">
      <c r="A2825">
        <v>33479</v>
      </c>
      <c r="B2825" t="s">
        <v>58</v>
      </c>
    </row>
    <row r="2826" spans="1:2" x14ac:dyDescent="0.25">
      <c r="A2826">
        <v>25618</v>
      </c>
      <c r="B2826" t="s">
        <v>57</v>
      </c>
    </row>
    <row r="2827" spans="1:2" x14ac:dyDescent="0.25">
      <c r="A2827">
        <v>102990</v>
      </c>
      <c r="B2827" t="s">
        <v>58</v>
      </c>
    </row>
    <row r="2828" spans="1:2" x14ac:dyDescent="0.25">
      <c r="A2828">
        <v>6418</v>
      </c>
      <c r="B2828" t="s">
        <v>58</v>
      </c>
    </row>
    <row r="2829" spans="1:2" x14ac:dyDescent="0.25">
      <c r="A2829">
        <v>55291</v>
      </c>
      <c r="B2829" t="s">
        <v>57</v>
      </c>
    </row>
    <row r="2830" spans="1:2" x14ac:dyDescent="0.25">
      <c r="A2830">
        <v>64377</v>
      </c>
      <c r="B2830" t="s">
        <v>57</v>
      </c>
    </row>
    <row r="2831" spans="1:2" x14ac:dyDescent="0.25">
      <c r="A2831">
        <v>92843</v>
      </c>
      <c r="B2831" t="s">
        <v>58</v>
      </c>
    </row>
    <row r="2832" spans="1:2" x14ac:dyDescent="0.25">
      <c r="A2832">
        <v>69977</v>
      </c>
      <c r="B2832" t="s">
        <v>58</v>
      </c>
    </row>
    <row r="2833" spans="1:2" x14ac:dyDescent="0.25">
      <c r="A2833">
        <v>16323</v>
      </c>
      <c r="B2833" t="s">
        <v>58</v>
      </c>
    </row>
    <row r="2834" spans="1:2" x14ac:dyDescent="0.25">
      <c r="A2834">
        <v>4900</v>
      </c>
      <c r="B2834" t="s">
        <v>58</v>
      </c>
    </row>
    <row r="2835" spans="1:2" x14ac:dyDescent="0.25">
      <c r="A2835">
        <v>3042</v>
      </c>
      <c r="B2835" t="s">
        <v>58</v>
      </c>
    </row>
    <row r="2836" spans="1:2" x14ac:dyDescent="0.25">
      <c r="A2836">
        <v>10995</v>
      </c>
      <c r="B2836" t="s">
        <v>58</v>
      </c>
    </row>
    <row r="2837" spans="1:2" x14ac:dyDescent="0.25">
      <c r="A2837">
        <v>15948</v>
      </c>
      <c r="B2837" t="s">
        <v>58</v>
      </c>
    </row>
    <row r="2838" spans="1:2" x14ac:dyDescent="0.25">
      <c r="A2838">
        <v>38440</v>
      </c>
      <c r="B2838" t="s">
        <v>58</v>
      </c>
    </row>
    <row r="2839" spans="1:2" x14ac:dyDescent="0.25">
      <c r="A2839">
        <v>100705</v>
      </c>
      <c r="B2839" t="s">
        <v>58</v>
      </c>
    </row>
    <row r="2840" spans="1:2" x14ac:dyDescent="0.25">
      <c r="A2840">
        <v>43803</v>
      </c>
      <c r="B2840" t="s">
        <v>58</v>
      </c>
    </row>
    <row r="2841" spans="1:2" x14ac:dyDescent="0.25">
      <c r="A2841">
        <v>8960</v>
      </c>
      <c r="B2841" t="s">
        <v>58</v>
      </c>
    </row>
    <row r="2842" spans="1:2" x14ac:dyDescent="0.25">
      <c r="A2842">
        <v>82615</v>
      </c>
      <c r="B2842" t="s">
        <v>57</v>
      </c>
    </row>
    <row r="2843" spans="1:2" x14ac:dyDescent="0.25">
      <c r="A2843">
        <v>60393</v>
      </c>
      <c r="B2843" t="s">
        <v>58</v>
      </c>
    </row>
    <row r="2844" spans="1:2" x14ac:dyDescent="0.25">
      <c r="A2844">
        <v>115158</v>
      </c>
      <c r="B2844" t="s">
        <v>57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844"/>
  <sheetViews>
    <sheetView workbookViewId="0">
      <selection activeCell="B2" sqref="B2"/>
    </sheetView>
  </sheetViews>
  <sheetFormatPr defaultRowHeight="15" x14ac:dyDescent="0.25"/>
  <sheetData>
    <row r="1" spans="1:2" x14ac:dyDescent="0.25">
      <c r="A1" t="s">
        <v>47</v>
      </c>
      <c r="B1" t="s">
        <v>84</v>
      </c>
    </row>
    <row r="2" spans="1:2" x14ac:dyDescent="0.25">
      <c r="A2">
        <v>25963</v>
      </c>
      <c r="B2" t="s">
        <v>57</v>
      </c>
    </row>
    <row r="3" spans="1:2" x14ac:dyDescent="0.25">
      <c r="A3">
        <v>30081</v>
      </c>
      <c r="B3" t="s">
        <v>57</v>
      </c>
    </row>
    <row r="4" spans="1:2" x14ac:dyDescent="0.25">
      <c r="A4">
        <v>64888</v>
      </c>
      <c r="B4" t="s">
        <v>57</v>
      </c>
    </row>
    <row r="5" spans="1:2" x14ac:dyDescent="0.25">
      <c r="A5">
        <v>104565</v>
      </c>
      <c r="B5" t="s">
        <v>57</v>
      </c>
    </row>
    <row r="6" spans="1:2" x14ac:dyDescent="0.25">
      <c r="A6">
        <v>58286</v>
      </c>
      <c r="B6" t="s">
        <v>57</v>
      </c>
    </row>
    <row r="7" spans="1:2" x14ac:dyDescent="0.25">
      <c r="A7">
        <v>9435</v>
      </c>
      <c r="B7" t="s">
        <v>58</v>
      </c>
    </row>
    <row r="8" spans="1:2" x14ac:dyDescent="0.25">
      <c r="A8">
        <v>38419</v>
      </c>
      <c r="B8" t="s">
        <v>57</v>
      </c>
    </row>
    <row r="9" spans="1:2" x14ac:dyDescent="0.25">
      <c r="A9">
        <v>105524</v>
      </c>
      <c r="B9" t="s">
        <v>58</v>
      </c>
    </row>
    <row r="10" spans="1:2" x14ac:dyDescent="0.25">
      <c r="A10">
        <v>65731</v>
      </c>
      <c r="B10" t="s">
        <v>58</v>
      </c>
    </row>
    <row r="11" spans="1:2" x14ac:dyDescent="0.25">
      <c r="A11">
        <v>84309</v>
      </c>
      <c r="B11" t="s">
        <v>57</v>
      </c>
    </row>
    <row r="12" spans="1:2" x14ac:dyDescent="0.25">
      <c r="A12">
        <v>28997</v>
      </c>
      <c r="B12" t="s">
        <v>57</v>
      </c>
    </row>
    <row r="13" spans="1:2" x14ac:dyDescent="0.25">
      <c r="A13">
        <v>23487</v>
      </c>
      <c r="B13" t="s">
        <v>57</v>
      </c>
    </row>
    <row r="14" spans="1:2" x14ac:dyDescent="0.25">
      <c r="A14">
        <v>62220</v>
      </c>
      <c r="B14" t="s">
        <v>57</v>
      </c>
    </row>
    <row r="15" spans="1:2" x14ac:dyDescent="0.25">
      <c r="A15">
        <v>31842</v>
      </c>
      <c r="B15" t="s">
        <v>58</v>
      </c>
    </row>
    <row r="16" spans="1:2" x14ac:dyDescent="0.25">
      <c r="A16">
        <v>31954</v>
      </c>
      <c r="B16" t="s">
        <v>58</v>
      </c>
    </row>
    <row r="17" spans="1:2" x14ac:dyDescent="0.25">
      <c r="A17">
        <v>63854</v>
      </c>
      <c r="B17" t="s">
        <v>57</v>
      </c>
    </row>
    <row r="18" spans="1:2" x14ac:dyDescent="0.25">
      <c r="A18">
        <v>46773</v>
      </c>
      <c r="B18" t="s">
        <v>58</v>
      </c>
    </row>
    <row r="19" spans="1:2" x14ac:dyDescent="0.25">
      <c r="A19">
        <v>34368</v>
      </c>
      <c r="B19" t="s">
        <v>58</v>
      </c>
    </row>
    <row r="20" spans="1:2" x14ac:dyDescent="0.25">
      <c r="A20">
        <v>115159</v>
      </c>
      <c r="B20" t="s">
        <v>58</v>
      </c>
    </row>
    <row r="21" spans="1:2" x14ac:dyDescent="0.25">
      <c r="A21">
        <v>32295</v>
      </c>
      <c r="B21" t="s">
        <v>58</v>
      </c>
    </row>
    <row r="22" spans="1:2" x14ac:dyDescent="0.25">
      <c r="A22">
        <v>52651</v>
      </c>
      <c r="B22" t="s">
        <v>58</v>
      </c>
    </row>
    <row r="23" spans="1:2" x14ac:dyDescent="0.25">
      <c r="A23">
        <v>93163</v>
      </c>
      <c r="B23" t="s">
        <v>58</v>
      </c>
    </row>
    <row r="24" spans="1:2" x14ac:dyDescent="0.25">
      <c r="A24">
        <v>61179</v>
      </c>
      <c r="B24" t="s">
        <v>58</v>
      </c>
    </row>
    <row r="25" spans="1:2" x14ac:dyDescent="0.25">
      <c r="A25">
        <v>34603</v>
      </c>
      <c r="B25" t="s">
        <v>57</v>
      </c>
    </row>
    <row r="26" spans="1:2" x14ac:dyDescent="0.25">
      <c r="A26">
        <v>119194</v>
      </c>
      <c r="B26" t="s">
        <v>57</v>
      </c>
    </row>
    <row r="27" spans="1:2" x14ac:dyDescent="0.25">
      <c r="A27">
        <v>29101</v>
      </c>
      <c r="B27" t="s">
        <v>57</v>
      </c>
    </row>
    <row r="28" spans="1:2" x14ac:dyDescent="0.25">
      <c r="A28">
        <v>86656</v>
      </c>
      <c r="B28" t="s">
        <v>58</v>
      </c>
    </row>
    <row r="29" spans="1:2" x14ac:dyDescent="0.25">
      <c r="A29">
        <v>7358</v>
      </c>
      <c r="B29" t="s">
        <v>58</v>
      </c>
    </row>
    <row r="30" spans="1:2" x14ac:dyDescent="0.25">
      <c r="A30">
        <v>102394</v>
      </c>
      <c r="B30" t="s">
        <v>57</v>
      </c>
    </row>
    <row r="31" spans="1:2" x14ac:dyDescent="0.25">
      <c r="A31">
        <v>56965</v>
      </c>
      <c r="B31" t="s">
        <v>58</v>
      </c>
    </row>
    <row r="32" spans="1:2" x14ac:dyDescent="0.25">
      <c r="A32">
        <v>62903</v>
      </c>
      <c r="B32" t="s">
        <v>57</v>
      </c>
    </row>
    <row r="33" spans="1:2" x14ac:dyDescent="0.25">
      <c r="A33">
        <v>42274</v>
      </c>
      <c r="B33" t="s">
        <v>57</v>
      </c>
    </row>
    <row r="34" spans="1:2" x14ac:dyDescent="0.25">
      <c r="A34">
        <v>114884</v>
      </c>
      <c r="B34" t="s">
        <v>57</v>
      </c>
    </row>
    <row r="35" spans="1:2" x14ac:dyDescent="0.25">
      <c r="A35">
        <v>60632</v>
      </c>
      <c r="B35" t="s">
        <v>57</v>
      </c>
    </row>
    <row r="36" spans="1:2" x14ac:dyDescent="0.25">
      <c r="A36">
        <v>30981</v>
      </c>
      <c r="B36" t="s">
        <v>57</v>
      </c>
    </row>
    <row r="37" spans="1:2" x14ac:dyDescent="0.25">
      <c r="A37">
        <v>42055</v>
      </c>
      <c r="B37" t="s">
        <v>58</v>
      </c>
    </row>
    <row r="38" spans="1:2" x14ac:dyDescent="0.25">
      <c r="A38">
        <v>32618</v>
      </c>
      <c r="B38" t="s">
        <v>58</v>
      </c>
    </row>
    <row r="39" spans="1:2" x14ac:dyDescent="0.25">
      <c r="A39">
        <v>96155</v>
      </c>
      <c r="B39" t="s">
        <v>57</v>
      </c>
    </row>
    <row r="40" spans="1:2" x14ac:dyDescent="0.25">
      <c r="A40">
        <v>15034</v>
      </c>
      <c r="B40" t="s">
        <v>57</v>
      </c>
    </row>
    <row r="41" spans="1:2" x14ac:dyDescent="0.25">
      <c r="A41">
        <v>33347</v>
      </c>
      <c r="B41" t="s">
        <v>58</v>
      </c>
    </row>
    <row r="42" spans="1:2" x14ac:dyDescent="0.25">
      <c r="A42">
        <v>96478</v>
      </c>
      <c r="B42" t="s">
        <v>58</v>
      </c>
    </row>
    <row r="43" spans="1:2" x14ac:dyDescent="0.25">
      <c r="A43">
        <v>93880</v>
      </c>
      <c r="B43" t="s">
        <v>58</v>
      </c>
    </row>
    <row r="44" spans="1:2" x14ac:dyDescent="0.25">
      <c r="A44">
        <v>81604</v>
      </c>
      <c r="B44" t="s">
        <v>58</v>
      </c>
    </row>
    <row r="45" spans="1:2" x14ac:dyDescent="0.25">
      <c r="A45">
        <v>92012</v>
      </c>
      <c r="B45" t="s">
        <v>58</v>
      </c>
    </row>
    <row r="46" spans="1:2" x14ac:dyDescent="0.25">
      <c r="A46">
        <v>2852</v>
      </c>
      <c r="B46" t="s">
        <v>57</v>
      </c>
    </row>
    <row r="47" spans="1:2" x14ac:dyDescent="0.25">
      <c r="A47">
        <v>6199</v>
      </c>
      <c r="B47" t="s">
        <v>58</v>
      </c>
    </row>
    <row r="48" spans="1:2" x14ac:dyDescent="0.25">
      <c r="A48">
        <v>53767</v>
      </c>
      <c r="B48" t="s">
        <v>57</v>
      </c>
    </row>
    <row r="49" spans="1:2" x14ac:dyDescent="0.25">
      <c r="A49">
        <v>110238</v>
      </c>
      <c r="B49" t="s">
        <v>57</v>
      </c>
    </row>
    <row r="50" spans="1:2" x14ac:dyDescent="0.25">
      <c r="A50">
        <v>4438</v>
      </c>
      <c r="B50" t="s">
        <v>57</v>
      </c>
    </row>
    <row r="51" spans="1:2" x14ac:dyDescent="0.25">
      <c r="A51">
        <v>32108</v>
      </c>
      <c r="B51" t="s">
        <v>58</v>
      </c>
    </row>
    <row r="52" spans="1:2" x14ac:dyDescent="0.25">
      <c r="A52">
        <v>34659</v>
      </c>
      <c r="B52" t="s">
        <v>58</v>
      </c>
    </row>
    <row r="53" spans="1:2" x14ac:dyDescent="0.25">
      <c r="A53">
        <v>92419</v>
      </c>
      <c r="B53" t="s">
        <v>57</v>
      </c>
    </row>
    <row r="54" spans="1:2" x14ac:dyDescent="0.25">
      <c r="A54">
        <v>85795</v>
      </c>
      <c r="B54" t="s">
        <v>58</v>
      </c>
    </row>
    <row r="55" spans="1:2" x14ac:dyDescent="0.25">
      <c r="A55">
        <v>105714</v>
      </c>
      <c r="B55" t="s">
        <v>57</v>
      </c>
    </row>
    <row r="56" spans="1:2" x14ac:dyDescent="0.25">
      <c r="A56">
        <v>106522</v>
      </c>
      <c r="B56" t="s">
        <v>58</v>
      </c>
    </row>
    <row r="57" spans="1:2" x14ac:dyDescent="0.25">
      <c r="A57">
        <v>33722</v>
      </c>
      <c r="B57" t="s">
        <v>57</v>
      </c>
    </row>
    <row r="58" spans="1:2" x14ac:dyDescent="0.25">
      <c r="A58">
        <v>38605</v>
      </c>
      <c r="B58" t="s">
        <v>57</v>
      </c>
    </row>
    <row r="59" spans="1:2" x14ac:dyDescent="0.25">
      <c r="A59">
        <v>92274</v>
      </c>
      <c r="B59" t="s">
        <v>57</v>
      </c>
    </row>
    <row r="60" spans="1:2" x14ac:dyDescent="0.25">
      <c r="A60">
        <v>82427</v>
      </c>
      <c r="B60" t="s">
        <v>58</v>
      </c>
    </row>
    <row r="61" spans="1:2" x14ac:dyDescent="0.25">
      <c r="A61">
        <v>97742</v>
      </c>
      <c r="B61" t="s">
        <v>58</v>
      </c>
    </row>
    <row r="62" spans="1:2" x14ac:dyDescent="0.25">
      <c r="A62">
        <v>8261</v>
      </c>
      <c r="B62" t="s">
        <v>57</v>
      </c>
    </row>
    <row r="63" spans="1:2" x14ac:dyDescent="0.25">
      <c r="A63">
        <v>27994</v>
      </c>
      <c r="B63" t="s">
        <v>57</v>
      </c>
    </row>
    <row r="64" spans="1:2" x14ac:dyDescent="0.25">
      <c r="A64">
        <v>33326</v>
      </c>
      <c r="B64" t="s">
        <v>57</v>
      </c>
    </row>
    <row r="65" spans="1:2" x14ac:dyDescent="0.25">
      <c r="A65">
        <v>63363</v>
      </c>
      <c r="B65" t="s">
        <v>58</v>
      </c>
    </row>
    <row r="66" spans="1:2" x14ac:dyDescent="0.25">
      <c r="A66">
        <v>1654</v>
      </c>
      <c r="B66" t="s">
        <v>57</v>
      </c>
    </row>
    <row r="67" spans="1:2" x14ac:dyDescent="0.25">
      <c r="A67">
        <v>118583</v>
      </c>
      <c r="B67" t="s">
        <v>57</v>
      </c>
    </row>
    <row r="68" spans="1:2" x14ac:dyDescent="0.25">
      <c r="A68">
        <v>31841</v>
      </c>
      <c r="B68" t="s">
        <v>58</v>
      </c>
    </row>
    <row r="69" spans="1:2" x14ac:dyDescent="0.25">
      <c r="A69">
        <v>52237</v>
      </c>
      <c r="B69" t="s">
        <v>58</v>
      </c>
    </row>
    <row r="70" spans="1:2" x14ac:dyDescent="0.25">
      <c r="A70">
        <v>42530</v>
      </c>
      <c r="B70" t="s">
        <v>58</v>
      </c>
    </row>
    <row r="71" spans="1:2" x14ac:dyDescent="0.25">
      <c r="A71">
        <v>44607</v>
      </c>
      <c r="B71" t="s">
        <v>57</v>
      </c>
    </row>
    <row r="72" spans="1:2" x14ac:dyDescent="0.25">
      <c r="A72">
        <v>61059</v>
      </c>
      <c r="B72" t="s">
        <v>58</v>
      </c>
    </row>
    <row r="73" spans="1:2" x14ac:dyDescent="0.25">
      <c r="A73">
        <v>61081</v>
      </c>
      <c r="B73" t="s">
        <v>58</v>
      </c>
    </row>
    <row r="74" spans="1:2" x14ac:dyDescent="0.25">
      <c r="A74">
        <v>71497</v>
      </c>
      <c r="B74" t="s">
        <v>57</v>
      </c>
    </row>
    <row r="75" spans="1:2" x14ac:dyDescent="0.25">
      <c r="A75">
        <v>115077</v>
      </c>
      <c r="B75" t="s">
        <v>57</v>
      </c>
    </row>
    <row r="76" spans="1:2" x14ac:dyDescent="0.25">
      <c r="A76">
        <v>73677</v>
      </c>
      <c r="B76" t="s">
        <v>58</v>
      </c>
    </row>
    <row r="77" spans="1:2" x14ac:dyDescent="0.25">
      <c r="A77">
        <v>5110</v>
      </c>
      <c r="B77" t="s">
        <v>57</v>
      </c>
    </row>
    <row r="78" spans="1:2" x14ac:dyDescent="0.25">
      <c r="A78">
        <v>106425</v>
      </c>
      <c r="B78" t="s">
        <v>57</v>
      </c>
    </row>
    <row r="79" spans="1:2" x14ac:dyDescent="0.25">
      <c r="A79">
        <v>26465</v>
      </c>
      <c r="B79" t="s">
        <v>58</v>
      </c>
    </row>
    <row r="80" spans="1:2" x14ac:dyDescent="0.25">
      <c r="A80">
        <v>81888</v>
      </c>
      <c r="B80" t="s">
        <v>57</v>
      </c>
    </row>
    <row r="81" spans="1:2" x14ac:dyDescent="0.25">
      <c r="A81">
        <v>50533</v>
      </c>
      <c r="B81" t="s">
        <v>58</v>
      </c>
    </row>
    <row r="82" spans="1:2" x14ac:dyDescent="0.25">
      <c r="A82">
        <v>85753</v>
      </c>
      <c r="B82" t="s">
        <v>58</v>
      </c>
    </row>
    <row r="83" spans="1:2" x14ac:dyDescent="0.25">
      <c r="A83">
        <v>63168</v>
      </c>
      <c r="B83" t="s">
        <v>58</v>
      </c>
    </row>
    <row r="84" spans="1:2" x14ac:dyDescent="0.25">
      <c r="A84">
        <v>57224</v>
      </c>
      <c r="B84" t="s">
        <v>57</v>
      </c>
    </row>
    <row r="85" spans="1:2" x14ac:dyDescent="0.25">
      <c r="A85">
        <v>114523</v>
      </c>
      <c r="B85" t="s">
        <v>58</v>
      </c>
    </row>
    <row r="86" spans="1:2" x14ac:dyDescent="0.25">
      <c r="A86">
        <v>44853</v>
      </c>
      <c r="B86" t="s">
        <v>58</v>
      </c>
    </row>
    <row r="87" spans="1:2" x14ac:dyDescent="0.25">
      <c r="A87">
        <v>4200</v>
      </c>
      <c r="B87" t="s">
        <v>57</v>
      </c>
    </row>
    <row r="88" spans="1:2" x14ac:dyDescent="0.25">
      <c r="A88">
        <v>30156</v>
      </c>
      <c r="B88" t="s">
        <v>58</v>
      </c>
    </row>
    <row r="89" spans="1:2" x14ac:dyDescent="0.25">
      <c r="A89">
        <v>57610</v>
      </c>
      <c r="B89" t="s">
        <v>57</v>
      </c>
    </row>
    <row r="90" spans="1:2" x14ac:dyDescent="0.25">
      <c r="A90">
        <v>29774</v>
      </c>
      <c r="B90" t="s">
        <v>57</v>
      </c>
    </row>
    <row r="91" spans="1:2" x14ac:dyDescent="0.25">
      <c r="A91">
        <v>2993</v>
      </c>
      <c r="B91" t="s">
        <v>57</v>
      </c>
    </row>
    <row r="92" spans="1:2" x14ac:dyDescent="0.25">
      <c r="A92">
        <v>30412</v>
      </c>
      <c r="B92" t="s">
        <v>58</v>
      </c>
    </row>
    <row r="93" spans="1:2" x14ac:dyDescent="0.25">
      <c r="A93">
        <v>6955</v>
      </c>
      <c r="B93" t="s">
        <v>57</v>
      </c>
    </row>
    <row r="94" spans="1:2" x14ac:dyDescent="0.25">
      <c r="A94">
        <v>35561</v>
      </c>
      <c r="B94" t="s">
        <v>58</v>
      </c>
    </row>
    <row r="95" spans="1:2" x14ac:dyDescent="0.25">
      <c r="A95">
        <v>24527</v>
      </c>
      <c r="B95" t="s">
        <v>58</v>
      </c>
    </row>
    <row r="96" spans="1:2" x14ac:dyDescent="0.25">
      <c r="A96">
        <v>110139</v>
      </c>
      <c r="B96" t="s">
        <v>58</v>
      </c>
    </row>
    <row r="97" spans="1:2" x14ac:dyDescent="0.25">
      <c r="A97">
        <v>31434</v>
      </c>
      <c r="B97" t="s">
        <v>57</v>
      </c>
    </row>
    <row r="98" spans="1:2" x14ac:dyDescent="0.25">
      <c r="A98">
        <v>44624</v>
      </c>
      <c r="B98" t="s">
        <v>57</v>
      </c>
    </row>
    <row r="99" spans="1:2" x14ac:dyDescent="0.25">
      <c r="A99">
        <v>50965</v>
      </c>
      <c r="B99" t="s">
        <v>58</v>
      </c>
    </row>
    <row r="100" spans="1:2" x14ac:dyDescent="0.25">
      <c r="A100">
        <v>93459</v>
      </c>
      <c r="B100" t="s">
        <v>58</v>
      </c>
    </row>
    <row r="101" spans="1:2" x14ac:dyDescent="0.25">
      <c r="A101">
        <v>61713</v>
      </c>
      <c r="B101" t="s">
        <v>57</v>
      </c>
    </row>
    <row r="102" spans="1:2" x14ac:dyDescent="0.25">
      <c r="A102">
        <v>67957</v>
      </c>
      <c r="B102" t="s">
        <v>58</v>
      </c>
    </row>
    <row r="103" spans="1:2" x14ac:dyDescent="0.25">
      <c r="A103">
        <v>78174</v>
      </c>
      <c r="B103" t="s">
        <v>58</v>
      </c>
    </row>
    <row r="104" spans="1:2" x14ac:dyDescent="0.25">
      <c r="A104">
        <v>9388</v>
      </c>
      <c r="B104" t="s">
        <v>58</v>
      </c>
    </row>
    <row r="105" spans="1:2" x14ac:dyDescent="0.25">
      <c r="A105">
        <v>28104</v>
      </c>
      <c r="B105" t="s">
        <v>58</v>
      </c>
    </row>
    <row r="106" spans="1:2" x14ac:dyDescent="0.25">
      <c r="A106">
        <v>664</v>
      </c>
      <c r="B106" t="s">
        <v>58</v>
      </c>
    </row>
    <row r="107" spans="1:2" x14ac:dyDescent="0.25">
      <c r="A107">
        <v>2596</v>
      </c>
      <c r="B107" t="s">
        <v>58</v>
      </c>
    </row>
    <row r="108" spans="1:2" x14ac:dyDescent="0.25">
      <c r="A108">
        <v>79821</v>
      </c>
      <c r="B108" t="s">
        <v>57</v>
      </c>
    </row>
    <row r="109" spans="1:2" x14ac:dyDescent="0.25">
      <c r="A109">
        <v>13479</v>
      </c>
      <c r="B109" t="s">
        <v>57</v>
      </c>
    </row>
    <row r="110" spans="1:2" x14ac:dyDescent="0.25">
      <c r="A110">
        <v>15712</v>
      </c>
      <c r="B110" t="s">
        <v>58</v>
      </c>
    </row>
    <row r="111" spans="1:2" x14ac:dyDescent="0.25">
      <c r="A111">
        <v>32670</v>
      </c>
      <c r="B111" t="s">
        <v>58</v>
      </c>
    </row>
    <row r="112" spans="1:2" x14ac:dyDescent="0.25">
      <c r="A112">
        <v>53272</v>
      </c>
      <c r="B112" t="s">
        <v>57</v>
      </c>
    </row>
    <row r="113" spans="1:2" x14ac:dyDescent="0.25">
      <c r="A113">
        <v>125337</v>
      </c>
      <c r="B113" t="s">
        <v>57</v>
      </c>
    </row>
    <row r="114" spans="1:2" x14ac:dyDescent="0.25">
      <c r="A114">
        <v>19186</v>
      </c>
      <c r="B114" t="s">
        <v>57</v>
      </c>
    </row>
    <row r="115" spans="1:2" x14ac:dyDescent="0.25">
      <c r="A115">
        <v>51793</v>
      </c>
      <c r="B115" t="s">
        <v>57</v>
      </c>
    </row>
    <row r="116" spans="1:2" x14ac:dyDescent="0.25">
      <c r="A116">
        <v>78043</v>
      </c>
      <c r="B116" t="s">
        <v>57</v>
      </c>
    </row>
    <row r="117" spans="1:2" x14ac:dyDescent="0.25">
      <c r="A117">
        <v>78707</v>
      </c>
      <c r="B117" t="s">
        <v>58</v>
      </c>
    </row>
    <row r="118" spans="1:2" x14ac:dyDescent="0.25">
      <c r="A118">
        <v>82640</v>
      </c>
      <c r="B118" t="s">
        <v>58</v>
      </c>
    </row>
    <row r="119" spans="1:2" x14ac:dyDescent="0.25">
      <c r="A119">
        <v>90066</v>
      </c>
      <c r="B119" t="s">
        <v>58</v>
      </c>
    </row>
    <row r="120" spans="1:2" x14ac:dyDescent="0.25">
      <c r="A120">
        <v>91380</v>
      </c>
      <c r="B120" t="s">
        <v>58</v>
      </c>
    </row>
    <row r="121" spans="1:2" x14ac:dyDescent="0.25">
      <c r="A121">
        <v>69719</v>
      </c>
      <c r="B121" t="s">
        <v>57</v>
      </c>
    </row>
    <row r="122" spans="1:2" x14ac:dyDescent="0.25">
      <c r="A122">
        <v>83801</v>
      </c>
      <c r="B122" t="s">
        <v>58</v>
      </c>
    </row>
    <row r="123" spans="1:2" x14ac:dyDescent="0.25">
      <c r="A123">
        <v>109274</v>
      </c>
      <c r="B123" t="s">
        <v>58</v>
      </c>
    </row>
    <row r="124" spans="1:2" x14ac:dyDescent="0.25">
      <c r="A124">
        <v>84191</v>
      </c>
      <c r="B124" t="s">
        <v>57</v>
      </c>
    </row>
    <row r="125" spans="1:2" x14ac:dyDescent="0.25">
      <c r="A125">
        <v>839</v>
      </c>
      <c r="B125" t="s">
        <v>57</v>
      </c>
    </row>
    <row r="126" spans="1:2" x14ac:dyDescent="0.25">
      <c r="A126">
        <v>3340</v>
      </c>
      <c r="B126" t="s">
        <v>57</v>
      </c>
    </row>
    <row r="127" spans="1:2" x14ac:dyDescent="0.25">
      <c r="A127">
        <v>5146</v>
      </c>
      <c r="B127" t="s">
        <v>57</v>
      </c>
    </row>
    <row r="128" spans="1:2" x14ac:dyDescent="0.25">
      <c r="A128">
        <v>28716</v>
      </c>
      <c r="B128" t="s">
        <v>57</v>
      </c>
    </row>
    <row r="129" spans="1:2" x14ac:dyDescent="0.25">
      <c r="A129">
        <v>9655</v>
      </c>
      <c r="B129" t="s">
        <v>58</v>
      </c>
    </row>
    <row r="130" spans="1:2" x14ac:dyDescent="0.25">
      <c r="A130">
        <v>16243</v>
      </c>
      <c r="B130" t="s">
        <v>57</v>
      </c>
    </row>
    <row r="131" spans="1:2" x14ac:dyDescent="0.25">
      <c r="A131">
        <v>21391</v>
      </c>
      <c r="B131" t="s">
        <v>57</v>
      </c>
    </row>
    <row r="132" spans="1:2" x14ac:dyDescent="0.25">
      <c r="A132">
        <v>20397</v>
      </c>
      <c r="B132" t="s">
        <v>57</v>
      </c>
    </row>
    <row r="133" spans="1:2" x14ac:dyDescent="0.25">
      <c r="A133">
        <v>27923</v>
      </c>
      <c r="B133" t="s">
        <v>57</v>
      </c>
    </row>
    <row r="134" spans="1:2" x14ac:dyDescent="0.25">
      <c r="A134">
        <v>32883</v>
      </c>
      <c r="B134" t="s">
        <v>57</v>
      </c>
    </row>
    <row r="135" spans="1:2" x14ac:dyDescent="0.25">
      <c r="A135">
        <v>77186</v>
      </c>
      <c r="B135" t="s">
        <v>57</v>
      </c>
    </row>
    <row r="136" spans="1:2" x14ac:dyDescent="0.25">
      <c r="A136">
        <v>38402</v>
      </c>
      <c r="B136" t="s">
        <v>58</v>
      </c>
    </row>
    <row r="137" spans="1:2" x14ac:dyDescent="0.25">
      <c r="A137">
        <v>50982</v>
      </c>
      <c r="B137" t="s">
        <v>57</v>
      </c>
    </row>
    <row r="138" spans="1:2" x14ac:dyDescent="0.25">
      <c r="A138">
        <v>41298</v>
      </c>
      <c r="B138" t="s">
        <v>57</v>
      </c>
    </row>
    <row r="139" spans="1:2" x14ac:dyDescent="0.25">
      <c r="A139">
        <v>73822</v>
      </c>
      <c r="B139" t="s">
        <v>58</v>
      </c>
    </row>
    <row r="140" spans="1:2" x14ac:dyDescent="0.25">
      <c r="A140">
        <v>81620</v>
      </c>
      <c r="B140" t="s">
        <v>58</v>
      </c>
    </row>
    <row r="141" spans="1:2" x14ac:dyDescent="0.25">
      <c r="A141">
        <v>58499</v>
      </c>
      <c r="B141" t="s">
        <v>58</v>
      </c>
    </row>
    <row r="142" spans="1:2" x14ac:dyDescent="0.25">
      <c r="A142">
        <v>44454</v>
      </c>
      <c r="B142" t="s">
        <v>58</v>
      </c>
    </row>
    <row r="143" spans="1:2" x14ac:dyDescent="0.25">
      <c r="A143">
        <v>94339</v>
      </c>
      <c r="B143" t="s">
        <v>57</v>
      </c>
    </row>
    <row r="144" spans="1:2" x14ac:dyDescent="0.25">
      <c r="A144">
        <v>29351</v>
      </c>
      <c r="B144" t="s">
        <v>58</v>
      </c>
    </row>
    <row r="145" spans="1:2" x14ac:dyDescent="0.25">
      <c r="A145">
        <v>75336</v>
      </c>
      <c r="B145" t="s">
        <v>57</v>
      </c>
    </row>
    <row r="146" spans="1:2" x14ac:dyDescent="0.25">
      <c r="A146">
        <v>117202</v>
      </c>
      <c r="B146" t="s">
        <v>57</v>
      </c>
    </row>
    <row r="147" spans="1:2" x14ac:dyDescent="0.25">
      <c r="A147">
        <v>70411</v>
      </c>
      <c r="B147" t="s">
        <v>57</v>
      </c>
    </row>
    <row r="148" spans="1:2" x14ac:dyDescent="0.25">
      <c r="A148">
        <v>2378</v>
      </c>
      <c r="B148" t="s">
        <v>58</v>
      </c>
    </row>
    <row r="149" spans="1:2" x14ac:dyDescent="0.25">
      <c r="A149">
        <v>2414</v>
      </c>
      <c r="B149" t="s">
        <v>58</v>
      </c>
    </row>
    <row r="150" spans="1:2" x14ac:dyDescent="0.25">
      <c r="A150">
        <v>6368</v>
      </c>
      <c r="B150" t="s">
        <v>58</v>
      </c>
    </row>
    <row r="151" spans="1:2" x14ac:dyDescent="0.25">
      <c r="A151">
        <v>6588</v>
      </c>
      <c r="B151" t="s">
        <v>58</v>
      </c>
    </row>
    <row r="152" spans="1:2" x14ac:dyDescent="0.25">
      <c r="A152">
        <v>25666</v>
      </c>
      <c r="B152" t="s">
        <v>58</v>
      </c>
    </row>
    <row r="153" spans="1:2" x14ac:dyDescent="0.25">
      <c r="A153">
        <v>32363</v>
      </c>
      <c r="B153" t="s">
        <v>58</v>
      </c>
    </row>
    <row r="154" spans="1:2" x14ac:dyDescent="0.25">
      <c r="A154">
        <v>29494</v>
      </c>
      <c r="B154" t="s">
        <v>58</v>
      </c>
    </row>
    <row r="155" spans="1:2" x14ac:dyDescent="0.25">
      <c r="A155">
        <v>125332</v>
      </c>
      <c r="B155" t="s">
        <v>57</v>
      </c>
    </row>
    <row r="156" spans="1:2" x14ac:dyDescent="0.25">
      <c r="A156">
        <v>36300</v>
      </c>
      <c r="B156" t="s">
        <v>57</v>
      </c>
    </row>
    <row r="157" spans="1:2" x14ac:dyDescent="0.25">
      <c r="A157">
        <v>37615</v>
      </c>
      <c r="B157" t="s">
        <v>58</v>
      </c>
    </row>
    <row r="158" spans="1:2" x14ac:dyDescent="0.25">
      <c r="A158">
        <v>47570</v>
      </c>
      <c r="B158" t="s">
        <v>57</v>
      </c>
    </row>
    <row r="159" spans="1:2" x14ac:dyDescent="0.25">
      <c r="A159">
        <v>56084</v>
      </c>
      <c r="B159" t="s">
        <v>57</v>
      </c>
    </row>
    <row r="160" spans="1:2" x14ac:dyDescent="0.25">
      <c r="A160">
        <v>88438</v>
      </c>
      <c r="B160" t="s">
        <v>57</v>
      </c>
    </row>
    <row r="161" spans="1:2" x14ac:dyDescent="0.25">
      <c r="A161">
        <v>97915</v>
      </c>
      <c r="B161" t="s">
        <v>58</v>
      </c>
    </row>
    <row r="162" spans="1:2" x14ac:dyDescent="0.25">
      <c r="A162">
        <v>71605</v>
      </c>
      <c r="B162" t="s">
        <v>57</v>
      </c>
    </row>
    <row r="163" spans="1:2" x14ac:dyDescent="0.25">
      <c r="A163">
        <v>17868</v>
      </c>
      <c r="B163" t="s">
        <v>57</v>
      </c>
    </row>
    <row r="164" spans="1:2" x14ac:dyDescent="0.25">
      <c r="A164">
        <v>59062</v>
      </c>
      <c r="B164" t="s">
        <v>58</v>
      </c>
    </row>
    <row r="165" spans="1:2" x14ac:dyDescent="0.25">
      <c r="A165">
        <v>89305</v>
      </c>
      <c r="B165" t="s">
        <v>57</v>
      </c>
    </row>
    <row r="166" spans="1:2" x14ac:dyDescent="0.25">
      <c r="A166">
        <v>4086</v>
      </c>
      <c r="B166" t="s">
        <v>58</v>
      </c>
    </row>
    <row r="167" spans="1:2" x14ac:dyDescent="0.25">
      <c r="A167">
        <v>4508</v>
      </c>
      <c r="B167" t="s">
        <v>57</v>
      </c>
    </row>
    <row r="168" spans="1:2" x14ac:dyDescent="0.25">
      <c r="A168">
        <v>8335</v>
      </c>
      <c r="B168" t="s">
        <v>57</v>
      </c>
    </row>
    <row r="169" spans="1:2" x14ac:dyDescent="0.25">
      <c r="A169">
        <v>9410</v>
      </c>
      <c r="B169" t="s">
        <v>58</v>
      </c>
    </row>
    <row r="170" spans="1:2" x14ac:dyDescent="0.25">
      <c r="A170">
        <v>67764</v>
      </c>
      <c r="B170" t="s">
        <v>57</v>
      </c>
    </row>
    <row r="171" spans="1:2" x14ac:dyDescent="0.25">
      <c r="A171">
        <v>13255</v>
      </c>
      <c r="B171" t="s">
        <v>58</v>
      </c>
    </row>
    <row r="172" spans="1:2" x14ac:dyDescent="0.25">
      <c r="A172">
        <v>21513</v>
      </c>
      <c r="B172" t="s">
        <v>58</v>
      </c>
    </row>
    <row r="173" spans="1:2" x14ac:dyDescent="0.25">
      <c r="A173">
        <v>9992</v>
      </c>
      <c r="B173" t="s">
        <v>58</v>
      </c>
    </row>
    <row r="174" spans="1:2" x14ac:dyDescent="0.25">
      <c r="A174">
        <v>96462</v>
      </c>
      <c r="B174" t="s">
        <v>57</v>
      </c>
    </row>
    <row r="175" spans="1:2" x14ac:dyDescent="0.25">
      <c r="A175">
        <v>34763</v>
      </c>
      <c r="B175" t="s">
        <v>57</v>
      </c>
    </row>
    <row r="176" spans="1:2" x14ac:dyDescent="0.25">
      <c r="A176">
        <v>51947</v>
      </c>
      <c r="B176" t="s">
        <v>58</v>
      </c>
    </row>
    <row r="177" spans="1:2" x14ac:dyDescent="0.25">
      <c r="A177">
        <v>39073</v>
      </c>
      <c r="B177" t="s">
        <v>57</v>
      </c>
    </row>
    <row r="178" spans="1:2" x14ac:dyDescent="0.25">
      <c r="A178">
        <v>57382</v>
      </c>
      <c r="B178" t="s">
        <v>57</v>
      </c>
    </row>
    <row r="179" spans="1:2" x14ac:dyDescent="0.25">
      <c r="A179">
        <v>121714</v>
      </c>
      <c r="B179" t="s">
        <v>57</v>
      </c>
    </row>
    <row r="180" spans="1:2" x14ac:dyDescent="0.25">
      <c r="A180">
        <v>55995</v>
      </c>
      <c r="B180" t="s">
        <v>57</v>
      </c>
    </row>
    <row r="181" spans="1:2" x14ac:dyDescent="0.25">
      <c r="A181">
        <v>64380</v>
      </c>
      <c r="B181" t="s">
        <v>58</v>
      </c>
    </row>
    <row r="182" spans="1:2" x14ac:dyDescent="0.25">
      <c r="A182">
        <v>76721</v>
      </c>
      <c r="B182" t="s">
        <v>58</v>
      </c>
    </row>
    <row r="183" spans="1:2" x14ac:dyDescent="0.25">
      <c r="A183">
        <v>43153</v>
      </c>
      <c r="B183" t="s">
        <v>57</v>
      </c>
    </row>
    <row r="184" spans="1:2" x14ac:dyDescent="0.25">
      <c r="A184">
        <v>90241</v>
      </c>
      <c r="B184" t="s">
        <v>57</v>
      </c>
    </row>
    <row r="185" spans="1:2" x14ac:dyDescent="0.25">
      <c r="A185">
        <v>92664</v>
      </c>
      <c r="B185" t="s">
        <v>58</v>
      </c>
    </row>
    <row r="186" spans="1:2" x14ac:dyDescent="0.25">
      <c r="A186">
        <v>93817</v>
      </c>
      <c r="B186" t="s">
        <v>57</v>
      </c>
    </row>
    <row r="187" spans="1:2" x14ac:dyDescent="0.25">
      <c r="A187">
        <v>112229</v>
      </c>
      <c r="B187" t="s">
        <v>58</v>
      </c>
    </row>
    <row r="188" spans="1:2" x14ac:dyDescent="0.25">
      <c r="A188">
        <v>93458</v>
      </c>
      <c r="B188" t="s">
        <v>58</v>
      </c>
    </row>
    <row r="189" spans="1:2" x14ac:dyDescent="0.25">
      <c r="A189">
        <v>44913</v>
      </c>
      <c r="B189" t="s">
        <v>57</v>
      </c>
    </row>
    <row r="190" spans="1:2" x14ac:dyDescent="0.25">
      <c r="A190">
        <v>121824</v>
      </c>
      <c r="B190" t="s">
        <v>57</v>
      </c>
    </row>
    <row r="191" spans="1:2" x14ac:dyDescent="0.25">
      <c r="A191">
        <v>1920</v>
      </c>
      <c r="B191" t="s">
        <v>57</v>
      </c>
    </row>
    <row r="192" spans="1:2" x14ac:dyDescent="0.25">
      <c r="A192">
        <v>2443</v>
      </c>
      <c r="B192" t="s">
        <v>58</v>
      </c>
    </row>
    <row r="193" spans="1:2" x14ac:dyDescent="0.25">
      <c r="A193">
        <v>35283</v>
      </c>
      <c r="B193" t="s">
        <v>57</v>
      </c>
    </row>
    <row r="194" spans="1:2" x14ac:dyDescent="0.25">
      <c r="A194">
        <v>52669</v>
      </c>
      <c r="B194" t="s">
        <v>57</v>
      </c>
    </row>
    <row r="195" spans="1:2" x14ac:dyDescent="0.25">
      <c r="A195">
        <v>13167</v>
      </c>
      <c r="B195" t="s">
        <v>57</v>
      </c>
    </row>
    <row r="196" spans="1:2" x14ac:dyDescent="0.25">
      <c r="A196">
        <v>14203</v>
      </c>
      <c r="B196" t="s">
        <v>57</v>
      </c>
    </row>
    <row r="197" spans="1:2" x14ac:dyDescent="0.25">
      <c r="A197">
        <v>77185</v>
      </c>
      <c r="B197" t="s">
        <v>58</v>
      </c>
    </row>
    <row r="198" spans="1:2" x14ac:dyDescent="0.25">
      <c r="A198">
        <v>8255</v>
      </c>
      <c r="B198" t="s">
        <v>57</v>
      </c>
    </row>
    <row r="199" spans="1:2" x14ac:dyDescent="0.25">
      <c r="A199">
        <v>28761</v>
      </c>
      <c r="B199" t="s">
        <v>57</v>
      </c>
    </row>
    <row r="200" spans="1:2" x14ac:dyDescent="0.25">
      <c r="A200">
        <v>1286</v>
      </c>
      <c r="B200" t="s">
        <v>57</v>
      </c>
    </row>
    <row r="201" spans="1:2" x14ac:dyDescent="0.25">
      <c r="A201">
        <v>29969</v>
      </c>
      <c r="B201" t="s">
        <v>57</v>
      </c>
    </row>
    <row r="202" spans="1:2" x14ac:dyDescent="0.25">
      <c r="A202">
        <v>93281</v>
      </c>
      <c r="B202" t="s">
        <v>58</v>
      </c>
    </row>
    <row r="203" spans="1:2" x14ac:dyDescent="0.25">
      <c r="A203">
        <v>27380</v>
      </c>
      <c r="B203" t="s">
        <v>57</v>
      </c>
    </row>
    <row r="204" spans="1:2" x14ac:dyDescent="0.25">
      <c r="A204">
        <v>42832</v>
      </c>
      <c r="B204" t="s">
        <v>57</v>
      </c>
    </row>
    <row r="205" spans="1:2" x14ac:dyDescent="0.25">
      <c r="A205">
        <v>50035</v>
      </c>
      <c r="B205" t="s">
        <v>58</v>
      </c>
    </row>
    <row r="206" spans="1:2" x14ac:dyDescent="0.25">
      <c r="A206">
        <v>86961</v>
      </c>
      <c r="B206" t="s">
        <v>58</v>
      </c>
    </row>
    <row r="207" spans="1:2" x14ac:dyDescent="0.25">
      <c r="A207">
        <v>40878</v>
      </c>
      <c r="B207" t="s">
        <v>58</v>
      </c>
    </row>
    <row r="208" spans="1:2" x14ac:dyDescent="0.25">
      <c r="A208">
        <v>33946</v>
      </c>
      <c r="B208" t="s">
        <v>58</v>
      </c>
    </row>
    <row r="209" spans="1:2" x14ac:dyDescent="0.25">
      <c r="A209">
        <v>13494</v>
      </c>
      <c r="B209" t="s">
        <v>58</v>
      </c>
    </row>
    <row r="210" spans="1:2" x14ac:dyDescent="0.25">
      <c r="A210">
        <v>67761</v>
      </c>
      <c r="B210" t="s">
        <v>58</v>
      </c>
    </row>
    <row r="211" spans="1:2" x14ac:dyDescent="0.25">
      <c r="A211">
        <v>79852</v>
      </c>
      <c r="B211" t="s">
        <v>58</v>
      </c>
    </row>
    <row r="212" spans="1:2" x14ac:dyDescent="0.25">
      <c r="A212">
        <v>94977</v>
      </c>
      <c r="B212" t="s">
        <v>57</v>
      </c>
    </row>
    <row r="213" spans="1:2" x14ac:dyDescent="0.25">
      <c r="A213">
        <v>95506</v>
      </c>
      <c r="B213" t="s">
        <v>57</v>
      </c>
    </row>
    <row r="214" spans="1:2" x14ac:dyDescent="0.25">
      <c r="A214">
        <v>122528</v>
      </c>
      <c r="B214" t="s">
        <v>57</v>
      </c>
    </row>
    <row r="215" spans="1:2" x14ac:dyDescent="0.25">
      <c r="A215">
        <v>5992</v>
      </c>
      <c r="B215" t="s">
        <v>57</v>
      </c>
    </row>
    <row r="216" spans="1:2" x14ac:dyDescent="0.25">
      <c r="A216">
        <v>33672</v>
      </c>
      <c r="B216" t="s">
        <v>58</v>
      </c>
    </row>
    <row r="217" spans="1:2" x14ac:dyDescent="0.25">
      <c r="A217">
        <v>366</v>
      </c>
      <c r="B217" t="s">
        <v>57</v>
      </c>
    </row>
    <row r="218" spans="1:2" x14ac:dyDescent="0.25">
      <c r="A218">
        <v>3350</v>
      </c>
      <c r="B218" t="s">
        <v>57</v>
      </c>
    </row>
    <row r="219" spans="1:2" x14ac:dyDescent="0.25">
      <c r="A219">
        <v>4172</v>
      </c>
      <c r="B219" t="s">
        <v>58</v>
      </c>
    </row>
    <row r="220" spans="1:2" x14ac:dyDescent="0.25">
      <c r="A220">
        <v>5102</v>
      </c>
      <c r="B220" t="s">
        <v>57</v>
      </c>
    </row>
    <row r="221" spans="1:2" x14ac:dyDescent="0.25">
      <c r="A221">
        <v>27866</v>
      </c>
      <c r="B221" t="s">
        <v>57</v>
      </c>
    </row>
    <row r="222" spans="1:2" x14ac:dyDescent="0.25">
      <c r="A222">
        <v>15356</v>
      </c>
      <c r="B222" t="s">
        <v>58</v>
      </c>
    </row>
    <row r="223" spans="1:2" x14ac:dyDescent="0.25">
      <c r="A223">
        <v>29510</v>
      </c>
      <c r="B223" t="s">
        <v>57</v>
      </c>
    </row>
    <row r="224" spans="1:2" x14ac:dyDescent="0.25">
      <c r="A224">
        <v>7654</v>
      </c>
      <c r="B224" t="s">
        <v>58</v>
      </c>
    </row>
    <row r="225" spans="1:2" x14ac:dyDescent="0.25">
      <c r="A225">
        <v>29026</v>
      </c>
      <c r="B225" t="s">
        <v>57</v>
      </c>
    </row>
    <row r="226" spans="1:2" x14ac:dyDescent="0.25">
      <c r="A226">
        <v>269</v>
      </c>
      <c r="B226" t="s">
        <v>57</v>
      </c>
    </row>
    <row r="227" spans="1:2" x14ac:dyDescent="0.25">
      <c r="A227">
        <v>14049</v>
      </c>
      <c r="B227" t="s">
        <v>58</v>
      </c>
    </row>
    <row r="228" spans="1:2" x14ac:dyDescent="0.25">
      <c r="A228">
        <v>10437</v>
      </c>
      <c r="B228" t="s">
        <v>57</v>
      </c>
    </row>
    <row r="229" spans="1:2" x14ac:dyDescent="0.25">
      <c r="A229">
        <v>47008</v>
      </c>
      <c r="B229" t="s">
        <v>57</v>
      </c>
    </row>
    <row r="230" spans="1:2" x14ac:dyDescent="0.25">
      <c r="A230">
        <v>112516</v>
      </c>
      <c r="B230" t="s">
        <v>58</v>
      </c>
    </row>
    <row r="231" spans="1:2" x14ac:dyDescent="0.25">
      <c r="A231">
        <v>47417</v>
      </c>
      <c r="B231" t="s">
        <v>57</v>
      </c>
    </row>
    <row r="232" spans="1:2" x14ac:dyDescent="0.25">
      <c r="A232">
        <v>35690</v>
      </c>
      <c r="B232" t="s">
        <v>58</v>
      </c>
    </row>
    <row r="233" spans="1:2" x14ac:dyDescent="0.25">
      <c r="A233">
        <v>36386</v>
      </c>
      <c r="B233" t="s">
        <v>57</v>
      </c>
    </row>
    <row r="234" spans="1:2" x14ac:dyDescent="0.25">
      <c r="A234">
        <v>42196</v>
      </c>
      <c r="B234" t="s">
        <v>57</v>
      </c>
    </row>
    <row r="235" spans="1:2" x14ac:dyDescent="0.25">
      <c r="A235">
        <v>29356</v>
      </c>
      <c r="B235" t="s">
        <v>57</v>
      </c>
    </row>
    <row r="236" spans="1:2" x14ac:dyDescent="0.25">
      <c r="A236">
        <v>58844</v>
      </c>
      <c r="B236" t="s">
        <v>57</v>
      </c>
    </row>
    <row r="237" spans="1:2" x14ac:dyDescent="0.25">
      <c r="A237">
        <v>98575</v>
      </c>
      <c r="B237" t="s">
        <v>58</v>
      </c>
    </row>
    <row r="238" spans="1:2" x14ac:dyDescent="0.25">
      <c r="A238">
        <v>100164</v>
      </c>
      <c r="B238" t="s">
        <v>57</v>
      </c>
    </row>
    <row r="239" spans="1:2" x14ac:dyDescent="0.25">
      <c r="A239">
        <v>117984</v>
      </c>
      <c r="B239" t="s">
        <v>57</v>
      </c>
    </row>
    <row r="240" spans="1:2" x14ac:dyDescent="0.25">
      <c r="A240">
        <v>112177</v>
      </c>
      <c r="B240" t="s">
        <v>57</v>
      </c>
    </row>
    <row r="241" spans="1:2" x14ac:dyDescent="0.25">
      <c r="A241">
        <v>6648</v>
      </c>
      <c r="B241" t="s">
        <v>58</v>
      </c>
    </row>
    <row r="242" spans="1:2" x14ac:dyDescent="0.25">
      <c r="A242">
        <v>23233</v>
      </c>
      <c r="B242" t="s">
        <v>57</v>
      </c>
    </row>
    <row r="243" spans="1:2" x14ac:dyDescent="0.25">
      <c r="A243">
        <v>47185</v>
      </c>
      <c r="B243" t="s">
        <v>58</v>
      </c>
    </row>
    <row r="244" spans="1:2" x14ac:dyDescent="0.25">
      <c r="A244">
        <v>27461</v>
      </c>
      <c r="B244" t="s">
        <v>57</v>
      </c>
    </row>
    <row r="245" spans="1:2" x14ac:dyDescent="0.25">
      <c r="A245">
        <v>26238</v>
      </c>
      <c r="B245" t="s">
        <v>58</v>
      </c>
    </row>
    <row r="246" spans="1:2" x14ac:dyDescent="0.25">
      <c r="A246">
        <v>27421</v>
      </c>
      <c r="B246" t="s">
        <v>58</v>
      </c>
    </row>
    <row r="247" spans="1:2" x14ac:dyDescent="0.25">
      <c r="A247">
        <v>28806</v>
      </c>
      <c r="B247" t="s">
        <v>57</v>
      </c>
    </row>
    <row r="248" spans="1:2" x14ac:dyDescent="0.25">
      <c r="A248">
        <v>70593</v>
      </c>
      <c r="B248" t="s">
        <v>58</v>
      </c>
    </row>
    <row r="249" spans="1:2" x14ac:dyDescent="0.25">
      <c r="A249">
        <v>29339</v>
      </c>
      <c r="B249" t="s">
        <v>58</v>
      </c>
    </row>
    <row r="250" spans="1:2" x14ac:dyDescent="0.25">
      <c r="A250">
        <v>30536</v>
      </c>
      <c r="B250" t="s">
        <v>57</v>
      </c>
    </row>
    <row r="251" spans="1:2" x14ac:dyDescent="0.25">
      <c r="A251">
        <v>123399</v>
      </c>
      <c r="B251" t="s">
        <v>57</v>
      </c>
    </row>
    <row r="252" spans="1:2" x14ac:dyDescent="0.25">
      <c r="A252">
        <v>32148</v>
      </c>
      <c r="B252" t="s">
        <v>57</v>
      </c>
    </row>
    <row r="253" spans="1:2" x14ac:dyDescent="0.25">
      <c r="A253">
        <v>33250</v>
      </c>
      <c r="B253" t="s">
        <v>57</v>
      </c>
    </row>
    <row r="254" spans="1:2" x14ac:dyDescent="0.25">
      <c r="A254">
        <v>33993</v>
      </c>
      <c r="B254" t="s">
        <v>57</v>
      </c>
    </row>
    <row r="255" spans="1:2" x14ac:dyDescent="0.25">
      <c r="A255">
        <v>35086</v>
      </c>
      <c r="B255" t="s">
        <v>57</v>
      </c>
    </row>
    <row r="256" spans="1:2" x14ac:dyDescent="0.25">
      <c r="A256">
        <v>30458</v>
      </c>
      <c r="B256" t="s">
        <v>57</v>
      </c>
    </row>
    <row r="257" spans="1:2" x14ac:dyDescent="0.25">
      <c r="A257">
        <v>47837</v>
      </c>
      <c r="B257" t="s">
        <v>58</v>
      </c>
    </row>
    <row r="258" spans="1:2" x14ac:dyDescent="0.25">
      <c r="A258">
        <v>65705</v>
      </c>
      <c r="B258" t="s">
        <v>58</v>
      </c>
    </row>
    <row r="259" spans="1:2" x14ac:dyDescent="0.25">
      <c r="A259">
        <v>88232</v>
      </c>
      <c r="B259" t="s">
        <v>57</v>
      </c>
    </row>
    <row r="260" spans="1:2" x14ac:dyDescent="0.25">
      <c r="A260">
        <v>33792</v>
      </c>
      <c r="B260" t="s">
        <v>58</v>
      </c>
    </row>
    <row r="261" spans="1:2" x14ac:dyDescent="0.25">
      <c r="A261">
        <v>31838</v>
      </c>
      <c r="B261" t="s">
        <v>58</v>
      </c>
    </row>
    <row r="262" spans="1:2" x14ac:dyDescent="0.25">
      <c r="A262">
        <v>125268</v>
      </c>
      <c r="B262" t="s">
        <v>57</v>
      </c>
    </row>
    <row r="263" spans="1:2" x14ac:dyDescent="0.25">
      <c r="A263">
        <v>52648</v>
      </c>
      <c r="B263" t="s">
        <v>58</v>
      </c>
    </row>
    <row r="264" spans="1:2" x14ac:dyDescent="0.25">
      <c r="A264">
        <v>56889</v>
      </c>
      <c r="B264" t="s">
        <v>58</v>
      </c>
    </row>
    <row r="265" spans="1:2" x14ac:dyDescent="0.25">
      <c r="A265">
        <v>59027</v>
      </c>
      <c r="B265" t="s">
        <v>58</v>
      </c>
    </row>
    <row r="266" spans="1:2" x14ac:dyDescent="0.25">
      <c r="A266">
        <v>64240</v>
      </c>
      <c r="B266" t="s">
        <v>58</v>
      </c>
    </row>
    <row r="267" spans="1:2" x14ac:dyDescent="0.25">
      <c r="A267">
        <v>91281</v>
      </c>
      <c r="B267" t="s">
        <v>57</v>
      </c>
    </row>
    <row r="268" spans="1:2" x14ac:dyDescent="0.25">
      <c r="A268">
        <v>68456</v>
      </c>
      <c r="B268" t="s">
        <v>58</v>
      </c>
    </row>
    <row r="269" spans="1:2" x14ac:dyDescent="0.25">
      <c r="A269">
        <v>59023</v>
      </c>
      <c r="B269" t="s">
        <v>58</v>
      </c>
    </row>
    <row r="270" spans="1:2" x14ac:dyDescent="0.25">
      <c r="A270">
        <v>50353</v>
      </c>
      <c r="B270" t="s">
        <v>58</v>
      </c>
    </row>
    <row r="271" spans="1:2" x14ac:dyDescent="0.25">
      <c r="A271">
        <v>95232</v>
      </c>
      <c r="B271" t="s">
        <v>57</v>
      </c>
    </row>
    <row r="272" spans="1:2" x14ac:dyDescent="0.25">
      <c r="A272">
        <v>100079</v>
      </c>
      <c r="B272" t="s">
        <v>57</v>
      </c>
    </row>
    <row r="273" spans="1:2" x14ac:dyDescent="0.25">
      <c r="A273">
        <v>70689</v>
      </c>
      <c r="B273" t="s">
        <v>57</v>
      </c>
    </row>
    <row r="274" spans="1:2" x14ac:dyDescent="0.25">
      <c r="A274">
        <v>106832</v>
      </c>
      <c r="B274" t="s">
        <v>57</v>
      </c>
    </row>
    <row r="275" spans="1:2" x14ac:dyDescent="0.25">
      <c r="A275">
        <v>107204</v>
      </c>
      <c r="B275" t="s">
        <v>57</v>
      </c>
    </row>
    <row r="276" spans="1:2" x14ac:dyDescent="0.25">
      <c r="A276">
        <v>110116</v>
      </c>
      <c r="B276" t="s">
        <v>57</v>
      </c>
    </row>
    <row r="277" spans="1:2" x14ac:dyDescent="0.25">
      <c r="A277">
        <v>79629</v>
      </c>
      <c r="B277" t="s">
        <v>58</v>
      </c>
    </row>
    <row r="278" spans="1:2" x14ac:dyDescent="0.25">
      <c r="A278">
        <v>3865</v>
      </c>
      <c r="B278" t="s">
        <v>57</v>
      </c>
    </row>
    <row r="279" spans="1:2" x14ac:dyDescent="0.25">
      <c r="A279">
        <v>114706</v>
      </c>
      <c r="B279" t="s">
        <v>57</v>
      </c>
    </row>
    <row r="280" spans="1:2" x14ac:dyDescent="0.25">
      <c r="A280">
        <v>53316</v>
      </c>
      <c r="B280" t="s">
        <v>58</v>
      </c>
    </row>
    <row r="281" spans="1:2" x14ac:dyDescent="0.25">
      <c r="A281">
        <v>637</v>
      </c>
      <c r="B281" t="s">
        <v>58</v>
      </c>
    </row>
    <row r="282" spans="1:2" x14ac:dyDescent="0.25">
      <c r="A282">
        <v>74031</v>
      </c>
      <c r="B282" t="s">
        <v>58</v>
      </c>
    </row>
    <row r="283" spans="1:2" x14ac:dyDescent="0.25">
      <c r="A283">
        <v>42640</v>
      </c>
      <c r="B283" t="s">
        <v>58</v>
      </c>
    </row>
    <row r="284" spans="1:2" x14ac:dyDescent="0.25">
      <c r="A284">
        <v>2727</v>
      </c>
      <c r="B284" t="s">
        <v>58</v>
      </c>
    </row>
    <row r="285" spans="1:2" x14ac:dyDescent="0.25">
      <c r="A285">
        <v>58540</v>
      </c>
      <c r="B285" t="s">
        <v>57</v>
      </c>
    </row>
    <row r="286" spans="1:2" x14ac:dyDescent="0.25">
      <c r="A286">
        <v>37688</v>
      </c>
      <c r="B286" t="s">
        <v>58</v>
      </c>
    </row>
    <row r="287" spans="1:2" x14ac:dyDescent="0.25">
      <c r="A287">
        <v>3799</v>
      </c>
      <c r="B287" t="s">
        <v>57</v>
      </c>
    </row>
    <row r="288" spans="1:2" x14ac:dyDescent="0.25">
      <c r="A288">
        <v>10358</v>
      </c>
      <c r="B288" t="s">
        <v>58</v>
      </c>
    </row>
    <row r="289" spans="1:2" x14ac:dyDescent="0.25">
      <c r="A289">
        <v>11580</v>
      </c>
      <c r="B289" t="s">
        <v>58</v>
      </c>
    </row>
    <row r="290" spans="1:2" x14ac:dyDescent="0.25">
      <c r="A290">
        <v>20804</v>
      </c>
      <c r="B290" t="s">
        <v>57</v>
      </c>
    </row>
    <row r="291" spans="1:2" x14ac:dyDescent="0.25">
      <c r="A291">
        <v>84134</v>
      </c>
      <c r="B291" t="s">
        <v>58</v>
      </c>
    </row>
    <row r="292" spans="1:2" x14ac:dyDescent="0.25">
      <c r="A292">
        <v>28133</v>
      </c>
      <c r="B292" t="s">
        <v>58</v>
      </c>
    </row>
    <row r="293" spans="1:2" x14ac:dyDescent="0.25">
      <c r="A293">
        <v>11945</v>
      </c>
      <c r="B293" t="s">
        <v>58</v>
      </c>
    </row>
    <row r="294" spans="1:2" x14ac:dyDescent="0.25">
      <c r="A294">
        <v>27420</v>
      </c>
      <c r="B294" t="s">
        <v>57</v>
      </c>
    </row>
    <row r="295" spans="1:2" x14ac:dyDescent="0.25">
      <c r="A295">
        <v>38420</v>
      </c>
      <c r="B295" t="s">
        <v>57</v>
      </c>
    </row>
    <row r="296" spans="1:2" x14ac:dyDescent="0.25">
      <c r="A296">
        <v>112106</v>
      </c>
      <c r="B296" t="s">
        <v>58</v>
      </c>
    </row>
    <row r="297" spans="1:2" x14ac:dyDescent="0.25">
      <c r="A297">
        <v>9776</v>
      </c>
      <c r="B297" t="s">
        <v>58</v>
      </c>
    </row>
    <row r="298" spans="1:2" x14ac:dyDescent="0.25">
      <c r="A298">
        <v>10626</v>
      </c>
      <c r="B298" t="s">
        <v>58</v>
      </c>
    </row>
    <row r="299" spans="1:2" x14ac:dyDescent="0.25">
      <c r="A299">
        <v>31321</v>
      </c>
      <c r="B299" t="s">
        <v>57</v>
      </c>
    </row>
    <row r="300" spans="1:2" x14ac:dyDescent="0.25">
      <c r="A300">
        <v>31804</v>
      </c>
      <c r="B300" t="s">
        <v>58</v>
      </c>
    </row>
    <row r="301" spans="1:2" x14ac:dyDescent="0.25">
      <c r="A301">
        <v>32139</v>
      </c>
      <c r="B301" t="s">
        <v>58</v>
      </c>
    </row>
    <row r="302" spans="1:2" x14ac:dyDescent="0.25">
      <c r="A302">
        <v>741</v>
      </c>
      <c r="B302" t="s">
        <v>58</v>
      </c>
    </row>
    <row r="303" spans="1:2" x14ac:dyDescent="0.25">
      <c r="A303">
        <v>36788</v>
      </c>
      <c r="B303" t="s">
        <v>57</v>
      </c>
    </row>
    <row r="304" spans="1:2" x14ac:dyDescent="0.25">
      <c r="A304">
        <v>90907</v>
      </c>
      <c r="B304" t="s">
        <v>57</v>
      </c>
    </row>
    <row r="305" spans="1:2" x14ac:dyDescent="0.25">
      <c r="A305">
        <v>3053</v>
      </c>
      <c r="B305" t="s">
        <v>57</v>
      </c>
    </row>
    <row r="306" spans="1:2" x14ac:dyDescent="0.25">
      <c r="A306">
        <v>43216</v>
      </c>
      <c r="B306" t="s">
        <v>58</v>
      </c>
    </row>
    <row r="307" spans="1:2" x14ac:dyDescent="0.25">
      <c r="A307">
        <v>48503</v>
      </c>
      <c r="B307" t="s">
        <v>57</v>
      </c>
    </row>
    <row r="308" spans="1:2" x14ac:dyDescent="0.25">
      <c r="A308">
        <v>35087</v>
      </c>
      <c r="B308" t="s">
        <v>57</v>
      </c>
    </row>
    <row r="309" spans="1:2" x14ac:dyDescent="0.25">
      <c r="A309">
        <v>51539</v>
      </c>
      <c r="B309" t="s">
        <v>57</v>
      </c>
    </row>
    <row r="310" spans="1:2" x14ac:dyDescent="0.25">
      <c r="A310">
        <v>54828</v>
      </c>
      <c r="B310" t="s">
        <v>57</v>
      </c>
    </row>
    <row r="311" spans="1:2" x14ac:dyDescent="0.25">
      <c r="A311">
        <v>36507</v>
      </c>
      <c r="B311" t="s">
        <v>58</v>
      </c>
    </row>
    <row r="312" spans="1:2" x14ac:dyDescent="0.25">
      <c r="A312">
        <v>60149</v>
      </c>
      <c r="B312" t="s">
        <v>57</v>
      </c>
    </row>
    <row r="313" spans="1:2" x14ac:dyDescent="0.25">
      <c r="A313">
        <v>2353</v>
      </c>
      <c r="B313" t="s">
        <v>57</v>
      </c>
    </row>
    <row r="314" spans="1:2" x14ac:dyDescent="0.25">
      <c r="A314">
        <v>69229</v>
      </c>
      <c r="B314" t="s">
        <v>58</v>
      </c>
    </row>
    <row r="315" spans="1:2" x14ac:dyDescent="0.25">
      <c r="A315">
        <v>71167</v>
      </c>
      <c r="B315" t="s">
        <v>57</v>
      </c>
    </row>
    <row r="316" spans="1:2" x14ac:dyDescent="0.25">
      <c r="A316">
        <v>24807</v>
      </c>
      <c r="B316" t="s">
        <v>57</v>
      </c>
    </row>
    <row r="317" spans="1:2" x14ac:dyDescent="0.25">
      <c r="A317">
        <v>78777</v>
      </c>
      <c r="B317" t="s">
        <v>57</v>
      </c>
    </row>
    <row r="318" spans="1:2" x14ac:dyDescent="0.25">
      <c r="A318">
        <v>89665</v>
      </c>
      <c r="B318" t="s">
        <v>57</v>
      </c>
    </row>
    <row r="319" spans="1:2" x14ac:dyDescent="0.25">
      <c r="A319">
        <v>56223</v>
      </c>
      <c r="B319" t="s">
        <v>58</v>
      </c>
    </row>
    <row r="320" spans="1:2" x14ac:dyDescent="0.25">
      <c r="A320">
        <v>93409</v>
      </c>
      <c r="B320" t="s">
        <v>57</v>
      </c>
    </row>
    <row r="321" spans="1:2" x14ac:dyDescent="0.25">
      <c r="A321">
        <v>96193</v>
      </c>
      <c r="B321" t="s">
        <v>57</v>
      </c>
    </row>
    <row r="322" spans="1:2" x14ac:dyDescent="0.25">
      <c r="A322">
        <v>35266</v>
      </c>
      <c r="B322" t="s">
        <v>58</v>
      </c>
    </row>
    <row r="323" spans="1:2" x14ac:dyDescent="0.25">
      <c r="A323">
        <v>105852</v>
      </c>
      <c r="B323" t="s">
        <v>57</v>
      </c>
    </row>
    <row r="324" spans="1:2" x14ac:dyDescent="0.25">
      <c r="A324">
        <v>107508</v>
      </c>
      <c r="B324" t="s">
        <v>58</v>
      </c>
    </row>
    <row r="325" spans="1:2" x14ac:dyDescent="0.25">
      <c r="A325">
        <v>46664</v>
      </c>
      <c r="B325" t="s">
        <v>58</v>
      </c>
    </row>
    <row r="326" spans="1:2" x14ac:dyDescent="0.25">
      <c r="A326">
        <v>110219</v>
      </c>
      <c r="B326" t="s">
        <v>57</v>
      </c>
    </row>
    <row r="327" spans="1:2" x14ac:dyDescent="0.25">
      <c r="A327">
        <v>31943</v>
      </c>
      <c r="B327" t="s">
        <v>57</v>
      </c>
    </row>
    <row r="328" spans="1:2" x14ac:dyDescent="0.25">
      <c r="A328">
        <v>119344</v>
      </c>
      <c r="B328" t="s">
        <v>57</v>
      </c>
    </row>
    <row r="329" spans="1:2" x14ac:dyDescent="0.25">
      <c r="A329">
        <v>14130</v>
      </c>
      <c r="B329" t="s">
        <v>58</v>
      </c>
    </row>
    <row r="330" spans="1:2" x14ac:dyDescent="0.25">
      <c r="A330">
        <v>2521</v>
      </c>
      <c r="B330" t="s">
        <v>57</v>
      </c>
    </row>
    <row r="331" spans="1:2" x14ac:dyDescent="0.25">
      <c r="A331">
        <v>3035</v>
      </c>
      <c r="B331" t="s">
        <v>57</v>
      </c>
    </row>
    <row r="332" spans="1:2" x14ac:dyDescent="0.25">
      <c r="A332">
        <v>6542</v>
      </c>
      <c r="B332" t="s">
        <v>58</v>
      </c>
    </row>
    <row r="333" spans="1:2" x14ac:dyDescent="0.25">
      <c r="A333">
        <v>8190</v>
      </c>
      <c r="B333" t="s">
        <v>57</v>
      </c>
    </row>
    <row r="334" spans="1:2" x14ac:dyDescent="0.25">
      <c r="A334">
        <v>8970</v>
      </c>
      <c r="B334" t="s">
        <v>58</v>
      </c>
    </row>
    <row r="335" spans="1:2" x14ac:dyDescent="0.25">
      <c r="A335">
        <v>9773</v>
      </c>
      <c r="B335" t="s">
        <v>58</v>
      </c>
    </row>
    <row r="336" spans="1:2" x14ac:dyDescent="0.25">
      <c r="A336">
        <v>71338</v>
      </c>
      <c r="B336" t="s">
        <v>57</v>
      </c>
    </row>
    <row r="337" spans="1:2" x14ac:dyDescent="0.25">
      <c r="A337">
        <v>17117</v>
      </c>
      <c r="B337" t="s">
        <v>57</v>
      </c>
    </row>
    <row r="338" spans="1:2" x14ac:dyDescent="0.25">
      <c r="A338">
        <v>17366</v>
      </c>
      <c r="B338" t="s">
        <v>57</v>
      </c>
    </row>
    <row r="339" spans="1:2" x14ac:dyDescent="0.25">
      <c r="A339">
        <v>46425</v>
      </c>
      <c r="B339" t="s">
        <v>58</v>
      </c>
    </row>
    <row r="340" spans="1:2" x14ac:dyDescent="0.25">
      <c r="A340">
        <v>70969</v>
      </c>
      <c r="B340" t="s">
        <v>57</v>
      </c>
    </row>
    <row r="341" spans="1:2" x14ac:dyDescent="0.25">
      <c r="A341">
        <v>116661</v>
      </c>
      <c r="B341" t="s">
        <v>58</v>
      </c>
    </row>
    <row r="342" spans="1:2" x14ac:dyDescent="0.25">
      <c r="A342">
        <v>94198</v>
      </c>
      <c r="B342" t="s">
        <v>57</v>
      </c>
    </row>
    <row r="343" spans="1:2" x14ac:dyDescent="0.25">
      <c r="A343">
        <v>116557</v>
      </c>
      <c r="B343" t="s">
        <v>57</v>
      </c>
    </row>
    <row r="344" spans="1:2" x14ac:dyDescent="0.25">
      <c r="A344">
        <v>28734</v>
      </c>
      <c r="B344" t="s">
        <v>58</v>
      </c>
    </row>
    <row r="345" spans="1:2" x14ac:dyDescent="0.25">
      <c r="A345">
        <v>37019</v>
      </c>
      <c r="B345" t="s">
        <v>57</v>
      </c>
    </row>
    <row r="346" spans="1:2" x14ac:dyDescent="0.25">
      <c r="A346">
        <v>36591</v>
      </c>
      <c r="B346" t="s">
        <v>58</v>
      </c>
    </row>
    <row r="347" spans="1:2" x14ac:dyDescent="0.25">
      <c r="A347">
        <v>40971</v>
      </c>
      <c r="B347" t="s">
        <v>57</v>
      </c>
    </row>
    <row r="348" spans="1:2" x14ac:dyDescent="0.25">
      <c r="A348">
        <v>1225</v>
      </c>
      <c r="B348" t="s">
        <v>57</v>
      </c>
    </row>
    <row r="349" spans="1:2" x14ac:dyDescent="0.25">
      <c r="A349">
        <v>6102</v>
      </c>
      <c r="B349" t="s">
        <v>58</v>
      </c>
    </row>
    <row r="350" spans="1:2" x14ac:dyDescent="0.25">
      <c r="A350">
        <v>46927</v>
      </c>
      <c r="B350" t="s">
        <v>57</v>
      </c>
    </row>
    <row r="351" spans="1:2" x14ac:dyDescent="0.25">
      <c r="A351">
        <v>2637</v>
      </c>
      <c r="B351" t="s">
        <v>57</v>
      </c>
    </row>
    <row r="352" spans="1:2" x14ac:dyDescent="0.25">
      <c r="A352">
        <v>104711</v>
      </c>
      <c r="B352" t="s">
        <v>57</v>
      </c>
    </row>
    <row r="353" spans="1:2" x14ac:dyDescent="0.25">
      <c r="A353">
        <v>47043</v>
      </c>
      <c r="B353" t="s">
        <v>58</v>
      </c>
    </row>
    <row r="354" spans="1:2" x14ac:dyDescent="0.25">
      <c r="A354">
        <v>65628</v>
      </c>
      <c r="B354" t="s">
        <v>57</v>
      </c>
    </row>
    <row r="355" spans="1:2" x14ac:dyDescent="0.25">
      <c r="A355">
        <v>21052</v>
      </c>
      <c r="B355" t="s">
        <v>57</v>
      </c>
    </row>
    <row r="356" spans="1:2" x14ac:dyDescent="0.25">
      <c r="A356">
        <v>71759</v>
      </c>
      <c r="B356" t="s">
        <v>57</v>
      </c>
    </row>
    <row r="357" spans="1:2" x14ac:dyDescent="0.25">
      <c r="A357">
        <v>52110</v>
      </c>
      <c r="B357" t="s">
        <v>58</v>
      </c>
    </row>
    <row r="358" spans="1:2" x14ac:dyDescent="0.25">
      <c r="A358">
        <v>85084</v>
      </c>
      <c r="B358" t="s">
        <v>57</v>
      </c>
    </row>
    <row r="359" spans="1:2" x14ac:dyDescent="0.25">
      <c r="A359">
        <v>86430</v>
      </c>
      <c r="B359" t="s">
        <v>57</v>
      </c>
    </row>
    <row r="360" spans="1:2" x14ac:dyDescent="0.25">
      <c r="A360">
        <v>86743</v>
      </c>
      <c r="B360" t="s">
        <v>57</v>
      </c>
    </row>
    <row r="361" spans="1:2" x14ac:dyDescent="0.25">
      <c r="A361">
        <v>115276</v>
      </c>
      <c r="B361" t="s">
        <v>57</v>
      </c>
    </row>
    <row r="362" spans="1:2" x14ac:dyDescent="0.25">
      <c r="A362">
        <v>80642</v>
      </c>
      <c r="B362" t="s">
        <v>58</v>
      </c>
    </row>
    <row r="363" spans="1:2" x14ac:dyDescent="0.25">
      <c r="A363">
        <v>110364</v>
      </c>
      <c r="B363" t="s">
        <v>58</v>
      </c>
    </row>
    <row r="364" spans="1:2" x14ac:dyDescent="0.25">
      <c r="A364">
        <v>39761</v>
      </c>
      <c r="B364" t="s">
        <v>57</v>
      </c>
    </row>
    <row r="365" spans="1:2" x14ac:dyDescent="0.25">
      <c r="A365">
        <v>94211</v>
      </c>
      <c r="B365" t="s">
        <v>57</v>
      </c>
    </row>
    <row r="366" spans="1:2" x14ac:dyDescent="0.25">
      <c r="A366">
        <v>250</v>
      </c>
      <c r="B366" t="s">
        <v>57</v>
      </c>
    </row>
    <row r="367" spans="1:2" x14ac:dyDescent="0.25">
      <c r="A367">
        <v>508</v>
      </c>
      <c r="B367" t="s">
        <v>58</v>
      </c>
    </row>
    <row r="368" spans="1:2" x14ac:dyDescent="0.25">
      <c r="A368">
        <v>3732</v>
      </c>
      <c r="B368" t="s">
        <v>58</v>
      </c>
    </row>
    <row r="369" spans="1:2" x14ac:dyDescent="0.25">
      <c r="A369">
        <v>28077</v>
      </c>
      <c r="B369" t="s">
        <v>57</v>
      </c>
    </row>
    <row r="370" spans="1:2" x14ac:dyDescent="0.25">
      <c r="A370">
        <v>4498</v>
      </c>
      <c r="B370" t="s">
        <v>57</v>
      </c>
    </row>
    <row r="371" spans="1:2" x14ac:dyDescent="0.25">
      <c r="A371">
        <v>8701</v>
      </c>
      <c r="B371" t="s">
        <v>58</v>
      </c>
    </row>
    <row r="372" spans="1:2" x14ac:dyDescent="0.25">
      <c r="A372">
        <v>11162</v>
      </c>
      <c r="B372" t="s">
        <v>57</v>
      </c>
    </row>
    <row r="373" spans="1:2" x14ac:dyDescent="0.25">
      <c r="A373">
        <v>15350</v>
      </c>
      <c r="B373" t="s">
        <v>57</v>
      </c>
    </row>
    <row r="374" spans="1:2" x14ac:dyDescent="0.25">
      <c r="A374">
        <v>16435</v>
      </c>
      <c r="B374" t="s">
        <v>57</v>
      </c>
    </row>
    <row r="375" spans="1:2" x14ac:dyDescent="0.25">
      <c r="A375">
        <v>16603</v>
      </c>
      <c r="B375" t="s">
        <v>58</v>
      </c>
    </row>
    <row r="376" spans="1:2" x14ac:dyDescent="0.25">
      <c r="A376">
        <v>70704</v>
      </c>
      <c r="B376" t="s">
        <v>58</v>
      </c>
    </row>
    <row r="377" spans="1:2" x14ac:dyDescent="0.25">
      <c r="A377">
        <v>31020</v>
      </c>
      <c r="B377" t="s">
        <v>57</v>
      </c>
    </row>
    <row r="378" spans="1:2" x14ac:dyDescent="0.25">
      <c r="A378">
        <v>27694</v>
      </c>
      <c r="B378" t="s">
        <v>57</v>
      </c>
    </row>
    <row r="379" spans="1:2" x14ac:dyDescent="0.25">
      <c r="A379">
        <v>28246</v>
      </c>
      <c r="B379" t="s">
        <v>57</v>
      </c>
    </row>
    <row r="380" spans="1:2" x14ac:dyDescent="0.25">
      <c r="A380">
        <v>93806</v>
      </c>
      <c r="B380" t="s">
        <v>57</v>
      </c>
    </row>
    <row r="381" spans="1:2" x14ac:dyDescent="0.25">
      <c r="A381">
        <v>32143</v>
      </c>
      <c r="B381" t="s">
        <v>58</v>
      </c>
    </row>
    <row r="382" spans="1:2" x14ac:dyDescent="0.25">
      <c r="A382">
        <v>33735</v>
      </c>
      <c r="B382" t="s">
        <v>57</v>
      </c>
    </row>
    <row r="383" spans="1:2" x14ac:dyDescent="0.25">
      <c r="A383">
        <v>36451</v>
      </c>
      <c r="B383" t="s">
        <v>58</v>
      </c>
    </row>
    <row r="384" spans="1:2" x14ac:dyDescent="0.25">
      <c r="A384">
        <v>34332</v>
      </c>
      <c r="B384" t="s">
        <v>58</v>
      </c>
    </row>
    <row r="385" spans="1:2" x14ac:dyDescent="0.25">
      <c r="A385">
        <v>43879</v>
      </c>
      <c r="B385" t="s">
        <v>57</v>
      </c>
    </row>
    <row r="386" spans="1:2" x14ac:dyDescent="0.25">
      <c r="A386">
        <v>39939</v>
      </c>
      <c r="B386" t="s">
        <v>58</v>
      </c>
    </row>
    <row r="387" spans="1:2" x14ac:dyDescent="0.25">
      <c r="A387">
        <v>40627</v>
      </c>
      <c r="B387" t="s">
        <v>57</v>
      </c>
    </row>
    <row r="388" spans="1:2" x14ac:dyDescent="0.25">
      <c r="A388">
        <v>117159</v>
      </c>
      <c r="B388" t="s">
        <v>57</v>
      </c>
    </row>
    <row r="389" spans="1:2" x14ac:dyDescent="0.25">
      <c r="A389">
        <v>43164</v>
      </c>
      <c r="B389" t="s">
        <v>58</v>
      </c>
    </row>
    <row r="390" spans="1:2" x14ac:dyDescent="0.25">
      <c r="A390">
        <v>44040</v>
      </c>
      <c r="B390" t="s">
        <v>57</v>
      </c>
    </row>
    <row r="391" spans="1:2" x14ac:dyDescent="0.25">
      <c r="A391">
        <v>45819</v>
      </c>
      <c r="B391" t="s">
        <v>57</v>
      </c>
    </row>
    <row r="392" spans="1:2" x14ac:dyDescent="0.25">
      <c r="A392">
        <v>47070</v>
      </c>
      <c r="B392" t="s">
        <v>57</v>
      </c>
    </row>
    <row r="393" spans="1:2" x14ac:dyDescent="0.25">
      <c r="A393">
        <v>5093</v>
      </c>
      <c r="B393" t="s">
        <v>58</v>
      </c>
    </row>
    <row r="394" spans="1:2" x14ac:dyDescent="0.25">
      <c r="A394">
        <v>48301</v>
      </c>
      <c r="B394" t="s">
        <v>57</v>
      </c>
    </row>
    <row r="395" spans="1:2" x14ac:dyDescent="0.25">
      <c r="A395">
        <v>51155</v>
      </c>
      <c r="B395" t="s">
        <v>57</v>
      </c>
    </row>
    <row r="396" spans="1:2" x14ac:dyDescent="0.25">
      <c r="A396">
        <v>69922</v>
      </c>
      <c r="B396" t="s">
        <v>57</v>
      </c>
    </row>
    <row r="397" spans="1:2" x14ac:dyDescent="0.25">
      <c r="A397">
        <v>39330</v>
      </c>
      <c r="B397" t="s">
        <v>58</v>
      </c>
    </row>
    <row r="398" spans="1:2" x14ac:dyDescent="0.25">
      <c r="A398">
        <v>115047</v>
      </c>
      <c r="B398" t="s">
        <v>57</v>
      </c>
    </row>
    <row r="399" spans="1:2" x14ac:dyDescent="0.25">
      <c r="A399">
        <v>471</v>
      </c>
      <c r="B399" t="s">
        <v>57</v>
      </c>
    </row>
    <row r="400" spans="1:2" x14ac:dyDescent="0.25">
      <c r="A400">
        <v>28635</v>
      </c>
      <c r="B400" t="s">
        <v>58</v>
      </c>
    </row>
    <row r="401" spans="1:2" x14ac:dyDescent="0.25">
      <c r="A401">
        <v>68937</v>
      </c>
      <c r="B401" t="s">
        <v>57</v>
      </c>
    </row>
    <row r="402" spans="1:2" x14ac:dyDescent="0.25">
      <c r="A402">
        <v>45153</v>
      </c>
      <c r="B402" t="s">
        <v>57</v>
      </c>
    </row>
    <row r="403" spans="1:2" x14ac:dyDescent="0.25">
      <c r="A403">
        <v>71315</v>
      </c>
      <c r="B403" t="s">
        <v>57</v>
      </c>
    </row>
    <row r="404" spans="1:2" x14ac:dyDescent="0.25">
      <c r="A404">
        <v>24549</v>
      </c>
      <c r="B404" t="s">
        <v>57</v>
      </c>
    </row>
    <row r="405" spans="1:2" x14ac:dyDescent="0.25">
      <c r="A405">
        <v>77898</v>
      </c>
      <c r="B405" t="s">
        <v>58</v>
      </c>
    </row>
    <row r="406" spans="1:2" x14ac:dyDescent="0.25">
      <c r="A406">
        <v>2051</v>
      </c>
      <c r="B406" t="s">
        <v>57</v>
      </c>
    </row>
    <row r="407" spans="1:2" x14ac:dyDescent="0.25">
      <c r="A407">
        <v>55303</v>
      </c>
      <c r="B407" t="s">
        <v>58</v>
      </c>
    </row>
    <row r="408" spans="1:2" x14ac:dyDescent="0.25">
      <c r="A408">
        <v>82463</v>
      </c>
      <c r="B408" t="s">
        <v>57</v>
      </c>
    </row>
    <row r="409" spans="1:2" x14ac:dyDescent="0.25">
      <c r="A409">
        <v>83602</v>
      </c>
      <c r="B409" t="s">
        <v>57</v>
      </c>
    </row>
    <row r="410" spans="1:2" x14ac:dyDescent="0.25">
      <c r="A410">
        <v>90369</v>
      </c>
      <c r="B410" t="s">
        <v>57</v>
      </c>
    </row>
    <row r="411" spans="1:2" x14ac:dyDescent="0.25">
      <c r="A411">
        <v>95064</v>
      </c>
      <c r="B411" t="s">
        <v>57</v>
      </c>
    </row>
    <row r="412" spans="1:2" x14ac:dyDescent="0.25">
      <c r="A412">
        <v>110115</v>
      </c>
      <c r="B412" t="s">
        <v>57</v>
      </c>
    </row>
    <row r="413" spans="1:2" x14ac:dyDescent="0.25">
      <c r="A413">
        <v>103623</v>
      </c>
      <c r="B413" t="s">
        <v>58</v>
      </c>
    </row>
    <row r="414" spans="1:2" x14ac:dyDescent="0.25">
      <c r="A414">
        <v>9545</v>
      </c>
      <c r="B414" t="s">
        <v>58</v>
      </c>
    </row>
    <row r="415" spans="1:2" x14ac:dyDescent="0.25">
      <c r="A415">
        <v>82060</v>
      </c>
      <c r="B415" t="s">
        <v>57</v>
      </c>
    </row>
    <row r="416" spans="1:2" x14ac:dyDescent="0.25">
      <c r="A416">
        <v>104869</v>
      </c>
      <c r="B416" t="s">
        <v>58</v>
      </c>
    </row>
    <row r="417" spans="1:2" x14ac:dyDescent="0.25">
      <c r="A417">
        <v>124384</v>
      </c>
      <c r="B417" t="s">
        <v>57</v>
      </c>
    </row>
    <row r="418" spans="1:2" x14ac:dyDescent="0.25">
      <c r="A418">
        <v>257</v>
      </c>
      <c r="B418" t="s">
        <v>57</v>
      </c>
    </row>
    <row r="419" spans="1:2" x14ac:dyDescent="0.25">
      <c r="A419">
        <v>3098</v>
      </c>
      <c r="B419" t="s">
        <v>57</v>
      </c>
    </row>
    <row r="420" spans="1:2" x14ac:dyDescent="0.25">
      <c r="A420">
        <v>3370</v>
      </c>
      <c r="B420" t="s">
        <v>58</v>
      </c>
    </row>
    <row r="421" spans="1:2" x14ac:dyDescent="0.25">
      <c r="A421">
        <v>23191</v>
      </c>
      <c r="B421" t="s">
        <v>57</v>
      </c>
    </row>
    <row r="422" spans="1:2" x14ac:dyDescent="0.25">
      <c r="A422">
        <v>13958</v>
      </c>
      <c r="B422" t="s">
        <v>58</v>
      </c>
    </row>
    <row r="423" spans="1:2" x14ac:dyDescent="0.25">
      <c r="A423">
        <v>84291</v>
      </c>
      <c r="B423" t="s">
        <v>58</v>
      </c>
    </row>
    <row r="424" spans="1:2" x14ac:dyDescent="0.25">
      <c r="A424">
        <v>8817</v>
      </c>
      <c r="B424" t="s">
        <v>58</v>
      </c>
    </row>
    <row r="425" spans="1:2" x14ac:dyDescent="0.25">
      <c r="A425">
        <v>46836</v>
      </c>
      <c r="B425" t="s">
        <v>58</v>
      </c>
    </row>
    <row r="426" spans="1:2" x14ac:dyDescent="0.25">
      <c r="A426">
        <v>36965</v>
      </c>
      <c r="B426" t="s">
        <v>58</v>
      </c>
    </row>
    <row r="427" spans="1:2" x14ac:dyDescent="0.25">
      <c r="A427">
        <v>17712</v>
      </c>
      <c r="B427" t="s">
        <v>57</v>
      </c>
    </row>
    <row r="428" spans="1:2" x14ac:dyDescent="0.25">
      <c r="A428">
        <v>65257</v>
      </c>
      <c r="B428" t="s">
        <v>58</v>
      </c>
    </row>
    <row r="429" spans="1:2" x14ac:dyDescent="0.25">
      <c r="A429">
        <v>43034</v>
      </c>
      <c r="B429" t="s">
        <v>58</v>
      </c>
    </row>
    <row r="430" spans="1:2" x14ac:dyDescent="0.25">
      <c r="A430">
        <v>23054</v>
      </c>
      <c r="B430" t="s">
        <v>58</v>
      </c>
    </row>
    <row r="431" spans="1:2" x14ac:dyDescent="0.25">
      <c r="A431">
        <v>56296</v>
      </c>
      <c r="B431" t="s">
        <v>58</v>
      </c>
    </row>
    <row r="432" spans="1:2" x14ac:dyDescent="0.25">
      <c r="A432">
        <v>24337</v>
      </c>
      <c r="B432" t="s">
        <v>57</v>
      </c>
    </row>
    <row r="433" spans="1:2" x14ac:dyDescent="0.25">
      <c r="A433">
        <v>36330</v>
      </c>
      <c r="B433" t="s">
        <v>58</v>
      </c>
    </row>
    <row r="434" spans="1:2" x14ac:dyDescent="0.25">
      <c r="A434">
        <v>117962</v>
      </c>
      <c r="B434" t="s">
        <v>57</v>
      </c>
    </row>
    <row r="435" spans="1:2" x14ac:dyDescent="0.25">
      <c r="A435">
        <v>91735</v>
      </c>
      <c r="B435" t="s">
        <v>57</v>
      </c>
    </row>
    <row r="436" spans="1:2" x14ac:dyDescent="0.25">
      <c r="A436">
        <v>25930</v>
      </c>
      <c r="B436" t="s">
        <v>57</v>
      </c>
    </row>
    <row r="437" spans="1:2" x14ac:dyDescent="0.25">
      <c r="A437">
        <v>57794</v>
      </c>
      <c r="B437" t="s">
        <v>58</v>
      </c>
    </row>
    <row r="438" spans="1:2" x14ac:dyDescent="0.25">
      <c r="A438">
        <v>27892</v>
      </c>
      <c r="B438" t="s">
        <v>57</v>
      </c>
    </row>
    <row r="439" spans="1:2" x14ac:dyDescent="0.25">
      <c r="A439">
        <v>30295</v>
      </c>
      <c r="B439" t="s">
        <v>57</v>
      </c>
    </row>
    <row r="440" spans="1:2" x14ac:dyDescent="0.25">
      <c r="A440">
        <v>30551</v>
      </c>
      <c r="B440" t="s">
        <v>57</v>
      </c>
    </row>
    <row r="441" spans="1:2" x14ac:dyDescent="0.25">
      <c r="A441">
        <v>30652</v>
      </c>
      <c r="B441" t="s">
        <v>57</v>
      </c>
    </row>
    <row r="442" spans="1:2" x14ac:dyDescent="0.25">
      <c r="A442">
        <v>32255</v>
      </c>
      <c r="B442" t="s">
        <v>58</v>
      </c>
    </row>
    <row r="443" spans="1:2" x14ac:dyDescent="0.25">
      <c r="A443">
        <v>33143</v>
      </c>
      <c r="B443" t="s">
        <v>58</v>
      </c>
    </row>
    <row r="444" spans="1:2" x14ac:dyDescent="0.25">
      <c r="A444">
        <v>33378</v>
      </c>
      <c r="B444" t="s">
        <v>57</v>
      </c>
    </row>
    <row r="445" spans="1:2" x14ac:dyDescent="0.25">
      <c r="A445">
        <v>77713</v>
      </c>
      <c r="B445" t="s">
        <v>58</v>
      </c>
    </row>
    <row r="446" spans="1:2" x14ac:dyDescent="0.25">
      <c r="A446">
        <v>1098</v>
      </c>
      <c r="B446" t="s">
        <v>57</v>
      </c>
    </row>
    <row r="447" spans="1:2" x14ac:dyDescent="0.25">
      <c r="A447">
        <v>104989</v>
      </c>
      <c r="B447" t="s">
        <v>57</v>
      </c>
    </row>
    <row r="448" spans="1:2" x14ac:dyDescent="0.25">
      <c r="A448">
        <v>37248</v>
      </c>
      <c r="B448" t="s">
        <v>57</v>
      </c>
    </row>
    <row r="449" spans="1:2" x14ac:dyDescent="0.25">
      <c r="A449">
        <v>121488</v>
      </c>
      <c r="B449" t="s">
        <v>57</v>
      </c>
    </row>
    <row r="450" spans="1:2" x14ac:dyDescent="0.25">
      <c r="A450">
        <v>38028</v>
      </c>
      <c r="B450" t="s">
        <v>58</v>
      </c>
    </row>
    <row r="451" spans="1:2" x14ac:dyDescent="0.25">
      <c r="A451">
        <v>40093</v>
      </c>
      <c r="B451" t="s">
        <v>57</v>
      </c>
    </row>
    <row r="452" spans="1:2" x14ac:dyDescent="0.25">
      <c r="A452">
        <v>40388</v>
      </c>
      <c r="B452" t="s">
        <v>57</v>
      </c>
    </row>
    <row r="453" spans="1:2" x14ac:dyDescent="0.25">
      <c r="A453">
        <v>23615</v>
      </c>
      <c r="B453" t="s">
        <v>58</v>
      </c>
    </row>
    <row r="454" spans="1:2" x14ac:dyDescent="0.25">
      <c r="A454">
        <v>52255</v>
      </c>
      <c r="B454" t="s">
        <v>58</v>
      </c>
    </row>
    <row r="455" spans="1:2" x14ac:dyDescent="0.25">
      <c r="A455">
        <v>17859</v>
      </c>
      <c r="B455" t="s">
        <v>57</v>
      </c>
    </row>
    <row r="456" spans="1:2" x14ac:dyDescent="0.25">
      <c r="A456">
        <v>19928</v>
      </c>
      <c r="B456" t="s">
        <v>58</v>
      </c>
    </row>
    <row r="457" spans="1:2" x14ac:dyDescent="0.25">
      <c r="A457">
        <v>74094</v>
      </c>
      <c r="B457" t="s">
        <v>58</v>
      </c>
    </row>
    <row r="458" spans="1:2" x14ac:dyDescent="0.25">
      <c r="A458">
        <v>44177</v>
      </c>
      <c r="B458" t="s">
        <v>57</v>
      </c>
    </row>
    <row r="459" spans="1:2" x14ac:dyDescent="0.25">
      <c r="A459">
        <v>46345</v>
      </c>
      <c r="B459" t="s">
        <v>57</v>
      </c>
    </row>
    <row r="460" spans="1:2" x14ac:dyDescent="0.25">
      <c r="A460">
        <v>47390</v>
      </c>
      <c r="B460" t="s">
        <v>58</v>
      </c>
    </row>
    <row r="461" spans="1:2" x14ac:dyDescent="0.25">
      <c r="A461">
        <v>48016</v>
      </c>
      <c r="B461" t="s">
        <v>57</v>
      </c>
    </row>
    <row r="462" spans="1:2" x14ac:dyDescent="0.25">
      <c r="A462">
        <v>52430</v>
      </c>
      <c r="B462" t="s">
        <v>58</v>
      </c>
    </row>
    <row r="463" spans="1:2" x14ac:dyDescent="0.25">
      <c r="A463">
        <v>55823</v>
      </c>
      <c r="B463" t="s">
        <v>58</v>
      </c>
    </row>
    <row r="464" spans="1:2" x14ac:dyDescent="0.25">
      <c r="A464">
        <v>3585</v>
      </c>
      <c r="B464" t="s">
        <v>57</v>
      </c>
    </row>
    <row r="465" spans="1:2" x14ac:dyDescent="0.25">
      <c r="A465">
        <v>57258</v>
      </c>
      <c r="B465" t="s">
        <v>57</v>
      </c>
    </row>
    <row r="466" spans="1:2" x14ac:dyDescent="0.25">
      <c r="A466">
        <v>39077</v>
      </c>
      <c r="B466" t="s">
        <v>58</v>
      </c>
    </row>
    <row r="467" spans="1:2" x14ac:dyDescent="0.25">
      <c r="A467">
        <v>57711</v>
      </c>
      <c r="B467" t="s">
        <v>58</v>
      </c>
    </row>
    <row r="468" spans="1:2" x14ac:dyDescent="0.25">
      <c r="A468">
        <v>58029</v>
      </c>
      <c r="B468" t="s">
        <v>58</v>
      </c>
    </row>
    <row r="469" spans="1:2" x14ac:dyDescent="0.25">
      <c r="A469">
        <v>60179</v>
      </c>
      <c r="B469" t="s">
        <v>58</v>
      </c>
    </row>
    <row r="470" spans="1:2" x14ac:dyDescent="0.25">
      <c r="A470">
        <v>63749</v>
      </c>
      <c r="B470" t="s">
        <v>57</v>
      </c>
    </row>
    <row r="471" spans="1:2" x14ac:dyDescent="0.25">
      <c r="A471">
        <v>65338</v>
      </c>
      <c r="B471" t="s">
        <v>57</v>
      </c>
    </row>
    <row r="472" spans="1:2" x14ac:dyDescent="0.25">
      <c r="A472">
        <v>58230</v>
      </c>
      <c r="B472" t="s">
        <v>58</v>
      </c>
    </row>
    <row r="473" spans="1:2" x14ac:dyDescent="0.25">
      <c r="A473">
        <v>64694</v>
      </c>
      <c r="B473" t="s">
        <v>57</v>
      </c>
    </row>
    <row r="474" spans="1:2" x14ac:dyDescent="0.25">
      <c r="A474">
        <v>73518</v>
      </c>
      <c r="B474" t="s">
        <v>57</v>
      </c>
    </row>
    <row r="475" spans="1:2" x14ac:dyDescent="0.25">
      <c r="A475">
        <v>73781</v>
      </c>
      <c r="B475" t="s">
        <v>57</v>
      </c>
    </row>
    <row r="476" spans="1:2" x14ac:dyDescent="0.25">
      <c r="A476">
        <v>73843</v>
      </c>
      <c r="B476" t="s">
        <v>57</v>
      </c>
    </row>
    <row r="477" spans="1:2" x14ac:dyDescent="0.25">
      <c r="A477">
        <v>86447</v>
      </c>
      <c r="B477" t="s">
        <v>58</v>
      </c>
    </row>
    <row r="478" spans="1:2" x14ac:dyDescent="0.25">
      <c r="A478">
        <v>13954</v>
      </c>
      <c r="B478" t="s">
        <v>57</v>
      </c>
    </row>
    <row r="479" spans="1:2" x14ac:dyDescent="0.25">
      <c r="A479">
        <v>114764</v>
      </c>
      <c r="B479" t="s">
        <v>58</v>
      </c>
    </row>
    <row r="480" spans="1:2" x14ac:dyDescent="0.25">
      <c r="A480">
        <v>19976</v>
      </c>
      <c r="B480" t="s">
        <v>58</v>
      </c>
    </row>
    <row r="481" spans="1:2" x14ac:dyDescent="0.25">
      <c r="A481">
        <v>87018</v>
      </c>
      <c r="B481" t="s">
        <v>57</v>
      </c>
    </row>
    <row r="482" spans="1:2" x14ac:dyDescent="0.25">
      <c r="A482">
        <v>80406</v>
      </c>
      <c r="B482" t="s">
        <v>57</v>
      </c>
    </row>
    <row r="483" spans="1:2" x14ac:dyDescent="0.25">
      <c r="A483">
        <v>81737</v>
      </c>
      <c r="B483" t="s">
        <v>57</v>
      </c>
    </row>
    <row r="484" spans="1:2" x14ac:dyDescent="0.25">
      <c r="A484">
        <v>25329</v>
      </c>
      <c r="B484" t="s">
        <v>57</v>
      </c>
    </row>
    <row r="485" spans="1:2" x14ac:dyDescent="0.25">
      <c r="A485">
        <v>91483</v>
      </c>
      <c r="B485" t="s">
        <v>58</v>
      </c>
    </row>
    <row r="486" spans="1:2" x14ac:dyDescent="0.25">
      <c r="A486">
        <v>16475</v>
      </c>
      <c r="B486" t="s">
        <v>57</v>
      </c>
    </row>
    <row r="487" spans="1:2" x14ac:dyDescent="0.25">
      <c r="A487">
        <v>104911</v>
      </c>
      <c r="B487" t="s">
        <v>58</v>
      </c>
    </row>
    <row r="488" spans="1:2" x14ac:dyDescent="0.25">
      <c r="A488">
        <v>105809</v>
      </c>
      <c r="B488" t="s">
        <v>58</v>
      </c>
    </row>
    <row r="489" spans="1:2" x14ac:dyDescent="0.25">
      <c r="A489">
        <v>110328</v>
      </c>
      <c r="B489" t="s">
        <v>57</v>
      </c>
    </row>
    <row r="490" spans="1:2" x14ac:dyDescent="0.25">
      <c r="A490">
        <v>111864</v>
      </c>
      <c r="B490" t="s">
        <v>57</v>
      </c>
    </row>
    <row r="491" spans="1:2" x14ac:dyDescent="0.25">
      <c r="A491">
        <v>113210</v>
      </c>
      <c r="B491" t="s">
        <v>57</v>
      </c>
    </row>
    <row r="492" spans="1:2" x14ac:dyDescent="0.25">
      <c r="A492">
        <v>114957</v>
      </c>
      <c r="B492" t="s">
        <v>57</v>
      </c>
    </row>
    <row r="493" spans="1:2" x14ac:dyDescent="0.25">
      <c r="A493">
        <v>116067</v>
      </c>
      <c r="B493" t="s">
        <v>57</v>
      </c>
    </row>
    <row r="494" spans="1:2" x14ac:dyDescent="0.25">
      <c r="A494">
        <v>116671</v>
      </c>
      <c r="B494" t="s">
        <v>57</v>
      </c>
    </row>
    <row r="495" spans="1:2" x14ac:dyDescent="0.25">
      <c r="A495">
        <v>116850</v>
      </c>
      <c r="B495" t="s">
        <v>57</v>
      </c>
    </row>
    <row r="496" spans="1:2" x14ac:dyDescent="0.25">
      <c r="A496">
        <v>1923</v>
      </c>
      <c r="B496" t="s">
        <v>57</v>
      </c>
    </row>
    <row r="497" spans="1:2" x14ac:dyDescent="0.25">
      <c r="A497">
        <v>1979</v>
      </c>
      <c r="B497" t="s">
        <v>57</v>
      </c>
    </row>
    <row r="498" spans="1:2" x14ac:dyDescent="0.25">
      <c r="A498">
        <v>2162</v>
      </c>
      <c r="B498" t="s">
        <v>57</v>
      </c>
    </row>
    <row r="499" spans="1:2" x14ac:dyDescent="0.25">
      <c r="A499">
        <v>2765</v>
      </c>
      <c r="B499" t="s">
        <v>57</v>
      </c>
    </row>
    <row r="500" spans="1:2" x14ac:dyDescent="0.25">
      <c r="A500">
        <v>3953</v>
      </c>
      <c r="B500" t="s">
        <v>57</v>
      </c>
    </row>
    <row r="501" spans="1:2" x14ac:dyDescent="0.25">
      <c r="A501">
        <v>56480</v>
      </c>
      <c r="B501" t="s">
        <v>57</v>
      </c>
    </row>
    <row r="502" spans="1:2" x14ac:dyDescent="0.25">
      <c r="A502">
        <v>9294</v>
      </c>
      <c r="B502" t="s">
        <v>57</v>
      </c>
    </row>
    <row r="503" spans="1:2" x14ac:dyDescent="0.25">
      <c r="A503">
        <v>9594</v>
      </c>
      <c r="B503" t="s">
        <v>57</v>
      </c>
    </row>
    <row r="504" spans="1:2" x14ac:dyDescent="0.25">
      <c r="A504">
        <v>11979</v>
      </c>
      <c r="B504" t="s">
        <v>57</v>
      </c>
    </row>
    <row r="505" spans="1:2" x14ac:dyDescent="0.25">
      <c r="A505">
        <v>15757</v>
      </c>
      <c r="B505" t="s">
        <v>58</v>
      </c>
    </row>
    <row r="506" spans="1:2" x14ac:dyDescent="0.25">
      <c r="A506">
        <v>21417</v>
      </c>
      <c r="B506" t="s">
        <v>57</v>
      </c>
    </row>
    <row r="507" spans="1:2" x14ac:dyDescent="0.25">
      <c r="A507">
        <v>41201</v>
      </c>
      <c r="B507" t="s">
        <v>57</v>
      </c>
    </row>
    <row r="508" spans="1:2" x14ac:dyDescent="0.25">
      <c r="A508">
        <v>119083</v>
      </c>
      <c r="B508" t="s">
        <v>57</v>
      </c>
    </row>
    <row r="509" spans="1:2" x14ac:dyDescent="0.25">
      <c r="A509">
        <v>24993</v>
      </c>
      <c r="B509" t="s">
        <v>57</v>
      </c>
    </row>
    <row r="510" spans="1:2" x14ac:dyDescent="0.25">
      <c r="A510">
        <v>26172</v>
      </c>
      <c r="B510" t="s">
        <v>57</v>
      </c>
    </row>
    <row r="511" spans="1:2" x14ac:dyDescent="0.25">
      <c r="A511">
        <v>28676</v>
      </c>
      <c r="B511" t="s">
        <v>58</v>
      </c>
    </row>
    <row r="512" spans="1:2" x14ac:dyDescent="0.25">
      <c r="A512">
        <v>29541</v>
      </c>
      <c r="B512" t="s">
        <v>58</v>
      </c>
    </row>
    <row r="513" spans="1:2" x14ac:dyDescent="0.25">
      <c r="A513">
        <v>30529</v>
      </c>
      <c r="B513" t="s">
        <v>58</v>
      </c>
    </row>
    <row r="514" spans="1:2" x14ac:dyDescent="0.25">
      <c r="A514">
        <v>34199</v>
      </c>
      <c r="B514" t="s">
        <v>58</v>
      </c>
    </row>
    <row r="515" spans="1:2" x14ac:dyDescent="0.25">
      <c r="A515">
        <v>64723</v>
      </c>
      <c r="B515" t="s">
        <v>58</v>
      </c>
    </row>
    <row r="516" spans="1:2" x14ac:dyDescent="0.25">
      <c r="A516">
        <v>33110</v>
      </c>
      <c r="B516" t="s">
        <v>57</v>
      </c>
    </row>
    <row r="517" spans="1:2" x14ac:dyDescent="0.25">
      <c r="A517">
        <v>63896</v>
      </c>
      <c r="B517" t="s">
        <v>58</v>
      </c>
    </row>
    <row r="518" spans="1:2" x14ac:dyDescent="0.25">
      <c r="A518">
        <v>67927</v>
      </c>
      <c r="B518" t="s">
        <v>57</v>
      </c>
    </row>
    <row r="519" spans="1:2" x14ac:dyDescent="0.25">
      <c r="A519">
        <v>103717</v>
      </c>
      <c r="B519" t="s">
        <v>57</v>
      </c>
    </row>
    <row r="520" spans="1:2" x14ac:dyDescent="0.25">
      <c r="A520">
        <v>14289</v>
      </c>
      <c r="B520" t="s">
        <v>57</v>
      </c>
    </row>
    <row r="521" spans="1:2" x14ac:dyDescent="0.25">
      <c r="A521">
        <v>34955</v>
      </c>
      <c r="B521" t="s">
        <v>57</v>
      </c>
    </row>
    <row r="522" spans="1:2" x14ac:dyDescent="0.25">
      <c r="A522">
        <v>35353</v>
      </c>
      <c r="B522" t="s">
        <v>57</v>
      </c>
    </row>
    <row r="523" spans="1:2" x14ac:dyDescent="0.25">
      <c r="A523">
        <v>76027</v>
      </c>
      <c r="B523" t="s">
        <v>58</v>
      </c>
    </row>
    <row r="524" spans="1:2" x14ac:dyDescent="0.25">
      <c r="A524">
        <v>37065</v>
      </c>
      <c r="B524" t="s">
        <v>58</v>
      </c>
    </row>
    <row r="525" spans="1:2" x14ac:dyDescent="0.25">
      <c r="A525">
        <v>13678</v>
      </c>
      <c r="B525" t="s">
        <v>58</v>
      </c>
    </row>
    <row r="526" spans="1:2" x14ac:dyDescent="0.25">
      <c r="A526">
        <v>33094</v>
      </c>
      <c r="B526" t="s">
        <v>57</v>
      </c>
    </row>
    <row r="527" spans="1:2" x14ac:dyDescent="0.25">
      <c r="A527">
        <v>37892</v>
      </c>
      <c r="B527" t="s">
        <v>58</v>
      </c>
    </row>
    <row r="528" spans="1:2" x14ac:dyDescent="0.25">
      <c r="A528">
        <v>114811</v>
      </c>
      <c r="B528" t="s">
        <v>57</v>
      </c>
    </row>
    <row r="529" spans="1:2" x14ac:dyDescent="0.25">
      <c r="A529">
        <v>42057</v>
      </c>
      <c r="B529" t="s">
        <v>57</v>
      </c>
    </row>
    <row r="530" spans="1:2" x14ac:dyDescent="0.25">
      <c r="A530">
        <v>7224</v>
      </c>
      <c r="B530" t="s">
        <v>57</v>
      </c>
    </row>
    <row r="531" spans="1:2" x14ac:dyDescent="0.25">
      <c r="A531">
        <v>46666</v>
      </c>
      <c r="B531" t="s">
        <v>57</v>
      </c>
    </row>
    <row r="532" spans="1:2" x14ac:dyDescent="0.25">
      <c r="A532">
        <v>50347</v>
      </c>
      <c r="B532" t="s">
        <v>58</v>
      </c>
    </row>
    <row r="533" spans="1:2" x14ac:dyDescent="0.25">
      <c r="A533">
        <v>22181</v>
      </c>
      <c r="B533" t="s">
        <v>57</v>
      </c>
    </row>
    <row r="534" spans="1:2" x14ac:dyDescent="0.25">
      <c r="A534">
        <v>50744</v>
      </c>
      <c r="B534" t="s">
        <v>57</v>
      </c>
    </row>
    <row r="535" spans="1:2" x14ac:dyDescent="0.25">
      <c r="A535">
        <v>53663</v>
      </c>
      <c r="B535" t="s">
        <v>57</v>
      </c>
    </row>
    <row r="536" spans="1:2" x14ac:dyDescent="0.25">
      <c r="A536">
        <v>55892</v>
      </c>
      <c r="B536" t="s">
        <v>57</v>
      </c>
    </row>
    <row r="537" spans="1:2" x14ac:dyDescent="0.25">
      <c r="A537">
        <v>81815</v>
      </c>
      <c r="B537" t="s">
        <v>58</v>
      </c>
    </row>
    <row r="538" spans="1:2" x14ac:dyDescent="0.25">
      <c r="A538">
        <v>103713</v>
      </c>
      <c r="B538" t="s">
        <v>57</v>
      </c>
    </row>
    <row r="539" spans="1:2" x14ac:dyDescent="0.25">
      <c r="A539">
        <v>38013</v>
      </c>
      <c r="B539" t="s">
        <v>58</v>
      </c>
    </row>
    <row r="540" spans="1:2" x14ac:dyDescent="0.25">
      <c r="A540">
        <v>62231</v>
      </c>
      <c r="B540" t="s">
        <v>57</v>
      </c>
    </row>
    <row r="541" spans="1:2" x14ac:dyDescent="0.25">
      <c r="A541">
        <v>62277</v>
      </c>
      <c r="B541" t="s">
        <v>58</v>
      </c>
    </row>
    <row r="542" spans="1:2" x14ac:dyDescent="0.25">
      <c r="A542">
        <v>63913</v>
      </c>
      <c r="B542" t="s">
        <v>57</v>
      </c>
    </row>
    <row r="543" spans="1:2" x14ac:dyDescent="0.25">
      <c r="A543">
        <v>66607</v>
      </c>
      <c r="B543" t="s">
        <v>57</v>
      </c>
    </row>
    <row r="544" spans="1:2" x14ac:dyDescent="0.25">
      <c r="A544">
        <v>26683</v>
      </c>
      <c r="B544" t="s">
        <v>58</v>
      </c>
    </row>
    <row r="545" spans="1:2" x14ac:dyDescent="0.25">
      <c r="A545">
        <v>67143</v>
      </c>
      <c r="B545" t="s">
        <v>58</v>
      </c>
    </row>
    <row r="546" spans="1:2" x14ac:dyDescent="0.25">
      <c r="A546">
        <v>41923</v>
      </c>
      <c r="B546" t="s">
        <v>58</v>
      </c>
    </row>
    <row r="547" spans="1:2" x14ac:dyDescent="0.25">
      <c r="A547">
        <v>76630</v>
      </c>
      <c r="B547" t="s">
        <v>57</v>
      </c>
    </row>
    <row r="548" spans="1:2" x14ac:dyDescent="0.25">
      <c r="A548">
        <v>76740</v>
      </c>
      <c r="B548" t="s">
        <v>58</v>
      </c>
    </row>
    <row r="549" spans="1:2" x14ac:dyDescent="0.25">
      <c r="A549">
        <v>125636</v>
      </c>
      <c r="B549" t="s">
        <v>57</v>
      </c>
    </row>
    <row r="550" spans="1:2" x14ac:dyDescent="0.25">
      <c r="A550">
        <v>79057</v>
      </c>
      <c r="B550" t="s">
        <v>57</v>
      </c>
    </row>
    <row r="551" spans="1:2" x14ac:dyDescent="0.25">
      <c r="A551">
        <v>20697</v>
      </c>
      <c r="B551" t="s">
        <v>57</v>
      </c>
    </row>
    <row r="552" spans="1:2" x14ac:dyDescent="0.25">
      <c r="A552">
        <v>91132</v>
      </c>
      <c r="B552" t="s">
        <v>57</v>
      </c>
    </row>
    <row r="553" spans="1:2" x14ac:dyDescent="0.25">
      <c r="A553">
        <v>36731</v>
      </c>
      <c r="B553" t="s">
        <v>57</v>
      </c>
    </row>
    <row r="554" spans="1:2" x14ac:dyDescent="0.25">
      <c r="A554">
        <v>7551</v>
      </c>
      <c r="B554" t="s">
        <v>57</v>
      </c>
    </row>
    <row r="555" spans="1:2" x14ac:dyDescent="0.25">
      <c r="A555">
        <v>92692</v>
      </c>
      <c r="B555" t="s">
        <v>58</v>
      </c>
    </row>
    <row r="556" spans="1:2" x14ac:dyDescent="0.25">
      <c r="A556">
        <v>94888</v>
      </c>
      <c r="B556" t="s">
        <v>57</v>
      </c>
    </row>
    <row r="557" spans="1:2" x14ac:dyDescent="0.25">
      <c r="A557">
        <v>97801</v>
      </c>
      <c r="B557" t="s">
        <v>57</v>
      </c>
    </row>
    <row r="558" spans="1:2" x14ac:dyDescent="0.25">
      <c r="A558">
        <v>97939</v>
      </c>
      <c r="B558" t="s">
        <v>57</v>
      </c>
    </row>
    <row r="559" spans="1:2" x14ac:dyDescent="0.25">
      <c r="A559">
        <v>6180</v>
      </c>
      <c r="B559" t="s">
        <v>57</v>
      </c>
    </row>
    <row r="560" spans="1:2" x14ac:dyDescent="0.25">
      <c r="A560">
        <v>102801</v>
      </c>
      <c r="B560" t="s">
        <v>57</v>
      </c>
    </row>
    <row r="561" spans="1:2" x14ac:dyDescent="0.25">
      <c r="A561">
        <v>79940</v>
      </c>
      <c r="B561" t="s">
        <v>58</v>
      </c>
    </row>
    <row r="562" spans="1:2" x14ac:dyDescent="0.25">
      <c r="A562">
        <v>108283</v>
      </c>
      <c r="B562" t="s">
        <v>57</v>
      </c>
    </row>
    <row r="563" spans="1:2" x14ac:dyDescent="0.25">
      <c r="A563">
        <v>113347</v>
      </c>
      <c r="B563" t="s">
        <v>58</v>
      </c>
    </row>
    <row r="564" spans="1:2" x14ac:dyDescent="0.25">
      <c r="A564">
        <v>78792</v>
      </c>
      <c r="B564" t="s">
        <v>58</v>
      </c>
    </row>
    <row r="565" spans="1:2" x14ac:dyDescent="0.25">
      <c r="A565">
        <v>118102</v>
      </c>
      <c r="B565" t="s">
        <v>57</v>
      </c>
    </row>
    <row r="566" spans="1:2" x14ac:dyDescent="0.25">
      <c r="A566">
        <v>125637</v>
      </c>
      <c r="B566" t="s">
        <v>57</v>
      </c>
    </row>
    <row r="567" spans="1:2" x14ac:dyDescent="0.25">
      <c r="A567">
        <v>671</v>
      </c>
      <c r="B567" t="s">
        <v>57</v>
      </c>
    </row>
    <row r="568" spans="1:2" x14ac:dyDescent="0.25">
      <c r="A568">
        <v>3574</v>
      </c>
      <c r="B568" t="s">
        <v>57</v>
      </c>
    </row>
    <row r="569" spans="1:2" x14ac:dyDescent="0.25">
      <c r="A569">
        <v>4961</v>
      </c>
      <c r="B569" t="s">
        <v>57</v>
      </c>
    </row>
    <row r="570" spans="1:2" x14ac:dyDescent="0.25">
      <c r="A570">
        <v>5675</v>
      </c>
      <c r="B570" t="s">
        <v>57</v>
      </c>
    </row>
    <row r="571" spans="1:2" x14ac:dyDescent="0.25">
      <c r="A571">
        <v>48622</v>
      </c>
      <c r="B571" t="s">
        <v>57</v>
      </c>
    </row>
    <row r="572" spans="1:2" x14ac:dyDescent="0.25">
      <c r="A572">
        <v>57477</v>
      </c>
      <c r="B572" t="s">
        <v>58</v>
      </c>
    </row>
    <row r="573" spans="1:2" x14ac:dyDescent="0.25">
      <c r="A573">
        <v>8264</v>
      </c>
      <c r="B573" t="s">
        <v>58</v>
      </c>
    </row>
    <row r="574" spans="1:2" x14ac:dyDescent="0.25">
      <c r="A574">
        <v>8742</v>
      </c>
      <c r="B574" t="s">
        <v>57</v>
      </c>
    </row>
    <row r="575" spans="1:2" x14ac:dyDescent="0.25">
      <c r="A575">
        <v>10427</v>
      </c>
      <c r="B575" t="s">
        <v>58</v>
      </c>
    </row>
    <row r="576" spans="1:2" x14ac:dyDescent="0.25">
      <c r="A576">
        <v>13956</v>
      </c>
      <c r="B576" t="s">
        <v>57</v>
      </c>
    </row>
    <row r="577" spans="1:2" x14ac:dyDescent="0.25">
      <c r="A577">
        <v>16282</v>
      </c>
      <c r="B577" t="s">
        <v>57</v>
      </c>
    </row>
    <row r="578" spans="1:2" x14ac:dyDescent="0.25">
      <c r="A578">
        <v>20978</v>
      </c>
      <c r="B578" t="s">
        <v>57</v>
      </c>
    </row>
    <row r="579" spans="1:2" x14ac:dyDescent="0.25">
      <c r="A579">
        <v>22009</v>
      </c>
      <c r="B579" t="s">
        <v>57</v>
      </c>
    </row>
    <row r="580" spans="1:2" x14ac:dyDescent="0.25">
      <c r="A580">
        <v>113083</v>
      </c>
      <c r="B580" t="s">
        <v>57</v>
      </c>
    </row>
    <row r="581" spans="1:2" x14ac:dyDescent="0.25">
      <c r="A581">
        <v>27357</v>
      </c>
      <c r="B581" t="s">
        <v>57</v>
      </c>
    </row>
    <row r="582" spans="1:2" x14ac:dyDescent="0.25">
      <c r="A582">
        <v>28478</v>
      </c>
      <c r="B582" t="s">
        <v>58</v>
      </c>
    </row>
    <row r="583" spans="1:2" x14ac:dyDescent="0.25">
      <c r="A583">
        <v>28484</v>
      </c>
      <c r="B583" t="s">
        <v>58</v>
      </c>
    </row>
    <row r="584" spans="1:2" x14ac:dyDescent="0.25">
      <c r="A584">
        <v>28593</v>
      </c>
      <c r="B584" t="s">
        <v>57</v>
      </c>
    </row>
    <row r="585" spans="1:2" x14ac:dyDescent="0.25">
      <c r="A585">
        <v>28760</v>
      </c>
      <c r="B585" t="s">
        <v>57</v>
      </c>
    </row>
    <row r="586" spans="1:2" x14ac:dyDescent="0.25">
      <c r="A586">
        <v>70869</v>
      </c>
      <c r="B586" t="s">
        <v>57</v>
      </c>
    </row>
    <row r="587" spans="1:2" x14ac:dyDescent="0.25">
      <c r="A587">
        <v>70218</v>
      </c>
      <c r="B587" t="s">
        <v>58</v>
      </c>
    </row>
    <row r="588" spans="1:2" x14ac:dyDescent="0.25">
      <c r="A588">
        <v>25104</v>
      </c>
      <c r="B588" t="s">
        <v>57</v>
      </c>
    </row>
    <row r="589" spans="1:2" x14ac:dyDescent="0.25">
      <c r="A589">
        <v>80450</v>
      </c>
      <c r="B589" t="s">
        <v>57</v>
      </c>
    </row>
    <row r="590" spans="1:2" x14ac:dyDescent="0.25">
      <c r="A590">
        <v>67418</v>
      </c>
      <c r="B590" t="s">
        <v>57</v>
      </c>
    </row>
    <row r="591" spans="1:2" x14ac:dyDescent="0.25">
      <c r="A591">
        <v>36088</v>
      </c>
      <c r="B591" t="s">
        <v>57</v>
      </c>
    </row>
    <row r="592" spans="1:2" x14ac:dyDescent="0.25">
      <c r="A592">
        <v>34133</v>
      </c>
      <c r="B592" t="s">
        <v>58</v>
      </c>
    </row>
    <row r="593" spans="1:2" x14ac:dyDescent="0.25">
      <c r="A593">
        <v>38265</v>
      </c>
      <c r="B593" t="s">
        <v>57</v>
      </c>
    </row>
    <row r="594" spans="1:2" x14ac:dyDescent="0.25">
      <c r="A594">
        <v>40644</v>
      </c>
      <c r="B594" t="s">
        <v>58</v>
      </c>
    </row>
    <row r="595" spans="1:2" x14ac:dyDescent="0.25">
      <c r="A595">
        <v>39669</v>
      </c>
      <c r="B595" t="s">
        <v>58</v>
      </c>
    </row>
    <row r="596" spans="1:2" x14ac:dyDescent="0.25">
      <c r="A596">
        <v>41655</v>
      </c>
      <c r="B596" t="s">
        <v>58</v>
      </c>
    </row>
    <row r="597" spans="1:2" x14ac:dyDescent="0.25">
      <c r="A597">
        <v>43306</v>
      </c>
      <c r="B597" t="s">
        <v>57</v>
      </c>
    </row>
    <row r="598" spans="1:2" x14ac:dyDescent="0.25">
      <c r="A598">
        <v>27895</v>
      </c>
      <c r="B598" t="s">
        <v>57</v>
      </c>
    </row>
    <row r="599" spans="1:2" x14ac:dyDescent="0.25">
      <c r="A599">
        <v>45553</v>
      </c>
      <c r="B599" t="s">
        <v>58</v>
      </c>
    </row>
    <row r="600" spans="1:2" x14ac:dyDescent="0.25">
      <c r="A600">
        <v>28675</v>
      </c>
      <c r="B600" t="s">
        <v>57</v>
      </c>
    </row>
    <row r="601" spans="1:2" x14ac:dyDescent="0.25">
      <c r="A601">
        <v>48258</v>
      </c>
      <c r="B601" t="s">
        <v>58</v>
      </c>
    </row>
    <row r="602" spans="1:2" x14ac:dyDescent="0.25">
      <c r="A602">
        <v>47524</v>
      </c>
      <c r="B602" t="s">
        <v>58</v>
      </c>
    </row>
    <row r="603" spans="1:2" x14ac:dyDescent="0.25">
      <c r="A603">
        <v>50532</v>
      </c>
      <c r="B603" t="s">
        <v>57</v>
      </c>
    </row>
    <row r="604" spans="1:2" x14ac:dyDescent="0.25">
      <c r="A604">
        <v>27631</v>
      </c>
      <c r="B604" t="s">
        <v>57</v>
      </c>
    </row>
    <row r="605" spans="1:2" x14ac:dyDescent="0.25">
      <c r="A605">
        <v>123355</v>
      </c>
      <c r="B605" t="s">
        <v>57</v>
      </c>
    </row>
    <row r="606" spans="1:2" x14ac:dyDescent="0.25">
      <c r="A606">
        <v>13795</v>
      </c>
      <c r="B606" t="s">
        <v>57</v>
      </c>
    </row>
    <row r="607" spans="1:2" x14ac:dyDescent="0.25">
      <c r="A607">
        <v>56260</v>
      </c>
      <c r="B607" t="s">
        <v>57</v>
      </c>
    </row>
    <row r="608" spans="1:2" x14ac:dyDescent="0.25">
      <c r="A608">
        <v>56347</v>
      </c>
      <c r="B608" t="s">
        <v>58</v>
      </c>
    </row>
    <row r="609" spans="1:2" x14ac:dyDescent="0.25">
      <c r="A609">
        <v>56620</v>
      </c>
      <c r="B609" t="s">
        <v>57</v>
      </c>
    </row>
    <row r="610" spans="1:2" x14ac:dyDescent="0.25">
      <c r="A610">
        <v>56967</v>
      </c>
      <c r="B610" t="s">
        <v>57</v>
      </c>
    </row>
    <row r="611" spans="1:2" x14ac:dyDescent="0.25">
      <c r="A611">
        <v>112529</v>
      </c>
      <c r="B611" t="s">
        <v>57</v>
      </c>
    </row>
    <row r="612" spans="1:2" x14ac:dyDescent="0.25">
      <c r="A612">
        <v>60979</v>
      </c>
      <c r="B612" t="s">
        <v>58</v>
      </c>
    </row>
    <row r="613" spans="1:2" x14ac:dyDescent="0.25">
      <c r="A613">
        <v>6749</v>
      </c>
      <c r="B613" t="s">
        <v>58</v>
      </c>
    </row>
    <row r="614" spans="1:2" x14ac:dyDescent="0.25">
      <c r="A614">
        <v>58374</v>
      </c>
      <c r="B614" t="s">
        <v>57</v>
      </c>
    </row>
    <row r="615" spans="1:2" x14ac:dyDescent="0.25">
      <c r="A615">
        <v>99568</v>
      </c>
      <c r="B615" t="s">
        <v>57</v>
      </c>
    </row>
    <row r="616" spans="1:2" x14ac:dyDescent="0.25">
      <c r="A616">
        <v>66966</v>
      </c>
      <c r="B616" t="s">
        <v>58</v>
      </c>
    </row>
    <row r="617" spans="1:2" x14ac:dyDescent="0.25">
      <c r="A617">
        <v>67096</v>
      </c>
      <c r="B617" t="s">
        <v>57</v>
      </c>
    </row>
    <row r="618" spans="1:2" x14ac:dyDescent="0.25">
      <c r="A618">
        <v>70660</v>
      </c>
      <c r="B618" t="s">
        <v>57</v>
      </c>
    </row>
    <row r="619" spans="1:2" x14ac:dyDescent="0.25">
      <c r="A619">
        <v>28035</v>
      </c>
      <c r="B619" t="s">
        <v>57</v>
      </c>
    </row>
    <row r="620" spans="1:2" x14ac:dyDescent="0.25">
      <c r="A620">
        <v>75708</v>
      </c>
      <c r="B620" t="s">
        <v>57</v>
      </c>
    </row>
    <row r="621" spans="1:2" x14ac:dyDescent="0.25">
      <c r="A621">
        <v>52269</v>
      </c>
      <c r="B621" t="s">
        <v>57</v>
      </c>
    </row>
    <row r="622" spans="1:2" x14ac:dyDescent="0.25">
      <c r="A622">
        <v>86546</v>
      </c>
      <c r="B622" t="s">
        <v>58</v>
      </c>
    </row>
    <row r="623" spans="1:2" x14ac:dyDescent="0.25">
      <c r="A623">
        <v>13011</v>
      </c>
      <c r="B623" t="s">
        <v>57</v>
      </c>
    </row>
    <row r="624" spans="1:2" x14ac:dyDescent="0.25">
      <c r="A624">
        <v>62278</v>
      </c>
      <c r="B624" t="s">
        <v>58</v>
      </c>
    </row>
    <row r="625" spans="1:2" x14ac:dyDescent="0.25">
      <c r="A625">
        <v>104431</v>
      </c>
      <c r="B625" t="s">
        <v>57</v>
      </c>
    </row>
    <row r="626" spans="1:2" x14ac:dyDescent="0.25">
      <c r="A626">
        <v>104681</v>
      </c>
      <c r="B626" t="s">
        <v>57</v>
      </c>
    </row>
    <row r="627" spans="1:2" x14ac:dyDescent="0.25">
      <c r="A627">
        <v>107552</v>
      </c>
      <c r="B627" t="s">
        <v>57</v>
      </c>
    </row>
    <row r="628" spans="1:2" x14ac:dyDescent="0.25">
      <c r="A628">
        <v>107797</v>
      </c>
      <c r="B628" t="s">
        <v>57</v>
      </c>
    </row>
    <row r="629" spans="1:2" x14ac:dyDescent="0.25">
      <c r="A629">
        <v>112437</v>
      </c>
      <c r="B629" t="s">
        <v>57</v>
      </c>
    </row>
    <row r="630" spans="1:2" x14ac:dyDescent="0.25">
      <c r="A630">
        <v>51090</v>
      </c>
      <c r="B630" t="s">
        <v>58</v>
      </c>
    </row>
    <row r="631" spans="1:2" x14ac:dyDescent="0.25">
      <c r="A631">
        <v>104377</v>
      </c>
      <c r="B631" t="s">
        <v>58</v>
      </c>
    </row>
    <row r="632" spans="1:2" x14ac:dyDescent="0.25">
      <c r="A632">
        <v>115055</v>
      </c>
      <c r="B632" t="s">
        <v>57</v>
      </c>
    </row>
    <row r="633" spans="1:2" x14ac:dyDescent="0.25">
      <c r="A633">
        <v>119487</v>
      </c>
      <c r="B633" t="s">
        <v>57</v>
      </c>
    </row>
    <row r="634" spans="1:2" x14ac:dyDescent="0.25">
      <c r="A634">
        <v>88539</v>
      </c>
      <c r="B634" t="s">
        <v>58</v>
      </c>
    </row>
    <row r="635" spans="1:2" x14ac:dyDescent="0.25">
      <c r="A635">
        <v>62053</v>
      </c>
      <c r="B635" t="s">
        <v>58</v>
      </c>
    </row>
    <row r="636" spans="1:2" x14ac:dyDescent="0.25">
      <c r="A636">
        <v>2597</v>
      </c>
      <c r="B636" t="s">
        <v>57</v>
      </c>
    </row>
    <row r="637" spans="1:2" x14ac:dyDescent="0.25">
      <c r="A637">
        <v>2792</v>
      </c>
      <c r="B637" t="s">
        <v>57</v>
      </c>
    </row>
    <row r="638" spans="1:2" x14ac:dyDescent="0.25">
      <c r="A638">
        <v>3299</v>
      </c>
      <c r="B638" t="s">
        <v>58</v>
      </c>
    </row>
    <row r="639" spans="1:2" x14ac:dyDescent="0.25">
      <c r="A639">
        <v>4023</v>
      </c>
      <c r="B639" t="s">
        <v>58</v>
      </c>
    </row>
    <row r="640" spans="1:2" x14ac:dyDescent="0.25">
      <c r="A640">
        <v>4740</v>
      </c>
      <c r="B640" t="s">
        <v>57</v>
      </c>
    </row>
    <row r="641" spans="1:2" x14ac:dyDescent="0.25">
      <c r="A641">
        <v>4745</v>
      </c>
      <c r="B641" t="s">
        <v>57</v>
      </c>
    </row>
    <row r="642" spans="1:2" x14ac:dyDescent="0.25">
      <c r="A642">
        <v>5164</v>
      </c>
      <c r="B642" t="s">
        <v>58</v>
      </c>
    </row>
    <row r="643" spans="1:2" x14ac:dyDescent="0.25">
      <c r="A643">
        <v>5870</v>
      </c>
      <c r="B643" t="s">
        <v>58</v>
      </c>
    </row>
    <row r="644" spans="1:2" x14ac:dyDescent="0.25">
      <c r="A644">
        <v>7521</v>
      </c>
      <c r="B644" t="s">
        <v>57</v>
      </c>
    </row>
    <row r="645" spans="1:2" x14ac:dyDescent="0.25">
      <c r="A645">
        <v>7796</v>
      </c>
      <c r="B645" t="s">
        <v>57</v>
      </c>
    </row>
    <row r="646" spans="1:2" x14ac:dyDescent="0.25">
      <c r="A646">
        <v>54649</v>
      </c>
      <c r="B646" t="s">
        <v>57</v>
      </c>
    </row>
    <row r="647" spans="1:2" x14ac:dyDescent="0.25">
      <c r="A647">
        <v>25217</v>
      </c>
      <c r="B647" t="s">
        <v>57</v>
      </c>
    </row>
    <row r="648" spans="1:2" x14ac:dyDescent="0.25">
      <c r="A648">
        <v>10917</v>
      </c>
      <c r="B648" t="s">
        <v>58</v>
      </c>
    </row>
    <row r="649" spans="1:2" x14ac:dyDescent="0.25">
      <c r="A649">
        <v>11788</v>
      </c>
      <c r="B649" t="s">
        <v>58</v>
      </c>
    </row>
    <row r="650" spans="1:2" x14ac:dyDescent="0.25">
      <c r="A650">
        <v>13728</v>
      </c>
      <c r="B650" t="s">
        <v>58</v>
      </c>
    </row>
    <row r="651" spans="1:2" x14ac:dyDescent="0.25">
      <c r="A651">
        <v>24491</v>
      </c>
      <c r="B651" t="s">
        <v>57</v>
      </c>
    </row>
    <row r="652" spans="1:2" x14ac:dyDescent="0.25">
      <c r="A652">
        <v>30509</v>
      </c>
      <c r="B652" t="s">
        <v>58</v>
      </c>
    </row>
    <row r="653" spans="1:2" x14ac:dyDescent="0.25">
      <c r="A653">
        <v>16115</v>
      </c>
      <c r="B653" t="s">
        <v>57</v>
      </c>
    </row>
    <row r="654" spans="1:2" x14ac:dyDescent="0.25">
      <c r="A654">
        <v>16461</v>
      </c>
      <c r="B654" t="s">
        <v>58</v>
      </c>
    </row>
    <row r="655" spans="1:2" x14ac:dyDescent="0.25">
      <c r="A655">
        <v>17755</v>
      </c>
      <c r="B655" t="s">
        <v>58</v>
      </c>
    </row>
    <row r="656" spans="1:2" x14ac:dyDescent="0.25">
      <c r="A656">
        <v>4080</v>
      </c>
      <c r="B656" t="s">
        <v>57</v>
      </c>
    </row>
    <row r="657" spans="1:2" x14ac:dyDescent="0.25">
      <c r="A657">
        <v>20174</v>
      </c>
      <c r="B657" t="s">
        <v>57</v>
      </c>
    </row>
    <row r="658" spans="1:2" x14ac:dyDescent="0.25">
      <c r="A658">
        <v>20688</v>
      </c>
      <c r="B658" t="s">
        <v>58</v>
      </c>
    </row>
    <row r="659" spans="1:2" x14ac:dyDescent="0.25">
      <c r="A659">
        <v>21326</v>
      </c>
      <c r="B659" t="s">
        <v>57</v>
      </c>
    </row>
    <row r="660" spans="1:2" x14ac:dyDescent="0.25">
      <c r="A660">
        <v>63993</v>
      </c>
      <c r="B660" t="s">
        <v>57</v>
      </c>
    </row>
    <row r="661" spans="1:2" x14ac:dyDescent="0.25">
      <c r="A661">
        <v>23720</v>
      </c>
      <c r="B661" t="s">
        <v>58</v>
      </c>
    </row>
    <row r="662" spans="1:2" x14ac:dyDescent="0.25">
      <c r="A662">
        <v>23866</v>
      </c>
      <c r="B662" t="s">
        <v>58</v>
      </c>
    </row>
    <row r="663" spans="1:2" x14ac:dyDescent="0.25">
      <c r="A663">
        <v>25111</v>
      </c>
      <c r="B663" t="s">
        <v>57</v>
      </c>
    </row>
    <row r="664" spans="1:2" x14ac:dyDescent="0.25">
      <c r="A664">
        <v>25368</v>
      </c>
      <c r="B664" t="s">
        <v>58</v>
      </c>
    </row>
    <row r="665" spans="1:2" x14ac:dyDescent="0.25">
      <c r="A665">
        <v>26041</v>
      </c>
      <c r="B665" t="s">
        <v>57</v>
      </c>
    </row>
    <row r="666" spans="1:2" x14ac:dyDescent="0.25">
      <c r="A666">
        <v>46822</v>
      </c>
      <c r="B666" t="s">
        <v>57</v>
      </c>
    </row>
    <row r="667" spans="1:2" x14ac:dyDescent="0.25">
      <c r="A667">
        <v>103587</v>
      </c>
      <c r="B667" t="s">
        <v>57</v>
      </c>
    </row>
    <row r="668" spans="1:2" x14ac:dyDescent="0.25">
      <c r="A668">
        <v>28849</v>
      </c>
      <c r="B668" t="s">
        <v>57</v>
      </c>
    </row>
    <row r="669" spans="1:2" x14ac:dyDescent="0.25">
      <c r="A669">
        <v>57710</v>
      </c>
      <c r="B669" t="s">
        <v>57</v>
      </c>
    </row>
    <row r="670" spans="1:2" x14ac:dyDescent="0.25">
      <c r="A670">
        <v>29169</v>
      </c>
      <c r="B670" t="s">
        <v>57</v>
      </c>
    </row>
    <row r="671" spans="1:2" x14ac:dyDescent="0.25">
      <c r="A671">
        <v>29261</v>
      </c>
      <c r="B671" t="s">
        <v>58</v>
      </c>
    </row>
    <row r="672" spans="1:2" x14ac:dyDescent="0.25">
      <c r="A672">
        <v>36445</v>
      </c>
      <c r="B672" t="s">
        <v>57</v>
      </c>
    </row>
    <row r="673" spans="1:2" x14ac:dyDescent="0.25">
      <c r="A673">
        <v>28328</v>
      </c>
      <c r="B673" t="s">
        <v>57</v>
      </c>
    </row>
    <row r="674" spans="1:2" x14ac:dyDescent="0.25">
      <c r="A674">
        <v>40064</v>
      </c>
      <c r="B674" t="s">
        <v>58</v>
      </c>
    </row>
    <row r="675" spans="1:2" x14ac:dyDescent="0.25">
      <c r="A675">
        <v>72083</v>
      </c>
      <c r="B675" t="s">
        <v>58</v>
      </c>
    </row>
    <row r="676" spans="1:2" x14ac:dyDescent="0.25">
      <c r="A676">
        <v>31879</v>
      </c>
      <c r="B676" t="s">
        <v>57</v>
      </c>
    </row>
    <row r="677" spans="1:2" x14ac:dyDescent="0.25">
      <c r="A677">
        <v>7935</v>
      </c>
      <c r="B677" t="s">
        <v>57</v>
      </c>
    </row>
    <row r="678" spans="1:2" x14ac:dyDescent="0.25">
      <c r="A678">
        <v>34224</v>
      </c>
      <c r="B678" t="s">
        <v>58</v>
      </c>
    </row>
    <row r="679" spans="1:2" x14ac:dyDescent="0.25">
      <c r="A679">
        <v>34672</v>
      </c>
      <c r="B679" t="s">
        <v>57</v>
      </c>
    </row>
    <row r="680" spans="1:2" x14ac:dyDescent="0.25">
      <c r="A680">
        <v>35222</v>
      </c>
      <c r="B680" t="s">
        <v>57</v>
      </c>
    </row>
    <row r="681" spans="1:2" x14ac:dyDescent="0.25">
      <c r="A681">
        <v>35638</v>
      </c>
      <c r="B681" t="s">
        <v>57</v>
      </c>
    </row>
    <row r="682" spans="1:2" x14ac:dyDescent="0.25">
      <c r="A682">
        <v>36030</v>
      </c>
      <c r="B682" t="s">
        <v>57</v>
      </c>
    </row>
    <row r="683" spans="1:2" x14ac:dyDescent="0.25">
      <c r="A683">
        <v>3506</v>
      </c>
      <c r="B683" t="s">
        <v>57</v>
      </c>
    </row>
    <row r="684" spans="1:2" x14ac:dyDescent="0.25">
      <c r="A684">
        <v>54603</v>
      </c>
      <c r="B684" t="s">
        <v>58</v>
      </c>
    </row>
    <row r="685" spans="1:2" x14ac:dyDescent="0.25">
      <c r="A685">
        <v>59322</v>
      </c>
      <c r="B685" t="s">
        <v>57</v>
      </c>
    </row>
    <row r="686" spans="1:2" x14ac:dyDescent="0.25">
      <c r="A686">
        <v>39440</v>
      </c>
      <c r="B686" t="s">
        <v>58</v>
      </c>
    </row>
    <row r="687" spans="1:2" x14ac:dyDescent="0.25">
      <c r="A687">
        <v>29352</v>
      </c>
      <c r="B687" t="s">
        <v>57</v>
      </c>
    </row>
    <row r="688" spans="1:2" x14ac:dyDescent="0.25">
      <c r="A688">
        <v>41372</v>
      </c>
      <c r="B688" t="s">
        <v>57</v>
      </c>
    </row>
    <row r="689" spans="1:2" x14ac:dyDescent="0.25">
      <c r="A689">
        <v>37745</v>
      </c>
      <c r="B689" t="s">
        <v>57</v>
      </c>
    </row>
    <row r="690" spans="1:2" x14ac:dyDescent="0.25">
      <c r="A690">
        <v>17180</v>
      </c>
      <c r="B690" t="s">
        <v>58</v>
      </c>
    </row>
    <row r="691" spans="1:2" x14ac:dyDescent="0.25">
      <c r="A691">
        <v>43326</v>
      </c>
      <c r="B691" t="s">
        <v>57</v>
      </c>
    </row>
    <row r="692" spans="1:2" x14ac:dyDescent="0.25">
      <c r="A692">
        <v>44372</v>
      </c>
      <c r="B692" t="s">
        <v>57</v>
      </c>
    </row>
    <row r="693" spans="1:2" x14ac:dyDescent="0.25">
      <c r="A693">
        <v>44934</v>
      </c>
      <c r="B693" t="s">
        <v>57</v>
      </c>
    </row>
    <row r="694" spans="1:2" x14ac:dyDescent="0.25">
      <c r="A694">
        <v>39778</v>
      </c>
      <c r="B694" t="s">
        <v>58</v>
      </c>
    </row>
    <row r="695" spans="1:2" x14ac:dyDescent="0.25">
      <c r="A695">
        <v>48822</v>
      </c>
      <c r="B695" t="s">
        <v>57</v>
      </c>
    </row>
    <row r="696" spans="1:2" x14ac:dyDescent="0.25">
      <c r="A696">
        <v>50535</v>
      </c>
      <c r="B696" t="s">
        <v>57</v>
      </c>
    </row>
    <row r="697" spans="1:2" x14ac:dyDescent="0.25">
      <c r="A697">
        <v>52158</v>
      </c>
      <c r="B697" t="s">
        <v>57</v>
      </c>
    </row>
    <row r="698" spans="1:2" x14ac:dyDescent="0.25">
      <c r="A698">
        <v>20999</v>
      </c>
      <c r="B698" t="s">
        <v>58</v>
      </c>
    </row>
    <row r="699" spans="1:2" x14ac:dyDescent="0.25">
      <c r="A699">
        <v>53883</v>
      </c>
      <c r="B699" t="s">
        <v>57</v>
      </c>
    </row>
    <row r="700" spans="1:2" x14ac:dyDescent="0.25">
      <c r="A700">
        <v>55278</v>
      </c>
      <c r="B700" t="s">
        <v>57</v>
      </c>
    </row>
    <row r="701" spans="1:2" x14ac:dyDescent="0.25">
      <c r="A701">
        <v>55551</v>
      </c>
      <c r="B701" t="s">
        <v>58</v>
      </c>
    </row>
    <row r="702" spans="1:2" x14ac:dyDescent="0.25">
      <c r="A702">
        <v>108167</v>
      </c>
      <c r="B702" t="s">
        <v>57</v>
      </c>
    </row>
    <row r="703" spans="1:2" x14ac:dyDescent="0.25">
      <c r="A703">
        <v>57503</v>
      </c>
      <c r="B703" t="s">
        <v>57</v>
      </c>
    </row>
    <row r="704" spans="1:2" x14ac:dyDescent="0.25">
      <c r="A704">
        <v>57763</v>
      </c>
      <c r="B704" t="s">
        <v>58</v>
      </c>
    </row>
    <row r="705" spans="1:2" x14ac:dyDescent="0.25">
      <c r="A705">
        <v>34848</v>
      </c>
      <c r="B705" t="s">
        <v>57</v>
      </c>
    </row>
    <row r="706" spans="1:2" x14ac:dyDescent="0.25">
      <c r="A706">
        <v>58710</v>
      </c>
      <c r="B706" t="s">
        <v>57</v>
      </c>
    </row>
    <row r="707" spans="1:2" x14ac:dyDescent="0.25">
      <c r="A707">
        <v>59137</v>
      </c>
      <c r="B707" t="s">
        <v>57</v>
      </c>
    </row>
    <row r="708" spans="1:2" x14ac:dyDescent="0.25">
      <c r="A708">
        <v>58480</v>
      </c>
      <c r="B708" t="s">
        <v>57</v>
      </c>
    </row>
    <row r="709" spans="1:2" x14ac:dyDescent="0.25">
      <c r="A709">
        <v>59648</v>
      </c>
      <c r="B709" t="s">
        <v>57</v>
      </c>
    </row>
    <row r="710" spans="1:2" x14ac:dyDescent="0.25">
      <c r="A710">
        <v>61971</v>
      </c>
      <c r="B710" t="s">
        <v>58</v>
      </c>
    </row>
    <row r="711" spans="1:2" x14ac:dyDescent="0.25">
      <c r="A711">
        <v>102298</v>
      </c>
      <c r="B711" t="s">
        <v>57</v>
      </c>
    </row>
    <row r="712" spans="1:2" x14ac:dyDescent="0.25">
      <c r="A712">
        <v>62859</v>
      </c>
      <c r="B712" t="s">
        <v>57</v>
      </c>
    </row>
    <row r="713" spans="1:2" x14ac:dyDescent="0.25">
      <c r="A713">
        <v>63507</v>
      </c>
      <c r="B713" t="s">
        <v>58</v>
      </c>
    </row>
    <row r="714" spans="1:2" x14ac:dyDescent="0.25">
      <c r="A714">
        <v>36989</v>
      </c>
      <c r="B714" t="s">
        <v>57</v>
      </c>
    </row>
    <row r="715" spans="1:2" x14ac:dyDescent="0.25">
      <c r="A715">
        <v>66471</v>
      </c>
      <c r="B715" t="s">
        <v>57</v>
      </c>
    </row>
    <row r="716" spans="1:2" x14ac:dyDescent="0.25">
      <c r="A716">
        <v>68548</v>
      </c>
      <c r="B716" t="s">
        <v>57</v>
      </c>
    </row>
    <row r="717" spans="1:2" x14ac:dyDescent="0.25">
      <c r="A717">
        <v>44600</v>
      </c>
      <c r="B717" t="s">
        <v>57</v>
      </c>
    </row>
    <row r="718" spans="1:2" x14ac:dyDescent="0.25">
      <c r="A718">
        <v>108009</v>
      </c>
      <c r="B718" t="s">
        <v>58</v>
      </c>
    </row>
    <row r="719" spans="1:2" x14ac:dyDescent="0.25">
      <c r="A719">
        <v>26799</v>
      </c>
      <c r="B719" t="s">
        <v>57</v>
      </c>
    </row>
    <row r="720" spans="1:2" x14ac:dyDescent="0.25">
      <c r="A720">
        <v>70847</v>
      </c>
      <c r="B720" t="s">
        <v>58</v>
      </c>
    </row>
    <row r="721" spans="1:2" x14ac:dyDescent="0.25">
      <c r="A721">
        <v>64487</v>
      </c>
      <c r="B721" t="s">
        <v>58</v>
      </c>
    </row>
    <row r="722" spans="1:2" x14ac:dyDescent="0.25">
      <c r="A722">
        <v>123290</v>
      </c>
      <c r="B722" t="s">
        <v>57</v>
      </c>
    </row>
    <row r="723" spans="1:2" x14ac:dyDescent="0.25">
      <c r="A723">
        <v>79202</v>
      </c>
      <c r="B723" t="s">
        <v>58</v>
      </c>
    </row>
    <row r="724" spans="1:2" x14ac:dyDescent="0.25">
      <c r="A724">
        <v>40341</v>
      </c>
      <c r="B724" t="s">
        <v>57</v>
      </c>
    </row>
    <row r="725" spans="1:2" x14ac:dyDescent="0.25">
      <c r="A725">
        <v>4412</v>
      </c>
      <c r="B725" t="s">
        <v>57</v>
      </c>
    </row>
    <row r="726" spans="1:2" x14ac:dyDescent="0.25">
      <c r="A726">
        <v>114882</v>
      </c>
      <c r="B726" t="s">
        <v>58</v>
      </c>
    </row>
    <row r="727" spans="1:2" x14ac:dyDescent="0.25">
      <c r="A727">
        <v>55591</v>
      </c>
      <c r="B727" t="s">
        <v>58</v>
      </c>
    </row>
    <row r="728" spans="1:2" x14ac:dyDescent="0.25">
      <c r="A728">
        <v>92535</v>
      </c>
      <c r="B728" t="s">
        <v>58</v>
      </c>
    </row>
    <row r="729" spans="1:2" x14ac:dyDescent="0.25">
      <c r="A729">
        <v>42325</v>
      </c>
      <c r="B729" t="s">
        <v>58</v>
      </c>
    </row>
    <row r="730" spans="1:2" x14ac:dyDescent="0.25">
      <c r="A730">
        <v>96238</v>
      </c>
      <c r="B730" t="s">
        <v>58</v>
      </c>
    </row>
    <row r="731" spans="1:2" x14ac:dyDescent="0.25">
      <c r="A731">
        <v>99121</v>
      </c>
      <c r="B731" t="s">
        <v>57</v>
      </c>
    </row>
    <row r="732" spans="1:2" x14ac:dyDescent="0.25">
      <c r="A732">
        <v>101461</v>
      </c>
      <c r="B732" t="s">
        <v>58</v>
      </c>
    </row>
    <row r="733" spans="1:2" x14ac:dyDescent="0.25">
      <c r="A733">
        <v>103572</v>
      </c>
      <c r="B733" t="s">
        <v>58</v>
      </c>
    </row>
    <row r="734" spans="1:2" x14ac:dyDescent="0.25">
      <c r="A734">
        <v>29620</v>
      </c>
      <c r="B734" t="s">
        <v>58</v>
      </c>
    </row>
    <row r="735" spans="1:2" x14ac:dyDescent="0.25">
      <c r="A735">
        <v>107599</v>
      </c>
      <c r="B735" t="s">
        <v>57</v>
      </c>
    </row>
    <row r="736" spans="1:2" x14ac:dyDescent="0.25">
      <c r="A736">
        <v>109233</v>
      </c>
      <c r="B736" t="s">
        <v>57</v>
      </c>
    </row>
    <row r="737" spans="1:2" x14ac:dyDescent="0.25">
      <c r="A737">
        <v>109679</v>
      </c>
      <c r="B737" t="s">
        <v>58</v>
      </c>
    </row>
    <row r="738" spans="1:2" x14ac:dyDescent="0.25">
      <c r="A738">
        <v>43789</v>
      </c>
      <c r="B738" t="s">
        <v>57</v>
      </c>
    </row>
    <row r="739" spans="1:2" x14ac:dyDescent="0.25">
      <c r="A739">
        <v>113728</v>
      </c>
      <c r="B739" t="s">
        <v>57</v>
      </c>
    </row>
    <row r="740" spans="1:2" x14ac:dyDescent="0.25">
      <c r="A740">
        <v>115105</v>
      </c>
      <c r="B740" t="s">
        <v>57</v>
      </c>
    </row>
    <row r="741" spans="1:2" x14ac:dyDescent="0.25">
      <c r="A741">
        <v>110</v>
      </c>
      <c r="B741" t="s">
        <v>57</v>
      </c>
    </row>
    <row r="742" spans="1:2" x14ac:dyDescent="0.25">
      <c r="A742">
        <v>117172</v>
      </c>
      <c r="B742" t="s">
        <v>57</v>
      </c>
    </row>
    <row r="743" spans="1:2" x14ac:dyDescent="0.25">
      <c r="A743">
        <v>29537</v>
      </c>
      <c r="B743" t="s">
        <v>57</v>
      </c>
    </row>
    <row r="744" spans="1:2" x14ac:dyDescent="0.25">
      <c r="A744">
        <v>119347</v>
      </c>
      <c r="B744" t="s">
        <v>57</v>
      </c>
    </row>
    <row r="745" spans="1:2" x14ac:dyDescent="0.25">
      <c r="A745">
        <v>121913</v>
      </c>
      <c r="B745" t="s">
        <v>57</v>
      </c>
    </row>
    <row r="746" spans="1:2" x14ac:dyDescent="0.25">
      <c r="A746">
        <v>16145</v>
      </c>
      <c r="B746" t="s">
        <v>58</v>
      </c>
    </row>
    <row r="747" spans="1:2" x14ac:dyDescent="0.25">
      <c r="A747">
        <v>574</v>
      </c>
      <c r="B747" t="s">
        <v>57</v>
      </c>
    </row>
    <row r="748" spans="1:2" x14ac:dyDescent="0.25">
      <c r="A748">
        <v>728</v>
      </c>
      <c r="B748" t="s">
        <v>58</v>
      </c>
    </row>
    <row r="749" spans="1:2" x14ac:dyDescent="0.25">
      <c r="A749">
        <v>1938</v>
      </c>
      <c r="B749" t="s">
        <v>58</v>
      </c>
    </row>
    <row r="750" spans="1:2" x14ac:dyDescent="0.25">
      <c r="A750">
        <v>1967</v>
      </c>
      <c r="B750" t="s">
        <v>58</v>
      </c>
    </row>
    <row r="751" spans="1:2" x14ac:dyDescent="0.25">
      <c r="A751">
        <v>2603</v>
      </c>
      <c r="B751" t="s">
        <v>57</v>
      </c>
    </row>
    <row r="752" spans="1:2" x14ac:dyDescent="0.25">
      <c r="A752">
        <v>2781</v>
      </c>
      <c r="B752" t="s">
        <v>58</v>
      </c>
    </row>
    <row r="753" spans="1:2" x14ac:dyDescent="0.25">
      <c r="A753">
        <v>25652</v>
      </c>
      <c r="B753" t="s">
        <v>57</v>
      </c>
    </row>
    <row r="754" spans="1:2" x14ac:dyDescent="0.25">
      <c r="A754">
        <v>3578</v>
      </c>
      <c r="B754" t="s">
        <v>57</v>
      </c>
    </row>
    <row r="755" spans="1:2" x14ac:dyDescent="0.25">
      <c r="A755">
        <v>78626</v>
      </c>
      <c r="B755" t="s">
        <v>57</v>
      </c>
    </row>
    <row r="756" spans="1:2" x14ac:dyDescent="0.25">
      <c r="A756">
        <v>4548</v>
      </c>
      <c r="B756" t="s">
        <v>57</v>
      </c>
    </row>
    <row r="757" spans="1:2" x14ac:dyDescent="0.25">
      <c r="A757">
        <v>14552</v>
      </c>
      <c r="B757" t="s">
        <v>57</v>
      </c>
    </row>
    <row r="758" spans="1:2" x14ac:dyDescent="0.25">
      <c r="A758">
        <v>5998</v>
      </c>
      <c r="B758" t="s">
        <v>58</v>
      </c>
    </row>
    <row r="759" spans="1:2" x14ac:dyDescent="0.25">
      <c r="A759">
        <v>33667</v>
      </c>
      <c r="B759" t="s">
        <v>57</v>
      </c>
    </row>
    <row r="760" spans="1:2" x14ac:dyDescent="0.25">
      <c r="A760">
        <v>7067</v>
      </c>
      <c r="B760" t="s">
        <v>57</v>
      </c>
    </row>
    <row r="761" spans="1:2" x14ac:dyDescent="0.25">
      <c r="A761">
        <v>7584</v>
      </c>
      <c r="B761" t="s">
        <v>58</v>
      </c>
    </row>
    <row r="762" spans="1:2" x14ac:dyDescent="0.25">
      <c r="A762">
        <v>7610</v>
      </c>
      <c r="B762" t="s">
        <v>57</v>
      </c>
    </row>
    <row r="763" spans="1:2" x14ac:dyDescent="0.25">
      <c r="A763">
        <v>7776</v>
      </c>
      <c r="B763" t="s">
        <v>57</v>
      </c>
    </row>
    <row r="764" spans="1:2" x14ac:dyDescent="0.25">
      <c r="A764">
        <v>97178</v>
      </c>
      <c r="B764" t="s">
        <v>57</v>
      </c>
    </row>
    <row r="765" spans="1:2" x14ac:dyDescent="0.25">
      <c r="A765">
        <v>8147</v>
      </c>
      <c r="B765" t="s">
        <v>57</v>
      </c>
    </row>
    <row r="766" spans="1:2" x14ac:dyDescent="0.25">
      <c r="A766">
        <v>42532</v>
      </c>
      <c r="B766" t="s">
        <v>58</v>
      </c>
    </row>
    <row r="767" spans="1:2" x14ac:dyDescent="0.25">
      <c r="A767">
        <v>9593</v>
      </c>
      <c r="B767" t="s">
        <v>57</v>
      </c>
    </row>
    <row r="768" spans="1:2" x14ac:dyDescent="0.25">
      <c r="A768">
        <v>84144</v>
      </c>
      <c r="B768" t="s">
        <v>58</v>
      </c>
    </row>
    <row r="769" spans="1:2" x14ac:dyDescent="0.25">
      <c r="A769">
        <v>44071</v>
      </c>
      <c r="B769" t="s">
        <v>57</v>
      </c>
    </row>
    <row r="770" spans="1:2" x14ac:dyDescent="0.25">
      <c r="A770">
        <v>2643</v>
      </c>
      <c r="B770" t="s">
        <v>58</v>
      </c>
    </row>
    <row r="771" spans="1:2" x14ac:dyDescent="0.25">
      <c r="A771">
        <v>53539</v>
      </c>
      <c r="B771" t="s">
        <v>58</v>
      </c>
    </row>
    <row r="772" spans="1:2" x14ac:dyDescent="0.25">
      <c r="A772">
        <v>11175</v>
      </c>
      <c r="B772" t="s">
        <v>58</v>
      </c>
    </row>
    <row r="773" spans="1:2" x14ac:dyDescent="0.25">
      <c r="A773">
        <v>13196</v>
      </c>
      <c r="B773" t="s">
        <v>58</v>
      </c>
    </row>
    <row r="774" spans="1:2" x14ac:dyDescent="0.25">
      <c r="A774">
        <v>19673</v>
      </c>
      <c r="B774" t="s">
        <v>58</v>
      </c>
    </row>
    <row r="775" spans="1:2" x14ac:dyDescent="0.25">
      <c r="A775">
        <v>14950</v>
      </c>
      <c r="B775" t="s">
        <v>57</v>
      </c>
    </row>
    <row r="776" spans="1:2" x14ac:dyDescent="0.25">
      <c r="A776">
        <v>17191</v>
      </c>
      <c r="B776" t="s">
        <v>57</v>
      </c>
    </row>
    <row r="777" spans="1:2" x14ac:dyDescent="0.25">
      <c r="A777">
        <v>17726</v>
      </c>
      <c r="B777" t="s">
        <v>57</v>
      </c>
    </row>
    <row r="778" spans="1:2" x14ac:dyDescent="0.25">
      <c r="A778">
        <v>18441</v>
      </c>
      <c r="B778" t="s">
        <v>58</v>
      </c>
    </row>
    <row r="779" spans="1:2" x14ac:dyDescent="0.25">
      <c r="A779">
        <v>19287</v>
      </c>
      <c r="B779" t="s">
        <v>57</v>
      </c>
    </row>
    <row r="780" spans="1:2" x14ac:dyDescent="0.25">
      <c r="A780">
        <v>20068</v>
      </c>
      <c r="B780" t="s">
        <v>57</v>
      </c>
    </row>
    <row r="781" spans="1:2" x14ac:dyDescent="0.25">
      <c r="A781">
        <v>36961</v>
      </c>
      <c r="B781" t="s">
        <v>58</v>
      </c>
    </row>
    <row r="782" spans="1:2" x14ac:dyDescent="0.25">
      <c r="A782">
        <v>21093</v>
      </c>
      <c r="B782" t="s">
        <v>57</v>
      </c>
    </row>
    <row r="783" spans="1:2" x14ac:dyDescent="0.25">
      <c r="A783">
        <v>21163</v>
      </c>
      <c r="B783" t="s">
        <v>57</v>
      </c>
    </row>
    <row r="784" spans="1:2" x14ac:dyDescent="0.25">
      <c r="A784">
        <v>65092</v>
      </c>
      <c r="B784" t="s">
        <v>57</v>
      </c>
    </row>
    <row r="785" spans="1:2" x14ac:dyDescent="0.25">
      <c r="A785">
        <v>21930</v>
      </c>
      <c r="B785" t="s">
        <v>57</v>
      </c>
    </row>
    <row r="786" spans="1:2" x14ac:dyDescent="0.25">
      <c r="A786">
        <v>77611</v>
      </c>
      <c r="B786" t="s">
        <v>58</v>
      </c>
    </row>
    <row r="787" spans="1:2" x14ac:dyDescent="0.25">
      <c r="A787">
        <v>32014</v>
      </c>
      <c r="B787" t="s">
        <v>58</v>
      </c>
    </row>
    <row r="788" spans="1:2" x14ac:dyDescent="0.25">
      <c r="A788">
        <v>25319</v>
      </c>
      <c r="B788" t="s">
        <v>57</v>
      </c>
    </row>
    <row r="789" spans="1:2" x14ac:dyDescent="0.25">
      <c r="A789">
        <v>97356</v>
      </c>
      <c r="B789" t="s">
        <v>57</v>
      </c>
    </row>
    <row r="790" spans="1:2" x14ac:dyDescent="0.25">
      <c r="A790">
        <v>27529</v>
      </c>
      <c r="B790" t="s">
        <v>58</v>
      </c>
    </row>
    <row r="791" spans="1:2" x14ac:dyDescent="0.25">
      <c r="A791">
        <v>43139</v>
      </c>
      <c r="B791" t="s">
        <v>57</v>
      </c>
    </row>
    <row r="792" spans="1:2" x14ac:dyDescent="0.25">
      <c r="A792">
        <v>27685</v>
      </c>
      <c r="B792" t="s">
        <v>57</v>
      </c>
    </row>
    <row r="793" spans="1:2" x14ac:dyDescent="0.25">
      <c r="A793">
        <v>28671</v>
      </c>
      <c r="B793" t="s">
        <v>57</v>
      </c>
    </row>
    <row r="794" spans="1:2" x14ac:dyDescent="0.25">
      <c r="A794">
        <v>57324</v>
      </c>
      <c r="B794" t="s">
        <v>57</v>
      </c>
    </row>
    <row r="795" spans="1:2" x14ac:dyDescent="0.25">
      <c r="A795">
        <v>62867</v>
      </c>
      <c r="B795" t="s">
        <v>57</v>
      </c>
    </row>
    <row r="796" spans="1:2" x14ac:dyDescent="0.25">
      <c r="A796">
        <v>29100</v>
      </c>
      <c r="B796" t="s">
        <v>57</v>
      </c>
    </row>
    <row r="797" spans="1:2" x14ac:dyDescent="0.25">
      <c r="A797">
        <v>29130</v>
      </c>
      <c r="B797" t="s">
        <v>57</v>
      </c>
    </row>
    <row r="798" spans="1:2" x14ac:dyDescent="0.25">
      <c r="A798">
        <v>29736</v>
      </c>
      <c r="B798" t="s">
        <v>57</v>
      </c>
    </row>
    <row r="799" spans="1:2" x14ac:dyDescent="0.25">
      <c r="A799">
        <v>29793</v>
      </c>
      <c r="B799" t="s">
        <v>57</v>
      </c>
    </row>
    <row r="800" spans="1:2" x14ac:dyDescent="0.25">
      <c r="A800">
        <v>86902</v>
      </c>
      <c r="B800" t="s">
        <v>58</v>
      </c>
    </row>
    <row r="801" spans="1:2" x14ac:dyDescent="0.25">
      <c r="A801">
        <v>30077</v>
      </c>
      <c r="B801" t="s">
        <v>57</v>
      </c>
    </row>
    <row r="802" spans="1:2" x14ac:dyDescent="0.25">
      <c r="A802">
        <v>43981</v>
      </c>
      <c r="B802" t="s">
        <v>58</v>
      </c>
    </row>
    <row r="803" spans="1:2" x14ac:dyDescent="0.25">
      <c r="A803">
        <v>30513</v>
      </c>
      <c r="B803" t="s">
        <v>57</v>
      </c>
    </row>
    <row r="804" spans="1:2" x14ac:dyDescent="0.25">
      <c r="A804">
        <v>30009</v>
      </c>
      <c r="B804" t="s">
        <v>57</v>
      </c>
    </row>
    <row r="805" spans="1:2" x14ac:dyDescent="0.25">
      <c r="A805">
        <v>33131</v>
      </c>
      <c r="B805" t="s">
        <v>58</v>
      </c>
    </row>
    <row r="806" spans="1:2" x14ac:dyDescent="0.25">
      <c r="A806">
        <v>33495</v>
      </c>
      <c r="B806" t="s">
        <v>58</v>
      </c>
    </row>
    <row r="807" spans="1:2" x14ac:dyDescent="0.25">
      <c r="A807">
        <v>33664</v>
      </c>
      <c r="B807" t="s">
        <v>57</v>
      </c>
    </row>
    <row r="808" spans="1:2" x14ac:dyDescent="0.25">
      <c r="A808">
        <v>29292</v>
      </c>
      <c r="B808" t="s">
        <v>57</v>
      </c>
    </row>
    <row r="809" spans="1:2" x14ac:dyDescent="0.25">
      <c r="A809">
        <v>34132</v>
      </c>
      <c r="B809" t="s">
        <v>57</v>
      </c>
    </row>
    <row r="810" spans="1:2" x14ac:dyDescent="0.25">
      <c r="A810">
        <v>34449</v>
      </c>
      <c r="B810" t="s">
        <v>57</v>
      </c>
    </row>
    <row r="811" spans="1:2" x14ac:dyDescent="0.25">
      <c r="A811">
        <v>48184</v>
      </c>
      <c r="B811" t="s">
        <v>58</v>
      </c>
    </row>
    <row r="812" spans="1:2" x14ac:dyDescent="0.25">
      <c r="A812">
        <v>34821</v>
      </c>
      <c r="B812" t="s">
        <v>57</v>
      </c>
    </row>
    <row r="813" spans="1:2" x14ac:dyDescent="0.25">
      <c r="A813">
        <v>34867</v>
      </c>
      <c r="B813" t="s">
        <v>57</v>
      </c>
    </row>
    <row r="814" spans="1:2" x14ac:dyDescent="0.25">
      <c r="A814">
        <v>65669</v>
      </c>
      <c r="B814" t="s">
        <v>57</v>
      </c>
    </row>
    <row r="815" spans="1:2" x14ac:dyDescent="0.25">
      <c r="A815">
        <v>36499</v>
      </c>
      <c r="B815" t="s">
        <v>57</v>
      </c>
    </row>
    <row r="816" spans="1:2" x14ac:dyDescent="0.25">
      <c r="A816">
        <v>37020</v>
      </c>
      <c r="B816" t="s">
        <v>57</v>
      </c>
    </row>
    <row r="817" spans="1:2" x14ac:dyDescent="0.25">
      <c r="A817">
        <v>41359</v>
      </c>
      <c r="B817" t="s">
        <v>57</v>
      </c>
    </row>
    <row r="818" spans="1:2" x14ac:dyDescent="0.25">
      <c r="A818">
        <v>42319</v>
      </c>
      <c r="B818" t="s">
        <v>57</v>
      </c>
    </row>
    <row r="819" spans="1:2" x14ac:dyDescent="0.25">
      <c r="A819">
        <v>42569</v>
      </c>
      <c r="B819" t="s">
        <v>57</v>
      </c>
    </row>
    <row r="820" spans="1:2" x14ac:dyDescent="0.25">
      <c r="A820">
        <v>33815</v>
      </c>
      <c r="B820" t="s">
        <v>57</v>
      </c>
    </row>
    <row r="821" spans="1:2" x14ac:dyDescent="0.25">
      <c r="A821">
        <v>44152</v>
      </c>
      <c r="B821" t="s">
        <v>57</v>
      </c>
    </row>
    <row r="822" spans="1:2" x14ac:dyDescent="0.25">
      <c r="A822">
        <v>53121</v>
      </c>
      <c r="B822" t="s">
        <v>57</v>
      </c>
    </row>
    <row r="823" spans="1:2" x14ac:dyDescent="0.25">
      <c r="A823">
        <v>57799</v>
      </c>
      <c r="B823" t="s">
        <v>57</v>
      </c>
    </row>
    <row r="824" spans="1:2" x14ac:dyDescent="0.25">
      <c r="A824">
        <v>46560</v>
      </c>
      <c r="B824" t="s">
        <v>58</v>
      </c>
    </row>
    <row r="825" spans="1:2" x14ac:dyDescent="0.25">
      <c r="A825">
        <v>46596</v>
      </c>
      <c r="B825" t="s">
        <v>58</v>
      </c>
    </row>
    <row r="826" spans="1:2" x14ac:dyDescent="0.25">
      <c r="A826">
        <v>22424</v>
      </c>
      <c r="B826" t="s">
        <v>57</v>
      </c>
    </row>
    <row r="827" spans="1:2" x14ac:dyDescent="0.25">
      <c r="A827">
        <v>47392</v>
      </c>
      <c r="B827" t="s">
        <v>57</v>
      </c>
    </row>
    <row r="828" spans="1:2" x14ac:dyDescent="0.25">
      <c r="A828">
        <v>60152</v>
      </c>
      <c r="B828" t="s">
        <v>57</v>
      </c>
    </row>
    <row r="829" spans="1:2" x14ac:dyDescent="0.25">
      <c r="A829">
        <v>48939</v>
      </c>
      <c r="B829" t="s">
        <v>57</v>
      </c>
    </row>
    <row r="830" spans="1:2" x14ac:dyDescent="0.25">
      <c r="A830">
        <v>49099</v>
      </c>
      <c r="B830" t="s">
        <v>57</v>
      </c>
    </row>
    <row r="831" spans="1:2" x14ac:dyDescent="0.25">
      <c r="A831">
        <v>50377</v>
      </c>
      <c r="B831" t="s">
        <v>58</v>
      </c>
    </row>
    <row r="832" spans="1:2" x14ac:dyDescent="0.25">
      <c r="A832">
        <v>50971</v>
      </c>
      <c r="B832" t="s">
        <v>57</v>
      </c>
    </row>
    <row r="833" spans="1:2" x14ac:dyDescent="0.25">
      <c r="A833">
        <v>27456</v>
      </c>
      <c r="B833" t="s">
        <v>57</v>
      </c>
    </row>
    <row r="834" spans="1:2" x14ac:dyDescent="0.25">
      <c r="A834">
        <v>52828</v>
      </c>
      <c r="B834" t="s">
        <v>58</v>
      </c>
    </row>
    <row r="835" spans="1:2" x14ac:dyDescent="0.25">
      <c r="A835">
        <v>53275</v>
      </c>
      <c r="B835" t="s">
        <v>58</v>
      </c>
    </row>
    <row r="836" spans="1:2" x14ac:dyDescent="0.25">
      <c r="A836">
        <v>53562</v>
      </c>
      <c r="B836" t="s">
        <v>58</v>
      </c>
    </row>
    <row r="837" spans="1:2" x14ac:dyDescent="0.25">
      <c r="A837">
        <v>55503</v>
      </c>
      <c r="B837" t="s">
        <v>58</v>
      </c>
    </row>
    <row r="838" spans="1:2" x14ac:dyDescent="0.25">
      <c r="A838">
        <v>83225</v>
      </c>
      <c r="B838" t="s">
        <v>58</v>
      </c>
    </row>
    <row r="839" spans="1:2" x14ac:dyDescent="0.25">
      <c r="A839">
        <v>57298</v>
      </c>
      <c r="B839" t="s">
        <v>57</v>
      </c>
    </row>
    <row r="840" spans="1:2" x14ac:dyDescent="0.25">
      <c r="A840">
        <v>2185</v>
      </c>
      <c r="B840" t="s">
        <v>58</v>
      </c>
    </row>
    <row r="841" spans="1:2" x14ac:dyDescent="0.25">
      <c r="A841">
        <v>59363</v>
      </c>
      <c r="B841" t="s">
        <v>58</v>
      </c>
    </row>
    <row r="842" spans="1:2" x14ac:dyDescent="0.25">
      <c r="A842">
        <v>59459</v>
      </c>
      <c r="B842" t="s">
        <v>58</v>
      </c>
    </row>
    <row r="843" spans="1:2" x14ac:dyDescent="0.25">
      <c r="A843">
        <v>59771</v>
      </c>
      <c r="B843" t="s">
        <v>57</v>
      </c>
    </row>
    <row r="844" spans="1:2" x14ac:dyDescent="0.25">
      <c r="A844">
        <v>61042</v>
      </c>
      <c r="B844" t="s">
        <v>57</v>
      </c>
    </row>
    <row r="845" spans="1:2" x14ac:dyDescent="0.25">
      <c r="A845">
        <v>63918</v>
      </c>
      <c r="B845" t="s">
        <v>57</v>
      </c>
    </row>
    <row r="846" spans="1:2" x14ac:dyDescent="0.25">
      <c r="A846">
        <v>64042</v>
      </c>
      <c r="B846" t="s">
        <v>57</v>
      </c>
    </row>
    <row r="847" spans="1:2" x14ac:dyDescent="0.25">
      <c r="A847">
        <v>66143</v>
      </c>
      <c r="B847" t="s">
        <v>58</v>
      </c>
    </row>
    <row r="848" spans="1:2" x14ac:dyDescent="0.25">
      <c r="A848">
        <v>66485</v>
      </c>
      <c r="B848" t="s">
        <v>57</v>
      </c>
    </row>
    <row r="849" spans="1:2" x14ac:dyDescent="0.25">
      <c r="A849">
        <v>66895</v>
      </c>
      <c r="B849" t="s">
        <v>58</v>
      </c>
    </row>
    <row r="850" spans="1:2" x14ac:dyDescent="0.25">
      <c r="A850">
        <v>67165</v>
      </c>
      <c r="B850" t="s">
        <v>58</v>
      </c>
    </row>
    <row r="851" spans="1:2" x14ac:dyDescent="0.25">
      <c r="A851">
        <v>53699</v>
      </c>
      <c r="B851" t="s">
        <v>57</v>
      </c>
    </row>
    <row r="852" spans="1:2" x14ac:dyDescent="0.25">
      <c r="A852">
        <v>70734</v>
      </c>
      <c r="B852" t="s">
        <v>57</v>
      </c>
    </row>
    <row r="853" spans="1:2" x14ac:dyDescent="0.25">
      <c r="A853">
        <v>73330</v>
      </c>
      <c r="B853" t="s">
        <v>58</v>
      </c>
    </row>
    <row r="854" spans="1:2" x14ac:dyDescent="0.25">
      <c r="A854">
        <v>71966</v>
      </c>
      <c r="B854" t="s">
        <v>58</v>
      </c>
    </row>
    <row r="855" spans="1:2" x14ac:dyDescent="0.25">
      <c r="A855">
        <v>74429</v>
      </c>
      <c r="B855" t="s">
        <v>57</v>
      </c>
    </row>
    <row r="856" spans="1:2" x14ac:dyDescent="0.25">
      <c r="A856">
        <v>92446</v>
      </c>
      <c r="B856" t="s">
        <v>58</v>
      </c>
    </row>
    <row r="857" spans="1:2" x14ac:dyDescent="0.25">
      <c r="A857">
        <v>76397</v>
      </c>
      <c r="B857" t="s">
        <v>57</v>
      </c>
    </row>
    <row r="858" spans="1:2" x14ac:dyDescent="0.25">
      <c r="A858">
        <v>6172</v>
      </c>
      <c r="B858" t="s">
        <v>57</v>
      </c>
    </row>
    <row r="859" spans="1:2" x14ac:dyDescent="0.25">
      <c r="A859">
        <v>77332</v>
      </c>
      <c r="B859" t="s">
        <v>58</v>
      </c>
    </row>
    <row r="860" spans="1:2" x14ac:dyDescent="0.25">
      <c r="A860">
        <v>77668</v>
      </c>
      <c r="B860" t="s">
        <v>57</v>
      </c>
    </row>
    <row r="861" spans="1:2" x14ac:dyDescent="0.25">
      <c r="A861">
        <v>77915</v>
      </c>
      <c r="B861" t="s">
        <v>57</v>
      </c>
    </row>
    <row r="862" spans="1:2" x14ac:dyDescent="0.25">
      <c r="A862">
        <v>78156</v>
      </c>
      <c r="B862" t="s">
        <v>57</v>
      </c>
    </row>
    <row r="863" spans="1:2" x14ac:dyDescent="0.25">
      <c r="A863">
        <v>12561</v>
      </c>
      <c r="B863" t="s">
        <v>58</v>
      </c>
    </row>
    <row r="864" spans="1:2" x14ac:dyDescent="0.25">
      <c r="A864">
        <v>113416</v>
      </c>
      <c r="B864" t="s">
        <v>57</v>
      </c>
    </row>
    <row r="865" spans="1:2" x14ac:dyDescent="0.25">
      <c r="A865">
        <v>79287</v>
      </c>
      <c r="B865" t="s">
        <v>58</v>
      </c>
    </row>
    <row r="866" spans="1:2" x14ac:dyDescent="0.25">
      <c r="A866">
        <v>96146</v>
      </c>
      <c r="B866" t="s">
        <v>58</v>
      </c>
    </row>
    <row r="867" spans="1:2" x14ac:dyDescent="0.25">
      <c r="A867">
        <v>81900</v>
      </c>
      <c r="B867" t="s">
        <v>57</v>
      </c>
    </row>
    <row r="868" spans="1:2" x14ac:dyDescent="0.25">
      <c r="A868">
        <v>4977</v>
      </c>
      <c r="B868" t="s">
        <v>57</v>
      </c>
    </row>
    <row r="869" spans="1:2" x14ac:dyDescent="0.25">
      <c r="A869">
        <v>82121</v>
      </c>
      <c r="B869" t="s">
        <v>58</v>
      </c>
    </row>
    <row r="870" spans="1:2" x14ac:dyDescent="0.25">
      <c r="A870">
        <v>82979</v>
      </c>
      <c r="B870" t="s">
        <v>57</v>
      </c>
    </row>
    <row r="871" spans="1:2" x14ac:dyDescent="0.25">
      <c r="A871">
        <v>83431</v>
      </c>
      <c r="B871" t="s">
        <v>57</v>
      </c>
    </row>
    <row r="872" spans="1:2" x14ac:dyDescent="0.25">
      <c r="A872">
        <v>83920</v>
      </c>
      <c r="B872" t="s">
        <v>57</v>
      </c>
    </row>
    <row r="873" spans="1:2" x14ac:dyDescent="0.25">
      <c r="A873">
        <v>43115</v>
      </c>
      <c r="B873" t="s">
        <v>57</v>
      </c>
    </row>
    <row r="874" spans="1:2" x14ac:dyDescent="0.25">
      <c r="A874">
        <v>88612</v>
      </c>
      <c r="B874" t="s">
        <v>57</v>
      </c>
    </row>
    <row r="875" spans="1:2" x14ac:dyDescent="0.25">
      <c r="A875">
        <v>88756</v>
      </c>
      <c r="B875" t="s">
        <v>58</v>
      </c>
    </row>
    <row r="876" spans="1:2" x14ac:dyDescent="0.25">
      <c r="A876">
        <v>89185</v>
      </c>
      <c r="B876" t="s">
        <v>57</v>
      </c>
    </row>
    <row r="877" spans="1:2" x14ac:dyDescent="0.25">
      <c r="A877">
        <v>107655</v>
      </c>
      <c r="B877" t="s">
        <v>57</v>
      </c>
    </row>
    <row r="878" spans="1:2" x14ac:dyDescent="0.25">
      <c r="A878">
        <v>89451</v>
      </c>
      <c r="B878" t="s">
        <v>58</v>
      </c>
    </row>
    <row r="879" spans="1:2" x14ac:dyDescent="0.25">
      <c r="A879">
        <v>17792</v>
      </c>
      <c r="B879" t="s">
        <v>57</v>
      </c>
    </row>
    <row r="880" spans="1:2" x14ac:dyDescent="0.25">
      <c r="A880">
        <v>45226</v>
      </c>
      <c r="B880" t="s">
        <v>58</v>
      </c>
    </row>
    <row r="881" spans="1:2" x14ac:dyDescent="0.25">
      <c r="A881">
        <v>94312</v>
      </c>
      <c r="B881" t="s">
        <v>57</v>
      </c>
    </row>
    <row r="882" spans="1:2" x14ac:dyDescent="0.25">
      <c r="A882">
        <v>97509</v>
      </c>
      <c r="B882" t="s">
        <v>58</v>
      </c>
    </row>
    <row r="883" spans="1:2" x14ac:dyDescent="0.25">
      <c r="A883">
        <v>98227</v>
      </c>
      <c r="B883" t="s">
        <v>58</v>
      </c>
    </row>
    <row r="884" spans="1:2" x14ac:dyDescent="0.25">
      <c r="A884">
        <v>98492</v>
      </c>
      <c r="B884" t="s">
        <v>58</v>
      </c>
    </row>
    <row r="885" spans="1:2" x14ac:dyDescent="0.25">
      <c r="A885">
        <v>99904</v>
      </c>
      <c r="B885" t="s">
        <v>58</v>
      </c>
    </row>
    <row r="886" spans="1:2" x14ac:dyDescent="0.25">
      <c r="A886">
        <v>100921</v>
      </c>
      <c r="B886" t="s">
        <v>57</v>
      </c>
    </row>
    <row r="887" spans="1:2" x14ac:dyDescent="0.25">
      <c r="A887">
        <v>102295</v>
      </c>
      <c r="B887" t="s">
        <v>57</v>
      </c>
    </row>
    <row r="888" spans="1:2" x14ac:dyDescent="0.25">
      <c r="A888">
        <v>103310</v>
      </c>
      <c r="B888" t="s">
        <v>57</v>
      </c>
    </row>
    <row r="889" spans="1:2" x14ac:dyDescent="0.25">
      <c r="A889">
        <v>73391</v>
      </c>
      <c r="B889" t="s">
        <v>58</v>
      </c>
    </row>
    <row r="890" spans="1:2" x14ac:dyDescent="0.25">
      <c r="A890">
        <v>104983</v>
      </c>
      <c r="B890" t="s">
        <v>57</v>
      </c>
    </row>
    <row r="891" spans="1:2" x14ac:dyDescent="0.25">
      <c r="A891">
        <v>97794</v>
      </c>
      <c r="B891" t="s">
        <v>57</v>
      </c>
    </row>
    <row r="892" spans="1:2" x14ac:dyDescent="0.25">
      <c r="A892">
        <v>107815</v>
      </c>
      <c r="B892" t="s">
        <v>58</v>
      </c>
    </row>
    <row r="893" spans="1:2" x14ac:dyDescent="0.25">
      <c r="A893">
        <v>108869</v>
      </c>
      <c r="B893" t="s">
        <v>58</v>
      </c>
    </row>
    <row r="894" spans="1:2" x14ac:dyDescent="0.25">
      <c r="A894">
        <v>110081</v>
      </c>
      <c r="B894" t="s">
        <v>57</v>
      </c>
    </row>
    <row r="895" spans="1:2" x14ac:dyDescent="0.25">
      <c r="A895">
        <v>5660</v>
      </c>
      <c r="B895" t="s">
        <v>58</v>
      </c>
    </row>
    <row r="896" spans="1:2" x14ac:dyDescent="0.25">
      <c r="A896">
        <v>113306</v>
      </c>
      <c r="B896" t="s">
        <v>57</v>
      </c>
    </row>
    <row r="897" spans="1:2" x14ac:dyDescent="0.25">
      <c r="A897">
        <v>115234</v>
      </c>
      <c r="B897" t="s">
        <v>58</v>
      </c>
    </row>
    <row r="898" spans="1:2" x14ac:dyDescent="0.25">
      <c r="A898">
        <v>115414</v>
      </c>
      <c r="B898" t="s">
        <v>57</v>
      </c>
    </row>
    <row r="899" spans="1:2" x14ac:dyDescent="0.25">
      <c r="A899">
        <v>115527</v>
      </c>
      <c r="B899" t="s">
        <v>57</v>
      </c>
    </row>
    <row r="900" spans="1:2" x14ac:dyDescent="0.25">
      <c r="A900">
        <v>31339</v>
      </c>
      <c r="B900" t="s">
        <v>57</v>
      </c>
    </row>
    <row r="901" spans="1:2" x14ac:dyDescent="0.25">
      <c r="A901">
        <v>136</v>
      </c>
      <c r="B901" t="s">
        <v>58</v>
      </c>
    </row>
    <row r="902" spans="1:2" x14ac:dyDescent="0.25">
      <c r="A902">
        <v>2012</v>
      </c>
      <c r="B902" t="s">
        <v>58</v>
      </c>
    </row>
    <row r="903" spans="1:2" x14ac:dyDescent="0.25">
      <c r="A903">
        <v>2642</v>
      </c>
      <c r="B903" t="s">
        <v>58</v>
      </c>
    </row>
    <row r="904" spans="1:2" x14ac:dyDescent="0.25">
      <c r="A904">
        <v>50915</v>
      </c>
      <c r="B904" t="s">
        <v>57</v>
      </c>
    </row>
    <row r="905" spans="1:2" x14ac:dyDescent="0.25">
      <c r="A905">
        <v>14259</v>
      </c>
      <c r="B905" t="s">
        <v>57</v>
      </c>
    </row>
    <row r="906" spans="1:2" x14ac:dyDescent="0.25">
      <c r="A906">
        <v>5193</v>
      </c>
      <c r="B906" t="s">
        <v>57</v>
      </c>
    </row>
    <row r="907" spans="1:2" x14ac:dyDescent="0.25">
      <c r="A907">
        <v>5900</v>
      </c>
      <c r="B907" t="s">
        <v>57</v>
      </c>
    </row>
    <row r="908" spans="1:2" x14ac:dyDescent="0.25">
      <c r="A908">
        <v>7770</v>
      </c>
      <c r="B908" t="s">
        <v>57</v>
      </c>
    </row>
    <row r="909" spans="1:2" x14ac:dyDescent="0.25">
      <c r="A909">
        <v>8528</v>
      </c>
      <c r="B909" t="s">
        <v>57</v>
      </c>
    </row>
    <row r="910" spans="1:2" x14ac:dyDescent="0.25">
      <c r="A910">
        <v>8743</v>
      </c>
      <c r="B910" t="s">
        <v>58</v>
      </c>
    </row>
    <row r="911" spans="1:2" x14ac:dyDescent="0.25">
      <c r="A911">
        <v>9964</v>
      </c>
      <c r="B911" t="s">
        <v>57</v>
      </c>
    </row>
    <row r="912" spans="1:2" x14ac:dyDescent="0.25">
      <c r="A912">
        <v>12956</v>
      </c>
      <c r="B912" t="s">
        <v>57</v>
      </c>
    </row>
    <row r="913" spans="1:2" x14ac:dyDescent="0.25">
      <c r="A913">
        <v>5540</v>
      </c>
      <c r="B913" t="s">
        <v>58</v>
      </c>
    </row>
    <row r="914" spans="1:2" x14ac:dyDescent="0.25">
      <c r="A914">
        <v>14028</v>
      </c>
      <c r="B914" t="s">
        <v>57</v>
      </c>
    </row>
    <row r="915" spans="1:2" x14ac:dyDescent="0.25">
      <c r="A915">
        <v>78868</v>
      </c>
      <c r="B915" t="s">
        <v>57</v>
      </c>
    </row>
    <row r="916" spans="1:2" x14ac:dyDescent="0.25">
      <c r="A916">
        <v>16618</v>
      </c>
      <c r="B916" t="s">
        <v>58</v>
      </c>
    </row>
    <row r="917" spans="1:2" x14ac:dyDescent="0.25">
      <c r="A917">
        <v>16779</v>
      </c>
      <c r="B917" t="s">
        <v>57</v>
      </c>
    </row>
    <row r="918" spans="1:2" x14ac:dyDescent="0.25">
      <c r="A918">
        <v>17462</v>
      </c>
      <c r="B918" t="s">
        <v>57</v>
      </c>
    </row>
    <row r="919" spans="1:2" x14ac:dyDescent="0.25">
      <c r="A919">
        <v>17903</v>
      </c>
      <c r="B919" t="s">
        <v>57</v>
      </c>
    </row>
    <row r="920" spans="1:2" x14ac:dyDescent="0.25">
      <c r="A920">
        <v>21397</v>
      </c>
      <c r="B920" t="s">
        <v>57</v>
      </c>
    </row>
    <row r="921" spans="1:2" x14ac:dyDescent="0.25">
      <c r="A921">
        <v>21611</v>
      </c>
      <c r="B921" t="s">
        <v>57</v>
      </c>
    </row>
    <row r="922" spans="1:2" x14ac:dyDescent="0.25">
      <c r="A922">
        <v>24566</v>
      </c>
      <c r="B922" t="s">
        <v>57</v>
      </c>
    </row>
    <row r="923" spans="1:2" x14ac:dyDescent="0.25">
      <c r="A923">
        <v>24827</v>
      </c>
      <c r="B923" t="s">
        <v>57</v>
      </c>
    </row>
    <row r="924" spans="1:2" x14ac:dyDescent="0.25">
      <c r="A924">
        <v>25274</v>
      </c>
      <c r="B924" t="s">
        <v>58</v>
      </c>
    </row>
    <row r="925" spans="1:2" x14ac:dyDescent="0.25">
      <c r="A925">
        <v>26136</v>
      </c>
      <c r="B925" t="s">
        <v>58</v>
      </c>
    </row>
    <row r="926" spans="1:2" x14ac:dyDescent="0.25">
      <c r="A926">
        <v>26173</v>
      </c>
      <c r="B926" t="s">
        <v>57</v>
      </c>
    </row>
    <row r="927" spans="1:2" x14ac:dyDescent="0.25">
      <c r="A927">
        <v>94744</v>
      </c>
      <c r="B927" t="s">
        <v>58</v>
      </c>
    </row>
    <row r="928" spans="1:2" x14ac:dyDescent="0.25">
      <c r="A928">
        <v>58797</v>
      </c>
      <c r="B928" t="s">
        <v>58</v>
      </c>
    </row>
    <row r="929" spans="1:2" x14ac:dyDescent="0.25">
      <c r="A929">
        <v>62455</v>
      </c>
      <c r="B929" t="s">
        <v>58</v>
      </c>
    </row>
    <row r="930" spans="1:2" x14ac:dyDescent="0.25">
      <c r="A930">
        <v>27570</v>
      </c>
      <c r="B930" t="s">
        <v>57</v>
      </c>
    </row>
    <row r="931" spans="1:2" x14ac:dyDescent="0.25">
      <c r="A931">
        <v>27749</v>
      </c>
      <c r="B931" t="s">
        <v>57</v>
      </c>
    </row>
    <row r="932" spans="1:2" x14ac:dyDescent="0.25">
      <c r="A932">
        <v>27887</v>
      </c>
      <c r="B932" t="s">
        <v>57</v>
      </c>
    </row>
    <row r="933" spans="1:2" x14ac:dyDescent="0.25">
      <c r="A933">
        <v>28076</v>
      </c>
      <c r="B933" t="s">
        <v>57</v>
      </c>
    </row>
    <row r="934" spans="1:2" x14ac:dyDescent="0.25">
      <c r="A934">
        <v>26968</v>
      </c>
      <c r="B934" t="s">
        <v>58</v>
      </c>
    </row>
    <row r="935" spans="1:2" x14ac:dyDescent="0.25">
      <c r="A935">
        <v>28239</v>
      </c>
      <c r="B935" t="s">
        <v>57</v>
      </c>
    </row>
    <row r="936" spans="1:2" x14ac:dyDescent="0.25">
      <c r="A936">
        <v>28253</v>
      </c>
      <c r="B936" t="s">
        <v>57</v>
      </c>
    </row>
    <row r="937" spans="1:2" x14ac:dyDescent="0.25">
      <c r="A937">
        <v>28672</v>
      </c>
      <c r="B937" t="s">
        <v>57</v>
      </c>
    </row>
    <row r="938" spans="1:2" x14ac:dyDescent="0.25">
      <c r="A938">
        <v>29107</v>
      </c>
      <c r="B938" t="s">
        <v>57</v>
      </c>
    </row>
    <row r="939" spans="1:2" x14ac:dyDescent="0.25">
      <c r="A939">
        <v>98765</v>
      </c>
      <c r="B939" t="s">
        <v>58</v>
      </c>
    </row>
    <row r="940" spans="1:2" x14ac:dyDescent="0.25">
      <c r="A940">
        <v>29575</v>
      </c>
      <c r="B940" t="s">
        <v>58</v>
      </c>
    </row>
    <row r="941" spans="1:2" x14ac:dyDescent="0.25">
      <c r="A941">
        <v>30170</v>
      </c>
      <c r="B941" t="s">
        <v>58</v>
      </c>
    </row>
    <row r="942" spans="1:2" x14ac:dyDescent="0.25">
      <c r="A942">
        <v>30179</v>
      </c>
      <c r="B942" t="s">
        <v>57</v>
      </c>
    </row>
    <row r="943" spans="1:2" x14ac:dyDescent="0.25">
      <c r="A943">
        <v>30394</v>
      </c>
      <c r="B943" t="s">
        <v>57</v>
      </c>
    </row>
    <row r="944" spans="1:2" x14ac:dyDescent="0.25">
      <c r="A944">
        <v>114425</v>
      </c>
      <c r="B944" t="s">
        <v>57</v>
      </c>
    </row>
    <row r="945" spans="1:2" x14ac:dyDescent="0.25">
      <c r="A945">
        <v>48346</v>
      </c>
      <c r="B945" t="s">
        <v>58</v>
      </c>
    </row>
    <row r="946" spans="1:2" x14ac:dyDescent="0.25">
      <c r="A946">
        <v>50757</v>
      </c>
      <c r="B946" t="s">
        <v>58</v>
      </c>
    </row>
    <row r="947" spans="1:2" x14ac:dyDescent="0.25">
      <c r="A947">
        <v>33420</v>
      </c>
      <c r="B947" t="s">
        <v>58</v>
      </c>
    </row>
    <row r="948" spans="1:2" x14ac:dyDescent="0.25">
      <c r="A948">
        <v>33713</v>
      </c>
      <c r="B948" t="s">
        <v>57</v>
      </c>
    </row>
    <row r="949" spans="1:2" x14ac:dyDescent="0.25">
      <c r="A949">
        <v>47142</v>
      </c>
      <c r="B949" t="s">
        <v>58</v>
      </c>
    </row>
    <row r="950" spans="1:2" x14ac:dyDescent="0.25">
      <c r="A950">
        <v>35149</v>
      </c>
      <c r="B950" t="s">
        <v>57</v>
      </c>
    </row>
    <row r="951" spans="1:2" x14ac:dyDescent="0.25">
      <c r="A951">
        <v>91496</v>
      </c>
      <c r="B951" t="s">
        <v>58</v>
      </c>
    </row>
    <row r="952" spans="1:2" x14ac:dyDescent="0.25">
      <c r="A952">
        <v>31482</v>
      </c>
      <c r="B952" t="s">
        <v>57</v>
      </c>
    </row>
    <row r="953" spans="1:2" x14ac:dyDescent="0.25">
      <c r="A953">
        <v>36605</v>
      </c>
      <c r="B953" t="s">
        <v>57</v>
      </c>
    </row>
    <row r="954" spans="1:2" x14ac:dyDescent="0.25">
      <c r="A954">
        <v>36745</v>
      </c>
      <c r="B954" t="s">
        <v>57</v>
      </c>
    </row>
    <row r="955" spans="1:2" x14ac:dyDescent="0.25">
      <c r="A955">
        <v>12045</v>
      </c>
      <c r="B955" t="s">
        <v>57</v>
      </c>
    </row>
    <row r="956" spans="1:2" x14ac:dyDescent="0.25">
      <c r="A956">
        <v>37900</v>
      </c>
      <c r="B956" t="s">
        <v>58</v>
      </c>
    </row>
    <row r="957" spans="1:2" x14ac:dyDescent="0.25">
      <c r="A957">
        <v>40008</v>
      </c>
      <c r="B957" t="s">
        <v>57</v>
      </c>
    </row>
    <row r="958" spans="1:2" x14ac:dyDescent="0.25">
      <c r="A958">
        <v>42013</v>
      </c>
      <c r="B958" t="s">
        <v>57</v>
      </c>
    </row>
    <row r="959" spans="1:2" x14ac:dyDescent="0.25">
      <c r="A959">
        <v>42275</v>
      </c>
      <c r="B959" t="s">
        <v>58</v>
      </c>
    </row>
    <row r="960" spans="1:2" x14ac:dyDescent="0.25">
      <c r="A960">
        <v>42286</v>
      </c>
      <c r="B960" t="s">
        <v>57</v>
      </c>
    </row>
    <row r="961" spans="1:2" x14ac:dyDescent="0.25">
      <c r="A961">
        <v>62352</v>
      </c>
      <c r="B961" t="s">
        <v>58</v>
      </c>
    </row>
    <row r="962" spans="1:2" x14ac:dyDescent="0.25">
      <c r="A962">
        <v>74808</v>
      </c>
      <c r="B962" t="s">
        <v>57</v>
      </c>
    </row>
    <row r="963" spans="1:2" x14ac:dyDescent="0.25">
      <c r="A963">
        <v>42746</v>
      </c>
      <c r="B963" t="s">
        <v>57</v>
      </c>
    </row>
    <row r="964" spans="1:2" x14ac:dyDescent="0.25">
      <c r="A964">
        <v>42782</v>
      </c>
      <c r="B964" t="s">
        <v>57</v>
      </c>
    </row>
    <row r="965" spans="1:2" x14ac:dyDescent="0.25">
      <c r="A965">
        <v>43497</v>
      </c>
      <c r="B965" t="s">
        <v>57</v>
      </c>
    </row>
    <row r="966" spans="1:2" x14ac:dyDescent="0.25">
      <c r="A966">
        <v>43626</v>
      </c>
      <c r="B966" t="s">
        <v>57</v>
      </c>
    </row>
    <row r="967" spans="1:2" x14ac:dyDescent="0.25">
      <c r="A967">
        <v>44875</v>
      </c>
      <c r="B967" t="s">
        <v>57</v>
      </c>
    </row>
    <row r="968" spans="1:2" x14ac:dyDescent="0.25">
      <c r="A968">
        <v>46882</v>
      </c>
      <c r="B968" t="s">
        <v>57</v>
      </c>
    </row>
    <row r="969" spans="1:2" x14ac:dyDescent="0.25">
      <c r="A969">
        <v>41285</v>
      </c>
      <c r="B969" t="s">
        <v>57</v>
      </c>
    </row>
    <row r="970" spans="1:2" x14ac:dyDescent="0.25">
      <c r="A970">
        <v>51527</v>
      </c>
      <c r="B970" t="s">
        <v>57</v>
      </c>
    </row>
    <row r="971" spans="1:2" x14ac:dyDescent="0.25">
      <c r="A971">
        <v>37874</v>
      </c>
      <c r="B971" t="s">
        <v>57</v>
      </c>
    </row>
    <row r="972" spans="1:2" x14ac:dyDescent="0.25">
      <c r="A972">
        <v>52047</v>
      </c>
      <c r="B972" t="s">
        <v>57</v>
      </c>
    </row>
    <row r="973" spans="1:2" x14ac:dyDescent="0.25">
      <c r="A973">
        <v>52880</v>
      </c>
      <c r="B973" t="s">
        <v>57</v>
      </c>
    </row>
    <row r="974" spans="1:2" x14ac:dyDescent="0.25">
      <c r="A974">
        <v>53460</v>
      </c>
      <c r="B974" t="s">
        <v>58</v>
      </c>
    </row>
    <row r="975" spans="1:2" x14ac:dyDescent="0.25">
      <c r="A975">
        <v>54028</v>
      </c>
      <c r="B975" t="s">
        <v>58</v>
      </c>
    </row>
    <row r="976" spans="1:2" x14ac:dyDescent="0.25">
      <c r="A976">
        <v>78325</v>
      </c>
      <c r="B976" t="s">
        <v>57</v>
      </c>
    </row>
    <row r="977" spans="1:2" x14ac:dyDescent="0.25">
      <c r="A977">
        <v>56699</v>
      </c>
      <c r="B977" t="s">
        <v>57</v>
      </c>
    </row>
    <row r="978" spans="1:2" x14ac:dyDescent="0.25">
      <c r="A978">
        <v>35198</v>
      </c>
      <c r="B978" t="s">
        <v>57</v>
      </c>
    </row>
    <row r="979" spans="1:2" x14ac:dyDescent="0.25">
      <c r="A979">
        <v>57640</v>
      </c>
      <c r="B979" t="s">
        <v>57</v>
      </c>
    </row>
    <row r="980" spans="1:2" x14ac:dyDescent="0.25">
      <c r="A980">
        <v>59213</v>
      </c>
      <c r="B980" t="s">
        <v>58</v>
      </c>
    </row>
    <row r="981" spans="1:2" x14ac:dyDescent="0.25">
      <c r="A981">
        <v>60385</v>
      </c>
      <c r="B981" t="s">
        <v>58</v>
      </c>
    </row>
    <row r="982" spans="1:2" x14ac:dyDescent="0.25">
      <c r="A982">
        <v>60978</v>
      </c>
      <c r="B982" t="s">
        <v>57</v>
      </c>
    </row>
    <row r="983" spans="1:2" x14ac:dyDescent="0.25">
      <c r="A983">
        <v>62305</v>
      </c>
      <c r="B983" t="s">
        <v>57</v>
      </c>
    </row>
    <row r="984" spans="1:2" x14ac:dyDescent="0.25">
      <c r="A984">
        <v>62322</v>
      </c>
      <c r="B984" t="s">
        <v>58</v>
      </c>
    </row>
    <row r="985" spans="1:2" x14ac:dyDescent="0.25">
      <c r="A985">
        <v>63917</v>
      </c>
      <c r="B985" t="s">
        <v>57</v>
      </c>
    </row>
    <row r="986" spans="1:2" x14ac:dyDescent="0.25">
      <c r="A986">
        <v>65277</v>
      </c>
      <c r="B986" t="s">
        <v>57</v>
      </c>
    </row>
    <row r="987" spans="1:2" x14ac:dyDescent="0.25">
      <c r="A987">
        <v>119253</v>
      </c>
      <c r="B987" t="s">
        <v>57</v>
      </c>
    </row>
    <row r="988" spans="1:2" x14ac:dyDescent="0.25">
      <c r="A988">
        <v>67484</v>
      </c>
      <c r="B988" t="s">
        <v>57</v>
      </c>
    </row>
    <row r="989" spans="1:2" x14ac:dyDescent="0.25">
      <c r="A989">
        <v>68697</v>
      </c>
      <c r="B989" t="s">
        <v>58</v>
      </c>
    </row>
    <row r="990" spans="1:2" x14ac:dyDescent="0.25">
      <c r="A990">
        <v>68979</v>
      </c>
      <c r="B990" t="s">
        <v>58</v>
      </c>
    </row>
    <row r="991" spans="1:2" x14ac:dyDescent="0.25">
      <c r="A991">
        <v>69716</v>
      </c>
      <c r="B991" t="s">
        <v>58</v>
      </c>
    </row>
    <row r="992" spans="1:2" x14ac:dyDescent="0.25">
      <c r="A992">
        <v>39136</v>
      </c>
      <c r="B992" t="s">
        <v>58</v>
      </c>
    </row>
    <row r="993" spans="1:2" x14ac:dyDescent="0.25">
      <c r="A993">
        <v>70613</v>
      </c>
      <c r="B993" t="s">
        <v>57</v>
      </c>
    </row>
    <row r="994" spans="1:2" x14ac:dyDescent="0.25">
      <c r="A994">
        <v>46385</v>
      </c>
      <c r="B994" t="s">
        <v>57</v>
      </c>
    </row>
    <row r="995" spans="1:2" x14ac:dyDescent="0.25">
      <c r="A995">
        <v>61092</v>
      </c>
      <c r="B995" t="s">
        <v>57</v>
      </c>
    </row>
    <row r="996" spans="1:2" x14ac:dyDescent="0.25">
      <c r="A996">
        <v>71235</v>
      </c>
      <c r="B996" t="s">
        <v>57</v>
      </c>
    </row>
    <row r="997" spans="1:2" x14ac:dyDescent="0.25">
      <c r="A997">
        <v>68915</v>
      </c>
      <c r="B997" t="s">
        <v>58</v>
      </c>
    </row>
    <row r="998" spans="1:2" x14ac:dyDescent="0.25">
      <c r="A998">
        <v>72452</v>
      </c>
      <c r="B998" t="s">
        <v>58</v>
      </c>
    </row>
    <row r="999" spans="1:2" x14ac:dyDescent="0.25">
      <c r="A999">
        <v>74449</v>
      </c>
      <c r="B999" t="s">
        <v>57</v>
      </c>
    </row>
    <row r="1000" spans="1:2" x14ac:dyDescent="0.25">
      <c r="A1000">
        <v>74997</v>
      </c>
      <c r="B1000" t="s">
        <v>57</v>
      </c>
    </row>
    <row r="1001" spans="1:2" x14ac:dyDescent="0.25">
      <c r="A1001">
        <v>76534</v>
      </c>
      <c r="B1001" t="s">
        <v>58</v>
      </c>
    </row>
    <row r="1002" spans="1:2" x14ac:dyDescent="0.25">
      <c r="A1002">
        <v>77489</v>
      </c>
      <c r="B1002" t="s">
        <v>58</v>
      </c>
    </row>
    <row r="1003" spans="1:2" x14ac:dyDescent="0.25">
      <c r="A1003">
        <v>78030</v>
      </c>
      <c r="B1003" t="s">
        <v>57</v>
      </c>
    </row>
    <row r="1004" spans="1:2" x14ac:dyDescent="0.25">
      <c r="A1004">
        <v>95218</v>
      </c>
      <c r="B1004" t="s">
        <v>58</v>
      </c>
    </row>
    <row r="1005" spans="1:2" x14ac:dyDescent="0.25">
      <c r="A1005">
        <v>103556</v>
      </c>
      <c r="B1005" t="s">
        <v>57</v>
      </c>
    </row>
    <row r="1006" spans="1:2" x14ac:dyDescent="0.25">
      <c r="A1006">
        <v>2335</v>
      </c>
      <c r="B1006" t="s">
        <v>58</v>
      </c>
    </row>
    <row r="1007" spans="1:2" x14ac:dyDescent="0.25">
      <c r="A1007">
        <v>78986</v>
      </c>
      <c r="B1007" t="s">
        <v>57</v>
      </c>
    </row>
    <row r="1008" spans="1:2" x14ac:dyDescent="0.25">
      <c r="A1008">
        <v>13169</v>
      </c>
      <c r="B1008" t="s">
        <v>57</v>
      </c>
    </row>
    <row r="1009" spans="1:2" x14ac:dyDescent="0.25">
      <c r="A1009">
        <v>81045</v>
      </c>
      <c r="B1009" t="s">
        <v>57</v>
      </c>
    </row>
    <row r="1010" spans="1:2" x14ac:dyDescent="0.25">
      <c r="A1010">
        <v>81315</v>
      </c>
      <c r="B1010" t="s">
        <v>57</v>
      </c>
    </row>
    <row r="1011" spans="1:2" x14ac:dyDescent="0.25">
      <c r="A1011">
        <v>30220</v>
      </c>
      <c r="B1011" t="s">
        <v>58</v>
      </c>
    </row>
    <row r="1012" spans="1:2" x14ac:dyDescent="0.25">
      <c r="A1012">
        <v>90323</v>
      </c>
      <c r="B1012" t="s">
        <v>57</v>
      </c>
    </row>
    <row r="1013" spans="1:2" x14ac:dyDescent="0.25">
      <c r="A1013">
        <v>84782</v>
      </c>
      <c r="B1013" t="s">
        <v>57</v>
      </c>
    </row>
    <row r="1014" spans="1:2" x14ac:dyDescent="0.25">
      <c r="A1014">
        <v>86836</v>
      </c>
      <c r="B1014" t="s">
        <v>57</v>
      </c>
    </row>
    <row r="1015" spans="1:2" x14ac:dyDescent="0.25">
      <c r="A1015">
        <v>88983</v>
      </c>
      <c r="B1015" t="s">
        <v>57</v>
      </c>
    </row>
    <row r="1016" spans="1:2" x14ac:dyDescent="0.25">
      <c r="A1016">
        <v>89461</v>
      </c>
      <c r="B1016" t="s">
        <v>58</v>
      </c>
    </row>
    <row r="1017" spans="1:2" x14ac:dyDescent="0.25">
      <c r="A1017">
        <v>12852</v>
      </c>
      <c r="B1017" t="s">
        <v>58</v>
      </c>
    </row>
    <row r="1018" spans="1:2" x14ac:dyDescent="0.25">
      <c r="A1018">
        <v>91160</v>
      </c>
      <c r="B1018" t="s">
        <v>57</v>
      </c>
    </row>
    <row r="1019" spans="1:2" x14ac:dyDescent="0.25">
      <c r="A1019">
        <v>92070</v>
      </c>
      <c r="B1019" t="s">
        <v>58</v>
      </c>
    </row>
    <row r="1020" spans="1:2" x14ac:dyDescent="0.25">
      <c r="A1020">
        <v>92653</v>
      </c>
      <c r="B1020" t="s">
        <v>58</v>
      </c>
    </row>
    <row r="1021" spans="1:2" x14ac:dyDescent="0.25">
      <c r="A1021">
        <v>93264</v>
      </c>
      <c r="B1021" t="s">
        <v>58</v>
      </c>
    </row>
    <row r="1022" spans="1:2" x14ac:dyDescent="0.25">
      <c r="A1022">
        <v>94400</v>
      </c>
      <c r="B1022" t="s">
        <v>58</v>
      </c>
    </row>
    <row r="1023" spans="1:2" x14ac:dyDescent="0.25">
      <c r="A1023">
        <v>98758</v>
      </c>
      <c r="B1023" t="s">
        <v>58</v>
      </c>
    </row>
    <row r="1024" spans="1:2" x14ac:dyDescent="0.25">
      <c r="A1024">
        <v>1904</v>
      </c>
      <c r="B1024" t="s">
        <v>58</v>
      </c>
    </row>
    <row r="1025" spans="1:2" x14ac:dyDescent="0.25">
      <c r="A1025">
        <v>102746</v>
      </c>
      <c r="B1025" t="s">
        <v>57</v>
      </c>
    </row>
    <row r="1026" spans="1:2" x14ac:dyDescent="0.25">
      <c r="A1026">
        <v>103103</v>
      </c>
      <c r="B1026" t="s">
        <v>58</v>
      </c>
    </row>
    <row r="1027" spans="1:2" x14ac:dyDescent="0.25">
      <c r="A1027">
        <v>104108</v>
      </c>
      <c r="B1027" t="s">
        <v>57</v>
      </c>
    </row>
    <row r="1028" spans="1:2" x14ac:dyDescent="0.25">
      <c r="A1028">
        <v>105827</v>
      </c>
      <c r="B1028" t="s">
        <v>58</v>
      </c>
    </row>
    <row r="1029" spans="1:2" x14ac:dyDescent="0.25">
      <c r="A1029">
        <v>108142</v>
      </c>
      <c r="B1029" t="s">
        <v>57</v>
      </c>
    </row>
    <row r="1030" spans="1:2" x14ac:dyDescent="0.25">
      <c r="A1030">
        <v>32524</v>
      </c>
      <c r="B1030" t="s">
        <v>57</v>
      </c>
    </row>
    <row r="1031" spans="1:2" x14ac:dyDescent="0.25">
      <c r="A1031">
        <v>109420</v>
      </c>
      <c r="B1031" t="s">
        <v>58</v>
      </c>
    </row>
    <row r="1032" spans="1:2" x14ac:dyDescent="0.25">
      <c r="A1032">
        <v>110104</v>
      </c>
      <c r="B1032" t="s">
        <v>57</v>
      </c>
    </row>
    <row r="1033" spans="1:2" x14ac:dyDescent="0.25">
      <c r="A1033">
        <v>110110</v>
      </c>
      <c r="B1033" t="s">
        <v>57</v>
      </c>
    </row>
    <row r="1034" spans="1:2" x14ac:dyDescent="0.25">
      <c r="A1034">
        <v>111898</v>
      </c>
      <c r="B1034" t="s">
        <v>57</v>
      </c>
    </row>
    <row r="1035" spans="1:2" x14ac:dyDescent="0.25">
      <c r="A1035">
        <v>112026</v>
      </c>
      <c r="B1035" t="s">
        <v>57</v>
      </c>
    </row>
    <row r="1036" spans="1:2" x14ac:dyDescent="0.25">
      <c r="A1036">
        <v>112448</v>
      </c>
      <c r="B1036" t="s">
        <v>58</v>
      </c>
    </row>
    <row r="1037" spans="1:2" x14ac:dyDescent="0.25">
      <c r="A1037">
        <v>112666</v>
      </c>
      <c r="B1037" t="s">
        <v>57</v>
      </c>
    </row>
    <row r="1038" spans="1:2" x14ac:dyDescent="0.25">
      <c r="A1038">
        <v>114280</v>
      </c>
      <c r="B1038" t="s">
        <v>57</v>
      </c>
    </row>
    <row r="1039" spans="1:2" x14ac:dyDescent="0.25">
      <c r="A1039">
        <v>115438</v>
      </c>
      <c r="B1039" t="s">
        <v>57</v>
      </c>
    </row>
    <row r="1040" spans="1:2" x14ac:dyDescent="0.25">
      <c r="A1040">
        <v>50280</v>
      </c>
      <c r="B1040" t="s">
        <v>57</v>
      </c>
    </row>
    <row r="1041" spans="1:2" x14ac:dyDescent="0.25">
      <c r="A1041">
        <v>62353</v>
      </c>
      <c r="B1041" t="s">
        <v>58</v>
      </c>
    </row>
    <row r="1042" spans="1:2" x14ac:dyDescent="0.25">
      <c r="A1042">
        <v>117180</v>
      </c>
      <c r="B1042" t="s">
        <v>57</v>
      </c>
    </row>
    <row r="1043" spans="1:2" x14ac:dyDescent="0.25">
      <c r="A1043">
        <v>118046</v>
      </c>
      <c r="B1043" t="s">
        <v>57</v>
      </c>
    </row>
    <row r="1044" spans="1:2" x14ac:dyDescent="0.25">
      <c r="A1044">
        <v>119300</v>
      </c>
      <c r="B1044" t="s">
        <v>57</v>
      </c>
    </row>
    <row r="1045" spans="1:2" x14ac:dyDescent="0.25">
      <c r="A1045">
        <v>121018</v>
      </c>
      <c r="B1045" t="s">
        <v>57</v>
      </c>
    </row>
    <row r="1046" spans="1:2" x14ac:dyDescent="0.25">
      <c r="A1046">
        <v>903</v>
      </c>
      <c r="B1046" t="s">
        <v>57</v>
      </c>
    </row>
    <row r="1047" spans="1:2" x14ac:dyDescent="0.25">
      <c r="A1047">
        <v>105911</v>
      </c>
      <c r="B1047" t="s">
        <v>58</v>
      </c>
    </row>
    <row r="1048" spans="1:2" x14ac:dyDescent="0.25">
      <c r="A1048">
        <v>1477</v>
      </c>
      <c r="B1048" t="s">
        <v>57</v>
      </c>
    </row>
    <row r="1049" spans="1:2" x14ac:dyDescent="0.25">
      <c r="A1049">
        <v>2244</v>
      </c>
      <c r="B1049" t="s">
        <v>57</v>
      </c>
    </row>
    <row r="1050" spans="1:2" x14ac:dyDescent="0.25">
      <c r="A1050">
        <v>2368</v>
      </c>
      <c r="B1050" t="s">
        <v>58</v>
      </c>
    </row>
    <row r="1051" spans="1:2" x14ac:dyDescent="0.25">
      <c r="A1051">
        <v>2462</v>
      </c>
      <c r="B1051" t="s">
        <v>58</v>
      </c>
    </row>
    <row r="1052" spans="1:2" x14ac:dyDescent="0.25">
      <c r="A1052">
        <v>31342</v>
      </c>
      <c r="B1052" t="s">
        <v>57</v>
      </c>
    </row>
    <row r="1053" spans="1:2" x14ac:dyDescent="0.25">
      <c r="A1053">
        <v>3243</v>
      </c>
      <c r="B1053" t="s">
        <v>57</v>
      </c>
    </row>
    <row r="1054" spans="1:2" x14ac:dyDescent="0.25">
      <c r="A1054">
        <v>3391</v>
      </c>
      <c r="B1054" t="s">
        <v>57</v>
      </c>
    </row>
    <row r="1055" spans="1:2" x14ac:dyDescent="0.25">
      <c r="A1055">
        <v>4887</v>
      </c>
      <c r="B1055" t="s">
        <v>57</v>
      </c>
    </row>
    <row r="1056" spans="1:2" x14ac:dyDescent="0.25">
      <c r="A1056">
        <v>50694</v>
      </c>
      <c r="B1056" t="s">
        <v>57</v>
      </c>
    </row>
    <row r="1057" spans="1:2" x14ac:dyDescent="0.25">
      <c r="A1057">
        <v>6491</v>
      </c>
      <c r="B1057" t="s">
        <v>57</v>
      </c>
    </row>
    <row r="1058" spans="1:2" x14ac:dyDescent="0.25">
      <c r="A1058">
        <v>686</v>
      </c>
      <c r="B1058" t="s">
        <v>57</v>
      </c>
    </row>
    <row r="1059" spans="1:2" x14ac:dyDescent="0.25">
      <c r="A1059">
        <v>7015</v>
      </c>
      <c r="B1059" t="s">
        <v>58</v>
      </c>
    </row>
    <row r="1060" spans="1:2" x14ac:dyDescent="0.25">
      <c r="A1060">
        <v>9402</v>
      </c>
      <c r="B1060" t="s">
        <v>58</v>
      </c>
    </row>
    <row r="1061" spans="1:2" x14ac:dyDescent="0.25">
      <c r="A1061">
        <v>44881</v>
      </c>
      <c r="B1061" t="s">
        <v>57</v>
      </c>
    </row>
    <row r="1062" spans="1:2" x14ac:dyDescent="0.25">
      <c r="A1062">
        <v>9921</v>
      </c>
      <c r="B1062" t="s">
        <v>57</v>
      </c>
    </row>
    <row r="1063" spans="1:2" x14ac:dyDescent="0.25">
      <c r="A1063">
        <v>84781</v>
      </c>
      <c r="B1063" t="s">
        <v>58</v>
      </c>
    </row>
    <row r="1064" spans="1:2" x14ac:dyDescent="0.25">
      <c r="A1064">
        <v>10609</v>
      </c>
      <c r="B1064" t="s">
        <v>57</v>
      </c>
    </row>
    <row r="1065" spans="1:2" x14ac:dyDescent="0.25">
      <c r="A1065">
        <v>94416</v>
      </c>
      <c r="B1065" t="s">
        <v>58</v>
      </c>
    </row>
    <row r="1066" spans="1:2" x14ac:dyDescent="0.25">
      <c r="A1066">
        <v>11598</v>
      </c>
      <c r="B1066" t="s">
        <v>58</v>
      </c>
    </row>
    <row r="1067" spans="1:2" x14ac:dyDescent="0.25">
      <c r="A1067">
        <v>11865</v>
      </c>
      <c r="B1067" t="s">
        <v>58</v>
      </c>
    </row>
    <row r="1068" spans="1:2" x14ac:dyDescent="0.25">
      <c r="A1068">
        <v>12810</v>
      </c>
      <c r="B1068" t="s">
        <v>57</v>
      </c>
    </row>
    <row r="1069" spans="1:2" x14ac:dyDescent="0.25">
      <c r="A1069">
        <v>13082</v>
      </c>
      <c r="B1069" t="s">
        <v>57</v>
      </c>
    </row>
    <row r="1070" spans="1:2" x14ac:dyDescent="0.25">
      <c r="A1070">
        <v>123715</v>
      </c>
      <c r="B1070" t="s">
        <v>57</v>
      </c>
    </row>
    <row r="1071" spans="1:2" x14ac:dyDescent="0.25">
      <c r="A1071">
        <v>14012</v>
      </c>
      <c r="B1071" t="s">
        <v>57</v>
      </c>
    </row>
    <row r="1072" spans="1:2" x14ac:dyDescent="0.25">
      <c r="A1072">
        <v>15094</v>
      </c>
      <c r="B1072" t="s">
        <v>57</v>
      </c>
    </row>
    <row r="1073" spans="1:2" x14ac:dyDescent="0.25">
      <c r="A1073">
        <v>15902</v>
      </c>
      <c r="B1073" t="s">
        <v>58</v>
      </c>
    </row>
    <row r="1074" spans="1:2" x14ac:dyDescent="0.25">
      <c r="A1074">
        <v>16399</v>
      </c>
      <c r="B1074" t="s">
        <v>57</v>
      </c>
    </row>
    <row r="1075" spans="1:2" x14ac:dyDescent="0.25">
      <c r="A1075">
        <v>17190</v>
      </c>
      <c r="B1075" t="s">
        <v>57</v>
      </c>
    </row>
    <row r="1076" spans="1:2" x14ac:dyDescent="0.25">
      <c r="A1076">
        <v>17458</v>
      </c>
      <c r="B1076" t="s">
        <v>57</v>
      </c>
    </row>
    <row r="1077" spans="1:2" x14ac:dyDescent="0.25">
      <c r="A1077">
        <v>61288</v>
      </c>
      <c r="B1077" t="s">
        <v>57</v>
      </c>
    </row>
    <row r="1078" spans="1:2" x14ac:dyDescent="0.25">
      <c r="A1078">
        <v>21168</v>
      </c>
      <c r="B1078" t="s">
        <v>58</v>
      </c>
    </row>
    <row r="1079" spans="1:2" x14ac:dyDescent="0.25">
      <c r="A1079">
        <v>22145</v>
      </c>
      <c r="B1079" t="s">
        <v>57</v>
      </c>
    </row>
    <row r="1080" spans="1:2" x14ac:dyDescent="0.25">
      <c r="A1080">
        <v>22198</v>
      </c>
      <c r="B1080" t="s">
        <v>58</v>
      </c>
    </row>
    <row r="1081" spans="1:2" x14ac:dyDescent="0.25">
      <c r="A1081">
        <v>23742</v>
      </c>
      <c r="B1081" t="s">
        <v>57</v>
      </c>
    </row>
    <row r="1082" spans="1:2" x14ac:dyDescent="0.25">
      <c r="A1082">
        <v>23779</v>
      </c>
      <c r="B1082" t="s">
        <v>58</v>
      </c>
    </row>
    <row r="1083" spans="1:2" x14ac:dyDescent="0.25">
      <c r="A1083">
        <v>70409</v>
      </c>
      <c r="B1083" t="s">
        <v>58</v>
      </c>
    </row>
    <row r="1084" spans="1:2" x14ac:dyDescent="0.25">
      <c r="A1084">
        <v>24715</v>
      </c>
      <c r="B1084" t="s">
        <v>57</v>
      </c>
    </row>
    <row r="1085" spans="1:2" x14ac:dyDescent="0.25">
      <c r="A1085">
        <v>24725</v>
      </c>
      <c r="B1085" t="s">
        <v>57</v>
      </c>
    </row>
    <row r="1086" spans="1:2" x14ac:dyDescent="0.25">
      <c r="A1086">
        <v>25833</v>
      </c>
      <c r="B1086" t="s">
        <v>58</v>
      </c>
    </row>
    <row r="1087" spans="1:2" x14ac:dyDescent="0.25">
      <c r="A1087">
        <v>26772</v>
      </c>
      <c r="B1087" t="s">
        <v>57</v>
      </c>
    </row>
    <row r="1088" spans="1:2" x14ac:dyDescent="0.25">
      <c r="A1088">
        <v>27809</v>
      </c>
      <c r="B1088" t="s">
        <v>57</v>
      </c>
    </row>
    <row r="1089" spans="1:2" x14ac:dyDescent="0.25">
      <c r="A1089">
        <v>51305</v>
      </c>
      <c r="B1089" t="s">
        <v>58</v>
      </c>
    </row>
    <row r="1090" spans="1:2" x14ac:dyDescent="0.25">
      <c r="A1090">
        <v>74307</v>
      </c>
      <c r="B1090" t="s">
        <v>58</v>
      </c>
    </row>
    <row r="1091" spans="1:2" x14ac:dyDescent="0.25">
      <c r="A1091">
        <v>28796</v>
      </c>
      <c r="B1091" t="s">
        <v>58</v>
      </c>
    </row>
    <row r="1092" spans="1:2" x14ac:dyDescent="0.25">
      <c r="A1092">
        <v>28826</v>
      </c>
      <c r="B1092" t="s">
        <v>57</v>
      </c>
    </row>
    <row r="1093" spans="1:2" x14ac:dyDescent="0.25">
      <c r="A1093">
        <v>29220</v>
      </c>
      <c r="B1093" t="s">
        <v>58</v>
      </c>
    </row>
    <row r="1094" spans="1:2" x14ac:dyDescent="0.25">
      <c r="A1094">
        <v>29828</v>
      </c>
      <c r="B1094" t="s">
        <v>58</v>
      </c>
    </row>
    <row r="1095" spans="1:2" x14ac:dyDescent="0.25">
      <c r="A1095">
        <v>99641</v>
      </c>
      <c r="B1095" t="s">
        <v>57</v>
      </c>
    </row>
    <row r="1096" spans="1:2" x14ac:dyDescent="0.25">
      <c r="A1096">
        <v>107576</v>
      </c>
      <c r="B1096" t="s">
        <v>58</v>
      </c>
    </row>
    <row r="1097" spans="1:2" x14ac:dyDescent="0.25">
      <c r="A1097">
        <v>67800</v>
      </c>
      <c r="B1097" t="s">
        <v>58</v>
      </c>
    </row>
    <row r="1098" spans="1:2" x14ac:dyDescent="0.25">
      <c r="A1098">
        <v>43519</v>
      </c>
      <c r="B1098" t="s">
        <v>58</v>
      </c>
    </row>
    <row r="1099" spans="1:2" x14ac:dyDescent="0.25">
      <c r="A1099">
        <v>31868</v>
      </c>
      <c r="B1099" t="s">
        <v>57</v>
      </c>
    </row>
    <row r="1100" spans="1:2" x14ac:dyDescent="0.25">
      <c r="A1100">
        <v>121873</v>
      </c>
      <c r="B1100" t="s">
        <v>57</v>
      </c>
    </row>
    <row r="1101" spans="1:2" x14ac:dyDescent="0.25">
      <c r="A1101">
        <v>32332</v>
      </c>
      <c r="B1101" t="s">
        <v>58</v>
      </c>
    </row>
    <row r="1102" spans="1:2" x14ac:dyDescent="0.25">
      <c r="A1102">
        <v>32519</v>
      </c>
      <c r="B1102" t="s">
        <v>57</v>
      </c>
    </row>
    <row r="1103" spans="1:2" x14ac:dyDescent="0.25">
      <c r="A1103">
        <v>17791</v>
      </c>
      <c r="B1103" t="s">
        <v>58</v>
      </c>
    </row>
    <row r="1104" spans="1:2" x14ac:dyDescent="0.25">
      <c r="A1104">
        <v>33101</v>
      </c>
      <c r="B1104" t="s">
        <v>57</v>
      </c>
    </row>
    <row r="1105" spans="1:2" x14ac:dyDescent="0.25">
      <c r="A1105">
        <v>33174</v>
      </c>
      <c r="B1105" t="s">
        <v>57</v>
      </c>
    </row>
    <row r="1106" spans="1:2" x14ac:dyDescent="0.25">
      <c r="A1106">
        <v>33293</v>
      </c>
      <c r="B1106" t="s">
        <v>58</v>
      </c>
    </row>
    <row r="1107" spans="1:2" x14ac:dyDescent="0.25">
      <c r="A1107">
        <v>33491</v>
      </c>
      <c r="B1107" t="s">
        <v>57</v>
      </c>
    </row>
    <row r="1108" spans="1:2" x14ac:dyDescent="0.25">
      <c r="A1108">
        <v>33528</v>
      </c>
      <c r="B1108" t="s">
        <v>57</v>
      </c>
    </row>
    <row r="1109" spans="1:2" x14ac:dyDescent="0.25">
      <c r="A1109">
        <v>33631</v>
      </c>
      <c r="B1109" t="s">
        <v>57</v>
      </c>
    </row>
    <row r="1110" spans="1:2" x14ac:dyDescent="0.25">
      <c r="A1110">
        <v>33903</v>
      </c>
      <c r="B1110" t="s">
        <v>57</v>
      </c>
    </row>
    <row r="1111" spans="1:2" x14ac:dyDescent="0.25">
      <c r="A1111">
        <v>34127</v>
      </c>
      <c r="B1111" t="s">
        <v>58</v>
      </c>
    </row>
    <row r="1112" spans="1:2" x14ac:dyDescent="0.25">
      <c r="A1112">
        <v>76302</v>
      </c>
      <c r="B1112" t="s">
        <v>58</v>
      </c>
    </row>
    <row r="1113" spans="1:2" x14ac:dyDescent="0.25">
      <c r="A1113">
        <v>34477</v>
      </c>
      <c r="B1113" t="s">
        <v>57</v>
      </c>
    </row>
    <row r="1114" spans="1:2" x14ac:dyDescent="0.25">
      <c r="A1114">
        <v>58305</v>
      </c>
      <c r="B1114" t="s">
        <v>58</v>
      </c>
    </row>
    <row r="1115" spans="1:2" x14ac:dyDescent="0.25">
      <c r="A1115">
        <v>34722</v>
      </c>
      <c r="B1115" t="s">
        <v>58</v>
      </c>
    </row>
    <row r="1116" spans="1:2" x14ac:dyDescent="0.25">
      <c r="A1116">
        <v>65561</v>
      </c>
      <c r="B1116" t="s">
        <v>57</v>
      </c>
    </row>
    <row r="1117" spans="1:2" x14ac:dyDescent="0.25">
      <c r="A1117">
        <v>35607</v>
      </c>
      <c r="B1117" t="s">
        <v>57</v>
      </c>
    </row>
    <row r="1118" spans="1:2" x14ac:dyDescent="0.25">
      <c r="A1118">
        <v>113104</v>
      </c>
      <c r="B1118" t="s">
        <v>57</v>
      </c>
    </row>
    <row r="1119" spans="1:2" x14ac:dyDescent="0.25">
      <c r="A1119">
        <v>38174</v>
      </c>
      <c r="B1119" t="s">
        <v>58</v>
      </c>
    </row>
    <row r="1120" spans="1:2" x14ac:dyDescent="0.25">
      <c r="A1120">
        <v>38487</v>
      </c>
      <c r="B1120" t="s">
        <v>57</v>
      </c>
    </row>
    <row r="1121" spans="1:2" x14ac:dyDescent="0.25">
      <c r="A1121">
        <v>38671</v>
      </c>
      <c r="B1121" t="s">
        <v>57</v>
      </c>
    </row>
    <row r="1122" spans="1:2" x14ac:dyDescent="0.25">
      <c r="A1122">
        <v>38773</v>
      </c>
      <c r="B1122" t="s">
        <v>57</v>
      </c>
    </row>
    <row r="1123" spans="1:2" x14ac:dyDescent="0.25">
      <c r="A1123">
        <v>42453</v>
      </c>
      <c r="B1123" t="s">
        <v>58</v>
      </c>
    </row>
    <row r="1124" spans="1:2" x14ac:dyDescent="0.25">
      <c r="A1124">
        <v>62739</v>
      </c>
      <c r="B1124" t="s">
        <v>58</v>
      </c>
    </row>
    <row r="1125" spans="1:2" x14ac:dyDescent="0.25">
      <c r="A1125">
        <v>39332</v>
      </c>
      <c r="B1125" t="s">
        <v>58</v>
      </c>
    </row>
    <row r="1126" spans="1:2" x14ac:dyDescent="0.25">
      <c r="A1126">
        <v>39702</v>
      </c>
      <c r="B1126" t="s">
        <v>57</v>
      </c>
    </row>
    <row r="1127" spans="1:2" x14ac:dyDescent="0.25">
      <c r="A1127">
        <v>39734</v>
      </c>
      <c r="B1127" t="s">
        <v>57</v>
      </c>
    </row>
    <row r="1128" spans="1:2" x14ac:dyDescent="0.25">
      <c r="A1128">
        <v>95962</v>
      </c>
      <c r="B1128" t="s">
        <v>58</v>
      </c>
    </row>
    <row r="1129" spans="1:2" x14ac:dyDescent="0.25">
      <c r="A1129">
        <v>40814</v>
      </c>
      <c r="B1129" t="s">
        <v>58</v>
      </c>
    </row>
    <row r="1130" spans="1:2" x14ac:dyDescent="0.25">
      <c r="A1130">
        <v>42074</v>
      </c>
      <c r="B1130" t="s">
        <v>57</v>
      </c>
    </row>
    <row r="1131" spans="1:2" x14ac:dyDescent="0.25">
      <c r="A1131">
        <v>72874</v>
      </c>
      <c r="B1131" t="s">
        <v>57</v>
      </c>
    </row>
    <row r="1132" spans="1:2" x14ac:dyDescent="0.25">
      <c r="A1132">
        <v>97868</v>
      </c>
      <c r="B1132" t="s">
        <v>57</v>
      </c>
    </row>
    <row r="1133" spans="1:2" x14ac:dyDescent="0.25">
      <c r="A1133">
        <v>28521</v>
      </c>
      <c r="B1133" t="s">
        <v>57</v>
      </c>
    </row>
    <row r="1134" spans="1:2" x14ac:dyDescent="0.25">
      <c r="A1134">
        <v>47988</v>
      </c>
      <c r="B1134" t="s">
        <v>58</v>
      </c>
    </row>
    <row r="1135" spans="1:2" x14ac:dyDescent="0.25">
      <c r="A1135">
        <v>111706</v>
      </c>
      <c r="B1135" t="s">
        <v>57</v>
      </c>
    </row>
    <row r="1136" spans="1:2" x14ac:dyDescent="0.25">
      <c r="A1136">
        <v>45532</v>
      </c>
      <c r="B1136" t="s">
        <v>57</v>
      </c>
    </row>
    <row r="1137" spans="1:2" x14ac:dyDescent="0.25">
      <c r="A1137">
        <v>46182</v>
      </c>
      <c r="B1137" t="s">
        <v>57</v>
      </c>
    </row>
    <row r="1138" spans="1:2" x14ac:dyDescent="0.25">
      <c r="A1138">
        <v>46374</v>
      </c>
      <c r="B1138" t="s">
        <v>58</v>
      </c>
    </row>
    <row r="1139" spans="1:2" x14ac:dyDescent="0.25">
      <c r="A1139">
        <v>50376</v>
      </c>
      <c r="B1139" t="s">
        <v>57</v>
      </c>
    </row>
    <row r="1140" spans="1:2" x14ac:dyDescent="0.25">
      <c r="A1140">
        <v>48493</v>
      </c>
      <c r="B1140" t="s">
        <v>58</v>
      </c>
    </row>
    <row r="1141" spans="1:2" x14ac:dyDescent="0.25">
      <c r="A1141">
        <v>60507</v>
      </c>
      <c r="B1141" t="s">
        <v>58</v>
      </c>
    </row>
    <row r="1142" spans="1:2" x14ac:dyDescent="0.25">
      <c r="A1142">
        <v>50278</v>
      </c>
      <c r="B1142" t="s">
        <v>58</v>
      </c>
    </row>
    <row r="1143" spans="1:2" x14ac:dyDescent="0.25">
      <c r="A1143">
        <v>88938</v>
      </c>
      <c r="B1143" t="s">
        <v>57</v>
      </c>
    </row>
    <row r="1144" spans="1:2" x14ac:dyDescent="0.25">
      <c r="A1144">
        <v>50906</v>
      </c>
      <c r="B1144" t="s">
        <v>58</v>
      </c>
    </row>
    <row r="1145" spans="1:2" x14ac:dyDescent="0.25">
      <c r="A1145">
        <v>52866</v>
      </c>
      <c r="B1145" t="s">
        <v>57</v>
      </c>
    </row>
    <row r="1146" spans="1:2" x14ac:dyDescent="0.25">
      <c r="A1146">
        <v>53734</v>
      </c>
      <c r="B1146" t="s">
        <v>58</v>
      </c>
    </row>
    <row r="1147" spans="1:2" x14ac:dyDescent="0.25">
      <c r="A1147">
        <v>55514</v>
      </c>
      <c r="B1147" t="s">
        <v>57</v>
      </c>
    </row>
    <row r="1148" spans="1:2" x14ac:dyDescent="0.25">
      <c r="A1148">
        <v>55674</v>
      </c>
      <c r="B1148" t="s">
        <v>57</v>
      </c>
    </row>
    <row r="1149" spans="1:2" x14ac:dyDescent="0.25">
      <c r="A1149">
        <v>55943</v>
      </c>
      <c r="B1149" t="s">
        <v>57</v>
      </c>
    </row>
    <row r="1150" spans="1:2" x14ac:dyDescent="0.25">
      <c r="A1150">
        <v>56131</v>
      </c>
      <c r="B1150" t="s">
        <v>58</v>
      </c>
    </row>
    <row r="1151" spans="1:2" x14ac:dyDescent="0.25">
      <c r="A1151">
        <v>34124</v>
      </c>
      <c r="B1151" t="s">
        <v>57</v>
      </c>
    </row>
    <row r="1152" spans="1:2" x14ac:dyDescent="0.25">
      <c r="A1152">
        <v>100003</v>
      </c>
      <c r="B1152" t="s">
        <v>57</v>
      </c>
    </row>
    <row r="1153" spans="1:2" x14ac:dyDescent="0.25">
      <c r="A1153">
        <v>123275</v>
      </c>
      <c r="B1153" t="s">
        <v>57</v>
      </c>
    </row>
    <row r="1154" spans="1:2" x14ac:dyDescent="0.25">
      <c r="A1154">
        <v>58688</v>
      </c>
      <c r="B1154" t="s">
        <v>57</v>
      </c>
    </row>
    <row r="1155" spans="1:2" x14ac:dyDescent="0.25">
      <c r="A1155">
        <v>58898</v>
      </c>
      <c r="B1155" t="s">
        <v>57</v>
      </c>
    </row>
    <row r="1156" spans="1:2" x14ac:dyDescent="0.25">
      <c r="A1156">
        <v>59197</v>
      </c>
      <c r="B1156" t="s">
        <v>57</v>
      </c>
    </row>
    <row r="1157" spans="1:2" x14ac:dyDescent="0.25">
      <c r="A1157">
        <v>59863</v>
      </c>
      <c r="B1157" t="s">
        <v>58</v>
      </c>
    </row>
    <row r="1158" spans="1:2" x14ac:dyDescent="0.25">
      <c r="A1158">
        <v>61722</v>
      </c>
      <c r="B1158" t="s">
        <v>57</v>
      </c>
    </row>
    <row r="1159" spans="1:2" x14ac:dyDescent="0.25">
      <c r="A1159">
        <v>62810</v>
      </c>
      <c r="B1159" t="s">
        <v>57</v>
      </c>
    </row>
    <row r="1160" spans="1:2" x14ac:dyDescent="0.25">
      <c r="A1160">
        <v>61198</v>
      </c>
      <c r="B1160" t="s">
        <v>57</v>
      </c>
    </row>
    <row r="1161" spans="1:2" x14ac:dyDescent="0.25">
      <c r="A1161">
        <v>63204</v>
      </c>
      <c r="B1161" t="s">
        <v>57</v>
      </c>
    </row>
    <row r="1162" spans="1:2" x14ac:dyDescent="0.25">
      <c r="A1162">
        <v>64759</v>
      </c>
      <c r="B1162" t="s">
        <v>57</v>
      </c>
    </row>
    <row r="1163" spans="1:2" x14ac:dyDescent="0.25">
      <c r="A1163">
        <v>65403</v>
      </c>
      <c r="B1163" t="s">
        <v>57</v>
      </c>
    </row>
    <row r="1164" spans="1:2" x14ac:dyDescent="0.25">
      <c r="A1164">
        <v>84008</v>
      </c>
      <c r="B1164" t="s">
        <v>57</v>
      </c>
    </row>
    <row r="1165" spans="1:2" x14ac:dyDescent="0.25">
      <c r="A1165">
        <v>66997</v>
      </c>
      <c r="B1165" t="s">
        <v>57</v>
      </c>
    </row>
    <row r="1166" spans="1:2" x14ac:dyDescent="0.25">
      <c r="A1166">
        <v>69519</v>
      </c>
      <c r="B1166" t="s">
        <v>57</v>
      </c>
    </row>
    <row r="1167" spans="1:2" x14ac:dyDescent="0.25">
      <c r="A1167">
        <v>70102</v>
      </c>
      <c r="B1167" t="s">
        <v>57</v>
      </c>
    </row>
    <row r="1168" spans="1:2" x14ac:dyDescent="0.25">
      <c r="A1168">
        <v>86208</v>
      </c>
      <c r="B1168" t="s">
        <v>57</v>
      </c>
    </row>
    <row r="1169" spans="1:2" x14ac:dyDescent="0.25">
      <c r="A1169">
        <v>71505</v>
      </c>
      <c r="B1169" t="s">
        <v>57</v>
      </c>
    </row>
    <row r="1170" spans="1:2" x14ac:dyDescent="0.25">
      <c r="A1170">
        <v>52466</v>
      </c>
      <c r="B1170" t="s">
        <v>58</v>
      </c>
    </row>
    <row r="1171" spans="1:2" x14ac:dyDescent="0.25">
      <c r="A1171">
        <v>71998</v>
      </c>
      <c r="B1171" t="s">
        <v>57</v>
      </c>
    </row>
    <row r="1172" spans="1:2" x14ac:dyDescent="0.25">
      <c r="A1172">
        <v>94399</v>
      </c>
      <c r="B1172" t="s">
        <v>57</v>
      </c>
    </row>
    <row r="1173" spans="1:2" x14ac:dyDescent="0.25">
      <c r="A1173">
        <v>72229</v>
      </c>
      <c r="B1173" t="s">
        <v>57</v>
      </c>
    </row>
    <row r="1174" spans="1:2" x14ac:dyDescent="0.25">
      <c r="A1174">
        <v>73354</v>
      </c>
      <c r="B1174" t="s">
        <v>58</v>
      </c>
    </row>
    <row r="1175" spans="1:2" x14ac:dyDescent="0.25">
      <c r="A1175">
        <v>74162</v>
      </c>
      <c r="B1175" t="s">
        <v>57</v>
      </c>
    </row>
    <row r="1176" spans="1:2" x14ac:dyDescent="0.25">
      <c r="A1176">
        <v>74684</v>
      </c>
      <c r="B1176" t="s">
        <v>58</v>
      </c>
    </row>
    <row r="1177" spans="1:2" x14ac:dyDescent="0.25">
      <c r="A1177">
        <v>75203</v>
      </c>
      <c r="B1177" t="s">
        <v>57</v>
      </c>
    </row>
    <row r="1178" spans="1:2" x14ac:dyDescent="0.25">
      <c r="A1178">
        <v>75549</v>
      </c>
      <c r="B1178" t="s">
        <v>58</v>
      </c>
    </row>
    <row r="1179" spans="1:2" x14ac:dyDescent="0.25">
      <c r="A1179">
        <v>77168</v>
      </c>
      <c r="B1179" t="s">
        <v>57</v>
      </c>
    </row>
    <row r="1180" spans="1:2" x14ac:dyDescent="0.25">
      <c r="A1180">
        <v>76832</v>
      </c>
      <c r="B1180" t="s">
        <v>58</v>
      </c>
    </row>
    <row r="1181" spans="1:2" x14ac:dyDescent="0.25">
      <c r="A1181">
        <v>78248</v>
      </c>
      <c r="B1181" t="s">
        <v>58</v>
      </c>
    </row>
    <row r="1182" spans="1:2" x14ac:dyDescent="0.25">
      <c r="A1182">
        <v>78748</v>
      </c>
      <c r="B1182" t="s">
        <v>57</v>
      </c>
    </row>
    <row r="1183" spans="1:2" x14ac:dyDescent="0.25">
      <c r="A1183">
        <v>100316</v>
      </c>
      <c r="B1183" t="s">
        <v>57</v>
      </c>
    </row>
    <row r="1184" spans="1:2" x14ac:dyDescent="0.25">
      <c r="A1184">
        <v>82041</v>
      </c>
      <c r="B1184" t="s">
        <v>57</v>
      </c>
    </row>
    <row r="1185" spans="1:2" x14ac:dyDescent="0.25">
      <c r="A1185">
        <v>108362</v>
      </c>
      <c r="B1185" t="s">
        <v>57</v>
      </c>
    </row>
    <row r="1186" spans="1:2" x14ac:dyDescent="0.25">
      <c r="A1186">
        <v>82464</v>
      </c>
      <c r="B1186" t="s">
        <v>57</v>
      </c>
    </row>
    <row r="1187" spans="1:2" x14ac:dyDescent="0.25">
      <c r="A1187">
        <v>119539</v>
      </c>
      <c r="B1187" t="s">
        <v>57</v>
      </c>
    </row>
    <row r="1188" spans="1:2" x14ac:dyDescent="0.25">
      <c r="A1188">
        <v>83253</v>
      </c>
      <c r="B1188" t="s">
        <v>57</v>
      </c>
    </row>
    <row r="1189" spans="1:2" x14ac:dyDescent="0.25">
      <c r="A1189">
        <v>43691</v>
      </c>
      <c r="B1189" t="s">
        <v>57</v>
      </c>
    </row>
    <row r="1190" spans="1:2" x14ac:dyDescent="0.25">
      <c r="A1190">
        <v>84896</v>
      </c>
      <c r="B1190" t="s">
        <v>57</v>
      </c>
    </row>
    <row r="1191" spans="1:2" x14ac:dyDescent="0.25">
      <c r="A1191">
        <v>85009</v>
      </c>
      <c r="B1191" t="s">
        <v>57</v>
      </c>
    </row>
    <row r="1192" spans="1:2" x14ac:dyDescent="0.25">
      <c r="A1192">
        <v>85029</v>
      </c>
      <c r="B1192" t="s">
        <v>57</v>
      </c>
    </row>
    <row r="1193" spans="1:2" x14ac:dyDescent="0.25">
      <c r="A1193">
        <v>85394</v>
      </c>
      <c r="B1193" t="s">
        <v>58</v>
      </c>
    </row>
    <row r="1194" spans="1:2" x14ac:dyDescent="0.25">
      <c r="A1194">
        <v>33416</v>
      </c>
      <c r="B1194" t="s">
        <v>57</v>
      </c>
    </row>
    <row r="1195" spans="1:2" x14ac:dyDescent="0.25">
      <c r="A1195">
        <v>28792</v>
      </c>
      <c r="B1195" t="s">
        <v>58</v>
      </c>
    </row>
    <row r="1196" spans="1:2" x14ac:dyDescent="0.25">
      <c r="A1196">
        <v>86611</v>
      </c>
      <c r="B1196" t="s">
        <v>57</v>
      </c>
    </row>
    <row r="1197" spans="1:2" x14ac:dyDescent="0.25">
      <c r="A1197">
        <v>86918</v>
      </c>
      <c r="B1197" t="s">
        <v>57</v>
      </c>
    </row>
    <row r="1198" spans="1:2" x14ac:dyDescent="0.25">
      <c r="A1198">
        <v>119075</v>
      </c>
      <c r="B1198" t="s">
        <v>57</v>
      </c>
    </row>
    <row r="1199" spans="1:2" x14ac:dyDescent="0.25">
      <c r="A1199">
        <v>89183</v>
      </c>
      <c r="B1199" t="s">
        <v>57</v>
      </c>
    </row>
    <row r="1200" spans="1:2" x14ac:dyDescent="0.25">
      <c r="A1200">
        <v>115464</v>
      </c>
      <c r="B1200" t="s">
        <v>57</v>
      </c>
    </row>
    <row r="1201" spans="1:2" x14ac:dyDescent="0.25">
      <c r="A1201">
        <v>92211</v>
      </c>
      <c r="B1201" t="s">
        <v>57</v>
      </c>
    </row>
    <row r="1202" spans="1:2" x14ac:dyDescent="0.25">
      <c r="A1202">
        <v>96095</v>
      </c>
      <c r="B1202" t="s">
        <v>57</v>
      </c>
    </row>
    <row r="1203" spans="1:2" x14ac:dyDescent="0.25">
      <c r="A1203">
        <v>96889</v>
      </c>
      <c r="B1203" t="s">
        <v>57</v>
      </c>
    </row>
    <row r="1204" spans="1:2" x14ac:dyDescent="0.25">
      <c r="A1204">
        <v>97400</v>
      </c>
      <c r="B1204" t="s">
        <v>57</v>
      </c>
    </row>
    <row r="1205" spans="1:2" x14ac:dyDescent="0.25">
      <c r="A1205">
        <v>5598</v>
      </c>
      <c r="B1205" t="s">
        <v>58</v>
      </c>
    </row>
    <row r="1206" spans="1:2" x14ac:dyDescent="0.25">
      <c r="A1206">
        <v>102463</v>
      </c>
      <c r="B1206" t="s">
        <v>58</v>
      </c>
    </row>
    <row r="1207" spans="1:2" x14ac:dyDescent="0.25">
      <c r="A1207">
        <v>102763</v>
      </c>
      <c r="B1207" t="s">
        <v>58</v>
      </c>
    </row>
    <row r="1208" spans="1:2" x14ac:dyDescent="0.25">
      <c r="A1208">
        <v>104207</v>
      </c>
      <c r="B1208" t="s">
        <v>57</v>
      </c>
    </row>
    <row r="1209" spans="1:2" x14ac:dyDescent="0.25">
      <c r="A1209">
        <v>105619</v>
      </c>
      <c r="B1209" t="s">
        <v>57</v>
      </c>
    </row>
    <row r="1210" spans="1:2" x14ac:dyDescent="0.25">
      <c r="A1210">
        <v>66688</v>
      </c>
      <c r="B1210" t="s">
        <v>57</v>
      </c>
    </row>
    <row r="1211" spans="1:2" x14ac:dyDescent="0.25">
      <c r="A1211">
        <v>106782</v>
      </c>
      <c r="B1211" t="s">
        <v>57</v>
      </c>
    </row>
    <row r="1212" spans="1:2" x14ac:dyDescent="0.25">
      <c r="A1212">
        <v>107823</v>
      </c>
      <c r="B1212" t="s">
        <v>57</v>
      </c>
    </row>
    <row r="1213" spans="1:2" x14ac:dyDescent="0.25">
      <c r="A1213">
        <v>107868</v>
      </c>
      <c r="B1213" t="s">
        <v>57</v>
      </c>
    </row>
    <row r="1214" spans="1:2" x14ac:dyDescent="0.25">
      <c r="A1214">
        <v>109155</v>
      </c>
      <c r="B1214" t="s">
        <v>57</v>
      </c>
    </row>
    <row r="1215" spans="1:2" x14ac:dyDescent="0.25">
      <c r="A1215">
        <v>109595</v>
      </c>
      <c r="B1215" t="s">
        <v>58</v>
      </c>
    </row>
    <row r="1216" spans="1:2" x14ac:dyDescent="0.25">
      <c r="A1216">
        <v>57025</v>
      </c>
      <c r="B1216" t="s">
        <v>57</v>
      </c>
    </row>
    <row r="1217" spans="1:2" x14ac:dyDescent="0.25">
      <c r="A1217">
        <v>109755</v>
      </c>
      <c r="B1217" t="s">
        <v>57</v>
      </c>
    </row>
    <row r="1218" spans="1:2" x14ac:dyDescent="0.25">
      <c r="A1218">
        <v>65569</v>
      </c>
      <c r="B1218" t="s">
        <v>57</v>
      </c>
    </row>
    <row r="1219" spans="1:2" x14ac:dyDescent="0.25">
      <c r="A1219">
        <v>113093</v>
      </c>
      <c r="B1219" t="s">
        <v>57</v>
      </c>
    </row>
    <row r="1220" spans="1:2" x14ac:dyDescent="0.25">
      <c r="A1220">
        <v>113208</v>
      </c>
      <c r="B1220" t="s">
        <v>57</v>
      </c>
    </row>
    <row r="1221" spans="1:2" x14ac:dyDescent="0.25">
      <c r="A1221">
        <v>113261</v>
      </c>
      <c r="B1221" t="s">
        <v>58</v>
      </c>
    </row>
    <row r="1222" spans="1:2" x14ac:dyDescent="0.25">
      <c r="A1222">
        <v>28512</v>
      </c>
      <c r="B1222" t="s">
        <v>58</v>
      </c>
    </row>
    <row r="1223" spans="1:2" x14ac:dyDescent="0.25">
      <c r="A1223">
        <v>94358</v>
      </c>
      <c r="B1223" t="s">
        <v>57</v>
      </c>
    </row>
    <row r="1224" spans="1:2" x14ac:dyDescent="0.25">
      <c r="A1224">
        <v>118769</v>
      </c>
      <c r="B1224" t="s">
        <v>57</v>
      </c>
    </row>
    <row r="1225" spans="1:2" x14ac:dyDescent="0.25">
      <c r="A1225">
        <v>118770</v>
      </c>
      <c r="B1225" t="s">
        <v>57</v>
      </c>
    </row>
    <row r="1226" spans="1:2" x14ac:dyDescent="0.25">
      <c r="A1226">
        <v>119165</v>
      </c>
      <c r="B1226" t="s">
        <v>57</v>
      </c>
    </row>
    <row r="1227" spans="1:2" x14ac:dyDescent="0.25">
      <c r="A1227">
        <v>119331</v>
      </c>
      <c r="B1227" t="s">
        <v>57</v>
      </c>
    </row>
    <row r="1228" spans="1:2" x14ac:dyDescent="0.25">
      <c r="A1228">
        <v>120900</v>
      </c>
      <c r="B1228" t="s">
        <v>57</v>
      </c>
    </row>
    <row r="1229" spans="1:2" x14ac:dyDescent="0.25">
      <c r="A1229">
        <v>121596</v>
      </c>
      <c r="B1229" t="s">
        <v>57</v>
      </c>
    </row>
    <row r="1230" spans="1:2" x14ac:dyDescent="0.25">
      <c r="A1230">
        <v>121672</v>
      </c>
      <c r="B1230" t="s">
        <v>57</v>
      </c>
    </row>
    <row r="1231" spans="1:2" x14ac:dyDescent="0.25">
      <c r="A1231">
        <v>122167</v>
      </c>
      <c r="B1231" t="s">
        <v>57</v>
      </c>
    </row>
    <row r="1232" spans="1:2" x14ac:dyDescent="0.25">
      <c r="A1232">
        <v>863</v>
      </c>
      <c r="B1232" t="s">
        <v>58</v>
      </c>
    </row>
    <row r="1233" spans="1:2" x14ac:dyDescent="0.25">
      <c r="A1233">
        <v>2360</v>
      </c>
      <c r="B1233" t="s">
        <v>57</v>
      </c>
    </row>
    <row r="1234" spans="1:2" x14ac:dyDescent="0.25">
      <c r="A1234">
        <v>98025</v>
      </c>
      <c r="B1234" t="s">
        <v>57</v>
      </c>
    </row>
    <row r="1235" spans="1:2" x14ac:dyDescent="0.25">
      <c r="A1235">
        <v>2794</v>
      </c>
      <c r="B1235" t="s">
        <v>58</v>
      </c>
    </row>
    <row r="1236" spans="1:2" x14ac:dyDescent="0.25">
      <c r="A1236">
        <v>5179</v>
      </c>
      <c r="B1236" t="s">
        <v>58</v>
      </c>
    </row>
    <row r="1237" spans="1:2" x14ac:dyDescent="0.25">
      <c r="A1237">
        <v>3364</v>
      </c>
      <c r="B1237" t="s">
        <v>57</v>
      </c>
    </row>
    <row r="1238" spans="1:2" x14ac:dyDescent="0.25">
      <c r="A1238">
        <v>3466</v>
      </c>
      <c r="B1238" t="s">
        <v>58</v>
      </c>
    </row>
    <row r="1239" spans="1:2" x14ac:dyDescent="0.25">
      <c r="A1239">
        <v>3891</v>
      </c>
      <c r="B1239" t="s">
        <v>57</v>
      </c>
    </row>
    <row r="1240" spans="1:2" x14ac:dyDescent="0.25">
      <c r="A1240">
        <v>10792</v>
      </c>
      <c r="B1240" t="s">
        <v>57</v>
      </c>
    </row>
    <row r="1241" spans="1:2" x14ac:dyDescent="0.25">
      <c r="A1241">
        <v>5077</v>
      </c>
      <c r="B1241" t="s">
        <v>57</v>
      </c>
    </row>
    <row r="1242" spans="1:2" x14ac:dyDescent="0.25">
      <c r="A1242">
        <v>5145</v>
      </c>
      <c r="B1242" t="s">
        <v>57</v>
      </c>
    </row>
    <row r="1243" spans="1:2" x14ac:dyDescent="0.25">
      <c r="A1243">
        <v>62787</v>
      </c>
      <c r="B1243" t="s">
        <v>58</v>
      </c>
    </row>
    <row r="1244" spans="1:2" x14ac:dyDescent="0.25">
      <c r="A1244">
        <v>5964</v>
      </c>
      <c r="B1244" t="s">
        <v>57</v>
      </c>
    </row>
    <row r="1245" spans="1:2" x14ac:dyDescent="0.25">
      <c r="A1245">
        <v>6576</v>
      </c>
      <c r="B1245" t="s">
        <v>57</v>
      </c>
    </row>
    <row r="1246" spans="1:2" x14ac:dyDescent="0.25">
      <c r="A1246">
        <v>6713</v>
      </c>
      <c r="B1246" t="s">
        <v>57</v>
      </c>
    </row>
    <row r="1247" spans="1:2" x14ac:dyDescent="0.25">
      <c r="A1247">
        <v>21503</v>
      </c>
      <c r="B1247" t="s">
        <v>58</v>
      </c>
    </row>
    <row r="1248" spans="1:2" x14ac:dyDescent="0.25">
      <c r="A1248">
        <v>7052</v>
      </c>
      <c r="B1248" t="s">
        <v>58</v>
      </c>
    </row>
    <row r="1249" spans="1:2" x14ac:dyDescent="0.25">
      <c r="A1249">
        <v>29394</v>
      </c>
      <c r="B1249" t="s">
        <v>58</v>
      </c>
    </row>
    <row r="1250" spans="1:2" x14ac:dyDescent="0.25">
      <c r="A1250">
        <v>7688</v>
      </c>
      <c r="B1250" t="s">
        <v>57</v>
      </c>
    </row>
    <row r="1251" spans="1:2" x14ac:dyDescent="0.25">
      <c r="A1251">
        <v>7861</v>
      </c>
      <c r="B1251" t="s">
        <v>57</v>
      </c>
    </row>
    <row r="1252" spans="1:2" x14ac:dyDescent="0.25">
      <c r="A1252">
        <v>7876</v>
      </c>
      <c r="B1252" t="s">
        <v>57</v>
      </c>
    </row>
    <row r="1253" spans="1:2" x14ac:dyDescent="0.25">
      <c r="A1253">
        <v>7882</v>
      </c>
      <c r="B1253" t="s">
        <v>57</v>
      </c>
    </row>
    <row r="1254" spans="1:2" x14ac:dyDescent="0.25">
      <c r="A1254">
        <v>7979</v>
      </c>
      <c r="B1254" t="s">
        <v>57</v>
      </c>
    </row>
    <row r="1255" spans="1:2" x14ac:dyDescent="0.25">
      <c r="A1255">
        <v>7986</v>
      </c>
      <c r="B1255" t="s">
        <v>57</v>
      </c>
    </row>
    <row r="1256" spans="1:2" x14ac:dyDescent="0.25">
      <c r="A1256">
        <v>8024</v>
      </c>
      <c r="B1256" t="s">
        <v>57</v>
      </c>
    </row>
    <row r="1257" spans="1:2" x14ac:dyDescent="0.25">
      <c r="A1257">
        <v>8616</v>
      </c>
      <c r="B1257" t="s">
        <v>58</v>
      </c>
    </row>
    <row r="1258" spans="1:2" x14ac:dyDescent="0.25">
      <c r="A1258">
        <v>9218</v>
      </c>
      <c r="B1258" t="s">
        <v>57</v>
      </c>
    </row>
    <row r="1259" spans="1:2" x14ac:dyDescent="0.25">
      <c r="A1259">
        <v>9272</v>
      </c>
      <c r="B1259" t="s">
        <v>57</v>
      </c>
    </row>
    <row r="1260" spans="1:2" x14ac:dyDescent="0.25">
      <c r="A1260">
        <v>9689</v>
      </c>
      <c r="B1260" t="s">
        <v>57</v>
      </c>
    </row>
    <row r="1261" spans="1:2" x14ac:dyDescent="0.25">
      <c r="A1261">
        <v>10379</v>
      </c>
      <c r="B1261" t="s">
        <v>57</v>
      </c>
    </row>
    <row r="1262" spans="1:2" x14ac:dyDescent="0.25">
      <c r="A1262">
        <v>102513</v>
      </c>
      <c r="B1262" t="s">
        <v>57</v>
      </c>
    </row>
    <row r="1263" spans="1:2" x14ac:dyDescent="0.25">
      <c r="A1263">
        <v>10458</v>
      </c>
      <c r="B1263" t="s">
        <v>57</v>
      </c>
    </row>
    <row r="1264" spans="1:2" x14ac:dyDescent="0.25">
      <c r="A1264">
        <v>11362</v>
      </c>
      <c r="B1264" t="s">
        <v>57</v>
      </c>
    </row>
    <row r="1265" spans="1:2" x14ac:dyDescent="0.25">
      <c r="A1265">
        <v>11993</v>
      </c>
      <c r="B1265" t="s">
        <v>58</v>
      </c>
    </row>
    <row r="1266" spans="1:2" x14ac:dyDescent="0.25">
      <c r="A1266">
        <v>12066</v>
      </c>
      <c r="B1266" t="s">
        <v>58</v>
      </c>
    </row>
    <row r="1267" spans="1:2" x14ac:dyDescent="0.25">
      <c r="A1267">
        <v>12083</v>
      </c>
      <c r="B1267" t="s">
        <v>57</v>
      </c>
    </row>
    <row r="1268" spans="1:2" x14ac:dyDescent="0.25">
      <c r="A1268">
        <v>12470</v>
      </c>
      <c r="B1268" t="s">
        <v>57</v>
      </c>
    </row>
    <row r="1269" spans="1:2" x14ac:dyDescent="0.25">
      <c r="A1269">
        <v>12962</v>
      </c>
      <c r="B1269" t="s">
        <v>58</v>
      </c>
    </row>
    <row r="1270" spans="1:2" x14ac:dyDescent="0.25">
      <c r="A1270">
        <v>12989</v>
      </c>
      <c r="B1270" t="s">
        <v>57</v>
      </c>
    </row>
    <row r="1271" spans="1:2" x14ac:dyDescent="0.25">
      <c r="A1271">
        <v>99378</v>
      </c>
      <c r="B1271" t="s">
        <v>57</v>
      </c>
    </row>
    <row r="1272" spans="1:2" x14ac:dyDescent="0.25">
      <c r="A1272">
        <v>13419</v>
      </c>
      <c r="B1272" t="s">
        <v>57</v>
      </c>
    </row>
    <row r="1273" spans="1:2" x14ac:dyDescent="0.25">
      <c r="A1273">
        <v>14513</v>
      </c>
      <c r="B1273" t="s">
        <v>57</v>
      </c>
    </row>
    <row r="1274" spans="1:2" x14ac:dyDescent="0.25">
      <c r="A1274">
        <v>14970</v>
      </c>
      <c r="B1274" t="s">
        <v>57</v>
      </c>
    </row>
    <row r="1275" spans="1:2" x14ac:dyDescent="0.25">
      <c r="A1275">
        <v>15375</v>
      </c>
      <c r="B1275" t="s">
        <v>57</v>
      </c>
    </row>
    <row r="1276" spans="1:2" x14ac:dyDescent="0.25">
      <c r="A1276">
        <v>16337</v>
      </c>
      <c r="B1276" t="s">
        <v>57</v>
      </c>
    </row>
    <row r="1277" spans="1:2" x14ac:dyDescent="0.25">
      <c r="A1277">
        <v>16610</v>
      </c>
      <c r="B1277" t="s">
        <v>58</v>
      </c>
    </row>
    <row r="1278" spans="1:2" x14ac:dyDescent="0.25">
      <c r="A1278">
        <v>17933</v>
      </c>
      <c r="B1278" t="s">
        <v>57</v>
      </c>
    </row>
    <row r="1279" spans="1:2" x14ac:dyDescent="0.25">
      <c r="A1279">
        <v>21187</v>
      </c>
      <c r="B1279" t="s">
        <v>57</v>
      </c>
    </row>
    <row r="1280" spans="1:2" x14ac:dyDescent="0.25">
      <c r="A1280">
        <v>21653</v>
      </c>
      <c r="B1280" t="s">
        <v>57</v>
      </c>
    </row>
    <row r="1281" spans="1:2" x14ac:dyDescent="0.25">
      <c r="A1281">
        <v>22152</v>
      </c>
      <c r="B1281" t="s">
        <v>57</v>
      </c>
    </row>
    <row r="1282" spans="1:2" x14ac:dyDescent="0.25">
      <c r="A1282">
        <v>23569</v>
      </c>
      <c r="B1282" t="s">
        <v>57</v>
      </c>
    </row>
    <row r="1283" spans="1:2" x14ac:dyDescent="0.25">
      <c r="A1283">
        <v>23719</v>
      </c>
      <c r="B1283" t="s">
        <v>57</v>
      </c>
    </row>
    <row r="1284" spans="1:2" x14ac:dyDescent="0.25">
      <c r="A1284">
        <v>23744</v>
      </c>
      <c r="B1284" t="s">
        <v>57</v>
      </c>
    </row>
    <row r="1285" spans="1:2" x14ac:dyDescent="0.25">
      <c r="A1285">
        <v>24407</v>
      </c>
      <c r="B1285" t="s">
        <v>58</v>
      </c>
    </row>
    <row r="1286" spans="1:2" x14ac:dyDescent="0.25">
      <c r="A1286">
        <v>90285</v>
      </c>
      <c r="B1286" t="s">
        <v>58</v>
      </c>
    </row>
    <row r="1287" spans="1:2" x14ac:dyDescent="0.25">
      <c r="A1287">
        <v>25149</v>
      </c>
      <c r="B1287" t="s">
        <v>57</v>
      </c>
    </row>
    <row r="1288" spans="1:2" x14ac:dyDescent="0.25">
      <c r="A1288">
        <v>88452</v>
      </c>
      <c r="B1288" t="s">
        <v>57</v>
      </c>
    </row>
    <row r="1289" spans="1:2" x14ac:dyDescent="0.25">
      <c r="A1289">
        <v>25731</v>
      </c>
      <c r="B1289" t="s">
        <v>57</v>
      </c>
    </row>
    <row r="1290" spans="1:2" x14ac:dyDescent="0.25">
      <c r="A1290">
        <v>25892</v>
      </c>
      <c r="B1290" t="s">
        <v>57</v>
      </c>
    </row>
    <row r="1291" spans="1:2" x14ac:dyDescent="0.25">
      <c r="A1291">
        <v>26125</v>
      </c>
      <c r="B1291" t="s">
        <v>57</v>
      </c>
    </row>
    <row r="1292" spans="1:2" x14ac:dyDescent="0.25">
      <c r="A1292">
        <v>30788</v>
      </c>
      <c r="B1292" t="s">
        <v>57</v>
      </c>
    </row>
    <row r="1293" spans="1:2" x14ac:dyDescent="0.25">
      <c r="A1293">
        <v>36607</v>
      </c>
      <c r="B1293" t="s">
        <v>57</v>
      </c>
    </row>
    <row r="1294" spans="1:2" x14ac:dyDescent="0.25">
      <c r="A1294">
        <v>69581</v>
      </c>
      <c r="B1294" t="s">
        <v>57</v>
      </c>
    </row>
    <row r="1295" spans="1:2" x14ac:dyDescent="0.25">
      <c r="A1295">
        <v>28414</v>
      </c>
      <c r="B1295" t="s">
        <v>57</v>
      </c>
    </row>
    <row r="1296" spans="1:2" x14ac:dyDescent="0.25">
      <c r="A1296">
        <v>28652</v>
      </c>
      <c r="B1296" t="s">
        <v>58</v>
      </c>
    </row>
    <row r="1297" spans="1:2" x14ac:dyDescent="0.25">
      <c r="A1297">
        <v>28790</v>
      </c>
      <c r="B1297" t="s">
        <v>57</v>
      </c>
    </row>
    <row r="1298" spans="1:2" x14ac:dyDescent="0.25">
      <c r="A1298">
        <v>235</v>
      </c>
      <c r="B1298" t="s">
        <v>57</v>
      </c>
    </row>
    <row r="1299" spans="1:2" x14ac:dyDescent="0.25">
      <c r="A1299">
        <v>28851</v>
      </c>
      <c r="B1299" t="s">
        <v>58</v>
      </c>
    </row>
    <row r="1300" spans="1:2" x14ac:dyDescent="0.25">
      <c r="A1300">
        <v>6714</v>
      </c>
      <c r="B1300" t="s">
        <v>57</v>
      </c>
    </row>
    <row r="1301" spans="1:2" x14ac:dyDescent="0.25">
      <c r="A1301">
        <v>29259</v>
      </c>
      <c r="B1301" t="s">
        <v>58</v>
      </c>
    </row>
    <row r="1302" spans="1:2" x14ac:dyDescent="0.25">
      <c r="A1302">
        <v>94334</v>
      </c>
      <c r="B1302" t="s">
        <v>57</v>
      </c>
    </row>
    <row r="1303" spans="1:2" x14ac:dyDescent="0.25">
      <c r="A1303">
        <v>29372</v>
      </c>
      <c r="B1303" t="s">
        <v>58</v>
      </c>
    </row>
    <row r="1304" spans="1:2" x14ac:dyDescent="0.25">
      <c r="A1304">
        <v>37628</v>
      </c>
      <c r="B1304" t="s">
        <v>58</v>
      </c>
    </row>
    <row r="1305" spans="1:2" x14ac:dyDescent="0.25">
      <c r="A1305">
        <v>30153</v>
      </c>
      <c r="B1305" t="s">
        <v>57</v>
      </c>
    </row>
    <row r="1306" spans="1:2" x14ac:dyDescent="0.25">
      <c r="A1306">
        <v>30744</v>
      </c>
      <c r="B1306" t="s">
        <v>57</v>
      </c>
    </row>
    <row r="1307" spans="1:2" x14ac:dyDescent="0.25">
      <c r="A1307">
        <v>41187</v>
      </c>
      <c r="B1307" t="s">
        <v>58</v>
      </c>
    </row>
    <row r="1308" spans="1:2" x14ac:dyDescent="0.25">
      <c r="A1308">
        <v>6993</v>
      </c>
      <c r="B1308" t="s">
        <v>58</v>
      </c>
    </row>
    <row r="1309" spans="1:2" x14ac:dyDescent="0.25">
      <c r="A1309">
        <v>14459</v>
      </c>
      <c r="B1309" t="s">
        <v>58</v>
      </c>
    </row>
    <row r="1310" spans="1:2" x14ac:dyDescent="0.25">
      <c r="A1310">
        <v>32640</v>
      </c>
      <c r="B1310" t="s">
        <v>58</v>
      </c>
    </row>
    <row r="1311" spans="1:2" x14ac:dyDescent="0.25">
      <c r="A1311">
        <v>29230</v>
      </c>
      <c r="B1311" t="s">
        <v>57</v>
      </c>
    </row>
    <row r="1312" spans="1:2" x14ac:dyDescent="0.25">
      <c r="A1312">
        <v>34505</v>
      </c>
      <c r="B1312" t="s">
        <v>57</v>
      </c>
    </row>
    <row r="1313" spans="1:2" x14ac:dyDescent="0.25">
      <c r="A1313">
        <v>10724</v>
      </c>
      <c r="B1313" t="s">
        <v>58</v>
      </c>
    </row>
    <row r="1314" spans="1:2" x14ac:dyDescent="0.25">
      <c r="A1314">
        <v>35563</v>
      </c>
      <c r="B1314" t="s">
        <v>57</v>
      </c>
    </row>
    <row r="1315" spans="1:2" x14ac:dyDescent="0.25">
      <c r="A1315">
        <v>35896</v>
      </c>
      <c r="B1315" t="s">
        <v>57</v>
      </c>
    </row>
    <row r="1316" spans="1:2" x14ac:dyDescent="0.25">
      <c r="A1316">
        <v>35933</v>
      </c>
      <c r="B1316" t="s">
        <v>57</v>
      </c>
    </row>
    <row r="1317" spans="1:2" x14ac:dyDescent="0.25">
      <c r="A1317">
        <v>36199</v>
      </c>
      <c r="B1317" t="s">
        <v>57</v>
      </c>
    </row>
    <row r="1318" spans="1:2" x14ac:dyDescent="0.25">
      <c r="A1318">
        <v>98955</v>
      </c>
      <c r="B1318" t="s">
        <v>57</v>
      </c>
    </row>
    <row r="1319" spans="1:2" x14ac:dyDescent="0.25">
      <c r="A1319">
        <v>37116</v>
      </c>
      <c r="B1319" t="s">
        <v>57</v>
      </c>
    </row>
    <row r="1320" spans="1:2" x14ac:dyDescent="0.25">
      <c r="A1320">
        <v>112847</v>
      </c>
      <c r="B1320" t="s">
        <v>58</v>
      </c>
    </row>
    <row r="1321" spans="1:2" x14ac:dyDescent="0.25">
      <c r="A1321">
        <v>112736</v>
      </c>
      <c r="B1321" t="s">
        <v>57</v>
      </c>
    </row>
    <row r="1322" spans="1:2" x14ac:dyDescent="0.25">
      <c r="A1322">
        <v>38686</v>
      </c>
      <c r="B1322" t="s">
        <v>57</v>
      </c>
    </row>
    <row r="1323" spans="1:2" x14ac:dyDescent="0.25">
      <c r="A1323">
        <v>38927</v>
      </c>
      <c r="B1323" t="s">
        <v>58</v>
      </c>
    </row>
    <row r="1324" spans="1:2" x14ac:dyDescent="0.25">
      <c r="A1324">
        <v>39304</v>
      </c>
      <c r="B1324" t="s">
        <v>58</v>
      </c>
    </row>
    <row r="1325" spans="1:2" x14ac:dyDescent="0.25">
      <c r="A1325">
        <v>39819</v>
      </c>
      <c r="B1325" t="s">
        <v>57</v>
      </c>
    </row>
    <row r="1326" spans="1:2" x14ac:dyDescent="0.25">
      <c r="A1326">
        <v>41972</v>
      </c>
      <c r="B1326" t="s">
        <v>58</v>
      </c>
    </row>
    <row r="1327" spans="1:2" x14ac:dyDescent="0.25">
      <c r="A1327">
        <v>4473</v>
      </c>
      <c r="B1327" t="s">
        <v>58</v>
      </c>
    </row>
    <row r="1328" spans="1:2" x14ac:dyDescent="0.25">
      <c r="A1328">
        <v>45152</v>
      </c>
      <c r="B1328" t="s">
        <v>57</v>
      </c>
    </row>
    <row r="1329" spans="1:2" x14ac:dyDescent="0.25">
      <c r="A1329">
        <v>46294</v>
      </c>
      <c r="B1329" t="s">
        <v>57</v>
      </c>
    </row>
    <row r="1330" spans="1:2" x14ac:dyDescent="0.25">
      <c r="A1330">
        <v>46316</v>
      </c>
      <c r="B1330" t="s">
        <v>57</v>
      </c>
    </row>
    <row r="1331" spans="1:2" x14ac:dyDescent="0.25">
      <c r="A1331">
        <v>46879</v>
      </c>
      <c r="B1331" t="s">
        <v>57</v>
      </c>
    </row>
    <row r="1332" spans="1:2" x14ac:dyDescent="0.25">
      <c r="A1332">
        <v>47257</v>
      </c>
      <c r="B1332" t="s">
        <v>57</v>
      </c>
    </row>
    <row r="1333" spans="1:2" x14ac:dyDescent="0.25">
      <c r="A1333">
        <v>47311</v>
      </c>
      <c r="B1333" t="s">
        <v>57</v>
      </c>
    </row>
    <row r="1334" spans="1:2" x14ac:dyDescent="0.25">
      <c r="A1334">
        <v>63985</v>
      </c>
      <c r="B1334" t="s">
        <v>57</v>
      </c>
    </row>
    <row r="1335" spans="1:2" x14ac:dyDescent="0.25">
      <c r="A1335">
        <v>47641</v>
      </c>
      <c r="B1335" t="s">
        <v>57</v>
      </c>
    </row>
    <row r="1336" spans="1:2" x14ac:dyDescent="0.25">
      <c r="A1336">
        <v>48667</v>
      </c>
      <c r="B1336" t="s">
        <v>58</v>
      </c>
    </row>
    <row r="1337" spans="1:2" x14ac:dyDescent="0.25">
      <c r="A1337">
        <v>48814</v>
      </c>
      <c r="B1337" t="s">
        <v>58</v>
      </c>
    </row>
    <row r="1338" spans="1:2" x14ac:dyDescent="0.25">
      <c r="A1338">
        <v>49836</v>
      </c>
      <c r="B1338" t="s">
        <v>57</v>
      </c>
    </row>
    <row r="1339" spans="1:2" x14ac:dyDescent="0.25">
      <c r="A1339">
        <v>50140</v>
      </c>
      <c r="B1339" t="s">
        <v>58</v>
      </c>
    </row>
    <row r="1340" spans="1:2" x14ac:dyDescent="0.25">
      <c r="A1340">
        <v>50265</v>
      </c>
      <c r="B1340" t="s">
        <v>57</v>
      </c>
    </row>
    <row r="1341" spans="1:2" x14ac:dyDescent="0.25">
      <c r="A1341">
        <v>28874</v>
      </c>
      <c r="B1341" t="s">
        <v>58</v>
      </c>
    </row>
    <row r="1342" spans="1:2" x14ac:dyDescent="0.25">
      <c r="A1342">
        <v>51233</v>
      </c>
      <c r="B1342" t="s">
        <v>57</v>
      </c>
    </row>
    <row r="1343" spans="1:2" x14ac:dyDescent="0.25">
      <c r="A1343">
        <v>51660</v>
      </c>
      <c r="B1343" t="s">
        <v>57</v>
      </c>
    </row>
    <row r="1344" spans="1:2" x14ac:dyDescent="0.25">
      <c r="A1344">
        <v>51735</v>
      </c>
      <c r="B1344" t="s">
        <v>57</v>
      </c>
    </row>
    <row r="1345" spans="1:2" x14ac:dyDescent="0.25">
      <c r="A1345">
        <v>51915</v>
      </c>
      <c r="B1345" t="s">
        <v>57</v>
      </c>
    </row>
    <row r="1346" spans="1:2" x14ac:dyDescent="0.25">
      <c r="A1346">
        <v>77794</v>
      </c>
      <c r="B1346" t="s">
        <v>57</v>
      </c>
    </row>
    <row r="1347" spans="1:2" x14ac:dyDescent="0.25">
      <c r="A1347">
        <v>52985</v>
      </c>
      <c r="B1347" t="s">
        <v>57</v>
      </c>
    </row>
    <row r="1348" spans="1:2" x14ac:dyDescent="0.25">
      <c r="A1348">
        <v>52988</v>
      </c>
      <c r="B1348" t="s">
        <v>57</v>
      </c>
    </row>
    <row r="1349" spans="1:2" x14ac:dyDescent="0.25">
      <c r="A1349">
        <v>53878</v>
      </c>
      <c r="B1349" t="s">
        <v>57</v>
      </c>
    </row>
    <row r="1350" spans="1:2" x14ac:dyDescent="0.25">
      <c r="A1350">
        <v>55567</v>
      </c>
      <c r="B1350" t="s">
        <v>58</v>
      </c>
    </row>
    <row r="1351" spans="1:2" x14ac:dyDescent="0.25">
      <c r="A1351">
        <v>55818</v>
      </c>
      <c r="B1351" t="s">
        <v>57</v>
      </c>
    </row>
    <row r="1352" spans="1:2" x14ac:dyDescent="0.25">
      <c r="A1352">
        <v>24163</v>
      </c>
      <c r="B1352" t="s">
        <v>58</v>
      </c>
    </row>
    <row r="1353" spans="1:2" x14ac:dyDescent="0.25">
      <c r="A1353">
        <v>56934</v>
      </c>
      <c r="B1353" t="s">
        <v>57</v>
      </c>
    </row>
    <row r="1354" spans="1:2" x14ac:dyDescent="0.25">
      <c r="A1354">
        <v>57394</v>
      </c>
      <c r="B1354" t="s">
        <v>57</v>
      </c>
    </row>
    <row r="1355" spans="1:2" x14ac:dyDescent="0.25">
      <c r="A1355">
        <v>39725</v>
      </c>
      <c r="B1355" t="s">
        <v>57</v>
      </c>
    </row>
    <row r="1356" spans="1:2" x14ac:dyDescent="0.25">
      <c r="A1356">
        <v>57765</v>
      </c>
      <c r="B1356" t="s">
        <v>58</v>
      </c>
    </row>
    <row r="1357" spans="1:2" x14ac:dyDescent="0.25">
      <c r="A1357">
        <v>113661</v>
      </c>
      <c r="B1357" t="s">
        <v>58</v>
      </c>
    </row>
    <row r="1358" spans="1:2" x14ac:dyDescent="0.25">
      <c r="A1358">
        <v>116358</v>
      </c>
      <c r="B1358" t="s">
        <v>58</v>
      </c>
    </row>
    <row r="1359" spans="1:2" x14ac:dyDescent="0.25">
      <c r="A1359">
        <v>59442</v>
      </c>
      <c r="B1359" t="s">
        <v>57</v>
      </c>
    </row>
    <row r="1360" spans="1:2" x14ac:dyDescent="0.25">
      <c r="A1360">
        <v>59881</v>
      </c>
      <c r="B1360" t="s">
        <v>57</v>
      </c>
    </row>
    <row r="1361" spans="1:2" x14ac:dyDescent="0.25">
      <c r="A1361">
        <v>60326</v>
      </c>
      <c r="B1361" t="s">
        <v>57</v>
      </c>
    </row>
    <row r="1362" spans="1:2" x14ac:dyDescent="0.25">
      <c r="A1362">
        <v>34399</v>
      </c>
      <c r="B1362" t="s">
        <v>58</v>
      </c>
    </row>
    <row r="1363" spans="1:2" x14ac:dyDescent="0.25">
      <c r="A1363">
        <v>61489</v>
      </c>
      <c r="B1363" t="s">
        <v>57</v>
      </c>
    </row>
    <row r="1364" spans="1:2" x14ac:dyDescent="0.25">
      <c r="A1364">
        <v>65095</v>
      </c>
      <c r="B1364" t="s">
        <v>58</v>
      </c>
    </row>
    <row r="1365" spans="1:2" x14ac:dyDescent="0.25">
      <c r="A1365">
        <v>66058</v>
      </c>
      <c r="B1365" t="s">
        <v>57</v>
      </c>
    </row>
    <row r="1366" spans="1:2" x14ac:dyDescent="0.25">
      <c r="A1366">
        <v>2611</v>
      </c>
      <c r="B1366" t="s">
        <v>57</v>
      </c>
    </row>
    <row r="1367" spans="1:2" x14ac:dyDescent="0.25">
      <c r="A1367">
        <v>42747</v>
      </c>
      <c r="B1367" t="s">
        <v>58</v>
      </c>
    </row>
    <row r="1368" spans="1:2" x14ac:dyDescent="0.25">
      <c r="A1368">
        <v>2031</v>
      </c>
      <c r="B1368" t="s">
        <v>57</v>
      </c>
    </row>
    <row r="1369" spans="1:2" x14ac:dyDescent="0.25">
      <c r="A1369">
        <v>58022</v>
      </c>
      <c r="B1369" t="s">
        <v>57</v>
      </c>
    </row>
    <row r="1370" spans="1:2" x14ac:dyDescent="0.25">
      <c r="A1370">
        <v>70481</v>
      </c>
      <c r="B1370" t="s">
        <v>57</v>
      </c>
    </row>
    <row r="1371" spans="1:2" x14ac:dyDescent="0.25">
      <c r="A1371">
        <v>34667</v>
      </c>
      <c r="B1371" t="s">
        <v>58</v>
      </c>
    </row>
    <row r="1372" spans="1:2" x14ac:dyDescent="0.25">
      <c r="A1372">
        <v>71967</v>
      </c>
      <c r="B1372" t="s">
        <v>58</v>
      </c>
    </row>
    <row r="1373" spans="1:2" x14ac:dyDescent="0.25">
      <c r="A1373">
        <v>73076</v>
      </c>
      <c r="B1373" t="s">
        <v>58</v>
      </c>
    </row>
    <row r="1374" spans="1:2" x14ac:dyDescent="0.25">
      <c r="A1374">
        <v>75260</v>
      </c>
      <c r="B1374" t="s">
        <v>57</v>
      </c>
    </row>
    <row r="1375" spans="1:2" x14ac:dyDescent="0.25">
      <c r="A1375">
        <v>115553</v>
      </c>
      <c r="B1375" t="s">
        <v>57</v>
      </c>
    </row>
    <row r="1376" spans="1:2" x14ac:dyDescent="0.25">
      <c r="A1376">
        <v>75687</v>
      </c>
      <c r="B1376" t="s">
        <v>57</v>
      </c>
    </row>
    <row r="1377" spans="1:2" x14ac:dyDescent="0.25">
      <c r="A1377">
        <v>76036</v>
      </c>
      <c r="B1377" t="s">
        <v>57</v>
      </c>
    </row>
    <row r="1378" spans="1:2" x14ac:dyDescent="0.25">
      <c r="A1378">
        <v>77661</v>
      </c>
      <c r="B1378" t="s">
        <v>57</v>
      </c>
    </row>
    <row r="1379" spans="1:2" x14ac:dyDescent="0.25">
      <c r="A1379">
        <v>78747</v>
      </c>
      <c r="B1379" t="s">
        <v>57</v>
      </c>
    </row>
    <row r="1380" spans="1:2" x14ac:dyDescent="0.25">
      <c r="A1380">
        <v>79168</v>
      </c>
      <c r="B1380" t="s">
        <v>57</v>
      </c>
    </row>
    <row r="1381" spans="1:2" x14ac:dyDescent="0.25">
      <c r="A1381">
        <v>79419</v>
      </c>
      <c r="B1381" t="s">
        <v>57</v>
      </c>
    </row>
    <row r="1382" spans="1:2" x14ac:dyDescent="0.25">
      <c r="A1382">
        <v>80600</v>
      </c>
      <c r="B1382" t="s">
        <v>57</v>
      </c>
    </row>
    <row r="1383" spans="1:2" x14ac:dyDescent="0.25">
      <c r="A1383">
        <v>82085</v>
      </c>
      <c r="B1383" t="s">
        <v>57</v>
      </c>
    </row>
    <row r="1384" spans="1:2" x14ac:dyDescent="0.25">
      <c r="A1384">
        <v>82248</v>
      </c>
      <c r="B1384" t="s">
        <v>57</v>
      </c>
    </row>
    <row r="1385" spans="1:2" x14ac:dyDescent="0.25">
      <c r="A1385">
        <v>82250</v>
      </c>
      <c r="B1385" t="s">
        <v>57</v>
      </c>
    </row>
    <row r="1386" spans="1:2" x14ac:dyDescent="0.25">
      <c r="A1386">
        <v>84208</v>
      </c>
      <c r="B1386" t="s">
        <v>57</v>
      </c>
    </row>
    <row r="1387" spans="1:2" x14ac:dyDescent="0.25">
      <c r="A1387">
        <v>84573</v>
      </c>
      <c r="B1387" t="s">
        <v>58</v>
      </c>
    </row>
    <row r="1388" spans="1:2" x14ac:dyDescent="0.25">
      <c r="A1388">
        <v>12324</v>
      </c>
      <c r="B1388" t="s">
        <v>57</v>
      </c>
    </row>
    <row r="1389" spans="1:2" x14ac:dyDescent="0.25">
      <c r="A1389">
        <v>84783</v>
      </c>
      <c r="B1389" t="s">
        <v>57</v>
      </c>
    </row>
    <row r="1390" spans="1:2" x14ac:dyDescent="0.25">
      <c r="A1390">
        <v>86435</v>
      </c>
      <c r="B1390" t="s">
        <v>57</v>
      </c>
    </row>
    <row r="1391" spans="1:2" x14ac:dyDescent="0.25">
      <c r="A1391">
        <v>87072</v>
      </c>
      <c r="B1391" t="s">
        <v>58</v>
      </c>
    </row>
    <row r="1392" spans="1:2" x14ac:dyDescent="0.25">
      <c r="A1392">
        <v>87205</v>
      </c>
      <c r="B1392" t="s">
        <v>57</v>
      </c>
    </row>
    <row r="1393" spans="1:2" x14ac:dyDescent="0.25">
      <c r="A1393">
        <v>88122</v>
      </c>
      <c r="B1393" t="s">
        <v>57</v>
      </c>
    </row>
    <row r="1394" spans="1:2" x14ac:dyDescent="0.25">
      <c r="A1394">
        <v>88292</v>
      </c>
      <c r="B1394" t="s">
        <v>57</v>
      </c>
    </row>
    <row r="1395" spans="1:2" x14ac:dyDescent="0.25">
      <c r="A1395">
        <v>90642</v>
      </c>
      <c r="B1395" t="s">
        <v>57</v>
      </c>
    </row>
    <row r="1396" spans="1:2" x14ac:dyDescent="0.25">
      <c r="A1396">
        <v>90941</v>
      </c>
      <c r="B1396" t="s">
        <v>58</v>
      </c>
    </row>
    <row r="1397" spans="1:2" x14ac:dyDescent="0.25">
      <c r="A1397">
        <v>23396</v>
      </c>
      <c r="B1397" t="s">
        <v>57</v>
      </c>
    </row>
    <row r="1398" spans="1:2" x14ac:dyDescent="0.25">
      <c r="A1398">
        <v>92668</v>
      </c>
      <c r="B1398" t="s">
        <v>58</v>
      </c>
    </row>
    <row r="1399" spans="1:2" x14ac:dyDescent="0.25">
      <c r="A1399">
        <v>92682</v>
      </c>
      <c r="B1399" t="s">
        <v>57</v>
      </c>
    </row>
    <row r="1400" spans="1:2" x14ac:dyDescent="0.25">
      <c r="A1400">
        <v>66043</v>
      </c>
      <c r="B1400" t="s">
        <v>57</v>
      </c>
    </row>
    <row r="1401" spans="1:2" x14ac:dyDescent="0.25">
      <c r="A1401">
        <v>32836</v>
      </c>
      <c r="B1401" t="s">
        <v>57</v>
      </c>
    </row>
    <row r="1402" spans="1:2" x14ac:dyDescent="0.25">
      <c r="A1402">
        <v>94084</v>
      </c>
      <c r="B1402" t="s">
        <v>57</v>
      </c>
    </row>
    <row r="1403" spans="1:2" x14ac:dyDescent="0.25">
      <c r="A1403">
        <v>97418</v>
      </c>
      <c r="B1403" t="s">
        <v>58</v>
      </c>
    </row>
    <row r="1404" spans="1:2" x14ac:dyDescent="0.25">
      <c r="A1404">
        <v>97552</v>
      </c>
      <c r="B1404" t="s">
        <v>57</v>
      </c>
    </row>
    <row r="1405" spans="1:2" x14ac:dyDescent="0.25">
      <c r="A1405">
        <v>97833</v>
      </c>
      <c r="B1405" t="s">
        <v>57</v>
      </c>
    </row>
    <row r="1406" spans="1:2" x14ac:dyDescent="0.25">
      <c r="A1406">
        <v>99286</v>
      </c>
      <c r="B1406" t="s">
        <v>58</v>
      </c>
    </row>
    <row r="1407" spans="1:2" x14ac:dyDescent="0.25">
      <c r="A1407">
        <v>100655</v>
      </c>
      <c r="B1407" t="s">
        <v>57</v>
      </c>
    </row>
    <row r="1408" spans="1:2" x14ac:dyDescent="0.25">
      <c r="A1408">
        <v>81997</v>
      </c>
      <c r="B1408" t="s">
        <v>58</v>
      </c>
    </row>
    <row r="1409" spans="1:2" x14ac:dyDescent="0.25">
      <c r="A1409">
        <v>103834</v>
      </c>
      <c r="B1409" t="s">
        <v>57</v>
      </c>
    </row>
    <row r="1410" spans="1:2" x14ac:dyDescent="0.25">
      <c r="A1410">
        <v>29193</v>
      </c>
      <c r="B1410" t="s">
        <v>58</v>
      </c>
    </row>
    <row r="1411" spans="1:2" x14ac:dyDescent="0.25">
      <c r="A1411">
        <v>108754</v>
      </c>
      <c r="B1411" t="s">
        <v>57</v>
      </c>
    </row>
    <row r="1412" spans="1:2" x14ac:dyDescent="0.25">
      <c r="A1412">
        <v>113230</v>
      </c>
      <c r="B1412" t="s">
        <v>57</v>
      </c>
    </row>
    <row r="1413" spans="1:2" x14ac:dyDescent="0.25">
      <c r="A1413">
        <v>114311</v>
      </c>
      <c r="B1413" t="s">
        <v>57</v>
      </c>
    </row>
    <row r="1414" spans="1:2" x14ac:dyDescent="0.25">
      <c r="A1414">
        <v>114337</v>
      </c>
      <c r="B1414" t="s">
        <v>57</v>
      </c>
    </row>
    <row r="1415" spans="1:2" x14ac:dyDescent="0.25">
      <c r="A1415">
        <v>107817</v>
      </c>
      <c r="B1415" t="s">
        <v>58</v>
      </c>
    </row>
    <row r="1416" spans="1:2" x14ac:dyDescent="0.25">
      <c r="A1416">
        <v>115663</v>
      </c>
      <c r="B1416" t="s">
        <v>57</v>
      </c>
    </row>
    <row r="1417" spans="1:2" x14ac:dyDescent="0.25">
      <c r="A1417">
        <v>116306</v>
      </c>
      <c r="B1417" t="s">
        <v>57</v>
      </c>
    </row>
    <row r="1418" spans="1:2" x14ac:dyDescent="0.25">
      <c r="A1418">
        <v>116623</v>
      </c>
      <c r="B1418" t="s">
        <v>58</v>
      </c>
    </row>
    <row r="1419" spans="1:2" x14ac:dyDescent="0.25">
      <c r="A1419">
        <v>118718</v>
      </c>
      <c r="B1419" t="s">
        <v>58</v>
      </c>
    </row>
    <row r="1420" spans="1:2" x14ac:dyDescent="0.25">
      <c r="A1420">
        <v>28279</v>
      </c>
      <c r="B1420" t="s">
        <v>57</v>
      </c>
    </row>
    <row r="1421" spans="1:2" x14ac:dyDescent="0.25">
      <c r="A1421">
        <v>34217</v>
      </c>
      <c r="B1421" t="s">
        <v>58</v>
      </c>
    </row>
    <row r="1422" spans="1:2" x14ac:dyDescent="0.25">
      <c r="A1422">
        <v>42440</v>
      </c>
      <c r="B1422" t="s">
        <v>57</v>
      </c>
    </row>
    <row r="1423" spans="1:2" x14ac:dyDescent="0.25">
      <c r="A1423">
        <v>44313</v>
      </c>
      <c r="B1423" t="s">
        <v>58</v>
      </c>
    </row>
    <row r="1424" spans="1:2" x14ac:dyDescent="0.25">
      <c r="A1424">
        <v>251</v>
      </c>
      <c r="B1424" t="s">
        <v>57</v>
      </c>
    </row>
    <row r="1425" spans="1:2" x14ac:dyDescent="0.25">
      <c r="A1425">
        <v>117085</v>
      </c>
      <c r="B1425" t="s">
        <v>58</v>
      </c>
    </row>
    <row r="1426" spans="1:2" x14ac:dyDescent="0.25">
      <c r="A1426">
        <v>558</v>
      </c>
      <c r="B1426" t="s">
        <v>57</v>
      </c>
    </row>
    <row r="1427" spans="1:2" x14ac:dyDescent="0.25">
      <c r="A1427">
        <v>630</v>
      </c>
      <c r="B1427" t="s">
        <v>57</v>
      </c>
    </row>
    <row r="1428" spans="1:2" x14ac:dyDescent="0.25">
      <c r="A1428">
        <v>86642</v>
      </c>
      <c r="B1428" t="s">
        <v>58</v>
      </c>
    </row>
    <row r="1429" spans="1:2" x14ac:dyDescent="0.25">
      <c r="A1429">
        <v>1243</v>
      </c>
      <c r="B1429" t="s">
        <v>57</v>
      </c>
    </row>
    <row r="1430" spans="1:2" x14ac:dyDescent="0.25">
      <c r="A1430">
        <v>1269</v>
      </c>
      <c r="B1430" t="s">
        <v>57</v>
      </c>
    </row>
    <row r="1431" spans="1:2" x14ac:dyDescent="0.25">
      <c r="A1431">
        <v>1687</v>
      </c>
      <c r="B1431" t="s">
        <v>58</v>
      </c>
    </row>
    <row r="1432" spans="1:2" x14ac:dyDescent="0.25">
      <c r="A1432">
        <v>2002</v>
      </c>
      <c r="B1432" t="s">
        <v>57</v>
      </c>
    </row>
    <row r="1433" spans="1:2" x14ac:dyDescent="0.25">
      <c r="A1433">
        <v>2231</v>
      </c>
      <c r="B1433" t="s">
        <v>58</v>
      </c>
    </row>
    <row r="1434" spans="1:2" x14ac:dyDescent="0.25">
      <c r="A1434">
        <v>2497</v>
      </c>
      <c r="B1434" t="s">
        <v>58</v>
      </c>
    </row>
    <row r="1435" spans="1:2" x14ac:dyDescent="0.25">
      <c r="A1435">
        <v>124990</v>
      </c>
      <c r="B1435" t="s">
        <v>57</v>
      </c>
    </row>
    <row r="1436" spans="1:2" x14ac:dyDescent="0.25">
      <c r="A1436">
        <v>2653</v>
      </c>
      <c r="B1436" t="s">
        <v>57</v>
      </c>
    </row>
    <row r="1437" spans="1:2" x14ac:dyDescent="0.25">
      <c r="A1437">
        <v>3409</v>
      </c>
      <c r="B1437" t="s">
        <v>57</v>
      </c>
    </row>
    <row r="1438" spans="1:2" x14ac:dyDescent="0.25">
      <c r="A1438">
        <v>4174</v>
      </c>
      <c r="B1438" t="s">
        <v>57</v>
      </c>
    </row>
    <row r="1439" spans="1:2" x14ac:dyDescent="0.25">
      <c r="A1439">
        <v>4297</v>
      </c>
      <c r="B1439" t="s">
        <v>57</v>
      </c>
    </row>
    <row r="1440" spans="1:2" x14ac:dyDescent="0.25">
      <c r="A1440">
        <v>4505</v>
      </c>
      <c r="B1440" t="s">
        <v>57</v>
      </c>
    </row>
    <row r="1441" spans="1:2" x14ac:dyDescent="0.25">
      <c r="A1441">
        <v>4833</v>
      </c>
      <c r="B1441" t="s">
        <v>57</v>
      </c>
    </row>
    <row r="1442" spans="1:2" x14ac:dyDescent="0.25">
      <c r="A1442">
        <v>18376</v>
      </c>
      <c r="B1442" t="s">
        <v>58</v>
      </c>
    </row>
    <row r="1443" spans="1:2" x14ac:dyDescent="0.25">
      <c r="A1443">
        <v>5465</v>
      </c>
      <c r="B1443" t="s">
        <v>57</v>
      </c>
    </row>
    <row r="1444" spans="1:2" x14ac:dyDescent="0.25">
      <c r="A1444">
        <v>5504</v>
      </c>
      <c r="B1444" t="s">
        <v>57</v>
      </c>
    </row>
    <row r="1445" spans="1:2" x14ac:dyDescent="0.25">
      <c r="A1445">
        <v>5546</v>
      </c>
      <c r="B1445" t="s">
        <v>57</v>
      </c>
    </row>
    <row r="1446" spans="1:2" x14ac:dyDescent="0.25">
      <c r="A1446">
        <v>5746</v>
      </c>
      <c r="B1446" t="s">
        <v>57</v>
      </c>
    </row>
    <row r="1447" spans="1:2" x14ac:dyDescent="0.25">
      <c r="A1447">
        <v>28513</v>
      </c>
      <c r="B1447" t="s">
        <v>57</v>
      </c>
    </row>
    <row r="1448" spans="1:2" x14ac:dyDescent="0.25">
      <c r="A1448">
        <v>6121</v>
      </c>
      <c r="B1448" t="s">
        <v>58</v>
      </c>
    </row>
    <row r="1449" spans="1:2" x14ac:dyDescent="0.25">
      <c r="A1449">
        <v>6225</v>
      </c>
      <c r="B1449" t="s">
        <v>57</v>
      </c>
    </row>
    <row r="1450" spans="1:2" x14ac:dyDescent="0.25">
      <c r="A1450">
        <v>6302</v>
      </c>
      <c r="B1450" t="s">
        <v>57</v>
      </c>
    </row>
    <row r="1451" spans="1:2" x14ac:dyDescent="0.25">
      <c r="A1451">
        <v>6517</v>
      </c>
      <c r="B1451" t="s">
        <v>58</v>
      </c>
    </row>
    <row r="1452" spans="1:2" x14ac:dyDescent="0.25">
      <c r="A1452">
        <v>6575</v>
      </c>
      <c r="B1452" t="s">
        <v>57</v>
      </c>
    </row>
    <row r="1453" spans="1:2" x14ac:dyDescent="0.25">
      <c r="A1453">
        <v>6940</v>
      </c>
      <c r="B1453" t="s">
        <v>58</v>
      </c>
    </row>
    <row r="1454" spans="1:2" x14ac:dyDescent="0.25">
      <c r="A1454">
        <v>7123</v>
      </c>
      <c r="B1454" t="s">
        <v>57</v>
      </c>
    </row>
    <row r="1455" spans="1:2" x14ac:dyDescent="0.25">
      <c r="A1455">
        <v>7154</v>
      </c>
      <c r="B1455" t="s">
        <v>57</v>
      </c>
    </row>
    <row r="1456" spans="1:2" x14ac:dyDescent="0.25">
      <c r="A1456">
        <v>7195</v>
      </c>
      <c r="B1456" t="s">
        <v>57</v>
      </c>
    </row>
    <row r="1457" spans="1:2" x14ac:dyDescent="0.25">
      <c r="A1457">
        <v>7258</v>
      </c>
      <c r="B1457" t="s">
        <v>58</v>
      </c>
    </row>
    <row r="1458" spans="1:2" x14ac:dyDescent="0.25">
      <c r="A1458">
        <v>87709</v>
      </c>
      <c r="B1458" t="s">
        <v>58</v>
      </c>
    </row>
    <row r="1459" spans="1:2" x14ac:dyDescent="0.25">
      <c r="A1459">
        <v>8409</v>
      </c>
      <c r="B1459" t="s">
        <v>57</v>
      </c>
    </row>
    <row r="1460" spans="1:2" x14ac:dyDescent="0.25">
      <c r="A1460">
        <v>8718</v>
      </c>
      <c r="B1460" t="s">
        <v>57</v>
      </c>
    </row>
    <row r="1461" spans="1:2" x14ac:dyDescent="0.25">
      <c r="A1461">
        <v>111466</v>
      </c>
      <c r="B1461" t="s">
        <v>58</v>
      </c>
    </row>
    <row r="1462" spans="1:2" x14ac:dyDescent="0.25">
      <c r="A1462">
        <v>9894</v>
      </c>
      <c r="B1462" t="s">
        <v>57</v>
      </c>
    </row>
    <row r="1463" spans="1:2" x14ac:dyDescent="0.25">
      <c r="A1463">
        <v>10167</v>
      </c>
      <c r="B1463" t="s">
        <v>58</v>
      </c>
    </row>
    <row r="1464" spans="1:2" x14ac:dyDescent="0.25">
      <c r="A1464">
        <v>10575</v>
      </c>
      <c r="B1464" t="s">
        <v>57</v>
      </c>
    </row>
    <row r="1465" spans="1:2" x14ac:dyDescent="0.25">
      <c r="A1465">
        <v>10791</v>
      </c>
      <c r="B1465" t="s">
        <v>57</v>
      </c>
    </row>
    <row r="1466" spans="1:2" x14ac:dyDescent="0.25">
      <c r="A1466">
        <v>11643</v>
      </c>
      <c r="B1466" t="s">
        <v>58</v>
      </c>
    </row>
    <row r="1467" spans="1:2" x14ac:dyDescent="0.25">
      <c r="A1467">
        <v>12441</v>
      </c>
      <c r="B1467" t="s">
        <v>57</v>
      </c>
    </row>
    <row r="1468" spans="1:2" x14ac:dyDescent="0.25">
      <c r="A1468">
        <v>12988</v>
      </c>
      <c r="B1468" t="s">
        <v>57</v>
      </c>
    </row>
    <row r="1469" spans="1:2" x14ac:dyDescent="0.25">
      <c r="A1469">
        <v>13522</v>
      </c>
      <c r="B1469" t="s">
        <v>57</v>
      </c>
    </row>
    <row r="1470" spans="1:2" x14ac:dyDescent="0.25">
      <c r="A1470">
        <v>25772</v>
      </c>
      <c r="B1470" t="s">
        <v>57</v>
      </c>
    </row>
    <row r="1471" spans="1:2" x14ac:dyDescent="0.25">
      <c r="A1471">
        <v>14298</v>
      </c>
      <c r="B1471" t="s">
        <v>58</v>
      </c>
    </row>
    <row r="1472" spans="1:2" x14ac:dyDescent="0.25">
      <c r="A1472">
        <v>14299</v>
      </c>
      <c r="B1472" t="s">
        <v>58</v>
      </c>
    </row>
    <row r="1473" spans="1:2" x14ac:dyDescent="0.25">
      <c r="A1473">
        <v>16502</v>
      </c>
      <c r="B1473" t="s">
        <v>58</v>
      </c>
    </row>
    <row r="1474" spans="1:2" x14ac:dyDescent="0.25">
      <c r="A1474">
        <v>16760</v>
      </c>
      <c r="B1474" t="s">
        <v>57</v>
      </c>
    </row>
    <row r="1475" spans="1:2" x14ac:dyDescent="0.25">
      <c r="A1475">
        <v>16879</v>
      </c>
      <c r="B1475" t="s">
        <v>57</v>
      </c>
    </row>
    <row r="1476" spans="1:2" x14ac:dyDescent="0.25">
      <c r="A1476">
        <v>16957</v>
      </c>
      <c r="B1476" t="s">
        <v>57</v>
      </c>
    </row>
    <row r="1477" spans="1:2" x14ac:dyDescent="0.25">
      <c r="A1477">
        <v>17254</v>
      </c>
      <c r="B1477" t="s">
        <v>57</v>
      </c>
    </row>
    <row r="1478" spans="1:2" x14ac:dyDescent="0.25">
      <c r="A1478">
        <v>19897</v>
      </c>
      <c r="B1478" t="s">
        <v>57</v>
      </c>
    </row>
    <row r="1479" spans="1:2" x14ac:dyDescent="0.25">
      <c r="A1479">
        <v>68852</v>
      </c>
      <c r="B1479" t="s">
        <v>58</v>
      </c>
    </row>
    <row r="1480" spans="1:2" x14ac:dyDescent="0.25">
      <c r="A1480">
        <v>20740</v>
      </c>
      <c r="B1480" t="s">
        <v>58</v>
      </c>
    </row>
    <row r="1481" spans="1:2" x14ac:dyDescent="0.25">
      <c r="A1481">
        <v>21633</v>
      </c>
      <c r="B1481" t="s">
        <v>57</v>
      </c>
    </row>
    <row r="1482" spans="1:2" x14ac:dyDescent="0.25">
      <c r="A1482">
        <v>22474</v>
      </c>
      <c r="B1482" t="s">
        <v>57</v>
      </c>
    </row>
    <row r="1483" spans="1:2" x14ac:dyDescent="0.25">
      <c r="A1483">
        <v>23791</v>
      </c>
      <c r="B1483" t="s">
        <v>57</v>
      </c>
    </row>
    <row r="1484" spans="1:2" x14ac:dyDescent="0.25">
      <c r="A1484">
        <v>123266</v>
      </c>
      <c r="B1484" t="s">
        <v>57</v>
      </c>
    </row>
    <row r="1485" spans="1:2" x14ac:dyDescent="0.25">
      <c r="A1485">
        <v>23928</v>
      </c>
      <c r="B1485" t="s">
        <v>58</v>
      </c>
    </row>
    <row r="1486" spans="1:2" x14ac:dyDescent="0.25">
      <c r="A1486">
        <v>23977</v>
      </c>
      <c r="B1486" t="s">
        <v>57</v>
      </c>
    </row>
    <row r="1487" spans="1:2" x14ac:dyDescent="0.25">
      <c r="A1487">
        <v>79685</v>
      </c>
      <c r="B1487" t="s">
        <v>58</v>
      </c>
    </row>
    <row r="1488" spans="1:2" x14ac:dyDescent="0.25">
      <c r="A1488">
        <v>24350</v>
      </c>
      <c r="B1488" t="s">
        <v>57</v>
      </c>
    </row>
    <row r="1489" spans="1:2" x14ac:dyDescent="0.25">
      <c r="A1489">
        <v>24222</v>
      </c>
      <c r="B1489" t="s">
        <v>58</v>
      </c>
    </row>
    <row r="1490" spans="1:2" x14ac:dyDescent="0.25">
      <c r="A1490">
        <v>25061</v>
      </c>
      <c r="B1490" t="s">
        <v>57</v>
      </c>
    </row>
    <row r="1491" spans="1:2" x14ac:dyDescent="0.25">
      <c r="A1491">
        <v>25161</v>
      </c>
      <c r="B1491" t="s">
        <v>58</v>
      </c>
    </row>
    <row r="1492" spans="1:2" x14ac:dyDescent="0.25">
      <c r="A1492">
        <v>25542</v>
      </c>
      <c r="B1492" t="s">
        <v>57</v>
      </c>
    </row>
    <row r="1493" spans="1:2" x14ac:dyDescent="0.25">
      <c r="A1493">
        <v>25794</v>
      </c>
      <c r="B1493" t="s">
        <v>57</v>
      </c>
    </row>
    <row r="1494" spans="1:2" x14ac:dyDescent="0.25">
      <c r="A1494">
        <v>26303</v>
      </c>
      <c r="B1494" t="s">
        <v>58</v>
      </c>
    </row>
    <row r="1495" spans="1:2" x14ac:dyDescent="0.25">
      <c r="A1495">
        <v>26416</v>
      </c>
      <c r="B1495" t="s">
        <v>58</v>
      </c>
    </row>
    <row r="1496" spans="1:2" x14ac:dyDescent="0.25">
      <c r="A1496">
        <v>120956</v>
      </c>
      <c r="B1496" t="s">
        <v>57</v>
      </c>
    </row>
    <row r="1497" spans="1:2" x14ac:dyDescent="0.25">
      <c r="A1497">
        <v>74475</v>
      </c>
      <c r="B1497" t="s">
        <v>58</v>
      </c>
    </row>
    <row r="1498" spans="1:2" x14ac:dyDescent="0.25">
      <c r="A1498">
        <v>27395</v>
      </c>
      <c r="B1498" t="s">
        <v>57</v>
      </c>
    </row>
    <row r="1499" spans="1:2" x14ac:dyDescent="0.25">
      <c r="A1499">
        <v>27813</v>
      </c>
      <c r="B1499" t="s">
        <v>57</v>
      </c>
    </row>
    <row r="1500" spans="1:2" x14ac:dyDescent="0.25">
      <c r="A1500">
        <v>27867</v>
      </c>
      <c r="B1500" t="s">
        <v>57</v>
      </c>
    </row>
    <row r="1501" spans="1:2" x14ac:dyDescent="0.25">
      <c r="A1501">
        <v>70648</v>
      </c>
      <c r="B1501" t="s">
        <v>58</v>
      </c>
    </row>
    <row r="1502" spans="1:2" x14ac:dyDescent="0.25">
      <c r="A1502">
        <v>28300</v>
      </c>
      <c r="B1502" t="s">
        <v>57</v>
      </c>
    </row>
    <row r="1503" spans="1:2" x14ac:dyDescent="0.25">
      <c r="A1503">
        <v>28346</v>
      </c>
      <c r="B1503" t="s">
        <v>57</v>
      </c>
    </row>
    <row r="1504" spans="1:2" x14ac:dyDescent="0.25">
      <c r="A1504">
        <v>28366</v>
      </c>
      <c r="B1504" t="s">
        <v>57</v>
      </c>
    </row>
    <row r="1505" spans="1:2" x14ac:dyDescent="0.25">
      <c r="A1505">
        <v>83649</v>
      </c>
      <c r="B1505" t="s">
        <v>57</v>
      </c>
    </row>
    <row r="1506" spans="1:2" x14ac:dyDescent="0.25">
      <c r="A1506">
        <v>49508</v>
      </c>
      <c r="B1506" t="s">
        <v>58</v>
      </c>
    </row>
    <row r="1507" spans="1:2" x14ac:dyDescent="0.25">
      <c r="A1507">
        <v>29490</v>
      </c>
      <c r="B1507" t="s">
        <v>57</v>
      </c>
    </row>
    <row r="1508" spans="1:2" x14ac:dyDescent="0.25">
      <c r="A1508">
        <v>30217</v>
      </c>
      <c r="B1508" t="s">
        <v>57</v>
      </c>
    </row>
    <row r="1509" spans="1:2" x14ac:dyDescent="0.25">
      <c r="A1509">
        <v>30351</v>
      </c>
      <c r="B1509" t="s">
        <v>58</v>
      </c>
    </row>
    <row r="1510" spans="1:2" x14ac:dyDescent="0.25">
      <c r="A1510">
        <v>31361</v>
      </c>
      <c r="B1510" t="s">
        <v>57</v>
      </c>
    </row>
    <row r="1511" spans="1:2" x14ac:dyDescent="0.25">
      <c r="A1511">
        <v>32058</v>
      </c>
      <c r="B1511" t="s">
        <v>57</v>
      </c>
    </row>
    <row r="1512" spans="1:2" x14ac:dyDescent="0.25">
      <c r="A1512">
        <v>32550</v>
      </c>
      <c r="B1512" t="s">
        <v>57</v>
      </c>
    </row>
    <row r="1513" spans="1:2" x14ac:dyDescent="0.25">
      <c r="A1513">
        <v>32841</v>
      </c>
      <c r="B1513" t="s">
        <v>58</v>
      </c>
    </row>
    <row r="1514" spans="1:2" x14ac:dyDescent="0.25">
      <c r="A1514">
        <v>51179</v>
      </c>
      <c r="B1514" t="s">
        <v>58</v>
      </c>
    </row>
    <row r="1515" spans="1:2" x14ac:dyDescent="0.25">
      <c r="A1515">
        <v>33482</v>
      </c>
      <c r="B1515" t="s">
        <v>57</v>
      </c>
    </row>
    <row r="1516" spans="1:2" x14ac:dyDescent="0.25">
      <c r="A1516">
        <v>33795</v>
      </c>
      <c r="B1516" t="s">
        <v>57</v>
      </c>
    </row>
    <row r="1517" spans="1:2" x14ac:dyDescent="0.25">
      <c r="A1517">
        <v>17337</v>
      </c>
      <c r="B1517" t="s">
        <v>57</v>
      </c>
    </row>
    <row r="1518" spans="1:2" x14ac:dyDescent="0.25">
      <c r="A1518">
        <v>34584</v>
      </c>
      <c r="B1518" t="s">
        <v>57</v>
      </c>
    </row>
    <row r="1519" spans="1:2" x14ac:dyDescent="0.25">
      <c r="A1519">
        <v>34618</v>
      </c>
      <c r="B1519" t="s">
        <v>57</v>
      </c>
    </row>
    <row r="1520" spans="1:2" x14ac:dyDescent="0.25">
      <c r="A1520">
        <v>32435</v>
      </c>
      <c r="B1520" t="s">
        <v>58</v>
      </c>
    </row>
    <row r="1521" spans="1:2" x14ac:dyDescent="0.25">
      <c r="A1521">
        <v>110022</v>
      </c>
      <c r="B1521" t="s">
        <v>58</v>
      </c>
    </row>
    <row r="1522" spans="1:2" x14ac:dyDescent="0.25">
      <c r="A1522">
        <v>35937</v>
      </c>
      <c r="B1522" t="s">
        <v>57</v>
      </c>
    </row>
    <row r="1523" spans="1:2" x14ac:dyDescent="0.25">
      <c r="A1523">
        <v>35231</v>
      </c>
      <c r="B1523" t="s">
        <v>57</v>
      </c>
    </row>
    <row r="1524" spans="1:2" x14ac:dyDescent="0.25">
      <c r="A1524">
        <v>36662</v>
      </c>
      <c r="B1524" t="s">
        <v>57</v>
      </c>
    </row>
    <row r="1525" spans="1:2" x14ac:dyDescent="0.25">
      <c r="A1525">
        <v>35733</v>
      </c>
      <c r="B1525" t="s">
        <v>58</v>
      </c>
    </row>
    <row r="1526" spans="1:2" x14ac:dyDescent="0.25">
      <c r="A1526">
        <v>23315</v>
      </c>
      <c r="B1526" t="s">
        <v>58</v>
      </c>
    </row>
    <row r="1527" spans="1:2" x14ac:dyDescent="0.25">
      <c r="A1527">
        <v>36495</v>
      </c>
      <c r="B1527" t="s">
        <v>57</v>
      </c>
    </row>
    <row r="1528" spans="1:2" x14ac:dyDescent="0.25">
      <c r="A1528">
        <v>97904</v>
      </c>
      <c r="B1528" t="s">
        <v>57</v>
      </c>
    </row>
    <row r="1529" spans="1:2" x14ac:dyDescent="0.25">
      <c r="A1529">
        <v>23910</v>
      </c>
      <c r="B1529" t="s">
        <v>58</v>
      </c>
    </row>
    <row r="1530" spans="1:2" x14ac:dyDescent="0.25">
      <c r="A1530">
        <v>37389</v>
      </c>
      <c r="B1530" t="s">
        <v>58</v>
      </c>
    </row>
    <row r="1531" spans="1:2" x14ac:dyDescent="0.25">
      <c r="A1531">
        <v>37424</v>
      </c>
      <c r="B1531" t="s">
        <v>58</v>
      </c>
    </row>
    <row r="1532" spans="1:2" x14ac:dyDescent="0.25">
      <c r="A1532">
        <v>37482</v>
      </c>
      <c r="B1532" t="s">
        <v>57</v>
      </c>
    </row>
    <row r="1533" spans="1:2" x14ac:dyDescent="0.25">
      <c r="A1533">
        <v>58549</v>
      </c>
      <c r="B1533" t="s">
        <v>58</v>
      </c>
    </row>
    <row r="1534" spans="1:2" x14ac:dyDescent="0.25">
      <c r="A1534">
        <v>38165</v>
      </c>
      <c r="B1534" t="s">
        <v>57</v>
      </c>
    </row>
    <row r="1535" spans="1:2" x14ac:dyDescent="0.25">
      <c r="A1535">
        <v>38625</v>
      </c>
      <c r="B1535" t="s">
        <v>57</v>
      </c>
    </row>
    <row r="1536" spans="1:2" x14ac:dyDescent="0.25">
      <c r="A1536">
        <v>41524</v>
      </c>
      <c r="B1536" t="s">
        <v>57</v>
      </c>
    </row>
    <row r="1537" spans="1:2" x14ac:dyDescent="0.25">
      <c r="A1537">
        <v>41694</v>
      </c>
      <c r="B1537" t="s">
        <v>57</v>
      </c>
    </row>
    <row r="1538" spans="1:2" x14ac:dyDescent="0.25">
      <c r="A1538">
        <v>55323</v>
      </c>
      <c r="B1538" t="s">
        <v>57</v>
      </c>
    </row>
    <row r="1539" spans="1:2" x14ac:dyDescent="0.25">
      <c r="A1539">
        <v>42601</v>
      </c>
      <c r="B1539" t="s">
        <v>57</v>
      </c>
    </row>
    <row r="1540" spans="1:2" x14ac:dyDescent="0.25">
      <c r="A1540">
        <v>43440</v>
      </c>
      <c r="B1540" t="s">
        <v>58</v>
      </c>
    </row>
    <row r="1541" spans="1:2" x14ac:dyDescent="0.25">
      <c r="A1541">
        <v>44031</v>
      </c>
      <c r="B1541" t="s">
        <v>57</v>
      </c>
    </row>
    <row r="1542" spans="1:2" x14ac:dyDescent="0.25">
      <c r="A1542">
        <v>94932</v>
      </c>
      <c r="B1542" t="s">
        <v>58</v>
      </c>
    </row>
    <row r="1543" spans="1:2" x14ac:dyDescent="0.25">
      <c r="A1543">
        <v>44599</v>
      </c>
      <c r="B1543" t="s">
        <v>57</v>
      </c>
    </row>
    <row r="1544" spans="1:2" x14ac:dyDescent="0.25">
      <c r="A1544">
        <v>69527</v>
      </c>
      <c r="B1544" t="s">
        <v>57</v>
      </c>
    </row>
    <row r="1545" spans="1:2" x14ac:dyDescent="0.25">
      <c r="A1545">
        <v>45668</v>
      </c>
      <c r="B1545" t="s">
        <v>57</v>
      </c>
    </row>
    <row r="1546" spans="1:2" x14ac:dyDescent="0.25">
      <c r="A1546">
        <v>46184</v>
      </c>
      <c r="B1546" t="s">
        <v>57</v>
      </c>
    </row>
    <row r="1547" spans="1:2" x14ac:dyDescent="0.25">
      <c r="A1547">
        <v>71718</v>
      </c>
      <c r="B1547" t="s">
        <v>58</v>
      </c>
    </row>
    <row r="1548" spans="1:2" x14ac:dyDescent="0.25">
      <c r="A1548">
        <v>36193</v>
      </c>
      <c r="B1548" t="s">
        <v>58</v>
      </c>
    </row>
    <row r="1549" spans="1:2" x14ac:dyDescent="0.25">
      <c r="A1549">
        <v>47611</v>
      </c>
      <c r="B1549" t="s">
        <v>58</v>
      </c>
    </row>
    <row r="1550" spans="1:2" x14ac:dyDescent="0.25">
      <c r="A1550">
        <v>48150</v>
      </c>
      <c r="B1550" t="s">
        <v>57</v>
      </c>
    </row>
    <row r="1551" spans="1:2" x14ac:dyDescent="0.25">
      <c r="A1551">
        <v>5172</v>
      </c>
      <c r="B1551" t="s">
        <v>58</v>
      </c>
    </row>
    <row r="1552" spans="1:2" x14ac:dyDescent="0.25">
      <c r="A1552">
        <v>48219</v>
      </c>
      <c r="B1552" t="s">
        <v>58</v>
      </c>
    </row>
    <row r="1553" spans="1:2" x14ac:dyDescent="0.25">
      <c r="A1553">
        <v>48321</v>
      </c>
      <c r="B1553" t="s">
        <v>58</v>
      </c>
    </row>
    <row r="1554" spans="1:2" x14ac:dyDescent="0.25">
      <c r="A1554">
        <v>48909</v>
      </c>
      <c r="B1554" t="s">
        <v>57</v>
      </c>
    </row>
    <row r="1555" spans="1:2" x14ac:dyDescent="0.25">
      <c r="A1555">
        <v>50197</v>
      </c>
      <c r="B1555" t="s">
        <v>57</v>
      </c>
    </row>
    <row r="1556" spans="1:2" x14ac:dyDescent="0.25">
      <c r="A1556">
        <v>50481</v>
      </c>
      <c r="B1556" t="s">
        <v>57</v>
      </c>
    </row>
    <row r="1557" spans="1:2" x14ac:dyDescent="0.25">
      <c r="A1557">
        <v>50651</v>
      </c>
      <c r="B1557" t="s">
        <v>57</v>
      </c>
    </row>
    <row r="1558" spans="1:2" x14ac:dyDescent="0.25">
      <c r="A1558">
        <v>50675</v>
      </c>
      <c r="B1558" t="s">
        <v>57</v>
      </c>
    </row>
    <row r="1559" spans="1:2" x14ac:dyDescent="0.25">
      <c r="A1559">
        <v>51667</v>
      </c>
      <c r="B1559" t="s">
        <v>57</v>
      </c>
    </row>
    <row r="1560" spans="1:2" x14ac:dyDescent="0.25">
      <c r="A1560">
        <v>26992</v>
      </c>
      <c r="B1560" t="s">
        <v>57</v>
      </c>
    </row>
    <row r="1561" spans="1:2" x14ac:dyDescent="0.25">
      <c r="A1561">
        <v>52562</v>
      </c>
      <c r="B1561" t="s">
        <v>57</v>
      </c>
    </row>
    <row r="1562" spans="1:2" x14ac:dyDescent="0.25">
      <c r="A1562">
        <v>53877</v>
      </c>
      <c r="B1562" t="s">
        <v>57</v>
      </c>
    </row>
    <row r="1563" spans="1:2" x14ac:dyDescent="0.25">
      <c r="A1563">
        <v>54030</v>
      </c>
      <c r="B1563" t="s">
        <v>58</v>
      </c>
    </row>
    <row r="1564" spans="1:2" x14ac:dyDescent="0.25">
      <c r="A1564">
        <v>54405</v>
      </c>
      <c r="B1564" t="s">
        <v>58</v>
      </c>
    </row>
    <row r="1565" spans="1:2" x14ac:dyDescent="0.25">
      <c r="A1565">
        <v>54992</v>
      </c>
      <c r="B1565" t="s">
        <v>57</v>
      </c>
    </row>
    <row r="1566" spans="1:2" x14ac:dyDescent="0.25">
      <c r="A1566">
        <v>89730</v>
      </c>
      <c r="B1566" t="s">
        <v>58</v>
      </c>
    </row>
    <row r="1567" spans="1:2" x14ac:dyDescent="0.25">
      <c r="A1567">
        <v>55953</v>
      </c>
      <c r="B1567" t="s">
        <v>57</v>
      </c>
    </row>
    <row r="1568" spans="1:2" x14ac:dyDescent="0.25">
      <c r="A1568">
        <v>57415</v>
      </c>
      <c r="B1568" t="s">
        <v>57</v>
      </c>
    </row>
    <row r="1569" spans="1:2" x14ac:dyDescent="0.25">
      <c r="A1569">
        <v>57443</v>
      </c>
      <c r="B1569" t="s">
        <v>57</v>
      </c>
    </row>
    <row r="1570" spans="1:2" x14ac:dyDescent="0.25">
      <c r="A1570">
        <v>117957</v>
      </c>
      <c r="B1570" t="s">
        <v>57</v>
      </c>
    </row>
    <row r="1571" spans="1:2" x14ac:dyDescent="0.25">
      <c r="A1571">
        <v>57797</v>
      </c>
      <c r="B1571" t="s">
        <v>58</v>
      </c>
    </row>
    <row r="1572" spans="1:2" x14ac:dyDescent="0.25">
      <c r="A1572">
        <v>87613</v>
      </c>
      <c r="B1572" t="s">
        <v>57</v>
      </c>
    </row>
    <row r="1573" spans="1:2" x14ac:dyDescent="0.25">
      <c r="A1573">
        <v>70185</v>
      </c>
      <c r="B1573" t="s">
        <v>58</v>
      </c>
    </row>
    <row r="1574" spans="1:2" x14ac:dyDescent="0.25">
      <c r="A1574">
        <v>58548</v>
      </c>
      <c r="B1574" t="s">
        <v>57</v>
      </c>
    </row>
    <row r="1575" spans="1:2" x14ac:dyDescent="0.25">
      <c r="A1575">
        <v>9259</v>
      </c>
      <c r="B1575" t="s">
        <v>58</v>
      </c>
    </row>
    <row r="1576" spans="1:2" x14ac:dyDescent="0.25">
      <c r="A1576">
        <v>58938</v>
      </c>
      <c r="B1576" t="s">
        <v>57</v>
      </c>
    </row>
    <row r="1577" spans="1:2" x14ac:dyDescent="0.25">
      <c r="A1577">
        <v>58998</v>
      </c>
      <c r="B1577" t="s">
        <v>57</v>
      </c>
    </row>
    <row r="1578" spans="1:2" x14ac:dyDescent="0.25">
      <c r="A1578">
        <v>4867</v>
      </c>
      <c r="B1578" t="s">
        <v>58</v>
      </c>
    </row>
    <row r="1579" spans="1:2" x14ac:dyDescent="0.25">
      <c r="A1579">
        <v>59503</v>
      </c>
      <c r="B1579" t="s">
        <v>58</v>
      </c>
    </row>
    <row r="1580" spans="1:2" x14ac:dyDescent="0.25">
      <c r="A1580">
        <v>60140</v>
      </c>
      <c r="B1580" t="s">
        <v>58</v>
      </c>
    </row>
    <row r="1581" spans="1:2" x14ac:dyDescent="0.25">
      <c r="A1581">
        <v>499</v>
      </c>
      <c r="B1581" t="s">
        <v>57</v>
      </c>
    </row>
    <row r="1582" spans="1:2" x14ac:dyDescent="0.25">
      <c r="A1582">
        <v>61290</v>
      </c>
      <c r="B1582" t="s">
        <v>58</v>
      </c>
    </row>
    <row r="1583" spans="1:2" x14ac:dyDescent="0.25">
      <c r="A1583">
        <v>61681</v>
      </c>
      <c r="B1583" t="s">
        <v>58</v>
      </c>
    </row>
    <row r="1584" spans="1:2" x14ac:dyDescent="0.25">
      <c r="A1584">
        <v>62308</v>
      </c>
      <c r="B1584" t="s">
        <v>57</v>
      </c>
    </row>
    <row r="1585" spans="1:2" x14ac:dyDescent="0.25">
      <c r="A1585">
        <v>63757</v>
      </c>
      <c r="B1585" t="s">
        <v>58</v>
      </c>
    </row>
    <row r="1586" spans="1:2" x14ac:dyDescent="0.25">
      <c r="A1586">
        <v>64357</v>
      </c>
      <c r="B1586" t="s">
        <v>58</v>
      </c>
    </row>
    <row r="1587" spans="1:2" x14ac:dyDescent="0.25">
      <c r="A1587">
        <v>66008</v>
      </c>
      <c r="B1587" t="s">
        <v>57</v>
      </c>
    </row>
    <row r="1588" spans="1:2" x14ac:dyDescent="0.25">
      <c r="A1588">
        <v>66182</v>
      </c>
      <c r="B1588" t="s">
        <v>58</v>
      </c>
    </row>
    <row r="1589" spans="1:2" x14ac:dyDescent="0.25">
      <c r="A1589">
        <v>66409</v>
      </c>
      <c r="B1589" t="s">
        <v>57</v>
      </c>
    </row>
    <row r="1590" spans="1:2" x14ac:dyDescent="0.25">
      <c r="A1590">
        <v>20661</v>
      </c>
      <c r="B1590" t="s">
        <v>57</v>
      </c>
    </row>
    <row r="1591" spans="1:2" x14ac:dyDescent="0.25">
      <c r="A1591">
        <v>66733</v>
      </c>
      <c r="B1591" t="s">
        <v>57</v>
      </c>
    </row>
    <row r="1592" spans="1:2" x14ac:dyDescent="0.25">
      <c r="A1592">
        <v>66927</v>
      </c>
      <c r="B1592" t="s">
        <v>57</v>
      </c>
    </row>
    <row r="1593" spans="1:2" x14ac:dyDescent="0.25">
      <c r="A1593">
        <v>67178</v>
      </c>
      <c r="B1593" t="s">
        <v>57</v>
      </c>
    </row>
    <row r="1594" spans="1:2" x14ac:dyDescent="0.25">
      <c r="A1594">
        <v>67197</v>
      </c>
      <c r="B1594" t="s">
        <v>57</v>
      </c>
    </row>
    <row r="1595" spans="1:2" x14ac:dyDescent="0.25">
      <c r="A1595">
        <v>30667</v>
      </c>
      <c r="B1595" t="s">
        <v>58</v>
      </c>
    </row>
    <row r="1596" spans="1:2" x14ac:dyDescent="0.25">
      <c r="A1596">
        <v>69467</v>
      </c>
      <c r="B1596" t="s">
        <v>57</v>
      </c>
    </row>
    <row r="1597" spans="1:2" x14ac:dyDescent="0.25">
      <c r="A1597">
        <v>70841</v>
      </c>
      <c r="B1597" t="s">
        <v>58</v>
      </c>
    </row>
    <row r="1598" spans="1:2" x14ac:dyDescent="0.25">
      <c r="A1598">
        <v>70967</v>
      </c>
      <c r="B1598" t="s">
        <v>57</v>
      </c>
    </row>
    <row r="1599" spans="1:2" x14ac:dyDescent="0.25">
      <c r="A1599">
        <v>71108</v>
      </c>
      <c r="B1599" t="s">
        <v>58</v>
      </c>
    </row>
    <row r="1600" spans="1:2" x14ac:dyDescent="0.25">
      <c r="A1600">
        <v>71126</v>
      </c>
      <c r="B1600" t="s">
        <v>57</v>
      </c>
    </row>
    <row r="1601" spans="1:2" x14ac:dyDescent="0.25">
      <c r="A1601">
        <v>71517</v>
      </c>
      <c r="B1601" t="s">
        <v>58</v>
      </c>
    </row>
    <row r="1602" spans="1:2" x14ac:dyDescent="0.25">
      <c r="A1602">
        <v>71999</v>
      </c>
      <c r="B1602" t="s">
        <v>57</v>
      </c>
    </row>
    <row r="1603" spans="1:2" x14ac:dyDescent="0.25">
      <c r="A1603">
        <v>72061</v>
      </c>
      <c r="B1603" t="s">
        <v>58</v>
      </c>
    </row>
    <row r="1604" spans="1:2" x14ac:dyDescent="0.25">
      <c r="A1604">
        <v>73470</v>
      </c>
      <c r="B1604" t="s">
        <v>58</v>
      </c>
    </row>
    <row r="1605" spans="1:2" x14ac:dyDescent="0.25">
      <c r="A1605">
        <v>76096</v>
      </c>
      <c r="B1605" t="s">
        <v>57</v>
      </c>
    </row>
    <row r="1606" spans="1:2" x14ac:dyDescent="0.25">
      <c r="A1606">
        <v>77513</v>
      </c>
      <c r="B1606" t="s">
        <v>57</v>
      </c>
    </row>
    <row r="1607" spans="1:2" x14ac:dyDescent="0.25">
      <c r="A1607">
        <v>77785</v>
      </c>
      <c r="B1607" t="s">
        <v>57</v>
      </c>
    </row>
    <row r="1608" spans="1:2" x14ac:dyDescent="0.25">
      <c r="A1608">
        <v>79216</v>
      </c>
      <c r="B1608" t="s">
        <v>58</v>
      </c>
    </row>
    <row r="1609" spans="1:2" x14ac:dyDescent="0.25">
      <c r="A1609">
        <v>79720</v>
      </c>
      <c r="B1609" t="s">
        <v>57</v>
      </c>
    </row>
    <row r="1610" spans="1:2" x14ac:dyDescent="0.25">
      <c r="A1610">
        <v>80303</v>
      </c>
      <c r="B1610" t="s">
        <v>57</v>
      </c>
    </row>
    <row r="1611" spans="1:2" x14ac:dyDescent="0.25">
      <c r="A1611">
        <v>81303</v>
      </c>
      <c r="B1611" t="s">
        <v>57</v>
      </c>
    </row>
    <row r="1612" spans="1:2" x14ac:dyDescent="0.25">
      <c r="A1612">
        <v>81462</v>
      </c>
      <c r="B1612" t="s">
        <v>57</v>
      </c>
    </row>
    <row r="1613" spans="1:2" x14ac:dyDescent="0.25">
      <c r="A1613">
        <v>82572</v>
      </c>
      <c r="B1613" t="s">
        <v>57</v>
      </c>
    </row>
    <row r="1614" spans="1:2" x14ac:dyDescent="0.25">
      <c r="A1614">
        <v>83741</v>
      </c>
      <c r="B1614" t="s">
        <v>58</v>
      </c>
    </row>
    <row r="1615" spans="1:2" x14ac:dyDescent="0.25">
      <c r="A1615">
        <v>43084</v>
      </c>
      <c r="B1615" t="s">
        <v>58</v>
      </c>
    </row>
    <row r="1616" spans="1:2" x14ac:dyDescent="0.25">
      <c r="A1616">
        <v>86386</v>
      </c>
      <c r="B1616" t="s">
        <v>57</v>
      </c>
    </row>
    <row r="1617" spans="1:2" x14ac:dyDescent="0.25">
      <c r="A1617">
        <v>86563</v>
      </c>
      <c r="B1617" t="s">
        <v>57</v>
      </c>
    </row>
    <row r="1618" spans="1:2" x14ac:dyDescent="0.25">
      <c r="A1618">
        <v>87030</v>
      </c>
      <c r="B1618" t="s">
        <v>57</v>
      </c>
    </row>
    <row r="1619" spans="1:2" x14ac:dyDescent="0.25">
      <c r="A1619">
        <v>87621</v>
      </c>
      <c r="B1619" t="s">
        <v>57</v>
      </c>
    </row>
    <row r="1620" spans="1:2" x14ac:dyDescent="0.25">
      <c r="A1620">
        <v>88468</v>
      </c>
      <c r="B1620" t="s">
        <v>57</v>
      </c>
    </row>
    <row r="1621" spans="1:2" x14ac:dyDescent="0.25">
      <c r="A1621">
        <v>37393</v>
      </c>
      <c r="B1621" t="s">
        <v>58</v>
      </c>
    </row>
    <row r="1622" spans="1:2" x14ac:dyDescent="0.25">
      <c r="A1622">
        <v>89172</v>
      </c>
      <c r="B1622" t="s">
        <v>57</v>
      </c>
    </row>
    <row r="1623" spans="1:2" x14ac:dyDescent="0.25">
      <c r="A1623">
        <v>90709</v>
      </c>
      <c r="B1623" t="s">
        <v>57</v>
      </c>
    </row>
    <row r="1624" spans="1:2" x14ac:dyDescent="0.25">
      <c r="A1624">
        <v>93305</v>
      </c>
      <c r="B1624" t="s">
        <v>57</v>
      </c>
    </row>
    <row r="1625" spans="1:2" x14ac:dyDescent="0.25">
      <c r="A1625">
        <v>93953</v>
      </c>
      <c r="B1625" t="s">
        <v>57</v>
      </c>
    </row>
    <row r="1626" spans="1:2" x14ac:dyDescent="0.25">
      <c r="A1626">
        <v>94168</v>
      </c>
      <c r="B1626" t="s">
        <v>57</v>
      </c>
    </row>
    <row r="1627" spans="1:2" x14ac:dyDescent="0.25">
      <c r="A1627">
        <v>94169</v>
      </c>
      <c r="B1627" t="s">
        <v>57</v>
      </c>
    </row>
    <row r="1628" spans="1:2" x14ac:dyDescent="0.25">
      <c r="A1628">
        <v>32522</v>
      </c>
      <c r="B1628" t="s">
        <v>57</v>
      </c>
    </row>
    <row r="1629" spans="1:2" x14ac:dyDescent="0.25">
      <c r="A1629">
        <v>94490</v>
      </c>
      <c r="B1629" t="s">
        <v>57</v>
      </c>
    </row>
    <row r="1630" spans="1:2" x14ac:dyDescent="0.25">
      <c r="A1630">
        <v>96129</v>
      </c>
      <c r="B1630" t="s">
        <v>57</v>
      </c>
    </row>
    <row r="1631" spans="1:2" x14ac:dyDescent="0.25">
      <c r="A1631">
        <v>96615</v>
      </c>
      <c r="B1631" t="s">
        <v>58</v>
      </c>
    </row>
    <row r="1632" spans="1:2" x14ac:dyDescent="0.25">
      <c r="A1632">
        <v>100618</v>
      </c>
      <c r="B1632" t="s">
        <v>57</v>
      </c>
    </row>
    <row r="1633" spans="1:2" x14ac:dyDescent="0.25">
      <c r="A1633">
        <v>67559</v>
      </c>
      <c r="B1633" t="s">
        <v>57</v>
      </c>
    </row>
    <row r="1634" spans="1:2" x14ac:dyDescent="0.25">
      <c r="A1634">
        <v>104319</v>
      </c>
      <c r="B1634" t="s">
        <v>57</v>
      </c>
    </row>
    <row r="1635" spans="1:2" x14ac:dyDescent="0.25">
      <c r="A1635">
        <v>35106</v>
      </c>
      <c r="B1635" t="s">
        <v>58</v>
      </c>
    </row>
    <row r="1636" spans="1:2" x14ac:dyDescent="0.25">
      <c r="A1636">
        <v>105782</v>
      </c>
      <c r="B1636" t="s">
        <v>57</v>
      </c>
    </row>
    <row r="1637" spans="1:2" x14ac:dyDescent="0.25">
      <c r="A1637">
        <v>105873</v>
      </c>
      <c r="B1637" t="s">
        <v>58</v>
      </c>
    </row>
    <row r="1638" spans="1:2" x14ac:dyDescent="0.25">
      <c r="A1638">
        <v>106035</v>
      </c>
      <c r="B1638" t="s">
        <v>58</v>
      </c>
    </row>
    <row r="1639" spans="1:2" x14ac:dyDescent="0.25">
      <c r="A1639">
        <v>106078</v>
      </c>
      <c r="B1639" t="s">
        <v>57</v>
      </c>
    </row>
    <row r="1640" spans="1:2" x14ac:dyDescent="0.25">
      <c r="A1640">
        <v>106083</v>
      </c>
      <c r="B1640" t="s">
        <v>57</v>
      </c>
    </row>
    <row r="1641" spans="1:2" x14ac:dyDescent="0.25">
      <c r="A1641">
        <v>107320</v>
      </c>
      <c r="B1641" t="s">
        <v>57</v>
      </c>
    </row>
    <row r="1642" spans="1:2" x14ac:dyDescent="0.25">
      <c r="A1642">
        <v>107614</v>
      </c>
      <c r="B1642" t="s">
        <v>57</v>
      </c>
    </row>
    <row r="1643" spans="1:2" x14ac:dyDescent="0.25">
      <c r="A1643">
        <v>8681</v>
      </c>
      <c r="B1643" t="s">
        <v>58</v>
      </c>
    </row>
    <row r="1644" spans="1:2" x14ac:dyDescent="0.25">
      <c r="A1644">
        <v>107855</v>
      </c>
      <c r="B1644" t="s">
        <v>57</v>
      </c>
    </row>
    <row r="1645" spans="1:2" x14ac:dyDescent="0.25">
      <c r="A1645">
        <v>109709</v>
      </c>
      <c r="B1645" t="s">
        <v>58</v>
      </c>
    </row>
    <row r="1646" spans="1:2" x14ac:dyDescent="0.25">
      <c r="A1646">
        <v>12899</v>
      </c>
      <c r="B1646" t="s">
        <v>57</v>
      </c>
    </row>
    <row r="1647" spans="1:2" x14ac:dyDescent="0.25">
      <c r="A1647">
        <v>112804</v>
      </c>
      <c r="B1647" t="s">
        <v>57</v>
      </c>
    </row>
    <row r="1648" spans="1:2" x14ac:dyDescent="0.25">
      <c r="A1648">
        <v>113394</v>
      </c>
      <c r="B1648" t="s">
        <v>57</v>
      </c>
    </row>
    <row r="1649" spans="1:2" x14ac:dyDescent="0.25">
      <c r="A1649">
        <v>33656</v>
      </c>
      <c r="B1649" t="s">
        <v>57</v>
      </c>
    </row>
    <row r="1650" spans="1:2" x14ac:dyDescent="0.25">
      <c r="A1650">
        <v>73981</v>
      </c>
      <c r="B1650" t="s">
        <v>57</v>
      </c>
    </row>
    <row r="1651" spans="1:2" x14ac:dyDescent="0.25">
      <c r="A1651">
        <v>114013</v>
      </c>
      <c r="B1651" t="s">
        <v>57</v>
      </c>
    </row>
    <row r="1652" spans="1:2" x14ac:dyDescent="0.25">
      <c r="A1652">
        <v>114261</v>
      </c>
      <c r="B1652" t="s">
        <v>57</v>
      </c>
    </row>
    <row r="1653" spans="1:2" x14ac:dyDescent="0.25">
      <c r="A1653">
        <v>115065</v>
      </c>
      <c r="B1653" t="s">
        <v>57</v>
      </c>
    </row>
    <row r="1654" spans="1:2" x14ac:dyDescent="0.25">
      <c r="A1654">
        <v>116425</v>
      </c>
      <c r="B1654" t="s">
        <v>57</v>
      </c>
    </row>
    <row r="1655" spans="1:2" x14ac:dyDescent="0.25">
      <c r="A1655">
        <v>116467</v>
      </c>
      <c r="B1655" t="s">
        <v>57</v>
      </c>
    </row>
    <row r="1656" spans="1:2" x14ac:dyDescent="0.25">
      <c r="A1656">
        <v>117107</v>
      </c>
      <c r="B1656" t="s">
        <v>57</v>
      </c>
    </row>
    <row r="1657" spans="1:2" x14ac:dyDescent="0.25">
      <c r="A1657">
        <v>117628</v>
      </c>
      <c r="B1657" t="s">
        <v>57</v>
      </c>
    </row>
    <row r="1658" spans="1:2" x14ac:dyDescent="0.25">
      <c r="A1658">
        <v>117807</v>
      </c>
      <c r="B1658" t="s">
        <v>57</v>
      </c>
    </row>
    <row r="1659" spans="1:2" x14ac:dyDescent="0.25">
      <c r="A1659">
        <v>14155</v>
      </c>
      <c r="B1659" t="s">
        <v>57</v>
      </c>
    </row>
    <row r="1660" spans="1:2" x14ac:dyDescent="0.25">
      <c r="A1660">
        <v>123087</v>
      </c>
      <c r="B1660" t="s">
        <v>57</v>
      </c>
    </row>
    <row r="1661" spans="1:2" x14ac:dyDescent="0.25">
      <c r="A1661">
        <v>123553</v>
      </c>
      <c r="B1661" t="s">
        <v>57</v>
      </c>
    </row>
    <row r="1662" spans="1:2" x14ac:dyDescent="0.25">
      <c r="A1662">
        <v>127062</v>
      </c>
      <c r="B1662" t="s">
        <v>57</v>
      </c>
    </row>
    <row r="1663" spans="1:2" x14ac:dyDescent="0.25">
      <c r="A1663">
        <v>127205</v>
      </c>
      <c r="B1663" t="s">
        <v>57</v>
      </c>
    </row>
    <row r="1664" spans="1:2" x14ac:dyDescent="0.25">
      <c r="A1664">
        <v>192</v>
      </c>
      <c r="B1664" t="s">
        <v>57</v>
      </c>
    </row>
    <row r="1665" spans="1:2" x14ac:dyDescent="0.25">
      <c r="A1665">
        <v>216</v>
      </c>
      <c r="B1665" t="s">
        <v>57</v>
      </c>
    </row>
    <row r="1666" spans="1:2" x14ac:dyDescent="0.25">
      <c r="A1666">
        <v>457</v>
      </c>
      <c r="B1666" t="s">
        <v>58</v>
      </c>
    </row>
    <row r="1667" spans="1:2" x14ac:dyDescent="0.25">
      <c r="A1667">
        <v>581</v>
      </c>
      <c r="B1667" t="s">
        <v>57</v>
      </c>
    </row>
    <row r="1668" spans="1:2" x14ac:dyDescent="0.25">
      <c r="A1668">
        <v>679</v>
      </c>
      <c r="B1668" t="s">
        <v>57</v>
      </c>
    </row>
    <row r="1669" spans="1:2" x14ac:dyDescent="0.25">
      <c r="A1669">
        <v>682</v>
      </c>
      <c r="B1669" t="s">
        <v>57</v>
      </c>
    </row>
    <row r="1670" spans="1:2" x14ac:dyDescent="0.25">
      <c r="A1670">
        <v>738</v>
      </c>
      <c r="B1670" t="s">
        <v>57</v>
      </c>
    </row>
    <row r="1671" spans="1:2" x14ac:dyDescent="0.25">
      <c r="A1671">
        <v>20741</v>
      </c>
      <c r="B1671" t="s">
        <v>58</v>
      </c>
    </row>
    <row r="1672" spans="1:2" x14ac:dyDescent="0.25">
      <c r="A1672">
        <v>1301</v>
      </c>
      <c r="B1672" t="s">
        <v>58</v>
      </c>
    </row>
    <row r="1673" spans="1:2" x14ac:dyDescent="0.25">
      <c r="A1673">
        <v>1556</v>
      </c>
      <c r="B1673" t="s">
        <v>57</v>
      </c>
    </row>
    <row r="1674" spans="1:2" x14ac:dyDescent="0.25">
      <c r="A1674">
        <v>1686</v>
      </c>
      <c r="B1674" t="s">
        <v>57</v>
      </c>
    </row>
    <row r="1675" spans="1:2" x14ac:dyDescent="0.25">
      <c r="A1675">
        <v>1839</v>
      </c>
      <c r="B1675" t="s">
        <v>57</v>
      </c>
    </row>
    <row r="1676" spans="1:2" x14ac:dyDescent="0.25">
      <c r="A1676">
        <v>2251</v>
      </c>
      <c r="B1676" t="s">
        <v>57</v>
      </c>
    </row>
    <row r="1677" spans="1:2" x14ac:dyDescent="0.25">
      <c r="A1677">
        <v>2340</v>
      </c>
      <c r="B1677" t="s">
        <v>58</v>
      </c>
    </row>
    <row r="1678" spans="1:2" x14ac:dyDescent="0.25">
      <c r="A1678">
        <v>2621</v>
      </c>
      <c r="B1678" t="s">
        <v>57</v>
      </c>
    </row>
    <row r="1679" spans="1:2" x14ac:dyDescent="0.25">
      <c r="A1679">
        <v>2728</v>
      </c>
      <c r="B1679" t="s">
        <v>57</v>
      </c>
    </row>
    <row r="1680" spans="1:2" x14ac:dyDescent="0.25">
      <c r="A1680">
        <v>3486</v>
      </c>
      <c r="B1680" t="s">
        <v>58</v>
      </c>
    </row>
    <row r="1681" spans="1:2" x14ac:dyDescent="0.25">
      <c r="A1681">
        <v>116737</v>
      </c>
      <c r="B1681" t="s">
        <v>58</v>
      </c>
    </row>
    <row r="1682" spans="1:2" x14ac:dyDescent="0.25">
      <c r="A1682">
        <v>3980</v>
      </c>
      <c r="B1682" t="s">
        <v>57</v>
      </c>
    </row>
    <row r="1683" spans="1:2" x14ac:dyDescent="0.25">
      <c r="A1683">
        <v>4329</v>
      </c>
      <c r="B1683" t="s">
        <v>57</v>
      </c>
    </row>
    <row r="1684" spans="1:2" x14ac:dyDescent="0.25">
      <c r="A1684">
        <v>4394</v>
      </c>
      <c r="B1684" t="s">
        <v>58</v>
      </c>
    </row>
    <row r="1685" spans="1:2" x14ac:dyDescent="0.25">
      <c r="A1685">
        <v>57606</v>
      </c>
      <c r="B1685" t="s">
        <v>57</v>
      </c>
    </row>
    <row r="1686" spans="1:2" x14ac:dyDescent="0.25">
      <c r="A1686">
        <v>4877</v>
      </c>
      <c r="B1686" t="s">
        <v>58</v>
      </c>
    </row>
    <row r="1687" spans="1:2" x14ac:dyDescent="0.25">
      <c r="A1687">
        <v>4996</v>
      </c>
      <c r="B1687" t="s">
        <v>58</v>
      </c>
    </row>
    <row r="1688" spans="1:2" x14ac:dyDescent="0.25">
      <c r="A1688">
        <v>28799</v>
      </c>
      <c r="B1688" t="s">
        <v>58</v>
      </c>
    </row>
    <row r="1689" spans="1:2" x14ac:dyDescent="0.25">
      <c r="A1689">
        <v>6057</v>
      </c>
      <c r="B1689" t="s">
        <v>57</v>
      </c>
    </row>
    <row r="1690" spans="1:2" x14ac:dyDescent="0.25">
      <c r="A1690">
        <v>46449</v>
      </c>
      <c r="B1690" t="s">
        <v>58</v>
      </c>
    </row>
    <row r="1691" spans="1:2" x14ac:dyDescent="0.25">
      <c r="A1691">
        <v>6511</v>
      </c>
      <c r="B1691" t="s">
        <v>57</v>
      </c>
    </row>
    <row r="1692" spans="1:2" x14ac:dyDescent="0.25">
      <c r="A1692">
        <v>6646</v>
      </c>
      <c r="B1692" t="s">
        <v>57</v>
      </c>
    </row>
    <row r="1693" spans="1:2" x14ac:dyDescent="0.25">
      <c r="A1693">
        <v>6909</v>
      </c>
      <c r="B1693" t="s">
        <v>57</v>
      </c>
    </row>
    <row r="1694" spans="1:2" x14ac:dyDescent="0.25">
      <c r="A1694">
        <v>7911</v>
      </c>
      <c r="B1694" t="s">
        <v>57</v>
      </c>
    </row>
    <row r="1695" spans="1:2" x14ac:dyDescent="0.25">
      <c r="A1695">
        <v>7947</v>
      </c>
      <c r="B1695" t="s">
        <v>57</v>
      </c>
    </row>
    <row r="1696" spans="1:2" x14ac:dyDescent="0.25">
      <c r="A1696">
        <v>8005</v>
      </c>
      <c r="B1696" t="s">
        <v>57</v>
      </c>
    </row>
    <row r="1697" spans="1:2" x14ac:dyDescent="0.25">
      <c r="A1697">
        <v>8310</v>
      </c>
      <c r="B1697" t="s">
        <v>58</v>
      </c>
    </row>
    <row r="1698" spans="1:2" x14ac:dyDescent="0.25">
      <c r="A1698">
        <v>8623</v>
      </c>
      <c r="B1698" t="s">
        <v>58</v>
      </c>
    </row>
    <row r="1699" spans="1:2" x14ac:dyDescent="0.25">
      <c r="A1699">
        <v>106211</v>
      </c>
      <c r="B1699" t="s">
        <v>58</v>
      </c>
    </row>
    <row r="1700" spans="1:2" x14ac:dyDescent="0.25">
      <c r="A1700">
        <v>9480</v>
      </c>
      <c r="B1700" t="s">
        <v>58</v>
      </c>
    </row>
    <row r="1701" spans="1:2" x14ac:dyDescent="0.25">
      <c r="A1701">
        <v>9693</v>
      </c>
      <c r="B1701" t="s">
        <v>58</v>
      </c>
    </row>
    <row r="1702" spans="1:2" x14ac:dyDescent="0.25">
      <c r="A1702">
        <v>9707</v>
      </c>
      <c r="B1702" t="s">
        <v>57</v>
      </c>
    </row>
    <row r="1703" spans="1:2" x14ac:dyDescent="0.25">
      <c r="A1703">
        <v>11301</v>
      </c>
      <c r="B1703" t="s">
        <v>57</v>
      </c>
    </row>
    <row r="1704" spans="1:2" x14ac:dyDescent="0.25">
      <c r="A1704">
        <v>11739</v>
      </c>
      <c r="B1704" t="s">
        <v>57</v>
      </c>
    </row>
    <row r="1705" spans="1:2" x14ac:dyDescent="0.25">
      <c r="A1705">
        <v>12009</v>
      </c>
      <c r="B1705" t="s">
        <v>57</v>
      </c>
    </row>
    <row r="1706" spans="1:2" x14ac:dyDescent="0.25">
      <c r="A1706">
        <v>12295</v>
      </c>
      <c r="B1706" t="s">
        <v>58</v>
      </c>
    </row>
    <row r="1707" spans="1:2" x14ac:dyDescent="0.25">
      <c r="A1707">
        <v>12524</v>
      </c>
      <c r="B1707" t="s">
        <v>58</v>
      </c>
    </row>
    <row r="1708" spans="1:2" x14ac:dyDescent="0.25">
      <c r="A1708">
        <v>12525</v>
      </c>
      <c r="B1708" t="s">
        <v>57</v>
      </c>
    </row>
    <row r="1709" spans="1:2" x14ac:dyDescent="0.25">
      <c r="A1709">
        <v>13116</v>
      </c>
      <c r="B1709" t="s">
        <v>57</v>
      </c>
    </row>
    <row r="1710" spans="1:2" x14ac:dyDescent="0.25">
      <c r="A1710">
        <v>42967</v>
      </c>
      <c r="B1710" t="s">
        <v>57</v>
      </c>
    </row>
    <row r="1711" spans="1:2" x14ac:dyDescent="0.25">
      <c r="A1711">
        <v>13174</v>
      </c>
      <c r="B1711" t="s">
        <v>58</v>
      </c>
    </row>
    <row r="1712" spans="1:2" x14ac:dyDescent="0.25">
      <c r="A1712">
        <v>13243</v>
      </c>
      <c r="B1712" t="s">
        <v>58</v>
      </c>
    </row>
    <row r="1713" spans="1:2" x14ac:dyDescent="0.25">
      <c r="A1713">
        <v>13325</v>
      </c>
      <c r="B1713" t="s">
        <v>57</v>
      </c>
    </row>
    <row r="1714" spans="1:2" x14ac:dyDescent="0.25">
      <c r="A1714">
        <v>2376</v>
      </c>
      <c r="B1714" t="s">
        <v>57</v>
      </c>
    </row>
    <row r="1715" spans="1:2" x14ac:dyDescent="0.25">
      <c r="A1715">
        <v>13579</v>
      </c>
      <c r="B1715" t="s">
        <v>57</v>
      </c>
    </row>
    <row r="1716" spans="1:2" x14ac:dyDescent="0.25">
      <c r="A1716">
        <v>14654</v>
      </c>
      <c r="B1716" t="s">
        <v>57</v>
      </c>
    </row>
    <row r="1717" spans="1:2" x14ac:dyDescent="0.25">
      <c r="A1717">
        <v>35056</v>
      </c>
      <c r="B1717" t="s">
        <v>57</v>
      </c>
    </row>
    <row r="1718" spans="1:2" x14ac:dyDescent="0.25">
      <c r="A1718">
        <v>15458</v>
      </c>
      <c r="B1718" t="s">
        <v>57</v>
      </c>
    </row>
    <row r="1719" spans="1:2" x14ac:dyDescent="0.25">
      <c r="A1719">
        <v>16084</v>
      </c>
      <c r="B1719" t="s">
        <v>57</v>
      </c>
    </row>
    <row r="1720" spans="1:2" x14ac:dyDescent="0.25">
      <c r="A1720">
        <v>37192</v>
      </c>
      <c r="B1720" t="s">
        <v>58</v>
      </c>
    </row>
    <row r="1721" spans="1:2" x14ac:dyDescent="0.25">
      <c r="A1721">
        <v>16580</v>
      </c>
      <c r="B1721" t="s">
        <v>58</v>
      </c>
    </row>
    <row r="1722" spans="1:2" x14ac:dyDescent="0.25">
      <c r="A1722">
        <v>16698</v>
      </c>
      <c r="B1722" t="s">
        <v>58</v>
      </c>
    </row>
    <row r="1723" spans="1:2" x14ac:dyDescent="0.25">
      <c r="A1723">
        <v>20218</v>
      </c>
      <c r="B1723" t="s">
        <v>58</v>
      </c>
    </row>
    <row r="1724" spans="1:2" x14ac:dyDescent="0.25">
      <c r="A1724">
        <v>22277</v>
      </c>
      <c r="B1724" t="s">
        <v>58</v>
      </c>
    </row>
    <row r="1725" spans="1:2" x14ac:dyDescent="0.25">
      <c r="A1725">
        <v>23291</v>
      </c>
      <c r="B1725" t="s">
        <v>57</v>
      </c>
    </row>
    <row r="1726" spans="1:2" x14ac:dyDescent="0.25">
      <c r="A1726">
        <v>25197</v>
      </c>
      <c r="B1726" t="s">
        <v>58</v>
      </c>
    </row>
    <row r="1727" spans="1:2" x14ac:dyDescent="0.25">
      <c r="A1727">
        <v>25340</v>
      </c>
      <c r="B1727" t="s">
        <v>58</v>
      </c>
    </row>
    <row r="1728" spans="1:2" x14ac:dyDescent="0.25">
      <c r="A1728">
        <v>26128</v>
      </c>
      <c r="B1728" t="s">
        <v>57</v>
      </c>
    </row>
    <row r="1729" spans="1:2" x14ac:dyDescent="0.25">
      <c r="A1729">
        <v>26130</v>
      </c>
      <c r="B1729" t="s">
        <v>57</v>
      </c>
    </row>
    <row r="1730" spans="1:2" x14ac:dyDescent="0.25">
      <c r="A1730">
        <v>26180</v>
      </c>
      <c r="B1730" t="s">
        <v>57</v>
      </c>
    </row>
    <row r="1731" spans="1:2" x14ac:dyDescent="0.25">
      <c r="A1731">
        <v>26325</v>
      </c>
      <c r="B1731" t="s">
        <v>57</v>
      </c>
    </row>
    <row r="1732" spans="1:2" x14ac:dyDescent="0.25">
      <c r="A1732">
        <v>26682</v>
      </c>
      <c r="B1732" t="s">
        <v>57</v>
      </c>
    </row>
    <row r="1733" spans="1:2" x14ac:dyDescent="0.25">
      <c r="A1733">
        <v>25455</v>
      </c>
      <c r="B1733" t="s">
        <v>58</v>
      </c>
    </row>
    <row r="1734" spans="1:2" x14ac:dyDescent="0.25">
      <c r="A1734">
        <v>28668</v>
      </c>
      <c r="B1734" t="s">
        <v>57</v>
      </c>
    </row>
    <row r="1735" spans="1:2" x14ac:dyDescent="0.25">
      <c r="A1735">
        <v>29194</v>
      </c>
      <c r="B1735" t="s">
        <v>58</v>
      </c>
    </row>
    <row r="1736" spans="1:2" x14ac:dyDescent="0.25">
      <c r="A1736">
        <v>2614</v>
      </c>
      <c r="B1736" t="s">
        <v>57</v>
      </c>
    </row>
    <row r="1737" spans="1:2" x14ac:dyDescent="0.25">
      <c r="A1737">
        <v>30234</v>
      </c>
      <c r="B1737" t="s">
        <v>58</v>
      </c>
    </row>
    <row r="1738" spans="1:2" x14ac:dyDescent="0.25">
      <c r="A1738">
        <v>30488</v>
      </c>
      <c r="B1738" t="s">
        <v>57</v>
      </c>
    </row>
    <row r="1739" spans="1:2" x14ac:dyDescent="0.25">
      <c r="A1739">
        <v>31316</v>
      </c>
      <c r="B1739" t="s">
        <v>57</v>
      </c>
    </row>
    <row r="1740" spans="1:2" x14ac:dyDescent="0.25">
      <c r="A1740">
        <v>31615</v>
      </c>
      <c r="B1740" t="s">
        <v>58</v>
      </c>
    </row>
    <row r="1741" spans="1:2" x14ac:dyDescent="0.25">
      <c r="A1741">
        <v>31760</v>
      </c>
      <c r="B1741" t="s">
        <v>58</v>
      </c>
    </row>
    <row r="1742" spans="1:2" x14ac:dyDescent="0.25">
      <c r="A1742">
        <v>33352</v>
      </c>
      <c r="B1742" t="s">
        <v>58</v>
      </c>
    </row>
    <row r="1743" spans="1:2" x14ac:dyDescent="0.25">
      <c r="A1743">
        <v>32047</v>
      </c>
      <c r="B1743" t="s">
        <v>57</v>
      </c>
    </row>
    <row r="1744" spans="1:2" x14ac:dyDescent="0.25">
      <c r="A1744">
        <v>32125</v>
      </c>
      <c r="B1744" t="s">
        <v>57</v>
      </c>
    </row>
    <row r="1745" spans="1:2" x14ac:dyDescent="0.25">
      <c r="A1745">
        <v>32219</v>
      </c>
      <c r="B1745" t="s">
        <v>57</v>
      </c>
    </row>
    <row r="1746" spans="1:2" x14ac:dyDescent="0.25">
      <c r="A1746">
        <v>13026</v>
      </c>
      <c r="B1746" t="s">
        <v>57</v>
      </c>
    </row>
    <row r="1747" spans="1:2" x14ac:dyDescent="0.25">
      <c r="A1747">
        <v>32642</v>
      </c>
      <c r="B1747" t="s">
        <v>57</v>
      </c>
    </row>
    <row r="1748" spans="1:2" x14ac:dyDescent="0.25">
      <c r="A1748">
        <v>32983</v>
      </c>
      <c r="B1748" t="s">
        <v>58</v>
      </c>
    </row>
    <row r="1749" spans="1:2" x14ac:dyDescent="0.25">
      <c r="A1749">
        <v>33843</v>
      </c>
      <c r="B1749" t="s">
        <v>57</v>
      </c>
    </row>
    <row r="1750" spans="1:2" x14ac:dyDescent="0.25">
      <c r="A1750">
        <v>10899</v>
      </c>
      <c r="B1750" t="s">
        <v>57</v>
      </c>
    </row>
    <row r="1751" spans="1:2" x14ac:dyDescent="0.25">
      <c r="A1751">
        <v>56034</v>
      </c>
      <c r="B1751" t="s">
        <v>57</v>
      </c>
    </row>
    <row r="1752" spans="1:2" x14ac:dyDescent="0.25">
      <c r="A1752">
        <v>11895</v>
      </c>
      <c r="B1752" t="s">
        <v>57</v>
      </c>
    </row>
    <row r="1753" spans="1:2" x14ac:dyDescent="0.25">
      <c r="A1753">
        <v>35459</v>
      </c>
      <c r="B1753" t="s">
        <v>58</v>
      </c>
    </row>
    <row r="1754" spans="1:2" x14ac:dyDescent="0.25">
      <c r="A1754">
        <v>35481</v>
      </c>
      <c r="B1754" t="s">
        <v>58</v>
      </c>
    </row>
    <row r="1755" spans="1:2" x14ac:dyDescent="0.25">
      <c r="A1755">
        <v>35838</v>
      </c>
      <c r="B1755" t="s">
        <v>57</v>
      </c>
    </row>
    <row r="1756" spans="1:2" x14ac:dyDescent="0.25">
      <c r="A1756">
        <v>35892</v>
      </c>
      <c r="B1756" t="s">
        <v>57</v>
      </c>
    </row>
    <row r="1757" spans="1:2" x14ac:dyDescent="0.25">
      <c r="A1757">
        <v>38027</v>
      </c>
      <c r="B1757" t="s">
        <v>58</v>
      </c>
    </row>
    <row r="1758" spans="1:2" x14ac:dyDescent="0.25">
      <c r="A1758">
        <v>36682</v>
      </c>
      <c r="B1758" t="s">
        <v>57</v>
      </c>
    </row>
    <row r="1759" spans="1:2" x14ac:dyDescent="0.25">
      <c r="A1759">
        <v>36861</v>
      </c>
      <c r="B1759" t="s">
        <v>57</v>
      </c>
    </row>
    <row r="1760" spans="1:2" x14ac:dyDescent="0.25">
      <c r="A1760">
        <v>37390</v>
      </c>
      <c r="B1760" t="s">
        <v>58</v>
      </c>
    </row>
    <row r="1761" spans="1:2" x14ac:dyDescent="0.25">
      <c r="A1761">
        <v>37412</v>
      </c>
      <c r="B1761" t="s">
        <v>58</v>
      </c>
    </row>
    <row r="1762" spans="1:2" x14ac:dyDescent="0.25">
      <c r="A1762">
        <v>37453</v>
      </c>
      <c r="B1762" t="s">
        <v>58</v>
      </c>
    </row>
    <row r="1763" spans="1:2" x14ac:dyDescent="0.25">
      <c r="A1763">
        <v>24087</v>
      </c>
      <c r="B1763" t="s">
        <v>57</v>
      </c>
    </row>
    <row r="1764" spans="1:2" x14ac:dyDescent="0.25">
      <c r="A1764">
        <v>80625</v>
      </c>
      <c r="B1764" t="s">
        <v>58</v>
      </c>
    </row>
    <row r="1765" spans="1:2" x14ac:dyDescent="0.25">
      <c r="A1765">
        <v>38468</v>
      </c>
      <c r="B1765" t="s">
        <v>58</v>
      </c>
    </row>
    <row r="1766" spans="1:2" x14ac:dyDescent="0.25">
      <c r="A1766">
        <v>40126</v>
      </c>
      <c r="B1766" t="s">
        <v>57</v>
      </c>
    </row>
    <row r="1767" spans="1:2" x14ac:dyDescent="0.25">
      <c r="A1767">
        <v>40478</v>
      </c>
      <c r="B1767" t="s">
        <v>57</v>
      </c>
    </row>
    <row r="1768" spans="1:2" x14ac:dyDescent="0.25">
      <c r="A1768">
        <v>43330</v>
      </c>
      <c r="B1768" t="s">
        <v>57</v>
      </c>
    </row>
    <row r="1769" spans="1:2" x14ac:dyDescent="0.25">
      <c r="A1769">
        <v>6642</v>
      </c>
      <c r="B1769" t="s">
        <v>57</v>
      </c>
    </row>
    <row r="1770" spans="1:2" x14ac:dyDescent="0.25">
      <c r="A1770">
        <v>43596</v>
      </c>
      <c r="B1770" t="s">
        <v>57</v>
      </c>
    </row>
    <row r="1771" spans="1:2" x14ac:dyDescent="0.25">
      <c r="A1771">
        <v>43980</v>
      </c>
      <c r="B1771" t="s">
        <v>57</v>
      </c>
    </row>
    <row r="1772" spans="1:2" x14ac:dyDescent="0.25">
      <c r="A1772">
        <v>44408</v>
      </c>
      <c r="B1772" t="s">
        <v>57</v>
      </c>
    </row>
    <row r="1773" spans="1:2" x14ac:dyDescent="0.25">
      <c r="A1773">
        <v>61387</v>
      </c>
      <c r="B1773" t="s">
        <v>57</v>
      </c>
    </row>
    <row r="1774" spans="1:2" x14ac:dyDescent="0.25">
      <c r="A1774">
        <v>45094</v>
      </c>
      <c r="B1774" t="s">
        <v>57</v>
      </c>
    </row>
    <row r="1775" spans="1:2" x14ac:dyDescent="0.25">
      <c r="A1775">
        <v>45480</v>
      </c>
      <c r="B1775" t="s">
        <v>57</v>
      </c>
    </row>
    <row r="1776" spans="1:2" x14ac:dyDescent="0.25">
      <c r="A1776">
        <v>46206</v>
      </c>
      <c r="B1776" t="s">
        <v>57</v>
      </c>
    </row>
    <row r="1777" spans="1:2" x14ac:dyDescent="0.25">
      <c r="A1777">
        <v>46346</v>
      </c>
      <c r="B1777" t="s">
        <v>57</v>
      </c>
    </row>
    <row r="1778" spans="1:2" x14ac:dyDescent="0.25">
      <c r="A1778">
        <v>42116</v>
      </c>
      <c r="B1778" t="s">
        <v>58</v>
      </c>
    </row>
    <row r="1779" spans="1:2" x14ac:dyDescent="0.25">
      <c r="A1779">
        <v>59187</v>
      </c>
      <c r="B1779" t="s">
        <v>58</v>
      </c>
    </row>
    <row r="1780" spans="1:2" x14ac:dyDescent="0.25">
      <c r="A1780">
        <v>83907</v>
      </c>
      <c r="B1780" t="s">
        <v>57</v>
      </c>
    </row>
    <row r="1781" spans="1:2" x14ac:dyDescent="0.25">
      <c r="A1781">
        <v>46908</v>
      </c>
      <c r="B1781" t="s">
        <v>57</v>
      </c>
    </row>
    <row r="1782" spans="1:2" x14ac:dyDescent="0.25">
      <c r="A1782">
        <v>112620</v>
      </c>
      <c r="B1782" t="s">
        <v>57</v>
      </c>
    </row>
    <row r="1783" spans="1:2" x14ac:dyDescent="0.25">
      <c r="A1783">
        <v>47069</v>
      </c>
      <c r="B1783" t="s">
        <v>57</v>
      </c>
    </row>
    <row r="1784" spans="1:2" x14ac:dyDescent="0.25">
      <c r="A1784">
        <v>100460</v>
      </c>
      <c r="B1784" t="s">
        <v>57</v>
      </c>
    </row>
    <row r="1785" spans="1:2" x14ac:dyDescent="0.25">
      <c r="A1785">
        <v>50063</v>
      </c>
      <c r="B1785" t="s">
        <v>57</v>
      </c>
    </row>
    <row r="1786" spans="1:2" x14ac:dyDescent="0.25">
      <c r="A1786">
        <v>50079</v>
      </c>
      <c r="B1786" t="s">
        <v>57</v>
      </c>
    </row>
    <row r="1787" spans="1:2" x14ac:dyDescent="0.25">
      <c r="A1787">
        <v>50438</v>
      </c>
      <c r="B1787" t="s">
        <v>57</v>
      </c>
    </row>
    <row r="1788" spans="1:2" x14ac:dyDescent="0.25">
      <c r="A1788">
        <v>51132</v>
      </c>
      <c r="B1788" t="s">
        <v>57</v>
      </c>
    </row>
    <row r="1789" spans="1:2" x14ac:dyDescent="0.25">
      <c r="A1789">
        <v>51350</v>
      </c>
      <c r="B1789" t="s">
        <v>57</v>
      </c>
    </row>
    <row r="1790" spans="1:2" x14ac:dyDescent="0.25">
      <c r="A1790">
        <v>51397</v>
      </c>
      <c r="B1790" t="s">
        <v>58</v>
      </c>
    </row>
    <row r="1791" spans="1:2" x14ac:dyDescent="0.25">
      <c r="A1791">
        <v>52045</v>
      </c>
      <c r="B1791" t="s">
        <v>58</v>
      </c>
    </row>
    <row r="1792" spans="1:2" x14ac:dyDescent="0.25">
      <c r="A1792">
        <v>52225</v>
      </c>
      <c r="B1792" t="s">
        <v>57</v>
      </c>
    </row>
    <row r="1793" spans="1:2" x14ac:dyDescent="0.25">
      <c r="A1793">
        <v>61293</v>
      </c>
      <c r="B1793" t="s">
        <v>57</v>
      </c>
    </row>
    <row r="1794" spans="1:2" x14ac:dyDescent="0.25">
      <c r="A1794">
        <v>3597</v>
      </c>
      <c r="B1794" t="s">
        <v>57</v>
      </c>
    </row>
    <row r="1795" spans="1:2" x14ac:dyDescent="0.25">
      <c r="A1795">
        <v>53435</v>
      </c>
      <c r="B1795" t="s">
        <v>57</v>
      </c>
    </row>
    <row r="1796" spans="1:2" x14ac:dyDescent="0.25">
      <c r="A1796">
        <v>53468</v>
      </c>
      <c r="B1796" t="s">
        <v>57</v>
      </c>
    </row>
    <row r="1797" spans="1:2" x14ac:dyDescent="0.25">
      <c r="A1797">
        <v>11047</v>
      </c>
      <c r="B1797" t="s">
        <v>58</v>
      </c>
    </row>
    <row r="1798" spans="1:2" x14ac:dyDescent="0.25">
      <c r="A1798">
        <v>54083</v>
      </c>
      <c r="B1798" t="s">
        <v>57</v>
      </c>
    </row>
    <row r="1799" spans="1:2" x14ac:dyDescent="0.25">
      <c r="A1799">
        <v>54152</v>
      </c>
      <c r="B1799" t="s">
        <v>58</v>
      </c>
    </row>
    <row r="1800" spans="1:2" x14ac:dyDescent="0.25">
      <c r="A1800">
        <v>54891</v>
      </c>
      <c r="B1800" t="s">
        <v>58</v>
      </c>
    </row>
    <row r="1801" spans="1:2" x14ac:dyDescent="0.25">
      <c r="A1801">
        <v>59136</v>
      </c>
      <c r="B1801" t="s">
        <v>58</v>
      </c>
    </row>
    <row r="1802" spans="1:2" x14ac:dyDescent="0.25">
      <c r="A1802">
        <v>55683</v>
      </c>
      <c r="B1802" t="s">
        <v>58</v>
      </c>
    </row>
    <row r="1803" spans="1:2" x14ac:dyDescent="0.25">
      <c r="A1803">
        <v>56008</v>
      </c>
      <c r="B1803" t="s">
        <v>57</v>
      </c>
    </row>
    <row r="1804" spans="1:2" x14ac:dyDescent="0.25">
      <c r="A1804">
        <v>56432</v>
      </c>
      <c r="B1804" t="s">
        <v>57</v>
      </c>
    </row>
    <row r="1805" spans="1:2" x14ac:dyDescent="0.25">
      <c r="A1805">
        <v>20184</v>
      </c>
      <c r="B1805" t="s">
        <v>57</v>
      </c>
    </row>
    <row r="1806" spans="1:2" x14ac:dyDescent="0.25">
      <c r="A1806">
        <v>57009</v>
      </c>
      <c r="B1806" t="s">
        <v>57</v>
      </c>
    </row>
    <row r="1807" spans="1:2" x14ac:dyDescent="0.25">
      <c r="A1807">
        <v>57753</v>
      </c>
      <c r="B1807" t="s">
        <v>57</v>
      </c>
    </row>
    <row r="1808" spans="1:2" x14ac:dyDescent="0.25">
      <c r="A1808">
        <v>61030</v>
      </c>
      <c r="B1808" t="s">
        <v>58</v>
      </c>
    </row>
    <row r="1809" spans="1:2" x14ac:dyDescent="0.25">
      <c r="A1809">
        <v>73343</v>
      </c>
      <c r="B1809" t="s">
        <v>58</v>
      </c>
    </row>
    <row r="1810" spans="1:2" x14ac:dyDescent="0.25">
      <c r="A1810">
        <v>88578</v>
      </c>
      <c r="B1810" t="s">
        <v>58</v>
      </c>
    </row>
    <row r="1811" spans="1:2" x14ac:dyDescent="0.25">
      <c r="A1811">
        <v>59095</v>
      </c>
      <c r="B1811" t="s">
        <v>57</v>
      </c>
    </row>
    <row r="1812" spans="1:2" x14ac:dyDescent="0.25">
      <c r="A1812">
        <v>30246</v>
      </c>
      <c r="B1812" t="s">
        <v>58</v>
      </c>
    </row>
    <row r="1813" spans="1:2" x14ac:dyDescent="0.25">
      <c r="A1813">
        <v>59915</v>
      </c>
      <c r="B1813" t="s">
        <v>58</v>
      </c>
    </row>
    <row r="1814" spans="1:2" x14ac:dyDescent="0.25">
      <c r="A1814">
        <v>60610</v>
      </c>
      <c r="B1814" t="s">
        <v>57</v>
      </c>
    </row>
    <row r="1815" spans="1:2" x14ac:dyDescent="0.25">
      <c r="A1815">
        <v>14416</v>
      </c>
      <c r="B1815" t="s">
        <v>57</v>
      </c>
    </row>
    <row r="1816" spans="1:2" x14ac:dyDescent="0.25">
      <c r="A1816">
        <v>61330</v>
      </c>
      <c r="B1816" t="s">
        <v>57</v>
      </c>
    </row>
    <row r="1817" spans="1:2" x14ac:dyDescent="0.25">
      <c r="A1817">
        <v>61536</v>
      </c>
      <c r="B1817" t="s">
        <v>58</v>
      </c>
    </row>
    <row r="1818" spans="1:2" x14ac:dyDescent="0.25">
      <c r="A1818">
        <v>30183</v>
      </c>
      <c r="B1818" t="s">
        <v>57</v>
      </c>
    </row>
    <row r="1819" spans="1:2" x14ac:dyDescent="0.25">
      <c r="A1819">
        <v>38193</v>
      </c>
      <c r="B1819" t="s">
        <v>57</v>
      </c>
    </row>
    <row r="1820" spans="1:2" x14ac:dyDescent="0.25">
      <c r="A1820">
        <v>62150</v>
      </c>
      <c r="B1820" t="s">
        <v>57</v>
      </c>
    </row>
    <row r="1821" spans="1:2" x14ac:dyDescent="0.25">
      <c r="A1821">
        <v>33020</v>
      </c>
      <c r="B1821" t="s">
        <v>58</v>
      </c>
    </row>
    <row r="1822" spans="1:2" x14ac:dyDescent="0.25">
      <c r="A1822">
        <v>63689</v>
      </c>
      <c r="B1822" t="s">
        <v>57</v>
      </c>
    </row>
    <row r="1823" spans="1:2" x14ac:dyDescent="0.25">
      <c r="A1823">
        <v>63895</v>
      </c>
      <c r="B1823" t="s">
        <v>57</v>
      </c>
    </row>
    <row r="1824" spans="1:2" x14ac:dyDescent="0.25">
      <c r="A1824">
        <v>64106</v>
      </c>
      <c r="B1824" t="s">
        <v>58</v>
      </c>
    </row>
    <row r="1825" spans="1:2" x14ac:dyDescent="0.25">
      <c r="A1825">
        <v>64886</v>
      </c>
      <c r="B1825" t="s">
        <v>57</v>
      </c>
    </row>
    <row r="1826" spans="1:2" x14ac:dyDescent="0.25">
      <c r="A1826">
        <v>64979</v>
      </c>
      <c r="B1826" t="s">
        <v>57</v>
      </c>
    </row>
    <row r="1827" spans="1:2" x14ac:dyDescent="0.25">
      <c r="A1827">
        <v>65466</v>
      </c>
      <c r="B1827" t="s">
        <v>57</v>
      </c>
    </row>
    <row r="1828" spans="1:2" x14ac:dyDescent="0.25">
      <c r="A1828">
        <v>66009</v>
      </c>
      <c r="B1828" t="s">
        <v>57</v>
      </c>
    </row>
    <row r="1829" spans="1:2" x14ac:dyDescent="0.25">
      <c r="A1829">
        <v>66483</v>
      </c>
      <c r="B1829" t="s">
        <v>57</v>
      </c>
    </row>
    <row r="1830" spans="1:2" x14ac:dyDescent="0.25">
      <c r="A1830">
        <v>67636</v>
      </c>
      <c r="B1830" t="s">
        <v>58</v>
      </c>
    </row>
    <row r="1831" spans="1:2" x14ac:dyDescent="0.25">
      <c r="A1831">
        <v>28224</v>
      </c>
      <c r="B1831" t="s">
        <v>58</v>
      </c>
    </row>
    <row r="1832" spans="1:2" x14ac:dyDescent="0.25">
      <c r="A1832">
        <v>68751</v>
      </c>
      <c r="B1832" t="s">
        <v>57</v>
      </c>
    </row>
    <row r="1833" spans="1:2" x14ac:dyDescent="0.25">
      <c r="A1833">
        <v>69202</v>
      </c>
      <c r="B1833" t="s">
        <v>57</v>
      </c>
    </row>
    <row r="1834" spans="1:2" x14ac:dyDescent="0.25">
      <c r="A1834">
        <v>75960</v>
      </c>
      <c r="B1834" t="s">
        <v>57</v>
      </c>
    </row>
    <row r="1835" spans="1:2" x14ac:dyDescent="0.25">
      <c r="A1835">
        <v>70986</v>
      </c>
      <c r="B1835" t="s">
        <v>57</v>
      </c>
    </row>
    <row r="1836" spans="1:2" x14ac:dyDescent="0.25">
      <c r="A1836">
        <v>71740</v>
      </c>
      <c r="B1836" t="s">
        <v>58</v>
      </c>
    </row>
    <row r="1837" spans="1:2" x14ac:dyDescent="0.25">
      <c r="A1837">
        <v>65129</v>
      </c>
      <c r="B1837" t="s">
        <v>57</v>
      </c>
    </row>
    <row r="1838" spans="1:2" x14ac:dyDescent="0.25">
      <c r="A1838">
        <v>75634</v>
      </c>
      <c r="B1838" t="s">
        <v>57</v>
      </c>
    </row>
    <row r="1839" spans="1:2" x14ac:dyDescent="0.25">
      <c r="A1839">
        <v>77055</v>
      </c>
      <c r="B1839" t="s">
        <v>58</v>
      </c>
    </row>
    <row r="1840" spans="1:2" x14ac:dyDescent="0.25">
      <c r="A1840">
        <v>78003</v>
      </c>
      <c r="B1840" t="s">
        <v>57</v>
      </c>
    </row>
    <row r="1841" spans="1:2" x14ac:dyDescent="0.25">
      <c r="A1841">
        <v>113432</v>
      </c>
      <c r="B1841" t="s">
        <v>57</v>
      </c>
    </row>
    <row r="1842" spans="1:2" x14ac:dyDescent="0.25">
      <c r="A1842">
        <v>79464</v>
      </c>
      <c r="B1842" t="s">
        <v>57</v>
      </c>
    </row>
    <row r="1843" spans="1:2" x14ac:dyDescent="0.25">
      <c r="A1843">
        <v>71949</v>
      </c>
      <c r="B1843" t="s">
        <v>58</v>
      </c>
    </row>
    <row r="1844" spans="1:2" x14ac:dyDescent="0.25">
      <c r="A1844">
        <v>83396</v>
      </c>
      <c r="B1844" t="s">
        <v>57</v>
      </c>
    </row>
    <row r="1845" spans="1:2" x14ac:dyDescent="0.25">
      <c r="A1845">
        <v>83642</v>
      </c>
      <c r="B1845" t="s">
        <v>57</v>
      </c>
    </row>
    <row r="1846" spans="1:2" x14ac:dyDescent="0.25">
      <c r="A1846">
        <v>40979</v>
      </c>
      <c r="B1846" t="s">
        <v>57</v>
      </c>
    </row>
    <row r="1847" spans="1:2" x14ac:dyDescent="0.25">
      <c r="A1847">
        <v>28856</v>
      </c>
      <c r="B1847" t="s">
        <v>58</v>
      </c>
    </row>
    <row r="1848" spans="1:2" x14ac:dyDescent="0.25">
      <c r="A1848">
        <v>86904</v>
      </c>
      <c r="B1848" t="s">
        <v>57</v>
      </c>
    </row>
    <row r="1849" spans="1:2" x14ac:dyDescent="0.25">
      <c r="A1849">
        <v>87281</v>
      </c>
      <c r="B1849" t="s">
        <v>57</v>
      </c>
    </row>
    <row r="1850" spans="1:2" x14ac:dyDescent="0.25">
      <c r="A1850">
        <v>87401</v>
      </c>
      <c r="B1850" t="s">
        <v>57</v>
      </c>
    </row>
    <row r="1851" spans="1:2" x14ac:dyDescent="0.25">
      <c r="A1851">
        <v>22908</v>
      </c>
      <c r="B1851" t="s">
        <v>57</v>
      </c>
    </row>
    <row r="1852" spans="1:2" x14ac:dyDescent="0.25">
      <c r="A1852">
        <v>88132</v>
      </c>
      <c r="B1852" t="s">
        <v>58</v>
      </c>
    </row>
    <row r="1853" spans="1:2" x14ac:dyDescent="0.25">
      <c r="A1853">
        <v>88439</v>
      </c>
      <c r="B1853" t="s">
        <v>57</v>
      </c>
    </row>
    <row r="1854" spans="1:2" x14ac:dyDescent="0.25">
      <c r="A1854">
        <v>124604</v>
      </c>
      <c r="B1854" t="s">
        <v>57</v>
      </c>
    </row>
    <row r="1855" spans="1:2" x14ac:dyDescent="0.25">
      <c r="A1855">
        <v>89324</v>
      </c>
      <c r="B1855" t="s">
        <v>57</v>
      </c>
    </row>
    <row r="1856" spans="1:2" x14ac:dyDescent="0.25">
      <c r="A1856">
        <v>89370</v>
      </c>
      <c r="B1856" t="s">
        <v>57</v>
      </c>
    </row>
    <row r="1857" spans="1:2" x14ac:dyDescent="0.25">
      <c r="A1857">
        <v>89385</v>
      </c>
      <c r="B1857" t="s">
        <v>57</v>
      </c>
    </row>
    <row r="1858" spans="1:2" x14ac:dyDescent="0.25">
      <c r="A1858">
        <v>89816</v>
      </c>
      <c r="B1858" t="s">
        <v>57</v>
      </c>
    </row>
    <row r="1859" spans="1:2" x14ac:dyDescent="0.25">
      <c r="A1859">
        <v>90419</v>
      </c>
      <c r="B1859" t="s">
        <v>57</v>
      </c>
    </row>
    <row r="1860" spans="1:2" x14ac:dyDescent="0.25">
      <c r="A1860">
        <v>90486</v>
      </c>
      <c r="B1860" t="s">
        <v>57</v>
      </c>
    </row>
    <row r="1861" spans="1:2" x14ac:dyDescent="0.25">
      <c r="A1861">
        <v>90621</v>
      </c>
      <c r="B1861" t="s">
        <v>57</v>
      </c>
    </row>
    <row r="1862" spans="1:2" x14ac:dyDescent="0.25">
      <c r="A1862">
        <v>91107</v>
      </c>
      <c r="B1862" t="s">
        <v>57</v>
      </c>
    </row>
    <row r="1863" spans="1:2" x14ac:dyDescent="0.25">
      <c r="A1863">
        <v>91407</v>
      </c>
      <c r="B1863" t="s">
        <v>57</v>
      </c>
    </row>
    <row r="1864" spans="1:2" x14ac:dyDescent="0.25">
      <c r="A1864">
        <v>91819</v>
      </c>
      <c r="B1864" t="s">
        <v>58</v>
      </c>
    </row>
    <row r="1865" spans="1:2" x14ac:dyDescent="0.25">
      <c r="A1865">
        <v>31473</v>
      </c>
      <c r="B1865" t="s">
        <v>57</v>
      </c>
    </row>
    <row r="1866" spans="1:2" x14ac:dyDescent="0.25">
      <c r="A1866">
        <v>94128</v>
      </c>
      <c r="B1866" t="s">
        <v>57</v>
      </c>
    </row>
    <row r="1867" spans="1:2" x14ac:dyDescent="0.25">
      <c r="A1867">
        <v>94293</v>
      </c>
      <c r="B1867" t="s">
        <v>58</v>
      </c>
    </row>
    <row r="1868" spans="1:2" x14ac:dyDescent="0.25">
      <c r="A1868">
        <v>54846</v>
      </c>
      <c r="B1868" t="s">
        <v>57</v>
      </c>
    </row>
    <row r="1869" spans="1:2" x14ac:dyDescent="0.25">
      <c r="A1869">
        <v>95283</v>
      </c>
      <c r="B1869" t="s">
        <v>57</v>
      </c>
    </row>
    <row r="1870" spans="1:2" x14ac:dyDescent="0.25">
      <c r="A1870">
        <v>95983</v>
      </c>
      <c r="B1870" t="s">
        <v>57</v>
      </c>
    </row>
    <row r="1871" spans="1:2" x14ac:dyDescent="0.25">
      <c r="A1871">
        <v>98631</v>
      </c>
      <c r="B1871" t="s">
        <v>57</v>
      </c>
    </row>
    <row r="1872" spans="1:2" x14ac:dyDescent="0.25">
      <c r="A1872">
        <v>25976</v>
      </c>
      <c r="B1872" t="s">
        <v>58</v>
      </c>
    </row>
    <row r="1873" spans="1:2" x14ac:dyDescent="0.25">
      <c r="A1873">
        <v>70583</v>
      </c>
      <c r="B1873" t="s">
        <v>57</v>
      </c>
    </row>
    <row r="1874" spans="1:2" x14ac:dyDescent="0.25">
      <c r="A1874">
        <v>101471</v>
      </c>
      <c r="B1874" t="s">
        <v>58</v>
      </c>
    </row>
    <row r="1875" spans="1:2" x14ac:dyDescent="0.25">
      <c r="A1875">
        <v>102058</v>
      </c>
      <c r="B1875" t="s">
        <v>58</v>
      </c>
    </row>
    <row r="1876" spans="1:2" x14ac:dyDescent="0.25">
      <c r="A1876">
        <v>102435</v>
      </c>
      <c r="B1876" t="s">
        <v>57</v>
      </c>
    </row>
    <row r="1877" spans="1:2" x14ac:dyDescent="0.25">
      <c r="A1877">
        <v>103047</v>
      </c>
      <c r="B1877" t="s">
        <v>57</v>
      </c>
    </row>
    <row r="1878" spans="1:2" x14ac:dyDescent="0.25">
      <c r="A1878">
        <v>104240</v>
      </c>
      <c r="B1878" t="s">
        <v>57</v>
      </c>
    </row>
    <row r="1879" spans="1:2" x14ac:dyDescent="0.25">
      <c r="A1879">
        <v>104460</v>
      </c>
      <c r="B1879" t="s">
        <v>57</v>
      </c>
    </row>
    <row r="1880" spans="1:2" x14ac:dyDescent="0.25">
      <c r="A1880">
        <v>106098</v>
      </c>
      <c r="B1880" t="s">
        <v>57</v>
      </c>
    </row>
    <row r="1881" spans="1:2" x14ac:dyDescent="0.25">
      <c r="A1881">
        <v>108870</v>
      </c>
      <c r="B1881" t="s">
        <v>57</v>
      </c>
    </row>
    <row r="1882" spans="1:2" x14ac:dyDescent="0.25">
      <c r="A1882">
        <v>110064</v>
      </c>
      <c r="B1882" t="s">
        <v>57</v>
      </c>
    </row>
    <row r="1883" spans="1:2" x14ac:dyDescent="0.25">
      <c r="A1883">
        <v>14766</v>
      </c>
      <c r="B1883" t="s">
        <v>58</v>
      </c>
    </row>
    <row r="1884" spans="1:2" x14ac:dyDescent="0.25">
      <c r="A1884">
        <v>112175</v>
      </c>
      <c r="B1884" t="s">
        <v>58</v>
      </c>
    </row>
    <row r="1885" spans="1:2" x14ac:dyDescent="0.25">
      <c r="A1885">
        <v>6334</v>
      </c>
      <c r="B1885" t="s">
        <v>58</v>
      </c>
    </row>
    <row r="1886" spans="1:2" x14ac:dyDescent="0.25">
      <c r="A1886">
        <v>113007</v>
      </c>
      <c r="B1886" t="s">
        <v>57</v>
      </c>
    </row>
    <row r="1887" spans="1:2" x14ac:dyDescent="0.25">
      <c r="A1887">
        <v>113226</v>
      </c>
      <c r="B1887" t="s">
        <v>57</v>
      </c>
    </row>
    <row r="1888" spans="1:2" x14ac:dyDescent="0.25">
      <c r="A1888">
        <v>113739</v>
      </c>
      <c r="B1888" t="s">
        <v>58</v>
      </c>
    </row>
    <row r="1889" spans="1:2" x14ac:dyDescent="0.25">
      <c r="A1889">
        <v>113812</v>
      </c>
      <c r="B1889" t="s">
        <v>58</v>
      </c>
    </row>
    <row r="1890" spans="1:2" x14ac:dyDescent="0.25">
      <c r="A1890">
        <v>114620</v>
      </c>
      <c r="B1890" t="s">
        <v>58</v>
      </c>
    </row>
    <row r="1891" spans="1:2" x14ac:dyDescent="0.25">
      <c r="A1891">
        <v>114624</v>
      </c>
      <c r="B1891" t="s">
        <v>57</v>
      </c>
    </row>
    <row r="1892" spans="1:2" x14ac:dyDescent="0.25">
      <c r="A1892">
        <v>115442</v>
      </c>
      <c r="B1892" t="s">
        <v>57</v>
      </c>
    </row>
    <row r="1893" spans="1:2" x14ac:dyDescent="0.25">
      <c r="A1893">
        <v>115539</v>
      </c>
      <c r="B1893" t="s">
        <v>57</v>
      </c>
    </row>
    <row r="1894" spans="1:2" x14ac:dyDescent="0.25">
      <c r="A1894">
        <v>117823</v>
      </c>
      <c r="B1894" t="s">
        <v>58</v>
      </c>
    </row>
    <row r="1895" spans="1:2" x14ac:dyDescent="0.25">
      <c r="A1895">
        <v>118759</v>
      </c>
      <c r="B1895" t="s">
        <v>57</v>
      </c>
    </row>
    <row r="1896" spans="1:2" x14ac:dyDescent="0.25">
      <c r="A1896">
        <v>118978</v>
      </c>
      <c r="B1896" t="s">
        <v>57</v>
      </c>
    </row>
    <row r="1897" spans="1:2" x14ac:dyDescent="0.25">
      <c r="A1897">
        <v>118643</v>
      </c>
      <c r="B1897" t="s">
        <v>58</v>
      </c>
    </row>
    <row r="1898" spans="1:2" x14ac:dyDescent="0.25">
      <c r="A1898">
        <v>119768</v>
      </c>
      <c r="B1898" t="s">
        <v>57</v>
      </c>
    </row>
    <row r="1899" spans="1:2" x14ac:dyDescent="0.25">
      <c r="A1899">
        <v>122220</v>
      </c>
      <c r="B1899" t="s">
        <v>57</v>
      </c>
    </row>
    <row r="1900" spans="1:2" x14ac:dyDescent="0.25">
      <c r="A1900">
        <v>40243</v>
      </c>
      <c r="B1900" t="s">
        <v>57</v>
      </c>
    </row>
    <row r="1901" spans="1:2" x14ac:dyDescent="0.25">
      <c r="A1901">
        <v>683</v>
      </c>
      <c r="B1901" t="s">
        <v>58</v>
      </c>
    </row>
    <row r="1902" spans="1:2" x14ac:dyDescent="0.25">
      <c r="A1902">
        <v>723</v>
      </c>
      <c r="B1902" t="s">
        <v>57</v>
      </c>
    </row>
    <row r="1903" spans="1:2" x14ac:dyDescent="0.25">
      <c r="A1903">
        <v>1406</v>
      </c>
      <c r="B1903" t="s">
        <v>57</v>
      </c>
    </row>
    <row r="1904" spans="1:2" x14ac:dyDescent="0.25">
      <c r="A1904">
        <v>1413</v>
      </c>
      <c r="B1904" t="s">
        <v>57</v>
      </c>
    </row>
    <row r="1905" spans="1:2" x14ac:dyDescent="0.25">
      <c r="A1905">
        <v>1422</v>
      </c>
      <c r="B1905" t="s">
        <v>57</v>
      </c>
    </row>
    <row r="1906" spans="1:2" x14ac:dyDescent="0.25">
      <c r="A1906">
        <v>1545</v>
      </c>
      <c r="B1906" t="s">
        <v>58</v>
      </c>
    </row>
    <row r="1907" spans="1:2" x14ac:dyDescent="0.25">
      <c r="A1907">
        <v>121861</v>
      </c>
      <c r="B1907" t="s">
        <v>58</v>
      </c>
    </row>
    <row r="1908" spans="1:2" x14ac:dyDescent="0.25">
      <c r="A1908">
        <v>2817</v>
      </c>
      <c r="B1908" t="s">
        <v>57</v>
      </c>
    </row>
    <row r="1909" spans="1:2" x14ac:dyDescent="0.25">
      <c r="A1909">
        <v>3565</v>
      </c>
      <c r="B1909" t="s">
        <v>57</v>
      </c>
    </row>
    <row r="1910" spans="1:2" x14ac:dyDescent="0.25">
      <c r="A1910">
        <v>3650</v>
      </c>
      <c r="B1910" t="s">
        <v>57</v>
      </c>
    </row>
    <row r="1911" spans="1:2" x14ac:dyDescent="0.25">
      <c r="A1911">
        <v>3671</v>
      </c>
      <c r="B1911" t="s">
        <v>57</v>
      </c>
    </row>
    <row r="1912" spans="1:2" x14ac:dyDescent="0.25">
      <c r="A1912">
        <v>4051</v>
      </c>
      <c r="B1912" t="s">
        <v>57</v>
      </c>
    </row>
    <row r="1913" spans="1:2" x14ac:dyDescent="0.25">
      <c r="A1913">
        <v>32164</v>
      </c>
      <c r="B1913" t="s">
        <v>58</v>
      </c>
    </row>
    <row r="1914" spans="1:2" x14ac:dyDescent="0.25">
      <c r="A1914">
        <v>4226</v>
      </c>
      <c r="B1914" t="s">
        <v>57</v>
      </c>
    </row>
    <row r="1915" spans="1:2" x14ac:dyDescent="0.25">
      <c r="A1915">
        <v>4676</v>
      </c>
      <c r="B1915" t="s">
        <v>57</v>
      </c>
    </row>
    <row r="1916" spans="1:2" x14ac:dyDescent="0.25">
      <c r="A1916">
        <v>4897</v>
      </c>
      <c r="B1916" t="s">
        <v>57</v>
      </c>
    </row>
    <row r="1917" spans="1:2" x14ac:dyDescent="0.25">
      <c r="A1917">
        <v>113984</v>
      </c>
      <c r="B1917" t="s">
        <v>58</v>
      </c>
    </row>
    <row r="1918" spans="1:2" x14ac:dyDescent="0.25">
      <c r="A1918">
        <v>5318</v>
      </c>
      <c r="B1918" t="s">
        <v>57</v>
      </c>
    </row>
    <row r="1919" spans="1:2" x14ac:dyDescent="0.25">
      <c r="A1919">
        <v>124175</v>
      </c>
      <c r="B1919" t="s">
        <v>57</v>
      </c>
    </row>
    <row r="1920" spans="1:2" x14ac:dyDescent="0.25">
      <c r="A1920">
        <v>33686</v>
      </c>
      <c r="B1920" t="s">
        <v>58</v>
      </c>
    </row>
    <row r="1921" spans="1:2" x14ac:dyDescent="0.25">
      <c r="A1921">
        <v>6062</v>
      </c>
      <c r="B1921" t="s">
        <v>57</v>
      </c>
    </row>
    <row r="1922" spans="1:2" x14ac:dyDescent="0.25">
      <c r="A1922">
        <v>6375</v>
      </c>
      <c r="B1922" t="s">
        <v>58</v>
      </c>
    </row>
    <row r="1923" spans="1:2" x14ac:dyDescent="0.25">
      <c r="A1923">
        <v>6876</v>
      </c>
      <c r="B1923" t="s">
        <v>58</v>
      </c>
    </row>
    <row r="1924" spans="1:2" x14ac:dyDescent="0.25">
      <c r="A1924">
        <v>9278</v>
      </c>
      <c r="B1924" t="s">
        <v>57</v>
      </c>
    </row>
    <row r="1925" spans="1:2" x14ac:dyDescent="0.25">
      <c r="A1925">
        <v>9387</v>
      </c>
      <c r="B1925" t="s">
        <v>58</v>
      </c>
    </row>
    <row r="1926" spans="1:2" x14ac:dyDescent="0.25">
      <c r="A1926">
        <v>9498</v>
      </c>
      <c r="B1926" t="s">
        <v>57</v>
      </c>
    </row>
    <row r="1927" spans="1:2" x14ac:dyDescent="0.25">
      <c r="A1927">
        <v>9535</v>
      </c>
      <c r="B1927" t="s">
        <v>57</v>
      </c>
    </row>
    <row r="1928" spans="1:2" x14ac:dyDescent="0.25">
      <c r="A1928">
        <v>9657</v>
      </c>
      <c r="B1928" t="s">
        <v>57</v>
      </c>
    </row>
    <row r="1929" spans="1:2" x14ac:dyDescent="0.25">
      <c r="A1929">
        <v>99902</v>
      </c>
      <c r="B1929" t="s">
        <v>57</v>
      </c>
    </row>
    <row r="1930" spans="1:2" x14ac:dyDescent="0.25">
      <c r="A1930">
        <v>10067</v>
      </c>
      <c r="B1930" t="s">
        <v>57</v>
      </c>
    </row>
    <row r="1931" spans="1:2" x14ac:dyDescent="0.25">
      <c r="A1931">
        <v>12448</v>
      </c>
      <c r="B1931" t="s">
        <v>57</v>
      </c>
    </row>
    <row r="1932" spans="1:2" x14ac:dyDescent="0.25">
      <c r="A1932">
        <v>13639</v>
      </c>
      <c r="B1932" t="s">
        <v>57</v>
      </c>
    </row>
    <row r="1933" spans="1:2" x14ac:dyDescent="0.25">
      <c r="A1933">
        <v>13724</v>
      </c>
      <c r="B1933" t="s">
        <v>57</v>
      </c>
    </row>
    <row r="1934" spans="1:2" x14ac:dyDescent="0.25">
      <c r="A1934">
        <v>13733</v>
      </c>
      <c r="B1934" t="s">
        <v>58</v>
      </c>
    </row>
    <row r="1935" spans="1:2" x14ac:dyDescent="0.25">
      <c r="A1935">
        <v>13916</v>
      </c>
      <c r="B1935" t="s">
        <v>58</v>
      </c>
    </row>
    <row r="1936" spans="1:2" x14ac:dyDescent="0.25">
      <c r="A1936">
        <v>14002</v>
      </c>
      <c r="B1936" t="s">
        <v>57</v>
      </c>
    </row>
    <row r="1937" spans="1:2" x14ac:dyDescent="0.25">
      <c r="A1937">
        <v>27682</v>
      </c>
      <c r="B1937" t="s">
        <v>57</v>
      </c>
    </row>
    <row r="1938" spans="1:2" x14ac:dyDescent="0.25">
      <c r="A1938">
        <v>15035</v>
      </c>
      <c r="B1938" t="s">
        <v>57</v>
      </c>
    </row>
    <row r="1939" spans="1:2" x14ac:dyDescent="0.25">
      <c r="A1939">
        <v>15129</v>
      </c>
      <c r="B1939" t="s">
        <v>57</v>
      </c>
    </row>
    <row r="1940" spans="1:2" x14ac:dyDescent="0.25">
      <c r="A1940">
        <v>15612</v>
      </c>
      <c r="B1940" t="s">
        <v>57</v>
      </c>
    </row>
    <row r="1941" spans="1:2" x14ac:dyDescent="0.25">
      <c r="A1941">
        <v>15824</v>
      </c>
      <c r="B1941" t="s">
        <v>57</v>
      </c>
    </row>
    <row r="1942" spans="1:2" x14ac:dyDescent="0.25">
      <c r="A1942">
        <v>15892</v>
      </c>
      <c r="B1942" t="s">
        <v>57</v>
      </c>
    </row>
    <row r="1943" spans="1:2" x14ac:dyDescent="0.25">
      <c r="A1943">
        <v>16292</v>
      </c>
      <c r="B1943" t="s">
        <v>58</v>
      </c>
    </row>
    <row r="1944" spans="1:2" x14ac:dyDescent="0.25">
      <c r="A1944">
        <v>16397</v>
      </c>
      <c r="B1944" t="s">
        <v>58</v>
      </c>
    </row>
    <row r="1945" spans="1:2" x14ac:dyDescent="0.25">
      <c r="A1945">
        <v>16511</v>
      </c>
      <c r="B1945" t="s">
        <v>57</v>
      </c>
    </row>
    <row r="1946" spans="1:2" x14ac:dyDescent="0.25">
      <c r="A1946">
        <v>16524</v>
      </c>
      <c r="B1946" t="s">
        <v>57</v>
      </c>
    </row>
    <row r="1947" spans="1:2" x14ac:dyDescent="0.25">
      <c r="A1947">
        <v>16611</v>
      </c>
      <c r="B1947" t="s">
        <v>57</v>
      </c>
    </row>
    <row r="1948" spans="1:2" x14ac:dyDescent="0.25">
      <c r="A1948">
        <v>16793</v>
      </c>
      <c r="B1948" t="s">
        <v>57</v>
      </c>
    </row>
    <row r="1949" spans="1:2" x14ac:dyDescent="0.25">
      <c r="A1949">
        <v>16948</v>
      </c>
      <c r="B1949" t="s">
        <v>57</v>
      </c>
    </row>
    <row r="1950" spans="1:2" x14ac:dyDescent="0.25">
      <c r="A1950">
        <v>16960</v>
      </c>
      <c r="B1950" t="s">
        <v>58</v>
      </c>
    </row>
    <row r="1951" spans="1:2" x14ac:dyDescent="0.25">
      <c r="A1951">
        <v>17137</v>
      </c>
      <c r="B1951" t="s">
        <v>57</v>
      </c>
    </row>
    <row r="1952" spans="1:2" x14ac:dyDescent="0.25">
      <c r="A1952">
        <v>17185</v>
      </c>
      <c r="B1952" t="s">
        <v>57</v>
      </c>
    </row>
    <row r="1953" spans="1:2" x14ac:dyDescent="0.25">
      <c r="A1953">
        <v>17801</v>
      </c>
      <c r="B1953" t="s">
        <v>58</v>
      </c>
    </row>
    <row r="1954" spans="1:2" x14ac:dyDescent="0.25">
      <c r="A1954">
        <v>17807</v>
      </c>
      <c r="B1954" t="s">
        <v>57</v>
      </c>
    </row>
    <row r="1955" spans="1:2" x14ac:dyDescent="0.25">
      <c r="A1955">
        <v>17858</v>
      </c>
      <c r="B1955" t="s">
        <v>57</v>
      </c>
    </row>
    <row r="1956" spans="1:2" x14ac:dyDescent="0.25">
      <c r="A1956">
        <v>19077</v>
      </c>
      <c r="B1956" t="s">
        <v>57</v>
      </c>
    </row>
    <row r="1957" spans="1:2" x14ac:dyDescent="0.25">
      <c r="A1957">
        <v>20880</v>
      </c>
      <c r="B1957" t="s">
        <v>57</v>
      </c>
    </row>
    <row r="1958" spans="1:2" x14ac:dyDescent="0.25">
      <c r="A1958">
        <v>21396</v>
      </c>
      <c r="B1958" t="s">
        <v>57</v>
      </c>
    </row>
    <row r="1959" spans="1:2" x14ac:dyDescent="0.25">
      <c r="A1959">
        <v>21423</v>
      </c>
      <c r="B1959" t="s">
        <v>58</v>
      </c>
    </row>
    <row r="1960" spans="1:2" x14ac:dyDescent="0.25">
      <c r="A1960">
        <v>21970</v>
      </c>
      <c r="B1960" t="s">
        <v>57</v>
      </c>
    </row>
    <row r="1961" spans="1:2" x14ac:dyDescent="0.25">
      <c r="A1961">
        <v>22456</v>
      </c>
      <c r="B1961" t="s">
        <v>57</v>
      </c>
    </row>
    <row r="1962" spans="1:2" x14ac:dyDescent="0.25">
      <c r="A1962">
        <v>23428</v>
      </c>
      <c r="B1962" t="s">
        <v>57</v>
      </c>
    </row>
    <row r="1963" spans="1:2" x14ac:dyDescent="0.25">
      <c r="A1963">
        <v>24086</v>
      </c>
      <c r="B1963" t="s">
        <v>57</v>
      </c>
    </row>
    <row r="1964" spans="1:2" x14ac:dyDescent="0.25">
      <c r="A1964">
        <v>24127</v>
      </c>
      <c r="B1964" t="s">
        <v>57</v>
      </c>
    </row>
    <row r="1965" spans="1:2" x14ac:dyDescent="0.25">
      <c r="A1965">
        <v>24249</v>
      </c>
      <c r="B1965" t="s">
        <v>57</v>
      </c>
    </row>
    <row r="1966" spans="1:2" x14ac:dyDescent="0.25">
      <c r="A1966">
        <v>10858</v>
      </c>
      <c r="B1966" t="s">
        <v>57</v>
      </c>
    </row>
    <row r="1967" spans="1:2" x14ac:dyDescent="0.25">
      <c r="A1967">
        <v>25705</v>
      </c>
      <c r="B1967" t="s">
        <v>58</v>
      </c>
    </row>
    <row r="1968" spans="1:2" x14ac:dyDescent="0.25">
      <c r="A1968">
        <v>25741</v>
      </c>
      <c r="B1968" t="s">
        <v>58</v>
      </c>
    </row>
    <row r="1969" spans="1:2" x14ac:dyDescent="0.25">
      <c r="A1969">
        <v>37643</v>
      </c>
      <c r="B1969" t="s">
        <v>58</v>
      </c>
    </row>
    <row r="1970" spans="1:2" x14ac:dyDescent="0.25">
      <c r="A1970">
        <v>25799</v>
      </c>
      <c r="B1970" t="s">
        <v>57</v>
      </c>
    </row>
    <row r="1971" spans="1:2" x14ac:dyDescent="0.25">
      <c r="A1971">
        <v>26854</v>
      </c>
      <c r="B1971" t="s">
        <v>58</v>
      </c>
    </row>
    <row r="1972" spans="1:2" x14ac:dyDescent="0.25">
      <c r="A1972">
        <v>27207</v>
      </c>
      <c r="B1972" t="s">
        <v>58</v>
      </c>
    </row>
    <row r="1973" spans="1:2" x14ac:dyDescent="0.25">
      <c r="A1973">
        <v>27253</v>
      </c>
      <c r="B1973" t="s">
        <v>58</v>
      </c>
    </row>
    <row r="1974" spans="1:2" x14ac:dyDescent="0.25">
      <c r="A1974">
        <v>27516</v>
      </c>
      <c r="B1974" t="s">
        <v>58</v>
      </c>
    </row>
    <row r="1975" spans="1:2" x14ac:dyDescent="0.25">
      <c r="A1975">
        <v>27581</v>
      </c>
      <c r="B1975" t="s">
        <v>57</v>
      </c>
    </row>
    <row r="1976" spans="1:2" x14ac:dyDescent="0.25">
      <c r="A1976">
        <v>98351</v>
      </c>
      <c r="B1976" t="s">
        <v>57</v>
      </c>
    </row>
    <row r="1977" spans="1:2" x14ac:dyDescent="0.25">
      <c r="A1977">
        <v>28256</v>
      </c>
      <c r="B1977" t="s">
        <v>57</v>
      </c>
    </row>
    <row r="1978" spans="1:2" x14ac:dyDescent="0.25">
      <c r="A1978">
        <v>74868</v>
      </c>
      <c r="B1978" t="s">
        <v>57</v>
      </c>
    </row>
    <row r="1979" spans="1:2" x14ac:dyDescent="0.25">
      <c r="A1979">
        <v>112739</v>
      </c>
      <c r="B1979" t="s">
        <v>58</v>
      </c>
    </row>
    <row r="1980" spans="1:2" x14ac:dyDescent="0.25">
      <c r="A1980">
        <v>30469</v>
      </c>
      <c r="B1980" t="s">
        <v>58</v>
      </c>
    </row>
    <row r="1981" spans="1:2" x14ac:dyDescent="0.25">
      <c r="A1981">
        <v>13447</v>
      </c>
      <c r="B1981" t="s">
        <v>58</v>
      </c>
    </row>
    <row r="1982" spans="1:2" x14ac:dyDescent="0.25">
      <c r="A1982">
        <v>30054</v>
      </c>
      <c r="B1982" t="s">
        <v>58</v>
      </c>
    </row>
    <row r="1983" spans="1:2" x14ac:dyDescent="0.25">
      <c r="A1983">
        <v>10521</v>
      </c>
      <c r="B1983" t="s">
        <v>58</v>
      </c>
    </row>
    <row r="1984" spans="1:2" x14ac:dyDescent="0.25">
      <c r="A1984">
        <v>31010</v>
      </c>
      <c r="B1984" t="s">
        <v>57</v>
      </c>
    </row>
    <row r="1985" spans="1:2" x14ac:dyDescent="0.25">
      <c r="A1985">
        <v>79566</v>
      </c>
      <c r="B1985" t="s">
        <v>57</v>
      </c>
    </row>
    <row r="1986" spans="1:2" x14ac:dyDescent="0.25">
      <c r="A1986">
        <v>89256</v>
      </c>
      <c r="B1986" t="s">
        <v>58</v>
      </c>
    </row>
    <row r="1987" spans="1:2" x14ac:dyDescent="0.25">
      <c r="A1987">
        <v>31563</v>
      </c>
      <c r="B1987" t="s">
        <v>57</v>
      </c>
    </row>
    <row r="1988" spans="1:2" x14ac:dyDescent="0.25">
      <c r="A1988">
        <v>33080</v>
      </c>
      <c r="B1988" t="s">
        <v>57</v>
      </c>
    </row>
    <row r="1989" spans="1:2" x14ac:dyDescent="0.25">
      <c r="A1989">
        <v>33165</v>
      </c>
      <c r="B1989" t="s">
        <v>58</v>
      </c>
    </row>
    <row r="1990" spans="1:2" x14ac:dyDescent="0.25">
      <c r="A1990">
        <v>33177</v>
      </c>
      <c r="B1990" t="s">
        <v>58</v>
      </c>
    </row>
    <row r="1991" spans="1:2" x14ac:dyDescent="0.25">
      <c r="A1991">
        <v>33467</v>
      </c>
      <c r="B1991" t="s">
        <v>57</v>
      </c>
    </row>
    <row r="1992" spans="1:2" x14ac:dyDescent="0.25">
      <c r="A1992">
        <v>34216</v>
      </c>
      <c r="B1992" t="s">
        <v>57</v>
      </c>
    </row>
    <row r="1993" spans="1:2" x14ac:dyDescent="0.25">
      <c r="A1993">
        <v>69351</v>
      </c>
      <c r="B1993" t="s">
        <v>57</v>
      </c>
    </row>
    <row r="1994" spans="1:2" x14ac:dyDescent="0.25">
      <c r="A1994">
        <v>35461</v>
      </c>
      <c r="B1994" t="s">
        <v>57</v>
      </c>
    </row>
    <row r="1995" spans="1:2" x14ac:dyDescent="0.25">
      <c r="A1995">
        <v>36169</v>
      </c>
      <c r="B1995" t="s">
        <v>58</v>
      </c>
    </row>
    <row r="1996" spans="1:2" x14ac:dyDescent="0.25">
      <c r="A1996">
        <v>36689</v>
      </c>
      <c r="B1996" t="s">
        <v>57</v>
      </c>
    </row>
    <row r="1997" spans="1:2" x14ac:dyDescent="0.25">
      <c r="A1997">
        <v>32106</v>
      </c>
      <c r="B1997" t="s">
        <v>58</v>
      </c>
    </row>
    <row r="1998" spans="1:2" x14ac:dyDescent="0.25">
      <c r="A1998">
        <v>36846</v>
      </c>
      <c r="B1998" t="s">
        <v>57</v>
      </c>
    </row>
    <row r="1999" spans="1:2" x14ac:dyDescent="0.25">
      <c r="A1999">
        <v>111704</v>
      </c>
      <c r="B1999" t="s">
        <v>58</v>
      </c>
    </row>
    <row r="2000" spans="1:2" x14ac:dyDescent="0.25">
      <c r="A2000">
        <v>13500</v>
      </c>
      <c r="B2000" t="s">
        <v>57</v>
      </c>
    </row>
    <row r="2001" spans="1:2" x14ac:dyDescent="0.25">
      <c r="A2001">
        <v>37926</v>
      </c>
      <c r="B2001" t="s">
        <v>57</v>
      </c>
    </row>
    <row r="2002" spans="1:2" x14ac:dyDescent="0.25">
      <c r="A2002">
        <v>33387</v>
      </c>
      <c r="B2002" t="s">
        <v>58</v>
      </c>
    </row>
    <row r="2003" spans="1:2" x14ac:dyDescent="0.25">
      <c r="A2003">
        <v>39795</v>
      </c>
      <c r="B2003" t="s">
        <v>58</v>
      </c>
    </row>
    <row r="2004" spans="1:2" x14ac:dyDescent="0.25">
      <c r="A2004">
        <v>39796</v>
      </c>
      <c r="B2004" t="s">
        <v>57</v>
      </c>
    </row>
    <row r="2005" spans="1:2" x14ac:dyDescent="0.25">
      <c r="A2005">
        <v>68515</v>
      </c>
      <c r="B2005" t="s">
        <v>57</v>
      </c>
    </row>
    <row r="2006" spans="1:2" x14ac:dyDescent="0.25">
      <c r="A2006">
        <v>106991</v>
      </c>
      <c r="B2006" t="s">
        <v>58</v>
      </c>
    </row>
    <row r="2007" spans="1:2" x14ac:dyDescent="0.25">
      <c r="A2007">
        <v>42455</v>
      </c>
      <c r="B2007" t="s">
        <v>58</v>
      </c>
    </row>
    <row r="2008" spans="1:2" x14ac:dyDescent="0.25">
      <c r="A2008">
        <v>44082</v>
      </c>
      <c r="B2008" t="s">
        <v>57</v>
      </c>
    </row>
    <row r="2009" spans="1:2" x14ac:dyDescent="0.25">
      <c r="A2009">
        <v>44185</v>
      </c>
      <c r="B2009" t="s">
        <v>58</v>
      </c>
    </row>
    <row r="2010" spans="1:2" x14ac:dyDescent="0.25">
      <c r="A2010">
        <v>44373</v>
      </c>
      <c r="B2010" t="s">
        <v>57</v>
      </c>
    </row>
    <row r="2011" spans="1:2" x14ac:dyDescent="0.25">
      <c r="A2011">
        <v>44597</v>
      </c>
      <c r="B2011" t="s">
        <v>57</v>
      </c>
    </row>
    <row r="2012" spans="1:2" x14ac:dyDescent="0.25">
      <c r="A2012">
        <v>44854</v>
      </c>
      <c r="B2012" t="s">
        <v>57</v>
      </c>
    </row>
    <row r="2013" spans="1:2" x14ac:dyDescent="0.25">
      <c r="A2013">
        <v>44855</v>
      </c>
      <c r="B2013" t="s">
        <v>57</v>
      </c>
    </row>
    <row r="2014" spans="1:2" x14ac:dyDescent="0.25">
      <c r="A2014">
        <v>45021</v>
      </c>
      <c r="B2014" t="s">
        <v>58</v>
      </c>
    </row>
    <row r="2015" spans="1:2" x14ac:dyDescent="0.25">
      <c r="A2015">
        <v>30253</v>
      </c>
      <c r="B2015" t="s">
        <v>58</v>
      </c>
    </row>
    <row r="2016" spans="1:2" x14ac:dyDescent="0.25">
      <c r="A2016">
        <v>65779</v>
      </c>
      <c r="B2016" t="s">
        <v>57</v>
      </c>
    </row>
    <row r="2017" spans="1:2" x14ac:dyDescent="0.25">
      <c r="A2017">
        <v>47992</v>
      </c>
      <c r="B2017" t="s">
        <v>57</v>
      </c>
    </row>
    <row r="2018" spans="1:2" x14ac:dyDescent="0.25">
      <c r="A2018">
        <v>48097</v>
      </c>
      <c r="B2018" t="s">
        <v>57</v>
      </c>
    </row>
    <row r="2019" spans="1:2" x14ac:dyDescent="0.25">
      <c r="A2019">
        <v>48230</v>
      </c>
      <c r="B2019" t="s">
        <v>58</v>
      </c>
    </row>
    <row r="2020" spans="1:2" x14ac:dyDescent="0.25">
      <c r="A2020">
        <v>48248</v>
      </c>
      <c r="B2020" t="s">
        <v>58</v>
      </c>
    </row>
    <row r="2021" spans="1:2" x14ac:dyDescent="0.25">
      <c r="A2021">
        <v>48398</v>
      </c>
      <c r="B2021" t="s">
        <v>57</v>
      </c>
    </row>
    <row r="2022" spans="1:2" x14ac:dyDescent="0.25">
      <c r="A2022">
        <v>50520</v>
      </c>
      <c r="B2022" t="s">
        <v>57</v>
      </c>
    </row>
    <row r="2023" spans="1:2" x14ac:dyDescent="0.25">
      <c r="A2023">
        <v>50638</v>
      </c>
      <c r="B2023" t="s">
        <v>57</v>
      </c>
    </row>
    <row r="2024" spans="1:2" x14ac:dyDescent="0.25">
      <c r="A2024">
        <v>51923</v>
      </c>
      <c r="B2024" t="s">
        <v>57</v>
      </c>
    </row>
    <row r="2025" spans="1:2" x14ac:dyDescent="0.25">
      <c r="A2025">
        <v>52009</v>
      </c>
      <c r="B2025" t="s">
        <v>57</v>
      </c>
    </row>
    <row r="2026" spans="1:2" x14ac:dyDescent="0.25">
      <c r="A2026">
        <v>85001</v>
      </c>
      <c r="B2026" t="s">
        <v>57</v>
      </c>
    </row>
    <row r="2027" spans="1:2" x14ac:dyDescent="0.25">
      <c r="A2027">
        <v>52317</v>
      </c>
      <c r="B2027" t="s">
        <v>57</v>
      </c>
    </row>
    <row r="2028" spans="1:2" x14ac:dyDescent="0.25">
      <c r="A2028">
        <v>39251</v>
      </c>
      <c r="B2028" t="s">
        <v>57</v>
      </c>
    </row>
    <row r="2029" spans="1:2" x14ac:dyDescent="0.25">
      <c r="A2029">
        <v>55155</v>
      </c>
      <c r="B2029" t="s">
        <v>57</v>
      </c>
    </row>
    <row r="2030" spans="1:2" x14ac:dyDescent="0.25">
      <c r="A2030">
        <v>55563</v>
      </c>
      <c r="B2030" t="s">
        <v>57</v>
      </c>
    </row>
    <row r="2031" spans="1:2" x14ac:dyDescent="0.25">
      <c r="A2031">
        <v>56897</v>
      </c>
      <c r="B2031" t="s">
        <v>57</v>
      </c>
    </row>
    <row r="2032" spans="1:2" x14ac:dyDescent="0.25">
      <c r="A2032">
        <v>57094</v>
      </c>
      <c r="B2032" t="s">
        <v>57</v>
      </c>
    </row>
    <row r="2033" spans="1:2" x14ac:dyDescent="0.25">
      <c r="A2033">
        <v>75833</v>
      </c>
      <c r="B2033" t="s">
        <v>58</v>
      </c>
    </row>
    <row r="2034" spans="1:2" x14ac:dyDescent="0.25">
      <c r="A2034">
        <v>57867</v>
      </c>
      <c r="B2034" t="s">
        <v>57</v>
      </c>
    </row>
    <row r="2035" spans="1:2" x14ac:dyDescent="0.25">
      <c r="A2035">
        <v>59002</v>
      </c>
      <c r="B2035" t="s">
        <v>57</v>
      </c>
    </row>
    <row r="2036" spans="1:2" x14ac:dyDescent="0.25">
      <c r="A2036">
        <v>59855</v>
      </c>
      <c r="B2036" t="s">
        <v>58</v>
      </c>
    </row>
    <row r="2037" spans="1:2" x14ac:dyDescent="0.25">
      <c r="A2037">
        <v>60674</v>
      </c>
      <c r="B2037" t="s">
        <v>57</v>
      </c>
    </row>
    <row r="2038" spans="1:2" x14ac:dyDescent="0.25">
      <c r="A2038">
        <v>61254</v>
      </c>
      <c r="B2038" t="s">
        <v>57</v>
      </c>
    </row>
    <row r="2039" spans="1:2" x14ac:dyDescent="0.25">
      <c r="A2039">
        <v>65276</v>
      </c>
      <c r="B2039" t="s">
        <v>57</v>
      </c>
    </row>
    <row r="2040" spans="1:2" x14ac:dyDescent="0.25">
      <c r="A2040">
        <v>66603</v>
      </c>
      <c r="B2040" t="s">
        <v>57</v>
      </c>
    </row>
    <row r="2041" spans="1:2" x14ac:dyDescent="0.25">
      <c r="A2041">
        <v>39310</v>
      </c>
      <c r="B2041" t="s">
        <v>58</v>
      </c>
    </row>
    <row r="2042" spans="1:2" x14ac:dyDescent="0.25">
      <c r="A2042">
        <v>67166</v>
      </c>
      <c r="B2042" t="s">
        <v>58</v>
      </c>
    </row>
    <row r="2043" spans="1:2" x14ac:dyDescent="0.25">
      <c r="A2043">
        <v>67766</v>
      </c>
      <c r="B2043" t="s">
        <v>57</v>
      </c>
    </row>
    <row r="2044" spans="1:2" x14ac:dyDescent="0.25">
      <c r="A2044">
        <v>71173</v>
      </c>
      <c r="B2044" t="s">
        <v>57</v>
      </c>
    </row>
    <row r="2045" spans="1:2" x14ac:dyDescent="0.25">
      <c r="A2045">
        <v>73287</v>
      </c>
      <c r="B2045" t="s">
        <v>58</v>
      </c>
    </row>
    <row r="2046" spans="1:2" x14ac:dyDescent="0.25">
      <c r="A2046">
        <v>72659</v>
      </c>
      <c r="B2046" t="s">
        <v>57</v>
      </c>
    </row>
    <row r="2047" spans="1:2" x14ac:dyDescent="0.25">
      <c r="A2047">
        <v>84785</v>
      </c>
      <c r="B2047" t="s">
        <v>58</v>
      </c>
    </row>
    <row r="2048" spans="1:2" x14ac:dyDescent="0.25">
      <c r="A2048">
        <v>73532</v>
      </c>
      <c r="B2048" t="s">
        <v>57</v>
      </c>
    </row>
    <row r="2049" spans="1:2" x14ac:dyDescent="0.25">
      <c r="A2049">
        <v>73620</v>
      </c>
      <c r="B2049" t="s">
        <v>57</v>
      </c>
    </row>
    <row r="2050" spans="1:2" x14ac:dyDescent="0.25">
      <c r="A2050">
        <v>76522</v>
      </c>
      <c r="B2050" t="s">
        <v>57</v>
      </c>
    </row>
    <row r="2051" spans="1:2" x14ac:dyDescent="0.25">
      <c r="A2051">
        <v>77273</v>
      </c>
      <c r="B2051" t="s">
        <v>57</v>
      </c>
    </row>
    <row r="2052" spans="1:2" x14ac:dyDescent="0.25">
      <c r="A2052">
        <v>77477</v>
      </c>
      <c r="B2052" t="s">
        <v>57</v>
      </c>
    </row>
    <row r="2053" spans="1:2" x14ac:dyDescent="0.25">
      <c r="A2053">
        <v>78226</v>
      </c>
      <c r="B2053" t="s">
        <v>57</v>
      </c>
    </row>
    <row r="2054" spans="1:2" x14ac:dyDescent="0.25">
      <c r="A2054">
        <v>78711</v>
      </c>
      <c r="B2054" t="s">
        <v>57</v>
      </c>
    </row>
    <row r="2055" spans="1:2" x14ac:dyDescent="0.25">
      <c r="A2055">
        <v>31798</v>
      </c>
      <c r="B2055" t="s">
        <v>58</v>
      </c>
    </row>
    <row r="2056" spans="1:2" x14ac:dyDescent="0.25">
      <c r="A2056">
        <v>80514</v>
      </c>
      <c r="B2056" t="s">
        <v>57</v>
      </c>
    </row>
    <row r="2057" spans="1:2" x14ac:dyDescent="0.25">
      <c r="A2057">
        <v>81708</v>
      </c>
      <c r="B2057" t="s">
        <v>57</v>
      </c>
    </row>
    <row r="2058" spans="1:2" x14ac:dyDescent="0.25">
      <c r="A2058">
        <v>82938</v>
      </c>
      <c r="B2058" t="s">
        <v>57</v>
      </c>
    </row>
    <row r="2059" spans="1:2" x14ac:dyDescent="0.25">
      <c r="A2059">
        <v>85328</v>
      </c>
      <c r="B2059" t="s">
        <v>57</v>
      </c>
    </row>
    <row r="2060" spans="1:2" x14ac:dyDescent="0.25">
      <c r="A2060">
        <v>85642</v>
      </c>
      <c r="B2060" t="s">
        <v>57</v>
      </c>
    </row>
    <row r="2061" spans="1:2" x14ac:dyDescent="0.25">
      <c r="A2061">
        <v>85952</v>
      </c>
      <c r="B2061" t="s">
        <v>58</v>
      </c>
    </row>
    <row r="2062" spans="1:2" x14ac:dyDescent="0.25">
      <c r="A2062">
        <v>88567</v>
      </c>
      <c r="B2062" t="s">
        <v>57</v>
      </c>
    </row>
    <row r="2063" spans="1:2" x14ac:dyDescent="0.25">
      <c r="A2063">
        <v>30272</v>
      </c>
      <c r="B2063" t="s">
        <v>58</v>
      </c>
    </row>
    <row r="2064" spans="1:2" x14ac:dyDescent="0.25">
      <c r="A2064">
        <v>88997</v>
      </c>
      <c r="B2064" t="s">
        <v>57</v>
      </c>
    </row>
    <row r="2065" spans="1:2" x14ac:dyDescent="0.25">
      <c r="A2065">
        <v>89555</v>
      </c>
      <c r="B2065" t="s">
        <v>58</v>
      </c>
    </row>
    <row r="2066" spans="1:2" x14ac:dyDescent="0.25">
      <c r="A2066">
        <v>89705</v>
      </c>
      <c r="B2066" t="s">
        <v>57</v>
      </c>
    </row>
    <row r="2067" spans="1:2" x14ac:dyDescent="0.25">
      <c r="A2067">
        <v>90855</v>
      </c>
      <c r="B2067" t="s">
        <v>57</v>
      </c>
    </row>
    <row r="2068" spans="1:2" x14ac:dyDescent="0.25">
      <c r="A2068">
        <v>68853</v>
      </c>
      <c r="B2068" t="s">
        <v>57</v>
      </c>
    </row>
    <row r="2069" spans="1:2" x14ac:dyDescent="0.25">
      <c r="A2069">
        <v>91762</v>
      </c>
      <c r="B2069" t="s">
        <v>57</v>
      </c>
    </row>
    <row r="2070" spans="1:2" x14ac:dyDescent="0.25">
      <c r="A2070">
        <v>92651</v>
      </c>
      <c r="B2070" t="s">
        <v>57</v>
      </c>
    </row>
    <row r="2071" spans="1:2" x14ac:dyDescent="0.25">
      <c r="A2071">
        <v>93546</v>
      </c>
      <c r="B2071" t="s">
        <v>57</v>
      </c>
    </row>
    <row r="2072" spans="1:2" x14ac:dyDescent="0.25">
      <c r="A2072">
        <v>93640</v>
      </c>
      <c r="B2072" t="s">
        <v>57</v>
      </c>
    </row>
    <row r="2073" spans="1:2" x14ac:dyDescent="0.25">
      <c r="A2073">
        <v>94020</v>
      </c>
      <c r="B2073" t="s">
        <v>57</v>
      </c>
    </row>
    <row r="2074" spans="1:2" x14ac:dyDescent="0.25">
      <c r="A2074">
        <v>28016</v>
      </c>
      <c r="B2074" t="s">
        <v>58</v>
      </c>
    </row>
    <row r="2075" spans="1:2" x14ac:dyDescent="0.25">
      <c r="A2075">
        <v>34173</v>
      </c>
      <c r="B2075" t="s">
        <v>58</v>
      </c>
    </row>
    <row r="2076" spans="1:2" x14ac:dyDescent="0.25">
      <c r="A2076">
        <v>62559</v>
      </c>
      <c r="B2076" t="s">
        <v>57</v>
      </c>
    </row>
    <row r="2077" spans="1:2" x14ac:dyDescent="0.25">
      <c r="A2077">
        <v>95966</v>
      </c>
      <c r="B2077" t="s">
        <v>58</v>
      </c>
    </row>
    <row r="2078" spans="1:2" x14ac:dyDescent="0.25">
      <c r="A2078">
        <v>96371</v>
      </c>
      <c r="B2078" t="s">
        <v>57</v>
      </c>
    </row>
    <row r="2079" spans="1:2" x14ac:dyDescent="0.25">
      <c r="A2079">
        <v>96388</v>
      </c>
      <c r="B2079" t="s">
        <v>57</v>
      </c>
    </row>
    <row r="2080" spans="1:2" x14ac:dyDescent="0.25">
      <c r="A2080">
        <v>107077</v>
      </c>
      <c r="B2080" t="s">
        <v>57</v>
      </c>
    </row>
    <row r="2081" spans="1:2" x14ac:dyDescent="0.25">
      <c r="A2081">
        <v>99494</v>
      </c>
      <c r="B2081" t="s">
        <v>57</v>
      </c>
    </row>
    <row r="2082" spans="1:2" x14ac:dyDescent="0.25">
      <c r="A2082">
        <v>101337</v>
      </c>
      <c r="B2082" t="s">
        <v>57</v>
      </c>
    </row>
    <row r="2083" spans="1:2" x14ac:dyDescent="0.25">
      <c r="A2083">
        <v>102383</v>
      </c>
      <c r="B2083" t="s">
        <v>57</v>
      </c>
    </row>
    <row r="2084" spans="1:2" x14ac:dyDescent="0.25">
      <c r="A2084">
        <v>102510</v>
      </c>
      <c r="B2084" t="s">
        <v>57</v>
      </c>
    </row>
    <row r="2085" spans="1:2" x14ac:dyDescent="0.25">
      <c r="A2085">
        <v>102699</v>
      </c>
      <c r="B2085" t="s">
        <v>57</v>
      </c>
    </row>
    <row r="2086" spans="1:2" x14ac:dyDescent="0.25">
      <c r="A2086">
        <v>103704</v>
      </c>
      <c r="B2086" t="s">
        <v>58</v>
      </c>
    </row>
    <row r="2087" spans="1:2" x14ac:dyDescent="0.25">
      <c r="A2087">
        <v>104358</v>
      </c>
      <c r="B2087" t="s">
        <v>57</v>
      </c>
    </row>
    <row r="2088" spans="1:2" x14ac:dyDescent="0.25">
      <c r="A2088">
        <v>105121</v>
      </c>
      <c r="B2088" t="s">
        <v>57</v>
      </c>
    </row>
    <row r="2089" spans="1:2" x14ac:dyDescent="0.25">
      <c r="A2089">
        <v>105972</v>
      </c>
      <c r="B2089" t="s">
        <v>57</v>
      </c>
    </row>
    <row r="2090" spans="1:2" x14ac:dyDescent="0.25">
      <c r="A2090">
        <v>30758</v>
      </c>
      <c r="B2090" t="s">
        <v>57</v>
      </c>
    </row>
    <row r="2091" spans="1:2" x14ac:dyDescent="0.25">
      <c r="A2091">
        <v>107357</v>
      </c>
      <c r="B2091" t="s">
        <v>57</v>
      </c>
    </row>
    <row r="2092" spans="1:2" x14ac:dyDescent="0.25">
      <c r="A2092">
        <v>108548</v>
      </c>
      <c r="B2092" t="s">
        <v>57</v>
      </c>
    </row>
    <row r="2093" spans="1:2" x14ac:dyDescent="0.25">
      <c r="A2093">
        <v>89430</v>
      </c>
      <c r="B2093" t="s">
        <v>58</v>
      </c>
    </row>
    <row r="2094" spans="1:2" x14ac:dyDescent="0.25">
      <c r="A2094">
        <v>110843</v>
      </c>
      <c r="B2094" t="s">
        <v>57</v>
      </c>
    </row>
    <row r="2095" spans="1:2" x14ac:dyDescent="0.25">
      <c r="A2095">
        <v>112423</v>
      </c>
      <c r="B2095" t="s">
        <v>57</v>
      </c>
    </row>
    <row r="2096" spans="1:2" x14ac:dyDescent="0.25">
      <c r="A2096">
        <v>113993</v>
      </c>
      <c r="B2096" t="s">
        <v>58</v>
      </c>
    </row>
    <row r="2097" spans="1:2" x14ac:dyDescent="0.25">
      <c r="A2097">
        <v>115124</v>
      </c>
      <c r="B2097" t="s">
        <v>57</v>
      </c>
    </row>
    <row r="2098" spans="1:2" x14ac:dyDescent="0.25">
      <c r="A2098">
        <v>28447</v>
      </c>
      <c r="B2098" t="s">
        <v>58</v>
      </c>
    </row>
    <row r="2099" spans="1:2" x14ac:dyDescent="0.25">
      <c r="A2099">
        <v>116259</v>
      </c>
      <c r="B2099" t="s">
        <v>57</v>
      </c>
    </row>
    <row r="2100" spans="1:2" x14ac:dyDescent="0.25">
      <c r="A2100">
        <v>117683</v>
      </c>
      <c r="B2100" t="s">
        <v>57</v>
      </c>
    </row>
    <row r="2101" spans="1:2" x14ac:dyDescent="0.25">
      <c r="A2101">
        <v>117698</v>
      </c>
      <c r="B2101" t="s">
        <v>58</v>
      </c>
    </row>
    <row r="2102" spans="1:2" x14ac:dyDescent="0.25">
      <c r="A2102">
        <v>118474</v>
      </c>
      <c r="B2102" t="s">
        <v>57</v>
      </c>
    </row>
    <row r="2103" spans="1:2" x14ac:dyDescent="0.25">
      <c r="A2103">
        <v>122381</v>
      </c>
      <c r="B2103" t="s">
        <v>57</v>
      </c>
    </row>
    <row r="2104" spans="1:2" x14ac:dyDescent="0.25">
      <c r="A2104">
        <v>185</v>
      </c>
      <c r="B2104" t="s">
        <v>58</v>
      </c>
    </row>
    <row r="2105" spans="1:2" x14ac:dyDescent="0.25">
      <c r="A2105">
        <v>384</v>
      </c>
      <c r="B2105" t="s">
        <v>57</v>
      </c>
    </row>
    <row r="2106" spans="1:2" x14ac:dyDescent="0.25">
      <c r="A2106">
        <v>706</v>
      </c>
      <c r="B2106" t="s">
        <v>57</v>
      </c>
    </row>
    <row r="2107" spans="1:2" x14ac:dyDescent="0.25">
      <c r="A2107">
        <v>1480</v>
      </c>
      <c r="B2107" t="s">
        <v>58</v>
      </c>
    </row>
    <row r="2108" spans="1:2" x14ac:dyDescent="0.25">
      <c r="A2108">
        <v>1563</v>
      </c>
      <c r="B2108" t="s">
        <v>58</v>
      </c>
    </row>
    <row r="2109" spans="1:2" x14ac:dyDescent="0.25">
      <c r="A2109">
        <v>1603</v>
      </c>
      <c r="B2109" t="s">
        <v>57</v>
      </c>
    </row>
    <row r="2110" spans="1:2" x14ac:dyDescent="0.25">
      <c r="A2110">
        <v>2025</v>
      </c>
      <c r="B2110" t="s">
        <v>57</v>
      </c>
    </row>
    <row r="2111" spans="1:2" x14ac:dyDescent="0.25">
      <c r="A2111">
        <v>2356</v>
      </c>
      <c r="B2111" t="s">
        <v>57</v>
      </c>
    </row>
    <row r="2112" spans="1:2" x14ac:dyDescent="0.25">
      <c r="A2112">
        <v>3110</v>
      </c>
      <c r="B2112" t="s">
        <v>58</v>
      </c>
    </row>
    <row r="2113" spans="1:2" x14ac:dyDescent="0.25">
      <c r="A2113">
        <v>3127</v>
      </c>
      <c r="B2113" t="s">
        <v>58</v>
      </c>
    </row>
    <row r="2114" spans="1:2" x14ac:dyDescent="0.25">
      <c r="A2114">
        <v>3284</v>
      </c>
      <c r="B2114" t="s">
        <v>58</v>
      </c>
    </row>
    <row r="2115" spans="1:2" x14ac:dyDescent="0.25">
      <c r="A2115">
        <v>3343</v>
      </c>
      <c r="B2115" t="s">
        <v>57</v>
      </c>
    </row>
    <row r="2116" spans="1:2" x14ac:dyDescent="0.25">
      <c r="A2116">
        <v>4439</v>
      </c>
      <c r="B2116" t="s">
        <v>58</v>
      </c>
    </row>
    <row r="2117" spans="1:2" x14ac:dyDescent="0.25">
      <c r="A2117">
        <v>4661</v>
      </c>
      <c r="B2117" t="s">
        <v>58</v>
      </c>
    </row>
    <row r="2118" spans="1:2" x14ac:dyDescent="0.25">
      <c r="A2118">
        <v>4995</v>
      </c>
      <c r="B2118" t="s">
        <v>58</v>
      </c>
    </row>
    <row r="2119" spans="1:2" x14ac:dyDescent="0.25">
      <c r="A2119">
        <v>5019</v>
      </c>
      <c r="B2119" t="s">
        <v>57</v>
      </c>
    </row>
    <row r="2120" spans="1:2" x14ac:dyDescent="0.25">
      <c r="A2120">
        <v>46569</v>
      </c>
      <c r="B2120" t="s">
        <v>57</v>
      </c>
    </row>
    <row r="2121" spans="1:2" x14ac:dyDescent="0.25">
      <c r="A2121">
        <v>6158</v>
      </c>
      <c r="B2121" t="s">
        <v>57</v>
      </c>
    </row>
    <row r="2122" spans="1:2" x14ac:dyDescent="0.25">
      <c r="A2122">
        <v>6379</v>
      </c>
      <c r="B2122" t="s">
        <v>57</v>
      </c>
    </row>
    <row r="2123" spans="1:2" x14ac:dyDescent="0.25">
      <c r="A2123">
        <v>6414</v>
      </c>
      <c r="B2123" t="s">
        <v>57</v>
      </c>
    </row>
    <row r="2124" spans="1:2" x14ac:dyDescent="0.25">
      <c r="A2124">
        <v>6568</v>
      </c>
      <c r="B2124" t="s">
        <v>58</v>
      </c>
    </row>
    <row r="2125" spans="1:2" x14ac:dyDescent="0.25">
      <c r="A2125">
        <v>6678</v>
      </c>
      <c r="B2125" t="s">
        <v>57</v>
      </c>
    </row>
    <row r="2126" spans="1:2" x14ac:dyDescent="0.25">
      <c r="A2126">
        <v>6755</v>
      </c>
      <c r="B2126" t="s">
        <v>57</v>
      </c>
    </row>
    <row r="2127" spans="1:2" x14ac:dyDescent="0.25">
      <c r="A2127">
        <v>6997</v>
      </c>
      <c r="B2127" t="s">
        <v>57</v>
      </c>
    </row>
    <row r="2128" spans="1:2" x14ac:dyDescent="0.25">
      <c r="A2128">
        <v>7290</v>
      </c>
      <c r="B2128" t="s">
        <v>57</v>
      </c>
    </row>
    <row r="2129" spans="1:2" x14ac:dyDescent="0.25">
      <c r="A2129">
        <v>7380</v>
      </c>
      <c r="B2129" t="s">
        <v>57</v>
      </c>
    </row>
    <row r="2130" spans="1:2" x14ac:dyDescent="0.25">
      <c r="A2130">
        <v>7693</v>
      </c>
      <c r="B2130" t="s">
        <v>57</v>
      </c>
    </row>
    <row r="2131" spans="1:2" x14ac:dyDescent="0.25">
      <c r="A2131">
        <v>7859</v>
      </c>
      <c r="B2131" t="s">
        <v>57</v>
      </c>
    </row>
    <row r="2132" spans="1:2" x14ac:dyDescent="0.25">
      <c r="A2132">
        <v>38099</v>
      </c>
      <c r="B2132" t="s">
        <v>57</v>
      </c>
    </row>
    <row r="2133" spans="1:2" x14ac:dyDescent="0.25">
      <c r="A2133">
        <v>8592</v>
      </c>
      <c r="B2133" t="s">
        <v>57</v>
      </c>
    </row>
    <row r="2134" spans="1:2" x14ac:dyDescent="0.25">
      <c r="A2134">
        <v>8625</v>
      </c>
      <c r="B2134" t="s">
        <v>57</v>
      </c>
    </row>
    <row r="2135" spans="1:2" x14ac:dyDescent="0.25">
      <c r="A2135">
        <v>8739</v>
      </c>
      <c r="B2135" t="s">
        <v>57</v>
      </c>
    </row>
    <row r="2136" spans="1:2" x14ac:dyDescent="0.25">
      <c r="A2136">
        <v>9176</v>
      </c>
      <c r="B2136" t="s">
        <v>58</v>
      </c>
    </row>
    <row r="2137" spans="1:2" x14ac:dyDescent="0.25">
      <c r="A2137">
        <v>9257</v>
      </c>
      <c r="B2137" t="s">
        <v>58</v>
      </c>
    </row>
    <row r="2138" spans="1:2" x14ac:dyDescent="0.25">
      <c r="A2138">
        <v>9536</v>
      </c>
      <c r="B2138" t="s">
        <v>57</v>
      </c>
    </row>
    <row r="2139" spans="1:2" x14ac:dyDescent="0.25">
      <c r="A2139">
        <v>43521</v>
      </c>
      <c r="B2139" t="s">
        <v>58</v>
      </c>
    </row>
    <row r="2140" spans="1:2" x14ac:dyDescent="0.25">
      <c r="A2140">
        <v>9668</v>
      </c>
      <c r="B2140" t="s">
        <v>57</v>
      </c>
    </row>
    <row r="2141" spans="1:2" x14ac:dyDescent="0.25">
      <c r="A2141">
        <v>68807</v>
      </c>
      <c r="B2141" t="s">
        <v>58</v>
      </c>
    </row>
    <row r="2142" spans="1:2" x14ac:dyDescent="0.25">
      <c r="A2142">
        <v>11734</v>
      </c>
      <c r="B2142" t="s">
        <v>57</v>
      </c>
    </row>
    <row r="2143" spans="1:2" x14ac:dyDescent="0.25">
      <c r="A2143">
        <v>11955</v>
      </c>
      <c r="B2143" t="s">
        <v>58</v>
      </c>
    </row>
    <row r="2144" spans="1:2" x14ac:dyDescent="0.25">
      <c r="A2144">
        <v>13152</v>
      </c>
      <c r="B2144" t="s">
        <v>57</v>
      </c>
    </row>
    <row r="2145" spans="1:2" x14ac:dyDescent="0.25">
      <c r="A2145">
        <v>31332</v>
      </c>
      <c r="B2145" t="s">
        <v>58</v>
      </c>
    </row>
    <row r="2146" spans="1:2" x14ac:dyDescent="0.25">
      <c r="A2146">
        <v>114802</v>
      </c>
      <c r="B2146" t="s">
        <v>58</v>
      </c>
    </row>
    <row r="2147" spans="1:2" x14ac:dyDescent="0.25">
      <c r="A2147">
        <v>15223</v>
      </c>
      <c r="B2147" t="s">
        <v>57</v>
      </c>
    </row>
    <row r="2148" spans="1:2" x14ac:dyDescent="0.25">
      <c r="A2148">
        <v>15416</v>
      </c>
      <c r="B2148" t="s">
        <v>57</v>
      </c>
    </row>
    <row r="2149" spans="1:2" x14ac:dyDescent="0.25">
      <c r="A2149">
        <v>15427</v>
      </c>
      <c r="B2149" t="s">
        <v>57</v>
      </c>
    </row>
    <row r="2150" spans="1:2" x14ac:dyDescent="0.25">
      <c r="A2150">
        <v>15430</v>
      </c>
      <c r="B2150" t="s">
        <v>57</v>
      </c>
    </row>
    <row r="2151" spans="1:2" x14ac:dyDescent="0.25">
      <c r="A2151">
        <v>15717</v>
      </c>
      <c r="B2151" t="s">
        <v>57</v>
      </c>
    </row>
    <row r="2152" spans="1:2" x14ac:dyDescent="0.25">
      <c r="A2152">
        <v>17146</v>
      </c>
      <c r="B2152" t="s">
        <v>57</v>
      </c>
    </row>
    <row r="2153" spans="1:2" x14ac:dyDescent="0.25">
      <c r="A2153">
        <v>17686</v>
      </c>
      <c r="B2153" t="s">
        <v>58</v>
      </c>
    </row>
    <row r="2154" spans="1:2" x14ac:dyDescent="0.25">
      <c r="A2154">
        <v>17725</v>
      </c>
      <c r="B2154" t="s">
        <v>57</v>
      </c>
    </row>
    <row r="2155" spans="1:2" x14ac:dyDescent="0.25">
      <c r="A2155">
        <v>18917</v>
      </c>
      <c r="B2155" t="s">
        <v>58</v>
      </c>
    </row>
    <row r="2156" spans="1:2" x14ac:dyDescent="0.25">
      <c r="A2156">
        <v>18762</v>
      </c>
      <c r="B2156" t="s">
        <v>57</v>
      </c>
    </row>
    <row r="2157" spans="1:2" x14ac:dyDescent="0.25">
      <c r="A2157">
        <v>20467</v>
      </c>
      <c r="B2157" t="s">
        <v>58</v>
      </c>
    </row>
    <row r="2158" spans="1:2" x14ac:dyDescent="0.25">
      <c r="A2158">
        <v>20733</v>
      </c>
      <c r="B2158" t="s">
        <v>57</v>
      </c>
    </row>
    <row r="2159" spans="1:2" x14ac:dyDescent="0.25">
      <c r="A2159">
        <v>21178</v>
      </c>
      <c r="B2159" t="s">
        <v>57</v>
      </c>
    </row>
    <row r="2160" spans="1:2" x14ac:dyDescent="0.25">
      <c r="A2160">
        <v>110126</v>
      </c>
      <c r="B2160" t="s">
        <v>58</v>
      </c>
    </row>
    <row r="2161" spans="1:2" x14ac:dyDescent="0.25">
      <c r="A2161">
        <v>18553</v>
      </c>
      <c r="B2161" t="s">
        <v>57</v>
      </c>
    </row>
    <row r="2162" spans="1:2" x14ac:dyDescent="0.25">
      <c r="A2162">
        <v>21322</v>
      </c>
      <c r="B2162" t="s">
        <v>57</v>
      </c>
    </row>
    <row r="2163" spans="1:2" x14ac:dyDescent="0.25">
      <c r="A2163">
        <v>21502</v>
      </c>
      <c r="B2163" t="s">
        <v>57</v>
      </c>
    </row>
    <row r="2164" spans="1:2" x14ac:dyDescent="0.25">
      <c r="A2164">
        <v>21506</v>
      </c>
      <c r="B2164" t="s">
        <v>58</v>
      </c>
    </row>
    <row r="2165" spans="1:2" x14ac:dyDescent="0.25">
      <c r="A2165">
        <v>21756</v>
      </c>
      <c r="B2165" t="s">
        <v>58</v>
      </c>
    </row>
    <row r="2166" spans="1:2" x14ac:dyDescent="0.25">
      <c r="A2166">
        <v>22700</v>
      </c>
      <c r="B2166" t="s">
        <v>57</v>
      </c>
    </row>
    <row r="2167" spans="1:2" x14ac:dyDescent="0.25">
      <c r="A2167">
        <v>23486</v>
      </c>
      <c r="B2167" t="s">
        <v>57</v>
      </c>
    </row>
    <row r="2168" spans="1:2" x14ac:dyDescent="0.25">
      <c r="A2168">
        <v>23610</v>
      </c>
      <c r="B2168" t="s">
        <v>57</v>
      </c>
    </row>
    <row r="2169" spans="1:2" x14ac:dyDescent="0.25">
      <c r="A2169">
        <v>23895</v>
      </c>
      <c r="B2169" t="s">
        <v>57</v>
      </c>
    </row>
    <row r="2170" spans="1:2" x14ac:dyDescent="0.25">
      <c r="A2170">
        <v>24451</v>
      </c>
      <c r="B2170" t="s">
        <v>57</v>
      </c>
    </row>
    <row r="2171" spans="1:2" x14ac:dyDescent="0.25">
      <c r="A2171">
        <v>24514</v>
      </c>
      <c r="B2171" t="s">
        <v>58</v>
      </c>
    </row>
    <row r="2172" spans="1:2" x14ac:dyDescent="0.25">
      <c r="A2172">
        <v>42166</v>
      </c>
      <c r="B2172" t="s">
        <v>58</v>
      </c>
    </row>
    <row r="2173" spans="1:2" x14ac:dyDescent="0.25">
      <c r="A2173">
        <v>25557</v>
      </c>
      <c r="B2173" t="s">
        <v>58</v>
      </c>
    </row>
    <row r="2174" spans="1:2" x14ac:dyDescent="0.25">
      <c r="A2174">
        <v>48438</v>
      </c>
      <c r="B2174" t="s">
        <v>57</v>
      </c>
    </row>
    <row r="2175" spans="1:2" x14ac:dyDescent="0.25">
      <c r="A2175">
        <v>27085</v>
      </c>
      <c r="B2175" t="s">
        <v>58</v>
      </c>
    </row>
    <row r="2176" spans="1:2" x14ac:dyDescent="0.25">
      <c r="A2176">
        <v>27092</v>
      </c>
      <c r="B2176" t="s">
        <v>57</v>
      </c>
    </row>
    <row r="2177" spans="1:2" x14ac:dyDescent="0.25">
      <c r="A2177">
        <v>27239</v>
      </c>
      <c r="B2177" t="s">
        <v>57</v>
      </c>
    </row>
    <row r="2178" spans="1:2" x14ac:dyDescent="0.25">
      <c r="A2178">
        <v>27432</v>
      </c>
      <c r="B2178" t="s">
        <v>57</v>
      </c>
    </row>
    <row r="2179" spans="1:2" x14ac:dyDescent="0.25">
      <c r="A2179">
        <v>27687</v>
      </c>
      <c r="B2179" t="s">
        <v>57</v>
      </c>
    </row>
    <row r="2180" spans="1:2" x14ac:dyDescent="0.25">
      <c r="A2180">
        <v>27752</v>
      </c>
      <c r="B2180" t="s">
        <v>57</v>
      </c>
    </row>
    <row r="2181" spans="1:2" x14ac:dyDescent="0.25">
      <c r="A2181">
        <v>27978</v>
      </c>
      <c r="B2181" t="s">
        <v>57</v>
      </c>
    </row>
    <row r="2182" spans="1:2" x14ac:dyDescent="0.25">
      <c r="A2182">
        <v>28349</v>
      </c>
      <c r="B2182" t="s">
        <v>57</v>
      </c>
    </row>
    <row r="2183" spans="1:2" x14ac:dyDescent="0.25">
      <c r="A2183">
        <v>28756</v>
      </c>
      <c r="B2183" t="s">
        <v>57</v>
      </c>
    </row>
    <row r="2184" spans="1:2" x14ac:dyDescent="0.25">
      <c r="A2184">
        <v>62133</v>
      </c>
      <c r="B2184" t="s">
        <v>58</v>
      </c>
    </row>
    <row r="2185" spans="1:2" x14ac:dyDescent="0.25">
      <c r="A2185">
        <v>29540</v>
      </c>
      <c r="B2185" t="s">
        <v>57</v>
      </c>
    </row>
    <row r="2186" spans="1:2" x14ac:dyDescent="0.25">
      <c r="A2186">
        <v>46410</v>
      </c>
      <c r="B2186" t="s">
        <v>57</v>
      </c>
    </row>
    <row r="2187" spans="1:2" x14ac:dyDescent="0.25">
      <c r="A2187">
        <v>30102</v>
      </c>
      <c r="B2187" t="s">
        <v>57</v>
      </c>
    </row>
    <row r="2188" spans="1:2" x14ac:dyDescent="0.25">
      <c r="A2188">
        <v>1233</v>
      </c>
      <c r="B2188" t="s">
        <v>57</v>
      </c>
    </row>
    <row r="2189" spans="1:2" x14ac:dyDescent="0.25">
      <c r="A2189">
        <v>51637</v>
      </c>
      <c r="B2189" t="s">
        <v>58</v>
      </c>
    </row>
    <row r="2190" spans="1:2" x14ac:dyDescent="0.25">
      <c r="A2190">
        <v>30614</v>
      </c>
      <c r="B2190" t="s">
        <v>57</v>
      </c>
    </row>
    <row r="2191" spans="1:2" x14ac:dyDescent="0.25">
      <c r="A2191">
        <v>30790</v>
      </c>
      <c r="B2191" t="s">
        <v>57</v>
      </c>
    </row>
    <row r="2192" spans="1:2" x14ac:dyDescent="0.25">
      <c r="A2192">
        <v>31502</v>
      </c>
      <c r="B2192" t="s">
        <v>58</v>
      </c>
    </row>
    <row r="2193" spans="1:2" x14ac:dyDescent="0.25">
      <c r="A2193">
        <v>31771</v>
      </c>
      <c r="B2193" t="s">
        <v>57</v>
      </c>
    </row>
    <row r="2194" spans="1:2" x14ac:dyDescent="0.25">
      <c r="A2194">
        <v>32369</v>
      </c>
      <c r="B2194" t="s">
        <v>58</v>
      </c>
    </row>
    <row r="2195" spans="1:2" x14ac:dyDescent="0.25">
      <c r="A2195">
        <v>33208</v>
      </c>
      <c r="B2195" t="s">
        <v>57</v>
      </c>
    </row>
    <row r="2196" spans="1:2" x14ac:dyDescent="0.25">
      <c r="A2196">
        <v>33669</v>
      </c>
      <c r="B2196" t="s">
        <v>57</v>
      </c>
    </row>
    <row r="2197" spans="1:2" x14ac:dyDescent="0.25">
      <c r="A2197">
        <v>18893</v>
      </c>
      <c r="B2197" t="s">
        <v>58</v>
      </c>
    </row>
    <row r="2198" spans="1:2" x14ac:dyDescent="0.25">
      <c r="A2198">
        <v>77940</v>
      </c>
      <c r="B2198" t="s">
        <v>58</v>
      </c>
    </row>
    <row r="2199" spans="1:2" x14ac:dyDescent="0.25">
      <c r="A2199">
        <v>35029</v>
      </c>
      <c r="B2199" t="s">
        <v>58</v>
      </c>
    </row>
    <row r="2200" spans="1:2" x14ac:dyDescent="0.25">
      <c r="A2200">
        <v>57779</v>
      </c>
      <c r="B2200" t="s">
        <v>57</v>
      </c>
    </row>
    <row r="2201" spans="1:2" x14ac:dyDescent="0.25">
      <c r="A2201">
        <v>99702</v>
      </c>
      <c r="B2201" t="s">
        <v>58</v>
      </c>
    </row>
    <row r="2202" spans="1:2" x14ac:dyDescent="0.25">
      <c r="A2202">
        <v>36459</v>
      </c>
      <c r="B2202" t="s">
        <v>57</v>
      </c>
    </row>
    <row r="2203" spans="1:2" x14ac:dyDescent="0.25">
      <c r="A2203">
        <v>36792</v>
      </c>
      <c r="B2203" t="s">
        <v>57</v>
      </c>
    </row>
    <row r="2204" spans="1:2" x14ac:dyDescent="0.25">
      <c r="A2204">
        <v>37090</v>
      </c>
      <c r="B2204" t="s">
        <v>57</v>
      </c>
    </row>
    <row r="2205" spans="1:2" x14ac:dyDescent="0.25">
      <c r="A2205">
        <v>38066</v>
      </c>
      <c r="B2205" t="s">
        <v>57</v>
      </c>
    </row>
    <row r="2206" spans="1:2" x14ac:dyDescent="0.25">
      <c r="A2206">
        <v>8267</v>
      </c>
      <c r="B2206" t="s">
        <v>57</v>
      </c>
    </row>
    <row r="2207" spans="1:2" x14ac:dyDescent="0.25">
      <c r="A2207">
        <v>38660</v>
      </c>
      <c r="B2207" t="s">
        <v>58</v>
      </c>
    </row>
    <row r="2208" spans="1:2" x14ac:dyDescent="0.25">
      <c r="A2208">
        <v>7624</v>
      </c>
      <c r="B2208" t="s">
        <v>58</v>
      </c>
    </row>
    <row r="2209" spans="1:2" x14ac:dyDescent="0.25">
      <c r="A2209">
        <v>40378</v>
      </c>
      <c r="B2209" t="s">
        <v>57</v>
      </c>
    </row>
    <row r="2210" spans="1:2" x14ac:dyDescent="0.25">
      <c r="A2210">
        <v>41473</v>
      </c>
      <c r="B2210" t="s">
        <v>57</v>
      </c>
    </row>
    <row r="2211" spans="1:2" x14ac:dyDescent="0.25">
      <c r="A2211">
        <v>42237</v>
      </c>
      <c r="B2211" t="s">
        <v>57</v>
      </c>
    </row>
    <row r="2212" spans="1:2" x14ac:dyDescent="0.25">
      <c r="A2212">
        <v>92198</v>
      </c>
      <c r="B2212" t="s">
        <v>57</v>
      </c>
    </row>
    <row r="2213" spans="1:2" x14ac:dyDescent="0.25">
      <c r="A2213">
        <v>42577</v>
      </c>
      <c r="B2213" t="s">
        <v>57</v>
      </c>
    </row>
    <row r="2214" spans="1:2" x14ac:dyDescent="0.25">
      <c r="A2214">
        <v>43443</v>
      </c>
      <c r="B2214" t="s">
        <v>57</v>
      </c>
    </row>
    <row r="2215" spans="1:2" x14ac:dyDescent="0.25">
      <c r="A2215">
        <v>41165</v>
      </c>
      <c r="B2215" t="s">
        <v>57</v>
      </c>
    </row>
    <row r="2216" spans="1:2" x14ac:dyDescent="0.25">
      <c r="A2216">
        <v>44432</v>
      </c>
      <c r="B2216" t="s">
        <v>57</v>
      </c>
    </row>
    <row r="2217" spans="1:2" x14ac:dyDescent="0.25">
      <c r="A2217">
        <v>69075</v>
      </c>
      <c r="B2217" t="s">
        <v>57</v>
      </c>
    </row>
    <row r="2218" spans="1:2" x14ac:dyDescent="0.25">
      <c r="A2218">
        <v>45214</v>
      </c>
      <c r="B2218" t="s">
        <v>57</v>
      </c>
    </row>
    <row r="2219" spans="1:2" x14ac:dyDescent="0.25">
      <c r="A2219">
        <v>45680</v>
      </c>
      <c r="B2219" t="s">
        <v>58</v>
      </c>
    </row>
    <row r="2220" spans="1:2" x14ac:dyDescent="0.25">
      <c r="A2220">
        <v>82447</v>
      </c>
      <c r="B2220" t="s">
        <v>57</v>
      </c>
    </row>
    <row r="2221" spans="1:2" x14ac:dyDescent="0.25">
      <c r="A2221">
        <v>47164</v>
      </c>
      <c r="B2221" t="s">
        <v>57</v>
      </c>
    </row>
    <row r="2222" spans="1:2" x14ac:dyDescent="0.25">
      <c r="A2222">
        <v>48421</v>
      </c>
      <c r="B2222" t="s">
        <v>57</v>
      </c>
    </row>
    <row r="2223" spans="1:2" x14ac:dyDescent="0.25">
      <c r="A2223">
        <v>49068</v>
      </c>
      <c r="B2223" t="s">
        <v>57</v>
      </c>
    </row>
    <row r="2224" spans="1:2" x14ac:dyDescent="0.25">
      <c r="A2224">
        <v>49735</v>
      </c>
      <c r="B2224" t="s">
        <v>57</v>
      </c>
    </row>
    <row r="2225" spans="1:2" x14ac:dyDescent="0.25">
      <c r="A2225">
        <v>50040</v>
      </c>
      <c r="B2225" t="s">
        <v>58</v>
      </c>
    </row>
    <row r="2226" spans="1:2" x14ac:dyDescent="0.25">
      <c r="A2226">
        <v>32031</v>
      </c>
      <c r="B2226" t="s">
        <v>57</v>
      </c>
    </row>
    <row r="2227" spans="1:2" x14ac:dyDescent="0.25">
      <c r="A2227">
        <v>51255</v>
      </c>
      <c r="B2227" t="s">
        <v>58</v>
      </c>
    </row>
    <row r="2228" spans="1:2" x14ac:dyDescent="0.25">
      <c r="A2228">
        <v>27050</v>
      </c>
      <c r="B2228" t="s">
        <v>58</v>
      </c>
    </row>
    <row r="2229" spans="1:2" x14ac:dyDescent="0.25">
      <c r="A2229">
        <v>52340</v>
      </c>
      <c r="B2229" t="s">
        <v>57</v>
      </c>
    </row>
    <row r="2230" spans="1:2" x14ac:dyDescent="0.25">
      <c r="A2230">
        <v>52992</v>
      </c>
      <c r="B2230" t="s">
        <v>57</v>
      </c>
    </row>
    <row r="2231" spans="1:2" x14ac:dyDescent="0.25">
      <c r="A2231">
        <v>53967</v>
      </c>
      <c r="B2231" t="s">
        <v>57</v>
      </c>
    </row>
    <row r="2232" spans="1:2" x14ac:dyDescent="0.25">
      <c r="A2232">
        <v>54621</v>
      </c>
      <c r="B2232" t="s">
        <v>57</v>
      </c>
    </row>
    <row r="2233" spans="1:2" x14ac:dyDescent="0.25">
      <c r="A2233">
        <v>54783</v>
      </c>
      <c r="B2233" t="s">
        <v>57</v>
      </c>
    </row>
    <row r="2234" spans="1:2" x14ac:dyDescent="0.25">
      <c r="A2234">
        <v>90485</v>
      </c>
      <c r="B2234" t="s">
        <v>58</v>
      </c>
    </row>
    <row r="2235" spans="1:2" x14ac:dyDescent="0.25">
      <c r="A2235">
        <v>56327</v>
      </c>
      <c r="B2235" t="s">
        <v>57</v>
      </c>
    </row>
    <row r="2236" spans="1:2" x14ac:dyDescent="0.25">
      <c r="A2236">
        <v>56653</v>
      </c>
      <c r="B2236" t="s">
        <v>57</v>
      </c>
    </row>
    <row r="2237" spans="1:2" x14ac:dyDescent="0.25">
      <c r="A2237">
        <v>56685</v>
      </c>
      <c r="B2237" t="s">
        <v>57</v>
      </c>
    </row>
    <row r="2238" spans="1:2" x14ac:dyDescent="0.25">
      <c r="A2238">
        <v>57529</v>
      </c>
      <c r="B2238" t="s">
        <v>57</v>
      </c>
    </row>
    <row r="2239" spans="1:2" x14ac:dyDescent="0.25">
      <c r="A2239">
        <v>58082</v>
      </c>
      <c r="B2239" t="s">
        <v>57</v>
      </c>
    </row>
    <row r="2240" spans="1:2" x14ac:dyDescent="0.25">
      <c r="A2240">
        <v>58798</v>
      </c>
      <c r="B2240" t="s">
        <v>58</v>
      </c>
    </row>
    <row r="2241" spans="1:2" x14ac:dyDescent="0.25">
      <c r="A2241">
        <v>56178</v>
      </c>
      <c r="B2241" t="s">
        <v>57</v>
      </c>
    </row>
    <row r="2242" spans="1:2" x14ac:dyDescent="0.25">
      <c r="A2242">
        <v>59577</v>
      </c>
      <c r="B2242" t="s">
        <v>57</v>
      </c>
    </row>
    <row r="2243" spans="1:2" x14ac:dyDescent="0.25">
      <c r="A2243">
        <v>59847</v>
      </c>
      <c r="B2243" t="s">
        <v>57</v>
      </c>
    </row>
    <row r="2244" spans="1:2" x14ac:dyDescent="0.25">
      <c r="A2244">
        <v>60371</v>
      </c>
      <c r="B2244" t="s">
        <v>57</v>
      </c>
    </row>
    <row r="2245" spans="1:2" x14ac:dyDescent="0.25">
      <c r="A2245">
        <v>60861</v>
      </c>
      <c r="B2245" t="s">
        <v>57</v>
      </c>
    </row>
    <row r="2246" spans="1:2" x14ac:dyDescent="0.25">
      <c r="A2246">
        <v>27567</v>
      </c>
      <c r="B2246" t="s">
        <v>58</v>
      </c>
    </row>
    <row r="2247" spans="1:2" x14ac:dyDescent="0.25">
      <c r="A2247">
        <v>63366</v>
      </c>
      <c r="B2247" t="s">
        <v>57</v>
      </c>
    </row>
    <row r="2248" spans="1:2" x14ac:dyDescent="0.25">
      <c r="A2248">
        <v>64374</v>
      </c>
      <c r="B2248" t="s">
        <v>57</v>
      </c>
    </row>
    <row r="2249" spans="1:2" x14ac:dyDescent="0.25">
      <c r="A2249">
        <v>64376</v>
      </c>
      <c r="B2249" t="s">
        <v>57</v>
      </c>
    </row>
    <row r="2250" spans="1:2" x14ac:dyDescent="0.25">
      <c r="A2250">
        <v>69221</v>
      </c>
      <c r="B2250" t="s">
        <v>57</v>
      </c>
    </row>
    <row r="2251" spans="1:2" x14ac:dyDescent="0.25">
      <c r="A2251">
        <v>51919</v>
      </c>
      <c r="B2251" t="s">
        <v>57</v>
      </c>
    </row>
    <row r="2252" spans="1:2" x14ac:dyDescent="0.25">
      <c r="A2252">
        <v>70504</v>
      </c>
      <c r="B2252" t="s">
        <v>58</v>
      </c>
    </row>
    <row r="2253" spans="1:2" x14ac:dyDescent="0.25">
      <c r="A2253">
        <v>71516</v>
      </c>
      <c r="B2253" t="s">
        <v>58</v>
      </c>
    </row>
    <row r="2254" spans="1:2" x14ac:dyDescent="0.25">
      <c r="A2254">
        <v>72333</v>
      </c>
      <c r="B2254" t="s">
        <v>58</v>
      </c>
    </row>
    <row r="2255" spans="1:2" x14ac:dyDescent="0.25">
      <c r="A2255">
        <v>72642</v>
      </c>
      <c r="B2255" t="s">
        <v>57</v>
      </c>
    </row>
    <row r="2256" spans="1:2" x14ac:dyDescent="0.25">
      <c r="A2256">
        <v>72727</v>
      </c>
      <c r="B2256" t="s">
        <v>57</v>
      </c>
    </row>
    <row r="2257" spans="1:2" x14ac:dyDescent="0.25">
      <c r="A2257">
        <v>73483</v>
      </c>
      <c r="B2257" t="s">
        <v>57</v>
      </c>
    </row>
    <row r="2258" spans="1:2" x14ac:dyDescent="0.25">
      <c r="A2258">
        <v>73593</v>
      </c>
      <c r="B2258" t="s">
        <v>57</v>
      </c>
    </row>
    <row r="2259" spans="1:2" x14ac:dyDescent="0.25">
      <c r="A2259">
        <v>73988</v>
      </c>
      <c r="B2259" t="s">
        <v>57</v>
      </c>
    </row>
    <row r="2260" spans="1:2" x14ac:dyDescent="0.25">
      <c r="A2260">
        <v>76640</v>
      </c>
      <c r="B2260" t="s">
        <v>57</v>
      </c>
    </row>
    <row r="2261" spans="1:2" x14ac:dyDescent="0.25">
      <c r="A2261">
        <v>77524</v>
      </c>
      <c r="B2261" t="s">
        <v>57</v>
      </c>
    </row>
    <row r="2262" spans="1:2" x14ac:dyDescent="0.25">
      <c r="A2262">
        <v>77698</v>
      </c>
      <c r="B2262" t="s">
        <v>57</v>
      </c>
    </row>
    <row r="2263" spans="1:2" x14ac:dyDescent="0.25">
      <c r="A2263">
        <v>77836</v>
      </c>
      <c r="B2263" t="s">
        <v>58</v>
      </c>
    </row>
    <row r="2264" spans="1:2" x14ac:dyDescent="0.25">
      <c r="A2264">
        <v>78037</v>
      </c>
      <c r="B2264" t="s">
        <v>57</v>
      </c>
    </row>
    <row r="2265" spans="1:2" x14ac:dyDescent="0.25">
      <c r="A2265">
        <v>48729</v>
      </c>
      <c r="B2265" t="s">
        <v>58</v>
      </c>
    </row>
    <row r="2266" spans="1:2" x14ac:dyDescent="0.25">
      <c r="A2266">
        <v>79874</v>
      </c>
      <c r="B2266" t="s">
        <v>57</v>
      </c>
    </row>
    <row r="2267" spans="1:2" x14ac:dyDescent="0.25">
      <c r="A2267">
        <v>83246</v>
      </c>
      <c r="B2267" t="s">
        <v>57</v>
      </c>
    </row>
    <row r="2268" spans="1:2" x14ac:dyDescent="0.25">
      <c r="A2268">
        <v>84017</v>
      </c>
      <c r="B2268" t="s">
        <v>57</v>
      </c>
    </row>
    <row r="2269" spans="1:2" x14ac:dyDescent="0.25">
      <c r="A2269">
        <v>84351</v>
      </c>
      <c r="B2269" t="s">
        <v>57</v>
      </c>
    </row>
    <row r="2270" spans="1:2" x14ac:dyDescent="0.25">
      <c r="A2270">
        <v>84561</v>
      </c>
      <c r="B2270" t="s">
        <v>57</v>
      </c>
    </row>
    <row r="2271" spans="1:2" x14ac:dyDescent="0.25">
      <c r="A2271">
        <v>84841</v>
      </c>
      <c r="B2271" t="s">
        <v>58</v>
      </c>
    </row>
    <row r="2272" spans="1:2" x14ac:dyDescent="0.25">
      <c r="A2272">
        <v>85780</v>
      </c>
      <c r="B2272" t="s">
        <v>58</v>
      </c>
    </row>
    <row r="2273" spans="1:2" x14ac:dyDescent="0.25">
      <c r="A2273">
        <v>87109</v>
      </c>
      <c r="B2273" t="s">
        <v>57</v>
      </c>
    </row>
    <row r="2274" spans="1:2" x14ac:dyDescent="0.25">
      <c r="A2274">
        <v>87553</v>
      </c>
      <c r="B2274" t="s">
        <v>57</v>
      </c>
    </row>
    <row r="2275" spans="1:2" x14ac:dyDescent="0.25">
      <c r="A2275">
        <v>87759</v>
      </c>
      <c r="B2275" t="s">
        <v>57</v>
      </c>
    </row>
    <row r="2276" spans="1:2" x14ac:dyDescent="0.25">
      <c r="A2276">
        <v>86422</v>
      </c>
      <c r="B2276" t="s">
        <v>57</v>
      </c>
    </row>
    <row r="2277" spans="1:2" x14ac:dyDescent="0.25">
      <c r="A2277">
        <v>89676</v>
      </c>
      <c r="B2277" t="s">
        <v>57</v>
      </c>
    </row>
    <row r="2278" spans="1:2" x14ac:dyDescent="0.25">
      <c r="A2278">
        <v>89896</v>
      </c>
      <c r="B2278" t="s">
        <v>57</v>
      </c>
    </row>
    <row r="2279" spans="1:2" x14ac:dyDescent="0.25">
      <c r="A2279">
        <v>89986</v>
      </c>
      <c r="B2279" t="s">
        <v>57</v>
      </c>
    </row>
    <row r="2280" spans="1:2" x14ac:dyDescent="0.25">
      <c r="A2280">
        <v>27047</v>
      </c>
      <c r="B2280" t="s">
        <v>58</v>
      </c>
    </row>
    <row r="2281" spans="1:2" x14ac:dyDescent="0.25">
      <c r="A2281">
        <v>90965</v>
      </c>
      <c r="B2281" t="s">
        <v>58</v>
      </c>
    </row>
    <row r="2282" spans="1:2" x14ac:dyDescent="0.25">
      <c r="A2282">
        <v>91434</v>
      </c>
      <c r="B2282" t="s">
        <v>57</v>
      </c>
    </row>
    <row r="2283" spans="1:2" x14ac:dyDescent="0.25">
      <c r="A2283">
        <v>92396</v>
      </c>
      <c r="B2283" t="s">
        <v>58</v>
      </c>
    </row>
    <row r="2284" spans="1:2" x14ac:dyDescent="0.25">
      <c r="A2284">
        <v>92998</v>
      </c>
      <c r="B2284" t="s">
        <v>57</v>
      </c>
    </row>
    <row r="2285" spans="1:2" x14ac:dyDescent="0.25">
      <c r="A2285">
        <v>93991</v>
      </c>
      <c r="B2285" t="s">
        <v>58</v>
      </c>
    </row>
    <row r="2286" spans="1:2" x14ac:dyDescent="0.25">
      <c r="A2286">
        <v>32091</v>
      </c>
      <c r="B2286" t="s">
        <v>58</v>
      </c>
    </row>
    <row r="2287" spans="1:2" x14ac:dyDescent="0.25">
      <c r="A2287">
        <v>94226</v>
      </c>
      <c r="B2287" t="s">
        <v>57</v>
      </c>
    </row>
    <row r="2288" spans="1:2" x14ac:dyDescent="0.25">
      <c r="A2288">
        <v>40222</v>
      </c>
      <c r="B2288" t="s">
        <v>58</v>
      </c>
    </row>
    <row r="2289" spans="1:2" x14ac:dyDescent="0.25">
      <c r="A2289">
        <v>94994</v>
      </c>
      <c r="B2289" t="s">
        <v>57</v>
      </c>
    </row>
    <row r="2290" spans="1:2" x14ac:dyDescent="0.25">
      <c r="A2290">
        <v>95478</v>
      </c>
      <c r="B2290" t="s">
        <v>57</v>
      </c>
    </row>
    <row r="2291" spans="1:2" x14ac:dyDescent="0.25">
      <c r="A2291">
        <v>96355</v>
      </c>
      <c r="B2291" t="s">
        <v>57</v>
      </c>
    </row>
    <row r="2292" spans="1:2" x14ac:dyDescent="0.25">
      <c r="A2292">
        <v>96578</v>
      </c>
      <c r="B2292" t="s">
        <v>57</v>
      </c>
    </row>
    <row r="2293" spans="1:2" x14ac:dyDescent="0.25">
      <c r="A2293">
        <v>96912</v>
      </c>
      <c r="B2293" t="s">
        <v>57</v>
      </c>
    </row>
    <row r="2294" spans="1:2" x14ac:dyDescent="0.25">
      <c r="A2294">
        <v>97415</v>
      </c>
      <c r="B2294" t="s">
        <v>57</v>
      </c>
    </row>
    <row r="2295" spans="1:2" x14ac:dyDescent="0.25">
      <c r="A2295">
        <v>97419</v>
      </c>
      <c r="B2295" t="s">
        <v>57</v>
      </c>
    </row>
    <row r="2296" spans="1:2" x14ac:dyDescent="0.25">
      <c r="A2296">
        <v>98875</v>
      </c>
      <c r="B2296" t="s">
        <v>58</v>
      </c>
    </row>
    <row r="2297" spans="1:2" x14ac:dyDescent="0.25">
      <c r="A2297">
        <v>31430</v>
      </c>
      <c r="B2297" t="s">
        <v>58</v>
      </c>
    </row>
    <row r="2298" spans="1:2" x14ac:dyDescent="0.25">
      <c r="A2298">
        <v>102626</v>
      </c>
      <c r="B2298" t="s">
        <v>57</v>
      </c>
    </row>
    <row r="2299" spans="1:2" x14ac:dyDescent="0.25">
      <c r="A2299">
        <v>102764</v>
      </c>
      <c r="B2299" t="s">
        <v>58</v>
      </c>
    </row>
    <row r="2300" spans="1:2" x14ac:dyDescent="0.25">
      <c r="A2300">
        <v>105474</v>
      </c>
      <c r="B2300" t="s">
        <v>58</v>
      </c>
    </row>
    <row r="2301" spans="1:2" x14ac:dyDescent="0.25">
      <c r="A2301">
        <v>33583</v>
      </c>
      <c r="B2301" t="s">
        <v>58</v>
      </c>
    </row>
    <row r="2302" spans="1:2" x14ac:dyDescent="0.25">
      <c r="A2302">
        <v>109416</v>
      </c>
      <c r="B2302" t="s">
        <v>57</v>
      </c>
    </row>
    <row r="2303" spans="1:2" x14ac:dyDescent="0.25">
      <c r="A2303">
        <v>50394</v>
      </c>
      <c r="B2303" t="s">
        <v>58</v>
      </c>
    </row>
    <row r="2304" spans="1:2" x14ac:dyDescent="0.25">
      <c r="A2304">
        <v>110454</v>
      </c>
      <c r="B2304" t="s">
        <v>57</v>
      </c>
    </row>
    <row r="2305" spans="1:2" x14ac:dyDescent="0.25">
      <c r="A2305">
        <v>112183</v>
      </c>
      <c r="B2305" t="s">
        <v>57</v>
      </c>
    </row>
    <row r="2306" spans="1:2" x14ac:dyDescent="0.25">
      <c r="A2306">
        <v>104773</v>
      </c>
      <c r="B2306" t="s">
        <v>58</v>
      </c>
    </row>
    <row r="2307" spans="1:2" x14ac:dyDescent="0.25">
      <c r="A2307">
        <v>103592</v>
      </c>
      <c r="B2307" t="s">
        <v>57</v>
      </c>
    </row>
    <row r="2308" spans="1:2" x14ac:dyDescent="0.25">
      <c r="A2308">
        <v>113980</v>
      </c>
      <c r="B2308" t="s">
        <v>58</v>
      </c>
    </row>
    <row r="2309" spans="1:2" x14ac:dyDescent="0.25">
      <c r="A2309">
        <v>114229</v>
      </c>
      <c r="B2309" t="s">
        <v>57</v>
      </c>
    </row>
    <row r="2310" spans="1:2" x14ac:dyDescent="0.25">
      <c r="A2310">
        <v>118417</v>
      </c>
      <c r="B2310" t="s">
        <v>57</v>
      </c>
    </row>
    <row r="2311" spans="1:2" x14ac:dyDescent="0.25">
      <c r="A2311">
        <v>80732</v>
      </c>
      <c r="B2311" t="s">
        <v>58</v>
      </c>
    </row>
    <row r="2312" spans="1:2" x14ac:dyDescent="0.25">
      <c r="A2312">
        <v>112271</v>
      </c>
      <c r="B2312" t="s">
        <v>58</v>
      </c>
    </row>
    <row r="2313" spans="1:2" x14ac:dyDescent="0.25">
      <c r="A2313">
        <v>507</v>
      </c>
      <c r="B2313" t="s">
        <v>57</v>
      </c>
    </row>
    <row r="2314" spans="1:2" x14ac:dyDescent="0.25">
      <c r="A2314">
        <v>586</v>
      </c>
      <c r="B2314" t="s">
        <v>57</v>
      </c>
    </row>
    <row r="2315" spans="1:2" x14ac:dyDescent="0.25">
      <c r="A2315">
        <v>52891</v>
      </c>
      <c r="B2315" t="s">
        <v>58</v>
      </c>
    </row>
    <row r="2316" spans="1:2" x14ac:dyDescent="0.25">
      <c r="A2316">
        <v>815</v>
      </c>
      <c r="B2316" t="s">
        <v>58</v>
      </c>
    </row>
    <row r="2317" spans="1:2" x14ac:dyDescent="0.25">
      <c r="A2317">
        <v>55929</v>
      </c>
      <c r="B2317" t="s">
        <v>58</v>
      </c>
    </row>
    <row r="2318" spans="1:2" x14ac:dyDescent="0.25">
      <c r="A2318">
        <v>2057</v>
      </c>
      <c r="B2318" t="s">
        <v>57</v>
      </c>
    </row>
    <row r="2319" spans="1:2" x14ac:dyDescent="0.25">
      <c r="A2319">
        <v>2373</v>
      </c>
      <c r="B2319" t="s">
        <v>58</v>
      </c>
    </row>
    <row r="2320" spans="1:2" x14ac:dyDescent="0.25">
      <c r="A2320">
        <v>2977</v>
      </c>
      <c r="B2320" t="s">
        <v>57</v>
      </c>
    </row>
    <row r="2321" spans="1:2" x14ac:dyDescent="0.25">
      <c r="A2321">
        <v>3191</v>
      </c>
      <c r="B2321" t="s">
        <v>57</v>
      </c>
    </row>
    <row r="2322" spans="1:2" x14ac:dyDescent="0.25">
      <c r="A2322">
        <v>3361</v>
      </c>
      <c r="B2322" t="s">
        <v>58</v>
      </c>
    </row>
    <row r="2323" spans="1:2" x14ac:dyDescent="0.25">
      <c r="A2323">
        <v>3780</v>
      </c>
      <c r="B2323" t="s">
        <v>57</v>
      </c>
    </row>
    <row r="2324" spans="1:2" x14ac:dyDescent="0.25">
      <c r="A2324">
        <v>3970</v>
      </c>
      <c r="B2324" t="s">
        <v>58</v>
      </c>
    </row>
    <row r="2325" spans="1:2" x14ac:dyDescent="0.25">
      <c r="A2325">
        <v>87503</v>
      </c>
      <c r="B2325" t="s">
        <v>57</v>
      </c>
    </row>
    <row r="2326" spans="1:2" x14ac:dyDescent="0.25">
      <c r="A2326">
        <v>4565</v>
      </c>
      <c r="B2326" t="s">
        <v>57</v>
      </c>
    </row>
    <row r="2327" spans="1:2" x14ac:dyDescent="0.25">
      <c r="A2327">
        <v>61975</v>
      </c>
      <c r="B2327" t="s">
        <v>58</v>
      </c>
    </row>
    <row r="2328" spans="1:2" x14ac:dyDescent="0.25">
      <c r="A2328">
        <v>5592</v>
      </c>
      <c r="B2328" t="s">
        <v>57</v>
      </c>
    </row>
    <row r="2329" spans="1:2" x14ac:dyDescent="0.25">
      <c r="A2329">
        <v>6444</v>
      </c>
      <c r="B2329" t="s">
        <v>57</v>
      </c>
    </row>
    <row r="2330" spans="1:2" x14ac:dyDescent="0.25">
      <c r="A2330">
        <v>33898</v>
      </c>
      <c r="B2330" t="s">
        <v>58</v>
      </c>
    </row>
    <row r="2331" spans="1:2" x14ac:dyDescent="0.25">
      <c r="A2331">
        <v>8381</v>
      </c>
      <c r="B2331" t="s">
        <v>57</v>
      </c>
    </row>
    <row r="2332" spans="1:2" x14ac:dyDescent="0.25">
      <c r="A2332">
        <v>9502</v>
      </c>
      <c r="B2332" t="s">
        <v>57</v>
      </c>
    </row>
    <row r="2333" spans="1:2" x14ac:dyDescent="0.25">
      <c r="A2333">
        <v>44736</v>
      </c>
      <c r="B2333" t="s">
        <v>58</v>
      </c>
    </row>
    <row r="2334" spans="1:2" x14ac:dyDescent="0.25">
      <c r="A2334">
        <v>32979</v>
      </c>
      <c r="B2334" t="s">
        <v>58</v>
      </c>
    </row>
    <row r="2335" spans="1:2" x14ac:dyDescent="0.25">
      <c r="A2335">
        <v>10699</v>
      </c>
      <c r="B2335" t="s">
        <v>57</v>
      </c>
    </row>
    <row r="2336" spans="1:2" x14ac:dyDescent="0.25">
      <c r="A2336">
        <v>11058</v>
      </c>
      <c r="B2336" t="s">
        <v>57</v>
      </c>
    </row>
    <row r="2337" spans="1:2" x14ac:dyDescent="0.25">
      <c r="A2337">
        <v>11501</v>
      </c>
      <c r="B2337" t="s">
        <v>57</v>
      </c>
    </row>
    <row r="2338" spans="1:2" x14ac:dyDescent="0.25">
      <c r="A2338">
        <v>11502</v>
      </c>
      <c r="B2338" t="s">
        <v>57</v>
      </c>
    </row>
    <row r="2339" spans="1:2" x14ac:dyDescent="0.25">
      <c r="A2339">
        <v>12291</v>
      </c>
      <c r="B2339" t="s">
        <v>57</v>
      </c>
    </row>
    <row r="2340" spans="1:2" x14ac:dyDescent="0.25">
      <c r="A2340">
        <v>93480</v>
      </c>
      <c r="B2340" t="s">
        <v>58</v>
      </c>
    </row>
    <row r="2341" spans="1:2" x14ac:dyDescent="0.25">
      <c r="A2341">
        <v>83963</v>
      </c>
      <c r="B2341" t="s">
        <v>57</v>
      </c>
    </row>
    <row r="2342" spans="1:2" x14ac:dyDescent="0.25">
      <c r="A2342">
        <v>15577</v>
      </c>
      <c r="B2342" t="s">
        <v>57</v>
      </c>
    </row>
    <row r="2343" spans="1:2" x14ac:dyDescent="0.25">
      <c r="A2343">
        <v>17288</v>
      </c>
      <c r="B2343" t="s">
        <v>57</v>
      </c>
    </row>
    <row r="2344" spans="1:2" x14ac:dyDescent="0.25">
      <c r="A2344">
        <v>17881</v>
      </c>
      <c r="B2344" t="s">
        <v>57</v>
      </c>
    </row>
    <row r="2345" spans="1:2" x14ac:dyDescent="0.25">
      <c r="A2345">
        <v>18480</v>
      </c>
      <c r="B2345" t="s">
        <v>57</v>
      </c>
    </row>
    <row r="2346" spans="1:2" x14ac:dyDescent="0.25">
      <c r="A2346">
        <v>20640</v>
      </c>
      <c r="B2346" t="s">
        <v>57</v>
      </c>
    </row>
    <row r="2347" spans="1:2" x14ac:dyDescent="0.25">
      <c r="A2347">
        <v>20644</v>
      </c>
      <c r="B2347" t="s">
        <v>57</v>
      </c>
    </row>
    <row r="2348" spans="1:2" x14ac:dyDescent="0.25">
      <c r="A2348">
        <v>21501</v>
      </c>
      <c r="B2348" t="s">
        <v>58</v>
      </c>
    </row>
    <row r="2349" spans="1:2" x14ac:dyDescent="0.25">
      <c r="A2349">
        <v>124456</v>
      </c>
      <c r="B2349" t="s">
        <v>57</v>
      </c>
    </row>
    <row r="2350" spans="1:2" x14ac:dyDescent="0.25">
      <c r="A2350">
        <v>36453</v>
      </c>
      <c r="B2350" t="s">
        <v>58</v>
      </c>
    </row>
    <row r="2351" spans="1:2" x14ac:dyDescent="0.25">
      <c r="A2351">
        <v>24835</v>
      </c>
      <c r="B2351" t="s">
        <v>57</v>
      </c>
    </row>
    <row r="2352" spans="1:2" x14ac:dyDescent="0.25">
      <c r="A2352">
        <v>25097</v>
      </c>
      <c r="B2352" t="s">
        <v>57</v>
      </c>
    </row>
    <row r="2353" spans="1:2" x14ac:dyDescent="0.25">
      <c r="A2353">
        <v>25805</v>
      </c>
      <c r="B2353" t="s">
        <v>57</v>
      </c>
    </row>
    <row r="2354" spans="1:2" x14ac:dyDescent="0.25">
      <c r="A2354">
        <v>25908</v>
      </c>
      <c r="B2354" t="s">
        <v>57</v>
      </c>
    </row>
    <row r="2355" spans="1:2" x14ac:dyDescent="0.25">
      <c r="A2355">
        <v>32777</v>
      </c>
      <c r="B2355" t="s">
        <v>57</v>
      </c>
    </row>
    <row r="2356" spans="1:2" x14ac:dyDescent="0.25">
      <c r="A2356">
        <v>107306</v>
      </c>
      <c r="B2356" t="s">
        <v>58</v>
      </c>
    </row>
    <row r="2357" spans="1:2" x14ac:dyDescent="0.25">
      <c r="A2357">
        <v>27596</v>
      </c>
      <c r="B2357" t="s">
        <v>57</v>
      </c>
    </row>
    <row r="2358" spans="1:2" x14ac:dyDescent="0.25">
      <c r="A2358">
        <v>90171</v>
      </c>
      <c r="B2358" t="s">
        <v>57</v>
      </c>
    </row>
    <row r="2359" spans="1:2" x14ac:dyDescent="0.25">
      <c r="A2359">
        <v>28057</v>
      </c>
      <c r="B2359" t="s">
        <v>57</v>
      </c>
    </row>
    <row r="2360" spans="1:2" x14ac:dyDescent="0.25">
      <c r="A2360">
        <v>46376</v>
      </c>
      <c r="B2360" t="s">
        <v>57</v>
      </c>
    </row>
    <row r="2361" spans="1:2" x14ac:dyDescent="0.25">
      <c r="A2361">
        <v>90602</v>
      </c>
      <c r="B2361" t="s">
        <v>58</v>
      </c>
    </row>
    <row r="2362" spans="1:2" x14ac:dyDescent="0.25">
      <c r="A2362">
        <v>29475</v>
      </c>
      <c r="B2362" t="s">
        <v>57</v>
      </c>
    </row>
    <row r="2363" spans="1:2" x14ac:dyDescent="0.25">
      <c r="A2363">
        <v>29572</v>
      </c>
      <c r="B2363" t="s">
        <v>58</v>
      </c>
    </row>
    <row r="2364" spans="1:2" x14ac:dyDescent="0.25">
      <c r="A2364">
        <v>29654</v>
      </c>
      <c r="B2364" t="s">
        <v>57</v>
      </c>
    </row>
    <row r="2365" spans="1:2" x14ac:dyDescent="0.25">
      <c r="A2365">
        <v>10195</v>
      </c>
      <c r="B2365" t="s">
        <v>57</v>
      </c>
    </row>
    <row r="2366" spans="1:2" x14ac:dyDescent="0.25">
      <c r="A2366">
        <v>45022</v>
      </c>
      <c r="B2366" t="s">
        <v>58</v>
      </c>
    </row>
    <row r="2367" spans="1:2" x14ac:dyDescent="0.25">
      <c r="A2367">
        <v>31803</v>
      </c>
      <c r="B2367" t="s">
        <v>57</v>
      </c>
    </row>
    <row r="2368" spans="1:2" x14ac:dyDescent="0.25">
      <c r="A2368">
        <v>44051</v>
      </c>
      <c r="B2368" t="s">
        <v>58</v>
      </c>
    </row>
    <row r="2369" spans="1:2" x14ac:dyDescent="0.25">
      <c r="A2369">
        <v>32134</v>
      </c>
      <c r="B2369" t="s">
        <v>57</v>
      </c>
    </row>
    <row r="2370" spans="1:2" x14ac:dyDescent="0.25">
      <c r="A2370">
        <v>17363</v>
      </c>
      <c r="B2370" t="s">
        <v>58</v>
      </c>
    </row>
    <row r="2371" spans="1:2" x14ac:dyDescent="0.25">
      <c r="A2371">
        <v>37281</v>
      </c>
      <c r="B2371" t="s">
        <v>58</v>
      </c>
    </row>
    <row r="2372" spans="1:2" x14ac:dyDescent="0.25">
      <c r="A2372">
        <v>46807</v>
      </c>
      <c r="B2372" t="s">
        <v>57</v>
      </c>
    </row>
    <row r="2373" spans="1:2" x14ac:dyDescent="0.25">
      <c r="A2373">
        <v>34656</v>
      </c>
      <c r="B2373" t="s">
        <v>57</v>
      </c>
    </row>
    <row r="2374" spans="1:2" x14ac:dyDescent="0.25">
      <c r="A2374">
        <v>34788</v>
      </c>
      <c r="B2374" t="s">
        <v>57</v>
      </c>
    </row>
    <row r="2375" spans="1:2" x14ac:dyDescent="0.25">
      <c r="A2375">
        <v>35395</v>
      </c>
      <c r="B2375" t="s">
        <v>58</v>
      </c>
    </row>
    <row r="2376" spans="1:2" x14ac:dyDescent="0.25">
      <c r="A2376">
        <v>35998</v>
      </c>
      <c r="B2376" t="s">
        <v>58</v>
      </c>
    </row>
    <row r="2377" spans="1:2" x14ac:dyDescent="0.25">
      <c r="A2377">
        <v>36054</v>
      </c>
      <c r="B2377" t="s">
        <v>58</v>
      </c>
    </row>
    <row r="2378" spans="1:2" x14ac:dyDescent="0.25">
      <c r="A2378">
        <v>37081</v>
      </c>
      <c r="B2378" t="s">
        <v>58</v>
      </c>
    </row>
    <row r="2379" spans="1:2" x14ac:dyDescent="0.25">
      <c r="A2379">
        <v>40451</v>
      </c>
      <c r="B2379" t="s">
        <v>57</v>
      </c>
    </row>
    <row r="2380" spans="1:2" x14ac:dyDescent="0.25">
      <c r="A2380">
        <v>40652</v>
      </c>
      <c r="B2380" t="s">
        <v>58</v>
      </c>
    </row>
    <row r="2381" spans="1:2" x14ac:dyDescent="0.25">
      <c r="A2381">
        <v>42494</v>
      </c>
      <c r="B2381" t="s">
        <v>57</v>
      </c>
    </row>
    <row r="2382" spans="1:2" x14ac:dyDescent="0.25">
      <c r="A2382">
        <v>94492</v>
      </c>
      <c r="B2382" t="s">
        <v>57</v>
      </c>
    </row>
    <row r="2383" spans="1:2" x14ac:dyDescent="0.25">
      <c r="A2383">
        <v>42793</v>
      </c>
      <c r="B2383" t="s">
        <v>57</v>
      </c>
    </row>
    <row r="2384" spans="1:2" x14ac:dyDescent="0.25">
      <c r="A2384">
        <v>43007</v>
      </c>
      <c r="B2384" t="s">
        <v>58</v>
      </c>
    </row>
    <row r="2385" spans="1:2" x14ac:dyDescent="0.25">
      <c r="A2385">
        <v>43831</v>
      </c>
      <c r="B2385" t="s">
        <v>57</v>
      </c>
    </row>
    <row r="2386" spans="1:2" x14ac:dyDescent="0.25">
      <c r="A2386">
        <v>44535</v>
      </c>
      <c r="B2386" t="s">
        <v>57</v>
      </c>
    </row>
    <row r="2387" spans="1:2" x14ac:dyDescent="0.25">
      <c r="A2387">
        <v>44914</v>
      </c>
      <c r="B2387" t="s">
        <v>57</v>
      </c>
    </row>
    <row r="2388" spans="1:2" x14ac:dyDescent="0.25">
      <c r="A2388">
        <v>45092</v>
      </c>
      <c r="B2388" t="s">
        <v>57</v>
      </c>
    </row>
    <row r="2389" spans="1:2" x14ac:dyDescent="0.25">
      <c r="A2389">
        <v>45257</v>
      </c>
      <c r="B2389" t="s">
        <v>58</v>
      </c>
    </row>
    <row r="2390" spans="1:2" x14ac:dyDescent="0.25">
      <c r="A2390">
        <v>46224</v>
      </c>
      <c r="B2390" t="s">
        <v>57</v>
      </c>
    </row>
    <row r="2391" spans="1:2" x14ac:dyDescent="0.25">
      <c r="A2391">
        <v>47194</v>
      </c>
      <c r="B2391" t="s">
        <v>57</v>
      </c>
    </row>
    <row r="2392" spans="1:2" x14ac:dyDescent="0.25">
      <c r="A2392">
        <v>48229</v>
      </c>
      <c r="B2392" t="s">
        <v>57</v>
      </c>
    </row>
    <row r="2393" spans="1:2" x14ac:dyDescent="0.25">
      <c r="A2393">
        <v>49214</v>
      </c>
      <c r="B2393" t="s">
        <v>57</v>
      </c>
    </row>
    <row r="2394" spans="1:2" x14ac:dyDescent="0.25">
      <c r="A2394">
        <v>49592</v>
      </c>
      <c r="B2394" t="s">
        <v>57</v>
      </c>
    </row>
    <row r="2395" spans="1:2" x14ac:dyDescent="0.25">
      <c r="A2395">
        <v>51834</v>
      </c>
      <c r="B2395" t="s">
        <v>57</v>
      </c>
    </row>
    <row r="2396" spans="1:2" x14ac:dyDescent="0.25">
      <c r="A2396">
        <v>86676</v>
      </c>
      <c r="B2396" t="s">
        <v>58</v>
      </c>
    </row>
    <row r="2397" spans="1:2" x14ac:dyDescent="0.25">
      <c r="A2397">
        <v>52279</v>
      </c>
      <c r="B2397" t="s">
        <v>57</v>
      </c>
    </row>
    <row r="2398" spans="1:2" x14ac:dyDescent="0.25">
      <c r="A2398">
        <v>52829</v>
      </c>
      <c r="B2398" t="s">
        <v>57</v>
      </c>
    </row>
    <row r="2399" spans="1:2" x14ac:dyDescent="0.25">
      <c r="A2399">
        <v>53178</v>
      </c>
      <c r="B2399" t="s">
        <v>58</v>
      </c>
    </row>
    <row r="2400" spans="1:2" x14ac:dyDescent="0.25">
      <c r="A2400">
        <v>53516</v>
      </c>
      <c r="B2400" t="s">
        <v>57</v>
      </c>
    </row>
    <row r="2401" spans="1:2" x14ac:dyDescent="0.25">
      <c r="A2401">
        <v>54521</v>
      </c>
      <c r="B2401" t="s">
        <v>57</v>
      </c>
    </row>
    <row r="2402" spans="1:2" x14ac:dyDescent="0.25">
      <c r="A2402">
        <v>89536</v>
      </c>
      <c r="B2402" t="s">
        <v>57</v>
      </c>
    </row>
    <row r="2403" spans="1:2" x14ac:dyDescent="0.25">
      <c r="A2403">
        <v>12897</v>
      </c>
      <c r="B2403" t="s">
        <v>57</v>
      </c>
    </row>
    <row r="2404" spans="1:2" x14ac:dyDescent="0.25">
      <c r="A2404">
        <v>57615</v>
      </c>
      <c r="B2404" t="s">
        <v>57</v>
      </c>
    </row>
    <row r="2405" spans="1:2" x14ac:dyDescent="0.25">
      <c r="A2405">
        <v>57747</v>
      </c>
      <c r="B2405" t="s">
        <v>57</v>
      </c>
    </row>
    <row r="2406" spans="1:2" x14ac:dyDescent="0.25">
      <c r="A2406">
        <v>59656</v>
      </c>
      <c r="B2406" t="s">
        <v>57</v>
      </c>
    </row>
    <row r="2407" spans="1:2" x14ac:dyDescent="0.25">
      <c r="A2407">
        <v>59880</v>
      </c>
      <c r="B2407" t="s">
        <v>58</v>
      </c>
    </row>
    <row r="2408" spans="1:2" x14ac:dyDescent="0.25">
      <c r="A2408">
        <v>60337</v>
      </c>
      <c r="B2408" t="s">
        <v>57</v>
      </c>
    </row>
    <row r="2409" spans="1:2" x14ac:dyDescent="0.25">
      <c r="A2409">
        <v>62188</v>
      </c>
      <c r="B2409" t="s">
        <v>57</v>
      </c>
    </row>
    <row r="2410" spans="1:2" x14ac:dyDescent="0.25">
      <c r="A2410">
        <v>62424</v>
      </c>
      <c r="B2410" t="s">
        <v>57</v>
      </c>
    </row>
    <row r="2411" spans="1:2" x14ac:dyDescent="0.25">
      <c r="A2411">
        <v>64478</v>
      </c>
      <c r="B2411" t="s">
        <v>57</v>
      </c>
    </row>
    <row r="2412" spans="1:2" x14ac:dyDescent="0.25">
      <c r="A2412">
        <v>33037</v>
      </c>
      <c r="B2412" t="s">
        <v>58</v>
      </c>
    </row>
    <row r="2413" spans="1:2" x14ac:dyDescent="0.25">
      <c r="A2413">
        <v>66326</v>
      </c>
      <c r="B2413" t="s">
        <v>57</v>
      </c>
    </row>
    <row r="2414" spans="1:2" x14ac:dyDescent="0.25">
      <c r="A2414">
        <v>66540</v>
      </c>
      <c r="B2414" t="s">
        <v>58</v>
      </c>
    </row>
    <row r="2415" spans="1:2" x14ac:dyDescent="0.25">
      <c r="A2415">
        <v>68466</v>
      </c>
      <c r="B2415" t="s">
        <v>57</v>
      </c>
    </row>
    <row r="2416" spans="1:2" x14ac:dyDescent="0.25">
      <c r="A2416">
        <v>39100</v>
      </c>
      <c r="B2416" t="s">
        <v>58</v>
      </c>
    </row>
    <row r="2417" spans="1:2" x14ac:dyDescent="0.25">
      <c r="A2417">
        <v>42429</v>
      </c>
      <c r="B2417" t="s">
        <v>58</v>
      </c>
    </row>
    <row r="2418" spans="1:2" x14ac:dyDescent="0.25">
      <c r="A2418">
        <v>13565</v>
      </c>
      <c r="B2418" t="s">
        <v>58</v>
      </c>
    </row>
    <row r="2419" spans="1:2" x14ac:dyDescent="0.25">
      <c r="A2419">
        <v>71754</v>
      </c>
      <c r="B2419" t="s">
        <v>57</v>
      </c>
    </row>
    <row r="2420" spans="1:2" x14ac:dyDescent="0.25">
      <c r="A2420">
        <v>72612</v>
      </c>
      <c r="B2420" t="s">
        <v>57</v>
      </c>
    </row>
    <row r="2421" spans="1:2" x14ac:dyDescent="0.25">
      <c r="A2421">
        <v>115204</v>
      </c>
      <c r="B2421" t="s">
        <v>58</v>
      </c>
    </row>
    <row r="2422" spans="1:2" x14ac:dyDescent="0.25">
      <c r="A2422">
        <v>74117</v>
      </c>
      <c r="B2422" t="s">
        <v>57</v>
      </c>
    </row>
    <row r="2423" spans="1:2" x14ac:dyDescent="0.25">
      <c r="A2423">
        <v>10090</v>
      </c>
      <c r="B2423" t="s">
        <v>57</v>
      </c>
    </row>
    <row r="2424" spans="1:2" x14ac:dyDescent="0.25">
      <c r="A2424">
        <v>77282</v>
      </c>
      <c r="B2424" t="s">
        <v>58</v>
      </c>
    </row>
    <row r="2425" spans="1:2" x14ac:dyDescent="0.25">
      <c r="A2425">
        <v>77311</v>
      </c>
      <c r="B2425" t="s">
        <v>57</v>
      </c>
    </row>
    <row r="2426" spans="1:2" x14ac:dyDescent="0.25">
      <c r="A2426">
        <v>78502</v>
      </c>
      <c r="B2426" t="s">
        <v>58</v>
      </c>
    </row>
    <row r="2427" spans="1:2" x14ac:dyDescent="0.25">
      <c r="A2427">
        <v>79136</v>
      </c>
      <c r="B2427" t="s">
        <v>57</v>
      </c>
    </row>
    <row r="2428" spans="1:2" x14ac:dyDescent="0.25">
      <c r="A2428">
        <v>24051</v>
      </c>
      <c r="B2428" t="s">
        <v>58</v>
      </c>
    </row>
    <row r="2429" spans="1:2" x14ac:dyDescent="0.25">
      <c r="A2429">
        <v>80212</v>
      </c>
      <c r="B2429" t="s">
        <v>57</v>
      </c>
    </row>
    <row r="2430" spans="1:2" x14ac:dyDescent="0.25">
      <c r="A2430">
        <v>80271</v>
      </c>
      <c r="B2430" t="s">
        <v>57</v>
      </c>
    </row>
    <row r="2431" spans="1:2" x14ac:dyDescent="0.25">
      <c r="A2431">
        <v>71098</v>
      </c>
      <c r="B2431" t="s">
        <v>58</v>
      </c>
    </row>
    <row r="2432" spans="1:2" x14ac:dyDescent="0.25">
      <c r="A2432">
        <v>80701</v>
      </c>
      <c r="B2432" t="s">
        <v>57</v>
      </c>
    </row>
    <row r="2433" spans="1:2" x14ac:dyDescent="0.25">
      <c r="A2433">
        <v>78983</v>
      </c>
      <c r="B2433" t="s">
        <v>58</v>
      </c>
    </row>
    <row r="2434" spans="1:2" x14ac:dyDescent="0.25">
      <c r="A2434">
        <v>81651</v>
      </c>
      <c r="B2434" t="s">
        <v>57</v>
      </c>
    </row>
    <row r="2435" spans="1:2" x14ac:dyDescent="0.25">
      <c r="A2435">
        <v>36454</v>
      </c>
      <c r="B2435" t="s">
        <v>57</v>
      </c>
    </row>
    <row r="2436" spans="1:2" x14ac:dyDescent="0.25">
      <c r="A2436">
        <v>83342</v>
      </c>
      <c r="B2436" t="s">
        <v>57</v>
      </c>
    </row>
    <row r="2437" spans="1:2" x14ac:dyDescent="0.25">
      <c r="A2437">
        <v>11941</v>
      </c>
      <c r="B2437" t="s">
        <v>58</v>
      </c>
    </row>
    <row r="2438" spans="1:2" x14ac:dyDescent="0.25">
      <c r="A2438">
        <v>84297</v>
      </c>
      <c r="B2438" t="s">
        <v>57</v>
      </c>
    </row>
    <row r="2439" spans="1:2" x14ac:dyDescent="0.25">
      <c r="A2439">
        <v>85352</v>
      </c>
      <c r="B2439" t="s">
        <v>57</v>
      </c>
    </row>
    <row r="2440" spans="1:2" x14ac:dyDescent="0.25">
      <c r="A2440">
        <v>85499</v>
      </c>
      <c r="B2440" t="s">
        <v>57</v>
      </c>
    </row>
    <row r="2441" spans="1:2" x14ac:dyDescent="0.25">
      <c r="A2441">
        <v>85949</v>
      </c>
      <c r="B2441" t="s">
        <v>57</v>
      </c>
    </row>
    <row r="2442" spans="1:2" x14ac:dyDescent="0.25">
      <c r="A2442">
        <v>86359</v>
      </c>
      <c r="B2442" t="s">
        <v>58</v>
      </c>
    </row>
    <row r="2443" spans="1:2" x14ac:dyDescent="0.25">
      <c r="A2443">
        <v>86479</v>
      </c>
      <c r="B2443" t="s">
        <v>58</v>
      </c>
    </row>
    <row r="2444" spans="1:2" x14ac:dyDescent="0.25">
      <c r="A2444">
        <v>86930</v>
      </c>
      <c r="B2444" t="s">
        <v>58</v>
      </c>
    </row>
    <row r="2445" spans="1:2" x14ac:dyDescent="0.25">
      <c r="A2445">
        <v>87361</v>
      </c>
      <c r="B2445" t="s">
        <v>58</v>
      </c>
    </row>
    <row r="2446" spans="1:2" x14ac:dyDescent="0.25">
      <c r="A2446">
        <v>87448</v>
      </c>
      <c r="B2446" t="s">
        <v>57</v>
      </c>
    </row>
    <row r="2447" spans="1:2" x14ac:dyDescent="0.25">
      <c r="A2447">
        <v>88160</v>
      </c>
      <c r="B2447" t="s">
        <v>57</v>
      </c>
    </row>
    <row r="2448" spans="1:2" x14ac:dyDescent="0.25">
      <c r="A2448">
        <v>88852</v>
      </c>
      <c r="B2448" t="s">
        <v>58</v>
      </c>
    </row>
    <row r="2449" spans="1:2" x14ac:dyDescent="0.25">
      <c r="A2449">
        <v>91186</v>
      </c>
      <c r="B2449" t="s">
        <v>57</v>
      </c>
    </row>
    <row r="2450" spans="1:2" x14ac:dyDescent="0.25">
      <c r="A2450">
        <v>91375</v>
      </c>
      <c r="B2450" t="s">
        <v>58</v>
      </c>
    </row>
    <row r="2451" spans="1:2" x14ac:dyDescent="0.25">
      <c r="A2451">
        <v>91672</v>
      </c>
      <c r="B2451" t="s">
        <v>57</v>
      </c>
    </row>
    <row r="2452" spans="1:2" x14ac:dyDescent="0.25">
      <c r="A2452">
        <v>92018</v>
      </c>
      <c r="B2452" t="s">
        <v>57</v>
      </c>
    </row>
    <row r="2453" spans="1:2" x14ac:dyDescent="0.25">
      <c r="A2453">
        <v>92150</v>
      </c>
      <c r="B2453" t="s">
        <v>57</v>
      </c>
    </row>
    <row r="2454" spans="1:2" x14ac:dyDescent="0.25">
      <c r="A2454">
        <v>94036</v>
      </c>
      <c r="B2454" t="s">
        <v>57</v>
      </c>
    </row>
    <row r="2455" spans="1:2" x14ac:dyDescent="0.25">
      <c r="A2455">
        <v>39438</v>
      </c>
      <c r="B2455" t="s">
        <v>57</v>
      </c>
    </row>
    <row r="2456" spans="1:2" x14ac:dyDescent="0.25">
      <c r="A2456">
        <v>94587</v>
      </c>
      <c r="B2456" t="s">
        <v>57</v>
      </c>
    </row>
    <row r="2457" spans="1:2" x14ac:dyDescent="0.25">
      <c r="A2457">
        <v>96392</v>
      </c>
      <c r="B2457" t="s">
        <v>57</v>
      </c>
    </row>
    <row r="2458" spans="1:2" x14ac:dyDescent="0.25">
      <c r="A2458">
        <v>97145</v>
      </c>
      <c r="B2458" t="s">
        <v>57</v>
      </c>
    </row>
    <row r="2459" spans="1:2" x14ac:dyDescent="0.25">
      <c r="A2459">
        <v>9508</v>
      </c>
      <c r="B2459" t="s">
        <v>57</v>
      </c>
    </row>
    <row r="2460" spans="1:2" x14ac:dyDescent="0.25">
      <c r="A2460">
        <v>101312</v>
      </c>
      <c r="B2460" t="s">
        <v>57</v>
      </c>
    </row>
    <row r="2461" spans="1:2" x14ac:dyDescent="0.25">
      <c r="A2461">
        <v>102344</v>
      </c>
      <c r="B2461" t="s">
        <v>57</v>
      </c>
    </row>
    <row r="2462" spans="1:2" x14ac:dyDescent="0.25">
      <c r="A2462">
        <v>102467</v>
      </c>
      <c r="B2462" t="s">
        <v>57</v>
      </c>
    </row>
    <row r="2463" spans="1:2" x14ac:dyDescent="0.25">
      <c r="A2463">
        <v>102888</v>
      </c>
      <c r="B2463" t="s">
        <v>57</v>
      </c>
    </row>
    <row r="2464" spans="1:2" x14ac:dyDescent="0.25">
      <c r="A2464">
        <v>103163</v>
      </c>
      <c r="B2464" t="s">
        <v>57</v>
      </c>
    </row>
    <row r="2465" spans="1:2" x14ac:dyDescent="0.25">
      <c r="A2465">
        <v>103281</v>
      </c>
      <c r="B2465" t="s">
        <v>58</v>
      </c>
    </row>
    <row r="2466" spans="1:2" x14ac:dyDescent="0.25">
      <c r="A2466">
        <v>103635</v>
      </c>
      <c r="B2466" t="s">
        <v>57</v>
      </c>
    </row>
    <row r="2467" spans="1:2" x14ac:dyDescent="0.25">
      <c r="A2467">
        <v>103662</v>
      </c>
      <c r="B2467" t="s">
        <v>57</v>
      </c>
    </row>
    <row r="2468" spans="1:2" x14ac:dyDescent="0.25">
      <c r="A2468">
        <v>103733</v>
      </c>
      <c r="B2468" t="s">
        <v>57</v>
      </c>
    </row>
    <row r="2469" spans="1:2" x14ac:dyDescent="0.25">
      <c r="A2469">
        <v>104164</v>
      </c>
      <c r="B2469" t="s">
        <v>58</v>
      </c>
    </row>
    <row r="2470" spans="1:2" x14ac:dyDescent="0.25">
      <c r="A2470">
        <v>106792</v>
      </c>
      <c r="B2470" t="s">
        <v>57</v>
      </c>
    </row>
    <row r="2471" spans="1:2" x14ac:dyDescent="0.25">
      <c r="A2471">
        <v>31504</v>
      </c>
      <c r="B2471" t="s">
        <v>57</v>
      </c>
    </row>
    <row r="2472" spans="1:2" x14ac:dyDescent="0.25">
      <c r="A2472">
        <v>107408</v>
      </c>
      <c r="B2472" t="s">
        <v>57</v>
      </c>
    </row>
    <row r="2473" spans="1:2" x14ac:dyDescent="0.25">
      <c r="A2473">
        <v>107840</v>
      </c>
      <c r="B2473" t="s">
        <v>57</v>
      </c>
    </row>
    <row r="2474" spans="1:2" x14ac:dyDescent="0.25">
      <c r="A2474">
        <v>111855</v>
      </c>
      <c r="B2474" t="s">
        <v>57</v>
      </c>
    </row>
    <row r="2475" spans="1:2" x14ac:dyDescent="0.25">
      <c r="A2475">
        <v>112042</v>
      </c>
      <c r="B2475" t="s">
        <v>57</v>
      </c>
    </row>
    <row r="2476" spans="1:2" x14ac:dyDescent="0.25">
      <c r="A2476">
        <v>112677</v>
      </c>
      <c r="B2476" t="s">
        <v>57</v>
      </c>
    </row>
    <row r="2477" spans="1:2" x14ac:dyDescent="0.25">
      <c r="A2477">
        <v>112801</v>
      </c>
      <c r="B2477" t="s">
        <v>57</v>
      </c>
    </row>
    <row r="2478" spans="1:2" x14ac:dyDescent="0.25">
      <c r="A2478">
        <v>113174</v>
      </c>
      <c r="B2478" t="s">
        <v>58</v>
      </c>
    </row>
    <row r="2479" spans="1:2" x14ac:dyDescent="0.25">
      <c r="A2479">
        <v>115144</v>
      </c>
      <c r="B2479" t="s">
        <v>57</v>
      </c>
    </row>
    <row r="2480" spans="1:2" x14ac:dyDescent="0.25">
      <c r="A2480">
        <v>7283</v>
      </c>
      <c r="B2480" t="s">
        <v>58</v>
      </c>
    </row>
    <row r="2481" spans="1:2" x14ac:dyDescent="0.25">
      <c r="A2481">
        <v>116727</v>
      </c>
      <c r="B2481" t="s">
        <v>57</v>
      </c>
    </row>
    <row r="2482" spans="1:2" x14ac:dyDescent="0.25">
      <c r="A2482">
        <v>117158</v>
      </c>
      <c r="B2482" t="s">
        <v>57</v>
      </c>
    </row>
    <row r="2483" spans="1:2" x14ac:dyDescent="0.25">
      <c r="A2483">
        <v>118376</v>
      </c>
      <c r="B2483" t="s">
        <v>57</v>
      </c>
    </row>
    <row r="2484" spans="1:2" x14ac:dyDescent="0.25">
      <c r="A2484">
        <v>119005</v>
      </c>
      <c r="B2484" t="s">
        <v>57</v>
      </c>
    </row>
    <row r="2485" spans="1:2" x14ac:dyDescent="0.25">
      <c r="A2485">
        <v>119062</v>
      </c>
      <c r="B2485" t="s">
        <v>58</v>
      </c>
    </row>
    <row r="2486" spans="1:2" x14ac:dyDescent="0.25">
      <c r="A2486">
        <v>119353</v>
      </c>
      <c r="B2486" t="s">
        <v>57</v>
      </c>
    </row>
    <row r="2487" spans="1:2" x14ac:dyDescent="0.25">
      <c r="A2487">
        <v>119562</v>
      </c>
      <c r="B2487" t="s">
        <v>57</v>
      </c>
    </row>
    <row r="2488" spans="1:2" x14ac:dyDescent="0.25">
      <c r="A2488">
        <v>120692</v>
      </c>
      <c r="B2488" t="s">
        <v>57</v>
      </c>
    </row>
    <row r="2489" spans="1:2" x14ac:dyDescent="0.25">
      <c r="A2489">
        <v>57485</v>
      </c>
      <c r="B2489" t="s">
        <v>58</v>
      </c>
    </row>
    <row r="2490" spans="1:2" x14ac:dyDescent="0.25">
      <c r="A2490">
        <v>127272</v>
      </c>
      <c r="B2490" t="s">
        <v>57</v>
      </c>
    </row>
    <row r="2491" spans="1:2" x14ac:dyDescent="0.25">
      <c r="A2491">
        <v>628</v>
      </c>
      <c r="B2491" t="s">
        <v>58</v>
      </c>
    </row>
    <row r="2492" spans="1:2" x14ac:dyDescent="0.25">
      <c r="A2492">
        <v>946</v>
      </c>
      <c r="B2492" t="s">
        <v>58</v>
      </c>
    </row>
    <row r="2493" spans="1:2" x14ac:dyDescent="0.25">
      <c r="A2493">
        <v>1027</v>
      </c>
      <c r="B2493" t="s">
        <v>57</v>
      </c>
    </row>
    <row r="2494" spans="1:2" x14ac:dyDescent="0.25">
      <c r="A2494">
        <v>28689</v>
      </c>
      <c r="B2494" t="s">
        <v>57</v>
      </c>
    </row>
    <row r="2495" spans="1:2" x14ac:dyDescent="0.25">
      <c r="A2495">
        <v>1922</v>
      </c>
      <c r="B2495" t="s">
        <v>57</v>
      </c>
    </row>
    <row r="2496" spans="1:2" x14ac:dyDescent="0.25">
      <c r="A2496">
        <v>2505</v>
      </c>
      <c r="B2496" t="s">
        <v>57</v>
      </c>
    </row>
    <row r="2497" spans="1:2" x14ac:dyDescent="0.25">
      <c r="A2497">
        <v>2550</v>
      </c>
      <c r="B2497" t="s">
        <v>57</v>
      </c>
    </row>
    <row r="2498" spans="1:2" x14ac:dyDescent="0.25">
      <c r="A2498">
        <v>9596</v>
      </c>
      <c r="B2498" t="s">
        <v>57</v>
      </c>
    </row>
    <row r="2499" spans="1:2" x14ac:dyDescent="0.25">
      <c r="A2499">
        <v>29532</v>
      </c>
      <c r="B2499" t="s">
        <v>58</v>
      </c>
    </row>
    <row r="2500" spans="1:2" x14ac:dyDescent="0.25">
      <c r="A2500">
        <v>3881</v>
      </c>
      <c r="B2500" t="s">
        <v>57</v>
      </c>
    </row>
    <row r="2501" spans="1:2" x14ac:dyDescent="0.25">
      <c r="A2501">
        <v>3971</v>
      </c>
      <c r="B2501" t="s">
        <v>57</v>
      </c>
    </row>
    <row r="2502" spans="1:2" x14ac:dyDescent="0.25">
      <c r="A2502">
        <v>4557</v>
      </c>
      <c r="B2502" t="s">
        <v>57</v>
      </c>
    </row>
    <row r="2503" spans="1:2" x14ac:dyDescent="0.25">
      <c r="A2503">
        <v>5604</v>
      </c>
      <c r="B2503" t="s">
        <v>57</v>
      </c>
    </row>
    <row r="2504" spans="1:2" x14ac:dyDescent="0.25">
      <c r="A2504">
        <v>5613</v>
      </c>
      <c r="B2504" t="s">
        <v>57</v>
      </c>
    </row>
    <row r="2505" spans="1:2" x14ac:dyDescent="0.25">
      <c r="A2505">
        <v>5874</v>
      </c>
      <c r="B2505" t="s">
        <v>57</v>
      </c>
    </row>
    <row r="2506" spans="1:2" x14ac:dyDescent="0.25">
      <c r="A2506">
        <v>5966</v>
      </c>
      <c r="B2506" t="s">
        <v>57</v>
      </c>
    </row>
    <row r="2507" spans="1:2" x14ac:dyDescent="0.25">
      <c r="A2507">
        <v>6879</v>
      </c>
      <c r="B2507" t="s">
        <v>58</v>
      </c>
    </row>
    <row r="2508" spans="1:2" x14ac:dyDescent="0.25">
      <c r="A2508">
        <v>64382</v>
      </c>
      <c r="B2508" t="s">
        <v>57</v>
      </c>
    </row>
    <row r="2509" spans="1:2" x14ac:dyDescent="0.25">
      <c r="A2509">
        <v>7220</v>
      </c>
      <c r="B2509" t="s">
        <v>57</v>
      </c>
    </row>
    <row r="2510" spans="1:2" x14ac:dyDescent="0.25">
      <c r="A2510">
        <v>7533</v>
      </c>
      <c r="B2510" t="s">
        <v>57</v>
      </c>
    </row>
    <row r="2511" spans="1:2" x14ac:dyDescent="0.25">
      <c r="A2511">
        <v>8477</v>
      </c>
      <c r="B2511" t="s">
        <v>57</v>
      </c>
    </row>
    <row r="2512" spans="1:2" x14ac:dyDescent="0.25">
      <c r="A2512">
        <v>97587</v>
      </c>
      <c r="B2512" t="s">
        <v>58</v>
      </c>
    </row>
    <row r="2513" spans="1:2" x14ac:dyDescent="0.25">
      <c r="A2513">
        <v>10495</v>
      </c>
      <c r="B2513" t="s">
        <v>58</v>
      </c>
    </row>
    <row r="2514" spans="1:2" x14ac:dyDescent="0.25">
      <c r="A2514">
        <v>11022</v>
      </c>
      <c r="B2514" t="s">
        <v>57</v>
      </c>
    </row>
    <row r="2515" spans="1:2" x14ac:dyDescent="0.25">
      <c r="A2515">
        <v>11679</v>
      </c>
      <c r="B2515" t="s">
        <v>57</v>
      </c>
    </row>
    <row r="2516" spans="1:2" x14ac:dyDescent="0.25">
      <c r="A2516">
        <v>13173</v>
      </c>
      <c r="B2516" t="s">
        <v>57</v>
      </c>
    </row>
    <row r="2517" spans="1:2" x14ac:dyDescent="0.25">
      <c r="A2517">
        <v>80132</v>
      </c>
      <c r="B2517" t="s">
        <v>57</v>
      </c>
    </row>
    <row r="2518" spans="1:2" x14ac:dyDescent="0.25">
      <c r="A2518">
        <v>14498</v>
      </c>
      <c r="B2518" t="s">
        <v>57</v>
      </c>
    </row>
    <row r="2519" spans="1:2" x14ac:dyDescent="0.25">
      <c r="A2519">
        <v>17009</v>
      </c>
      <c r="B2519" t="s">
        <v>57</v>
      </c>
    </row>
    <row r="2520" spans="1:2" x14ac:dyDescent="0.25">
      <c r="A2520">
        <v>27850</v>
      </c>
      <c r="B2520" t="s">
        <v>58</v>
      </c>
    </row>
    <row r="2521" spans="1:2" x14ac:dyDescent="0.25">
      <c r="A2521">
        <v>19926</v>
      </c>
      <c r="B2521" t="s">
        <v>57</v>
      </c>
    </row>
    <row r="2522" spans="1:2" x14ac:dyDescent="0.25">
      <c r="A2522">
        <v>24615</v>
      </c>
      <c r="B2522" t="s">
        <v>57</v>
      </c>
    </row>
    <row r="2523" spans="1:2" x14ac:dyDescent="0.25">
      <c r="A2523">
        <v>25141</v>
      </c>
      <c r="B2523" t="s">
        <v>58</v>
      </c>
    </row>
    <row r="2524" spans="1:2" x14ac:dyDescent="0.25">
      <c r="A2524">
        <v>25198</v>
      </c>
      <c r="B2524" t="s">
        <v>57</v>
      </c>
    </row>
    <row r="2525" spans="1:2" x14ac:dyDescent="0.25">
      <c r="A2525">
        <v>25755</v>
      </c>
      <c r="B2525" t="s">
        <v>57</v>
      </c>
    </row>
    <row r="2526" spans="1:2" x14ac:dyDescent="0.25">
      <c r="A2526">
        <v>25781</v>
      </c>
      <c r="B2526" t="s">
        <v>57</v>
      </c>
    </row>
    <row r="2527" spans="1:2" x14ac:dyDescent="0.25">
      <c r="A2527">
        <v>27324</v>
      </c>
      <c r="B2527" t="s">
        <v>57</v>
      </c>
    </row>
    <row r="2528" spans="1:2" x14ac:dyDescent="0.25">
      <c r="A2528">
        <v>36584</v>
      </c>
      <c r="B2528" t="s">
        <v>58</v>
      </c>
    </row>
    <row r="2529" spans="1:2" x14ac:dyDescent="0.25">
      <c r="A2529">
        <v>27733</v>
      </c>
      <c r="B2529" t="s">
        <v>57</v>
      </c>
    </row>
    <row r="2530" spans="1:2" x14ac:dyDescent="0.25">
      <c r="A2530">
        <v>34714</v>
      </c>
      <c r="B2530" t="s">
        <v>58</v>
      </c>
    </row>
    <row r="2531" spans="1:2" x14ac:dyDescent="0.25">
      <c r="A2531">
        <v>29229</v>
      </c>
      <c r="B2531" t="s">
        <v>58</v>
      </c>
    </row>
    <row r="2532" spans="1:2" x14ac:dyDescent="0.25">
      <c r="A2532">
        <v>35799</v>
      </c>
      <c r="B2532" t="s">
        <v>57</v>
      </c>
    </row>
    <row r="2533" spans="1:2" x14ac:dyDescent="0.25">
      <c r="A2533">
        <v>29546</v>
      </c>
      <c r="B2533" t="s">
        <v>57</v>
      </c>
    </row>
    <row r="2534" spans="1:2" x14ac:dyDescent="0.25">
      <c r="A2534">
        <v>29596</v>
      </c>
      <c r="B2534" t="s">
        <v>57</v>
      </c>
    </row>
    <row r="2535" spans="1:2" x14ac:dyDescent="0.25">
      <c r="A2535">
        <v>6921</v>
      </c>
      <c r="B2535" t="s">
        <v>58</v>
      </c>
    </row>
    <row r="2536" spans="1:2" x14ac:dyDescent="0.25">
      <c r="A2536">
        <v>28028</v>
      </c>
      <c r="B2536" t="s">
        <v>58</v>
      </c>
    </row>
    <row r="2537" spans="1:2" x14ac:dyDescent="0.25">
      <c r="A2537">
        <v>32242</v>
      </c>
      <c r="B2537" t="s">
        <v>57</v>
      </c>
    </row>
    <row r="2538" spans="1:2" x14ac:dyDescent="0.25">
      <c r="A2538">
        <v>33029</v>
      </c>
      <c r="B2538" t="s">
        <v>57</v>
      </c>
    </row>
    <row r="2539" spans="1:2" x14ac:dyDescent="0.25">
      <c r="A2539">
        <v>33460</v>
      </c>
      <c r="B2539" t="s">
        <v>57</v>
      </c>
    </row>
    <row r="2540" spans="1:2" x14ac:dyDescent="0.25">
      <c r="A2540">
        <v>106726</v>
      </c>
      <c r="B2540" t="s">
        <v>58</v>
      </c>
    </row>
    <row r="2541" spans="1:2" x14ac:dyDescent="0.25">
      <c r="A2541">
        <v>111459</v>
      </c>
      <c r="B2541" t="s">
        <v>57</v>
      </c>
    </row>
    <row r="2542" spans="1:2" x14ac:dyDescent="0.25">
      <c r="A2542">
        <v>33785</v>
      </c>
      <c r="B2542" t="s">
        <v>57</v>
      </c>
    </row>
    <row r="2543" spans="1:2" x14ac:dyDescent="0.25">
      <c r="A2543">
        <v>33933</v>
      </c>
      <c r="B2543" t="s">
        <v>58</v>
      </c>
    </row>
    <row r="2544" spans="1:2" x14ac:dyDescent="0.25">
      <c r="A2544">
        <v>34121</v>
      </c>
      <c r="B2544" t="s">
        <v>57</v>
      </c>
    </row>
    <row r="2545" spans="1:2" x14ac:dyDescent="0.25">
      <c r="A2545">
        <v>21279</v>
      </c>
      <c r="B2545" t="s">
        <v>58</v>
      </c>
    </row>
    <row r="2546" spans="1:2" x14ac:dyDescent="0.25">
      <c r="A2546">
        <v>34245</v>
      </c>
      <c r="B2546" t="s">
        <v>57</v>
      </c>
    </row>
    <row r="2547" spans="1:2" x14ac:dyDescent="0.25">
      <c r="A2547">
        <v>84693</v>
      </c>
      <c r="B2547" t="s">
        <v>58</v>
      </c>
    </row>
    <row r="2548" spans="1:2" x14ac:dyDescent="0.25">
      <c r="A2548">
        <v>36603</v>
      </c>
      <c r="B2548" t="s">
        <v>57</v>
      </c>
    </row>
    <row r="2549" spans="1:2" x14ac:dyDescent="0.25">
      <c r="A2549">
        <v>48990</v>
      </c>
      <c r="B2549" t="s">
        <v>58</v>
      </c>
    </row>
    <row r="2550" spans="1:2" x14ac:dyDescent="0.25">
      <c r="A2550">
        <v>38811</v>
      </c>
      <c r="B2550" t="s">
        <v>58</v>
      </c>
    </row>
    <row r="2551" spans="1:2" x14ac:dyDescent="0.25">
      <c r="A2551">
        <v>39482</v>
      </c>
      <c r="B2551" t="s">
        <v>57</v>
      </c>
    </row>
    <row r="2552" spans="1:2" x14ac:dyDescent="0.25">
      <c r="A2552">
        <v>40835</v>
      </c>
      <c r="B2552" t="s">
        <v>57</v>
      </c>
    </row>
    <row r="2553" spans="1:2" x14ac:dyDescent="0.25">
      <c r="A2553">
        <v>41151</v>
      </c>
      <c r="B2553" t="s">
        <v>57</v>
      </c>
    </row>
    <row r="2554" spans="1:2" x14ac:dyDescent="0.25">
      <c r="A2554">
        <v>70531</v>
      </c>
      <c r="B2554" t="s">
        <v>58</v>
      </c>
    </row>
    <row r="2555" spans="1:2" x14ac:dyDescent="0.25">
      <c r="A2555">
        <v>42239</v>
      </c>
      <c r="B2555" t="s">
        <v>57</v>
      </c>
    </row>
    <row r="2556" spans="1:2" x14ac:dyDescent="0.25">
      <c r="A2556">
        <v>98847</v>
      </c>
      <c r="B2556" t="s">
        <v>57</v>
      </c>
    </row>
    <row r="2557" spans="1:2" x14ac:dyDescent="0.25">
      <c r="A2557">
        <v>42614</v>
      </c>
      <c r="B2557" t="s">
        <v>58</v>
      </c>
    </row>
    <row r="2558" spans="1:2" x14ac:dyDescent="0.25">
      <c r="A2558">
        <v>43994</v>
      </c>
      <c r="B2558" t="s">
        <v>58</v>
      </c>
    </row>
    <row r="2559" spans="1:2" x14ac:dyDescent="0.25">
      <c r="A2559">
        <v>44144</v>
      </c>
      <c r="B2559" t="s">
        <v>58</v>
      </c>
    </row>
    <row r="2560" spans="1:2" x14ac:dyDescent="0.25">
      <c r="A2560">
        <v>45653</v>
      </c>
      <c r="B2560" t="s">
        <v>57</v>
      </c>
    </row>
    <row r="2561" spans="1:2" x14ac:dyDescent="0.25">
      <c r="A2561">
        <v>116717</v>
      </c>
      <c r="B2561" t="s">
        <v>57</v>
      </c>
    </row>
    <row r="2562" spans="1:2" x14ac:dyDescent="0.25">
      <c r="A2562">
        <v>22907</v>
      </c>
      <c r="B2562" t="s">
        <v>58</v>
      </c>
    </row>
    <row r="2563" spans="1:2" x14ac:dyDescent="0.25">
      <c r="A2563">
        <v>48868</v>
      </c>
      <c r="B2563" t="s">
        <v>57</v>
      </c>
    </row>
    <row r="2564" spans="1:2" x14ac:dyDescent="0.25">
      <c r="A2564">
        <v>49663</v>
      </c>
      <c r="B2564" t="s">
        <v>57</v>
      </c>
    </row>
    <row r="2565" spans="1:2" x14ac:dyDescent="0.25">
      <c r="A2565">
        <v>72607</v>
      </c>
      <c r="B2565" t="s">
        <v>58</v>
      </c>
    </row>
    <row r="2566" spans="1:2" x14ac:dyDescent="0.25">
      <c r="A2566">
        <v>63755</v>
      </c>
      <c r="B2566" t="s">
        <v>57</v>
      </c>
    </row>
    <row r="2567" spans="1:2" x14ac:dyDescent="0.25">
      <c r="A2567">
        <v>55072</v>
      </c>
      <c r="B2567" t="s">
        <v>57</v>
      </c>
    </row>
    <row r="2568" spans="1:2" x14ac:dyDescent="0.25">
      <c r="A2568">
        <v>55097</v>
      </c>
      <c r="B2568" t="s">
        <v>57</v>
      </c>
    </row>
    <row r="2569" spans="1:2" x14ac:dyDescent="0.25">
      <c r="A2569">
        <v>55869</v>
      </c>
      <c r="B2569" t="s">
        <v>57</v>
      </c>
    </row>
    <row r="2570" spans="1:2" x14ac:dyDescent="0.25">
      <c r="A2570">
        <v>57976</v>
      </c>
      <c r="B2570" t="s">
        <v>57</v>
      </c>
    </row>
    <row r="2571" spans="1:2" x14ac:dyDescent="0.25">
      <c r="A2571">
        <v>59603</v>
      </c>
      <c r="B2571" t="s">
        <v>57</v>
      </c>
    </row>
    <row r="2572" spans="1:2" x14ac:dyDescent="0.25">
      <c r="A2572">
        <v>59650</v>
      </c>
      <c r="B2572" t="s">
        <v>57</v>
      </c>
    </row>
    <row r="2573" spans="1:2" x14ac:dyDescent="0.25">
      <c r="A2573">
        <v>62509</v>
      </c>
      <c r="B2573" t="s">
        <v>58</v>
      </c>
    </row>
    <row r="2574" spans="1:2" x14ac:dyDescent="0.25">
      <c r="A2574">
        <v>62880</v>
      </c>
      <c r="B2574" t="s">
        <v>57</v>
      </c>
    </row>
    <row r="2575" spans="1:2" x14ac:dyDescent="0.25">
      <c r="A2575">
        <v>63748</v>
      </c>
      <c r="B2575" t="s">
        <v>57</v>
      </c>
    </row>
    <row r="2576" spans="1:2" x14ac:dyDescent="0.25">
      <c r="A2576">
        <v>63873</v>
      </c>
      <c r="B2576" t="s">
        <v>58</v>
      </c>
    </row>
    <row r="2577" spans="1:2" x14ac:dyDescent="0.25">
      <c r="A2577">
        <v>13879</v>
      </c>
      <c r="B2577" t="s">
        <v>58</v>
      </c>
    </row>
    <row r="2578" spans="1:2" x14ac:dyDescent="0.25">
      <c r="A2578">
        <v>65449</v>
      </c>
      <c r="B2578" t="s">
        <v>57</v>
      </c>
    </row>
    <row r="2579" spans="1:2" x14ac:dyDescent="0.25">
      <c r="A2579">
        <v>66634</v>
      </c>
      <c r="B2579" t="s">
        <v>58</v>
      </c>
    </row>
    <row r="2580" spans="1:2" x14ac:dyDescent="0.25">
      <c r="A2580">
        <v>69199</v>
      </c>
      <c r="B2580" t="s">
        <v>57</v>
      </c>
    </row>
    <row r="2581" spans="1:2" x14ac:dyDescent="0.25">
      <c r="A2581">
        <v>70998</v>
      </c>
      <c r="B2581" t="s">
        <v>57</v>
      </c>
    </row>
    <row r="2582" spans="1:2" x14ac:dyDescent="0.25">
      <c r="A2582">
        <v>71116</v>
      </c>
      <c r="B2582" t="s">
        <v>57</v>
      </c>
    </row>
    <row r="2583" spans="1:2" x14ac:dyDescent="0.25">
      <c r="A2583">
        <v>71344</v>
      </c>
      <c r="B2583" t="s">
        <v>57</v>
      </c>
    </row>
    <row r="2584" spans="1:2" x14ac:dyDescent="0.25">
      <c r="A2584">
        <v>49054</v>
      </c>
      <c r="B2584" t="s">
        <v>58</v>
      </c>
    </row>
    <row r="2585" spans="1:2" x14ac:dyDescent="0.25">
      <c r="A2585">
        <v>117640</v>
      </c>
      <c r="B2585" t="s">
        <v>58</v>
      </c>
    </row>
    <row r="2586" spans="1:2" x14ac:dyDescent="0.25">
      <c r="A2586">
        <v>72330</v>
      </c>
      <c r="B2586" t="s">
        <v>57</v>
      </c>
    </row>
    <row r="2587" spans="1:2" x14ac:dyDescent="0.25">
      <c r="A2587">
        <v>73222</v>
      </c>
      <c r="B2587" t="s">
        <v>57</v>
      </c>
    </row>
    <row r="2588" spans="1:2" x14ac:dyDescent="0.25">
      <c r="A2588">
        <v>39844</v>
      </c>
      <c r="B2588" t="s">
        <v>58</v>
      </c>
    </row>
    <row r="2589" spans="1:2" x14ac:dyDescent="0.25">
      <c r="A2589">
        <v>73752</v>
      </c>
      <c r="B2589" t="s">
        <v>57</v>
      </c>
    </row>
    <row r="2590" spans="1:2" x14ac:dyDescent="0.25">
      <c r="A2590">
        <v>74478</v>
      </c>
      <c r="B2590" t="s">
        <v>57</v>
      </c>
    </row>
    <row r="2591" spans="1:2" x14ac:dyDescent="0.25">
      <c r="A2591">
        <v>76597</v>
      </c>
      <c r="B2591" t="s">
        <v>57</v>
      </c>
    </row>
    <row r="2592" spans="1:2" x14ac:dyDescent="0.25">
      <c r="A2592">
        <v>76884</v>
      </c>
      <c r="B2592" t="s">
        <v>57</v>
      </c>
    </row>
    <row r="2593" spans="1:2" x14ac:dyDescent="0.25">
      <c r="A2593">
        <v>61972</v>
      </c>
      <c r="B2593" t="s">
        <v>57</v>
      </c>
    </row>
    <row r="2594" spans="1:2" x14ac:dyDescent="0.25">
      <c r="A2594">
        <v>78628</v>
      </c>
      <c r="B2594" t="s">
        <v>57</v>
      </c>
    </row>
    <row r="2595" spans="1:2" x14ac:dyDescent="0.25">
      <c r="A2595">
        <v>78778</v>
      </c>
      <c r="B2595" t="s">
        <v>57</v>
      </c>
    </row>
    <row r="2596" spans="1:2" x14ac:dyDescent="0.25">
      <c r="A2596">
        <v>79105</v>
      </c>
      <c r="B2596" t="s">
        <v>57</v>
      </c>
    </row>
    <row r="2597" spans="1:2" x14ac:dyDescent="0.25">
      <c r="A2597">
        <v>80273</v>
      </c>
      <c r="B2597" t="s">
        <v>57</v>
      </c>
    </row>
    <row r="2598" spans="1:2" x14ac:dyDescent="0.25">
      <c r="A2598">
        <v>81437</v>
      </c>
      <c r="B2598" t="s">
        <v>57</v>
      </c>
    </row>
    <row r="2599" spans="1:2" x14ac:dyDescent="0.25">
      <c r="A2599">
        <v>81442</v>
      </c>
      <c r="B2599" t="s">
        <v>57</v>
      </c>
    </row>
    <row r="2600" spans="1:2" x14ac:dyDescent="0.25">
      <c r="A2600">
        <v>83702</v>
      </c>
      <c r="B2600" t="s">
        <v>57</v>
      </c>
    </row>
    <row r="2601" spans="1:2" x14ac:dyDescent="0.25">
      <c r="A2601">
        <v>65252</v>
      </c>
      <c r="B2601" t="s">
        <v>58</v>
      </c>
    </row>
    <row r="2602" spans="1:2" x14ac:dyDescent="0.25">
      <c r="A2602">
        <v>86364</v>
      </c>
      <c r="B2602" t="s">
        <v>58</v>
      </c>
    </row>
    <row r="2603" spans="1:2" x14ac:dyDescent="0.25">
      <c r="A2603">
        <v>90073</v>
      </c>
      <c r="B2603" t="s">
        <v>57</v>
      </c>
    </row>
    <row r="2604" spans="1:2" x14ac:dyDescent="0.25">
      <c r="A2604">
        <v>90754</v>
      </c>
      <c r="B2604" t="s">
        <v>58</v>
      </c>
    </row>
    <row r="2605" spans="1:2" x14ac:dyDescent="0.25">
      <c r="A2605">
        <v>90859</v>
      </c>
      <c r="B2605" t="s">
        <v>58</v>
      </c>
    </row>
    <row r="2606" spans="1:2" x14ac:dyDescent="0.25">
      <c r="A2606">
        <v>92188</v>
      </c>
      <c r="B2606" t="s">
        <v>57</v>
      </c>
    </row>
    <row r="2607" spans="1:2" x14ac:dyDescent="0.25">
      <c r="A2607">
        <v>93995</v>
      </c>
      <c r="B2607" t="s">
        <v>57</v>
      </c>
    </row>
    <row r="2608" spans="1:2" x14ac:dyDescent="0.25">
      <c r="A2608">
        <v>94489</v>
      </c>
      <c r="B2608" t="s">
        <v>57</v>
      </c>
    </row>
    <row r="2609" spans="1:2" x14ac:dyDescent="0.25">
      <c r="A2609">
        <v>94765</v>
      </c>
      <c r="B2609" t="s">
        <v>57</v>
      </c>
    </row>
    <row r="2610" spans="1:2" x14ac:dyDescent="0.25">
      <c r="A2610">
        <v>64054</v>
      </c>
      <c r="B2610" t="s">
        <v>57</v>
      </c>
    </row>
    <row r="2611" spans="1:2" x14ac:dyDescent="0.25">
      <c r="A2611">
        <v>97033</v>
      </c>
      <c r="B2611" t="s">
        <v>57</v>
      </c>
    </row>
    <row r="2612" spans="1:2" x14ac:dyDescent="0.25">
      <c r="A2612">
        <v>97107</v>
      </c>
      <c r="B2612" t="s">
        <v>57</v>
      </c>
    </row>
    <row r="2613" spans="1:2" x14ac:dyDescent="0.25">
      <c r="A2613">
        <v>98888</v>
      </c>
      <c r="B2613" t="s">
        <v>57</v>
      </c>
    </row>
    <row r="2614" spans="1:2" x14ac:dyDescent="0.25">
      <c r="A2614">
        <v>102453</v>
      </c>
      <c r="B2614" t="s">
        <v>57</v>
      </c>
    </row>
    <row r="2615" spans="1:2" x14ac:dyDescent="0.25">
      <c r="A2615">
        <v>103707</v>
      </c>
      <c r="B2615" t="s">
        <v>57</v>
      </c>
    </row>
    <row r="2616" spans="1:2" x14ac:dyDescent="0.25">
      <c r="A2616">
        <v>103867</v>
      </c>
      <c r="B2616" t="s">
        <v>58</v>
      </c>
    </row>
    <row r="2617" spans="1:2" x14ac:dyDescent="0.25">
      <c r="A2617">
        <v>104767</v>
      </c>
      <c r="B2617" t="s">
        <v>57</v>
      </c>
    </row>
    <row r="2618" spans="1:2" x14ac:dyDescent="0.25">
      <c r="A2618">
        <v>104973</v>
      </c>
      <c r="B2618" t="s">
        <v>58</v>
      </c>
    </row>
    <row r="2619" spans="1:2" x14ac:dyDescent="0.25">
      <c r="A2619">
        <v>111919</v>
      </c>
      <c r="B2619" t="s">
        <v>57</v>
      </c>
    </row>
    <row r="2620" spans="1:2" x14ac:dyDescent="0.25">
      <c r="A2620">
        <v>114513</v>
      </c>
      <c r="B2620" t="s">
        <v>57</v>
      </c>
    </row>
    <row r="2621" spans="1:2" x14ac:dyDescent="0.25">
      <c r="A2621">
        <v>116510</v>
      </c>
      <c r="B2621" t="s">
        <v>57</v>
      </c>
    </row>
    <row r="2622" spans="1:2" x14ac:dyDescent="0.25">
      <c r="A2622">
        <v>117675</v>
      </c>
      <c r="B2622" t="s">
        <v>57</v>
      </c>
    </row>
    <row r="2623" spans="1:2" x14ac:dyDescent="0.25">
      <c r="A2623">
        <v>119350</v>
      </c>
      <c r="B2623" t="s">
        <v>57</v>
      </c>
    </row>
    <row r="2624" spans="1:2" x14ac:dyDescent="0.25">
      <c r="A2624">
        <v>123962</v>
      </c>
      <c r="B2624" t="s">
        <v>57</v>
      </c>
    </row>
    <row r="2625" spans="1:2" x14ac:dyDescent="0.25">
      <c r="A2625">
        <v>125199</v>
      </c>
      <c r="B2625" t="s">
        <v>57</v>
      </c>
    </row>
    <row r="2626" spans="1:2" x14ac:dyDescent="0.25">
      <c r="A2626">
        <v>378</v>
      </c>
      <c r="B2626" t="s">
        <v>57</v>
      </c>
    </row>
    <row r="2627" spans="1:2" x14ac:dyDescent="0.25">
      <c r="A2627">
        <v>1393</v>
      </c>
      <c r="B2627" t="s">
        <v>57</v>
      </c>
    </row>
    <row r="2628" spans="1:2" x14ac:dyDescent="0.25">
      <c r="A2628">
        <v>1613</v>
      </c>
      <c r="B2628" t="s">
        <v>57</v>
      </c>
    </row>
    <row r="2629" spans="1:2" x14ac:dyDescent="0.25">
      <c r="A2629">
        <v>1929</v>
      </c>
      <c r="B2629" t="s">
        <v>57</v>
      </c>
    </row>
    <row r="2630" spans="1:2" x14ac:dyDescent="0.25">
      <c r="A2630">
        <v>2338</v>
      </c>
      <c r="B2630" t="s">
        <v>57</v>
      </c>
    </row>
    <row r="2631" spans="1:2" x14ac:dyDescent="0.25">
      <c r="A2631">
        <v>21197</v>
      </c>
      <c r="B2631" t="s">
        <v>57</v>
      </c>
    </row>
    <row r="2632" spans="1:2" x14ac:dyDescent="0.25">
      <c r="A2632">
        <v>2861</v>
      </c>
      <c r="B2632" t="s">
        <v>57</v>
      </c>
    </row>
    <row r="2633" spans="1:2" x14ac:dyDescent="0.25">
      <c r="A2633">
        <v>3020</v>
      </c>
      <c r="B2633" t="s">
        <v>57</v>
      </c>
    </row>
    <row r="2634" spans="1:2" x14ac:dyDescent="0.25">
      <c r="A2634">
        <v>115168</v>
      </c>
      <c r="B2634" t="s">
        <v>57</v>
      </c>
    </row>
    <row r="2635" spans="1:2" x14ac:dyDescent="0.25">
      <c r="A2635">
        <v>3599</v>
      </c>
      <c r="B2635" t="s">
        <v>58</v>
      </c>
    </row>
    <row r="2636" spans="1:2" x14ac:dyDescent="0.25">
      <c r="A2636">
        <v>3949</v>
      </c>
      <c r="B2636" t="s">
        <v>57</v>
      </c>
    </row>
    <row r="2637" spans="1:2" x14ac:dyDescent="0.25">
      <c r="A2637">
        <v>5281</v>
      </c>
      <c r="B2637" t="s">
        <v>57</v>
      </c>
    </row>
    <row r="2638" spans="1:2" x14ac:dyDescent="0.25">
      <c r="A2638">
        <v>35115</v>
      </c>
      <c r="B2638" t="s">
        <v>58</v>
      </c>
    </row>
    <row r="2639" spans="1:2" x14ac:dyDescent="0.25">
      <c r="A2639">
        <v>76264</v>
      </c>
      <c r="B2639" t="s">
        <v>58</v>
      </c>
    </row>
    <row r="2640" spans="1:2" x14ac:dyDescent="0.25">
      <c r="A2640">
        <v>6434</v>
      </c>
      <c r="B2640" t="s">
        <v>57</v>
      </c>
    </row>
    <row r="2641" spans="1:2" x14ac:dyDescent="0.25">
      <c r="A2641">
        <v>97019</v>
      </c>
      <c r="B2641" t="s">
        <v>57</v>
      </c>
    </row>
    <row r="2642" spans="1:2" x14ac:dyDescent="0.25">
      <c r="A2642">
        <v>9118</v>
      </c>
      <c r="B2642" t="s">
        <v>57</v>
      </c>
    </row>
    <row r="2643" spans="1:2" x14ac:dyDescent="0.25">
      <c r="A2643">
        <v>10732</v>
      </c>
      <c r="B2643" t="s">
        <v>57</v>
      </c>
    </row>
    <row r="2644" spans="1:2" x14ac:dyDescent="0.25">
      <c r="A2644">
        <v>11453</v>
      </c>
      <c r="B2644" t="s">
        <v>58</v>
      </c>
    </row>
    <row r="2645" spans="1:2" x14ac:dyDescent="0.25">
      <c r="A2645">
        <v>12303</v>
      </c>
      <c r="B2645" t="s">
        <v>58</v>
      </c>
    </row>
    <row r="2646" spans="1:2" x14ac:dyDescent="0.25">
      <c r="A2646">
        <v>115297</v>
      </c>
      <c r="B2646" t="s">
        <v>57</v>
      </c>
    </row>
    <row r="2647" spans="1:2" x14ac:dyDescent="0.25">
      <c r="A2647">
        <v>14166</v>
      </c>
      <c r="B2647" t="s">
        <v>57</v>
      </c>
    </row>
    <row r="2648" spans="1:2" x14ac:dyDescent="0.25">
      <c r="A2648">
        <v>14715</v>
      </c>
      <c r="B2648" t="s">
        <v>57</v>
      </c>
    </row>
    <row r="2649" spans="1:2" x14ac:dyDescent="0.25">
      <c r="A2649">
        <v>16711</v>
      </c>
      <c r="B2649" t="s">
        <v>57</v>
      </c>
    </row>
    <row r="2650" spans="1:2" x14ac:dyDescent="0.25">
      <c r="A2650">
        <v>17833</v>
      </c>
      <c r="B2650" t="s">
        <v>58</v>
      </c>
    </row>
    <row r="2651" spans="1:2" x14ac:dyDescent="0.25">
      <c r="A2651">
        <v>18929</v>
      </c>
      <c r="B2651" t="s">
        <v>57</v>
      </c>
    </row>
    <row r="2652" spans="1:2" x14ac:dyDescent="0.25">
      <c r="A2652">
        <v>22185</v>
      </c>
      <c r="B2652" t="s">
        <v>57</v>
      </c>
    </row>
    <row r="2653" spans="1:2" x14ac:dyDescent="0.25">
      <c r="A2653">
        <v>22195</v>
      </c>
      <c r="B2653" t="s">
        <v>57</v>
      </c>
    </row>
    <row r="2654" spans="1:2" x14ac:dyDescent="0.25">
      <c r="A2654">
        <v>23211</v>
      </c>
      <c r="B2654" t="s">
        <v>57</v>
      </c>
    </row>
    <row r="2655" spans="1:2" x14ac:dyDescent="0.25">
      <c r="A2655">
        <v>23865</v>
      </c>
      <c r="B2655" t="s">
        <v>57</v>
      </c>
    </row>
    <row r="2656" spans="1:2" x14ac:dyDescent="0.25">
      <c r="A2656">
        <v>25228</v>
      </c>
      <c r="B2656" t="s">
        <v>58</v>
      </c>
    </row>
    <row r="2657" spans="1:2" x14ac:dyDescent="0.25">
      <c r="A2657">
        <v>25662</v>
      </c>
      <c r="B2657" t="s">
        <v>57</v>
      </c>
    </row>
    <row r="2658" spans="1:2" x14ac:dyDescent="0.25">
      <c r="A2658">
        <v>28857</v>
      </c>
      <c r="B2658" t="s">
        <v>57</v>
      </c>
    </row>
    <row r="2659" spans="1:2" x14ac:dyDescent="0.25">
      <c r="A2659">
        <v>94344</v>
      </c>
      <c r="B2659" t="s">
        <v>58</v>
      </c>
    </row>
    <row r="2660" spans="1:2" x14ac:dyDescent="0.25">
      <c r="A2660">
        <v>33789</v>
      </c>
      <c r="B2660" t="s">
        <v>58</v>
      </c>
    </row>
    <row r="2661" spans="1:2" x14ac:dyDescent="0.25">
      <c r="A2661">
        <v>31903</v>
      </c>
      <c r="B2661" t="s">
        <v>57</v>
      </c>
    </row>
    <row r="2662" spans="1:2" x14ac:dyDescent="0.25">
      <c r="A2662">
        <v>48351</v>
      </c>
      <c r="B2662" t="s">
        <v>58</v>
      </c>
    </row>
    <row r="2663" spans="1:2" x14ac:dyDescent="0.25">
      <c r="A2663">
        <v>32152</v>
      </c>
      <c r="B2663" t="s">
        <v>57</v>
      </c>
    </row>
    <row r="2664" spans="1:2" x14ac:dyDescent="0.25">
      <c r="A2664">
        <v>40913</v>
      </c>
      <c r="B2664" t="s">
        <v>57</v>
      </c>
    </row>
    <row r="2665" spans="1:2" x14ac:dyDescent="0.25">
      <c r="A2665">
        <v>34135</v>
      </c>
      <c r="B2665" t="s">
        <v>57</v>
      </c>
    </row>
    <row r="2666" spans="1:2" x14ac:dyDescent="0.25">
      <c r="A2666">
        <v>46110</v>
      </c>
      <c r="B2666" t="s">
        <v>58</v>
      </c>
    </row>
    <row r="2667" spans="1:2" x14ac:dyDescent="0.25">
      <c r="A2667">
        <v>35552</v>
      </c>
      <c r="B2667" t="s">
        <v>58</v>
      </c>
    </row>
    <row r="2668" spans="1:2" x14ac:dyDescent="0.25">
      <c r="A2668">
        <v>39303</v>
      </c>
      <c r="B2668" t="s">
        <v>58</v>
      </c>
    </row>
    <row r="2669" spans="1:2" x14ac:dyDescent="0.25">
      <c r="A2669">
        <v>38981</v>
      </c>
      <c r="B2669" t="s">
        <v>58</v>
      </c>
    </row>
    <row r="2670" spans="1:2" x14ac:dyDescent="0.25">
      <c r="A2670">
        <v>39214</v>
      </c>
      <c r="B2670" t="s">
        <v>57</v>
      </c>
    </row>
    <row r="2671" spans="1:2" x14ac:dyDescent="0.25">
      <c r="A2671">
        <v>42093</v>
      </c>
      <c r="B2671" t="s">
        <v>57</v>
      </c>
    </row>
    <row r="2672" spans="1:2" x14ac:dyDescent="0.25">
      <c r="A2672">
        <v>44489</v>
      </c>
      <c r="B2672" t="s">
        <v>57</v>
      </c>
    </row>
    <row r="2673" spans="1:2" x14ac:dyDescent="0.25">
      <c r="A2673">
        <v>113939</v>
      </c>
      <c r="B2673" t="s">
        <v>58</v>
      </c>
    </row>
    <row r="2674" spans="1:2" x14ac:dyDescent="0.25">
      <c r="A2674">
        <v>46275</v>
      </c>
      <c r="B2674" t="s">
        <v>57</v>
      </c>
    </row>
    <row r="2675" spans="1:2" x14ac:dyDescent="0.25">
      <c r="A2675">
        <v>61753</v>
      </c>
      <c r="B2675" t="s">
        <v>57</v>
      </c>
    </row>
    <row r="2676" spans="1:2" x14ac:dyDescent="0.25">
      <c r="A2676">
        <v>43033</v>
      </c>
      <c r="B2676" t="s">
        <v>58</v>
      </c>
    </row>
    <row r="2677" spans="1:2" x14ac:dyDescent="0.25">
      <c r="A2677">
        <v>50122</v>
      </c>
      <c r="B2677" t="s">
        <v>57</v>
      </c>
    </row>
    <row r="2678" spans="1:2" x14ac:dyDescent="0.25">
      <c r="A2678">
        <v>51961</v>
      </c>
      <c r="B2678" t="s">
        <v>58</v>
      </c>
    </row>
    <row r="2679" spans="1:2" x14ac:dyDescent="0.25">
      <c r="A2679">
        <v>53757</v>
      </c>
      <c r="B2679" t="s">
        <v>57</v>
      </c>
    </row>
    <row r="2680" spans="1:2" x14ac:dyDescent="0.25">
      <c r="A2680">
        <v>58141</v>
      </c>
      <c r="B2680" t="s">
        <v>57</v>
      </c>
    </row>
    <row r="2681" spans="1:2" x14ac:dyDescent="0.25">
      <c r="A2681">
        <v>6450</v>
      </c>
      <c r="B2681" t="s">
        <v>57</v>
      </c>
    </row>
    <row r="2682" spans="1:2" x14ac:dyDescent="0.25">
      <c r="A2682">
        <v>7264</v>
      </c>
      <c r="B2682" t="s">
        <v>57</v>
      </c>
    </row>
    <row r="2683" spans="1:2" x14ac:dyDescent="0.25">
      <c r="A2683">
        <v>64140</v>
      </c>
      <c r="B2683" t="s">
        <v>57</v>
      </c>
    </row>
    <row r="2684" spans="1:2" x14ac:dyDescent="0.25">
      <c r="A2684">
        <v>65153</v>
      </c>
      <c r="B2684" t="s">
        <v>57</v>
      </c>
    </row>
    <row r="2685" spans="1:2" x14ac:dyDescent="0.25">
      <c r="A2685">
        <v>66543</v>
      </c>
      <c r="B2685" t="s">
        <v>57</v>
      </c>
    </row>
    <row r="2686" spans="1:2" x14ac:dyDescent="0.25">
      <c r="A2686">
        <v>55350</v>
      </c>
      <c r="B2686" t="s">
        <v>57</v>
      </c>
    </row>
    <row r="2687" spans="1:2" x14ac:dyDescent="0.25">
      <c r="A2687">
        <v>67534</v>
      </c>
      <c r="B2687" t="s">
        <v>57</v>
      </c>
    </row>
    <row r="2688" spans="1:2" x14ac:dyDescent="0.25">
      <c r="A2688">
        <v>68524</v>
      </c>
      <c r="B2688" t="s">
        <v>58</v>
      </c>
    </row>
    <row r="2689" spans="1:2" x14ac:dyDescent="0.25">
      <c r="A2689">
        <v>39021</v>
      </c>
      <c r="B2689" t="s">
        <v>58</v>
      </c>
    </row>
    <row r="2690" spans="1:2" x14ac:dyDescent="0.25">
      <c r="A2690">
        <v>34382</v>
      </c>
      <c r="B2690" t="s">
        <v>58</v>
      </c>
    </row>
    <row r="2691" spans="1:2" x14ac:dyDescent="0.25">
      <c r="A2691">
        <v>22526</v>
      </c>
      <c r="B2691" t="s">
        <v>58</v>
      </c>
    </row>
    <row r="2692" spans="1:2" x14ac:dyDescent="0.25">
      <c r="A2692">
        <v>26461</v>
      </c>
      <c r="B2692" t="s">
        <v>58</v>
      </c>
    </row>
    <row r="2693" spans="1:2" x14ac:dyDescent="0.25">
      <c r="A2693">
        <v>78004</v>
      </c>
      <c r="B2693" t="s">
        <v>58</v>
      </c>
    </row>
    <row r="2694" spans="1:2" x14ac:dyDescent="0.25">
      <c r="A2694">
        <v>79314</v>
      </c>
      <c r="B2694" t="s">
        <v>57</v>
      </c>
    </row>
    <row r="2695" spans="1:2" x14ac:dyDescent="0.25">
      <c r="A2695">
        <v>80140</v>
      </c>
      <c r="B2695" t="s">
        <v>57</v>
      </c>
    </row>
    <row r="2696" spans="1:2" x14ac:dyDescent="0.25">
      <c r="A2696">
        <v>80329</v>
      </c>
      <c r="B2696" t="s">
        <v>58</v>
      </c>
    </row>
    <row r="2697" spans="1:2" x14ac:dyDescent="0.25">
      <c r="A2697">
        <v>81086</v>
      </c>
      <c r="B2697" t="s">
        <v>57</v>
      </c>
    </row>
    <row r="2698" spans="1:2" x14ac:dyDescent="0.25">
      <c r="A2698">
        <v>85343</v>
      </c>
      <c r="B2698" t="s">
        <v>57</v>
      </c>
    </row>
    <row r="2699" spans="1:2" x14ac:dyDescent="0.25">
      <c r="A2699">
        <v>88518</v>
      </c>
      <c r="B2699" t="s">
        <v>57</v>
      </c>
    </row>
    <row r="2700" spans="1:2" x14ac:dyDescent="0.25">
      <c r="A2700">
        <v>89299</v>
      </c>
      <c r="B2700" t="s">
        <v>57</v>
      </c>
    </row>
    <row r="2701" spans="1:2" x14ac:dyDescent="0.25">
      <c r="A2701">
        <v>70184</v>
      </c>
      <c r="B2701" t="s">
        <v>58</v>
      </c>
    </row>
    <row r="2702" spans="1:2" x14ac:dyDescent="0.25">
      <c r="A2702">
        <v>90883</v>
      </c>
      <c r="B2702" t="s">
        <v>57</v>
      </c>
    </row>
    <row r="2703" spans="1:2" x14ac:dyDescent="0.25">
      <c r="A2703">
        <v>119530</v>
      </c>
      <c r="B2703" t="s">
        <v>57</v>
      </c>
    </row>
    <row r="2704" spans="1:2" x14ac:dyDescent="0.25">
      <c r="A2704">
        <v>94612</v>
      </c>
      <c r="B2704" t="s">
        <v>58</v>
      </c>
    </row>
    <row r="2705" spans="1:2" x14ac:dyDescent="0.25">
      <c r="A2705">
        <v>98566</v>
      </c>
      <c r="B2705" t="s">
        <v>57</v>
      </c>
    </row>
    <row r="2706" spans="1:2" x14ac:dyDescent="0.25">
      <c r="A2706">
        <v>107516</v>
      </c>
      <c r="B2706" t="s">
        <v>57</v>
      </c>
    </row>
    <row r="2707" spans="1:2" x14ac:dyDescent="0.25">
      <c r="A2707">
        <v>113938</v>
      </c>
      <c r="B2707" t="s">
        <v>57</v>
      </c>
    </row>
    <row r="2708" spans="1:2" x14ac:dyDescent="0.25">
      <c r="A2708">
        <v>114065</v>
      </c>
      <c r="B2708" t="s">
        <v>57</v>
      </c>
    </row>
    <row r="2709" spans="1:2" x14ac:dyDescent="0.25">
      <c r="A2709">
        <v>117269</v>
      </c>
      <c r="B2709" t="s">
        <v>57</v>
      </c>
    </row>
    <row r="2710" spans="1:2" x14ac:dyDescent="0.25">
      <c r="A2710">
        <v>117649</v>
      </c>
      <c r="B2710" t="s">
        <v>57</v>
      </c>
    </row>
    <row r="2711" spans="1:2" x14ac:dyDescent="0.25">
      <c r="A2711">
        <v>118792</v>
      </c>
      <c r="B2711" t="s">
        <v>57</v>
      </c>
    </row>
    <row r="2712" spans="1:2" x14ac:dyDescent="0.25">
      <c r="A2712">
        <v>119771</v>
      </c>
      <c r="B2712" t="s">
        <v>57</v>
      </c>
    </row>
    <row r="2713" spans="1:2" x14ac:dyDescent="0.25">
      <c r="A2713">
        <v>121874</v>
      </c>
      <c r="B2713" t="s">
        <v>57</v>
      </c>
    </row>
    <row r="2714" spans="1:2" x14ac:dyDescent="0.25">
      <c r="A2714">
        <v>28459</v>
      </c>
      <c r="B2714" t="s">
        <v>58</v>
      </c>
    </row>
    <row r="2715" spans="1:2" x14ac:dyDescent="0.25">
      <c r="A2715">
        <v>4766</v>
      </c>
      <c r="B2715" t="s">
        <v>57</v>
      </c>
    </row>
    <row r="2716" spans="1:2" x14ac:dyDescent="0.25">
      <c r="A2716">
        <v>7035</v>
      </c>
      <c r="B2716" t="s">
        <v>58</v>
      </c>
    </row>
    <row r="2717" spans="1:2" x14ac:dyDescent="0.25">
      <c r="A2717">
        <v>72790</v>
      </c>
      <c r="B2717" t="s">
        <v>58</v>
      </c>
    </row>
    <row r="2718" spans="1:2" x14ac:dyDescent="0.25">
      <c r="A2718">
        <v>10030</v>
      </c>
      <c r="B2718" t="s">
        <v>57</v>
      </c>
    </row>
    <row r="2719" spans="1:2" x14ac:dyDescent="0.25">
      <c r="A2719">
        <v>10363</v>
      </c>
      <c r="B2719" t="s">
        <v>57</v>
      </c>
    </row>
    <row r="2720" spans="1:2" x14ac:dyDescent="0.25">
      <c r="A2720">
        <v>9585</v>
      </c>
      <c r="B2720" t="s">
        <v>58</v>
      </c>
    </row>
    <row r="2721" spans="1:2" x14ac:dyDescent="0.25">
      <c r="A2721">
        <v>121590</v>
      </c>
      <c r="B2721" t="s">
        <v>58</v>
      </c>
    </row>
    <row r="2722" spans="1:2" x14ac:dyDescent="0.25">
      <c r="A2722">
        <v>16682</v>
      </c>
      <c r="B2722" t="s">
        <v>57</v>
      </c>
    </row>
    <row r="2723" spans="1:2" x14ac:dyDescent="0.25">
      <c r="A2723">
        <v>19698</v>
      </c>
      <c r="B2723" t="s">
        <v>57</v>
      </c>
    </row>
    <row r="2724" spans="1:2" x14ac:dyDescent="0.25">
      <c r="A2724">
        <v>27510</v>
      </c>
      <c r="B2724" t="s">
        <v>58</v>
      </c>
    </row>
    <row r="2725" spans="1:2" x14ac:dyDescent="0.25">
      <c r="A2725">
        <v>123281</v>
      </c>
      <c r="B2725" t="s">
        <v>58</v>
      </c>
    </row>
    <row r="2726" spans="1:2" x14ac:dyDescent="0.25">
      <c r="A2726">
        <v>61374</v>
      </c>
      <c r="B2726" t="s">
        <v>58</v>
      </c>
    </row>
    <row r="2727" spans="1:2" x14ac:dyDescent="0.25">
      <c r="A2727">
        <v>36618</v>
      </c>
      <c r="B2727" t="s">
        <v>57</v>
      </c>
    </row>
    <row r="2728" spans="1:2" x14ac:dyDescent="0.25">
      <c r="A2728">
        <v>22375</v>
      </c>
      <c r="B2728" t="s">
        <v>58</v>
      </c>
    </row>
    <row r="2729" spans="1:2" x14ac:dyDescent="0.25">
      <c r="A2729">
        <v>77540</v>
      </c>
      <c r="B2729" t="s">
        <v>58</v>
      </c>
    </row>
    <row r="2730" spans="1:2" x14ac:dyDescent="0.25">
      <c r="A2730">
        <v>89351</v>
      </c>
      <c r="B2730" t="s">
        <v>58</v>
      </c>
    </row>
    <row r="2731" spans="1:2" x14ac:dyDescent="0.25">
      <c r="A2731">
        <v>600</v>
      </c>
      <c r="B2731" t="s">
        <v>58</v>
      </c>
    </row>
    <row r="2732" spans="1:2" x14ac:dyDescent="0.25">
      <c r="A2732">
        <v>12094</v>
      </c>
      <c r="B2732" t="s">
        <v>58</v>
      </c>
    </row>
    <row r="2733" spans="1:2" x14ac:dyDescent="0.25">
      <c r="A2733">
        <v>46323</v>
      </c>
      <c r="B2733" t="s">
        <v>57</v>
      </c>
    </row>
    <row r="2734" spans="1:2" x14ac:dyDescent="0.25">
      <c r="A2734">
        <v>33514</v>
      </c>
      <c r="B2734" t="s">
        <v>58</v>
      </c>
    </row>
    <row r="2735" spans="1:2" x14ac:dyDescent="0.25">
      <c r="A2735">
        <v>53246</v>
      </c>
      <c r="B2735" t="s">
        <v>57</v>
      </c>
    </row>
    <row r="2736" spans="1:2" x14ac:dyDescent="0.25">
      <c r="A2736">
        <v>112914</v>
      </c>
      <c r="B2736" t="s">
        <v>58</v>
      </c>
    </row>
    <row r="2737" spans="1:2" x14ac:dyDescent="0.25">
      <c r="A2737">
        <v>67036</v>
      </c>
      <c r="B2737" t="s">
        <v>58</v>
      </c>
    </row>
    <row r="2738" spans="1:2" x14ac:dyDescent="0.25">
      <c r="A2738">
        <v>61943</v>
      </c>
      <c r="B2738" t="s">
        <v>58</v>
      </c>
    </row>
    <row r="2739" spans="1:2" x14ac:dyDescent="0.25">
      <c r="A2739">
        <v>63591</v>
      </c>
      <c r="B2739" t="s">
        <v>57</v>
      </c>
    </row>
    <row r="2740" spans="1:2" x14ac:dyDescent="0.25">
      <c r="A2740">
        <v>35292</v>
      </c>
      <c r="B2740" t="s">
        <v>58</v>
      </c>
    </row>
    <row r="2741" spans="1:2" x14ac:dyDescent="0.25">
      <c r="A2741">
        <v>71951</v>
      </c>
      <c r="B2741" t="s">
        <v>57</v>
      </c>
    </row>
    <row r="2742" spans="1:2" x14ac:dyDescent="0.25">
      <c r="A2742">
        <v>87221</v>
      </c>
      <c r="B2742" t="s">
        <v>58</v>
      </c>
    </row>
    <row r="2743" spans="1:2" x14ac:dyDescent="0.25">
      <c r="A2743">
        <v>79667</v>
      </c>
      <c r="B2743" t="s">
        <v>57</v>
      </c>
    </row>
    <row r="2744" spans="1:2" x14ac:dyDescent="0.25">
      <c r="A2744">
        <v>83115</v>
      </c>
      <c r="B2744" t="s">
        <v>57</v>
      </c>
    </row>
    <row r="2745" spans="1:2" x14ac:dyDescent="0.25">
      <c r="A2745">
        <v>35251</v>
      </c>
      <c r="B2745" t="s">
        <v>58</v>
      </c>
    </row>
    <row r="2746" spans="1:2" x14ac:dyDescent="0.25">
      <c r="A2746">
        <v>44415</v>
      </c>
      <c r="B2746" t="s">
        <v>58</v>
      </c>
    </row>
    <row r="2747" spans="1:2" x14ac:dyDescent="0.25">
      <c r="A2747">
        <v>90090</v>
      </c>
      <c r="B2747" t="s">
        <v>57</v>
      </c>
    </row>
    <row r="2748" spans="1:2" x14ac:dyDescent="0.25">
      <c r="A2748">
        <v>27568</v>
      </c>
      <c r="B2748" t="s">
        <v>58</v>
      </c>
    </row>
    <row r="2749" spans="1:2" x14ac:dyDescent="0.25">
      <c r="A2749">
        <v>90441</v>
      </c>
      <c r="B2749" t="s">
        <v>57</v>
      </c>
    </row>
    <row r="2750" spans="1:2" x14ac:dyDescent="0.25">
      <c r="A2750">
        <v>104595</v>
      </c>
      <c r="B2750" t="s">
        <v>58</v>
      </c>
    </row>
    <row r="2751" spans="1:2" x14ac:dyDescent="0.25">
      <c r="A2751">
        <v>98565</v>
      </c>
      <c r="B2751" t="s">
        <v>58</v>
      </c>
    </row>
    <row r="2752" spans="1:2" x14ac:dyDescent="0.25">
      <c r="A2752">
        <v>74034</v>
      </c>
      <c r="B2752" t="s">
        <v>58</v>
      </c>
    </row>
    <row r="2753" spans="1:2" x14ac:dyDescent="0.25">
      <c r="A2753">
        <v>98678</v>
      </c>
      <c r="B2753" t="s">
        <v>57</v>
      </c>
    </row>
    <row r="2754" spans="1:2" x14ac:dyDescent="0.25">
      <c r="A2754">
        <v>98931</v>
      </c>
      <c r="B2754" t="s">
        <v>58</v>
      </c>
    </row>
    <row r="2755" spans="1:2" x14ac:dyDescent="0.25">
      <c r="A2755">
        <v>102790</v>
      </c>
      <c r="B2755" t="s">
        <v>57</v>
      </c>
    </row>
    <row r="2756" spans="1:2" x14ac:dyDescent="0.25">
      <c r="A2756">
        <v>53172</v>
      </c>
      <c r="B2756" t="s">
        <v>58</v>
      </c>
    </row>
    <row r="2757" spans="1:2" x14ac:dyDescent="0.25">
      <c r="A2757">
        <v>113571</v>
      </c>
      <c r="B2757" t="s">
        <v>57</v>
      </c>
    </row>
    <row r="2758" spans="1:2" x14ac:dyDescent="0.25">
      <c r="A2758">
        <v>117730</v>
      </c>
      <c r="B2758" t="s">
        <v>57</v>
      </c>
    </row>
    <row r="2759" spans="1:2" x14ac:dyDescent="0.25">
      <c r="A2759">
        <v>118736</v>
      </c>
      <c r="B2759" t="s">
        <v>57</v>
      </c>
    </row>
    <row r="2760" spans="1:2" x14ac:dyDescent="0.25">
      <c r="A2760">
        <v>646</v>
      </c>
      <c r="B2760" t="s">
        <v>57</v>
      </c>
    </row>
    <row r="2761" spans="1:2" x14ac:dyDescent="0.25">
      <c r="A2761">
        <v>776</v>
      </c>
      <c r="B2761" t="s">
        <v>57</v>
      </c>
    </row>
    <row r="2762" spans="1:2" x14ac:dyDescent="0.25">
      <c r="A2762">
        <v>4238</v>
      </c>
      <c r="B2762" t="s">
        <v>58</v>
      </c>
    </row>
    <row r="2763" spans="1:2" x14ac:dyDescent="0.25">
      <c r="A2763">
        <v>2760</v>
      </c>
      <c r="B2763" t="s">
        <v>57</v>
      </c>
    </row>
    <row r="2764" spans="1:2" x14ac:dyDescent="0.25">
      <c r="A2764">
        <v>3250</v>
      </c>
      <c r="B2764" t="s">
        <v>57</v>
      </c>
    </row>
    <row r="2765" spans="1:2" x14ac:dyDescent="0.25">
      <c r="A2765">
        <v>77548</v>
      </c>
      <c r="B2765" t="s">
        <v>58</v>
      </c>
    </row>
    <row r="2766" spans="1:2" x14ac:dyDescent="0.25">
      <c r="A2766">
        <v>3601</v>
      </c>
      <c r="B2766" t="s">
        <v>57</v>
      </c>
    </row>
    <row r="2767" spans="1:2" x14ac:dyDescent="0.25">
      <c r="A2767">
        <v>3717</v>
      </c>
      <c r="B2767" t="s">
        <v>57</v>
      </c>
    </row>
    <row r="2768" spans="1:2" x14ac:dyDescent="0.25">
      <c r="A2768">
        <v>4425</v>
      </c>
      <c r="B2768" t="s">
        <v>57</v>
      </c>
    </row>
    <row r="2769" spans="1:2" x14ac:dyDescent="0.25">
      <c r="A2769">
        <v>4763</v>
      </c>
      <c r="B2769" t="s">
        <v>57</v>
      </c>
    </row>
    <row r="2770" spans="1:2" x14ac:dyDescent="0.25">
      <c r="A2770">
        <v>4963</v>
      </c>
      <c r="B2770" t="s">
        <v>57</v>
      </c>
    </row>
    <row r="2771" spans="1:2" x14ac:dyDescent="0.25">
      <c r="A2771">
        <v>5494</v>
      </c>
      <c r="B2771" t="s">
        <v>57</v>
      </c>
    </row>
    <row r="2772" spans="1:2" x14ac:dyDescent="0.25">
      <c r="A2772">
        <v>5676</v>
      </c>
      <c r="B2772" t="s">
        <v>57</v>
      </c>
    </row>
    <row r="2773" spans="1:2" x14ac:dyDescent="0.25">
      <c r="A2773">
        <v>84703</v>
      </c>
      <c r="B2773" t="s">
        <v>58</v>
      </c>
    </row>
    <row r="2774" spans="1:2" x14ac:dyDescent="0.25">
      <c r="A2774">
        <v>92957</v>
      </c>
      <c r="B2774" t="s">
        <v>58</v>
      </c>
    </row>
    <row r="2775" spans="1:2" x14ac:dyDescent="0.25">
      <c r="A2775">
        <v>20851</v>
      </c>
      <c r="B2775" t="s">
        <v>58</v>
      </c>
    </row>
    <row r="2776" spans="1:2" x14ac:dyDescent="0.25">
      <c r="A2776">
        <v>62233</v>
      </c>
      <c r="B2776" t="s">
        <v>58</v>
      </c>
    </row>
    <row r="2777" spans="1:2" x14ac:dyDescent="0.25">
      <c r="A2777">
        <v>15099</v>
      </c>
      <c r="B2777" t="s">
        <v>58</v>
      </c>
    </row>
    <row r="2778" spans="1:2" x14ac:dyDescent="0.25">
      <c r="A2778">
        <v>12290</v>
      </c>
      <c r="B2778" t="s">
        <v>58</v>
      </c>
    </row>
    <row r="2779" spans="1:2" x14ac:dyDescent="0.25">
      <c r="A2779">
        <v>65419</v>
      </c>
      <c r="B2779" t="s">
        <v>58</v>
      </c>
    </row>
    <row r="2780" spans="1:2" x14ac:dyDescent="0.25">
      <c r="A2780">
        <v>16536</v>
      </c>
      <c r="B2780" t="s">
        <v>58</v>
      </c>
    </row>
    <row r="2781" spans="1:2" x14ac:dyDescent="0.25">
      <c r="A2781">
        <v>21584</v>
      </c>
      <c r="B2781" t="s">
        <v>58</v>
      </c>
    </row>
    <row r="2782" spans="1:2" x14ac:dyDescent="0.25">
      <c r="A2782">
        <v>22484</v>
      </c>
      <c r="B2782" t="s">
        <v>57</v>
      </c>
    </row>
    <row r="2783" spans="1:2" x14ac:dyDescent="0.25">
      <c r="A2783">
        <v>24105</v>
      </c>
      <c r="B2783" t="s">
        <v>57</v>
      </c>
    </row>
    <row r="2784" spans="1:2" x14ac:dyDescent="0.25">
      <c r="A2784">
        <v>26856</v>
      </c>
      <c r="B2784" t="s">
        <v>57</v>
      </c>
    </row>
    <row r="2785" spans="1:2" x14ac:dyDescent="0.25">
      <c r="A2785">
        <v>39703</v>
      </c>
      <c r="B2785" t="s">
        <v>58</v>
      </c>
    </row>
    <row r="2786" spans="1:2" x14ac:dyDescent="0.25">
      <c r="A2786">
        <v>50393</v>
      </c>
      <c r="B2786" t="s">
        <v>58</v>
      </c>
    </row>
    <row r="2787" spans="1:2" x14ac:dyDescent="0.25">
      <c r="A2787">
        <v>27450</v>
      </c>
      <c r="B2787" t="s">
        <v>58</v>
      </c>
    </row>
    <row r="2788" spans="1:2" x14ac:dyDescent="0.25">
      <c r="A2788">
        <v>32638</v>
      </c>
      <c r="B2788" t="s">
        <v>58</v>
      </c>
    </row>
    <row r="2789" spans="1:2" x14ac:dyDescent="0.25">
      <c r="A2789">
        <v>82952</v>
      </c>
      <c r="B2789" t="s">
        <v>58</v>
      </c>
    </row>
    <row r="2790" spans="1:2" x14ac:dyDescent="0.25">
      <c r="A2790">
        <v>94122</v>
      </c>
      <c r="B2790" t="s">
        <v>58</v>
      </c>
    </row>
    <row r="2791" spans="1:2" x14ac:dyDescent="0.25">
      <c r="A2791">
        <v>37324</v>
      </c>
      <c r="B2791" t="s">
        <v>57</v>
      </c>
    </row>
    <row r="2792" spans="1:2" x14ac:dyDescent="0.25">
      <c r="A2792">
        <v>39207</v>
      </c>
      <c r="B2792" t="s">
        <v>57</v>
      </c>
    </row>
    <row r="2793" spans="1:2" x14ac:dyDescent="0.25">
      <c r="A2793">
        <v>105960</v>
      </c>
      <c r="B2793" t="s">
        <v>58</v>
      </c>
    </row>
    <row r="2794" spans="1:2" x14ac:dyDescent="0.25">
      <c r="A2794">
        <v>902</v>
      </c>
      <c r="B2794" t="s">
        <v>58</v>
      </c>
    </row>
    <row r="2795" spans="1:2" x14ac:dyDescent="0.25">
      <c r="A2795">
        <v>94484</v>
      </c>
      <c r="B2795" t="s">
        <v>58</v>
      </c>
    </row>
    <row r="2796" spans="1:2" x14ac:dyDescent="0.25">
      <c r="A2796">
        <v>36431</v>
      </c>
      <c r="B2796" t="s">
        <v>58</v>
      </c>
    </row>
    <row r="2797" spans="1:2" x14ac:dyDescent="0.25">
      <c r="A2797">
        <v>27686</v>
      </c>
      <c r="B2797" t="s">
        <v>58</v>
      </c>
    </row>
    <row r="2798" spans="1:2" x14ac:dyDescent="0.25">
      <c r="A2798">
        <v>57544</v>
      </c>
      <c r="B2798" t="s">
        <v>58</v>
      </c>
    </row>
    <row r="2799" spans="1:2" x14ac:dyDescent="0.25">
      <c r="A2799">
        <v>56885</v>
      </c>
      <c r="B2799" t="s">
        <v>57</v>
      </c>
    </row>
    <row r="2800" spans="1:2" x14ac:dyDescent="0.25">
      <c r="A2800">
        <v>57617</v>
      </c>
      <c r="B2800" t="s">
        <v>58</v>
      </c>
    </row>
    <row r="2801" spans="1:2" x14ac:dyDescent="0.25">
      <c r="A2801">
        <v>21550</v>
      </c>
      <c r="B2801" t="s">
        <v>58</v>
      </c>
    </row>
    <row r="2802" spans="1:2" x14ac:dyDescent="0.25">
      <c r="A2802">
        <v>84644</v>
      </c>
      <c r="B2802" t="s">
        <v>58</v>
      </c>
    </row>
    <row r="2803" spans="1:2" x14ac:dyDescent="0.25">
      <c r="A2803">
        <v>60245</v>
      </c>
      <c r="B2803" t="s">
        <v>57</v>
      </c>
    </row>
    <row r="2804" spans="1:2" x14ac:dyDescent="0.25">
      <c r="A2804">
        <v>64764</v>
      </c>
      <c r="B2804" t="s">
        <v>57</v>
      </c>
    </row>
    <row r="2805" spans="1:2" x14ac:dyDescent="0.25">
      <c r="A2805">
        <v>65088</v>
      </c>
      <c r="B2805" t="s">
        <v>57</v>
      </c>
    </row>
    <row r="2806" spans="1:2" x14ac:dyDescent="0.25">
      <c r="A2806">
        <v>59546</v>
      </c>
      <c r="B2806" t="s">
        <v>58</v>
      </c>
    </row>
    <row r="2807" spans="1:2" x14ac:dyDescent="0.25">
      <c r="A2807">
        <v>69273</v>
      </c>
      <c r="B2807" t="s">
        <v>57</v>
      </c>
    </row>
    <row r="2808" spans="1:2" x14ac:dyDescent="0.25">
      <c r="A2808">
        <v>72909</v>
      </c>
      <c r="B2808" t="s">
        <v>58</v>
      </c>
    </row>
    <row r="2809" spans="1:2" x14ac:dyDescent="0.25">
      <c r="A2809">
        <v>78484</v>
      </c>
      <c r="B2809" t="s">
        <v>57</v>
      </c>
    </row>
    <row r="2810" spans="1:2" x14ac:dyDescent="0.25">
      <c r="A2810">
        <v>1228</v>
      </c>
      <c r="B2810" t="s">
        <v>58</v>
      </c>
    </row>
    <row r="2811" spans="1:2" x14ac:dyDescent="0.25">
      <c r="A2811">
        <v>82554</v>
      </c>
      <c r="B2811" t="s">
        <v>57</v>
      </c>
    </row>
    <row r="2812" spans="1:2" x14ac:dyDescent="0.25">
      <c r="A2812">
        <v>91224</v>
      </c>
      <c r="B2812" t="s">
        <v>58</v>
      </c>
    </row>
    <row r="2813" spans="1:2" x14ac:dyDescent="0.25">
      <c r="A2813">
        <v>8998</v>
      </c>
      <c r="B2813" t="s">
        <v>58</v>
      </c>
    </row>
    <row r="2814" spans="1:2" x14ac:dyDescent="0.25">
      <c r="A2814">
        <v>100842</v>
      </c>
      <c r="B2814" t="s">
        <v>57</v>
      </c>
    </row>
    <row r="2815" spans="1:2" x14ac:dyDescent="0.25">
      <c r="A2815">
        <v>102854</v>
      </c>
      <c r="B2815" t="s">
        <v>57</v>
      </c>
    </row>
    <row r="2816" spans="1:2" x14ac:dyDescent="0.25">
      <c r="A2816">
        <v>108465</v>
      </c>
      <c r="B2816" t="s">
        <v>58</v>
      </c>
    </row>
    <row r="2817" spans="1:2" x14ac:dyDescent="0.25">
      <c r="A2817">
        <v>27679</v>
      </c>
      <c r="B2817" t="s">
        <v>58</v>
      </c>
    </row>
    <row r="2818" spans="1:2" x14ac:dyDescent="0.25">
      <c r="A2818">
        <v>114203</v>
      </c>
      <c r="B2818" t="s">
        <v>57</v>
      </c>
    </row>
    <row r="2819" spans="1:2" x14ac:dyDescent="0.25">
      <c r="A2819">
        <v>47191</v>
      </c>
      <c r="B2819" t="s">
        <v>58</v>
      </c>
    </row>
    <row r="2820" spans="1:2" x14ac:dyDescent="0.25">
      <c r="A2820">
        <v>34087</v>
      </c>
      <c r="B2820" t="s">
        <v>58</v>
      </c>
    </row>
    <row r="2821" spans="1:2" x14ac:dyDescent="0.25">
      <c r="A2821">
        <v>2786</v>
      </c>
      <c r="B2821" t="s">
        <v>58</v>
      </c>
    </row>
    <row r="2822" spans="1:2" x14ac:dyDescent="0.25">
      <c r="A2822">
        <v>4672</v>
      </c>
      <c r="B2822" t="s">
        <v>57</v>
      </c>
    </row>
    <row r="2823" spans="1:2" x14ac:dyDescent="0.25">
      <c r="A2823">
        <v>34807</v>
      </c>
      <c r="B2823" t="s">
        <v>58</v>
      </c>
    </row>
    <row r="2824" spans="1:2" x14ac:dyDescent="0.25">
      <c r="A2824">
        <v>16991</v>
      </c>
      <c r="B2824" t="s">
        <v>57</v>
      </c>
    </row>
    <row r="2825" spans="1:2" x14ac:dyDescent="0.25">
      <c r="A2825">
        <v>33479</v>
      </c>
      <c r="B2825" t="s">
        <v>58</v>
      </c>
    </row>
    <row r="2826" spans="1:2" x14ac:dyDescent="0.25">
      <c r="A2826">
        <v>25618</v>
      </c>
      <c r="B2826" t="s">
        <v>57</v>
      </c>
    </row>
    <row r="2827" spans="1:2" x14ac:dyDescent="0.25">
      <c r="A2827">
        <v>102990</v>
      </c>
      <c r="B2827" t="s">
        <v>58</v>
      </c>
    </row>
    <row r="2828" spans="1:2" x14ac:dyDescent="0.25">
      <c r="A2828">
        <v>6418</v>
      </c>
      <c r="B2828" t="s">
        <v>58</v>
      </c>
    </row>
    <row r="2829" spans="1:2" x14ac:dyDescent="0.25">
      <c r="A2829">
        <v>55291</v>
      </c>
      <c r="B2829" t="s">
        <v>57</v>
      </c>
    </row>
    <row r="2830" spans="1:2" x14ac:dyDescent="0.25">
      <c r="A2830">
        <v>64377</v>
      </c>
      <c r="B2830" t="s">
        <v>57</v>
      </c>
    </row>
    <row r="2831" spans="1:2" x14ac:dyDescent="0.25">
      <c r="A2831">
        <v>92843</v>
      </c>
      <c r="B2831" t="s">
        <v>58</v>
      </c>
    </row>
    <row r="2832" spans="1:2" x14ac:dyDescent="0.25">
      <c r="A2832">
        <v>69977</v>
      </c>
      <c r="B2832" t="s">
        <v>58</v>
      </c>
    </row>
    <row r="2833" spans="1:2" x14ac:dyDescent="0.25">
      <c r="A2833">
        <v>16323</v>
      </c>
      <c r="B2833" t="s">
        <v>58</v>
      </c>
    </row>
    <row r="2834" spans="1:2" x14ac:dyDescent="0.25">
      <c r="A2834">
        <v>4900</v>
      </c>
      <c r="B2834" t="s">
        <v>58</v>
      </c>
    </row>
    <row r="2835" spans="1:2" x14ac:dyDescent="0.25">
      <c r="A2835">
        <v>3042</v>
      </c>
      <c r="B2835" t="s">
        <v>58</v>
      </c>
    </row>
    <row r="2836" spans="1:2" x14ac:dyDescent="0.25">
      <c r="A2836">
        <v>10995</v>
      </c>
      <c r="B2836" t="s">
        <v>58</v>
      </c>
    </row>
    <row r="2837" spans="1:2" x14ac:dyDescent="0.25">
      <c r="A2837">
        <v>15948</v>
      </c>
      <c r="B2837" t="s">
        <v>58</v>
      </c>
    </row>
    <row r="2838" spans="1:2" x14ac:dyDescent="0.25">
      <c r="A2838">
        <v>38440</v>
      </c>
      <c r="B2838" t="s">
        <v>57</v>
      </c>
    </row>
    <row r="2839" spans="1:2" x14ac:dyDescent="0.25">
      <c r="A2839">
        <v>100705</v>
      </c>
      <c r="B2839" t="s">
        <v>58</v>
      </c>
    </row>
    <row r="2840" spans="1:2" x14ac:dyDescent="0.25">
      <c r="A2840">
        <v>43803</v>
      </c>
      <c r="B2840" t="s">
        <v>58</v>
      </c>
    </row>
    <row r="2841" spans="1:2" x14ac:dyDescent="0.25">
      <c r="A2841">
        <v>8960</v>
      </c>
      <c r="B2841" t="s">
        <v>58</v>
      </c>
    </row>
    <row r="2842" spans="1:2" x14ac:dyDescent="0.25">
      <c r="A2842">
        <v>82615</v>
      </c>
      <c r="B2842" t="s">
        <v>57</v>
      </c>
    </row>
    <row r="2843" spans="1:2" x14ac:dyDescent="0.25">
      <c r="A2843">
        <v>60393</v>
      </c>
      <c r="B2843" t="s">
        <v>58</v>
      </c>
    </row>
    <row r="2844" spans="1:2" x14ac:dyDescent="0.25">
      <c r="A2844">
        <v>115158</v>
      </c>
      <c r="B2844" t="s">
        <v>57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8"/>
  <sheetViews>
    <sheetView zoomScaleNormal="100" workbookViewId="0">
      <selection activeCell="J10" sqref="J10"/>
    </sheetView>
  </sheetViews>
  <sheetFormatPr defaultRowHeight="15" x14ac:dyDescent="0.25"/>
  <cols>
    <col min="1" max="1" width="18" customWidth="1"/>
    <col min="2" max="2" width="19.7109375" customWidth="1"/>
    <col min="3" max="3" width="5" customWidth="1"/>
    <col min="4" max="6" width="4" customWidth="1"/>
    <col min="7" max="8" width="3" customWidth="1"/>
    <col min="9" max="10" width="2" customWidth="1"/>
    <col min="11" max="11" width="11.28515625" bestFit="1" customWidth="1"/>
  </cols>
  <sheetData>
    <row r="1" spans="1:2" x14ac:dyDescent="0.25">
      <c r="A1" s="4" t="s">
        <v>21</v>
      </c>
      <c r="B1" t="s">
        <v>55</v>
      </c>
    </row>
    <row r="2" spans="1:2" x14ac:dyDescent="0.25">
      <c r="A2" s="4" t="s">
        <v>8</v>
      </c>
      <c r="B2" s="2">
        <v>0</v>
      </c>
    </row>
    <row r="3" spans="1:2" x14ac:dyDescent="0.25">
      <c r="A3" s="4" t="s">
        <v>9</v>
      </c>
      <c r="B3" s="2">
        <v>0</v>
      </c>
    </row>
    <row r="4" spans="1:2" x14ac:dyDescent="0.25">
      <c r="A4" s="4" t="s">
        <v>3</v>
      </c>
      <c r="B4" t="s">
        <v>16</v>
      </c>
    </row>
    <row r="6" spans="1:2" x14ac:dyDescent="0.25">
      <c r="A6" s="4" t="s">
        <v>68</v>
      </c>
      <c r="B6" t="s">
        <v>54</v>
      </c>
    </row>
    <row r="7" spans="1:2" x14ac:dyDescent="0.25">
      <c r="A7" s="2" t="s">
        <v>64</v>
      </c>
      <c r="B7" s="6">
        <v>6</v>
      </c>
    </row>
    <row r="8" spans="1:2" x14ac:dyDescent="0.25">
      <c r="A8" s="2" t="s">
        <v>65</v>
      </c>
      <c r="B8" s="6">
        <v>11</v>
      </c>
    </row>
    <row r="9" spans="1:2" x14ac:dyDescent="0.25">
      <c r="A9" s="2" t="s">
        <v>61</v>
      </c>
      <c r="B9" s="6">
        <v>11</v>
      </c>
    </row>
    <row r="10" spans="1:2" x14ac:dyDescent="0.25">
      <c r="A10" s="2" t="s">
        <v>62</v>
      </c>
      <c r="B10" s="6">
        <v>62</v>
      </c>
    </row>
    <row r="11" spans="1:2" x14ac:dyDescent="0.25">
      <c r="A11" s="2" t="s">
        <v>67</v>
      </c>
      <c r="B11" s="6">
        <v>36</v>
      </c>
    </row>
    <row r="12" spans="1:2" x14ac:dyDescent="0.25">
      <c r="A12" s="2" t="s">
        <v>63</v>
      </c>
      <c r="B12" s="6">
        <v>25</v>
      </c>
    </row>
    <row r="13" spans="1:2" x14ac:dyDescent="0.25">
      <c r="A13" s="2" t="s">
        <v>66</v>
      </c>
      <c r="B13" s="6">
        <v>66</v>
      </c>
    </row>
    <row r="14" spans="1:2" x14ac:dyDescent="0.25">
      <c r="A14" s="2" t="s">
        <v>69</v>
      </c>
      <c r="B14" s="6">
        <v>217</v>
      </c>
    </row>
    <row r="27" spans="3:6" x14ac:dyDescent="0.25">
      <c r="C27" s="7"/>
      <c r="F27" s="5"/>
    </row>
    <row r="28" spans="3:6" x14ac:dyDescent="0.25">
      <c r="C28" s="7"/>
      <c r="F28" s="5"/>
    </row>
    <row r="29" spans="3:6" x14ac:dyDescent="0.25">
      <c r="C29" s="7"/>
      <c r="F29" s="5"/>
    </row>
    <row r="30" spans="3:6" x14ac:dyDescent="0.25">
      <c r="C30" s="7"/>
      <c r="F30" s="5"/>
    </row>
    <row r="31" spans="3:6" x14ac:dyDescent="0.25">
      <c r="C31" s="7"/>
      <c r="F31" s="5"/>
    </row>
    <row r="32" spans="3:6" x14ac:dyDescent="0.25">
      <c r="C32" s="7"/>
      <c r="F32" s="5"/>
    </row>
    <row r="33" spans="3:6" x14ac:dyDescent="0.25">
      <c r="C33" s="7"/>
      <c r="F33" s="5"/>
    </row>
    <row r="34" spans="3:6" x14ac:dyDescent="0.25">
      <c r="C34" s="7"/>
      <c r="F34" s="5"/>
    </row>
    <row r="35" spans="3:6" x14ac:dyDescent="0.25">
      <c r="C35" s="7"/>
      <c r="F35" s="5"/>
    </row>
    <row r="36" spans="3:6" x14ac:dyDescent="0.25">
      <c r="C36" s="7"/>
      <c r="F36" s="5"/>
    </row>
    <row r="37" spans="3:6" x14ac:dyDescent="0.25">
      <c r="C37" s="7"/>
      <c r="F37" s="5"/>
    </row>
    <row r="38" spans="3:6" x14ac:dyDescent="0.25">
      <c r="C38" s="7"/>
      <c r="F38" s="5"/>
    </row>
  </sheetData>
  <pageMargins left="0.7" right="0.7" top="0.75" bottom="0.75" header="0.3" footer="0.3"/>
  <pageSetup orientation="portrait" r:id="rId2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372"/>
  <sheetViews>
    <sheetView workbookViewId="0">
      <selection activeCell="C3" sqref="C3"/>
    </sheetView>
  </sheetViews>
  <sheetFormatPr defaultRowHeight="15" x14ac:dyDescent="0.25"/>
  <sheetData>
    <row r="1" spans="1:4" x14ac:dyDescent="0.25">
      <c r="A1" t="s">
        <v>89</v>
      </c>
    </row>
    <row r="3" spans="1:4" x14ac:dyDescent="0.25">
      <c r="A3" t="s">
        <v>47</v>
      </c>
      <c r="B3" t="s">
        <v>60</v>
      </c>
      <c r="C3" t="s">
        <v>86</v>
      </c>
      <c r="D3" t="s">
        <v>87</v>
      </c>
    </row>
    <row r="4" spans="1:4" x14ac:dyDescent="0.25">
      <c r="A4">
        <v>10626</v>
      </c>
      <c r="B4" t="s">
        <v>63</v>
      </c>
      <c r="C4">
        <v>1335</v>
      </c>
      <c r="D4">
        <v>1305</v>
      </c>
    </row>
    <row r="5" spans="1:4" x14ac:dyDescent="0.25">
      <c r="A5">
        <v>91762</v>
      </c>
      <c r="B5" t="s">
        <v>62</v>
      </c>
      <c r="C5">
        <v>140</v>
      </c>
      <c r="D5">
        <v>1186</v>
      </c>
    </row>
    <row r="6" spans="1:4" x14ac:dyDescent="0.25">
      <c r="A6">
        <v>10995</v>
      </c>
      <c r="B6" t="s">
        <v>62</v>
      </c>
      <c r="C6">
        <v>1233</v>
      </c>
      <c r="D6">
        <v>1186</v>
      </c>
    </row>
    <row r="7" spans="1:4" x14ac:dyDescent="0.25">
      <c r="A7">
        <v>43803</v>
      </c>
      <c r="B7" t="s">
        <v>63</v>
      </c>
      <c r="C7">
        <v>1166</v>
      </c>
      <c r="D7">
        <v>1139</v>
      </c>
    </row>
    <row r="8" spans="1:4" x14ac:dyDescent="0.25">
      <c r="A8">
        <v>7267</v>
      </c>
      <c r="B8" t="s">
        <v>88</v>
      </c>
      <c r="C8">
        <v>22</v>
      </c>
      <c r="D8">
        <v>1091</v>
      </c>
    </row>
    <row r="9" spans="1:4" x14ac:dyDescent="0.25">
      <c r="A9">
        <v>93971</v>
      </c>
      <c r="B9" t="s">
        <v>88</v>
      </c>
      <c r="C9">
        <v>-1</v>
      </c>
      <c r="D9">
        <v>1068</v>
      </c>
    </row>
    <row r="10" spans="1:4" x14ac:dyDescent="0.25">
      <c r="A10">
        <v>69533</v>
      </c>
      <c r="B10" t="s">
        <v>88</v>
      </c>
      <c r="C10">
        <v>143</v>
      </c>
      <c r="D10">
        <v>1049</v>
      </c>
    </row>
    <row r="11" spans="1:4" x14ac:dyDescent="0.25">
      <c r="A11">
        <v>32014</v>
      </c>
      <c r="B11" t="s">
        <v>65</v>
      </c>
      <c r="C11">
        <v>1017</v>
      </c>
      <c r="D11">
        <v>1010</v>
      </c>
    </row>
    <row r="12" spans="1:4" x14ac:dyDescent="0.25">
      <c r="A12">
        <v>82207</v>
      </c>
      <c r="B12" t="s">
        <v>88</v>
      </c>
      <c r="C12">
        <v>993</v>
      </c>
      <c r="D12">
        <v>993</v>
      </c>
    </row>
    <row r="13" spans="1:4" x14ac:dyDescent="0.25">
      <c r="A13">
        <v>84785</v>
      </c>
      <c r="B13" t="s">
        <v>66</v>
      </c>
      <c r="C13">
        <v>1013</v>
      </c>
      <c r="D13">
        <v>983</v>
      </c>
    </row>
    <row r="14" spans="1:4" x14ac:dyDescent="0.25">
      <c r="A14">
        <v>90441</v>
      </c>
      <c r="B14" t="s">
        <v>67</v>
      </c>
      <c r="C14">
        <v>-1</v>
      </c>
      <c r="D14">
        <v>931</v>
      </c>
    </row>
    <row r="15" spans="1:4" x14ac:dyDescent="0.25">
      <c r="A15">
        <v>112847</v>
      </c>
      <c r="B15" t="s">
        <v>66</v>
      </c>
      <c r="C15">
        <v>924</v>
      </c>
      <c r="D15">
        <v>914</v>
      </c>
    </row>
    <row r="16" spans="1:4" x14ac:dyDescent="0.25">
      <c r="A16">
        <v>89059</v>
      </c>
      <c r="B16" t="s">
        <v>88</v>
      </c>
      <c r="C16">
        <v>1117</v>
      </c>
      <c r="D16">
        <v>901</v>
      </c>
    </row>
    <row r="17" spans="1:4" x14ac:dyDescent="0.25">
      <c r="A17">
        <v>81651</v>
      </c>
      <c r="B17" t="s">
        <v>61</v>
      </c>
      <c r="C17">
        <v>-1</v>
      </c>
      <c r="D17">
        <v>868</v>
      </c>
    </row>
    <row r="18" spans="1:4" x14ac:dyDescent="0.25">
      <c r="A18">
        <v>902</v>
      </c>
      <c r="B18" t="s">
        <v>63</v>
      </c>
      <c r="C18">
        <v>-1</v>
      </c>
      <c r="D18">
        <v>864</v>
      </c>
    </row>
    <row r="19" spans="1:4" x14ac:dyDescent="0.25">
      <c r="A19">
        <v>46110</v>
      </c>
      <c r="B19" t="s">
        <v>61</v>
      </c>
      <c r="C19">
        <v>163</v>
      </c>
      <c r="D19">
        <v>863</v>
      </c>
    </row>
    <row r="20" spans="1:4" x14ac:dyDescent="0.25">
      <c r="A20">
        <v>46642</v>
      </c>
      <c r="B20" t="s">
        <v>88</v>
      </c>
      <c r="C20">
        <v>17</v>
      </c>
      <c r="D20">
        <v>861</v>
      </c>
    </row>
    <row r="21" spans="1:4" x14ac:dyDescent="0.25">
      <c r="A21">
        <v>10495</v>
      </c>
      <c r="B21" t="s">
        <v>62</v>
      </c>
      <c r="C21">
        <v>333</v>
      </c>
      <c r="D21">
        <v>852</v>
      </c>
    </row>
    <row r="22" spans="1:4" x14ac:dyDescent="0.25">
      <c r="A22">
        <v>2391</v>
      </c>
      <c r="B22" t="s">
        <v>88</v>
      </c>
      <c r="C22">
        <v>-1</v>
      </c>
      <c r="D22">
        <v>848</v>
      </c>
    </row>
    <row r="23" spans="1:4" x14ac:dyDescent="0.25">
      <c r="A23">
        <v>2786</v>
      </c>
      <c r="B23" t="s">
        <v>63</v>
      </c>
      <c r="C23">
        <v>-1</v>
      </c>
      <c r="D23">
        <v>797</v>
      </c>
    </row>
    <row r="24" spans="1:4" x14ac:dyDescent="0.25">
      <c r="A24">
        <v>61036</v>
      </c>
      <c r="B24" t="s">
        <v>88</v>
      </c>
      <c r="C24">
        <v>792</v>
      </c>
      <c r="D24">
        <v>792</v>
      </c>
    </row>
    <row r="25" spans="1:4" x14ac:dyDescent="0.25">
      <c r="A25">
        <v>102773</v>
      </c>
      <c r="B25" t="s">
        <v>88</v>
      </c>
      <c r="C25">
        <v>1157</v>
      </c>
      <c r="D25">
        <v>787</v>
      </c>
    </row>
    <row r="26" spans="1:4" x14ac:dyDescent="0.25">
      <c r="A26">
        <v>40913</v>
      </c>
      <c r="B26" t="s">
        <v>65</v>
      </c>
      <c r="C26">
        <v>214</v>
      </c>
      <c r="D26">
        <v>785</v>
      </c>
    </row>
    <row r="27" spans="1:4" x14ac:dyDescent="0.25">
      <c r="A27">
        <v>38927</v>
      </c>
      <c r="B27" t="s">
        <v>66</v>
      </c>
      <c r="C27">
        <v>975</v>
      </c>
      <c r="D27">
        <v>783</v>
      </c>
    </row>
    <row r="28" spans="1:4" x14ac:dyDescent="0.25">
      <c r="A28">
        <v>36596</v>
      </c>
      <c r="B28" t="s">
        <v>88</v>
      </c>
      <c r="C28">
        <v>-1</v>
      </c>
      <c r="D28">
        <v>780</v>
      </c>
    </row>
    <row r="29" spans="1:4" x14ac:dyDescent="0.25">
      <c r="A29">
        <v>3970</v>
      </c>
      <c r="B29" t="s">
        <v>66</v>
      </c>
      <c r="C29">
        <v>772</v>
      </c>
      <c r="D29">
        <v>772</v>
      </c>
    </row>
    <row r="30" spans="1:4" x14ac:dyDescent="0.25">
      <c r="A30">
        <v>97019</v>
      </c>
      <c r="B30" t="s">
        <v>65</v>
      </c>
      <c r="C30">
        <v>459</v>
      </c>
      <c r="D30">
        <v>766</v>
      </c>
    </row>
    <row r="31" spans="1:4" x14ac:dyDescent="0.25">
      <c r="A31">
        <v>88754</v>
      </c>
      <c r="B31" t="s">
        <v>88</v>
      </c>
      <c r="C31">
        <v>-1</v>
      </c>
      <c r="D31">
        <v>762</v>
      </c>
    </row>
    <row r="32" spans="1:4" x14ac:dyDescent="0.25">
      <c r="A32">
        <v>32638</v>
      </c>
      <c r="B32" t="s">
        <v>61</v>
      </c>
      <c r="C32">
        <v>976</v>
      </c>
      <c r="D32">
        <v>749</v>
      </c>
    </row>
    <row r="33" spans="1:4" x14ac:dyDescent="0.25">
      <c r="A33">
        <v>33387</v>
      </c>
      <c r="B33" t="s">
        <v>66</v>
      </c>
      <c r="C33">
        <v>1189</v>
      </c>
      <c r="D33">
        <v>746</v>
      </c>
    </row>
    <row r="34" spans="1:4" x14ac:dyDescent="0.25">
      <c r="A34">
        <v>96462</v>
      </c>
      <c r="B34" t="s">
        <v>63</v>
      </c>
      <c r="C34">
        <v>171</v>
      </c>
      <c r="D34">
        <v>745</v>
      </c>
    </row>
    <row r="35" spans="1:4" x14ac:dyDescent="0.25">
      <c r="A35">
        <v>112620</v>
      </c>
      <c r="B35" t="s">
        <v>63</v>
      </c>
      <c r="C35">
        <v>272</v>
      </c>
      <c r="D35">
        <v>740</v>
      </c>
    </row>
    <row r="36" spans="1:4" x14ac:dyDescent="0.25">
      <c r="A36">
        <v>83486</v>
      </c>
      <c r="B36" t="s">
        <v>88</v>
      </c>
      <c r="C36">
        <v>764</v>
      </c>
      <c r="D36">
        <v>726</v>
      </c>
    </row>
    <row r="37" spans="1:4" x14ac:dyDescent="0.25">
      <c r="A37">
        <v>90485</v>
      </c>
      <c r="B37" t="s">
        <v>66</v>
      </c>
      <c r="C37">
        <v>724</v>
      </c>
      <c r="D37">
        <v>724</v>
      </c>
    </row>
    <row r="38" spans="1:4" x14ac:dyDescent="0.25">
      <c r="A38">
        <v>114882</v>
      </c>
      <c r="B38" t="s">
        <v>66</v>
      </c>
      <c r="C38">
        <v>74</v>
      </c>
      <c r="D38">
        <v>717</v>
      </c>
    </row>
    <row r="39" spans="1:4" x14ac:dyDescent="0.25">
      <c r="A39">
        <v>34382</v>
      </c>
      <c r="B39" t="s">
        <v>63</v>
      </c>
      <c r="C39">
        <v>823</v>
      </c>
      <c r="D39">
        <v>716</v>
      </c>
    </row>
    <row r="40" spans="1:4" x14ac:dyDescent="0.25">
      <c r="A40">
        <v>62559</v>
      </c>
      <c r="B40" t="s">
        <v>66</v>
      </c>
      <c r="C40">
        <v>739</v>
      </c>
      <c r="D40">
        <v>711</v>
      </c>
    </row>
    <row r="41" spans="1:4" x14ac:dyDescent="0.25">
      <c r="A41">
        <v>12295</v>
      </c>
      <c r="B41" t="s">
        <v>62</v>
      </c>
      <c r="C41">
        <v>704</v>
      </c>
      <c r="D41">
        <v>704</v>
      </c>
    </row>
    <row r="42" spans="1:4" x14ac:dyDescent="0.25">
      <c r="A42">
        <v>29229</v>
      </c>
      <c r="B42" t="s">
        <v>61</v>
      </c>
      <c r="C42">
        <v>1084</v>
      </c>
      <c r="D42">
        <v>697</v>
      </c>
    </row>
    <row r="43" spans="1:4" x14ac:dyDescent="0.25">
      <c r="A43">
        <v>38981</v>
      </c>
      <c r="B43" t="s">
        <v>61</v>
      </c>
      <c r="C43">
        <v>-1</v>
      </c>
      <c r="D43">
        <v>697</v>
      </c>
    </row>
    <row r="44" spans="1:4" x14ac:dyDescent="0.25">
      <c r="A44">
        <v>3361</v>
      </c>
      <c r="B44" t="s">
        <v>66</v>
      </c>
      <c r="C44">
        <v>748</v>
      </c>
      <c r="D44">
        <v>691</v>
      </c>
    </row>
    <row r="45" spans="1:4" x14ac:dyDescent="0.25">
      <c r="A45">
        <v>66182</v>
      </c>
      <c r="B45" t="s">
        <v>62</v>
      </c>
      <c r="C45">
        <v>125</v>
      </c>
      <c r="D45">
        <v>691</v>
      </c>
    </row>
    <row r="46" spans="1:4" x14ac:dyDescent="0.25">
      <c r="A46">
        <v>69719</v>
      </c>
      <c r="B46" t="s">
        <v>63</v>
      </c>
      <c r="C46">
        <v>63</v>
      </c>
      <c r="D46">
        <v>690</v>
      </c>
    </row>
    <row r="47" spans="1:4" x14ac:dyDescent="0.25">
      <c r="A47">
        <v>64764</v>
      </c>
      <c r="B47" t="s">
        <v>64</v>
      </c>
      <c r="C47">
        <v>689</v>
      </c>
      <c r="D47">
        <v>689</v>
      </c>
    </row>
    <row r="48" spans="1:4" x14ac:dyDescent="0.25">
      <c r="A48">
        <v>93172</v>
      </c>
      <c r="B48" t="s">
        <v>88</v>
      </c>
      <c r="C48">
        <v>-1</v>
      </c>
      <c r="D48">
        <v>688</v>
      </c>
    </row>
    <row r="49" spans="1:4" x14ac:dyDescent="0.25">
      <c r="A49">
        <v>16610</v>
      </c>
      <c r="B49" t="s">
        <v>62</v>
      </c>
      <c r="C49">
        <v>687</v>
      </c>
      <c r="D49">
        <v>687</v>
      </c>
    </row>
    <row r="50" spans="1:4" x14ac:dyDescent="0.25">
      <c r="A50">
        <v>25177</v>
      </c>
      <c r="B50" t="s">
        <v>88</v>
      </c>
      <c r="C50">
        <v>751</v>
      </c>
      <c r="D50">
        <v>684</v>
      </c>
    </row>
    <row r="51" spans="1:4" x14ac:dyDescent="0.25">
      <c r="A51">
        <v>33322</v>
      </c>
      <c r="B51" t="s">
        <v>88</v>
      </c>
      <c r="C51">
        <v>1258</v>
      </c>
      <c r="D51">
        <v>679</v>
      </c>
    </row>
    <row r="52" spans="1:4" x14ac:dyDescent="0.25">
      <c r="A52">
        <v>108111</v>
      </c>
      <c r="B52" t="s">
        <v>88</v>
      </c>
      <c r="C52">
        <v>693</v>
      </c>
      <c r="D52">
        <v>676</v>
      </c>
    </row>
    <row r="53" spans="1:4" x14ac:dyDescent="0.25">
      <c r="A53">
        <v>78501</v>
      </c>
      <c r="B53" t="s">
        <v>88</v>
      </c>
      <c r="C53">
        <v>674</v>
      </c>
      <c r="D53">
        <v>674</v>
      </c>
    </row>
    <row r="54" spans="1:4" x14ac:dyDescent="0.25">
      <c r="A54">
        <v>67031</v>
      </c>
      <c r="B54" t="s">
        <v>88</v>
      </c>
      <c r="C54">
        <v>665</v>
      </c>
      <c r="D54">
        <v>660</v>
      </c>
    </row>
    <row r="55" spans="1:4" x14ac:dyDescent="0.25">
      <c r="A55">
        <v>34399</v>
      </c>
      <c r="B55" t="s">
        <v>66</v>
      </c>
      <c r="C55">
        <v>1127</v>
      </c>
      <c r="D55">
        <v>659</v>
      </c>
    </row>
    <row r="56" spans="1:4" x14ac:dyDescent="0.25">
      <c r="A56">
        <v>3042</v>
      </c>
      <c r="B56" t="s">
        <v>67</v>
      </c>
      <c r="C56">
        <v>-1</v>
      </c>
      <c r="D56">
        <v>659</v>
      </c>
    </row>
    <row r="57" spans="1:4" x14ac:dyDescent="0.25">
      <c r="A57">
        <v>4963</v>
      </c>
      <c r="B57" t="s">
        <v>64</v>
      </c>
      <c r="C57">
        <v>-1</v>
      </c>
      <c r="D57">
        <v>658</v>
      </c>
    </row>
    <row r="58" spans="1:4" x14ac:dyDescent="0.25">
      <c r="A58">
        <v>43994</v>
      </c>
      <c r="B58" t="s">
        <v>61</v>
      </c>
      <c r="C58">
        <v>811</v>
      </c>
      <c r="D58">
        <v>655</v>
      </c>
    </row>
    <row r="59" spans="1:4" x14ac:dyDescent="0.25">
      <c r="A59">
        <v>65705</v>
      </c>
      <c r="B59" t="s">
        <v>66</v>
      </c>
      <c r="C59">
        <v>694</v>
      </c>
      <c r="D59">
        <v>649</v>
      </c>
    </row>
    <row r="60" spans="1:4" x14ac:dyDescent="0.25">
      <c r="A60">
        <v>37324</v>
      </c>
      <c r="B60" t="s">
        <v>64</v>
      </c>
      <c r="C60">
        <v>38</v>
      </c>
      <c r="D60">
        <v>646</v>
      </c>
    </row>
    <row r="61" spans="1:4" x14ac:dyDescent="0.25">
      <c r="A61">
        <v>39021</v>
      </c>
      <c r="B61" t="s">
        <v>66</v>
      </c>
      <c r="C61">
        <v>1237</v>
      </c>
      <c r="D61">
        <v>646</v>
      </c>
    </row>
    <row r="62" spans="1:4" x14ac:dyDescent="0.25">
      <c r="A62">
        <v>66194</v>
      </c>
      <c r="B62" t="s">
        <v>88</v>
      </c>
      <c r="C62">
        <v>21</v>
      </c>
      <c r="D62">
        <v>636</v>
      </c>
    </row>
    <row r="63" spans="1:4" x14ac:dyDescent="0.25">
      <c r="A63">
        <v>70704</v>
      </c>
      <c r="B63" t="s">
        <v>66</v>
      </c>
      <c r="C63">
        <v>657</v>
      </c>
      <c r="D63">
        <v>636</v>
      </c>
    </row>
    <row r="64" spans="1:4" x14ac:dyDescent="0.25">
      <c r="A64">
        <v>8310</v>
      </c>
      <c r="B64" t="s">
        <v>62</v>
      </c>
      <c r="C64">
        <v>238</v>
      </c>
      <c r="D64">
        <v>635</v>
      </c>
    </row>
    <row r="65" spans="1:4" x14ac:dyDescent="0.25">
      <c r="A65">
        <v>6418</v>
      </c>
      <c r="B65" t="s">
        <v>61</v>
      </c>
      <c r="C65">
        <v>743</v>
      </c>
      <c r="D65">
        <v>634</v>
      </c>
    </row>
    <row r="66" spans="1:4" x14ac:dyDescent="0.25">
      <c r="A66">
        <v>33371</v>
      </c>
      <c r="B66" t="s">
        <v>88</v>
      </c>
      <c r="C66">
        <v>-1</v>
      </c>
      <c r="D66">
        <v>630</v>
      </c>
    </row>
    <row r="67" spans="1:4" x14ac:dyDescent="0.25">
      <c r="A67">
        <v>59880</v>
      </c>
      <c r="B67" t="s">
        <v>66</v>
      </c>
      <c r="C67">
        <v>361</v>
      </c>
      <c r="D67">
        <v>629</v>
      </c>
    </row>
    <row r="68" spans="1:4" x14ac:dyDescent="0.25">
      <c r="A68">
        <v>15948</v>
      </c>
      <c r="B68" t="s">
        <v>63</v>
      </c>
      <c r="C68">
        <v>926</v>
      </c>
      <c r="D68">
        <v>627</v>
      </c>
    </row>
    <row r="69" spans="1:4" x14ac:dyDescent="0.25">
      <c r="A69">
        <v>2031</v>
      </c>
      <c r="B69" t="s">
        <v>63</v>
      </c>
      <c r="C69">
        <v>634</v>
      </c>
      <c r="D69">
        <v>626</v>
      </c>
    </row>
    <row r="70" spans="1:4" x14ac:dyDescent="0.25">
      <c r="A70">
        <v>71098</v>
      </c>
      <c r="B70" t="s">
        <v>66</v>
      </c>
      <c r="C70">
        <v>470</v>
      </c>
      <c r="D70">
        <v>625</v>
      </c>
    </row>
    <row r="71" spans="1:4" x14ac:dyDescent="0.25">
      <c r="A71">
        <v>30667</v>
      </c>
      <c r="B71" t="s">
        <v>66</v>
      </c>
      <c r="C71">
        <v>847</v>
      </c>
      <c r="D71">
        <v>625</v>
      </c>
    </row>
    <row r="72" spans="1:4" x14ac:dyDescent="0.25">
      <c r="A72">
        <v>628</v>
      </c>
      <c r="B72" t="s">
        <v>62</v>
      </c>
      <c r="C72">
        <v>250</v>
      </c>
      <c r="D72">
        <v>608</v>
      </c>
    </row>
    <row r="73" spans="1:4" x14ac:dyDescent="0.25">
      <c r="A73">
        <v>6517</v>
      </c>
      <c r="B73" t="s">
        <v>64</v>
      </c>
      <c r="C73">
        <v>492</v>
      </c>
      <c r="D73">
        <v>608</v>
      </c>
    </row>
    <row r="74" spans="1:4" x14ac:dyDescent="0.25">
      <c r="A74">
        <v>506</v>
      </c>
      <c r="B74" t="s">
        <v>88</v>
      </c>
      <c r="C74">
        <v>20</v>
      </c>
      <c r="D74">
        <v>605</v>
      </c>
    </row>
    <row r="75" spans="1:4" x14ac:dyDescent="0.25">
      <c r="A75">
        <v>16536</v>
      </c>
      <c r="B75" t="s">
        <v>64</v>
      </c>
      <c r="C75">
        <v>101</v>
      </c>
      <c r="D75">
        <v>604</v>
      </c>
    </row>
    <row r="76" spans="1:4" x14ac:dyDescent="0.25">
      <c r="A76">
        <v>25228</v>
      </c>
      <c r="B76" t="s">
        <v>63</v>
      </c>
      <c r="C76">
        <v>149</v>
      </c>
      <c r="D76">
        <v>604</v>
      </c>
    </row>
    <row r="77" spans="1:4" x14ac:dyDescent="0.25">
      <c r="A77">
        <v>34216</v>
      </c>
      <c r="B77" t="s">
        <v>62</v>
      </c>
      <c r="C77">
        <v>113</v>
      </c>
      <c r="D77">
        <v>596</v>
      </c>
    </row>
    <row r="78" spans="1:4" x14ac:dyDescent="0.25">
      <c r="A78">
        <v>111459</v>
      </c>
      <c r="B78" t="s">
        <v>63</v>
      </c>
      <c r="C78">
        <v>90</v>
      </c>
      <c r="D78">
        <v>595</v>
      </c>
    </row>
    <row r="79" spans="1:4" x14ac:dyDescent="0.25">
      <c r="A79">
        <v>94344</v>
      </c>
      <c r="B79" t="s">
        <v>61</v>
      </c>
      <c r="C79">
        <v>584</v>
      </c>
      <c r="D79">
        <v>593</v>
      </c>
    </row>
    <row r="80" spans="1:4" x14ac:dyDescent="0.25">
      <c r="A80">
        <v>46845</v>
      </c>
      <c r="B80" t="s">
        <v>88</v>
      </c>
      <c r="C80">
        <v>837</v>
      </c>
      <c r="D80">
        <v>592</v>
      </c>
    </row>
    <row r="81" spans="1:4" x14ac:dyDescent="0.25">
      <c r="A81">
        <v>32834</v>
      </c>
      <c r="B81" t="s">
        <v>88</v>
      </c>
      <c r="C81">
        <v>-1</v>
      </c>
      <c r="D81">
        <v>590</v>
      </c>
    </row>
    <row r="82" spans="1:4" x14ac:dyDescent="0.25">
      <c r="A82">
        <v>52733</v>
      </c>
      <c r="B82" t="s">
        <v>88</v>
      </c>
      <c r="C82">
        <v>587</v>
      </c>
      <c r="D82">
        <v>587</v>
      </c>
    </row>
    <row r="83" spans="1:4" x14ac:dyDescent="0.25">
      <c r="A83">
        <v>29572</v>
      </c>
      <c r="B83" t="s">
        <v>62</v>
      </c>
      <c r="C83">
        <v>58</v>
      </c>
      <c r="D83">
        <v>587</v>
      </c>
    </row>
    <row r="84" spans="1:4" x14ac:dyDescent="0.25">
      <c r="A84">
        <v>17146</v>
      </c>
      <c r="B84" t="s">
        <v>67</v>
      </c>
      <c r="C84">
        <v>284</v>
      </c>
      <c r="D84">
        <v>586</v>
      </c>
    </row>
    <row r="85" spans="1:4" x14ac:dyDescent="0.25">
      <c r="A85">
        <v>50992</v>
      </c>
      <c r="B85" t="s">
        <v>88</v>
      </c>
      <c r="C85">
        <v>-1</v>
      </c>
      <c r="D85">
        <v>586</v>
      </c>
    </row>
    <row r="86" spans="1:4" x14ac:dyDescent="0.25">
      <c r="A86">
        <v>24615</v>
      </c>
      <c r="B86" t="s">
        <v>67</v>
      </c>
      <c r="C86">
        <v>-1</v>
      </c>
      <c r="D86">
        <v>585</v>
      </c>
    </row>
    <row r="87" spans="1:4" x14ac:dyDescent="0.25">
      <c r="A87">
        <v>72333</v>
      </c>
      <c r="B87" t="s">
        <v>66</v>
      </c>
      <c r="C87">
        <v>761</v>
      </c>
      <c r="D87">
        <v>585</v>
      </c>
    </row>
    <row r="88" spans="1:4" x14ac:dyDescent="0.25">
      <c r="A88">
        <v>97034</v>
      </c>
      <c r="B88" t="s">
        <v>88</v>
      </c>
      <c r="C88">
        <v>582</v>
      </c>
      <c r="D88">
        <v>582</v>
      </c>
    </row>
    <row r="89" spans="1:4" x14ac:dyDescent="0.25">
      <c r="A89">
        <v>71949</v>
      </c>
      <c r="B89" t="s">
        <v>61</v>
      </c>
      <c r="C89">
        <v>390</v>
      </c>
      <c r="D89">
        <v>581</v>
      </c>
    </row>
    <row r="90" spans="1:4" x14ac:dyDescent="0.25">
      <c r="A90">
        <v>27047</v>
      </c>
      <c r="B90" t="s">
        <v>65</v>
      </c>
      <c r="C90">
        <v>577</v>
      </c>
      <c r="D90">
        <v>577</v>
      </c>
    </row>
    <row r="91" spans="1:4" x14ac:dyDescent="0.25">
      <c r="A91">
        <v>35552</v>
      </c>
      <c r="B91" t="s">
        <v>66</v>
      </c>
      <c r="C91">
        <v>766</v>
      </c>
      <c r="D91">
        <v>577</v>
      </c>
    </row>
    <row r="92" spans="1:4" x14ac:dyDescent="0.25">
      <c r="A92">
        <v>35395</v>
      </c>
      <c r="B92" t="s">
        <v>62</v>
      </c>
      <c r="C92">
        <v>1117</v>
      </c>
      <c r="D92">
        <v>576</v>
      </c>
    </row>
    <row r="93" spans="1:4" x14ac:dyDescent="0.25">
      <c r="A93">
        <v>28447</v>
      </c>
      <c r="B93" t="s">
        <v>65</v>
      </c>
      <c r="C93">
        <v>909</v>
      </c>
      <c r="D93">
        <v>574</v>
      </c>
    </row>
    <row r="94" spans="1:4" x14ac:dyDescent="0.25">
      <c r="A94">
        <v>12342</v>
      </c>
      <c r="B94" t="s">
        <v>88</v>
      </c>
      <c r="C94">
        <v>-1</v>
      </c>
      <c r="D94">
        <v>573</v>
      </c>
    </row>
    <row r="95" spans="1:4" x14ac:dyDescent="0.25">
      <c r="A95">
        <v>113174</v>
      </c>
      <c r="B95" t="s">
        <v>67</v>
      </c>
      <c r="C95">
        <v>686</v>
      </c>
      <c r="D95">
        <v>572</v>
      </c>
    </row>
    <row r="96" spans="1:4" x14ac:dyDescent="0.25">
      <c r="A96">
        <v>32369</v>
      </c>
      <c r="B96" t="s">
        <v>61</v>
      </c>
      <c r="C96">
        <v>572</v>
      </c>
      <c r="D96">
        <v>569</v>
      </c>
    </row>
    <row r="97" spans="1:4" x14ac:dyDescent="0.25">
      <c r="A97">
        <v>73470</v>
      </c>
      <c r="B97" t="s">
        <v>67</v>
      </c>
      <c r="C97">
        <v>448</v>
      </c>
      <c r="D97">
        <v>567</v>
      </c>
    </row>
    <row r="98" spans="1:4" x14ac:dyDescent="0.25">
      <c r="A98">
        <v>12827</v>
      </c>
      <c r="B98" t="s">
        <v>88</v>
      </c>
      <c r="C98">
        <v>620</v>
      </c>
      <c r="D98">
        <v>566</v>
      </c>
    </row>
    <row r="99" spans="1:4" x14ac:dyDescent="0.25">
      <c r="A99">
        <v>104595</v>
      </c>
      <c r="B99" t="s">
        <v>61</v>
      </c>
      <c r="C99">
        <v>280</v>
      </c>
      <c r="D99">
        <v>566</v>
      </c>
    </row>
    <row r="100" spans="1:4" x14ac:dyDescent="0.25">
      <c r="A100">
        <v>82915</v>
      </c>
      <c r="B100" t="s">
        <v>88</v>
      </c>
      <c r="C100">
        <v>665</v>
      </c>
      <c r="D100">
        <v>565</v>
      </c>
    </row>
    <row r="101" spans="1:4" x14ac:dyDescent="0.25">
      <c r="A101">
        <v>6375</v>
      </c>
      <c r="B101" t="s">
        <v>63</v>
      </c>
      <c r="C101">
        <v>245</v>
      </c>
      <c r="D101">
        <v>565</v>
      </c>
    </row>
    <row r="102" spans="1:4" x14ac:dyDescent="0.25">
      <c r="A102">
        <v>63757</v>
      </c>
      <c r="B102" t="s">
        <v>62</v>
      </c>
      <c r="C102">
        <v>705</v>
      </c>
      <c r="D102">
        <v>565</v>
      </c>
    </row>
    <row r="103" spans="1:4" x14ac:dyDescent="0.25">
      <c r="A103">
        <v>27568</v>
      </c>
      <c r="B103" t="s">
        <v>63</v>
      </c>
      <c r="C103">
        <v>409</v>
      </c>
      <c r="D103">
        <v>560</v>
      </c>
    </row>
    <row r="104" spans="1:4" x14ac:dyDescent="0.25">
      <c r="A104">
        <v>119031</v>
      </c>
      <c r="B104" t="s">
        <v>88</v>
      </c>
      <c r="C104">
        <v>-1</v>
      </c>
      <c r="D104">
        <v>556</v>
      </c>
    </row>
    <row r="105" spans="1:4" x14ac:dyDescent="0.25">
      <c r="A105">
        <v>12897</v>
      </c>
      <c r="B105" t="s">
        <v>66</v>
      </c>
      <c r="C105">
        <v>284</v>
      </c>
      <c r="D105">
        <v>554</v>
      </c>
    </row>
    <row r="106" spans="1:4" x14ac:dyDescent="0.25">
      <c r="A106">
        <v>69308</v>
      </c>
      <c r="B106" t="s">
        <v>88</v>
      </c>
      <c r="C106">
        <v>-1</v>
      </c>
      <c r="D106">
        <v>552</v>
      </c>
    </row>
    <row r="107" spans="1:4" x14ac:dyDescent="0.25">
      <c r="A107">
        <v>103251</v>
      </c>
      <c r="B107" t="s">
        <v>88</v>
      </c>
      <c r="C107">
        <v>1097</v>
      </c>
      <c r="D107">
        <v>547</v>
      </c>
    </row>
    <row r="108" spans="1:4" x14ac:dyDescent="0.25">
      <c r="A108">
        <v>59023</v>
      </c>
      <c r="B108" t="s">
        <v>65</v>
      </c>
      <c r="C108">
        <v>756</v>
      </c>
      <c r="D108">
        <v>541</v>
      </c>
    </row>
    <row r="109" spans="1:4" x14ac:dyDescent="0.25">
      <c r="A109">
        <v>50757</v>
      </c>
      <c r="B109" t="s">
        <v>66</v>
      </c>
      <c r="C109">
        <v>540</v>
      </c>
      <c r="D109">
        <v>540</v>
      </c>
    </row>
    <row r="110" spans="1:4" x14ac:dyDescent="0.25">
      <c r="A110">
        <v>54310</v>
      </c>
      <c r="B110" t="s">
        <v>88</v>
      </c>
      <c r="C110">
        <v>-1</v>
      </c>
      <c r="D110">
        <v>539</v>
      </c>
    </row>
    <row r="111" spans="1:4" x14ac:dyDescent="0.25">
      <c r="A111">
        <v>48351</v>
      </c>
      <c r="B111" t="s">
        <v>65</v>
      </c>
      <c r="C111">
        <v>637</v>
      </c>
      <c r="D111">
        <v>538</v>
      </c>
    </row>
    <row r="112" spans="1:4" x14ac:dyDescent="0.25">
      <c r="A112">
        <v>59847</v>
      </c>
      <c r="B112" t="s">
        <v>67</v>
      </c>
      <c r="C112">
        <v>537</v>
      </c>
      <c r="D112">
        <v>537</v>
      </c>
    </row>
    <row r="113" spans="1:4" x14ac:dyDescent="0.25">
      <c r="A113">
        <v>11993</v>
      </c>
      <c r="B113" t="s">
        <v>62</v>
      </c>
      <c r="C113">
        <v>848</v>
      </c>
      <c r="D113">
        <v>537</v>
      </c>
    </row>
    <row r="114" spans="1:4" x14ac:dyDescent="0.25">
      <c r="A114">
        <v>115674</v>
      </c>
      <c r="B114" t="s">
        <v>88</v>
      </c>
      <c r="C114">
        <v>-1</v>
      </c>
      <c r="D114">
        <v>534</v>
      </c>
    </row>
    <row r="115" spans="1:4" x14ac:dyDescent="0.25">
      <c r="A115">
        <v>51255</v>
      </c>
      <c r="B115" t="s">
        <v>66</v>
      </c>
      <c r="C115">
        <v>547</v>
      </c>
      <c r="D115">
        <v>534</v>
      </c>
    </row>
    <row r="116" spans="1:4" x14ac:dyDescent="0.25">
      <c r="A116">
        <v>38440</v>
      </c>
      <c r="B116" t="s">
        <v>61</v>
      </c>
      <c r="C116">
        <v>533</v>
      </c>
      <c r="D116">
        <v>533</v>
      </c>
    </row>
    <row r="117" spans="1:4" x14ac:dyDescent="0.25">
      <c r="A117">
        <v>43440</v>
      </c>
      <c r="B117" t="s">
        <v>61</v>
      </c>
      <c r="C117">
        <v>532</v>
      </c>
      <c r="D117">
        <v>532</v>
      </c>
    </row>
    <row r="118" spans="1:4" x14ac:dyDescent="0.25">
      <c r="A118">
        <v>26992</v>
      </c>
      <c r="B118" t="s">
        <v>66</v>
      </c>
      <c r="C118">
        <v>475</v>
      </c>
      <c r="D118">
        <v>531</v>
      </c>
    </row>
    <row r="119" spans="1:4" x14ac:dyDescent="0.25">
      <c r="A119">
        <v>53246</v>
      </c>
      <c r="B119" t="s">
        <v>62</v>
      </c>
      <c r="C119">
        <v>530</v>
      </c>
      <c r="D119">
        <v>530</v>
      </c>
    </row>
    <row r="120" spans="1:4" x14ac:dyDescent="0.25">
      <c r="A120">
        <v>15099</v>
      </c>
      <c r="B120" t="s">
        <v>63</v>
      </c>
      <c r="C120">
        <v>108</v>
      </c>
      <c r="D120">
        <v>529</v>
      </c>
    </row>
    <row r="121" spans="1:4" x14ac:dyDescent="0.25">
      <c r="A121">
        <v>74034</v>
      </c>
      <c r="B121" t="s">
        <v>65</v>
      </c>
      <c r="C121">
        <v>674</v>
      </c>
      <c r="D121">
        <v>528</v>
      </c>
    </row>
    <row r="122" spans="1:4" x14ac:dyDescent="0.25">
      <c r="A122">
        <v>33208</v>
      </c>
      <c r="B122" t="s">
        <v>64</v>
      </c>
      <c r="C122">
        <v>24</v>
      </c>
      <c r="D122">
        <v>524</v>
      </c>
    </row>
    <row r="123" spans="1:4" x14ac:dyDescent="0.25">
      <c r="A123">
        <v>51947</v>
      </c>
      <c r="B123" t="s">
        <v>65</v>
      </c>
      <c r="C123">
        <v>531</v>
      </c>
      <c r="D123">
        <v>516</v>
      </c>
    </row>
    <row r="124" spans="1:4" x14ac:dyDescent="0.25">
      <c r="A124">
        <v>66634</v>
      </c>
      <c r="B124" t="s">
        <v>67</v>
      </c>
      <c r="C124">
        <v>577</v>
      </c>
      <c r="D124">
        <v>515</v>
      </c>
    </row>
    <row r="125" spans="1:4" x14ac:dyDescent="0.25">
      <c r="A125">
        <v>74868</v>
      </c>
      <c r="B125" t="s">
        <v>63</v>
      </c>
      <c r="C125">
        <v>512</v>
      </c>
      <c r="D125">
        <v>512</v>
      </c>
    </row>
    <row r="126" spans="1:4" x14ac:dyDescent="0.25">
      <c r="A126">
        <v>35733</v>
      </c>
      <c r="B126" t="s">
        <v>62</v>
      </c>
      <c r="C126">
        <v>616</v>
      </c>
      <c r="D126">
        <v>511</v>
      </c>
    </row>
    <row r="127" spans="1:4" x14ac:dyDescent="0.25">
      <c r="A127">
        <v>74031</v>
      </c>
      <c r="B127" t="s">
        <v>66</v>
      </c>
      <c r="C127">
        <v>307</v>
      </c>
      <c r="D127">
        <v>507</v>
      </c>
    </row>
    <row r="128" spans="1:4" x14ac:dyDescent="0.25">
      <c r="A128">
        <v>32550</v>
      </c>
      <c r="B128" t="s">
        <v>62</v>
      </c>
      <c r="C128">
        <v>134</v>
      </c>
      <c r="D128">
        <v>507</v>
      </c>
    </row>
    <row r="129" spans="1:4" x14ac:dyDescent="0.25">
      <c r="A129">
        <v>33804</v>
      </c>
      <c r="B129" t="s">
        <v>88</v>
      </c>
      <c r="C129">
        <v>5</v>
      </c>
      <c r="D129">
        <v>504</v>
      </c>
    </row>
    <row r="130" spans="1:4" x14ac:dyDescent="0.25">
      <c r="A130">
        <v>78502</v>
      </c>
      <c r="B130" t="s">
        <v>66</v>
      </c>
      <c r="C130">
        <v>504</v>
      </c>
      <c r="D130">
        <v>504</v>
      </c>
    </row>
    <row r="131" spans="1:4" x14ac:dyDescent="0.25">
      <c r="A131">
        <v>47191</v>
      </c>
      <c r="B131" t="s">
        <v>65</v>
      </c>
      <c r="C131">
        <v>-1</v>
      </c>
      <c r="D131">
        <v>504</v>
      </c>
    </row>
    <row r="132" spans="1:4" x14ac:dyDescent="0.25">
      <c r="A132">
        <v>25226</v>
      </c>
      <c r="B132" t="s">
        <v>88</v>
      </c>
      <c r="C132">
        <v>1169</v>
      </c>
      <c r="D132">
        <v>503</v>
      </c>
    </row>
    <row r="133" spans="1:4" x14ac:dyDescent="0.25">
      <c r="A133">
        <v>6444</v>
      </c>
      <c r="B133" t="s">
        <v>62</v>
      </c>
      <c r="C133">
        <v>390</v>
      </c>
      <c r="D133">
        <v>503</v>
      </c>
    </row>
    <row r="134" spans="1:4" x14ac:dyDescent="0.25">
      <c r="A134">
        <v>85328</v>
      </c>
      <c r="B134" t="s">
        <v>62</v>
      </c>
      <c r="C134">
        <v>431</v>
      </c>
      <c r="D134">
        <v>502</v>
      </c>
    </row>
    <row r="135" spans="1:4" x14ac:dyDescent="0.25">
      <c r="A135">
        <v>61460</v>
      </c>
      <c r="B135" t="s">
        <v>88</v>
      </c>
      <c r="C135">
        <v>204</v>
      </c>
      <c r="D135">
        <v>502</v>
      </c>
    </row>
    <row r="136" spans="1:4" x14ac:dyDescent="0.25">
      <c r="A136">
        <v>31615</v>
      </c>
      <c r="B136" t="s">
        <v>67</v>
      </c>
      <c r="C136">
        <v>813</v>
      </c>
      <c r="D136">
        <v>502</v>
      </c>
    </row>
    <row r="137" spans="1:4" x14ac:dyDescent="0.25">
      <c r="A137">
        <v>89536</v>
      </c>
      <c r="B137" t="s">
        <v>66</v>
      </c>
      <c r="C137">
        <v>623</v>
      </c>
      <c r="D137">
        <v>502</v>
      </c>
    </row>
    <row r="138" spans="1:4" x14ac:dyDescent="0.25">
      <c r="A138">
        <v>47611</v>
      </c>
      <c r="B138" t="s">
        <v>66</v>
      </c>
      <c r="C138">
        <v>635</v>
      </c>
      <c r="D138">
        <v>500</v>
      </c>
    </row>
    <row r="139" spans="1:4" x14ac:dyDescent="0.25">
      <c r="A139">
        <v>79940</v>
      </c>
      <c r="B139" t="s">
        <v>66</v>
      </c>
      <c r="C139">
        <v>794</v>
      </c>
      <c r="D139">
        <v>499</v>
      </c>
    </row>
    <row r="140" spans="1:4" x14ac:dyDescent="0.25">
      <c r="A140">
        <v>81815</v>
      </c>
      <c r="B140" t="s">
        <v>66</v>
      </c>
      <c r="C140">
        <v>499</v>
      </c>
      <c r="D140">
        <v>499</v>
      </c>
    </row>
    <row r="141" spans="1:4" x14ac:dyDescent="0.25">
      <c r="A141">
        <v>88938</v>
      </c>
      <c r="B141" t="s">
        <v>61</v>
      </c>
      <c r="C141">
        <v>481</v>
      </c>
      <c r="D141">
        <v>496</v>
      </c>
    </row>
    <row r="142" spans="1:4" x14ac:dyDescent="0.25">
      <c r="A142">
        <v>64380</v>
      </c>
      <c r="B142" t="s">
        <v>66</v>
      </c>
      <c r="C142">
        <v>511</v>
      </c>
      <c r="D142">
        <v>495</v>
      </c>
    </row>
    <row r="143" spans="1:4" x14ac:dyDescent="0.25">
      <c r="A143">
        <v>67165</v>
      </c>
      <c r="B143" t="s">
        <v>66</v>
      </c>
      <c r="C143">
        <v>508</v>
      </c>
      <c r="D143">
        <v>491</v>
      </c>
    </row>
    <row r="144" spans="1:4" x14ac:dyDescent="0.25">
      <c r="A144">
        <v>94484</v>
      </c>
      <c r="B144" t="s">
        <v>65</v>
      </c>
      <c r="C144">
        <v>771</v>
      </c>
      <c r="D144">
        <v>491</v>
      </c>
    </row>
    <row r="145" spans="1:4" x14ac:dyDescent="0.25">
      <c r="A145">
        <v>69716</v>
      </c>
      <c r="B145" t="s">
        <v>63</v>
      </c>
      <c r="C145">
        <v>521</v>
      </c>
      <c r="D145">
        <v>490</v>
      </c>
    </row>
    <row r="146" spans="1:4" x14ac:dyDescent="0.25">
      <c r="A146">
        <v>78778</v>
      </c>
      <c r="B146" t="s">
        <v>64</v>
      </c>
      <c r="C146">
        <v>608</v>
      </c>
      <c r="D146">
        <v>490</v>
      </c>
    </row>
    <row r="147" spans="1:4" x14ac:dyDescent="0.25">
      <c r="A147">
        <v>26854</v>
      </c>
      <c r="B147" t="s">
        <v>64</v>
      </c>
      <c r="C147">
        <v>397</v>
      </c>
      <c r="D147">
        <v>489</v>
      </c>
    </row>
    <row r="148" spans="1:4" x14ac:dyDescent="0.25">
      <c r="A148">
        <v>10699</v>
      </c>
      <c r="B148" t="s">
        <v>64</v>
      </c>
      <c r="C148">
        <v>506</v>
      </c>
      <c r="D148">
        <v>489</v>
      </c>
    </row>
    <row r="149" spans="1:4" x14ac:dyDescent="0.25">
      <c r="A149">
        <v>85780</v>
      </c>
      <c r="B149" t="s">
        <v>62</v>
      </c>
      <c r="C149">
        <v>318</v>
      </c>
      <c r="D149">
        <v>488</v>
      </c>
    </row>
    <row r="150" spans="1:4" x14ac:dyDescent="0.25">
      <c r="A150">
        <v>111930</v>
      </c>
      <c r="B150" t="s">
        <v>88</v>
      </c>
      <c r="C150">
        <v>488</v>
      </c>
      <c r="D150">
        <v>488</v>
      </c>
    </row>
    <row r="151" spans="1:4" x14ac:dyDescent="0.25">
      <c r="A151">
        <v>85952</v>
      </c>
      <c r="B151" t="s">
        <v>62</v>
      </c>
      <c r="C151">
        <v>547</v>
      </c>
      <c r="D151">
        <v>487</v>
      </c>
    </row>
    <row r="152" spans="1:4" x14ac:dyDescent="0.25">
      <c r="A152">
        <v>51194</v>
      </c>
      <c r="B152" t="s">
        <v>88</v>
      </c>
      <c r="C152">
        <v>25</v>
      </c>
      <c r="D152">
        <v>486</v>
      </c>
    </row>
    <row r="153" spans="1:4" x14ac:dyDescent="0.25">
      <c r="A153">
        <v>4473</v>
      </c>
      <c r="B153" t="s">
        <v>65</v>
      </c>
      <c r="C153">
        <v>507</v>
      </c>
      <c r="D153">
        <v>486</v>
      </c>
    </row>
    <row r="154" spans="1:4" x14ac:dyDescent="0.25">
      <c r="A154">
        <v>78484</v>
      </c>
      <c r="B154" t="s">
        <v>61</v>
      </c>
      <c r="C154">
        <v>102</v>
      </c>
      <c r="D154">
        <v>486</v>
      </c>
    </row>
    <row r="155" spans="1:4" x14ac:dyDescent="0.25">
      <c r="A155">
        <v>102195</v>
      </c>
      <c r="B155" t="s">
        <v>88</v>
      </c>
      <c r="C155">
        <v>903</v>
      </c>
      <c r="D155">
        <v>485</v>
      </c>
    </row>
    <row r="156" spans="1:4" x14ac:dyDescent="0.25">
      <c r="A156">
        <v>22526</v>
      </c>
      <c r="B156" t="s">
        <v>63</v>
      </c>
      <c r="C156">
        <v>783</v>
      </c>
      <c r="D156">
        <v>484</v>
      </c>
    </row>
    <row r="157" spans="1:4" x14ac:dyDescent="0.25">
      <c r="A157">
        <v>84954</v>
      </c>
      <c r="B157" t="s">
        <v>88</v>
      </c>
      <c r="C157">
        <v>556</v>
      </c>
      <c r="D157">
        <v>483</v>
      </c>
    </row>
    <row r="158" spans="1:4" x14ac:dyDescent="0.25">
      <c r="A158">
        <v>63873</v>
      </c>
      <c r="B158" t="s">
        <v>67</v>
      </c>
      <c r="C158">
        <v>788</v>
      </c>
      <c r="D158">
        <v>483</v>
      </c>
    </row>
    <row r="159" spans="1:4" x14ac:dyDescent="0.25">
      <c r="A159">
        <v>10792</v>
      </c>
      <c r="B159" t="s">
        <v>66</v>
      </c>
      <c r="C159">
        <v>282</v>
      </c>
      <c r="D159">
        <v>480</v>
      </c>
    </row>
    <row r="160" spans="1:4" x14ac:dyDescent="0.25">
      <c r="A160">
        <v>90907</v>
      </c>
      <c r="B160" t="s">
        <v>66</v>
      </c>
      <c r="C160">
        <v>544</v>
      </c>
      <c r="D160">
        <v>479</v>
      </c>
    </row>
    <row r="161" spans="1:4" x14ac:dyDescent="0.25">
      <c r="A161">
        <v>95218</v>
      </c>
      <c r="B161" t="s">
        <v>66</v>
      </c>
      <c r="C161">
        <v>479</v>
      </c>
      <c r="D161">
        <v>479</v>
      </c>
    </row>
    <row r="162" spans="1:4" x14ac:dyDescent="0.25">
      <c r="A162">
        <v>42640</v>
      </c>
      <c r="B162" t="s">
        <v>66</v>
      </c>
      <c r="C162">
        <v>212</v>
      </c>
      <c r="D162">
        <v>478</v>
      </c>
    </row>
    <row r="163" spans="1:4" x14ac:dyDescent="0.25">
      <c r="A163">
        <v>14498</v>
      </c>
      <c r="B163" t="s">
        <v>67</v>
      </c>
      <c r="C163">
        <v>673</v>
      </c>
      <c r="D163">
        <v>478</v>
      </c>
    </row>
    <row r="164" spans="1:4" x14ac:dyDescent="0.25">
      <c r="A164">
        <v>29620</v>
      </c>
      <c r="B164" t="s">
        <v>66</v>
      </c>
      <c r="C164">
        <v>502</v>
      </c>
      <c r="D164">
        <v>477</v>
      </c>
    </row>
    <row r="165" spans="1:4" x14ac:dyDescent="0.25">
      <c r="A165">
        <v>91044</v>
      </c>
      <c r="B165" t="s">
        <v>88</v>
      </c>
      <c r="C165">
        <v>400</v>
      </c>
      <c r="D165">
        <v>476</v>
      </c>
    </row>
    <row r="166" spans="1:4" x14ac:dyDescent="0.25">
      <c r="A166">
        <v>96388</v>
      </c>
      <c r="B166" t="s">
        <v>63</v>
      </c>
      <c r="C166">
        <v>140</v>
      </c>
      <c r="D166">
        <v>476</v>
      </c>
    </row>
    <row r="167" spans="1:4" x14ac:dyDescent="0.25">
      <c r="A167">
        <v>110220</v>
      </c>
      <c r="B167" t="s">
        <v>88</v>
      </c>
      <c r="C167">
        <v>300</v>
      </c>
      <c r="D167">
        <v>474</v>
      </c>
    </row>
    <row r="168" spans="1:4" x14ac:dyDescent="0.25">
      <c r="A168">
        <v>96392</v>
      </c>
      <c r="B168" t="s">
        <v>61</v>
      </c>
      <c r="C168">
        <v>473</v>
      </c>
      <c r="D168">
        <v>473</v>
      </c>
    </row>
    <row r="169" spans="1:4" x14ac:dyDescent="0.25">
      <c r="A169">
        <v>17833</v>
      </c>
      <c r="B169" t="s">
        <v>66</v>
      </c>
      <c r="C169">
        <v>494</v>
      </c>
      <c r="D169">
        <v>472</v>
      </c>
    </row>
    <row r="170" spans="1:4" x14ac:dyDescent="0.25">
      <c r="A170">
        <v>71951</v>
      </c>
      <c r="B170" t="s">
        <v>61</v>
      </c>
      <c r="C170">
        <v>472</v>
      </c>
      <c r="D170">
        <v>472</v>
      </c>
    </row>
    <row r="171" spans="1:4" x14ac:dyDescent="0.25">
      <c r="A171">
        <v>21756</v>
      </c>
      <c r="B171" t="s">
        <v>67</v>
      </c>
      <c r="C171">
        <v>512</v>
      </c>
      <c r="D171">
        <v>470</v>
      </c>
    </row>
    <row r="172" spans="1:4" x14ac:dyDescent="0.25">
      <c r="A172">
        <v>19928</v>
      </c>
      <c r="B172" t="s">
        <v>66</v>
      </c>
      <c r="C172">
        <v>469</v>
      </c>
      <c r="D172">
        <v>469</v>
      </c>
    </row>
    <row r="173" spans="1:4" x14ac:dyDescent="0.25">
      <c r="A173">
        <v>86447</v>
      </c>
      <c r="B173" t="s">
        <v>66</v>
      </c>
      <c r="C173">
        <v>552</v>
      </c>
      <c r="D173">
        <v>469</v>
      </c>
    </row>
    <row r="174" spans="1:4" x14ac:dyDescent="0.25">
      <c r="A174">
        <v>70531</v>
      </c>
      <c r="B174" t="s">
        <v>65</v>
      </c>
      <c r="C174">
        <v>469</v>
      </c>
      <c r="D174">
        <v>469</v>
      </c>
    </row>
    <row r="175" spans="1:4" x14ac:dyDescent="0.25">
      <c r="A175">
        <v>87030</v>
      </c>
      <c r="B175" t="s">
        <v>67</v>
      </c>
      <c r="C175">
        <v>480</v>
      </c>
      <c r="D175">
        <v>469</v>
      </c>
    </row>
    <row r="176" spans="1:4" x14ac:dyDescent="0.25">
      <c r="A176">
        <v>9847</v>
      </c>
      <c r="B176" t="s">
        <v>88</v>
      </c>
      <c r="C176">
        <v>467</v>
      </c>
      <c r="D176">
        <v>467</v>
      </c>
    </row>
    <row r="177" spans="1:4" x14ac:dyDescent="0.25">
      <c r="A177">
        <v>26416</v>
      </c>
      <c r="B177" t="s">
        <v>64</v>
      </c>
      <c r="C177">
        <v>467</v>
      </c>
      <c r="D177">
        <v>467</v>
      </c>
    </row>
    <row r="178" spans="1:4" x14ac:dyDescent="0.25">
      <c r="A178">
        <v>77836</v>
      </c>
      <c r="B178" t="s">
        <v>62</v>
      </c>
      <c r="C178">
        <v>466</v>
      </c>
      <c r="D178">
        <v>466</v>
      </c>
    </row>
    <row r="179" spans="1:4" x14ac:dyDescent="0.25">
      <c r="A179">
        <v>17933</v>
      </c>
      <c r="B179" t="s">
        <v>62</v>
      </c>
      <c r="C179">
        <v>-1</v>
      </c>
      <c r="D179">
        <v>464</v>
      </c>
    </row>
    <row r="180" spans="1:4" x14ac:dyDescent="0.25">
      <c r="A180">
        <v>35561</v>
      </c>
      <c r="B180" t="s">
        <v>66</v>
      </c>
      <c r="C180">
        <v>534</v>
      </c>
      <c r="D180">
        <v>464</v>
      </c>
    </row>
    <row r="181" spans="1:4" x14ac:dyDescent="0.25">
      <c r="A181">
        <v>10363</v>
      </c>
      <c r="B181" t="s">
        <v>64</v>
      </c>
      <c r="C181">
        <v>422</v>
      </c>
      <c r="D181">
        <v>462</v>
      </c>
    </row>
    <row r="182" spans="1:4" x14ac:dyDescent="0.25">
      <c r="A182">
        <v>61374</v>
      </c>
      <c r="B182" t="s">
        <v>66</v>
      </c>
      <c r="C182">
        <v>460</v>
      </c>
      <c r="D182">
        <v>460</v>
      </c>
    </row>
    <row r="183" spans="1:4" x14ac:dyDescent="0.25">
      <c r="A183">
        <v>34807</v>
      </c>
      <c r="B183" t="s">
        <v>65</v>
      </c>
      <c r="C183">
        <v>515</v>
      </c>
      <c r="D183">
        <v>459</v>
      </c>
    </row>
    <row r="184" spans="1:4" x14ac:dyDescent="0.25">
      <c r="A184">
        <v>31932</v>
      </c>
      <c r="B184" t="s">
        <v>88</v>
      </c>
      <c r="C184">
        <v>215</v>
      </c>
      <c r="D184">
        <v>457</v>
      </c>
    </row>
    <row r="185" spans="1:4" x14ac:dyDescent="0.25">
      <c r="A185">
        <v>58499</v>
      </c>
      <c r="B185" t="s">
        <v>66</v>
      </c>
      <c r="C185">
        <v>529</v>
      </c>
      <c r="D185">
        <v>456</v>
      </c>
    </row>
    <row r="186" spans="1:4" x14ac:dyDescent="0.25">
      <c r="A186">
        <v>88852</v>
      </c>
      <c r="B186" t="s">
        <v>61</v>
      </c>
      <c r="C186">
        <v>456</v>
      </c>
      <c r="D186">
        <v>456</v>
      </c>
    </row>
    <row r="187" spans="1:4" x14ac:dyDescent="0.25">
      <c r="A187">
        <v>84644</v>
      </c>
      <c r="B187" t="s">
        <v>61</v>
      </c>
      <c r="C187">
        <v>470</v>
      </c>
      <c r="D187">
        <v>455</v>
      </c>
    </row>
    <row r="188" spans="1:4" x14ac:dyDescent="0.25">
      <c r="A188">
        <v>8450</v>
      </c>
      <c r="B188" t="s">
        <v>88</v>
      </c>
      <c r="C188">
        <v>-1</v>
      </c>
      <c r="D188">
        <v>454</v>
      </c>
    </row>
    <row r="189" spans="1:4" x14ac:dyDescent="0.25">
      <c r="A189">
        <v>83702</v>
      </c>
      <c r="B189" t="s">
        <v>62</v>
      </c>
      <c r="C189">
        <v>-1</v>
      </c>
      <c r="D189">
        <v>454</v>
      </c>
    </row>
    <row r="190" spans="1:4" x14ac:dyDescent="0.25">
      <c r="A190">
        <v>97868</v>
      </c>
      <c r="B190" t="s">
        <v>63</v>
      </c>
      <c r="C190">
        <v>112</v>
      </c>
      <c r="D190">
        <v>454</v>
      </c>
    </row>
    <row r="191" spans="1:4" x14ac:dyDescent="0.25">
      <c r="A191">
        <v>13248</v>
      </c>
      <c r="B191" t="s">
        <v>88</v>
      </c>
      <c r="C191">
        <v>-1</v>
      </c>
      <c r="D191">
        <v>454</v>
      </c>
    </row>
    <row r="192" spans="1:4" x14ac:dyDescent="0.25">
      <c r="A192">
        <v>41004</v>
      </c>
      <c r="B192" t="s">
        <v>88</v>
      </c>
      <c r="C192">
        <v>152</v>
      </c>
      <c r="D192">
        <v>453</v>
      </c>
    </row>
    <row r="193" spans="1:4" x14ac:dyDescent="0.25">
      <c r="A193">
        <v>30295</v>
      </c>
      <c r="B193" t="s">
        <v>66</v>
      </c>
      <c r="C193">
        <v>239</v>
      </c>
      <c r="D193">
        <v>453</v>
      </c>
    </row>
    <row r="194" spans="1:4" x14ac:dyDescent="0.25">
      <c r="A194">
        <v>51179</v>
      </c>
      <c r="B194" t="s">
        <v>63</v>
      </c>
      <c r="C194">
        <v>313</v>
      </c>
      <c r="D194">
        <v>452</v>
      </c>
    </row>
    <row r="195" spans="1:4" x14ac:dyDescent="0.25">
      <c r="A195">
        <v>78777</v>
      </c>
      <c r="B195" t="s">
        <v>63</v>
      </c>
      <c r="C195">
        <v>512</v>
      </c>
      <c r="D195">
        <v>452</v>
      </c>
    </row>
    <row r="196" spans="1:4" x14ac:dyDescent="0.25">
      <c r="A196">
        <v>2251</v>
      </c>
      <c r="B196" t="s">
        <v>64</v>
      </c>
      <c r="C196">
        <v>450</v>
      </c>
      <c r="D196">
        <v>450</v>
      </c>
    </row>
    <row r="197" spans="1:4" x14ac:dyDescent="0.25">
      <c r="A197">
        <v>54649</v>
      </c>
      <c r="B197" t="s">
        <v>65</v>
      </c>
      <c r="C197">
        <v>450</v>
      </c>
      <c r="D197">
        <v>450</v>
      </c>
    </row>
    <row r="198" spans="1:4" x14ac:dyDescent="0.25">
      <c r="A198">
        <v>25618</v>
      </c>
      <c r="B198" t="s">
        <v>64</v>
      </c>
      <c r="C198">
        <v>-1</v>
      </c>
      <c r="D198">
        <v>449</v>
      </c>
    </row>
    <row r="199" spans="1:4" x14ac:dyDescent="0.25">
      <c r="A199">
        <v>100705</v>
      </c>
      <c r="B199" t="s">
        <v>65</v>
      </c>
      <c r="C199">
        <v>1146</v>
      </c>
      <c r="D199">
        <v>449</v>
      </c>
    </row>
    <row r="200" spans="1:4" x14ac:dyDescent="0.25">
      <c r="A200">
        <v>3601</v>
      </c>
      <c r="B200" t="s">
        <v>62</v>
      </c>
      <c r="C200">
        <v>489</v>
      </c>
      <c r="D200">
        <v>449</v>
      </c>
    </row>
    <row r="201" spans="1:4" x14ac:dyDescent="0.25">
      <c r="A201">
        <v>104164</v>
      </c>
      <c r="B201" t="s">
        <v>66</v>
      </c>
      <c r="C201">
        <v>490</v>
      </c>
      <c r="D201">
        <v>448</v>
      </c>
    </row>
    <row r="202" spans="1:4" x14ac:dyDescent="0.25">
      <c r="A202">
        <v>11490</v>
      </c>
      <c r="B202" t="s">
        <v>88</v>
      </c>
      <c r="C202">
        <v>-1</v>
      </c>
      <c r="D202">
        <v>448</v>
      </c>
    </row>
    <row r="203" spans="1:4" x14ac:dyDescent="0.25">
      <c r="A203">
        <v>77540</v>
      </c>
      <c r="B203" t="s">
        <v>63</v>
      </c>
      <c r="C203">
        <v>608</v>
      </c>
      <c r="D203">
        <v>448</v>
      </c>
    </row>
    <row r="204" spans="1:4" x14ac:dyDescent="0.25">
      <c r="A204">
        <v>72479</v>
      </c>
      <c r="B204" t="s">
        <v>88</v>
      </c>
      <c r="C204">
        <v>505</v>
      </c>
      <c r="D204">
        <v>447</v>
      </c>
    </row>
    <row r="205" spans="1:4" x14ac:dyDescent="0.25">
      <c r="A205">
        <v>113571</v>
      </c>
      <c r="B205" t="s">
        <v>66</v>
      </c>
      <c r="C205">
        <v>-1</v>
      </c>
      <c r="D205">
        <v>446</v>
      </c>
    </row>
    <row r="206" spans="1:4" x14ac:dyDescent="0.25">
      <c r="A206">
        <v>31370</v>
      </c>
      <c r="B206" t="s">
        <v>88</v>
      </c>
      <c r="C206">
        <v>444</v>
      </c>
      <c r="D206">
        <v>444</v>
      </c>
    </row>
    <row r="207" spans="1:4" x14ac:dyDescent="0.25">
      <c r="A207">
        <v>44319</v>
      </c>
      <c r="B207" t="s">
        <v>88</v>
      </c>
      <c r="C207">
        <v>-1</v>
      </c>
      <c r="D207">
        <v>440</v>
      </c>
    </row>
    <row r="208" spans="1:4" x14ac:dyDescent="0.25">
      <c r="A208">
        <v>78156</v>
      </c>
      <c r="B208" t="s">
        <v>67</v>
      </c>
      <c r="C208">
        <v>445</v>
      </c>
      <c r="D208">
        <v>440</v>
      </c>
    </row>
    <row r="209" spans="1:4" x14ac:dyDescent="0.25">
      <c r="A209">
        <v>39136</v>
      </c>
      <c r="B209" t="s">
        <v>66</v>
      </c>
      <c r="C209">
        <v>888</v>
      </c>
      <c r="D209">
        <v>440</v>
      </c>
    </row>
    <row r="210" spans="1:4" x14ac:dyDescent="0.25">
      <c r="A210">
        <v>1522</v>
      </c>
      <c r="B210" t="s">
        <v>88</v>
      </c>
      <c r="C210">
        <v>-1</v>
      </c>
      <c r="D210">
        <v>439</v>
      </c>
    </row>
    <row r="211" spans="1:4" x14ac:dyDescent="0.25">
      <c r="A211">
        <v>85030</v>
      </c>
      <c r="B211" t="s">
        <v>88</v>
      </c>
      <c r="C211">
        <v>-1</v>
      </c>
      <c r="D211">
        <v>439</v>
      </c>
    </row>
    <row r="212" spans="1:4" x14ac:dyDescent="0.25">
      <c r="A212">
        <v>46449</v>
      </c>
      <c r="B212" t="s">
        <v>66</v>
      </c>
      <c r="C212">
        <v>439</v>
      </c>
      <c r="D212">
        <v>439</v>
      </c>
    </row>
    <row r="213" spans="1:4" x14ac:dyDescent="0.25">
      <c r="A213">
        <v>44051</v>
      </c>
      <c r="B213" t="s">
        <v>65</v>
      </c>
      <c r="C213">
        <v>448</v>
      </c>
      <c r="D213">
        <v>438</v>
      </c>
    </row>
    <row r="214" spans="1:4" x14ac:dyDescent="0.25">
      <c r="A214">
        <v>61254</v>
      </c>
      <c r="B214" t="s">
        <v>61</v>
      </c>
      <c r="C214">
        <v>438</v>
      </c>
      <c r="D214">
        <v>438</v>
      </c>
    </row>
    <row r="215" spans="1:4" x14ac:dyDescent="0.25">
      <c r="A215">
        <v>56223</v>
      </c>
      <c r="B215" t="s">
        <v>66</v>
      </c>
      <c r="C215">
        <v>85</v>
      </c>
      <c r="D215">
        <v>434</v>
      </c>
    </row>
    <row r="216" spans="1:4" x14ac:dyDescent="0.25">
      <c r="A216">
        <v>35892</v>
      </c>
      <c r="B216" t="s">
        <v>62</v>
      </c>
      <c r="C216">
        <v>531</v>
      </c>
      <c r="D216">
        <v>434</v>
      </c>
    </row>
    <row r="217" spans="1:4" x14ac:dyDescent="0.25">
      <c r="A217">
        <v>14298</v>
      </c>
      <c r="B217" t="s">
        <v>62</v>
      </c>
      <c r="C217">
        <v>-1</v>
      </c>
      <c r="D217">
        <v>434</v>
      </c>
    </row>
    <row r="218" spans="1:4" x14ac:dyDescent="0.25">
      <c r="A218">
        <v>107815</v>
      </c>
      <c r="B218" t="s">
        <v>66</v>
      </c>
      <c r="C218">
        <v>469</v>
      </c>
      <c r="D218">
        <v>434</v>
      </c>
    </row>
    <row r="219" spans="1:4" x14ac:dyDescent="0.25">
      <c r="A219">
        <v>96095</v>
      </c>
      <c r="B219" t="s">
        <v>67</v>
      </c>
      <c r="C219">
        <v>433</v>
      </c>
      <c r="D219">
        <v>433</v>
      </c>
    </row>
    <row r="220" spans="1:4" x14ac:dyDescent="0.25">
      <c r="A220">
        <v>113347</v>
      </c>
      <c r="B220" t="s">
        <v>66</v>
      </c>
      <c r="C220">
        <v>433</v>
      </c>
      <c r="D220">
        <v>433</v>
      </c>
    </row>
    <row r="221" spans="1:4" x14ac:dyDescent="0.25">
      <c r="A221">
        <v>33200</v>
      </c>
      <c r="B221" t="s">
        <v>88</v>
      </c>
      <c r="C221">
        <v>22</v>
      </c>
      <c r="D221">
        <v>432</v>
      </c>
    </row>
    <row r="222" spans="1:4" x14ac:dyDescent="0.25">
      <c r="A222">
        <v>18376</v>
      </c>
      <c r="B222" t="s">
        <v>66</v>
      </c>
      <c r="C222">
        <v>432</v>
      </c>
      <c r="D222">
        <v>432</v>
      </c>
    </row>
    <row r="223" spans="1:4" x14ac:dyDescent="0.25">
      <c r="A223">
        <v>66540</v>
      </c>
      <c r="B223" t="s">
        <v>66</v>
      </c>
      <c r="C223">
        <v>440</v>
      </c>
      <c r="D223">
        <v>431</v>
      </c>
    </row>
    <row r="224" spans="1:4" x14ac:dyDescent="0.25">
      <c r="A224">
        <v>74094</v>
      </c>
      <c r="B224" t="s">
        <v>65</v>
      </c>
      <c r="C224">
        <v>477</v>
      </c>
      <c r="D224">
        <v>431</v>
      </c>
    </row>
    <row r="225" spans="1:4" x14ac:dyDescent="0.25">
      <c r="A225">
        <v>42440</v>
      </c>
      <c r="B225" t="s">
        <v>63</v>
      </c>
      <c r="C225">
        <v>430</v>
      </c>
      <c r="D225">
        <v>430</v>
      </c>
    </row>
    <row r="226" spans="1:4" x14ac:dyDescent="0.25">
      <c r="A226">
        <v>94399</v>
      </c>
      <c r="B226" t="s">
        <v>66</v>
      </c>
      <c r="C226">
        <v>500</v>
      </c>
      <c r="D226">
        <v>430</v>
      </c>
    </row>
    <row r="227" spans="1:4" x14ac:dyDescent="0.25">
      <c r="A227">
        <v>25141</v>
      </c>
      <c r="B227" t="s">
        <v>62</v>
      </c>
      <c r="C227">
        <v>-1</v>
      </c>
      <c r="D227">
        <v>429</v>
      </c>
    </row>
    <row r="228" spans="1:4" x14ac:dyDescent="0.25">
      <c r="A228">
        <v>94612</v>
      </c>
      <c r="B228" t="s">
        <v>61</v>
      </c>
      <c r="C228">
        <v>460</v>
      </c>
      <c r="D228">
        <v>429</v>
      </c>
    </row>
    <row r="229" spans="1:4" x14ac:dyDescent="0.25">
      <c r="A229">
        <v>34368</v>
      </c>
      <c r="B229" t="s">
        <v>66</v>
      </c>
      <c r="C229">
        <v>476</v>
      </c>
      <c r="D229">
        <v>428</v>
      </c>
    </row>
    <row r="230" spans="1:4" x14ac:dyDescent="0.25">
      <c r="A230">
        <v>77282</v>
      </c>
      <c r="B230" t="s">
        <v>61</v>
      </c>
      <c r="C230">
        <v>787</v>
      </c>
      <c r="D230">
        <v>428</v>
      </c>
    </row>
    <row r="231" spans="1:4" x14ac:dyDescent="0.25">
      <c r="A231">
        <v>86274</v>
      </c>
      <c r="B231" t="s">
        <v>88</v>
      </c>
      <c r="C231">
        <v>-1</v>
      </c>
      <c r="D231">
        <v>428</v>
      </c>
    </row>
    <row r="232" spans="1:4" x14ac:dyDescent="0.25">
      <c r="A232">
        <v>75549</v>
      </c>
      <c r="B232" t="s">
        <v>66</v>
      </c>
      <c r="C232">
        <v>427</v>
      </c>
      <c r="D232">
        <v>427</v>
      </c>
    </row>
    <row r="233" spans="1:4" x14ac:dyDescent="0.25">
      <c r="A233">
        <v>94925</v>
      </c>
      <c r="B233" t="s">
        <v>88</v>
      </c>
      <c r="C233">
        <v>-1</v>
      </c>
      <c r="D233">
        <v>427</v>
      </c>
    </row>
    <row r="234" spans="1:4" x14ac:dyDescent="0.25">
      <c r="A234">
        <v>32628</v>
      </c>
      <c r="B234" t="s">
        <v>88</v>
      </c>
      <c r="C234">
        <v>-1</v>
      </c>
      <c r="D234">
        <v>427</v>
      </c>
    </row>
    <row r="235" spans="1:4" x14ac:dyDescent="0.25">
      <c r="A235">
        <v>57794</v>
      </c>
      <c r="B235" t="s">
        <v>66</v>
      </c>
      <c r="C235">
        <v>459</v>
      </c>
      <c r="D235">
        <v>426</v>
      </c>
    </row>
    <row r="236" spans="1:4" x14ac:dyDescent="0.25">
      <c r="A236">
        <v>34087</v>
      </c>
      <c r="B236" t="s">
        <v>63</v>
      </c>
      <c r="C236">
        <v>530</v>
      </c>
      <c r="D236">
        <v>426</v>
      </c>
    </row>
    <row r="237" spans="1:4" x14ac:dyDescent="0.25">
      <c r="A237">
        <v>269</v>
      </c>
      <c r="B237" t="s">
        <v>63</v>
      </c>
      <c r="C237">
        <v>175</v>
      </c>
      <c r="D237">
        <v>425</v>
      </c>
    </row>
    <row r="238" spans="1:4" x14ac:dyDescent="0.25">
      <c r="A238">
        <v>16323</v>
      </c>
      <c r="B238" t="s">
        <v>63</v>
      </c>
      <c r="C238">
        <v>425</v>
      </c>
      <c r="D238">
        <v>425</v>
      </c>
    </row>
    <row r="239" spans="1:4" x14ac:dyDescent="0.25">
      <c r="A239">
        <v>33479</v>
      </c>
      <c r="B239" t="s">
        <v>63</v>
      </c>
      <c r="C239">
        <v>298</v>
      </c>
      <c r="D239">
        <v>424</v>
      </c>
    </row>
    <row r="240" spans="1:4" x14ac:dyDescent="0.25">
      <c r="A240">
        <v>5598</v>
      </c>
      <c r="B240" t="s">
        <v>66</v>
      </c>
      <c r="C240">
        <v>484</v>
      </c>
      <c r="D240">
        <v>424</v>
      </c>
    </row>
    <row r="241" spans="1:4" x14ac:dyDescent="0.25">
      <c r="A241">
        <v>1228</v>
      </c>
      <c r="B241" t="s">
        <v>65</v>
      </c>
      <c r="C241">
        <v>431</v>
      </c>
      <c r="D241">
        <v>423</v>
      </c>
    </row>
    <row r="242" spans="1:4" x14ac:dyDescent="0.25">
      <c r="A242">
        <v>34722</v>
      </c>
      <c r="B242" t="s">
        <v>66</v>
      </c>
      <c r="C242">
        <v>318</v>
      </c>
      <c r="D242">
        <v>422</v>
      </c>
    </row>
    <row r="243" spans="1:4" x14ac:dyDescent="0.25">
      <c r="A243">
        <v>53468</v>
      </c>
      <c r="B243" t="s">
        <v>62</v>
      </c>
      <c r="C243">
        <v>424</v>
      </c>
      <c r="D243">
        <v>422</v>
      </c>
    </row>
    <row r="244" spans="1:4" x14ac:dyDescent="0.25">
      <c r="A244">
        <v>1233</v>
      </c>
      <c r="B244" t="s">
        <v>66</v>
      </c>
      <c r="C244">
        <v>150</v>
      </c>
      <c r="D244">
        <v>421</v>
      </c>
    </row>
    <row r="245" spans="1:4" x14ac:dyDescent="0.25">
      <c r="A245">
        <v>94293</v>
      </c>
      <c r="B245" t="s">
        <v>66</v>
      </c>
      <c r="C245">
        <v>430</v>
      </c>
      <c r="D245">
        <v>421</v>
      </c>
    </row>
    <row r="246" spans="1:4" x14ac:dyDescent="0.25">
      <c r="A246">
        <v>24163</v>
      </c>
      <c r="B246" t="s">
        <v>65</v>
      </c>
      <c r="C246">
        <v>421</v>
      </c>
      <c r="D246">
        <v>421</v>
      </c>
    </row>
    <row r="247" spans="1:4" x14ac:dyDescent="0.25">
      <c r="A247">
        <v>39100</v>
      </c>
      <c r="B247" t="s">
        <v>65</v>
      </c>
      <c r="C247">
        <v>542</v>
      </c>
      <c r="D247">
        <v>421</v>
      </c>
    </row>
    <row r="248" spans="1:4" x14ac:dyDescent="0.25">
      <c r="A248">
        <v>38811</v>
      </c>
      <c r="B248" t="s">
        <v>62</v>
      </c>
      <c r="C248">
        <v>576</v>
      </c>
      <c r="D248">
        <v>419</v>
      </c>
    </row>
    <row r="249" spans="1:4" x14ac:dyDescent="0.25">
      <c r="A249">
        <v>79287</v>
      </c>
      <c r="B249" t="s">
        <v>66</v>
      </c>
      <c r="C249">
        <v>455</v>
      </c>
      <c r="D249">
        <v>418</v>
      </c>
    </row>
    <row r="250" spans="1:4" x14ac:dyDescent="0.25">
      <c r="A250">
        <v>13174</v>
      </c>
      <c r="B250" t="s">
        <v>66</v>
      </c>
      <c r="C250">
        <v>418</v>
      </c>
      <c r="D250">
        <v>418</v>
      </c>
    </row>
    <row r="251" spans="1:4" x14ac:dyDescent="0.25">
      <c r="A251">
        <v>79685</v>
      </c>
      <c r="B251" t="s">
        <v>65</v>
      </c>
      <c r="C251">
        <v>1073</v>
      </c>
      <c r="D251">
        <v>416</v>
      </c>
    </row>
    <row r="252" spans="1:4" x14ac:dyDescent="0.25">
      <c r="A252">
        <v>42116</v>
      </c>
      <c r="B252" t="s">
        <v>66</v>
      </c>
      <c r="C252">
        <v>421</v>
      </c>
      <c r="D252">
        <v>415</v>
      </c>
    </row>
    <row r="253" spans="1:4" x14ac:dyDescent="0.25">
      <c r="A253">
        <v>44185</v>
      </c>
      <c r="B253" t="s">
        <v>62</v>
      </c>
      <c r="C253">
        <v>415</v>
      </c>
      <c r="D253">
        <v>415</v>
      </c>
    </row>
    <row r="254" spans="1:4" x14ac:dyDescent="0.25">
      <c r="A254">
        <v>106522</v>
      </c>
      <c r="B254" t="s">
        <v>61</v>
      </c>
      <c r="C254">
        <v>-1</v>
      </c>
      <c r="D254">
        <v>414</v>
      </c>
    </row>
    <row r="255" spans="1:4" x14ac:dyDescent="0.25">
      <c r="A255">
        <v>32836</v>
      </c>
      <c r="B255" t="s">
        <v>63</v>
      </c>
      <c r="C255">
        <v>164</v>
      </c>
      <c r="D255">
        <v>414</v>
      </c>
    </row>
    <row r="256" spans="1:4" x14ac:dyDescent="0.25">
      <c r="A256">
        <v>90859</v>
      </c>
      <c r="B256" t="s">
        <v>66</v>
      </c>
      <c r="C256">
        <v>420</v>
      </c>
      <c r="D256">
        <v>414</v>
      </c>
    </row>
    <row r="257" spans="1:4" x14ac:dyDescent="0.25">
      <c r="A257">
        <v>103223</v>
      </c>
      <c r="B257" t="s">
        <v>88</v>
      </c>
      <c r="C257">
        <v>414</v>
      </c>
      <c r="D257">
        <v>414</v>
      </c>
    </row>
    <row r="258" spans="1:4" x14ac:dyDescent="0.25">
      <c r="A258">
        <v>32134</v>
      </c>
      <c r="B258" t="s">
        <v>61</v>
      </c>
      <c r="C258">
        <v>376</v>
      </c>
      <c r="D258">
        <v>414</v>
      </c>
    </row>
    <row r="259" spans="1:4" x14ac:dyDescent="0.25">
      <c r="A259">
        <v>62739</v>
      </c>
      <c r="B259" t="s">
        <v>66</v>
      </c>
      <c r="C259">
        <v>617</v>
      </c>
      <c r="D259">
        <v>414</v>
      </c>
    </row>
    <row r="260" spans="1:4" x14ac:dyDescent="0.25">
      <c r="A260">
        <v>4439</v>
      </c>
      <c r="B260" t="s">
        <v>66</v>
      </c>
      <c r="C260">
        <v>439</v>
      </c>
      <c r="D260">
        <v>413</v>
      </c>
    </row>
    <row r="261" spans="1:4" x14ac:dyDescent="0.25">
      <c r="A261">
        <v>102686</v>
      </c>
      <c r="B261" t="s">
        <v>88</v>
      </c>
      <c r="C261">
        <v>588</v>
      </c>
      <c r="D261">
        <v>412</v>
      </c>
    </row>
    <row r="262" spans="1:4" x14ac:dyDescent="0.25">
      <c r="A262">
        <v>108337</v>
      </c>
      <c r="B262" t="s">
        <v>88</v>
      </c>
      <c r="C262">
        <v>212</v>
      </c>
      <c r="D262">
        <v>412</v>
      </c>
    </row>
    <row r="263" spans="1:4" x14ac:dyDescent="0.25">
      <c r="A263">
        <v>3284</v>
      </c>
      <c r="B263" t="s">
        <v>66</v>
      </c>
      <c r="C263">
        <v>475</v>
      </c>
      <c r="D263">
        <v>412</v>
      </c>
    </row>
    <row r="264" spans="1:4" x14ac:dyDescent="0.25">
      <c r="A264">
        <v>4995</v>
      </c>
      <c r="B264" t="s">
        <v>67</v>
      </c>
      <c r="C264">
        <v>541</v>
      </c>
      <c r="D264">
        <v>412</v>
      </c>
    </row>
    <row r="265" spans="1:4" x14ac:dyDescent="0.25">
      <c r="A265">
        <v>14663</v>
      </c>
      <c r="B265" t="s">
        <v>88</v>
      </c>
      <c r="C265">
        <v>1029</v>
      </c>
      <c r="D265">
        <v>412</v>
      </c>
    </row>
    <row r="266" spans="1:4" x14ac:dyDescent="0.25">
      <c r="A266">
        <v>76027</v>
      </c>
      <c r="B266" t="s">
        <v>66</v>
      </c>
      <c r="C266">
        <v>411</v>
      </c>
      <c r="D266">
        <v>411</v>
      </c>
    </row>
    <row r="267" spans="1:4" x14ac:dyDescent="0.25">
      <c r="A267">
        <v>42455</v>
      </c>
      <c r="B267" t="s">
        <v>66</v>
      </c>
      <c r="C267">
        <v>493</v>
      </c>
      <c r="D267">
        <v>410</v>
      </c>
    </row>
    <row r="268" spans="1:4" x14ac:dyDescent="0.25">
      <c r="A268">
        <v>12094</v>
      </c>
      <c r="B268" t="s">
        <v>65</v>
      </c>
      <c r="C268">
        <v>170</v>
      </c>
      <c r="D268">
        <v>410</v>
      </c>
    </row>
    <row r="269" spans="1:4" x14ac:dyDescent="0.25">
      <c r="A269">
        <v>63748</v>
      </c>
      <c r="B269" t="s">
        <v>62</v>
      </c>
      <c r="C269">
        <v>410</v>
      </c>
      <c r="D269">
        <v>410</v>
      </c>
    </row>
    <row r="270" spans="1:4" x14ac:dyDescent="0.25">
      <c r="A270">
        <v>3060</v>
      </c>
      <c r="B270" t="s">
        <v>88</v>
      </c>
      <c r="C270">
        <v>419</v>
      </c>
      <c r="D270">
        <v>409</v>
      </c>
    </row>
    <row r="271" spans="1:4" x14ac:dyDescent="0.25">
      <c r="A271">
        <v>73343</v>
      </c>
      <c r="B271" t="s">
        <v>66</v>
      </c>
      <c r="C271">
        <v>509</v>
      </c>
      <c r="D271">
        <v>409</v>
      </c>
    </row>
    <row r="272" spans="1:4" x14ac:dyDescent="0.25">
      <c r="A272">
        <v>32242</v>
      </c>
      <c r="B272" t="s">
        <v>62</v>
      </c>
      <c r="C272">
        <v>472</v>
      </c>
      <c r="D272">
        <v>408</v>
      </c>
    </row>
    <row r="273" spans="1:4" x14ac:dyDescent="0.25">
      <c r="A273">
        <v>31502</v>
      </c>
      <c r="B273" t="s">
        <v>63</v>
      </c>
      <c r="C273">
        <v>433</v>
      </c>
      <c r="D273">
        <v>407</v>
      </c>
    </row>
    <row r="274" spans="1:4" x14ac:dyDescent="0.25">
      <c r="A274">
        <v>56685</v>
      </c>
      <c r="B274" t="s">
        <v>62</v>
      </c>
      <c r="C274">
        <v>420</v>
      </c>
      <c r="D274">
        <v>407</v>
      </c>
    </row>
    <row r="275" spans="1:4" x14ac:dyDescent="0.25">
      <c r="A275">
        <v>21503</v>
      </c>
      <c r="B275" t="s">
        <v>66</v>
      </c>
      <c r="C275">
        <v>441</v>
      </c>
      <c r="D275">
        <v>406</v>
      </c>
    </row>
    <row r="276" spans="1:4" x14ac:dyDescent="0.25">
      <c r="A276">
        <v>81997</v>
      </c>
      <c r="B276" t="s">
        <v>66</v>
      </c>
      <c r="C276">
        <v>475</v>
      </c>
      <c r="D276">
        <v>405</v>
      </c>
    </row>
    <row r="277" spans="1:4" x14ac:dyDescent="0.25">
      <c r="A277">
        <v>82639</v>
      </c>
      <c r="B277" t="s">
        <v>88</v>
      </c>
      <c r="C277">
        <v>-1</v>
      </c>
      <c r="D277">
        <v>404</v>
      </c>
    </row>
    <row r="278" spans="1:4" x14ac:dyDescent="0.25">
      <c r="A278">
        <v>9588</v>
      </c>
      <c r="B278" t="s">
        <v>88</v>
      </c>
      <c r="C278">
        <v>488</v>
      </c>
      <c r="D278">
        <v>404</v>
      </c>
    </row>
    <row r="279" spans="1:4" x14ac:dyDescent="0.25">
      <c r="A279">
        <v>11502</v>
      </c>
      <c r="B279" t="s">
        <v>62</v>
      </c>
      <c r="C279">
        <v>467</v>
      </c>
      <c r="D279">
        <v>404</v>
      </c>
    </row>
    <row r="280" spans="1:4" x14ac:dyDescent="0.25">
      <c r="A280">
        <v>7035</v>
      </c>
      <c r="B280" t="s">
        <v>67</v>
      </c>
      <c r="C280">
        <v>814</v>
      </c>
      <c r="D280">
        <v>403</v>
      </c>
    </row>
    <row r="281" spans="1:4" x14ac:dyDescent="0.25">
      <c r="A281">
        <v>40222</v>
      </c>
      <c r="B281" t="s">
        <v>66</v>
      </c>
      <c r="C281">
        <v>556</v>
      </c>
      <c r="D281">
        <v>403</v>
      </c>
    </row>
    <row r="282" spans="1:4" x14ac:dyDescent="0.25">
      <c r="A282">
        <v>115055</v>
      </c>
      <c r="B282" t="s">
        <v>62</v>
      </c>
      <c r="C282">
        <v>467</v>
      </c>
      <c r="D282">
        <v>402</v>
      </c>
    </row>
    <row r="283" spans="1:4" x14ac:dyDescent="0.25">
      <c r="A283">
        <v>4900</v>
      </c>
      <c r="B283" t="s">
        <v>63</v>
      </c>
      <c r="C283">
        <v>350</v>
      </c>
      <c r="D283">
        <v>402</v>
      </c>
    </row>
    <row r="284" spans="1:4" x14ac:dyDescent="0.25">
      <c r="A284">
        <v>32164</v>
      </c>
      <c r="B284" t="s">
        <v>66</v>
      </c>
      <c r="C284">
        <v>402</v>
      </c>
      <c r="D284">
        <v>402</v>
      </c>
    </row>
    <row r="285" spans="1:4" x14ac:dyDescent="0.25">
      <c r="A285">
        <v>53460</v>
      </c>
      <c r="B285" t="s">
        <v>67</v>
      </c>
      <c r="C285">
        <v>401</v>
      </c>
      <c r="D285">
        <v>401</v>
      </c>
    </row>
    <row r="286" spans="1:4" x14ac:dyDescent="0.25">
      <c r="A286">
        <v>30509</v>
      </c>
      <c r="B286" t="s">
        <v>66</v>
      </c>
      <c r="C286">
        <v>633</v>
      </c>
      <c r="D286">
        <v>401</v>
      </c>
    </row>
    <row r="287" spans="1:4" x14ac:dyDescent="0.25">
      <c r="A287">
        <v>82952</v>
      </c>
      <c r="B287" t="s">
        <v>63</v>
      </c>
      <c r="C287">
        <v>400</v>
      </c>
      <c r="D287">
        <v>400</v>
      </c>
    </row>
    <row r="288" spans="1:4" x14ac:dyDescent="0.25">
      <c r="A288">
        <v>84309</v>
      </c>
      <c r="B288" t="s">
        <v>66</v>
      </c>
      <c r="C288">
        <v>512</v>
      </c>
      <c r="D288">
        <v>400</v>
      </c>
    </row>
    <row r="289" spans="1:4" x14ac:dyDescent="0.25">
      <c r="A289">
        <v>8062</v>
      </c>
      <c r="B289" t="s">
        <v>88</v>
      </c>
      <c r="C289">
        <v>789</v>
      </c>
      <c r="D289">
        <v>400</v>
      </c>
    </row>
    <row r="290" spans="1:4" x14ac:dyDescent="0.25">
      <c r="A290">
        <v>20640</v>
      </c>
      <c r="B290" t="s">
        <v>62</v>
      </c>
      <c r="C290">
        <v>399</v>
      </c>
      <c r="D290">
        <v>399</v>
      </c>
    </row>
    <row r="291" spans="1:4" x14ac:dyDescent="0.25">
      <c r="A291">
        <v>35998</v>
      </c>
      <c r="B291" t="s">
        <v>64</v>
      </c>
      <c r="C291">
        <v>580</v>
      </c>
      <c r="D291">
        <v>399</v>
      </c>
    </row>
    <row r="292" spans="1:4" x14ac:dyDescent="0.25">
      <c r="A292">
        <v>38644</v>
      </c>
      <c r="B292" t="s">
        <v>88</v>
      </c>
      <c r="C292">
        <v>-1</v>
      </c>
      <c r="D292">
        <v>399</v>
      </c>
    </row>
    <row r="293" spans="1:4" x14ac:dyDescent="0.25">
      <c r="A293">
        <v>114704</v>
      </c>
      <c r="B293" t="s">
        <v>88</v>
      </c>
      <c r="C293">
        <v>438</v>
      </c>
      <c r="D293">
        <v>398</v>
      </c>
    </row>
    <row r="294" spans="1:4" x14ac:dyDescent="0.25">
      <c r="A294">
        <v>82248</v>
      </c>
      <c r="B294" t="s">
        <v>61</v>
      </c>
      <c r="C294">
        <v>426</v>
      </c>
      <c r="D294">
        <v>398</v>
      </c>
    </row>
    <row r="295" spans="1:4" x14ac:dyDescent="0.25">
      <c r="A295">
        <v>57976</v>
      </c>
      <c r="B295" t="s">
        <v>66</v>
      </c>
      <c r="C295">
        <v>398</v>
      </c>
      <c r="D295">
        <v>398</v>
      </c>
    </row>
    <row r="296" spans="1:4" x14ac:dyDescent="0.25">
      <c r="A296">
        <v>88292</v>
      </c>
      <c r="B296" t="s">
        <v>62</v>
      </c>
      <c r="C296">
        <v>398</v>
      </c>
      <c r="D296">
        <v>398</v>
      </c>
    </row>
    <row r="297" spans="1:4" x14ac:dyDescent="0.25">
      <c r="A297">
        <v>76264</v>
      </c>
      <c r="B297" t="s">
        <v>65</v>
      </c>
      <c r="C297">
        <v>685</v>
      </c>
      <c r="D297">
        <v>398</v>
      </c>
    </row>
    <row r="298" spans="1:4" x14ac:dyDescent="0.25">
      <c r="A298">
        <v>92843</v>
      </c>
      <c r="B298" t="s">
        <v>61</v>
      </c>
      <c r="C298">
        <v>379</v>
      </c>
      <c r="D298">
        <v>397</v>
      </c>
    </row>
    <row r="299" spans="1:4" x14ac:dyDescent="0.25">
      <c r="A299">
        <v>69977</v>
      </c>
      <c r="B299" t="s">
        <v>65</v>
      </c>
      <c r="C299">
        <v>844</v>
      </c>
      <c r="D299">
        <v>397</v>
      </c>
    </row>
    <row r="300" spans="1:4" x14ac:dyDescent="0.25">
      <c r="A300">
        <v>64377</v>
      </c>
      <c r="B300" t="s">
        <v>62</v>
      </c>
      <c r="C300">
        <v>412</v>
      </c>
      <c r="D300">
        <v>397</v>
      </c>
    </row>
    <row r="301" spans="1:4" x14ac:dyDescent="0.25">
      <c r="A301">
        <v>9257</v>
      </c>
      <c r="B301" t="s">
        <v>62</v>
      </c>
      <c r="C301">
        <v>132</v>
      </c>
      <c r="D301">
        <v>396</v>
      </c>
    </row>
    <row r="302" spans="1:4" x14ac:dyDescent="0.25">
      <c r="A302">
        <v>77940</v>
      </c>
      <c r="B302" t="s">
        <v>65</v>
      </c>
      <c r="C302">
        <v>562</v>
      </c>
      <c r="D302">
        <v>396</v>
      </c>
    </row>
    <row r="303" spans="1:4" x14ac:dyDescent="0.25">
      <c r="A303">
        <v>57617</v>
      </c>
      <c r="B303" t="s">
        <v>63</v>
      </c>
      <c r="C303">
        <v>398</v>
      </c>
      <c r="D303">
        <v>395</v>
      </c>
    </row>
    <row r="304" spans="1:4" x14ac:dyDescent="0.25">
      <c r="A304">
        <v>91819</v>
      </c>
      <c r="B304" t="s">
        <v>66</v>
      </c>
      <c r="C304">
        <v>422</v>
      </c>
      <c r="D304">
        <v>394</v>
      </c>
    </row>
    <row r="305" spans="1:4" x14ac:dyDescent="0.25">
      <c r="A305">
        <v>71516</v>
      </c>
      <c r="B305" t="s">
        <v>66</v>
      </c>
      <c r="C305">
        <v>401</v>
      </c>
      <c r="D305">
        <v>394</v>
      </c>
    </row>
    <row r="306" spans="1:4" x14ac:dyDescent="0.25">
      <c r="A306">
        <v>59875</v>
      </c>
      <c r="B306" t="s">
        <v>88</v>
      </c>
      <c r="C306">
        <v>394</v>
      </c>
      <c r="D306">
        <v>394</v>
      </c>
    </row>
    <row r="307" spans="1:4" x14ac:dyDescent="0.25">
      <c r="A307">
        <v>89887</v>
      </c>
      <c r="B307" t="s">
        <v>88</v>
      </c>
      <c r="C307">
        <v>394</v>
      </c>
      <c r="D307">
        <v>394</v>
      </c>
    </row>
    <row r="308" spans="1:4" x14ac:dyDescent="0.25">
      <c r="A308">
        <v>76832</v>
      </c>
      <c r="B308" t="s">
        <v>63</v>
      </c>
      <c r="C308">
        <v>461</v>
      </c>
      <c r="D308">
        <v>393</v>
      </c>
    </row>
    <row r="309" spans="1:4" x14ac:dyDescent="0.25">
      <c r="A309">
        <v>1967</v>
      </c>
      <c r="B309" t="s">
        <v>64</v>
      </c>
      <c r="C309">
        <v>821</v>
      </c>
      <c r="D309">
        <v>392</v>
      </c>
    </row>
    <row r="310" spans="1:4" x14ac:dyDescent="0.25">
      <c r="A310">
        <v>32979</v>
      </c>
      <c r="B310" t="s">
        <v>65</v>
      </c>
      <c r="C310">
        <v>392</v>
      </c>
      <c r="D310">
        <v>391</v>
      </c>
    </row>
    <row r="311" spans="1:4" x14ac:dyDescent="0.25">
      <c r="A311">
        <v>586</v>
      </c>
      <c r="B311" t="s">
        <v>62</v>
      </c>
      <c r="C311">
        <v>308</v>
      </c>
      <c r="D311">
        <v>391</v>
      </c>
    </row>
    <row r="312" spans="1:4" x14ac:dyDescent="0.25">
      <c r="A312">
        <v>108465</v>
      </c>
      <c r="B312" t="s">
        <v>67</v>
      </c>
      <c r="C312">
        <v>6</v>
      </c>
      <c r="D312">
        <v>391</v>
      </c>
    </row>
    <row r="313" spans="1:4" x14ac:dyDescent="0.25">
      <c r="A313">
        <v>47988</v>
      </c>
      <c r="B313" t="s">
        <v>66</v>
      </c>
      <c r="C313">
        <v>560</v>
      </c>
      <c r="D313">
        <v>391</v>
      </c>
    </row>
    <row r="314" spans="1:4" x14ac:dyDescent="0.25">
      <c r="A314">
        <v>48520</v>
      </c>
      <c r="B314" t="s">
        <v>88</v>
      </c>
      <c r="C314">
        <v>391</v>
      </c>
      <c r="D314">
        <v>391</v>
      </c>
    </row>
    <row r="315" spans="1:4" x14ac:dyDescent="0.25">
      <c r="A315">
        <v>43879</v>
      </c>
      <c r="B315" t="s">
        <v>63</v>
      </c>
      <c r="C315">
        <v>408</v>
      </c>
      <c r="D315">
        <v>390</v>
      </c>
    </row>
    <row r="316" spans="1:4" x14ac:dyDescent="0.25">
      <c r="A316">
        <v>122027</v>
      </c>
      <c r="B316" t="s">
        <v>88</v>
      </c>
      <c r="C316">
        <v>78</v>
      </c>
      <c r="D316">
        <v>390</v>
      </c>
    </row>
    <row r="317" spans="1:4" x14ac:dyDescent="0.25">
      <c r="A317">
        <v>114624</v>
      </c>
      <c r="B317" t="s">
        <v>62</v>
      </c>
      <c r="C317">
        <v>495</v>
      </c>
      <c r="D317">
        <v>390</v>
      </c>
    </row>
    <row r="318" spans="1:4" x14ac:dyDescent="0.25">
      <c r="A318">
        <v>42286</v>
      </c>
      <c r="B318" t="s">
        <v>61</v>
      </c>
      <c r="C318">
        <v>496</v>
      </c>
      <c r="D318">
        <v>389</v>
      </c>
    </row>
    <row r="319" spans="1:4" x14ac:dyDescent="0.25">
      <c r="A319">
        <v>110843</v>
      </c>
      <c r="B319" t="s">
        <v>61</v>
      </c>
      <c r="C319">
        <v>153</v>
      </c>
      <c r="D319">
        <v>389</v>
      </c>
    </row>
    <row r="320" spans="1:4" x14ac:dyDescent="0.25">
      <c r="A320">
        <v>40652</v>
      </c>
      <c r="B320" t="s">
        <v>66</v>
      </c>
      <c r="C320">
        <v>419</v>
      </c>
      <c r="D320">
        <v>389</v>
      </c>
    </row>
    <row r="321" spans="1:4" x14ac:dyDescent="0.25">
      <c r="A321">
        <v>61536</v>
      </c>
      <c r="B321" t="s">
        <v>66</v>
      </c>
      <c r="C321">
        <v>390</v>
      </c>
      <c r="D321">
        <v>388</v>
      </c>
    </row>
    <row r="322" spans="1:4" x14ac:dyDescent="0.25">
      <c r="A322">
        <v>91496</v>
      </c>
      <c r="B322" t="s">
        <v>65</v>
      </c>
      <c r="C322">
        <v>414</v>
      </c>
      <c r="D322">
        <v>388</v>
      </c>
    </row>
    <row r="323" spans="1:4" x14ac:dyDescent="0.25">
      <c r="A323">
        <v>15757</v>
      </c>
      <c r="B323" t="s">
        <v>66</v>
      </c>
      <c r="C323">
        <v>343</v>
      </c>
      <c r="D323">
        <v>388</v>
      </c>
    </row>
    <row r="324" spans="1:4" x14ac:dyDescent="0.25">
      <c r="A324">
        <v>65040</v>
      </c>
      <c r="B324" t="s">
        <v>88</v>
      </c>
      <c r="C324">
        <v>329</v>
      </c>
      <c r="D324">
        <v>388</v>
      </c>
    </row>
    <row r="325" spans="1:4" x14ac:dyDescent="0.25">
      <c r="A325">
        <v>40056</v>
      </c>
      <c r="B325" t="s">
        <v>88</v>
      </c>
      <c r="C325">
        <v>38</v>
      </c>
      <c r="D325">
        <v>387</v>
      </c>
    </row>
    <row r="326" spans="1:4" x14ac:dyDescent="0.25">
      <c r="A326">
        <v>89248</v>
      </c>
      <c r="B326" t="s">
        <v>88</v>
      </c>
      <c r="C326">
        <v>293</v>
      </c>
      <c r="D326">
        <v>387</v>
      </c>
    </row>
    <row r="327" spans="1:4" x14ac:dyDescent="0.25">
      <c r="A327">
        <v>1904</v>
      </c>
      <c r="B327" t="s">
        <v>66</v>
      </c>
      <c r="C327">
        <v>387</v>
      </c>
      <c r="D327">
        <v>387</v>
      </c>
    </row>
    <row r="328" spans="1:4" x14ac:dyDescent="0.25">
      <c r="A328">
        <v>116623</v>
      </c>
      <c r="B328" t="s">
        <v>66</v>
      </c>
      <c r="C328">
        <v>84</v>
      </c>
      <c r="D328">
        <v>386</v>
      </c>
    </row>
    <row r="329" spans="1:4" x14ac:dyDescent="0.25">
      <c r="A329">
        <v>32152</v>
      </c>
      <c r="B329" t="s">
        <v>62</v>
      </c>
      <c r="C329">
        <v>130</v>
      </c>
      <c r="D329">
        <v>386</v>
      </c>
    </row>
    <row r="330" spans="1:4" x14ac:dyDescent="0.25">
      <c r="A330">
        <v>36431</v>
      </c>
      <c r="B330" t="s">
        <v>65</v>
      </c>
      <c r="C330">
        <v>425</v>
      </c>
      <c r="D330">
        <v>385</v>
      </c>
    </row>
    <row r="331" spans="1:4" x14ac:dyDescent="0.25">
      <c r="A331">
        <v>14353</v>
      </c>
      <c r="B331" t="s">
        <v>88</v>
      </c>
      <c r="C331">
        <v>426</v>
      </c>
      <c r="D331">
        <v>385</v>
      </c>
    </row>
    <row r="332" spans="1:4" x14ac:dyDescent="0.25">
      <c r="A332">
        <v>106726</v>
      </c>
      <c r="B332" t="s">
        <v>63</v>
      </c>
      <c r="C332">
        <v>608</v>
      </c>
      <c r="D332">
        <v>384</v>
      </c>
    </row>
    <row r="333" spans="1:4" x14ac:dyDescent="0.25">
      <c r="A333">
        <v>20467</v>
      </c>
      <c r="B333" t="s">
        <v>64</v>
      </c>
      <c r="C333">
        <v>449</v>
      </c>
      <c r="D333">
        <v>384</v>
      </c>
    </row>
    <row r="334" spans="1:4" x14ac:dyDescent="0.25">
      <c r="A334">
        <v>69075</v>
      </c>
      <c r="B334" t="s">
        <v>66</v>
      </c>
      <c r="C334">
        <v>433</v>
      </c>
      <c r="D334">
        <v>383</v>
      </c>
    </row>
    <row r="335" spans="1:4" x14ac:dyDescent="0.25">
      <c r="A335">
        <v>94765</v>
      </c>
      <c r="B335" t="s">
        <v>67</v>
      </c>
      <c r="C335">
        <v>382</v>
      </c>
      <c r="D335">
        <v>382</v>
      </c>
    </row>
    <row r="336" spans="1:4" x14ac:dyDescent="0.25">
      <c r="A336">
        <v>4676</v>
      </c>
      <c r="B336" t="s">
        <v>66</v>
      </c>
      <c r="C336">
        <v>189</v>
      </c>
      <c r="D336">
        <v>382</v>
      </c>
    </row>
    <row r="337" spans="1:4" x14ac:dyDescent="0.25">
      <c r="A337">
        <v>45021</v>
      </c>
      <c r="B337" t="s">
        <v>66</v>
      </c>
      <c r="C337">
        <v>381</v>
      </c>
      <c r="D337">
        <v>381</v>
      </c>
    </row>
    <row r="338" spans="1:4" x14ac:dyDescent="0.25">
      <c r="A338">
        <v>67927</v>
      </c>
      <c r="B338" t="s">
        <v>66</v>
      </c>
      <c r="C338">
        <v>381</v>
      </c>
      <c r="D338">
        <v>381</v>
      </c>
    </row>
    <row r="339" spans="1:4" x14ac:dyDescent="0.25">
      <c r="A339">
        <v>55683</v>
      </c>
      <c r="B339" t="s">
        <v>66</v>
      </c>
      <c r="C339">
        <v>563</v>
      </c>
      <c r="D339">
        <v>381</v>
      </c>
    </row>
    <row r="340" spans="1:4" x14ac:dyDescent="0.25">
      <c r="A340">
        <v>70986</v>
      </c>
      <c r="B340" t="s">
        <v>62</v>
      </c>
      <c r="C340">
        <v>430</v>
      </c>
      <c r="D340">
        <v>381</v>
      </c>
    </row>
    <row r="341" spans="1:4" x14ac:dyDescent="0.25">
      <c r="A341">
        <v>99568</v>
      </c>
      <c r="B341" t="s">
        <v>61</v>
      </c>
      <c r="C341">
        <v>389</v>
      </c>
      <c r="D341">
        <v>380</v>
      </c>
    </row>
    <row r="342" spans="1:4" x14ac:dyDescent="0.25">
      <c r="A342">
        <v>35838</v>
      </c>
      <c r="B342" t="s">
        <v>62</v>
      </c>
      <c r="C342">
        <v>380</v>
      </c>
      <c r="D342">
        <v>380</v>
      </c>
    </row>
    <row r="343" spans="1:4" x14ac:dyDescent="0.25">
      <c r="A343">
        <v>69519</v>
      </c>
      <c r="B343" t="s">
        <v>63</v>
      </c>
      <c r="C343">
        <v>365</v>
      </c>
      <c r="D343">
        <v>380</v>
      </c>
    </row>
    <row r="344" spans="1:4" x14ac:dyDescent="0.25">
      <c r="A344">
        <v>93991</v>
      </c>
      <c r="B344" t="s">
        <v>67</v>
      </c>
      <c r="C344">
        <v>463</v>
      </c>
      <c r="D344">
        <v>379</v>
      </c>
    </row>
    <row r="345" spans="1:4" x14ac:dyDescent="0.25">
      <c r="A345">
        <v>58082</v>
      </c>
      <c r="B345" t="s">
        <v>62</v>
      </c>
      <c r="C345">
        <v>268</v>
      </c>
      <c r="D345">
        <v>379</v>
      </c>
    </row>
    <row r="346" spans="1:4" x14ac:dyDescent="0.25">
      <c r="A346">
        <v>105577</v>
      </c>
      <c r="B346" t="s">
        <v>88</v>
      </c>
      <c r="C346">
        <v>-1</v>
      </c>
      <c r="D346">
        <v>379</v>
      </c>
    </row>
    <row r="347" spans="1:4" x14ac:dyDescent="0.25">
      <c r="A347">
        <v>83974</v>
      </c>
      <c r="B347" t="s">
        <v>88</v>
      </c>
      <c r="C347">
        <v>378</v>
      </c>
      <c r="D347">
        <v>378</v>
      </c>
    </row>
    <row r="348" spans="1:4" x14ac:dyDescent="0.25">
      <c r="A348">
        <v>70504</v>
      </c>
      <c r="B348" t="s">
        <v>62</v>
      </c>
      <c r="C348">
        <v>581</v>
      </c>
      <c r="D348">
        <v>378</v>
      </c>
    </row>
    <row r="349" spans="1:4" x14ac:dyDescent="0.25">
      <c r="A349">
        <v>41972</v>
      </c>
      <c r="B349" t="s">
        <v>66</v>
      </c>
      <c r="C349">
        <v>413</v>
      </c>
      <c r="D349">
        <v>378</v>
      </c>
    </row>
    <row r="350" spans="1:4" x14ac:dyDescent="0.25">
      <c r="A350">
        <v>89555</v>
      </c>
      <c r="B350" t="s">
        <v>67</v>
      </c>
      <c r="C350">
        <v>378</v>
      </c>
      <c r="D350">
        <v>378</v>
      </c>
    </row>
    <row r="351" spans="1:4" x14ac:dyDescent="0.25">
      <c r="A351">
        <v>8960</v>
      </c>
      <c r="B351" t="s">
        <v>63</v>
      </c>
      <c r="C351">
        <v>755</v>
      </c>
      <c r="D351">
        <v>377</v>
      </c>
    </row>
    <row r="352" spans="1:4" x14ac:dyDescent="0.25">
      <c r="A352">
        <v>25466</v>
      </c>
      <c r="B352" t="s">
        <v>88</v>
      </c>
      <c r="C352">
        <v>406</v>
      </c>
      <c r="D352">
        <v>377</v>
      </c>
    </row>
    <row r="353" spans="1:4" x14ac:dyDescent="0.25">
      <c r="A353">
        <v>7264</v>
      </c>
      <c r="B353" t="s">
        <v>65</v>
      </c>
      <c r="C353">
        <v>1111</v>
      </c>
      <c r="D353">
        <v>377</v>
      </c>
    </row>
    <row r="354" spans="1:4" x14ac:dyDescent="0.25">
      <c r="A354">
        <v>63896</v>
      </c>
      <c r="B354" t="s">
        <v>66</v>
      </c>
      <c r="C354">
        <v>528</v>
      </c>
      <c r="D354">
        <v>377</v>
      </c>
    </row>
    <row r="355" spans="1:4" x14ac:dyDescent="0.25">
      <c r="A355">
        <v>31191</v>
      </c>
      <c r="B355" t="s">
        <v>88</v>
      </c>
      <c r="C355">
        <v>26</v>
      </c>
      <c r="D355">
        <v>377</v>
      </c>
    </row>
    <row r="356" spans="1:4" x14ac:dyDescent="0.25">
      <c r="A356">
        <v>28478</v>
      </c>
      <c r="B356" t="s">
        <v>67</v>
      </c>
      <c r="C356">
        <v>598</v>
      </c>
      <c r="D356">
        <v>377</v>
      </c>
    </row>
    <row r="357" spans="1:4" x14ac:dyDescent="0.25">
      <c r="A357">
        <v>89461</v>
      </c>
      <c r="B357" t="s">
        <v>61</v>
      </c>
      <c r="C357">
        <v>389</v>
      </c>
      <c r="D357">
        <v>377</v>
      </c>
    </row>
    <row r="358" spans="1:4" x14ac:dyDescent="0.25">
      <c r="A358">
        <v>89921</v>
      </c>
      <c r="B358" t="s">
        <v>88</v>
      </c>
      <c r="C358">
        <v>468</v>
      </c>
      <c r="D358">
        <v>377</v>
      </c>
    </row>
    <row r="359" spans="1:4" x14ac:dyDescent="0.25">
      <c r="A359">
        <v>25781</v>
      </c>
      <c r="B359" t="s">
        <v>62</v>
      </c>
      <c r="C359">
        <v>457</v>
      </c>
      <c r="D359">
        <v>376</v>
      </c>
    </row>
    <row r="360" spans="1:4" x14ac:dyDescent="0.25">
      <c r="A360">
        <v>77382</v>
      </c>
      <c r="B360" t="s">
        <v>88</v>
      </c>
      <c r="C360">
        <v>126</v>
      </c>
      <c r="D360">
        <v>376</v>
      </c>
    </row>
    <row r="361" spans="1:4" x14ac:dyDescent="0.25">
      <c r="A361">
        <v>61943</v>
      </c>
      <c r="B361" t="s">
        <v>64</v>
      </c>
      <c r="C361">
        <v>388</v>
      </c>
      <c r="D361">
        <v>376</v>
      </c>
    </row>
    <row r="362" spans="1:4" x14ac:dyDescent="0.25">
      <c r="A362">
        <v>2335</v>
      </c>
      <c r="B362" t="s">
        <v>66</v>
      </c>
      <c r="C362">
        <v>631</v>
      </c>
      <c r="D362">
        <v>374</v>
      </c>
    </row>
    <row r="363" spans="1:4" x14ac:dyDescent="0.25">
      <c r="A363">
        <v>16145</v>
      </c>
      <c r="B363" t="s">
        <v>66</v>
      </c>
      <c r="C363">
        <v>458</v>
      </c>
      <c r="D363">
        <v>374</v>
      </c>
    </row>
    <row r="364" spans="1:4" x14ac:dyDescent="0.25">
      <c r="A364">
        <v>18553</v>
      </c>
      <c r="B364" t="s">
        <v>63</v>
      </c>
      <c r="C364">
        <v>373</v>
      </c>
      <c r="D364">
        <v>373</v>
      </c>
    </row>
    <row r="365" spans="1:4" x14ac:dyDescent="0.25">
      <c r="A365">
        <v>110555</v>
      </c>
      <c r="B365" t="s">
        <v>88</v>
      </c>
      <c r="C365">
        <v>373</v>
      </c>
      <c r="D365">
        <v>373</v>
      </c>
    </row>
    <row r="366" spans="1:4" x14ac:dyDescent="0.25">
      <c r="A366">
        <v>4672</v>
      </c>
      <c r="B366" t="s">
        <v>62</v>
      </c>
      <c r="C366">
        <v>715</v>
      </c>
      <c r="D366">
        <v>373</v>
      </c>
    </row>
    <row r="367" spans="1:4" x14ac:dyDescent="0.25">
      <c r="A367">
        <v>39330</v>
      </c>
      <c r="B367" t="s">
        <v>66</v>
      </c>
      <c r="C367">
        <v>218</v>
      </c>
      <c r="D367">
        <v>373</v>
      </c>
    </row>
    <row r="368" spans="1:4" x14ac:dyDescent="0.25">
      <c r="A368">
        <v>91224</v>
      </c>
      <c r="B368" t="s">
        <v>62</v>
      </c>
      <c r="C368">
        <v>377</v>
      </c>
      <c r="D368">
        <v>372</v>
      </c>
    </row>
    <row r="369" spans="1:4" x14ac:dyDescent="0.25">
      <c r="A369">
        <v>68836</v>
      </c>
      <c r="B369" t="s">
        <v>88</v>
      </c>
      <c r="C369">
        <v>588</v>
      </c>
      <c r="D369">
        <v>371</v>
      </c>
    </row>
    <row r="370" spans="1:4" x14ac:dyDescent="0.25">
      <c r="A370">
        <v>16623</v>
      </c>
      <c r="B370" t="s">
        <v>88</v>
      </c>
      <c r="C370">
        <v>-1</v>
      </c>
      <c r="D370">
        <v>370</v>
      </c>
    </row>
    <row r="371" spans="1:4" x14ac:dyDescent="0.25">
      <c r="A371">
        <v>25755</v>
      </c>
      <c r="B371" t="s">
        <v>63</v>
      </c>
      <c r="C371">
        <v>98</v>
      </c>
      <c r="D371">
        <v>370</v>
      </c>
    </row>
    <row r="372" spans="1:4" x14ac:dyDescent="0.25">
      <c r="A372">
        <v>50906</v>
      </c>
      <c r="B372" t="s">
        <v>62</v>
      </c>
      <c r="C372">
        <v>443</v>
      </c>
      <c r="D372">
        <v>370</v>
      </c>
    </row>
    <row r="373" spans="1:4" x14ac:dyDescent="0.25">
      <c r="A373">
        <v>76534</v>
      </c>
      <c r="B373" t="s">
        <v>61</v>
      </c>
      <c r="C373">
        <v>623</v>
      </c>
      <c r="D373">
        <v>370</v>
      </c>
    </row>
    <row r="374" spans="1:4" x14ac:dyDescent="0.25">
      <c r="A374">
        <v>12962</v>
      </c>
      <c r="B374" t="s">
        <v>61</v>
      </c>
      <c r="C374">
        <v>566</v>
      </c>
      <c r="D374">
        <v>370</v>
      </c>
    </row>
    <row r="375" spans="1:4" x14ac:dyDescent="0.25">
      <c r="A375">
        <v>113984</v>
      </c>
      <c r="B375" t="s">
        <v>65</v>
      </c>
      <c r="C375">
        <v>370</v>
      </c>
      <c r="D375">
        <v>370</v>
      </c>
    </row>
    <row r="376" spans="1:4" x14ac:dyDescent="0.25">
      <c r="A376">
        <v>48248</v>
      </c>
      <c r="B376" t="s">
        <v>62</v>
      </c>
      <c r="C376">
        <v>495</v>
      </c>
      <c r="D376">
        <v>370</v>
      </c>
    </row>
    <row r="377" spans="1:4" x14ac:dyDescent="0.25">
      <c r="A377">
        <v>15355</v>
      </c>
      <c r="B377" t="s">
        <v>88</v>
      </c>
      <c r="C377">
        <v>928</v>
      </c>
      <c r="D377">
        <v>370</v>
      </c>
    </row>
    <row r="378" spans="1:4" x14ac:dyDescent="0.25">
      <c r="A378">
        <v>679</v>
      </c>
      <c r="B378" t="s">
        <v>66</v>
      </c>
      <c r="C378">
        <v>331</v>
      </c>
      <c r="D378">
        <v>369</v>
      </c>
    </row>
    <row r="379" spans="1:4" x14ac:dyDescent="0.25">
      <c r="A379">
        <v>103754</v>
      </c>
      <c r="B379" t="s">
        <v>88</v>
      </c>
      <c r="C379">
        <v>369</v>
      </c>
      <c r="D379">
        <v>369</v>
      </c>
    </row>
    <row r="380" spans="1:4" x14ac:dyDescent="0.25">
      <c r="A380">
        <v>53121</v>
      </c>
      <c r="B380" t="s">
        <v>66</v>
      </c>
      <c r="C380">
        <v>369</v>
      </c>
      <c r="D380">
        <v>369</v>
      </c>
    </row>
    <row r="381" spans="1:4" x14ac:dyDescent="0.25">
      <c r="A381">
        <v>87361</v>
      </c>
      <c r="B381" t="s">
        <v>63</v>
      </c>
      <c r="C381">
        <v>400</v>
      </c>
      <c r="D381">
        <v>369</v>
      </c>
    </row>
    <row r="382" spans="1:4" x14ac:dyDescent="0.25">
      <c r="A382">
        <v>9693</v>
      </c>
      <c r="B382" t="s">
        <v>66</v>
      </c>
      <c r="C382">
        <v>375</v>
      </c>
      <c r="D382">
        <v>368</v>
      </c>
    </row>
    <row r="383" spans="1:4" x14ac:dyDescent="0.25">
      <c r="A383">
        <v>84703</v>
      </c>
      <c r="B383" t="s">
        <v>63</v>
      </c>
      <c r="C383">
        <v>770</v>
      </c>
      <c r="D383">
        <v>368</v>
      </c>
    </row>
    <row r="384" spans="1:4" x14ac:dyDescent="0.25">
      <c r="A384">
        <v>94169</v>
      </c>
      <c r="B384" t="s">
        <v>67</v>
      </c>
      <c r="C384">
        <v>307</v>
      </c>
      <c r="D384">
        <v>367</v>
      </c>
    </row>
    <row r="385" spans="1:4" x14ac:dyDescent="0.25">
      <c r="A385">
        <v>26856</v>
      </c>
      <c r="B385" t="s">
        <v>61</v>
      </c>
      <c r="C385">
        <v>214</v>
      </c>
      <c r="D385">
        <v>366</v>
      </c>
    </row>
    <row r="386" spans="1:4" x14ac:dyDescent="0.25">
      <c r="A386">
        <v>62233</v>
      </c>
      <c r="B386" t="s">
        <v>63</v>
      </c>
      <c r="C386">
        <v>376</v>
      </c>
      <c r="D386">
        <v>366</v>
      </c>
    </row>
    <row r="387" spans="1:4" x14ac:dyDescent="0.25">
      <c r="A387">
        <v>30234</v>
      </c>
      <c r="B387" t="s">
        <v>61</v>
      </c>
      <c r="C387">
        <v>421</v>
      </c>
      <c r="D387">
        <v>366</v>
      </c>
    </row>
    <row r="388" spans="1:4" x14ac:dyDescent="0.25">
      <c r="A388">
        <v>17725</v>
      </c>
      <c r="B388" t="s">
        <v>62</v>
      </c>
      <c r="C388">
        <v>534</v>
      </c>
      <c r="D388">
        <v>365</v>
      </c>
    </row>
    <row r="389" spans="1:4" x14ac:dyDescent="0.25">
      <c r="A389">
        <v>85343</v>
      </c>
      <c r="B389" t="s">
        <v>62</v>
      </c>
      <c r="C389">
        <v>462</v>
      </c>
      <c r="D389">
        <v>365</v>
      </c>
    </row>
    <row r="390" spans="1:4" x14ac:dyDescent="0.25">
      <c r="A390">
        <v>70410</v>
      </c>
      <c r="B390" t="s">
        <v>88</v>
      </c>
      <c r="C390">
        <v>400</v>
      </c>
      <c r="D390">
        <v>365</v>
      </c>
    </row>
    <row r="391" spans="1:4" x14ac:dyDescent="0.25">
      <c r="A391">
        <v>113261</v>
      </c>
      <c r="B391" t="s">
        <v>67</v>
      </c>
      <c r="C391">
        <v>483</v>
      </c>
      <c r="D391">
        <v>365</v>
      </c>
    </row>
    <row r="392" spans="1:4" x14ac:dyDescent="0.25">
      <c r="A392">
        <v>72790</v>
      </c>
      <c r="B392" t="s">
        <v>66</v>
      </c>
      <c r="C392">
        <v>377</v>
      </c>
      <c r="D392">
        <v>365</v>
      </c>
    </row>
    <row r="393" spans="1:4" x14ac:dyDescent="0.25">
      <c r="A393">
        <v>89190</v>
      </c>
      <c r="B393" t="s">
        <v>88</v>
      </c>
      <c r="C393">
        <v>441</v>
      </c>
      <c r="D393">
        <v>364</v>
      </c>
    </row>
    <row r="394" spans="1:4" x14ac:dyDescent="0.25">
      <c r="A394">
        <v>101312</v>
      </c>
      <c r="B394" t="s">
        <v>62</v>
      </c>
      <c r="C394">
        <v>370</v>
      </c>
      <c r="D394">
        <v>363</v>
      </c>
    </row>
    <row r="395" spans="1:4" x14ac:dyDescent="0.25">
      <c r="A395">
        <v>60909</v>
      </c>
      <c r="B395" t="s">
        <v>88</v>
      </c>
      <c r="C395">
        <v>423</v>
      </c>
      <c r="D395">
        <v>363</v>
      </c>
    </row>
    <row r="396" spans="1:4" x14ac:dyDescent="0.25">
      <c r="A396">
        <v>43519</v>
      </c>
      <c r="B396" t="s">
        <v>65</v>
      </c>
      <c r="C396">
        <v>504</v>
      </c>
      <c r="D396">
        <v>362</v>
      </c>
    </row>
    <row r="397" spans="1:4" x14ac:dyDescent="0.25">
      <c r="A397">
        <v>42782</v>
      </c>
      <c r="B397" t="s">
        <v>62</v>
      </c>
      <c r="C397">
        <v>507</v>
      </c>
      <c r="D397">
        <v>362</v>
      </c>
    </row>
    <row r="398" spans="1:4" x14ac:dyDescent="0.25">
      <c r="A398">
        <v>13169</v>
      </c>
      <c r="B398" t="s">
        <v>66</v>
      </c>
      <c r="C398">
        <v>382</v>
      </c>
      <c r="D398">
        <v>362</v>
      </c>
    </row>
    <row r="399" spans="1:4" x14ac:dyDescent="0.25">
      <c r="A399">
        <v>85499</v>
      </c>
      <c r="B399" t="s">
        <v>63</v>
      </c>
      <c r="C399">
        <v>397</v>
      </c>
      <c r="D399">
        <v>362</v>
      </c>
    </row>
    <row r="400" spans="1:4" x14ac:dyDescent="0.25">
      <c r="A400">
        <v>5966</v>
      </c>
      <c r="B400" t="s">
        <v>62</v>
      </c>
      <c r="C400">
        <v>447</v>
      </c>
      <c r="D400">
        <v>362</v>
      </c>
    </row>
    <row r="401" spans="1:4" x14ac:dyDescent="0.25">
      <c r="A401">
        <v>39482</v>
      </c>
      <c r="B401" t="s">
        <v>65</v>
      </c>
      <c r="C401">
        <v>683</v>
      </c>
      <c r="D401">
        <v>362</v>
      </c>
    </row>
    <row r="402" spans="1:4" x14ac:dyDescent="0.25">
      <c r="A402">
        <v>33037</v>
      </c>
      <c r="B402" t="s">
        <v>66</v>
      </c>
      <c r="C402">
        <v>384</v>
      </c>
      <c r="D402">
        <v>361</v>
      </c>
    </row>
    <row r="403" spans="1:4" x14ac:dyDescent="0.25">
      <c r="A403">
        <v>44854</v>
      </c>
      <c r="B403" t="s">
        <v>64</v>
      </c>
      <c r="C403">
        <v>361</v>
      </c>
      <c r="D403">
        <v>361</v>
      </c>
    </row>
    <row r="404" spans="1:4" x14ac:dyDescent="0.25">
      <c r="A404">
        <v>56347</v>
      </c>
      <c r="B404" t="s">
        <v>67</v>
      </c>
      <c r="C404">
        <v>428</v>
      </c>
      <c r="D404">
        <v>361</v>
      </c>
    </row>
    <row r="405" spans="1:4" x14ac:dyDescent="0.25">
      <c r="A405">
        <v>71108</v>
      </c>
      <c r="B405" t="s">
        <v>61</v>
      </c>
      <c r="C405">
        <v>361</v>
      </c>
      <c r="D405">
        <v>361</v>
      </c>
    </row>
    <row r="406" spans="1:4" x14ac:dyDescent="0.25">
      <c r="A406">
        <v>79566</v>
      </c>
      <c r="B406" t="s">
        <v>63</v>
      </c>
      <c r="C406">
        <v>367</v>
      </c>
      <c r="D406">
        <v>361</v>
      </c>
    </row>
    <row r="407" spans="1:4" x14ac:dyDescent="0.25">
      <c r="A407">
        <v>113812</v>
      </c>
      <c r="B407" t="s">
        <v>67</v>
      </c>
      <c r="C407">
        <v>514</v>
      </c>
      <c r="D407">
        <v>361</v>
      </c>
    </row>
    <row r="408" spans="1:4" x14ac:dyDescent="0.25">
      <c r="A408">
        <v>48438</v>
      </c>
      <c r="B408" t="s">
        <v>63</v>
      </c>
      <c r="C408">
        <v>429</v>
      </c>
      <c r="D408">
        <v>361</v>
      </c>
    </row>
    <row r="409" spans="1:4" x14ac:dyDescent="0.25">
      <c r="A409">
        <v>107817</v>
      </c>
      <c r="B409" t="s">
        <v>66</v>
      </c>
      <c r="C409">
        <v>638</v>
      </c>
      <c r="D409">
        <v>360</v>
      </c>
    </row>
    <row r="410" spans="1:4" x14ac:dyDescent="0.25">
      <c r="A410">
        <v>99702</v>
      </c>
      <c r="B410" t="s">
        <v>66</v>
      </c>
      <c r="C410">
        <v>581</v>
      </c>
      <c r="D410">
        <v>360</v>
      </c>
    </row>
    <row r="411" spans="1:4" x14ac:dyDescent="0.25">
      <c r="A411">
        <v>94122</v>
      </c>
      <c r="B411" t="s">
        <v>65</v>
      </c>
      <c r="C411">
        <v>262</v>
      </c>
      <c r="D411">
        <v>360</v>
      </c>
    </row>
    <row r="412" spans="1:4" x14ac:dyDescent="0.25">
      <c r="A412">
        <v>113225</v>
      </c>
      <c r="B412" t="s">
        <v>88</v>
      </c>
      <c r="C412">
        <v>490</v>
      </c>
      <c r="D412">
        <v>360</v>
      </c>
    </row>
    <row r="413" spans="1:4" x14ac:dyDescent="0.25">
      <c r="A413">
        <v>48229</v>
      </c>
      <c r="B413" t="s">
        <v>67</v>
      </c>
      <c r="C413">
        <v>360</v>
      </c>
      <c r="D413">
        <v>360</v>
      </c>
    </row>
    <row r="414" spans="1:4" x14ac:dyDescent="0.25">
      <c r="A414">
        <v>57615</v>
      </c>
      <c r="B414" t="s">
        <v>62</v>
      </c>
      <c r="C414">
        <v>398</v>
      </c>
      <c r="D414">
        <v>359</v>
      </c>
    </row>
    <row r="415" spans="1:4" x14ac:dyDescent="0.25">
      <c r="A415">
        <v>16337</v>
      </c>
      <c r="B415" t="s">
        <v>62</v>
      </c>
      <c r="C415">
        <v>559</v>
      </c>
      <c r="D415">
        <v>359</v>
      </c>
    </row>
    <row r="416" spans="1:4" x14ac:dyDescent="0.25">
      <c r="A416">
        <v>55567</v>
      </c>
      <c r="B416" t="s">
        <v>61</v>
      </c>
      <c r="C416">
        <v>373</v>
      </c>
      <c r="D416">
        <v>359</v>
      </c>
    </row>
    <row r="417" spans="1:4" x14ac:dyDescent="0.25">
      <c r="A417">
        <v>91160</v>
      </c>
      <c r="B417" t="s">
        <v>62</v>
      </c>
      <c r="C417">
        <v>447</v>
      </c>
      <c r="D417">
        <v>357</v>
      </c>
    </row>
    <row r="418" spans="1:4" x14ac:dyDescent="0.25">
      <c r="A418">
        <v>11865</v>
      </c>
      <c r="B418" t="s">
        <v>64</v>
      </c>
      <c r="C418">
        <v>767</v>
      </c>
      <c r="D418">
        <v>357</v>
      </c>
    </row>
    <row r="419" spans="1:4" x14ac:dyDescent="0.25">
      <c r="A419">
        <v>6993</v>
      </c>
      <c r="B419" t="s">
        <v>66</v>
      </c>
      <c r="C419">
        <v>356</v>
      </c>
      <c r="D419">
        <v>356</v>
      </c>
    </row>
    <row r="420" spans="1:4" x14ac:dyDescent="0.25">
      <c r="A420">
        <v>2611</v>
      </c>
      <c r="B420" t="s">
        <v>66</v>
      </c>
      <c r="C420">
        <v>1057</v>
      </c>
      <c r="D420">
        <v>356</v>
      </c>
    </row>
    <row r="421" spans="1:4" x14ac:dyDescent="0.25">
      <c r="A421">
        <v>29220</v>
      </c>
      <c r="B421" t="s">
        <v>66</v>
      </c>
      <c r="C421">
        <v>551</v>
      </c>
      <c r="D421">
        <v>356</v>
      </c>
    </row>
    <row r="422" spans="1:4" x14ac:dyDescent="0.25">
      <c r="A422">
        <v>53967</v>
      </c>
      <c r="B422" t="s">
        <v>63</v>
      </c>
      <c r="C422">
        <v>532</v>
      </c>
      <c r="D422">
        <v>356</v>
      </c>
    </row>
    <row r="423" spans="1:4" x14ac:dyDescent="0.25">
      <c r="A423">
        <v>6876</v>
      </c>
      <c r="B423" t="s">
        <v>61</v>
      </c>
      <c r="C423">
        <v>481</v>
      </c>
      <c r="D423">
        <v>356</v>
      </c>
    </row>
    <row r="424" spans="1:4" x14ac:dyDescent="0.25">
      <c r="A424">
        <v>65419</v>
      </c>
      <c r="B424" t="s">
        <v>65</v>
      </c>
      <c r="C424">
        <v>356</v>
      </c>
      <c r="D424">
        <v>356</v>
      </c>
    </row>
    <row r="425" spans="1:4" x14ac:dyDescent="0.25">
      <c r="A425">
        <v>42747</v>
      </c>
      <c r="B425" t="s">
        <v>66</v>
      </c>
      <c r="C425">
        <v>373</v>
      </c>
      <c r="D425">
        <v>355</v>
      </c>
    </row>
    <row r="426" spans="1:4" x14ac:dyDescent="0.25">
      <c r="A426">
        <v>67398</v>
      </c>
      <c r="B426" t="s">
        <v>88</v>
      </c>
      <c r="C426">
        <v>357</v>
      </c>
      <c r="D426">
        <v>355</v>
      </c>
    </row>
    <row r="427" spans="1:4" x14ac:dyDescent="0.25">
      <c r="A427">
        <v>96615</v>
      </c>
      <c r="B427" t="s">
        <v>66</v>
      </c>
      <c r="C427">
        <v>355</v>
      </c>
      <c r="D427">
        <v>355</v>
      </c>
    </row>
    <row r="428" spans="1:4" x14ac:dyDescent="0.25">
      <c r="A428">
        <v>683</v>
      </c>
      <c r="B428" t="s">
        <v>67</v>
      </c>
      <c r="C428">
        <v>226</v>
      </c>
      <c r="D428">
        <v>354</v>
      </c>
    </row>
    <row r="429" spans="1:4" x14ac:dyDescent="0.25">
      <c r="A429">
        <v>116358</v>
      </c>
      <c r="B429" t="s">
        <v>63</v>
      </c>
      <c r="C429">
        <v>487</v>
      </c>
      <c r="D429">
        <v>354</v>
      </c>
    </row>
    <row r="430" spans="1:4" x14ac:dyDescent="0.25">
      <c r="A430">
        <v>35017</v>
      </c>
      <c r="B430" t="s">
        <v>88</v>
      </c>
      <c r="C430">
        <v>124</v>
      </c>
      <c r="D430">
        <v>354</v>
      </c>
    </row>
    <row r="431" spans="1:4" x14ac:dyDescent="0.25">
      <c r="A431">
        <v>87613</v>
      </c>
      <c r="B431" t="s">
        <v>65</v>
      </c>
      <c r="C431">
        <v>972</v>
      </c>
      <c r="D431">
        <v>354</v>
      </c>
    </row>
    <row r="432" spans="1:4" x14ac:dyDescent="0.25">
      <c r="A432">
        <v>80625</v>
      </c>
      <c r="B432" t="s">
        <v>65</v>
      </c>
      <c r="C432">
        <v>375</v>
      </c>
      <c r="D432">
        <v>354</v>
      </c>
    </row>
    <row r="433" spans="1:4" x14ac:dyDescent="0.25">
      <c r="A433">
        <v>68807</v>
      </c>
      <c r="B433" t="s">
        <v>66</v>
      </c>
      <c r="C433">
        <v>352</v>
      </c>
      <c r="D433">
        <v>351</v>
      </c>
    </row>
    <row r="434" spans="1:4" x14ac:dyDescent="0.25">
      <c r="A434">
        <v>60979</v>
      </c>
      <c r="B434" t="s">
        <v>66</v>
      </c>
      <c r="C434">
        <v>368</v>
      </c>
      <c r="D434">
        <v>351</v>
      </c>
    </row>
    <row r="435" spans="1:4" x14ac:dyDescent="0.25">
      <c r="A435">
        <v>77794</v>
      </c>
      <c r="B435" t="s">
        <v>66</v>
      </c>
      <c r="C435">
        <v>351</v>
      </c>
      <c r="D435">
        <v>351</v>
      </c>
    </row>
    <row r="436" spans="1:4" x14ac:dyDescent="0.25">
      <c r="A436">
        <v>64027</v>
      </c>
      <c r="B436" t="s">
        <v>88</v>
      </c>
      <c r="C436">
        <v>365</v>
      </c>
      <c r="D436">
        <v>351</v>
      </c>
    </row>
    <row r="437" spans="1:4" x14ac:dyDescent="0.25">
      <c r="A437">
        <v>33631</v>
      </c>
      <c r="B437" t="s">
        <v>64</v>
      </c>
      <c r="C437">
        <v>378</v>
      </c>
      <c r="D437">
        <v>350</v>
      </c>
    </row>
    <row r="438" spans="1:4" x14ac:dyDescent="0.25">
      <c r="A438">
        <v>86364</v>
      </c>
      <c r="B438" t="s">
        <v>66</v>
      </c>
      <c r="C438">
        <v>618</v>
      </c>
      <c r="D438">
        <v>350</v>
      </c>
    </row>
    <row r="439" spans="1:4" x14ac:dyDescent="0.25">
      <c r="A439">
        <v>87709</v>
      </c>
      <c r="B439" t="s">
        <v>66</v>
      </c>
      <c r="C439">
        <v>379</v>
      </c>
      <c r="D439">
        <v>350</v>
      </c>
    </row>
    <row r="440" spans="1:4" x14ac:dyDescent="0.25">
      <c r="A440">
        <v>48935</v>
      </c>
      <c r="B440" t="s">
        <v>88</v>
      </c>
      <c r="C440">
        <v>546</v>
      </c>
      <c r="D440">
        <v>350</v>
      </c>
    </row>
    <row r="441" spans="1:4" x14ac:dyDescent="0.25">
      <c r="A441">
        <v>7551</v>
      </c>
      <c r="B441" t="s">
        <v>66</v>
      </c>
      <c r="C441">
        <v>400</v>
      </c>
      <c r="D441">
        <v>350</v>
      </c>
    </row>
    <row r="442" spans="1:4" x14ac:dyDescent="0.25">
      <c r="A442">
        <v>13565</v>
      </c>
      <c r="B442" t="s">
        <v>65</v>
      </c>
      <c r="C442">
        <v>458</v>
      </c>
      <c r="D442">
        <v>349</v>
      </c>
    </row>
    <row r="443" spans="1:4" x14ac:dyDescent="0.25">
      <c r="A443">
        <v>88780</v>
      </c>
      <c r="B443" t="s">
        <v>88</v>
      </c>
      <c r="C443">
        <v>-1</v>
      </c>
      <c r="D443">
        <v>349</v>
      </c>
    </row>
    <row r="444" spans="1:4" x14ac:dyDescent="0.25">
      <c r="A444">
        <v>113980</v>
      </c>
      <c r="B444" t="s">
        <v>63</v>
      </c>
      <c r="C444">
        <v>369</v>
      </c>
      <c r="D444">
        <v>349</v>
      </c>
    </row>
    <row r="445" spans="1:4" x14ac:dyDescent="0.25">
      <c r="A445">
        <v>7624</v>
      </c>
      <c r="B445" t="s">
        <v>63</v>
      </c>
      <c r="C445">
        <v>510</v>
      </c>
      <c r="D445">
        <v>349</v>
      </c>
    </row>
    <row r="446" spans="1:4" x14ac:dyDescent="0.25">
      <c r="A446">
        <v>116369</v>
      </c>
      <c r="B446" t="s">
        <v>88</v>
      </c>
      <c r="C446">
        <v>348</v>
      </c>
      <c r="D446">
        <v>348</v>
      </c>
    </row>
    <row r="447" spans="1:4" x14ac:dyDescent="0.25">
      <c r="A447">
        <v>63366</v>
      </c>
      <c r="B447" t="s">
        <v>62</v>
      </c>
      <c r="C447">
        <v>608</v>
      </c>
      <c r="D447">
        <v>348</v>
      </c>
    </row>
    <row r="448" spans="1:4" x14ac:dyDescent="0.25">
      <c r="A448">
        <v>64106</v>
      </c>
      <c r="B448" t="s">
        <v>67</v>
      </c>
      <c r="C448">
        <v>396</v>
      </c>
      <c r="D448">
        <v>348</v>
      </c>
    </row>
    <row r="449" spans="1:4" x14ac:dyDescent="0.25">
      <c r="A449">
        <v>107306</v>
      </c>
      <c r="B449" t="s">
        <v>61</v>
      </c>
      <c r="C449">
        <v>354</v>
      </c>
      <c r="D449">
        <v>347</v>
      </c>
    </row>
    <row r="450" spans="1:4" x14ac:dyDescent="0.25">
      <c r="A450">
        <v>43216</v>
      </c>
      <c r="B450" t="s">
        <v>66</v>
      </c>
      <c r="C450">
        <v>443</v>
      </c>
      <c r="D450">
        <v>347</v>
      </c>
    </row>
    <row r="451" spans="1:4" x14ac:dyDescent="0.25">
      <c r="A451">
        <v>61971</v>
      </c>
      <c r="B451" t="s">
        <v>66</v>
      </c>
      <c r="C451">
        <v>755</v>
      </c>
      <c r="D451">
        <v>347</v>
      </c>
    </row>
    <row r="452" spans="1:4" x14ac:dyDescent="0.25">
      <c r="A452">
        <v>62053</v>
      </c>
      <c r="B452" t="s">
        <v>66</v>
      </c>
      <c r="C452">
        <v>460</v>
      </c>
      <c r="D452">
        <v>347</v>
      </c>
    </row>
    <row r="453" spans="1:4" x14ac:dyDescent="0.25">
      <c r="A453">
        <v>14682</v>
      </c>
      <c r="B453" t="s">
        <v>88</v>
      </c>
      <c r="C453">
        <v>-1</v>
      </c>
      <c r="D453">
        <v>347</v>
      </c>
    </row>
    <row r="454" spans="1:4" x14ac:dyDescent="0.25">
      <c r="A454">
        <v>33179</v>
      </c>
      <c r="B454" t="s">
        <v>88</v>
      </c>
      <c r="C454">
        <v>346</v>
      </c>
      <c r="D454">
        <v>346</v>
      </c>
    </row>
    <row r="455" spans="1:4" x14ac:dyDescent="0.25">
      <c r="A455">
        <v>50393</v>
      </c>
      <c r="B455" t="s">
        <v>63</v>
      </c>
      <c r="C455">
        <v>402</v>
      </c>
      <c r="D455">
        <v>346</v>
      </c>
    </row>
    <row r="456" spans="1:4" x14ac:dyDescent="0.25">
      <c r="A456">
        <v>65153</v>
      </c>
      <c r="B456" t="s">
        <v>67</v>
      </c>
      <c r="C456">
        <v>366</v>
      </c>
      <c r="D456">
        <v>346</v>
      </c>
    </row>
    <row r="457" spans="1:4" x14ac:dyDescent="0.25">
      <c r="A457">
        <v>112739</v>
      </c>
      <c r="B457" t="s">
        <v>66</v>
      </c>
      <c r="C457">
        <v>577</v>
      </c>
      <c r="D457">
        <v>345</v>
      </c>
    </row>
    <row r="458" spans="1:4" x14ac:dyDescent="0.25">
      <c r="A458">
        <v>51660</v>
      </c>
      <c r="B458" t="s">
        <v>62</v>
      </c>
      <c r="C458">
        <v>453</v>
      </c>
      <c r="D458">
        <v>345</v>
      </c>
    </row>
    <row r="459" spans="1:4" x14ac:dyDescent="0.25">
      <c r="A459">
        <v>58798</v>
      </c>
      <c r="B459" t="s">
        <v>66</v>
      </c>
      <c r="C459">
        <v>363</v>
      </c>
      <c r="D459">
        <v>344</v>
      </c>
    </row>
    <row r="460" spans="1:4" x14ac:dyDescent="0.25">
      <c r="A460">
        <v>100460</v>
      </c>
      <c r="B460" t="s">
        <v>63</v>
      </c>
      <c r="C460">
        <v>570</v>
      </c>
      <c r="D460">
        <v>344</v>
      </c>
    </row>
    <row r="461" spans="1:4" x14ac:dyDescent="0.25">
      <c r="A461">
        <v>14970</v>
      </c>
      <c r="B461" t="s">
        <v>62</v>
      </c>
      <c r="C461">
        <v>377</v>
      </c>
      <c r="D461">
        <v>344</v>
      </c>
    </row>
    <row r="462" spans="1:4" x14ac:dyDescent="0.25">
      <c r="A462">
        <v>50079</v>
      </c>
      <c r="B462" t="s">
        <v>62</v>
      </c>
      <c r="C462">
        <v>347</v>
      </c>
      <c r="D462">
        <v>343</v>
      </c>
    </row>
    <row r="463" spans="1:4" x14ac:dyDescent="0.25">
      <c r="A463">
        <v>25794</v>
      </c>
      <c r="B463" t="s">
        <v>62</v>
      </c>
      <c r="C463">
        <v>502</v>
      </c>
      <c r="D463">
        <v>343</v>
      </c>
    </row>
    <row r="464" spans="1:4" x14ac:dyDescent="0.25">
      <c r="A464">
        <v>67559</v>
      </c>
      <c r="B464" t="s">
        <v>63</v>
      </c>
      <c r="C464">
        <v>424</v>
      </c>
      <c r="D464">
        <v>343</v>
      </c>
    </row>
    <row r="465" spans="1:4" x14ac:dyDescent="0.25">
      <c r="A465">
        <v>102763</v>
      </c>
      <c r="B465" t="s">
        <v>66</v>
      </c>
      <c r="C465">
        <v>343</v>
      </c>
      <c r="D465">
        <v>343</v>
      </c>
    </row>
    <row r="466" spans="1:4" x14ac:dyDescent="0.25">
      <c r="A466">
        <v>121861</v>
      </c>
      <c r="B466" t="s">
        <v>63</v>
      </c>
      <c r="C466">
        <v>371</v>
      </c>
      <c r="D466">
        <v>343</v>
      </c>
    </row>
    <row r="467" spans="1:4" x14ac:dyDescent="0.25">
      <c r="A467">
        <v>24051</v>
      </c>
      <c r="B467" t="s">
        <v>66</v>
      </c>
      <c r="C467">
        <v>610</v>
      </c>
      <c r="D467">
        <v>343</v>
      </c>
    </row>
    <row r="468" spans="1:4" x14ac:dyDescent="0.25">
      <c r="A468">
        <v>57009</v>
      </c>
      <c r="B468" t="s">
        <v>61</v>
      </c>
      <c r="C468">
        <v>230</v>
      </c>
      <c r="D468">
        <v>343</v>
      </c>
    </row>
    <row r="469" spans="1:4" x14ac:dyDescent="0.25">
      <c r="A469">
        <v>71344</v>
      </c>
      <c r="B469" t="s">
        <v>62</v>
      </c>
      <c r="C469">
        <v>355</v>
      </c>
      <c r="D469">
        <v>342</v>
      </c>
    </row>
    <row r="470" spans="1:4" x14ac:dyDescent="0.25">
      <c r="A470">
        <v>104773</v>
      </c>
      <c r="B470" t="s">
        <v>65</v>
      </c>
      <c r="C470">
        <v>346</v>
      </c>
      <c r="D470">
        <v>342</v>
      </c>
    </row>
    <row r="471" spans="1:4" x14ac:dyDescent="0.25">
      <c r="A471">
        <v>63985</v>
      </c>
      <c r="B471" t="s">
        <v>66</v>
      </c>
      <c r="C471">
        <v>336</v>
      </c>
      <c r="D471">
        <v>342</v>
      </c>
    </row>
    <row r="472" spans="1:4" x14ac:dyDescent="0.25">
      <c r="A472">
        <v>23211</v>
      </c>
      <c r="B472" t="s">
        <v>67</v>
      </c>
      <c r="C472">
        <v>222</v>
      </c>
      <c r="D472">
        <v>342</v>
      </c>
    </row>
    <row r="473" spans="1:4" x14ac:dyDescent="0.25">
      <c r="A473">
        <v>47828</v>
      </c>
      <c r="B473" t="s">
        <v>88</v>
      </c>
      <c r="C473">
        <v>362</v>
      </c>
      <c r="D473">
        <v>342</v>
      </c>
    </row>
    <row r="474" spans="1:4" x14ac:dyDescent="0.25">
      <c r="A474">
        <v>105873</v>
      </c>
      <c r="B474" t="s">
        <v>61</v>
      </c>
      <c r="C474">
        <v>393</v>
      </c>
      <c r="D474">
        <v>342</v>
      </c>
    </row>
    <row r="475" spans="1:4" x14ac:dyDescent="0.25">
      <c r="A475">
        <v>67636</v>
      </c>
      <c r="B475" t="s">
        <v>67</v>
      </c>
      <c r="C475">
        <v>456</v>
      </c>
      <c r="D475">
        <v>341</v>
      </c>
    </row>
    <row r="476" spans="1:4" x14ac:dyDescent="0.25">
      <c r="A476">
        <v>33029</v>
      </c>
      <c r="B476" t="s">
        <v>67</v>
      </c>
      <c r="C476">
        <v>455</v>
      </c>
      <c r="D476">
        <v>340</v>
      </c>
    </row>
    <row r="477" spans="1:4" x14ac:dyDescent="0.25">
      <c r="A477">
        <v>61753</v>
      </c>
      <c r="B477" t="s">
        <v>63</v>
      </c>
      <c r="C477">
        <v>400</v>
      </c>
      <c r="D477">
        <v>340</v>
      </c>
    </row>
    <row r="478" spans="1:4" x14ac:dyDescent="0.25">
      <c r="A478">
        <v>86930</v>
      </c>
      <c r="B478" t="s">
        <v>64</v>
      </c>
      <c r="C478">
        <v>382</v>
      </c>
      <c r="D478">
        <v>339</v>
      </c>
    </row>
    <row r="479" spans="1:4" x14ac:dyDescent="0.25">
      <c r="A479">
        <v>79202</v>
      </c>
      <c r="B479" t="s">
        <v>62</v>
      </c>
      <c r="C479">
        <v>378</v>
      </c>
      <c r="D479">
        <v>339</v>
      </c>
    </row>
    <row r="480" spans="1:4" x14ac:dyDescent="0.25">
      <c r="A480">
        <v>64357</v>
      </c>
      <c r="B480" t="s">
        <v>61</v>
      </c>
      <c r="C480">
        <v>500</v>
      </c>
      <c r="D480">
        <v>339</v>
      </c>
    </row>
    <row r="481" spans="1:4" x14ac:dyDescent="0.25">
      <c r="A481">
        <v>31838</v>
      </c>
      <c r="B481" t="s">
        <v>66</v>
      </c>
      <c r="C481">
        <v>358</v>
      </c>
      <c r="D481">
        <v>339</v>
      </c>
    </row>
    <row r="482" spans="1:4" x14ac:dyDescent="0.25">
      <c r="A482">
        <v>37389</v>
      </c>
      <c r="B482" t="s">
        <v>66</v>
      </c>
      <c r="C482">
        <v>85</v>
      </c>
      <c r="D482">
        <v>338</v>
      </c>
    </row>
    <row r="483" spans="1:4" x14ac:dyDescent="0.25">
      <c r="A483">
        <v>26772</v>
      </c>
      <c r="B483" t="s">
        <v>62</v>
      </c>
      <c r="C483">
        <v>379</v>
      </c>
      <c r="D483">
        <v>337</v>
      </c>
    </row>
    <row r="484" spans="1:4" x14ac:dyDescent="0.25">
      <c r="A484">
        <v>68515</v>
      </c>
      <c r="B484" t="s">
        <v>66</v>
      </c>
      <c r="C484">
        <v>139</v>
      </c>
      <c r="D484">
        <v>337</v>
      </c>
    </row>
    <row r="485" spans="1:4" x14ac:dyDescent="0.25">
      <c r="A485">
        <v>73391</v>
      </c>
      <c r="B485" t="s">
        <v>66</v>
      </c>
      <c r="C485">
        <v>374</v>
      </c>
      <c r="D485">
        <v>337</v>
      </c>
    </row>
    <row r="486" spans="1:4" x14ac:dyDescent="0.25">
      <c r="A486">
        <v>1477</v>
      </c>
      <c r="B486" t="s">
        <v>67</v>
      </c>
      <c r="C486">
        <v>364</v>
      </c>
      <c r="D486">
        <v>336</v>
      </c>
    </row>
    <row r="487" spans="1:4" x14ac:dyDescent="0.25">
      <c r="A487">
        <v>26908</v>
      </c>
      <c r="B487" t="s">
        <v>88</v>
      </c>
      <c r="C487">
        <v>337</v>
      </c>
      <c r="D487">
        <v>336</v>
      </c>
    </row>
    <row r="488" spans="1:4" x14ac:dyDescent="0.25">
      <c r="A488">
        <v>68524</v>
      </c>
      <c r="B488" t="s">
        <v>66</v>
      </c>
      <c r="C488">
        <v>356</v>
      </c>
      <c r="D488">
        <v>336</v>
      </c>
    </row>
    <row r="489" spans="1:4" x14ac:dyDescent="0.25">
      <c r="A489">
        <v>25557</v>
      </c>
      <c r="B489" t="s">
        <v>67</v>
      </c>
      <c r="C489">
        <v>355</v>
      </c>
      <c r="D489">
        <v>335</v>
      </c>
    </row>
    <row r="490" spans="1:4" x14ac:dyDescent="0.25">
      <c r="A490">
        <v>2621</v>
      </c>
      <c r="B490" t="s">
        <v>62</v>
      </c>
      <c r="C490">
        <v>732</v>
      </c>
      <c r="D490">
        <v>335</v>
      </c>
    </row>
    <row r="491" spans="1:4" x14ac:dyDescent="0.25">
      <c r="A491">
        <v>93880</v>
      </c>
      <c r="B491" t="s">
        <v>65</v>
      </c>
      <c r="C491">
        <v>546</v>
      </c>
      <c r="D491">
        <v>335</v>
      </c>
    </row>
    <row r="492" spans="1:4" x14ac:dyDescent="0.25">
      <c r="A492">
        <v>27686</v>
      </c>
      <c r="B492" t="s">
        <v>61</v>
      </c>
      <c r="C492">
        <v>709</v>
      </c>
      <c r="D492">
        <v>335</v>
      </c>
    </row>
    <row r="493" spans="1:4" x14ac:dyDescent="0.25">
      <c r="A493">
        <v>53172</v>
      </c>
      <c r="B493" t="s">
        <v>66</v>
      </c>
      <c r="C493">
        <v>381</v>
      </c>
      <c r="D493">
        <v>335</v>
      </c>
    </row>
    <row r="494" spans="1:4" x14ac:dyDescent="0.25">
      <c r="A494">
        <v>23720</v>
      </c>
      <c r="B494" t="s">
        <v>66</v>
      </c>
      <c r="C494">
        <v>348</v>
      </c>
      <c r="D494">
        <v>334</v>
      </c>
    </row>
    <row r="495" spans="1:4" x14ac:dyDescent="0.25">
      <c r="A495">
        <v>44082</v>
      </c>
      <c r="B495" t="s">
        <v>67</v>
      </c>
      <c r="C495">
        <v>438</v>
      </c>
      <c r="D495">
        <v>334</v>
      </c>
    </row>
    <row r="496" spans="1:4" x14ac:dyDescent="0.25">
      <c r="A496">
        <v>46224</v>
      </c>
      <c r="B496" t="s">
        <v>62</v>
      </c>
      <c r="C496">
        <v>370</v>
      </c>
      <c r="D496">
        <v>334</v>
      </c>
    </row>
    <row r="497" spans="1:4" x14ac:dyDescent="0.25">
      <c r="A497">
        <v>71126</v>
      </c>
      <c r="B497" t="s">
        <v>67</v>
      </c>
      <c r="C497">
        <v>350</v>
      </c>
      <c r="D497">
        <v>334</v>
      </c>
    </row>
    <row r="498" spans="1:4" x14ac:dyDescent="0.25">
      <c r="A498">
        <v>89986</v>
      </c>
      <c r="B498" t="s">
        <v>62</v>
      </c>
      <c r="C498">
        <v>373</v>
      </c>
      <c r="D498">
        <v>334</v>
      </c>
    </row>
    <row r="499" spans="1:4" x14ac:dyDescent="0.25">
      <c r="A499">
        <v>57797</v>
      </c>
      <c r="B499" t="s">
        <v>66</v>
      </c>
      <c r="C499">
        <v>342</v>
      </c>
      <c r="D499">
        <v>333</v>
      </c>
    </row>
    <row r="500" spans="1:4" x14ac:dyDescent="0.25">
      <c r="A500">
        <v>113939</v>
      </c>
      <c r="B500" t="s">
        <v>66</v>
      </c>
      <c r="C500">
        <v>406</v>
      </c>
      <c r="D500">
        <v>333</v>
      </c>
    </row>
    <row r="501" spans="1:4" x14ac:dyDescent="0.25">
      <c r="A501">
        <v>102463</v>
      </c>
      <c r="B501" t="s">
        <v>62</v>
      </c>
      <c r="C501">
        <v>364</v>
      </c>
      <c r="D501">
        <v>333</v>
      </c>
    </row>
    <row r="502" spans="1:4" x14ac:dyDescent="0.25">
      <c r="A502">
        <v>40644</v>
      </c>
      <c r="B502" t="s">
        <v>66</v>
      </c>
      <c r="C502">
        <v>216</v>
      </c>
      <c r="D502">
        <v>333</v>
      </c>
    </row>
    <row r="503" spans="1:4" x14ac:dyDescent="0.25">
      <c r="A503">
        <v>63551</v>
      </c>
      <c r="B503" t="s">
        <v>88</v>
      </c>
      <c r="C503">
        <v>-1</v>
      </c>
      <c r="D503">
        <v>332</v>
      </c>
    </row>
    <row r="504" spans="1:4" x14ac:dyDescent="0.25">
      <c r="A504">
        <v>39703</v>
      </c>
      <c r="B504" t="s">
        <v>63</v>
      </c>
      <c r="C504">
        <v>331</v>
      </c>
      <c r="D504">
        <v>331</v>
      </c>
    </row>
    <row r="505" spans="1:4" x14ac:dyDescent="0.25">
      <c r="A505">
        <v>83344</v>
      </c>
      <c r="B505" t="s">
        <v>88</v>
      </c>
      <c r="C505">
        <v>-1</v>
      </c>
      <c r="D505">
        <v>330</v>
      </c>
    </row>
    <row r="506" spans="1:4" x14ac:dyDescent="0.25">
      <c r="A506">
        <v>108009</v>
      </c>
      <c r="B506" t="s">
        <v>66</v>
      </c>
      <c r="C506">
        <v>335</v>
      </c>
      <c r="D506">
        <v>330</v>
      </c>
    </row>
    <row r="507" spans="1:4" x14ac:dyDescent="0.25">
      <c r="A507">
        <v>95768</v>
      </c>
      <c r="B507" t="s">
        <v>88</v>
      </c>
      <c r="C507">
        <v>84</v>
      </c>
      <c r="D507">
        <v>330</v>
      </c>
    </row>
    <row r="508" spans="1:4" x14ac:dyDescent="0.25">
      <c r="A508">
        <v>44313</v>
      </c>
      <c r="B508" t="s">
        <v>65</v>
      </c>
      <c r="C508">
        <v>354</v>
      </c>
      <c r="D508">
        <v>330</v>
      </c>
    </row>
    <row r="509" spans="1:4" x14ac:dyDescent="0.25">
      <c r="A509">
        <v>102764</v>
      </c>
      <c r="B509" t="s">
        <v>67</v>
      </c>
      <c r="C509">
        <v>389</v>
      </c>
      <c r="D509">
        <v>330</v>
      </c>
    </row>
    <row r="510" spans="1:4" x14ac:dyDescent="0.25">
      <c r="A510">
        <v>37628</v>
      </c>
      <c r="B510" t="s">
        <v>65</v>
      </c>
      <c r="C510">
        <v>350</v>
      </c>
      <c r="D510">
        <v>330</v>
      </c>
    </row>
    <row r="511" spans="1:4" x14ac:dyDescent="0.25">
      <c r="A511">
        <v>21506</v>
      </c>
      <c r="B511" t="s">
        <v>62</v>
      </c>
      <c r="C511">
        <v>461</v>
      </c>
      <c r="D511">
        <v>330</v>
      </c>
    </row>
    <row r="512" spans="1:4" x14ac:dyDescent="0.25">
      <c r="A512">
        <v>67166</v>
      </c>
      <c r="B512" t="s">
        <v>64</v>
      </c>
      <c r="C512">
        <v>374</v>
      </c>
      <c r="D512">
        <v>329</v>
      </c>
    </row>
    <row r="513" spans="1:4" x14ac:dyDescent="0.25">
      <c r="A513">
        <v>117823</v>
      </c>
      <c r="B513" t="s">
        <v>67</v>
      </c>
      <c r="C513">
        <v>463</v>
      </c>
      <c r="D513">
        <v>329</v>
      </c>
    </row>
    <row r="514" spans="1:4" x14ac:dyDescent="0.25">
      <c r="A514">
        <v>46569</v>
      </c>
      <c r="B514" t="s">
        <v>66</v>
      </c>
      <c r="C514">
        <v>503</v>
      </c>
      <c r="D514">
        <v>329</v>
      </c>
    </row>
    <row r="515" spans="1:4" x14ac:dyDescent="0.25">
      <c r="A515">
        <v>47164</v>
      </c>
      <c r="B515" t="s">
        <v>61</v>
      </c>
      <c r="C515">
        <v>149</v>
      </c>
      <c r="D515">
        <v>329</v>
      </c>
    </row>
    <row r="516" spans="1:4" x14ac:dyDescent="0.25">
      <c r="A516">
        <v>35177</v>
      </c>
      <c r="B516" t="s">
        <v>88</v>
      </c>
      <c r="C516">
        <v>9</v>
      </c>
      <c r="D516">
        <v>328</v>
      </c>
    </row>
    <row r="517" spans="1:4" x14ac:dyDescent="0.25">
      <c r="A517">
        <v>43831</v>
      </c>
      <c r="B517" t="s">
        <v>67</v>
      </c>
      <c r="C517">
        <v>370</v>
      </c>
      <c r="D517">
        <v>328</v>
      </c>
    </row>
    <row r="518" spans="1:4" x14ac:dyDescent="0.25">
      <c r="A518">
        <v>117649</v>
      </c>
      <c r="B518" t="s">
        <v>67</v>
      </c>
      <c r="C518">
        <v>456</v>
      </c>
      <c r="D518">
        <v>328</v>
      </c>
    </row>
    <row r="519" spans="1:4" x14ac:dyDescent="0.25">
      <c r="A519">
        <v>12448</v>
      </c>
      <c r="B519" t="s">
        <v>61</v>
      </c>
      <c r="C519">
        <v>328</v>
      </c>
      <c r="D519">
        <v>328</v>
      </c>
    </row>
    <row r="520" spans="1:4" x14ac:dyDescent="0.25">
      <c r="A520">
        <v>70185</v>
      </c>
      <c r="B520" t="s">
        <v>66</v>
      </c>
      <c r="C520">
        <v>450</v>
      </c>
      <c r="D520">
        <v>328</v>
      </c>
    </row>
    <row r="521" spans="1:4" x14ac:dyDescent="0.25">
      <c r="A521">
        <v>6379</v>
      </c>
      <c r="B521" t="s">
        <v>67</v>
      </c>
      <c r="C521">
        <v>700</v>
      </c>
      <c r="D521">
        <v>328</v>
      </c>
    </row>
    <row r="522" spans="1:4" x14ac:dyDescent="0.25">
      <c r="A522">
        <v>686</v>
      </c>
      <c r="B522" t="s">
        <v>66</v>
      </c>
      <c r="C522">
        <v>210</v>
      </c>
      <c r="D522">
        <v>327</v>
      </c>
    </row>
    <row r="523" spans="1:4" x14ac:dyDescent="0.25">
      <c r="A523">
        <v>88132</v>
      </c>
      <c r="B523" t="s">
        <v>67</v>
      </c>
      <c r="C523">
        <v>521</v>
      </c>
      <c r="D523">
        <v>327</v>
      </c>
    </row>
    <row r="524" spans="1:4" x14ac:dyDescent="0.25">
      <c r="A524">
        <v>59603</v>
      </c>
      <c r="B524" t="s">
        <v>67</v>
      </c>
      <c r="C524">
        <v>862</v>
      </c>
      <c r="D524">
        <v>327</v>
      </c>
    </row>
    <row r="525" spans="1:4" x14ac:dyDescent="0.25">
      <c r="A525">
        <v>109155</v>
      </c>
      <c r="B525" t="s">
        <v>66</v>
      </c>
      <c r="C525">
        <v>162</v>
      </c>
      <c r="D525">
        <v>327</v>
      </c>
    </row>
    <row r="526" spans="1:4" x14ac:dyDescent="0.25">
      <c r="A526">
        <v>61290</v>
      </c>
      <c r="B526" t="s">
        <v>61</v>
      </c>
      <c r="C526">
        <v>329</v>
      </c>
      <c r="D526">
        <v>327</v>
      </c>
    </row>
    <row r="527" spans="1:4" x14ac:dyDescent="0.25">
      <c r="A527">
        <v>87639</v>
      </c>
      <c r="B527" t="s">
        <v>88</v>
      </c>
      <c r="C527">
        <v>422</v>
      </c>
      <c r="D527">
        <v>327</v>
      </c>
    </row>
    <row r="528" spans="1:4" x14ac:dyDescent="0.25">
      <c r="A528">
        <v>5874</v>
      </c>
      <c r="B528" t="s">
        <v>67</v>
      </c>
      <c r="C528">
        <v>260</v>
      </c>
      <c r="D528">
        <v>327</v>
      </c>
    </row>
    <row r="529" spans="1:4" x14ac:dyDescent="0.25">
      <c r="A529">
        <v>9707</v>
      </c>
      <c r="B529" t="s">
        <v>61</v>
      </c>
      <c r="C529">
        <v>-1</v>
      </c>
      <c r="D529">
        <v>326</v>
      </c>
    </row>
    <row r="530" spans="1:4" x14ac:dyDescent="0.25">
      <c r="A530">
        <v>45680</v>
      </c>
      <c r="B530" t="s">
        <v>67</v>
      </c>
      <c r="C530">
        <v>361</v>
      </c>
      <c r="D530">
        <v>326</v>
      </c>
    </row>
    <row r="531" spans="1:4" x14ac:dyDescent="0.25">
      <c r="A531">
        <v>72659</v>
      </c>
      <c r="B531" t="s">
        <v>62</v>
      </c>
      <c r="C531">
        <v>341</v>
      </c>
      <c r="D531">
        <v>326</v>
      </c>
    </row>
    <row r="532" spans="1:4" x14ac:dyDescent="0.25">
      <c r="A532">
        <v>46836</v>
      </c>
      <c r="B532" t="s">
        <v>66</v>
      </c>
      <c r="C532">
        <v>461</v>
      </c>
      <c r="D532">
        <v>325</v>
      </c>
    </row>
    <row r="533" spans="1:4" x14ac:dyDescent="0.25">
      <c r="A533">
        <v>102058</v>
      </c>
      <c r="B533" t="s">
        <v>62</v>
      </c>
      <c r="C533">
        <v>777</v>
      </c>
      <c r="D533">
        <v>325</v>
      </c>
    </row>
    <row r="534" spans="1:4" x14ac:dyDescent="0.25">
      <c r="A534">
        <v>12291</v>
      </c>
      <c r="B534" t="s">
        <v>67</v>
      </c>
      <c r="C534">
        <v>333</v>
      </c>
      <c r="D534">
        <v>325</v>
      </c>
    </row>
    <row r="535" spans="1:4" x14ac:dyDescent="0.25">
      <c r="A535">
        <v>104983</v>
      </c>
      <c r="B535" t="s">
        <v>67</v>
      </c>
      <c r="C535">
        <v>365</v>
      </c>
      <c r="D535">
        <v>325</v>
      </c>
    </row>
    <row r="536" spans="1:4" x14ac:dyDescent="0.25">
      <c r="A536">
        <v>43443</v>
      </c>
      <c r="B536" t="s">
        <v>66</v>
      </c>
      <c r="C536">
        <v>441</v>
      </c>
      <c r="D536">
        <v>324</v>
      </c>
    </row>
    <row r="537" spans="1:4" x14ac:dyDescent="0.25">
      <c r="A537">
        <v>31771</v>
      </c>
      <c r="B537" t="s">
        <v>62</v>
      </c>
      <c r="C537">
        <v>324</v>
      </c>
      <c r="D537">
        <v>324</v>
      </c>
    </row>
    <row r="538" spans="1:4" x14ac:dyDescent="0.25">
      <c r="A538">
        <v>41473</v>
      </c>
      <c r="B538" t="s">
        <v>61</v>
      </c>
      <c r="C538">
        <v>902</v>
      </c>
      <c r="D538">
        <v>323</v>
      </c>
    </row>
    <row r="539" spans="1:4" x14ac:dyDescent="0.25">
      <c r="A539">
        <v>74429</v>
      </c>
      <c r="B539" t="s">
        <v>62</v>
      </c>
      <c r="C539">
        <v>420</v>
      </c>
      <c r="D539">
        <v>323</v>
      </c>
    </row>
    <row r="540" spans="1:4" x14ac:dyDescent="0.25">
      <c r="A540">
        <v>92446</v>
      </c>
      <c r="B540" t="s">
        <v>66</v>
      </c>
      <c r="C540">
        <v>323</v>
      </c>
      <c r="D540">
        <v>323</v>
      </c>
    </row>
    <row r="541" spans="1:4" x14ac:dyDescent="0.25">
      <c r="A541">
        <v>43324</v>
      </c>
      <c r="B541" t="s">
        <v>88</v>
      </c>
      <c r="C541">
        <v>323</v>
      </c>
      <c r="D541">
        <v>323</v>
      </c>
    </row>
    <row r="542" spans="1:4" x14ac:dyDescent="0.25">
      <c r="A542">
        <v>46346</v>
      </c>
      <c r="B542" t="s">
        <v>67</v>
      </c>
      <c r="C542">
        <v>371</v>
      </c>
      <c r="D542">
        <v>323</v>
      </c>
    </row>
    <row r="543" spans="1:4" x14ac:dyDescent="0.25">
      <c r="A543">
        <v>106083</v>
      </c>
      <c r="B543" t="s">
        <v>62</v>
      </c>
      <c r="C543">
        <v>387</v>
      </c>
      <c r="D543">
        <v>323</v>
      </c>
    </row>
    <row r="544" spans="1:4" x14ac:dyDescent="0.25">
      <c r="A544">
        <v>104973</v>
      </c>
      <c r="B544" t="s">
        <v>64</v>
      </c>
      <c r="C544">
        <v>776</v>
      </c>
      <c r="D544">
        <v>323</v>
      </c>
    </row>
    <row r="545" spans="1:4" x14ac:dyDescent="0.25">
      <c r="A545">
        <v>64723</v>
      </c>
      <c r="B545" t="s">
        <v>63</v>
      </c>
      <c r="C545">
        <v>411</v>
      </c>
      <c r="D545">
        <v>323</v>
      </c>
    </row>
    <row r="546" spans="1:4" x14ac:dyDescent="0.25">
      <c r="A546">
        <v>56934</v>
      </c>
      <c r="B546" t="s">
        <v>64</v>
      </c>
      <c r="C546">
        <v>483</v>
      </c>
      <c r="D546">
        <v>323</v>
      </c>
    </row>
    <row r="547" spans="1:4" x14ac:dyDescent="0.25">
      <c r="A547">
        <v>49214</v>
      </c>
      <c r="B547" t="s">
        <v>62</v>
      </c>
      <c r="C547">
        <v>370</v>
      </c>
      <c r="D547">
        <v>322</v>
      </c>
    </row>
    <row r="548" spans="1:4" x14ac:dyDescent="0.25">
      <c r="A548">
        <v>91375</v>
      </c>
      <c r="B548" t="s">
        <v>61</v>
      </c>
      <c r="C548">
        <v>664</v>
      </c>
      <c r="D548">
        <v>322</v>
      </c>
    </row>
    <row r="549" spans="1:4" x14ac:dyDescent="0.25">
      <c r="A549">
        <v>92535</v>
      </c>
      <c r="B549" t="s">
        <v>62</v>
      </c>
      <c r="C549">
        <v>557</v>
      </c>
      <c r="D549">
        <v>322</v>
      </c>
    </row>
    <row r="550" spans="1:4" x14ac:dyDescent="0.25">
      <c r="A550">
        <v>86563</v>
      </c>
      <c r="B550" t="s">
        <v>67</v>
      </c>
      <c r="C550">
        <v>359</v>
      </c>
      <c r="D550">
        <v>322</v>
      </c>
    </row>
    <row r="551" spans="1:4" x14ac:dyDescent="0.25">
      <c r="A551">
        <v>104377</v>
      </c>
      <c r="B551" t="s">
        <v>66</v>
      </c>
      <c r="C551">
        <v>322</v>
      </c>
      <c r="D551">
        <v>322</v>
      </c>
    </row>
    <row r="552" spans="1:4" x14ac:dyDescent="0.25">
      <c r="A552">
        <v>14459</v>
      </c>
      <c r="B552" t="s">
        <v>66</v>
      </c>
      <c r="C552">
        <v>815</v>
      </c>
      <c r="D552">
        <v>322</v>
      </c>
    </row>
    <row r="553" spans="1:4" x14ac:dyDescent="0.25">
      <c r="A553">
        <v>64978</v>
      </c>
      <c r="B553" t="s">
        <v>88</v>
      </c>
      <c r="C553">
        <v>396</v>
      </c>
      <c r="D553">
        <v>322</v>
      </c>
    </row>
    <row r="554" spans="1:4" x14ac:dyDescent="0.25">
      <c r="A554">
        <v>107357</v>
      </c>
      <c r="B554" t="s">
        <v>67</v>
      </c>
      <c r="C554">
        <v>337</v>
      </c>
      <c r="D554">
        <v>321</v>
      </c>
    </row>
    <row r="555" spans="1:4" x14ac:dyDescent="0.25">
      <c r="A555">
        <v>67135</v>
      </c>
      <c r="B555" t="s">
        <v>88</v>
      </c>
      <c r="C555">
        <v>374</v>
      </c>
      <c r="D555">
        <v>321</v>
      </c>
    </row>
    <row r="556" spans="1:4" x14ac:dyDescent="0.25">
      <c r="A556">
        <v>75833</v>
      </c>
      <c r="B556" t="s">
        <v>61</v>
      </c>
      <c r="C556">
        <v>161</v>
      </c>
      <c r="D556">
        <v>321</v>
      </c>
    </row>
    <row r="557" spans="1:4" x14ac:dyDescent="0.25">
      <c r="A557">
        <v>12045</v>
      </c>
      <c r="B557" t="s">
        <v>66</v>
      </c>
      <c r="C557">
        <v>399</v>
      </c>
      <c r="D557">
        <v>321</v>
      </c>
    </row>
    <row r="558" spans="1:4" x14ac:dyDescent="0.25">
      <c r="A558">
        <v>12205</v>
      </c>
      <c r="B558" t="s">
        <v>88</v>
      </c>
      <c r="C558">
        <v>471</v>
      </c>
      <c r="D558">
        <v>321</v>
      </c>
    </row>
    <row r="559" spans="1:4" x14ac:dyDescent="0.25">
      <c r="A559">
        <v>119344</v>
      </c>
      <c r="B559" t="s">
        <v>63</v>
      </c>
      <c r="C559">
        <v>42</v>
      </c>
      <c r="D559">
        <v>321</v>
      </c>
    </row>
    <row r="560" spans="1:4" x14ac:dyDescent="0.25">
      <c r="A560">
        <v>22195</v>
      </c>
      <c r="B560" t="s">
        <v>62</v>
      </c>
      <c r="C560">
        <v>-1</v>
      </c>
      <c r="D560">
        <v>321</v>
      </c>
    </row>
    <row r="561" spans="1:4" x14ac:dyDescent="0.25">
      <c r="A561">
        <v>58545</v>
      </c>
      <c r="B561" t="s">
        <v>88</v>
      </c>
      <c r="C561">
        <v>370</v>
      </c>
      <c r="D561">
        <v>320</v>
      </c>
    </row>
    <row r="562" spans="1:4" x14ac:dyDescent="0.25">
      <c r="A562">
        <v>102467</v>
      </c>
      <c r="B562" t="s">
        <v>62</v>
      </c>
      <c r="C562">
        <v>504</v>
      </c>
      <c r="D562">
        <v>320</v>
      </c>
    </row>
    <row r="563" spans="1:4" x14ac:dyDescent="0.25">
      <c r="A563">
        <v>37393</v>
      </c>
      <c r="B563" t="s">
        <v>65</v>
      </c>
      <c r="C563">
        <v>672</v>
      </c>
      <c r="D563">
        <v>320</v>
      </c>
    </row>
    <row r="564" spans="1:4" x14ac:dyDescent="0.25">
      <c r="A564">
        <v>70841</v>
      </c>
      <c r="B564" t="s">
        <v>66</v>
      </c>
      <c r="C564">
        <v>349</v>
      </c>
      <c r="D564">
        <v>320</v>
      </c>
    </row>
    <row r="565" spans="1:4" x14ac:dyDescent="0.25">
      <c r="A565">
        <v>72061</v>
      </c>
      <c r="B565" t="s">
        <v>63</v>
      </c>
      <c r="C565">
        <v>320</v>
      </c>
      <c r="D565">
        <v>320</v>
      </c>
    </row>
    <row r="566" spans="1:4" x14ac:dyDescent="0.25">
      <c r="A566">
        <v>600</v>
      </c>
      <c r="B566" t="s">
        <v>65</v>
      </c>
      <c r="C566">
        <v>255</v>
      </c>
      <c r="D566">
        <v>319</v>
      </c>
    </row>
    <row r="567" spans="1:4" x14ac:dyDescent="0.25">
      <c r="A567">
        <v>67036</v>
      </c>
      <c r="B567" t="s">
        <v>63</v>
      </c>
      <c r="C567">
        <v>411</v>
      </c>
      <c r="D567">
        <v>319</v>
      </c>
    </row>
    <row r="568" spans="1:4" x14ac:dyDescent="0.25">
      <c r="A568">
        <v>91672</v>
      </c>
      <c r="B568" t="s">
        <v>62</v>
      </c>
      <c r="C568">
        <v>568</v>
      </c>
      <c r="D568">
        <v>319</v>
      </c>
    </row>
    <row r="569" spans="1:4" x14ac:dyDescent="0.25">
      <c r="A569">
        <v>32435</v>
      </c>
      <c r="B569" t="s">
        <v>66</v>
      </c>
      <c r="C569">
        <v>551</v>
      </c>
      <c r="D569">
        <v>319</v>
      </c>
    </row>
    <row r="570" spans="1:4" x14ac:dyDescent="0.25">
      <c r="A570">
        <v>31804</v>
      </c>
      <c r="B570" t="s">
        <v>66</v>
      </c>
      <c r="C570">
        <v>287</v>
      </c>
      <c r="D570">
        <v>319</v>
      </c>
    </row>
    <row r="571" spans="1:4" x14ac:dyDescent="0.25">
      <c r="A571">
        <v>104767</v>
      </c>
      <c r="B571" t="s">
        <v>62</v>
      </c>
      <c r="C571">
        <v>319</v>
      </c>
      <c r="D571">
        <v>318</v>
      </c>
    </row>
    <row r="572" spans="1:4" x14ac:dyDescent="0.25">
      <c r="A572">
        <v>41187</v>
      </c>
      <c r="B572" t="s">
        <v>66</v>
      </c>
      <c r="C572">
        <v>777</v>
      </c>
      <c r="D572">
        <v>318</v>
      </c>
    </row>
    <row r="573" spans="1:4" x14ac:dyDescent="0.25">
      <c r="A573">
        <v>35522</v>
      </c>
      <c r="B573" t="s">
        <v>88</v>
      </c>
      <c r="C573">
        <v>217</v>
      </c>
      <c r="D573">
        <v>318</v>
      </c>
    </row>
    <row r="574" spans="1:4" x14ac:dyDescent="0.25">
      <c r="A574">
        <v>3599</v>
      </c>
      <c r="B574" t="s">
        <v>66</v>
      </c>
      <c r="C574">
        <v>586</v>
      </c>
      <c r="D574">
        <v>318</v>
      </c>
    </row>
    <row r="575" spans="1:4" x14ac:dyDescent="0.25">
      <c r="A575">
        <v>113993</v>
      </c>
      <c r="B575" t="s">
        <v>63</v>
      </c>
      <c r="C575">
        <v>854</v>
      </c>
      <c r="D575">
        <v>318</v>
      </c>
    </row>
    <row r="576" spans="1:4" x14ac:dyDescent="0.25">
      <c r="A576">
        <v>62150</v>
      </c>
      <c r="B576" t="s">
        <v>66</v>
      </c>
      <c r="C576">
        <v>372</v>
      </c>
      <c r="D576">
        <v>317</v>
      </c>
    </row>
    <row r="577" spans="1:4" x14ac:dyDescent="0.25">
      <c r="A577">
        <v>62278</v>
      </c>
      <c r="B577" t="s">
        <v>63</v>
      </c>
      <c r="C577">
        <v>373</v>
      </c>
      <c r="D577">
        <v>317</v>
      </c>
    </row>
    <row r="578" spans="1:4" x14ac:dyDescent="0.25">
      <c r="A578">
        <v>97400</v>
      </c>
      <c r="B578" t="s">
        <v>66</v>
      </c>
      <c r="C578">
        <v>316</v>
      </c>
      <c r="D578">
        <v>316</v>
      </c>
    </row>
    <row r="579" spans="1:4" x14ac:dyDescent="0.25">
      <c r="A579">
        <v>17801</v>
      </c>
      <c r="B579" t="s">
        <v>62</v>
      </c>
      <c r="C579">
        <v>-1</v>
      </c>
      <c r="D579">
        <v>316</v>
      </c>
    </row>
    <row r="580" spans="1:4" x14ac:dyDescent="0.25">
      <c r="A580">
        <v>11453</v>
      </c>
      <c r="B580" t="s">
        <v>66</v>
      </c>
      <c r="C580">
        <v>327</v>
      </c>
      <c r="D580">
        <v>316</v>
      </c>
    </row>
    <row r="581" spans="1:4" x14ac:dyDescent="0.25">
      <c r="A581">
        <v>28133</v>
      </c>
      <c r="B581" t="s">
        <v>66</v>
      </c>
      <c r="C581">
        <v>316</v>
      </c>
      <c r="D581">
        <v>316</v>
      </c>
    </row>
    <row r="582" spans="1:4" x14ac:dyDescent="0.25">
      <c r="A582">
        <v>77668</v>
      </c>
      <c r="B582" t="s">
        <v>67</v>
      </c>
      <c r="C582">
        <v>370</v>
      </c>
      <c r="D582">
        <v>316</v>
      </c>
    </row>
    <row r="583" spans="1:4" x14ac:dyDescent="0.25">
      <c r="A583">
        <v>12524</v>
      </c>
      <c r="B583" t="s">
        <v>67</v>
      </c>
      <c r="C583">
        <v>340</v>
      </c>
      <c r="D583">
        <v>316</v>
      </c>
    </row>
    <row r="584" spans="1:4" x14ac:dyDescent="0.25">
      <c r="A584">
        <v>70184</v>
      </c>
      <c r="B584" t="s">
        <v>63</v>
      </c>
      <c r="C584">
        <v>560</v>
      </c>
      <c r="D584">
        <v>316</v>
      </c>
    </row>
    <row r="585" spans="1:4" x14ac:dyDescent="0.25">
      <c r="A585">
        <v>79852</v>
      </c>
      <c r="B585" t="s">
        <v>66</v>
      </c>
      <c r="C585">
        <v>373</v>
      </c>
      <c r="D585">
        <v>316</v>
      </c>
    </row>
    <row r="586" spans="1:4" x14ac:dyDescent="0.25">
      <c r="A586">
        <v>33293</v>
      </c>
      <c r="B586" t="s">
        <v>62</v>
      </c>
      <c r="C586">
        <v>315</v>
      </c>
      <c r="D586">
        <v>315</v>
      </c>
    </row>
    <row r="587" spans="1:4" x14ac:dyDescent="0.25">
      <c r="A587">
        <v>44454</v>
      </c>
      <c r="B587" t="s">
        <v>66</v>
      </c>
      <c r="C587">
        <v>237</v>
      </c>
      <c r="D587">
        <v>315</v>
      </c>
    </row>
    <row r="588" spans="1:4" x14ac:dyDescent="0.25">
      <c r="A588">
        <v>36520</v>
      </c>
      <c r="B588" t="s">
        <v>88</v>
      </c>
      <c r="C588">
        <v>-1</v>
      </c>
      <c r="D588">
        <v>315</v>
      </c>
    </row>
    <row r="589" spans="1:4" x14ac:dyDescent="0.25">
      <c r="A589">
        <v>4238</v>
      </c>
      <c r="B589" t="s">
        <v>63</v>
      </c>
      <c r="C589">
        <v>38</v>
      </c>
      <c r="D589">
        <v>315</v>
      </c>
    </row>
    <row r="590" spans="1:4" x14ac:dyDescent="0.25">
      <c r="A590">
        <v>112914</v>
      </c>
      <c r="B590" t="s">
        <v>63</v>
      </c>
      <c r="C590">
        <v>140</v>
      </c>
      <c r="D590">
        <v>315</v>
      </c>
    </row>
    <row r="591" spans="1:4" x14ac:dyDescent="0.25">
      <c r="A591">
        <v>36591</v>
      </c>
      <c r="B591" t="s">
        <v>61</v>
      </c>
      <c r="C591">
        <v>340</v>
      </c>
      <c r="D591">
        <v>315</v>
      </c>
    </row>
    <row r="592" spans="1:4" x14ac:dyDescent="0.25">
      <c r="A592">
        <v>6879</v>
      </c>
      <c r="B592" t="s">
        <v>63</v>
      </c>
      <c r="C592">
        <v>518</v>
      </c>
      <c r="D592">
        <v>315</v>
      </c>
    </row>
    <row r="593" spans="1:4" x14ac:dyDescent="0.25">
      <c r="A593">
        <v>74997</v>
      </c>
      <c r="B593" t="s">
        <v>67</v>
      </c>
      <c r="C593">
        <v>136</v>
      </c>
      <c r="D593">
        <v>315</v>
      </c>
    </row>
    <row r="594" spans="1:4" x14ac:dyDescent="0.25">
      <c r="A594">
        <v>33495</v>
      </c>
      <c r="B594" t="s">
        <v>66</v>
      </c>
      <c r="C594">
        <v>323</v>
      </c>
      <c r="D594">
        <v>314</v>
      </c>
    </row>
    <row r="595" spans="1:4" x14ac:dyDescent="0.25">
      <c r="A595">
        <v>42055</v>
      </c>
      <c r="B595" t="s">
        <v>66</v>
      </c>
      <c r="C595">
        <v>400</v>
      </c>
      <c r="D595">
        <v>314</v>
      </c>
    </row>
    <row r="596" spans="1:4" x14ac:dyDescent="0.25">
      <c r="A596">
        <v>42614</v>
      </c>
      <c r="B596" t="s">
        <v>61</v>
      </c>
      <c r="C596">
        <v>400</v>
      </c>
      <c r="D596">
        <v>314</v>
      </c>
    </row>
    <row r="597" spans="1:4" x14ac:dyDescent="0.25">
      <c r="A597">
        <v>29473</v>
      </c>
      <c r="B597" t="s">
        <v>88</v>
      </c>
      <c r="C597">
        <v>-1</v>
      </c>
      <c r="D597">
        <v>314</v>
      </c>
    </row>
    <row r="598" spans="1:4" x14ac:dyDescent="0.25">
      <c r="A598">
        <v>112801</v>
      </c>
      <c r="B598" t="s">
        <v>61</v>
      </c>
      <c r="C598">
        <v>332</v>
      </c>
      <c r="D598">
        <v>314</v>
      </c>
    </row>
    <row r="599" spans="1:4" x14ac:dyDescent="0.25">
      <c r="A599">
        <v>12950</v>
      </c>
      <c r="B599" t="s">
        <v>88</v>
      </c>
      <c r="C599">
        <v>50</v>
      </c>
      <c r="D599">
        <v>313</v>
      </c>
    </row>
    <row r="600" spans="1:4" x14ac:dyDescent="0.25">
      <c r="A600">
        <v>57298</v>
      </c>
      <c r="B600" t="s">
        <v>64</v>
      </c>
      <c r="C600">
        <v>218</v>
      </c>
      <c r="D600">
        <v>312</v>
      </c>
    </row>
    <row r="601" spans="1:4" x14ac:dyDescent="0.25">
      <c r="A601">
        <v>82526</v>
      </c>
      <c r="B601" t="s">
        <v>88</v>
      </c>
      <c r="C601">
        <v>385</v>
      </c>
      <c r="D601">
        <v>312</v>
      </c>
    </row>
    <row r="602" spans="1:4" x14ac:dyDescent="0.25">
      <c r="A602">
        <v>34132</v>
      </c>
      <c r="B602" t="s">
        <v>66</v>
      </c>
      <c r="C602">
        <v>293</v>
      </c>
      <c r="D602">
        <v>312</v>
      </c>
    </row>
    <row r="603" spans="1:4" x14ac:dyDescent="0.25">
      <c r="A603">
        <v>9585</v>
      </c>
      <c r="B603" t="s">
        <v>63</v>
      </c>
      <c r="C603">
        <v>1024</v>
      </c>
      <c r="D603">
        <v>312</v>
      </c>
    </row>
    <row r="604" spans="1:4" x14ac:dyDescent="0.25">
      <c r="A604">
        <v>35115</v>
      </c>
      <c r="B604" t="s">
        <v>65</v>
      </c>
      <c r="C604">
        <v>524</v>
      </c>
      <c r="D604">
        <v>312</v>
      </c>
    </row>
    <row r="605" spans="1:4" x14ac:dyDescent="0.25">
      <c r="A605">
        <v>38013</v>
      </c>
      <c r="B605" t="s">
        <v>66</v>
      </c>
      <c r="C605">
        <v>172</v>
      </c>
      <c r="D605">
        <v>312</v>
      </c>
    </row>
    <row r="606" spans="1:4" x14ac:dyDescent="0.25">
      <c r="A606">
        <v>57485</v>
      </c>
      <c r="B606" t="s">
        <v>66</v>
      </c>
      <c r="C606">
        <v>311</v>
      </c>
      <c r="D606">
        <v>311</v>
      </c>
    </row>
    <row r="607" spans="1:4" x14ac:dyDescent="0.25">
      <c r="A607">
        <v>21537</v>
      </c>
      <c r="B607" t="s">
        <v>88</v>
      </c>
      <c r="C607">
        <v>311</v>
      </c>
      <c r="D607">
        <v>311</v>
      </c>
    </row>
    <row r="608" spans="1:4" x14ac:dyDescent="0.25">
      <c r="A608">
        <v>65129</v>
      </c>
      <c r="B608" t="s">
        <v>66</v>
      </c>
      <c r="C608">
        <v>332</v>
      </c>
      <c r="D608">
        <v>311</v>
      </c>
    </row>
    <row r="609" spans="1:4" x14ac:dyDescent="0.25">
      <c r="A609">
        <v>29575</v>
      </c>
      <c r="B609" t="s">
        <v>61</v>
      </c>
      <c r="C609">
        <v>581</v>
      </c>
      <c r="D609">
        <v>310</v>
      </c>
    </row>
    <row r="610" spans="1:4" x14ac:dyDescent="0.25">
      <c r="A610">
        <v>58305</v>
      </c>
      <c r="B610" t="s">
        <v>64</v>
      </c>
      <c r="C610">
        <v>310</v>
      </c>
      <c r="D610">
        <v>310</v>
      </c>
    </row>
    <row r="611" spans="1:4" x14ac:dyDescent="0.25">
      <c r="A611">
        <v>105911</v>
      </c>
      <c r="B611" t="s">
        <v>65</v>
      </c>
      <c r="C611">
        <v>489</v>
      </c>
      <c r="D611">
        <v>310</v>
      </c>
    </row>
    <row r="612" spans="1:4" x14ac:dyDescent="0.25">
      <c r="A612">
        <v>117414</v>
      </c>
      <c r="B612" t="s">
        <v>88</v>
      </c>
      <c r="C612">
        <v>309</v>
      </c>
      <c r="D612">
        <v>309</v>
      </c>
    </row>
    <row r="613" spans="1:4" x14ac:dyDescent="0.25">
      <c r="A613">
        <v>48493</v>
      </c>
      <c r="B613" t="s">
        <v>66</v>
      </c>
      <c r="C613">
        <v>469</v>
      </c>
      <c r="D613">
        <v>309</v>
      </c>
    </row>
    <row r="614" spans="1:4" x14ac:dyDescent="0.25">
      <c r="A614">
        <v>33946</v>
      </c>
      <c r="B614" t="s">
        <v>63</v>
      </c>
      <c r="C614">
        <v>442</v>
      </c>
      <c r="D614">
        <v>308</v>
      </c>
    </row>
    <row r="615" spans="1:4" x14ac:dyDescent="0.25">
      <c r="A615">
        <v>26461</v>
      </c>
      <c r="B615" t="s">
        <v>65</v>
      </c>
      <c r="C615">
        <v>503</v>
      </c>
      <c r="D615">
        <v>308</v>
      </c>
    </row>
    <row r="616" spans="1:4" x14ac:dyDescent="0.25">
      <c r="A616">
        <v>93806</v>
      </c>
      <c r="B616" t="s">
        <v>66</v>
      </c>
      <c r="C616">
        <v>334</v>
      </c>
      <c r="D616">
        <v>308</v>
      </c>
    </row>
    <row r="617" spans="1:4" x14ac:dyDescent="0.25">
      <c r="A617">
        <v>4505</v>
      </c>
      <c r="B617" t="s">
        <v>62</v>
      </c>
      <c r="C617">
        <v>286</v>
      </c>
      <c r="D617">
        <v>308</v>
      </c>
    </row>
    <row r="618" spans="1:4" x14ac:dyDescent="0.25">
      <c r="A618">
        <v>79105</v>
      </c>
      <c r="B618" t="s">
        <v>66</v>
      </c>
      <c r="C618">
        <v>308</v>
      </c>
      <c r="D618">
        <v>308</v>
      </c>
    </row>
    <row r="619" spans="1:4" x14ac:dyDescent="0.25">
      <c r="A619">
        <v>105074</v>
      </c>
      <c r="B619" t="s">
        <v>88</v>
      </c>
      <c r="C619">
        <v>40</v>
      </c>
      <c r="D619">
        <v>308</v>
      </c>
    </row>
    <row r="620" spans="1:4" x14ac:dyDescent="0.25">
      <c r="A620">
        <v>15350</v>
      </c>
      <c r="B620" t="s">
        <v>67</v>
      </c>
      <c r="C620">
        <v>258</v>
      </c>
      <c r="D620">
        <v>308</v>
      </c>
    </row>
    <row r="621" spans="1:4" x14ac:dyDescent="0.25">
      <c r="A621">
        <v>113739</v>
      </c>
      <c r="B621" t="s">
        <v>67</v>
      </c>
      <c r="C621">
        <v>392</v>
      </c>
      <c r="D621">
        <v>308</v>
      </c>
    </row>
    <row r="622" spans="1:4" x14ac:dyDescent="0.25">
      <c r="A622">
        <v>65532</v>
      </c>
      <c r="B622" t="s">
        <v>88</v>
      </c>
      <c r="C622">
        <v>308</v>
      </c>
      <c r="D622">
        <v>308</v>
      </c>
    </row>
    <row r="623" spans="1:4" x14ac:dyDescent="0.25">
      <c r="A623">
        <v>2414</v>
      </c>
      <c r="B623" t="s">
        <v>66</v>
      </c>
      <c r="C623">
        <v>337</v>
      </c>
      <c r="D623">
        <v>307</v>
      </c>
    </row>
    <row r="624" spans="1:4" x14ac:dyDescent="0.25">
      <c r="A624">
        <v>12561</v>
      </c>
      <c r="B624" t="s">
        <v>66</v>
      </c>
      <c r="C624">
        <v>703</v>
      </c>
      <c r="D624">
        <v>307</v>
      </c>
    </row>
    <row r="625" spans="1:4" x14ac:dyDescent="0.25">
      <c r="A625">
        <v>39844</v>
      </c>
      <c r="B625" t="s">
        <v>65</v>
      </c>
      <c r="C625">
        <v>385</v>
      </c>
      <c r="D625">
        <v>307</v>
      </c>
    </row>
    <row r="626" spans="1:4" x14ac:dyDescent="0.25">
      <c r="A626">
        <v>32143</v>
      </c>
      <c r="B626" t="s">
        <v>62</v>
      </c>
      <c r="C626">
        <v>264</v>
      </c>
      <c r="D626">
        <v>307</v>
      </c>
    </row>
    <row r="627" spans="1:4" x14ac:dyDescent="0.25">
      <c r="A627">
        <v>32777</v>
      </c>
      <c r="B627" t="s">
        <v>66</v>
      </c>
      <c r="C627">
        <v>163</v>
      </c>
      <c r="D627">
        <v>306</v>
      </c>
    </row>
    <row r="628" spans="1:4" x14ac:dyDescent="0.25">
      <c r="A628">
        <v>17363</v>
      </c>
      <c r="B628" t="s">
        <v>66</v>
      </c>
      <c r="C628">
        <v>329</v>
      </c>
      <c r="D628">
        <v>306</v>
      </c>
    </row>
    <row r="629" spans="1:4" x14ac:dyDescent="0.25">
      <c r="A629">
        <v>3243</v>
      </c>
      <c r="B629" t="s">
        <v>62</v>
      </c>
      <c r="C629">
        <v>362</v>
      </c>
      <c r="D629">
        <v>306</v>
      </c>
    </row>
    <row r="630" spans="1:4" x14ac:dyDescent="0.25">
      <c r="A630">
        <v>11955</v>
      </c>
      <c r="B630" t="s">
        <v>66</v>
      </c>
      <c r="C630">
        <v>306</v>
      </c>
      <c r="D630">
        <v>306</v>
      </c>
    </row>
    <row r="631" spans="1:4" x14ac:dyDescent="0.25">
      <c r="A631">
        <v>54597</v>
      </c>
      <c r="B631" t="s">
        <v>88</v>
      </c>
      <c r="C631">
        <v>450</v>
      </c>
      <c r="D631">
        <v>306</v>
      </c>
    </row>
    <row r="632" spans="1:4" x14ac:dyDescent="0.25">
      <c r="A632">
        <v>104108</v>
      </c>
      <c r="B632" t="s">
        <v>62</v>
      </c>
      <c r="C632">
        <v>82</v>
      </c>
      <c r="D632">
        <v>306</v>
      </c>
    </row>
    <row r="633" spans="1:4" x14ac:dyDescent="0.25">
      <c r="A633">
        <v>104431</v>
      </c>
      <c r="B633" t="s">
        <v>62</v>
      </c>
      <c r="C633">
        <v>467</v>
      </c>
      <c r="D633">
        <v>306</v>
      </c>
    </row>
    <row r="634" spans="1:4" x14ac:dyDescent="0.25">
      <c r="A634">
        <v>32493</v>
      </c>
      <c r="B634" t="s">
        <v>88</v>
      </c>
      <c r="C634">
        <v>-1</v>
      </c>
      <c r="D634">
        <v>306</v>
      </c>
    </row>
    <row r="635" spans="1:4" x14ac:dyDescent="0.25">
      <c r="A635">
        <v>54152</v>
      </c>
      <c r="B635" t="s">
        <v>66</v>
      </c>
      <c r="C635">
        <v>333</v>
      </c>
      <c r="D635">
        <v>305</v>
      </c>
    </row>
    <row r="636" spans="1:4" x14ac:dyDescent="0.25">
      <c r="A636">
        <v>47043</v>
      </c>
      <c r="B636" t="s">
        <v>66</v>
      </c>
      <c r="C636">
        <v>618</v>
      </c>
      <c r="D636">
        <v>305</v>
      </c>
    </row>
    <row r="637" spans="1:4" x14ac:dyDescent="0.25">
      <c r="A637">
        <v>73620</v>
      </c>
      <c r="B637" t="s">
        <v>67</v>
      </c>
      <c r="C637">
        <v>443</v>
      </c>
      <c r="D637">
        <v>305</v>
      </c>
    </row>
    <row r="638" spans="1:4" x14ac:dyDescent="0.25">
      <c r="A638">
        <v>65449</v>
      </c>
      <c r="B638" t="s">
        <v>62</v>
      </c>
      <c r="C638">
        <v>438</v>
      </c>
      <c r="D638">
        <v>305</v>
      </c>
    </row>
    <row r="639" spans="1:4" x14ac:dyDescent="0.25">
      <c r="A639">
        <v>30054</v>
      </c>
      <c r="B639" t="s">
        <v>62</v>
      </c>
      <c r="C639">
        <v>314</v>
      </c>
      <c r="D639">
        <v>304</v>
      </c>
    </row>
    <row r="640" spans="1:4" x14ac:dyDescent="0.25">
      <c r="A640">
        <v>43691</v>
      </c>
      <c r="B640" t="s">
        <v>66</v>
      </c>
      <c r="C640">
        <v>401</v>
      </c>
      <c r="D640">
        <v>303</v>
      </c>
    </row>
    <row r="641" spans="1:4" x14ac:dyDescent="0.25">
      <c r="A641">
        <v>83225</v>
      </c>
      <c r="B641" t="s">
        <v>66</v>
      </c>
      <c r="C641">
        <v>405</v>
      </c>
      <c r="D641">
        <v>303</v>
      </c>
    </row>
    <row r="642" spans="1:4" x14ac:dyDescent="0.25">
      <c r="A642">
        <v>1880</v>
      </c>
      <c r="B642" t="s">
        <v>88</v>
      </c>
      <c r="C642">
        <v>309</v>
      </c>
      <c r="D642">
        <v>303</v>
      </c>
    </row>
    <row r="643" spans="1:4" x14ac:dyDescent="0.25">
      <c r="A643">
        <v>67761</v>
      </c>
      <c r="B643" t="s">
        <v>62</v>
      </c>
      <c r="C643">
        <v>342</v>
      </c>
      <c r="D643">
        <v>303</v>
      </c>
    </row>
    <row r="644" spans="1:4" x14ac:dyDescent="0.25">
      <c r="A644">
        <v>78747</v>
      </c>
      <c r="B644" t="s">
        <v>67</v>
      </c>
      <c r="C644">
        <v>313</v>
      </c>
      <c r="D644">
        <v>303</v>
      </c>
    </row>
    <row r="645" spans="1:4" x14ac:dyDescent="0.25">
      <c r="A645">
        <v>11941</v>
      </c>
      <c r="B645" t="s">
        <v>66</v>
      </c>
      <c r="C645">
        <v>292</v>
      </c>
      <c r="D645">
        <v>303</v>
      </c>
    </row>
    <row r="646" spans="1:4" x14ac:dyDescent="0.25">
      <c r="A646">
        <v>43034</v>
      </c>
      <c r="B646" t="s">
        <v>66</v>
      </c>
      <c r="C646">
        <v>342</v>
      </c>
      <c r="D646">
        <v>302</v>
      </c>
    </row>
    <row r="647" spans="1:4" x14ac:dyDescent="0.25">
      <c r="A647">
        <v>19077</v>
      </c>
      <c r="B647" t="s">
        <v>62</v>
      </c>
      <c r="C647">
        <v>378</v>
      </c>
      <c r="D647">
        <v>302</v>
      </c>
    </row>
    <row r="648" spans="1:4" x14ac:dyDescent="0.25">
      <c r="A648">
        <v>20697</v>
      </c>
      <c r="B648" t="s">
        <v>66</v>
      </c>
      <c r="C648">
        <v>562</v>
      </c>
      <c r="D648">
        <v>302</v>
      </c>
    </row>
    <row r="649" spans="1:4" x14ac:dyDescent="0.25">
      <c r="A649">
        <v>49068</v>
      </c>
      <c r="B649" t="s">
        <v>64</v>
      </c>
      <c r="C649">
        <v>187</v>
      </c>
      <c r="D649">
        <v>302</v>
      </c>
    </row>
    <row r="650" spans="1:4" x14ac:dyDescent="0.25">
      <c r="A650">
        <v>59546</v>
      </c>
      <c r="B650" t="s">
        <v>61</v>
      </c>
      <c r="C650">
        <v>463</v>
      </c>
      <c r="D650">
        <v>301</v>
      </c>
    </row>
    <row r="651" spans="1:4" x14ac:dyDescent="0.25">
      <c r="A651">
        <v>67800</v>
      </c>
      <c r="B651" t="s">
        <v>66</v>
      </c>
      <c r="C651">
        <v>379</v>
      </c>
      <c r="D651">
        <v>301</v>
      </c>
    </row>
    <row r="652" spans="1:4" x14ac:dyDescent="0.25">
      <c r="A652">
        <v>109679</v>
      </c>
      <c r="B652" t="s">
        <v>61</v>
      </c>
      <c r="C652">
        <v>311</v>
      </c>
      <c r="D652">
        <v>301</v>
      </c>
    </row>
    <row r="653" spans="1:4" x14ac:dyDescent="0.25">
      <c r="A653">
        <v>112271</v>
      </c>
      <c r="B653" t="s">
        <v>65</v>
      </c>
      <c r="C653">
        <v>366</v>
      </c>
      <c r="D653">
        <v>301</v>
      </c>
    </row>
    <row r="654" spans="1:4" x14ac:dyDescent="0.25">
      <c r="A654">
        <v>72083</v>
      </c>
      <c r="B654" t="s">
        <v>66</v>
      </c>
      <c r="C654">
        <v>439</v>
      </c>
      <c r="D654">
        <v>301</v>
      </c>
    </row>
    <row r="655" spans="1:4" x14ac:dyDescent="0.25">
      <c r="A655">
        <v>31760</v>
      </c>
      <c r="B655" t="s">
        <v>66</v>
      </c>
      <c r="C655">
        <v>483</v>
      </c>
      <c r="D655">
        <v>301</v>
      </c>
    </row>
    <row r="656" spans="1:4" x14ac:dyDescent="0.25">
      <c r="A656">
        <v>24087</v>
      </c>
      <c r="B656" t="s">
        <v>63</v>
      </c>
      <c r="C656">
        <v>348</v>
      </c>
      <c r="D656">
        <v>301</v>
      </c>
    </row>
    <row r="657" spans="1:4" x14ac:dyDescent="0.25">
      <c r="A657">
        <v>73308</v>
      </c>
      <c r="B657" t="s">
        <v>88</v>
      </c>
      <c r="C657">
        <v>711</v>
      </c>
      <c r="D657">
        <v>301</v>
      </c>
    </row>
    <row r="658" spans="1:4" x14ac:dyDescent="0.25">
      <c r="A658">
        <v>50651</v>
      </c>
      <c r="B658" t="s">
        <v>62</v>
      </c>
      <c r="C658">
        <v>416</v>
      </c>
      <c r="D658">
        <v>300</v>
      </c>
    </row>
    <row r="659" spans="1:4" x14ac:dyDescent="0.25">
      <c r="A659">
        <v>84017</v>
      </c>
      <c r="B659" t="s">
        <v>66</v>
      </c>
      <c r="C659">
        <v>630</v>
      </c>
      <c r="D659">
        <v>300</v>
      </c>
    </row>
    <row r="660" spans="1:4" x14ac:dyDescent="0.25">
      <c r="A660">
        <v>31841</v>
      </c>
      <c r="B660" t="s">
        <v>66</v>
      </c>
      <c r="C660">
        <v>582</v>
      </c>
      <c r="D660">
        <v>300</v>
      </c>
    </row>
    <row r="661" spans="1:4" x14ac:dyDescent="0.25">
      <c r="A661">
        <v>80273</v>
      </c>
      <c r="B661" t="s">
        <v>62</v>
      </c>
      <c r="C661">
        <v>310</v>
      </c>
      <c r="D661">
        <v>300</v>
      </c>
    </row>
    <row r="662" spans="1:4" x14ac:dyDescent="0.25">
      <c r="A662">
        <v>89256</v>
      </c>
      <c r="B662" t="s">
        <v>66</v>
      </c>
      <c r="C662">
        <v>539</v>
      </c>
      <c r="D662">
        <v>300</v>
      </c>
    </row>
    <row r="663" spans="1:4" x14ac:dyDescent="0.25">
      <c r="A663">
        <v>115204</v>
      </c>
      <c r="B663" t="s">
        <v>65</v>
      </c>
      <c r="C663">
        <v>498</v>
      </c>
      <c r="D663">
        <v>299</v>
      </c>
    </row>
    <row r="664" spans="1:4" x14ac:dyDescent="0.25">
      <c r="A664">
        <v>98955</v>
      </c>
      <c r="B664" t="s">
        <v>63</v>
      </c>
      <c r="C664">
        <v>299</v>
      </c>
      <c r="D664">
        <v>299</v>
      </c>
    </row>
    <row r="665" spans="1:4" x14ac:dyDescent="0.25">
      <c r="A665">
        <v>41694</v>
      </c>
      <c r="B665" t="s">
        <v>67</v>
      </c>
      <c r="C665">
        <v>510</v>
      </c>
      <c r="D665">
        <v>299</v>
      </c>
    </row>
    <row r="666" spans="1:4" x14ac:dyDescent="0.25">
      <c r="A666">
        <v>2550</v>
      </c>
      <c r="B666" t="s">
        <v>67</v>
      </c>
      <c r="C666">
        <v>436</v>
      </c>
      <c r="D666">
        <v>299</v>
      </c>
    </row>
    <row r="667" spans="1:4" x14ac:dyDescent="0.25">
      <c r="A667">
        <v>25340</v>
      </c>
      <c r="B667" t="s">
        <v>66</v>
      </c>
      <c r="C667">
        <v>299</v>
      </c>
      <c r="D667">
        <v>299</v>
      </c>
    </row>
    <row r="668" spans="1:4" x14ac:dyDescent="0.25">
      <c r="A668">
        <v>83869</v>
      </c>
      <c r="B668" t="s">
        <v>88</v>
      </c>
      <c r="C668">
        <v>420</v>
      </c>
      <c r="D668">
        <v>298</v>
      </c>
    </row>
    <row r="669" spans="1:4" x14ac:dyDescent="0.25">
      <c r="A669">
        <v>29372</v>
      </c>
      <c r="B669" t="s">
        <v>67</v>
      </c>
      <c r="C669">
        <v>427</v>
      </c>
      <c r="D669">
        <v>298</v>
      </c>
    </row>
    <row r="670" spans="1:4" x14ac:dyDescent="0.25">
      <c r="A670">
        <v>16957</v>
      </c>
      <c r="B670" t="s">
        <v>67</v>
      </c>
      <c r="C670">
        <v>400</v>
      </c>
      <c r="D670">
        <v>297</v>
      </c>
    </row>
    <row r="671" spans="1:4" x14ac:dyDescent="0.25">
      <c r="A671">
        <v>26683</v>
      </c>
      <c r="B671" t="s">
        <v>65</v>
      </c>
      <c r="C671">
        <v>649</v>
      </c>
      <c r="D671">
        <v>297</v>
      </c>
    </row>
    <row r="672" spans="1:4" x14ac:dyDescent="0.25">
      <c r="A672">
        <v>61030</v>
      </c>
      <c r="B672" t="s">
        <v>66</v>
      </c>
      <c r="C672">
        <v>343</v>
      </c>
      <c r="D672">
        <v>297</v>
      </c>
    </row>
    <row r="673" spans="1:4" x14ac:dyDescent="0.25">
      <c r="A673">
        <v>104943</v>
      </c>
      <c r="B673" t="s">
        <v>88</v>
      </c>
      <c r="C673">
        <v>297</v>
      </c>
      <c r="D673">
        <v>297</v>
      </c>
    </row>
    <row r="674" spans="1:4" x14ac:dyDescent="0.25">
      <c r="A674">
        <v>31837</v>
      </c>
      <c r="B674" t="s">
        <v>88</v>
      </c>
      <c r="C674">
        <v>336</v>
      </c>
      <c r="D674">
        <v>297</v>
      </c>
    </row>
    <row r="675" spans="1:4" x14ac:dyDescent="0.25">
      <c r="A675">
        <v>25705</v>
      </c>
      <c r="B675" t="s">
        <v>66</v>
      </c>
      <c r="C675">
        <v>884</v>
      </c>
      <c r="D675">
        <v>296</v>
      </c>
    </row>
    <row r="676" spans="1:4" x14ac:dyDescent="0.25">
      <c r="A676">
        <v>10167</v>
      </c>
      <c r="B676" t="s">
        <v>62</v>
      </c>
      <c r="C676">
        <v>654</v>
      </c>
      <c r="D676">
        <v>296</v>
      </c>
    </row>
    <row r="677" spans="1:4" x14ac:dyDescent="0.25">
      <c r="A677">
        <v>20740</v>
      </c>
      <c r="B677" t="s">
        <v>64</v>
      </c>
      <c r="C677">
        <v>546</v>
      </c>
      <c r="D677">
        <v>296</v>
      </c>
    </row>
    <row r="678" spans="1:4" x14ac:dyDescent="0.25">
      <c r="A678">
        <v>90642</v>
      </c>
      <c r="B678" t="s">
        <v>62</v>
      </c>
      <c r="C678">
        <v>341</v>
      </c>
      <c r="D678">
        <v>295</v>
      </c>
    </row>
    <row r="679" spans="1:4" x14ac:dyDescent="0.25">
      <c r="A679">
        <v>12083</v>
      </c>
      <c r="B679" t="s">
        <v>66</v>
      </c>
      <c r="C679">
        <v>209</v>
      </c>
      <c r="D679">
        <v>295</v>
      </c>
    </row>
    <row r="680" spans="1:4" x14ac:dyDescent="0.25">
      <c r="A680">
        <v>37090</v>
      </c>
      <c r="B680" t="s">
        <v>67</v>
      </c>
      <c r="C680">
        <v>338</v>
      </c>
      <c r="D680">
        <v>295</v>
      </c>
    </row>
    <row r="681" spans="1:4" x14ac:dyDescent="0.25">
      <c r="A681">
        <v>20851</v>
      </c>
      <c r="B681" t="s">
        <v>63</v>
      </c>
      <c r="C681">
        <v>295</v>
      </c>
      <c r="D681">
        <v>295</v>
      </c>
    </row>
    <row r="682" spans="1:4" x14ac:dyDescent="0.25">
      <c r="A682">
        <v>78983</v>
      </c>
      <c r="B682" t="s">
        <v>66</v>
      </c>
      <c r="C682">
        <v>323</v>
      </c>
      <c r="D682">
        <v>295</v>
      </c>
    </row>
    <row r="683" spans="1:4" x14ac:dyDescent="0.25">
      <c r="A683">
        <v>45257</v>
      </c>
      <c r="B683" t="s">
        <v>66</v>
      </c>
      <c r="C683">
        <v>302</v>
      </c>
      <c r="D683">
        <v>295</v>
      </c>
    </row>
    <row r="684" spans="1:4" x14ac:dyDescent="0.25">
      <c r="A684">
        <v>24514</v>
      </c>
      <c r="B684" t="s">
        <v>66</v>
      </c>
      <c r="C684">
        <v>499</v>
      </c>
      <c r="D684">
        <v>295</v>
      </c>
    </row>
    <row r="685" spans="1:4" x14ac:dyDescent="0.25">
      <c r="A685">
        <v>33686</v>
      </c>
      <c r="B685" t="s">
        <v>66</v>
      </c>
      <c r="C685">
        <v>313</v>
      </c>
      <c r="D685">
        <v>294</v>
      </c>
    </row>
    <row r="686" spans="1:4" x14ac:dyDescent="0.25">
      <c r="A686">
        <v>946</v>
      </c>
      <c r="B686" t="s">
        <v>66</v>
      </c>
      <c r="C686">
        <v>585</v>
      </c>
      <c r="D686">
        <v>294</v>
      </c>
    </row>
    <row r="687" spans="1:4" x14ac:dyDescent="0.25">
      <c r="A687">
        <v>55503</v>
      </c>
      <c r="B687" t="s">
        <v>61</v>
      </c>
      <c r="C687">
        <v>347</v>
      </c>
      <c r="D687">
        <v>294</v>
      </c>
    </row>
    <row r="688" spans="1:4" x14ac:dyDescent="0.25">
      <c r="A688">
        <v>65095</v>
      </c>
      <c r="B688" t="s">
        <v>62</v>
      </c>
      <c r="C688">
        <v>574</v>
      </c>
      <c r="D688">
        <v>294</v>
      </c>
    </row>
    <row r="689" spans="1:4" x14ac:dyDescent="0.25">
      <c r="A689">
        <v>46177</v>
      </c>
      <c r="B689" t="s">
        <v>88</v>
      </c>
      <c r="C689">
        <v>85</v>
      </c>
      <c r="D689">
        <v>294</v>
      </c>
    </row>
    <row r="690" spans="1:4" x14ac:dyDescent="0.25">
      <c r="A690">
        <v>646</v>
      </c>
      <c r="B690" t="s">
        <v>62</v>
      </c>
      <c r="C690">
        <v>321</v>
      </c>
      <c r="D690">
        <v>293</v>
      </c>
    </row>
    <row r="691" spans="1:4" x14ac:dyDescent="0.25">
      <c r="A691">
        <v>671</v>
      </c>
      <c r="B691" t="s">
        <v>66</v>
      </c>
      <c r="C691">
        <v>532</v>
      </c>
      <c r="D691">
        <v>293</v>
      </c>
    </row>
    <row r="692" spans="1:4" x14ac:dyDescent="0.25">
      <c r="A692">
        <v>25908</v>
      </c>
      <c r="B692" t="s">
        <v>62</v>
      </c>
      <c r="C692">
        <v>293</v>
      </c>
      <c r="D692">
        <v>293</v>
      </c>
    </row>
    <row r="693" spans="1:4" x14ac:dyDescent="0.25">
      <c r="A693">
        <v>42325</v>
      </c>
      <c r="B693" t="s">
        <v>66</v>
      </c>
      <c r="C693">
        <v>293</v>
      </c>
      <c r="D693">
        <v>293</v>
      </c>
    </row>
    <row r="694" spans="1:4" x14ac:dyDescent="0.25">
      <c r="A694">
        <v>98025</v>
      </c>
      <c r="B694" t="s">
        <v>66</v>
      </c>
      <c r="C694">
        <v>181</v>
      </c>
      <c r="D694">
        <v>293</v>
      </c>
    </row>
    <row r="695" spans="1:4" x14ac:dyDescent="0.25">
      <c r="A695">
        <v>36193</v>
      </c>
      <c r="B695" t="s">
        <v>65</v>
      </c>
      <c r="C695">
        <v>504</v>
      </c>
      <c r="D695">
        <v>293</v>
      </c>
    </row>
    <row r="696" spans="1:4" x14ac:dyDescent="0.25">
      <c r="A696">
        <v>43014</v>
      </c>
      <c r="B696" t="s">
        <v>88</v>
      </c>
      <c r="C696">
        <v>405</v>
      </c>
      <c r="D696">
        <v>293</v>
      </c>
    </row>
    <row r="697" spans="1:4" x14ac:dyDescent="0.25">
      <c r="A697">
        <v>7533</v>
      </c>
      <c r="B697" t="s">
        <v>62</v>
      </c>
      <c r="C697">
        <v>383</v>
      </c>
      <c r="D697">
        <v>293</v>
      </c>
    </row>
    <row r="698" spans="1:4" x14ac:dyDescent="0.25">
      <c r="A698">
        <v>53516</v>
      </c>
      <c r="B698" t="s">
        <v>62</v>
      </c>
      <c r="C698">
        <v>290</v>
      </c>
      <c r="D698">
        <v>293</v>
      </c>
    </row>
    <row r="699" spans="1:4" x14ac:dyDescent="0.25">
      <c r="A699">
        <v>61975</v>
      </c>
      <c r="B699" t="s">
        <v>66</v>
      </c>
      <c r="C699">
        <v>390</v>
      </c>
      <c r="D699">
        <v>293</v>
      </c>
    </row>
    <row r="700" spans="1:4" x14ac:dyDescent="0.25">
      <c r="A700">
        <v>13152</v>
      </c>
      <c r="B700" t="s">
        <v>62</v>
      </c>
      <c r="C700">
        <v>454</v>
      </c>
      <c r="D700">
        <v>293</v>
      </c>
    </row>
    <row r="701" spans="1:4" x14ac:dyDescent="0.25">
      <c r="A701">
        <v>38468</v>
      </c>
      <c r="B701" t="s">
        <v>61</v>
      </c>
      <c r="C701">
        <v>409</v>
      </c>
      <c r="D701">
        <v>293</v>
      </c>
    </row>
    <row r="702" spans="1:4" x14ac:dyDescent="0.25">
      <c r="A702">
        <v>22484</v>
      </c>
      <c r="B702" t="s">
        <v>62</v>
      </c>
      <c r="C702">
        <v>321</v>
      </c>
      <c r="D702">
        <v>293</v>
      </c>
    </row>
    <row r="703" spans="1:4" x14ac:dyDescent="0.25">
      <c r="A703">
        <v>97587</v>
      </c>
      <c r="B703" t="s">
        <v>63</v>
      </c>
      <c r="C703">
        <v>399</v>
      </c>
      <c r="D703">
        <v>293</v>
      </c>
    </row>
    <row r="704" spans="1:4" x14ac:dyDescent="0.25">
      <c r="A704">
        <v>630</v>
      </c>
      <c r="B704" t="s">
        <v>62</v>
      </c>
      <c r="C704">
        <v>292</v>
      </c>
      <c r="D704">
        <v>292</v>
      </c>
    </row>
    <row r="705" spans="1:4" x14ac:dyDescent="0.25">
      <c r="A705">
        <v>92396</v>
      </c>
      <c r="B705" t="s">
        <v>65</v>
      </c>
      <c r="C705">
        <v>610</v>
      </c>
      <c r="D705">
        <v>292</v>
      </c>
    </row>
    <row r="706" spans="1:4" x14ac:dyDescent="0.25">
      <c r="A706">
        <v>118046</v>
      </c>
      <c r="B706" t="s">
        <v>62</v>
      </c>
      <c r="C706">
        <v>321</v>
      </c>
      <c r="D706">
        <v>292</v>
      </c>
    </row>
    <row r="707" spans="1:4" x14ac:dyDescent="0.25">
      <c r="A707">
        <v>53178</v>
      </c>
      <c r="B707" t="s">
        <v>66</v>
      </c>
      <c r="C707">
        <v>400</v>
      </c>
      <c r="D707">
        <v>292</v>
      </c>
    </row>
    <row r="708" spans="1:4" x14ac:dyDescent="0.25">
      <c r="A708">
        <v>94168</v>
      </c>
      <c r="B708" t="s">
        <v>62</v>
      </c>
      <c r="C708">
        <v>304</v>
      </c>
      <c r="D708">
        <v>292</v>
      </c>
    </row>
    <row r="709" spans="1:4" x14ac:dyDescent="0.25">
      <c r="A709">
        <v>12303</v>
      </c>
      <c r="B709" t="s">
        <v>61</v>
      </c>
      <c r="C709">
        <v>495</v>
      </c>
      <c r="D709">
        <v>292</v>
      </c>
    </row>
    <row r="710" spans="1:4" x14ac:dyDescent="0.25">
      <c r="A710">
        <v>81888</v>
      </c>
      <c r="B710" t="s">
        <v>66</v>
      </c>
      <c r="C710">
        <v>305</v>
      </c>
      <c r="D710">
        <v>292</v>
      </c>
    </row>
    <row r="711" spans="1:4" x14ac:dyDescent="0.25">
      <c r="A711">
        <v>11301</v>
      </c>
      <c r="B711" t="s">
        <v>63</v>
      </c>
      <c r="C711">
        <v>413</v>
      </c>
      <c r="D711">
        <v>291</v>
      </c>
    </row>
    <row r="712" spans="1:4" x14ac:dyDescent="0.25">
      <c r="A712">
        <v>77185</v>
      </c>
      <c r="B712" t="s">
        <v>65</v>
      </c>
      <c r="C712">
        <v>566</v>
      </c>
      <c r="D712">
        <v>291</v>
      </c>
    </row>
    <row r="713" spans="1:4" x14ac:dyDescent="0.25">
      <c r="A713">
        <v>119062</v>
      </c>
      <c r="B713" t="s">
        <v>63</v>
      </c>
      <c r="C713">
        <v>369</v>
      </c>
      <c r="D713">
        <v>291</v>
      </c>
    </row>
    <row r="714" spans="1:4" x14ac:dyDescent="0.25">
      <c r="A714">
        <v>4867</v>
      </c>
      <c r="B714" t="s">
        <v>63</v>
      </c>
      <c r="C714">
        <v>1276</v>
      </c>
      <c r="D714">
        <v>291</v>
      </c>
    </row>
    <row r="715" spans="1:4" x14ac:dyDescent="0.25">
      <c r="A715">
        <v>36454</v>
      </c>
      <c r="B715" t="s">
        <v>61</v>
      </c>
      <c r="C715">
        <v>-1</v>
      </c>
      <c r="D715">
        <v>291</v>
      </c>
    </row>
    <row r="716" spans="1:4" x14ac:dyDescent="0.25">
      <c r="A716">
        <v>43007</v>
      </c>
      <c r="B716" t="s">
        <v>67</v>
      </c>
      <c r="C716">
        <v>443</v>
      </c>
      <c r="D716">
        <v>290</v>
      </c>
    </row>
    <row r="717" spans="1:4" x14ac:dyDescent="0.25">
      <c r="A717">
        <v>59442</v>
      </c>
      <c r="B717" t="s">
        <v>67</v>
      </c>
      <c r="C717">
        <v>289</v>
      </c>
      <c r="D717">
        <v>289</v>
      </c>
    </row>
    <row r="718" spans="1:4" x14ac:dyDescent="0.25">
      <c r="A718">
        <v>2340</v>
      </c>
      <c r="B718" t="s">
        <v>67</v>
      </c>
      <c r="C718">
        <v>352</v>
      </c>
      <c r="D718">
        <v>289</v>
      </c>
    </row>
    <row r="719" spans="1:4" x14ac:dyDescent="0.25">
      <c r="A719">
        <v>6749</v>
      </c>
      <c r="B719" t="s">
        <v>66</v>
      </c>
      <c r="C719">
        <v>377</v>
      </c>
      <c r="D719">
        <v>289</v>
      </c>
    </row>
    <row r="720" spans="1:4" x14ac:dyDescent="0.25">
      <c r="A720">
        <v>74162</v>
      </c>
      <c r="B720" t="s">
        <v>62</v>
      </c>
      <c r="C720">
        <v>300</v>
      </c>
      <c r="D720">
        <v>288</v>
      </c>
    </row>
    <row r="721" spans="1:4" x14ac:dyDescent="0.25">
      <c r="A721">
        <v>45094</v>
      </c>
      <c r="B721" t="s">
        <v>67</v>
      </c>
      <c r="C721">
        <v>288</v>
      </c>
      <c r="D721">
        <v>288</v>
      </c>
    </row>
    <row r="722" spans="1:4" x14ac:dyDescent="0.25">
      <c r="A722">
        <v>58230</v>
      </c>
      <c r="B722" t="s">
        <v>66</v>
      </c>
      <c r="C722">
        <v>188</v>
      </c>
      <c r="D722">
        <v>287</v>
      </c>
    </row>
    <row r="723" spans="1:4" x14ac:dyDescent="0.25">
      <c r="A723">
        <v>2813</v>
      </c>
      <c r="B723" t="s">
        <v>88</v>
      </c>
      <c r="C723">
        <v>325</v>
      </c>
      <c r="D723">
        <v>287</v>
      </c>
    </row>
    <row r="724" spans="1:4" x14ac:dyDescent="0.25">
      <c r="A724">
        <v>44535</v>
      </c>
      <c r="B724" t="s">
        <v>62</v>
      </c>
      <c r="C724">
        <v>287</v>
      </c>
      <c r="D724">
        <v>287</v>
      </c>
    </row>
    <row r="725" spans="1:4" x14ac:dyDescent="0.25">
      <c r="A725">
        <v>44875</v>
      </c>
      <c r="B725" t="s">
        <v>67</v>
      </c>
      <c r="C725">
        <v>335</v>
      </c>
      <c r="D725">
        <v>287</v>
      </c>
    </row>
    <row r="726" spans="1:4" x14ac:dyDescent="0.25">
      <c r="A726">
        <v>13173</v>
      </c>
      <c r="B726" t="s">
        <v>66</v>
      </c>
      <c r="C726">
        <v>287</v>
      </c>
      <c r="D726">
        <v>287</v>
      </c>
    </row>
    <row r="727" spans="1:4" x14ac:dyDescent="0.25">
      <c r="A727">
        <v>54603</v>
      </c>
      <c r="B727" t="s">
        <v>63</v>
      </c>
      <c r="C727">
        <v>339</v>
      </c>
      <c r="D727">
        <v>287</v>
      </c>
    </row>
    <row r="728" spans="1:4" x14ac:dyDescent="0.25">
      <c r="A728">
        <v>6180</v>
      </c>
      <c r="B728" t="s">
        <v>66</v>
      </c>
      <c r="C728">
        <v>1070</v>
      </c>
      <c r="D728">
        <v>287</v>
      </c>
    </row>
    <row r="729" spans="1:4" x14ac:dyDescent="0.25">
      <c r="A729">
        <v>14654</v>
      </c>
      <c r="B729" t="s">
        <v>66</v>
      </c>
      <c r="C729">
        <v>287</v>
      </c>
      <c r="D729">
        <v>287</v>
      </c>
    </row>
    <row r="730" spans="1:4" x14ac:dyDescent="0.25">
      <c r="A730">
        <v>6542</v>
      </c>
      <c r="B730" t="s">
        <v>62</v>
      </c>
      <c r="C730">
        <v>526</v>
      </c>
      <c r="D730">
        <v>287</v>
      </c>
    </row>
    <row r="731" spans="1:4" x14ac:dyDescent="0.25">
      <c r="A731">
        <v>59136</v>
      </c>
      <c r="B731" t="s">
        <v>61</v>
      </c>
      <c r="C731">
        <v>566</v>
      </c>
      <c r="D731">
        <v>286</v>
      </c>
    </row>
    <row r="732" spans="1:4" x14ac:dyDescent="0.25">
      <c r="A732">
        <v>27324</v>
      </c>
      <c r="B732" t="s">
        <v>66</v>
      </c>
      <c r="C732">
        <v>806</v>
      </c>
      <c r="D732">
        <v>286</v>
      </c>
    </row>
    <row r="733" spans="1:4" x14ac:dyDescent="0.25">
      <c r="A733">
        <v>100316</v>
      </c>
      <c r="B733" t="s">
        <v>65</v>
      </c>
      <c r="C733">
        <v>-1</v>
      </c>
      <c r="D733">
        <v>286</v>
      </c>
    </row>
    <row r="734" spans="1:4" x14ac:dyDescent="0.25">
      <c r="A734">
        <v>110454</v>
      </c>
      <c r="B734" t="s">
        <v>64</v>
      </c>
      <c r="C734">
        <v>349</v>
      </c>
      <c r="D734">
        <v>286</v>
      </c>
    </row>
    <row r="735" spans="1:4" x14ac:dyDescent="0.25">
      <c r="A735">
        <v>9535</v>
      </c>
      <c r="B735" t="s">
        <v>62</v>
      </c>
      <c r="C735">
        <v>242</v>
      </c>
      <c r="D735">
        <v>286</v>
      </c>
    </row>
    <row r="736" spans="1:4" x14ac:dyDescent="0.25">
      <c r="A736">
        <v>16711</v>
      </c>
      <c r="B736" t="s">
        <v>67</v>
      </c>
      <c r="C736">
        <v>557</v>
      </c>
      <c r="D736">
        <v>285</v>
      </c>
    </row>
    <row r="737" spans="1:4" x14ac:dyDescent="0.25">
      <c r="A737">
        <v>82615</v>
      </c>
      <c r="B737" t="s">
        <v>66</v>
      </c>
      <c r="C737">
        <v>-1</v>
      </c>
      <c r="D737">
        <v>285</v>
      </c>
    </row>
    <row r="738" spans="1:4" x14ac:dyDescent="0.25">
      <c r="A738">
        <v>92274</v>
      </c>
      <c r="B738" t="s">
        <v>66</v>
      </c>
      <c r="C738">
        <v>371</v>
      </c>
      <c r="D738">
        <v>285</v>
      </c>
    </row>
    <row r="739" spans="1:4" x14ac:dyDescent="0.25">
      <c r="A739">
        <v>7688</v>
      </c>
      <c r="B739" t="s">
        <v>67</v>
      </c>
      <c r="C739">
        <v>521</v>
      </c>
      <c r="D739">
        <v>285</v>
      </c>
    </row>
    <row r="740" spans="1:4" x14ac:dyDescent="0.25">
      <c r="A740">
        <v>17791</v>
      </c>
      <c r="B740" t="s">
        <v>66</v>
      </c>
      <c r="C740">
        <v>363</v>
      </c>
      <c r="D740">
        <v>284</v>
      </c>
    </row>
    <row r="741" spans="1:4" x14ac:dyDescent="0.25">
      <c r="A741">
        <v>42532</v>
      </c>
      <c r="B741" t="s">
        <v>66</v>
      </c>
      <c r="C741">
        <v>284</v>
      </c>
      <c r="D741">
        <v>284</v>
      </c>
    </row>
    <row r="742" spans="1:4" x14ac:dyDescent="0.25">
      <c r="A742">
        <v>15458</v>
      </c>
      <c r="B742" t="s">
        <v>63</v>
      </c>
      <c r="C742">
        <v>317</v>
      </c>
      <c r="D742">
        <v>284</v>
      </c>
    </row>
    <row r="743" spans="1:4" x14ac:dyDescent="0.25">
      <c r="A743">
        <v>36169</v>
      </c>
      <c r="B743" t="s">
        <v>64</v>
      </c>
      <c r="C743">
        <v>330</v>
      </c>
      <c r="D743">
        <v>284</v>
      </c>
    </row>
    <row r="744" spans="1:4" x14ac:dyDescent="0.25">
      <c r="A744">
        <v>37874</v>
      </c>
      <c r="B744" t="s">
        <v>66</v>
      </c>
      <c r="C744">
        <v>350</v>
      </c>
      <c r="D744">
        <v>284</v>
      </c>
    </row>
    <row r="745" spans="1:4" x14ac:dyDescent="0.25">
      <c r="A745">
        <v>23315</v>
      </c>
      <c r="B745" t="s">
        <v>66</v>
      </c>
      <c r="C745">
        <v>339</v>
      </c>
      <c r="D745">
        <v>284</v>
      </c>
    </row>
    <row r="746" spans="1:4" x14ac:dyDescent="0.25">
      <c r="A746">
        <v>56008</v>
      </c>
      <c r="B746" t="s">
        <v>66</v>
      </c>
      <c r="C746">
        <v>340</v>
      </c>
      <c r="D746">
        <v>283</v>
      </c>
    </row>
    <row r="747" spans="1:4" x14ac:dyDescent="0.25">
      <c r="A747">
        <v>59771</v>
      </c>
      <c r="B747" t="s">
        <v>67</v>
      </c>
      <c r="C747">
        <v>303</v>
      </c>
      <c r="D747">
        <v>282</v>
      </c>
    </row>
    <row r="748" spans="1:4" x14ac:dyDescent="0.25">
      <c r="A748">
        <v>109233</v>
      </c>
      <c r="B748" t="s">
        <v>66</v>
      </c>
      <c r="C748">
        <v>359</v>
      </c>
      <c r="D748">
        <v>282</v>
      </c>
    </row>
    <row r="749" spans="1:4" x14ac:dyDescent="0.25">
      <c r="A749">
        <v>73822</v>
      </c>
      <c r="B749" t="s">
        <v>66</v>
      </c>
      <c r="C749">
        <v>393</v>
      </c>
      <c r="D749">
        <v>281</v>
      </c>
    </row>
    <row r="750" spans="1:4" x14ac:dyDescent="0.25">
      <c r="A750">
        <v>36499</v>
      </c>
      <c r="B750" t="s">
        <v>62</v>
      </c>
      <c r="C750">
        <v>295</v>
      </c>
      <c r="D750">
        <v>281</v>
      </c>
    </row>
    <row r="751" spans="1:4" x14ac:dyDescent="0.25">
      <c r="A751">
        <v>6158</v>
      </c>
      <c r="B751" t="s">
        <v>62</v>
      </c>
      <c r="C751">
        <v>945</v>
      </c>
      <c r="D751">
        <v>281</v>
      </c>
    </row>
    <row r="752" spans="1:4" x14ac:dyDescent="0.25">
      <c r="A752">
        <v>102626</v>
      </c>
      <c r="B752" t="s">
        <v>63</v>
      </c>
      <c r="C752">
        <v>228</v>
      </c>
      <c r="D752">
        <v>280</v>
      </c>
    </row>
    <row r="753" spans="1:4" x14ac:dyDescent="0.25">
      <c r="A753">
        <v>71315</v>
      </c>
      <c r="B753" t="s">
        <v>66</v>
      </c>
      <c r="C753">
        <v>435</v>
      </c>
      <c r="D753">
        <v>280</v>
      </c>
    </row>
    <row r="754" spans="1:4" x14ac:dyDescent="0.25">
      <c r="A754">
        <v>44144</v>
      </c>
      <c r="B754" t="s">
        <v>62</v>
      </c>
      <c r="C754">
        <v>203</v>
      </c>
      <c r="D754">
        <v>280</v>
      </c>
    </row>
    <row r="755" spans="1:4" x14ac:dyDescent="0.25">
      <c r="A755">
        <v>68979</v>
      </c>
      <c r="B755" t="s">
        <v>67</v>
      </c>
      <c r="C755">
        <v>753</v>
      </c>
      <c r="D755">
        <v>280</v>
      </c>
    </row>
    <row r="756" spans="1:4" x14ac:dyDescent="0.25">
      <c r="A756">
        <v>54028</v>
      </c>
      <c r="B756" t="s">
        <v>61</v>
      </c>
      <c r="C756">
        <v>280</v>
      </c>
      <c r="D756">
        <v>280</v>
      </c>
    </row>
    <row r="757" spans="1:4" x14ac:dyDescent="0.25">
      <c r="A757">
        <v>46664</v>
      </c>
      <c r="B757" t="s">
        <v>66</v>
      </c>
      <c r="C757">
        <v>295</v>
      </c>
      <c r="D757">
        <v>280</v>
      </c>
    </row>
    <row r="758" spans="1:4" x14ac:dyDescent="0.25">
      <c r="A758">
        <v>46908</v>
      </c>
      <c r="B758" t="s">
        <v>63</v>
      </c>
      <c r="C758">
        <v>324</v>
      </c>
      <c r="D758">
        <v>280</v>
      </c>
    </row>
    <row r="759" spans="1:4" x14ac:dyDescent="0.25">
      <c r="A759">
        <v>98875</v>
      </c>
      <c r="B759" t="s">
        <v>66</v>
      </c>
      <c r="C759">
        <v>296</v>
      </c>
      <c r="D759">
        <v>279</v>
      </c>
    </row>
    <row r="760" spans="1:4" x14ac:dyDescent="0.25">
      <c r="A760">
        <v>102699</v>
      </c>
      <c r="B760" t="s">
        <v>66</v>
      </c>
      <c r="C760">
        <v>196</v>
      </c>
      <c r="D760">
        <v>279</v>
      </c>
    </row>
    <row r="761" spans="1:4" x14ac:dyDescent="0.25">
      <c r="A761">
        <v>94969</v>
      </c>
      <c r="B761" t="s">
        <v>88</v>
      </c>
      <c r="C761">
        <v>28</v>
      </c>
      <c r="D761">
        <v>279</v>
      </c>
    </row>
    <row r="762" spans="1:4" x14ac:dyDescent="0.25">
      <c r="A762">
        <v>73222</v>
      </c>
      <c r="B762" t="s">
        <v>63</v>
      </c>
      <c r="C762">
        <v>91</v>
      </c>
      <c r="D762">
        <v>279</v>
      </c>
    </row>
    <row r="763" spans="1:4" x14ac:dyDescent="0.25">
      <c r="A763">
        <v>17462</v>
      </c>
      <c r="B763" t="s">
        <v>66</v>
      </c>
      <c r="C763">
        <v>186</v>
      </c>
      <c r="D763">
        <v>278</v>
      </c>
    </row>
    <row r="764" spans="1:4" x14ac:dyDescent="0.25">
      <c r="A764">
        <v>43981</v>
      </c>
      <c r="B764" t="s">
        <v>66</v>
      </c>
      <c r="C764">
        <v>357</v>
      </c>
      <c r="D764">
        <v>278</v>
      </c>
    </row>
    <row r="765" spans="1:4" x14ac:dyDescent="0.25">
      <c r="A765">
        <v>4297</v>
      </c>
      <c r="B765" t="s">
        <v>67</v>
      </c>
      <c r="C765">
        <v>342</v>
      </c>
      <c r="D765">
        <v>278</v>
      </c>
    </row>
    <row r="766" spans="1:4" x14ac:dyDescent="0.25">
      <c r="A766">
        <v>13795</v>
      </c>
      <c r="B766" t="s">
        <v>66</v>
      </c>
      <c r="C766">
        <v>468</v>
      </c>
      <c r="D766">
        <v>278</v>
      </c>
    </row>
    <row r="767" spans="1:4" x14ac:dyDescent="0.25">
      <c r="A767">
        <v>68853</v>
      </c>
      <c r="B767" t="s">
        <v>63</v>
      </c>
      <c r="C767">
        <v>47</v>
      </c>
      <c r="D767">
        <v>277</v>
      </c>
    </row>
    <row r="768" spans="1:4" x14ac:dyDescent="0.25">
      <c r="A768">
        <v>3364</v>
      </c>
      <c r="B768" t="s">
        <v>67</v>
      </c>
      <c r="C768">
        <v>433</v>
      </c>
      <c r="D768">
        <v>277</v>
      </c>
    </row>
    <row r="769" spans="1:4" x14ac:dyDescent="0.25">
      <c r="A769">
        <v>66143</v>
      </c>
      <c r="B769" t="s">
        <v>63</v>
      </c>
      <c r="C769">
        <v>376</v>
      </c>
      <c r="D769">
        <v>277</v>
      </c>
    </row>
    <row r="770" spans="1:4" x14ac:dyDescent="0.25">
      <c r="A770">
        <v>79216</v>
      </c>
      <c r="B770" t="s">
        <v>66</v>
      </c>
      <c r="C770">
        <v>685</v>
      </c>
      <c r="D770">
        <v>277</v>
      </c>
    </row>
    <row r="771" spans="1:4" x14ac:dyDescent="0.25">
      <c r="A771">
        <v>33933</v>
      </c>
      <c r="B771" t="s">
        <v>66</v>
      </c>
      <c r="C771">
        <v>357</v>
      </c>
      <c r="D771">
        <v>276</v>
      </c>
    </row>
    <row r="772" spans="1:4" x14ac:dyDescent="0.25">
      <c r="A772">
        <v>42967</v>
      </c>
      <c r="B772" t="s">
        <v>66</v>
      </c>
      <c r="C772">
        <v>284</v>
      </c>
      <c r="D772">
        <v>276</v>
      </c>
    </row>
    <row r="773" spans="1:4" x14ac:dyDescent="0.25">
      <c r="A773">
        <v>93458</v>
      </c>
      <c r="B773" t="s">
        <v>66</v>
      </c>
      <c r="C773">
        <v>308</v>
      </c>
      <c r="D773">
        <v>276</v>
      </c>
    </row>
    <row r="774" spans="1:4" x14ac:dyDescent="0.25">
      <c r="A774">
        <v>36861</v>
      </c>
      <c r="B774" t="s">
        <v>66</v>
      </c>
      <c r="C774">
        <v>314</v>
      </c>
      <c r="D774">
        <v>276</v>
      </c>
    </row>
    <row r="775" spans="1:4" x14ac:dyDescent="0.25">
      <c r="A775">
        <v>1640</v>
      </c>
      <c r="B775" t="s">
        <v>88</v>
      </c>
      <c r="C775">
        <v>216</v>
      </c>
      <c r="D775">
        <v>275</v>
      </c>
    </row>
    <row r="776" spans="1:4" x14ac:dyDescent="0.25">
      <c r="A776">
        <v>18441</v>
      </c>
      <c r="B776" t="s">
        <v>66</v>
      </c>
      <c r="C776">
        <v>347</v>
      </c>
      <c r="D776">
        <v>275</v>
      </c>
    </row>
    <row r="777" spans="1:4" x14ac:dyDescent="0.25">
      <c r="A777">
        <v>86904</v>
      </c>
      <c r="B777" t="s">
        <v>66</v>
      </c>
      <c r="C777">
        <v>323</v>
      </c>
      <c r="D777">
        <v>275</v>
      </c>
    </row>
    <row r="778" spans="1:4" x14ac:dyDescent="0.25">
      <c r="A778">
        <v>28635</v>
      </c>
      <c r="B778" t="s">
        <v>65</v>
      </c>
      <c r="C778">
        <v>303</v>
      </c>
      <c r="D778">
        <v>275</v>
      </c>
    </row>
    <row r="779" spans="1:4" x14ac:dyDescent="0.25">
      <c r="A779">
        <v>42033</v>
      </c>
      <c r="B779" t="s">
        <v>88</v>
      </c>
      <c r="C779">
        <v>-1</v>
      </c>
      <c r="D779">
        <v>274</v>
      </c>
    </row>
    <row r="780" spans="1:4" x14ac:dyDescent="0.25">
      <c r="A780">
        <v>123301</v>
      </c>
      <c r="B780" t="s">
        <v>88</v>
      </c>
      <c r="C780">
        <v>280</v>
      </c>
      <c r="D780">
        <v>274</v>
      </c>
    </row>
    <row r="781" spans="1:4" x14ac:dyDescent="0.25">
      <c r="A781">
        <v>7052</v>
      </c>
      <c r="B781" t="s">
        <v>66</v>
      </c>
      <c r="C781">
        <v>495</v>
      </c>
      <c r="D781">
        <v>274</v>
      </c>
    </row>
    <row r="782" spans="1:4" x14ac:dyDescent="0.25">
      <c r="A782">
        <v>73076</v>
      </c>
      <c r="B782" t="s">
        <v>62</v>
      </c>
      <c r="C782">
        <v>306</v>
      </c>
      <c r="D782">
        <v>274</v>
      </c>
    </row>
    <row r="783" spans="1:4" x14ac:dyDescent="0.25">
      <c r="A783">
        <v>16502</v>
      </c>
      <c r="B783" t="s">
        <v>61</v>
      </c>
      <c r="C783">
        <v>306</v>
      </c>
      <c r="D783">
        <v>273</v>
      </c>
    </row>
    <row r="784" spans="1:4" x14ac:dyDescent="0.25">
      <c r="A784">
        <v>123846</v>
      </c>
      <c r="B784" t="s">
        <v>88</v>
      </c>
      <c r="C784">
        <v>-1</v>
      </c>
      <c r="D784">
        <v>273</v>
      </c>
    </row>
    <row r="785" spans="1:4" x14ac:dyDescent="0.25">
      <c r="A785">
        <v>75960</v>
      </c>
      <c r="B785" t="s">
        <v>66</v>
      </c>
      <c r="C785">
        <v>274</v>
      </c>
      <c r="D785">
        <v>273</v>
      </c>
    </row>
    <row r="786" spans="1:4" x14ac:dyDescent="0.25">
      <c r="A786">
        <v>45092</v>
      </c>
      <c r="B786" t="s">
        <v>62</v>
      </c>
      <c r="C786">
        <v>281</v>
      </c>
      <c r="D786">
        <v>273</v>
      </c>
    </row>
    <row r="787" spans="1:4" x14ac:dyDescent="0.25">
      <c r="A787">
        <v>96238</v>
      </c>
      <c r="B787" t="s">
        <v>66</v>
      </c>
      <c r="C787">
        <v>309</v>
      </c>
      <c r="D787">
        <v>273</v>
      </c>
    </row>
    <row r="788" spans="1:4" x14ac:dyDescent="0.25">
      <c r="A788">
        <v>53562</v>
      </c>
      <c r="B788" t="s">
        <v>63</v>
      </c>
      <c r="C788">
        <v>273</v>
      </c>
      <c r="D788">
        <v>273</v>
      </c>
    </row>
    <row r="789" spans="1:4" x14ac:dyDescent="0.25">
      <c r="A789">
        <v>21187</v>
      </c>
      <c r="B789" t="s">
        <v>66</v>
      </c>
      <c r="C789">
        <v>289</v>
      </c>
      <c r="D789">
        <v>273</v>
      </c>
    </row>
    <row r="790" spans="1:4" x14ac:dyDescent="0.25">
      <c r="A790">
        <v>104711</v>
      </c>
      <c r="B790" t="s">
        <v>66</v>
      </c>
      <c r="C790">
        <v>273</v>
      </c>
      <c r="D790">
        <v>273</v>
      </c>
    </row>
    <row r="791" spans="1:4" x14ac:dyDescent="0.25">
      <c r="A791">
        <v>39332</v>
      </c>
      <c r="B791" t="s">
        <v>66</v>
      </c>
      <c r="C791">
        <v>217</v>
      </c>
      <c r="D791">
        <v>273</v>
      </c>
    </row>
    <row r="792" spans="1:4" x14ac:dyDescent="0.25">
      <c r="A792">
        <v>113394</v>
      </c>
      <c r="B792" t="s">
        <v>62</v>
      </c>
      <c r="C792">
        <v>273</v>
      </c>
      <c r="D792">
        <v>273</v>
      </c>
    </row>
    <row r="793" spans="1:4" x14ac:dyDescent="0.25">
      <c r="A793">
        <v>72607</v>
      </c>
      <c r="B793" t="s">
        <v>61</v>
      </c>
      <c r="C793">
        <v>545</v>
      </c>
      <c r="D793">
        <v>273</v>
      </c>
    </row>
    <row r="794" spans="1:4" x14ac:dyDescent="0.25">
      <c r="A794">
        <v>114337</v>
      </c>
      <c r="B794" t="s">
        <v>62</v>
      </c>
      <c r="C794">
        <v>279</v>
      </c>
      <c r="D794">
        <v>273</v>
      </c>
    </row>
    <row r="795" spans="1:4" x14ac:dyDescent="0.25">
      <c r="A795">
        <v>8623</v>
      </c>
      <c r="B795" t="s">
        <v>64</v>
      </c>
      <c r="C795">
        <v>509</v>
      </c>
      <c r="D795">
        <v>272</v>
      </c>
    </row>
    <row r="796" spans="1:4" x14ac:dyDescent="0.25">
      <c r="A796">
        <v>9773</v>
      </c>
      <c r="B796" t="s">
        <v>66</v>
      </c>
      <c r="C796">
        <v>672</v>
      </c>
      <c r="D796">
        <v>272</v>
      </c>
    </row>
    <row r="797" spans="1:4" x14ac:dyDescent="0.25">
      <c r="A797">
        <v>92419</v>
      </c>
      <c r="B797" t="s">
        <v>66</v>
      </c>
      <c r="C797">
        <v>288</v>
      </c>
      <c r="D797">
        <v>272</v>
      </c>
    </row>
    <row r="798" spans="1:4" x14ac:dyDescent="0.25">
      <c r="A798">
        <v>35459</v>
      </c>
      <c r="B798" t="s">
        <v>62</v>
      </c>
      <c r="C798">
        <v>665</v>
      </c>
      <c r="D798">
        <v>272</v>
      </c>
    </row>
    <row r="799" spans="1:4" x14ac:dyDescent="0.25">
      <c r="A799">
        <v>21423</v>
      </c>
      <c r="B799" t="s">
        <v>64</v>
      </c>
      <c r="C799">
        <v>-1</v>
      </c>
      <c r="D799">
        <v>272</v>
      </c>
    </row>
    <row r="800" spans="1:4" x14ac:dyDescent="0.25">
      <c r="A800">
        <v>21501</v>
      </c>
      <c r="B800" t="s">
        <v>67</v>
      </c>
      <c r="C800">
        <v>503</v>
      </c>
      <c r="D800">
        <v>272</v>
      </c>
    </row>
    <row r="801" spans="1:4" x14ac:dyDescent="0.25">
      <c r="A801">
        <v>72909</v>
      </c>
      <c r="B801" t="s">
        <v>66</v>
      </c>
      <c r="C801">
        <v>429</v>
      </c>
      <c r="D801">
        <v>272</v>
      </c>
    </row>
    <row r="802" spans="1:4" x14ac:dyDescent="0.25">
      <c r="A802">
        <v>50520</v>
      </c>
      <c r="B802" t="s">
        <v>61</v>
      </c>
      <c r="C802">
        <v>271</v>
      </c>
      <c r="D802">
        <v>271</v>
      </c>
    </row>
    <row r="803" spans="1:4" x14ac:dyDescent="0.25">
      <c r="A803">
        <v>44914</v>
      </c>
      <c r="B803" t="s">
        <v>66</v>
      </c>
      <c r="C803">
        <v>282</v>
      </c>
      <c r="D803">
        <v>271</v>
      </c>
    </row>
    <row r="804" spans="1:4" x14ac:dyDescent="0.25">
      <c r="A804">
        <v>94397</v>
      </c>
      <c r="B804" t="s">
        <v>88</v>
      </c>
      <c r="C804">
        <v>504</v>
      </c>
      <c r="D804">
        <v>271</v>
      </c>
    </row>
    <row r="805" spans="1:4" x14ac:dyDescent="0.25">
      <c r="A805">
        <v>32332</v>
      </c>
      <c r="B805" t="s">
        <v>66</v>
      </c>
      <c r="C805">
        <v>496</v>
      </c>
      <c r="D805">
        <v>271</v>
      </c>
    </row>
    <row r="806" spans="1:4" x14ac:dyDescent="0.25">
      <c r="A806">
        <v>81604</v>
      </c>
      <c r="B806" t="s">
        <v>66</v>
      </c>
      <c r="C806">
        <v>726</v>
      </c>
      <c r="D806">
        <v>271</v>
      </c>
    </row>
    <row r="807" spans="1:4" x14ac:dyDescent="0.25">
      <c r="A807">
        <v>77698</v>
      </c>
      <c r="B807" t="s">
        <v>62</v>
      </c>
      <c r="C807">
        <v>161</v>
      </c>
      <c r="D807">
        <v>270</v>
      </c>
    </row>
    <row r="808" spans="1:4" x14ac:dyDescent="0.25">
      <c r="A808">
        <v>6121</v>
      </c>
      <c r="B808" t="s">
        <v>61</v>
      </c>
      <c r="C808">
        <v>401</v>
      </c>
      <c r="D808">
        <v>270</v>
      </c>
    </row>
    <row r="809" spans="1:4" x14ac:dyDescent="0.25">
      <c r="A809">
        <v>88160</v>
      </c>
      <c r="B809" t="s">
        <v>62</v>
      </c>
      <c r="C809">
        <v>379</v>
      </c>
      <c r="D809">
        <v>270</v>
      </c>
    </row>
    <row r="810" spans="1:4" x14ac:dyDescent="0.25">
      <c r="A810">
        <v>98765</v>
      </c>
      <c r="B810" t="s">
        <v>66</v>
      </c>
      <c r="C810">
        <v>290</v>
      </c>
      <c r="D810">
        <v>269</v>
      </c>
    </row>
    <row r="811" spans="1:4" x14ac:dyDescent="0.25">
      <c r="A811">
        <v>89299</v>
      </c>
      <c r="B811" t="s">
        <v>62</v>
      </c>
      <c r="C811">
        <v>408</v>
      </c>
      <c r="D811">
        <v>269</v>
      </c>
    </row>
    <row r="812" spans="1:4" x14ac:dyDescent="0.25">
      <c r="A812">
        <v>21093</v>
      </c>
      <c r="B812" t="s">
        <v>62</v>
      </c>
      <c r="C812">
        <v>299</v>
      </c>
      <c r="D812">
        <v>269</v>
      </c>
    </row>
    <row r="813" spans="1:4" x14ac:dyDescent="0.25">
      <c r="A813">
        <v>57544</v>
      </c>
      <c r="B813" t="s">
        <v>63</v>
      </c>
      <c r="C813">
        <v>488</v>
      </c>
      <c r="D813">
        <v>268</v>
      </c>
    </row>
    <row r="814" spans="1:4" x14ac:dyDescent="0.25">
      <c r="A814">
        <v>41923</v>
      </c>
      <c r="B814" t="s">
        <v>65</v>
      </c>
      <c r="C814">
        <v>421</v>
      </c>
      <c r="D814">
        <v>268</v>
      </c>
    </row>
    <row r="815" spans="1:4" x14ac:dyDescent="0.25">
      <c r="A815">
        <v>27050</v>
      </c>
      <c r="B815" t="s">
        <v>66</v>
      </c>
      <c r="C815">
        <v>398</v>
      </c>
      <c r="D815">
        <v>268</v>
      </c>
    </row>
    <row r="816" spans="1:4" x14ac:dyDescent="0.25">
      <c r="A816">
        <v>55591</v>
      </c>
      <c r="B816" t="s">
        <v>66</v>
      </c>
      <c r="C816">
        <v>434</v>
      </c>
      <c r="D816">
        <v>268</v>
      </c>
    </row>
    <row r="817" spans="1:4" x14ac:dyDescent="0.25">
      <c r="A817">
        <v>22908</v>
      </c>
      <c r="B817" t="s">
        <v>66</v>
      </c>
      <c r="C817">
        <v>930</v>
      </c>
      <c r="D817">
        <v>268</v>
      </c>
    </row>
    <row r="818" spans="1:4" x14ac:dyDescent="0.25">
      <c r="A818">
        <v>43789</v>
      </c>
      <c r="B818" t="s">
        <v>66</v>
      </c>
      <c r="C818">
        <v>365</v>
      </c>
      <c r="D818">
        <v>267</v>
      </c>
    </row>
    <row r="819" spans="1:4" x14ac:dyDescent="0.25">
      <c r="A819">
        <v>75074</v>
      </c>
      <c r="B819" t="s">
        <v>88</v>
      </c>
      <c r="C819">
        <v>387</v>
      </c>
      <c r="D819">
        <v>267</v>
      </c>
    </row>
    <row r="820" spans="1:4" x14ac:dyDescent="0.25">
      <c r="A820">
        <v>86656</v>
      </c>
      <c r="B820" t="s">
        <v>65</v>
      </c>
      <c r="C820">
        <v>407</v>
      </c>
      <c r="D820">
        <v>267</v>
      </c>
    </row>
    <row r="821" spans="1:4" x14ac:dyDescent="0.25">
      <c r="A821">
        <v>112677</v>
      </c>
      <c r="B821" t="s">
        <v>64</v>
      </c>
      <c r="C821">
        <v>786</v>
      </c>
      <c r="D821">
        <v>267</v>
      </c>
    </row>
    <row r="822" spans="1:4" x14ac:dyDescent="0.25">
      <c r="A822">
        <v>47962</v>
      </c>
      <c r="B822" t="s">
        <v>88</v>
      </c>
      <c r="C822">
        <v>475</v>
      </c>
      <c r="D822">
        <v>267</v>
      </c>
    </row>
    <row r="823" spans="1:4" x14ac:dyDescent="0.25">
      <c r="A823">
        <v>49508</v>
      </c>
      <c r="B823" t="s">
        <v>66</v>
      </c>
      <c r="C823">
        <v>318</v>
      </c>
      <c r="D823">
        <v>266</v>
      </c>
    </row>
    <row r="824" spans="1:4" x14ac:dyDescent="0.25">
      <c r="A824">
        <v>115124</v>
      </c>
      <c r="B824" t="s">
        <v>62</v>
      </c>
      <c r="C824">
        <v>266</v>
      </c>
      <c r="D824">
        <v>266</v>
      </c>
    </row>
    <row r="825" spans="1:4" x14ac:dyDescent="0.25">
      <c r="A825">
        <v>58938</v>
      </c>
      <c r="B825" t="s">
        <v>62</v>
      </c>
      <c r="C825">
        <v>266</v>
      </c>
      <c r="D825">
        <v>266</v>
      </c>
    </row>
    <row r="826" spans="1:4" x14ac:dyDescent="0.25">
      <c r="A826">
        <v>44178</v>
      </c>
      <c r="B826" t="s">
        <v>88</v>
      </c>
      <c r="C826">
        <v>140</v>
      </c>
      <c r="D826">
        <v>266</v>
      </c>
    </row>
    <row r="827" spans="1:4" x14ac:dyDescent="0.25">
      <c r="A827">
        <v>28224</v>
      </c>
      <c r="B827" t="s">
        <v>65</v>
      </c>
      <c r="C827">
        <v>307</v>
      </c>
      <c r="D827">
        <v>266</v>
      </c>
    </row>
    <row r="828" spans="1:4" x14ac:dyDescent="0.25">
      <c r="A828">
        <v>13243</v>
      </c>
      <c r="B828" t="s">
        <v>62</v>
      </c>
      <c r="C828">
        <v>330</v>
      </c>
      <c r="D828">
        <v>266</v>
      </c>
    </row>
    <row r="829" spans="1:4" x14ac:dyDescent="0.25">
      <c r="A829">
        <v>106211</v>
      </c>
      <c r="B829" t="s">
        <v>66</v>
      </c>
      <c r="C829">
        <v>266</v>
      </c>
      <c r="D829">
        <v>266</v>
      </c>
    </row>
    <row r="830" spans="1:4" x14ac:dyDescent="0.25">
      <c r="A830">
        <v>16752</v>
      </c>
      <c r="B830" t="s">
        <v>88</v>
      </c>
      <c r="C830">
        <v>-1</v>
      </c>
      <c r="D830">
        <v>265</v>
      </c>
    </row>
    <row r="831" spans="1:4" x14ac:dyDescent="0.25">
      <c r="A831">
        <v>815</v>
      </c>
      <c r="B831" t="s">
        <v>66</v>
      </c>
      <c r="C831">
        <v>322</v>
      </c>
      <c r="D831">
        <v>265</v>
      </c>
    </row>
    <row r="832" spans="1:4" x14ac:dyDescent="0.25">
      <c r="A832">
        <v>84144</v>
      </c>
      <c r="B832" t="s">
        <v>65</v>
      </c>
      <c r="C832">
        <v>358</v>
      </c>
      <c r="D832">
        <v>265</v>
      </c>
    </row>
    <row r="833" spans="1:4" x14ac:dyDescent="0.25">
      <c r="A833">
        <v>18762</v>
      </c>
      <c r="B833" t="s">
        <v>66</v>
      </c>
      <c r="C833">
        <v>253</v>
      </c>
      <c r="D833">
        <v>265</v>
      </c>
    </row>
    <row r="834" spans="1:4" x14ac:dyDescent="0.25">
      <c r="A834">
        <v>114065</v>
      </c>
      <c r="B834" t="s">
        <v>67</v>
      </c>
      <c r="C834">
        <v>-1</v>
      </c>
      <c r="D834">
        <v>265</v>
      </c>
    </row>
    <row r="835" spans="1:4" x14ac:dyDescent="0.25">
      <c r="A835">
        <v>1563</v>
      </c>
      <c r="B835" t="s">
        <v>64</v>
      </c>
      <c r="C835">
        <v>223</v>
      </c>
      <c r="D835">
        <v>264</v>
      </c>
    </row>
    <row r="836" spans="1:4" x14ac:dyDescent="0.25">
      <c r="A836">
        <v>1687</v>
      </c>
      <c r="B836" t="s">
        <v>67</v>
      </c>
      <c r="C836">
        <v>657</v>
      </c>
      <c r="D836">
        <v>264</v>
      </c>
    </row>
    <row r="837" spans="1:4" x14ac:dyDescent="0.25">
      <c r="A837">
        <v>95966</v>
      </c>
      <c r="B837" t="s">
        <v>62</v>
      </c>
      <c r="C837">
        <v>849</v>
      </c>
      <c r="D837">
        <v>264</v>
      </c>
    </row>
    <row r="838" spans="1:4" x14ac:dyDescent="0.25">
      <c r="A838">
        <v>5077</v>
      </c>
      <c r="B838" t="s">
        <v>62</v>
      </c>
      <c r="C838">
        <v>309</v>
      </c>
      <c r="D838">
        <v>264</v>
      </c>
    </row>
    <row r="839" spans="1:4" x14ac:dyDescent="0.25">
      <c r="A839">
        <v>49735</v>
      </c>
      <c r="B839" t="s">
        <v>67</v>
      </c>
      <c r="C839">
        <v>224</v>
      </c>
      <c r="D839">
        <v>263</v>
      </c>
    </row>
    <row r="840" spans="1:4" x14ac:dyDescent="0.25">
      <c r="A840">
        <v>92668</v>
      </c>
      <c r="B840" t="s">
        <v>67</v>
      </c>
      <c r="C840">
        <v>284</v>
      </c>
      <c r="D840">
        <v>263</v>
      </c>
    </row>
    <row r="841" spans="1:4" x14ac:dyDescent="0.25">
      <c r="A841">
        <v>61220</v>
      </c>
      <c r="B841" t="s">
        <v>88</v>
      </c>
      <c r="C841">
        <v>286</v>
      </c>
      <c r="D841">
        <v>263</v>
      </c>
    </row>
    <row r="842" spans="1:4" x14ac:dyDescent="0.25">
      <c r="A842">
        <v>104240</v>
      </c>
      <c r="B842" t="s">
        <v>62</v>
      </c>
      <c r="C842">
        <v>286</v>
      </c>
      <c r="D842">
        <v>263</v>
      </c>
    </row>
    <row r="843" spans="1:4" x14ac:dyDescent="0.25">
      <c r="A843">
        <v>64478</v>
      </c>
      <c r="B843" t="s">
        <v>66</v>
      </c>
      <c r="C843">
        <v>300</v>
      </c>
      <c r="D843">
        <v>263</v>
      </c>
    </row>
    <row r="844" spans="1:4" x14ac:dyDescent="0.25">
      <c r="A844">
        <v>8267</v>
      </c>
      <c r="B844" t="s">
        <v>65</v>
      </c>
      <c r="C844">
        <v>475</v>
      </c>
      <c r="D844">
        <v>262</v>
      </c>
    </row>
    <row r="845" spans="1:4" x14ac:dyDescent="0.25">
      <c r="A845">
        <v>17137</v>
      </c>
      <c r="B845" t="s">
        <v>64</v>
      </c>
      <c r="C845">
        <v>259</v>
      </c>
      <c r="D845">
        <v>262</v>
      </c>
    </row>
    <row r="846" spans="1:4" x14ac:dyDescent="0.25">
      <c r="A846">
        <v>33177</v>
      </c>
      <c r="B846" t="s">
        <v>64</v>
      </c>
      <c r="C846">
        <v>387</v>
      </c>
      <c r="D846">
        <v>262</v>
      </c>
    </row>
    <row r="847" spans="1:4" x14ac:dyDescent="0.25">
      <c r="A847">
        <v>99904</v>
      </c>
      <c r="B847" t="s">
        <v>66</v>
      </c>
      <c r="C847">
        <v>411</v>
      </c>
      <c r="D847">
        <v>262</v>
      </c>
    </row>
    <row r="848" spans="1:4" x14ac:dyDescent="0.25">
      <c r="A848">
        <v>10521</v>
      </c>
      <c r="B848" t="s">
        <v>66</v>
      </c>
      <c r="C848">
        <v>480</v>
      </c>
      <c r="D848">
        <v>262</v>
      </c>
    </row>
    <row r="849" spans="1:4" x14ac:dyDescent="0.25">
      <c r="A849">
        <v>5164</v>
      </c>
      <c r="B849" t="s">
        <v>66</v>
      </c>
      <c r="C849">
        <v>322</v>
      </c>
      <c r="D849">
        <v>262</v>
      </c>
    </row>
    <row r="850" spans="1:4" x14ac:dyDescent="0.25">
      <c r="A850">
        <v>39438</v>
      </c>
      <c r="B850" t="s">
        <v>61</v>
      </c>
      <c r="C850">
        <v>164</v>
      </c>
      <c r="D850">
        <v>262</v>
      </c>
    </row>
    <row r="851" spans="1:4" x14ac:dyDescent="0.25">
      <c r="A851">
        <v>1422</v>
      </c>
      <c r="B851" t="s">
        <v>64</v>
      </c>
      <c r="C851">
        <v>333</v>
      </c>
      <c r="D851">
        <v>261</v>
      </c>
    </row>
    <row r="852" spans="1:4" x14ac:dyDescent="0.25">
      <c r="A852">
        <v>37482</v>
      </c>
      <c r="B852" t="s">
        <v>62</v>
      </c>
      <c r="C852">
        <v>473</v>
      </c>
      <c r="D852">
        <v>261</v>
      </c>
    </row>
    <row r="853" spans="1:4" x14ac:dyDescent="0.25">
      <c r="A853">
        <v>7283</v>
      </c>
      <c r="B853" t="s">
        <v>65</v>
      </c>
      <c r="C853">
        <v>450</v>
      </c>
      <c r="D853">
        <v>261</v>
      </c>
    </row>
    <row r="854" spans="1:4" x14ac:dyDescent="0.25">
      <c r="A854">
        <v>83246</v>
      </c>
      <c r="B854" t="s">
        <v>62</v>
      </c>
      <c r="C854">
        <v>415</v>
      </c>
      <c r="D854">
        <v>261</v>
      </c>
    </row>
    <row r="855" spans="1:4" x14ac:dyDescent="0.25">
      <c r="A855">
        <v>34332</v>
      </c>
      <c r="B855" t="s">
        <v>66</v>
      </c>
      <c r="C855">
        <v>350</v>
      </c>
      <c r="D855">
        <v>260</v>
      </c>
    </row>
    <row r="856" spans="1:4" x14ac:dyDescent="0.25">
      <c r="A856">
        <v>3110</v>
      </c>
      <c r="B856" t="s">
        <v>64</v>
      </c>
      <c r="C856">
        <v>490</v>
      </c>
      <c r="D856">
        <v>260</v>
      </c>
    </row>
    <row r="857" spans="1:4" x14ac:dyDescent="0.25">
      <c r="A857">
        <v>59648</v>
      </c>
      <c r="B857" t="s">
        <v>66</v>
      </c>
      <c r="C857">
        <v>260</v>
      </c>
      <c r="D857">
        <v>260</v>
      </c>
    </row>
    <row r="858" spans="1:4" x14ac:dyDescent="0.25">
      <c r="A858">
        <v>27461</v>
      </c>
      <c r="B858" t="s">
        <v>66</v>
      </c>
      <c r="C858">
        <v>513</v>
      </c>
      <c r="D858">
        <v>260</v>
      </c>
    </row>
    <row r="859" spans="1:4" x14ac:dyDescent="0.25">
      <c r="A859">
        <v>28414</v>
      </c>
      <c r="B859" t="s">
        <v>62</v>
      </c>
      <c r="C859">
        <v>294</v>
      </c>
      <c r="D859">
        <v>260</v>
      </c>
    </row>
    <row r="860" spans="1:4" x14ac:dyDescent="0.25">
      <c r="A860">
        <v>36961</v>
      </c>
      <c r="B860" t="s">
        <v>66</v>
      </c>
      <c r="C860">
        <v>260</v>
      </c>
      <c r="D860">
        <v>260</v>
      </c>
    </row>
    <row r="861" spans="1:4" x14ac:dyDescent="0.25">
      <c r="A861">
        <v>37688</v>
      </c>
      <c r="B861" t="s">
        <v>66</v>
      </c>
      <c r="C861">
        <v>761</v>
      </c>
      <c r="D861">
        <v>260</v>
      </c>
    </row>
    <row r="862" spans="1:4" x14ac:dyDescent="0.25">
      <c r="A862">
        <v>78748</v>
      </c>
      <c r="B862" t="s">
        <v>62</v>
      </c>
      <c r="C862">
        <v>478</v>
      </c>
      <c r="D862">
        <v>260</v>
      </c>
    </row>
    <row r="863" spans="1:4" x14ac:dyDescent="0.25">
      <c r="A863">
        <v>25217</v>
      </c>
      <c r="B863" t="s">
        <v>66</v>
      </c>
      <c r="C863">
        <v>400</v>
      </c>
      <c r="D863">
        <v>259</v>
      </c>
    </row>
    <row r="864" spans="1:4" x14ac:dyDescent="0.25">
      <c r="A864">
        <v>60674</v>
      </c>
      <c r="B864" t="s">
        <v>62</v>
      </c>
      <c r="C864">
        <v>293</v>
      </c>
      <c r="D864">
        <v>259</v>
      </c>
    </row>
    <row r="865" spans="1:4" x14ac:dyDescent="0.25">
      <c r="A865">
        <v>28756</v>
      </c>
      <c r="B865" t="s">
        <v>66</v>
      </c>
      <c r="C865">
        <v>259</v>
      </c>
      <c r="D865">
        <v>259</v>
      </c>
    </row>
    <row r="866" spans="1:4" x14ac:dyDescent="0.25">
      <c r="A866">
        <v>20661</v>
      </c>
      <c r="B866" t="s">
        <v>66</v>
      </c>
      <c r="C866">
        <v>363</v>
      </c>
      <c r="D866">
        <v>259</v>
      </c>
    </row>
    <row r="867" spans="1:4" x14ac:dyDescent="0.25">
      <c r="A867">
        <v>102790</v>
      </c>
      <c r="B867" t="s">
        <v>67</v>
      </c>
      <c r="C867">
        <v>373</v>
      </c>
      <c r="D867">
        <v>259</v>
      </c>
    </row>
    <row r="868" spans="1:4" x14ac:dyDescent="0.25">
      <c r="A868">
        <v>4661</v>
      </c>
      <c r="B868" t="s">
        <v>67</v>
      </c>
      <c r="C868">
        <v>479</v>
      </c>
      <c r="D868">
        <v>259</v>
      </c>
    </row>
    <row r="869" spans="1:4" x14ac:dyDescent="0.25">
      <c r="A869">
        <v>104319</v>
      </c>
      <c r="B869" t="s">
        <v>62</v>
      </c>
      <c r="C869">
        <v>419</v>
      </c>
      <c r="D869">
        <v>259</v>
      </c>
    </row>
    <row r="870" spans="1:4" x14ac:dyDescent="0.25">
      <c r="A870">
        <v>83115</v>
      </c>
      <c r="B870" t="s">
        <v>61</v>
      </c>
      <c r="C870">
        <v>533</v>
      </c>
      <c r="D870">
        <v>259</v>
      </c>
    </row>
    <row r="871" spans="1:4" x14ac:dyDescent="0.25">
      <c r="A871">
        <v>31879</v>
      </c>
      <c r="B871" t="s">
        <v>66</v>
      </c>
      <c r="C871">
        <v>377</v>
      </c>
      <c r="D871">
        <v>259</v>
      </c>
    </row>
    <row r="872" spans="1:4" x14ac:dyDescent="0.25">
      <c r="A872">
        <v>73988</v>
      </c>
      <c r="B872" t="s">
        <v>62</v>
      </c>
      <c r="C872">
        <v>413</v>
      </c>
      <c r="D872">
        <v>258</v>
      </c>
    </row>
    <row r="873" spans="1:4" x14ac:dyDescent="0.25">
      <c r="A873">
        <v>9259</v>
      </c>
      <c r="B873" t="s">
        <v>63</v>
      </c>
      <c r="C873">
        <v>308</v>
      </c>
      <c r="D873">
        <v>258</v>
      </c>
    </row>
    <row r="874" spans="1:4" x14ac:dyDescent="0.25">
      <c r="A874">
        <v>38605</v>
      </c>
      <c r="B874" t="s">
        <v>66</v>
      </c>
      <c r="C874">
        <v>271</v>
      </c>
      <c r="D874">
        <v>258</v>
      </c>
    </row>
    <row r="875" spans="1:4" x14ac:dyDescent="0.25">
      <c r="A875">
        <v>2368</v>
      </c>
      <c r="B875" t="s">
        <v>66</v>
      </c>
      <c r="C875">
        <v>533</v>
      </c>
      <c r="D875">
        <v>258</v>
      </c>
    </row>
    <row r="876" spans="1:4" x14ac:dyDescent="0.25">
      <c r="A876">
        <v>35251</v>
      </c>
      <c r="B876" t="s">
        <v>65</v>
      </c>
      <c r="C876">
        <v>291</v>
      </c>
      <c r="D876">
        <v>258</v>
      </c>
    </row>
    <row r="877" spans="1:4" x14ac:dyDescent="0.25">
      <c r="A877">
        <v>77548</v>
      </c>
      <c r="B877" t="s">
        <v>65</v>
      </c>
      <c r="C877">
        <v>1128</v>
      </c>
      <c r="D877">
        <v>258</v>
      </c>
    </row>
    <row r="878" spans="1:4" x14ac:dyDescent="0.25">
      <c r="A878">
        <v>27679</v>
      </c>
      <c r="B878" t="s">
        <v>63</v>
      </c>
      <c r="C878">
        <v>392</v>
      </c>
      <c r="D878">
        <v>258</v>
      </c>
    </row>
    <row r="879" spans="1:4" x14ac:dyDescent="0.25">
      <c r="A879">
        <v>103047</v>
      </c>
      <c r="B879" t="s">
        <v>66</v>
      </c>
      <c r="C879">
        <v>258</v>
      </c>
      <c r="D879">
        <v>258</v>
      </c>
    </row>
    <row r="880" spans="1:4" x14ac:dyDescent="0.25">
      <c r="A880">
        <v>73354</v>
      </c>
      <c r="B880" t="s">
        <v>62</v>
      </c>
      <c r="C880">
        <v>766</v>
      </c>
      <c r="D880">
        <v>258</v>
      </c>
    </row>
    <row r="881" spans="1:4" x14ac:dyDescent="0.25">
      <c r="A881">
        <v>457</v>
      </c>
      <c r="B881" t="s">
        <v>63</v>
      </c>
      <c r="C881">
        <v>362</v>
      </c>
      <c r="D881">
        <v>257</v>
      </c>
    </row>
    <row r="882" spans="1:4" x14ac:dyDescent="0.25">
      <c r="A882">
        <v>74684</v>
      </c>
      <c r="B882" t="s">
        <v>66</v>
      </c>
      <c r="C882">
        <v>425</v>
      </c>
      <c r="D882">
        <v>257</v>
      </c>
    </row>
    <row r="883" spans="1:4" x14ac:dyDescent="0.25">
      <c r="A883">
        <v>27253</v>
      </c>
      <c r="B883" t="s">
        <v>61</v>
      </c>
      <c r="C883">
        <v>372</v>
      </c>
      <c r="D883">
        <v>257</v>
      </c>
    </row>
    <row r="884" spans="1:4" x14ac:dyDescent="0.25">
      <c r="A884">
        <v>27587</v>
      </c>
      <c r="B884" t="s">
        <v>88</v>
      </c>
      <c r="C884">
        <v>362</v>
      </c>
      <c r="D884">
        <v>257</v>
      </c>
    </row>
    <row r="885" spans="1:4" x14ac:dyDescent="0.25">
      <c r="A885">
        <v>77102</v>
      </c>
      <c r="B885" t="s">
        <v>88</v>
      </c>
      <c r="C885">
        <v>412</v>
      </c>
      <c r="D885">
        <v>257</v>
      </c>
    </row>
    <row r="886" spans="1:4" x14ac:dyDescent="0.25">
      <c r="A886">
        <v>52828</v>
      </c>
      <c r="B886" t="s">
        <v>62</v>
      </c>
      <c r="C886">
        <v>343</v>
      </c>
      <c r="D886">
        <v>257</v>
      </c>
    </row>
    <row r="887" spans="1:4" x14ac:dyDescent="0.25">
      <c r="A887">
        <v>37020</v>
      </c>
      <c r="B887" t="s">
        <v>63</v>
      </c>
      <c r="C887">
        <v>285</v>
      </c>
      <c r="D887">
        <v>257</v>
      </c>
    </row>
    <row r="888" spans="1:4" x14ac:dyDescent="0.25">
      <c r="A888">
        <v>86359</v>
      </c>
      <c r="B888" t="s">
        <v>67</v>
      </c>
      <c r="C888">
        <v>263</v>
      </c>
      <c r="D888">
        <v>257</v>
      </c>
    </row>
    <row r="889" spans="1:4" x14ac:dyDescent="0.25">
      <c r="A889">
        <v>53734</v>
      </c>
      <c r="B889" t="s">
        <v>63</v>
      </c>
      <c r="C889">
        <v>301</v>
      </c>
      <c r="D889">
        <v>257</v>
      </c>
    </row>
    <row r="890" spans="1:4" x14ac:dyDescent="0.25">
      <c r="A890">
        <v>93640</v>
      </c>
      <c r="B890" t="s">
        <v>64</v>
      </c>
      <c r="C890">
        <v>378</v>
      </c>
      <c r="D890">
        <v>257</v>
      </c>
    </row>
    <row r="891" spans="1:4" x14ac:dyDescent="0.25">
      <c r="A891">
        <v>94994</v>
      </c>
      <c r="B891" t="s">
        <v>62</v>
      </c>
      <c r="C891">
        <v>287</v>
      </c>
      <c r="D891">
        <v>257</v>
      </c>
    </row>
    <row r="892" spans="1:4" x14ac:dyDescent="0.25">
      <c r="A892">
        <v>51527</v>
      </c>
      <c r="B892" t="s">
        <v>62</v>
      </c>
      <c r="C892">
        <v>257</v>
      </c>
      <c r="D892">
        <v>257</v>
      </c>
    </row>
    <row r="893" spans="1:4" x14ac:dyDescent="0.25">
      <c r="A893">
        <v>34867</v>
      </c>
      <c r="B893" t="s">
        <v>62</v>
      </c>
      <c r="C893">
        <v>257</v>
      </c>
      <c r="D893">
        <v>257</v>
      </c>
    </row>
    <row r="894" spans="1:4" x14ac:dyDescent="0.25">
      <c r="A894">
        <v>122172</v>
      </c>
      <c r="B894" t="s">
        <v>88</v>
      </c>
      <c r="C894">
        <v>-1</v>
      </c>
      <c r="D894">
        <v>257</v>
      </c>
    </row>
    <row r="895" spans="1:4" x14ac:dyDescent="0.25">
      <c r="A895">
        <v>7220</v>
      </c>
      <c r="B895" t="s">
        <v>62</v>
      </c>
      <c r="C895">
        <v>355</v>
      </c>
      <c r="D895">
        <v>257</v>
      </c>
    </row>
    <row r="896" spans="1:4" x14ac:dyDescent="0.25">
      <c r="A896">
        <v>84573</v>
      </c>
      <c r="B896" t="s">
        <v>67</v>
      </c>
      <c r="C896">
        <v>517</v>
      </c>
      <c r="D896">
        <v>256</v>
      </c>
    </row>
    <row r="897" spans="1:4" x14ac:dyDescent="0.25">
      <c r="A897">
        <v>97742</v>
      </c>
      <c r="B897" t="s">
        <v>62</v>
      </c>
      <c r="C897">
        <v>473</v>
      </c>
      <c r="D897">
        <v>256</v>
      </c>
    </row>
    <row r="898" spans="1:4" x14ac:dyDescent="0.25">
      <c r="A898">
        <v>104358</v>
      </c>
      <c r="B898" t="s">
        <v>61</v>
      </c>
      <c r="C898">
        <v>347</v>
      </c>
      <c r="D898">
        <v>255</v>
      </c>
    </row>
    <row r="899" spans="1:4" x14ac:dyDescent="0.25">
      <c r="A899">
        <v>7290</v>
      </c>
      <c r="B899" t="s">
        <v>66</v>
      </c>
      <c r="C899">
        <v>345</v>
      </c>
      <c r="D899">
        <v>255</v>
      </c>
    </row>
    <row r="900" spans="1:4" x14ac:dyDescent="0.25">
      <c r="A900">
        <v>40126</v>
      </c>
      <c r="B900" t="s">
        <v>66</v>
      </c>
      <c r="C900">
        <v>165</v>
      </c>
      <c r="D900">
        <v>255</v>
      </c>
    </row>
    <row r="901" spans="1:4" x14ac:dyDescent="0.25">
      <c r="A901">
        <v>65183</v>
      </c>
      <c r="B901" t="s">
        <v>88</v>
      </c>
      <c r="C901">
        <v>749</v>
      </c>
      <c r="D901">
        <v>255</v>
      </c>
    </row>
    <row r="902" spans="1:4" x14ac:dyDescent="0.25">
      <c r="A902">
        <v>11598</v>
      </c>
      <c r="B902" t="s">
        <v>66</v>
      </c>
      <c r="C902">
        <v>581</v>
      </c>
      <c r="D902">
        <v>254</v>
      </c>
    </row>
    <row r="903" spans="1:4" x14ac:dyDescent="0.25">
      <c r="A903">
        <v>5613</v>
      </c>
      <c r="B903" t="s">
        <v>67</v>
      </c>
      <c r="C903">
        <v>665</v>
      </c>
      <c r="D903">
        <v>254</v>
      </c>
    </row>
    <row r="904" spans="1:4" x14ac:dyDescent="0.25">
      <c r="A904">
        <v>65276</v>
      </c>
      <c r="B904" t="s">
        <v>63</v>
      </c>
      <c r="C904">
        <v>265</v>
      </c>
      <c r="D904">
        <v>254</v>
      </c>
    </row>
    <row r="905" spans="1:4" x14ac:dyDescent="0.25">
      <c r="A905">
        <v>73593</v>
      </c>
      <c r="B905" t="s">
        <v>62</v>
      </c>
      <c r="C905">
        <v>254</v>
      </c>
      <c r="D905">
        <v>254</v>
      </c>
    </row>
    <row r="906" spans="1:4" x14ac:dyDescent="0.25">
      <c r="A906">
        <v>2794</v>
      </c>
      <c r="B906" t="s">
        <v>62</v>
      </c>
      <c r="C906">
        <v>569</v>
      </c>
      <c r="D906">
        <v>253</v>
      </c>
    </row>
    <row r="907" spans="1:4" x14ac:dyDescent="0.25">
      <c r="A907">
        <v>74808</v>
      </c>
      <c r="B907" t="s">
        <v>63</v>
      </c>
      <c r="C907">
        <v>274</v>
      </c>
      <c r="D907">
        <v>253</v>
      </c>
    </row>
    <row r="908" spans="1:4" x14ac:dyDescent="0.25">
      <c r="A908">
        <v>93264</v>
      </c>
      <c r="B908" t="s">
        <v>66</v>
      </c>
      <c r="C908">
        <v>357</v>
      </c>
      <c r="D908">
        <v>253</v>
      </c>
    </row>
    <row r="909" spans="1:4" x14ac:dyDescent="0.25">
      <c r="A909">
        <v>28652</v>
      </c>
      <c r="B909" t="s">
        <v>67</v>
      </c>
      <c r="C909">
        <v>287</v>
      </c>
      <c r="D909">
        <v>253</v>
      </c>
    </row>
    <row r="910" spans="1:4" x14ac:dyDescent="0.25">
      <c r="A910">
        <v>107516</v>
      </c>
      <c r="B910" t="s">
        <v>67</v>
      </c>
      <c r="C910">
        <v>461</v>
      </c>
      <c r="D910">
        <v>253</v>
      </c>
    </row>
    <row r="911" spans="1:4" x14ac:dyDescent="0.25">
      <c r="A911">
        <v>39077</v>
      </c>
      <c r="B911" t="s">
        <v>66</v>
      </c>
      <c r="C911">
        <v>409</v>
      </c>
      <c r="D911">
        <v>253</v>
      </c>
    </row>
    <row r="912" spans="1:4" x14ac:dyDescent="0.25">
      <c r="A912">
        <v>40971</v>
      </c>
      <c r="B912" t="s">
        <v>66</v>
      </c>
      <c r="C912">
        <v>397</v>
      </c>
      <c r="D912">
        <v>252</v>
      </c>
    </row>
    <row r="913" spans="1:4" x14ac:dyDescent="0.25">
      <c r="A913">
        <v>82464</v>
      </c>
      <c r="B913" t="s">
        <v>62</v>
      </c>
      <c r="C913">
        <v>524</v>
      </c>
      <c r="D913">
        <v>252</v>
      </c>
    </row>
    <row r="914" spans="1:4" x14ac:dyDescent="0.25">
      <c r="A914">
        <v>107077</v>
      </c>
      <c r="B914" t="s">
        <v>66</v>
      </c>
      <c r="C914">
        <v>294</v>
      </c>
      <c r="D914">
        <v>252</v>
      </c>
    </row>
    <row r="915" spans="1:4" x14ac:dyDescent="0.25">
      <c r="A915">
        <v>84134</v>
      </c>
      <c r="B915" t="s">
        <v>66</v>
      </c>
      <c r="C915">
        <v>216</v>
      </c>
      <c r="D915">
        <v>252</v>
      </c>
    </row>
    <row r="916" spans="1:4" x14ac:dyDescent="0.25">
      <c r="A916">
        <v>92651</v>
      </c>
      <c r="B916" t="s">
        <v>67</v>
      </c>
      <c r="C916">
        <v>522</v>
      </c>
      <c r="D916">
        <v>252</v>
      </c>
    </row>
    <row r="917" spans="1:4" x14ac:dyDescent="0.25">
      <c r="A917">
        <v>3053</v>
      </c>
      <c r="B917" t="s">
        <v>66</v>
      </c>
      <c r="C917">
        <v>573</v>
      </c>
      <c r="D917">
        <v>252</v>
      </c>
    </row>
    <row r="918" spans="1:4" x14ac:dyDescent="0.25">
      <c r="A918">
        <v>77055</v>
      </c>
      <c r="B918" t="s">
        <v>67</v>
      </c>
      <c r="C918">
        <v>313</v>
      </c>
      <c r="D918">
        <v>252</v>
      </c>
    </row>
    <row r="919" spans="1:4" x14ac:dyDescent="0.25">
      <c r="A919">
        <v>45668</v>
      </c>
      <c r="B919" t="s">
        <v>66</v>
      </c>
      <c r="C919">
        <v>333</v>
      </c>
      <c r="D919">
        <v>252</v>
      </c>
    </row>
    <row r="920" spans="1:4" x14ac:dyDescent="0.25">
      <c r="A920">
        <v>112177</v>
      </c>
      <c r="B920" t="s">
        <v>66</v>
      </c>
      <c r="C920">
        <v>261</v>
      </c>
      <c r="D920">
        <v>252</v>
      </c>
    </row>
    <row r="921" spans="1:4" x14ac:dyDescent="0.25">
      <c r="A921">
        <v>13879</v>
      </c>
      <c r="B921" t="s">
        <v>65</v>
      </c>
      <c r="C921">
        <v>454</v>
      </c>
      <c r="D921">
        <v>252</v>
      </c>
    </row>
    <row r="922" spans="1:4" x14ac:dyDescent="0.25">
      <c r="A922">
        <v>22424</v>
      </c>
      <c r="B922" t="s">
        <v>66</v>
      </c>
      <c r="C922">
        <v>252</v>
      </c>
      <c r="D922">
        <v>252</v>
      </c>
    </row>
    <row r="923" spans="1:4" x14ac:dyDescent="0.25">
      <c r="A923">
        <v>56296</v>
      </c>
      <c r="B923" t="s">
        <v>65</v>
      </c>
      <c r="C923">
        <v>269</v>
      </c>
      <c r="D923">
        <v>252</v>
      </c>
    </row>
    <row r="924" spans="1:4" x14ac:dyDescent="0.25">
      <c r="A924">
        <v>81442</v>
      </c>
      <c r="B924" t="s">
        <v>62</v>
      </c>
      <c r="C924">
        <v>258</v>
      </c>
      <c r="D924">
        <v>252</v>
      </c>
    </row>
    <row r="925" spans="1:4" x14ac:dyDescent="0.25">
      <c r="A925">
        <v>42093</v>
      </c>
      <c r="B925" t="s">
        <v>67</v>
      </c>
      <c r="C925">
        <v>359</v>
      </c>
      <c r="D925">
        <v>251</v>
      </c>
    </row>
    <row r="926" spans="1:4" x14ac:dyDescent="0.25">
      <c r="A926">
        <v>68915</v>
      </c>
      <c r="B926" t="s">
        <v>66</v>
      </c>
      <c r="C926">
        <v>277</v>
      </c>
      <c r="D926">
        <v>251</v>
      </c>
    </row>
    <row r="927" spans="1:4" x14ac:dyDescent="0.25">
      <c r="A927">
        <v>77611</v>
      </c>
      <c r="B927" t="s">
        <v>66</v>
      </c>
      <c r="C927">
        <v>279</v>
      </c>
      <c r="D927">
        <v>251</v>
      </c>
    </row>
    <row r="928" spans="1:4" x14ac:dyDescent="0.25">
      <c r="A928">
        <v>111704</v>
      </c>
      <c r="B928" t="s">
        <v>66</v>
      </c>
      <c r="C928">
        <v>301</v>
      </c>
      <c r="D928">
        <v>251</v>
      </c>
    </row>
    <row r="929" spans="1:4" x14ac:dyDescent="0.25">
      <c r="A929">
        <v>38066</v>
      </c>
      <c r="B929" t="s">
        <v>61</v>
      </c>
      <c r="C929">
        <v>499</v>
      </c>
      <c r="D929">
        <v>251</v>
      </c>
    </row>
    <row r="930" spans="1:4" x14ac:dyDescent="0.25">
      <c r="A930">
        <v>26130</v>
      </c>
      <c r="B930" t="s">
        <v>67</v>
      </c>
      <c r="C930">
        <v>736</v>
      </c>
      <c r="D930">
        <v>251</v>
      </c>
    </row>
    <row r="931" spans="1:4" x14ac:dyDescent="0.25">
      <c r="A931">
        <v>106425</v>
      </c>
      <c r="B931" t="s">
        <v>66</v>
      </c>
      <c r="C931">
        <v>-1</v>
      </c>
      <c r="D931">
        <v>251</v>
      </c>
    </row>
    <row r="932" spans="1:4" x14ac:dyDescent="0.25">
      <c r="A932">
        <v>84351</v>
      </c>
      <c r="B932" t="s">
        <v>62</v>
      </c>
      <c r="C932">
        <v>275</v>
      </c>
      <c r="D932">
        <v>250</v>
      </c>
    </row>
    <row r="933" spans="1:4" x14ac:dyDescent="0.25">
      <c r="A933">
        <v>36682</v>
      </c>
      <c r="B933" t="s">
        <v>67</v>
      </c>
      <c r="C933">
        <v>519</v>
      </c>
      <c r="D933">
        <v>250</v>
      </c>
    </row>
    <row r="934" spans="1:4" x14ac:dyDescent="0.25">
      <c r="A934">
        <v>27850</v>
      </c>
      <c r="B934" t="s">
        <v>66</v>
      </c>
      <c r="C934">
        <v>359</v>
      </c>
      <c r="D934">
        <v>250</v>
      </c>
    </row>
    <row r="935" spans="1:4" x14ac:dyDescent="0.25">
      <c r="A935">
        <v>86642</v>
      </c>
      <c r="B935" t="s">
        <v>66</v>
      </c>
      <c r="C935">
        <v>320</v>
      </c>
      <c r="D935">
        <v>250</v>
      </c>
    </row>
    <row r="936" spans="1:4" x14ac:dyDescent="0.25">
      <c r="A936">
        <v>47837</v>
      </c>
      <c r="B936" t="s">
        <v>66</v>
      </c>
      <c r="C936">
        <v>250</v>
      </c>
      <c r="D936">
        <v>250</v>
      </c>
    </row>
    <row r="937" spans="1:4" x14ac:dyDescent="0.25">
      <c r="A937">
        <v>25741</v>
      </c>
      <c r="B937" t="s">
        <v>61</v>
      </c>
      <c r="C937">
        <v>275</v>
      </c>
      <c r="D937">
        <v>250</v>
      </c>
    </row>
    <row r="938" spans="1:4" x14ac:dyDescent="0.25">
      <c r="A938">
        <v>15577</v>
      </c>
      <c r="B938" t="s">
        <v>61</v>
      </c>
      <c r="C938">
        <v>404</v>
      </c>
      <c r="D938">
        <v>250</v>
      </c>
    </row>
    <row r="939" spans="1:4" x14ac:dyDescent="0.25">
      <c r="A939">
        <v>71998</v>
      </c>
      <c r="B939" t="s">
        <v>62</v>
      </c>
      <c r="C939">
        <v>258</v>
      </c>
      <c r="D939">
        <v>250</v>
      </c>
    </row>
    <row r="940" spans="1:4" x14ac:dyDescent="0.25">
      <c r="A940">
        <v>89730</v>
      </c>
      <c r="B940" t="s">
        <v>66</v>
      </c>
      <c r="C940">
        <v>512</v>
      </c>
      <c r="D940">
        <v>250</v>
      </c>
    </row>
    <row r="941" spans="1:4" x14ac:dyDescent="0.25">
      <c r="A941">
        <v>49054</v>
      </c>
      <c r="B941" t="s">
        <v>65</v>
      </c>
      <c r="C941">
        <v>294</v>
      </c>
      <c r="D941">
        <v>250</v>
      </c>
    </row>
    <row r="942" spans="1:4" x14ac:dyDescent="0.25">
      <c r="A942">
        <v>94400</v>
      </c>
      <c r="B942" t="s">
        <v>67</v>
      </c>
      <c r="C942">
        <v>376</v>
      </c>
      <c r="D942">
        <v>249</v>
      </c>
    </row>
    <row r="943" spans="1:4" x14ac:dyDescent="0.25">
      <c r="A943">
        <v>9586</v>
      </c>
      <c r="B943" t="s">
        <v>88</v>
      </c>
      <c r="C943">
        <v>298</v>
      </c>
      <c r="D943">
        <v>249</v>
      </c>
    </row>
    <row r="944" spans="1:4" x14ac:dyDescent="0.25">
      <c r="A944">
        <v>83963</v>
      </c>
      <c r="B944" t="s">
        <v>66</v>
      </c>
      <c r="C944">
        <v>522</v>
      </c>
      <c r="D944">
        <v>249</v>
      </c>
    </row>
    <row r="945" spans="1:4" x14ac:dyDescent="0.25">
      <c r="A945">
        <v>52255</v>
      </c>
      <c r="B945" t="s">
        <v>66</v>
      </c>
      <c r="C945">
        <v>308</v>
      </c>
      <c r="D945">
        <v>249</v>
      </c>
    </row>
    <row r="946" spans="1:4" x14ac:dyDescent="0.25">
      <c r="A946">
        <v>3506</v>
      </c>
      <c r="B946" t="s">
        <v>66</v>
      </c>
      <c r="C946">
        <v>528</v>
      </c>
      <c r="D946">
        <v>249</v>
      </c>
    </row>
    <row r="947" spans="1:4" x14ac:dyDescent="0.25">
      <c r="A947">
        <v>20644</v>
      </c>
      <c r="B947" t="s">
        <v>62</v>
      </c>
      <c r="C947">
        <v>325</v>
      </c>
      <c r="D947">
        <v>249</v>
      </c>
    </row>
    <row r="948" spans="1:4" x14ac:dyDescent="0.25">
      <c r="A948">
        <v>64374</v>
      </c>
      <c r="B948" t="s">
        <v>67</v>
      </c>
      <c r="C948">
        <v>290</v>
      </c>
      <c r="D948">
        <v>249</v>
      </c>
    </row>
    <row r="949" spans="1:4" x14ac:dyDescent="0.25">
      <c r="A949">
        <v>24407</v>
      </c>
      <c r="B949" t="s">
        <v>61</v>
      </c>
      <c r="C949">
        <v>374</v>
      </c>
      <c r="D949">
        <v>249</v>
      </c>
    </row>
    <row r="950" spans="1:4" x14ac:dyDescent="0.25">
      <c r="A950">
        <v>92998</v>
      </c>
      <c r="B950" t="s">
        <v>67</v>
      </c>
      <c r="C950">
        <v>248</v>
      </c>
      <c r="D950">
        <v>248</v>
      </c>
    </row>
    <row r="951" spans="1:4" x14ac:dyDescent="0.25">
      <c r="A951">
        <v>36054</v>
      </c>
      <c r="B951" t="s">
        <v>66</v>
      </c>
      <c r="C951">
        <v>489</v>
      </c>
      <c r="D951">
        <v>248</v>
      </c>
    </row>
    <row r="952" spans="1:4" x14ac:dyDescent="0.25">
      <c r="A952">
        <v>77661</v>
      </c>
      <c r="B952" t="s">
        <v>62</v>
      </c>
      <c r="C952">
        <v>343</v>
      </c>
      <c r="D952">
        <v>248</v>
      </c>
    </row>
    <row r="953" spans="1:4" x14ac:dyDescent="0.25">
      <c r="A953">
        <v>112106</v>
      </c>
      <c r="B953" t="s">
        <v>66</v>
      </c>
      <c r="C953">
        <v>248</v>
      </c>
      <c r="D953">
        <v>248</v>
      </c>
    </row>
    <row r="954" spans="1:4" x14ac:dyDescent="0.25">
      <c r="A954">
        <v>80329</v>
      </c>
      <c r="B954" t="s">
        <v>63</v>
      </c>
      <c r="C954">
        <v>539</v>
      </c>
      <c r="D954">
        <v>248</v>
      </c>
    </row>
    <row r="955" spans="1:4" x14ac:dyDescent="0.25">
      <c r="A955">
        <v>41165</v>
      </c>
      <c r="B955" t="s">
        <v>66</v>
      </c>
      <c r="C955">
        <v>217</v>
      </c>
      <c r="D955">
        <v>247</v>
      </c>
    </row>
    <row r="956" spans="1:4" x14ac:dyDescent="0.25">
      <c r="A956">
        <v>1406</v>
      </c>
      <c r="B956" t="s">
        <v>62</v>
      </c>
      <c r="C956">
        <v>247</v>
      </c>
      <c r="D956">
        <v>247</v>
      </c>
    </row>
    <row r="957" spans="1:4" x14ac:dyDescent="0.25">
      <c r="A957">
        <v>94498</v>
      </c>
      <c r="B957" t="s">
        <v>88</v>
      </c>
      <c r="C957">
        <v>247</v>
      </c>
      <c r="D957">
        <v>247</v>
      </c>
    </row>
    <row r="958" spans="1:4" x14ac:dyDescent="0.25">
      <c r="A958">
        <v>27092</v>
      </c>
      <c r="B958" t="s">
        <v>61</v>
      </c>
      <c r="C958">
        <v>264</v>
      </c>
      <c r="D958">
        <v>247</v>
      </c>
    </row>
    <row r="959" spans="1:4" x14ac:dyDescent="0.25">
      <c r="A959">
        <v>27867</v>
      </c>
      <c r="B959" t="s">
        <v>62</v>
      </c>
      <c r="C959">
        <v>365</v>
      </c>
      <c r="D959">
        <v>247</v>
      </c>
    </row>
    <row r="960" spans="1:4" x14ac:dyDescent="0.25">
      <c r="A960">
        <v>62928</v>
      </c>
      <c r="B960" t="s">
        <v>88</v>
      </c>
      <c r="C960">
        <v>481</v>
      </c>
      <c r="D960">
        <v>247</v>
      </c>
    </row>
    <row r="961" spans="1:4" x14ac:dyDescent="0.25">
      <c r="A961">
        <v>2653</v>
      </c>
      <c r="B961" t="s">
        <v>64</v>
      </c>
      <c r="C961">
        <v>424</v>
      </c>
      <c r="D961">
        <v>247</v>
      </c>
    </row>
    <row r="962" spans="1:4" x14ac:dyDescent="0.25">
      <c r="A962">
        <v>17185</v>
      </c>
      <c r="B962" t="s">
        <v>63</v>
      </c>
      <c r="C962">
        <v>402</v>
      </c>
      <c r="D962">
        <v>246</v>
      </c>
    </row>
    <row r="963" spans="1:4" x14ac:dyDescent="0.25">
      <c r="A963">
        <v>84841</v>
      </c>
      <c r="B963" t="s">
        <v>62</v>
      </c>
      <c r="C963">
        <v>892</v>
      </c>
      <c r="D963">
        <v>246</v>
      </c>
    </row>
    <row r="964" spans="1:4" x14ac:dyDescent="0.25">
      <c r="A964">
        <v>74307</v>
      </c>
      <c r="B964" t="s">
        <v>65</v>
      </c>
      <c r="C964">
        <v>409</v>
      </c>
      <c r="D964">
        <v>246</v>
      </c>
    </row>
    <row r="965" spans="1:4" x14ac:dyDescent="0.25">
      <c r="A965">
        <v>71967</v>
      </c>
      <c r="B965" t="s">
        <v>64</v>
      </c>
      <c r="C965">
        <v>563</v>
      </c>
      <c r="D965">
        <v>246</v>
      </c>
    </row>
    <row r="966" spans="1:4" x14ac:dyDescent="0.25">
      <c r="A966">
        <v>6997</v>
      </c>
      <c r="B966" t="s">
        <v>62</v>
      </c>
      <c r="C966">
        <v>277</v>
      </c>
      <c r="D966">
        <v>246</v>
      </c>
    </row>
    <row r="967" spans="1:4" x14ac:dyDescent="0.25">
      <c r="A967">
        <v>15902</v>
      </c>
      <c r="B967" t="s">
        <v>66</v>
      </c>
      <c r="C967">
        <v>673</v>
      </c>
      <c r="D967">
        <v>246</v>
      </c>
    </row>
    <row r="968" spans="1:4" x14ac:dyDescent="0.25">
      <c r="A968">
        <v>16948</v>
      </c>
      <c r="B968" t="s">
        <v>62</v>
      </c>
      <c r="C968">
        <v>286</v>
      </c>
      <c r="D968">
        <v>245</v>
      </c>
    </row>
    <row r="969" spans="1:4" x14ac:dyDescent="0.25">
      <c r="A969">
        <v>34217</v>
      </c>
      <c r="B969" t="s">
        <v>66</v>
      </c>
      <c r="C969">
        <v>349</v>
      </c>
      <c r="D969">
        <v>245</v>
      </c>
    </row>
    <row r="970" spans="1:4" x14ac:dyDescent="0.25">
      <c r="A970">
        <v>2025</v>
      </c>
      <c r="B970" t="s">
        <v>64</v>
      </c>
      <c r="C970">
        <v>457</v>
      </c>
      <c r="D970">
        <v>245</v>
      </c>
    </row>
    <row r="971" spans="1:4" x14ac:dyDescent="0.25">
      <c r="A971">
        <v>27207</v>
      </c>
      <c r="B971" t="s">
        <v>62</v>
      </c>
      <c r="C971">
        <v>373</v>
      </c>
      <c r="D971">
        <v>245</v>
      </c>
    </row>
    <row r="972" spans="1:4" x14ac:dyDescent="0.25">
      <c r="A972">
        <v>60507</v>
      </c>
      <c r="B972" t="s">
        <v>66</v>
      </c>
      <c r="C972">
        <v>270</v>
      </c>
      <c r="D972">
        <v>245</v>
      </c>
    </row>
    <row r="973" spans="1:4" x14ac:dyDescent="0.25">
      <c r="A973">
        <v>28512</v>
      </c>
      <c r="B973" t="s">
        <v>65</v>
      </c>
      <c r="C973">
        <v>236</v>
      </c>
      <c r="D973">
        <v>245</v>
      </c>
    </row>
    <row r="974" spans="1:4" x14ac:dyDescent="0.25">
      <c r="A974">
        <v>61681</v>
      </c>
      <c r="B974" t="s">
        <v>67</v>
      </c>
      <c r="C974">
        <v>249</v>
      </c>
      <c r="D974">
        <v>245</v>
      </c>
    </row>
    <row r="975" spans="1:4" x14ac:dyDescent="0.25">
      <c r="A975">
        <v>54083</v>
      </c>
      <c r="B975" t="s">
        <v>67</v>
      </c>
      <c r="C975">
        <v>252</v>
      </c>
      <c r="D975">
        <v>245</v>
      </c>
    </row>
    <row r="976" spans="1:4" x14ac:dyDescent="0.25">
      <c r="A976">
        <v>38027</v>
      </c>
      <c r="B976" t="s">
        <v>66</v>
      </c>
      <c r="C976">
        <v>337</v>
      </c>
      <c r="D976">
        <v>245</v>
      </c>
    </row>
    <row r="977" spans="1:4" x14ac:dyDescent="0.25">
      <c r="A977">
        <v>30272</v>
      </c>
      <c r="B977" t="s">
        <v>65</v>
      </c>
      <c r="C977">
        <v>357</v>
      </c>
      <c r="D977">
        <v>245</v>
      </c>
    </row>
    <row r="978" spans="1:4" x14ac:dyDescent="0.25">
      <c r="A978">
        <v>112666</v>
      </c>
      <c r="B978" t="s">
        <v>67</v>
      </c>
      <c r="C978">
        <v>358</v>
      </c>
      <c r="D978">
        <v>245</v>
      </c>
    </row>
    <row r="979" spans="1:4" x14ac:dyDescent="0.25">
      <c r="A979">
        <v>66895</v>
      </c>
      <c r="B979" t="s">
        <v>67</v>
      </c>
      <c r="C979">
        <v>541</v>
      </c>
      <c r="D979">
        <v>245</v>
      </c>
    </row>
    <row r="980" spans="1:4" x14ac:dyDescent="0.25">
      <c r="A980">
        <v>23610</v>
      </c>
      <c r="B980" t="s">
        <v>62</v>
      </c>
      <c r="C980">
        <v>508</v>
      </c>
      <c r="D980">
        <v>245</v>
      </c>
    </row>
    <row r="981" spans="1:4" x14ac:dyDescent="0.25">
      <c r="A981">
        <v>73330</v>
      </c>
      <c r="B981" t="s">
        <v>67</v>
      </c>
      <c r="C981">
        <v>456</v>
      </c>
      <c r="D981">
        <v>245</v>
      </c>
    </row>
    <row r="982" spans="1:4" x14ac:dyDescent="0.25">
      <c r="A982">
        <v>34133</v>
      </c>
      <c r="B982" t="s">
        <v>66</v>
      </c>
      <c r="C982">
        <v>514</v>
      </c>
      <c r="D982">
        <v>245</v>
      </c>
    </row>
    <row r="983" spans="1:4" x14ac:dyDescent="0.25">
      <c r="A983">
        <v>16461</v>
      </c>
      <c r="B983" t="s">
        <v>62</v>
      </c>
      <c r="C983">
        <v>-1</v>
      </c>
      <c r="D983">
        <v>244</v>
      </c>
    </row>
    <row r="984" spans="1:4" x14ac:dyDescent="0.25">
      <c r="A984">
        <v>2977</v>
      </c>
      <c r="B984" t="s">
        <v>67</v>
      </c>
      <c r="C984">
        <v>515</v>
      </c>
      <c r="D984">
        <v>244</v>
      </c>
    </row>
    <row r="985" spans="1:4" x14ac:dyDescent="0.25">
      <c r="A985">
        <v>44934</v>
      </c>
      <c r="B985" t="s">
        <v>62</v>
      </c>
      <c r="C985">
        <v>246</v>
      </c>
      <c r="D985">
        <v>244</v>
      </c>
    </row>
    <row r="986" spans="1:4" x14ac:dyDescent="0.25">
      <c r="A986">
        <v>77785</v>
      </c>
      <c r="B986" t="s">
        <v>62</v>
      </c>
      <c r="C986">
        <v>238</v>
      </c>
      <c r="D986">
        <v>244</v>
      </c>
    </row>
    <row r="987" spans="1:4" x14ac:dyDescent="0.25">
      <c r="A987">
        <v>22152</v>
      </c>
      <c r="B987" t="s">
        <v>62</v>
      </c>
      <c r="C987">
        <v>244</v>
      </c>
      <c r="D987">
        <v>244</v>
      </c>
    </row>
    <row r="988" spans="1:4" x14ac:dyDescent="0.25">
      <c r="A988">
        <v>112423</v>
      </c>
      <c r="B988" t="s">
        <v>67</v>
      </c>
      <c r="C988">
        <v>383</v>
      </c>
      <c r="D988">
        <v>244</v>
      </c>
    </row>
    <row r="989" spans="1:4" x14ac:dyDescent="0.25">
      <c r="A989">
        <v>64140</v>
      </c>
      <c r="B989" t="s">
        <v>67</v>
      </c>
      <c r="C989">
        <v>386</v>
      </c>
      <c r="D989">
        <v>244</v>
      </c>
    </row>
    <row r="990" spans="1:4" x14ac:dyDescent="0.25">
      <c r="A990">
        <v>10609</v>
      </c>
      <c r="B990" t="s">
        <v>64</v>
      </c>
      <c r="C990">
        <v>287</v>
      </c>
      <c r="D990">
        <v>243</v>
      </c>
    </row>
    <row r="991" spans="1:4" x14ac:dyDescent="0.25">
      <c r="A991">
        <v>109416</v>
      </c>
      <c r="B991" t="s">
        <v>62</v>
      </c>
      <c r="C991">
        <v>364</v>
      </c>
      <c r="D991">
        <v>243</v>
      </c>
    </row>
    <row r="992" spans="1:4" x14ac:dyDescent="0.25">
      <c r="A992">
        <v>103623</v>
      </c>
      <c r="B992" t="s">
        <v>66</v>
      </c>
      <c r="C992">
        <v>375</v>
      </c>
      <c r="D992">
        <v>243</v>
      </c>
    </row>
    <row r="993" spans="1:4" x14ac:dyDescent="0.25">
      <c r="A993">
        <v>33420</v>
      </c>
      <c r="B993" t="s">
        <v>66</v>
      </c>
      <c r="C993">
        <v>326</v>
      </c>
      <c r="D993">
        <v>243</v>
      </c>
    </row>
    <row r="994" spans="1:4" x14ac:dyDescent="0.25">
      <c r="A994">
        <v>43084</v>
      </c>
      <c r="B994" t="s">
        <v>66</v>
      </c>
      <c r="C994">
        <v>364</v>
      </c>
      <c r="D994">
        <v>242</v>
      </c>
    </row>
    <row r="995" spans="1:4" x14ac:dyDescent="0.25">
      <c r="A995">
        <v>83741</v>
      </c>
      <c r="B995" t="s">
        <v>63</v>
      </c>
      <c r="C995">
        <v>456</v>
      </c>
      <c r="D995">
        <v>242</v>
      </c>
    </row>
    <row r="996" spans="1:4" x14ac:dyDescent="0.25">
      <c r="A996">
        <v>35690</v>
      </c>
      <c r="B996" t="s">
        <v>61</v>
      </c>
      <c r="C996">
        <v>408</v>
      </c>
      <c r="D996">
        <v>242</v>
      </c>
    </row>
    <row r="997" spans="1:4" x14ac:dyDescent="0.25">
      <c r="A997">
        <v>29107</v>
      </c>
      <c r="B997" t="s">
        <v>67</v>
      </c>
      <c r="C997">
        <v>356</v>
      </c>
      <c r="D997">
        <v>242</v>
      </c>
    </row>
    <row r="998" spans="1:4" x14ac:dyDescent="0.25">
      <c r="A998">
        <v>102990</v>
      </c>
      <c r="B998" t="s">
        <v>63</v>
      </c>
      <c r="C998">
        <v>627</v>
      </c>
      <c r="D998">
        <v>242</v>
      </c>
    </row>
    <row r="999" spans="1:4" x14ac:dyDescent="0.25">
      <c r="A999">
        <v>97794</v>
      </c>
      <c r="B999" t="s">
        <v>66</v>
      </c>
      <c r="C999">
        <v>340</v>
      </c>
      <c r="D999">
        <v>242</v>
      </c>
    </row>
    <row r="1000" spans="1:4" x14ac:dyDescent="0.25">
      <c r="A1000">
        <v>21178</v>
      </c>
      <c r="B1000" t="s">
        <v>66</v>
      </c>
      <c r="C1000">
        <v>241</v>
      </c>
      <c r="D1000">
        <v>241</v>
      </c>
    </row>
    <row r="1001" spans="1:4" x14ac:dyDescent="0.25">
      <c r="A1001">
        <v>119771</v>
      </c>
      <c r="B1001" t="s">
        <v>62</v>
      </c>
      <c r="C1001">
        <v>370</v>
      </c>
      <c r="D1001">
        <v>241</v>
      </c>
    </row>
    <row r="1002" spans="1:4" x14ac:dyDescent="0.25">
      <c r="A1002">
        <v>88539</v>
      </c>
      <c r="B1002" t="s">
        <v>65</v>
      </c>
      <c r="C1002">
        <v>558</v>
      </c>
      <c r="D1002">
        <v>241</v>
      </c>
    </row>
    <row r="1003" spans="1:4" x14ac:dyDescent="0.25">
      <c r="A1003">
        <v>13447</v>
      </c>
      <c r="B1003" t="s">
        <v>65</v>
      </c>
      <c r="C1003">
        <v>156</v>
      </c>
      <c r="D1003">
        <v>241</v>
      </c>
    </row>
    <row r="1004" spans="1:4" x14ac:dyDescent="0.25">
      <c r="A1004">
        <v>1545</v>
      </c>
      <c r="B1004" t="s">
        <v>61</v>
      </c>
      <c r="C1004">
        <v>410</v>
      </c>
      <c r="D1004">
        <v>240</v>
      </c>
    </row>
    <row r="1005" spans="1:4" x14ac:dyDescent="0.25">
      <c r="A1005">
        <v>64979</v>
      </c>
      <c r="B1005" t="s">
        <v>63</v>
      </c>
      <c r="C1005">
        <v>181</v>
      </c>
      <c r="D1005">
        <v>240</v>
      </c>
    </row>
    <row r="1006" spans="1:4" x14ac:dyDescent="0.25">
      <c r="A1006">
        <v>101471</v>
      </c>
      <c r="B1006" t="s">
        <v>61</v>
      </c>
      <c r="C1006">
        <v>386</v>
      </c>
      <c r="D1006">
        <v>240</v>
      </c>
    </row>
    <row r="1007" spans="1:4" x14ac:dyDescent="0.25">
      <c r="A1007">
        <v>81086</v>
      </c>
      <c r="B1007" t="s">
        <v>63</v>
      </c>
      <c r="C1007">
        <v>400</v>
      </c>
      <c r="D1007">
        <v>240</v>
      </c>
    </row>
    <row r="1008" spans="1:4" x14ac:dyDescent="0.25">
      <c r="A1008">
        <v>33672</v>
      </c>
      <c r="B1008" t="s">
        <v>65</v>
      </c>
      <c r="C1008">
        <v>322</v>
      </c>
      <c r="D1008">
        <v>240</v>
      </c>
    </row>
    <row r="1009" spans="1:4" x14ac:dyDescent="0.25">
      <c r="A1009">
        <v>12066</v>
      </c>
      <c r="B1009" t="s">
        <v>66</v>
      </c>
      <c r="C1009">
        <v>495</v>
      </c>
      <c r="D1009">
        <v>240</v>
      </c>
    </row>
    <row r="1010" spans="1:4" x14ac:dyDescent="0.25">
      <c r="A1010">
        <v>29490</v>
      </c>
      <c r="B1010" t="s">
        <v>61</v>
      </c>
      <c r="C1010">
        <v>533</v>
      </c>
      <c r="D1010">
        <v>240</v>
      </c>
    </row>
    <row r="1011" spans="1:4" x14ac:dyDescent="0.25">
      <c r="A1011">
        <v>863</v>
      </c>
      <c r="B1011" t="s">
        <v>66</v>
      </c>
      <c r="C1011">
        <v>540</v>
      </c>
      <c r="D1011">
        <v>240</v>
      </c>
    </row>
    <row r="1012" spans="1:4" x14ac:dyDescent="0.25">
      <c r="A1012">
        <v>30220</v>
      </c>
      <c r="B1012" t="s">
        <v>66</v>
      </c>
      <c r="C1012">
        <v>314</v>
      </c>
      <c r="D1012">
        <v>240</v>
      </c>
    </row>
    <row r="1013" spans="1:4" x14ac:dyDescent="0.25">
      <c r="A1013">
        <v>57711</v>
      </c>
      <c r="B1013" t="s">
        <v>62</v>
      </c>
      <c r="C1013">
        <v>295</v>
      </c>
      <c r="D1013">
        <v>239</v>
      </c>
    </row>
    <row r="1014" spans="1:4" x14ac:dyDescent="0.25">
      <c r="A1014">
        <v>26041</v>
      </c>
      <c r="B1014" t="s">
        <v>61</v>
      </c>
      <c r="C1014">
        <v>412</v>
      </c>
      <c r="D1014">
        <v>239</v>
      </c>
    </row>
    <row r="1015" spans="1:4" x14ac:dyDescent="0.25">
      <c r="A1015">
        <v>50971</v>
      </c>
      <c r="B1015" t="s">
        <v>62</v>
      </c>
      <c r="C1015">
        <v>152</v>
      </c>
      <c r="D1015">
        <v>239</v>
      </c>
    </row>
    <row r="1016" spans="1:4" x14ac:dyDescent="0.25">
      <c r="A1016">
        <v>60632</v>
      </c>
      <c r="B1016" t="s">
        <v>66</v>
      </c>
      <c r="C1016">
        <v>401</v>
      </c>
      <c r="D1016">
        <v>239</v>
      </c>
    </row>
    <row r="1017" spans="1:4" x14ac:dyDescent="0.25">
      <c r="A1017">
        <v>61092</v>
      </c>
      <c r="B1017" t="s">
        <v>65</v>
      </c>
      <c r="C1017">
        <v>258</v>
      </c>
      <c r="D1017">
        <v>239</v>
      </c>
    </row>
    <row r="1018" spans="1:4" x14ac:dyDescent="0.25">
      <c r="A1018">
        <v>62509</v>
      </c>
      <c r="B1018" t="s">
        <v>63</v>
      </c>
      <c r="C1018">
        <v>244</v>
      </c>
      <c r="D1018">
        <v>239</v>
      </c>
    </row>
    <row r="1019" spans="1:4" x14ac:dyDescent="0.25">
      <c r="A1019">
        <v>30246</v>
      </c>
      <c r="B1019" t="s">
        <v>65</v>
      </c>
      <c r="C1019">
        <v>389</v>
      </c>
      <c r="D1019">
        <v>239</v>
      </c>
    </row>
    <row r="1020" spans="1:4" x14ac:dyDescent="0.25">
      <c r="A1020">
        <v>6172</v>
      </c>
      <c r="B1020" t="s">
        <v>63</v>
      </c>
      <c r="C1020">
        <v>305</v>
      </c>
      <c r="D1020">
        <v>239</v>
      </c>
    </row>
    <row r="1021" spans="1:4" x14ac:dyDescent="0.25">
      <c r="A1021">
        <v>39310</v>
      </c>
      <c r="B1021" t="s">
        <v>61</v>
      </c>
      <c r="C1021">
        <v>760</v>
      </c>
      <c r="D1021">
        <v>239</v>
      </c>
    </row>
    <row r="1022" spans="1:4" x14ac:dyDescent="0.25">
      <c r="A1022">
        <v>93995</v>
      </c>
      <c r="B1022" t="s">
        <v>62</v>
      </c>
      <c r="C1022">
        <v>491</v>
      </c>
      <c r="D1022">
        <v>239</v>
      </c>
    </row>
    <row r="1023" spans="1:4" x14ac:dyDescent="0.25">
      <c r="A1023">
        <v>70969</v>
      </c>
      <c r="B1023" t="s">
        <v>63</v>
      </c>
      <c r="C1023">
        <v>255</v>
      </c>
      <c r="D1023">
        <v>239</v>
      </c>
    </row>
    <row r="1024" spans="1:4" x14ac:dyDescent="0.25">
      <c r="A1024">
        <v>90941</v>
      </c>
      <c r="B1024" t="s">
        <v>66</v>
      </c>
      <c r="C1024">
        <v>567</v>
      </c>
      <c r="D1024">
        <v>238</v>
      </c>
    </row>
    <row r="1025" spans="1:4" x14ac:dyDescent="0.25">
      <c r="A1025">
        <v>33843</v>
      </c>
      <c r="B1025" t="s">
        <v>61</v>
      </c>
      <c r="C1025">
        <v>509</v>
      </c>
      <c r="D1025">
        <v>238</v>
      </c>
    </row>
    <row r="1026" spans="1:4" x14ac:dyDescent="0.25">
      <c r="A1026">
        <v>51155</v>
      </c>
      <c r="B1026" t="s">
        <v>62</v>
      </c>
      <c r="C1026">
        <v>406</v>
      </c>
      <c r="D1026">
        <v>238</v>
      </c>
    </row>
    <row r="1027" spans="1:4" x14ac:dyDescent="0.25">
      <c r="A1027">
        <v>92682</v>
      </c>
      <c r="B1027" t="s">
        <v>67</v>
      </c>
      <c r="C1027">
        <v>544</v>
      </c>
      <c r="D1027">
        <v>238</v>
      </c>
    </row>
    <row r="1028" spans="1:4" x14ac:dyDescent="0.25">
      <c r="A1028">
        <v>48230</v>
      </c>
      <c r="B1028" t="s">
        <v>66</v>
      </c>
      <c r="C1028">
        <v>375</v>
      </c>
      <c r="D1028">
        <v>238</v>
      </c>
    </row>
    <row r="1029" spans="1:4" x14ac:dyDescent="0.25">
      <c r="A1029">
        <v>3466</v>
      </c>
      <c r="B1029" t="s">
        <v>66</v>
      </c>
      <c r="C1029">
        <v>302</v>
      </c>
      <c r="D1029">
        <v>238</v>
      </c>
    </row>
    <row r="1030" spans="1:4" x14ac:dyDescent="0.25">
      <c r="A1030">
        <v>86422</v>
      </c>
      <c r="B1030" t="s">
        <v>65</v>
      </c>
      <c r="C1030">
        <v>259</v>
      </c>
      <c r="D1030">
        <v>238</v>
      </c>
    </row>
    <row r="1031" spans="1:4" x14ac:dyDescent="0.25">
      <c r="A1031">
        <v>70409</v>
      </c>
      <c r="B1031" t="s">
        <v>66</v>
      </c>
      <c r="C1031">
        <v>264</v>
      </c>
      <c r="D1031">
        <v>238</v>
      </c>
    </row>
    <row r="1032" spans="1:4" x14ac:dyDescent="0.25">
      <c r="A1032">
        <v>21279</v>
      </c>
      <c r="B1032" t="s">
        <v>61</v>
      </c>
      <c r="C1032">
        <v>368</v>
      </c>
      <c r="D1032">
        <v>238</v>
      </c>
    </row>
    <row r="1033" spans="1:4" x14ac:dyDescent="0.25">
      <c r="A1033">
        <v>70847</v>
      </c>
      <c r="B1033" t="s">
        <v>67</v>
      </c>
      <c r="C1033">
        <v>302</v>
      </c>
      <c r="D1033">
        <v>238</v>
      </c>
    </row>
    <row r="1034" spans="1:4" x14ac:dyDescent="0.25">
      <c r="A1034">
        <v>5318</v>
      </c>
      <c r="B1034" t="s">
        <v>63</v>
      </c>
      <c r="C1034">
        <v>345</v>
      </c>
      <c r="D1034">
        <v>238</v>
      </c>
    </row>
    <row r="1035" spans="1:4" x14ac:dyDescent="0.25">
      <c r="A1035">
        <v>14002</v>
      </c>
      <c r="B1035" t="s">
        <v>62</v>
      </c>
      <c r="C1035">
        <v>508</v>
      </c>
      <c r="D1035">
        <v>238</v>
      </c>
    </row>
    <row r="1036" spans="1:4" x14ac:dyDescent="0.25">
      <c r="A1036">
        <v>22375</v>
      </c>
      <c r="B1036" t="s">
        <v>65</v>
      </c>
      <c r="C1036">
        <v>350</v>
      </c>
      <c r="D1036">
        <v>238</v>
      </c>
    </row>
    <row r="1037" spans="1:4" x14ac:dyDescent="0.25">
      <c r="A1037">
        <v>22907</v>
      </c>
      <c r="B1037" t="s">
        <v>65</v>
      </c>
      <c r="C1037">
        <v>377</v>
      </c>
      <c r="D1037">
        <v>238</v>
      </c>
    </row>
    <row r="1038" spans="1:4" x14ac:dyDescent="0.25">
      <c r="A1038">
        <v>7882</v>
      </c>
      <c r="B1038" t="s">
        <v>61</v>
      </c>
      <c r="C1038">
        <v>875</v>
      </c>
      <c r="D1038">
        <v>238</v>
      </c>
    </row>
    <row r="1039" spans="1:4" x14ac:dyDescent="0.25">
      <c r="A1039">
        <v>5494</v>
      </c>
      <c r="B1039" t="s">
        <v>62</v>
      </c>
      <c r="C1039">
        <v>237</v>
      </c>
      <c r="D1039">
        <v>237</v>
      </c>
    </row>
    <row r="1040" spans="1:4" x14ac:dyDescent="0.25">
      <c r="A1040">
        <v>32983</v>
      </c>
      <c r="B1040" t="s">
        <v>61</v>
      </c>
      <c r="C1040">
        <v>347</v>
      </c>
      <c r="D1040">
        <v>237</v>
      </c>
    </row>
    <row r="1041" spans="1:4" x14ac:dyDescent="0.25">
      <c r="A1041">
        <v>59002</v>
      </c>
      <c r="B1041" t="s">
        <v>63</v>
      </c>
      <c r="C1041">
        <v>414</v>
      </c>
      <c r="D1041">
        <v>237</v>
      </c>
    </row>
    <row r="1042" spans="1:4" x14ac:dyDescent="0.25">
      <c r="A1042">
        <v>34788</v>
      </c>
      <c r="B1042" t="s">
        <v>67</v>
      </c>
      <c r="C1042">
        <v>268</v>
      </c>
      <c r="D1042">
        <v>237</v>
      </c>
    </row>
    <row r="1043" spans="1:4" x14ac:dyDescent="0.25">
      <c r="A1043">
        <v>68697</v>
      </c>
      <c r="B1043" t="s">
        <v>62</v>
      </c>
      <c r="C1043">
        <v>300</v>
      </c>
      <c r="D1043">
        <v>237</v>
      </c>
    </row>
    <row r="1044" spans="1:4" x14ac:dyDescent="0.25">
      <c r="A1044">
        <v>110139</v>
      </c>
      <c r="B1044" t="s">
        <v>66</v>
      </c>
      <c r="C1044">
        <v>348</v>
      </c>
      <c r="D1044">
        <v>237</v>
      </c>
    </row>
    <row r="1045" spans="1:4" x14ac:dyDescent="0.25">
      <c r="A1045">
        <v>44736</v>
      </c>
      <c r="B1045" t="s">
        <v>66</v>
      </c>
      <c r="C1045">
        <v>361</v>
      </c>
      <c r="D1045">
        <v>237</v>
      </c>
    </row>
    <row r="1046" spans="1:4" x14ac:dyDescent="0.25">
      <c r="A1046">
        <v>53316</v>
      </c>
      <c r="B1046" t="s">
        <v>66</v>
      </c>
      <c r="C1046">
        <v>385</v>
      </c>
      <c r="D1046">
        <v>237</v>
      </c>
    </row>
    <row r="1047" spans="1:4" x14ac:dyDescent="0.25">
      <c r="A1047">
        <v>94489</v>
      </c>
      <c r="B1047" t="s">
        <v>67</v>
      </c>
      <c r="C1047">
        <v>96</v>
      </c>
      <c r="D1047">
        <v>237</v>
      </c>
    </row>
    <row r="1048" spans="1:4" x14ac:dyDescent="0.25">
      <c r="A1048">
        <v>78707</v>
      </c>
      <c r="B1048" t="s">
        <v>62</v>
      </c>
      <c r="C1048">
        <v>345</v>
      </c>
      <c r="D1048">
        <v>237</v>
      </c>
    </row>
    <row r="1049" spans="1:4" x14ac:dyDescent="0.25">
      <c r="A1049">
        <v>30170</v>
      </c>
      <c r="B1049" t="s">
        <v>66</v>
      </c>
      <c r="C1049">
        <v>334</v>
      </c>
      <c r="D1049">
        <v>237</v>
      </c>
    </row>
    <row r="1050" spans="1:4" x14ac:dyDescent="0.25">
      <c r="A1050">
        <v>22198</v>
      </c>
      <c r="B1050" t="s">
        <v>66</v>
      </c>
      <c r="C1050">
        <v>306</v>
      </c>
      <c r="D1050">
        <v>237</v>
      </c>
    </row>
    <row r="1051" spans="1:4" x14ac:dyDescent="0.25">
      <c r="A1051">
        <v>30469</v>
      </c>
      <c r="B1051" t="s">
        <v>65</v>
      </c>
      <c r="C1051">
        <v>567</v>
      </c>
      <c r="D1051">
        <v>237</v>
      </c>
    </row>
    <row r="1052" spans="1:4" x14ac:dyDescent="0.25">
      <c r="A1052">
        <v>14299</v>
      </c>
      <c r="B1052" t="s">
        <v>62</v>
      </c>
      <c r="C1052">
        <v>372</v>
      </c>
      <c r="D1052">
        <v>237</v>
      </c>
    </row>
    <row r="1053" spans="1:4" x14ac:dyDescent="0.25">
      <c r="A1053">
        <v>34656</v>
      </c>
      <c r="B1053" t="s">
        <v>62</v>
      </c>
      <c r="C1053">
        <v>240</v>
      </c>
      <c r="D1053">
        <v>236</v>
      </c>
    </row>
    <row r="1054" spans="1:4" x14ac:dyDescent="0.25">
      <c r="A1054">
        <v>18917</v>
      </c>
      <c r="B1054" t="s">
        <v>66</v>
      </c>
      <c r="C1054">
        <v>336</v>
      </c>
      <c r="D1054">
        <v>236</v>
      </c>
    </row>
    <row r="1055" spans="1:4" x14ac:dyDescent="0.25">
      <c r="A1055">
        <v>109062</v>
      </c>
      <c r="B1055" t="s">
        <v>88</v>
      </c>
      <c r="C1055">
        <v>245</v>
      </c>
      <c r="D1055">
        <v>236</v>
      </c>
    </row>
    <row r="1056" spans="1:4" x14ac:dyDescent="0.25">
      <c r="A1056">
        <v>3437</v>
      </c>
      <c r="B1056" t="s">
        <v>88</v>
      </c>
      <c r="C1056">
        <v>-1</v>
      </c>
      <c r="D1056">
        <v>236</v>
      </c>
    </row>
    <row r="1057" spans="1:4" x14ac:dyDescent="0.25">
      <c r="A1057">
        <v>61179</v>
      </c>
      <c r="B1057" t="s">
        <v>65</v>
      </c>
      <c r="C1057">
        <v>279</v>
      </c>
      <c r="D1057">
        <v>236</v>
      </c>
    </row>
    <row r="1058" spans="1:4" x14ac:dyDescent="0.25">
      <c r="A1058">
        <v>9545</v>
      </c>
      <c r="B1058" t="s">
        <v>61</v>
      </c>
      <c r="C1058">
        <v>655</v>
      </c>
      <c r="D1058">
        <v>236</v>
      </c>
    </row>
    <row r="1059" spans="1:4" x14ac:dyDescent="0.25">
      <c r="A1059">
        <v>728</v>
      </c>
      <c r="B1059" t="s">
        <v>66</v>
      </c>
      <c r="C1059">
        <v>525</v>
      </c>
      <c r="D1059">
        <v>235</v>
      </c>
    </row>
    <row r="1060" spans="1:4" x14ac:dyDescent="0.25">
      <c r="A1060">
        <v>1922</v>
      </c>
      <c r="B1060" t="s">
        <v>67</v>
      </c>
      <c r="C1060">
        <v>300</v>
      </c>
      <c r="D1060">
        <v>235</v>
      </c>
    </row>
    <row r="1061" spans="1:4" x14ac:dyDescent="0.25">
      <c r="A1061">
        <v>105524</v>
      </c>
      <c r="B1061" t="s">
        <v>66</v>
      </c>
      <c r="C1061">
        <v>319</v>
      </c>
      <c r="D1061">
        <v>235</v>
      </c>
    </row>
    <row r="1062" spans="1:4" x14ac:dyDescent="0.25">
      <c r="A1062">
        <v>11643</v>
      </c>
      <c r="B1062" t="s">
        <v>64</v>
      </c>
      <c r="C1062">
        <v>718</v>
      </c>
      <c r="D1062">
        <v>235</v>
      </c>
    </row>
    <row r="1063" spans="1:4" x14ac:dyDescent="0.25">
      <c r="A1063">
        <v>20880</v>
      </c>
      <c r="B1063" t="s">
        <v>64</v>
      </c>
      <c r="C1063">
        <v>260</v>
      </c>
      <c r="D1063">
        <v>235</v>
      </c>
    </row>
    <row r="1064" spans="1:4" x14ac:dyDescent="0.25">
      <c r="A1064">
        <v>86611</v>
      </c>
      <c r="B1064" t="s">
        <v>67</v>
      </c>
      <c r="C1064">
        <v>249</v>
      </c>
      <c r="D1064">
        <v>235</v>
      </c>
    </row>
    <row r="1065" spans="1:4" x14ac:dyDescent="0.25">
      <c r="A1065">
        <v>104646</v>
      </c>
      <c r="B1065" t="s">
        <v>88</v>
      </c>
      <c r="C1065">
        <v>236</v>
      </c>
      <c r="D1065">
        <v>235</v>
      </c>
    </row>
    <row r="1066" spans="1:4" x14ac:dyDescent="0.25">
      <c r="A1066">
        <v>8817</v>
      </c>
      <c r="B1066" t="s">
        <v>66</v>
      </c>
      <c r="C1066">
        <v>765</v>
      </c>
      <c r="D1066">
        <v>234</v>
      </c>
    </row>
    <row r="1067" spans="1:4" x14ac:dyDescent="0.25">
      <c r="A1067">
        <v>90754</v>
      </c>
      <c r="B1067" t="s">
        <v>67</v>
      </c>
      <c r="C1067">
        <v>343</v>
      </c>
      <c r="D1067">
        <v>234</v>
      </c>
    </row>
    <row r="1068" spans="1:4" x14ac:dyDescent="0.25">
      <c r="A1068">
        <v>581</v>
      </c>
      <c r="B1068" t="s">
        <v>66</v>
      </c>
      <c r="C1068">
        <v>265</v>
      </c>
      <c r="D1068">
        <v>233</v>
      </c>
    </row>
    <row r="1069" spans="1:4" x14ac:dyDescent="0.25">
      <c r="A1069">
        <v>59322</v>
      </c>
      <c r="B1069" t="s">
        <v>66</v>
      </c>
      <c r="C1069">
        <v>196</v>
      </c>
      <c r="D1069">
        <v>233</v>
      </c>
    </row>
    <row r="1070" spans="1:4" x14ac:dyDescent="0.25">
      <c r="A1070">
        <v>92692</v>
      </c>
      <c r="B1070" t="s">
        <v>66</v>
      </c>
      <c r="C1070">
        <v>403</v>
      </c>
      <c r="D1070">
        <v>233</v>
      </c>
    </row>
    <row r="1071" spans="1:4" x14ac:dyDescent="0.25">
      <c r="A1071">
        <v>30217</v>
      </c>
      <c r="B1071" t="s">
        <v>66</v>
      </c>
      <c r="C1071">
        <v>237</v>
      </c>
      <c r="D1071">
        <v>233</v>
      </c>
    </row>
    <row r="1072" spans="1:4" x14ac:dyDescent="0.25">
      <c r="A1072">
        <v>58548</v>
      </c>
      <c r="B1072" t="s">
        <v>62</v>
      </c>
      <c r="C1072">
        <v>398</v>
      </c>
      <c r="D1072">
        <v>233</v>
      </c>
    </row>
    <row r="1073" spans="1:4" x14ac:dyDescent="0.25">
      <c r="A1073">
        <v>106035</v>
      </c>
      <c r="B1073" t="s">
        <v>62</v>
      </c>
      <c r="C1073">
        <v>453</v>
      </c>
      <c r="D1073">
        <v>233</v>
      </c>
    </row>
    <row r="1074" spans="1:4" x14ac:dyDescent="0.25">
      <c r="A1074">
        <v>738</v>
      </c>
      <c r="B1074" t="s">
        <v>67</v>
      </c>
      <c r="C1074">
        <v>414</v>
      </c>
      <c r="D1074">
        <v>232</v>
      </c>
    </row>
    <row r="1075" spans="1:4" x14ac:dyDescent="0.25">
      <c r="A1075">
        <v>2603</v>
      </c>
      <c r="B1075" t="s">
        <v>66</v>
      </c>
      <c r="C1075">
        <v>626</v>
      </c>
      <c r="D1075">
        <v>232</v>
      </c>
    </row>
    <row r="1076" spans="1:4" x14ac:dyDescent="0.25">
      <c r="A1076">
        <v>86676</v>
      </c>
      <c r="B1076" t="s">
        <v>66</v>
      </c>
      <c r="C1076">
        <v>280</v>
      </c>
      <c r="D1076">
        <v>232</v>
      </c>
    </row>
    <row r="1077" spans="1:4" x14ac:dyDescent="0.25">
      <c r="A1077">
        <v>94128</v>
      </c>
      <c r="B1077" t="s">
        <v>62</v>
      </c>
      <c r="C1077">
        <v>286</v>
      </c>
      <c r="D1077">
        <v>232</v>
      </c>
    </row>
    <row r="1078" spans="1:4" x14ac:dyDescent="0.25">
      <c r="A1078">
        <v>94339</v>
      </c>
      <c r="B1078" t="s">
        <v>66</v>
      </c>
      <c r="C1078">
        <v>358</v>
      </c>
      <c r="D1078">
        <v>232</v>
      </c>
    </row>
    <row r="1079" spans="1:4" x14ac:dyDescent="0.25">
      <c r="A1079">
        <v>113104</v>
      </c>
      <c r="B1079" t="s">
        <v>66</v>
      </c>
      <c r="C1079">
        <v>265</v>
      </c>
      <c r="D1079">
        <v>232</v>
      </c>
    </row>
    <row r="1080" spans="1:4" x14ac:dyDescent="0.25">
      <c r="A1080">
        <v>49880</v>
      </c>
      <c r="B1080" t="s">
        <v>88</v>
      </c>
      <c r="C1080">
        <v>-1</v>
      </c>
      <c r="D1080">
        <v>232</v>
      </c>
    </row>
    <row r="1081" spans="1:4" x14ac:dyDescent="0.25">
      <c r="A1081">
        <v>25198</v>
      </c>
      <c r="B1081" t="s">
        <v>66</v>
      </c>
      <c r="C1081">
        <v>738</v>
      </c>
      <c r="D1081">
        <v>231</v>
      </c>
    </row>
    <row r="1082" spans="1:4" x14ac:dyDescent="0.25">
      <c r="A1082">
        <v>118474</v>
      </c>
      <c r="B1082" t="s">
        <v>62</v>
      </c>
      <c r="C1082">
        <v>231</v>
      </c>
      <c r="D1082">
        <v>231</v>
      </c>
    </row>
    <row r="1083" spans="1:4" x14ac:dyDescent="0.25">
      <c r="A1083">
        <v>20466</v>
      </c>
      <c r="B1083" t="s">
        <v>88</v>
      </c>
      <c r="C1083">
        <v>-1</v>
      </c>
      <c r="D1083">
        <v>231</v>
      </c>
    </row>
    <row r="1084" spans="1:4" x14ac:dyDescent="0.25">
      <c r="A1084">
        <v>28796</v>
      </c>
      <c r="B1084" t="s">
        <v>63</v>
      </c>
      <c r="C1084">
        <v>246</v>
      </c>
      <c r="D1084">
        <v>231</v>
      </c>
    </row>
    <row r="1085" spans="1:4" x14ac:dyDescent="0.25">
      <c r="A1085">
        <v>21584</v>
      </c>
      <c r="B1085" t="s">
        <v>61</v>
      </c>
      <c r="C1085">
        <v>706</v>
      </c>
      <c r="D1085">
        <v>231</v>
      </c>
    </row>
    <row r="1086" spans="1:4" x14ac:dyDescent="0.25">
      <c r="A1086">
        <v>104149</v>
      </c>
      <c r="B1086" t="s">
        <v>88</v>
      </c>
      <c r="C1086">
        <v>301</v>
      </c>
      <c r="D1086">
        <v>231</v>
      </c>
    </row>
    <row r="1087" spans="1:4" x14ac:dyDescent="0.25">
      <c r="A1087">
        <v>55072</v>
      </c>
      <c r="B1087" t="s">
        <v>62</v>
      </c>
      <c r="C1087">
        <v>336</v>
      </c>
      <c r="D1087">
        <v>231</v>
      </c>
    </row>
    <row r="1088" spans="1:4" x14ac:dyDescent="0.25">
      <c r="A1088">
        <v>30614</v>
      </c>
      <c r="B1088" t="s">
        <v>62</v>
      </c>
      <c r="C1088">
        <v>231</v>
      </c>
      <c r="D1088">
        <v>231</v>
      </c>
    </row>
    <row r="1089" spans="1:4" x14ac:dyDescent="0.25">
      <c r="A1089">
        <v>7584</v>
      </c>
      <c r="B1089" t="s">
        <v>62</v>
      </c>
      <c r="C1089">
        <v>217</v>
      </c>
      <c r="D1089">
        <v>231</v>
      </c>
    </row>
    <row r="1090" spans="1:4" x14ac:dyDescent="0.25">
      <c r="A1090">
        <v>48990</v>
      </c>
      <c r="B1090" t="s">
        <v>66</v>
      </c>
      <c r="C1090">
        <v>243</v>
      </c>
      <c r="D1090">
        <v>231</v>
      </c>
    </row>
    <row r="1091" spans="1:4" x14ac:dyDescent="0.25">
      <c r="A1091">
        <v>33094</v>
      </c>
      <c r="B1091" t="s">
        <v>63</v>
      </c>
      <c r="C1091">
        <v>339</v>
      </c>
      <c r="D1091">
        <v>230</v>
      </c>
    </row>
    <row r="1092" spans="1:4" x14ac:dyDescent="0.25">
      <c r="A1092">
        <v>91132</v>
      </c>
      <c r="B1092" t="s">
        <v>63</v>
      </c>
      <c r="C1092">
        <v>300</v>
      </c>
      <c r="D1092">
        <v>230</v>
      </c>
    </row>
    <row r="1093" spans="1:4" x14ac:dyDescent="0.25">
      <c r="A1093">
        <v>25976</v>
      </c>
      <c r="B1093" t="s">
        <v>65</v>
      </c>
      <c r="C1093">
        <v>319</v>
      </c>
      <c r="D1093">
        <v>230</v>
      </c>
    </row>
    <row r="1094" spans="1:4" x14ac:dyDescent="0.25">
      <c r="A1094">
        <v>34529</v>
      </c>
      <c r="B1094" t="s">
        <v>88</v>
      </c>
      <c r="C1094">
        <v>-1</v>
      </c>
      <c r="D1094">
        <v>230</v>
      </c>
    </row>
    <row r="1095" spans="1:4" x14ac:dyDescent="0.25">
      <c r="A1095">
        <v>68466</v>
      </c>
      <c r="B1095" t="s">
        <v>62</v>
      </c>
      <c r="C1095">
        <v>239</v>
      </c>
      <c r="D1095">
        <v>230</v>
      </c>
    </row>
    <row r="1096" spans="1:4" x14ac:dyDescent="0.25">
      <c r="A1096">
        <v>84896</v>
      </c>
      <c r="B1096" t="s">
        <v>66</v>
      </c>
      <c r="C1096">
        <v>477</v>
      </c>
      <c r="D1096">
        <v>230</v>
      </c>
    </row>
    <row r="1097" spans="1:4" x14ac:dyDescent="0.25">
      <c r="A1097">
        <v>52562</v>
      </c>
      <c r="B1097" t="s">
        <v>62</v>
      </c>
      <c r="C1097">
        <v>330</v>
      </c>
      <c r="D1097">
        <v>230</v>
      </c>
    </row>
    <row r="1098" spans="1:4" x14ac:dyDescent="0.25">
      <c r="A1098">
        <v>110022</v>
      </c>
      <c r="B1098" t="s">
        <v>66</v>
      </c>
      <c r="C1098">
        <v>595</v>
      </c>
      <c r="D1098">
        <v>230</v>
      </c>
    </row>
    <row r="1099" spans="1:4" x14ac:dyDescent="0.25">
      <c r="A1099">
        <v>5540</v>
      </c>
      <c r="B1099" t="s">
        <v>66</v>
      </c>
      <c r="C1099">
        <v>525</v>
      </c>
      <c r="D1099">
        <v>230</v>
      </c>
    </row>
    <row r="1100" spans="1:4" x14ac:dyDescent="0.25">
      <c r="A1100">
        <v>95478</v>
      </c>
      <c r="B1100" t="s">
        <v>62</v>
      </c>
      <c r="C1100">
        <v>431</v>
      </c>
      <c r="D1100">
        <v>230</v>
      </c>
    </row>
    <row r="1101" spans="1:4" x14ac:dyDescent="0.25">
      <c r="A1101">
        <v>48814</v>
      </c>
      <c r="B1101" t="s">
        <v>66</v>
      </c>
      <c r="C1101">
        <v>230</v>
      </c>
      <c r="D1101">
        <v>230</v>
      </c>
    </row>
    <row r="1102" spans="1:4" x14ac:dyDescent="0.25">
      <c r="A1102">
        <v>32522</v>
      </c>
      <c r="B1102" t="s">
        <v>66</v>
      </c>
      <c r="C1102">
        <v>-1</v>
      </c>
      <c r="D1102">
        <v>230</v>
      </c>
    </row>
    <row r="1103" spans="1:4" x14ac:dyDescent="0.25">
      <c r="A1103">
        <v>90965</v>
      </c>
      <c r="B1103" t="s">
        <v>61</v>
      </c>
      <c r="C1103">
        <v>310</v>
      </c>
      <c r="D1103">
        <v>229</v>
      </c>
    </row>
    <row r="1104" spans="1:4" x14ac:dyDescent="0.25">
      <c r="A1104">
        <v>84693</v>
      </c>
      <c r="B1104" t="s">
        <v>65</v>
      </c>
      <c r="C1104">
        <v>349</v>
      </c>
      <c r="D1104">
        <v>229</v>
      </c>
    </row>
    <row r="1105" spans="1:4" x14ac:dyDescent="0.25">
      <c r="A1105">
        <v>119005</v>
      </c>
      <c r="B1105" t="s">
        <v>62</v>
      </c>
      <c r="C1105">
        <v>263</v>
      </c>
      <c r="D1105">
        <v>229</v>
      </c>
    </row>
    <row r="1106" spans="1:4" x14ac:dyDescent="0.25">
      <c r="A1106">
        <v>29532</v>
      </c>
      <c r="B1106" t="s">
        <v>66</v>
      </c>
      <c r="C1106">
        <v>421</v>
      </c>
      <c r="D1106">
        <v>229</v>
      </c>
    </row>
    <row r="1107" spans="1:4" x14ac:dyDescent="0.25">
      <c r="A1107">
        <v>62424</v>
      </c>
      <c r="B1107" t="s">
        <v>67</v>
      </c>
      <c r="C1107">
        <v>551</v>
      </c>
      <c r="D1107">
        <v>229</v>
      </c>
    </row>
    <row r="1108" spans="1:4" x14ac:dyDescent="0.25">
      <c r="A1108">
        <v>80701</v>
      </c>
      <c r="B1108" t="s">
        <v>62</v>
      </c>
      <c r="C1108">
        <v>263</v>
      </c>
      <c r="D1108">
        <v>229</v>
      </c>
    </row>
    <row r="1109" spans="1:4" x14ac:dyDescent="0.25">
      <c r="A1109">
        <v>25097</v>
      </c>
      <c r="B1109" t="s">
        <v>62</v>
      </c>
      <c r="C1109">
        <v>312</v>
      </c>
      <c r="D1109">
        <v>228</v>
      </c>
    </row>
    <row r="1110" spans="1:4" x14ac:dyDescent="0.25">
      <c r="A1110">
        <v>50278</v>
      </c>
      <c r="B1110" t="s">
        <v>64</v>
      </c>
      <c r="C1110">
        <v>614</v>
      </c>
      <c r="D1110">
        <v>228</v>
      </c>
    </row>
    <row r="1111" spans="1:4" x14ac:dyDescent="0.25">
      <c r="A1111">
        <v>37065</v>
      </c>
      <c r="B1111" t="s">
        <v>62</v>
      </c>
      <c r="C1111">
        <v>228</v>
      </c>
      <c r="D1111">
        <v>228</v>
      </c>
    </row>
    <row r="1112" spans="1:4" x14ac:dyDescent="0.25">
      <c r="A1112">
        <v>9689</v>
      </c>
      <c r="B1112" t="s">
        <v>66</v>
      </c>
      <c r="C1112">
        <v>286</v>
      </c>
      <c r="D1112">
        <v>228</v>
      </c>
    </row>
    <row r="1113" spans="1:4" x14ac:dyDescent="0.25">
      <c r="A1113">
        <v>50675</v>
      </c>
      <c r="B1113" t="s">
        <v>62</v>
      </c>
      <c r="C1113">
        <v>325</v>
      </c>
      <c r="D1113">
        <v>228</v>
      </c>
    </row>
    <row r="1114" spans="1:4" x14ac:dyDescent="0.25">
      <c r="A1114">
        <v>2728</v>
      </c>
      <c r="B1114" t="s">
        <v>67</v>
      </c>
      <c r="C1114">
        <v>15</v>
      </c>
      <c r="D1114">
        <v>228</v>
      </c>
    </row>
    <row r="1115" spans="1:4" x14ac:dyDescent="0.25">
      <c r="A1115">
        <v>36689</v>
      </c>
      <c r="B1115" t="s">
        <v>62</v>
      </c>
      <c r="C1115">
        <v>228</v>
      </c>
      <c r="D1115">
        <v>228</v>
      </c>
    </row>
    <row r="1116" spans="1:4" x14ac:dyDescent="0.25">
      <c r="A1116">
        <v>20688</v>
      </c>
      <c r="B1116" t="s">
        <v>66</v>
      </c>
      <c r="C1116">
        <v>363</v>
      </c>
      <c r="D1116">
        <v>228</v>
      </c>
    </row>
    <row r="1117" spans="1:4" x14ac:dyDescent="0.25">
      <c r="A1117">
        <v>29100</v>
      </c>
      <c r="B1117" t="s">
        <v>66</v>
      </c>
      <c r="C1117">
        <v>475</v>
      </c>
      <c r="D1117">
        <v>228</v>
      </c>
    </row>
    <row r="1118" spans="1:4" x14ac:dyDescent="0.25">
      <c r="A1118">
        <v>4329</v>
      </c>
      <c r="B1118" t="s">
        <v>63</v>
      </c>
      <c r="C1118">
        <v>227</v>
      </c>
      <c r="D1118">
        <v>227</v>
      </c>
    </row>
    <row r="1119" spans="1:4" x14ac:dyDescent="0.25">
      <c r="A1119">
        <v>86435</v>
      </c>
      <c r="B1119" t="s">
        <v>67</v>
      </c>
      <c r="C1119">
        <v>351</v>
      </c>
      <c r="D1119">
        <v>227</v>
      </c>
    </row>
    <row r="1120" spans="1:4" x14ac:dyDescent="0.25">
      <c r="A1120">
        <v>32219</v>
      </c>
      <c r="B1120" t="s">
        <v>67</v>
      </c>
      <c r="C1120">
        <v>230</v>
      </c>
      <c r="D1120">
        <v>227</v>
      </c>
    </row>
    <row r="1121" spans="1:4" x14ac:dyDescent="0.25">
      <c r="A1121">
        <v>35098</v>
      </c>
      <c r="B1121" t="s">
        <v>88</v>
      </c>
      <c r="C1121">
        <v>246</v>
      </c>
      <c r="D1121">
        <v>226</v>
      </c>
    </row>
    <row r="1122" spans="1:4" x14ac:dyDescent="0.25">
      <c r="A1122">
        <v>18929</v>
      </c>
      <c r="B1122" t="s">
        <v>64</v>
      </c>
      <c r="C1122">
        <v>248</v>
      </c>
      <c r="D1122">
        <v>226</v>
      </c>
    </row>
    <row r="1123" spans="1:4" x14ac:dyDescent="0.25">
      <c r="A1123">
        <v>2781</v>
      </c>
      <c r="B1123" t="s">
        <v>66</v>
      </c>
      <c r="C1123">
        <v>308</v>
      </c>
      <c r="D1123">
        <v>226</v>
      </c>
    </row>
    <row r="1124" spans="1:4" x14ac:dyDescent="0.25">
      <c r="A1124">
        <v>27432</v>
      </c>
      <c r="B1124" t="s">
        <v>62</v>
      </c>
      <c r="C1124">
        <v>295</v>
      </c>
      <c r="D1124">
        <v>226</v>
      </c>
    </row>
    <row r="1125" spans="1:4" x14ac:dyDescent="0.25">
      <c r="A1125">
        <v>77713</v>
      </c>
      <c r="B1125" t="s">
        <v>66</v>
      </c>
      <c r="C1125">
        <v>298</v>
      </c>
      <c r="D1125">
        <v>226</v>
      </c>
    </row>
    <row r="1126" spans="1:4" x14ac:dyDescent="0.25">
      <c r="A1126">
        <v>5145</v>
      </c>
      <c r="B1126" t="s">
        <v>62</v>
      </c>
      <c r="C1126">
        <v>520</v>
      </c>
      <c r="D1126">
        <v>226</v>
      </c>
    </row>
    <row r="1127" spans="1:4" x14ac:dyDescent="0.25">
      <c r="A1127">
        <v>6642</v>
      </c>
      <c r="B1127" t="s">
        <v>66</v>
      </c>
      <c r="C1127">
        <v>272</v>
      </c>
      <c r="D1127">
        <v>226</v>
      </c>
    </row>
    <row r="1128" spans="1:4" x14ac:dyDescent="0.25">
      <c r="A1128">
        <v>6940</v>
      </c>
      <c r="B1128" t="s">
        <v>66</v>
      </c>
      <c r="C1128">
        <v>813</v>
      </c>
      <c r="D1128">
        <v>226</v>
      </c>
    </row>
    <row r="1129" spans="1:4" x14ac:dyDescent="0.25">
      <c r="A1129">
        <v>42275</v>
      </c>
      <c r="B1129" t="s">
        <v>62</v>
      </c>
      <c r="C1129">
        <v>365</v>
      </c>
      <c r="D1129">
        <v>225</v>
      </c>
    </row>
    <row r="1130" spans="1:4" x14ac:dyDescent="0.25">
      <c r="A1130">
        <v>91434</v>
      </c>
      <c r="B1130" t="s">
        <v>61</v>
      </c>
      <c r="C1130">
        <v>225</v>
      </c>
      <c r="D1130">
        <v>225</v>
      </c>
    </row>
    <row r="1131" spans="1:4" x14ac:dyDescent="0.25">
      <c r="A1131">
        <v>11945</v>
      </c>
      <c r="B1131" t="s">
        <v>66</v>
      </c>
      <c r="C1131">
        <v>317</v>
      </c>
      <c r="D1131">
        <v>225</v>
      </c>
    </row>
    <row r="1132" spans="1:4" x14ac:dyDescent="0.25">
      <c r="A1132">
        <v>118736</v>
      </c>
      <c r="B1132" t="s">
        <v>62</v>
      </c>
      <c r="C1132">
        <v>76</v>
      </c>
      <c r="D1132">
        <v>225</v>
      </c>
    </row>
    <row r="1133" spans="1:4" x14ac:dyDescent="0.25">
      <c r="A1133">
        <v>62322</v>
      </c>
      <c r="B1133" t="s">
        <v>66</v>
      </c>
      <c r="C1133">
        <v>273</v>
      </c>
      <c r="D1133">
        <v>225</v>
      </c>
    </row>
    <row r="1134" spans="1:4" x14ac:dyDescent="0.25">
      <c r="A1134">
        <v>112042</v>
      </c>
      <c r="B1134" t="s">
        <v>62</v>
      </c>
      <c r="C1134">
        <v>269</v>
      </c>
      <c r="D1134">
        <v>225</v>
      </c>
    </row>
    <row r="1135" spans="1:4" x14ac:dyDescent="0.25">
      <c r="A1135">
        <v>33143</v>
      </c>
      <c r="B1135" t="s">
        <v>66</v>
      </c>
      <c r="C1135">
        <v>450</v>
      </c>
      <c r="D1135">
        <v>224</v>
      </c>
    </row>
    <row r="1136" spans="1:4" x14ac:dyDescent="0.25">
      <c r="A1136">
        <v>23291</v>
      </c>
      <c r="B1136" t="s">
        <v>67</v>
      </c>
      <c r="C1136">
        <v>252</v>
      </c>
      <c r="D1136">
        <v>224</v>
      </c>
    </row>
    <row r="1137" spans="1:4" x14ac:dyDescent="0.25">
      <c r="A1137">
        <v>76740</v>
      </c>
      <c r="B1137" t="s">
        <v>67</v>
      </c>
      <c r="C1137">
        <v>364</v>
      </c>
      <c r="D1137">
        <v>224</v>
      </c>
    </row>
    <row r="1138" spans="1:4" x14ac:dyDescent="0.25">
      <c r="A1138">
        <v>59213</v>
      </c>
      <c r="B1138" t="s">
        <v>66</v>
      </c>
      <c r="C1138">
        <v>420</v>
      </c>
      <c r="D1138">
        <v>224</v>
      </c>
    </row>
    <row r="1139" spans="1:4" x14ac:dyDescent="0.25">
      <c r="A1139">
        <v>60385</v>
      </c>
      <c r="B1139" t="s">
        <v>66</v>
      </c>
      <c r="C1139">
        <v>283</v>
      </c>
      <c r="D1139">
        <v>224</v>
      </c>
    </row>
    <row r="1140" spans="1:4" x14ac:dyDescent="0.25">
      <c r="A1140">
        <v>44373</v>
      </c>
      <c r="B1140" t="s">
        <v>62</v>
      </c>
      <c r="C1140">
        <v>169</v>
      </c>
      <c r="D1140">
        <v>224</v>
      </c>
    </row>
    <row r="1141" spans="1:4" x14ac:dyDescent="0.25">
      <c r="A1141">
        <v>103867</v>
      </c>
      <c r="B1141" t="s">
        <v>61</v>
      </c>
      <c r="C1141">
        <v>258</v>
      </c>
      <c r="D1141">
        <v>224</v>
      </c>
    </row>
    <row r="1142" spans="1:4" x14ac:dyDescent="0.25">
      <c r="A1142">
        <v>96578</v>
      </c>
      <c r="B1142" t="s">
        <v>62</v>
      </c>
      <c r="C1142">
        <v>317</v>
      </c>
      <c r="D1142">
        <v>224</v>
      </c>
    </row>
    <row r="1143" spans="1:4" x14ac:dyDescent="0.25">
      <c r="A1143">
        <v>55869</v>
      </c>
      <c r="B1143" t="s">
        <v>62</v>
      </c>
      <c r="C1143">
        <v>268</v>
      </c>
      <c r="D1143">
        <v>224</v>
      </c>
    </row>
    <row r="1144" spans="1:4" x14ac:dyDescent="0.25">
      <c r="A1144">
        <v>24869</v>
      </c>
      <c r="B1144" t="s">
        <v>88</v>
      </c>
      <c r="C1144">
        <v>410</v>
      </c>
      <c r="D1144">
        <v>223</v>
      </c>
    </row>
    <row r="1145" spans="1:4" x14ac:dyDescent="0.25">
      <c r="A1145">
        <v>90621</v>
      </c>
      <c r="B1145" t="s">
        <v>64</v>
      </c>
      <c r="C1145">
        <v>557</v>
      </c>
      <c r="D1145">
        <v>223</v>
      </c>
    </row>
    <row r="1146" spans="1:4" x14ac:dyDescent="0.25">
      <c r="A1146">
        <v>10917</v>
      </c>
      <c r="B1146" t="s">
        <v>61</v>
      </c>
      <c r="C1146">
        <v>292</v>
      </c>
      <c r="D1146">
        <v>223</v>
      </c>
    </row>
    <row r="1147" spans="1:4" x14ac:dyDescent="0.25">
      <c r="A1147">
        <v>43980</v>
      </c>
      <c r="B1147" t="s">
        <v>64</v>
      </c>
      <c r="C1147">
        <v>215</v>
      </c>
      <c r="D1147">
        <v>223</v>
      </c>
    </row>
    <row r="1148" spans="1:4" x14ac:dyDescent="0.25">
      <c r="A1148">
        <v>36451</v>
      </c>
      <c r="B1148" t="s">
        <v>66</v>
      </c>
      <c r="C1148">
        <v>455</v>
      </c>
      <c r="D1148">
        <v>223</v>
      </c>
    </row>
    <row r="1149" spans="1:4" x14ac:dyDescent="0.25">
      <c r="A1149">
        <v>28734</v>
      </c>
      <c r="B1149" t="s">
        <v>65</v>
      </c>
      <c r="C1149">
        <v>452</v>
      </c>
      <c r="D1149">
        <v>223</v>
      </c>
    </row>
    <row r="1150" spans="1:4" x14ac:dyDescent="0.25">
      <c r="A1150">
        <v>5172</v>
      </c>
      <c r="B1150" t="s">
        <v>66</v>
      </c>
      <c r="C1150">
        <v>384</v>
      </c>
      <c r="D1150">
        <v>223</v>
      </c>
    </row>
    <row r="1151" spans="1:4" x14ac:dyDescent="0.25">
      <c r="A1151">
        <v>62308</v>
      </c>
      <c r="B1151" t="s">
        <v>67</v>
      </c>
      <c r="C1151">
        <v>230</v>
      </c>
      <c r="D1151">
        <v>223</v>
      </c>
    </row>
    <row r="1152" spans="1:4" x14ac:dyDescent="0.25">
      <c r="A1152">
        <v>105474</v>
      </c>
      <c r="B1152" t="s">
        <v>66</v>
      </c>
      <c r="C1152">
        <v>227</v>
      </c>
      <c r="D1152">
        <v>223</v>
      </c>
    </row>
    <row r="1153" spans="1:4" x14ac:dyDescent="0.25">
      <c r="A1153">
        <v>115384</v>
      </c>
      <c r="B1153" t="s">
        <v>88</v>
      </c>
      <c r="C1153">
        <v>335</v>
      </c>
      <c r="D1153">
        <v>222</v>
      </c>
    </row>
    <row r="1154" spans="1:4" x14ac:dyDescent="0.25">
      <c r="A1154">
        <v>36030</v>
      </c>
      <c r="B1154" t="s">
        <v>61</v>
      </c>
      <c r="C1154">
        <v>229</v>
      </c>
      <c r="D1154">
        <v>222</v>
      </c>
    </row>
    <row r="1155" spans="1:4" x14ac:dyDescent="0.25">
      <c r="A1155">
        <v>86479</v>
      </c>
      <c r="B1155" t="s">
        <v>66</v>
      </c>
      <c r="C1155">
        <v>456</v>
      </c>
      <c r="D1155">
        <v>222</v>
      </c>
    </row>
    <row r="1156" spans="1:4" x14ac:dyDescent="0.25">
      <c r="A1156">
        <v>37390</v>
      </c>
      <c r="B1156" t="s">
        <v>66</v>
      </c>
      <c r="C1156">
        <v>242</v>
      </c>
      <c r="D1156">
        <v>222</v>
      </c>
    </row>
    <row r="1157" spans="1:4" x14ac:dyDescent="0.25">
      <c r="A1157">
        <v>78792</v>
      </c>
      <c r="B1157" t="s">
        <v>63</v>
      </c>
      <c r="C1157">
        <v>360</v>
      </c>
      <c r="D1157">
        <v>222</v>
      </c>
    </row>
    <row r="1158" spans="1:4" x14ac:dyDescent="0.25">
      <c r="A1158">
        <v>89324</v>
      </c>
      <c r="B1158" t="s">
        <v>62</v>
      </c>
      <c r="C1158">
        <v>291</v>
      </c>
      <c r="D1158">
        <v>222</v>
      </c>
    </row>
    <row r="1159" spans="1:4" x14ac:dyDescent="0.25">
      <c r="A1159">
        <v>77477</v>
      </c>
      <c r="B1159" t="s">
        <v>67</v>
      </c>
      <c r="C1159">
        <v>273</v>
      </c>
      <c r="D1159">
        <v>221</v>
      </c>
    </row>
    <row r="1160" spans="1:4" x14ac:dyDescent="0.25">
      <c r="A1160">
        <v>27516</v>
      </c>
      <c r="B1160" t="s">
        <v>66</v>
      </c>
      <c r="C1160">
        <v>353</v>
      </c>
      <c r="D1160">
        <v>221</v>
      </c>
    </row>
    <row r="1161" spans="1:4" x14ac:dyDescent="0.25">
      <c r="A1161">
        <v>57779</v>
      </c>
      <c r="B1161" t="s">
        <v>61</v>
      </c>
      <c r="C1161">
        <v>89</v>
      </c>
      <c r="D1161">
        <v>220</v>
      </c>
    </row>
    <row r="1162" spans="1:4" x14ac:dyDescent="0.25">
      <c r="A1162">
        <v>74449</v>
      </c>
      <c r="B1162" t="s">
        <v>61</v>
      </c>
      <c r="C1162">
        <v>517</v>
      </c>
      <c r="D1162">
        <v>220</v>
      </c>
    </row>
    <row r="1163" spans="1:4" x14ac:dyDescent="0.25">
      <c r="A1163">
        <v>108283</v>
      </c>
      <c r="B1163" t="s">
        <v>62</v>
      </c>
      <c r="C1163">
        <v>417</v>
      </c>
      <c r="D1163">
        <v>220</v>
      </c>
    </row>
    <row r="1164" spans="1:4" x14ac:dyDescent="0.25">
      <c r="A1164">
        <v>76741</v>
      </c>
      <c r="B1164" t="s">
        <v>88</v>
      </c>
      <c r="C1164">
        <v>385</v>
      </c>
      <c r="D1164">
        <v>220</v>
      </c>
    </row>
    <row r="1165" spans="1:4" x14ac:dyDescent="0.25">
      <c r="A1165">
        <v>109595</v>
      </c>
      <c r="B1165" t="s">
        <v>64</v>
      </c>
      <c r="C1165">
        <v>382</v>
      </c>
      <c r="D1165">
        <v>220</v>
      </c>
    </row>
    <row r="1166" spans="1:4" x14ac:dyDescent="0.25">
      <c r="A1166">
        <v>35933</v>
      </c>
      <c r="B1166" t="s">
        <v>67</v>
      </c>
      <c r="C1166">
        <v>256</v>
      </c>
      <c r="D1166">
        <v>220</v>
      </c>
    </row>
    <row r="1167" spans="1:4" x14ac:dyDescent="0.25">
      <c r="A1167">
        <v>103281</v>
      </c>
      <c r="B1167" t="s">
        <v>67</v>
      </c>
      <c r="C1167">
        <v>411</v>
      </c>
      <c r="D1167">
        <v>220</v>
      </c>
    </row>
    <row r="1168" spans="1:4" x14ac:dyDescent="0.25">
      <c r="A1168">
        <v>4996</v>
      </c>
      <c r="B1168" t="s">
        <v>62</v>
      </c>
      <c r="C1168">
        <v>538</v>
      </c>
      <c r="D1168">
        <v>220</v>
      </c>
    </row>
    <row r="1169" spans="1:4" x14ac:dyDescent="0.25">
      <c r="A1169">
        <v>88518</v>
      </c>
      <c r="B1169" t="s">
        <v>62</v>
      </c>
      <c r="C1169">
        <v>689</v>
      </c>
      <c r="D1169">
        <v>220</v>
      </c>
    </row>
    <row r="1170" spans="1:4" x14ac:dyDescent="0.25">
      <c r="A1170">
        <v>15717</v>
      </c>
      <c r="B1170" t="s">
        <v>62</v>
      </c>
      <c r="C1170">
        <v>220</v>
      </c>
      <c r="D1170">
        <v>220</v>
      </c>
    </row>
    <row r="1171" spans="1:4" x14ac:dyDescent="0.25">
      <c r="A1171">
        <v>92957</v>
      </c>
      <c r="B1171" t="s">
        <v>61</v>
      </c>
      <c r="C1171">
        <v>487</v>
      </c>
      <c r="D1171">
        <v>219</v>
      </c>
    </row>
    <row r="1172" spans="1:4" x14ac:dyDescent="0.25">
      <c r="A1172">
        <v>92018</v>
      </c>
      <c r="B1172" t="s">
        <v>66</v>
      </c>
      <c r="C1172">
        <v>778</v>
      </c>
      <c r="D1172">
        <v>219</v>
      </c>
    </row>
    <row r="1173" spans="1:4" x14ac:dyDescent="0.25">
      <c r="A1173">
        <v>43521</v>
      </c>
      <c r="B1173" t="s">
        <v>61</v>
      </c>
      <c r="C1173">
        <v>354</v>
      </c>
      <c r="D1173">
        <v>219</v>
      </c>
    </row>
    <row r="1174" spans="1:4" x14ac:dyDescent="0.25">
      <c r="A1174">
        <v>85394</v>
      </c>
      <c r="B1174" t="s">
        <v>66</v>
      </c>
      <c r="C1174">
        <v>319</v>
      </c>
      <c r="D1174">
        <v>219</v>
      </c>
    </row>
    <row r="1175" spans="1:4" x14ac:dyDescent="0.25">
      <c r="A1175">
        <v>118643</v>
      </c>
      <c r="B1175" t="s">
        <v>66</v>
      </c>
      <c r="C1175">
        <v>234</v>
      </c>
      <c r="D1175">
        <v>219</v>
      </c>
    </row>
    <row r="1176" spans="1:4" x14ac:dyDescent="0.25">
      <c r="A1176">
        <v>6575</v>
      </c>
      <c r="B1176" t="s">
        <v>63</v>
      </c>
      <c r="C1176">
        <v>502</v>
      </c>
      <c r="D1176">
        <v>219</v>
      </c>
    </row>
    <row r="1177" spans="1:4" x14ac:dyDescent="0.25">
      <c r="A1177">
        <v>47992</v>
      </c>
      <c r="B1177" t="s">
        <v>62</v>
      </c>
      <c r="C1177">
        <v>386</v>
      </c>
      <c r="D1177">
        <v>219</v>
      </c>
    </row>
    <row r="1178" spans="1:4" x14ac:dyDescent="0.25">
      <c r="A1178">
        <v>1938</v>
      </c>
      <c r="B1178" t="s">
        <v>61</v>
      </c>
      <c r="C1178">
        <v>218</v>
      </c>
      <c r="D1178">
        <v>218</v>
      </c>
    </row>
    <row r="1179" spans="1:4" x14ac:dyDescent="0.25">
      <c r="A1179">
        <v>35106</v>
      </c>
      <c r="B1179" t="s">
        <v>66</v>
      </c>
      <c r="C1179">
        <v>539</v>
      </c>
      <c r="D1179">
        <v>218</v>
      </c>
    </row>
    <row r="1180" spans="1:4" x14ac:dyDescent="0.25">
      <c r="A1180">
        <v>2852</v>
      </c>
      <c r="B1180" t="s">
        <v>66</v>
      </c>
      <c r="C1180">
        <v>167</v>
      </c>
      <c r="D1180">
        <v>218</v>
      </c>
    </row>
    <row r="1181" spans="1:4" x14ac:dyDescent="0.25">
      <c r="A1181">
        <v>11175</v>
      </c>
      <c r="B1181" t="s">
        <v>67</v>
      </c>
      <c r="C1181">
        <v>1163</v>
      </c>
      <c r="D1181">
        <v>218</v>
      </c>
    </row>
    <row r="1182" spans="1:4" x14ac:dyDescent="0.25">
      <c r="A1182">
        <v>507</v>
      </c>
      <c r="B1182" t="s">
        <v>62</v>
      </c>
      <c r="C1182">
        <v>287</v>
      </c>
      <c r="D1182">
        <v>218</v>
      </c>
    </row>
    <row r="1183" spans="1:4" x14ac:dyDescent="0.25">
      <c r="A1183">
        <v>3343</v>
      </c>
      <c r="B1183" t="s">
        <v>67</v>
      </c>
      <c r="C1183">
        <v>85</v>
      </c>
      <c r="D1183">
        <v>218</v>
      </c>
    </row>
    <row r="1184" spans="1:4" x14ac:dyDescent="0.25">
      <c r="A1184">
        <v>45226</v>
      </c>
      <c r="B1184" t="s">
        <v>65</v>
      </c>
      <c r="C1184">
        <v>295</v>
      </c>
      <c r="D1184">
        <v>218</v>
      </c>
    </row>
    <row r="1185" spans="1:4" x14ac:dyDescent="0.25">
      <c r="A1185">
        <v>87109</v>
      </c>
      <c r="B1185" t="s">
        <v>67</v>
      </c>
      <c r="C1185">
        <v>218</v>
      </c>
      <c r="D1185">
        <v>218</v>
      </c>
    </row>
    <row r="1186" spans="1:4" x14ac:dyDescent="0.25">
      <c r="A1186">
        <v>6576</v>
      </c>
      <c r="B1186" t="s">
        <v>62</v>
      </c>
      <c r="C1186">
        <v>466</v>
      </c>
      <c r="D1186">
        <v>218</v>
      </c>
    </row>
    <row r="1187" spans="1:4" x14ac:dyDescent="0.25">
      <c r="A1187">
        <v>30788</v>
      </c>
      <c r="B1187" t="s">
        <v>66</v>
      </c>
      <c r="C1187">
        <v>317</v>
      </c>
      <c r="D1187">
        <v>218</v>
      </c>
    </row>
    <row r="1188" spans="1:4" x14ac:dyDescent="0.25">
      <c r="A1188">
        <v>123290</v>
      </c>
      <c r="B1188" t="s">
        <v>63</v>
      </c>
      <c r="C1188">
        <v>223</v>
      </c>
      <c r="D1188">
        <v>217</v>
      </c>
    </row>
    <row r="1189" spans="1:4" x14ac:dyDescent="0.25">
      <c r="A1189">
        <v>90323</v>
      </c>
      <c r="B1189" t="s">
        <v>66</v>
      </c>
      <c r="C1189">
        <v>225</v>
      </c>
      <c r="D1189">
        <v>217</v>
      </c>
    </row>
    <row r="1190" spans="1:4" x14ac:dyDescent="0.25">
      <c r="A1190">
        <v>26128</v>
      </c>
      <c r="B1190" t="s">
        <v>62</v>
      </c>
      <c r="C1190">
        <v>692</v>
      </c>
      <c r="D1190">
        <v>217</v>
      </c>
    </row>
    <row r="1191" spans="1:4" x14ac:dyDescent="0.25">
      <c r="A1191">
        <v>2861</v>
      </c>
      <c r="B1191" t="s">
        <v>62</v>
      </c>
      <c r="C1191">
        <v>148</v>
      </c>
      <c r="D1191">
        <v>217</v>
      </c>
    </row>
    <row r="1192" spans="1:4" x14ac:dyDescent="0.25">
      <c r="A1192">
        <v>101337</v>
      </c>
      <c r="B1192" t="s">
        <v>62</v>
      </c>
      <c r="C1192">
        <v>314</v>
      </c>
      <c r="D1192">
        <v>217</v>
      </c>
    </row>
    <row r="1193" spans="1:4" x14ac:dyDescent="0.25">
      <c r="A1193">
        <v>11739</v>
      </c>
      <c r="B1193" t="s">
        <v>62</v>
      </c>
      <c r="C1193">
        <v>538</v>
      </c>
      <c r="D1193">
        <v>217</v>
      </c>
    </row>
    <row r="1194" spans="1:4" x14ac:dyDescent="0.25">
      <c r="A1194">
        <v>45153</v>
      </c>
      <c r="B1194" t="s">
        <v>63</v>
      </c>
      <c r="C1194">
        <v>220</v>
      </c>
      <c r="D1194">
        <v>217</v>
      </c>
    </row>
    <row r="1195" spans="1:4" x14ac:dyDescent="0.25">
      <c r="A1195">
        <v>29169</v>
      </c>
      <c r="B1195" t="s">
        <v>66</v>
      </c>
      <c r="C1195">
        <v>271</v>
      </c>
      <c r="D1195">
        <v>217</v>
      </c>
    </row>
    <row r="1196" spans="1:4" x14ac:dyDescent="0.25">
      <c r="A1196">
        <v>37453</v>
      </c>
      <c r="B1196" t="s">
        <v>61</v>
      </c>
      <c r="C1196">
        <v>295</v>
      </c>
      <c r="D1196">
        <v>217</v>
      </c>
    </row>
    <row r="1197" spans="1:4" x14ac:dyDescent="0.25">
      <c r="A1197">
        <v>46882</v>
      </c>
      <c r="B1197" t="s">
        <v>66</v>
      </c>
      <c r="C1197">
        <v>245</v>
      </c>
      <c r="D1197">
        <v>217</v>
      </c>
    </row>
    <row r="1198" spans="1:4" x14ac:dyDescent="0.25">
      <c r="A1198">
        <v>88612</v>
      </c>
      <c r="B1198" t="s">
        <v>63</v>
      </c>
      <c r="C1198">
        <v>455</v>
      </c>
      <c r="D1198">
        <v>217</v>
      </c>
    </row>
    <row r="1199" spans="1:4" x14ac:dyDescent="0.25">
      <c r="A1199">
        <v>39761</v>
      </c>
      <c r="B1199" t="s">
        <v>66</v>
      </c>
      <c r="C1199">
        <v>260</v>
      </c>
      <c r="D1199">
        <v>217</v>
      </c>
    </row>
    <row r="1200" spans="1:4" x14ac:dyDescent="0.25">
      <c r="A1200">
        <v>40814</v>
      </c>
      <c r="B1200" t="s">
        <v>63</v>
      </c>
      <c r="C1200">
        <v>313</v>
      </c>
      <c r="D1200">
        <v>217</v>
      </c>
    </row>
    <row r="1201" spans="1:4" x14ac:dyDescent="0.25">
      <c r="A1201">
        <v>43306</v>
      </c>
      <c r="B1201" t="s">
        <v>66</v>
      </c>
      <c r="C1201">
        <v>229</v>
      </c>
      <c r="D1201">
        <v>216</v>
      </c>
    </row>
    <row r="1202" spans="1:4" x14ac:dyDescent="0.25">
      <c r="A1202">
        <v>76302</v>
      </c>
      <c r="B1202" t="s">
        <v>66</v>
      </c>
      <c r="C1202">
        <v>258</v>
      </c>
      <c r="D1202">
        <v>216</v>
      </c>
    </row>
    <row r="1203" spans="1:4" x14ac:dyDescent="0.25">
      <c r="A1203">
        <v>110219</v>
      </c>
      <c r="B1203" t="s">
        <v>61</v>
      </c>
      <c r="C1203">
        <v>104</v>
      </c>
      <c r="D1203">
        <v>216</v>
      </c>
    </row>
    <row r="1204" spans="1:4" x14ac:dyDescent="0.25">
      <c r="A1204">
        <v>29394</v>
      </c>
      <c r="B1204" t="s">
        <v>65</v>
      </c>
      <c r="C1204">
        <v>316</v>
      </c>
      <c r="D1204">
        <v>216</v>
      </c>
    </row>
    <row r="1205" spans="1:4" x14ac:dyDescent="0.25">
      <c r="A1205">
        <v>21550</v>
      </c>
      <c r="B1205" t="s">
        <v>66</v>
      </c>
      <c r="C1205">
        <v>363</v>
      </c>
      <c r="D1205">
        <v>216</v>
      </c>
    </row>
    <row r="1206" spans="1:4" x14ac:dyDescent="0.25">
      <c r="A1206">
        <v>46316</v>
      </c>
      <c r="B1206" t="s">
        <v>62</v>
      </c>
      <c r="C1206">
        <v>216</v>
      </c>
      <c r="D1206">
        <v>216</v>
      </c>
    </row>
    <row r="1207" spans="1:4" x14ac:dyDescent="0.25">
      <c r="A1207">
        <v>15000</v>
      </c>
      <c r="B1207" t="s">
        <v>88</v>
      </c>
      <c r="C1207">
        <v>1022</v>
      </c>
      <c r="D1207">
        <v>216</v>
      </c>
    </row>
    <row r="1208" spans="1:4" x14ac:dyDescent="0.25">
      <c r="A1208">
        <v>89451</v>
      </c>
      <c r="B1208" t="s">
        <v>66</v>
      </c>
      <c r="C1208">
        <v>232</v>
      </c>
      <c r="D1208">
        <v>216</v>
      </c>
    </row>
    <row r="1209" spans="1:4" x14ac:dyDescent="0.25">
      <c r="A1209">
        <v>75687</v>
      </c>
      <c r="B1209" t="s">
        <v>64</v>
      </c>
      <c r="C1209">
        <v>236</v>
      </c>
      <c r="D1209">
        <v>215</v>
      </c>
    </row>
    <row r="1210" spans="1:4" x14ac:dyDescent="0.25">
      <c r="A1210">
        <v>125337</v>
      </c>
      <c r="B1210" t="s">
        <v>65</v>
      </c>
      <c r="C1210">
        <v>270</v>
      </c>
      <c r="D1210">
        <v>215</v>
      </c>
    </row>
    <row r="1211" spans="1:4" x14ac:dyDescent="0.25">
      <c r="A1211">
        <v>85352</v>
      </c>
      <c r="B1211" t="s">
        <v>62</v>
      </c>
      <c r="C1211">
        <v>296</v>
      </c>
      <c r="D1211">
        <v>215</v>
      </c>
    </row>
    <row r="1212" spans="1:4" x14ac:dyDescent="0.25">
      <c r="A1212">
        <v>28672</v>
      </c>
      <c r="B1212" t="s">
        <v>62</v>
      </c>
      <c r="C1212">
        <v>272</v>
      </c>
      <c r="D1212">
        <v>215</v>
      </c>
    </row>
    <row r="1213" spans="1:4" x14ac:dyDescent="0.25">
      <c r="A1213">
        <v>4548</v>
      </c>
      <c r="B1213" t="s">
        <v>63</v>
      </c>
      <c r="C1213">
        <v>576</v>
      </c>
      <c r="D1213">
        <v>215</v>
      </c>
    </row>
    <row r="1214" spans="1:4" x14ac:dyDescent="0.25">
      <c r="A1214">
        <v>70411</v>
      </c>
      <c r="B1214" t="s">
        <v>66</v>
      </c>
      <c r="C1214">
        <v>230</v>
      </c>
      <c r="D1214">
        <v>215</v>
      </c>
    </row>
    <row r="1215" spans="1:4" x14ac:dyDescent="0.25">
      <c r="A1215">
        <v>87221</v>
      </c>
      <c r="B1215" t="s">
        <v>61</v>
      </c>
      <c r="C1215">
        <v>293</v>
      </c>
      <c r="D1215">
        <v>215</v>
      </c>
    </row>
    <row r="1216" spans="1:4" x14ac:dyDescent="0.25">
      <c r="A1216">
        <v>71173</v>
      </c>
      <c r="B1216" t="s">
        <v>62</v>
      </c>
      <c r="C1216">
        <v>379</v>
      </c>
      <c r="D1216">
        <v>215</v>
      </c>
    </row>
    <row r="1217" spans="1:4" x14ac:dyDescent="0.25">
      <c r="A1217">
        <v>93281</v>
      </c>
      <c r="B1217" t="s">
        <v>66</v>
      </c>
      <c r="C1217">
        <v>300</v>
      </c>
      <c r="D1217">
        <v>215</v>
      </c>
    </row>
    <row r="1218" spans="1:4" x14ac:dyDescent="0.25">
      <c r="A1218">
        <v>50140</v>
      </c>
      <c r="B1218" t="s">
        <v>67</v>
      </c>
      <c r="C1218">
        <v>327</v>
      </c>
      <c r="D1218">
        <v>214</v>
      </c>
    </row>
    <row r="1219" spans="1:4" x14ac:dyDescent="0.25">
      <c r="A1219">
        <v>1243</v>
      </c>
      <c r="B1219" t="s">
        <v>66</v>
      </c>
      <c r="C1219">
        <v>180</v>
      </c>
      <c r="D1219">
        <v>214</v>
      </c>
    </row>
    <row r="1220" spans="1:4" x14ac:dyDescent="0.25">
      <c r="A1220">
        <v>25833</v>
      </c>
      <c r="B1220" t="s">
        <v>66</v>
      </c>
      <c r="C1220">
        <v>387</v>
      </c>
      <c r="D1220">
        <v>214</v>
      </c>
    </row>
    <row r="1221" spans="1:4" x14ac:dyDescent="0.25">
      <c r="A1221">
        <v>51397</v>
      </c>
      <c r="B1221" t="s">
        <v>61</v>
      </c>
      <c r="C1221">
        <v>280</v>
      </c>
      <c r="D1221">
        <v>214</v>
      </c>
    </row>
    <row r="1222" spans="1:4" x14ac:dyDescent="0.25">
      <c r="A1222">
        <v>60140</v>
      </c>
      <c r="B1222" t="s">
        <v>66</v>
      </c>
      <c r="C1222">
        <v>312</v>
      </c>
      <c r="D1222">
        <v>214</v>
      </c>
    </row>
    <row r="1223" spans="1:4" x14ac:dyDescent="0.25">
      <c r="A1223">
        <v>3391</v>
      </c>
      <c r="B1223" t="s">
        <v>62</v>
      </c>
      <c r="C1223">
        <v>421</v>
      </c>
      <c r="D1223">
        <v>214</v>
      </c>
    </row>
    <row r="1224" spans="1:4" x14ac:dyDescent="0.25">
      <c r="A1224">
        <v>36603</v>
      </c>
      <c r="B1224" t="s">
        <v>67</v>
      </c>
      <c r="C1224">
        <v>406</v>
      </c>
      <c r="D1224">
        <v>214</v>
      </c>
    </row>
    <row r="1225" spans="1:4" x14ac:dyDescent="0.25">
      <c r="A1225">
        <v>37116</v>
      </c>
      <c r="B1225" t="s">
        <v>62</v>
      </c>
      <c r="C1225">
        <v>282</v>
      </c>
      <c r="D1225">
        <v>214</v>
      </c>
    </row>
    <row r="1226" spans="1:4" x14ac:dyDescent="0.25">
      <c r="A1226">
        <v>81553</v>
      </c>
      <c r="B1226" t="s">
        <v>88</v>
      </c>
      <c r="C1226">
        <v>-1</v>
      </c>
      <c r="D1226">
        <v>214</v>
      </c>
    </row>
    <row r="1227" spans="1:4" x14ac:dyDescent="0.25">
      <c r="A1227">
        <v>40979</v>
      </c>
      <c r="B1227" t="s">
        <v>66</v>
      </c>
      <c r="C1227">
        <v>223</v>
      </c>
      <c r="D1227">
        <v>213</v>
      </c>
    </row>
    <row r="1228" spans="1:4" x14ac:dyDescent="0.25">
      <c r="A1228">
        <v>84781</v>
      </c>
      <c r="B1228" t="s">
        <v>66</v>
      </c>
      <c r="C1228">
        <v>290</v>
      </c>
      <c r="D1228">
        <v>213</v>
      </c>
    </row>
    <row r="1229" spans="1:4" x14ac:dyDescent="0.25">
      <c r="A1229">
        <v>10760</v>
      </c>
      <c r="B1229" t="s">
        <v>88</v>
      </c>
      <c r="C1229">
        <v>-1</v>
      </c>
      <c r="D1229">
        <v>213</v>
      </c>
    </row>
    <row r="1230" spans="1:4" x14ac:dyDescent="0.25">
      <c r="A1230">
        <v>29537</v>
      </c>
      <c r="B1230" t="s">
        <v>66</v>
      </c>
      <c r="C1230">
        <v>270</v>
      </c>
      <c r="D1230">
        <v>213</v>
      </c>
    </row>
    <row r="1231" spans="1:4" x14ac:dyDescent="0.25">
      <c r="A1231">
        <v>4226</v>
      </c>
      <c r="B1231" t="s">
        <v>62</v>
      </c>
      <c r="C1231">
        <v>247</v>
      </c>
      <c r="D1231">
        <v>213</v>
      </c>
    </row>
    <row r="1232" spans="1:4" x14ac:dyDescent="0.25">
      <c r="A1232">
        <v>22185</v>
      </c>
      <c r="B1232" t="s">
        <v>63</v>
      </c>
      <c r="C1232">
        <v>182</v>
      </c>
      <c r="D1232">
        <v>213</v>
      </c>
    </row>
    <row r="1233" spans="1:4" x14ac:dyDescent="0.25">
      <c r="A1233">
        <v>7154</v>
      </c>
      <c r="B1233" t="s">
        <v>62</v>
      </c>
      <c r="C1233">
        <v>522</v>
      </c>
      <c r="D1233">
        <v>213</v>
      </c>
    </row>
    <row r="1234" spans="1:4" x14ac:dyDescent="0.25">
      <c r="A1234">
        <v>58549</v>
      </c>
      <c r="B1234" t="s">
        <v>66</v>
      </c>
      <c r="C1234">
        <v>321</v>
      </c>
      <c r="D1234">
        <v>213</v>
      </c>
    </row>
    <row r="1235" spans="1:4" x14ac:dyDescent="0.25">
      <c r="A1235">
        <v>57224</v>
      </c>
      <c r="B1235" t="s">
        <v>66</v>
      </c>
      <c r="C1235">
        <v>337</v>
      </c>
      <c r="D1235">
        <v>213</v>
      </c>
    </row>
    <row r="1236" spans="1:4" x14ac:dyDescent="0.25">
      <c r="A1236">
        <v>31473</v>
      </c>
      <c r="B1236" t="s">
        <v>61</v>
      </c>
      <c r="C1236">
        <v>-1</v>
      </c>
      <c r="D1236">
        <v>212</v>
      </c>
    </row>
    <row r="1237" spans="1:4" x14ac:dyDescent="0.25">
      <c r="A1237">
        <v>2356</v>
      </c>
      <c r="B1237" t="s">
        <v>66</v>
      </c>
      <c r="C1237">
        <v>223</v>
      </c>
      <c r="D1237">
        <v>212</v>
      </c>
    </row>
    <row r="1238" spans="1:4" x14ac:dyDescent="0.25">
      <c r="A1238">
        <v>84297</v>
      </c>
      <c r="B1238" t="s">
        <v>62</v>
      </c>
      <c r="C1238">
        <v>212</v>
      </c>
      <c r="D1238">
        <v>212</v>
      </c>
    </row>
    <row r="1239" spans="1:4" x14ac:dyDescent="0.25">
      <c r="A1239">
        <v>53011</v>
      </c>
      <c r="B1239" t="s">
        <v>88</v>
      </c>
      <c r="C1239">
        <v>246</v>
      </c>
      <c r="D1239">
        <v>212</v>
      </c>
    </row>
    <row r="1240" spans="1:4" x14ac:dyDescent="0.25">
      <c r="A1240">
        <v>94226</v>
      </c>
      <c r="B1240" t="s">
        <v>67</v>
      </c>
      <c r="C1240">
        <v>281</v>
      </c>
      <c r="D1240">
        <v>212</v>
      </c>
    </row>
    <row r="1241" spans="1:4" x14ac:dyDescent="0.25">
      <c r="A1241">
        <v>13482</v>
      </c>
      <c r="B1241" t="s">
        <v>88</v>
      </c>
      <c r="C1241">
        <v>49</v>
      </c>
      <c r="D1241">
        <v>212</v>
      </c>
    </row>
    <row r="1242" spans="1:4" x14ac:dyDescent="0.25">
      <c r="A1242">
        <v>16879</v>
      </c>
      <c r="B1242" t="s">
        <v>62</v>
      </c>
      <c r="C1242">
        <v>227</v>
      </c>
      <c r="D1242">
        <v>211</v>
      </c>
    </row>
    <row r="1243" spans="1:4" x14ac:dyDescent="0.25">
      <c r="A1243">
        <v>8739</v>
      </c>
      <c r="B1243" t="s">
        <v>62</v>
      </c>
      <c r="C1243">
        <v>428</v>
      </c>
      <c r="D1243">
        <v>211</v>
      </c>
    </row>
    <row r="1244" spans="1:4" x14ac:dyDescent="0.25">
      <c r="A1244">
        <v>16960</v>
      </c>
      <c r="B1244" t="s">
        <v>61</v>
      </c>
      <c r="C1244">
        <v>481</v>
      </c>
      <c r="D1244">
        <v>211</v>
      </c>
    </row>
    <row r="1245" spans="1:4" x14ac:dyDescent="0.25">
      <c r="A1245">
        <v>34199</v>
      </c>
      <c r="B1245" t="s">
        <v>66</v>
      </c>
      <c r="C1245">
        <v>288</v>
      </c>
      <c r="D1245">
        <v>211</v>
      </c>
    </row>
    <row r="1246" spans="1:4" x14ac:dyDescent="0.25">
      <c r="A1246">
        <v>44597</v>
      </c>
      <c r="B1246" t="s">
        <v>66</v>
      </c>
      <c r="C1246">
        <v>246</v>
      </c>
      <c r="D1246">
        <v>211</v>
      </c>
    </row>
    <row r="1247" spans="1:4" x14ac:dyDescent="0.25">
      <c r="A1247">
        <v>61288</v>
      </c>
      <c r="B1247" t="s">
        <v>66</v>
      </c>
      <c r="C1247">
        <v>449</v>
      </c>
      <c r="D1247">
        <v>211</v>
      </c>
    </row>
    <row r="1248" spans="1:4" x14ac:dyDescent="0.25">
      <c r="A1248">
        <v>94932</v>
      </c>
      <c r="B1248" t="s">
        <v>63</v>
      </c>
      <c r="C1248">
        <v>280</v>
      </c>
      <c r="D1248">
        <v>211</v>
      </c>
    </row>
    <row r="1249" spans="1:4" x14ac:dyDescent="0.25">
      <c r="A1249">
        <v>97509</v>
      </c>
      <c r="B1249" t="s">
        <v>62</v>
      </c>
      <c r="C1249">
        <v>211</v>
      </c>
      <c r="D1249">
        <v>211</v>
      </c>
    </row>
    <row r="1250" spans="1:4" x14ac:dyDescent="0.25">
      <c r="A1250">
        <v>33165</v>
      </c>
      <c r="B1250" t="s">
        <v>66</v>
      </c>
      <c r="C1250">
        <v>307</v>
      </c>
      <c r="D1250">
        <v>210</v>
      </c>
    </row>
    <row r="1251" spans="1:4" x14ac:dyDescent="0.25">
      <c r="A1251">
        <v>98758</v>
      </c>
      <c r="B1251" t="s">
        <v>67</v>
      </c>
      <c r="C1251">
        <v>528</v>
      </c>
      <c r="D1251">
        <v>210</v>
      </c>
    </row>
    <row r="1252" spans="1:4" x14ac:dyDescent="0.25">
      <c r="A1252">
        <v>34127</v>
      </c>
      <c r="B1252" t="s">
        <v>66</v>
      </c>
      <c r="C1252">
        <v>272</v>
      </c>
      <c r="D1252">
        <v>210</v>
      </c>
    </row>
    <row r="1253" spans="1:4" x14ac:dyDescent="0.25">
      <c r="A1253">
        <v>9992</v>
      </c>
      <c r="B1253" t="s">
        <v>66</v>
      </c>
      <c r="C1253">
        <v>292</v>
      </c>
      <c r="D1253">
        <v>210</v>
      </c>
    </row>
    <row r="1254" spans="1:4" x14ac:dyDescent="0.25">
      <c r="A1254">
        <v>117158</v>
      </c>
      <c r="B1254" t="s">
        <v>66</v>
      </c>
      <c r="C1254">
        <v>210</v>
      </c>
      <c r="D1254">
        <v>210</v>
      </c>
    </row>
    <row r="1255" spans="1:4" x14ac:dyDescent="0.25">
      <c r="A1255">
        <v>117180</v>
      </c>
      <c r="B1255" t="s">
        <v>64</v>
      </c>
      <c r="C1255">
        <v>167</v>
      </c>
      <c r="D1255">
        <v>210</v>
      </c>
    </row>
    <row r="1256" spans="1:4" x14ac:dyDescent="0.25">
      <c r="A1256">
        <v>52648</v>
      </c>
      <c r="B1256" t="s">
        <v>61</v>
      </c>
      <c r="C1256">
        <v>374</v>
      </c>
      <c r="D1256">
        <v>210</v>
      </c>
    </row>
    <row r="1257" spans="1:4" x14ac:dyDescent="0.25">
      <c r="A1257">
        <v>52985</v>
      </c>
      <c r="B1257" t="s">
        <v>62</v>
      </c>
      <c r="C1257">
        <v>305</v>
      </c>
      <c r="D1257">
        <v>210</v>
      </c>
    </row>
    <row r="1258" spans="1:4" x14ac:dyDescent="0.25">
      <c r="A1258">
        <v>23866</v>
      </c>
      <c r="B1258" t="s">
        <v>66</v>
      </c>
      <c r="C1258">
        <v>425</v>
      </c>
      <c r="D1258">
        <v>210</v>
      </c>
    </row>
    <row r="1259" spans="1:4" x14ac:dyDescent="0.25">
      <c r="A1259">
        <v>13325</v>
      </c>
      <c r="B1259" t="s">
        <v>62</v>
      </c>
      <c r="C1259">
        <v>341</v>
      </c>
      <c r="D1259">
        <v>210</v>
      </c>
    </row>
    <row r="1260" spans="1:4" x14ac:dyDescent="0.25">
      <c r="A1260">
        <v>29736</v>
      </c>
      <c r="B1260" t="s">
        <v>67</v>
      </c>
      <c r="C1260">
        <v>346</v>
      </c>
      <c r="D1260">
        <v>210</v>
      </c>
    </row>
    <row r="1261" spans="1:4" x14ac:dyDescent="0.25">
      <c r="A1261">
        <v>38660</v>
      </c>
      <c r="B1261" t="s">
        <v>63</v>
      </c>
      <c r="C1261">
        <v>430</v>
      </c>
      <c r="D1261">
        <v>210</v>
      </c>
    </row>
    <row r="1262" spans="1:4" x14ac:dyDescent="0.25">
      <c r="A1262">
        <v>6334</v>
      </c>
      <c r="B1262" t="s">
        <v>66</v>
      </c>
      <c r="C1262">
        <v>291</v>
      </c>
      <c r="D1262">
        <v>210</v>
      </c>
    </row>
    <row r="1263" spans="1:4" x14ac:dyDescent="0.25">
      <c r="A1263">
        <v>39305</v>
      </c>
      <c r="B1263" t="s">
        <v>88</v>
      </c>
      <c r="C1263">
        <v>-1</v>
      </c>
      <c r="D1263">
        <v>210</v>
      </c>
    </row>
    <row r="1264" spans="1:4" x14ac:dyDescent="0.25">
      <c r="A1264">
        <v>71966</v>
      </c>
      <c r="B1264" t="s">
        <v>66</v>
      </c>
      <c r="C1264">
        <v>357</v>
      </c>
      <c r="D1264">
        <v>210</v>
      </c>
    </row>
    <row r="1265" spans="1:4" x14ac:dyDescent="0.25">
      <c r="A1265">
        <v>56699</v>
      </c>
      <c r="B1265" t="s">
        <v>67</v>
      </c>
      <c r="C1265">
        <v>247</v>
      </c>
      <c r="D1265">
        <v>210</v>
      </c>
    </row>
    <row r="1266" spans="1:4" x14ac:dyDescent="0.25">
      <c r="A1266">
        <v>51834</v>
      </c>
      <c r="B1266" t="s">
        <v>62</v>
      </c>
      <c r="C1266">
        <v>252</v>
      </c>
      <c r="D1266">
        <v>210</v>
      </c>
    </row>
    <row r="1267" spans="1:4" x14ac:dyDescent="0.25">
      <c r="A1267">
        <v>2993</v>
      </c>
      <c r="B1267" t="s">
        <v>66</v>
      </c>
      <c r="C1267">
        <v>273</v>
      </c>
      <c r="D1267">
        <v>210</v>
      </c>
    </row>
    <row r="1268" spans="1:4" x14ac:dyDescent="0.25">
      <c r="A1268">
        <v>378</v>
      </c>
      <c r="B1268" t="s">
        <v>66</v>
      </c>
      <c r="C1268">
        <v>209</v>
      </c>
      <c r="D1268">
        <v>209</v>
      </c>
    </row>
    <row r="1269" spans="1:4" x14ac:dyDescent="0.25">
      <c r="A1269">
        <v>706</v>
      </c>
      <c r="B1269" t="s">
        <v>67</v>
      </c>
      <c r="C1269">
        <v>209</v>
      </c>
      <c r="D1269">
        <v>209</v>
      </c>
    </row>
    <row r="1270" spans="1:4" x14ac:dyDescent="0.25">
      <c r="A1270">
        <v>107260</v>
      </c>
      <c r="B1270" t="s">
        <v>88</v>
      </c>
      <c r="C1270">
        <v>84</v>
      </c>
      <c r="D1270">
        <v>209</v>
      </c>
    </row>
    <row r="1271" spans="1:4" x14ac:dyDescent="0.25">
      <c r="A1271">
        <v>17858</v>
      </c>
      <c r="B1271" t="s">
        <v>62</v>
      </c>
      <c r="C1271">
        <v>496</v>
      </c>
      <c r="D1271">
        <v>209</v>
      </c>
    </row>
    <row r="1272" spans="1:4" x14ac:dyDescent="0.25">
      <c r="A1272">
        <v>43153</v>
      </c>
      <c r="B1272" t="s">
        <v>66</v>
      </c>
      <c r="C1272">
        <v>209</v>
      </c>
      <c r="D1272">
        <v>209</v>
      </c>
    </row>
    <row r="1273" spans="1:4" x14ac:dyDescent="0.25">
      <c r="A1273">
        <v>10732</v>
      </c>
      <c r="B1273" t="s">
        <v>63</v>
      </c>
      <c r="C1273">
        <v>174</v>
      </c>
      <c r="D1273">
        <v>209</v>
      </c>
    </row>
    <row r="1274" spans="1:4" x14ac:dyDescent="0.25">
      <c r="A1274">
        <v>27239</v>
      </c>
      <c r="B1274" t="s">
        <v>62</v>
      </c>
      <c r="C1274">
        <v>293</v>
      </c>
      <c r="D1274">
        <v>209</v>
      </c>
    </row>
    <row r="1275" spans="1:4" x14ac:dyDescent="0.25">
      <c r="A1275">
        <v>19698</v>
      </c>
      <c r="B1275" t="s">
        <v>62</v>
      </c>
      <c r="C1275">
        <v>217</v>
      </c>
      <c r="D1275">
        <v>209</v>
      </c>
    </row>
    <row r="1276" spans="1:4" x14ac:dyDescent="0.25">
      <c r="A1276">
        <v>20741</v>
      </c>
      <c r="B1276" t="s">
        <v>65</v>
      </c>
      <c r="C1276">
        <v>399</v>
      </c>
      <c r="D1276">
        <v>209</v>
      </c>
    </row>
    <row r="1277" spans="1:4" x14ac:dyDescent="0.25">
      <c r="A1277">
        <v>62810</v>
      </c>
      <c r="B1277" t="s">
        <v>62</v>
      </c>
      <c r="C1277">
        <v>284</v>
      </c>
      <c r="D1277">
        <v>209</v>
      </c>
    </row>
    <row r="1278" spans="1:4" x14ac:dyDescent="0.25">
      <c r="A1278">
        <v>54992</v>
      </c>
      <c r="B1278" t="s">
        <v>67</v>
      </c>
      <c r="C1278">
        <v>336</v>
      </c>
      <c r="D1278">
        <v>209</v>
      </c>
    </row>
    <row r="1279" spans="1:4" x14ac:dyDescent="0.25">
      <c r="A1279">
        <v>55551</v>
      </c>
      <c r="B1279" t="s">
        <v>62</v>
      </c>
      <c r="C1279">
        <v>642</v>
      </c>
      <c r="D1279">
        <v>209</v>
      </c>
    </row>
    <row r="1280" spans="1:4" x14ac:dyDescent="0.25">
      <c r="A1280">
        <v>16760</v>
      </c>
      <c r="B1280" t="s">
        <v>62</v>
      </c>
      <c r="C1280">
        <v>231</v>
      </c>
      <c r="D1280">
        <v>208</v>
      </c>
    </row>
    <row r="1281" spans="1:4" x14ac:dyDescent="0.25">
      <c r="A1281">
        <v>123281</v>
      </c>
      <c r="B1281" t="s">
        <v>65</v>
      </c>
      <c r="C1281">
        <v>210</v>
      </c>
      <c r="D1281">
        <v>208</v>
      </c>
    </row>
    <row r="1282" spans="1:4" x14ac:dyDescent="0.25">
      <c r="A1282">
        <v>74478</v>
      </c>
      <c r="B1282" t="s">
        <v>62</v>
      </c>
      <c r="C1282">
        <v>23</v>
      </c>
      <c r="D1282">
        <v>208</v>
      </c>
    </row>
    <row r="1283" spans="1:4" x14ac:dyDescent="0.25">
      <c r="A1283">
        <v>33792</v>
      </c>
      <c r="B1283" t="s">
        <v>66</v>
      </c>
      <c r="C1283">
        <v>420</v>
      </c>
      <c r="D1283">
        <v>208</v>
      </c>
    </row>
    <row r="1284" spans="1:4" x14ac:dyDescent="0.25">
      <c r="A1284">
        <v>116259</v>
      </c>
      <c r="B1284" t="s">
        <v>62</v>
      </c>
      <c r="C1284">
        <v>266</v>
      </c>
      <c r="D1284">
        <v>208</v>
      </c>
    </row>
    <row r="1285" spans="1:4" x14ac:dyDescent="0.25">
      <c r="A1285">
        <v>10724</v>
      </c>
      <c r="B1285" t="s">
        <v>66</v>
      </c>
      <c r="C1285">
        <v>376</v>
      </c>
      <c r="D1285">
        <v>208</v>
      </c>
    </row>
    <row r="1286" spans="1:4" x14ac:dyDescent="0.25">
      <c r="A1286">
        <v>52047</v>
      </c>
      <c r="B1286" t="s">
        <v>62</v>
      </c>
      <c r="C1286">
        <v>219</v>
      </c>
      <c r="D1286">
        <v>208</v>
      </c>
    </row>
    <row r="1287" spans="1:4" x14ac:dyDescent="0.25">
      <c r="A1287">
        <v>119353</v>
      </c>
      <c r="B1287" t="s">
        <v>67</v>
      </c>
      <c r="C1287">
        <v>314</v>
      </c>
      <c r="D1287">
        <v>208</v>
      </c>
    </row>
    <row r="1288" spans="1:4" x14ac:dyDescent="0.25">
      <c r="A1288">
        <v>69527</v>
      </c>
      <c r="B1288" t="s">
        <v>66</v>
      </c>
      <c r="C1288">
        <v>211</v>
      </c>
      <c r="D1288">
        <v>208</v>
      </c>
    </row>
    <row r="1289" spans="1:4" x14ac:dyDescent="0.25">
      <c r="A1289">
        <v>29080</v>
      </c>
      <c r="B1289" t="s">
        <v>88</v>
      </c>
      <c r="C1289">
        <v>236</v>
      </c>
      <c r="D1289">
        <v>208</v>
      </c>
    </row>
    <row r="1290" spans="1:4" x14ac:dyDescent="0.25">
      <c r="A1290">
        <v>7610</v>
      </c>
      <c r="B1290" t="s">
        <v>62</v>
      </c>
      <c r="C1290">
        <v>314</v>
      </c>
      <c r="D1290">
        <v>208</v>
      </c>
    </row>
    <row r="1291" spans="1:4" x14ac:dyDescent="0.25">
      <c r="A1291">
        <v>5900</v>
      </c>
      <c r="B1291" t="s">
        <v>66</v>
      </c>
      <c r="C1291">
        <v>774</v>
      </c>
      <c r="D1291">
        <v>208</v>
      </c>
    </row>
    <row r="1292" spans="1:4" x14ac:dyDescent="0.25">
      <c r="A1292">
        <v>31083</v>
      </c>
      <c r="B1292" t="s">
        <v>88</v>
      </c>
      <c r="C1292">
        <v>13</v>
      </c>
      <c r="D1292">
        <v>208</v>
      </c>
    </row>
    <row r="1293" spans="1:4" x14ac:dyDescent="0.25">
      <c r="A1293">
        <v>55823</v>
      </c>
      <c r="B1293" t="s">
        <v>67</v>
      </c>
      <c r="C1293">
        <v>329</v>
      </c>
      <c r="D1293">
        <v>208</v>
      </c>
    </row>
    <row r="1294" spans="1:4" x14ac:dyDescent="0.25">
      <c r="A1294">
        <v>23895</v>
      </c>
      <c r="B1294" t="s">
        <v>62</v>
      </c>
      <c r="C1294">
        <v>22</v>
      </c>
      <c r="D1294">
        <v>208</v>
      </c>
    </row>
    <row r="1295" spans="1:4" x14ac:dyDescent="0.25">
      <c r="A1295">
        <v>24086</v>
      </c>
      <c r="B1295" t="s">
        <v>62</v>
      </c>
      <c r="C1295">
        <v>250</v>
      </c>
      <c r="D1295">
        <v>208</v>
      </c>
    </row>
    <row r="1296" spans="1:4" x14ac:dyDescent="0.25">
      <c r="A1296">
        <v>32640</v>
      </c>
      <c r="B1296" t="s">
        <v>67</v>
      </c>
      <c r="C1296">
        <v>455</v>
      </c>
      <c r="D1296">
        <v>208</v>
      </c>
    </row>
    <row r="1297" spans="1:4" x14ac:dyDescent="0.25">
      <c r="A1297">
        <v>16580</v>
      </c>
      <c r="B1297" t="s">
        <v>62</v>
      </c>
      <c r="C1297">
        <v>468</v>
      </c>
      <c r="D1297">
        <v>207</v>
      </c>
    </row>
    <row r="1298" spans="1:4" x14ac:dyDescent="0.25">
      <c r="A1298">
        <v>26968</v>
      </c>
      <c r="B1298" t="s">
        <v>63</v>
      </c>
      <c r="C1298">
        <v>455</v>
      </c>
      <c r="D1298">
        <v>207</v>
      </c>
    </row>
    <row r="1299" spans="1:4" x14ac:dyDescent="0.25">
      <c r="A1299">
        <v>102434</v>
      </c>
      <c r="B1299" t="s">
        <v>88</v>
      </c>
      <c r="C1299">
        <v>76</v>
      </c>
      <c r="D1299">
        <v>207</v>
      </c>
    </row>
    <row r="1300" spans="1:4" x14ac:dyDescent="0.25">
      <c r="A1300">
        <v>13954</v>
      </c>
      <c r="B1300" t="s">
        <v>63</v>
      </c>
      <c r="C1300">
        <v>207</v>
      </c>
      <c r="D1300">
        <v>207</v>
      </c>
    </row>
    <row r="1301" spans="1:4" x14ac:dyDescent="0.25">
      <c r="A1301">
        <v>119768</v>
      </c>
      <c r="B1301" t="s">
        <v>62</v>
      </c>
      <c r="C1301">
        <v>135</v>
      </c>
      <c r="D1301">
        <v>207</v>
      </c>
    </row>
    <row r="1302" spans="1:4" x14ac:dyDescent="0.25">
      <c r="A1302">
        <v>98678</v>
      </c>
      <c r="B1302" t="s">
        <v>67</v>
      </c>
      <c r="C1302">
        <v>-1</v>
      </c>
      <c r="D1302">
        <v>207</v>
      </c>
    </row>
    <row r="1303" spans="1:4" x14ac:dyDescent="0.25">
      <c r="A1303">
        <v>69368</v>
      </c>
      <c r="B1303" t="s">
        <v>88</v>
      </c>
      <c r="C1303">
        <v>154</v>
      </c>
      <c r="D1303">
        <v>207</v>
      </c>
    </row>
    <row r="1304" spans="1:4" x14ac:dyDescent="0.25">
      <c r="A1304">
        <v>24827</v>
      </c>
      <c r="B1304" t="s">
        <v>66</v>
      </c>
      <c r="C1304">
        <v>369</v>
      </c>
      <c r="D1304">
        <v>206</v>
      </c>
    </row>
    <row r="1305" spans="1:4" x14ac:dyDescent="0.25">
      <c r="A1305">
        <v>54783</v>
      </c>
      <c r="B1305" t="s">
        <v>62</v>
      </c>
      <c r="C1305">
        <v>206</v>
      </c>
      <c r="D1305">
        <v>206</v>
      </c>
    </row>
    <row r="1306" spans="1:4" x14ac:dyDescent="0.25">
      <c r="A1306">
        <v>43033</v>
      </c>
      <c r="B1306" t="s">
        <v>65</v>
      </c>
      <c r="C1306">
        <v>435</v>
      </c>
      <c r="D1306">
        <v>206</v>
      </c>
    </row>
    <row r="1307" spans="1:4" x14ac:dyDescent="0.25">
      <c r="A1307">
        <v>92198</v>
      </c>
      <c r="B1307" t="s">
        <v>66</v>
      </c>
      <c r="C1307">
        <v>248</v>
      </c>
      <c r="D1307">
        <v>206</v>
      </c>
    </row>
    <row r="1308" spans="1:4" x14ac:dyDescent="0.25">
      <c r="A1308">
        <v>102510</v>
      </c>
      <c r="B1308" t="s">
        <v>62</v>
      </c>
      <c r="C1308">
        <v>301</v>
      </c>
      <c r="D1308">
        <v>206</v>
      </c>
    </row>
    <row r="1309" spans="1:4" x14ac:dyDescent="0.25">
      <c r="A1309">
        <v>45819</v>
      </c>
      <c r="B1309" t="s">
        <v>62</v>
      </c>
      <c r="C1309">
        <v>91</v>
      </c>
      <c r="D1309">
        <v>206</v>
      </c>
    </row>
    <row r="1310" spans="1:4" x14ac:dyDescent="0.25">
      <c r="A1310">
        <v>29194</v>
      </c>
      <c r="B1310" t="s">
        <v>66</v>
      </c>
      <c r="C1310">
        <v>277</v>
      </c>
      <c r="D1310">
        <v>206</v>
      </c>
    </row>
    <row r="1311" spans="1:4" x14ac:dyDescent="0.25">
      <c r="A1311">
        <v>54030</v>
      </c>
      <c r="B1311" t="s">
        <v>62</v>
      </c>
      <c r="C1311">
        <v>216</v>
      </c>
      <c r="D1311">
        <v>206</v>
      </c>
    </row>
    <row r="1312" spans="1:4" x14ac:dyDescent="0.25">
      <c r="A1312">
        <v>55563</v>
      </c>
      <c r="B1312" t="s">
        <v>62</v>
      </c>
      <c r="C1312">
        <v>380</v>
      </c>
      <c r="D1312">
        <v>206</v>
      </c>
    </row>
    <row r="1313" spans="1:4" x14ac:dyDescent="0.25">
      <c r="A1313">
        <v>3891</v>
      </c>
      <c r="B1313" t="s">
        <v>66</v>
      </c>
      <c r="C1313">
        <v>206</v>
      </c>
      <c r="D1313">
        <v>206</v>
      </c>
    </row>
    <row r="1314" spans="1:4" x14ac:dyDescent="0.25">
      <c r="A1314">
        <v>9176</v>
      </c>
      <c r="B1314" t="s">
        <v>64</v>
      </c>
      <c r="C1314">
        <v>514</v>
      </c>
      <c r="D1314">
        <v>205</v>
      </c>
    </row>
    <row r="1315" spans="1:4" x14ac:dyDescent="0.25">
      <c r="A1315">
        <v>59137</v>
      </c>
      <c r="B1315" t="s">
        <v>62</v>
      </c>
      <c r="C1315">
        <v>247</v>
      </c>
      <c r="D1315">
        <v>205</v>
      </c>
    </row>
    <row r="1316" spans="1:4" x14ac:dyDescent="0.25">
      <c r="A1316">
        <v>11501</v>
      </c>
      <c r="B1316" t="s">
        <v>67</v>
      </c>
      <c r="C1316">
        <v>306</v>
      </c>
      <c r="D1316">
        <v>205</v>
      </c>
    </row>
    <row r="1317" spans="1:4" x14ac:dyDescent="0.25">
      <c r="A1317">
        <v>77489</v>
      </c>
      <c r="B1317" t="s">
        <v>66</v>
      </c>
      <c r="C1317">
        <v>314</v>
      </c>
      <c r="D1317">
        <v>205</v>
      </c>
    </row>
    <row r="1318" spans="1:4" x14ac:dyDescent="0.25">
      <c r="A1318">
        <v>44853</v>
      </c>
      <c r="B1318" t="s">
        <v>66</v>
      </c>
      <c r="C1318">
        <v>407</v>
      </c>
      <c r="D1318">
        <v>205</v>
      </c>
    </row>
    <row r="1319" spans="1:4" x14ac:dyDescent="0.25">
      <c r="A1319">
        <v>27685</v>
      </c>
      <c r="B1319" t="s">
        <v>64</v>
      </c>
      <c r="C1319">
        <v>290</v>
      </c>
      <c r="D1319">
        <v>205</v>
      </c>
    </row>
    <row r="1320" spans="1:4" x14ac:dyDescent="0.25">
      <c r="A1320">
        <v>77898</v>
      </c>
      <c r="B1320" t="s">
        <v>61</v>
      </c>
      <c r="C1320">
        <v>469</v>
      </c>
      <c r="D1320">
        <v>205</v>
      </c>
    </row>
    <row r="1321" spans="1:4" x14ac:dyDescent="0.25">
      <c r="A1321">
        <v>95283</v>
      </c>
      <c r="B1321" t="s">
        <v>67</v>
      </c>
      <c r="C1321">
        <v>236</v>
      </c>
      <c r="D1321">
        <v>205</v>
      </c>
    </row>
    <row r="1322" spans="1:4" x14ac:dyDescent="0.25">
      <c r="A1322">
        <v>30102</v>
      </c>
      <c r="B1322" t="s">
        <v>62</v>
      </c>
      <c r="C1322">
        <v>333</v>
      </c>
      <c r="D1322">
        <v>205</v>
      </c>
    </row>
    <row r="1323" spans="1:4" x14ac:dyDescent="0.25">
      <c r="A1323">
        <v>30981</v>
      </c>
      <c r="B1323" t="s">
        <v>66</v>
      </c>
      <c r="C1323">
        <v>254</v>
      </c>
      <c r="D1323">
        <v>205</v>
      </c>
    </row>
    <row r="1324" spans="1:4" x14ac:dyDescent="0.25">
      <c r="A1324">
        <v>6714</v>
      </c>
      <c r="B1324" t="s">
        <v>66</v>
      </c>
      <c r="C1324">
        <v>425</v>
      </c>
      <c r="D1324">
        <v>205</v>
      </c>
    </row>
    <row r="1325" spans="1:4" x14ac:dyDescent="0.25">
      <c r="A1325">
        <v>9218</v>
      </c>
      <c r="B1325" t="s">
        <v>66</v>
      </c>
      <c r="C1325">
        <v>224</v>
      </c>
      <c r="D1325">
        <v>204</v>
      </c>
    </row>
    <row r="1326" spans="1:4" x14ac:dyDescent="0.25">
      <c r="A1326">
        <v>1480</v>
      </c>
      <c r="B1326" t="s">
        <v>66</v>
      </c>
      <c r="C1326">
        <v>699</v>
      </c>
      <c r="D1326">
        <v>204</v>
      </c>
    </row>
    <row r="1327" spans="1:4" x14ac:dyDescent="0.25">
      <c r="A1327">
        <v>42793</v>
      </c>
      <c r="B1327" t="s">
        <v>62</v>
      </c>
      <c r="C1327">
        <v>250</v>
      </c>
      <c r="D1327">
        <v>204</v>
      </c>
    </row>
    <row r="1328" spans="1:4" x14ac:dyDescent="0.25">
      <c r="A1328">
        <v>123266</v>
      </c>
      <c r="B1328" t="s">
        <v>66</v>
      </c>
      <c r="C1328">
        <v>379</v>
      </c>
      <c r="D1328">
        <v>204</v>
      </c>
    </row>
    <row r="1329" spans="1:4" x14ac:dyDescent="0.25">
      <c r="A1329">
        <v>11679</v>
      </c>
      <c r="B1329" t="s">
        <v>62</v>
      </c>
      <c r="C1329">
        <v>243</v>
      </c>
      <c r="D1329">
        <v>204</v>
      </c>
    </row>
    <row r="1330" spans="1:4" x14ac:dyDescent="0.25">
      <c r="A1330">
        <v>67871</v>
      </c>
      <c r="B1330" t="s">
        <v>88</v>
      </c>
      <c r="C1330">
        <v>-1</v>
      </c>
      <c r="D1330">
        <v>204</v>
      </c>
    </row>
    <row r="1331" spans="1:4" x14ac:dyDescent="0.25">
      <c r="A1331">
        <v>46807</v>
      </c>
      <c r="B1331" t="s">
        <v>66</v>
      </c>
      <c r="C1331">
        <v>321</v>
      </c>
      <c r="D1331">
        <v>204</v>
      </c>
    </row>
    <row r="1332" spans="1:4" x14ac:dyDescent="0.25">
      <c r="A1332">
        <v>27596</v>
      </c>
      <c r="B1332" t="s">
        <v>62</v>
      </c>
      <c r="C1332">
        <v>561</v>
      </c>
      <c r="D1332">
        <v>204</v>
      </c>
    </row>
    <row r="1333" spans="1:4" x14ac:dyDescent="0.25">
      <c r="A1333">
        <v>114261</v>
      </c>
      <c r="B1333" t="s">
        <v>62</v>
      </c>
      <c r="C1333">
        <v>251</v>
      </c>
      <c r="D1333">
        <v>204</v>
      </c>
    </row>
    <row r="1334" spans="1:4" x14ac:dyDescent="0.25">
      <c r="A1334">
        <v>741</v>
      </c>
      <c r="B1334" t="s">
        <v>66</v>
      </c>
      <c r="C1334">
        <v>565</v>
      </c>
      <c r="D1334">
        <v>203</v>
      </c>
    </row>
    <row r="1335" spans="1:4" x14ac:dyDescent="0.25">
      <c r="A1335">
        <v>60152</v>
      </c>
      <c r="B1335" t="s">
        <v>66</v>
      </c>
      <c r="C1335">
        <v>243</v>
      </c>
      <c r="D1335">
        <v>203</v>
      </c>
    </row>
    <row r="1336" spans="1:4" x14ac:dyDescent="0.25">
      <c r="A1336">
        <v>19287</v>
      </c>
      <c r="B1336" t="s">
        <v>66</v>
      </c>
      <c r="C1336">
        <v>491</v>
      </c>
      <c r="D1336">
        <v>203</v>
      </c>
    </row>
    <row r="1337" spans="1:4" x14ac:dyDescent="0.25">
      <c r="A1337">
        <v>35937</v>
      </c>
      <c r="B1337" t="s">
        <v>66</v>
      </c>
      <c r="C1337">
        <v>440</v>
      </c>
      <c r="D1337">
        <v>203</v>
      </c>
    </row>
    <row r="1338" spans="1:4" x14ac:dyDescent="0.25">
      <c r="A1338">
        <v>28016</v>
      </c>
      <c r="B1338" t="s">
        <v>63</v>
      </c>
      <c r="C1338">
        <v>555</v>
      </c>
      <c r="D1338">
        <v>203</v>
      </c>
    </row>
    <row r="1339" spans="1:4" x14ac:dyDescent="0.25">
      <c r="A1339">
        <v>36667</v>
      </c>
      <c r="B1339" t="s">
        <v>88</v>
      </c>
      <c r="C1339">
        <v>133</v>
      </c>
      <c r="D1339">
        <v>203</v>
      </c>
    </row>
    <row r="1340" spans="1:4" x14ac:dyDescent="0.25">
      <c r="A1340">
        <v>29193</v>
      </c>
      <c r="B1340" t="s">
        <v>65</v>
      </c>
      <c r="C1340">
        <v>378</v>
      </c>
      <c r="D1340">
        <v>203</v>
      </c>
    </row>
    <row r="1341" spans="1:4" x14ac:dyDescent="0.25">
      <c r="A1341">
        <v>5222</v>
      </c>
      <c r="B1341" t="s">
        <v>88</v>
      </c>
      <c r="C1341">
        <v>-1</v>
      </c>
      <c r="D1341">
        <v>203</v>
      </c>
    </row>
    <row r="1342" spans="1:4" x14ac:dyDescent="0.25">
      <c r="A1342">
        <v>47392</v>
      </c>
      <c r="B1342" t="s">
        <v>62</v>
      </c>
      <c r="C1342">
        <v>223</v>
      </c>
      <c r="D1342">
        <v>203</v>
      </c>
    </row>
    <row r="1343" spans="1:4" x14ac:dyDescent="0.25">
      <c r="A1343">
        <v>39251</v>
      </c>
      <c r="B1343" t="s">
        <v>63</v>
      </c>
      <c r="C1343">
        <v>378</v>
      </c>
      <c r="D1343">
        <v>203</v>
      </c>
    </row>
    <row r="1344" spans="1:4" x14ac:dyDescent="0.25">
      <c r="A1344">
        <v>80450</v>
      </c>
      <c r="B1344" t="s">
        <v>66</v>
      </c>
      <c r="C1344">
        <v>203</v>
      </c>
      <c r="D1344">
        <v>203</v>
      </c>
    </row>
    <row r="1345" spans="1:4" x14ac:dyDescent="0.25">
      <c r="A1345">
        <v>51793</v>
      </c>
      <c r="B1345" t="s">
        <v>66</v>
      </c>
      <c r="C1345">
        <v>214</v>
      </c>
      <c r="D1345">
        <v>203</v>
      </c>
    </row>
    <row r="1346" spans="1:4" x14ac:dyDescent="0.25">
      <c r="A1346">
        <v>45553</v>
      </c>
      <c r="B1346" t="s">
        <v>62</v>
      </c>
      <c r="C1346">
        <v>387</v>
      </c>
      <c r="D1346">
        <v>203</v>
      </c>
    </row>
    <row r="1347" spans="1:4" x14ac:dyDescent="0.25">
      <c r="A1347">
        <v>20999</v>
      </c>
      <c r="B1347" t="s">
        <v>66</v>
      </c>
      <c r="C1347">
        <v>312</v>
      </c>
      <c r="D1347">
        <v>203</v>
      </c>
    </row>
    <row r="1348" spans="1:4" x14ac:dyDescent="0.25">
      <c r="A1348">
        <v>90369</v>
      </c>
      <c r="B1348" t="s">
        <v>62</v>
      </c>
      <c r="C1348">
        <v>235</v>
      </c>
      <c r="D1348">
        <v>202</v>
      </c>
    </row>
    <row r="1349" spans="1:4" x14ac:dyDescent="0.25">
      <c r="A1349">
        <v>83602</v>
      </c>
      <c r="B1349" t="s">
        <v>67</v>
      </c>
      <c r="C1349">
        <v>274</v>
      </c>
      <c r="D1349">
        <v>202</v>
      </c>
    </row>
    <row r="1350" spans="1:4" x14ac:dyDescent="0.25">
      <c r="A1350">
        <v>27529</v>
      </c>
      <c r="B1350" t="s">
        <v>67</v>
      </c>
      <c r="C1350">
        <v>388</v>
      </c>
      <c r="D1350">
        <v>202</v>
      </c>
    </row>
    <row r="1351" spans="1:4" x14ac:dyDescent="0.25">
      <c r="A1351">
        <v>76721</v>
      </c>
      <c r="B1351" t="s">
        <v>62</v>
      </c>
      <c r="C1351">
        <v>360</v>
      </c>
      <c r="D1351">
        <v>202</v>
      </c>
    </row>
    <row r="1352" spans="1:4" x14ac:dyDescent="0.25">
      <c r="A1352">
        <v>52466</v>
      </c>
      <c r="B1352" t="s">
        <v>66</v>
      </c>
      <c r="C1352">
        <v>243</v>
      </c>
      <c r="D1352">
        <v>202</v>
      </c>
    </row>
    <row r="1353" spans="1:4" x14ac:dyDescent="0.25">
      <c r="A1353">
        <v>54405</v>
      </c>
      <c r="B1353" t="s">
        <v>66</v>
      </c>
      <c r="C1353">
        <v>356</v>
      </c>
      <c r="D1353">
        <v>202</v>
      </c>
    </row>
    <row r="1354" spans="1:4" x14ac:dyDescent="0.25">
      <c r="A1354">
        <v>5604</v>
      </c>
      <c r="B1354" t="s">
        <v>62</v>
      </c>
      <c r="C1354">
        <v>321</v>
      </c>
      <c r="D1354">
        <v>202</v>
      </c>
    </row>
    <row r="1355" spans="1:4" x14ac:dyDescent="0.25">
      <c r="A1355">
        <v>72727</v>
      </c>
      <c r="B1355" t="s">
        <v>64</v>
      </c>
      <c r="C1355">
        <v>203</v>
      </c>
      <c r="D1355">
        <v>202</v>
      </c>
    </row>
    <row r="1356" spans="1:4" x14ac:dyDescent="0.25">
      <c r="A1356">
        <v>32108</v>
      </c>
      <c r="B1356" t="s">
        <v>66</v>
      </c>
      <c r="C1356">
        <v>237</v>
      </c>
      <c r="D1356">
        <v>202</v>
      </c>
    </row>
    <row r="1357" spans="1:4" x14ac:dyDescent="0.25">
      <c r="A1357">
        <v>7776</v>
      </c>
      <c r="B1357" t="s">
        <v>67</v>
      </c>
      <c r="C1357">
        <v>228</v>
      </c>
      <c r="D1357">
        <v>202</v>
      </c>
    </row>
    <row r="1358" spans="1:4" x14ac:dyDescent="0.25">
      <c r="A1358">
        <v>41655</v>
      </c>
      <c r="B1358" t="s">
        <v>62</v>
      </c>
      <c r="C1358">
        <v>466</v>
      </c>
      <c r="D1358">
        <v>201</v>
      </c>
    </row>
    <row r="1359" spans="1:4" x14ac:dyDescent="0.25">
      <c r="A1359">
        <v>25652</v>
      </c>
      <c r="B1359" t="s">
        <v>65</v>
      </c>
      <c r="C1359">
        <v>377</v>
      </c>
      <c r="D1359">
        <v>201</v>
      </c>
    </row>
    <row r="1360" spans="1:4" x14ac:dyDescent="0.25">
      <c r="A1360">
        <v>26325</v>
      </c>
      <c r="B1360" t="s">
        <v>62</v>
      </c>
      <c r="C1360">
        <v>304</v>
      </c>
      <c r="D1360">
        <v>201</v>
      </c>
    </row>
    <row r="1361" spans="1:4" x14ac:dyDescent="0.25">
      <c r="A1361">
        <v>3486</v>
      </c>
      <c r="B1361" t="s">
        <v>62</v>
      </c>
      <c r="C1361">
        <v>657</v>
      </c>
      <c r="D1361">
        <v>201</v>
      </c>
    </row>
    <row r="1362" spans="1:4" x14ac:dyDescent="0.25">
      <c r="A1362">
        <v>61059</v>
      </c>
      <c r="B1362" t="s">
        <v>66</v>
      </c>
      <c r="C1362">
        <v>446</v>
      </c>
      <c r="D1362">
        <v>201</v>
      </c>
    </row>
    <row r="1363" spans="1:4" x14ac:dyDescent="0.25">
      <c r="A1363">
        <v>36965</v>
      </c>
      <c r="B1363" t="s">
        <v>66</v>
      </c>
      <c r="C1363">
        <v>328</v>
      </c>
      <c r="D1363">
        <v>201</v>
      </c>
    </row>
    <row r="1364" spans="1:4" x14ac:dyDescent="0.25">
      <c r="A1364">
        <v>21653</v>
      </c>
      <c r="B1364" t="s">
        <v>66</v>
      </c>
      <c r="C1364">
        <v>244</v>
      </c>
      <c r="D1364">
        <v>201</v>
      </c>
    </row>
    <row r="1365" spans="1:4" x14ac:dyDescent="0.25">
      <c r="A1365">
        <v>79874</v>
      </c>
      <c r="B1365" t="s">
        <v>62</v>
      </c>
      <c r="C1365">
        <v>208</v>
      </c>
      <c r="D1365">
        <v>201</v>
      </c>
    </row>
    <row r="1366" spans="1:4" x14ac:dyDescent="0.25">
      <c r="A1366">
        <v>23615</v>
      </c>
      <c r="B1366" t="s">
        <v>66</v>
      </c>
      <c r="C1366">
        <v>328</v>
      </c>
      <c r="D1366">
        <v>201</v>
      </c>
    </row>
    <row r="1367" spans="1:4" x14ac:dyDescent="0.25">
      <c r="A1367">
        <v>90285</v>
      </c>
      <c r="B1367" t="s">
        <v>65</v>
      </c>
      <c r="C1367">
        <v>305</v>
      </c>
      <c r="D1367">
        <v>200</v>
      </c>
    </row>
    <row r="1368" spans="1:4" x14ac:dyDescent="0.25">
      <c r="A1368">
        <v>115297</v>
      </c>
      <c r="B1368" t="s">
        <v>66</v>
      </c>
      <c r="C1368">
        <v>222</v>
      </c>
      <c r="D1368">
        <v>200</v>
      </c>
    </row>
    <row r="1369" spans="1:4" x14ac:dyDescent="0.25">
      <c r="A1369">
        <v>50376</v>
      </c>
      <c r="B1369" t="s">
        <v>66</v>
      </c>
      <c r="C1369">
        <v>285</v>
      </c>
      <c r="D1369">
        <v>200</v>
      </c>
    </row>
    <row r="1370" spans="1:4" x14ac:dyDescent="0.25">
      <c r="A1370">
        <v>1923</v>
      </c>
      <c r="B1370" t="s">
        <v>62</v>
      </c>
      <c r="C1370">
        <v>327</v>
      </c>
      <c r="D1370">
        <v>200</v>
      </c>
    </row>
    <row r="1371" spans="1:4" x14ac:dyDescent="0.25">
      <c r="A1371">
        <v>60556</v>
      </c>
      <c r="B1371" t="s">
        <v>88</v>
      </c>
      <c r="C1371">
        <v>207</v>
      </c>
      <c r="D1371">
        <v>200</v>
      </c>
    </row>
    <row r="1372" spans="1:4" x14ac:dyDescent="0.25">
      <c r="A1372">
        <v>3299</v>
      </c>
      <c r="B1372" t="s">
        <v>62</v>
      </c>
      <c r="C1372">
        <v>348</v>
      </c>
      <c r="D1372">
        <v>200</v>
      </c>
    </row>
    <row r="1373" spans="1:4" x14ac:dyDescent="0.25">
      <c r="A1373">
        <v>11734</v>
      </c>
      <c r="B1373" t="s">
        <v>62</v>
      </c>
      <c r="C1373">
        <v>252</v>
      </c>
      <c r="D1373">
        <v>200</v>
      </c>
    </row>
    <row r="1374" spans="1:4" x14ac:dyDescent="0.25">
      <c r="A1374">
        <v>3780</v>
      </c>
      <c r="B1374" t="s">
        <v>66</v>
      </c>
      <c r="C1374">
        <v>492</v>
      </c>
      <c r="D1374">
        <v>200</v>
      </c>
    </row>
    <row r="1375" spans="1:4" x14ac:dyDescent="0.25">
      <c r="A1375">
        <v>86902</v>
      </c>
      <c r="B1375" t="s">
        <v>66</v>
      </c>
      <c r="C1375">
        <v>250</v>
      </c>
      <c r="D1375">
        <v>200</v>
      </c>
    </row>
    <row r="1376" spans="1:4" x14ac:dyDescent="0.25">
      <c r="A1376">
        <v>7876</v>
      </c>
      <c r="B1376" t="s">
        <v>67</v>
      </c>
      <c r="C1376">
        <v>263</v>
      </c>
      <c r="D1376">
        <v>200</v>
      </c>
    </row>
    <row r="1377" spans="1:4" x14ac:dyDescent="0.25">
      <c r="A1377">
        <v>34505</v>
      </c>
      <c r="B1377" t="s">
        <v>62</v>
      </c>
      <c r="C1377">
        <v>199</v>
      </c>
      <c r="D1377">
        <v>199</v>
      </c>
    </row>
    <row r="1378" spans="1:4" x14ac:dyDescent="0.25">
      <c r="A1378">
        <v>94036</v>
      </c>
      <c r="B1378" t="s">
        <v>67</v>
      </c>
      <c r="C1378">
        <v>311</v>
      </c>
      <c r="D1378">
        <v>199</v>
      </c>
    </row>
    <row r="1379" spans="1:4" x14ac:dyDescent="0.25">
      <c r="A1379">
        <v>4763</v>
      </c>
      <c r="B1379" t="s">
        <v>61</v>
      </c>
      <c r="C1379">
        <v>352</v>
      </c>
      <c r="D1379">
        <v>199</v>
      </c>
    </row>
    <row r="1380" spans="1:4" x14ac:dyDescent="0.25">
      <c r="A1380">
        <v>38165</v>
      </c>
      <c r="B1380" t="s">
        <v>62</v>
      </c>
      <c r="C1380">
        <v>284</v>
      </c>
      <c r="D1380">
        <v>199</v>
      </c>
    </row>
    <row r="1381" spans="1:4" x14ac:dyDescent="0.25">
      <c r="A1381">
        <v>5660</v>
      </c>
      <c r="B1381" t="s">
        <v>65</v>
      </c>
      <c r="C1381">
        <v>688</v>
      </c>
      <c r="D1381">
        <v>199</v>
      </c>
    </row>
    <row r="1382" spans="1:4" x14ac:dyDescent="0.25">
      <c r="A1382">
        <v>91107</v>
      </c>
      <c r="B1382" t="s">
        <v>66</v>
      </c>
      <c r="C1382">
        <v>199</v>
      </c>
      <c r="D1382">
        <v>199</v>
      </c>
    </row>
    <row r="1383" spans="1:4" x14ac:dyDescent="0.25">
      <c r="A1383">
        <v>14259</v>
      </c>
      <c r="B1383" t="s">
        <v>66</v>
      </c>
      <c r="C1383">
        <v>291</v>
      </c>
      <c r="D1383">
        <v>199</v>
      </c>
    </row>
    <row r="1384" spans="1:4" x14ac:dyDescent="0.25">
      <c r="A1384">
        <v>30744</v>
      </c>
      <c r="B1384" t="s">
        <v>62</v>
      </c>
      <c r="C1384">
        <v>199</v>
      </c>
      <c r="D1384">
        <v>199</v>
      </c>
    </row>
    <row r="1385" spans="1:4" x14ac:dyDescent="0.25">
      <c r="A1385">
        <v>5179</v>
      </c>
      <c r="B1385" t="s">
        <v>66</v>
      </c>
      <c r="C1385">
        <v>329</v>
      </c>
      <c r="D1385">
        <v>199</v>
      </c>
    </row>
    <row r="1386" spans="1:4" x14ac:dyDescent="0.25">
      <c r="A1386">
        <v>76640</v>
      </c>
      <c r="B1386" t="s">
        <v>67</v>
      </c>
      <c r="C1386">
        <v>198</v>
      </c>
      <c r="D1386">
        <v>198</v>
      </c>
    </row>
    <row r="1387" spans="1:4" x14ac:dyDescent="0.25">
      <c r="A1387">
        <v>28057</v>
      </c>
      <c r="B1387" t="s">
        <v>66</v>
      </c>
      <c r="C1387">
        <v>328</v>
      </c>
      <c r="D1387">
        <v>198</v>
      </c>
    </row>
    <row r="1388" spans="1:4" x14ac:dyDescent="0.25">
      <c r="A1388">
        <v>36607</v>
      </c>
      <c r="B1388" t="s">
        <v>66</v>
      </c>
      <c r="C1388">
        <v>413</v>
      </c>
      <c r="D1388">
        <v>198</v>
      </c>
    </row>
    <row r="1389" spans="1:4" x14ac:dyDescent="0.25">
      <c r="A1389">
        <v>4174</v>
      </c>
      <c r="B1389" t="s">
        <v>62</v>
      </c>
      <c r="C1389">
        <v>300</v>
      </c>
      <c r="D1389">
        <v>198</v>
      </c>
    </row>
    <row r="1390" spans="1:4" x14ac:dyDescent="0.25">
      <c r="A1390">
        <v>29026</v>
      </c>
      <c r="B1390" t="s">
        <v>66</v>
      </c>
      <c r="C1390">
        <v>385</v>
      </c>
      <c r="D1390">
        <v>198</v>
      </c>
    </row>
    <row r="1391" spans="1:4" x14ac:dyDescent="0.25">
      <c r="A1391">
        <v>52669</v>
      </c>
      <c r="B1391" t="s">
        <v>66</v>
      </c>
      <c r="C1391">
        <v>229</v>
      </c>
      <c r="D1391">
        <v>198</v>
      </c>
    </row>
    <row r="1392" spans="1:4" x14ac:dyDescent="0.25">
      <c r="A1392">
        <v>63895</v>
      </c>
      <c r="B1392" t="s">
        <v>62</v>
      </c>
      <c r="C1392">
        <v>198</v>
      </c>
      <c r="D1392">
        <v>198</v>
      </c>
    </row>
    <row r="1393" spans="1:4" x14ac:dyDescent="0.25">
      <c r="A1393">
        <v>15951</v>
      </c>
      <c r="B1393" t="s">
        <v>88</v>
      </c>
      <c r="C1393">
        <v>-1</v>
      </c>
      <c r="D1393">
        <v>198</v>
      </c>
    </row>
    <row r="1394" spans="1:4" x14ac:dyDescent="0.25">
      <c r="A1394">
        <v>21970</v>
      </c>
      <c r="B1394" t="s">
        <v>62</v>
      </c>
      <c r="C1394">
        <v>448</v>
      </c>
      <c r="D1394">
        <v>197</v>
      </c>
    </row>
    <row r="1395" spans="1:4" x14ac:dyDescent="0.25">
      <c r="A1395">
        <v>91407</v>
      </c>
      <c r="B1395" t="s">
        <v>64</v>
      </c>
      <c r="C1395">
        <v>242</v>
      </c>
      <c r="D1395">
        <v>197</v>
      </c>
    </row>
    <row r="1396" spans="1:4" x14ac:dyDescent="0.25">
      <c r="A1396">
        <v>2012</v>
      </c>
      <c r="B1396" t="s">
        <v>66</v>
      </c>
      <c r="C1396">
        <v>434</v>
      </c>
      <c r="D1396">
        <v>197</v>
      </c>
    </row>
    <row r="1397" spans="1:4" x14ac:dyDescent="0.25">
      <c r="A1397">
        <v>11895</v>
      </c>
      <c r="B1397" t="s">
        <v>66</v>
      </c>
      <c r="C1397">
        <v>384</v>
      </c>
      <c r="D1397">
        <v>197</v>
      </c>
    </row>
    <row r="1398" spans="1:4" x14ac:dyDescent="0.25">
      <c r="A1398">
        <v>119165</v>
      </c>
      <c r="B1398" t="s">
        <v>61</v>
      </c>
      <c r="C1398">
        <v>202</v>
      </c>
      <c r="D1398">
        <v>197</v>
      </c>
    </row>
    <row r="1399" spans="1:4" x14ac:dyDescent="0.25">
      <c r="A1399">
        <v>29351</v>
      </c>
      <c r="B1399" t="s">
        <v>66</v>
      </c>
      <c r="C1399">
        <v>264</v>
      </c>
      <c r="D1399">
        <v>197</v>
      </c>
    </row>
    <row r="1400" spans="1:4" x14ac:dyDescent="0.25">
      <c r="A1400">
        <v>48667</v>
      </c>
      <c r="B1400" t="s">
        <v>66</v>
      </c>
      <c r="C1400">
        <v>468</v>
      </c>
      <c r="D1400">
        <v>197</v>
      </c>
    </row>
    <row r="1401" spans="1:4" x14ac:dyDescent="0.25">
      <c r="A1401">
        <v>57763</v>
      </c>
      <c r="B1401" t="s">
        <v>66</v>
      </c>
      <c r="C1401">
        <v>197</v>
      </c>
      <c r="D1401">
        <v>196</v>
      </c>
    </row>
    <row r="1402" spans="1:4" x14ac:dyDescent="0.25">
      <c r="A1402">
        <v>8681</v>
      </c>
      <c r="B1402" t="s">
        <v>66</v>
      </c>
      <c r="C1402">
        <v>649</v>
      </c>
      <c r="D1402">
        <v>196</v>
      </c>
    </row>
    <row r="1403" spans="1:4" x14ac:dyDescent="0.25">
      <c r="A1403">
        <v>59095</v>
      </c>
      <c r="B1403" t="s">
        <v>66</v>
      </c>
      <c r="C1403">
        <v>218</v>
      </c>
      <c r="D1403">
        <v>196</v>
      </c>
    </row>
    <row r="1404" spans="1:4" x14ac:dyDescent="0.25">
      <c r="A1404">
        <v>32523</v>
      </c>
      <c r="B1404" t="s">
        <v>88</v>
      </c>
      <c r="C1404">
        <v>78</v>
      </c>
      <c r="D1404">
        <v>196</v>
      </c>
    </row>
    <row r="1405" spans="1:4" x14ac:dyDescent="0.25">
      <c r="A1405">
        <v>59962</v>
      </c>
      <c r="B1405" t="s">
        <v>88</v>
      </c>
      <c r="C1405">
        <v>203</v>
      </c>
      <c r="D1405">
        <v>196</v>
      </c>
    </row>
    <row r="1406" spans="1:4" x14ac:dyDescent="0.25">
      <c r="A1406">
        <v>28028</v>
      </c>
      <c r="B1406" t="s">
        <v>63</v>
      </c>
      <c r="C1406">
        <v>623</v>
      </c>
      <c r="D1406">
        <v>196</v>
      </c>
    </row>
    <row r="1407" spans="1:4" x14ac:dyDescent="0.25">
      <c r="A1407">
        <v>110110</v>
      </c>
      <c r="B1407" t="s">
        <v>67</v>
      </c>
      <c r="C1407">
        <v>196</v>
      </c>
      <c r="D1407">
        <v>196</v>
      </c>
    </row>
    <row r="1408" spans="1:4" x14ac:dyDescent="0.25">
      <c r="A1408">
        <v>111466</v>
      </c>
      <c r="B1408" t="s">
        <v>66</v>
      </c>
      <c r="C1408">
        <v>396</v>
      </c>
      <c r="D1408">
        <v>196</v>
      </c>
    </row>
    <row r="1409" spans="1:4" x14ac:dyDescent="0.25">
      <c r="A1409">
        <v>78711</v>
      </c>
      <c r="B1409" t="s">
        <v>62</v>
      </c>
      <c r="C1409">
        <v>276</v>
      </c>
      <c r="D1409">
        <v>196</v>
      </c>
    </row>
    <row r="1410" spans="1:4" x14ac:dyDescent="0.25">
      <c r="A1410">
        <v>13733</v>
      </c>
      <c r="B1410" t="s">
        <v>66</v>
      </c>
      <c r="C1410">
        <v>497</v>
      </c>
      <c r="D1410">
        <v>196</v>
      </c>
    </row>
    <row r="1411" spans="1:4" x14ac:dyDescent="0.25">
      <c r="A1411">
        <v>89705</v>
      </c>
      <c r="B1411" t="s">
        <v>67</v>
      </c>
      <c r="C1411">
        <v>273</v>
      </c>
      <c r="D1411">
        <v>196</v>
      </c>
    </row>
    <row r="1412" spans="1:4" x14ac:dyDescent="0.25">
      <c r="A1412">
        <v>88452</v>
      </c>
      <c r="B1412" t="s">
        <v>65</v>
      </c>
      <c r="C1412">
        <v>200</v>
      </c>
      <c r="D1412">
        <v>196</v>
      </c>
    </row>
    <row r="1413" spans="1:4" x14ac:dyDescent="0.25">
      <c r="A1413">
        <v>97418</v>
      </c>
      <c r="B1413" t="s">
        <v>61</v>
      </c>
      <c r="C1413">
        <v>200</v>
      </c>
      <c r="D1413">
        <v>196</v>
      </c>
    </row>
    <row r="1414" spans="1:4" x14ac:dyDescent="0.25">
      <c r="A1414">
        <v>48301</v>
      </c>
      <c r="B1414" t="s">
        <v>66</v>
      </c>
      <c r="C1414">
        <v>781</v>
      </c>
      <c r="D1414">
        <v>196</v>
      </c>
    </row>
    <row r="1415" spans="1:4" x14ac:dyDescent="0.25">
      <c r="A1415">
        <v>80303</v>
      </c>
      <c r="B1415" t="s">
        <v>66</v>
      </c>
      <c r="C1415">
        <v>251</v>
      </c>
      <c r="D1415">
        <v>196</v>
      </c>
    </row>
    <row r="1416" spans="1:4" x14ac:dyDescent="0.25">
      <c r="A1416">
        <v>66543</v>
      </c>
      <c r="B1416" t="s">
        <v>67</v>
      </c>
      <c r="C1416">
        <v>196</v>
      </c>
      <c r="D1416">
        <v>196</v>
      </c>
    </row>
    <row r="1417" spans="1:4" x14ac:dyDescent="0.25">
      <c r="A1417">
        <v>16682</v>
      </c>
      <c r="B1417" t="s">
        <v>62</v>
      </c>
      <c r="C1417">
        <v>71</v>
      </c>
      <c r="D1417">
        <v>195</v>
      </c>
    </row>
    <row r="1418" spans="1:4" x14ac:dyDescent="0.25">
      <c r="A1418">
        <v>28675</v>
      </c>
      <c r="B1418" t="s">
        <v>63</v>
      </c>
      <c r="C1418">
        <v>205</v>
      </c>
      <c r="D1418">
        <v>195</v>
      </c>
    </row>
    <row r="1419" spans="1:4" x14ac:dyDescent="0.25">
      <c r="A1419">
        <v>42453</v>
      </c>
      <c r="B1419" t="s">
        <v>66</v>
      </c>
      <c r="C1419">
        <v>268</v>
      </c>
      <c r="D1419">
        <v>195</v>
      </c>
    </row>
    <row r="1420" spans="1:4" x14ac:dyDescent="0.25">
      <c r="A1420">
        <v>59328</v>
      </c>
      <c r="B1420" t="s">
        <v>88</v>
      </c>
      <c r="C1420">
        <v>215</v>
      </c>
      <c r="D1420">
        <v>195</v>
      </c>
    </row>
    <row r="1421" spans="1:4" x14ac:dyDescent="0.25">
      <c r="A1421">
        <v>51305</v>
      </c>
      <c r="B1421" t="s">
        <v>63</v>
      </c>
      <c r="C1421">
        <v>581</v>
      </c>
      <c r="D1421">
        <v>195</v>
      </c>
    </row>
    <row r="1422" spans="1:4" x14ac:dyDescent="0.25">
      <c r="A1422">
        <v>107840</v>
      </c>
      <c r="B1422" t="s">
        <v>67</v>
      </c>
      <c r="C1422">
        <v>254</v>
      </c>
      <c r="D1422">
        <v>195</v>
      </c>
    </row>
    <row r="1423" spans="1:4" x14ac:dyDescent="0.25">
      <c r="A1423">
        <v>44040</v>
      </c>
      <c r="B1423" t="s">
        <v>62</v>
      </c>
      <c r="C1423">
        <v>470</v>
      </c>
      <c r="D1423">
        <v>195</v>
      </c>
    </row>
    <row r="1424" spans="1:4" x14ac:dyDescent="0.25">
      <c r="A1424">
        <v>110104</v>
      </c>
      <c r="B1424" t="s">
        <v>67</v>
      </c>
      <c r="C1424">
        <v>195</v>
      </c>
      <c r="D1424">
        <v>195</v>
      </c>
    </row>
    <row r="1425" spans="1:4" x14ac:dyDescent="0.25">
      <c r="A1425">
        <v>3865</v>
      </c>
      <c r="B1425" t="s">
        <v>66</v>
      </c>
      <c r="C1425">
        <v>256</v>
      </c>
      <c r="D1425">
        <v>195</v>
      </c>
    </row>
    <row r="1426" spans="1:4" x14ac:dyDescent="0.25">
      <c r="A1426">
        <v>25329</v>
      </c>
      <c r="B1426" t="s">
        <v>63</v>
      </c>
      <c r="C1426">
        <v>382</v>
      </c>
      <c r="D1426">
        <v>195</v>
      </c>
    </row>
    <row r="1427" spans="1:4" x14ac:dyDescent="0.25">
      <c r="A1427">
        <v>87205</v>
      </c>
      <c r="B1427" t="s">
        <v>67</v>
      </c>
      <c r="C1427">
        <v>253</v>
      </c>
      <c r="D1427">
        <v>195</v>
      </c>
    </row>
    <row r="1428" spans="1:4" x14ac:dyDescent="0.25">
      <c r="A1428">
        <v>111919</v>
      </c>
      <c r="B1428" t="s">
        <v>62</v>
      </c>
      <c r="C1428">
        <v>526</v>
      </c>
      <c r="D1428">
        <v>195</v>
      </c>
    </row>
    <row r="1429" spans="1:4" x14ac:dyDescent="0.25">
      <c r="A1429">
        <v>13255</v>
      </c>
      <c r="B1429" t="s">
        <v>66</v>
      </c>
      <c r="C1429">
        <v>769</v>
      </c>
      <c r="D1429">
        <v>195</v>
      </c>
    </row>
    <row r="1430" spans="1:4" x14ac:dyDescent="0.25">
      <c r="A1430">
        <v>6199</v>
      </c>
      <c r="B1430" t="s">
        <v>67</v>
      </c>
      <c r="C1430">
        <v>241</v>
      </c>
      <c r="D1430">
        <v>195</v>
      </c>
    </row>
    <row r="1431" spans="1:4" x14ac:dyDescent="0.25">
      <c r="A1431">
        <v>47390</v>
      </c>
      <c r="B1431" t="s">
        <v>62</v>
      </c>
      <c r="C1431">
        <v>218</v>
      </c>
      <c r="D1431">
        <v>195</v>
      </c>
    </row>
    <row r="1432" spans="1:4" x14ac:dyDescent="0.25">
      <c r="A1432">
        <v>14715</v>
      </c>
      <c r="B1432" t="s">
        <v>62</v>
      </c>
      <c r="C1432">
        <v>117</v>
      </c>
      <c r="D1432">
        <v>195</v>
      </c>
    </row>
    <row r="1433" spans="1:4" x14ac:dyDescent="0.25">
      <c r="A1433">
        <v>6568</v>
      </c>
      <c r="B1433" t="s">
        <v>64</v>
      </c>
      <c r="C1433">
        <v>300</v>
      </c>
      <c r="D1433">
        <v>195</v>
      </c>
    </row>
    <row r="1434" spans="1:4" x14ac:dyDescent="0.25">
      <c r="A1434">
        <v>78248</v>
      </c>
      <c r="B1434" t="s">
        <v>67</v>
      </c>
      <c r="C1434">
        <v>476</v>
      </c>
      <c r="D1434">
        <v>195</v>
      </c>
    </row>
    <row r="1435" spans="1:4" x14ac:dyDescent="0.25">
      <c r="A1435">
        <v>88983</v>
      </c>
      <c r="B1435" t="s">
        <v>66</v>
      </c>
      <c r="C1435">
        <v>399</v>
      </c>
      <c r="D1435">
        <v>195</v>
      </c>
    </row>
    <row r="1436" spans="1:4" x14ac:dyDescent="0.25">
      <c r="A1436">
        <v>118769</v>
      </c>
      <c r="B1436" t="s">
        <v>67</v>
      </c>
      <c r="C1436">
        <v>195</v>
      </c>
      <c r="D1436">
        <v>195</v>
      </c>
    </row>
    <row r="1437" spans="1:4" x14ac:dyDescent="0.25">
      <c r="A1437">
        <v>49836</v>
      </c>
      <c r="B1437" t="s">
        <v>66</v>
      </c>
      <c r="C1437">
        <v>301</v>
      </c>
      <c r="D1437">
        <v>194</v>
      </c>
    </row>
    <row r="1438" spans="1:4" x14ac:dyDescent="0.25">
      <c r="A1438">
        <v>50438</v>
      </c>
      <c r="B1438" t="s">
        <v>66</v>
      </c>
      <c r="C1438">
        <v>194</v>
      </c>
      <c r="D1438">
        <v>194</v>
      </c>
    </row>
    <row r="1439" spans="1:4" x14ac:dyDescent="0.25">
      <c r="A1439">
        <v>10030</v>
      </c>
      <c r="B1439" t="s">
        <v>62</v>
      </c>
      <c r="C1439">
        <v>173</v>
      </c>
      <c r="D1439">
        <v>194</v>
      </c>
    </row>
    <row r="1440" spans="1:4" x14ac:dyDescent="0.25">
      <c r="A1440">
        <v>16793</v>
      </c>
      <c r="B1440" t="s">
        <v>66</v>
      </c>
      <c r="C1440">
        <v>313</v>
      </c>
      <c r="D1440">
        <v>194</v>
      </c>
    </row>
    <row r="1441" spans="1:4" x14ac:dyDescent="0.25">
      <c r="A1441">
        <v>35244</v>
      </c>
      <c r="B1441" t="s">
        <v>88</v>
      </c>
      <c r="C1441">
        <v>-1</v>
      </c>
      <c r="D1441">
        <v>194</v>
      </c>
    </row>
    <row r="1442" spans="1:4" x14ac:dyDescent="0.25">
      <c r="A1442">
        <v>92664</v>
      </c>
      <c r="B1442" t="s">
        <v>62</v>
      </c>
      <c r="C1442">
        <v>207</v>
      </c>
      <c r="D1442">
        <v>194</v>
      </c>
    </row>
    <row r="1443" spans="1:4" x14ac:dyDescent="0.25">
      <c r="A1443">
        <v>37412</v>
      </c>
      <c r="B1443" t="s">
        <v>66</v>
      </c>
      <c r="C1443">
        <v>301</v>
      </c>
      <c r="D1443">
        <v>194</v>
      </c>
    </row>
    <row r="1444" spans="1:4" x14ac:dyDescent="0.25">
      <c r="A1444">
        <v>20733</v>
      </c>
      <c r="B1444" t="s">
        <v>66</v>
      </c>
      <c r="C1444">
        <v>691</v>
      </c>
      <c r="D1444">
        <v>194</v>
      </c>
    </row>
    <row r="1445" spans="1:4" x14ac:dyDescent="0.25">
      <c r="A1445">
        <v>29259</v>
      </c>
      <c r="B1445" t="s">
        <v>66</v>
      </c>
      <c r="C1445">
        <v>280</v>
      </c>
      <c r="D1445">
        <v>194</v>
      </c>
    </row>
    <row r="1446" spans="1:4" x14ac:dyDescent="0.25">
      <c r="A1446">
        <v>119663</v>
      </c>
      <c r="B1446" t="s">
        <v>88</v>
      </c>
      <c r="C1446">
        <v>-1</v>
      </c>
      <c r="D1446">
        <v>194</v>
      </c>
    </row>
    <row r="1447" spans="1:4" x14ac:dyDescent="0.25">
      <c r="A1447">
        <v>62353</v>
      </c>
      <c r="B1447" t="s">
        <v>65</v>
      </c>
      <c r="C1447">
        <v>194</v>
      </c>
      <c r="D1447">
        <v>194</v>
      </c>
    </row>
    <row r="1448" spans="1:4" x14ac:dyDescent="0.25">
      <c r="A1448">
        <v>55350</v>
      </c>
      <c r="B1448" t="s">
        <v>63</v>
      </c>
      <c r="C1448">
        <v>194</v>
      </c>
      <c r="D1448">
        <v>194</v>
      </c>
    </row>
    <row r="1449" spans="1:4" x14ac:dyDescent="0.25">
      <c r="A1449">
        <v>88468</v>
      </c>
      <c r="B1449" t="s">
        <v>67</v>
      </c>
      <c r="C1449">
        <v>194</v>
      </c>
      <c r="D1449">
        <v>194</v>
      </c>
    </row>
    <row r="1450" spans="1:4" x14ac:dyDescent="0.25">
      <c r="A1450">
        <v>16115</v>
      </c>
      <c r="B1450" t="s">
        <v>66</v>
      </c>
      <c r="C1450">
        <v>582</v>
      </c>
      <c r="D1450">
        <v>194</v>
      </c>
    </row>
    <row r="1451" spans="1:4" x14ac:dyDescent="0.25">
      <c r="A1451">
        <v>2185</v>
      </c>
      <c r="B1451" t="s">
        <v>66</v>
      </c>
      <c r="C1451">
        <v>283</v>
      </c>
      <c r="D1451">
        <v>193</v>
      </c>
    </row>
    <row r="1452" spans="1:4" x14ac:dyDescent="0.25">
      <c r="A1452">
        <v>41372</v>
      </c>
      <c r="B1452" t="s">
        <v>67</v>
      </c>
      <c r="C1452">
        <v>259</v>
      </c>
      <c r="D1452">
        <v>193</v>
      </c>
    </row>
    <row r="1453" spans="1:4" x14ac:dyDescent="0.25">
      <c r="A1453">
        <v>839</v>
      </c>
      <c r="B1453" t="s">
        <v>62</v>
      </c>
      <c r="C1453">
        <v>371</v>
      </c>
      <c r="D1453">
        <v>193</v>
      </c>
    </row>
    <row r="1454" spans="1:4" x14ac:dyDescent="0.25">
      <c r="A1454">
        <v>59915</v>
      </c>
      <c r="B1454" t="s">
        <v>66</v>
      </c>
      <c r="C1454">
        <v>404</v>
      </c>
      <c r="D1454">
        <v>193</v>
      </c>
    </row>
    <row r="1455" spans="1:4" x14ac:dyDescent="0.25">
      <c r="A1455">
        <v>2614</v>
      </c>
      <c r="B1455" t="s">
        <v>66</v>
      </c>
      <c r="C1455">
        <v>382</v>
      </c>
      <c r="D1455">
        <v>193</v>
      </c>
    </row>
    <row r="1456" spans="1:4" x14ac:dyDescent="0.25">
      <c r="A1456">
        <v>35481</v>
      </c>
      <c r="B1456" t="s">
        <v>66</v>
      </c>
      <c r="C1456">
        <v>197</v>
      </c>
      <c r="D1456">
        <v>193</v>
      </c>
    </row>
    <row r="1457" spans="1:4" x14ac:dyDescent="0.25">
      <c r="A1457">
        <v>12039</v>
      </c>
      <c r="B1457" t="s">
        <v>88</v>
      </c>
      <c r="C1457">
        <v>201</v>
      </c>
      <c r="D1457">
        <v>193</v>
      </c>
    </row>
    <row r="1458" spans="1:4" x14ac:dyDescent="0.25">
      <c r="A1458">
        <v>30412</v>
      </c>
      <c r="B1458" t="s">
        <v>66</v>
      </c>
      <c r="C1458">
        <v>665</v>
      </c>
      <c r="D1458">
        <v>193</v>
      </c>
    </row>
    <row r="1459" spans="1:4" x14ac:dyDescent="0.25">
      <c r="A1459">
        <v>4086</v>
      </c>
      <c r="B1459" t="s">
        <v>63</v>
      </c>
      <c r="C1459">
        <v>613</v>
      </c>
      <c r="D1459">
        <v>193</v>
      </c>
    </row>
    <row r="1460" spans="1:4" x14ac:dyDescent="0.25">
      <c r="A1460">
        <v>4897</v>
      </c>
      <c r="B1460" t="s">
        <v>62</v>
      </c>
      <c r="C1460">
        <v>295</v>
      </c>
      <c r="D1460">
        <v>193</v>
      </c>
    </row>
    <row r="1461" spans="1:4" x14ac:dyDescent="0.25">
      <c r="A1461">
        <v>29546</v>
      </c>
      <c r="B1461" t="s">
        <v>62</v>
      </c>
      <c r="C1461">
        <v>275</v>
      </c>
      <c r="D1461">
        <v>193</v>
      </c>
    </row>
    <row r="1462" spans="1:4" x14ac:dyDescent="0.25">
      <c r="A1462">
        <v>80642</v>
      </c>
      <c r="B1462" t="s">
        <v>66</v>
      </c>
      <c r="C1462">
        <v>467</v>
      </c>
      <c r="D1462">
        <v>193</v>
      </c>
    </row>
    <row r="1463" spans="1:4" x14ac:dyDescent="0.25">
      <c r="A1463">
        <v>81437</v>
      </c>
      <c r="B1463" t="s">
        <v>66</v>
      </c>
      <c r="C1463">
        <v>270</v>
      </c>
      <c r="D1463">
        <v>193</v>
      </c>
    </row>
    <row r="1464" spans="1:4" x14ac:dyDescent="0.25">
      <c r="A1464">
        <v>558</v>
      </c>
      <c r="B1464" t="s">
        <v>67</v>
      </c>
      <c r="C1464">
        <v>437</v>
      </c>
      <c r="D1464">
        <v>192</v>
      </c>
    </row>
    <row r="1465" spans="1:4" x14ac:dyDescent="0.25">
      <c r="A1465">
        <v>98931</v>
      </c>
      <c r="B1465" t="s">
        <v>64</v>
      </c>
      <c r="C1465">
        <v>274</v>
      </c>
      <c r="D1465">
        <v>192</v>
      </c>
    </row>
    <row r="1466" spans="1:4" x14ac:dyDescent="0.25">
      <c r="A1466">
        <v>11022</v>
      </c>
      <c r="B1466" t="s">
        <v>67</v>
      </c>
      <c r="C1466">
        <v>205</v>
      </c>
      <c r="D1466">
        <v>192</v>
      </c>
    </row>
    <row r="1467" spans="1:4" x14ac:dyDescent="0.25">
      <c r="A1467">
        <v>75203</v>
      </c>
      <c r="B1467" t="s">
        <v>62</v>
      </c>
      <c r="C1467">
        <v>193</v>
      </c>
      <c r="D1467">
        <v>192</v>
      </c>
    </row>
    <row r="1468" spans="1:4" x14ac:dyDescent="0.25">
      <c r="A1468">
        <v>23910</v>
      </c>
      <c r="B1468" t="s">
        <v>66</v>
      </c>
      <c r="C1468">
        <v>236</v>
      </c>
      <c r="D1468">
        <v>192</v>
      </c>
    </row>
    <row r="1469" spans="1:4" x14ac:dyDescent="0.25">
      <c r="A1469">
        <v>61387</v>
      </c>
      <c r="B1469" t="s">
        <v>66</v>
      </c>
      <c r="C1469">
        <v>245</v>
      </c>
      <c r="D1469">
        <v>192</v>
      </c>
    </row>
    <row r="1470" spans="1:4" x14ac:dyDescent="0.25">
      <c r="A1470">
        <v>9536</v>
      </c>
      <c r="B1470" t="s">
        <v>66</v>
      </c>
      <c r="C1470">
        <v>385</v>
      </c>
      <c r="D1470">
        <v>192</v>
      </c>
    </row>
    <row r="1471" spans="1:4" x14ac:dyDescent="0.25">
      <c r="A1471">
        <v>42274</v>
      </c>
      <c r="B1471" t="s">
        <v>66</v>
      </c>
      <c r="C1471">
        <v>203</v>
      </c>
      <c r="D1471">
        <v>191</v>
      </c>
    </row>
    <row r="1472" spans="1:4" x14ac:dyDescent="0.25">
      <c r="A1472">
        <v>9508</v>
      </c>
      <c r="B1472" t="s">
        <v>66</v>
      </c>
      <c r="C1472">
        <v>309</v>
      </c>
      <c r="D1472">
        <v>191</v>
      </c>
    </row>
    <row r="1473" spans="1:4" x14ac:dyDescent="0.25">
      <c r="A1473">
        <v>26303</v>
      </c>
      <c r="B1473" t="s">
        <v>66</v>
      </c>
      <c r="C1473">
        <v>491</v>
      </c>
      <c r="D1473">
        <v>191</v>
      </c>
    </row>
    <row r="1474" spans="1:4" x14ac:dyDescent="0.25">
      <c r="A1474">
        <v>67399</v>
      </c>
      <c r="B1474" t="s">
        <v>88</v>
      </c>
      <c r="C1474">
        <v>549</v>
      </c>
      <c r="D1474">
        <v>191</v>
      </c>
    </row>
    <row r="1475" spans="1:4" x14ac:dyDescent="0.25">
      <c r="A1475">
        <v>37424</v>
      </c>
      <c r="B1475" t="s">
        <v>66</v>
      </c>
      <c r="C1475">
        <v>388</v>
      </c>
      <c r="D1475">
        <v>191</v>
      </c>
    </row>
    <row r="1476" spans="1:4" x14ac:dyDescent="0.25">
      <c r="A1476">
        <v>79168</v>
      </c>
      <c r="B1476" t="s">
        <v>67</v>
      </c>
      <c r="C1476">
        <v>209</v>
      </c>
      <c r="D1476">
        <v>191</v>
      </c>
    </row>
    <row r="1477" spans="1:4" x14ac:dyDescent="0.25">
      <c r="A1477">
        <v>31342</v>
      </c>
      <c r="B1477" t="s">
        <v>66</v>
      </c>
      <c r="C1477">
        <v>258</v>
      </c>
      <c r="D1477">
        <v>191</v>
      </c>
    </row>
    <row r="1478" spans="1:4" x14ac:dyDescent="0.25">
      <c r="A1478">
        <v>776</v>
      </c>
      <c r="B1478" t="s">
        <v>62</v>
      </c>
      <c r="C1478">
        <v>246</v>
      </c>
      <c r="D1478">
        <v>190</v>
      </c>
    </row>
    <row r="1479" spans="1:4" x14ac:dyDescent="0.25">
      <c r="A1479">
        <v>82060</v>
      </c>
      <c r="B1479" t="s">
        <v>66</v>
      </c>
      <c r="C1479">
        <v>297</v>
      </c>
      <c r="D1479">
        <v>190</v>
      </c>
    </row>
    <row r="1480" spans="1:4" x14ac:dyDescent="0.25">
      <c r="A1480">
        <v>9387</v>
      </c>
      <c r="B1480" t="s">
        <v>64</v>
      </c>
      <c r="C1480">
        <v>350</v>
      </c>
      <c r="D1480">
        <v>190</v>
      </c>
    </row>
    <row r="1481" spans="1:4" x14ac:dyDescent="0.25">
      <c r="A1481">
        <v>94416</v>
      </c>
      <c r="B1481" t="s">
        <v>66</v>
      </c>
      <c r="C1481">
        <v>190</v>
      </c>
      <c r="D1481">
        <v>190</v>
      </c>
    </row>
    <row r="1482" spans="1:4" x14ac:dyDescent="0.25">
      <c r="A1482">
        <v>17868</v>
      </c>
      <c r="B1482" t="s">
        <v>66</v>
      </c>
      <c r="C1482">
        <v>477</v>
      </c>
      <c r="D1482">
        <v>190</v>
      </c>
    </row>
    <row r="1483" spans="1:4" x14ac:dyDescent="0.25">
      <c r="A1483">
        <v>102344</v>
      </c>
      <c r="B1483" t="s">
        <v>62</v>
      </c>
      <c r="C1483">
        <v>104</v>
      </c>
      <c r="D1483">
        <v>190</v>
      </c>
    </row>
    <row r="1484" spans="1:4" x14ac:dyDescent="0.25">
      <c r="A1484">
        <v>34477</v>
      </c>
      <c r="B1484" t="s">
        <v>66</v>
      </c>
      <c r="C1484">
        <v>105</v>
      </c>
      <c r="D1484">
        <v>190</v>
      </c>
    </row>
    <row r="1485" spans="1:4" x14ac:dyDescent="0.25">
      <c r="A1485">
        <v>34821</v>
      </c>
      <c r="B1485" t="s">
        <v>62</v>
      </c>
      <c r="C1485">
        <v>358</v>
      </c>
      <c r="D1485">
        <v>190</v>
      </c>
    </row>
    <row r="1486" spans="1:4" x14ac:dyDescent="0.25">
      <c r="A1486">
        <v>60326</v>
      </c>
      <c r="B1486" t="s">
        <v>66</v>
      </c>
      <c r="C1486">
        <v>221</v>
      </c>
      <c r="D1486">
        <v>190</v>
      </c>
    </row>
    <row r="1487" spans="1:4" x14ac:dyDescent="0.25">
      <c r="A1487">
        <v>35896</v>
      </c>
      <c r="B1487" t="s">
        <v>62</v>
      </c>
      <c r="C1487">
        <v>579</v>
      </c>
      <c r="D1487">
        <v>190</v>
      </c>
    </row>
    <row r="1488" spans="1:4" x14ac:dyDescent="0.25">
      <c r="A1488">
        <v>3732</v>
      </c>
      <c r="B1488" t="s">
        <v>62</v>
      </c>
      <c r="C1488">
        <v>327</v>
      </c>
      <c r="D1488">
        <v>190</v>
      </c>
    </row>
    <row r="1489" spans="1:4" x14ac:dyDescent="0.25">
      <c r="A1489">
        <v>102435</v>
      </c>
      <c r="B1489" t="s">
        <v>62</v>
      </c>
      <c r="C1489">
        <v>294</v>
      </c>
      <c r="D1489">
        <v>190</v>
      </c>
    </row>
    <row r="1490" spans="1:4" x14ac:dyDescent="0.25">
      <c r="A1490">
        <v>53435</v>
      </c>
      <c r="B1490" t="s">
        <v>66</v>
      </c>
      <c r="C1490">
        <v>341</v>
      </c>
      <c r="D1490">
        <v>190</v>
      </c>
    </row>
    <row r="1491" spans="1:4" x14ac:dyDescent="0.25">
      <c r="A1491">
        <v>61722</v>
      </c>
      <c r="B1491" t="s">
        <v>62</v>
      </c>
      <c r="C1491">
        <v>398</v>
      </c>
      <c r="D1491">
        <v>190</v>
      </c>
    </row>
    <row r="1492" spans="1:4" x14ac:dyDescent="0.25">
      <c r="A1492">
        <v>94744</v>
      </c>
      <c r="B1492" t="s">
        <v>66</v>
      </c>
      <c r="C1492">
        <v>292</v>
      </c>
      <c r="D1492">
        <v>190</v>
      </c>
    </row>
    <row r="1493" spans="1:4" x14ac:dyDescent="0.25">
      <c r="A1493">
        <v>36445</v>
      </c>
      <c r="B1493" t="s">
        <v>66</v>
      </c>
      <c r="C1493">
        <v>455</v>
      </c>
      <c r="D1493">
        <v>190</v>
      </c>
    </row>
    <row r="1494" spans="1:4" x14ac:dyDescent="0.25">
      <c r="A1494">
        <v>14028</v>
      </c>
      <c r="B1494" t="s">
        <v>62</v>
      </c>
      <c r="C1494">
        <v>478</v>
      </c>
      <c r="D1494">
        <v>190</v>
      </c>
    </row>
    <row r="1495" spans="1:4" x14ac:dyDescent="0.25">
      <c r="A1495">
        <v>64694</v>
      </c>
      <c r="B1495" t="s">
        <v>63</v>
      </c>
      <c r="C1495">
        <v>215</v>
      </c>
      <c r="D1495">
        <v>190</v>
      </c>
    </row>
    <row r="1496" spans="1:4" x14ac:dyDescent="0.25">
      <c r="A1496">
        <v>33514</v>
      </c>
      <c r="B1496" t="s">
        <v>66</v>
      </c>
      <c r="C1496">
        <v>261</v>
      </c>
      <c r="D1496">
        <v>189</v>
      </c>
    </row>
    <row r="1497" spans="1:4" x14ac:dyDescent="0.25">
      <c r="A1497">
        <v>9502</v>
      </c>
      <c r="B1497" t="s">
        <v>62</v>
      </c>
      <c r="C1497">
        <v>412</v>
      </c>
      <c r="D1497">
        <v>189</v>
      </c>
    </row>
    <row r="1498" spans="1:4" x14ac:dyDescent="0.25">
      <c r="A1498">
        <v>98566</v>
      </c>
      <c r="B1498" t="s">
        <v>62</v>
      </c>
      <c r="C1498">
        <v>-1</v>
      </c>
      <c r="D1498">
        <v>189</v>
      </c>
    </row>
    <row r="1499" spans="1:4" x14ac:dyDescent="0.25">
      <c r="A1499">
        <v>93953</v>
      </c>
      <c r="B1499" t="s">
        <v>67</v>
      </c>
      <c r="C1499">
        <v>218</v>
      </c>
      <c r="D1499">
        <v>189</v>
      </c>
    </row>
    <row r="1500" spans="1:4" x14ac:dyDescent="0.25">
      <c r="A1500">
        <v>45152</v>
      </c>
      <c r="B1500" t="s">
        <v>62</v>
      </c>
      <c r="C1500">
        <v>328</v>
      </c>
      <c r="D1500">
        <v>189</v>
      </c>
    </row>
    <row r="1501" spans="1:4" x14ac:dyDescent="0.25">
      <c r="A1501">
        <v>47194</v>
      </c>
      <c r="B1501" t="s">
        <v>62</v>
      </c>
      <c r="C1501">
        <v>201</v>
      </c>
      <c r="D1501">
        <v>189</v>
      </c>
    </row>
    <row r="1502" spans="1:4" x14ac:dyDescent="0.25">
      <c r="A1502">
        <v>63918</v>
      </c>
      <c r="B1502" t="s">
        <v>67</v>
      </c>
      <c r="C1502">
        <v>360</v>
      </c>
      <c r="D1502">
        <v>189</v>
      </c>
    </row>
    <row r="1503" spans="1:4" x14ac:dyDescent="0.25">
      <c r="A1503">
        <v>15129</v>
      </c>
      <c r="B1503" t="s">
        <v>66</v>
      </c>
      <c r="C1503">
        <v>290</v>
      </c>
      <c r="D1503">
        <v>189</v>
      </c>
    </row>
    <row r="1504" spans="1:4" x14ac:dyDescent="0.25">
      <c r="A1504">
        <v>103635</v>
      </c>
      <c r="B1504" t="s">
        <v>62</v>
      </c>
      <c r="C1504">
        <v>189</v>
      </c>
      <c r="D1504">
        <v>189</v>
      </c>
    </row>
    <row r="1505" spans="1:4" x14ac:dyDescent="0.25">
      <c r="A1505">
        <v>72612</v>
      </c>
      <c r="B1505" t="s">
        <v>67</v>
      </c>
      <c r="C1505">
        <v>266</v>
      </c>
      <c r="D1505">
        <v>189</v>
      </c>
    </row>
    <row r="1506" spans="1:4" x14ac:dyDescent="0.25">
      <c r="A1506">
        <v>90073</v>
      </c>
      <c r="B1506" t="s">
        <v>66</v>
      </c>
      <c r="C1506">
        <v>207</v>
      </c>
      <c r="D1506">
        <v>189</v>
      </c>
    </row>
    <row r="1507" spans="1:4" x14ac:dyDescent="0.25">
      <c r="A1507">
        <v>41201</v>
      </c>
      <c r="B1507" t="s">
        <v>66</v>
      </c>
      <c r="C1507">
        <v>601</v>
      </c>
      <c r="D1507">
        <v>188</v>
      </c>
    </row>
    <row r="1508" spans="1:4" x14ac:dyDescent="0.25">
      <c r="A1508">
        <v>9480</v>
      </c>
      <c r="B1508" t="s">
        <v>67</v>
      </c>
      <c r="C1508">
        <v>344</v>
      </c>
      <c r="D1508">
        <v>188</v>
      </c>
    </row>
    <row r="1509" spans="1:4" x14ac:dyDescent="0.25">
      <c r="A1509">
        <v>83801</v>
      </c>
      <c r="B1509" t="s">
        <v>66</v>
      </c>
      <c r="C1509">
        <v>313</v>
      </c>
      <c r="D1509">
        <v>188</v>
      </c>
    </row>
    <row r="1510" spans="1:4" x14ac:dyDescent="0.25">
      <c r="A1510">
        <v>34714</v>
      </c>
      <c r="B1510" t="s">
        <v>65</v>
      </c>
      <c r="C1510">
        <v>247</v>
      </c>
      <c r="D1510">
        <v>188</v>
      </c>
    </row>
    <row r="1511" spans="1:4" x14ac:dyDescent="0.25">
      <c r="A1511">
        <v>1979</v>
      </c>
      <c r="B1511" t="s">
        <v>67</v>
      </c>
      <c r="C1511">
        <v>207</v>
      </c>
      <c r="D1511">
        <v>188</v>
      </c>
    </row>
    <row r="1512" spans="1:4" x14ac:dyDescent="0.25">
      <c r="A1512">
        <v>51961</v>
      </c>
      <c r="B1512" t="s">
        <v>67</v>
      </c>
      <c r="C1512">
        <v>351</v>
      </c>
      <c r="D1512">
        <v>188</v>
      </c>
    </row>
    <row r="1513" spans="1:4" x14ac:dyDescent="0.25">
      <c r="A1513">
        <v>11047</v>
      </c>
      <c r="B1513" t="s">
        <v>66</v>
      </c>
      <c r="C1513">
        <v>335</v>
      </c>
      <c r="D1513">
        <v>188</v>
      </c>
    </row>
    <row r="1514" spans="1:4" x14ac:dyDescent="0.25">
      <c r="A1514">
        <v>98847</v>
      </c>
      <c r="B1514" t="s">
        <v>65</v>
      </c>
      <c r="C1514">
        <v>432</v>
      </c>
      <c r="D1514">
        <v>188</v>
      </c>
    </row>
    <row r="1515" spans="1:4" x14ac:dyDescent="0.25">
      <c r="A1515">
        <v>36584</v>
      </c>
      <c r="B1515" t="s">
        <v>65</v>
      </c>
      <c r="C1515">
        <v>314</v>
      </c>
      <c r="D1515">
        <v>188</v>
      </c>
    </row>
    <row r="1516" spans="1:4" x14ac:dyDescent="0.25">
      <c r="A1516">
        <v>19926</v>
      </c>
      <c r="B1516" t="s">
        <v>64</v>
      </c>
      <c r="C1516">
        <v>575</v>
      </c>
      <c r="D1516">
        <v>188</v>
      </c>
    </row>
    <row r="1517" spans="1:4" x14ac:dyDescent="0.25">
      <c r="A1517">
        <v>103704</v>
      </c>
      <c r="B1517" t="s">
        <v>63</v>
      </c>
      <c r="C1517">
        <v>126</v>
      </c>
      <c r="D1517">
        <v>188</v>
      </c>
    </row>
    <row r="1518" spans="1:4" x14ac:dyDescent="0.25">
      <c r="A1518">
        <v>30156</v>
      </c>
      <c r="B1518" t="s">
        <v>66</v>
      </c>
      <c r="C1518">
        <v>397</v>
      </c>
      <c r="D1518">
        <v>188</v>
      </c>
    </row>
    <row r="1519" spans="1:4" x14ac:dyDescent="0.25">
      <c r="A1519">
        <v>112175</v>
      </c>
      <c r="B1519" t="s">
        <v>66</v>
      </c>
      <c r="C1519">
        <v>271</v>
      </c>
      <c r="D1519">
        <v>188</v>
      </c>
    </row>
    <row r="1520" spans="1:4" x14ac:dyDescent="0.25">
      <c r="A1520">
        <v>55953</v>
      </c>
      <c r="B1520" t="s">
        <v>66</v>
      </c>
      <c r="C1520">
        <v>381</v>
      </c>
      <c r="D1520">
        <v>188</v>
      </c>
    </row>
    <row r="1521" spans="1:4" x14ac:dyDescent="0.25">
      <c r="A1521">
        <v>39778</v>
      </c>
      <c r="B1521" t="s">
        <v>66</v>
      </c>
      <c r="C1521">
        <v>312</v>
      </c>
      <c r="D1521">
        <v>188</v>
      </c>
    </row>
    <row r="1522" spans="1:4" x14ac:dyDescent="0.25">
      <c r="A1522">
        <v>64487</v>
      </c>
      <c r="B1522" t="s">
        <v>66</v>
      </c>
      <c r="C1522">
        <v>236</v>
      </c>
      <c r="D1522">
        <v>188</v>
      </c>
    </row>
    <row r="1523" spans="1:4" x14ac:dyDescent="0.25">
      <c r="A1523">
        <v>8381</v>
      </c>
      <c r="B1523" t="s">
        <v>67</v>
      </c>
      <c r="C1523">
        <v>408</v>
      </c>
      <c r="D1523">
        <v>187</v>
      </c>
    </row>
    <row r="1524" spans="1:4" x14ac:dyDescent="0.25">
      <c r="A1524">
        <v>57753</v>
      </c>
      <c r="B1524" t="s">
        <v>61</v>
      </c>
      <c r="C1524">
        <v>211</v>
      </c>
      <c r="D1524">
        <v>187</v>
      </c>
    </row>
    <row r="1525" spans="1:4" x14ac:dyDescent="0.25">
      <c r="A1525">
        <v>33664</v>
      </c>
      <c r="B1525" t="s">
        <v>66</v>
      </c>
      <c r="C1525">
        <v>187</v>
      </c>
      <c r="D1525">
        <v>187</v>
      </c>
    </row>
    <row r="1526" spans="1:4" x14ac:dyDescent="0.25">
      <c r="A1526">
        <v>99641</v>
      </c>
      <c r="B1526" t="s">
        <v>65</v>
      </c>
      <c r="C1526">
        <v>35</v>
      </c>
      <c r="D1526">
        <v>187</v>
      </c>
    </row>
    <row r="1527" spans="1:4" x14ac:dyDescent="0.25">
      <c r="A1527">
        <v>34135</v>
      </c>
      <c r="B1527" t="s">
        <v>63</v>
      </c>
      <c r="C1527">
        <v>249</v>
      </c>
      <c r="D1527">
        <v>187</v>
      </c>
    </row>
    <row r="1528" spans="1:4" x14ac:dyDescent="0.25">
      <c r="A1528">
        <v>34584</v>
      </c>
      <c r="B1528" t="s">
        <v>67</v>
      </c>
      <c r="C1528">
        <v>244</v>
      </c>
      <c r="D1528">
        <v>187</v>
      </c>
    </row>
    <row r="1529" spans="1:4" x14ac:dyDescent="0.25">
      <c r="A1529">
        <v>51923</v>
      </c>
      <c r="B1529" t="s">
        <v>63</v>
      </c>
      <c r="C1529">
        <v>195</v>
      </c>
      <c r="D1529">
        <v>187</v>
      </c>
    </row>
    <row r="1530" spans="1:4" x14ac:dyDescent="0.25">
      <c r="A1530">
        <v>3370</v>
      </c>
      <c r="B1530" t="s">
        <v>66</v>
      </c>
      <c r="C1530">
        <v>526</v>
      </c>
      <c r="D1530">
        <v>187</v>
      </c>
    </row>
    <row r="1531" spans="1:4" x14ac:dyDescent="0.25">
      <c r="A1531">
        <v>36199</v>
      </c>
      <c r="B1531" t="s">
        <v>66</v>
      </c>
      <c r="C1531">
        <v>233</v>
      </c>
      <c r="D1531">
        <v>187</v>
      </c>
    </row>
    <row r="1532" spans="1:4" x14ac:dyDescent="0.25">
      <c r="A1532">
        <v>28593</v>
      </c>
      <c r="B1532" t="s">
        <v>67</v>
      </c>
      <c r="C1532">
        <v>487</v>
      </c>
      <c r="D1532">
        <v>187</v>
      </c>
    </row>
    <row r="1533" spans="1:4" x14ac:dyDescent="0.25">
      <c r="A1533">
        <v>4565</v>
      </c>
      <c r="B1533" t="s">
        <v>67</v>
      </c>
      <c r="C1533">
        <v>804</v>
      </c>
      <c r="D1533">
        <v>187</v>
      </c>
    </row>
    <row r="1534" spans="1:4" x14ac:dyDescent="0.25">
      <c r="A1534">
        <v>103163</v>
      </c>
      <c r="B1534" t="s">
        <v>63</v>
      </c>
      <c r="C1534">
        <v>187</v>
      </c>
      <c r="D1534">
        <v>187</v>
      </c>
    </row>
    <row r="1535" spans="1:4" x14ac:dyDescent="0.25">
      <c r="A1535">
        <v>46374</v>
      </c>
      <c r="B1535" t="s">
        <v>66</v>
      </c>
      <c r="C1535">
        <v>196</v>
      </c>
      <c r="D1535">
        <v>187</v>
      </c>
    </row>
    <row r="1536" spans="1:4" x14ac:dyDescent="0.25">
      <c r="A1536">
        <v>87503</v>
      </c>
      <c r="B1536" t="s">
        <v>63</v>
      </c>
      <c r="C1536">
        <v>231</v>
      </c>
      <c r="D1536">
        <v>187</v>
      </c>
    </row>
    <row r="1537" spans="1:4" x14ac:dyDescent="0.25">
      <c r="A1537">
        <v>63363</v>
      </c>
      <c r="B1537" t="s">
        <v>66</v>
      </c>
      <c r="C1537">
        <v>497</v>
      </c>
      <c r="D1537">
        <v>187</v>
      </c>
    </row>
    <row r="1538" spans="1:4" x14ac:dyDescent="0.25">
      <c r="A1538">
        <v>24350</v>
      </c>
      <c r="B1538" t="s">
        <v>62</v>
      </c>
      <c r="C1538">
        <v>342</v>
      </c>
      <c r="D1538">
        <v>187</v>
      </c>
    </row>
    <row r="1539" spans="1:4" x14ac:dyDescent="0.25">
      <c r="A1539">
        <v>84561</v>
      </c>
      <c r="B1539" t="s">
        <v>62</v>
      </c>
      <c r="C1539">
        <v>225</v>
      </c>
      <c r="D1539">
        <v>187</v>
      </c>
    </row>
    <row r="1540" spans="1:4" x14ac:dyDescent="0.25">
      <c r="A1540">
        <v>24566</v>
      </c>
      <c r="B1540" t="s">
        <v>66</v>
      </c>
      <c r="C1540">
        <v>382</v>
      </c>
      <c r="D1540">
        <v>187</v>
      </c>
    </row>
    <row r="1541" spans="1:4" x14ac:dyDescent="0.25">
      <c r="A1541">
        <v>57382</v>
      </c>
      <c r="B1541" t="s">
        <v>66</v>
      </c>
      <c r="C1541">
        <v>217</v>
      </c>
      <c r="D1541">
        <v>186</v>
      </c>
    </row>
    <row r="1542" spans="1:4" x14ac:dyDescent="0.25">
      <c r="A1542">
        <v>16618</v>
      </c>
      <c r="B1542" t="s">
        <v>66</v>
      </c>
      <c r="C1542">
        <v>174</v>
      </c>
      <c r="D1542">
        <v>186</v>
      </c>
    </row>
    <row r="1543" spans="1:4" x14ac:dyDescent="0.25">
      <c r="A1543">
        <v>1301</v>
      </c>
      <c r="B1543" t="s">
        <v>67</v>
      </c>
      <c r="C1543">
        <v>335</v>
      </c>
      <c r="D1543">
        <v>186</v>
      </c>
    </row>
    <row r="1544" spans="1:4" x14ac:dyDescent="0.25">
      <c r="A1544">
        <v>52340</v>
      </c>
      <c r="B1544" t="s">
        <v>67</v>
      </c>
      <c r="C1544">
        <v>266</v>
      </c>
      <c r="D1544">
        <v>186</v>
      </c>
    </row>
    <row r="1545" spans="1:4" x14ac:dyDescent="0.25">
      <c r="A1545">
        <v>12852</v>
      </c>
      <c r="B1545" t="s">
        <v>65</v>
      </c>
      <c r="C1545">
        <v>175</v>
      </c>
      <c r="D1545">
        <v>186</v>
      </c>
    </row>
    <row r="1546" spans="1:4" x14ac:dyDescent="0.25">
      <c r="A1546">
        <v>45975</v>
      </c>
      <c r="B1546" t="s">
        <v>88</v>
      </c>
      <c r="C1546">
        <v>1157</v>
      </c>
      <c r="D1546">
        <v>186</v>
      </c>
    </row>
    <row r="1547" spans="1:4" x14ac:dyDescent="0.25">
      <c r="A1547">
        <v>37892</v>
      </c>
      <c r="B1547" t="s">
        <v>66</v>
      </c>
      <c r="C1547">
        <v>470</v>
      </c>
      <c r="D1547">
        <v>186</v>
      </c>
    </row>
    <row r="1548" spans="1:4" x14ac:dyDescent="0.25">
      <c r="A1548">
        <v>87401</v>
      </c>
      <c r="B1548" t="s">
        <v>62</v>
      </c>
      <c r="C1548">
        <v>208</v>
      </c>
      <c r="D1548">
        <v>186</v>
      </c>
    </row>
    <row r="1549" spans="1:4" x14ac:dyDescent="0.25">
      <c r="A1549">
        <v>96912</v>
      </c>
      <c r="B1549" t="s">
        <v>62</v>
      </c>
      <c r="C1549">
        <v>199</v>
      </c>
      <c r="D1549">
        <v>186</v>
      </c>
    </row>
    <row r="1550" spans="1:4" x14ac:dyDescent="0.25">
      <c r="A1550">
        <v>114049</v>
      </c>
      <c r="B1550" t="s">
        <v>88</v>
      </c>
      <c r="C1550">
        <v>12</v>
      </c>
      <c r="D1550">
        <v>186</v>
      </c>
    </row>
    <row r="1551" spans="1:4" x14ac:dyDescent="0.25">
      <c r="A1551">
        <v>33713</v>
      </c>
      <c r="B1551" t="s">
        <v>65</v>
      </c>
      <c r="C1551">
        <v>325</v>
      </c>
      <c r="D1551">
        <v>185</v>
      </c>
    </row>
    <row r="1552" spans="1:4" x14ac:dyDescent="0.25">
      <c r="A1552">
        <v>78004</v>
      </c>
      <c r="B1552" t="s">
        <v>64</v>
      </c>
      <c r="C1552">
        <v>263</v>
      </c>
      <c r="D1552">
        <v>185</v>
      </c>
    </row>
    <row r="1553" spans="1:4" x14ac:dyDescent="0.25">
      <c r="A1553">
        <v>71740</v>
      </c>
      <c r="B1553" t="s">
        <v>66</v>
      </c>
      <c r="C1553">
        <v>369</v>
      </c>
      <c r="D1553">
        <v>185</v>
      </c>
    </row>
    <row r="1554" spans="1:4" x14ac:dyDescent="0.25">
      <c r="A1554">
        <v>53877</v>
      </c>
      <c r="B1554" t="s">
        <v>62</v>
      </c>
      <c r="C1554">
        <v>309</v>
      </c>
      <c r="D1554">
        <v>185</v>
      </c>
    </row>
    <row r="1555" spans="1:4" x14ac:dyDescent="0.25">
      <c r="A1555">
        <v>103310</v>
      </c>
      <c r="B1555" t="s">
        <v>62</v>
      </c>
      <c r="C1555">
        <v>185</v>
      </c>
      <c r="D1555">
        <v>185</v>
      </c>
    </row>
    <row r="1556" spans="1:4" x14ac:dyDescent="0.25">
      <c r="A1556">
        <v>115527</v>
      </c>
      <c r="B1556" t="s">
        <v>63</v>
      </c>
      <c r="C1556">
        <v>281</v>
      </c>
      <c r="D1556">
        <v>185</v>
      </c>
    </row>
    <row r="1557" spans="1:4" x14ac:dyDescent="0.25">
      <c r="A1557">
        <v>88567</v>
      </c>
      <c r="B1557" t="s">
        <v>67</v>
      </c>
      <c r="C1557">
        <v>210</v>
      </c>
      <c r="D1557">
        <v>185</v>
      </c>
    </row>
    <row r="1558" spans="1:4" x14ac:dyDescent="0.25">
      <c r="A1558">
        <v>32091</v>
      </c>
      <c r="B1558" t="s">
        <v>65</v>
      </c>
      <c r="C1558">
        <v>429</v>
      </c>
      <c r="D1558">
        <v>185</v>
      </c>
    </row>
    <row r="1559" spans="1:4" x14ac:dyDescent="0.25">
      <c r="A1559">
        <v>38625</v>
      </c>
      <c r="B1559" t="s">
        <v>67</v>
      </c>
      <c r="C1559">
        <v>191</v>
      </c>
      <c r="D1559">
        <v>184</v>
      </c>
    </row>
    <row r="1560" spans="1:4" x14ac:dyDescent="0.25">
      <c r="A1560">
        <v>67957</v>
      </c>
      <c r="B1560" t="s">
        <v>62</v>
      </c>
      <c r="C1560">
        <v>269</v>
      </c>
      <c r="D1560">
        <v>184</v>
      </c>
    </row>
    <row r="1561" spans="1:4" x14ac:dyDescent="0.25">
      <c r="A1561">
        <v>27567</v>
      </c>
      <c r="B1561" t="s">
        <v>63</v>
      </c>
      <c r="C1561">
        <v>350</v>
      </c>
      <c r="D1561">
        <v>184</v>
      </c>
    </row>
    <row r="1562" spans="1:4" x14ac:dyDescent="0.25">
      <c r="A1562">
        <v>45625</v>
      </c>
      <c r="B1562" t="s">
        <v>88</v>
      </c>
      <c r="C1562">
        <v>184</v>
      </c>
      <c r="D1562">
        <v>184</v>
      </c>
    </row>
    <row r="1563" spans="1:4" x14ac:dyDescent="0.25">
      <c r="A1563">
        <v>50353</v>
      </c>
      <c r="B1563" t="s">
        <v>66</v>
      </c>
      <c r="C1563">
        <v>190</v>
      </c>
      <c r="D1563">
        <v>184</v>
      </c>
    </row>
    <row r="1564" spans="1:4" x14ac:dyDescent="0.25">
      <c r="A1564">
        <v>86836</v>
      </c>
      <c r="B1564" t="s">
        <v>67</v>
      </c>
      <c r="C1564">
        <v>194</v>
      </c>
      <c r="D1564">
        <v>184</v>
      </c>
    </row>
    <row r="1565" spans="1:4" x14ac:dyDescent="0.25">
      <c r="A1565">
        <v>71517</v>
      </c>
      <c r="B1565" t="s">
        <v>67</v>
      </c>
      <c r="C1565">
        <v>273</v>
      </c>
      <c r="D1565">
        <v>184</v>
      </c>
    </row>
    <row r="1566" spans="1:4" x14ac:dyDescent="0.25">
      <c r="A1566">
        <v>96146</v>
      </c>
      <c r="B1566" t="s">
        <v>66</v>
      </c>
      <c r="C1566">
        <v>274</v>
      </c>
      <c r="D1566">
        <v>184</v>
      </c>
    </row>
    <row r="1567" spans="1:4" x14ac:dyDescent="0.25">
      <c r="A1567">
        <v>36507</v>
      </c>
      <c r="B1567" t="s">
        <v>66</v>
      </c>
      <c r="C1567">
        <v>678</v>
      </c>
      <c r="D1567">
        <v>184</v>
      </c>
    </row>
    <row r="1568" spans="1:4" x14ac:dyDescent="0.25">
      <c r="A1568">
        <v>57394</v>
      </c>
      <c r="B1568" t="s">
        <v>62</v>
      </c>
      <c r="C1568">
        <v>264</v>
      </c>
      <c r="D1568">
        <v>183</v>
      </c>
    </row>
    <row r="1569" spans="1:4" x14ac:dyDescent="0.25">
      <c r="A1569">
        <v>115539</v>
      </c>
      <c r="B1569" t="s">
        <v>67</v>
      </c>
      <c r="C1569">
        <v>391</v>
      </c>
      <c r="D1569">
        <v>183</v>
      </c>
    </row>
    <row r="1570" spans="1:4" x14ac:dyDescent="0.25">
      <c r="A1570">
        <v>106991</v>
      </c>
      <c r="B1570" t="s">
        <v>66</v>
      </c>
      <c r="C1570">
        <v>436</v>
      </c>
      <c r="D1570">
        <v>183</v>
      </c>
    </row>
    <row r="1571" spans="1:4" x14ac:dyDescent="0.25">
      <c r="A1571">
        <v>28799</v>
      </c>
      <c r="B1571" t="s">
        <v>65</v>
      </c>
      <c r="C1571">
        <v>292</v>
      </c>
      <c r="D1571">
        <v>183</v>
      </c>
    </row>
    <row r="1572" spans="1:4" x14ac:dyDescent="0.25">
      <c r="A1572">
        <v>102888</v>
      </c>
      <c r="B1572" t="s">
        <v>62</v>
      </c>
      <c r="C1572">
        <v>218</v>
      </c>
      <c r="D1572">
        <v>183</v>
      </c>
    </row>
    <row r="1573" spans="1:4" x14ac:dyDescent="0.25">
      <c r="A1573">
        <v>38028</v>
      </c>
      <c r="B1573" t="s">
        <v>67</v>
      </c>
      <c r="C1573">
        <v>315</v>
      </c>
      <c r="D1573">
        <v>183</v>
      </c>
    </row>
    <row r="1574" spans="1:4" x14ac:dyDescent="0.25">
      <c r="A1574">
        <v>30253</v>
      </c>
      <c r="B1574" t="s">
        <v>66</v>
      </c>
      <c r="C1574">
        <v>275</v>
      </c>
      <c r="D1574">
        <v>183</v>
      </c>
    </row>
    <row r="1575" spans="1:4" x14ac:dyDescent="0.25">
      <c r="A1575">
        <v>48868</v>
      </c>
      <c r="B1575" t="s">
        <v>66</v>
      </c>
      <c r="C1575">
        <v>706</v>
      </c>
      <c r="D1575">
        <v>183</v>
      </c>
    </row>
    <row r="1576" spans="1:4" x14ac:dyDescent="0.25">
      <c r="A1576">
        <v>40243</v>
      </c>
      <c r="B1576" t="s">
        <v>63</v>
      </c>
      <c r="C1576">
        <v>308</v>
      </c>
      <c r="D1576">
        <v>183</v>
      </c>
    </row>
    <row r="1577" spans="1:4" x14ac:dyDescent="0.25">
      <c r="A1577">
        <v>40451</v>
      </c>
      <c r="B1577" t="s">
        <v>62</v>
      </c>
      <c r="C1577">
        <v>312</v>
      </c>
      <c r="D1577">
        <v>183</v>
      </c>
    </row>
    <row r="1578" spans="1:4" x14ac:dyDescent="0.25">
      <c r="A1578">
        <v>32363</v>
      </c>
      <c r="B1578" t="s">
        <v>66</v>
      </c>
      <c r="C1578">
        <v>232</v>
      </c>
      <c r="D1578">
        <v>183</v>
      </c>
    </row>
    <row r="1579" spans="1:4" x14ac:dyDescent="0.25">
      <c r="A1579">
        <v>65257</v>
      </c>
      <c r="B1579" t="s">
        <v>65</v>
      </c>
      <c r="C1579">
        <v>307</v>
      </c>
      <c r="D1579">
        <v>183</v>
      </c>
    </row>
    <row r="1580" spans="1:4" x14ac:dyDescent="0.25">
      <c r="A1580">
        <v>13728</v>
      </c>
      <c r="B1580" t="s">
        <v>66</v>
      </c>
      <c r="C1580">
        <v>856</v>
      </c>
      <c r="D1580">
        <v>182</v>
      </c>
    </row>
    <row r="1581" spans="1:4" x14ac:dyDescent="0.25">
      <c r="A1581">
        <v>90602</v>
      </c>
      <c r="B1581" t="s">
        <v>65</v>
      </c>
      <c r="C1581">
        <v>226</v>
      </c>
      <c r="D1581">
        <v>182</v>
      </c>
    </row>
    <row r="1582" spans="1:4" x14ac:dyDescent="0.25">
      <c r="A1582">
        <v>66043</v>
      </c>
      <c r="B1582" t="s">
        <v>66</v>
      </c>
      <c r="C1582">
        <v>182</v>
      </c>
      <c r="D1582">
        <v>182</v>
      </c>
    </row>
    <row r="1583" spans="1:4" x14ac:dyDescent="0.25">
      <c r="A1583">
        <v>90883</v>
      </c>
      <c r="B1583" t="s">
        <v>63</v>
      </c>
      <c r="C1583">
        <v>112</v>
      </c>
      <c r="D1583">
        <v>182</v>
      </c>
    </row>
    <row r="1584" spans="1:4" x14ac:dyDescent="0.25">
      <c r="A1584">
        <v>50035</v>
      </c>
      <c r="B1584" t="s">
        <v>67</v>
      </c>
      <c r="C1584">
        <v>250</v>
      </c>
      <c r="D1584">
        <v>182</v>
      </c>
    </row>
    <row r="1585" spans="1:4" x14ac:dyDescent="0.25">
      <c r="A1585">
        <v>33669</v>
      </c>
      <c r="B1585" t="s">
        <v>66</v>
      </c>
      <c r="C1585">
        <v>182</v>
      </c>
      <c r="D1585">
        <v>182</v>
      </c>
    </row>
    <row r="1586" spans="1:4" x14ac:dyDescent="0.25">
      <c r="A1586">
        <v>42013</v>
      </c>
      <c r="B1586" t="s">
        <v>61</v>
      </c>
      <c r="C1586">
        <v>631</v>
      </c>
      <c r="D1586">
        <v>182</v>
      </c>
    </row>
    <row r="1587" spans="1:4" x14ac:dyDescent="0.25">
      <c r="A1587">
        <v>108142</v>
      </c>
      <c r="B1587" t="s">
        <v>62</v>
      </c>
      <c r="C1587">
        <v>244</v>
      </c>
      <c r="D1587">
        <v>182</v>
      </c>
    </row>
    <row r="1588" spans="1:4" x14ac:dyDescent="0.25">
      <c r="A1588">
        <v>44031</v>
      </c>
      <c r="B1588" t="s">
        <v>62</v>
      </c>
      <c r="C1588">
        <v>182</v>
      </c>
      <c r="D1588">
        <v>182</v>
      </c>
    </row>
    <row r="1589" spans="1:4" x14ac:dyDescent="0.25">
      <c r="A1589">
        <v>52891</v>
      </c>
      <c r="B1589" t="s">
        <v>66</v>
      </c>
      <c r="C1589">
        <v>182</v>
      </c>
      <c r="D1589">
        <v>182</v>
      </c>
    </row>
    <row r="1590" spans="1:4" x14ac:dyDescent="0.25">
      <c r="A1590">
        <v>4172</v>
      </c>
      <c r="B1590" t="s">
        <v>63</v>
      </c>
      <c r="C1590">
        <v>286</v>
      </c>
      <c r="D1590">
        <v>182</v>
      </c>
    </row>
    <row r="1591" spans="1:4" x14ac:dyDescent="0.25">
      <c r="A1591">
        <v>28856</v>
      </c>
      <c r="B1591" t="s">
        <v>65</v>
      </c>
      <c r="C1591">
        <v>357</v>
      </c>
      <c r="D1591">
        <v>182</v>
      </c>
    </row>
    <row r="1592" spans="1:4" x14ac:dyDescent="0.25">
      <c r="A1592">
        <v>34245</v>
      </c>
      <c r="B1592" t="s">
        <v>63</v>
      </c>
      <c r="C1592">
        <v>360</v>
      </c>
      <c r="D1592">
        <v>182</v>
      </c>
    </row>
    <row r="1593" spans="1:4" x14ac:dyDescent="0.25">
      <c r="A1593">
        <v>103572</v>
      </c>
      <c r="B1593" t="s">
        <v>61</v>
      </c>
      <c r="C1593">
        <v>304</v>
      </c>
      <c r="D1593">
        <v>182</v>
      </c>
    </row>
    <row r="1594" spans="1:4" x14ac:dyDescent="0.25">
      <c r="A1594">
        <v>79419</v>
      </c>
      <c r="B1594" t="s">
        <v>66</v>
      </c>
      <c r="C1594">
        <v>273</v>
      </c>
      <c r="D1594">
        <v>182</v>
      </c>
    </row>
    <row r="1595" spans="1:4" x14ac:dyDescent="0.25">
      <c r="A1595">
        <v>5746</v>
      </c>
      <c r="B1595" t="s">
        <v>62</v>
      </c>
      <c r="C1595">
        <v>466</v>
      </c>
      <c r="D1595">
        <v>182</v>
      </c>
    </row>
    <row r="1596" spans="1:4" x14ac:dyDescent="0.25">
      <c r="A1596">
        <v>64042</v>
      </c>
      <c r="B1596" t="s">
        <v>66</v>
      </c>
      <c r="C1596">
        <v>182</v>
      </c>
      <c r="D1596">
        <v>182</v>
      </c>
    </row>
    <row r="1597" spans="1:4" x14ac:dyDescent="0.25">
      <c r="A1597">
        <v>39669</v>
      </c>
      <c r="B1597" t="s">
        <v>66</v>
      </c>
      <c r="C1597">
        <v>335</v>
      </c>
      <c r="D1597">
        <v>182</v>
      </c>
    </row>
    <row r="1598" spans="1:4" x14ac:dyDescent="0.25">
      <c r="A1598">
        <v>64759</v>
      </c>
      <c r="B1598" t="s">
        <v>67</v>
      </c>
      <c r="C1598">
        <v>213</v>
      </c>
      <c r="D1598">
        <v>182</v>
      </c>
    </row>
    <row r="1599" spans="1:4" x14ac:dyDescent="0.25">
      <c r="A1599">
        <v>57747</v>
      </c>
      <c r="B1599" t="s">
        <v>63</v>
      </c>
      <c r="C1599">
        <v>421</v>
      </c>
      <c r="D1599">
        <v>181</v>
      </c>
    </row>
    <row r="1600" spans="1:4" x14ac:dyDescent="0.25">
      <c r="A1600">
        <v>87553</v>
      </c>
      <c r="B1600" t="s">
        <v>67</v>
      </c>
      <c r="C1600">
        <v>181</v>
      </c>
      <c r="D1600">
        <v>181</v>
      </c>
    </row>
    <row r="1601" spans="1:4" x14ac:dyDescent="0.25">
      <c r="A1601">
        <v>98565</v>
      </c>
      <c r="B1601" t="s">
        <v>65</v>
      </c>
      <c r="C1601">
        <v>369</v>
      </c>
      <c r="D1601">
        <v>181</v>
      </c>
    </row>
    <row r="1602" spans="1:4" x14ac:dyDescent="0.25">
      <c r="A1602">
        <v>43164</v>
      </c>
      <c r="B1602" t="s">
        <v>66</v>
      </c>
      <c r="C1602">
        <v>213</v>
      </c>
      <c r="D1602">
        <v>181</v>
      </c>
    </row>
    <row r="1603" spans="1:4" x14ac:dyDescent="0.25">
      <c r="A1603">
        <v>100842</v>
      </c>
      <c r="B1603" t="s">
        <v>62</v>
      </c>
      <c r="C1603">
        <v>-1</v>
      </c>
      <c r="D1603">
        <v>181</v>
      </c>
    </row>
    <row r="1604" spans="1:4" x14ac:dyDescent="0.25">
      <c r="A1604">
        <v>60213</v>
      </c>
      <c r="B1604" t="s">
        <v>88</v>
      </c>
      <c r="C1604">
        <v>-1</v>
      </c>
      <c r="D1604">
        <v>181</v>
      </c>
    </row>
    <row r="1605" spans="1:4" x14ac:dyDescent="0.25">
      <c r="A1605">
        <v>117807</v>
      </c>
      <c r="B1605" t="s">
        <v>62</v>
      </c>
      <c r="C1605">
        <v>181</v>
      </c>
      <c r="D1605">
        <v>181</v>
      </c>
    </row>
    <row r="1606" spans="1:4" x14ac:dyDescent="0.25">
      <c r="A1606">
        <v>93305</v>
      </c>
      <c r="B1606" t="s">
        <v>67</v>
      </c>
      <c r="C1606">
        <v>321</v>
      </c>
      <c r="D1606">
        <v>181</v>
      </c>
    </row>
    <row r="1607" spans="1:4" x14ac:dyDescent="0.25">
      <c r="A1607">
        <v>44600</v>
      </c>
      <c r="B1607" t="s">
        <v>66</v>
      </c>
      <c r="C1607">
        <v>244</v>
      </c>
      <c r="D1607">
        <v>181</v>
      </c>
    </row>
    <row r="1608" spans="1:4" x14ac:dyDescent="0.25">
      <c r="A1608">
        <v>11979</v>
      </c>
      <c r="B1608" t="s">
        <v>62</v>
      </c>
      <c r="C1608">
        <v>442</v>
      </c>
      <c r="D1608">
        <v>181</v>
      </c>
    </row>
    <row r="1609" spans="1:4" x14ac:dyDescent="0.25">
      <c r="A1609">
        <v>23928</v>
      </c>
      <c r="B1609" t="s">
        <v>66</v>
      </c>
      <c r="C1609">
        <v>197</v>
      </c>
      <c r="D1609">
        <v>181</v>
      </c>
    </row>
    <row r="1610" spans="1:4" x14ac:dyDescent="0.25">
      <c r="A1610">
        <v>66485</v>
      </c>
      <c r="B1610" t="s">
        <v>62</v>
      </c>
      <c r="C1610">
        <v>323</v>
      </c>
      <c r="D1610">
        <v>181</v>
      </c>
    </row>
    <row r="1611" spans="1:4" x14ac:dyDescent="0.25">
      <c r="A1611">
        <v>31361</v>
      </c>
      <c r="B1611" t="s">
        <v>62</v>
      </c>
      <c r="C1611">
        <v>278</v>
      </c>
      <c r="D1611">
        <v>181</v>
      </c>
    </row>
    <row r="1612" spans="1:4" x14ac:dyDescent="0.25">
      <c r="A1612">
        <v>15430</v>
      </c>
      <c r="B1612" t="s">
        <v>66</v>
      </c>
      <c r="C1612">
        <v>246</v>
      </c>
      <c r="D1612">
        <v>181</v>
      </c>
    </row>
    <row r="1613" spans="1:4" x14ac:dyDescent="0.25">
      <c r="A1613">
        <v>57477</v>
      </c>
      <c r="B1613" t="s">
        <v>66</v>
      </c>
      <c r="C1613">
        <v>513</v>
      </c>
      <c r="D1613">
        <v>180</v>
      </c>
    </row>
    <row r="1614" spans="1:4" x14ac:dyDescent="0.25">
      <c r="A1614">
        <v>18893</v>
      </c>
      <c r="B1614" t="s">
        <v>66</v>
      </c>
      <c r="C1614">
        <v>834</v>
      </c>
      <c r="D1614">
        <v>180</v>
      </c>
    </row>
    <row r="1615" spans="1:4" x14ac:dyDescent="0.25">
      <c r="A1615">
        <v>51919</v>
      </c>
      <c r="B1615" t="s">
        <v>63</v>
      </c>
      <c r="C1615">
        <v>503</v>
      </c>
      <c r="D1615">
        <v>180</v>
      </c>
    </row>
    <row r="1616" spans="1:4" x14ac:dyDescent="0.25">
      <c r="A1616">
        <v>68548</v>
      </c>
      <c r="B1616" t="s">
        <v>66</v>
      </c>
      <c r="C1616">
        <v>531</v>
      </c>
      <c r="D1616">
        <v>180</v>
      </c>
    </row>
    <row r="1617" spans="1:4" x14ac:dyDescent="0.25">
      <c r="A1617">
        <v>44432</v>
      </c>
      <c r="B1617" t="s">
        <v>67</v>
      </c>
      <c r="C1617">
        <v>180</v>
      </c>
      <c r="D1617">
        <v>180</v>
      </c>
    </row>
    <row r="1618" spans="1:4" x14ac:dyDescent="0.25">
      <c r="A1618">
        <v>77332</v>
      </c>
      <c r="B1618" t="s">
        <v>66</v>
      </c>
      <c r="C1618">
        <v>815</v>
      </c>
      <c r="D1618">
        <v>180</v>
      </c>
    </row>
    <row r="1619" spans="1:4" x14ac:dyDescent="0.25">
      <c r="A1619">
        <v>33491</v>
      </c>
      <c r="B1619" t="s">
        <v>66</v>
      </c>
      <c r="C1619">
        <v>191</v>
      </c>
      <c r="D1619">
        <v>180</v>
      </c>
    </row>
    <row r="1620" spans="1:4" x14ac:dyDescent="0.25">
      <c r="A1620">
        <v>45480</v>
      </c>
      <c r="B1620" t="s">
        <v>62</v>
      </c>
      <c r="C1620">
        <v>196</v>
      </c>
      <c r="D1620">
        <v>180</v>
      </c>
    </row>
    <row r="1621" spans="1:4" x14ac:dyDescent="0.25">
      <c r="A1621">
        <v>4877</v>
      </c>
      <c r="B1621" t="s">
        <v>62</v>
      </c>
      <c r="C1621">
        <v>242</v>
      </c>
      <c r="D1621">
        <v>180</v>
      </c>
    </row>
    <row r="1622" spans="1:4" x14ac:dyDescent="0.25">
      <c r="A1622">
        <v>13253</v>
      </c>
      <c r="B1622" t="s">
        <v>88</v>
      </c>
      <c r="C1622">
        <v>225</v>
      </c>
      <c r="D1622">
        <v>180</v>
      </c>
    </row>
    <row r="1623" spans="1:4" x14ac:dyDescent="0.25">
      <c r="A1623">
        <v>79136</v>
      </c>
      <c r="B1623" t="s">
        <v>66</v>
      </c>
      <c r="C1623">
        <v>968</v>
      </c>
      <c r="D1623">
        <v>180</v>
      </c>
    </row>
    <row r="1624" spans="1:4" x14ac:dyDescent="0.25">
      <c r="A1624">
        <v>5964</v>
      </c>
      <c r="B1624" t="s">
        <v>66</v>
      </c>
      <c r="C1624">
        <v>342</v>
      </c>
      <c r="D1624">
        <v>180</v>
      </c>
    </row>
    <row r="1625" spans="1:4" x14ac:dyDescent="0.25">
      <c r="A1625">
        <v>113728</v>
      </c>
      <c r="B1625" t="s">
        <v>67</v>
      </c>
      <c r="C1625">
        <v>211</v>
      </c>
      <c r="D1625">
        <v>180</v>
      </c>
    </row>
    <row r="1626" spans="1:4" x14ac:dyDescent="0.25">
      <c r="A1626">
        <v>26238</v>
      </c>
      <c r="B1626" t="s">
        <v>66</v>
      </c>
      <c r="C1626">
        <v>335</v>
      </c>
      <c r="D1626">
        <v>179</v>
      </c>
    </row>
    <row r="1627" spans="1:4" x14ac:dyDescent="0.25">
      <c r="A1627">
        <v>109529</v>
      </c>
      <c r="B1627" t="s">
        <v>88</v>
      </c>
      <c r="C1627">
        <v>370</v>
      </c>
      <c r="D1627">
        <v>179</v>
      </c>
    </row>
    <row r="1628" spans="1:4" x14ac:dyDescent="0.25">
      <c r="A1628">
        <v>43330</v>
      </c>
      <c r="B1628" t="s">
        <v>66</v>
      </c>
      <c r="C1628">
        <v>271</v>
      </c>
      <c r="D1628">
        <v>179</v>
      </c>
    </row>
    <row r="1629" spans="1:4" x14ac:dyDescent="0.25">
      <c r="A1629">
        <v>44071</v>
      </c>
      <c r="B1629" t="s">
        <v>66</v>
      </c>
      <c r="C1629">
        <v>221</v>
      </c>
      <c r="D1629">
        <v>179</v>
      </c>
    </row>
    <row r="1630" spans="1:4" x14ac:dyDescent="0.25">
      <c r="A1630">
        <v>76884</v>
      </c>
      <c r="B1630" t="s">
        <v>66</v>
      </c>
      <c r="C1630">
        <v>202</v>
      </c>
      <c r="D1630">
        <v>179</v>
      </c>
    </row>
    <row r="1631" spans="1:4" x14ac:dyDescent="0.25">
      <c r="A1631">
        <v>50040</v>
      </c>
      <c r="B1631" t="s">
        <v>66</v>
      </c>
      <c r="C1631">
        <v>699</v>
      </c>
      <c r="D1631">
        <v>179</v>
      </c>
    </row>
    <row r="1632" spans="1:4" x14ac:dyDescent="0.25">
      <c r="A1632">
        <v>28300</v>
      </c>
      <c r="B1632" t="s">
        <v>66</v>
      </c>
      <c r="C1632">
        <v>217</v>
      </c>
      <c r="D1632">
        <v>179</v>
      </c>
    </row>
    <row r="1633" spans="1:4" x14ac:dyDescent="0.25">
      <c r="A1633">
        <v>12988</v>
      </c>
      <c r="B1633" t="s">
        <v>66</v>
      </c>
      <c r="C1633">
        <v>559</v>
      </c>
      <c r="D1633">
        <v>179</v>
      </c>
    </row>
    <row r="1634" spans="1:4" x14ac:dyDescent="0.25">
      <c r="A1634">
        <v>13956</v>
      </c>
      <c r="B1634" t="s">
        <v>66</v>
      </c>
      <c r="C1634">
        <v>552</v>
      </c>
      <c r="D1634">
        <v>179</v>
      </c>
    </row>
    <row r="1635" spans="1:4" x14ac:dyDescent="0.25">
      <c r="A1635">
        <v>55155</v>
      </c>
      <c r="B1635" t="s">
        <v>62</v>
      </c>
      <c r="C1635">
        <v>179</v>
      </c>
      <c r="D1635">
        <v>179</v>
      </c>
    </row>
    <row r="1636" spans="1:4" x14ac:dyDescent="0.25">
      <c r="A1636">
        <v>26136</v>
      </c>
      <c r="B1636" t="s">
        <v>66</v>
      </c>
      <c r="C1636">
        <v>357</v>
      </c>
      <c r="D1636">
        <v>179</v>
      </c>
    </row>
    <row r="1637" spans="1:4" x14ac:dyDescent="0.25">
      <c r="A1637">
        <v>31430</v>
      </c>
      <c r="B1637" t="s">
        <v>66</v>
      </c>
      <c r="C1637">
        <v>238</v>
      </c>
      <c r="D1637">
        <v>179</v>
      </c>
    </row>
    <row r="1638" spans="1:4" x14ac:dyDescent="0.25">
      <c r="A1638">
        <v>48258</v>
      </c>
      <c r="B1638" t="s">
        <v>67</v>
      </c>
      <c r="C1638">
        <v>291</v>
      </c>
      <c r="D1638">
        <v>179</v>
      </c>
    </row>
    <row r="1639" spans="1:4" x14ac:dyDescent="0.25">
      <c r="A1639">
        <v>97419</v>
      </c>
      <c r="B1639" t="s">
        <v>62</v>
      </c>
      <c r="C1639">
        <v>215</v>
      </c>
      <c r="D1639">
        <v>179</v>
      </c>
    </row>
    <row r="1640" spans="1:4" x14ac:dyDescent="0.25">
      <c r="A1640">
        <v>40093</v>
      </c>
      <c r="B1640" t="s">
        <v>62</v>
      </c>
      <c r="C1640">
        <v>199</v>
      </c>
      <c r="D1640">
        <v>179</v>
      </c>
    </row>
    <row r="1641" spans="1:4" x14ac:dyDescent="0.25">
      <c r="A1641">
        <v>7521</v>
      </c>
      <c r="B1641" t="s">
        <v>62</v>
      </c>
      <c r="C1641">
        <v>156</v>
      </c>
      <c r="D1641">
        <v>179</v>
      </c>
    </row>
    <row r="1642" spans="1:4" x14ac:dyDescent="0.25">
      <c r="A1642">
        <v>105972</v>
      </c>
      <c r="B1642" t="s">
        <v>61</v>
      </c>
      <c r="C1642">
        <v>395</v>
      </c>
      <c r="D1642">
        <v>179</v>
      </c>
    </row>
    <row r="1643" spans="1:4" x14ac:dyDescent="0.25">
      <c r="A1643">
        <v>121714</v>
      </c>
      <c r="B1643" t="s">
        <v>66</v>
      </c>
      <c r="C1643">
        <v>251</v>
      </c>
      <c r="D1643">
        <v>179</v>
      </c>
    </row>
    <row r="1644" spans="1:4" x14ac:dyDescent="0.25">
      <c r="A1644">
        <v>136</v>
      </c>
      <c r="B1644" t="s">
        <v>67</v>
      </c>
      <c r="C1644">
        <v>314</v>
      </c>
      <c r="D1644">
        <v>178</v>
      </c>
    </row>
    <row r="1645" spans="1:4" x14ac:dyDescent="0.25">
      <c r="A1645">
        <v>9498</v>
      </c>
      <c r="B1645" t="s">
        <v>62</v>
      </c>
      <c r="C1645">
        <v>489</v>
      </c>
      <c r="D1645">
        <v>178</v>
      </c>
    </row>
    <row r="1646" spans="1:4" x14ac:dyDescent="0.25">
      <c r="A1646">
        <v>109420</v>
      </c>
      <c r="B1646" t="s">
        <v>64</v>
      </c>
      <c r="C1646">
        <v>361</v>
      </c>
      <c r="D1646">
        <v>178</v>
      </c>
    </row>
    <row r="1647" spans="1:4" x14ac:dyDescent="0.25">
      <c r="A1647">
        <v>3350</v>
      </c>
      <c r="B1647" t="s">
        <v>62</v>
      </c>
      <c r="C1647">
        <v>161</v>
      </c>
      <c r="D1647">
        <v>178</v>
      </c>
    </row>
    <row r="1648" spans="1:4" x14ac:dyDescent="0.25">
      <c r="A1648">
        <v>52829</v>
      </c>
      <c r="B1648" t="s">
        <v>67</v>
      </c>
      <c r="C1648">
        <v>265</v>
      </c>
      <c r="D1648">
        <v>178</v>
      </c>
    </row>
    <row r="1649" spans="1:4" x14ac:dyDescent="0.25">
      <c r="A1649">
        <v>3717</v>
      </c>
      <c r="B1649" t="s">
        <v>62</v>
      </c>
      <c r="C1649">
        <v>-1</v>
      </c>
      <c r="D1649">
        <v>178</v>
      </c>
    </row>
    <row r="1650" spans="1:4" x14ac:dyDescent="0.25">
      <c r="A1650">
        <v>13500</v>
      </c>
      <c r="B1650" t="s">
        <v>66</v>
      </c>
      <c r="C1650">
        <v>302</v>
      </c>
      <c r="D1650">
        <v>178</v>
      </c>
    </row>
    <row r="1651" spans="1:4" x14ac:dyDescent="0.25">
      <c r="A1651">
        <v>13579</v>
      </c>
      <c r="B1651" t="s">
        <v>62</v>
      </c>
      <c r="C1651">
        <v>432</v>
      </c>
      <c r="D1651">
        <v>178</v>
      </c>
    </row>
    <row r="1652" spans="1:4" x14ac:dyDescent="0.25">
      <c r="A1652">
        <v>107576</v>
      </c>
      <c r="B1652" t="s">
        <v>66</v>
      </c>
      <c r="C1652">
        <v>716</v>
      </c>
      <c r="D1652">
        <v>178</v>
      </c>
    </row>
    <row r="1653" spans="1:4" x14ac:dyDescent="0.25">
      <c r="A1653">
        <v>104869</v>
      </c>
      <c r="B1653" t="s">
        <v>66</v>
      </c>
      <c r="C1653">
        <v>487</v>
      </c>
      <c r="D1653">
        <v>178</v>
      </c>
    </row>
    <row r="1654" spans="1:4" x14ac:dyDescent="0.25">
      <c r="A1654">
        <v>115168</v>
      </c>
      <c r="B1654" t="s">
        <v>61</v>
      </c>
      <c r="C1654">
        <v>177</v>
      </c>
      <c r="D1654">
        <v>177</v>
      </c>
    </row>
    <row r="1655" spans="1:4" x14ac:dyDescent="0.25">
      <c r="A1655">
        <v>42494</v>
      </c>
      <c r="B1655" t="s">
        <v>66</v>
      </c>
      <c r="C1655">
        <v>338</v>
      </c>
      <c r="D1655">
        <v>177</v>
      </c>
    </row>
    <row r="1656" spans="1:4" x14ac:dyDescent="0.25">
      <c r="A1656">
        <v>2497</v>
      </c>
      <c r="B1656" t="s">
        <v>67</v>
      </c>
      <c r="C1656">
        <v>511</v>
      </c>
      <c r="D1656">
        <v>177</v>
      </c>
    </row>
    <row r="1657" spans="1:4" x14ac:dyDescent="0.25">
      <c r="A1657">
        <v>2817</v>
      </c>
      <c r="B1657" t="s">
        <v>64</v>
      </c>
      <c r="C1657">
        <v>325</v>
      </c>
      <c r="D1657">
        <v>177</v>
      </c>
    </row>
    <row r="1658" spans="1:4" x14ac:dyDescent="0.25">
      <c r="A1658">
        <v>52167</v>
      </c>
      <c r="B1658" t="s">
        <v>88</v>
      </c>
      <c r="C1658">
        <v>215</v>
      </c>
      <c r="D1658">
        <v>177</v>
      </c>
    </row>
    <row r="1659" spans="1:4" x14ac:dyDescent="0.25">
      <c r="A1659">
        <v>45532</v>
      </c>
      <c r="B1659" t="s">
        <v>67</v>
      </c>
      <c r="C1659">
        <v>309</v>
      </c>
      <c r="D1659">
        <v>177</v>
      </c>
    </row>
    <row r="1660" spans="1:4" x14ac:dyDescent="0.25">
      <c r="A1660">
        <v>66603</v>
      </c>
      <c r="B1660" t="s">
        <v>62</v>
      </c>
      <c r="C1660">
        <v>279</v>
      </c>
      <c r="D1660">
        <v>177</v>
      </c>
    </row>
    <row r="1661" spans="1:4" x14ac:dyDescent="0.25">
      <c r="A1661">
        <v>55929</v>
      </c>
      <c r="B1661" t="s">
        <v>65</v>
      </c>
      <c r="C1661">
        <v>190</v>
      </c>
      <c r="D1661">
        <v>177</v>
      </c>
    </row>
    <row r="1662" spans="1:4" x14ac:dyDescent="0.25">
      <c r="A1662">
        <v>105960</v>
      </c>
      <c r="B1662" t="s">
        <v>63</v>
      </c>
      <c r="C1662">
        <v>582</v>
      </c>
      <c r="D1662">
        <v>177</v>
      </c>
    </row>
    <row r="1663" spans="1:4" x14ac:dyDescent="0.25">
      <c r="A1663">
        <v>73287</v>
      </c>
      <c r="B1663" t="s">
        <v>66</v>
      </c>
      <c r="C1663">
        <v>359</v>
      </c>
      <c r="D1663">
        <v>177</v>
      </c>
    </row>
    <row r="1664" spans="1:4" x14ac:dyDescent="0.25">
      <c r="A1664">
        <v>90171</v>
      </c>
      <c r="B1664" t="s">
        <v>66</v>
      </c>
      <c r="C1664">
        <v>183</v>
      </c>
      <c r="D1664">
        <v>176</v>
      </c>
    </row>
    <row r="1665" spans="1:4" x14ac:dyDescent="0.25">
      <c r="A1665">
        <v>16698</v>
      </c>
      <c r="B1665" t="s">
        <v>67</v>
      </c>
      <c r="C1665">
        <v>175</v>
      </c>
      <c r="D1665">
        <v>176</v>
      </c>
    </row>
    <row r="1666" spans="1:4" x14ac:dyDescent="0.25">
      <c r="A1666">
        <v>57765</v>
      </c>
      <c r="B1666" t="s">
        <v>66</v>
      </c>
      <c r="C1666">
        <v>361</v>
      </c>
      <c r="D1666">
        <v>176</v>
      </c>
    </row>
    <row r="1667" spans="1:4" x14ac:dyDescent="0.25">
      <c r="A1667">
        <v>17190</v>
      </c>
      <c r="B1667" t="s">
        <v>66</v>
      </c>
      <c r="C1667">
        <v>265</v>
      </c>
      <c r="D1667">
        <v>176</v>
      </c>
    </row>
    <row r="1668" spans="1:4" x14ac:dyDescent="0.25">
      <c r="A1668">
        <v>76597</v>
      </c>
      <c r="B1668" t="s">
        <v>62</v>
      </c>
      <c r="C1668">
        <v>241</v>
      </c>
      <c r="D1668">
        <v>176</v>
      </c>
    </row>
    <row r="1669" spans="1:4" x14ac:dyDescent="0.25">
      <c r="A1669">
        <v>44489</v>
      </c>
      <c r="B1669" t="s">
        <v>62</v>
      </c>
      <c r="C1669">
        <v>181</v>
      </c>
      <c r="D1669">
        <v>176</v>
      </c>
    </row>
    <row r="1670" spans="1:4" x14ac:dyDescent="0.25">
      <c r="A1670">
        <v>77311</v>
      </c>
      <c r="B1670" t="s">
        <v>67</v>
      </c>
      <c r="C1670">
        <v>404</v>
      </c>
      <c r="D1670">
        <v>176</v>
      </c>
    </row>
    <row r="1671" spans="1:4" x14ac:dyDescent="0.25">
      <c r="A1671">
        <v>3650</v>
      </c>
      <c r="B1671" t="s">
        <v>66</v>
      </c>
      <c r="C1671">
        <v>303</v>
      </c>
      <c r="D1671">
        <v>176</v>
      </c>
    </row>
    <row r="1672" spans="1:4" x14ac:dyDescent="0.25">
      <c r="A1672">
        <v>94494</v>
      </c>
      <c r="B1672" t="s">
        <v>88</v>
      </c>
      <c r="C1672">
        <v>-1</v>
      </c>
      <c r="D1672">
        <v>176</v>
      </c>
    </row>
    <row r="1673" spans="1:4" x14ac:dyDescent="0.25">
      <c r="A1673">
        <v>29795</v>
      </c>
      <c r="B1673" t="s">
        <v>88</v>
      </c>
      <c r="C1673">
        <v>-1</v>
      </c>
      <c r="D1673">
        <v>176</v>
      </c>
    </row>
    <row r="1674" spans="1:4" x14ac:dyDescent="0.25">
      <c r="A1674">
        <v>5019</v>
      </c>
      <c r="B1674" t="s">
        <v>62</v>
      </c>
      <c r="C1674">
        <v>405</v>
      </c>
      <c r="D1674">
        <v>176</v>
      </c>
    </row>
    <row r="1675" spans="1:4" x14ac:dyDescent="0.25">
      <c r="A1675">
        <v>79464</v>
      </c>
      <c r="B1675" t="s">
        <v>67</v>
      </c>
      <c r="C1675">
        <v>183</v>
      </c>
      <c r="D1675">
        <v>176</v>
      </c>
    </row>
    <row r="1676" spans="1:4" x14ac:dyDescent="0.25">
      <c r="A1676">
        <v>88756</v>
      </c>
      <c r="B1676" t="s">
        <v>66</v>
      </c>
      <c r="C1676">
        <v>415</v>
      </c>
      <c r="D1676">
        <v>176</v>
      </c>
    </row>
    <row r="1677" spans="1:4" x14ac:dyDescent="0.25">
      <c r="A1677">
        <v>7935</v>
      </c>
      <c r="B1677" t="s">
        <v>66</v>
      </c>
      <c r="C1677">
        <v>388</v>
      </c>
      <c r="D1677">
        <v>176</v>
      </c>
    </row>
    <row r="1678" spans="1:4" x14ac:dyDescent="0.25">
      <c r="A1678">
        <v>26125</v>
      </c>
      <c r="B1678" t="s">
        <v>66</v>
      </c>
      <c r="C1678">
        <v>334</v>
      </c>
      <c r="D1678">
        <v>175</v>
      </c>
    </row>
    <row r="1679" spans="1:4" x14ac:dyDescent="0.25">
      <c r="A1679">
        <v>50280</v>
      </c>
      <c r="B1679" t="s">
        <v>63</v>
      </c>
      <c r="C1679">
        <v>344</v>
      </c>
      <c r="D1679">
        <v>175</v>
      </c>
    </row>
    <row r="1680" spans="1:4" x14ac:dyDescent="0.25">
      <c r="A1680">
        <v>34121</v>
      </c>
      <c r="B1680" t="s">
        <v>62</v>
      </c>
      <c r="C1680">
        <v>216</v>
      </c>
      <c r="D1680">
        <v>175</v>
      </c>
    </row>
    <row r="1681" spans="1:4" x14ac:dyDescent="0.25">
      <c r="A1681">
        <v>58710</v>
      </c>
      <c r="B1681" t="s">
        <v>66</v>
      </c>
      <c r="C1681">
        <v>245</v>
      </c>
      <c r="D1681">
        <v>175</v>
      </c>
    </row>
    <row r="1682" spans="1:4" x14ac:dyDescent="0.25">
      <c r="A1682">
        <v>120900</v>
      </c>
      <c r="B1682" t="s">
        <v>63</v>
      </c>
      <c r="C1682">
        <v>231</v>
      </c>
      <c r="D1682">
        <v>175</v>
      </c>
    </row>
    <row r="1683" spans="1:4" x14ac:dyDescent="0.25">
      <c r="A1683">
        <v>57094</v>
      </c>
      <c r="B1683" t="s">
        <v>67</v>
      </c>
      <c r="C1683">
        <v>552</v>
      </c>
      <c r="D1683">
        <v>175</v>
      </c>
    </row>
    <row r="1684" spans="1:4" x14ac:dyDescent="0.25">
      <c r="A1684">
        <v>60179</v>
      </c>
      <c r="B1684" t="s">
        <v>62</v>
      </c>
      <c r="C1684">
        <v>430</v>
      </c>
      <c r="D1684">
        <v>175</v>
      </c>
    </row>
    <row r="1685" spans="1:4" x14ac:dyDescent="0.25">
      <c r="A1685">
        <v>40478</v>
      </c>
      <c r="B1685" t="s">
        <v>62</v>
      </c>
      <c r="C1685">
        <v>404</v>
      </c>
      <c r="D1685">
        <v>175</v>
      </c>
    </row>
    <row r="1686" spans="1:4" x14ac:dyDescent="0.25">
      <c r="A1686">
        <v>102298</v>
      </c>
      <c r="B1686" t="s">
        <v>63</v>
      </c>
      <c r="C1686">
        <v>309</v>
      </c>
      <c r="D1686">
        <v>175</v>
      </c>
    </row>
    <row r="1687" spans="1:4" x14ac:dyDescent="0.25">
      <c r="A1687">
        <v>45022</v>
      </c>
      <c r="B1687" t="s">
        <v>66</v>
      </c>
      <c r="C1687">
        <v>191</v>
      </c>
      <c r="D1687">
        <v>175</v>
      </c>
    </row>
    <row r="1688" spans="1:4" x14ac:dyDescent="0.25">
      <c r="A1688">
        <v>53272</v>
      </c>
      <c r="B1688" t="s">
        <v>66</v>
      </c>
      <c r="C1688">
        <v>203</v>
      </c>
      <c r="D1688">
        <v>175</v>
      </c>
    </row>
    <row r="1689" spans="1:4" x14ac:dyDescent="0.25">
      <c r="A1689">
        <v>53539</v>
      </c>
      <c r="B1689" t="s">
        <v>66</v>
      </c>
      <c r="C1689">
        <v>244</v>
      </c>
      <c r="D1689">
        <v>175</v>
      </c>
    </row>
    <row r="1690" spans="1:4" x14ac:dyDescent="0.25">
      <c r="A1690">
        <v>70102</v>
      </c>
      <c r="B1690" t="s">
        <v>66</v>
      </c>
      <c r="C1690">
        <v>251</v>
      </c>
      <c r="D1690">
        <v>175</v>
      </c>
    </row>
    <row r="1691" spans="1:4" x14ac:dyDescent="0.25">
      <c r="A1691">
        <v>86546</v>
      </c>
      <c r="B1691" t="s">
        <v>64</v>
      </c>
      <c r="C1691">
        <v>166</v>
      </c>
      <c r="D1691">
        <v>175</v>
      </c>
    </row>
    <row r="1692" spans="1:4" x14ac:dyDescent="0.25">
      <c r="A1692">
        <v>78628</v>
      </c>
      <c r="B1692" t="s">
        <v>62</v>
      </c>
      <c r="C1692">
        <v>178</v>
      </c>
      <c r="D1692">
        <v>175</v>
      </c>
    </row>
    <row r="1693" spans="1:4" x14ac:dyDescent="0.25">
      <c r="A1693">
        <v>21633</v>
      </c>
      <c r="B1693" t="s">
        <v>62</v>
      </c>
      <c r="C1693">
        <v>608</v>
      </c>
      <c r="D1693">
        <v>175</v>
      </c>
    </row>
    <row r="1694" spans="1:4" x14ac:dyDescent="0.25">
      <c r="A1694">
        <v>111898</v>
      </c>
      <c r="B1694" t="s">
        <v>67</v>
      </c>
      <c r="C1694">
        <v>129</v>
      </c>
      <c r="D1694">
        <v>175</v>
      </c>
    </row>
    <row r="1695" spans="1:4" x14ac:dyDescent="0.25">
      <c r="A1695">
        <v>22009</v>
      </c>
      <c r="B1695" t="s">
        <v>66</v>
      </c>
      <c r="C1695">
        <v>307</v>
      </c>
      <c r="D1695">
        <v>175</v>
      </c>
    </row>
    <row r="1696" spans="1:4" x14ac:dyDescent="0.25">
      <c r="A1696">
        <v>38773</v>
      </c>
      <c r="B1696" t="s">
        <v>67</v>
      </c>
      <c r="C1696">
        <v>187</v>
      </c>
      <c r="D1696">
        <v>175</v>
      </c>
    </row>
    <row r="1697" spans="1:4" x14ac:dyDescent="0.25">
      <c r="A1697">
        <v>23054</v>
      </c>
      <c r="B1697" t="s">
        <v>66</v>
      </c>
      <c r="C1697">
        <v>330</v>
      </c>
      <c r="D1697">
        <v>175</v>
      </c>
    </row>
    <row r="1698" spans="1:4" x14ac:dyDescent="0.25">
      <c r="A1698">
        <v>24127</v>
      </c>
      <c r="B1698" t="s">
        <v>67</v>
      </c>
      <c r="C1698">
        <v>274</v>
      </c>
      <c r="D1698">
        <v>175</v>
      </c>
    </row>
    <row r="1699" spans="1:4" x14ac:dyDescent="0.25">
      <c r="A1699">
        <v>93935</v>
      </c>
      <c r="B1699" t="s">
        <v>88</v>
      </c>
      <c r="C1699">
        <v>147</v>
      </c>
      <c r="D1699">
        <v>174</v>
      </c>
    </row>
    <row r="1700" spans="1:4" x14ac:dyDescent="0.25">
      <c r="A1700">
        <v>58286</v>
      </c>
      <c r="B1700" t="s">
        <v>67</v>
      </c>
      <c r="C1700">
        <v>343</v>
      </c>
      <c r="D1700">
        <v>174</v>
      </c>
    </row>
    <row r="1701" spans="1:4" x14ac:dyDescent="0.25">
      <c r="A1701">
        <v>83642</v>
      </c>
      <c r="B1701" t="s">
        <v>66</v>
      </c>
      <c r="C1701">
        <v>181</v>
      </c>
      <c r="D1701">
        <v>174</v>
      </c>
    </row>
    <row r="1702" spans="1:4" x14ac:dyDescent="0.25">
      <c r="A1702">
        <v>34667</v>
      </c>
      <c r="B1702" t="s">
        <v>65</v>
      </c>
      <c r="C1702">
        <v>280</v>
      </c>
      <c r="D1702">
        <v>174</v>
      </c>
    </row>
    <row r="1703" spans="1:4" x14ac:dyDescent="0.25">
      <c r="A1703">
        <v>15375</v>
      </c>
      <c r="B1703" t="s">
        <v>62</v>
      </c>
      <c r="C1703">
        <v>433</v>
      </c>
      <c r="D1703">
        <v>174</v>
      </c>
    </row>
    <row r="1704" spans="1:4" x14ac:dyDescent="0.25">
      <c r="A1704">
        <v>2373</v>
      </c>
      <c r="B1704" t="s">
        <v>66</v>
      </c>
      <c r="C1704">
        <v>280</v>
      </c>
      <c r="D1704">
        <v>174</v>
      </c>
    </row>
    <row r="1705" spans="1:4" x14ac:dyDescent="0.25">
      <c r="A1705">
        <v>60250</v>
      </c>
      <c r="B1705" t="s">
        <v>88</v>
      </c>
      <c r="C1705">
        <v>30</v>
      </c>
      <c r="D1705">
        <v>174</v>
      </c>
    </row>
    <row r="1706" spans="1:4" x14ac:dyDescent="0.25">
      <c r="A1706">
        <v>27809</v>
      </c>
      <c r="B1706" t="s">
        <v>62</v>
      </c>
      <c r="C1706">
        <v>496</v>
      </c>
      <c r="D1706">
        <v>174</v>
      </c>
    </row>
    <row r="1707" spans="1:4" x14ac:dyDescent="0.25">
      <c r="A1707">
        <v>118595</v>
      </c>
      <c r="B1707" t="s">
        <v>88</v>
      </c>
      <c r="C1707">
        <v>347</v>
      </c>
      <c r="D1707">
        <v>174</v>
      </c>
    </row>
    <row r="1708" spans="1:4" x14ac:dyDescent="0.25">
      <c r="A1708">
        <v>25772</v>
      </c>
      <c r="B1708" t="s">
        <v>66</v>
      </c>
      <c r="C1708">
        <v>174</v>
      </c>
      <c r="D1708">
        <v>174</v>
      </c>
    </row>
    <row r="1709" spans="1:4" x14ac:dyDescent="0.25">
      <c r="A1709">
        <v>29356</v>
      </c>
      <c r="B1709" t="s">
        <v>66</v>
      </c>
      <c r="C1709">
        <v>309</v>
      </c>
      <c r="D1709">
        <v>174</v>
      </c>
    </row>
    <row r="1710" spans="1:4" x14ac:dyDescent="0.25">
      <c r="A1710">
        <v>63204</v>
      </c>
      <c r="B1710" t="s">
        <v>62</v>
      </c>
      <c r="C1710">
        <v>193</v>
      </c>
      <c r="D1710">
        <v>174</v>
      </c>
    </row>
    <row r="1711" spans="1:4" x14ac:dyDescent="0.25">
      <c r="A1711">
        <v>63854</v>
      </c>
      <c r="B1711" t="s">
        <v>66</v>
      </c>
      <c r="C1711">
        <v>247</v>
      </c>
      <c r="D1711">
        <v>174</v>
      </c>
    </row>
    <row r="1712" spans="1:4" x14ac:dyDescent="0.25">
      <c r="A1712">
        <v>31798</v>
      </c>
      <c r="B1712" t="s">
        <v>66</v>
      </c>
      <c r="C1712">
        <v>272</v>
      </c>
      <c r="D1712">
        <v>174</v>
      </c>
    </row>
    <row r="1713" spans="1:4" x14ac:dyDescent="0.25">
      <c r="A1713">
        <v>32670</v>
      </c>
      <c r="B1713" t="s">
        <v>61</v>
      </c>
      <c r="C1713">
        <v>245</v>
      </c>
      <c r="D1713">
        <v>174</v>
      </c>
    </row>
    <row r="1714" spans="1:4" x14ac:dyDescent="0.25">
      <c r="A1714">
        <v>81607</v>
      </c>
      <c r="B1714" t="s">
        <v>88</v>
      </c>
      <c r="C1714">
        <v>-1</v>
      </c>
      <c r="D1714">
        <v>174</v>
      </c>
    </row>
    <row r="1715" spans="1:4" x14ac:dyDescent="0.25">
      <c r="A1715">
        <v>117413</v>
      </c>
      <c r="B1715" t="s">
        <v>88</v>
      </c>
      <c r="C1715">
        <v>323</v>
      </c>
      <c r="D1715">
        <v>174</v>
      </c>
    </row>
    <row r="1716" spans="1:4" x14ac:dyDescent="0.25">
      <c r="A1716">
        <v>50063</v>
      </c>
      <c r="B1716" t="s">
        <v>67</v>
      </c>
      <c r="C1716">
        <v>351</v>
      </c>
      <c r="D1716">
        <v>173</v>
      </c>
    </row>
    <row r="1717" spans="1:4" x14ac:dyDescent="0.25">
      <c r="A1717">
        <v>97107</v>
      </c>
      <c r="B1717" t="s">
        <v>62</v>
      </c>
      <c r="C1717">
        <v>154</v>
      </c>
      <c r="D1717">
        <v>173</v>
      </c>
    </row>
    <row r="1718" spans="1:4" x14ac:dyDescent="0.25">
      <c r="A1718">
        <v>52158</v>
      </c>
      <c r="B1718" t="s">
        <v>66</v>
      </c>
      <c r="C1718">
        <v>251</v>
      </c>
      <c r="D1718">
        <v>173</v>
      </c>
    </row>
    <row r="1719" spans="1:4" x14ac:dyDescent="0.25">
      <c r="A1719">
        <v>91483</v>
      </c>
      <c r="B1719" t="s">
        <v>62</v>
      </c>
      <c r="C1719">
        <v>245</v>
      </c>
      <c r="D1719">
        <v>173</v>
      </c>
    </row>
    <row r="1720" spans="1:4" x14ac:dyDescent="0.25">
      <c r="A1720">
        <v>27682</v>
      </c>
      <c r="B1720" t="s">
        <v>63</v>
      </c>
      <c r="C1720">
        <v>372</v>
      </c>
      <c r="D1720">
        <v>173</v>
      </c>
    </row>
    <row r="1721" spans="1:4" x14ac:dyDescent="0.25">
      <c r="A1721">
        <v>44372</v>
      </c>
      <c r="B1721" t="s">
        <v>63</v>
      </c>
      <c r="C1721">
        <v>219</v>
      </c>
      <c r="D1721">
        <v>173</v>
      </c>
    </row>
    <row r="1722" spans="1:4" x14ac:dyDescent="0.25">
      <c r="A1722">
        <v>47185</v>
      </c>
      <c r="B1722" t="s">
        <v>66</v>
      </c>
      <c r="C1722">
        <v>181</v>
      </c>
      <c r="D1722">
        <v>173</v>
      </c>
    </row>
    <row r="1723" spans="1:4" x14ac:dyDescent="0.25">
      <c r="A1723">
        <v>37900</v>
      </c>
      <c r="B1723" t="s">
        <v>66</v>
      </c>
      <c r="C1723">
        <v>912</v>
      </c>
      <c r="D1723">
        <v>173</v>
      </c>
    </row>
    <row r="1724" spans="1:4" x14ac:dyDescent="0.25">
      <c r="A1724">
        <v>97801</v>
      </c>
      <c r="B1724" t="s">
        <v>67</v>
      </c>
      <c r="C1724">
        <v>262</v>
      </c>
      <c r="D1724">
        <v>173</v>
      </c>
    </row>
    <row r="1725" spans="1:4" x14ac:dyDescent="0.25">
      <c r="A1725">
        <v>36453</v>
      </c>
      <c r="B1725" t="s">
        <v>61</v>
      </c>
      <c r="C1725">
        <v>376</v>
      </c>
      <c r="D1725">
        <v>173</v>
      </c>
    </row>
    <row r="1726" spans="1:4" x14ac:dyDescent="0.25">
      <c r="A1726">
        <v>71754</v>
      </c>
      <c r="B1726" t="s">
        <v>62</v>
      </c>
      <c r="C1726">
        <v>235</v>
      </c>
      <c r="D1726">
        <v>173</v>
      </c>
    </row>
    <row r="1727" spans="1:4" x14ac:dyDescent="0.25">
      <c r="A1727">
        <v>42057</v>
      </c>
      <c r="B1727" t="s">
        <v>66</v>
      </c>
      <c r="C1727">
        <v>169</v>
      </c>
      <c r="D1727">
        <v>173</v>
      </c>
    </row>
    <row r="1728" spans="1:4" x14ac:dyDescent="0.25">
      <c r="A1728">
        <v>88997</v>
      </c>
      <c r="B1728" t="s">
        <v>67</v>
      </c>
      <c r="C1728">
        <v>190</v>
      </c>
      <c r="D1728">
        <v>173</v>
      </c>
    </row>
    <row r="1729" spans="1:4" x14ac:dyDescent="0.25">
      <c r="A1729">
        <v>7779</v>
      </c>
      <c r="B1729" t="s">
        <v>88</v>
      </c>
      <c r="C1729">
        <v>98</v>
      </c>
      <c r="D1729">
        <v>173</v>
      </c>
    </row>
    <row r="1730" spans="1:4" x14ac:dyDescent="0.25">
      <c r="A1730">
        <v>8005</v>
      </c>
      <c r="B1730" t="s">
        <v>62</v>
      </c>
      <c r="C1730">
        <v>-1</v>
      </c>
      <c r="D1730">
        <v>173</v>
      </c>
    </row>
    <row r="1731" spans="1:4" x14ac:dyDescent="0.25">
      <c r="A1731">
        <v>8190</v>
      </c>
      <c r="B1731" t="s">
        <v>62</v>
      </c>
      <c r="C1731">
        <v>359</v>
      </c>
      <c r="D1731">
        <v>173</v>
      </c>
    </row>
    <row r="1732" spans="1:4" x14ac:dyDescent="0.25">
      <c r="A1732">
        <v>1393</v>
      </c>
      <c r="B1732" t="s">
        <v>66</v>
      </c>
      <c r="C1732">
        <v>657</v>
      </c>
      <c r="D1732">
        <v>172</v>
      </c>
    </row>
    <row r="1733" spans="1:4" x14ac:dyDescent="0.25">
      <c r="A1733">
        <v>1686</v>
      </c>
      <c r="B1733" t="s">
        <v>67</v>
      </c>
      <c r="C1733">
        <v>416</v>
      </c>
      <c r="D1733">
        <v>172</v>
      </c>
    </row>
    <row r="1734" spans="1:4" x14ac:dyDescent="0.25">
      <c r="A1734">
        <v>35292</v>
      </c>
      <c r="B1734" t="s">
        <v>65</v>
      </c>
      <c r="C1734">
        <v>-1</v>
      </c>
      <c r="D1734">
        <v>172</v>
      </c>
    </row>
    <row r="1735" spans="1:4" x14ac:dyDescent="0.25">
      <c r="A1735">
        <v>56480</v>
      </c>
      <c r="B1735" t="s">
        <v>66</v>
      </c>
      <c r="C1735">
        <v>176</v>
      </c>
      <c r="D1735">
        <v>172</v>
      </c>
    </row>
    <row r="1736" spans="1:4" x14ac:dyDescent="0.25">
      <c r="A1736">
        <v>27813</v>
      </c>
      <c r="B1736" t="s">
        <v>63</v>
      </c>
      <c r="C1736">
        <v>298</v>
      </c>
      <c r="D1736">
        <v>172</v>
      </c>
    </row>
    <row r="1737" spans="1:4" x14ac:dyDescent="0.25">
      <c r="A1737">
        <v>3409</v>
      </c>
      <c r="B1737" t="s">
        <v>62</v>
      </c>
      <c r="C1737">
        <v>507</v>
      </c>
      <c r="D1737">
        <v>172</v>
      </c>
    </row>
    <row r="1738" spans="1:4" x14ac:dyDescent="0.25">
      <c r="A1738">
        <v>3799</v>
      </c>
      <c r="B1738" t="s">
        <v>61</v>
      </c>
      <c r="C1738">
        <v>69</v>
      </c>
      <c r="D1738">
        <v>172</v>
      </c>
    </row>
    <row r="1739" spans="1:4" x14ac:dyDescent="0.25">
      <c r="A1739">
        <v>62455</v>
      </c>
      <c r="B1739" t="s">
        <v>66</v>
      </c>
      <c r="C1739">
        <v>229</v>
      </c>
      <c r="D1739">
        <v>172</v>
      </c>
    </row>
    <row r="1740" spans="1:4" x14ac:dyDescent="0.25">
      <c r="A1740">
        <v>71235</v>
      </c>
      <c r="B1740" t="s">
        <v>62</v>
      </c>
      <c r="C1740">
        <v>172</v>
      </c>
      <c r="D1740">
        <v>172</v>
      </c>
    </row>
    <row r="1741" spans="1:4" x14ac:dyDescent="0.25">
      <c r="A1741">
        <v>13916</v>
      </c>
      <c r="B1741" t="s">
        <v>66</v>
      </c>
      <c r="C1741">
        <v>286</v>
      </c>
      <c r="D1741">
        <v>172</v>
      </c>
    </row>
    <row r="1742" spans="1:4" x14ac:dyDescent="0.25">
      <c r="A1742">
        <v>15356</v>
      </c>
      <c r="B1742" t="s">
        <v>66</v>
      </c>
      <c r="C1742">
        <v>259</v>
      </c>
      <c r="D1742">
        <v>172</v>
      </c>
    </row>
    <row r="1743" spans="1:4" x14ac:dyDescent="0.25">
      <c r="A1743">
        <v>113938</v>
      </c>
      <c r="B1743" t="s">
        <v>62</v>
      </c>
      <c r="C1743">
        <v>204</v>
      </c>
      <c r="D1743">
        <v>172</v>
      </c>
    </row>
    <row r="1744" spans="1:4" x14ac:dyDescent="0.25">
      <c r="A1744">
        <v>114802</v>
      </c>
      <c r="B1744" t="s">
        <v>66</v>
      </c>
      <c r="C1744">
        <v>226</v>
      </c>
      <c r="D1744">
        <v>171</v>
      </c>
    </row>
    <row r="1745" spans="1:4" x14ac:dyDescent="0.25">
      <c r="A1745">
        <v>10899</v>
      </c>
      <c r="B1745" t="s">
        <v>66</v>
      </c>
      <c r="C1745">
        <v>371</v>
      </c>
      <c r="D1745">
        <v>171</v>
      </c>
    </row>
    <row r="1746" spans="1:4" x14ac:dyDescent="0.25">
      <c r="A1746">
        <v>28256</v>
      </c>
      <c r="B1746" t="s">
        <v>67</v>
      </c>
      <c r="C1746">
        <v>204</v>
      </c>
      <c r="D1746">
        <v>171</v>
      </c>
    </row>
    <row r="1747" spans="1:4" x14ac:dyDescent="0.25">
      <c r="A1747">
        <v>97833</v>
      </c>
      <c r="B1747" t="s">
        <v>62</v>
      </c>
      <c r="C1747">
        <v>208</v>
      </c>
      <c r="D1747">
        <v>171</v>
      </c>
    </row>
    <row r="1748" spans="1:4" x14ac:dyDescent="0.25">
      <c r="A1748">
        <v>120692</v>
      </c>
      <c r="B1748" t="s">
        <v>61</v>
      </c>
      <c r="C1748">
        <v>186</v>
      </c>
      <c r="D1748">
        <v>171</v>
      </c>
    </row>
    <row r="1749" spans="1:4" x14ac:dyDescent="0.25">
      <c r="A1749">
        <v>28366</v>
      </c>
      <c r="B1749" t="s">
        <v>66</v>
      </c>
      <c r="C1749">
        <v>174</v>
      </c>
      <c r="D1749">
        <v>171</v>
      </c>
    </row>
    <row r="1750" spans="1:4" x14ac:dyDescent="0.25">
      <c r="A1750">
        <v>89185</v>
      </c>
      <c r="B1750" t="s">
        <v>62</v>
      </c>
      <c r="C1750">
        <v>450</v>
      </c>
      <c r="D1750">
        <v>171</v>
      </c>
    </row>
    <row r="1751" spans="1:4" x14ac:dyDescent="0.25">
      <c r="A1751">
        <v>9410</v>
      </c>
      <c r="B1751" t="s">
        <v>67</v>
      </c>
      <c r="C1751">
        <v>591</v>
      </c>
      <c r="D1751">
        <v>171</v>
      </c>
    </row>
    <row r="1752" spans="1:4" x14ac:dyDescent="0.25">
      <c r="A1752">
        <v>25892</v>
      </c>
      <c r="B1752" t="s">
        <v>67</v>
      </c>
      <c r="C1752">
        <v>436</v>
      </c>
      <c r="D1752">
        <v>171</v>
      </c>
    </row>
    <row r="1753" spans="1:4" x14ac:dyDescent="0.25">
      <c r="A1753">
        <v>8592</v>
      </c>
      <c r="B1753" t="s">
        <v>62</v>
      </c>
      <c r="C1753">
        <v>463</v>
      </c>
      <c r="D1753">
        <v>170</v>
      </c>
    </row>
    <row r="1754" spans="1:4" x14ac:dyDescent="0.25">
      <c r="A1754">
        <v>92070</v>
      </c>
      <c r="B1754" t="s">
        <v>61</v>
      </c>
      <c r="C1754">
        <v>506</v>
      </c>
      <c r="D1754">
        <v>170</v>
      </c>
    </row>
    <row r="1755" spans="1:4" x14ac:dyDescent="0.25">
      <c r="A1755">
        <v>59459</v>
      </c>
      <c r="B1755" t="s">
        <v>66</v>
      </c>
      <c r="C1755">
        <v>180</v>
      </c>
      <c r="D1755">
        <v>170</v>
      </c>
    </row>
    <row r="1756" spans="1:4" x14ac:dyDescent="0.25">
      <c r="A1756">
        <v>100618</v>
      </c>
      <c r="B1756" t="s">
        <v>62</v>
      </c>
      <c r="C1756">
        <v>177</v>
      </c>
      <c r="D1756">
        <v>170</v>
      </c>
    </row>
    <row r="1757" spans="1:4" x14ac:dyDescent="0.25">
      <c r="A1757">
        <v>100655</v>
      </c>
      <c r="B1757" t="s">
        <v>67</v>
      </c>
      <c r="C1757">
        <v>254</v>
      </c>
      <c r="D1757">
        <v>170</v>
      </c>
    </row>
    <row r="1758" spans="1:4" x14ac:dyDescent="0.25">
      <c r="A1758">
        <v>87759</v>
      </c>
      <c r="B1758" t="s">
        <v>61</v>
      </c>
      <c r="C1758">
        <v>308</v>
      </c>
      <c r="D1758">
        <v>170</v>
      </c>
    </row>
    <row r="1759" spans="1:4" x14ac:dyDescent="0.25">
      <c r="A1759">
        <v>46182</v>
      </c>
      <c r="B1759" t="s">
        <v>62</v>
      </c>
      <c r="C1759">
        <v>211</v>
      </c>
      <c r="D1759">
        <v>170</v>
      </c>
    </row>
    <row r="1760" spans="1:4" x14ac:dyDescent="0.25">
      <c r="A1760">
        <v>82041</v>
      </c>
      <c r="B1760" t="s">
        <v>62</v>
      </c>
      <c r="C1760">
        <v>186</v>
      </c>
      <c r="D1760">
        <v>169</v>
      </c>
    </row>
    <row r="1761" spans="1:4" x14ac:dyDescent="0.25">
      <c r="A1761">
        <v>25799</v>
      </c>
      <c r="B1761" t="s">
        <v>62</v>
      </c>
      <c r="C1761">
        <v>184</v>
      </c>
      <c r="D1761">
        <v>169</v>
      </c>
    </row>
    <row r="1762" spans="1:4" x14ac:dyDescent="0.25">
      <c r="A1762">
        <v>5546</v>
      </c>
      <c r="B1762" t="s">
        <v>62</v>
      </c>
      <c r="C1762">
        <v>629</v>
      </c>
      <c r="D1762">
        <v>169</v>
      </c>
    </row>
    <row r="1763" spans="1:4" x14ac:dyDescent="0.25">
      <c r="A1763">
        <v>77513</v>
      </c>
      <c r="B1763" t="s">
        <v>63</v>
      </c>
      <c r="C1763">
        <v>222</v>
      </c>
      <c r="D1763">
        <v>169</v>
      </c>
    </row>
    <row r="1764" spans="1:4" x14ac:dyDescent="0.25">
      <c r="A1764">
        <v>102801</v>
      </c>
      <c r="B1764" t="s">
        <v>67</v>
      </c>
      <c r="C1764">
        <v>177</v>
      </c>
      <c r="D1764">
        <v>169</v>
      </c>
    </row>
    <row r="1765" spans="1:4" x14ac:dyDescent="0.25">
      <c r="A1765">
        <v>13026</v>
      </c>
      <c r="B1765" t="s">
        <v>66</v>
      </c>
      <c r="C1765">
        <v>244</v>
      </c>
      <c r="D1765">
        <v>169</v>
      </c>
    </row>
    <row r="1766" spans="1:4" x14ac:dyDescent="0.25">
      <c r="A1766">
        <v>63591</v>
      </c>
      <c r="B1766" t="s">
        <v>62</v>
      </c>
      <c r="C1766">
        <v>220</v>
      </c>
      <c r="D1766">
        <v>169</v>
      </c>
    </row>
    <row r="1767" spans="1:4" x14ac:dyDescent="0.25">
      <c r="A1767">
        <v>51667</v>
      </c>
      <c r="B1767" t="s">
        <v>62</v>
      </c>
      <c r="C1767">
        <v>187</v>
      </c>
      <c r="D1767">
        <v>169</v>
      </c>
    </row>
    <row r="1768" spans="1:4" x14ac:dyDescent="0.25">
      <c r="A1768">
        <v>66008</v>
      </c>
      <c r="B1768" t="s">
        <v>67</v>
      </c>
      <c r="C1768">
        <v>300</v>
      </c>
      <c r="D1768">
        <v>168</v>
      </c>
    </row>
    <row r="1769" spans="1:4" x14ac:dyDescent="0.25">
      <c r="A1769">
        <v>71116</v>
      </c>
      <c r="B1769" t="s">
        <v>62</v>
      </c>
      <c r="C1769">
        <v>182</v>
      </c>
      <c r="D1769">
        <v>168</v>
      </c>
    </row>
    <row r="1770" spans="1:4" x14ac:dyDescent="0.25">
      <c r="A1770">
        <v>25805</v>
      </c>
      <c r="B1770" t="s">
        <v>62</v>
      </c>
      <c r="C1770">
        <v>215</v>
      </c>
      <c r="D1770">
        <v>168</v>
      </c>
    </row>
    <row r="1771" spans="1:4" x14ac:dyDescent="0.25">
      <c r="A1771">
        <v>9655</v>
      </c>
      <c r="B1771" t="s">
        <v>64</v>
      </c>
      <c r="C1771">
        <v>216</v>
      </c>
      <c r="D1771">
        <v>168</v>
      </c>
    </row>
    <row r="1772" spans="1:4" x14ac:dyDescent="0.25">
      <c r="A1772">
        <v>42577</v>
      </c>
      <c r="B1772" t="s">
        <v>66</v>
      </c>
      <c r="C1772">
        <v>223</v>
      </c>
      <c r="D1772">
        <v>168</v>
      </c>
    </row>
    <row r="1773" spans="1:4" x14ac:dyDescent="0.25">
      <c r="A1773">
        <v>34449</v>
      </c>
      <c r="B1773" t="s">
        <v>66</v>
      </c>
      <c r="C1773">
        <v>168</v>
      </c>
      <c r="D1773">
        <v>168</v>
      </c>
    </row>
    <row r="1774" spans="1:4" x14ac:dyDescent="0.25">
      <c r="A1774">
        <v>42746</v>
      </c>
      <c r="B1774" t="s">
        <v>67</v>
      </c>
      <c r="C1774">
        <v>218</v>
      </c>
      <c r="D1774">
        <v>168</v>
      </c>
    </row>
    <row r="1775" spans="1:4" x14ac:dyDescent="0.25">
      <c r="A1775">
        <v>10791</v>
      </c>
      <c r="B1775" t="s">
        <v>62</v>
      </c>
      <c r="C1775">
        <v>487</v>
      </c>
      <c r="D1775">
        <v>168</v>
      </c>
    </row>
    <row r="1776" spans="1:4" x14ac:dyDescent="0.25">
      <c r="A1776">
        <v>85084</v>
      </c>
      <c r="B1776" t="s">
        <v>62</v>
      </c>
      <c r="C1776">
        <v>348</v>
      </c>
      <c r="D1776">
        <v>168</v>
      </c>
    </row>
    <row r="1777" spans="1:4" x14ac:dyDescent="0.25">
      <c r="A1777">
        <v>11580</v>
      </c>
      <c r="B1777" t="s">
        <v>66</v>
      </c>
      <c r="C1777">
        <v>573</v>
      </c>
      <c r="D1777">
        <v>168</v>
      </c>
    </row>
    <row r="1778" spans="1:4" x14ac:dyDescent="0.25">
      <c r="A1778">
        <v>115259</v>
      </c>
      <c r="B1778" t="s">
        <v>88</v>
      </c>
      <c r="C1778">
        <v>-1</v>
      </c>
      <c r="D1778">
        <v>168</v>
      </c>
    </row>
    <row r="1779" spans="1:4" x14ac:dyDescent="0.25">
      <c r="A1779">
        <v>68852</v>
      </c>
      <c r="B1779" t="s">
        <v>66</v>
      </c>
      <c r="C1779">
        <v>478</v>
      </c>
      <c r="D1779">
        <v>168</v>
      </c>
    </row>
    <row r="1780" spans="1:4" x14ac:dyDescent="0.25">
      <c r="A1780">
        <v>94358</v>
      </c>
      <c r="B1780" t="s">
        <v>66</v>
      </c>
      <c r="C1780">
        <v>355</v>
      </c>
      <c r="D1780">
        <v>168</v>
      </c>
    </row>
    <row r="1781" spans="1:4" x14ac:dyDescent="0.25">
      <c r="A1781">
        <v>45214</v>
      </c>
      <c r="B1781" t="s">
        <v>67</v>
      </c>
      <c r="C1781">
        <v>198</v>
      </c>
      <c r="D1781">
        <v>168</v>
      </c>
    </row>
    <row r="1782" spans="1:4" x14ac:dyDescent="0.25">
      <c r="A1782">
        <v>5093</v>
      </c>
      <c r="B1782" t="s">
        <v>66</v>
      </c>
      <c r="C1782">
        <v>357</v>
      </c>
      <c r="D1782">
        <v>168</v>
      </c>
    </row>
    <row r="1783" spans="1:4" x14ac:dyDescent="0.25">
      <c r="A1783">
        <v>111855</v>
      </c>
      <c r="B1783" t="s">
        <v>67</v>
      </c>
      <c r="C1783">
        <v>257</v>
      </c>
      <c r="D1783">
        <v>168</v>
      </c>
    </row>
    <row r="1784" spans="1:4" x14ac:dyDescent="0.25">
      <c r="A1784">
        <v>7258</v>
      </c>
      <c r="B1784" t="s">
        <v>67</v>
      </c>
      <c r="C1784">
        <v>376</v>
      </c>
      <c r="D1784">
        <v>168</v>
      </c>
    </row>
    <row r="1785" spans="1:4" x14ac:dyDescent="0.25">
      <c r="A1785">
        <v>7518</v>
      </c>
      <c r="B1785" t="s">
        <v>88</v>
      </c>
      <c r="C1785">
        <v>-1</v>
      </c>
      <c r="D1785">
        <v>168</v>
      </c>
    </row>
    <row r="1786" spans="1:4" x14ac:dyDescent="0.25">
      <c r="A1786">
        <v>50377</v>
      </c>
      <c r="B1786" t="s">
        <v>67</v>
      </c>
      <c r="C1786">
        <v>305</v>
      </c>
      <c r="D1786">
        <v>168</v>
      </c>
    </row>
    <row r="1787" spans="1:4" x14ac:dyDescent="0.25">
      <c r="A1787">
        <v>101461</v>
      </c>
      <c r="B1787" t="s">
        <v>62</v>
      </c>
      <c r="C1787">
        <v>168</v>
      </c>
      <c r="D1787">
        <v>168</v>
      </c>
    </row>
    <row r="1788" spans="1:4" x14ac:dyDescent="0.25">
      <c r="A1788">
        <v>7859</v>
      </c>
      <c r="B1788" t="s">
        <v>67</v>
      </c>
      <c r="C1788">
        <v>392</v>
      </c>
      <c r="D1788">
        <v>168</v>
      </c>
    </row>
    <row r="1789" spans="1:4" x14ac:dyDescent="0.25">
      <c r="A1789">
        <v>16282</v>
      </c>
      <c r="B1789" t="s">
        <v>64</v>
      </c>
      <c r="C1789">
        <v>253</v>
      </c>
      <c r="D1789">
        <v>168</v>
      </c>
    </row>
    <row r="1790" spans="1:4" x14ac:dyDescent="0.25">
      <c r="A1790">
        <v>16292</v>
      </c>
      <c r="B1790" t="s">
        <v>66</v>
      </c>
      <c r="C1790">
        <v>495</v>
      </c>
      <c r="D1790">
        <v>168</v>
      </c>
    </row>
    <row r="1791" spans="1:4" x14ac:dyDescent="0.25">
      <c r="A1791">
        <v>82885</v>
      </c>
      <c r="B1791" t="s">
        <v>88</v>
      </c>
      <c r="C1791">
        <v>-1</v>
      </c>
      <c r="D1791">
        <v>167</v>
      </c>
    </row>
    <row r="1792" spans="1:4" x14ac:dyDescent="0.25">
      <c r="A1792">
        <v>50394</v>
      </c>
      <c r="B1792" t="s">
        <v>63</v>
      </c>
      <c r="C1792">
        <v>239</v>
      </c>
      <c r="D1792">
        <v>167</v>
      </c>
    </row>
    <row r="1793" spans="1:4" x14ac:dyDescent="0.25">
      <c r="A1793">
        <v>66997</v>
      </c>
      <c r="B1793" t="s">
        <v>66</v>
      </c>
      <c r="C1793">
        <v>211</v>
      </c>
      <c r="D1793">
        <v>167</v>
      </c>
    </row>
    <row r="1794" spans="1:4" x14ac:dyDescent="0.25">
      <c r="A1794">
        <v>23742</v>
      </c>
      <c r="B1794" t="s">
        <v>62</v>
      </c>
      <c r="C1794">
        <v>285</v>
      </c>
      <c r="D1794">
        <v>167</v>
      </c>
    </row>
    <row r="1795" spans="1:4" x14ac:dyDescent="0.25">
      <c r="A1795">
        <v>3127</v>
      </c>
      <c r="B1795" t="s">
        <v>63</v>
      </c>
      <c r="C1795">
        <v>586</v>
      </c>
      <c r="D1795">
        <v>167</v>
      </c>
    </row>
    <row r="1796" spans="1:4" x14ac:dyDescent="0.25">
      <c r="A1796">
        <v>3578</v>
      </c>
      <c r="B1796" t="s">
        <v>62</v>
      </c>
      <c r="C1796">
        <v>280</v>
      </c>
      <c r="D1796">
        <v>167</v>
      </c>
    </row>
    <row r="1797" spans="1:4" x14ac:dyDescent="0.25">
      <c r="A1797">
        <v>36618</v>
      </c>
      <c r="B1797" t="s">
        <v>67</v>
      </c>
      <c r="C1797">
        <v>179</v>
      </c>
      <c r="D1797">
        <v>167</v>
      </c>
    </row>
    <row r="1798" spans="1:4" x14ac:dyDescent="0.25">
      <c r="A1798">
        <v>103587</v>
      </c>
      <c r="B1798" t="s">
        <v>66</v>
      </c>
      <c r="C1798">
        <v>197</v>
      </c>
      <c r="D1798">
        <v>167</v>
      </c>
    </row>
    <row r="1799" spans="1:4" x14ac:dyDescent="0.25">
      <c r="A1799">
        <v>38174</v>
      </c>
      <c r="B1799" t="s">
        <v>67</v>
      </c>
      <c r="C1799">
        <v>194</v>
      </c>
      <c r="D1799">
        <v>167</v>
      </c>
    </row>
    <row r="1800" spans="1:4" x14ac:dyDescent="0.25">
      <c r="A1800">
        <v>70967</v>
      </c>
      <c r="B1800" t="s">
        <v>62</v>
      </c>
      <c r="C1800">
        <v>313</v>
      </c>
      <c r="D1800">
        <v>167</v>
      </c>
    </row>
    <row r="1801" spans="1:4" x14ac:dyDescent="0.25">
      <c r="A1801">
        <v>62787</v>
      </c>
      <c r="B1801" t="s">
        <v>66</v>
      </c>
      <c r="C1801">
        <v>191</v>
      </c>
      <c r="D1801">
        <v>167</v>
      </c>
    </row>
    <row r="1802" spans="1:4" x14ac:dyDescent="0.25">
      <c r="A1802">
        <v>47070</v>
      </c>
      <c r="B1802" t="s">
        <v>66</v>
      </c>
      <c r="C1802">
        <v>192</v>
      </c>
      <c r="D1802">
        <v>167</v>
      </c>
    </row>
    <row r="1803" spans="1:4" x14ac:dyDescent="0.25">
      <c r="A1803">
        <v>32106</v>
      </c>
      <c r="B1803" t="s">
        <v>65</v>
      </c>
      <c r="C1803">
        <v>342</v>
      </c>
      <c r="D1803">
        <v>167</v>
      </c>
    </row>
    <row r="1804" spans="1:4" x14ac:dyDescent="0.25">
      <c r="A1804">
        <v>185</v>
      </c>
      <c r="B1804" t="s">
        <v>66</v>
      </c>
      <c r="C1804">
        <v>278</v>
      </c>
      <c r="D1804">
        <v>166</v>
      </c>
    </row>
    <row r="1805" spans="1:4" x14ac:dyDescent="0.25">
      <c r="A1805">
        <v>83253</v>
      </c>
      <c r="B1805" t="s">
        <v>67</v>
      </c>
      <c r="C1805">
        <v>176</v>
      </c>
      <c r="D1805">
        <v>166</v>
      </c>
    </row>
    <row r="1806" spans="1:4" x14ac:dyDescent="0.25">
      <c r="A1806">
        <v>59187</v>
      </c>
      <c r="B1806" t="s">
        <v>66</v>
      </c>
      <c r="C1806">
        <v>215</v>
      </c>
      <c r="D1806">
        <v>166</v>
      </c>
    </row>
    <row r="1807" spans="1:4" x14ac:dyDescent="0.25">
      <c r="A1807">
        <v>84208</v>
      </c>
      <c r="B1807" t="s">
        <v>67</v>
      </c>
      <c r="C1807">
        <v>166</v>
      </c>
      <c r="D1807">
        <v>166</v>
      </c>
    </row>
    <row r="1808" spans="1:4" x14ac:dyDescent="0.25">
      <c r="A1808">
        <v>117698</v>
      </c>
      <c r="B1808" t="s">
        <v>66</v>
      </c>
      <c r="C1808">
        <v>378</v>
      </c>
      <c r="D1808">
        <v>166</v>
      </c>
    </row>
    <row r="1809" spans="1:4" x14ac:dyDescent="0.25">
      <c r="A1809">
        <v>12441</v>
      </c>
      <c r="B1809" t="s">
        <v>62</v>
      </c>
      <c r="C1809">
        <v>168</v>
      </c>
      <c r="D1809">
        <v>166</v>
      </c>
    </row>
    <row r="1810" spans="1:4" x14ac:dyDescent="0.25">
      <c r="A1810">
        <v>62188</v>
      </c>
      <c r="B1810" t="s">
        <v>62</v>
      </c>
      <c r="C1810">
        <v>285</v>
      </c>
      <c r="D1810">
        <v>166</v>
      </c>
    </row>
    <row r="1811" spans="1:4" x14ac:dyDescent="0.25">
      <c r="A1811">
        <v>62133</v>
      </c>
      <c r="B1811" t="s">
        <v>66</v>
      </c>
      <c r="C1811">
        <v>222</v>
      </c>
      <c r="D1811">
        <v>166</v>
      </c>
    </row>
    <row r="1812" spans="1:4" x14ac:dyDescent="0.25">
      <c r="A1812">
        <v>13196</v>
      </c>
      <c r="B1812" t="s">
        <v>62</v>
      </c>
      <c r="C1812">
        <v>864</v>
      </c>
      <c r="D1812">
        <v>166</v>
      </c>
    </row>
    <row r="1813" spans="1:4" x14ac:dyDescent="0.25">
      <c r="A1813">
        <v>79821</v>
      </c>
      <c r="B1813" t="s">
        <v>63</v>
      </c>
      <c r="C1813">
        <v>251</v>
      </c>
      <c r="D1813">
        <v>166</v>
      </c>
    </row>
    <row r="1814" spans="1:4" x14ac:dyDescent="0.25">
      <c r="A1814">
        <v>113230</v>
      </c>
      <c r="B1814" t="s">
        <v>63</v>
      </c>
      <c r="C1814">
        <v>198</v>
      </c>
      <c r="D1814">
        <v>166</v>
      </c>
    </row>
    <row r="1815" spans="1:4" x14ac:dyDescent="0.25">
      <c r="A1815">
        <v>26173</v>
      </c>
      <c r="B1815" t="s">
        <v>62</v>
      </c>
      <c r="C1815">
        <v>552</v>
      </c>
      <c r="D1815">
        <v>166</v>
      </c>
    </row>
    <row r="1816" spans="1:4" x14ac:dyDescent="0.25">
      <c r="A1816">
        <v>24835</v>
      </c>
      <c r="B1816" t="s">
        <v>62</v>
      </c>
      <c r="C1816">
        <v>322</v>
      </c>
      <c r="D1816">
        <v>165</v>
      </c>
    </row>
    <row r="1817" spans="1:4" x14ac:dyDescent="0.25">
      <c r="A1817">
        <v>57867</v>
      </c>
      <c r="B1817" t="s">
        <v>67</v>
      </c>
      <c r="C1817">
        <v>246</v>
      </c>
      <c r="D1817">
        <v>165</v>
      </c>
    </row>
    <row r="1818" spans="1:4" x14ac:dyDescent="0.25">
      <c r="A1818">
        <v>25149</v>
      </c>
      <c r="B1818" t="s">
        <v>66</v>
      </c>
      <c r="C1818">
        <v>749</v>
      </c>
      <c r="D1818">
        <v>165</v>
      </c>
    </row>
    <row r="1819" spans="1:4" x14ac:dyDescent="0.25">
      <c r="A1819">
        <v>3980</v>
      </c>
      <c r="B1819" t="s">
        <v>62</v>
      </c>
      <c r="C1819">
        <v>237</v>
      </c>
      <c r="D1819">
        <v>165</v>
      </c>
    </row>
    <row r="1820" spans="1:4" x14ac:dyDescent="0.25">
      <c r="A1820">
        <v>103311</v>
      </c>
      <c r="B1820" t="s">
        <v>88</v>
      </c>
      <c r="C1820">
        <v>90</v>
      </c>
      <c r="D1820">
        <v>165</v>
      </c>
    </row>
    <row r="1821" spans="1:4" x14ac:dyDescent="0.25">
      <c r="A1821">
        <v>39795</v>
      </c>
      <c r="B1821" t="s">
        <v>63</v>
      </c>
      <c r="C1821">
        <v>174</v>
      </c>
      <c r="D1821">
        <v>165</v>
      </c>
    </row>
    <row r="1822" spans="1:4" x14ac:dyDescent="0.25">
      <c r="A1822">
        <v>58141</v>
      </c>
      <c r="B1822" t="s">
        <v>65</v>
      </c>
      <c r="C1822">
        <v>234</v>
      </c>
      <c r="D1822">
        <v>164</v>
      </c>
    </row>
    <row r="1823" spans="1:4" x14ac:dyDescent="0.25">
      <c r="A1823">
        <v>34224</v>
      </c>
      <c r="B1823" t="s">
        <v>62</v>
      </c>
      <c r="C1823">
        <v>329</v>
      </c>
      <c r="D1823">
        <v>164</v>
      </c>
    </row>
    <row r="1824" spans="1:4" x14ac:dyDescent="0.25">
      <c r="A1824">
        <v>92653</v>
      </c>
      <c r="B1824" t="s">
        <v>66</v>
      </c>
      <c r="C1824">
        <v>769</v>
      </c>
      <c r="D1824">
        <v>164</v>
      </c>
    </row>
    <row r="1825" spans="1:4" x14ac:dyDescent="0.25">
      <c r="A1825">
        <v>88578</v>
      </c>
      <c r="B1825" t="s">
        <v>65</v>
      </c>
      <c r="C1825">
        <v>440</v>
      </c>
      <c r="D1825">
        <v>164</v>
      </c>
    </row>
    <row r="1826" spans="1:4" x14ac:dyDescent="0.25">
      <c r="A1826">
        <v>24105</v>
      </c>
      <c r="B1826" t="s">
        <v>64</v>
      </c>
      <c r="C1826">
        <v>362</v>
      </c>
      <c r="D1826">
        <v>164</v>
      </c>
    </row>
    <row r="1827" spans="1:4" x14ac:dyDescent="0.25">
      <c r="A1827">
        <v>192</v>
      </c>
      <c r="B1827" t="s">
        <v>62</v>
      </c>
      <c r="C1827">
        <v>247</v>
      </c>
      <c r="D1827">
        <v>163</v>
      </c>
    </row>
    <row r="1828" spans="1:4" x14ac:dyDescent="0.25">
      <c r="A1828">
        <v>25197</v>
      </c>
      <c r="B1828" t="s">
        <v>66</v>
      </c>
      <c r="C1828">
        <v>523</v>
      </c>
      <c r="D1828">
        <v>163</v>
      </c>
    </row>
    <row r="1829" spans="1:4" x14ac:dyDescent="0.25">
      <c r="A1829">
        <v>17686</v>
      </c>
      <c r="B1829" t="s">
        <v>67</v>
      </c>
      <c r="C1829">
        <v>923</v>
      </c>
      <c r="D1829">
        <v>163</v>
      </c>
    </row>
    <row r="1830" spans="1:4" x14ac:dyDescent="0.25">
      <c r="A1830">
        <v>67143</v>
      </c>
      <c r="B1830" t="s">
        <v>66</v>
      </c>
      <c r="C1830">
        <v>241</v>
      </c>
      <c r="D1830">
        <v>163</v>
      </c>
    </row>
    <row r="1831" spans="1:4" x14ac:dyDescent="0.25">
      <c r="A1831">
        <v>63168</v>
      </c>
      <c r="B1831" t="s">
        <v>63</v>
      </c>
      <c r="C1831">
        <v>207</v>
      </c>
      <c r="D1831">
        <v>163</v>
      </c>
    </row>
    <row r="1832" spans="1:4" x14ac:dyDescent="0.25">
      <c r="A1832">
        <v>13116</v>
      </c>
      <c r="B1832" t="s">
        <v>62</v>
      </c>
      <c r="C1832">
        <v>189</v>
      </c>
      <c r="D1832">
        <v>163</v>
      </c>
    </row>
    <row r="1833" spans="1:4" x14ac:dyDescent="0.25">
      <c r="A1833">
        <v>21322</v>
      </c>
      <c r="B1833" t="s">
        <v>61</v>
      </c>
      <c r="C1833">
        <v>303</v>
      </c>
      <c r="D1833">
        <v>163</v>
      </c>
    </row>
    <row r="1834" spans="1:4" x14ac:dyDescent="0.25">
      <c r="A1834">
        <v>46206</v>
      </c>
      <c r="B1834" t="s">
        <v>62</v>
      </c>
      <c r="C1834">
        <v>250</v>
      </c>
      <c r="D1834">
        <v>163</v>
      </c>
    </row>
    <row r="1835" spans="1:4" x14ac:dyDescent="0.25">
      <c r="A1835">
        <v>664</v>
      </c>
      <c r="B1835" t="s">
        <v>66</v>
      </c>
      <c r="C1835">
        <v>297</v>
      </c>
      <c r="D1835">
        <v>162</v>
      </c>
    </row>
    <row r="1836" spans="1:4" x14ac:dyDescent="0.25">
      <c r="A1836">
        <v>25666</v>
      </c>
      <c r="B1836" t="s">
        <v>66</v>
      </c>
      <c r="C1836">
        <v>378</v>
      </c>
      <c r="D1836">
        <v>162</v>
      </c>
    </row>
    <row r="1837" spans="1:4" x14ac:dyDescent="0.25">
      <c r="A1837">
        <v>50481</v>
      </c>
      <c r="B1837" t="s">
        <v>67</v>
      </c>
      <c r="C1837">
        <v>330</v>
      </c>
      <c r="D1837">
        <v>162</v>
      </c>
    </row>
    <row r="1838" spans="1:4" x14ac:dyDescent="0.25">
      <c r="A1838">
        <v>34173</v>
      </c>
      <c r="B1838" t="s">
        <v>66</v>
      </c>
      <c r="C1838">
        <v>262</v>
      </c>
      <c r="D1838">
        <v>162</v>
      </c>
    </row>
    <row r="1839" spans="1:4" x14ac:dyDescent="0.25">
      <c r="A1839">
        <v>42601</v>
      </c>
      <c r="B1839" t="s">
        <v>62</v>
      </c>
      <c r="C1839">
        <v>209</v>
      </c>
      <c r="D1839">
        <v>162</v>
      </c>
    </row>
    <row r="1840" spans="1:4" x14ac:dyDescent="0.25">
      <c r="A1840">
        <v>50915</v>
      </c>
      <c r="B1840" t="s">
        <v>66</v>
      </c>
      <c r="C1840">
        <v>327</v>
      </c>
      <c r="D1840">
        <v>162</v>
      </c>
    </row>
    <row r="1841" spans="1:4" x14ac:dyDescent="0.25">
      <c r="A1841">
        <v>92012</v>
      </c>
      <c r="B1841" t="s">
        <v>66</v>
      </c>
      <c r="C1841">
        <v>433</v>
      </c>
      <c r="D1841">
        <v>162</v>
      </c>
    </row>
    <row r="1842" spans="1:4" x14ac:dyDescent="0.25">
      <c r="A1842">
        <v>36459</v>
      </c>
      <c r="B1842" t="s">
        <v>66</v>
      </c>
      <c r="C1842">
        <v>257</v>
      </c>
      <c r="D1842">
        <v>162</v>
      </c>
    </row>
    <row r="1843" spans="1:4" x14ac:dyDescent="0.25">
      <c r="A1843">
        <v>86918</v>
      </c>
      <c r="B1843" t="s">
        <v>62</v>
      </c>
      <c r="C1843">
        <v>174</v>
      </c>
      <c r="D1843">
        <v>162</v>
      </c>
    </row>
    <row r="1844" spans="1:4" x14ac:dyDescent="0.25">
      <c r="A1844">
        <v>30179</v>
      </c>
      <c r="B1844" t="s">
        <v>62</v>
      </c>
      <c r="C1844">
        <v>256</v>
      </c>
      <c r="D1844">
        <v>162</v>
      </c>
    </row>
    <row r="1845" spans="1:4" x14ac:dyDescent="0.25">
      <c r="A1845">
        <v>48219</v>
      </c>
      <c r="B1845" t="s">
        <v>66</v>
      </c>
      <c r="C1845">
        <v>237</v>
      </c>
      <c r="D1845">
        <v>162</v>
      </c>
    </row>
    <row r="1846" spans="1:4" x14ac:dyDescent="0.25">
      <c r="A1846">
        <v>65561</v>
      </c>
      <c r="B1846" t="s">
        <v>66</v>
      </c>
      <c r="C1846">
        <v>506</v>
      </c>
      <c r="D1846">
        <v>161</v>
      </c>
    </row>
    <row r="1847" spans="1:4" x14ac:dyDescent="0.25">
      <c r="A1847">
        <v>33131</v>
      </c>
      <c r="B1847" t="s">
        <v>66</v>
      </c>
      <c r="C1847">
        <v>254</v>
      </c>
      <c r="D1847">
        <v>161</v>
      </c>
    </row>
    <row r="1848" spans="1:4" x14ac:dyDescent="0.25">
      <c r="A1848">
        <v>57529</v>
      </c>
      <c r="B1848" t="s">
        <v>67</v>
      </c>
      <c r="C1848">
        <v>245</v>
      </c>
      <c r="D1848">
        <v>161</v>
      </c>
    </row>
    <row r="1849" spans="1:4" x14ac:dyDescent="0.25">
      <c r="A1849">
        <v>1556</v>
      </c>
      <c r="B1849" t="s">
        <v>67</v>
      </c>
      <c r="C1849">
        <v>791</v>
      </c>
      <c r="D1849">
        <v>161</v>
      </c>
    </row>
    <row r="1850" spans="1:4" x14ac:dyDescent="0.25">
      <c r="A1850">
        <v>10067</v>
      </c>
      <c r="B1850" t="s">
        <v>62</v>
      </c>
      <c r="C1850">
        <v>183</v>
      </c>
      <c r="D1850">
        <v>161</v>
      </c>
    </row>
    <row r="1851" spans="1:4" x14ac:dyDescent="0.25">
      <c r="A1851">
        <v>92150</v>
      </c>
      <c r="B1851" t="s">
        <v>64</v>
      </c>
      <c r="C1851">
        <v>189</v>
      </c>
      <c r="D1851">
        <v>161</v>
      </c>
    </row>
    <row r="1852" spans="1:4" x14ac:dyDescent="0.25">
      <c r="A1852">
        <v>52225</v>
      </c>
      <c r="B1852" t="s">
        <v>64</v>
      </c>
      <c r="C1852">
        <v>279</v>
      </c>
      <c r="D1852">
        <v>161</v>
      </c>
    </row>
    <row r="1853" spans="1:4" x14ac:dyDescent="0.25">
      <c r="A1853">
        <v>29496</v>
      </c>
      <c r="B1853" t="s">
        <v>88</v>
      </c>
      <c r="C1853">
        <v>181</v>
      </c>
      <c r="D1853">
        <v>161</v>
      </c>
    </row>
    <row r="1854" spans="1:4" x14ac:dyDescent="0.25">
      <c r="A1854">
        <v>62859</v>
      </c>
      <c r="B1854" t="s">
        <v>62</v>
      </c>
      <c r="C1854">
        <v>264</v>
      </c>
      <c r="D1854">
        <v>161</v>
      </c>
    </row>
    <row r="1855" spans="1:4" x14ac:dyDescent="0.25">
      <c r="A1855">
        <v>14012</v>
      </c>
      <c r="B1855" t="s">
        <v>66</v>
      </c>
      <c r="C1855">
        <v>469</v>
      </c>
      <c r="D1855">
        <v>161</v>
      </c>
    </row>
    <row r="1856" spans="1:4" x14ac:dyDescent="0.25">
      <c r="A1856">
        <v>31903</v>
      </c>
      <c r="B1856" t="s">
        <v>61</v>
      </c>
      <c r="C1856">
        <v>232</v>
      </c>
      <c r="D1856">
        <v>161</v>
      </c>
    </row>
    <row r="1857" spans="1:4" x14ac:dyDescent="0.25">
      <c r="A1857">
        <v>89430</v>
      </c>
      <c r="B1857" t="s">
        <v>65</v>
      </c>
      <c r="C1857">
        <v>343</v>
      </c>
      <c r="D1857">
        <v>161</v>
      </c>
    </row>
    <row r="1858" spans="1:4" x14ac:dyDescent="0.25">
      <c r="A1858">
        <v>97915</v>
      </c>
      <c r="B1858" t="s">
        <v>62</v>
      </c>
      <c r="C1858">
        <v>1104</v>
      </c>
      <c r="D1858">
        <v>161</v>
      </c>
    </row>
    <row r="1859" spans="1:4" x14ac:dyDescent="0.25">
      <c r="A1859">
        <v>99286</v>
      </c>
      <c r="B1859" t="s">
        <v>67</v>
      </c>
      <c r="C1859">
        <v>252</v>
      </c>
      <c r="D1859">
        <v>161</v>
      </c>
    </row>
    <row r="1860" spans="1:4" x14ac:dyDescent="0.25">
      <c r="A1860">
        <v>65378</v>
      </c>
      <c r="B1860" t="s">
        <v>88</v>
      </c>
      <c r="C1860">
        <v>84</v>
      </c>
      <c r="D1860">
        <v>161</v>
      </c>
    </row>
    <row r="1861" spans="1:4" x14ac:dyDescent="0.25">
      <c r="A1861">
        <v>115158</v>
      </c>
      <c r="B1861" t="s">
        <v>63</v>
      </c>
      <c r="C1861">
        <v>510</v>
      </c>
      <c r="D1861">
        <v>160</v>
      </c>
    </row>
    <row r="1862" spans="1:4" x14ac:dyDescent="0.25">
      <c r="A1862">
        <v>33347</v>
      </c>
      <c r="B1862" t="s">
        <v>66</v>
      </c>
      <c r="C1862">
        <v>231</v>
      </c>
      <c r="D1862">
        <v>160</v>
      </c>
    </row>
    <row r="1863" spans="1:4" x14ac:dyDescent="0.25">
      <c r="A1863">
        <v>1603</v>
      </c>
      <c r="B1863" t="s">
        <v>67</v>
      </c>
      <c r="C1863">
        <v>169</v>
      </c>
      <c r="D1863">
        <v>160</v>
      </c>
    </row>
    <row r="1864" spans="1:4" x14ac:dyDescent="0.25">
      <c r="A1864">
        <v>10358</v>
      </c>
      <c r="B1864" t="s">
        <v>64</v>
      </c>
      <c r="C1864">
        <v>407</v>
      </c>
      <c r="D1864">
        <v>160</v>
      </c>
    </row>
    <row r="1865" spans="1:4" x14ac:dyDescent="0.25">
      <c r="A1865">
        <v>27450</v>
      </c>
      <c r="B1865" t="s">
        <v>61</v>
      </c>
      <c r="C1865">
        <v>227</v>
      </c>
      <c r="D1865">
        <v>160</v>
      </c>
    </row>
    <row r="1866" spans="1:4" x14ac:dyDescent="0.25">
      <c r="A1866">
        <v>28857</v>
      </c>
      <c r="B1866" t="s">
        <v>63</v>
      </c>
      <c r="C1866">
        <v>214</v>
      </c>
      <c r="D1866">
        <v>160</v>
      </c>
    </row>
    <row r="1867" spans="1:4" x14ac:dyDescent="0.25">
      <c r="A1867">
        <v>53699</v>
      </c>
      <c r="B1867" t="s">
        <v>63</v>
      </c>
      <c r="C1867">
        <v>175</v>
      </c>
      <c r="D1867">
        <v>160</v>
      </c>
    </row>
    <row r="1868" spans="1:4" x14ac:dyDescent="0.25">
      <c r="A1868">
        <v>119562</v>
      </c>
      <c r="B1868" t="s">
        <v>62</v>
      </c>
      <c r="C1868">
        <v>348</v>
      </c>
      <c r="D1868">
        <v>160</v>
      </c>
    </row>
    <row r="1869" spans="1:4" x14ac:dyDescent="0.25">
      <c r="A1869">
        <v>29494</v>
      </c>
      <c r="B1869" t="s">
        <v>66</v>
      </c>
      <c r="C1869">
        <v>589</v>
      </c>
      <c r="D1869">
        <v>160</v>
      </c>
    </row>
    <row r="1870" spans="1:4" x14ac:dyDescent="0.25">
      <c r="A1870">
        <v>110064</v>
      </c>
      <c r="B1870" t="s">
        <v>64</v>
      </c>
      <c r="C1870">
        <v>251</v>
      </c>
      <c r="D1870">
        <v>160</v>
      </c>
    </row>
    <row r="1871" spans="1:4" x14ac:dyDescent="0.25">
      <c r="A1871">
        <v>103834</v>
      </c>
      <c r="B1871" t="s">
        <v>62</v>
      </c>
      <c r="C1871">
        <v>302</v>
      </c>
      <c r="D1871">
        <v>160</v>
      </c>
    </row>
    <row r="1872" spans="1:4" x14ac:dyDescent="0.25">
      <c r="A1872">
        <v>14513</v>
      </c>
      <c r="B1872" t="s">
        <v>67</v>
      </c>
      <c r="C1872">
        <v>355</v>
      </c>
      <c r="D1872">
        <v>160</v>
      </c>
    </row>
    <row r="1873" spans="1:4" x14ac:dyDescent="0.25">
      <c r="A1873">
        <v>27085</v>
      </c>
      <c r="B1873" t="s">
        <v>66</v>
      </c>
      <c r="C1873">
        <v>245</v>
      </c>
      <c r="D1873">
        <v>160</v>
      </c>
    </row>
    <row r="1874" spans="1:4" x14ac:dyDescent="0.25">
      <c r="A1874">
        <v>31504</v>
      </c>
      <c r="B1874" t="s">
        <v>63</v>
      </c>
      <c r="C1874">
        <v>209</v>
      </c>
      <c r="D1874">
        <v>160</v>
      </c>
    </row>
    <row r="1875" spans="1:4" x14ac:dyDescent="0.25">
      <c r="A1875">
        <v>48321</v>
      </c>
      <c r="B1875" t="s">
        <v>62</v>
      </c>
      <c r="C1875">
        <v>-1</v>
      </c>
      <c r="D1875">
        <v>160</v>
      </c>
    </row>
    <row r="1876" spans="1:4" x14ac:dyDescent="0.25">
      <c r="A1876">
        <v>17458</v>
      </c>
      <c r="B1876" t="s">
        <v>66</v>
      </c>
      <c r="C1876">
        <v>465</v>
      </c>
      <c r="D1876">
        <v>159</v>
      </c>
    </row>
    <row r="1877" spans="1:4" x14ac:dyDescent="0.25">
      <c r="A1877">
        <v>42392</v>
      </c>
      <c r="B1877" t="s">
        <v>88</v>
      </c>
      <c r="C1877">
        <v>159</v>
      </c>
      <c r="D1877">
        <v>159</v>
      </c>
    </row>
    <row r="1878" spans="1:4" x14ac:dyDescent="0.25">
      <c r="A1878">
        <v>84376</v>
      </c>
      <c r="B1878" t="s">
        <v>88</v>
      </c>
      <c r="C1878">
        <v>870</v>
      </c>
      <c r="D1878">
        <v>159</v>
      </c>
    </row>
    <row r="1879" spans="1:4" x14ac:dyDescent="0.25">
      <c r="A1879">
        <v>60655</v>
      </c>
      <c r="B1879" t="s">
        <v>88</v>
      </c>
      <c r="C1879">
        <v>179</v>
      </c>
      <c r="D1879">
        <v>159</v>
      </c>
    </row>
    <row r="1880" spans="1:4" x14ac:dyDescent="0.25">
      <c r="A1880">
        <v>13167</v>
      </c>
      <c r="B1880" t="s">
        <v>66</v>
      </c>
      <c r="C1880">
        <v>302</v>
      </c>
      <c r="D1880">
        <v>159</v>
      </c>
    </row>
    <row r="1881" spans="1:4" x14ac:dyDescent="0.25">
      <c r="A1881">
        <v>2338</v>
      </c>
      <c r="B1881" t="s">
        <v>62</v>
      </c>
      <c r="C1881">
        <v>690</v>
      </c>
      <c r="D1881">
        <v>159</v>
      </c>
    </row>
    <row r="1882" spans="1:4" x14ac:dyDescent="0.25">
      <c r="A1882">
        <v>56432</v>
      </c>
      <c r="B1882" t="s">
        <v>62</v>
      </c>
      <c r="C1882">
        <v>265</v>
      </c>
      <c r="D1882">
        <v>159</v>
      </c>
    </row>
    <row r="1883" spans="1:4" x14ac:dyDescent="0.25">
      <c r="A1883">
        <v>1225</v>
      </c>
      <c r="B1883" t="s">
        <v>66</v>
      </c>
      <c r="C1883">
        <v>369</v>
      </c>
      <c r="D1883">
        <v>159</v>
      </c>
    </row>
    <row r="1884" spans="1:4" x14ac:dyDescent="0.25">
      <c r="A1884">
        <v>56620</v>
      </c>
      <c r="B1884" t="s">
        <v>62</v>
      </c>
      <c r="C1884">
        <v>225</v>
      </c>
      <c r="D1884">
        <v>159</v>
      </c>
    </row>
    <row r="1885" spans="1:4" x14ac:dyDescent="0.25">
      <c r="A1885">
        <v>24249</v>
      </c>
      <c r="B1885" t="s">
        <v>62</v>
      </c>
      <c r="C1885">
        <v>247</v>
      </c>
      <c r="D1885">
        <v>159</v>
      </c>
    </row>
    <row r="1886" spans="1:4" x14ac:dyDescent="0.25">
      <c r="A1886">
        <v>89816</v>
      </c>
      <c r="B1886" t="s">
        <v>67</v>
      </c>
      <c r="C1886">
        <v>296</v>
      </c>
      <c r="D1886">
        <v>159</v>
      </c>
    </row>
    <row r="1887" spans="1:4" x14ac:dyDescent="0.25">
      <c r="A1887">
        <v>8264</v>
      </c>
      <c r="B1887" t="s">
        <v>64</v>
      </c>
      <c r="C1887">
        <v>1274</v>
      </c>
      <c r="D1887">
        <v>158</v>
      </c>
    </row>
    <row r="1888" spans="1:4" x14ac:dyDescent="0.25">
      <c r="A1888">
        <v>66326</v>
      </c>
      <c r="B1888" t="s">
        <v>62</v>
      </c>
      <c r="C1888">
        <v>181</v>
      </c>
      <c r="D1888">
        <v>158</v>
      </c>
    </row>
    <row r="1889" spans="1:4" x14ac:dyDescent="0.25">
      <c r="A1889">
        <v>91380</v>
      </c>
      <c r="B1889" t="s">
        <v>66</v>
      </c>
      <c r="C1889">
        <v>488</v>
      </c>
      <c r="D1889">
        <v>158</v>
      </c>
    </row>
    <row r="1890" spans="1:4" x14ac:dyDescent="0.25">
      <c r="A1890">
        <v>85753</v>
      </c>
      <c r="B1890" t="s">
        <v>63</v>
      </c>
      <c r="C1890">
        <v>525</v>
      </c>
      <c r="D1890">
        <v>158</v>
      </c>
    </row>
    <row r="1891" spans="1:4" x14ac:dyDescent="0.25">
      <c r="A1891">
        <v>67534</v>
      </c>
      <c r="B1891" t="s">
        <v>62</v>
      </c>
      <c r="C1891">
        <v>212</v>
      </c>
      <c r="D1891">
        <v>158</v>
      </c>
    </row>
    <row r="1892" spans="1:4" x14ac:dyDescent="0.25">
      <c r="A1892">
        <v>51090</v>
      </c>
      <c r="B1892" t="s">
        <v>66</v>
      </c>
      <c r="C1892">
        <v>325</v>
      </c>
      <c r="D1892">
        <v>158</v>
      </c>
    </row>
    <row r="1893" spans="1:4" x14ac:dyDescent="0.25">
      <c r="A1893">
        <v>59855</v>
      </c>
      <c r="B1893" t="s">
        <v>64</v>
      </c>
      <c r="C1893">
        <v>212</v>
      </c>
      <c r="D1893">
        <v>158</v>
      </c>
    </row>
    <row r="1894" spans="1:4" x14ac:dyDescent="0.25">
      <c r="A1894">
        <v>60861</v>
      </c>
      <c r="B1894" t="s">
        <v>67</v>
      </c>
      <c r="C1894">
        <v>209</v>
      </c>
      <c r="D1894">
        <v>158</v>
      </c>
    </row>
    <row r="1895" spans="1:4" x14ac:dyDescent="0.25">
      <c r="A1895">
        <v>70481</v>
      </c>
      <c r="B1895" t="s">
        <v>62</v>
      </c>
      <c r="C1895">
        <v>245</v>
      </c>
      <c r="D1895">
        <v>158</v>
      </c>
    </row>
    <row r="1896" spans="1:4" x14ac:dyDescent="0.25">
      <c r="A1896">
        <v>15612</v>
      </c>
      <c r="B1896" t="s">
        <v>62</v>
      </c>
      <c r="C1896">
        <v>213</v>
      </c>
      <c r="D1896">
        <v>158</v>
      </c>
    </row>
    <row r="1897" spans="1:4" x14ac:dyDescent="0.25">
      <c r="A1897">
        <v>8998</v>
      </c>
      <c r="B1897" t="s">
        <v>65</v>
      </c>
      <c r="C1897">
        <v>270</v>
      </c>
      <c r="D1897">
        <v>158</v>
      </c>
    </row>
    <row r="1898" spans="1:4" x14ac:dyDescent="0.25">
      <c r="A1898">
        <v>90066</v>
      </c>
      <c r="B1898" t="s">
        <v>62</v>
      </c>
      <c r="C1898">
        <v>863</v>
      </c>
      <c r="D1898">
        <v>158</v>
      </c>
    </row>
    <row r="1899" spans="1:4" x14ac:dyDescent="0.25">
      <c r="A1899">
        <v>24807</v>
      </c>
      <c r="B1899" t="s">
        <v>66</v>
      </c>
      <c r="C1899">
        <v>418</v>
      </c>
      <c r="D1899">
        <v>157</v>
      </c>
    </row>
    <row r="1900" spans="1:4" x14ac:dyDescent="0.25">
      <c r="A1900">
        <v>115234</v>
      </c>
      <c r="B1900" t="s">
        <v>67</v>
      </c>
      <c r="C1900">
        <v>350</v>
      </c>
      <c r="D1900">
        <v>157</v>
      </c>
    </row>
    <row r="1901" spans="1:4" x14ac:dyDescent="0.25">
      <c r="A1901">
        <v>59863</v>
      </c>
      <c r="B1901" t="s">
        <v>62</v>
      </c>
      <c r="C1901">
        <v>409</v>
      </c>
      <c r="D1901">
        <v>157</v>
      </c>
    </row>
    <row r="1902" spans="1:4" x14ac:dyDescent="0.25">
      <c r="A1902">
        <v>85009</v>
      </c>
      <c r="B1902" t="s">
        <v>66</v>
      </c>
      <c r="C1902">
        <v>185</v>
      </c>
      <c r="D1902">
        <v>157</v>
      </c>
    </row>
    <row r="1903" spans="1:4" x14ac:dyDescent="0.25">
      <c r="A1903">
        <v>38265</v>
      </c>
      <c r="B1903" t="s">
        <v>62</v>
      </c>
      <c r="C1903">
        <v>260</v>
      </c>
      <c r="D1903">
        <v>157</v>
      </c>
    </row>
    <row r="1904" spans="1:4" x14ac:dyDescent="0.25">
      <c r="A1904">
        <v>69221</v>
      </c>
      <c r="B1904" t="s">
        <v>67</v>
      </c>
      <c r="C1904">
        <v>157</v>
      </c>
      <c r="D1904">
        <v>157</v>
      </c>
    </row>
    <row r="1905" spans="1:4" x14ac:dyDescent="0.25">
      <c r="A1905">
        <v>22145</v>
      </c>
      <c r="B1905" t="s">
        <v>62</v>
      </c>
      <c r="C1905">
        <v>176</v>
      </c>
      <c r="D1905">
        <v>157</v>
      </c>
    </row>
    <row r="1906" spans="1:4" x14ac:dyDescent="0.25">
      <c r="A1906">
        <v>13958</v>
      </c>
      <c r="B1906" t="s">
        <v>65</v>
      </c>
      <c r="C1906">
        <v>427</v>
      </c>
      <c r="D1906">
        <v>157</v>
      </c>
    </row>
    <row r="1907" spans="1:4" x14ac:dyDescent="0.25">
      <c r="A1907">
        <v>57443</v>
      </c>
      <c r="B1907" t="s">
        <v>67</v>
      </c>
      <c r="C1907">
        <v>175</v>
      </c>
      <c r="D1907">
        <v>156</v>
      </c>
    </row>
    <row r="1908" spans="1:4" x14ac:dyDescent="0.25">
      <c r="A1908">
        <v>16779</v>
      </c>
      <c r="B1908" t="s">
        <v>67</v>
      </c>
      <c r="C1908">
        <v>226</v>
      </c>
      <c r="D1908">
        <v>156</v>
      </c>
    </row>
    <row r="1909" spans="1:4" x14ac:dyDescent="0.25">
      <c r="A1909">
        <v>115442</v>
      </c>
      <c r="B1909" t="s">
        <v>62</v>
      </c>
      <c r="C1909">
        <v>184</v>
      </c>
      <c r="D1909">
        <v>156</v>
      </c>
    </row>
    <row r="1910" spans="1:4" x14ac:dyDescent="0.25">
      <c r="A1910">
        <v>33898</v>
      </c>
      <c r="B1910" t="s">
        <v>65</v>
      </c>
      <c r="C1910">
        <v>364</v>
      </c>
      <c r="D1910">
        <v>156</v>
      </c>
    </row>
    <row r="1911" spans="1:4" x14ac:dyDescent="0.25">
      <c r="A1911">
        <v>9402</v>
      </c>
      <c r="B1911" t="s">
        <v>66</v>
      </c>
      <c r="C1911">
        <v>348</v>
      </c>
      <c r="D1911">
        <v>156</v>
      </c>
    </row>
    <row r="1912" spans="1:4" x14ac:dyDescent="0.25">
      <c r="A1912">
        <v>15223</v>
      </c>
      <c r="B1912" t="s">
        <v>67</v>
      </c>
      <c r="C1912">
        <v>524</v>
      </c>
      <c r="D1912">
        <v>156</v>
      </c>
    </row>
    <row r="1913" spans="1:4" x14ac:dyDescent="0.25">
      <c r="A1913">
        <v>2521</v>
      </c>
      <c r="B1913" t="s">
        <v>62</v>
      </c>
      <c r="C1913">
        <v>300</v>
      </c>
      <c r="D1913">
        <v>156</v>
      </c>
    </row>
    <row r="1914" spans="1:4" x14ac:dyDescent="0.25">
      <c r="A1914">
        <v>22277</v>
      </c>
      <c r="B1914" t="s">
        <v>66</v>
      </c>
      <c r="C1914">
        <v>482</v>
      </c>
      <c r="D1914">
        <v>156</v>
      </c>
    </row>
    <row r="1915" spans="1:4" x14ac:dyDescent="0.25">
      <c r="A1915">
        <v>2642</v>
      </c>
      <c r="B1915" t="s">
        <v>61</v>
      </c>
      <c r="C1915">
        <v>350</v>
      </c>
      <c r="D1915">
        <v>156</v>
      </c>
    </row>
    <row r="1916" spans="1:4" x14ac:dyDescent="0.25">
      <c r="A1916">
        <v>37745</v>
      </c>
      <c r="B1916" t="s">
        <v>66</v>
      </c>
      <c r="C1916">
        <v>309</v>
      </c>
      <c r="D1916">
        <v>156</v>
      </c>
    </row>
    <row r="1917" spans="1:4" x14ac:dyDescent="0.25">
      <c r="A1917">
        <v>13639</v>
      </c>
      <c r="B1917" t="s">
        <v>62</v>
      </c>
      <c r="C1917">
        <v>298</v>
      </c>
      <c r="D1917">
        <v>156</v>
      </c>
    </row>
    <row r="1918" spans="1:4" x14ac:dyDescent="0.25">
      <c r="A1918">
        <v>5675</v>
      </c>
      <c r="B1918" t="s">
        <v>66</v>
      </c>
      <c r="C1918">
        <v>277</v>
      </c>
      <c r="D1918">
        <v>156</v>
      </c>
    </row>
    <row r="1919" spans="1:4" x14ac:dyDescent="0.25">
      <c r="A1919">
        <v>25662</v>
      </c>
      <c r="B1919" t="s">
        <v>62</v>
      </c>
      <c r="C1919">
        <v>163</v>
      </c>
      <c r="D1919">
        <v>156</v>
      </c>
    </row>
    <row r="1920" spans="1:4" x14ac:dyDescent="0.25">
      <c r="A1920">
        <v>17581</v>
      </c>
      <c r="B1920" t="s">
        <v>88</v>
      </c>
      <c r="C1920">
        <v>-1</v>
      </c>
      <c r="D1920">
        <v>156</v>
      </c>
    </row>
    <row r="1921" spans="1:4" x14ac:dyDescent="0.25">
      <c r="A1921">
        <v>48150</v>
      </c>
      <c r="B1921" t="s">
        <v>63</v>
      </c>
      <c r="C1921">
        <v>216</v>
      </c>
      <c r="D1921">
        <v>156</v>
      </c>
    </row>
    <row r="1922" spans="1:4" x14ac:dyDescent="0.25">
      <c r="A1922">
        <v>106782</v>
      </c>
      <c r="B1922" t="s">
        <v>67</v>
      </c>
      <c r="C1922">
        <v>261</v>
      </c>
      <c r="D1922">
        <v>155</v>
      </c>
    </row>
    <row r="1923" spans="1:4" x14ac:dyDescent="0.25">
      <c r="A1923">
        <v>74117</v>
      </c>
      <c r="B1923" t="s">
        <v>62</v>
      </c>
      <c r="C1923">
        <v>335</v>
      </c>
      <c r="D1923">
        <v>155</v>
      </c>
    </row>
    <row r="1924" spans="1:4" x14ac:dyDescent="0.25">
      <c r="A1924">
        <v>25455</v>
      </c>
      <c r="B1924" t="s">
        <v>63</v>
      </c>
      <c r="C1924">
        <v>239</v>
      </c>
      <c r="D1924">
        <v>155</v>
      </c>
    </row>
    <row r="1925" spans="1:4" x14ac:dyDescent="0.25">
      <c r="A1925">
        <v>17712</v>
      </c>
      <c r="B1925" t="s">
        <v>62</v>
      </c>
      <c r="C1925">
        <v>266</v>
      </c>
      <c r="D1925">
        <v>155</v>
      </c>
    </row>
    <row r="1926" spans="1:4" x14ac:dyDescent="0.25">
      <c r="A1926">
        <v>10517</v>
      </c>
      <c r="B1926" t="s">
        <v>88</v>
      </c>
      <c r="C1926">
        <v>672</v>
      </c>
      <c r="D1926">
        <v>155</v>
      </c>
    </row>
    <row r="1927" spans="1:4" x14ac:dyDescent="0.25">
      <c r="A1927">
        <v>84291</v>
      </c>
      <c r="B1927" t="s">
        <v>66</v>
      </c>
      <c r="C1927">
        <v>497</v>
      </c>
      <c r="D1927">
        <v>155</v>
      </c>
    </row>
    <row r="1928" spans="1:4" x14ac:dyDescent="0.25">
      <c r="A1928">
        <v>117628</v>
      </c>
      <c r="B1928" t="s">
        <v>67</v>
      </c>
      <c r="C1928">
        <v>393</v>
      </c>
      <c r="D1928">
        <v>155</v>
      </c>
    </row>
    <row r="1929" spans="1:4" x14ac:dyDescent="0.25">
      <c r="A1929">
        <v>3597</v>
      </c>
      <c r="B1929" t="s">
        <v>66</v>
      </c>
      <c r="C1929">
        <v>796</v>
      </c>
      <c r="D1929">
        <v>155</v>
      </c>
    </row>
    <row r="1930" spans="1:4" x14ac:dyDescent="0.25">
      <c r="A1930">
        <v>53883</v>
      </c>
      <c r="B1930" t="s">
        <v>67</v>
      </c>
      <c r="C1930">
        <v>245</v>
      </c>
      <c r="D1930">
        <v>155</v>
      </c>
    </row>
    <row r="1931" spans="1:4" x14ac:dyDescent="0.25">
      <c r="A1931">
        <v>46376</v>
      </c>
      <c r="B1931" t="s">
        <v>66</v>
      </c>
      <c r="C1931">
        <v>189</v>
      </c>
      <c r="D1931">
        <v>155</v>
      </c>
    </row>
    <row r="1932" spans="1:4" x14ac:dyDescent="0.25">
      <c r="A1932">
        <v>32148</v>
      </c>
      <c r="B1932" t="s">
        <v>66</v>
      </c>
      <c r="C1932">
        <v>304</v>
      </c>
      <c r="D1932">
        <v>155</v>
      </c>
    </row>
    <row r="1933" spans="1:4" x14ac:dyDescent="0.25">
      <c r="A1933">
        <v>65628</v>
      </c>
      <c r="B1933" t="s">
        <v>63</v>
      </c>
      <c r="C1933">
        <v>224</v>
      </c>
      <c r="D1933">
        <v>154</v>
      </c>
    </row>
    <row r="1934" spans="1:4" x14ac:dyDescent="0.25">
      <c r="A1934">
        <v>66009</v>
      </c>
      <c r="B1934" t="s">
        <v>62</v>
      </c>
      <c r="C1934">
        <v>388</v>
      </c>
      <c r="D1934">
        <v>154</v>
      </c>
    </row>
    <row r="1935" spans="1:4" x14ac:dyDescent="0.25">
      <c r="A1935">
        <v>25061</v>
      </c>
      <c r="B1935" t="s">
        <v>62</v>
      </c>
      <c r="C1935">
        <v>258</v>
      </c>
      <c r="D1935">
        <v>154</v>
      </c>
    </row>
    <row r="1936" spans="1:4" x14ac:dyDescent="0.25">
      <c r="A1936">
        <v>508</v>
      </c>
      <c r="B1936" t="s">
        <v>62</v>
      </c>
      <c r="C1936">
        <v>830</v>
      </c>
      <c r="D1936">
        <v>154</v>
      </c>
    </row>
    <row r="1937" spans="1:4" x14ac:dyDescent="0.25">
      <c r="A1937">
        <v>33903</v>
      </c>
      <c r="B1937" t="s">
        <v>67</v>
      </c>
      <c r="C1937">
        <v>270</v>
      </c>
      <c r="D1937">
        <v>154</v>
      </c>
    </row>
    <row r="1938" spans="1:4" x14ac:dyDescent="0.25">
      <c r="A1938">
        <v>66688</v>
      </c>
      <c r="B1938" t="s">
        <v>63</v>
      </c>
      <c r="C1938">
        <v>215</v>
      </c>
      <c r="D1938">
        <v>154</v>
      </c>
    </row>
    <row r="1939" spans="1:4" x14ac:dyDescent="0.25">
      <c r="A1939">
        <v>1548</v>
      </c>
      <c r="B1939" t="s">
        <v>88</v>
      </c>
      <c r="C1939">
        <v>246</v>
      </c>
      <c r="D1939">
        <v>154</v>
      </c>
    </row>
    <row r="1940" spans="1:4" x14ac:dyDescent="0.25">
      <c r="A1940">
        <v>50982</v>
      </c>
      <c r="B1940" t="s">
        <v>66</v>
      </c>
      <c r="C1940">
        <v>285</v>
      </c>
      <c r="D1940">
        <v>154</v>
      </c>
    </row>
    <row r="1941" spans="1:4" x14ac:dyDescent="0.25">
      <c r="A1941">
        <v>34672</v>
      </c>
      <c r="B1941" t="s">
        <v>66</v>
      </c>
      <c r="C1941">
        <v>279</v>
      </c>
      <c r="D1941">
        <v>154</v>
      </c>
    </row>
    <row r="1942" spans="1:4" x14ac:dyDescent="0.25">
      <c r="A1942">
        <v>51233</v>
      </c>
      <c r="B1942" t="s">
        <v>67</v>
      </c>
      <c r="C1942">
        <v>269</v>
      </c>
      <c r="D1942">
        <v>154</v>
      </c>
    </row>
    <row r="1943" spans="1:4" x14ac:dyDescent="0.25">
      <c r="A1943">
        <v>27510</v>
      </c>
      <c r="B1943" t="s">
        <v>63</v>
      </c>
      <c r="C1943">
        <v>254</v>
      </c>
      <c r="D1943">
        <v>154</v>
      </c>
    </row>
    <row r="1944" spans="1:4" x14ac:dyDescent="0.25">
      <c r="A1944">
        <v>27631</v>
      </c>
      <c r="B1944" t="s">
        <v>66</v>
      </c>
      <c r="C1944">
        <v>190</v>
      </c>
      <c r="D1944">
        <v>154</v>
      </c>
    </row>
    <row r="1945" spans="1:4" x14ac:dyDescent="0.25">
      <c r="A1945">
        <v>27733</v>
      </c>
      <c r="B1945" t="s">
        <v>62</v>
      </c>
      <c r="C1945">
        <v>228</v>
      </c>
      <c r="D1945">
        <v>154</v>
      </c>
    </row>
    <row r="1946" spans="1:4" x14ac:dyDescent="0.25">
      <c r="A1946">
        <v>28349</v>
      </c>
      <c r="B1946" t="s">
        <v>62</v>
      </c>
      <c r="C1946">
        <v>203</v>
      </c>
      <c r="D1946">
        <v>154</v>
      </c>
    </row>
    <row r="1947" spans="1:4" x14ac:dyDescent="0.25">
      <c r="A1947">
        <v>13292</v>
      </c>
      <c r="B1947" t="s">
        <v>88</v>
      </c>
      <c r="C1947">
        <v>163</v>
      </c>
      <c r="D1947">
        <v>154</v>
      </c>
    </row>
    <row r="1948" spans="1:4" x14ac:dyDescent="0.25">
      <c r="A1948">
        <v>122381</v>
      </c>
      <c r="B1948" t="s">
        <v>62</v>
      </c>
      <c r="C1948">
        <v>-1</v>
      </c>
      <c r="D1948">
        <v>154</v>
      </c>
    </row>
    <row r="1949" spans="1:4" x14ac:dyDescent="0.25">
      <c r="A1949">
        <v>15094</v>
      </c>
      <c r="B1949" t="s">
        <v>67</v>
      </c>
      <c r="C1949">
        <v>546</v>
      </c>
      <c r="D1949">
        <v>154</v>
      </c>
    </row>
    <row r="1950" spans="1:4" x14ac:dyDescent="0.25">
      <c r="A1950">
        <v>48346</v>
      </c>
      <c r="B1950" t="s">
        <v>63</v>
      </c>
      <c r="C1950">
        <v>480</v>
      </c>
      <c r="D1950">
        <v>154</v>
      </c>
    </row>
    <row r="1951" spans="1:4" x14ac:dyDescent="0.25">
      <c r="A1951">
        <v>89351</v>
      </c>
      <c r="B1951" t="s">
        <v>65</v>
      </c>
      <c r="C1951">
        <v>430</v>
      </c>
      <c r="D1951">
        <v>154</v>
      </c>
    </row>
    <row r="1952" spans="1:4" x14ac:dyDescent="0.25">
      <c r="A1952">
        <v>7693</v>
      </c>
      <c r="B1952" t="s">
        <v>67</v>
      </c>
      <c r="C1952">
        <v>379</v>
      </c>
      <c r="D1952">
        <v>154</v>
      </c>
    </row>
    <row r="1953" spans="1:4" x14ac:dyDescent="0.25">
      <c r="A1953">
        <v>65731</v>
      </c>
      <c r="B1953" t="s">
        <v>66</v>
      </c>
      <c r="C1953">
        <v>449</v>
      </c>
      <c r="D1953">
        <v>153</v>
      </c>
    </row>
    <row r="1954" spans="1:4" x14ac:dyDescent="0.25">
      <c r="A1954">
        <v>49663</v>
      </c>
      <c r="B1954" t="s">
        <v>62</v>
      </c>
      <c r="C1954">
        <v>153</v>
      </c>
      <c r="D1954">
        <v>153</v>
      </c>
    </row>
    <row r="1955" spans="1:4" x14ac:dyDescent="0.25">
      <c r="A1955">
        <v>99131</v>
      </c>
      <c r="B1955" t="s">
        <v>88</v>
      </c>
      <c r="C1955">
        <v>-1</v>
      </c>
      <c r="D1955">
        <v>153</v>
      </c>
    </row>
    <row r="1956" spans="1:4" x14ac:dyDescent="0.25">
      <c r="A1956">
        <v>17807</v>
      </c>
      <c r="B1956" t="s">
        <v>67</v>
      </c>
      <c r="C1956">
        <v>300</v>
      </c>
      <c r="D1956">
        <v>153</v>
      </c>
    </row>
    <row r="1957" spans="1:4" x14ac:dyDescent="0.25">
      <c r="A1957">
        <v>59062</v>
      </c>
      <c r="B1957" t="s">
        <v>66</v>
      </c>
      <c r="C1957">
        <v>295</v>
      </c>
      <c r="D1957">
        <v>153</v>
      </c>
    </row>
    <row r="1958" spans="1:4" x14ac:dyDescent="0.25">
      <c r="A1958">
        <v>76036</v>
      </c>
      <c r="B1958" t="s">
        <v>66</v>
      </c>
      <c r="C1958">
        <v>218</v>
      </c>
      <c r="D1958">
        <v>153</v>
      </c>
    </row>
    <row r="1959" spans="1:4" x14ac:dyDescent="0.25">
      <c r="A1959">
        <v>77524</v>
      </c>
      <c r="B1959" t="s">
        <v>67</v>
      </c>
      <c r="C1959">
        <v>214</v>
      </c>
      <c r="D1959">
        <v>153</v>
      </c>
    </row>
    <row r="1960" spans="1:4" x14ac:dyDescent="0.25">
      <c r="A1960">
        <v>126858</v>
      </c>
      <c r="B1960" t="s">
        <v>88</v>
      </c>
      <c r="C1960">
        <v>23</v>
      </c>
      <c r="D1960">
        <v>153</v>
      </c>
    </row>
    <row r="1961" spans="1:4" x14ac:dyDescent="0.25">
      <c r="A1961">
        <v>29510</v>
      </c>
      <c r="B1961" t="s">
        <v>66</v>
      </c>
      <c r="C1961">
        <v>189</v>
      </c>
      <c r="D1961">
        <v>153</v>
      </c>
    </row>
    <row r="1962" spans="1:4" x14ac:dyDescent="0.25">
      <c r="A1962">
        <v>30077</v>
      </c>
      <c r="B1962" t="s">
        <v>62</v>
      </c>
      <c r="C1962">
        <v>230</v>
      </c>
      <c r="D1962">
        <v>153</v>
      </c>
    </row>
    <row r="1963" spans="1:4" x14ac:dyDescent="0.25">
      <c r="A1963">
        <v>87430</v>
      </c>
      <c r="B1963" t="s">
        <v>88</v>
      </c>
      <c r="C1963">
        <v>195</v>
      </c>
      <c r="D1963">
        <v>153</v>
      </c>
    </row>
    <row r="1964" spans="1:4" x14ac:dyDescent="0.25">
      <c r="A1964">
        <v>96355</v>
      </c>
      <c r="B1964" t="s">
        <v>62</v>
      </c>
      <c r="C1964">
        <v>245</v>
      </c>
      <c r="D1964">
        <v>153</v>
      </c>
    </row>
    <row r="1965" spans="1:4" x14ac:dyDescent="0.25">
      <c r="A1965">
        <v>57710</v>
      </c>
      <c r="B1965" t="s">
        <v>66</v>
      </c>
      <c r="C1965">
        <v>173</v>
      </c>
      <c r="D1965">
        <v>153</v>
      </c>
    </row>
    <row r="1966" spans="1:4" x14ac:dyDescent="0.25">
      <c r="A1966">
        <v>121672</v>
      </c>
      <c r="B1966" t="s">
        <v>62</v>
      </c>
      <c r="C1966">
        <v>189</v>
      </c>
      <c r="D1966">
        <v>153</v>
      </c>
    </row>
    <row r="1967" spans="1:4" x14ac:dyDescent="0.25">
      <c r="A1967">
        <v>31943</v>
      </c>
      <c r="B1967" t="s">
        <v>66</v>
      </c>
      <c r="C1967">
        <v>252</v>
      </c>
      <c r="D1967">
        <v>153</v>
      </c>
    </row>
    <row r="1968" spans="1:4" x14ac:dyDescent="0.25">
      <c r="A1968">
        <v>15824</v>
      </c>
      <c r="B1968" t="s">
        <v>62</v>
      </c>
      <c r="C1968">
        <v>283</v>
      </c>
      <c r="D1968">
        <v>153</v>
      </c>
    </row>
    <row r="1969" spans="1:4" x14ac:dyDescent="0.25">
      <c r="A1969">
        <v>42263</v>
      </c>
      <c r="B1969" t="s">
        <v>88</v>
      </c>
      <c r="C1969">
        <v>327</v>
      </c>
      <c r="D1969">
        <v>153</v>
      </c>
    </row>
    <row r="1970" spans="1:4" x14ac:dyDescent="0.25">
      <c r="A1970">
        <v>114400</v>
      </c>
      <c r="B1970" t="s">
        <v>88</v>
      </c>
      <c r="C1970">
        <v>-1</v>
      </c>
      <c r="D1970">
        <v>153</v>
      </c>
    </row>
    <row r="1971" spans="1:4" x14ac:dyDescent="0.25">
      <c r="A1971">
        <v>42166</v>
      </c>
      <c r="B1971" t="s">
        <v>66</v>
      </c>
      <c r="C1971">
        <v>244</v>
      </c>
      <c r="D1971">
        <v>152</v>
      </c>
    </row>
    <row r="1972" spans="1:4" x14ac:dyDescent="0.25">
      <c r="A1972">
        <v>54828</v>
      </c>
      <c r="B1972" t="s">
        <v>62</v>
      </c>
      <c r="C1972">
        <v>230</v>
      </c>
      <c r="D1972">
        <v>152</v>
      </c>
    </row>
    <row r="1973" spans="1:4" x14ac:dyDescent="0.25">
      <c r="A1973">
        <v>35198</v>
      </c>
      <c r="B1973" t="s">
        <v>66</v>
      </c>
      <c r="C1973">
        <v>202</v>
      </c>
      <c r="D1973">
        <v>152</v>
      </c>
    </row>
    <row r="1974" spans="1:4" x14ac:dyDescent="0.25">
      <c r="A1974">
        <v>35222</v>
      </c>
      <c r="B1974" t="s">
        <v>67</v>
      </c>
      <c r="C1974">
        <v>172</v>
      </c>
      <c r="D1974">
        <v>152</v>
      </c>
    </row>
    <row r="1975" spans="1:4" x14ac:dyDescent="0.25">
      <c r="A1975">
        <v>28104</v>
      </c>
      <c r="B1975" t="s">
        <v>66</v>
      </c>
      <c r="C1975">
        <v>287</v>
      </c>
      <c r="D1975">
        <v>152</v>
      </c>
    </row>
    <row r="1976" spans="1:4" x14ac:dyDescent="0.25">
      <c r="A1976">
        <v>69202</v>
      </c>
      <c r="B1976" t="s">
        <v>62</v>
      </c>
      <c r="C1976">
        <v>167</v>
      </c>
      <c r="D1976">
        <v>152</v>
      </c>
    </row>
    <row r="1977" spans="1:4" x14ac:dyDescent="0.25">
      <c r="A1977">
        <v>94084</v>
      </c>
      <c r="B1977" t="s">
        <v>62</v>
      </c>
      <c r="C1977">
        <v>244</v>
      </c>
      <c r="D1977">
        <v>152</v>
      </c>
    </row>
    <row r="1978" spans="1:4" x14ac:dyDescent="0.25">
      <c r="A1978">
        <v>78030</v>
      </c>
      <c r="B1978" t="s">
        <v>62</v>
      </c>
      <c r="C1978">
        <v>429</v>
      </c>
      <c r="D1978">
        <v>152</v>
      </c>
    </row>
    <row r="1979" spans="1:4" x14ac:dyDescent="0.25">
      <c r="A1979">
        <v>88232</v>
      </c>
      <c r="B1979" t="s">
        <v>66</v>
      </c>
      <c r="C1979">
        <v>244</v>
      </c>
      <c r="D1979">
        <v>152</v>
      </c>
    </row>
    <row r="1980" spans="1:4" x14ac:dyDescent="0.25">
      <c r="A1980">
        <v>80271</v>
      </c>
      <c r="B1980" t="s">
        <v>66</v>
      </c>
      <c r="C1980">
        <v>376</v>
      </c>
      <c r="D1980">
        <v>152</v>
      </c>
    </row>
    <row r="1981" spans="1:4" x14ac:dyDescent="0.25">
      <c r="A1981">
        <v>66966</v>
      </c>
      <c r="B1981" t="s">
        <v>66</v>
      </c>
      <c r="C1981">
        <v>300</v>
      </c>
      <c r="D1981">
        <v>151</v>
      </c>
    </row>
    <row r="1982" spans="1:4" x14ac:dyDescent="0.25">
      <c r="A1982">
        <v>75708</v>
      </c>
      <c r="B1982" t="s">
        <v>62</v>
      </c>
      <c r="C1982">
        <v>207</v>
      </c>
      <c r="D1982">
        <v>151</v>
      </c>
    </row>
    <row r="1983" spans="1:4" x14ac:dyDescent="0.25">
      <c r="A1983">
        <v>59363</v>
      </c>
      <c r="B1983" t="s">
        <v>66</v>
      </c>
      <c r="C1983">
        <v>285</v>
      </c>
      <c r="D1983">
        <v>151</v>
      </c>
    </row>
    <row r="1984" spans="1:4" x14ac:dyDescent="0.25">
      <c r="A1984">
        <v>35149</v>
      </c>
      <c r="B1984" t="s">
        <v>62</v>
      </c>
      <c r="C1984">
        <v>300</v>
      </c>
      <c r="D1984">
        <v>151</v>
      </c>
    </row>
    <row r="1985" spans="1:4" x14ac:dyDescent="0.25">
      <c r="A1985">
        <v>85029</v>
      </c>
      <c r="B1985" t="s">
        <v>61</v>
      </c>
      <c r="C1985">
        <v>156</v>
      </c>
      <c r="D1985">
        <v>151</v>
      </c>
    </row>
    <row r="1986" spans="1:4" x14ac:dyDescent="0.25">
      <c r="A1986">
        <v>44599</v>
      </c>
      <c r="B1986" t="s">
        <v>64</v>
      </c>
      <c r="C1986">
        <v>156</v>
      </c>
      <c r="D1986">
        <v>151</v>
      </c>
    </row>
    <row r="1987" spans="1:4" x14ac:dyDescent="0.25">
      <c r="A1987">
        <v>21326</v>
      </c>
      <c r="B1987" t="s">
        <v>62</v>
      </c>
      <c r="C1987">
        <v>351</v>
      </c>
      <c r="D1987">
        <v>151</v>
      </c>
    </row>
    <row r="1988" spans="1:4" x14ac:dyDescent="0.25">
      <c r="A1988">
        <v>30790</v>
      </c>
      <c r="B1988" t="s">
        <v>63</v>
      </c>
      <c r="C1988">
        <v>436</v>
      </c>
      <c r="D1988">
        <v>151</v>
      </c>
    </row>
    <row r="1989" spans="1:4" x14ac:dyDescent="0.25">
      <c r="A1989">
        <v>104681</v>
      </c>
      <c r="B1989" t="s">
        <v>66</v>
      </c>
      <c r="C1989">
        <v>382</v>
      </c>
      <c r="D1989">
        <v>151</v>
      </c>
    </row>
    <row r="1990" spans="1:4" x14ac:dyDescent="0.25">
      <c r="A1990">
        <v>6909</v>
      </c>
      <c r="B1990" t="s">
        <v>66</v>
      </c>
      <c r="C1990">
        <v>200</v>
      </c>
      <c r="D1990">
        <v>151</v>
      </c>
    </row>
    <row r="1991" spans="1:4" x14ac:dyDescent="0.25">
      <c r="A1991">
        <v>107855</v>
      </c>
      <c r="B1991" t="s">
        <v>67</v>
      </c>
      <c r="C1991">
        <v>182</v>
      </c>
      <c r="D1991">
        <v>151</v>
      </c>
    </row>
    <row r="1992" spans="1:4" x14ac:dyDescent="0.25">
      <c r="A1992">
        <v>17755</v>
      </c>
      <c r="B1992" t="s">
        <v>67</v>
      </c>
      <c r="C1992">
        <v>489</v>
      </c>
      <c r="D1992">
        <v>150</v>
      </c>
    </row>
    <row r="1993" spans="1:4" x14ac:dyDescent="0.25">
      <c r="A1993">
        <v>65779</v>
      </c>
      <c r="B1993" t="s">
        <v>66</v>
      </c>
      <c r="C1993">
        <v>183</v>
      </c>
      <c r="D1993">
        <v>150</v>
      </c>
    </row>
    <row r="1994" spans="1:4" x14ac:dyDescent="0.25">
      <c r="A1994">
        <v>50265</v>
      </c>
      <c r="B1994" t="s">
        <v>66</v>
      </c>
      <c r="C1994">
        <v>187</v>
      </c>
      <c r="D1994">
        <v>150</v>
      </c>
    </row>
    <row r="1995" spans="1:4" x14ac:dyDescent="0.25">
      <c r="A1995">
        <v>94490</v>
      </c>
      <c r="B1995" t="s">
        <v>67</v>
      </c>
      <c r="C1995">
        <v>393</v>
      </c>
      <c r="D1995">
        <v>150</v>
      </c>
    </row>
    <row r="1996" spans="1:4" x14ac:dyDescent="0.25">
      <c r="A1996">
        <v>10090</v>
      </c>
      <c r="B1996" t="s">
        <v>63</v>
      </c>
      <c r="C1996">
        <v>345</v>
      </c>
      <c r="D1996">
        <v>150</v>
      </c>
    </row>
    <row r="1997" spans="1:4" x14ac:dyDescent="0.25">
      <c r="A1997">
        <v>10375</v>
      </c>
      <c r="B1997" t="s">
        <v>88</v>
      </c>
      <c r="C1997">
        <v>-1</v>
      </c>
      <c r="D1997">
        <v>150</v>
      </c>
    </row>
    <row r="1998" spans="1:4" x14ac:dyDescent="0.25">
      <c r="A1998">
        <v>84782</v>
      </c>
      <c r="B1998" t="s">
        <v>66</v>
      </c>
      <c r="C1998">
        <v>216</v>
      </c>
      <c r="D1998">
        <v>150</v>
      </c>
    </row>
    <row r="1999" spans="1:4" x14ac:dyDescent="0.25">
      <c r="A1999">
        <v>32295</v>
      </c>
      <c r="B1999" t="s">
        <v>66</v>
      </c>
      <c r="C1999">
        <v>189</v>
      </c>
      <c r="D1999">
        <v>150</v>
      </c>
    </row>
    <row r="2000" spans="1:4" x14ac:dyDescent="0.25">
      <c r="A2000">
        <v>5824</v>
      </c>
      <c r="B2000" t="s">
        <v>88</v>
      </c>
      <c r="C2000">
        <v>187</v>
      </c>
      <c r="D2000">
        <v>150</v>
      </c>
    </row>
    <row r="2001" spans="1:4" x14ac:dyDescent="0.25">
      <c r="A2001">
        <v>6057</v>
      </c>
      <c r="B2001" t="s">
        <v>67</v>
      </c>
      <c r="C2001">
        <v>196</v>
      </c>
      <c r="D2001">
        <v>150</v>
      </c>
    </row>
    <row r="2002" spans="1:4" x14ac:dyDescent="0.25">
      <c r="A2002">
        <v>14766</v>
      </c>
      <c r="B2002" t="s">
        <v>66</v>
      </c>
      <c r="C2002">
        <v>573</v>
      </c>
      <c r="D2002">
        <v>150</v>
      </c>
    </row>
    <row r="2003" spans="1:4" x14ac:dyDescent="0.25">
      <c r="A2003">
        <v>14950</v>
      </c>
      <c r="B2003" t="s">
        <v>67</v>
      </c>
      <c r="C2003">
        <v>507</v>
      </c>
      <c r="D2003">
        <v>150</v>
      </c>
    </row>
    <row r="2004" spans="1:4" x14ac:dyDescent="0.25">
      <c r="A2004">
        <v>7015</v>
      </c>
      <c r="B2004" t="s">
        <v>66</v>
      </c>
      <c r="C2004">
        <v>487</v>
      </c>
      <c r="D2004">
        <v>150</v>
      </c>
    </row>
    <row r="2005" spans="1:4" x14ac:dyDescent="0.25">
      <c r="A2005">
        <v>43497</v>
      </c>
      <c r="B2005" t="s">
        <v>67</v>
      </c>
      <c r="C2005">
        <v>206</v>
      </c>
      <c r="D2005">
        <v>150</v>
      </c>
    </row>
    <row r="2006" spans="1:4" x14ac:dyDescent="0.25">
      <c r="A2006">
        <v>72642</v>
      </c>
      <c r="B2006" t="s">
        <v>66</v>
      </c>
      <c r="C2006">
        <v>198</v>
      </c>
      <c r="D2006">
        <v>150</v>
      </c>
    </row>
    <row r="2007" spans="1:4" x14ac:dyDescent="0.25">
      <c r="A2007">
        <v>105619</v>
      </c>
      <c r="B2007" t="s">
        <v>62</v>
      </c>
      <c r="C2007">
        <v>164</v>
      </c>
      <c r="D2007">
        <v>150</v>
      </c>
    </row>
    <row r="2008" spans="1:4" x14ac:dyDescent="0.25">
      <c r="A2008">
        <v>65092</v>
      </c>
      <c r="B2008" t="s">
        <v>66</v>
      </c>
      <c r="C2008">
        <v>190</v>
      </c>
      <c r="D2008">
        <v>150</v>
      </c>
    </row>
    <row r="2009" spans="1:4" x14ac:dyDescent="0.25">
      <c r="A2009">
        <v>24451</v>
      </c>
      <c r="B2009" t="s">
        <v>62</v>
      </c>
      <c r="C2009">
        <v>256</v>
      </c>
      <c r="D2009">
        <v>150</v>
      </c>
    </row>
    <row r="2010" spans="1:4" x14ac:dyDescent="0.25">
      <c r="A2010">
        <v>22181</v>
      </c>
      <c r="B2010" t="s">
        <v>66</v>
      </c>
      <c r="C2010">
        <v>427</v>
      </c>
      <c r="D2010">
        <v>149</v>
      </c>
    </row>
    <row r="2011" spans="1:4" x14ac:dyDescent="0.25">
      <c r="A2011">
        <v>52430</v>
      </c>
      <c r="B2011" t="s">
        <v>62</v>
      </c>
      <c r="C2011">
        <v>149</v>
      </c>
      <c r="D2011">
        <v>149</v>
      </c>
    </row>
    <row r="2012" spans="1:4" x14ac:dyDescent="0.25">
      <c r="A2012">
        <v>87072</v>
      </c>
      <c r="B2012" t="s">
        <v>62</v>
      </c>
      <c r="C2012">
        <v>435</v>
      </c>
      <c r="D2012">
        <v>149</v>
      </c>
    </row>
    <row r="2013" spans="1:4" x14ac:dyDescent="0.25">
      <c r="A2013">
        <v>46345</v>
      </c>
      <c r="B2013" t="s">
        <v>64</v>
      </c>
      <c r="C2013">
        <v>369</v>
      </c>
      <c r="D2013">
        <v>149</v>
      </c>
    </row>
    <row r="2014" spans="1:4" x14ac:dyDescent="0.25">
      <c r="A2014">
        <v>106078</v>
      </c>
      <c r="B2014" t="s">
        <v>62</v>
      </c>
      <c r="C2014">
        <v>266</v>
      </c>
      <c r="D2014">
        <v>149</v>
      </c>
    </row>
    <row r="2015" spans="1:4" x14ac:dyDescent="0.25">
      <c r="A2015">
        <v>14049</v>
      </c>
      <c r="B2015" t="s">
        <v>62</v>
      </c>
      <c r="C2015">
        <v>627</v>
      </c>
      <c r="D2015">
        <v>149</v>
      </c>
    </row>
    <row r="2016" spans="1:4" x14ac:dyDescent="0.25">
      <c r="A2016">
        <v>31332</v>
      </c>
      <c r="B2016" t="s">
        <v>66</v>
      </c>
      <c r="C2016">
        <v>406</v>
      </c>
      <c r="D2016">
        <v>149</v>
      </c>
    </row>
    <row r="2017" spans="1:4" x14ac:dyDescent="0.25">
      <c r="A2017">
        <v>80732</v>
      </c>
      <c r="B2017" t="s">
        <v>65</v>
      </c>
      <c r="C2017">
        <v>560</v>
      </c>
      <c r="D2017">
        <v>149</v>
      </c>
    </row>
    <row r="2018" spans="1:4" x14ac:dyDescent="0.25">
      <c r="A2018">
        <v>23744</v>
      </c>
      <c r="B2018" t="s">
        <v>66</v>
      </c>
      <c r="C2018">
        <v>177</v>
      </c>
      <c r="D2018">
        <v>149</v>
      </c>
    </row>
    <row r="2019" spans="1:4" x14ac:dyDescent="0.25">
      <c r="A2019">
        <v>32125</v>
      </c>
      <c r="B2019" t="s">
        <v>67</v>
      </c>
      <c r="C2019">
        <v>188</v>
      </c>
      <c r="D2019">
        <v>149</v>
      </c>
    </row>
    <row r="2020" spans="1:4" x14ac:dyDescent="0.25">
      <c r="A2020">
        <v>48822</v>
      </c>
      <c r="B2020" t="s">
        <v>67</v>
      </c>
      <c r="C2020">
        <v>294</v>
      </c>
      <c r="D2020">
        <v>149</v>
      </c>
    </row>
    <row r="2021" spans="1:4" x14ac:dyDescent="0.25">
      <c r="A2021">
        <v>46369</v>
      </c>
      <c r="B2021" t="s">
        <v>88</v>
      </c>
      <c r="C2021">
        <v>62</v>
      </c>
      <c r="D2021">
        <v>149</v>
      </c>
    </row>
    <row r="2022" spans="1:4" x14ac:dyDescent="0.25">
      <c r="A2022">
        <v>37081</v>
      </c>
      <c r="B2022" t="s">
        <v>66</v>
      </c>
      <c r="C2022">
        <v>340</v>
      </c>
      <c r="D2022">
        <v>148</v>
      </c>
    </row>
    <row r="2023" spans="1:4" x14ac:dyDescent="0.25">
      <c r="A2023">
        <v>75260</v>
      </c>
      <c r="B2023" t="s">
        <v>66</v>
      </c>
      <c r="C2023">
        <v>252</v>
      </c>
      <c r="D2023">
        <v>148</v>
      </c>
    </row>
    <row r="2024" spans="1:4" x14ac:dyDescent="0.25">
      <c r="A2024">
        <v>7195</v>
      </c>
      <c r="B2024" t="s">
        <v>62</v>
      </c>
      <c r="C2024">
        <v>148</v>
      </c>
      <c r="D2024">
        <v>148</v>
      </c>
    </row>
    <row r="2025" spans="1:4" x14ac:dyDescent="0.25">
      <c r="A2025">
        <v>119350</v>
      </c>
      <c r="B2025" t="s">
        <v>61</v>
      </c>
      <c r="C2025">
        <v>220</v>
      </c>
      <c r="D2025">
        <v>148</v>
      </c>
    </row>
    <row r="2026" spans="1:4" x14ac:dyDescent="0.25">
      <c r="A2026">
        <v>6302</v>
      </c>
      <c r="B2026" t="s">
        <v>67</v>
      </c>
      <c r="C2026">
        <v>297</v>
      </c>
      <c r="D2026">
        <v>148</v>
      </c>
    </row>
    <row r="2027" spans="1:4" x14ac:dyDescent="0.25">
      <c r="A2027">
        <v>47311</v>
      </c>
      <c r="B2027" t="s">
        <v>62</v>
      </c>
      <c r="C2027">
        <v>155</v>
      </c>
      <c r="D2027">
        <v>148</v>
      </c>
    </row>
    <row r="2028" spans="1:4" x14ac:dyDescent="0.25">
      <c r="A2028">
        <v>48184</v>
      </c>
      <c r="B2028" t="s">
        <v>65</v>
      </c>
      <c r="C2028">
        <v>686</v>
      </c>
      <c r="D2028">
        <v>148</v>
      </c>
    </row>
    <row r="2029" spans="1:4" x14ac:dyDescent="0.25">
      <c r="A2029">
        <v>72874</v>
      </c>
      <c r="B2029" t="s">
        <v>63</v>
      </c>
      <c r="C2029">
        <v>148</v>
      </c>
      <c r="D2029">
        <v>148</v>
      </c>
    </row>
    <row r="2030" spans="1:4" x14ac:dyDescent="0.25">
      <c r="A2030">
        <v>82085</v>
      </c>
      <c r="B2030" t="s">
        <v>62</v>
      </c>
      <c r="C2030">
        <v>177</v>
      </c>
      <c r="D2030">
        <v>147</v>
      </c>
    </row>
    <row r="2031" spans="1:4" x14ac:dyDescent="0.25">
      <c r="A2031">
        <v>91281</v>
      </c>
      <c r="B2031" t="s">
        <v>65</v>
      </c>
      <c r="C2031">
        <v>237</v>
      </c>
      <c r="D2031">
        <v>147</v>
      </c>
    </row>
    <row r="2032" spans="1:4" x14ac:dyDescent="0.25">
      <c r="A2032">
        <v>9805</v>
      </c>
      <c r="B2032" t="s">
        <v>88</v>
      </c>
      <c r="C2032">
        <v>286</v>
      </c>
      <c r="D2032">
        <v>147</v>
      </c>
    </row>
    <row r="2033" spans="1:4" x14ac:dyDescent="0.25">
      <c r="A2033">
        <v>30351</v>
      </c>
      <c r="B2033" t="s">
        <v>66</v>
      </c>
      <c r="C2033">
        <v>214</v>
      </c>
      <c r="D2033">
        <v>147</v>
      </c>
    </row>
    <row r="2034" spans="1:4" x14ac:dyDescent="0.25">
      <c r="A2034">
        <v>18480</v>
      </c>
      <c r="B2034" t="s">
        <v>62</v>
      </c>
      <c r="C2034">
        <v>126</v>
      </c>
      <c r="D2034">
        <v>147</v>
      </c>
    </row>
    <row r="2035" spans="1:4" x14ac:dyDescent="0.25">
      <c r="A2035">
        <v>35029</v>
      </c>
      <c r="B2035" t="s">
        <v>66</v>
      </c>
      <c r="C2035">
        <v>549</v>
      </c>
      <c r="D2035">
        <v>147</v>
      </c>
    </row>
    <row r="2036" spans="1:4" x14ac:dyDescent="0.25">
      <c r="A2036">
        <v>2462</v>
      </c>
      <c r="B2036" t="s">
        <v>66</v>
      </c>
      <c r="C2036">
        <v>381</v>
      </c>
      <c r="D2036">
        <v>147</v>
      </c>
    </row>
    <row r="2037" spans="1:4" x14ac:dyDescent="0.25">
      <c r="A2037">
        <v>115159</v>
      </c>
      <c r="B2037" t="s">
        <v>66</v>
      </c>
      <c r="C2037">
        <v>194</v>
      </c>
      <c r="D2037">
        <v>147</v>
      </c>
    </row>
    <row r="2038" spans="1:4" x14ac:dyDescent="0.25">
      <c r="A2038">
        <v>3565</v>
      </c>
      <c r="B2038" t="s">
        <v>67</v>
      </c>
      <c r="C2038">
        <v>203</v>
      </c>
      <c r="D2038">
        <v>147</v>
      </c>
    </row>
    <row r="2039" spans="1:4" x14ac:dyDescent="0.25">
      <c r="A2039">
        <v>117683</v>
      </c>
      <c r="B2039" t="s">
        <v>64</v>
      </c>
      <c r="C2039">
        <v>357</v>
      </c>
      <c r="D2039">
        <v>147</v>
      </c>
    </row>
    <row r="2040" spans="1:4" x14ac:dyDescent="0.25">
      <c r="A2040">
        <v>102513</v>
      </c>
      <c r="B2040" t="s">
        <v>66</v>
      </c>
      <c r="C2040">
        <v>251</v>
      </c>
      <c r="D2040">
        <v>147</v>
      </c>
    </row>
    <row r="2041" spans="1:4" x14ac:dyDescent="0.25">
      <c r="A2041">
        <v>71338</v>
      </c>
      <c r="B2041" t="s">
        <v>66</v>
      </c>
      <c r="C2041">
        <v>188</v>
      </c>
      <c r="D2041">
        <v>147</v>
      </c>
    </row>
    <row r="2042" spans="1:4" x14ac:dyDescent="0.25">
      <c r="A2042">
        <v>71497</v>
      </c>
      <c r="B2042" t="s">
        <v>66</v>
      </c>
      <c r="C2042">
        <v>173</v>
      </c>
      <c r="D2042">
        <v>147</v>
      </c>
    </row>
    <row r="2043" spans="1:4" x14ac:dyDescent="0.25">
      <c r="A2043">
        <v>22474</v>
      </c>
      <c r="B2043" t="s">
        <v>62</v>
      </c>
      <c r="C2043">
        <v>196</v>
      </c>
      <c r="D2043">
        <v>147</v>
      </c>
    </row>
    <row r="2044" spans="1:4" x14ac:dyDescent="0.25">
      <c r="A2044">
        <v>47069</v>
      </c>
      <c r="B2044" t="s">
        <v>67</v>
      </c>
      <c r="C2044">
        <v>383</v>
      </c>
      <c r="D2044">
        <v>147</v>
      </c>
    </row>
    <row r="2045" spans="1:4" x14ac:dyDescent="0.25">
      <c r="A2045">
        <v>56178</v>
      </c>
      <c r="B2045" t="s">
        <v>64</v>
      </c>
      <c r="C2045">
        <v>-1</v>
      </c>
      <c r="D2045">
        <v>147</v>
      </c>
    </row>
    <row r="2046" spans="1:4" x14ac:dyDescent="0.25">
      <c r="A2046">
        <v>23977</v>
      </c>
      <c r="B2046" t="s">
        <v>62</v>
      </c>
      <c r="C2046">
        <v>321</v>
      </c>
      <c r="D2046">
        <v>147</v>
      </c>
    </row>
    <row r="2047" spans="1:4" x14ac:dyDescent="0.25">
      <c r="A2047">
        <v>56889</v>
      </c>
      <c r="B2047" t="s">
        <v>64</v>
      </c>
      <c r="C2047">
        <v>344</v>
      </c>
      <c r="D2047">
        <v>147</v>
      </c>
    </row>
    <row r="2048" spans="1:4" x14ac:dyDescent="0.25">
      <c r="A2048">
        <v>68456</v>
      </c>
      <c r="B2048" t="s">
        <v>65</v>
      </c>
      <c r="C2048">
        <v>354</v>
      </c>
      <c r="D2048">
        <v>147</v>
      </c>
    </row>
    <row r="2049" spans="1:4" x14ac:dyDescent="0.25">
      <c r="A2049">
        <v>35461</v>
      </c>
      <c r="B2049" t="s">
        <v>62</v>
      </c>
      <c r="C2049">
        <v>510</v>
      </c>
      <c r="D2049">
        <v>147</v>
      </c>
    </row>
    <row r="2050" spans="1:4" x14ac:dyDescent="0.25">
      <c r="A2050">
        <v>98351</v>
      </c>
      <c r="B2050" t="s">
        <v>66</v>
      </c>
      <c r="C2050">
        <v>156</v>
      </c>
      <c r="D2050">
        <v>146</v>
      </c>
    </row>
    <row r="2051" spans="1:4" x14ac:dyDescent="0.25">
      <c r="A2051">
        <v>107868</v>
      </c>
      <c r="B2051" t="s">
        <v>62</v>
      </c>
      <c r="C2051">
        <v>922</v>
      </c>
      <c r="D2051">
        <v>146</v>
      </c>
    </row>
    <row r="2052" spans="1:4" x14ac:dyDescent="0.25">
      <c r="A2052">
        <v>26180</v>
      </c>
      <c r="B2052" t="s">
        <v>61</v>
      </c>
      <c r="C2052">
        <v>408</v>
      </c>
      <c r="D2052">
        <v>146</v>
      </c>
    </row>
    <row r="2053" spans="1:4" x14ac:dyDescent="0.25">
      <c r="A2053">
        <v>108362</v>
      </c>
      <c r="B2053" t="s">
        <v>66</v>
      </c>
      <c r="C2053">
        <v>174</v>
      </c>
      <c r="D2053">
        <v>146</v>
      </c>
    </row>
    <row r="2054" spans="1:4" x14ac:dyDescent="0.25">
      <c r="A2054">
        <v>27752</v>
      </c>
      <c r="B2054" t="s">
        <v>67</v>
      </c>
      <c r="C2054">
        <v>152</v>
      </c>
      <c r="D2054">
        <v>146</v>
      </c>
    </row>
    <row r="2055" spans="1:4" x14ac:dyDescent="0.25">
      <c r="A2055">
        <v>36069</v>
      </c>
      <c r="B2055" t="s">
        <v>88</v>
      </c>
      <c r="C2055">
        <v>90</v>
      </c>
      <c r="D2055">
        <v>146</v>
      </c>
    </row>
    <row r="2056" spans="1:4" x14ac:dyDescent="0.25">
      <c r="A2056">
        <v>94977</v>
      </c>
      <c r="B2056" t="s">
        <v>66</v>
      </c>
      <c r="C2056">
        <v>268</v>
      </c>
      <c r="D2056">
        <v>146</v>
      </c>
    </row>
    <row r="2057" spans="1:4" x14ac:dyDescent="0.25">
      <c r="A2057">
        <v>30009</v>
      </c>
      <c r="B2057" t="s">
        <v>63</v>
      </c>
      <c r="C2057">
        <v>225</v>
      </c>
      <c r="D2057">
        <v>146</v>
      </c>
    </row>
    <row r="2058" spans="1:4" x14ac:dyDescent="0.25">
      <c r="A2058">
        <v>46560</v>
      </c>
      <c r="B2058" t="s">
        <v>64</v>
      </c>
      <c r="C2058">
        <v>769</v>
      </c>
      <c r="D2058">
        <v>146</v>
      </c>
    </row>
    <row r="2059" spans="1:4" x14ac:dyDescent="0.25">
      <c r="A2059">
        <v>63993</v>
      </c>
      <c r="B2059" t="s">
        <v>66</v>
      </c>
      <c r="C2059">
        <v>291</v>
      </c>
      <c r="D2059">
        <v>146</v>
      </c>
    </row>
    <row r="2060" spans="1:4" x14ac:dyDescent="0.25">
      <c r="A2060">
        <v>121582</v>
      </c>
      <c r="B2060" t="s">
        <v>88</v>
      </c>
      <c r="C2060">
        <v>302</v>
      </c>
      <c r="D2060">
        <v>146</v>
      </c>
    </row>
    <row r="2061" spans="1:4" x14ac:dyDescent="0.25">
      <c r="A2061">
        <v>121596</v>
      </c>
      <c r="B2061" t="s">
        <v>61</v>
      </c>
      <c r="C2061">
        <v>223</v>
      </c>
      <c r="D2061">
        <v>146</v>
      </c>
    </row>
    <row r="2062" spans="1:4" x14ac:dyDescent="0.25">
      <c r="A2062">
        <v>14807</v>
      </c>
      <c r="B2062" t="s">
        <v>88</v>
      </c>
      <c r="C2062">
        <v>-1</v>
      </c>
      <c r="D2062">
        <v>146</v>
      </c>
    </row>
    <row r="2063" spans="1:4" x14ac:dyDescent="0.25">
      <c r="A2063">
        <v>16603</v>
      </c>
      <c r="B2063" t="s">
        <v>61</v>
      </c>
      <c r="C2063">
        <v>444</v>
      </c>
      <c r="D2063">
        <v>145</v>
      </c>
    </row>
    <row r="2064" spans="1:4" x14ac:dyDescent="0.25">
      <c r="A2064">
        <v>8625</v>
      </c>
      <c r="B2064" t="s">
        <v>62</v>
      </c>
      <c r="C2064">
        <v>174</v>
      </c>
      <c r="D2064">
        <v>145</v>
      </c>
    </row>
    <row r="2065" spans="1:4" x14ac:dyDescent="0.25">
      <c r="A2065">
        <v>67178</v>
      </c>
      <c r="B2065" t="s">
        <v>66</v>
      </c>
      <c r="C2065">
        <v>249</v>
      </c>
      <c r="D2065">
        <v>145</v>
      </c>
    </row>
    <row r="2066" spans="1:4" x14ac:dyDescent="0.25">
      <c r="A2066">
        <v>43326</v>
      </c>
      <c r="B2066" t="s">
        <v>62</v>
      </c>
      <c r="C2066">
        <v>216</v>
      </c>
      <c r="D2066">
        <v>145</v>
      </c>
    </row>
    <row r="2067" spans="1:4" x14ac:dyDescent="0.25">
      <c r="A2067">
        <v>35353</v>
      </c>
      <c r="B2067" t="s">
        <v>62</v>
      </c>
      <c r="C2067">
        <v>259</v>
      </c>
      <c r="D2067">
        <v>145</v>
      </c>
    </row>
    <row r="2068" spans="1:4" x14ac:dyDescent="0.25">
      <c r="A2068">
        <v>93163</v>
      </c>
      <c r="B2068" t="s">
        <v>66</v>
      </c>
      <c r="C2068">
        <v>247</v>
      </c>
      <c r="D2068">
        <v>145</v>
      </c>
    </row>
    <row r="2069" spans="1:4" x14ac:dyDescent="0.25">
      <c r="A2069">
        <v>3671</v>
      </c>
      <c r="B2069" t="s">
        <v>62</v>
      </c>
      <c r="C2069">
        <v>403</v>
      </c>
      <c r="D2069">
        <v>145</v>
      </c>
    </row>
    <row r="2070" spans="1:4" x14ac:dyDescent="0.25">
      <c r="A2070">
        <v>12009</v>
      </c>
      <c r="B2070" t="s">
        <v>62</v>
      </c>
      <c r="C2070">
        <v>-1</v>
      </c>
      <c r="D2070">
        <v>145</v>
      </c>
    </row>
    <row r="2071" spans="1:4" x14ac:dyDescent="0.25">
      <c r="A2071">
        <v>6955</v>
      </c>
      <c r="B2071" t="s">
        <v>66</v>
      </c>
      <c r="C2071">
        <v>836</v>
      </c>
      <c r="D2071">
        <v>145</v>
      </c>
    </row>
    <row r="2072" spans="1:4" x14ac:dyDescent="0.25">
      <c r="A2072">
        <v>61972</v>
      </c>
      <c r="B2072" t="s">
        <v>66</v>
      </c>
      <c r="C2072">
        <v>231</v>
      </c>
      <c r="D2072">
        <v>145</v>
      </c>
    </row>
    <row r="2073" spans="1:4" x14ac:dyDescent="0.25">
      <c r="A2073">
        <v>47417</v>
      </c>
      <c r="B2073" t="s">
        <v>66</v>
      </c>
      <c r="C2073">
        <v>264</v>
      </c>
      <c r="D2073">
        <v>145</v>
      </c>
    </row>
    <row r="2074" spans="1:4" x14ac:dyDescent="0.25">
      <c r="A2074">
        <v>63917</v>
      </c>
      <c r="B2074" t="s">
        <v>62</v>
      </c>
      <c r="C2074">
        <v>183</v>
      </c>
      <c r="D2074">
        <v>145</v>
      </c>
    </row>
    <row r="2075" spans="1:4" x14ac:dyDescent="0.25">
      <c r="A2075">
        <v>39725</v>
      </c>
      <c r="B2075" t="s">
        <v>65</v>
      </c>
      <c r="C2075">
        <v>261</v>
      </c>
      <c r="D2075">
        <v>145</v>
      </c>
    </row>
    <row r="2076" spans="1:4" x14ac:dyDescent="0.25">
      <c r="A2076">
        <v>6646</v>
      </c>
      <c r="B2076" t="s">
        <v>67</v>
      </c>
      <c r="C2076">
        <v>46</v>
      </c>
      <c r="D2076">
        <v>145</v>
      </c>
    </row>
    <row r="2077" spans="1:4" x14ac:dyDescent="0.25">
      <c r="A2077">
        <v>89385</v>
      </c>
      <c r="B2077" t="s">
        <v>66</v>
      </c>
      <c r="C2077">
        <v>168</v>
      </c>
      <c r="D2077">
        <v>145</v>
      </c>
    </row>
    <row r="2078" spans="1:4" x14ac:dyDescent="0.25">
      <c r="A2078">
        <v>4023</v>
      </c>
      <c r="B2078" t="s">
        <v>66</v>
      </c>
      <c r="C2078">
        <v>322</v>
      </c>
      <c r="D2078">
        <v>145</v>
      </c>
    </row>
    <row r="2079" spans="1:4" x14ac:dyDescent="0.25">
      <c r="A2079">
        <v>118718</v>
      </c>
      <c r="B2079" t="s">
        <v>67</v>
      </c>
      <c r="C2079">
        <v>163</v>
      </c>
      <c r="D2079">
        <v>145</v>
      </c>
    </row>
    <row r="2080" spans="1:4" x14ac:dyDescent="0.25">
      <c r="A2080">
        <v>35563</v>
      </c>
      <c r="B2080" t="s">
        <v>62</v>
      </c>
      <c r="C2080">
        <v>359</v>
      </c>
      <c r="D2080">
        <v>144</v>
      </c>
    </row>
    <row r="2081" spans="1:4" x14ac:dyDescent="0.25">
      <c r="A2081">
        <v>58029</v>
      </c>
      <c r="B2081" t="s">
        <v>66</v>
      </c>
      <c r="C2081">
        <v>267</v>
      </c>
      <c r="D2081">
        <v>144</v>
      </c>
    </row>
    <row r="2082" spans="1:4" x14ac:dyDescent="0.25">
      <c r="A2082">
        <v>108215</v>
      </c>
      <c r="B2082" t="s">
        <v>88</v>
      </c>
      <c r="C2082">
        <v>-1</v>
      </c>
      <c r="D2082">
        <v>144</v>
      </c>
    </row>
    <row r="2083" spans="1:4" x14ac:dyDescent="0.25">
      <c r="A2083">
        <v>60978</v>
      </c>
      <c r="B2083" t="s">
        <v>62</v>
      </c>
      <c r="C2083">
        <v>386</v>
      </c>
      <c r="D2083">
        <v>144</v>
      </c>
    </row>
    <row r="2084" spans="1:4" x14ac:dyDescent="0.25">
      <c r="A2084">
        <v>43139</v>
      </c>
      <c r="B2084" t="s">
        <v>66</v>
      </c>
      <c r="C2084">
        <v>290</v>
      </c>
      <c r="D2084">
        <v>144</v>
      </c>
    </row>
    <row r="2085" spans="1:4" x14ac:dyDescent="0.25">
      <c r="A2085">
        <v>30551</v>
      </c>
      <c r="B2085" t="s">
        <v>62</v>
      </c>
      <c r="C2085">
        <v>220</v>
      </c>
      <c r="D2085">
        <v>144</v>
      </c>
    </row>
    <row r="2086" spans="1:4" x14ac:dyDescent="0.25">
      <c r="A2086">
        <v>28851</v>
      </c>
      <c r="B2086" t="s">
        <v>66</v>
      </c>
      <c r="C2086">
        <v>296</v>
      </c>
      <c r="D2086">
        <v>144</v>
      </c>
    </row>
    <row r="2087" spans="1:4" x14ac:dyDescent="0.25">
      <c r="A2087">
        <v>113226</v>
      </c>
      <c r="B2087" t="s">
        <v>66</v>
      </c>
      <c r="C2087">
        <v>362</v>
      </c>
      <c r="D2087">
        <v>144</v>
      </c>
    </row>
    <row r="2088" spans="1:4" x14ac:dyDescent="0.25">
      <c r="A2088">
        <v>31434</v>
      </c>
      <c r="B2088" t="s">
        <v>66</v>
      </c>
      <c r="C2088">
        <v>225</v>
      </c>
      <c r="D2088">
        <v>144</v>
      </c>
    </row>
    <row r="2089" spans="1:4" x14ac:dyDescent="0.25">
      <c r="A2089">
        <v>24222</v>
      </c>
      <c r="B2089" t="s">
        <v>66</v>
      </c>
      <c r="C2089">
        <v>395</v>
      </c>
      <c r="D2089">
        <v>144</v>
      </c>
    </row>
    <row r="2090" spans="1:4" x14ac:dyDescent="0.25">
      <c r="A2090">
        <v>19897</v>
      </c>
      <c r="B2090" t="s">
        <v>67</v>
      </c>
      <c r="C2090">
        <v>204</v>
      </c>
      <c r="D2090">
        <v>143</v>
      </c>
    </row>
    <row r="2091" spans="1:4" x14ac:dyDescent="0.25">
      <c r="A2091">
        <v>88439</v>
      </c>
      <c r="B2091" t="s">
        <v>66</v>
      </c>
      <c r="C2091">
        <v>148</v>
      </c>
      <c r="D2091">
        <v>143</v>
      </c>
    </row>
    <row r="2092" spans="1:4" x14ac:dyDescent="0.25">
      <c r="A2092">
        <v>90855</v>
      </c>
      <c r="B2092" t="s">
        <v>64</v>
      </c>
      <c r="C2092">
        <v>456</v>
      </c>
      <c r="D2092">
        <v>142</v>
      </c>
    </row>
    <row r="2093" spans="1:4" x14ac:dyDescent="0.25">
      <c r="A2093">
        <v>117107</v>
      </c>
      <c r="B2093" t="s">
        <v>63</v>
      </c>
      <c r="C2093">
        <v>271</v>
      </c>
      <c r="D2093">
        <v>142</v>
      </c>
    </row>
    <row r="2094" spans="1:4" x14ac:dyDescent="0.25">
      <c r="A2094">
        <v>110238</v>
      </c>
      <c r="B2094" t="s">
        <v>66</v>
      </c>
      <c r="C2094">
        <v>202</v>
      </c>
      <c r="D2094">
        <v>142</v>
      </c>
    </row>
    <row r="2095" spans="1:4" x14ac:dyDescent="0.25">
      <c r="A2095">
        <v>70648</v>
      </c>
      <c r="B2095" t="s">
        <v>66</v>
      </c>
      <c r="C2095">
        <v>258</v>
      </c>
      <c r="D2095">
        <v>142</v>
      </c>
    </row>
    <row r="2096" spans="1:4" x14ac:dyDescent="0.25">
      <c r="A2096">
        <v>13724</v>
      </c>
      <c r="B2096" t="s">
        <v>64</v>
      </c>
      <c r="C2096">
        <v>164</v>
      </c>
      <c r="D2096">
        <v>142</v>
      </c>
    </row>
    <row r="2097" spans="1:4" x14ac:dyDescent="0.25">
      <c r="A2097">
        <v>55818</v>
      </c>
      <c r="B2097" t="s">
        <v>62</v>
      </c>
      <c r="C2097">
        <v>305</v>
      </c>
      <c r="D2097">
        <v>142</v>
      </c>
    </row>
    <row r="2098" spans="1:4" x14ac:dyDescent="0.25">
      <c r="A2098">
        <v>7654</v>
      </c>
      <c r="B2098" t="s">
        <v>67</v>
      </c>
      <c r="C2098">
        <v>475</v>
      </c>
      <c r="D2098">
        <v>142</v>
      </c>
    </row>
    <row r="2099" spans="1:4" x14ac:dyDescent="0.25">
      <c r="A2099">
        <v>24993</v>
      </c>
      <c r="B2099" t="s">
        <v>66</v>
      </c>
      <c r="C2099">
        <v>241</v>
      </c>
      <c r="D2099">
        <v>141</v>
      </c>
    </row>
    <row r="2100" spans="1:4" x14ac:dyDescent="0.25">
      <c r="A2100">
        <v>107408</v>
      </c>
      <c r="B2100" t="s">
        <v>62</v>
      </c>
      <c r="C2100">
        <v>141</v>
      </c>
      <c r="D2100">
        <v>141</v>
      </c>
    </row>
    <row r="2101" spans="1:4" x14ac:dyDescent="0.25">
      <c r="A2101">
        <v>2231</v>
      </c>
      <c r="B2101" t="s">
        <v>66</v>
      </c>
      <c r="C2101">
        <v>613</v>
      </c>
      <c r="D2101">
        <v>141</v>
      </c>
    </row>
    <row r="2102" spans="1:4" x14ac:dyDescent="0.25">
      <c r="A2102">
        <v>110126</v>
      </c>
      <c r="B2102" t="s">
        <v>66</v>
      </c>
      <c r="C2102">
        <v>168</v>
      </c>
      <c r="D2102">
        <v>141</v>
      </c>
    </row>
    <row r="2103" spans="1:4" x14ac:dyDescent="0.25">
      <c r="A2103">
        <v>94888</v>
      </c>
      <c r="B2103" t="s">
        <v>62</v>
      </c>
      <c r="C2103">
        <v>294</v>
      </c>
      <c r="D2103">
        <v>141</v>
      </c>
    </row>
    <row r="2104" spans="1:4" x14ac:dyDescent="0.25">
      <c r="A2104">
        <v>46822</v>
      </c>
      <c r="B2104" t="s">
        <v>63</v>
      </c>
      <c r="C2104">
        <v>170</v>
      </c>
      <c r="D2104">
        <v>141</v>
      </c>
    </row>
    <row r="2105" spans="1:4" x14ac:dyDescent="0.25">
      <c r="A2105">
        <v>96129</v>
      </c>
      <c r="B2105" t="s">
        <v>66</v>
      </c>
      <c r="C2105">
        <v>497</v>
      </c>
      <c r="D2105">
        <v>141</v>
      </c>
    </row>
    <row r="2106" spans="1:4" x14ac:dyDescent="0.25">
      <c r="A2106">
        <v>22700</v>
      </c>
      <c r="B2106" t="s">
        <v>62</v>
      </c>
      <c r="C2106">
        <v>251</v>
      </c>
      <c r="D2106">
        <v>141</v>
      </c>
    </row>
    <row r="2107" spans="1:4" x14ac:dyDescent="0.25">
      <c r="A2107">
        <v>49099</v>
      </c>
      <c r="B2107" t="s">
        <v>62</v>
      </c>
      <c r="C2107">
        <v>232</v>
      </c>
      <c r="D2107">
        <v>141</v>
      </c>
    </row>
    <row r="2108" spans="1:4" x14ac:dyDescent="0.25">
      <c r="A2108">
        <v>42196</v>
      </c>
      <c r="B2108" t="s">
        <v>66</v>
      </c>
      <c r="C2108">
        <v>266</v>
      </c>
      <c r="D2108">
        <v>140</v>
      </c>
    </row>
    <row r="2109" spans="1:4" x14ac:dyDescent="0.25">
      <c r="A2109">
        <v>216</v>
      </c>
      <c r="B2109" t="s">
        <v>66</v>
      </c>
      <c r="C2109">
        <v>270</v>
      </c>
      <c r="D2109">
        <v>140</v>
      </c>
    </row>
    <row r="2110" spans="1:4" x14ac:dyDescent="0.25">
      <c r="A2110">
        <v>42569</v>
      </c>
      <c r="B2110" t="s">
        <v>66</v>
      </c>
      <c r="C2110">
        <v>155</v>
      </c>
      <c r="D2110">
        <v>140</v>
      </c>
    </row>
    <row r="2111" spans="1:4" x14ac:dyDescent="0.25">
      <c r="A2111">
        <v>67766</v>
      </c>
      <c r="B2111" t="s">
        <v>64</v>
      </c>
      <c r="C2111">
        <v>145</v>
      </c>
      <c r="D2111">
        <v>140</v>
      </c>
    </row>
    <row r="2112" spans="1:4" x14ac:dyDescent="0.25">
      <c r="A2112">
        <v>2244</v>
      </c>
      <c r="B2112" t="s">
        <v>67</v>
      </c>
      <c r="C2112">
        <v>396</v>
      </c>
      <c r="D2112">
        <v>140</v>
      </c>
    </row>
    <row r="2113" spans="1:4" x14ac:dyDescent="0.25">
      <c r="A2113">
        <v>51915</v>
      </c>
      <c r="B2113" t="s">
        <v>62</v>
      </c>
      <c r="C2113">
        <v>278</v>
      </c>
      <c r="D2113">
        <v>140</v>
      </c>
    </row>
    <row r="2114" spans="1:4" x14ac:dyDescent="0.25">
      <c r="A2114">
        <v>79720</v>
      </c>
      <c r="B2114" t="s">
        <v>66</v>
      </c>
      <c r="C2114">
        <v>161</v>
      </c>
      <c r="D2114">
        <v>140</v>
      </c>
    </row>
    <row r="2115" spans="1:4" x14ac:dyDescent="0.25">
      <c r="A2115">
        <v>119331</v>
      </c>
      <c r="B2115" t="s">
        <v>64</v>
      </c>
      <c r="C2115">
        <v>210</v>
      </c>
      <c r="D2115">
        <v>140</v>
      </c>
    </row>
    <row r="2116" spans="1:4" x14ac:dyDescent="0.25">
      <c r="A2116">
        <v>28792</v>
      </c>
      <c r="B2116" t="s">
        <v>66</v>
      </c>
      <c r="C2116">
        <v>346</v>
      </c>
      <c r="D2116">
        <v>140</v>
      </c>
    </row>
    <row r="2117" spans="1:4" x14ac:dyDescent="0.25">
      <c r="A2117">
        <v>28997</v>
      </c>
      <c r="B2117" t="s">
        <v>66</v>
      </c>
      <c r="C2117">
        <v>189</v>
      </c>
      <c r="D2117">
        <v>140</v>
      </c>
    </row>
    <row r="2118" spans="1:4" x14ac:dyDescent="0.25">
      <c r="A2118">
        <v>78626</v>
      </c>
      <c r="B2118" t="s">
        <v>66</v>
      </c>
      <c r="C2118">
        <v>262</v>
      </c>
      <c r="D2118">
        <v>140</v>
      </c>
    </row>
    <row r="2119" spans="1:4" x14ac:dyDescent="0.25">
      <c r="A2119">
        <v>13984</v>
      </c>
      <c r="B2119" t="s">
        <v>88</v>
      </c>
      <c r="C2119">
        <v>170</v>
      </c>
      <c r="D2119">
        <v>140</v>
      </c>
    </row>
    <row r="2120" spans="1:4" x14ac:dyDescent="0.25">
      <c r="A2120">
        <v>95983</v>
      </c>
      <c r="B2120" t="s">
        <v>62</v>
      </c>
      <c r="C2120">
        <v>140</v>
      </c>
      <c r="D2120">
        <v>140</v>
      </c>
    </row>
    <row r="2121" spans="1:4" x14ac:dyDescent="0.25">
      <c r="A2121">
        <v>114311</v>
      </c>
      <c r="B2121" t="s">
        <v>66</v>
      </c>
      <c r="C2121">
        <v>56</v>
      </c>
      <c r="D2121">
        <v>140</v>
      </c>
    </row>
    <row r="2122" spans="1:4" x14ac:dyDescent="0.25">
      <c r="A2122">
        <v>104460</v>
      </c>
      <c r="B2122" t="s">
        <v>62</v>
      </c>
      <c r="C2122">
        <v>160</v>
      </c>
      <c r="D2122">
        <v>140</v>
      </c>
    </row>
    <row r="2123" spans="1:4" x14ac:dyDescent="0.25">
      <c r="A2123">
        <v>23719</v>
      </c>
      <c r="B2123" t="s">
        <v>66</v>
      </c>
      <c r="C2123">
        <v>345</v>
      </c>
      <c r="D2123">
        <v>140</v>
      </c>
    </row>
    <row r="2124" spans="1:4" x14ac:dyDescent="0.25">
      <c r="A2124">
        <v>105121</v>
      </c>
      <c r="B2124" t="s">
        <v>62</v>
      </c>
      <c r="C2124">
        <v>167</v>
      </c>
      <c r="D2124">
        <v>140</v>
      </c>
    </row>
    <row r="2125" spans="1:4" x14ac:dyDescent="0.25">
      <c r="A2125">
        <v>64240</v>
      </c>
      <c r="B2125" t="s">
        <v>62</v>
      </c>
      <c r="C2125">
        <v>374</v>
      </c>
      <c r="D2125">
        <v>140</v>
      </c>
    </row>
    <row r="2126" spans="1:4" x14ac:dyDescent="0.25">
      <c r="A2126">
        <v>28459</v>
      </c>
      <c r="B2126" t="s">
        <v>65</v>
      </c>
      <c r="C2126">
        <v>391</v>
      </c>
      <c r="D2126">
        <v>140</v>
      </c>
    </row>
    <row r="2127" spans="1:4" x14ac:dyDescent="0.25">
      <c r="A2127">
        <v>55892</v>
      </c>
      <c r="B2127" t="s">
        <v>67</v>
      </c>
      <c r="C2127">
        <v>298</v>
      </c>
      <c r="D2127">
        <v>140</v>
      </c>
    </row>
    <row r="2128" spans="1:4" x14ac:dyDescent="0.25">
      <c r="A2128">
        <v>7986</v>
      </c>
      <c r="B2128" t="s">
        <v>67</v>
      </c>
      <c r="C2128">
        <v>343</v>
      </c>
      <c r="D2128">
        <v>140</v>
      </c>
    </row>
    <row r="2129" spans="1:4" x14ac:dyDescent="0.25">
      <c r="A2129">
        <v>384</v>
      </c>
      <c r="B2129" t="s">
        <v>61</v>
      </c>
      <c r="C2129">
        <v>182</v>
      </c>
      <c r="D2129">
        <v>139</v>
      </c>
    </row>
    <row r="2130" spans="1:4" x14ac:dyDescent="0.25">
      <c r="A2130">
        <v>33528</v>
      </c>
      <c r="B2130" t="s">
        <v>66</v>
      </c>
      <c r="C2130">
        <v>259</v>
      </c>
      <c r="D2130">
        <v>139</v>
      </c>
    </row>
    <row r="2131" spans="1:4" x14ac:dyDescent="0.25">
      <c r="A2131">
        <v>903</v>
      </c>
      <c r="B2131" t="s">
        <v>62</v>
      </c>
      <c r="C2131">
        <v>164</v>
      </c>
      <c r="D2131">
        <v>139</v>
      </c>
    </row>
    <row r="2132" spans="1:4" x14ac:dyDescent="0.25">
      <c r="A2132">
        <v>66733</v>
      </c>
      <c r="B2132" t="s">
        <v>66</v>
      </c>
      <c r="C2132">
        <v>159</v>
      </c>
      <c r="D2132">
        <v>139</v>
      </c>
    </row>
    <row r="2133" spans="1:4" x14ac:dyDescent="0.25">
      <c r="A2133">
        <v>50694</v>
      </c>
      <c r="B2133" t="s">
        <v>63</v>
      </c>
      <c r="C2133">
        <v>139</v>
      </c>
      <c r="D2133">
        <v>139</v>
      </c>
    </row>
    <row r="2134" spans="1:4" x14ac:dyDescent="0.25">
      <c r="A2134">
        <v>59503</v>
      </c>
      <c r="B2134" t="s">
        <v>67</v>
      </c>
      <c r="C2134">
        <v>187</v>
      </c>
      <c r="D2134">
        <v>139</v>
      </c>
    </row>
    <row r="2135" spans="1:4" x14ac:dyDescent="0.25">
      <c r="A2135">
        <v>2353</v>
      </c>
      <c r="B2135" t="s">
        <v>66</v>
      </c>
      <c r="C2135">
        <v>344</v>
      </c>
      <c r="D2135">
        <v>139</v>
      </c>
    </row>
    <row r="2136" spans="1:4" x14ac:dyDescent="0.25">
      <c r="A2136">
        <v>108870</v>
      </c>
      <c r="B2136" t="s">
        <v>67</v>
      </c>
      <c r="C2136">
        <v>265</v>
      </c>
      <c r="D2136">
        <v>139</v>
      </c>
    </row>
    <row r="2137" spans="1:4" x14ac:dyDescent="0.25">
      <c r="A2137">
        <v>52992</v>
      </c>
      <c r="B2137" t="s">
        <v>67</v>
      </c>
      <c r="C2137">
        <v>193</v>
      </c>
      <c r="D2137">
        <v>139</v>
      </c>
    </row>
    <row r="2138" spans="1:4" x14ac:dyDescent="0.25">
      <c r="A2138">
        <v>77915</v>
      </c>
      <c r="B2138" t="s">
        <v>61</v>
      </c>
      <c r="C2138">
        <v>167</v>
      </c>
      <c r="D2138">
        <v>139</v>
      </c>
    </row>
    <row r="2139" spans="1:4" x14ac:dyDescent="0.25">
      <c r="A2139">
        <v>4887</v>
      </c>
      <c r="B2139" t="s">
        <v>62</v>
      </c>
      <c r="C2139">
        <v>389</v>
      </c>
      <c r="D2139">
        <v>139</v>
      </c>
    </row>
    <row r="2140" spans="1:4" x14ac:dyDescent="0.25">
      <c r="A2140">
        <v>5992</v>
      </c>
      <c r="B2140" t="s">
        <v>65</v>
      </c>
      <c r="C2140">
        <v>195</v>
      </c>
      <c r="D2140">
        <v>139</v>
      </c>
    </row>
    <row r="2141" spans="1:4" x14ac:dyDescent="0.25">
      <c r="A2141">
        <v>39303</v>
      </c>
      <c r="B2141" t="s">
        <v>65</v>
      </c>
      <c r="C2141">
        <v>268</v>
      </c>
      <c r="D2141">
        <v>139</v>
      </c>
    </row>
    <row r="2142" spans="1:4" x14ac:dyDescent="0.25">
      <c r="A2142">
        <v>32611</v>
      </c>
      <c r="B2142" t="s">
        <v>88</v>
      </c>
      <c r="C2142">
        <v>230</v>
      </c>
      <c r="D2142">
        <v>139</v>
      </c>
    </row>
    <row r="2143" spans="1:4" x14ac:dyDescent="0.25">
      <c r="A2143">
        <v>7380</v>
      </c>
      <c r="B2143" t="s">
        <v>67</v>
      </c>
      <c r="C2143">
        <v>192</v>
      </c>
      <c r="D2143">
        <v>139</v>
      </c>
    </row>
    <row r="2144" spans="1:4" x14ac:dyDescent="0.25">
      <c r="A2144">
        <v>7796</v>
      </c>
      <c r="B2144" t="s">
        <v>66</v>
      </c>
      <c r="C2144">
        <v>403</v>
      </c>
      <c r="D2144">
        <v>139</v>
      </c>
    </row>
    <row r="2145" spans="1:4" x14ac:dyDescent="0.25">
      <c r="A2145">
        <v>73532</v>
      </c>
      <c r="B2145" t="s">
        <v>67</v>
      </c>
      <c r="C2145">
        <v>133</v>
      </c>
      <c r="D2145">
        <v>139</v>
      </c>
    </row>
    <row r="2146" spans="1:4" x14ac:dyDescent="0.25">
      <c r="A2146">
        <v>10379</v>
      </c>
      <c r="B2146" t="s">
        <v>67</v>
      </c>
      <c r="C2146">
        <v>282</v>
      </c>
      <c r="D2146">
        <v>138</v>
      </c>
    </row>
    <row r="2147" spans="1:4" x14ac:dyDescent="0.25">
      <c r="A2147">
        <v>42237</v>
      </c>
      <c r="B2147" t="s">
        <v>63</v>
      </c>
      <c r="C2147">
        <v>187</v>
      </c>
      <c r="D2147">
        <v>138</v>
      </c>
    </row>
    <row r="2148" spans="1:4" x14ac:dyDescent="0.25">
      <c r="A2148">
        <v>91735</v>
      </c>
      <c r="B2148" t="s">
        <v>66</v>
      </c>
      <c r="C2148">
        <v>168</v>
      </c>
      <c r="D2148">
        <v>138</v>
      </c>
    </row>
    <row r="2149" spans="1:4" x14ac:dyDescent="0.25">
      <c r="A2149">
        <v>75634</v>
      </c>
      <c r="B2149" t="s">
        <v>67</v>
      </c>
      <c r="C2149">
        <v>257</v>
      </c>
      <c r="D2149">
        <v>138</v>
      </c>
    </row>
    <row r="2150" spans="1:4" x14ac:dyDescent="0.25">
      <c r="A2150">
        <v>110328</v>
      </c>
      <c r="B2150" t="s">
        <v>66</v>
      </c>
      <c r="C2150">
        <v>407</v>
      </c>
      <c r="D2150">
        <v>138</v>
      </c>
    </row>
    <row r="2151" spans="1:4" x14ac:dyDescent="0.25">
      <c r="A2151">
        <v>38396</v>
      </c>
      <c r="B2151" t="s">
        <v>88</v>
      </c>
      <c r="C2151">
        <v>381</v>
      </c>
      <c r="D2151">
        <v>138</v>
      </c>
    </row>
    <row r="2152" spans="1:4" x14ac:dyDescent="0.25">
      <c r="A2152">
        <v>30513</v>
      </c>
      <c r="B2152" t="s">
        <v>62</v>
      </c>
      <c r="C2152">
        <v>171</v>
      </c>
      <c r="D2152">
        <v>138</v>
      </c>
    </row>
    <row r="2153" spans="1:4" x14ac:dyDescent="0.25">
      <c r="A2153">
        <v>80514</v>
      </c>
      <c r="B2153" t="s">
        <v>67</v>
      </c>
      <c r="C2153">
        <v>1083</v>
      </c>
      <c r="D2153">
        <v>138</v>
      </c>
    </row>
    <row r="2154" spans="1:4" x14ac:dyDescent="0.25">
      <c r="A2154">
        <v>2162</v>
      </c>
      <c r="B2154" t="s">
        <v>66</v>
      </c>
      <c r="C2154">
        <v>516</v>
      </c>
      <c r="D2154">
        <v>138</v>
      </c>
    </row>
    <row r="2155" spans="1:4" x14ac:dyDescent="0.25">
      <c r="A2155">
        <v>25930</v>
      </c>
      <c r="B2155" t="s">
        <v>66</v>
      </c>
      <c r="C2155">
        <v>222</v>
      </c>
      <c r="D2155">
        <v>137</v>
      </c>
    </row>
    <row r="2156" spans="1:4" x14ac:dyDescent="0.25">
      <c r="A2156">
        <v>116425</v>
      </c>
      <c r="B2156" t="s">
        <v>62</v>
      </c>
      <c r="C2156">
        <v>215</v>
      </c>
      <c r="D2156">
        <v>137</v>
      </c>
    </row>
    <row r="2157" spans="1:4" x14ac:dyDescent="0.25">
      <c r="A2157">
        <v>10458</v>
      </c>
      <c r="B2157" t="s">
        <v>62</v>
      </c>
      <c r="C2157">
        <v>247</v>
      </c>
      <c r="D2157">
        <v>137</v>
      </c>
    </row>
    <row r="2158" spans="1:4" x14ac:dyDescent="0.25">
      <c r="A2158">
        <v>2360</v>
      </c>
      <c r="B2158" t="s">
        <v>66</v>
      </c>
      <c r="C2158">
        <v>259</v>
      </c>
      <c r="D2158">
        <v>137</v>
      </c>
    </row>
    <row r="2159" spans="1:4" x14ac:dyDescent="0.25">
      <c r="A2159">
        <v>33326</v>
      </c>
      <c r="B2159" t="s">
        <v>66</v>
      </c>
      <c r="C2159">
        <v>254</v>
      </c>
      <c r="D2159">
        <v>137</v>
      </c>
    </row>
    <row r="2160" spans="1:4" x14ac:dyDescent="0.25">
      <c r="A2160">
        <v>62352</v>
      </c>
      <c r="B2160" t="s">
        <v>66</v>
      </c>
      <c r="C2160">
        <v>250</v>
      </c>
      <c r="D2160">
        <v>137</v>
      </c>
    </row>
    <row r="2161" spans="1:4" x14ac:dyDescent="0.25">
      <c r="A2161">
        <v>112229</v>
      </c>
      <c r="B2161" t="s">
        <v>67</v>
      </c>
      <c r="C2161">
        <v>438</v>
      </c>
      <c r="D2161">
        <v>137</v>
      </c>
    </row>
    <row r="2162" spans="1:4" x14ac:dyDescent="0.25">
      <c r="A2162">
        <v>25542</v>
      </c>
      <c r="B2162" t="s">
        <v>62</v>
      </c>
      <c r="C2162">
        <v>238</v>
      </c>
      <c r="D2162">
        <v>137</v>
      </c>
    </row>
    <row r="2163" spans="1:4" x14ac:dyDescent="0.25">
      <c r="A2163">
        <v>15034</v>
      </c>
      <c r="B2163" t="s">
        <v>66</v>
      </c>
      <c r="C2163">
        <v>419</v>
      </c>
      <c r="D2163">
        <v>137</v>
      </c>
    </row>
    <row r="2164" spans="1:4" x14ac:dyDescent="0.25">
      <c r="A2164">
        <v>6678</v>
      </c>
      <c r="B2164" t="s">
        <v>66</v>
      </c>
      <c r="C2164">
        <v>259</v>
      </c>
      <c r="D2164">
        <v>137</v>
      </c>
    </row>
    <row r="2165" spans="1:4" x14ac:dyDescent="0.25">
      <c r="A2165">
        <v>114620</v>
      </c>
      <c r="B2165" t="s">
        <v>62</v>
      </c>
      <c r="C2165">
        <v>573</v>
      </c>
      <c r="D2165">
        <v>137</v>
      </c>
    </row>
    <row r="2166" spans="1:4" x14ac:dyDescent="0.25">
      <c r="A2166">
        <v>102295</v>
      </c>
      <c r="B2166" t="s">
        <v>62</v>
      </c>
      <c r="C2166">
        <v>257</v>
      </c>
      <c r="D2166">
        <v>136</v>
      </c>
    </row>
    <row r="2167" spans="1:4" x14ac:dyDescent="0.25">
      <c r="A2167">
        <v>66409</v>
      </c>
      <c r="B2167" t="s">
        <v>62</v>
      </c>
      <c r="C2167">
        <v>231</v>
      </c>
      <c r="D2167">
        <v>136</v>
      </c>
    </row>
    <row r="2168" spans="1:4" x14ac:dyDescent="0.25">
      <c r="A2168">
        <v>60337</v>
      </c>
      <c r="B2168" t="s">
        <v>66</v>
      </c>
      <c r="C2168">
        <v>139</v>
      </c>
      <c r="D2168">
        <v>136</v>
      </c>
    </row>
    <row r="2169" spans="1:4" x14ac:dyDescent="0.25">
      <c r="A2169">
        <v>117957</v>
      </c>
      <c r="B2169" t="s">
        <v>66</v>
      </c>
      <c r="C2169">
        <v>187</v>
      </c>
      <c r="D2169">
        <v>136</v>
      </c>
    </row>
    <row r="2170" spans="1:4" x14ac:dyDescent="0.25">
      <c r="A2170">
        <v>71505</v>
      </c>
      <c r="B2170" t="s">
        <v>67</v>
      </c>
      <c r="C2170">
        <v>166</v>
      </c>
      <c r="D2170">
        <v>136</v>
      </c>
    </row>
    <row r="2171" spans="1:4" x14ac:dyDescent="0.25">
      <c r="A2171">
        <v>50347</v>
      </c>
      <c r="B2171" t="s">
        <v>63</v>
      </c>
      <c r="C2171">
        <v>269</v>
      </c>
      <c r="D2171">
        <v>136</v>
      </c>
    </row>
    <row r="2172" spans="1:4" x14ac:dyDescent="0.25">
      <c r="A2172">
        <v>23925</v>
      </c>
      <c r="B2172" t="s">
        <v>88</v>
      </c>
      <c r="C2172">
        <v>-1</v>
      </c>
      <c r="D2172">
        <v>136</v>
      </c>
    </row>
    <row r="2173" spans="1:4" x14ac:dyDescent="0.25">
      <c r="A2173">
        <v>97904</v>
      </c>
      <c r="B2173" t="s">
        <v>66</v>
      </c>
      <c r="C2173">
        <v>289</v>
      </c>
      <c r="D2173">
        <v>136</v>
      </c>
    </row>
    <row r="2174" spans="1:4" x14ac:dyDescent="0.25">
      <c r="A2174">
        <v>41359</v>
      </c>
      <c r="B2174" t="s">
        <v>67</v>
      </c>
      <c r="C2174">
        <v>216</v>
      </c>
      <c r="D2174">
        <v>135</v>
      </c>
    </row>
    <row r="2175" spans="1:4" x14ac:dyDescent="0.25">
      <c r="A2175">
        <v>107320</v>
      </c>
      <c r="B2175" t="s">
        <v>66</v>
      </c>
      <c r="C2175">
        <v>287</v>
      </c>
      <c r="D2175">
        <v>135</v>
      </c>
    </row>
    <row r="2176" spans="1:4" x14ac:dyDescent="0.25">
      <c r="A2176">
        <v>27420</v>
      </c>
      <c r="B2176" t="s">
        <v>66</v>
      </c>
      <c r="C2176">
        <v>435</v>
      </c>
      <c r="D2176">
        <v>135</v>
      </c>
    </row>
    <row r="2177" spans="1:4" x14ac:dyDescent="0.25">
      <c r="A2177">
        <v>3115</v>
      </c>
      <c r="B2177" t="s">
        <v>88</v>
      </c>
      <c r="C2177">
        <v>236</v>
      </c>
      <c r="D2177">
        <v>135</v>
      </c>
    </row>
    <row r="2178" spans="1:4" x14ac:dyDescent="0.25">
      <c r="A2178">
        <v>69922</v>
      </c>
      <c r="B2178" t="s">
        <v>66</v>
      </c>
      <c r="C2178">
        <v>144</v>
      </c>
      <c r="D2178">
        <v>135</v>
      </c>
    </row>
    <row r="2179" spans="1:4" x14ac:dyDescent="0.25">
      <c r="A2179">
        <v>21168</v>
      </c>
      <c r="B2179" t="s">
        <v>61</v>
      </c>
      <c r="C2179">
        <v>183</v>
      </c>
      <c r="D2179">
        <v>135</v>
      </c>
    </row>
    <row r="2180" spans="1:4" x14ac:dyDescent="0.25">
      <c r="A2180">
        <v>13082</v>
      </c>
      <c r="B2180" t="s">
        <v>62</v>
      </c>
      <c r="C2180">
        <v>301</v>
      </c>
      <c r="D2180">
        <v>135</v>
      </c>
    </row>
    <row r="2181" spans="1:4" x14ac:dyDescent="0.25">
      <c r="A2181">
        <v>29540</v>
      </c>
      <c r="B2181" t="s">
        <v>62</v>
      </c>
      <c r="C2181">
        <v>174</v>
      </c>
      <c r="D2181">
        <v>135</v>
      </c>
    </row>
    <row r="2182" spans="1:4" x14ac:dyDescent="0.25">
      <c r="A2182">
        <v>87448</v>
      </c>
      <c r="B2182" t="s">
        <v>67</v>
      </c>
      <c r="C2182">
        <v>166</v>
      </c>
      <c r="D2182">
        <v>135</v>
      </c>
    </row>
    <row r="2183" spans="1:4" x14ac:dyDescent="0.25">
      <c r="A2183">
        <v>73483</v>
      </c>
      <c r="B2183" t="s">
        <v>64</v>
      </c>
      <c r="C2183">
        <v>253</v>
      </c>
      <c r="D2183">
        <v>135</v>
      </c>
    </row>
    <row r="2184" spans="1:4" x14ac:dyDescent="0.25">
      <c r="A2184">
        <v>122528</v>
      </c>
      <c r="B2184" t="s">
        <v>63</v>
      </c>
      <c r="C2184">
        <v>161</v>
      </c>
      <c r="D2184">
        <v>135</v>
      </c>
    </row>
    <row r="2185" spans="1:4" x14ac:dyDescent="0.25">
      <c r="A2185">
        <v>114425</v>
      </c>
      <c r="B2185" t="s">
        <v>66</v>
      </c>
      <c r="C2185">
        <v>210</v>
      </c>
      <c r="D2185">
        <v>135</v>
      </c>
    </row>
    <row r="2186" spans="1:4" x14ac:dyDescent="0.25">
      <c r="A2186">
        <v>33352</v>
      </c>
      <c r="B2186" t="s">
        <v>66</v>
      </c>
      <c r="C2186">
        <v>301</v>
      </c>
      <c r="D2186">
        <v>134</v>
      </c>
    </row>
    <row r="2187" spans="1:4" x14ac:dyDescent="0.25">
      <c r="A2187">
        <v>682</v>
      </c>
      <c r="B2187" t="s">
        <v>67</v>
      </c>
      <c r="C2187">
        <v>252</v>
      </c>
      <c r="D2187">
        <v>134</v>
      </c>
    </row>
    <row r="2188" spans="1:4" x14ac:dyDescent="0.25">
      <c r="A2188">
        <v>115553</v>
      </c>
      <c r="B2188" t="s">
        <v>66</v>
      </c>
      <c r="C2188">
        <v>175</v>
      </c>
      <c r="D2188">
        <v>134</v>
      </c>
    </row>
    <row r="2189" spans="1:4" x14ac:dyDescent="0.25">
      <c r="A2189">
        <v>82938</v>
      </c>
      <c r="B2189" t="s">
        <v>67</v>
      </c>
      <c r="C2189">
        <v>118</v>
      </c>
      <c r="D2189">
        <v>134</v>
      </c>
    </row>
    <row r="2190" spans="1:4" x14ac:dyDescent="0.25">
      <c r="A2190">
        <v>83907</v>
      </c>
      <c r="B2190" t="s">
        <v>66</v>
      </c>
      <c r="C2190">
        <v>281</v>
      </c>
      <c r="D2190">
        <v>134</v>
      </c>
    </row>
    <row r="2191" spans="1:4" x14ac:dyDescent="0.25">
      <c r="A2191">
        <v>84008</v>
      </c>
      <c r="B2191" t="s">
        <v>66</v>
      </c>
      <c r="C2191">
        <v>237</v>
      </c>
      <c r="D2191">
        <v>134</v>
      </c>
    </row>
    <row r="2192" spans="1:4" x14ac:dyDescent="0.25">
      <c r="A2192">
        <v>34955</v>
      </c>
      <c r="B2192" t="s">
        <v>62</v>
      </c>
      <c r="C2192">
        <v>180</v>
      </c>
      <c r="D2192">
        <v>134</v>
      </c>
    </row>
    <row r="2193" spans="1:4" x14ac:dyDescent="0.25">
      <c r="A2193">
        <v>2596</v>
      </c>
      <c r="B2193" t="s">
        <v>64</v>
      </c>
      <c r="C2193">
        <v>-1</v>
      </c>
      <c r="D2193">
        <v>134</v>
      </c>
    </row>
    <row r="2194" spans="1:4" x14ac:dyDescent="0.25">
      <c r="A2194">
        <v>44881</v>
      </c>
      <c r="B2194" t="s">
        <v>66</v>
      </c>
      <c r="C2194">
        <v>230</v>
      </c>
      <c r="D2194">
        <v>134</v>
      </c>
    </row>
    <row r="2195" spans="1:4" x14ac:dyDescent="0.25">
      <c r="A2195">
        <v>28253</v>
      </c>
      <c r="B2195" t="s">
        <v>66</v>
      </c>
      <c r="C2195">
        <v>437</v>
      </c>
      <c r="D2195">
        <v>134</v>
      </c>
    </row>
    <row r="2196" spans="1:4" x14ac:dyDescent="0.25">
      <c r="A2196">
        <v>6491</v>
      </c>
      <c r="B2196" t="s">
        <v>62</v>
      </c>
      <c r="C2196">
        <v>238</v>
      </c>
      <c r="D2196">
        <v>134</v>
      </c>
    </row>
    <row r="2197" spans="1:4" x14ac:dyDescent="0.25">
      <c r="A2197">
        <v>81045</v>
      </c>
      <c r="B2197" t="s">
        <v>62</v>
      </c>
      <c r="C2197">
        <v>213</v>
      </c>
      <c r="D2197">
        <v>134</v>
      </c>
    </row>
    <row r="2198" spans="1:4" x14ac:dyDescent="0.25">
      <c r="A2198">
        <v>2637</v>
      </c>
      <c r="B2198" t="s">
        <v>66</v>
      </c>
      <c r="C2198">
        <v>308</v>
      </c>
      <c r="D2198">
        <v>134</v>
      </c>
    </row>
    <row r="2199" spans="1:4" x14ac:dyDescent="0.25">
      <c r="A2199">
        <v>57258</v>
      </c>
      <c r="B2199" t="s">
        <v>62</v>
      </c>
      <c r="C2199">
        <v>487</v>
      </c>
      <c r="D2199">
        <v>134</v>
      </c>
    </row>
    <row r="2200" spans="1:4" x14ac:dyDescent="0.25">
      <c r="A2200">
        <v>48729</v>
      </c>
      <c r="B2200" t="s">
        <v>66</v>
      </c>
      <c r="C2200">
        <v>268</v>
      </c>
      <c r="D2200">
        <v>134</v>
      </c>
    </row>
    <row r="2201" spans="1:4" x14ac:dyDescent="0.25">
      <c r="A2201">
        <v>73781</v>
      </c>
      <c r="B2201" t="s">
        <v>67</v>
      </c>
      <c r="C2201">
        <v>217</v>
      </c>
      <c r="D2201">
        <v>133</v>
      </c>
    </row>
    <row r="2202" spans="1:4" x14ac:dyDescent="0.25">
      <c r="A2202">
        <v>110</v>
      </c>
      <c r="B2202" t="s">
        <v>66</v>
      </c>
      <c r="C2202">
        <v>119</v>
      </c>
      <c r="D2202">
        <v>133</v>
      </c>
    </row>
    <row r="2203" spans="1:4" x14ac:dyDescent="0.25">
      <c r="A2203">
        <v>257</v>
      </c>
      <c r="B2203" t="s">
        <v>67</v>
      </c>
      <c r="C2203">
        <v>264</v>
      </c>
      <c r="D2203">
        <v>133</v>
      </c>
    </row>
    <row r="2204" spans="1:4" x14ac:dyDescent="0.25">
      <c r="A2204">
        <v>17881</v>
      </c>
      <c r="B2204" t="s">
        <v>64</v>
      </c>
      <c r="C2204">
        <v>231</v>
      </c>
      <c r="D2204">
        <v>133</v>
      </c>
    </row>
    <row r="2205" spans="1:4" x14ac:dyDescent="0.25">
      <c r="A2205">
        <v>9278</v>
      </c>
      <c r="B2205" t="s">
        <v>67</v>
      </c>
      <c r="C2205">
        <v>669</v>
      </c>
      <c r="D2205">
        <v>133</v>
      </c>
    </row>
    <row r="2206" spans="1:4" x14ac:dyDescent="0.25">
      <c r="A2206">
        <v>84191</v>
      </c>
      <c r="B2206" t="s">
        <v>66</v>
      </c>
      <c r="C2206">
        <v>197</v>
      </c>
      <c r="D2206">
        <v>133</v>
      </c>
    </row>
    <row r="2207" spans="1:4" x14ac:dyDescent="0.25">
      <c r="A2207">
        <v>2376</v>
      </c>
      <c r="B2207" t="s">
        <v>66</v>
      </c>
      <c r="C2207">
        <v>502</v>
      </c>
      <c r="D2207">
        <v>133</v>
      </c>
    </row>
    <row r="2208" spans="1:4" x14ac:dyDescent="0.25">
      <c r="A2208">
        <v>51539</v>
      </c>
      <c r="B2208" t="s">
        <v>66</v>
      </c>
      <c r="C2208">
        <v>213</v>
      </c>
      <c r="D2208">
        <v>133</v>
      </c>
    </row>
    <row r="2209" spans="1:4" x14ac:dyDescent="0.25">
      <c r="A2209">
        <v>94211</v>
      </c>
      <c r="B2209" t="s">
        <v>66</v>
      </c>
      <c r="C2209">
        <v>298</v>
      </c>
      <c r="D2209">
        <v>133</v>
      </c>
    </row>
    <row r="2210" spans="1:4" x14ac:dyDescent="0.25">
      <c r="A2210">
        <v>85001</v>
      </c>
      <c r="B2210" t="s">
        <v>66</v>
      </c>
      <c r="C2210">
        <v>308</v>
      </c>
      <c r="D2210">
        <v>133</v>
      </c>
    </row>
    <row r="2211" spans="1:4" x14ac:dyDescent="0.25">
      <c r="A2211">
        <v>109755</v>
      </c>
      <c r="B2211" t="s">
        <v>67</v>
      </c>
      <c r="C2211">
        <v>209</v>
      </c>
      <c r="D2211">
        <v>133</v>
      </c>
    </row>
    <row r="2212" spans="1:4" x14ac:dyDescent="0.25">
      <c r="A2212">
        <v>52866</v>
      </c>
      <c r="B2212" t="s">
        <v>66</v>
      </c>
      <c r="C2212">
        <v>181</v>
      </c>
      <c r="D2212">
        <v>133</v>
      </c>
    </row>
    <row r="2213" spans="1:4" x14ac:dyDescent="0.25">
      <c r="A2213">
        <v>13419</v>
      </c>
      <c r="B2213" t="s">
        <v>66</v>
      </c>
      <c r="C2213">
        <v>167</v>
      </c>
      <c r="D2213">
        <v>133</v>
      </c>
    </row>
    <row r="2214" spans="1:4" x14ac:dyDescent="0.25">
      <c r="A2214">
        <v>7770</v>
      </c>
      <c r="B2214" t="s">
        <v>64</v>
      </c>
      <c r="C2214">
        <v>244</v>
      </c>
      <c r="D2214">
        <v>133</v>
      </c>
    </row>
    <row r="2215" spans="1:4" x14ac:dyDescent="0.25">
      <c r="A2215">
        <v>7947</v>
      </c>
      <c r="B2215" t="s">
        <v>62</v>
      </c>
      <c r="C2215">
        <v>401</v>
      </c>
      <c r="D2215">
        <v>133</v>
      </c>
    </row>
    <row r="2216" spans="1:4" x14ac:dyDescent="0.25">
      <c r="A2216">
        <v>235</v>
      </c>
      <c r="B2216" t="s">
        <v>66</v>
      </c>
      <c r="C2216">
        <v>273</v>
      </c>
      <c r="D2216">
        <v>132</v>
      </c>
    </row>
    <row r="2217" spans="1:4" x14ac:dyDescent="0.25">
      <c r="A2217">
        <v>57606</v>
      </c>
      <c r="B2217" t="s">
        <v>66</v>
      </c>
      <c r="C2217">
        <v>183</v>
      </c>
      <c r="D2217">
        <v>132</v>
      </c>
    </row>
    <row r="2218" spans="1:4" x14ac:dyDescent="0.25">
      <c r="A2218">
        <v>723</v>
      </c>
      <c r="B2218" t="s">
        <v>62</v>
      </c>
      <c r="C2218">
        <v>551</v>
      </c>
      <c r="D2218">
        <v>132</v>
      </c>
    </row>
    <row r="2219" spans="1:4" x14ac:dyDescent="0.25">
      <c r="A2219">
        <v>115663</v>
      </c>
      <c r="B2219" t="s">
        <v>62</v>
      </c>
      <c r="C2219">
        <v>170</v>
      </c>
      <c r="D2219">
        <v>132</v>
      </c>
    </row>
    <row r="2220" spans="1:4" x14ac:dyDescent="0.25">
      <c r="A2220">
        <v>107508</v>
      </c>
      <c r="B2220" t="s">
        <v>66</v>
      </c>
      <c r="C2220">
        <v>180</v>
      </c>
      <c r="D2220">
        <v>132</v>
      </c>
    </row>
    <row r="2221" spans="1:4" x14ac:dyDescent="0.25">
      <c r="A2221">
        <v>58480</v>
      </c>
      <c r="B2221" t="s">
        <v>66</v>
      </c>
      <c r="C2221">
        <v>154</v>
      </c>
      <c r="D2221">
        <v>132</v>
      </c>
    </row>
    <row r="2222" spans="1:4" x14ac:dyDescent="0.25">
      <c r="A2222">
        <v>83342</v>
      </c>
      <c r="B2222" t="s">
        <v>67</v>
      </c>
      <c r="C2222">
        <v>141</v>
      </c>
      <c r="D2222">
        <v>132</v>
      </c>
    </row>
    <row r="2223" spans="1:4" x14ac:dyDescent="0.25">
      <c r="A2223">
        <v>34618</v>
      </c>
      <c r="B2223" t="s">
        <v>66</v>
      </c>
      <c r="C2223">
        <v>169</v>
      </c>
      <c r="D2223">
        <v>132</v>
      </c>
    </row>
    <row r="2224" spans="1:4" x14ac:dyDescent="0.25">
      <c r="A2224">
        <v>52279</v>
      </c>
      <c r="B2224" t="s">
        <v>62</v>
      </c>
      <c r="C2224">
        <v>182</v>
      </c>
      <c r="D2224">
        <v>132</v>
      </c>
    </row>
    <row r="2225" spans="1:4" x14ac:dyDescent="0.25">
      <c r="A2225">
        <v>43596</v>
      </c>
      <c r="B2225" t="s">
        <v>62</v>
      </c>
      <c r="C2225">
        <v>196</v>
      </c>
      <c r="D2225">
        <v>132</v>
      </c>
    </row>
    <row r="2226" spans="1:4" x14ac:dyDescent="0.25">
      <c r="A2226">
        <v>11362</v>
      </c>
      <c r="B2226" t="s">
        <v>62</v>
      </c>
      <c r="C2226">
        <v>228</v>
      </c>
      <c r="D2226">
        <v>132</v>
      </c>
    </row>
    <row r="2227" spans="1:4" x14ac:dyDescent="0.25">
      <c r="A2227">
        <v>37192</v>
      </c>
      <c r="B2227" t="s">
        <v>66</v>
      </c>
      <c r="C2227">
        <v>260</v>
      </c>
      <c r="D2227">
        <v>132</v>
      </c>
    </row>
    <row r="2228" spans="1:4" x14ac:dyDescent="0.25">
      <c r="A2228">
        <v>70593</v>
      </c>
      <c r="B2228" t="s">
        <v>66</v>
      </c>
      <c r="C2228">
        <v>383</v>
      </c>
      <c r="D2228">
        <v>132</v>
      </c>
    </row>
    <row r="2229" spans="1:4" x14ac:dyDescent="0.25">
      <c r="A2229">
        <v>79057</v>
      </c>
      <c r="B2229" t="s">
        <v>66</v>
      </c>
      <c r="C2229">
        <v>239</v>
      </c>
      <c r="D2229">
        <v>132</v>
      </c>
    </row>
    <row r="2230" spans="1:4" x14ac:dyDescent="0.25">
      <c r="A2230">
        <v>14155</v>
      </c>
      <c r="B2230" t="s">
        <v>66</v>
      </c>
      <c r="C2230">
        <v>133</v>
      </c>
      <c r="D2230">
        <v>132</v>
      </c>
    </row>
    <row r="2231" spans="1:4" x14ac:dyDescent="0.25">
      <c r="A2231">
        <v>5998</v>
      </c>
      <c r="B2231" t="s">
        <v>62</v>
      </c>
      <c r="C2231">
        <v>434</v>
      </c>
      <c r="D2231">
        <v>132</v>
      </c>
    </row>
    <row r="2232" spans="1:4" x14ac:dyDescent="0.25">
      <c r="A2232">
        <v>65403</v>
      </c>
      <c r="B2232" t="s">
        <v>62</v>
      </c>
      <c r="C2232">
        <v>220</v>
      </c>
      <c r="D2232">
        <v>132</v>
      </c>
    </row>
    <row r="2233" spans="1:4" x14ac:dyDescent="0.25">
      <c r="A2233">
        <v>40341</v>
      </c>
      <c r="B2233" t="s">
        <v>66</v>
      </c>
      <c r="C2233">
        <v>470</v>
      </c>
      <c r="D2233">
        <v>132</v>
      </c>
    </row>
    <row r="2234" spans="1:4" x14ac:dyDescent="0.25">
      <c r="A2234">
        <v>76096</v>
      </c>
      <c r="B2234" t="s">
        <v>62</v>
      </c>
      <c r="C2234">
        <v>190</v>
      </c>
      <c r="D2234">
        <v>132</v>
      </c>
    </row>
    <row r="2235" spans="1:4" x14ac:dyDescent="0.25">
      <c r="A2235">
        <v>33667</v>
      </c>
      <c r="B2235" t="s">
        <v>66</v>
      </c>
      <c r="C2235">
        <v>253</v>
      </c>
      <c r="D2235">
        <v>131</v>
      </c>
    </row>
    <row r="2236" spans="1:4" x14ac:dyDescent="0.25">
      <c r="A2236">
        <v>39939</v>
      </c>
      <c r="B2236" t="s">
        <v>67</v>
      </c>
      <c r="C2236">
        <v>413</v>
      </c>
      <c r="D2236">
        <v>131</v>
      </c>
    </row>
    <row r="2237" spans="1:4" x14ac:dyDescent="0.25">
      <c r="A2237">
        <v>2505</v>
      </c>
      <c r="B2237" t="s">
        <v>64</v>
      </c>
      <c r="C2237">
        <v>549</v>
      </c>
      <c r="D2237">
        <v>131</v>
      </c>
    </row>
    <row r="2238" spans="1:4" x14ac:dyDescent="0.25">
      <c r="A2238">
        <v>27238</v>
      </c>
      <c r="B2238" t="s">
        <v>88</v>
      </c>
      <c r="C2238">
        <v>-1</v>
      </c>
      <c r="D2238">
        <v>131</v>
      </c>
    </row>
    <row r="2239" spans="1:4" x14ac:dyDescent="0.25">
      <c r="A2239">
        <v>27456</v>
      </c>
      <c r="B2239" t="s">
        <v>66</v>
      </c>
      <c r="C2239">
        <v>203</v>
      </c>
      <c r="D2239">
        <v>131</v>
      </c>
    </row>
    <row r="2240" spans="1:4" x14ac:dyDescent="0.25">
      <c r="A2240">
        <v>27749</v>
      </c>
      <c r="B2240" t="s">
        <v>62</v>
      </c>
      <c r="C2240">
        <v>217</v>
      </c>
      <c r="D2240">
        <v>131</v>
      </c>
    </row>
    <row r="2241" spans="1:4" x14ac:dyDescent="0.25">
      <c r="A2241">
        <v>61330</v>
      </c>
      <c r="B2241" t="s">
        <v>67</v>
      </c>
      <c r="C2241">
        <v>238</v>
      </c>
      <c r="D2241">
        <v>131</v>
      </c>
    </row>
    <row r="2242" spans="1:4" x14ac:dyDescent="0.25">
      <c r="A2242">
        <v>40835</v>
      </c>
      <c r="B2242" t="s">
        <v>66</v>
      </c>
      <c r="C2242">
        <v>315</v>
      </c>
      <c r="D2242">
        <v>131</v>
      </c>
    </row>
    <row r="2243" spans="1:4" x14ac:dyDescent="0.25">
      <c r="A2243">
        <v>29101</v>
      </c>
      <c r="B2243" t="s">
        <v>65</v>
      </c>
      <c r="C2243">
        <v>265</v>
      </c>
      <c r="D2243">
        <v>131</v>
      </c>
    </row>
    <row r="2244" spans="1:4" x14ac:dyDescent="0.25">
      <c r="A2244">
        <v>7123</v>
      </c>
      <c r="B2244" t="s">
        <v>66</v>
      </c>
      <c r="C2244">
        <v>401</v>
      </c>
      <c r="D2244">
        <v>131</v>
      </c>
    </row>
    <row r="2245" spans="1:4" x14ac:dyDescent="0.25">
      <c r="A2245">
        <v>112736</v>
      </c>
      <c r="B2245" t="s">
        <v>65</v>
      </c>
      <c r="C2245">
        <v>174</v>
      </c>
      <c r="D2245">
        <v>131</v>
      </c>
    </row>
    <row r="2246" spans="1:4" x14ac:dyDescent="0.25">
      <c r="A2246">
        <v>37643</v>
      </c>
      <c r="B2246" t="s">
        <v>65</v>
      </c>
      <c r="C2246">
        <v>555</v>
      </c>
      <c r="D2246">
        <v>131</v>
      </c>
    </row>
    <row r="2247" spans="1:4" x14ac:dyDescent="0.25">
      <c r="A2247">
        <v>38007</v>
      </c>
      <c r="B2247" t="s">
        <v>88</v>
      </c>
      <c r="C2247">
        <v>64</v>
      </c>
      <c r="D2247">
        <v>131</v>
      </c>
    </row>
    <row r="2248" spans="1:4" x14ac:dyDescent="0.25">
      <c r="A2248">
        <v>13494</v>
      </c>
      <c r="B2248" t="s">
        <v>65</v>
      </c>
      <c r="C2248">
        <v>777</v>
      </c>
      <c r="D2248">
        <v>131</v>
      </c>
    </row>
    <row r="2249" spans="1:4" x14ac:dyDescent="0.25">
      <c r="A2249">
        <v>86105</v>
      </c>
      <c r="B2249" t="s">
        <v>88</v>
      </c>
      <c r="C2249">
        <v>131</v>
      </c>
      <c r="D2249">
        <v>131</v>
      </c>
    </row>
    <row r="2250" spans="1:4" x14ac:dyDescent="0.25">
      <c r="A2250">
        <v>14203</v>
      </c>
      <c r="B2250" t="s">
        <v>62</v>
      </c>
      <c r="C2250">
        <v>457</v>
      </c>
      <c r="D2250">
        <v>131</v>
      </c>
    </row>
    <row r="2251" spans="1:4" x14ac:dyDescent="0.25">
      <c r="A2251">
        <v>121590</v>
      </c>
      <c r="B2251" t="s">
        <v>63</v>
      </c>
      <c r="C2251">
        <v>132</v>
      </c>
      <c r="D2251">
        <v>131</v>
      </c>
    </row>
    <row r="2252" spans="1:4" x14ac:dyDescent="0.25">
      <c r="A2252">
        <v>14416</v>
      </c>
      <c r="B2252" t="s">
        <v>66</v>
      </c>
      <c r="C2252">
        <v>153</v>
      </c>
      <c r="D2252">
        <v>131</v>
      </c>
    </row>
    <row r="2253" spans="1:4" x14ac:dyDescent="0.25">
      <c r="A2253">
        <v>44913</v>
      </c>
      <c r="B2253" t="s">
        <v>65</v>
      </c>
      <c r="C2253">
        <v>152</v>
      </c>
      <c r="D2253">
        <v>131</v>
      </c>
    </row>
    <row r="2254" spans="1:4" x14ac:dyDescent="0.25">
      <c r="A2254">
        <v>24208</v>
      </c>
      <c r="B2254" t="s">
        <v>88</v>
      </c>
      <c r="C2254">
        <v>127</v>
      </c>
      <c r="D2254">
        <v>131</v>
      </c>
    </row>
    <row r="2255" spans="1:4" x14ac:dyDescent="0.25">
      <c r="A2255">
        <v>7861</v>
      </c>
      <c r="B2255" t="s">
        <v>66</v>
      </c>
      <c r="C2255">
        <v>416</v>
      </c>
      <c r="D2255">
        <v>131</v>
      </c>
    </row>
    <row r="2256" spans="1:4" x14ac:dyDescent="0.25">
      <c r="A2256">
        <v>40878</v>
      </c>
      <c r="B2256" t="s">
        <v>66</v>
      </c>
      <c r="C2256">
        <v>286</v>
      </c>
      <c r="D2256">
        <v>131</v>
      </c>
    </row>
    <row r="2257" spans="1:4" x14ac:dyDescent="0.25">
      <c r="A2257">
        <v>16397</v>
      </c>
      <c r="B2257" t="s">
        <v>61</v>
      </c>
      <c r="C2257">
        <v>508</v>
      </c>
      <c r="D2257">
        <v>130</v>
      </c>
    </row>
    <row r="2258" spans="1:4" x14ac:dyDescent="0.25">
      <c r="A2258">
        <v>8616</v>
      </c>
      <c r="B2258" t="s">
        <v>64</v>
      </c>
      <c r="C2258">
        <v>299</v>
      </c>
      <c r="D2258">
        <v>130</v>
      </c>
    </row>
    <row r="2259" spans="1:4" x14ac:dyDescent="0.25">
      <c r="A2259">
        <v>49592</v>
      </c>
      <c r="B2259" t="s">
        <v>62</v>
      </c>
      <c r="C2259">
        <v>130</v>
      </c>
      <c r="D2259">
        <v>130</v>
      </c>
    </row>
    <row r="2260" spans="1:4" x14ac:dyDescent="0.25">
      <c r="A2260">
        <v>75336</v>
      </c>
      <c r="B2260" t="s">
        <v>66</v>
      </c>
      <c r="C2260">
        <v>251</v>
      </c>
      <c r="D2260">
        <v>130</v>
      </c>
    </row>
    <row r="2261" spans="1:4" x14ac:dyDescent="0.25">
      <c r="A2261">
        <v>9921</v>
      </c>
      <c r="B2261" t="s">
        <v>67</v>
      </c>
      <c r="C2261">
        <v>279</v>
      </c>
      <c r="D2261">
        <v>130</v>
      </c>
    </row>
    <row r="2262" spans="1:4" x14ac:dyDescent="0.25">
      <c r="A2262">
        <v>1839</v>
      </c>
      <c r="B2262" t="s">
        <v>66</v>
      </c>
      <c r="C2262">
        <v>178</v>
      </c>
      <c r="D2262">
        <v>130</v>
      </c>
    </row>
    <row r="2263" spans="1:4" x14ac:dyDescent="0.25">
      <c r="A2263">
        <v>121488</v>
      </c>
      <c r="B2263" t="s">
        <v>65</v>
      </c>
      <c r="C2263">
        <v>261</v>
      </c>
      <c r="D2263">
        <v>130</v>
      </c>
    </row>
    <row r="2264" spans="1:4" x14ac:dyDescent="0.25">
      <c r="A2264">
        <v>109709</v>
      </c>
      <c r="B2264" t="s">
        <v>66</v>
      </c>
      <c r="C2264">
        <v>314</v>
      </c>
      <c r="D2264">
        <v>130</v>
      </c>
    </row>
    <row r="2265" spans="1:4" x14ac:dyDescent="0.25">
      <c r="A2265">
        <v>110115</v>
      </c>
      <c r="B2265" t="s">
        <v>66</v>
      </c>
      <c r="C2265">
        <v>391</v>
      </c>
      <c r="D2265">
        <v>130</v>
      </c>
    </row>
    <row r="2266" spans="1:4" x14ac:dyDescent="0.25">
      <c r="A2266">
        <v>118672</v>
      </c>
      <c r="B2266" t="s">
        <v>88</v>
      </c>
      <c r="C2266">
        <v>130</v>
      </c>
      <c r="D2266">
        <v>130</v>
      </c>
    </row>
    <row r="2267" spans="1:4" x14ac:dyDescent="0.25">
      <c r="A2267">
        <v>86208</v>
      </c>
      <c r="B2267" t="s">
        <v>66</v>
      </c>
      <c r="C2267">
        <v>181</v>
      </c>
      <c r="D2267">
        <v>130</v>
      </c>
    </row>
    <row r="2268" spans="1:4" x14ac:dyDescent="0.25">
      <c r="A2268">
        <v>38419</v>
      </c>
      <c r="B2268" t="s">
        <v>63</v>
      </c>
      <c r="C2268">
        <v>108</v>
      </c>
      <c r="D2268">
        <v>130</v>
      </c>
    </row>
    <row r="2269" spans="1:4" x14ac:dyDescent="0.25">
      <c r="A2269">
        <v>30488</v>
      </c>
      <c r="B2269" t="s">
        <v>67</v>
      </c>
      <c r="C2269">
        <v>243</v>
      </c>
      <c r="D2269">
        <v>130</v>
      </c>
    </row>
    <row r="2270" spans="1:4" x14ac:dyDescent="0.25">
      <c r="A2270">
        <v>46879</v>
      </c>
      <c r="B2270" t="s">
        <v>66</v>
      </c>
      <c r="C2270">
        <v>229</v>
      </c>
      <c r="D2270">
        <v>130</v>
      </c>
    </row>
    <row r="2271" spans="1:4" x14ac:dyDescent="0.25">
      <c r="A2271">
        <v>63507</v>
      </c>
      <c r="B2271" t="s">
        <v>66</v>
      </c>
      <c r="C2271">
        <v>262</v>
      </c>
      <c r="D2271">
        <v>130</v>
      </c>
    </row>
    <row r="2272" spans="1:4" x14ac:dyDescent="0.25">
      <c r="A2272">
        <v>47570</v>
      </c>
      <c r="B2272" t="s">
        <v>62</v>
      </c>
      <c r="C2272">
        <v>292</v>
      </c>
      <c r="D2272">
        <v>130</v>
      </c>
    </row>
    <row r="2273" spans="1:4" x14ac:dyDescent="0.25">
      <c r="A2273">
        <v>23779</v>
      </c>
      <c r="B2273" t="s">
        <v>66</v>
      </c>
      <c r="C2273">
        <v>321</v>
      </c>
      <c r="D2273">
        <v>130</v>
      </c>
    </row>
    <row r="2274" spans="1:4" x14ac:dyDescent="0.25">
      <c r="A2274">
        <v>97552</v>
      </c>
      <c r="B2274" t="s">
        <v>62</v>
      </c>
      <c r="C2274">
        <v>279</v>
      </c>
      <c r="D2274">
        <v>130</v>
      </c>
    </row>
    <row r="2275" spans="1:4" x14ac:dyDescent="0.25">
      <c r="A2275">
        <v>15712</v>
      </c>
      <c r="B2275" t="s">
        <v>66</v>
      </c>
      <c r="C2275">
        <v>524</v>
      </c>
      <c r="D2275">
        <v>130</v>
      </c>
    </row>
    <row r="2276" spans="1:4" x14ac:dyDescent="0.25">
      <c r="A2276">
        <v>81315</v>
      </c>
      <c r="B2276" t="s">
        <v>62</v>
      </c>
      <c r="C2276">
        <v>136</v>
      </c>
      <c r="D2276">
        <v>130</v>
      </c>
    </row>
    <row r="2277" spans="1:4" x14ac:dyDescent="0.25">
      <c r="A2277">
        <v>16611</v>
      </c>
      <c r="B2277" t="s">
        <v>67</v>
      </c>
      <c r="C2277">
        <v>279</v>
      </c>
      <c r="D2277">
        <v>129</v>
      </c>
    </row>
    <row r="2278" spans="1:4" x14ac:dyDescent="0.25">
      <c r="A2278">
        <v>78226</v>
      </c>
      <c r="B2278" t="s">
        <v>67</v>
      </c>
      <c r="C2278">
        <v>143</v>
      </c>
      <c r="D2278">
        <v>129</v>
      </c>
    </row>
    <row r="2279" spans="1:4" x14ac:dyDescent="0.25">
      <c r="A2279">
        <v>44177</v>
      </c>
      <c r="B2279" t="s">
        <v>62</v>
      </c>
      <c r="C2279">
        <v>320</v>
      </c>
      <c r="D2279">
        <v>129</v>
      </c>
    </row>
    <row r="2280" spans="1:4" x14ac:dyDescent="0.25">
      <c r="A2280">
        <v>118583</v>
      </c>
      <c r="B2280" t="s">
        <v>66</v>
      </c>
      <c r="C2280">
        <v>207</v>
      </c>
      <c r="D2280">
        <v>129</v>
      </c>
    </row>
    <row r="2281" spans="1:4" x14ac:dyDescent="0.25">
      <c r="A2281">
        <v>29292</v>
      </c>
      <c r="B2281" t="s">
        <v>66</v>
      </c>
      <c r="C2281">
        <v>129</v>
      </c>
      <c r="D2281">
        <v>129</v>
      </c>
    </row>
    <row r="2282" spans="1:4" x14ac:dyDescent="0.25">
      <c r="A2282">
        <v>86743</v>
      </c>
      <c r="B2282" t="s">
        <v>66</v>
      </c>
      <c r="C2282">
        <v>129</v>
      </c>
      <c r="D2282">
        <v>129</v>
      </c>
    </row>
    <row r="2283" spans="1:4" x14ac:dyDescent="0.25">
      <c r="A2283">
        <v>21417</v>
      </c>
      <c r="B2283" t="s">
        <v>67</v>
      </c>
      <c r="C2283">
        <v>237</v>
      </c>
      <c r="D2283">
        <v>129</v>
      </c>
    </row>
    <row r="2284" spans="1:4" x14ac:dyDescent="0.25">
      <c r="A2284">
        <v>103592</v>
      </c>
      <c r="B2284" t="s">
        <v>66</v>
      </c>
      <c r="C2284">
        <v>220</v>
      </c>
      <c r="D2284">
        <v>129</v>
      </c>
    </row>
    <row r="2285" spans="1:4" x14ac:dyDescent="0.25">
      <c r="A2285">
        <v>103733</v>
      </c>
      <c r="B2285" t="s">
        <v>62</v>
      </c>
      <c r="C2285">
        <v>204</v>
      </c>
      <c r="D2285">
        <v>129</v>
      </c>
    </row>
    <row r="2286" spans="1:4" x14ac:dyDescent="0.25">
      <c r="A2286">
        <v>13647</v>
      </c>
      <c r="B2286" t="s">
        <v>88</v>
      </c>
      <c r="C2286">
        <v>376</v>
      </c>
      <c r="D2286">
        <v>129</v>
      </c>
    </row>
    <row r="2287" spans="1:4" x14ac:dyDescent="0.25">
      <c r="A2287">
        <v>13678</v>
      </c>
      <c r="B2287" t="s">
        <v>66</v>
      </c>
      <c r="C2287">
        <v>241</v>
      </c>
      <c r="D2287">
        <v>129</v>
      </c>
    </row>
    <row r="2288" spans="1:4" x14ac:dyDescent="0.25">
      <c r="A2288">
        <v>55097</v>
      </c>
      <c r="B2288" t="s">
        <v>62</v>
      </c>
      <c r="C2288">
        <v>265</v>
      </c>
      <c r="D2288">
        <v>129</v>
      </c>
    </row>
    <row r="2289" spans="1:4" x14ac:dyDescent="0.25">
      <c r="A2289">
        <v>96478</v>
      </c>
      <c r="B2289" t="s">
        <v>62</v>
      </c>
      <c r="C2289">
        <v>358</v>
      </c>
      <c r="D2289">
        <v>129</v>
      </c>
    </row>
    <row r="2290" spans="1:4" x14ac:dyDescent="0.25">
      <c r="A2290">
        <v>3949</v>
      </c>
      <c r="B2290" t="s">
        <v>62</v>
      </c>
      <c r="C2290">
        <v>97</v>
      </c>
      <c r="D2290">
        <v>129</v>
      </c>
    </row>
    <row r="2291" spans="1:4" x14ac:dyDescent="0.25">
      <c r="A2291">
        <v>89370</v>
      </c>
      <c r="B2291" t="s">
        <v>66</v>
      </c>
      <c r="C2291">
        <v>360</v>
      </c>
      <c r="D2291">
        <v>129</v>
      </c>
    </row>
    <row r="2292" spans="1:4" x14ac:dyDescent="0.25">
      <c r="A2292">
        <v>32058</v>
      </c>
      <c r="B2292" t="s">
        <v>64</v>
      </c>
      <c r="C2292">
        <v>146</v>
      </c>
      <c r="D2292">
        <v>129</v>
      </c>
    </row>
    <row r="2293" spans="1:4" x14ac:dyDescent="0.25">
      <c r="A2293">
        <v>89896</v>
      </c>
      <c r="B2293" t="s">
        <v>62</v>
      </c>
      <c r="C2293">
        <v>266</v>
      </c>
      <c r="D2293">
        <v>129</v>
      </c>
    </row>
    <row r="2294" spans="1:4" x14ac:dyDescent="0.25">
      <c r="A2294">
        <v>99121</v>
      </c>
      <c r="B2294" t="s">
        <v>66</v>
      </c>
      <c r="C2294">
        <v>217</v>
      </c>
      <c r="D2294">
        <v>128</v>
      </c>
    </row>
    <row r="2295" spans="1:4" x14ac:dyDescent="0.25">
      <c r="A2295">
        <v>42505</v>
      </c>
      <c r="B2295" t="s">
        <v>88</v>
      </c>
      <c r="C2295">
        <v>168</v>
      </c>
      <c r="D2295">
        <v>128</v>
      </c>
    </row>
    <row r="2296" spans="1:4" x14ac:dyDescent="0.25">
      <c r="A2296">
        <v>34124</v>
      </c>
      <c r="B2296" t="s">
        <v>66</v>
      </c>
      <c r="C2296">
        <v>220</v>
      </c>
      <c r="D2296">
        <v>128</v>
      </c>
    </row>
    <row r="2297" spans="1:4" x14ac:dyDescent="0.25">
      <c r="A2297">
        <v>58998</v>
      </c>
      <c r="B2297" t="s">
        <v>66</v>
      </c>
      <c r="C2297">
        <v>208</v>
      </c>
      <c r="D2297">
        <v>128</v>
      </c>
    </row>
    <row r="2298" spans="1:4" x14ac:dyDescent="0.25">
      <c r="A2298">
        <v>34659</v>
      </c>
      <c r="B2298" t="s">
        <v>65</v>
      </c>
      <c r="C2298">
        <v>281</v>
      </c>
      <c r="D2298">
        <v>128</v>
      </c>
    </row>
    <row r="2299" spans="1:4" x14ac:dyDescent="0.25">
      <c r="A2299">
        <v>51637</v>
      </c>
      <c r="B2299" t="s">
        <v>66</v>
      </c>
      <c r="C2299">
        <v>234</v>
      </c>
      <c r="D2299">
        <v>128</v>
      </c>
    </row>
    <row r="2300" spans="1:4" x14ac:dyDescent="0.25">
      <c r="A2300">
        <v>3191</v>
      </c>
      <c r="B2300" t="s">
        <v>66</v>
      </c>
      <c r="C2300">
        <v>328</v>
      </c>
      <c r="D2300">
        <v>128</v>
      </c>
    </row>
    <row r="2301" spans="1:4" x14ac:dyDescent="0.25">
      <c r="A2301">
        <v>27866</v>
      </c>
      <c r="B2301" t="s">
        <v>65</v>
      </c>
      <c r="C2301">
        <v>623</v>
      </c>
      <c r="D2301">
        <v>128</v>
      </c>
    </row>
    <row r="2302" spans="1:4" x14ac:dyDescent="0.25">
      <c r="A2302">
        <v>94492</v>
      </c>
      <c r="B2302" t="s">
        <v>66</v>
      </c>
      <c r="C2302">
        <v>177</v>
      </c>
      <c r="D2302">
        <v>128</v>
      </c>
    </row>
    <row r="2303" spans="1:4" x14ac:dyDescent="0.25">
      <c r="A2303">
        <v>114229</v>
      </c>
      <c r="B2303" t="s">
        <v>67</v>
      </c>
      <c r="C2303">
        <v>175</v>
      </c>
      <c r="D2303">
        <v>128</v>
      </c>
    </row>
    <row r="2304" spans="1:4" x14ac:dyDescent="0.25">
      <c r="A2304">
        <v>27357</v>
      </c>
      <c r="B2304" t="s">
        <v>66</v>
      </c>
      <c r="C2304">
        <v>396</v>
      </c>
      <c r="D2304">
        <v>128</v>
      </c>
    </row>
    <row r="2305" spans="1:4" x14ac:dyDescent="0.25">
      <c r="A2305">
        <v>39702</v>
      </c>
      <c r="B2305" t="s">
        <v>62</v>
      </c>
      <c r="C2305">
        <v>211</v>
      </c>
      <c r="D2305">
        <v>128</v>
      </c>
    </row>
    <row r="2306" spans="1:4" x14ac:dyDescent="0.25">
      <c r="A2306">
        <v>23486</v>
      </c>
      <c r="B2306" t="s">
        <v>62</v>
      </c>
      <c r="C2306">
        <v>128</v>
      </c>
      <c r="D2306">
        <v>128</v>
      </c>
    </row>
    <row r="2307" spans="1:4" x14ac:dyDescent="0.25">
      <c r="A2307">
        <v>9388</v>
      </c>
      <c r="B2307" t="s">
        <v>66</v>
      </c>
      <c r="C2307">
        <v>440</v>
      </c>
      <c r="D2307">
        <v>128</v>
      </c>
    </row>
    <row r="2308" spans="1:4" x14ac:dyDescent="0.25">
      <c r="A2308">
        <v>33775</v>
      </c>
      <c r="B2308" t="s">
        <v>88</v>
      </c>
      <c r="C2308">
        <v>-1</v>
      </c>
      <c r="D2308">
        <v>127</v>
      </c>
    </row>
    <row r="2309" spans="1:4" x14ac:dyDescent="0.25">
      <c r="A2309">
        <v>108548</v>
      </c>
      <c r="B2309" t="s">
        <v>62</v>
      </c>
      <c r="C2309">
        <v>154</v>
      </c>
      <c r="D2309">
        <v>127</v>
      </c>
    </row>
    <row r="2310" spans="1:4" x14ac:dyDescent="0.25">
      <c r="A2310">
        <v>23191</v>
      </c>
      <c r="B2310" t="s">
        <v>63</v>
      </c>
      <c r="C2310">
        <v>349</v>
      </c>
      <c r="D2310">
        <v>127</v>
      </c>
    </row>
    <row r="2311" spans="1:4" x14ac:dyDescent="0.25">
      <c r="A2311">
        <v>119530</v>
      </c>
      <c r="B2311" t="s">
        <v>65</v>
      </c>
      <c r="C2311">
        <v>268</v>
      </c>
      <c r="D2311">
        <v>127</v>
      </c>
    </row>
    <row r="2312" spans="1:4" x14ac:dyDescent="0.25">
      <c r="A2312">
        <v>78868</v>
      </c>
      <c r="B2312" t="s">
        <v>65</v>
      </c>
      <c r="C2312">
        <v>224</v>
      </c>
      <c r="D2312">
        <v>127</v>
      </c>
    </row>
    <row r="2313" spans="1:4" x14ac:dyDescent="0.25">
      <c r="A2313">
        <v>28279</v>
      </c>
      <c r="B2313" t="s">
        <v>66</v>
      </c>
      <c r="C2313">
        <v>186</v>
      </c>
      <c r="D2313">
        <v>127</v>
      </c>
    </row>
    <row r="2314" spans="1:4" x14ac:dyDescent="0.25">
      <c r="A2314">
        <v>14289</v>
      </c>
      <c r="B2314" t="s">
        <v>66</v>
      </c>
      <c r="C2314">
        <v>381</v>
      </c>
      <c r="D2314">
        <v>127</v>
      </c>
    </row>
    <row r="2315" spans="1:4" x14ac:dyDescent="0.25">
      <c r="A2315">
        <v>47524</v>
      </c>
      <c r="B2315" t="s">
        <v>66</v>
      </c>
      <c r="C2315">
        <v>378</v>
      </c>
      <c r="D2315">
        <v>127</v>
      </c>
    </row>
    <row r="2316" spans="1:4" x14ac:dyDescent="0.25">
      <c r="A2316">
        <v>105827</v>
      </c>
      <c r="B2316" t="s">
        <v>67</v>
      </c>
      <c r="C2316">
        <v>419</v>
      </c>
      <c r="D2316">
        <v>127</v>
      </c>
    </row>
    <row r="2317" spans="1:4" x14ac:dyDescent="0.25">
      <c r="A2317">
        <v>16345</v>
      </c>
      <c r="B2317" t="s">
        <v>88</v>
      </c>
      <c r="C2317">
        <v>206</v>
      </c>
      <c r="D2317">
        <v>127</v>
      </c>
    </row>
    <row r="2318" spans="1:4" x14ac:dyDescent="0.25">
      <c r="A2318">
        <v>97033</v>
      </c>
      <c r="B2318" t="s">
        <v>67</v>
      </c>
      <c r="C2318">
        <v>354</v>
      </c>
      <c r="D2318">
        <v>126</v>
      </c>
    </row>
    <row r="2319" spans="1:4" x14ac:dyDescent="0.25">
      <c r="A2319">
        <v>8970</v>
      </c>
      <c r="B2319" t="s">
        <v>66</v>
      </c>
      <c r="C2319">
        <v>503</v>
      </c>
      <c r="D2319">
        <v>126</v>
      </c>
    </row>
    <row r="2320" spans="1:4" x14ac:dyDescent="0.25">
      <c r="A2320">
        <v>17695</v>
      </c>
      <c r="B2320" t="s">
        <v>88</v>
      </c>
      <c r="C2320">
        <v>139</v>
      </c>
      <c r="D2320">
        <v>126</v>
      </c>
    </row>
    <row r="2321" spans="1:4" x14ac:dyDescent="0.25">
      <c r="A2321">
        <v>17726</v>
      </c>
      <c r="B2321" t="s">
        <v>62</v>
      </c>
      <c r="C2321">
        <v>389</v>
      </c>
      <c r="D2321">
        <v>126</v>
      </c>
    </row>
    <row r="2322" spans="1:4" x14ac:dyDescent="0.25">
      <c r="A2322">
        <v>58797</v>
      </c>
      <c r="B2322" t="s">
        <v>66</v>
      </c>
      <c r="C2322">
        <v>200</v>
      </c>
      <c r="D2322">
        <v>126</v>
      </c>
    </row>
    <row r="2323" spans="1:4" x14ac:dyDescent="0.25">
      <c r="A2323">
        <v>83431</v>
      </c>
      <c r="B2323" t="s">
        <v>66</v>
      </c>
      <c r="C2323">
        <v>381</v>
      </c>
      <c r="D2323">
        <v>126</v>
      </c>
    </row>
    <row r="2324" spans="1:4" x14ac:dyDescent="0.25">
      <c r="A2324">
        <v>92188</v>
      </c>
      <c r="B2324" t="s">
        <v>67</v>
      </c>
      <c r="C2324">
        <v>128</v>
      </c>
      <c r="D2324">
        <v>126</v>
      </c>
    </row>
    <row r="2325" spans="1:4" x14ac:dyDescent="0.25">
      <c r="A2325">
        <v>59650</v>
      </c>
      <c r="B2325" t="s">
        <v>62</v>
      </c>
      <c r="C2325">
        <v>126</v>
      </c>
      <c r="D2325">
        <v>126</v>
      </c>
    </row>
    <row r="2326" spans="1:4" x14ac:dyDescent="0.25">
      <c r="A2326">
        <v>117269</v>
      </c>
      <c r="B2326" t="s">
        <v>62</v>
      </c>
      <c r="C2326">
        <v>126</v>
      </c>
      <c r="D2326">
        <v>126</v>
      </c>
    </row>
    <row r="2327" spans="1:4" x14ac:dyDescent="0.25">
      <c r="A2327">
        <v>3035</v>
      </c>
      <c r="B2327" t="s">
        <v>67</v>
      </c>
      <c r="C2327">
        <v>215</v>
      </c>
      <c r="D2327">
        <v>126</v>
      </c>
    </row>
    <row r="2328" spans="1:4" x14ac:dyDescent="0.25">
      <c r="A2328">
        <v>36088</v>
      </c>
      <c r="B2328" t="s">
        <v>67</v>
      </c>
      <c r="C2328">
        <v>265</v>
      </c>
      <c r="D2328">
        <v>126</v>
      </c>
    </row>
    <row r="2329" spans="1:4" x14ac:dyDescent="0.25">
      <c r="A2329">
        <v>27887</v>
      </c>
      <c r="B2329" t="s">
        <v>62</v>
      </c>
      <c r="C2329">
        <v>414</v>
      </c>
      <c r="D2329">
        <v>126</v>
      </c>
    </row>
    <row r="2330" spans="1:4" x14ac:dyDescent="0.25">
      <c r="A2330">
        <v>28484</v>
      </c>
      <c r="B2330" t="s">
        <v>62</v>
      </c>
      <c r="C2330">
        <v>391</v>
      </c>
      <c r="D2330">
        <v>126</v>
      </c>
    </row>
    <row r="2331" spans="1:4" x14ac:dyDescent="0.25">
      <c r="A2331">
        <v>105782</v>
      </c>
      <c r="B2331" t="s">
        <v>62</v>
      </c>
      <c r="C2331">
        <v>166</v>
      </c>
      <c r="D2331">
        <v>126</v>
      </c>
    </row>
    <row r="2332" spans="1:4" x14ac:dyDescent="0.25">
      <c r="A2332">
        <v>102383</v>
      </c>
      <c r="B2332" t="s">
        <v>62</v>
      </c>
      <c r="C2332">
        <v>131</v>
      </c>
      <c r="D2332">
        <v>126</v>
      </c>
    </row>
    <row r="2333" spans="1:4" x14ac:dyDescent="0.25">
      <c r="A2333">
        <v>53663</v>
      </c>
      <c r="B2333" t="s">
        <v>62</v>
      </c>
      <c r="C2333">
        <v>202</v>
      </c>
      <c r="D2333">
        <v>126</v>
      </c>
    </row>
    <row r="2334" spans="1:4" x14ac:dyDescent="0.25">
      <c r="A2334">
        <v>4557</v>
      </c>
      <c r="B2334" t="s">
        <v>62</v>
      </c>
      <c r="C2334">
        <v>126</v>
      </c>
      <c r="D2334">
        <v>126</v>
      </c>
    </row>
    <row r="2335" spans="1:4" x14ac:dyDescent="0.25">
      <c r="A2335">
        <v>108869</v>
      </c>
      <c r="B2335" t="s">
        <v>66</v>
      </c>
      <c r="C2335">
        <v>380</v>
      </c>
      <c r="D2335">
        <v>126</v>
      </c>
    </row>
    <row r="2336" spans="1:4" x14ac:dyDescent="0.25">
      <c r="A2336">
        <v>78986</v>
      </c>
      <c r="B2336" t="s">
        <v>61</v>
      </c>
      <c r="C2336">
        <v>284</v>
      </c>
      <c r="D2336">
        <v>126</v>
      </c>
    </row>
    <row r="2337" spans="1:4" x14ac:dyDescent="0.25">
      <c r="A2337">
        <v>54891</v>
      </c>
      <c r="B2337" t="s">
        <v>63</v>
      </c>
      <c r="C2337">
        <v>126</v>
      </c>
      <c r="D2337">
        <v>126</v>
      </c>
    </row>
    <row r="2338" spans="1:4" x14ac:dyDescent="0.25">
      <c r="A2338">
        <v>106098</v>
      </c>
      <c r="B2338" t="s">
        <v>62</v>
      </c>
      <c r="C2338">
        <v>133</v>
      </c>
      <c r="D2338">
        <v>126</v>
      </c>
    </row>
    <row r="2339" spans="1:4" x14ac:dyDescent="0.25">
      <c r="A2339">
        <v>6102</v>
      </c>
      <c r="B2339" t="s">
        <v>65</v>
      </c>
      <c r="C2339">
        <v>208</v>
      </c>
      <c r="D2339">
        <v>126</v>
      </c>
    </row>
    <row r="2340" spans="1:4" x14ac:dyDescent="0.25">
      <c r="A2340">
        <v>55303</v>
      </c>
      <c r="B2340" t="s">
        <v>66</v>
      </c>
      <c r="C2340">
        <v>252</v>
      </c>
      <c r="D2340">
        <v>126</v>
      </c>
    </row>
    <row r="2341" spans="1:4" x14ac:dyDescent="0.25">
      <c r="A2341">
        <v>39207</v>
      </c>
      <c r="B2341" t="s">
        <v>63</v>
      </c>
      <c r="C2341">
        <v>176</v>
      </c>
      <c r="D2341">
        <v>126</v>
      </c>
    </row>
    <row r="2342" spans="1:4" x14ac:dyDescent="0.25">
      <c r="A2342">
        <v>71718</v>
      </c>
      <c r="B2342" t="s">
        <v>65</v>
      </c>
      <c r="C2342">
        <v>319</v>
      </c>
      <c r="D2342">
        <v>126</v>
      </c>
    </row>
    <row r="2343" spans="1:4" x14ac:dyDescent="0.25">
      <c r="A2343">
        <v>7911</v>
      </c>
      <c r="B2343" t="s">
        <v>67</v>
      </c>
      <c r="C2343">
        <v>251</v>
      </c>
      <c r="D2343">
        <v>126</v>
      </c>
    </row>
    <row r="2344" spans="1:4" x14ac:dyDescent="0.25">
      <c r="A2344">
        <v>115105</v>
      </c>
      <c r="B2344" t="s">
        <v>62</v>
      </c>
      <c r="C2344">
        <v>194</v>
      </c>
      <c r="D2344">
        <v>126</v>
      </c>
    </row>
    <row r="2345" spans="1:4" x14ac:dyDescent="0.25">
      <c r="A2345">
        <v>48909</v>
      </c>
      <c r="B2345" t="s">
        <v>62</v>
      </c>
      <c r="C2345">
        <v>194</v>
      </c>
      <c r="D2345">
        <v>126</v>
      </c>
    </row>
    <row r="2346" spans="1:4" x14ac:dyDescent="0.25">
      <c r="A2346">
        <v>32647</v>
      </c>
      <c r="B2346" t="s">
        <v>88</v>
      </c>
      <c r="C2346">
        <v>147</v>
      </c>
      <c r="D2346">
        <v>126</v>
      </c>
    </row>
    <row r="2347" spans="1:4" x14ac:dyDescent="0.25">
      <c r="A2347">
        <v>33174</v>
      </c>
      <c r="B2347" t="s">
        <v>66</v>
      </c>
      <c r="C2347">
        <v>268</v>
      </c>
      <c r="D2347">
        <v>125</v>
      </c>
    </row>
    <row r="2348" spans="1:4" x14ac:dyDescent="0.25">
      <c r="A2348">
        <v>42074</v>
      </c>
      <c r="B2348" t="s">
        <v>62</v>
      </c>
      <c r="C2348">
        <v>480</v>
      </c>
      <c r="D2348">
        <v>125</v>
      </c>
    </row>
    <row r="2349" spans="1:4" x14ac:dyDescent="0.25">
      <c r="A2349">
        <v>27496</v>
      </c>
      <c r="B2349" t="s">
        <v>88</v>
      </c>
      <c r="C2349">
        <v>279</v>
      </c>
      <c r="D2349">
        <v>125</v>
      </c>
    </row>
    <row r="2350" spans="1:4" x14ac:dyDescent="0.25">
      <c r="A2350">
        <v>9964</v>
      </c>
      <c r="B2350" t="s">
        <v>61</v>
      </c>
      <c r="C2350">
        <v>223</v>
      </c>
      <c r="D2350">
        <v>125</v>
      </c>
    </row>
    <row r="2351" spans="1:4" x14ac:dyDescent="0.25">
      <c r="A2351">
        <v>10575</v>
      </c>
      <c r="B2351" t="s">
        <v>67</v>
      </c>
      <c r="C2351">
        <v>270</v>
      </c>
      <c r="D2351">
        <v>125</v>
      </c>
    </row>
    <row r="2352" spans="1:4" x14ac:dyDescent="0.25">
      <c r="A2352">
        <v>76529</v>
      </c>
      <c r="B2352" t="s">
        <v>88</v>
      </c>
      <c r="C2352">
        <v>7</v>
      </c>
      <c r="D2352">
        <v>125</v>
      </c>
    </row>
    <row r="2353" spans="1:4" x14ac:dyDescent="0.25">
      <c r="A2353">
        <v>29828</v>
      </c>
      <c r="B2353" t="s">
        <v>61</v>
      </c>
      <c r="C2353">
        <v>410</v>
      </c>
      <c r="D2353">
        <v>125</v>
      </c>
    </row>
    <row r="2354" spans="1:4" x14ac:dyDescent="0.25">
      <c r="A2354">
        <v>117962</v>
      </c>
      <c r="B2354" t="s">
        <v>66</v>
      </c>
      <c r="C2354">
        <v>237</v>
      </c>
      <c r="D2354">
        <v>125</v>
      </c>
    </row>
    <row r="2355" spans="1:4" x14ac:dyDescent="0.25">
      <c r="A2355">
        <v>93409</v>
      </c>
      <c r="B2355" t="s">
        <v>66</v>
      </c>
      <c r="C2355">
        <v>144</v>
      </c>
      <c r="D2355">
        <v>125</v>
      </c>
    </row>
    <row r="2356" spans="1:4" x14ac:dyDescent="0.25">
      <c r="A2356">
        <v>53878</v>
      </c>
      <c r="B2356" t="s">
        <v>66</v>
      </c>
      <c r="C2356">
        <v>252</v>
      </c>
      <c r="D2356">
        <v>125</v>
      </c>
    </row>
    <row r="2357" spans="1:4" x14ac:dyDescent="0.25">
      <c r="A2357">
        <v>4745</v>
      </c>
      <c r="B2357" t="s">
        <v>62</v>
      </c>
      <c r="C2357">
        <v>216</v>
      </c>
      <c r="D2357">
        <v>125</v>
      </c>
    </row>
    <row r="2358" spans="1:4" x14ac:dyDescent="0.25">
      <c r="A2358">
        <v>62333</v>
      </c>
      <c r="B2358" t="s">
        <v>88</v>
      </c>
      <c r="C2358">
        <v>197</v>
      </c>
      <c r="D2358">
        <v>125</v>
      </c>
    </row>
    <row r="2359" spans="1:4" x14ac:dyDescent="0.25">
      <c r="A2359">
        <v>86961</v>
      </c>
      <c r="B2359" t="s">
        <v>66</v>
      </c>
      <c r="C2359">
        <v>252</v>
      </c>
      <c r="D2359">
        <v>125</v>
      </c>
    </row>
    <row r="2360" spans="1:4" x14ac:dyDescent="0.25">
      <c r="A2360">
        <v>70583</v>
      </c>
      <c r="B2360" t="s">
        <v>65</v>
      </c>
      <c r="C2360">
        <v>-1</v>
      </c>
      <c r="D2360">
        <v>125</v>
      </c>
    </row>
    <row r="2361" spans="1:4" x14ac:dyDescent="0.25">
      <c r="A2361">
        <v>87621</v>
      </c>
      <c r="B2361" t="s">
        <v>67</v>
      </c>
      <c r="C2361">
        <v>194</v>
      </c>
      <c r="D2361">
        <v>125</v>
      </c>
    </row>
    <row r="2362" spans="1:4" x14ac:dyDescent="0.25">
      <c r="A2362">
        <v>14130</v>
      </c>
      <c r="B2362" t="s">
        <v>65</v>
      </c>
      <c r="C2362">
        <v>742</v>
      </c>
      <c r="D2362">
        <v>125</v>
      </c>
    </row>
    <row r="2363" spans="1:4" x14ac:dyDescent="0.25">
      <c r="A2363">
        <v>23487</v>
      </c>
      <c r="B2363" t="s">
        <v>66</v>
      </c>
      <c r="C2363">
        <v>208</v>
      </c>
      <c r="D2363">
        <v>125</v>
      </c>
    </row>
    <row r="2364" spans="1:4" x14ac:dyDescent="0.25">
      <c r="A2364">
        <v>57025</v>
      </c>
      <c r="B2364" t="s">
        <v>66</v>
      </c>
      <c r="C2364">
        <v>161</v>
      </c>
      <c r="D2364">
        <v>125</v>
      </c>
    </row>
    <row r="2365" spans="1:4" x14ac:dyDescent="0.25">
      <c r="A2365">
        <v>57799</v>
      </c>
      <c r="B2365" t="s">
        <v>66</v>
      </c>
      <c r="C2365">
        <v>365</v>
      </c>
      <c r="D2365">
        <v>124</v>
      </c>
    </row>
    <row r="2366" spans="1:4" x14ac:dyDescent="0.25">
      <c r="A2366">
        <v>58844</v>
      </c>
      <c r="B2366" t="s">
        <v>62</v>
      </c>
      <c r="C2366">
        <v>249</v>
      </c>
      <c r="D2366">
        <v>124</v>
      </c>
    </row>
    <row r="2367" spans="1:4" x14ac:dyDescent="0.25">
      <c r="A2367">
        <v>115685</v>
      </c>
      <c r="B2367" t="s">
        <v>88</v>
      </c>
      <c r="C2367">
        <v>-1</v>
      </c>
      <c r="D2367">
        <v>124</v>
      </c>
    </row>
    <row r="2368" spans="1:4" x14ac:dyDescent="0.25">
      <c r="A2368">
        <v>10427</v>
      </c>
      <c r="B2368" t="s">
        <v>66</v>
      </c>
      <c r="C2368">
        <v>575</v>
      </c>
      <c r="D2368">
        <v>124</v>
      </c>
    </row>
    <row r="2369" spans="1:4" x14ac:dyDescent="0.25">
      <c r="A2369">
        <v>51735</v>
      </c>
      <c r="B2369" t="s">
        <v>62</v>
      </c>
      <c r="C2369">
        <v>281</v>
      </c>
      <c r="D2369">
        <v>124</v>
      </c>
    </row>
    <row r="2370" spans="1:4" x14ac:dyDescent="0.25">
      <c r="A2370">
        <v>52317</v>
      </c>
      <c r="B2370" t="s">
        <v>67</v>
      </c>
      <c r="C2370">
        <v>187</v>
      </c>
      <c r="D2370">
        <v>124</v>
      </c>
    </row>
    <row r="2371" spans="1:4" x14ac:dyDescent="0.25">
      <c r="A2371">
        <v>55995</v>
      </c>
      <c r="B2371" t="s">
        <v>67</v>
      </c>
      <c r="C2371">
        <v>321</v>
      </c>
      <c r="D2371">
        <v>124</v>
      </c>
    </row>
    <row r="2372" spans="1:4" x14ac:dyDescent="0.25">
      <c r="A2372">
        <v>60610</v>
      </c>
      <c r="B2372" t="s">
        <v>62</v>
      </c>
      <c r="C2372">
        <v>164</v>
      </c>
      <c r="D2372">
        <v>124</v>
      </c>
    </row>
    <row r="2373" spans="1:4" x14ac:dyDescent="0.25">
      <c r="A2373">
        <v>93480</v>
      </c>
      <c r="B2373" t="s">
        <v>66</v>
      </c>
      <c r="C2373">
        <v>273</v>
      </c>
      <c r="D2373">
        <v>124</v>
      </c>
    </row>
    <row r="2374" spans="1:4" x14ac:dyDescent="0.25">
      <c r="A2374">
        <v>20184</v>
      </c>
      <c r="B2374" t="s">
        <v>66</v>
      </c>
      <c r="C2374">
        <v>173</v>
      </c>
      <c r="D2374">
        <v>124</v>
      </c>
    </row>
    <row r="2375" spans="1:4" x14ac:dyDescent="0.25">
      <c r="A2375">
        <v>4051</v>
      </c>
      <c r="B2375" t="s">
        <v>66</v>
      </c>
      <c r="C2375">
        <v>448</v>
      </c>
      <c r="D2375">
        <v>124</v>
      </c>
    </row>
    <row r="2376" spans="1:4" x14ac:dyDescent="0.25">
      <c r="A2376">
        <v>37019</v>
      </c>
      <c r="B2376" t="s">
        <v>62</v>
      </c>
      <c r="C2376">
        <v>559</v>
      </c>
      <c r="D2376">
        <v>124</v>
      </c>
    </row>
    <row r="2377" spans="1:4" x14ac:dyDescent="0.25">
      <c r="A2377">
        <v>28849</v>
      </c>
      <c r="B2377" t="s">
        <v>67</v>
      </c>
      <c r="C2377">
        <v>204</v>
      </c>
      <c r="D2377">
        <v>124</v>
      </c>
    </row>
    <row r="2378" spans="1:4" x14ac:dyDescent="0.25">
      <c r="A2378">
        <v>12525</v>
      </c>
      <c r="B2378" t="s">
        <v>62</v>
      </c>
      <c r="C2378">
        <v>167</v>
      </c>
      <c r="D2378">
        <v>124</v>
      </c>
    </row>
    <row r="2379" spans="1:4" x14ac:dyDescent="0.25">
      <c r="A2379">
        <v>62231</v>
      </c>
      <c r="B2379" t="s">
        <v>62</v>
      </c>
      <c r="C2379">
        <v>161</v>
      </c>
      <c r="D2379">
        <v>124</v>
      </c>
    </row>
    <row r="2380" spans="1:4" x14ac:dyDescent="0.25">
      <c r="A2380">
        <v>87018</v>
      </c>
      <c r="B2380" t="s">
        <v>66</v>
      </c>
      <c r="C2380">
        <v>205</v>
      </c>
      <c r="D2380">
        <v>124</v>
      </c>
    </row>
    <row r="2381" spans="1:4" x14ac:dyDescent="0.25">
      <c r="A2381">
        <v>5193</v>
      </c>
      <c r="B2381" t="s">
        <v>62</v>
      </c>
      <c r="C2381">
        <v>210</v>
      </c>
      <c r="D2381">
        <v>124</v>
      </c>
    </row>
    <row r="2382" spans="1:4" x14ac:dyDescent="0.25">
      <c r="A2382">
        <v>46323</v>
      </c>
      <c r="B2382" t="s">
        <v>67</v>
      </c>
      <c r="C2382">
        <v>124</v>
      </c>
      <c r="D2382">
        <v>124</v>
      </c>
    </row>
    <row r="2383" spans="1:4" x14ac:dyDescent="0.25">
      <c r="A2383">
        <v>54521</v>
      </c>
      <c r="B2383" t="s">
        <v>62</v>
      </c>
      <c r="C2383">
        <v>211</v>
      </c>
      <c r="D2383">
        <v>124</v>
      </c>
    </row>
    <row r="2384" spans="1:4" x14ac:dyDescent="0.25">
      <c r="A2384">
        <v>103713</v>
      </c>
      <c r="B2384" t="s">
        <v>66</v>
      </c>
      <c r="C2384">
        <v>178</v>
      </c>
      <c r="D2384">
        <v>124</v>
      </c>
    </row>
    <row r="2385" spans="1:4" x14ac:dyDescent="0.25">
      <c r="A2385">
        <v>21391</v>
      </c>
      <c r="B2385" t="s">
        <v>66</v>
      </c>
      <c r="C2385">
        <v>209</v>
      </c>
      <c r="D2385">
        <v>124</v>
      </c>
    </row>
    <row r="2386" spans="1:4" x14ac:dyDescent="0.25">
      <c r="A2386">
        <v>38437</v>
      </c>
      <c r="B2386" t="s">
        <v>88</v>
      </c>
      <c r="C2386">
        <v>-1</v>
      </c>
      <c r="D2386">
        <v>124</v>
      </c>
    </row>
    <row r="2387" spans="1:4" x14ac:dyDescent="0.25">
      <c r="A2387">
        <v>89676</v>
      </c>
      <c r="B2387" t="s">
        <v>61</v>
      </c>
      <c r="C2387">
        <v>79</v>
      </c>
      <c r="D2387">
        <v>124</v>
      </c>
    </row>
    <row r="2388" spans="1:4" x14ac:dyDescent="0.25">
      <c r="A2388">
        <v>31020</v>
      </c>
      <c r="B2388" t="s">
        <v>66</v>
      </c>
      <c r="C2388">
        <v>241</v>
      </c>
      <c r="D2388">
        <v>124</v>
      </c>
    </row>
    <row r="2389" spans="1:4" x14ac:dyDescent="0.25">
      <c r="A2389">
        <v>80406</v>
      </c>
      <c r="B2389" t="s">
        <v>62</v>
      </c>
      <c r="C2389">
        <v>244</v>
      </c>
      <c r="D2389">
        <v>124</v>
      </c>
    </row>
    <row r="2390" spans="1:4" x14ac:dyDescent="0.25">
      <c r="A2390">
        <v>39734</v>
      </c>
      <c r="B2390" t="s">
        <v>66</v>
      </c>
      <c r="C2390">
        <v>330</v>
      </c>
      <c r="D2390">
        <v>124</v>
      </c>
    </row>
    <row r="2391" spans="1:4" x14ac:dyDescent="0.25">
      <c r="A2391">
        <v>114513</v>
      </c>
      <c r="B2391" t="s">
        <v>61</v>
      </c>
      <c r="C2391">
        <v>175</v>
      </c>
      <c r="D2391">
        <v>124</v>
      </c>
    </row>
    <row r="2392" spans="1:4" x14ac:dyDescent="0.25">
      <c r="A2392">
        <v>98227</v>
      </c>
      <c r="B2392" t="s">
        <v>67</v>
      </c>
      <c r="C2392">
        <v>203</v>
      </c>
      <c r="D2392">
        <v>124</v>
      </c>
    </row>
    <row r="2393" spans="1:4" x14ac:dyDescent="0.25">
      <c r="A2393">
        <v>66058</v>
      </c>
      <c r="B2393" t="s">
        <v>66</v>
      </c>
      <c r="C2393">
        <v>209</v>
      </c>
      <c r="D2393">
        <v>123</v>
      </c>
    </row>
    <row r="2394" spans="1:4" x14ac:dyDescent="0.25">
      <c r="A2394">
        <v>82447</v>
      </c>
      <c r="B2394" t="s">
        <v>63</v>
      </c>
      <c r="C2394">
        <v>199</v>
      </c>
      <c r="D2394">
        <v>123</v>
      </c>
    </row>
    <row r="2395" spans="1:4" x14ac:dyDescent="0.25">
      <c r="A2395">
        <v>1269</v>
      </c>
      <c r="B2395" t="s">
        <v>67</v>
      </c>
      <c r="C2395">
        <v>188</v>
      </c>
      <c r="D2395">
        <v>123</v>
      </c>
    </row>
    <row r="2396" spans="1:4" x14ac:dyDescent="0.25">
      <c r="A2396">
        <v>67484</v>
      </c>
      <c r="B2396" t="s">
        <v>67</v>
      </c>
      <c r="C2396">
        <v>285</v>
      </c>
      <c r="D2396">
        <v>123</v>
      </c>
    </row>
    <row r="2397" spans="1:4" x14ac:dyDescent="0.25">
      <c r="A2397">
        <v>119347</v>
      </c>
      <c r="B2397" t="s">
        <v>62</v>
      </c>
      <c r="C2397">
        <v>138</v>
      </c>
      <c r="D2397">
        <v>123</v>
      </c>
    </row>
    <row r="2398" spans="1:4" x14ac:dyDescent="0.25">
      <c r="A2398">
        <v>29475</v>
      </c>
      <c r="B2398" t="s">
        <v>62</v>
      </c>
      <c r="C2398">
        <v>198</v>
      </c>
      <c r="D2398">
        <v>123</v>
      </c>
    </row>
    <row r="2399" spans="1:4" x14ac:dyDescent="0.25">
      <c r="A2399">
        <v>55943</v>
      </c>
      <c r="B2399" t="s">
        <v>67</v>
      </c>
      <c r="C2399">
        <v>256</v>
      </c>
      <c r="D2399">
        <v>123</v>
      </c>
    </row>
    <row r="2400" spans="1:4" x14ac:dyDescent="0.25">
      <c r="A2400">
        <v>23233</v>
      </c>
      <c r="B2400" t="s">
        <v>62</v>
      </c>
      <c r="C2400">
        <v>624</v>
      </c>
      <c r="D2400">
        <v>123</v>
      </c>
    </row>
    <row r="2401" spans="1:4" x14ac:dyDescent="0.25">
      <c r="A2401">
        <v>65569</v>
      </c>
      <c r="B2401" t="s">
        <v>63</v>
      </c>
      <c r="C2401">
        <v>141</v>
      </c>
      <c r="D2401">
        <v>122</v>
      </c>
    </row>
    <row r="2402" spans="1:4" x14ac:dyDescent="0.25">
      <c r="A2402">
        <v>17191</v>
      </c>
      <c r="B2402" t="s">
        <v>62</v>
      </c>
      <c r="C2402">
        <v>316</v>
      </c>
      <c r="D2402">
        <v>122</v>
      </c>
    </row>
    <row r="2403" spans="1:4" x14ac:dyDescent="0.25">
      <c r="A2403">
        <v>9594</v>
      </c>
      <c r="B2403" t="s">
        <v>64</v>
      </c>
      <c r="C2403">
        <v>274</v>
      </c>
      <c r="D2403">
        <v>122</v>
      </c>
    </row>
    <row r="2404" spans="1:4" x14ac:dyDescent="0.25">
      <c r="A2404">
        <v>12324</v>
      </c>
      <c r="B2404" t="s">
        <v>66</v>
      </c>
      <c r="C2404">
        <v>154</v>
      </c>
      <c r="D2404">
        <v>122</v>
      </c>
    </row>
    <row r="2405" spans="1:4" x14ac:dyDescent="0.25">
      <c r="A2405">
        <v>94587</v>
      </c>
      <c r="B2405" t="s">
        <v>62</v>
      </c>
      <c r="C2405">
        <v>429</v>
      </c>
      <c r="D2405">
        <v>122</v>
      </c>
    </row>
    <row r="2406" spans="1:4" x14ac:dyDescent="0.25">
      <c r="A2406">
        <v>77626</v>
      </c>
      <c r="B2406" t="s">
        <v>88</v>
      </c>
      <c r="C2406">
        <v>101</v>
      </c>
      <c r="D2406">
        <v>122</v>
      </c>
    </row>
    <row r="2407" spans="1:4" x14ac:dyDescent="0.25">
      <c r="A2407">
        <v>40064</v>
      </c>
      <c r="B2407" t="s">
        <v>65</v>
      </c>
      <c r="C2407">
        <v>253</v>
      </c>
      <c r="D2407">
        <v>122</v>
      </c>
    </row>
    <row r="2408" spans="1:4" x14ac:dyDescent="0.25">
      <c r="A2408">
        <v>48622</v>
      </c>
      <c r="B2408" t="s">
        <v>66</v>
      </c>
      <c r="C2408">
        <v>273</v>
      </c>
      <c r="D2408">
        <v>122</v>
      </c>
    </row>
    <row r="2409" spans="1:4" x14ac:dyDescent="0.25">
      <c r="A2409">
        <v>97939</v>
      </c>
      <c r="B2409" t="s">
        <v>63</v>
      </c>
      <c r="C2409">
        <v>450</v>
      </c>
      <c r="D2409">
        <v>122</v>
      </c>
    </row>
    <row r="2410" spans="1:4" x14ac:dyDescent="0.25">
      <c r="A2410">
        <v>32841</v>
      </c>
      <c r="B2410" t="s">
        <v>66</v>
      </c>
      <c r="C2410">
        <v>249</v>
      </c>
      <c r="D2410">
        <v>121</v>
      </c>
    </row>
    <row r="2411" spans="1:4" x14ac:dyDescent="0.25">
      <c r="A2411">
        <v>90419</v>
      </c>
      <c r="B2411" t="s">
        <v>62</v>
      </c>
      <c r="C2411">
        <v>188</v>
      </c>
      <c r="D2411">
        <v>121</v>
      </c>
    </row>
    <row r="2412" spans="1:4" x14ac:dyDescent="0.25">
      <c r="A2412">
        <v>103894</v>
      </c>
      <c r="B2412" t="s">
        <v>88</v>
      </c>
      <c r="C2412">
        <v>-1</v>
      </c>
      <c r="D2412">
        <v>121</v>
      </c>
    </row>
    <row r="2413" spans="1:4" x14ac:dyDescent="0.25">
      <c r="A2413">
        <v>76304</v>
      </c>
      <c r="B2413" t="s">
        <v>88</v>
      </c>
      <c r="C2413">
        <v>-1</v>
      </c>
      <c r="D2413">
        <v>121</v>
      </c>
    </row>
    <row r="2414" spans="1:4" x14ac:dyDescent="0.25">
      <c r="A2414">
        <v>44408</v>
      </c>
      <c r="B2414" t="s">
        <v>66</v>
      </c>
      <c r="C2414">
        <v>200</v>
      </c>
      <c r="D2414">
        <v>121</v>
      </c>
    </row>
    <row r="2415" spans="1:4" x14ac:dyDescent="0.25">
      <c r="A2415">
        <v>12470</v>
      </c>
      <c r="B2415" t="s">
        <v>62</v>
      </c>
      <c r="C2415">
        <v>343</v>
      </c>
      <c r="D2415">
        <v>121</v>
      </c>
    </row>
    <row r="2416" spans="1:4" x14ac:dyDescent="0.25">
      <c r="A2416">
        <v>12982</v>
      </c>
      <c r="B2416" t="s">
        <v>88</v>
      </c>
      <c r="C2416">
        <v>-1</v>
      </c>
      <c r="D2416">
        <v>121</v>
      </c>
    </row>
    <row r="2417" spans="1:4" x14ac:dyDescent="0.25">
      <c r="A2417">
        <v>70869</v>
      </c>
      <c r="B2417" t="s">
        <v>66</v>
      </c>
      <c r="C2417">
        <v>237</v>
      </c>
      <c r="D2417">
        <v>121</v>
      </c>
    </row>
    <row r="2418" spans="1:4" x14ac:dyDescent="0.25">
      <c r="A2418">
        <v>46773</v>
      </c>
      <c r="B2418" t="s">
        <v>65</v>
      </c>
      <c r="C2418">
        <v>229</v>
      </c>
      <c r="D2418">
        <v>121</v>
      </c>
    </row>
    <row r="2419" spans="1:4" x14ac:dyDescent="0.25">
      <c r="A2419">
        <v>79629</v>
      </c>
      <c r="B2419" t="s">
        <v>66</v>
      </c>
      <c r="C2419">
        <v>637</v>
      </c>
      <c r="D2419">
        <v>121</v>
      </c>
    </row>
    <row r="2420" spans="1:4" x14ac:dyDescent="0.25">
      <c r="A2420">
        <v>6511</v>
      </c>
      <c r="B2420" t="s">
        <v>63</v>
      </c>
      <c r="C2420">
        <v>195</v>
      </c>
      <c r="D2420">
        <v>121</v>
      </c>
    </row>
    <row r="2421" spans="1:4" x14ac:dyDescent="0.25">
      <c r="A2421">
        <v>47142</v>
      </c>
      <c r="B2421" t="s">
        <v>66</v>
      </c>
      <c r="C2421">
        <v>153</v>
      </c>
      <c r="D2421">
        <v>121</v>
      </c>
    </row>
    <row r="2422" spans="1:4" x14ac:dyDescent="0.25">
      <c r="A2422">
        <v>81303</v>
      </c>
      <c r="B2422" t="s">
        <v>63</v>
      </c>
      <c r="C2422">
        <v>337</v>
      </c>
      <c r="D2422">
        <v>121</v>
      </c>
    </row>
    <row r="2423" spans="1:4" x14ac:dyDescent="0.25">
      <c r="A2423">
        <v>1286</v>
      </c>
      <c r="B2423" t="s">
        <v>66</v>
      </c>
      <c r="C2423">
        <v>248</v>
      </c>
      <c r="D2423">
        <v>121</v>
      </c>
    </row>
    <row r="2424" spans="1:4" x14ac:dyDescent="0.25">
      <c r="A2424">
        <v>94198</v>
      </c>
      <c r="B2424" t="s">
        <v>66</v>
      </c>
      <c r="C2424">
        <v>306</v>
      </c>
      <c r="D2424">
        <v>121</v>
      </c>
    </row>
    <row r="2425" spans="1:4" x14ac:dyDescent="0.25">
      <c r="A2425">
        <v>51350</v>
      </c>
      <c r="B2425" t="s">
        <v>66</v>
      </c>
      <c r="C2425">
        <v>289</v>
      </c>
      <c r="D2425">
        <v>120</v>
      </c>
    </row>
    <row r="2426" spans="1:4" x14ac:dyDescent="0.25">
      <c r="A2426">
        <v>92362</v>
      </c>
      <c r="B2426" t="s">
        <v>88</v>
      </c>
      <c r="C2426">
        <v>42</v>
      </c>
      <c r="D2426">
        <v>120</v>
      </c>
    </row>
    <row r="2427" spans="1:4" x14ac:dyDescent="0.25">
      <c r="A2427">
        <v>117640</v>
      </c>
      <c r="B2427" t="s">
        <v>63</v>
      </c>
      <c r="C2427">
        <v>494</v>
      </c>
      <c r="D2427">
        <v>120</v>
      </c>
    </row>
    <row r="2428" spans="1:4" x14ac:dyDescent="0.25">
      <c r="A2428">
        <v>60393</v>
      </c>
      <c r="B2428" t="s">
        <v>65</v>
      </c>
      <c r="C2428">
        <v>420</v>
      </c>
      <c r="D2428">
        <v>120</v>
      </c>
    </row>
    <row r="2429" spans="1:4" x14ac:dyDescent="0.25">
      <c r="A2429">
        <v>20174</v>
      </c>
      <c r="B2429" t="s">
        <v>62</v>
      </c>
      <c r="C2429">
        <v>244</v>
      </c>
      <c r="D2429">
        <v>120</v>
      </c>
    </row>
    <row r="2430" spans="1:4" x14ac:dyDescent="0.25">
      <c r="A2430">
        <v>37615</v>
      </c>
      <c r="B2430" t="s">
        <v>63</v>
      </c>
      <c r="C2430">
        <v>343</v>
      </c>
      <c r="D2430">
        <v>120</v>
      </c>
    </row>
    <row r="2431" spans="1:4" x14ac:dyDescent="0.25">
      <c r="A2431">
        <v>5870</v>
      </c>
      <c r="B2431" t="s">
        <v>66</v>
      </c>
      <c r="C2431">
        <v>664</v>
      </c>
      <c r="D2431">
        <v>120</v>
      </c>
    </row>
    <row r="2432" spans="1:4" x14ac:dyDescent="0.25">
      <c r="A2432">
        <v>40627</v>
      </c>
      <c r="B2432" t="s">
        <v>66</v>
      </c>
      <c r="C2432">
        <v>249</v>
      </c>
      <c r="D2432">
        <v>120</v>
      </c>
    </row>
    <row r="2433" spans="1:4" x14ac:dyDescent="0.25">
      <c r="A2433">
        <v>15892</v>
      </c>
      <c r="B2433" t="s">
        <v>63</v>
      </c>
      <c r="C2433">
        <v>249</v>
      </c>
      <c r="D2433">
        <v>120</v>
      </c>
    </row>
    <row r="2434" spans="1:4" x14ac:dyDescent="0.25">
      <c r="A2434">
        <v>8147</v>
      </c>
      <c r="B2434" t="s">
        <v>61</v>
      </c>
      <c r="C2434">
        <v>370</v>
      </c>
      <c r="D2434">
        <v>120</v>
      </c>
    </row>
    <row r="2435" spans="1:4" x14ac:dyDescent="0.25">
      <c r="A2435">
        <v>98492</v>
      </c>
      <c r="B2435" t="s">
        <v>66</v>
      </c>
      <c r="C2435">
        <v>450</v>
      </c>
      <c r="D2435">
        <v>119</v>
      </c>
    </row>
    <row r="2436" spans="1:4" x14ac:dyDescent="0.25">
      <c r="A2436">
        <v>57640</v>
      </c>
      <c r="B2436" t="s">
        <v>67</v>
      </c>
      <c r="C2436">
        <v>249</v>
      </c>
      <c r="D2436">
        <v>119</v>
      </c>
    </row>
    <row r="2437" spans="1:4" x14ac:dyDescent="0.25">
      <c r="A2437">
        <v>107655</v>
      </c>
      <c r="B2437" t="s">
        <v>66</v>
      </c>
      <c r="C2437">
        <v>168</v>
      </c>
      <c r="D2437">
        <v>119</v>
      </c>
    </row>
    <row r="2438" spans="1:4" x14ac:dyDescent="0.25">
      <c r="A2438">
        <v>43115</v>
      </c>
      <c r="B2438" t="s">
        <v>66</v>
      </c>
      <c r="C2438">
        <v>223</v>
      </c>
      <c r="D2438">
        <v>119</v>
      </c>
    </row>
    <row r="2439" spans="1:4" x14ac:dyDescent="0.25">
      <c r="A2439">
        <v>12810</v>
      </c>
      <c r="B2439" t="s">
        <v>67</v>
      </c>
      <c r="C2439">
        <v>201</v>
      </c>
      <c r="D2439">
        <v>119</v>
      </c>
    </row>
    <row r="2440" spans="1:4" x14ac:dyDescent="0.25">
      <c r="A2440">
        <v>93459</v>
      </c>
      <c r="B2440" t="s">
        <v>66</v>
      </c>
      <c r="C2440">
        <v>364</v>
      </c>
      <c r="D2440">
        <v>119</v>
      </c>
    </row>
    <row r="2441" spans="1:4" x14ac:dyDescent="0.25">
      <c r="A2441">
        <v>28790</v>
      </c>
      <c r="B2441" t="s">
        <v>62</v>
      </c>
      <c r="C2441">
        <v>319</v>
      </c>
      <c r="D2441">
        <v>119</v>
      </c>
    </row>
    <row r="2442" spans="1:4" x14ac:dyDescent="0.25">
      <c r="A2442">
        <v>78325</v>
      </c>
      <c r="B2442" t="s">
        <v>65</v>
      </c>
      <c r="C2442">
        <v>222</v>
      </c>
      <c r="D2442">
        <v>119</v>
      </c>
    </row>
    <row r="2443" spans="1:4" x14ac:dyDescent="0.25">
      <c r="A2443">
        <v>28077</v>
      </c>
      <c r="B2443" t="s">
        <v>66</v>
      </c>
      <c r="C2443">
        <v>151</v>
      </c>
      <c r="D2443">
        <v>119</v>
      </c>
    </row>
    <row r="2444" spans="1:4" x14ac:dyDescent="0.25">
      <c r="A2444">
        <v>13011</v>
      </c>
      <c r="B2444" t="s">
        <v>66</v>
      </c>
      <c r="C2444">
        <v>154</v>
      </c>
      <c r="D2444">
        <v>119</v>
      </c>
    </row>
    <row r="2445" spans="1:4" x14ac:dyDescent="0.25">
      <c r="A2445">
        <v>62277</v>
      </c>
      <c r="B2445" t="s">
        <v>66</v>
      </c>
      <c r="C2445">
        <v>389</v>
      </c>
      <c r="D2445">
        <v>119</v>
      </c>
    </row>
    <row r="2446" spans="1:4" x14ac:dyDescent="0.25">
      <c r="A2446">
        <v>87281</v>
      </c>
      <c r="B2446" t="s">
        <v>67</v>
      </c>
      <c r="C2446">
        <v>187</v>
      </c>
      <c r="D2446">
        <v>119</v>
      </c>
    </row>
    <row r="2447" spans="1:4" x14ac:dyDescent="0.25">
      <c r="A2447">
        <v>103717</v>
      </c>
      <c r="B2447" t="s">
        <v>63</v>
      </c>
      <c r="C2447">
        <v>134</v>
      </c>
      <c r="D2447">
        <v>119</v>
      </c>
    </row>
    <row r="2448" spans="1:4" x14ac:dyDescent="0.25">
      <c r="A2448">
        <v>28328</v>
      </c>
      <c r="B2448" t="s">
        <v>63</v>
      </c>
      <c r="C2448">
        <v>170</v>
      </c>
      <c r="D2448">
        <v>119</v>
      </c>
    </row>
    <row r="2449" spans="1:4" x14ac:dyDescent="0.25">
      <c r="A2449">
        <v>88122</v>
      </c>
      <c r="B2449" t="s">
        <v>67</v>
      </c>
      <c r="C2449">
        <v>122</v>
      </c>
      <c r="D2449">
        <v>119</v>
      </c>
    </row>
    <row r="2450" spans="1:4" x14ac:dyDescent="0.25">
      <c r="A2450">
        <v>31574</v>
      </c>
      <c r="B2450" t="s">
        <v>88</v>
      </c>
      <c r="C2450">
        <v>143</v>
      </c>
      <c r="D2450">
        <v>119</v>
      </c>
    </row>
    <row r="2451" spans="1:4" x14ac:dyDescent="0.25">
      <c r="A2451">
        <v>23428</v>
      </c>
      <c r="B2451" t="s">
        <v>62</v>
      </c>
      <c r="C2451">
        <v>147</v>
      </c>
      <c r="D2451">
        <v>119</v>
      </c>
    </row>
    <row r="2452" spans="1:4" x14ac:dyDescent="0.25">
      <c r="A2452">
        <v>97356</v>
      </c>
      <c r="B2452" t="s">
        <v>66</v>
      </c>
      <c r="C2452">
        <v>251</v>
      </c>
      <c r="D2452">
        <v>119</v>
      </c>
    </row>
    <row r="2453" spans="1:4" x14ac:dyDescent="0.25">
      <c r="A2453">
        <v>65277</v>
      </c>
      <c r="B2453" t="s">
        <v>67</v>
      </c>
      <c r="C2453">
        <v>172</v>
      </c>
      <c r="D2453">
        <v>119</v>
      </c>
    </row>
    <row r="2454" spans="1:4" x14ac:dyDescent="0.25">
      <c r="A2454">
        <v>9272</v>
      </c>
      <c r="B2454" t="s">
        <v>63</v>
      </c>
      <c r="C2454">
        <v>192</v>
      </c>
      <c r="D2454">
        <v>119</v>
      </c>
    </row>
    <row r="2455" spans="1:4" x14ac:dyDescent="0.25">
      <c r="A2455">
        <v>41151</v>
      </c>
      <c r="B2455" t="s">
        <v>62</v>
      </c>
      <c r="C2455">
        <v>184</v>
      </c>
      <c r="D2455">
        <v>118</v>
      </c>
    </row>
    <row r="2456" spans="1:4" x14ac:dyDescent="0.25">
      <c r="A2456">
        <v>33020</v>
      </c>
      <c r="B2456" t="s">
        <v>65</v>
      </c>
      <c r="C2456">
        <v>363</v>
      </c>
      <c r="D2456">
        <v>118</v>
      </c>
    </row>
    <row r="2457" spans="1:4" x14ac:dyDescent="0.25">
      <c r="A2457">
        <v>90486</v>
      </c>
      <c r="B2457" t="s">
        <v>62</v>
      </c>
      <c r="C2457">
        <v>210</v>
      </c>
      <c r="D2457">
        <v>118</v>
      </c>
    </row>
    <row r="2458" spans="1:4" x14ac:dyDescent="0.25">
      <c r="A2458">
        <v>115144</v>
      </c>
      <c r="B2458" t="s">
        <v>62</v>
      </c>
      <c r="C2458">
        <v>145</v>
      </c>
      <c r="D2458">
        <v>118</v>
      </c>
    </row>
    <row r="2459" spans="1:4" x14ac:dyDescent="0.25">
      <c r="A2459">
        <v>8742</v>
      </c>
      <c r="B2459" t="s">
        <v>66</v>
      </c>
      <c r="C2459">
        <v>237</v>
      </c>
      <c r="D2459">
        <v>118</v>
      </c>
    </row>
    <row r="2460" spans="1:4" x14ac:dyDescent="0.25">
      <c r="A2460">
        <v>58007</v>
      </c>
      <c r="B2460" t="s">
        <v>88</v>
      </c>
      <c r="C2460">
        <v>97</v>
      </c>
      <c r="D2460">
        <v>118</v>
      </c>
    </row>
    <row r="2461" spans="1:4" x14ac:dyDescent="0.25">
      <c r="A2461">
        <v>1027</v>
      </c>
      <c r="B2461" t="s">
        <v>62</v>
      </c>
      <c r="C2461">
        <v>157</v>
      </c>
      <c r="D2461">
        <v>118</v>
      </c>
    </row>
    <row r="2462" spans="1:4" x14ac:dyDescent="0.25">
      <c r="A2462">
        <v>119075</v>
      </c>
      <c r="B2462" t="s">
        <v>65</v>
      </c>
      <c r="C2462">
        <v>409</v>
      </c>
      <c r="D2462">
        <v>118</v>
      </c>
    </row>
    <row r="2463" spans="1:4" x14ac:dyDescent="0.25">
      <c r="A2463">
        <v>108481</v>
      </c>
      <c r="B2463" t="s">
        <v>88</v>
      </c>
      <c r="C2463">
        <v>4</v>
      </c>
      <c r="D2463">
        <v>118</v>
      </c>
    </row>
    <row r="2464" spans="1:4" x14ac:dyDescent="0.25">
      <c r="A2464">
        <v>2236</v>
      </c>
      <c r="B2464" t="s">
        <v>88</v>
      </c>
      <c r="C2464">
        <v>-1</v>
      </c>
      <c r="D2464">
        <v>118</v>
      </c>
    </row>
    <row r="2465" spans="1:4" x14ac:dyDescent="0.25">
      <c r="A2465">
        <v>27395</v>
      </c>
      <c r="B2465" t="s">
        <v>66</v>
      </c>
      <c r="C2465">
        <v>256</v>
      </c>
      <c r="D2465">
        <v>118</v>
      </c>
    </row>
    <row r="2466" spans="1:4" x14ac:dyDescent="0.25">
      <c r="A2466">
        <v>35638</v>
      </c>
      <c r="B2466" t="s">
        <v>62</v>
      </c>
      <c r="C2466">
        <v>568</v>
      </c>
      <c r="D2466">
        <v>118</v>
      </c>
    </row>
    <row r="2467" spans="1:4" x14ac:dyDescent="0.25">
      <c r="A2467">
        <v>98888</v>
      </c>
      <c r="B2467" t="s">
        <v>62</v>
      </c>
      <c r="C2467">
        <v>147</v>
      </c>
      <c r="D2467">
        <v>118</v>
      </c>
    </row>
    <row r="2468" spans="1:4" x14ac:dyDescent="0.25">
      <c r="A2468">
        <v>110116</v>
      </c>
      <c r="B2468" t="s">
        <v>62</v>
      </c>
      <c r="C2468">
        <v>157</v>
      </c>
      <c r="D2468">
        <v>118</v>
      </c>
    </row>
    <row r="2469" spans="1:4" x14ac:dyDescent="0.25">
      <c r="A2469">
        <v>110340</v>
      </c>
      <c r="B2469" t="s">
        <v>88</v>
      </c>
      <c r="C2469">
        <v>140</v>
      </c>
      <c r="D2469">
        <v>118</v>
      </c>
    </row>
    <row r="2470" spans="1:4" x14ac:dyDescent="0.25">
      <c r="A2470">
        <v>36846</v>
      </c>
      <c r="B2470" t="s">
        <v>64</v>
      </c>
      <c r="C2470">
        <v>188</v>
      </c>
      <c r="D2470">
        <v>118</v>
      </c>
    </row>
    <row r="2471" spans="1:4" x14ac:dyDescent="0.25">
      <c r="A2471">
        <v>46184</v>
      </c>
      <c r="B2471" t="s">
        <v>62</v>
      </c>
      <c r="C2471">
        <v>195</v>
      </c>
      <c r="D2471">
        <v>118</v>
      </c>
    </row>
    <row r="2472" spans="1:4" x14ac:dyDescent="0.25">
      <c r="A2472">
        <v>46294</v>
      </c>
      <c r="B2472" t="s">
        <v>67</v>
      </c>
      <c r="C2472">
        <v>196</v>
      </c>
      <c r="D2472">
        <v>118</v>
      </c>
    </row>
    <row r="2473" spans="1:4" x14ac:dyDescent="0.25">
      <c r="A2473">
        <v>30081</v>
      </c>
      <c r="B2473" t="s">
        <v>66</v>
      </c>
      <c r="C2473">
        <v>520</v>
      </c>
      <c r="D2473">
        <v>118</v>
      </c>
    </row>
    <row r="2474" spans="1:4" x14ac:dyDescent="0.25">
      <c r="A2474">
        <v>17254</v>
      </c>
      <c r="B2474" t="s">
        <v>67</v>
      </c>
      <c r="C2474">
        <v>321</v>
      </c>
      <c r="D2474">
        <v>117</v>
      </c>
    </row>
    <row r="2475" spans="1:4" x14ac:dyDescent="0.25">
      <c r="A2475">
        <v>117085</v>
      </c>
      <c r="B2475" t="s">
        <v>66</v>
      </c>
      <c r="C2475">
        <v>278</v>
      </c>
      <c r="D2475">
        <v>117</v>
      </c>
    </row>
    <row r="2476" spans="1:4" x14ac:dyDescent="0.25">
      <c r="A2476">
        <v>36386</v>
      </c>
      <c r="B2476" t="s">
        <v>66</v>
      </c>
      <c r="C2476">
        <v>249</v>
      </c>
      <c r="D2476">
        <v>117</v>
      </c>
    </row>
    <row r="2477" spans="1:4" x14ac:dyDescent="0.25">
      <c r="A2477">
        <v>51132</v>
      </c>
      <c r="B2477" t="s">
        <v>62</v>
      </c>
      <c r="C2477">
        <v>393</v>
      </c>
      <c r="D2477">
        <v>117</v>
      </c>
    </row>
    <row r="2478" spans="1:4" x14ac:dyDescent="0.25">
      <c r="A2478">
        <v>28616</v>
      </c>
      <c r="B2478" t="s">
        <v>88</v>
      </c>
      <c r="C2478">
        <v>-1</v>
      </c>
      <c r="D2478">
        <v>117</v>
      </c>
    </row>
    <row r="2479" spans="1:4" x14ac:dyDescent="0.25">
      <c r="A2479">
        <v>28826</v>
      </c>
      <c r="B2479" t="s">
        <v>62</v>
      </c>
      <c r="C2479">
        <v>204</v>
      </c>
      <c r="D2479">
        <v>117</v>
      </c>
    </row>
    <row r="2480" spans="1:4" x14ac:dyDescent="0.25">
      <c r="A2480">
        <v>21396</v>
      </c>
      <c r="B2480" t="s">
        <v>66</v>
      </c>
      <c r="C2480">
        <v>149</v>
      </c>
      <c r="D2480">
        <v>117</v>
      </c>
    </row>
    <row r="2481" spans="1:4" x14ac:dyDescent="0.25">
      <c r="A2481">
        <v>63951</v>
      </c>
      <c r="B2481" t="s">
        <v>88</v>
      </c>
      <c r="C2481">
        <v>141</v>
      </c>
      <c r="D2481">
        <v>117</v>
      </c>
    </row>
    <row r="2482" spans="1:4" x14ac:dyDescent="0.25">
      <c r="A2482">
        <v>97563</v>
      </c>
      <c r="B2482" t="s">
        <v>88</v>
      </c>
      <c r="C2482">
        <v>-1</v>
      </c>
      <c r="D2482">
        <v>117</v>
      </c>
    </row>
    <row r="2483" spans="1:4" x14ac:dyDescent="0.25">
      <c r="A2483">
        <v>36788</v>
      </c>
      <c r="B2483" t="s">
        <v>66</v>
      </c>
      <c r="C2483">
        <v>691</v>
      </c>
      <c r="D2483">
        <v>117</v>
      </c>
    </row>
    <row r="2484" spans="1:4" x14ac:dyDescent="0.25">
      <c r="A2484">
        <v>97415</v>
      </c>
      <c r="B2484" t="s">
        <v>62</v>
      </c>
      <c r="C2484">
        <v>244</v>
      </c>
      <c r="D2484">
        <v>117</v>
      </c>
    </row>
    <row r="2485" spans="1:4" x14ac:dyDescent="0.25">
      <c r="A2485">
        <v>50533</v>
      </c>
      <c r="B2485" t="s">
        <v>62</v>
      </c>
      <c r="C2485">
        <v>505</v>
      </c>
      <c r="D2485">
        <v>116</v>
      </c>
    </row>
    <row r="2486" spans="1:4" x14ac:dyDescent="0.25">
      <c r="A2486">
        <v>50535</v>
      </c>
      <c r="B2486" t="s">
        <v>62</v>
      </c>
      <c r="C2486">
        <v>214</v>
      </c>
      <c r="D2486">
        <v>116</v>
      </c>
    </row>
    <row r="2487" spans="1:4" x14ac:dyDescent="0.25">
      <c r="A2487">
        <v>9593</v>
      </c>
      <c r="B2487" t="s">
        <v>62</v>
      </c>
      <c r="C2487">
        <v>481</v>
      </c>
      <c r="D2487">
        <v>116</v>
      </c>
    </row>
    <row r="2488" spans="1:4" x14ac:dyDescent="0.25">
      <c r="A2488">
        <v>35607</v>
      </c>
      <c r="B2488" t="s">
        <v>62</v>
      </c>
      <c r="C2488">
        <v>383</v>
      </c>
      <c r="D2488">
        <v>116</v>
      </c>
    </row>
    <row r="2489" spans="1:4" x14ac:dyDescent="0.25">
      <c r="A2489">
        <v>68937</v>
      </c>
      <c r="B2489" t="s">
        <v>61</v>
      </c>
      <c r="C2489">
        <v>318</v>
      </c>
      <c r="D2489">
        <v>116</v>
      </c>
    </row>
    <row r="2490" spans="1:4" x14ac:dyDescent="0.25">
      <c r="A2490">
        <v>56653</v>
      </c>
      <c r="B2490" t="s">
        <v>62</v>
      </c>
      <c r="C2490">
        <v>309</v>
      </c>
      <c r="D2490">
        <v>116</v>
      </c>
    </row>
    <row r="2491" spans="1:4" x14ac:dyDescent="0.25">
      <c r="A2491">
        <v>6921</v>
      </c>
      <c r="B2491" t="s">
        <v>66</v>
      </c>
      <c r="C2491">
        <v>429</v>
      </c>
      <c r="D2491">
        <v>116</v>
      </c>
    </row>
    <row r="2492" spans="1:4" x14ac:dyDescent="0.25">
      <c r="A2492">
        <v>89183</v>
      </c>
      <c r="B2492" t="s">
        <v>66</v>
      </c>
      <c r="C2492">
        <v>378</v>
      </c>
      <c r="D2492">
        <v>116</v>
      </c>
    </row>
    <row r="2493" spans="1:4" x14ac:dyDescent="0.25">
      <c r="A2493">
        <v>105809</v>
      </c>
      <c r="B2493" t="s">
        <v>61</v>
      </c>
      <c r="C2493">
        <v>294</v>
      </c>
      <c r="D2493">
        <v>116</v>
      </c>
    </row>
    <row r="2494" spans="1:4" x14ac:dyDescent="0.25">
      <c r="A2494">
        <v>81462</v>
      </c>
      <c r="B2494" t="s">
        <v>67</v>
      </c>
      <c r="C2494">
        <v>203</v>
      </c>
      <c r="D2494">
        <v>116</v>
      </c>
    </row>
    <row r="2495" spans="1:4" x14ac:dyDescent="0.25">
      <c r="A2495">
        <v>116661</v>
      </c>
      <c r="B2495" t="s">
        <v>66</v>
      </c>
      <c r="C2495">
        <v>349</v>
      </c>
      <c r="D2495">
        <v>115</v>
      </c>
    </row>
    <row r="2496" spans="1:4" x14ac:dyDescent="0.25">
      <c r="A2496">
        <v>27380</v>
      </c>
      <c r="B2496" t="s">
        <v>66</v>
      </c>
      <c r="C2496">
        <v>451</v>
      </c>
      <c r="D2496">
        <v>115</v>
      </c>
    </row>
    <row r="2497" spans="1:4" x14ac:dyDescent="0.25">
      <c r="A2497">
        <v>4200</v>
      </c>
      <c r="B2497" t="s">
        <v>66</v>
      </c>
      <c r="C2497">
        <v>177</v>
      </c>
      <c r="D2497">
        <v>115</v>
      </c>
    </row>
    <row r="2498" spans="1:4" x14ac:dyDescent="0.25">
      <c r="A2498">
        <v>86386</v>
      </c>
      <c r="B2498" t="s">
        <v>67</v>
      </c>
      <c r="C2498">
        <v>348</v>
      </c>
      <c r="D2498">
        <v>115</v>
      </c>
    </row>
    <row r="2499" spans="1:4" x14ac:dyDescent="0.25">
      <c r="A2499">
        <v>21397</v>
      </c>
      <c r="B2499" t="s">
        <v>62</v>
      </c>
      <c r="C2499">
        <v>202</v>
      </c>
      <c r="D2499">
        <v>115</v>
      </c>
    </row>
    <row r="2500" spans="1:4" x14ac:dyDescent="0.25">
      <c r="A2500">
        <v>70613</v>
      </c>
      <c r="B2500" t="s">
        <v>67</v>
      </c>
      <c r="C2500">
        <v>476</v>
      </c>
      <c r="D2500">
        <v>115</v>
      </c>
    </row>
    <row r="2501" spans="1:4" x14ac:dyDescent="0.25">
      <c r="A2501">
        <v>103662</v>
      </c>
      <c r="B2501" t="s">
        <v>64</v>
      </c>
      <c r="C2501">
        <v>115</v>
      </c>
      <c r="D2501">
        <v>115</v>
      </c>
    </row>
    <row r="2502" spans="1:4" x14ac:dyDescent="0.25">
      <c r="A2502">
        <v>113007</v>
      </c>
      <c r="B2502" t="s">
        <v>62</v>
      </c>
      <c r="C2502">
        <v>337</v>
      </c>
      <c r="D2502">
        <v>115</v>
      </c>
    </row>
    <row r="2503" spans="1:4" x14ac:dyDescent="0.25">
      <c r="A2503">
        <v>89665</v>
      </c>
      <c r="B2503" t="s">
        <v>67</v>
      </c>
      <c r="C2503">
        <v>396</v>
      </c>
      <c r="D2503">
        <v>115</v>
      </c>
    </row>
    <row r="2504" spans="1:4" x14ac:dyDescent="0.25">
      <c r="A2504">
        <v>5465</v>
      </c>
      <c r="B2504" t="s">
        <v>63</v>
      </c>
      <c r="C2504">
        <v>230</v>
      </c>
      <c r="D2504">
        <v>114</v>
      </c>
    </row>
    <row r="2505" spans="1:4" x14ac:dyDescent="0.25">
      <c r="A2505">
        <v>33101</v>
      </c>
      <c r="B2505" t="s">
        <v>62</v>
      </c>
      <c r="C2505">
        <v>142</v>
      </c>
      <c r="D2505">
        <v>114</v>
      </c>
    </row>
    <row r="2506" spans="1:4" x14ac:dyDescent="0.25">
      <c r="A2506">
        <v>25111</v>
      </c>
      <c r="B2506" t="s">
        <v>67</v>
      </c>
      <c r="C2506">
        <v>147</v>
      </c>
      <c r="D2506">
        <v>114</v>
      </c>
    </row>
    <row r="2507" spans="1:4" x14ac:dyDescent="0.25">
      <c r="A2507">
        <v>50293</v>
      </c>
      <c r="B2507" t="s">
        <v>88</v>
      </c>
      <c r="C2507">
        <v>14</v>
      </c>
      <c r="D2507">
        <v>114</v>
      </c>
    </row>
    <row r="2508" spans="1:4" x14ac:dyDescent="0.25">
      <c r="A2508">
        <v>59027</v>
      </c>
      <c r="B2508" t="s">
        <v>67</v>
      </c>
      <c r="C2508">
        <v>318</v>
      </c>
      <c r="D2508">
        <v>114</v>
      </c>
    </row>
    <row r="2509" spans="1:4" x14ac:dyDescent="0.25">
      <c r="A2509">
        <v>9894</v>
      </c>
      <c r="B2509" t="s">
        <v>62</v>
      </c>
      <c r="C2509">
        <v>289</v>
      </c>
      <c r="D2509">
        <v>114</v>
      </c>
    </row>
    <row r="2510" spans="1:4" x14ac:dyDescent="0.25">
      <c r="A2510">
        <v>26465</v>
      </c>
      <c r="B2510" t="s">
        <v>66</v>
      </c>
      <c r="C2510">
        <v>308</v>
      </c>
      <c r="D2510">
        <v>114</v>
      </c>
    </row>
    <row r="2511" spans="1:4" x14ac:dyDescent="0.25">
      <c r="A2511">
        <v>1929</v>
      </c>
      <c r="B2511" t="s">
        <v>62</v>
      </c>
      <c r="C2511">
        <v>-1</v>
      </c>
      <c r="D2511">
        <v>114</v>
      </c>
    </row>
    <row r="2512" spans="1:4" x14ac:dyDescent="0.25">
      <c r="A2512">
        <v>77186</v>
      </c>
      <c r="B2512" t="s">
        <v>66</v>
      </c>
      <c r="C2512">
        <v>282</v>
      </c>
      <c r="D2512">
        <v>114</v>
      </c>
    </row>
    <row r="2513" spans="1:4" x14ac:dyDescent="0.25">
      <c r="A2513">
        <v>44618</v>
      </c>
      <c r="B2513" t="s">
        <v>88</v>
      </c>
      <c r="C2513">
        <v>-1</v>
      </c>
      <c r="D2513">
        <v>114</v>
      </c>
    </row>
    <row r="2514" spans="1:4" x14ac:dyDescent="0.25">
      <c r="A2514">
        <v>21502</v>
      </c>
      <c r="B2514" t="s">
        <v>62</v>
      </c>
      <c r="C2514">
        <v>343</v>
      </c>
      <c r="D2514">
        <v>114</v>
      </c>
    </row>
    <row r="2515" spans="1:4" x14ac:dyDescent="0.25">
      <c r="A2515">
        <v>31010</v>
      </c>
      <c r="B2515" t="s">
        <v>67</v>
      </c>
      <c r="C2515">
        <v>348</v>
      </c>
      <c r="D2515">
        <v>114</v>
      </c>
    </row>
    <row r="2516" spans="1:4" x14ac:dyDescent="0.25">
      <c r="A2516">
        <v>104152</v>
      </c>
      <c r="B2516" t="s">
        <v>88</v>
      </c>
      <c r="C2516">
        <v>-1</v>
      </c>
      <c r="D2516">
        <v>114</v>
      </c>
    </row>
    <row r="2517" spans="1:4" x14ac:dyDescent="0.25">
      <c r="A2517">
        <v>30536</v>
      </c>
      <c r="B2517" t="s">
        <v>62</v>
      </c>
      <c r="C2517">
        <v>173</v>
      </c>
      <c r="D2517">
        <v>114</v>
      </c>
    </row>
    <row r="2518" spans="1:4" x14ac:dyDescent="0.25">
      <c r="A2518">
        <v>31954</v>
      </c>
      <c r="B2518" t="s">
        <v>64</v>
      </c>
      <c r="C2518">
        <v>-1</v>
      </c>
      <c r="D2518">
        <v>114</v>
      </c>
    </row>
    <row r="2519" spans="1:4" x14ac:dyDescent="0.25">
      <c r="A2519">
        <v>32019</v>
      </c>
      <c r="B2519" t="s">
        <v>88</v>
      </c>
      <c r="C2519">
        <v>114</v>
      </c>
      <c r="D2519">
        <v>114</v>
      </c>
    </row>
    <row r="2520" spans="1:4" x14ac:dyDescent="0.25">
      <c r="A2520">
        <v>82554</v>
      </c>
      <c r="B2520" t="s">
        <v>62</v>
      </c>
      <c r="C2520">
        <v>121</v>
      </c>
      <c r="D2520">
        <v>113</v>
      </c>
    </row>
    <row r="2521" spans="1:4" x14ac:dyDescent="0.25">
      <c r="A2521">
        <v>103410</v>
      </c>
      <c r="B2521" t="s">
        <v>88</v>
      </c>
      <c r="C2521">
        <v>113</v>
      </c>
      <c r="D2521">
        <v>113</v>
      </c>
    </row>
    <row r="2522" spans="1:4" x14ac:dyDescent="0.25">
      <c r="A2522">
        <v>42429</v>
      </c>
      <c r="B2522" t="s">
        <v>65</v>
      </c>
      <c r="C2522">
        <v>288</v>
      </c>
      <c r="D2522">
        <v>113</v>
      </c>
    </row>
    <row r="2523" spans="1:4" x14ac:dyDescent="0.25">
      <c r="A2523">
        <v>26799</v>
      </c>
      <c r="B2523" t="s">
        <v>65</v>
      </c>
      <c r="C2523">
        <v>407</v>
      </c>
      <c r="D2523">
        <v>113</v>
      </c>
    </row>
    <row r="2524" spans="1:4" x14ac:dyDescent="0.25">
      <c r="A2524">
        <v>96193</v>
      </c>
      <c r="B2524" t="s">
        <v>67</v>
      </c>
      <c r="C2524">
        <v>286</v>
      </c>
      <c r="D2524">
        <v>113</v>
      </c>
    </row>
    <row r="2525" spans="1:4" x14ac:dyDescent="0.25">
      <c r="A2525">
        <v>63749</v>
      </c>
      <c r="B2525" t="s">
        <v>66</v>
      </c>
      <c r="C2525">
        <v>182</v>
      </c>
      <c r="D2525">
        <v>113</v>
      </c>
    </row>
    <row r="2526" spans="1:4" x14ac:dyDescent="0.25">
      <c r="A2526">
        <v>123275</v>
      </c>
      <c r="B2526" t="s">
        <v>65</v>
      </c>
      <c r="C2526">
        <v>273</v>
      </c>
      <c r="D2526">
        <v>113</v>
      </c>
    </row>
    <row r="2527" spans="1:4" x14ac:dyDescent="0.25">
      <c r="A2527">
        <v>16511</v>
      </c>
      <c r="B2527" t="s">
        <v>67</v>
      </c>
      <c r="C2527">
        <v>195</v>
      </c>
      <c r="D2527">
        <v>112</v>
      </c>
    </row>
    <row r="2528" spans="1:4" x14ac:dyDescent="0.25">
      <c r="A2528">
        <v>82121</v>
      </c>
      <c r="B2528" t="s">
        <v>61</v>
      </c>
      <c r="C2528">
        <v>300</v>
      </c>
      <c r="D2528">
        <v>112</v>
      </c>
    </row>
    <row r="2529" spans="1:4" x14ac:dyDescent="0.25">
      <c r="A2529">
        <v>8718</v>
      </c>
      <c r="B2529" t="s">
        <v>66</v>
      </c>
      <c r="C2529">
        <v>231</v>
      </c>
      <c r="D2529">
        <v>112</v>
      </c>
    </row>
    <row r="2530" spans="1:4" x14ac:dyDescent="0.25">
      <c r="A2530">
        <v>48398</v>
      </c>
      <c r="B2530" t="s">
        <v>62</v>
      </c>
      <c r="C2530">
        <v>300</v>
      </c>
      <c r="D2530">
        <v>112</v>
      </c>
    </row>
    <row r="2531" spans="1:4" x14ac:dyDescent="0.25">
      <c r="A2531">
        <v>107797</v>
      </c>
      <c r="B2531" t="s">
        <v>62</v>
      </c>
      <c r="C2531">
        <v>261</v>
      </c>
      <c r="D2531">
        <v>112</v>
      </c>
    </row>
    <row r="2532" spans="1:4" x14ac:dyDescent="0.25">
      <c r="A2532">
        <v>59197</v>
      </c>
      <c r="B2532" t="s">
        <v>63</v>
      </c>
      <c r="C2532">
        <v>161</v>
      </c>
      <c r="D2532">
        <v>112</v>
      </c>
    </row>
    <row r="2533" spans="1:4" x14ac:dyDescent="0.25">
      <c r="A2533">
        <v>35266</v>
      </c>
      <c r="B2533" t="s">
        <v>66</v>
      </c>
      <c r="C2533">
        <v>362</v>
      </c>
      <c r="D2533">
        <v>112</v>
      </c>
    </row>
    <row r="2534" spans="1:4" x14ac:dyDescent="0.25">
      <c r="A2534">
        <v>61042</v>
      </c>
      <c r="B2534" t="s">
        <v>62</v>
      </c>
      <c r="C2534">
        <v>120</v>
      </c>
      <c r="D2534">
        <v>112</v>
      </c>
    </row>
    <row r="2535" spans="1:4" x14ac:dyDescent="0.25">
      <c r="A2535">
        <v>69256</v>
      </c>
      <c r="B2535" t="s">
        <v>88</v>
      </c>
      <c r="C2535">
        <v>125</v>
      </c>
      <c r="D2535">
        <v>112</v>
      </c>
    </row>
    <row r="2536" spans="1:4" x14ac:dyDescent="0.25">
      <c r="A2536">
        <v>29339</v>
      </c>
      <c r="B2536" t="s">
        <v>66</v>
      </c>
      <c r="C2536">
        <v>413</v>
      </c>
      <c r="D2536">
        <v>112</v>
      </c>
    </row>
    <row r="2537" spans="1:4" x14ac:dyDescent="0.25">
      <c r="A2537">
        <v>102394</v>
      </c>
      <c r="B2537" t="s">
        <v>66</v>
      </c>
      <c r="C2537">
        <v>799</v>
      </c>
      <c r="D2537">
        <v>112</v>
      </c>
    </row>
    <row r="2538" spans="1:4" x14ac:dyDescent="0.25">
      <c r="A2538">
        <v>4844</v>
      </c>
      <c r="B2538" t="s">
        <v>88</v>
      </c>
      <c r="C2538">
        <v>-1</v>
      </c>
      <c r="D2538">
        <v>112</v>
      </c>
    </row>
    <row r="2539" spans="1:4" x14ac:dyDescent="0.25">
      <c r="A2539">
        <v>72229</v>
      </c>
      <c r="B2539" t="s">
        <v>66</v>
      </c>
      <c r="C2539">
        <v>216</v>
      </c>
      <c r="D2539">
        <v>112</v>
      </c>
    </row>
    <row r="2540" spans="1:4" x14ac:dyDescent="0.25">
      <c r="A2540">
        <v>61198</v>
      </c>
      <c r="B2540" t="s">
        <v>66</v>
      </c>
      <c r="C2540">
        <v>154</v>
      </c>
      <c r="D2540">
        <v>112</v>
      </c>
    </row>
    <row r="2541" spans="1:4" x14ac:dyDescent="0.25">
      <c r="A2541">
        <v>104911</v>
      </c>
      <c r="B2541" t="s">
        <v>64</v>
      </c>
      <c r="C2541">
        <v>302</v>
      </c>
      <c r="D2541">
        <v>112</v>
      </c>
    </row>
    <row r="2542" spans="1:4" x14ac:dyDescent="0.25">
      <c r="A2542">
        <v>32139</v>
      </c>
      <c r="B2542" t="s">
        <v>66</v>
      </c>
      <c r="C2542">
        <v>180</v>
      </c>
      <c r="D2542">
        <v>112</v>
      </c>
    </row>
    <row r="2543" spans="1:4" x14ac:dyDescent="0.25">
      <c r="A2543">
        <v>16399</v>
      </c>
      <c r="B2543" t="s">
        <v>67</v>
      </c>
      <c r="C2543">
        <v>255</v>
      </c>
      <c r="D2543">
        <v>111</v>
      </c>
    </row>
    <row r="2544" spans="1:4" x14ac:dyDescent="0.25">
      <c r="A2544">
        <v>57503</v>
      </c>
      <c r="B2544" t="s">
        <v>67</v>
      </c>
      <c r="C2544">
        <v>203</v>
      </c>
      <c r="D2544">
        <v>111</v>
      </c>
    </row>
    <row r="2545" spans="1:4" x14ac:dyDescent="0.25">
      <c r="A2545">
        <v>366</v>
      </c>
      <c r="B2545" t="s">
        <v>66</v>
      </c>
      <c r="C2545">
        <v>205</v>
      </c>
      <c r="D2545">
        <v>111</v>
      </c>
    </row>
    <row r="2546" spans="1:4" x14ac:dyDescent="0.25">
      <c r="A2546">
        <v>112026</v>
      </c>
      <c r="B2546" t="s">
        <v>66</v>
      </c>
      <c r="C2546">
        <v>354</v>
      </c>
      <c r="D2546">
        <v>111</v>
      </c>
    </row>
    <row r="2547" spans="1:4" x14ac:dyDescent="0.25">
      <c r="A2547">
        <v>90709</v>
      </c>
      <c r="B2547" t="s">
        <v>67</v>
      </c>
      <c r="C2547">
        <v>148</v>
      </c>
      <c r="D2547">
        <v>111</v>
      </c>
    </row>
    <row r="2548" spans="1:4" x14ac:dyDescent="0.25">
      <c r="A2548">
        <v>41630</v>
      </c>
      <c r="B2548" t="s">
        <v>88</v>
      </c>
      <c r="C2548">
        <v>146</v>
      </c>
      <c r="D2548">
        <v>111</v>
      </c>
    </row>
    <row r="2549" spans="1:4" x14ac:dyDescent="0.25">
      <c r="A2549">
        <v>676</v>
      </c>
      <c r="B2549" t="s">
        <v>88</v>
      </c>
      <c r="C2549">
        <v>-1</v>
      </c>
      <c r="D2549">
        <v>111</v>
      </c>
    </row>
    <row r="2550" spans="1:4" x14ac:dyDescent="0.25">
      <c r="A2550">
        <v>73843</v>
      </c>
      <c r="B2550" t="s">
        <v>67</v>
      </c>
      <c r="C2550">
        <v>521</v>
      </c>
      <c r="D2550">
        <v>111</v>
      </c>
    </row>
    <row r="2551" spans="1:4" x14ac:dyDescent="0.25">
      <c r="A2551">
        <v>66607</v>
      </c>
      <c r="B2551" t="s">
        <v>67</v>
      </c>
      <c r="C2551">
        <v>364</v>
      </c>
      <c r="D2551">
        <v>111</v>
      </c>
    </row>
    <row r="2552" spans="1:4" x14ac:dyDescent="0.25">
      <c r="A2552">
        <v>76630</v>
      </c>
      <c r="B2552" t="s">
        <v>66</v>
      </c>
      <c r="C2552">
        <v>127</v>
      </c>
      <c r="D2552">
        <v>111</v>
      </c>
    </row>
    <row r="2553" spans="1:4" x14ac:dyDescent="0.25">
      <c r="A2553">
        <v>52110</v>
      </c>
      <c r="B2553" t="s">
        <v>66</v>
      </c>
      <c r="C2553">
        <v>411</v>
      </c>
      <c r="D2553">
        <v>111</v>
      </c>
    </row>
    <row r="2554" spans="1:4" x14ac:dyDescent="0.25">
      <c r="A2554">
        <v>3250</v>
      </c>
      <c r="B2554" t="s">
        <v>62</v>
      </c>
      <c r="C2554">
        <v>140</v>
      </c>
      <c r="D2554">
        <v>111</v>
      </c>
    </row>
    <row r="2555" spans="1:4" x14ac:dyDescent="0.25">
      <c r="A2555">
        <v>118102</v>
      </c>
      <c r="B2555" t="s">
        <v>62</v>
      </c>
      <c r="C2555">
        <v>140</v>
      </c>
      <c r="D2555">
        <v>111</v>
      </c>
    </row>
    <row r="2556" spans="1:4" x14ac:dyDescent="0.25">
      <c r="A2556">
        <v>61293</v>
      </c>
      <c r="B2556" t="s">
        <v>63</v>
      </c>
      <c r="C2556">
        <v>169</v>
      </c>
      <c r="D2556">
        <v>111</v>
      </c>
    </row>
    <row r="2557" spans="1:4" x14ac:dyDescent="0.25">
      <c r="A2557">
        <v>12290</v>
      </c>
      <c r="B2557" t="s">
        <v>63</v>
      </c>
      <c r="C2557">
        <v>195</v>
      </c>
      <c r="D2557">
        <v>111</v>
      </c>
    </row>
    <row r="2558" spans="1:4" x14ac:dyDescent="0.25">
      <c r="A2558">
        <v>62867</v>
      </c>
      <c r="B2558" t="s">
        <v>66</v>
      </c>
      <c r="C2558">
        <v>238</v>
      </c>
      <c r="D2558">
        <v>111</v>
      </c>
    </row>
    <row r="2559" spans="1:4" x14ac:dyDescent="0.25">
      <c r="A2559">
        <v>30153</v>
      </c>
      <c r="B2559" t="s">
        <v>67</v>
      </c>
      <c r="C2559">
        <v>287</v>
      </c>
      <c r="D2559">
        <v>111</v>
      </c>
    </row>
    <row r="2560" spans="1:4" x14ac:dyDescent="0.25">
      <c r="A2560">
        <v>16084</v>
      </c>
      <c r="B2560" t="s">
        <v>64</v>
      </c>
      <c r="C2560">
        <v>175</v>
      </c>
      <c r="D2560">
        <v>111</v>
      </c>
    </row>
    <row r="2561" spans="1:4" x14ac:dyDescent="0.25">
      <c r="A2561">
        <v>64888</v>
      </c>
      <c r="B2561" t="s">
        <v>66</v>
      </c>
      <c r="C2561">
        <v>272</v>
      </c>
      <c r="D2561">
        <v>111</v>
      </c>
    </row>
    <row r="2562" spans="1:4" x14ac:dyDescent="0.25">
      <c r="A2562">
        <v>94312</v>
      </c>
      <c r="B2562" t="s">
        <v>62</v>
      </c>
      <c r="C2562">
        <v>148</v>
      </c>
      <c r="D2562">
        <v>111</v>
      </c>
    </row>
    <row r="2563" spans="1:4" x14ac:dyDescent="0.25">
      <c r="A2563">
        <v>96889</v>
      </c>
      <c r="B2563" t="s">
        <v>61</v>
      </c>
      <c r="C2563">
        <v>169</v>
      </c>
      <c r="D2563">
        <v>111</v>
      </c>
    </row>
    <row r="2564" spans="1:4" x14ac:dyDescent="0.25">
      <c r="A2564">
        <v>46385</v>
      </c>
      <c r="B2564" t="s">
        <v>61</v>
      </c>
      <c r="C2564">
        <v>314</v>
      </c>
      <c r="D2564">
        <v>111</v>
      </c>
    </row>
    <row r="2565" spans="1:4" x14ac:dyDescent="0.25">
      <c r="A2565">
        <v>33080</v>
      </c>
      <c r="B2565" t="s">
        <v>63</v>
      </c>
      <c r="C2565">
        <v>158</v>
      </c>
      <c r="D2565">
        <v>110</v>
      </c>
    </row>
    <row r="2566" spans="1:4" x14ac:dyDescent="0.25">
      <c r="A2566">
        <v>820</v>
      </c>
      <c r="B2566" t="s">
        <v>88</v>
      </c>
      <c r="C2566">
        <v>139</v>
      </c>
      <c r="D2566">
        <v>110</v>
      </c>
    </row>
    <row r="2567" spans="1:4" x14ac:dyDescent="0.25">
      <c r="A2567">
        <v>33815</v>
      </c>
      <c r="B2567" t="s">
        <v>66</v>
      </c>
      <c r="C2567">
        <v>137</v>
      </c>
      <c r="D2567">
        <v>110</v>
      </c>
    </row>
    <row r="2568" spans="1:4" x14ac:dyDescent="0.25">
      <c r="A2568">
        <v>82979</v>
      </c>
      <c r="B2568" t="s">
        <v>67</v>
      </c>
      <c r="C2568">
        <v>251</v>
      </c>
      <c r="D2568">
        <v>110</v>
      </c>
    </row>
    <row r="2569" spans="1:4" x14ac:dyDescent="0.25">
      <c r="A2569">
        <v>9657</v>
      </c>
      <c r="B2569" t="s">
        <v>67</v>
      </c>
      <c r="C2569">
        <v>277</v>
      </c>
      <c r="D2569">
        <v>110</v>
      </c>
    </row>
    <row r="2570" spans="1:4" x14ac:dyDescent="0.25">
      <c r="A2570">
        <v>19186</v>
      </c>
      <c r="B2570" t="s">
        <v>66</v>
      </c>
      <c r="C2570">
        <v>130</v>
      </c>
      <c r="D2570">
        <v>110</v>
      </c>
    </row>
    <row r="2571" spans="1:4" x14ac:dyDescent="0.25">
      <c r="A2571">
        <v>27978</v>
      </c>
      <c r="B2571" t="s">
        <v>62</v>
      </c>
      <c r="C2571">
        <v>187</v>
      </c>
      <c r="D2571">
        <v>110</v>
      </c>
    </row>
    <row r="2572" spans="1:4" x14ac:dyDescent="0.25">
      <c r="A2572">
        <v>4438</v>
      </c>
      <c r="B2572" t="s">
        <v>67</v>
      </c>
      <c r="C2572">
        <v>405</v>
      </c>
      <c r="D2572">
        <v>110</v>
      </c>
    </row>
    <row r="2573" spans="1:4" x14ac:dyDescent="0.25">
      <c r="A2573">
        <v>29541</v>
      </c>
      <c r="B2573" t="s">
        <v>66</v>
      </c>
      <c r="C2573">
        <v>183</v>
      </c>
      <c r="D2573">
        <v>110</v>
      </c>
    </row>
    <row r="2574" spans="1:4" x14ac:dyDescent="0.25">
      <c r="A2574">
        <v>5281</v>
      </c>
      <c r="B2574" t="s">
        <v>62</v>
      </c>
      <c r="C2574">
        <v>118</v>
      </c>
      <c r="D2574">
        <v>110</v>
      </c>
    </row>
    <row r="2575" spans="1:4" x14ac:dyDescent="0.25">
      <c r="A2575">
        <v>71605</v>
      </c>
      <c r="B2575" t="s">
        <v>65</v>
      </c>
      <c r="C2575">
        <v>13</v>
      </c>
      <c r="D2575">
        <v>110</v>
      </c>
    </row>
    <row r="2576" spans="1:4" x14ac:dyDescent="0.25">
      <c r="A2576">
        <v>23569</v>
      </c>
      <c r="B2576" t="s">
        <v>66</v>
      </c>
      <c r="C2576">
        <v>163</v>
      </c>
      <c r="D2576">
        <v>110</v>
      </c>
    </row>
    <row r="2577" spans="1:4" x14ac:dyDescent="0.25">
      <c r="A2577">
        <v>78003</v>
      </c>
      <c r="B2577" t="s">
        <v>62</v>
      </c>
      <c r="C2577">
        <v>250</v>
      </c>
      <c r="D2577">
        <v>110</v>
      </c>
    </row>
    <row r="2578" spans="1:4" x14ac:dyDescent="0.25">
      <c r="A2578">
        <v>8024</v>
      </c>
      <c r="B2578" t="s">
        <v>67</v>
      </c>
      <c r="C2578">
        <v>238</v>
      </c>
      <c r="D2578">
        <v>110</v>
      </c>
    </row>
    <row r="2579" spans="1:4" x14ac:dyDescent="0.25">
      <c r="A2579">
        <v>32883</v>
      </c>
      <c r="B2579" t="s">
        <v>67</v>
      </c>
      <c r="C2579">
        <v>469</v>
      </c>
      <c r="D2579">
        <v>109</v>
      </c>
    </row>
    <row r="2580" spans="1:4" x14ac:dyDescent="0.25">
      <c r="A2580">
        <v>50197</v>
      </c>
      <c r="B2580" t="s">
        <v>62</v>
      </c>
      <c r="C2580">
        <v>187</v>
      </c>
      <c r="D2580">
        <v>109</v>
      </c>
    </row>
    <row r="2581" spans="1:4" x14ac:dyDescent="0.25">
      <c r="A2581">
        <v>98575</v>
      </c>
      <c r="B2581" t="s">
        <v>63</v>
      </c>
      <c r="C2581">
        <v>449</v>
      </c>
      <c r="D2581">
        <v>109</v>
      </c>
    </row>
    <row r="2582" spans="1:4" x14ac:dyDescent="0.25">
      <c r="A2582">
        <v>67764</v>
      </c>
      <c r="B2582" t="s">
        <v>66</v>
      </c>
      <c r="C2582">
        <v>289</v>
      </c>
      <c r="D2582">
        <v>109</v>
      </c>
    </row>
    <row r="2583" spans="1:4" x14ac:dyDescent="0.25">
      <c r="A2583">
        <v>2597</v>
      </c>
      <c r="B2583" t="s">
        <v>66</v>
      </c>
      <c r="C2583">
        <v>-1</v>
      </c>
      <c r="D2583">
        <v>109</v>
      </c>
    </row>
    <row r="2584" spans="1:4" x14ac:dyDescent="0.25">
      <c r="A2584">
        <v>11058</v>
      </c>
      <c r="B2584" t="s">
        <v>67</v>
      </c>
      <c r="C2584">
        <v>152</v>
      </c>
      <c r="D2584">
        <v>109</v>
      </c>
    </row>
    <row r="2585" spans="1:4" x14ac:dyDescent="0.25">
      <c r="A2585">
        <v>116557</v>
      </c>
      <c r="B2585" t="s">
        <v>66</v>
      </c>
      <c r="C2585">
        <v>109</v>
      </c>
      <c r="D2585">
        <v>109</v>
      </c>
    </row>
    <row r="2586" spans="1:4" x14ac:dyDescent="0.25">
      <c r="A2586">
        <v>126062</v>
      </c>
      <c r="B2586" t="s">
        <v>88</v>
      </c>
      <c r="C2586">
        <v>119</v>
      </c>
      <c r="D2586">
        <v>109</v>
      </c>
    </row>
    <row r="2587" spans="1:4" x14ac:dyDescent="0.25">
      <c r="A2587">
        <v>44152</v>
      </c>
      <c r="B2587" t="s">
        <v>66</v>
      </c>
      <c r="C2587">
        <v>293</v>
      </c>
      <c r="D2587">
        <v>109</v>
      </c>
    </row>
    <row r="2588" spans="1:4" x14ac:dyDescent="0.25">
      <c r="A2588">
        <v>33583</v>
      </c>
      <c r="B2588" t="s">
        <v>65</v>
      </c>
      <c r="C2588">
        <v>678</v>
      </c>
      <c r="D2588">
        <v>109</v>
      </c>
    </row>
    <row r="2589" spans="1:4" x14ac:dyDescent="0.25">
      <c r="A2589">
        <v>8255</v>
      </c>
      <c r="B2589" t="s">
        <v>66</v>
      </c>
      <c r="C2589">
        <v>419</v>
      </c>
      <c r="D2589">
        <v>108</v>
      </c>
    </row>
    <row r="2590" spans="1:4" x14ac:dyDescent="0.25">
      <c r="A2590">
        <v>7979</v>
      </c>
      <c r="B2590" t="s">
        <v>67</v>
      </c>
      <c r="C2590">
        <v>333</v>
      </c>
      <c r="D2590">
        <v>108</v>
      </c>
    </row>
    <row r="2591" spans="1:4" x14ac:dyDescent="0.25">
      <c r="A2591">
        <v>59656</v>
      </c>
      <c r="B2591" t="s">
        <v>62</v>
      </c>
      <c r="C2591">
        <v>137</v>
      </c>
      <c r="D2591">
        <v>108</v>
      </c>
    </row>
    <row r="2592" spans="1:4" x14ac:dyDescent="0.25">
      <c r="A2592">
        <v>35283</v>
      </c>
      <c r="B2592" t="s">
        <v>66</v>
      </c>
      <c r="C2592">
        <v>215</v>
      </c>
      <c r="D2592">
        <v>108</v>
      </c>
    </row>
    <row r="2593" spans="1:4" x14ac:dyDescent="0.25">
      <c r="A2593">
        <v>44415</v>
      </c>
      <c r="B2593" t="s">
        <v>65</v>
      </c>
      <c r="C2593">
        <v>69</v>
      </c>
      <c r="D2593">
        <v>108</v>
      </c>
    </row>
    <row r="2594" spans="1:4" x14ac:dyDescent="0.25">
      <c r="A2594">
        <v>28239</v>
      </c>
      <c r="B2594" t="s">
        <v>64</v>
      </c>
      <c r="C2594">
        <v>259</v>
      </c>
      <c r="D2594">
        <v>108</v>
      </c>
    </row>
    <row r="2595" spans="1:4" x14ac:dyDescent="0.25">
      <c r="A2595">
        <v>71999</v>
      </c>
      <c r="B2595" t="s">
        <v>66</v>
      </c>
      <c r="C2595">
        <v>281</v>
      </c>
      <c r="D2595">
        <v>108</v>
      </c>
    </row>
    <row r="2596" spans="1:4" x14ac:dyDescent="0.25">
      <c r="A2596">
        <v>97066</v>
      </c>
      <c r="B2596" t="s">
        <v>88</v>
      </c>
      <c r="C2596">
        <v>162</v>
      </c>
      <c r="D2596">
        <v>108</v>
      </c>
    </row>
    <row r="2597" spans="1:4" x14ac:dyDescent="0.25">
      <c r="A2597">
        <v>113661</v>
      </c>
      <c r="B2597" t="s">
        <v>66</v>
      </c>
      <c r="C2597">
        <v>179</v>
      </c>
      <c r="D2597">
        <v>108</v>
      </c>
    </row>
    <row r="2598" spans="1:4" x14ac:dyDescent="0.25">
      <c r="A2598">
        <v>73752</v>
      </c>
      <c r="B2598" t="s">
        <v>62</v>
      </c>
      <c r="C2598">
        <v>196</v>
      </c>
      <c r="D2598">
        <v>107</v>
      </c>
    </row>
    <row r="2599" spans="1:4" x14ac:dyDescent="0.25">
      <c r="A2599">
        <v>33789</v>
      </c>
      <c r="B2599" t="s">
        <v>65</v>
      </c>
      <c r="C2599">
        <v>440</v>
      </c>
      <c r="D2599">
        <v>107</v>
      </c>
    </row>
    <row r="2600" spans="1:4" x14ac:dyDescent="0.25">
      <c r="A2600">
        <v>108167</v>
      </c>
      <c r="B2600" t="s">
        <v>65</v>
      </c>
      <c r="C2600">
        <v>208</v>
      </c>
      <c r="D2600">
        <v>107</v>
      </c>
    </row>
    <row r="2601" spans="1:4" x14ac:dyDescent="0.25">
      <c r="A2601">
        <v>116671</v>
      </c>
      <c r="B2601" t="s">
        <v>66</v>
      </c>
      <c r="C2601">
        <v>214</v>
      </c>
      <c r="D2601">
        <v>107</v>
      </c>
    </row>
    <row r="2602" spans="1:4" x14ac:dyDescent="0.25">
      <c r="A2602">
        <v>59881</v>
      </c>
      <c r="B2602" t="s">
        <v>62</v>
      </c>
      <c r="C2602">
        <v>107</v>
      </c>
      <c r="D2602">
        <v>107</v>
      </c>
    </row>
    <row r="2603" spans="1:4" x14ac:dyDescent="0.25">
      <c r="A2603">
        <v>2792</v>
      </c>
      <c r="B2603" t="s">
        <v>62</v>
      </c>
      <c r="C2603">
        <v>316</v>
      </c>
      <c r="D2603">
        <v>107</v>
      </c>
    </row>
    <row r="2604" spans="1:4" x14ac:dyDescent="0.25">
      <c r="A2604">
        <v>33795</v>
      </c>
      <c r="B2604" t="s">
        <v>66</v>
      </c>
      <c r="C2604">
        <v>169</v>
      </c>
      <c r="D2604">
        <v>107</v>
      </c>
    </row>
    <row r="2605" spans="1:4" x14ac:dyDescent="0.25">
      <c r="A2605">
        <v>85795</v>
      </c>
      <c r="B2605" t="s">
        <v>65</v>
      </c>
      <c r="C2605">
        <v>490</v>
      </c>
      <c r="D2605">
        <v>107</v>
      </c>
    </row>
    <row r="2606" spans="1:4" x14ac:dyDescent="0.25">
      <c r="A2606">
        <v>36731</v>
      </c>
      <c r="B2606" t="s">
        <v>66</v>
      </c>
      <c r="C2606">
        <v>196</v>
      </c>
      <c r="D2606">
        <v>107</v>
      </c>
    </row>
    <row r="2607" spans="1:4" x14ac:dyDescent="0.25">
      <c r="A2607">
        <v>36792</v>
      </c>
      <c r="B2607" t="s">
        <v>62</v>
      </c>
      <c r="C2607">
        <v>151</v>
      </c>
      <c r="D2607">
        <v>107</v>
      </c>
    </row>
    <row r="2608" spans="1:4" x14ac:dyDescent="0.25">
      <c r="A2608">
        <v>118759</v>
      </c>
      <c r="B2608" t="s">
        <v>62</v>
      </c>
      <c r="C2608">
        <v>107</v>
      </c>
      <c r="D2608">
        <v>107</v>
      </c>
    </row>
    <row r="2609" spans="1:4" x14ac:dyDescent="0.25">
      <c r="A2609">
        <v>28761</v>
      </c>
      <c r="B2609" t="s">
        <v>66</v>
      </c>
      <c r="C2609">
        <v>189</v>
      </c>
      <c r="D2609">
        <v>107</v>
      </c>
    </row>
    <row r="2610" spans="1:4" x14ac:dyDescent="0.25">
      <c r="A2610">
        <v>4425</v>
      </c>
      <c r="B2610" t="s">
        <v>67</v>
      </c>
      <c r="C2610">
        <v>197</v>
      </c>
      <c r="D2610">
        <v>107</v>
      </c>
    </row>
    <row r="2611" spans="1:4" x14ac:dyDescent="0.25">
      <c r="A2611">
        <v>21611</v>
      </c>
      <c r="B2611" t="s">
        <v>66</v>
      </c>
      <c r="C2611">
        <v>271</v>
      </c>
      <c r="D2611">
        <v>107</v>
      </c>
    </row>
    <row r="2612" spans="1:4" x14ac:dyDescent="0.25">
      <c r="A2612">
        <v>83649</v>
      </c>
      <c r="B2612" t="s">
        <v>66</v>
      </c>
      <c r="C2612">
        <v>137</v>
      </c>
      <c r="D2612">
        <v>107</v>
      </c>
    </row>
    <row r="2613" spans="1:4" x14ac:dyDescent="0.25">
      <c r="A2613">
        <v>69199</v>
      </c>
      <c r="B2613" t="s">
        <v>67</v>
      </c>
      <c r="C2613">
        <v>180</v>
      </c>
      <c r="D2613">
        <v>107</v>
      </c>
    </row>
    <row r="2614" spans="1:4" x14ac:dyDescent="0.25">
      <c r="A2614">
        <v>38686</v>
      </c>
      <c r="B2614" t="s">
        <v>66</v>
      </c>
      <c r="C2614">
        <v>211</v>
      </c>
      <c r="D2614">
        <v>107</v>
      </c>
    </row>
    <row r="2615" spans="1:4" x14ac:dyDescent="0.25">
      <c r="A2615">
        <v>63755</v>
      </c>
      <c r="B2615" t="s">
        <v>63</v>
      </c>
      <c r="C2615">
        <v>568</v>
      </c>
      <c r="D2615">
        <v>107</v>
      </c>
    </row>
    <row r="2616" spans="1:4" x14ac:dyDescent="0.25">
      <c r="A2616">
        <v>6637</v>
      </c>
      <c r="B2616" t="s">
        <v>88</v>
      </c>
      <c r="C2616">
        <v>-1</v>
      </c>
      <c r="D2616">
        <v>107</v>
      </c>
    </row>
    <row r="2617" spans="1:4" x14ac:dyDescent="0.25">
      <c r="A2617">
        <v>6713</v>
      </c>
      <c r="B2617" t="s">
        <v>67</v>
      </c>
      <c r="C2617">
        <v>364</v>
      </c>
      <c r="D2617">
        <v>107</v>
      </c>
    </row>
    <row r="2618" spans="1:4" x14ac:dyDescent="0.25">
      <c r="A2618">
        <v>31339</v>
      </c>
      <c r="B2618" t="s">
        <v>66</v>
      </c>
      <c r="C2618">
        <v>177</v>
      </c>
      <c r="D2618">
        <v>107</v>
      </c>
    </row>
    <row r="2619" spans="1:4" x14ac:dyDescent="0.25">
      <c r="A2619">
        <v>80600</v>
      </c>
      <c r="B2619" t="s">
        <v>62</v>
      </c>
      <c r="C2619">
        <v>126</v>
      </c>
      <c r="D2619">
        <v>107</v>
      </c>
    </row>
    <row r="2620" spans="1:4" x14ac:dyDescent="0.25">
      <c r="A2620">
        <v>57415</v>
      </c>
      <c r="B2620" t="s">
        <v>67</v>
      </c>
      <c r="C2620">
        <v>161</v>
      </c>
      <c r="D2620">
        <v>106</v>
      </c>
    </row>
    <row r="2621" spans="1:4" x14ac:dyDescent="0.25">
      <c r="A2621">
        <v>16524</v>
      </c>
      <c r="B2621" t="s">
        <v>66</v>
      </c>
      <c r="C2621">
        <v>223</v>
      </c>
      <c r="D2621">
        <v>106</v>
      </c>
    </row>
    <row r="2622" spans="1:4" x14ac:dyDescent="0.25">
      <c r="A2622">
        <v>115276</v>
      </c>
      <c r="B2622" t="s">
        <v>66</v>
      </c>
      <c r="C2622">
        <v>162</v>
      </c>
      <c r="D2622">
        <v>106</v>
      </c>
    </row>
    <row r="2623" spans="1:4" x14ac:dyDescent="0.25">
      <c r="A2623">
        <v>17180</v>
      </c>
      <c r="B2623" t="s">
        <v>66</v>
      </c>
      <c r="C2623">
        <v>190</v>
      </c>
      <c r="D2623">
        <v>106</v>
      </c>
    </row>
    <row r="2624" spans="1:4" x14ac:dyDescent="0.25">
      <c r="A2624">
        <v>99934</v>
      </c>
      <c r="B2624" t="s">
        <v>88</v>
      </c>
      <c r="C2624">
        <v>106</v>
      </c>
      <c r="D2624">
        <v>106</v>
      </c>
    </row>
    <row r="2625" spans="1:4" x14ac:dyDescent="0.25">
      <c r="A2625">
        <v>99902</v>
      </c>
      <c r="B2625" t="s">
        <v>61</v>
      </c>
      <c r="C2625">
        <v>67</v>
      </c>
      <c r="D2625">
        <v>106</v>
      </c>
    </row>
    <row r="2626" spans="1:4" x14ac:dyDescent="0.25">
      <c r="A2626">
        <v>83920</v>
      </c>
      <c r="B2626" t="s">
        <v>62</v>
      </c>
      <c r="C2626">
        <v>181</v>
      </c>
      <c r="D2626">
        <v>106</v>
      </c>
    </row>
    <row r="2627" spans="1:4" x14ac:dyDescent="0.25">
      <c r="A2627">
        <v>2765</v>
      </c>
      <c r="B2627" t="s">
        <v>62</v>
      </c>
      <c r="C2627">
        <v>892</v>
      </c>
      <c r="D2627">
        <v>106</v>
      </c>
    </row>
    <row r="2628" spans="1:4" x14ac:dyDescent="0.25">
      <c r="A2628">
        <v>27694</v>
      </c>
      <c r="B2628" t="s">
        <v>66</v>
      </c>
      <c r="C2628">
        <v>233</v>
      </c>
      <c r="D2628">
        <v>106</v>
      </c>
    </row>
    <row r="2629" spans="1:4" x14ac:dyDescent="0.25">
      <c r="A2629">
        <v>52651</v>
      </c>
      <c r="B2629" t="s">
        <v>66</v>
      </c>
      <c r="C2629">
        <v>365</v>
      </c>
      <c r="D2629">
        <v>106</v>
      </c>
    </row>
    <row r="2630" spans="1:4" x14ac:dyDescent="0.25">
      <c r="A2630">
        <v>52988</v>
      </c>
      <c r="B2630" t="s">
        <v>67</v>
      </c>
      <c r="C2630">
        <v>407</v>
      </c>
      <c r="D2630">
        <v>106</v>
      </c>
    </row>
    <row r="2631" spans="1:4" x14ac:dyDescent="0.25">
      <c r="A2631">
        <v>70998</v>
      </c>
      <c r="B2631" t="s">
        <v>63</v>
      </c>
      <c r="C2631">
        <v>169</v>
      </c>
      <c r="D2631">
        <v>106</v>
      </c>
    </row>
    <row r="2632" spans="1:4" x14ac:dyDescent="0.25">
      <c r="A2632">
        <v>55291</v>
      </c>
      <c r="B2632" t="s">
        <v>62</v>
      </c>
      <c r="C2632">
        <v>115</v>
      </c>
      <c r="D2632">
        <v>106</v>
      </c>
    </row>
    <row r="2633" spans="1:4" x14ac:dyDescent="0.25">
      <c r="A2633">
        <v>82427</v>
      </c>
      <c r="B2633" t="s">
        <v>61</v>
      </c>
      <c r="C2633">
        <v>363</v>
      </c>
      <c r="D2633">
        <v>106</v>
      </c>
    </row>
    <row r="2634" spans="1:4" x14ac:dyDescent="0.25">
      <c r="A2634">
        <v>24725</v>
      </c>
      <c r="B2634" t="s">
        <v>62</v>
      </c>
      <c r="C2634">
        <v>190</v>
      </c>
      <c r="D2634">
        <v>105</v>
      </c>
    </row>
    <row r="2635" spans="1:4" x14ac:dyDescent="0.25">
      <c r="A2635">
        <v>25368</v>
      </c>
      <c r="B2635" t="s">
        <v>67</v>
      </c>
      <c r="C2635">
        <v>440</v>
      </c>
      <c r="D2635">
        <v>105</v>
      </c>
    </row>
    <row r="2636" spans="1:4" x14ac:dyDescent="0.25">
      <c r="A2636">
        <v>17288</v>
      </c>
      <c r="B2636" t="s">
        <v>66</v>
      </c>
      <c r="C2636">
        <v>-1</v>
      </c>
      <c r="D2636">
        <v>105</v>
      </c>
    </row>
    <row r="2637" spans="1:4" x14ac:dyDescent="0.25">
      <c r="A2637">
        <v>17337</v>
      </c>
      <c r="B2637" t="s">
        <v>66</v>
      </c>
      <c r="C2637">
        <v>322</v>
      </c>
      <c r="D2637">
        <v>105</v>
      </c>
    </row>
    <row r="2638" spans="1:4" x14ac:dyDescent="0.25">
      <c r="A2638">
        <v>26172</v>
      </c>
      <c r="B2638" t="s">
        <v>66</v>
      </c>
      <c r="C2638">
        <v>200</v>
      </c>
      <c r="D2638">
        <v>105</v>
      </c>
    </row>
    <row r="2639" spans="1:4" x14ac:dyDescent="0.25">
      <c r="A2639">
        <v>104207</v>
      </c>
      <c r="B2639" t="s">
        <v>67</v>
      </c>
      <c r="C2639">
        <v>170</v>
      </c>
      <c r="D2639">
        <v>105</v>
      </c>
    </row>
    <row r="2640" spans="1:4" x14ac:dyDescent="0.25">
      <c r="A2640">
        <v>52045</v>
      </c>
      <c r="B2640" t="s">
        <v>66</v>
      </c>
      <c r="C2640">
        <v>393</v>
      </c>
      <c r="D2640">
        <v>105</v>
      </c>
    </row>
    <row r="2641" spans="1:4" x14ac:dyDescent="0.25">
      <c r="A2641">
        <v>60245</v>
      </c>
      <c r="B2641" t="s">
        <v>63</v>
      </c>
      <c r="C2641">
        <v>111</v>
      </c>
      <c r="D2641">
        <v>105</v>
      </c>
    </row>
    <row r="2642" spans="1:4" x14ac:dyDescent="0.25">
      <c r="A2642">
        <v>17009</v>
      </c>
      <c r="B2642" t="s">
        <v>66</v>
      </c>
      <c r="C2642">
        <v>249</v>
      </c>
      <c r="D2642">
        <v>105</v>
      </c>
    </row>
    <row r="2643" spans="1:4" x14ac:dyDescent="0.25">
      <c r="A2643">
        <v>20218</v>
      </c>
      <c r="B2643" t="s">
        <v>66</v>
      </c>
      <c r="C2643">
        <v>467</v>
      </c>
      <c r="D2643">
        <v>105</v>
      </c>
    </row>
    <row r="2644" spans="1:4" x14ac:dyDescent="0.25">
      <c r="A2644">
        <v>53275</v>
      </c>
      <c r="B2644" t="s">
        <v>67</v>
      </c>
      <c r="C2644">
        <v>137</v>
      </c>
      <c r="D2644">
        <v>105</v>
      </c>
    </row>
    <row r="2645" spans="1:4" x14ac:dyDescent="0.25">
      <c r="A2645">
        <v>13522</v>
      </c>
      <c r="B2645" t="s">
        <v>62</v>
      </c>
      <c r="C2645">
        <v>204</v>
      </c>
      <c r="D2645">
        <v>105</v>
      </c>
    </row>
    <row r="2646" spans="1:4" x14ac:dyDescent="0.25">
      <c r="A2646">
        <v>39073</v>
      </c>
      <c r="B2646" t="s">
        <v>67</v>
      </c>
      <c r="C2646">
        <v>243</v>
      </c>
      <c r="D2646">
        <v>105</v>
      </c>
    </row>
    <row r="2647" spans="1:4" x14ac:dyDescent="0.25">
      <c r="A2647">
        <v>24549</v>
      </c>
      <c r="B2647" t="s">
        <v>66</v>
      </c>
      <c r="C2647">
        <v>264</v>
      </c>
      <c r="D2647">
        <v>105</v>
      </c>
    </row>
    <row r="2648" spans="1:4" x14ac:dyDescent="0.25">
      <c r="A2648">
        <v>8528</v>
      </c>
      <c r="B2648" t="s">
        <v>62</v>
      </c>
      <c r="C2648">
        <v>255</v>
      </c>
      <c r="D2648">
        <v>104</v>
      </c>
    </row>
    <row r="2649" spans="1:4" x14ac:dyDescent="0.25">
      <c r="A2649">
        <v>83396</v>
      </c>
      <c r="B2649" t="s">
        <v>62</v>
      </c>
      <c r="C2649">
        <v>200</v>
      </c>
      <c r="D2649">
        <v>104</v>
      </c>
    </row>
    <row r="2650" spans="1:4" x14ac:dyDescent="0.25">
      <c r="A2650">
        <v>33482</v>
      </c>
      <c r="B2650" t="s">
        <v>66</v>
      </c>
      <c r="C2650">
        <v>172</v>
      </c>
      <c r="D2650">
        <v>104</v>
      </c>
    </row>
    <row r="2651" spans="1:4" x14ac:dyDescent="0.25">
      <c r="A2651">
        <v>119253</v>
      </c>
      <c r="B2651" t="s">
        <v>63</v>
      </c>
      <c r="C2651">
        <v>112</v>
      </c>
      <c r="D2651">
        <v>104</v>
      </c>
    </row>
    <row r="2652" spans="1:4" x14ac:dyDescent="0.25">
      <c r="A2652">
        <v>68751</v>
      </c>
      <c r="B2652" t="s">
        <v>62</v>
      </c>
      <c r="C2652">
        <v>142</v>
      </c>
      <c r="D2652">
        <v>104</v>
      </c>
    </row>
    <row r="2653" spans="1:4" x14ac:dyDescent="0.25">
      <c r="A2653">
        <v>52880</v>
      </c>
      <c r="B2653" t="s">
        <v>64</v>
      </c>
      <c r="C2653">
        <v>213</v>
      </c>
      <c r="D2653">
        <v>104</v>
      </c>
    </row>
    <row r="2654" spans="1:4" x14ac:dyDescent="0.25">
      <c r="A2654">
        <v>121515</v>
      </c>
      <c r="B2654" t="s">
        <v>88</v>
      </c>
      <c r="C2654">
        <v>149</v>
      </c>
      <c r="D2654">
        <v>104</v>
      </c>
    </row>
    <row r="2655" spans="1:4" x14ac:dyDescent="0.25">
      <c r="A2655">
        <v>86430</v>
      </c>
      <c r="B2655" t="s">
        <v>67</v>
      </c>
      <c r="C2655">
        <v>292</v>
      </c>
      <c r="D2655">
        <v>104</v>
      </c>
    </row>
    <row r="2656" spans="1:4" x14ac:dyDescent="0.25">
      <c r="A2656">
        <v>111706</v>
      </c>
      <c r="B2656" t="s">
        <v>66</v>
      </c>
      <c r="C2656">
        <v>259</v>
      </c>
      <c r="D2656">
        <v>104</v>
      </c>
    </row>
    <row r="2657" spans="1:4" x14ac:dyDescent="0.25">
      <c r="A2657">
        <v>30458</v>
      </c>
      <c r="B2657" t="s">
        <v>66</v>
      </c>
      <c r="C2657">
        <v>357</v>
      </c>
      <c r="D2657">
        <v>104</v>
      </c>
    </row>
    <row r="2658" spans="1:4" x14ac:dyDescent="0.25">
      <c r="A2658">
        <v>30652</v>
      </c>
      <c r="B2658" t="s">
        <v>62</v>
      </c>
      <c r="C2658">
        <v>392</v>
      </c>
      <c r="D2658">
        <v>104</v>
      </c>
    </row>
    <row r="2659" spans="1:4" x14ac:dyDescent="0.25">
      <c r="A2659">
        <v>39440</v>
      </c>
      <c r="B2659" t="s">
        <v>66</v>
      </c>
      <c r="C2659">
        <v>15</v>
      </c>
      <c r="D2659">
        <v>104</v>
      </c>
    </row>
    <row r="2660" spans="1:4" x14ac:dyDescent="0.25">
      <c r="A2660">
        <v>56260</v>
      </c>
      <c r="B2660" t="s">
        <v>67</v>
      </c>
      <c r="C2660">
        <v>258</v>
      </c>
      <c r="D2660">
        <v>104</v>
      </c>
    </row>
    <row r="2661" spans="1:4" x14ac:dyDescent="0.25">
      <c r="A2661">
        <v>121824</v>
      </c>
      <c r="B2661" t="s">
        <v>66</v>
      </c>
      <c r="C2661">
        <v>177</v>
      </c>
      <c r="D2661">
        <v>104</v>
      </c>
    </row>
    <row r="2662" spans="1:4" x14ac:dyDescent="0.25">
      <c r="A2662">
        <v>499</v>
      </c>
      <c r="B2662" t="s">
        <v>66</v>
      </c>
      <c r="C2662">
        <v>302</v>
      </c>
      <c r="D2662">
        <v>103</v>
      </c>
    </row>
    <row r="2663" spans="1:4" x14ac:dyDescent="0.25">
      <c r="A2663">
        <v>99062</v>
      </c>
      <c r="B2663" t="s">
        <v>88</v>
      </c>
      <c r="C2663">
        <v>384</v>
      </c>
      <c r="D2663">
        <v>103</v>
      </c>
    </row>
    <row r="2664" spans="1:4" x14ac:dyDescent="0.25">
      <c r="A2664">
        <v>123962</v>
      </c>
      <c r="B2664" t="s">
        <v>67</v>
      </c>
      <c r="C2664">
        <v>146</v>
      </c>
      <c r="D2664">
        <v>103</v>
      </c>
    </row>
    <row r="2665" spans="1:4" x14ac:dyDescent="0.25">
      <c r="A2665">
        <v>38487</v>
      </c>
      <c r="B2665" t="s">
        <v>63</v>
      </c>
      <c r="C2665">
        <v>115</v>
      </c>
      <c r="D2665">
        <v>103</v>
      </c>
    </row>
    <row r="2666" spans="1:4" x14ac:dyDescent="0.25">
      <c r="A2666">
        <v>116717</v>
      </c>
      <c r="B2666" t="s">
        <v>63</v>
      </c>
      <c r="C2666">
        <v>264</v>
      </c>
      <c r="D2666">
        <v>103</v>
      </c>
    </row>
    <row r="2667" spans="1:4" x14ac:dyDescent="0.25">
      <c r="A2667">
        <v>52237</v>
      </c>
      <c r="B2667" t="s">
        <v>66</v>
      </c>
      <c r="C2667">
        <v>231</v>
      </c>
      <c r="D2667">
        <v>103</v>
      </c>
    </row>
    <row r="2668" spans="1:4" x14ac:dyDescent="0.25">
      <c r="A2668">
        <v>28671</v>
      </c>
      <c r="B2668" t="s">
        <v>62</v>
      </c>
      <c r="C2668">
        <v>319</v>
      </c>
      <c r="D2668">
        <v>103</v>
      </c>
    </row>
    <row r="2669" spans="1:4" x14ac:dyDescent="0.25">
      <c r="A2669">
        <v>2057</v>
      </c>
      <c r="B2669" t="s">
        <v>67</v>
      </c>
      <c r="C2669">
        <v>303</v>
      </c>
      <c r="D2669">
        <v>103</v>
      </c>
    </row>
    <row r="2670" spans="1:4" x14ac:dyDescent="0.25">
      <c r="A2670">
        <v>115438</v>
      </c>
      <c r="B2670" t="s">
        <v>62</v>
      </c>
      <c r="C2670">
        <v>239</v>
      </c>
      <c r="D2670">
        <v>103</v>
      </c>
    </row>
    <row r="2671" spans="1:4" x14ac:dyDescent="0.25">
      <c r="A2671">
        <v>95232</v>
      </c>
      <c r="B2671" t="s">
        <v>62</v>
      </c>
      <c r="C2671">
        <v>-1</v>
      </c>
      <c r="D2671">
        <v>103</v>
      </c>
    </row>
    <row r="2672" spans="1:4" x14ac:dyDescent="0.25">
      <c r="A2672">
        <v>37926</v>
      </c>
      <c r="B2672" t="s">
        <v>64</v>
      </c>
      <c r="C2672">
        <v>176</v>
      </c>
      <c r="D2672">
        <v>103</v>
      </c>
    </row>
    <row r="2673" spans="1:4" x14ac:dyDescent="0.25">
      <c r="A2673">
        <v>29969</v>
      </c>
      <c r="B2673" t="s">
        <v>66</v>
      </c>
      <c r="C2673">
        <v>243</v>
      </c>
      <c r="D2673">
        <v>103</v>
      </c>
    </row>
    <row r="2674" spans="1:4" x14ac:dyDescent="0.25">
      <c r="A2674">
        <v>39304</v>
      </c>
      <c r="B2674" t="s">
        <v>66</v>
      </c>
      <c r="C2674">
        <v>329</v>
      </c>
      <c r="D2674">
        <v>103</v>
      </c>
    </row>
    <row r="2675" spans="1:4" x14ac:dyDescent="0.25">
      <c r="A2675">
        <v>6755</v>
      </c>
      <c r="B2675" t="s">
        <v>62</v>
      </c>
      <c r="C2675">
        <v>210</v>
      </c>
      <c r="D2675">
        <v>103</v>
      </c>
    </row>
    <row r="2676" spans="1:4" x14ac:dyDescent="0.25">
      <c r="A2676">
        <v>94020</v>
      </c>
      <c r="B2676" t="s">
        <v>62</v>
      </c>
      <c r="C2676">
        <v>130</v>
      </c>
      <c r="D2676">
        <v>103</v>
      </c>
    </row>
    <row r="2677" spans="1:4" x14ac:dyDescent="0.25">
      <c r="A2677">
        <v>68157</v>
      </c>
      <c r="B2677" t="s">
        <v>88</v>
      </c>
      <c r="C2677">
        <v>-1</v>
      </c>
      <c r="D2677">
        <v>103</v>
      </c>
    </row>
    <row r="2678" spans="1:4" x14ac:dyDescent="0.25">
      <c r="A2678">
        <v>24527</v>
      </c>
      <c r="B2678" t="s">
        <v>66</v>
      </c>
      <c r="C2678">
        <v>372</v>
      </c>
      <c r="D2678">
        <v>103</v>
      </c>
    </row>
    <row r="2679" spans="1:4" x14ac:dyDescent="0.25">
      <c r="A2679">
        <v>41298</v>
      </c>
      <c r="B2679" t="s">
        <v>66</v>
      </c>
      <c r="C2679">
        <v>411</v>
      </c>
      <c r="D2679">
        <v>102</v>
      </c>
    </row>
    <row r="2680" spans="1:4" x14ac:dyDescent="0.25">
      <c r="A2680">
        <v>115065</v>
      </c>
      <c r="B2680" t="s">
        <v>62</v>
      </c>
      <c r="C2680">
        <v>141</v>
      </c>
      <c r="D2680">
        <v>102</v>
      </c>
    </row>
    <row r="2681" spans="1:4" x14ac:dyDescent="0.25">
      <c r="A2681">
        <v>50532</v>
      </c>
      <c r="B2681" t="s">
        <v>66</v>
      </c>
      <c r="C2681">
        <v>287</v>
      </c>
      <c r="D2681">
        <v>102</v>
      </c>
    </row>
    <row r="2682" spans="1:4" x14ac:dyDescent="0.25">
      <c r="A2682">
        <v>106792</v>
      </c>
      <c r="B2682" t="s">
        <v>67</v>
      </c>
      <c r="C2682">
        <v>31</v>
      </c>
      <c r="D2682">
        <v>102</v>
      </c>
    </row>
    <row r="2683" spans="1:4" x14ac:dyDescent="0.25">
      <c r="A2683">
        <v>36495</v>
      </c>
      <c r="B2683" t="s">
        <v>64</v>
      </c>
      <c r="C2683">
        <v>141</v>
      </c>
      <c r="D2683">
        <v>102</v>
      </c>
    </row>
    <row r="2684" spans="1:4" x14ac:dyDescent="0.25">
      <c r="A2684">
        <v>12956</v>
      </c>
      <c r="B2684" t="s">
        <v>66</v>
      </c>
      <c r="C2684">
        <v>345</v>
      </c>
      <c r="D2684">
        <v>102</v>
      </c>
    </row>
    <row r="2685" spans="1:4" x14ac:dyDescent="0.25">
      <c r="A2685">
        <v>119539</v>
      </c>
      <c r="B2685" t="s">
        <v>66</v>
      </c>
      <c r="C2685">
        <v>122</v>
      </c>
      <c r="D2685">
        <v>102</v>
      </c>
    </row>
    <row r="2686" spans="1:4" x14ac:dyDescent="0.25">
      <c r="A2686">
        <v>30183</v>
      </c>
      <c r="B2686" t="s">
        <v>63</v>
      </c>
      <c r="C2686">
        <v>111</v>
      </c>
      <c r="D2686">
        <v>102</v>
      </c>
    </row>
    <row r="2687" spans="1:4" x14ac:dyDescent="0.25">
      <c r="A2687">
        <v>113093</v>
      </c>
      <c r="B2687" t="s">
        <v>66</v>
      </c>
      <c r="C2687">
        <v>159</v>
      </c>
      <c r="D2687">
        <v>102</v>
      </c>
    </row>
    <row r="2688" spans="1:4" x14ac:dyDescent="0.25">
      <c r="A2688">
        <v>64054</v>
      </c>
      <c r="B2688" t="s">
        <v>63</v>
      </c>
      <c r="C2688">
        <v>159</v>
      </c>
      <c r="D2688">
        <v>102</v>
      </c>
    </row>
    <row r="2689" spans="1:4" x14ac:dyDescent="0.25">
      <c r="A2689">
        <v>31482</v>
      </c>
      <c r="B2689" t="s">
        <v>66</v>
      </c>
      <c r="C2689">
        <v>91</v>
      </c>
      <c r="D2689">
        <v>102</v>
      </c>
    </row>
    <row r="2690" spans="1:4" x14ac:dyDescent="0.25">
      <c r="A2690">
        <v>25731</v>
      </c>
      <c r="B2690" t="s">
        <v>67</v>
      </c>
      <c r="C2690">
        <v>164</v>
      </c>
      <c r="D2690">
        <v>101</v>
      </c>
    </row>
    <row r="2691" spans="1:4" x14ac:dyDescent="0.25">
      <c r="A2691">
        <v>29596</v>
      </c>
      <c r="B2691" t="s">
        <v>67</v>
      </c>
      <c r="C2691">
        <v>112</v>
      </c>
      <c r="D2691">
        <v>101</v>
      </c>
    </row>
    <row r="2692" spans="1:4" x14ac:dyDescent="0.25">
      <c r="A2692">
        <v>120956</v>
      </c>
      <c r="B2692" t="s">
        <v>63</v>
      </c>
      <c r="C2692">
        <v>115</v>
      </c>
      <c r="D2692">
        <v>101</v>
      </c>
    </row>
    <row r="2693" spans="1:4" x14ac:dyDescent="0.25">
      <c r="A2693">
        <v>6414</v>
      </c>
      <c r="B2693" t="s">
        <v>62</v>
      </c>
      <c r="C2693">
        <v>139</v>
      </c>
      <c r="D2693">
        <v>101</v>
      </c>
    </row>
    <row r="2694" spans="1:4" x14ac:dyDescent="0.25">
      <c r="A2694">
        <v>118770</v>
      </c>
      <c r="B2694" t="s">
        <v>62</v>
      </c>
      <c r="C2694">
        <v>140</v>
      </c>
      <c r="D2694">
        <v>101</v>
      </c>
    </row>
    <row r="2695" spans="1:4" x14ac:dyDescent="0.25">
      <c r="A2695">
        <v>9247</v>
      </c>
      <c r="B2695" t="s">
        <v>88</v>
      </c>
      <c r="C2695">
        <v>100</v>
      </c>
      <c r="D2695">
        <v>100</v>
      </c>
    </row>
    <row r="2696" spans="1:4" x14ac:dyDescent="0.25">
      <c r="A2696">
        <v>61081</v>
      </c>
      <c r="B2696" t="s">
        <v>66</v>
      </c>
      <c r="C2696">
        <v>364</v>
      </c>
      <c r="D2696">
        <v>100</v>
      </c>
    </row>
    <row r="2697" spans="1:4" x14ac:dyDescent="0.25">
      <c r="A2697">
        <v>37248</v>
      </c>
      <c r="B2697" t="s">
        <v>67</v>
      </c>
      <c r="C2697">
        <v>256</v>
      </c>
      <c r="D2697">
        <v>100</v>
      </c>
    </row>
    <row r="2698" spans="1:4" x14ac:dyDescent="0.25">
      <c r="A2698">
        <v>103057</v>
      </c>
      <c r="B2698" t="s">
        <v>88</v>
      </c>
      <c r="C2698">
        <v>175</v>
      </c>
      <c r="D2698">
        <v>100</v>
      </c>
    </row>
    <row r="2699" spans="1:4" x14ac:dyDescent="0.25">
      <c r="A2699">
        <v>26348</v>
      </c>
      <c r="B2699" t="s">
        <v>88</v>
      </c>
      <c r="C2699">
        <v>-1</v>
      </c>
      <c r="D2699">
        <v>100</v>
      </c>
    </row>
    <row r="2700" spans="1:4" x14ac:dyDescent="0.25">
      <c r="A2700">
        <v>96371</v>
      </c>
      <c r="B2700" t="s">
        <v>62</v>
      </c>
      <c r="C2700">
        <v>100</v>
      </c>
      <c r="D2700">
        <v>100</v>
      </c>
    </row>
    <row r="2701" spans="1:4" x14ac:dyDescent="0.25">
      <c r="A2701">
        <v>15427</v>
      </c>
      <c r="B2701" t="s">
        <v>62</v>
      </c>
      <c r="C2701">
        <v>168</v>
      </c>
      <c r="D2701">
        <v>100</v>
      </c>
    </row>
    <row r="2702" spans="1:4" x14ac:dyDescent="0.25">
      <c r="A2702">
        <v>124456</v>
      </c>
      <c r="B2702" t="s">
        <v>61</v>
      </c>
      <c r="C2702">
        <v>113</v>
      </c>
      <c r="D2702">
        <v>99</v>
      </c>
    </row>
    <row r="2703" spans="1:4" x14ac:dyDescent="0.25">
      <c r="A2703">
        <v>77525</v>
      </c>
      <c r="B2703" t="s">
        <v>88</v>
      </c>
      <c r="C2703">
        <v>27</v>
      </c>
      <c r="D2703">
        <v>99</v>
      </c>
    </row>
    <row r="2704" spans="1:4" x14ac:dyDescent="0.25">
      <c r="A2704">
        <v>114013</v>
      </c>
      <c r="B2704" t="s">
        <v>67</v>
      </c>
      <c r="C2704">
        <v>186</v>
      </c>
      <c r="D2704">
        <v>99</v>
      </c>
    </row>
    <row r="2705" spans="1:4" x14ac:dyDescent="0.25">
      <c r="A2705">
        <v>20804</v>
      </c>
      <c r="B2705" t="s">
        <v>62</v>
      </c>
      <c r="C2705">
        <v>229</v>
      </c>
      <c r="D2705">
        <v>99</v>
      </c>
    </row>
    <row r="2706" spans="1:4" x14ac:dyDescent="0.25">
      <c r="A2706">
        <v>12819</v>
      </c>
      <c r="B2706" t="s">
        <v>88</v>
      </c>
      <c r="C2706">
        <v>217</v>
      </c>
      <c r="D2706">
        <v>99</v>
      </c>
    </row>
    <row r="2707" spans="1:4" x14ac:dyDescent="0.25">
      <c r="A2707">
        <v>62220</v>
      </c>
      <c r="B2707" t="s">
        <v>66</v>
      </c>
      <c r="C2707">
        <v>196</v>
      </c>
      <c r="D2707">
        <v>99</v>
      </c>
    </row>
    <row r="2708" spans="1:4" x14ac:dyDescent="0.25">
      <c r="A2708">
        <v>112448</v>
      </c>
      <c r="B2708" t="s">
        <v>67</v>
      </c>
      <c r="C2708">
        <v>245</v>
      </c>
      <c r="D2708">
        <v>99</v>
      </c>
    </row>
    <row r="2709" spans="1:4" x14ac:dyDescent="0.25">
      <c r="A2709">
        <v>7067</v>
      </c>
      <c r="B2709" t="s">
        <v>66</v>
      </c>
      <c r="C2709">
        <v>222</v>
      </c>
      <c r="D2709">
        <v>99</v>
      </c>
    </row>
    <row r="2710" spans="1:4" x14ac:dyDescent="0.25">
      <c r="A2710">
        <v>31868</v>
      </c>
      <c r="B2710" t="s">
        <v>67</v>
      </c>
      <c r="C2710">
        <v>594</v>
      </c>
      <c r="D2710">
        <v>99</v>
      </c>
    </row>
    <row r="2711" spans="1:4" x14ac:dyDescent="0.25">
      <c r="A2711">
        <v>113925</v>
      </c>
      <c r="B2711" t="s">
        <v>88</v>
      </c>
      <c r="C2711">
        <v>103</v>
      </c>
      <c r="D2711">
        <v>99</v>
      </c>
    </row>
    <row r="2712" spans="1:4" x14ac:dyDescent="0.25">
      <c r="A2712">
        <v>48421</v>
      </c>
      <c r="B2712" t="s">
        <v>62</v>
      </c>
      <c r="C2712">
        <v>118</v>
      </c>
      <c r="D2712">
        <v>99</v>
      </c>
    </row>
    <row r="2713" spans="1:4" x14ac:dyDescent="0.25">
      <c r="A2713">
        <v>64886</v>
      </c>
      <c r="B2713" t="s">
        <v>62</v>
      </c>
      <c r="C2713">
        <v>196</v>
      </c>
      <c r="D2713">
        <v>99</v>
      </c>
    </row>
    <row r="2714" spans="1:4" x14ac:dyDescent="0.25">
      <c r="A2714">
        <v>114280</v>
      </c>
      <c r="B2714" t="s">
        <v>64</v>
      </c>
      <c r="C2714">
        <v>221</v>
      </c>
      <c r="D2714">
        <v>99</v>
      </c>
    </row>
    <row r="2715" spans="1:4" x14ac:dyDescent="0.25">
      <c r="A2715">
        <v>33110</v>
      </c>
      <c r="B2715" t="s">
        <v>62</v>
      </c>
      <c r="C2715">
        <v>145</v>
      </c>
      <c r="D2715">
        <v>98</v>
      </c>
    </row>
    <row r="2716" spans="1:4" x14ac:dyDescent="0.25">
      <c r="A2716">
        <v>8679</v>
      </c>
      <c r="B2716" t="s">
        <v>88</v>
      </c>
      <c r="C2716">
        <v>162</v>
      </c>
      <c r="D2716">
        <v>98</v>
      </c>
    </row>
    <row r="2717" spans="1:4" x14ac:dyDescent="0.25">
      <c r="A2717">
        <v>574</v>
      </c>
      <c r="B2717" t="s">
        <v>61</v>
      </c>
      <c r="C2717">
        <v>540</v>
      </c>
      <c r="D2717">
        <v>98</v>
      </c>
    </row>
    <row r="2718" spans="1:4" x14ac:dyDescent="0.25">
      <c r="A2718">
        <v>61489</v>
      </c>
      <c r="B2718" t="s">
        <v>67</v>
      </c>
      <c r="C2718">
        <v>573</v>
      </c>
      <c r="D2718">
        <v>98</v>
      </c>
    </row>
    <row r="2719" spans="1:4" x14ac:dyDescent="0.25">
      <c r="A2719">
        <v>115464</v>
      </c>
      <c r="B2719" t="s">
        <v>66</v>
      </c>
      <c r="C2719">
        <v>221</v>
      </c>
      <c r="D2719">
        <v>98</v>
      </c>
    </row>
    <row r="2720" spans="1:4" x14ac:dyDescent="0.25">
      <c r="A2720">
        <v>111864</v>
      </c>
      <c r="B2720" t="s">
        <v>62</v>
      </c>
      <c r="C2720">
        <v>591</v>
      </c>
      <c r="D2720">
        <v>98</v>
      </c>
    </row>
    <row r="2721" spans="1:4" x14ac:dyDescent="0.25">
      <c r="A2721">
        <v>5504</v>
      </c>
      <c r="B2721" t="s">
        <v>61</v>
      </c>
      <c r="C2721">
        <v>218</v>
      </c>
      <c r="D2721">
        <v>98</v>
      </c>
    </row>
    <row r="2722" spans="1:4" x14ac:dyDescent="0.25">
      <c r="A2722">
        <v>56897</v>
      </c>
      <c r="B2722" t="s">
        <v>62</v>
      </c>
      <c r="C2722">
        <v>118</v>
      </c>
      <c r="D2722">
        <v>98</v>
      </c>
    </row>
    <row r="2723" spans="1:4" x14ac:dyDescent="0.25">
      <c r="A2723">
        <v>63689</v>
      </c>
      <c r="B2723" t="s">
        <v>62</v>
      </c>
      <c r="C2723">
        <v>419</v>
      </c>
      <c r="D2723">
        <v>98</v>
      </c>
    </row>
    <row r="2724" spans="1:4" x14ac:dyDescent="0.25">
      <c r="A2724">
        <v>39214</v>
      </c>
      <c r="B2724" t="s">
        <v>62</v>
      </c>
      <c r="C2724">
        <v>195</v>
      </c>
      <c r="D2724">
        <v>98</v>
      </c>
    </row>
    <row r="2725" spans="1:4" x14ac:dyDescent="0.25">
      <c r="A2725">
        <v>3881</v>
      </c>
      <c r="B2725" t="s">
        <v>62</v>
      </c>
      <c r="C2725">
        <v>-1</v>
      </c>
      <c r="D2725">
        <v>98</v>
      </c>
    </row>
    <row r="2726" spans="1:4" x14ac:dyDescent="0.25">
      <c r="A2726">
        <v>64382</v>
      </c>
      <c r="B2726" t="s">
        <v>63</v>
      </c>
      <c r="C2726">
        <v>183</v>
      </c>
      <c r="D2726">
        <v>98</v>
      </c>
    </row>
    <row r="2727" spans="1:4" x14ac:dyDescent="0.25">
      <c r="A2727">
        <v>89172</v>
      </c>
      <c r="B2727" t="s">
        <v>61</v>
      </c>
      <c r="C2727">
        <v>171</v>
      </c>
      <c r="D2727">
        <v>98</v>
      </c>
    </row>
    <row r="2728" spans="1:4" x14ac:dyDescent="0.25">
      <c r="A2728">
        <v>48939</v>
      </c>
      <c r="B2728" t="s">
        <v>63</v>
      </c>
      <c r="C2728">
        <v>196</v>
      </c>
      <c r="D2728">
        <v>98</v>
      </c>
    </row>
    <row r="2729" spans="1:4" x14ac:dyDescent="0.25">
      <c r="A2729">
        <v>32618</v>
      </c>
      <c r="B2729" t="s">
        <v>67</v>
      </c>
      <c r="C2729">
        <v>418</v>
      </c>
      <c r="D2729">
        <v>98</v>
      </c>
    </row>
    <row r="2730" spans="1:4" x14ac:dyDescent="0.25">
      <c r="A2730">
        <v>65466</v>
      </c>
      <c r="B2730" t="s">
        <v>62</v>
      </c>
      <c r="C2730">
        <v>113</v>
      </c>
      <c r="D2730">
        <v>98</v>
      </c>
    </row>
    <row r="2731" spans="1:4" x14ac:dyDescent="0.25">
      <c r="A2731">
        <v>114764</v>
      </c>
      <c r="B2731" t="s">
        <v>63</v>
      </c>
      <c r="C2731">
        <v>139</v>
      </c>
      <c r="D2731">
        <v>97</v>
      </c>
    </row>
    <row r="2732" spans="1:4" x14ac:dyDescent="0.25">
      <c r="A2732">
        <v>16475</v>
      </c>
      <c r="B2732" t="s">
        <v>66</v>
      </c>
      <c r="C2732">
        <v>181</v>
      </c>
      <c r="D2732">
        <v>97</v>
      </c>
    </row>
    <row r="2733" spans="1:4" x14ac:dyDescent="0.25">
      <c r="A2733">
        <v>471</v>
      </c>
      <c r="B2733" t="s">
        <v>65</v>
      </c>
      <c r="C2733">
        <v>-1</v>
      </c>
      <c r="D2733">
        <v>97</v>
      </c>
    </row>
    <row r="2734" spans="1:4" x14ac:dyDescent="0.25">
      <c r="A2734">
        <v>107170</v>
      </c>
      <c r="B2734" t="s">
        <v>88</v>
      </c>
      <c r="C2734">
        <v>-1</v>
      </c>
      <c r="D2734">
        <v>97</v>
      </c>
    </row>
    <row r="2735" spans="1:4" x14ac:dyDescent="0.25">
      <c r="A2735">
        <v>58540</v>
      </c>
      <c r="B2735" t="s">
        <v>63</v>
      </c>
      <c r="C2735">
        <v>87</v>
      </c>
      <c r="D2735">
        <v>97</v>
      </c>
    </row>
    <row r="2736" spans="1:4" x14ac:dyDescent="0.25">
      <c r="A2736">
        <v>42239</v>
      </c>
      <c r="B2736" t="s">
        <v>62</v>
      </c>
      <c r="C2736">
        <v>205</v>
      </c>
      <c r="D2736">
        <v>97</v>
      </c>
    </row>
    <row r="2737" spans="1:4" x14ac:dyDescent="0.25">
      <c r="A2737">
        <v>98631</v>
      </c>
      <c r="B2737" t="s">
        <v>62</v>
      </c>
      <c r="C2737">
        <v>205</v>
      </c>
      <c r="D2737">
        <v>97</v>
      </c>
    </row>
    <row r="2738" spans="1:4" x14ac:dyDescent="0.25">
      <c r="A2738">
        <v>100921</v>
      </c>
      <c r="B2738" t="s">
        <v>66</v>
      </c>
      <c r="C2738">
        <v>316</v>
      </c>
      <c r="D2738">
        <v>97</v>
      </c>
    </row>
    <row r="2739" spans="1:4" x14ac:dyDescent="0.25">
      <c r="A2739">
        <v>109274</v>
      </c>
      <c r="B2739" t="s">
        <v>63</v>
      </c>
      <c r="C2739">
        <v>-1</v>
      </c>
      <c r="D2739">
        <v>97</v>
      </c>
    </row>
    <row r="2740" spans="1:4" x14ac:dyDescent="0.25">
      <c r="A2740">
        <v>27570</v>
      </c>
      <c r="B2740" t="s">
        <v>61</v>
      </c>
      <c r="C2740">
        <v>429</v>
      </c>
      <c r="D2740">
        <v>97</v>
      </c>
    </row>
    <row r="2741" spans="1:4" x14ac:dyDescent="0.25">
      <c r="A2741">
        <v>52269</v>
      </c>
      <c r="B2741" t="s">
        <v>63</v>
      </c>
      <c r="C2741">
        <v>197</v>
      </c>
      <c r="D2741">
        <v>97</v>
      </c>
    </row>
    <row r="2742" spans="1:4" x14ac:dyDescent="0.25">
      <c r="A2742">
        <v>44624</v>
      </c>
      <c r="B2742" t="s">
        <v>66</v>
      </c>
      <c r="C2742">
        <v>155</v>
      </c>
      <c r="D2742">
        <v>97</v>
      </c>
    </row>
    <row r="2743" spans="1:4" x14ac:dyDescent="0.25">
      <c r="A2743">
        <v>36605</v>
      </c>
      <c r="B2743" t="s">
        <v>67</v>
      </c>
      <c r="C2743">
        <v>378</v>
      </c>
      <c r="D2743">
        <v>97</v>
      </c>
    </row>
    <row r="2744" spans="1:4" x14ac:dyDescent="0.25">
      <c r="A2744">
        <v>28676</v>
      </c>
      <c r="B2744" t="s">
        <v>66</v>
      </c>
      <c r="C2744">
        <v>490</v>
      </c>
      <c r="D2744">
        <v>97</v>
      </c>
    </row>
    <row r="2745" spans="1:4" x14ac:dyDescent="0.25">
      <c r="A2745">
        <v>28806</v>
      </c>
      <c r="B2745" t="s">
        <v>66</v>
      </c>
      <c r="C2745">
        <v>379</v>
      </c>
      <c r="D2745">
        <v>97</v>
      </c>
    </row>
    <row r="2746" spans="1:4" x14ac:dyDescent="0.25">
      <c r="A2746">
        <v>102746</v>
      </c>
      <c r="B2746" t="s">
        <v>67</v>
      </c>
      <c r="C2746">
        <v>147</v>
      </c>
      <c r="D2746">
        <v>97</v>
      </c>
    </row>
    <row r="2747" spans="1:4" x14ac:dyDescent="0.25">
      <c r="A2747">
        <v>78174</v>
      </c>
      <c r="B2747" t="s">
        <v>66</v>
      </c>
      <c r="C2747">
        <v>363</v>
      </c>
      <c r="D2747">
        <v>97</v>
      </c>
    </row>
    <row r="2748" spans="1:4" x14ac:dyDescent="0.25">
      <c r="A2748">
        <v>25319</v>
      </c>
      <c r="B2748" t="s">
        <v>67</v>
      </c>
      <c r="C2748">
        <v>159</v>
      </c>
      <c r="D2748">
        <v>97</v>
      </c>
    </row>
    <row r="2749" spans="1:4" x14ac:dyDescent="0.25">
      <c r="A2749">
        <v>4977</v>
      </c>
      <c r="B2749" t="s">
        <v>66</v>
      </c>
      <c r="C2749">
        <v>198</v>
      </c>
      <c r="D2749">
        <v>97</v>
      </c>
    </row>
    <row r="2750" spans="1:4" x14ac:dyDescent="0.25">
      <c r="A2750">
        <v>5146</v>
      </c>
      <c r="B2750" t="s">
        <v>62</v>
      </c>
      <c r="C2750">
        <v>384</v>
      </c>
      <c r="D2750">
        <v>97</v>
      </c>
    </row>
    <row r="2751" spans="1:4" x14ac:dyDescent="0.25">
      <c r="A2751">
        <v>115047</v>
      </c>
      <c r="B2751" t="s">
        <v>66</v>
      </c>
      <c r="C2751">
        <v>193</v>
      </c>
      <c r="D2751">
        <v>96</v>
      </c>
    </row>
    <row r="2752" spans="1:4" x14ac:dyDescent="0.25">
      <c r="A2752">
        <v>17117</v>
      </c>
      <c r="B2752" t="s">
        <v>66</v>
      </c>
      <c r="C2752">
        <v>291</v>
      </c>
      <c r="D2752">
        <v>96</v>
      </c>
    </row>
    <row r="2753" spans="1:4" x14ac:dyDescent="0.25">
      <c r="A2753">
        <v>108754</v>
      </c>
      <c r="B2753" t="s">
        <v>64</v>
      </c>
      <c r="C2753">
        <v>370</v>
      </c>
      <c r="D2753">
        <v>96</v>
      </c>
    </row>
    <row r="2754" spans="1:4" x14ac:dyDescent="0.25">
      <c r="A2754">
        <v>77273</v>
      </c>
      <c r="B2754" t="s">
        <v>62</v>
      </c>
      <c r="C2754">
        <v>183</v>
      </c>
      <c r="D2754">
        <v>96</v>
      </c>
    </row>
    <row r="2755" spans="1:4" x14ac:dyDescent="0.25">
      <c r="A2755">
        <v>4080</v>
      </c>
      <c r="B2755" t="s">
        <v>66</v>
      </c>
      <c r="C2755">
        <v>-1</v>
      </c>
      <c r="D2755">
        <v>96</v>
      </c>
    </row>
    <row r="2756" spans="1:4" x14ac:dyDescent="0.25">
      <c r="A2756">
        <v>103103</v>
      </c>
      <c r="B2756" t="s">
        <v>64</v>
      </c>
      <c r="C2756">
        <v>388</v>
      </c>
      <c r="D2756">
        <v>96</v>
      </c>
    </row>
    <row r="2757" spans="1:4" x14ac:dyDescent="0.25">
      <c r="A2757">
        <v>103556</v>
      </c>
      <c r="B2757" t="s">
        <v>66</v>
      </c>
      <c r="C2757">
        <v>160</v>
      </c>
      <c r="D2757">
        <v>96</v>
      </c>
    </row>
    <row r="2758" spans="1:4" x14ac:dyDescent="0.25">
      <c r="A2758">
        <v>69273</v>
      </c>
      <c r="B2758" t="s">
        <v>67</v>
      </c>
      <c r="C2758">
        <v>146</v>
      </c>
      <c r="D2758">
        <v>96</v>
      </c>
    </row>
    <row r="2759" spans="1:4" x14ac:dyDescent="0.25">
      <c r="A2759">
        <v>112804</v>
      </c>
      <c r="B2759" t="s">
        <v>66</v>
      </c>
      <c r="C2759">
        <v>282</v>
      </c>
      <c r="D2759">
        <v>96</v>
      </c>
    </row>
    <row r="2760" spans="1:4" x14ac:dyDescent="0.25">
      <c r="A2760">
        <v>55514</v>
      </c>
      <c r="B2760" t="s">
        <v>62</v>
      </c>
      <c r="C2760">
        <v>436</v>
      </c>
      <c r="D2760">
        <v>96</v>
      </c>
    </row>
    <row r="2761" spans="1:4" x14ac:dyDescent="0.25">
      <c r="A2761">
        <v>15035</v>
      </c>
      <c r="B2761" t="s">
        <v>62</v>
      </c>
      <c r="C2761">
        <v>182</v>
      </c>
      <c r="D2761">
        <v>96</v>
      </c>
    </row>
    <row r="2762" spans="1:4" x14ac:dyDescent="0.25">
      <c r="A2762">
        <v>113416</v>
      </c>
      <c r="B2762" t="s">
        <v>66</v>
      </c>
      <c r="C2762">
        <v>161</v>
      </c>
      <c r="D2762">
        <v>96</v>
      </c>
    </row>
    <row r="2763" spans="1:4" x14ac:dyDescent="0.25">
      <c r="A2763">
        <v>39819</v>
      </c>
      <c r="B2763" t="s">
        <v>63</v>
      </c>
      <c r="C2763">
        <v>208</v>
      </c>
      <c r="D2763">
        <v>96</v>
      </c>
    </row>
    <row r="2764" spans="1:4" x14ac:dyDescent="0.25">
      <c r="A2764">
        <v>65088</v>
      </c>
      <c r="B2764" t="s">
        <v>62</v>
      </c>
      <c r="C2764">
        <v>145</v>
      </c>
      <c r="D2764">
        <v>96</v>
      </c>
    </row>
    <row r="2765" spans="1:4" x14ac:dyDescent="0.25">
      <c r="A2765">
        <v>106456</v>
      </c>
      <c r="B2765" t="s">
        <v>88</v>
      </c>
      <c r="C2765">
        <v>-1</v>
      </c>
      <c r="D2765">
        <v>96</v>
      </c>
    </row>
    <row r="2766" spans="1:4" x14ac:dyDescent="0.25">
      <c r="A2766">
        <v>91740</v>
      </c>
      <c r="B2766" t="s">
        <v>88</v>
      </c>
      <c r="C2766">
        <v>165</v>
      </c>
      <c r="D2766">
        <v>95</v>
      </c>
    </row>
    <row r="2767" spans="1:4" x14ac:dyDescent="0.25">
      <c r="A2767">
        <v>119083</v>
      </c>
      <c r="B2767" t="s">
        <v>63</v>
      </c>
      <c r="C2767">
        <v>177</v>
      </c>
      <c r="D2767">
        <v>95</v>
      </c>
    </row>
    <row r="2768" spans="1:4" x14ac:dyDescent="0.25">
      <c r="A2768">
        <v>83813</v>
      </c>
      <c r="B2768" t="s">
        <v>88</v>
      </c>
      <c r="C2768">
        <v>96</v>
      </c>
      <c r="D2768">
        <v>95</v>
      </c>
    </row>
    <row r="2769" spans="1:4" x14ac:dyDescent="0.25">
      <c r="A2769">
        <v>119487</v>
      </c>
      <c r="B2769" t="s">
        <v>64</v>
      </c>
      <c r="C2769">
        <v>229</v>
      </c>
      <c r="D2769">
        <v>95</v>
      </c>
    </row>
    <row r="2770" spans="1:4" x14ac:dyDescent="0.25">
      <c r="A2770">
        <v>21052</v>
      </c>
      <c r="B2770" t="s">
        <v>66</v>
      </c>
      <c r="C2770">
        <v>482</v>
      </c>
      <c r="D2770">
        <v>95</v>
      </c>
    </row>
    <row r="2771" spans="1:4" x14ac:dyDescent="0.25">
      <c r="A2771">
        <v>55323</v>
      </c>
      <c r="B2771" t="s">
        <v>66</v>
      </c>
      <c r="C2771">
        <v>206</v>
      </c>
      <c r="D2771">
        <v>95</v>
      </c>
    </row>
    <row r="2772" spans="1:4" x14ac:dyDescent="0.25">
      <c r="A2772">
        <v>47257</v>
      </c>
      <c r="B2772" t="s">
        <v>62</v>
      </c>
      <c r="C2772">
        <v>95</v>
      </c>
      <c r="D2772">
        <v>95</v>
      </c>
    </row>
    <row r="2773" spans="1:4" x14ac:dyDescent="0.25">
      <c r="A2773">
        <v>99378</v>
      </c>
      <c r="B2773" t="s">
        <v>65</v>
      </c>
      <c r="C2773">
        <v>178</v>
      </c>
      <c r="D2773">
        <v>95</v>
      </c>
    </row>
    <row r="2774" spans="1:4" x14ac:dyDescent="0.25">
      <c r="A2774">
        <v>31563</v>
      </c>
      <c r="B2774" t="s">
        <v>62</v>
      </c>
      <c r="C2774">
        <v>217</v>
      </c>
      <c r="D2774">
        <v>95</v>
      </c>
    </row>
    <row r="2775" spans="1:4" x14ac:dyDescent="0.25">
      <c r="A2775">
        <v>20397</v>
      </c>
      <c r="B2775" t="s">
        <v>61</v>
      </c>
      <c r="C2775">
        <v>-1</v>
      </c>
      <c r="D2775">
        <v>95</v>
      </c>
    </row>
    <row r="2776" spans="1:4" x14ac:dyDescent="0.25">
      <c r="A2776">
        <v>110081</v>
      </c>
      <c r="B2776" t="s">
        <v>66</v>
      </c>
      <c r="C2776">
        <v>230</v>
      </c>
      <c r="D2776">
        <v>95</v>
      </c>
    </row>
    <row r="2777" spans="1:4" x14ac:dyDescent="0.25">
      <c r="A2777">
        <v>65669</v>
      </c>
      <c r="B2777" t="s">
        <v>66</v>
      </c>
      <c r="C2777">
        <v>106</v>
      </c>
      <c r="D2777">
        <v>94</v>
      </c>
    </row>
    <row r="2778" spans="1:4" x14ac:dyDescent="0.25">
      <c r="A2778">
        <v>121873</v>
      </c>
      <c r="B2778" t="s">
        <v>63</v>
      </c>
      <c r="C2778">
        <v>111</v>
      </c>
      <c r="D2778">
        <v>94</v>
      </c>
    </row>
    <row r="2779" spans="1:4" x14ac:dyDescent="0.25">
      <c r="A2779">
        <v>77168</v>
      </c>
      <c r="B2779" t="s">
        <v>67</v>
      </c>
      <c r="C2779">
        <v>198</v>
      </c>
      <c r="D2779">
        <v>94</v>
      </c>
    </row>
    <row r="2780" spans="1:4" x14ac:dyDescent="0.25">
      <c r="A2780">
        <v>33467</v>
      </c>
      <c r="B2780" t="s">
        <v>62</v>
      </c>
      <c r="C2780">
        <v>93</v>
      </c>
      <c r="D2780">
        <v>93</v>
      </c>
    </row>
    <row r="2781" spans="1:4" x14ac:dyDescent="0.25">
      <c r="A2781">
        <v>41909</v>
      </c>
      <c r="B2781" t="s">
        <v>88</v>
      </c>
      <c r="C2781">
        <v>34</v>
      </c>
      <c r="D2781">
        <v>93</v>
      </c>
    </row>
    <row r="2782" spans="1:4" x14ac:dyDescent="0.25">
      <c r="A2782">
        <v>99494</v>
      </c>
      <c r="B2782" t="s">
        <v>62</v>
      </c>
      <c r="C2782">
        <v>167</v>
      </c>
      <c r="D2782">
        <v>93</v>
      </c>
    </row>
    <row r="2783" spans="1:4" x14ac:dyDescent="0.25">
      <c r="A2783">
        <v>69467</v>
      </c>
      <c r="B2783" t="s">
        <v>62</v>
      </c>
      <c r="C2783">
        <v>260</v>
      </c>
      <c r="D2783">
        <v>93</v>
      </c>
    </row>
    <row r="2784" spans="1:4" x14ac:dyDescent="0.25">
      <c r="A2784">
        <v>119300</v>
      </c>
      <c r="B2784" t="s">
        <v>62</v>
      </c>
      <c r="C2784">
        <v>133</v>
      </c>
      <c r="D2784">
        <v>93</v>
      </c>
    </row>
    <row r="2785" spans="1:4" x14ac:dyDescent="0.25">
      <c r="A2785">
        <v>53767</v>
      </c>
      <c r="B2785" t="s">
        <v>66</v>
      </c>
      <c r="C2785">
        <v>394</v>
      </c>
      <c r="D2785">
        <v>93</v>
      </c>
    </row>
    <row r="2786" spans="1:4" x14ac:dyDescent="0.25">
      <c r="A2786">
        <v>5592</v>
      </c>
      <c r="B2786" t="s">
        <v>62</v>
      </c>
      <c r="C2786">
        <v>152</v>
      </c>
      <c r="D2786">
        <v>93</v>
      </c>
    </row>
    <row r="2787" spans="1:4" x14ac:dyDescent="0.25">
      <c r="A2787">
        <v>48097</v>
      </c>
      <c r="B2787" t="s">
        <v>62</v>
      </c>
      <c r="C2787">
        <v>198</v>
      </c>
      <c r="D2787">
        <v>93</v>
      </c>
    </row>
    <row r="2788" spans="1:4" x14ac:dyDescent="0.25">
      <c r="A2788">
        <v>8261</v>
      </c>
      <c r="B2788" t="s">
        <v>62</v>
      </c>
      <c r="C2788">
        <v>328</v>
      </c>
      <c r="D2788">
        <v>92</v>
      </c>
    </row>
    <row r="2789" spans="1:4" x14ac:dyDescent="0.25">
      <c r="A2789">
        <v>56067</v>
      </c>
      <c r="B2789" t="s">
        <v>88</v>
      </c>
      <c r="C2789">
        <v>111</v>
      </c>
      <c r="D2789">
        <v>92</v>
      </c>
    </row>
    <row r="2790" spans="1:4" x14ac:dyDescent="0.25">
      <c r="A2790">
        <v>117675</v>
      </c>
      <c r="B2790" t="s">
        <v>67</v>
      </c>
      <c r="C2790">
        <v>96</v>
      </c>
      <c r="D2790">
        <v>92</v>
      </c>
    </row>
    <row r="2791" spans="1:4" x14ac:dyDescent="0.25">
      <c r="A2791">
        <v>3585</v>
      </c>
      <c r="B2791" t="s">
        <v>66</v>
      </c>
      <c r="C2791">
        <v>-1</v>
      </c>
      <c r="D2791">
        <v>92</v>
      </c>
    </row>
    <row r="2792" spans="1:4" x14ac:dyDescent="0.25">
      <c r="A2792">
        <v>28346</v>
      </c>
      <c r="B2792" t="s">
        <v>67</v>
      </c>
      <c r="C2792">
        <v>203</v>
      </c>
      <c r="D2792">
        <v>92</v>
      </c>
    </row>
    <row r="2793" spans="1:4" x14ac:dyDescent="0.25">
      <c r="A2793">
        <v>33460</v>
      </c>
      <c r="B2793" t="s">
        <v>62</v>
      </c>
      <c r="C2793">
        <v>98</v>
      </c>
      <c r="D2793">
        <v>92</v>
      </c>
    </row>
    <row r="2794" spans="1:4" x14ac:dyDescent="0.25">
      <c r="A2794">
        <v>28760</v>
      </c>
      <c r="B2794" t="s">
        <v>66</v>
      </c>
      <c r="C2794">
        <v>1030</v>
      </c>
      <c r="D2794">
        <v>92</v>
      </c>
    </row>
    <row r="2795" spans="1:4" x14ac:dyDescent="0.25">
      <c r="A2795">
        <v>4740</v>
      </c>
      <c r="B2795" t="s">
        <v>62</v>
      </c>
      <c r="C2795">
        <v>152</v>
      </c>
      <c r="D2795">
        <v>92</v>
      </c>
    </row>
    <row r="2796" spans="1:4" x14ac:dyDescent="0.25">
      <c r="A2796">
        <v>54279</v>
      </c>
      <c r="B2796" t="s">
        <v>88</v>
      </c>
      <c r="C2796">
        <v>122</v>
      </c>
      <c r="D2796">
        <v>92</v>
      </c>
    </row>
    <row r="2797" spans="1:4" x14ac:dyDescent="0.25">
      <c r="A2797">
        <v>38671</v>
      </c>
      <c r="B2797" t="s">
        <v>62</v>
      </c>
      <c r="C2797">
        <v>92</v>
      </c>
      <c r="D2797">
        <v>92</v>
      </c>
    </row>
    <row r="2798" spans="1:4" x14ac:dyDescent="0.25">
      <c r="A2798">
        <v>56965</v>
      </c>
      <c r="B2798" t="s">
        <v>65</v>
      </c>
      <c r="C2798">
        <v>355</v>
      </c>
      <c r="D2798">
        <v>92</v>
      </c>
    </row>
    <row r="2799" spans="1:4" x14ac:dyDescent="0.25">
      <c r="A2799">
        <v>80212</v>
      </c>
      <c r="B2799" t="s">
        <v>62</v>
      </c>
      <c r="C2799">
        <v>92</v>
      </c>
      <c r="D2799">
        <v>92</v>
      </c>
    </row>
    <row r="2800" spans="1:4" x14ac:dyDescent="0.25">
      <c r="A2800">
        <v>113208</v>
      </c>
      <c r="B2800" t="s">
        <v>66</v>
      </c>
      <c r="C2800">
        <v>172</v>
      </c>
      <c r="D2800">
        <v>92</v>
      </c>
    </row>
    <row r="2801" spans="1:4" x14ac:dyDescent="0.25">
      <c r="A2801">
        <v>56959</v>
      </c>
      <c r="B2801" t="s">
        <v>88</v>
      </c>
      <c r="C2801">
        <v>138</v>
      </c>
      <c r="D2801">
        <v>92</v>
      </c>
    </row>
    <row r="2802" spans="1:4" x14ac:dyDescent="0.25">
      <c r="A2802">
        <v>114811</v>
      </c>
      <c r="B2802" t="s">
        <v>63</v>
      </c>
      <c r="C2802">
        <v>119</v>
      </c>
      <c r="D2802">
        <v>91</v>
      </c>
    </row>
    <row r="2803" spans="1:4" x14ac:dyDescent="0.25">
      <c r="A2803">
        <v>120211</v>
      </c>
      <c r="B2803" t="s">
        <v>88</v>
      </c>
      <c r="C2803">
        <v>371</v>
      </c>
      <c r="D2803">
        <v>91</v>
      </c>
    </row>
    <row r="2804" spans="1:4" x14ac:dyDescent="0.25">
      <c r="A2804">
        <v>33378</v>
      </c>
      <c r="B2804" t="s">
        <v>66</v>
      </c>
      <c r="C2804">
        <v>267</v>
      </c>
      <c r="D2804">
        <v>91</v>
      </c>
    </row>
    <row r="2805" spans="1:4" x14ac:dyDescent="0.25">
      <c r="A2805">
        <v>107614</v>
      </c>
      <c r="B2805" t="s">
        <v>62</v>
      </c>
      <c r="C2805">
        <v>124</v>
      </c>
      <c r="D2805">
        <v>91</v>
      </c>
    </row>
    <row r="2806" spans="1:4" x14ac:dyDescent="0.25">
      <c r="A2806">
        <v>33993</v>
      </c>
      <c r="B2806" t="s">
        <v>66</v>
      </c>
      <c r="C2806">
        <v>236</v>
      </c>
      <c r="D2806">
        <v>91</v>
      </c>
    </row>
    <row r="2807" spans="1:4" x14ac:dyDescent="0.25">
      <c r="A2807">
        <v>9776</v>
      </c>
      <c r="B2807" t="s">
        <v>66</v>
      </c>
      <c r="C2807">
        <v>446</v>
      </c>
      <c r="D2807">
        <v>91</v>
      </c>
    </row>
    <row r="2808" spans="1:4" x14ac:dyDescent="0.25">
      <c r="A2808">
        <v>116510</v>
      </c>
      <c r="B2808" t="s">
        <v>62</v>
      </c>
      <c r="C2808">
        <v>161</v>
      </c>
      <c r="D2808">
        <v>91</v>
      </c>
    </row>
    <row r="2809" spans="1:4" x14ac:dyDescent="0.25">
      <c r="A2809">
        <v>3020</v>
      </c>
      <c r="B2809" t="s">
        <v>63</v>
      </c>
      <c r="C2809">
        <v>318</v>
      </c>
      <c r="D2809">
        <v>91</v>
      </c>
    </row>
    <row r="2810" spans="1:4" x14ac:dyDescent="0.25">
      <c r="A2810">
        <v>28076</v>
      </c>
      <c r="B2810" t="s">
        <v>62</v>
      </c>
      <c r="C2810">
        <v>101</v>
      </c>
      <c r="D2810">
        <v>91</v>
      </c>
    </row>
    <row r="2811" spans="1:4" x14ac:dyDescent="0.25">
      <c r="A2811">
        <v>69229</v>
      </c>
      <c r="B2811" t="s">
        <v>62</v>
      </c>
      <c r="C2811">
        <v>350</v>
      </c>
      <c r="D2811">
        <v>91</v>
      </c>
    </row>
    <row r="2812" spans="1:4" x14ac:dyDescent="0.25">
      <c r="A2812">
        <v>10195</v>
      </c>
      <c r="B2812" t="s">
        <v>63</v>
      </c>
      <c r="C2812">
        <v>124</v>
      </c>
      <c r="D2812">
        <v>91</v>
      </c>
    </row>
    <row r="2813" spans="1:4" x14ac:dyDescent="0.25">
      <c r="A2813">
        <v>20659</v>
      </c>
      <c r="B2813" t="s">
        <v>88</v>
      </c>
      <c r="C2813">
        <v>91</v>
      </c>
      <c r="D2813">
        <v>91</v>
      </c>
    </row>
    <row r="2814" spans="1:4" x14ac:dyDescent="0.25">
      <c r="A2814">
        <v>20978</v>
      </c>
      <c r="B2814" t="s">
        <v>63</v>
      </c>
      <c r="C2814">
        <v>169</v>
      </c>
      <c r="D2814">
        <v>91</v>
      </c>
    </row>
    <row r="2815" spans="1:4" x14ac:dyDescent="0.25">
      <c r="A2815">
        <v>45653</v>
      </c>
      <c r="B2815" t="s">
        <v>67</v>
      </c>
      <c r="C2815">
        <v>142</v>
      </c>
      <c r="D2815">
        <v>91</v>
      </c>
    </row>
    <row r="2816" spans="1:4" x14ac:dyDescent="0.25">
      <c r="A2816">
        <v>47641</v>
      </c>
      <c r="B2816" t="s">
        <v>67</v>
      </c>
      <c r="C2816">
        <v>360</v>
      </c>
      <c r="D2816">
        <v>91</v>
      </c>
    </row>
    <row r="2817" spans="1:4" x14ac:dyDescent="0.25">
      <c r="A2817">
        <v>56034</v>
      </c>
      <c r="B2817" t="s">
        <v>66</v>
      </c>
      <c r="C2817">
        <v>336</v>
      </c>
      <c r="D2817">
        <v>91</v>
      </c>
    </row>
    <row r="2818" spans="1:4" x14ac:dyDescent="0.25">
      <c r="A2818">
        <v>121874</v>
      </c>
      <c r="B2818" t="s">
        <v>61</v>
      </c>
      <c r="C2818">
        <v>-1</v>
      </c>
      <c r="D2818">
        <v>91</v>
      </c>
    </row>
    <row r="2819" spans="1:4" x14ac:dyDescent="0.25">
      <c r="A2819">
        <v>56967</v>
      </c>
      <c r="B2819" t="s">
        <v>67</v>
      </c>
      <c r="C2819">
        <v>259</v>
      </c>
      <c r="D2819">
        <v>91</v>
      </c>
    </row>
    <row r="2820" spans="1:4" x14ac:dyDescent="0.25">
      <c r="A2820">
        <v>90090</v>
      </c>
      <c r="B2820" t="s">
        <v>63</v>
      </c>
      <c r="C2820">
        <v>134</v>
      </c>
      <c r="D2820">
        <v>91</v>
      </c>
    </row>
    <row r="2821" spans="1:4" x14ac:dyDescent="0.25">
      <c r="A2821">
        <v>57324</v>
      </c>
      <c r="B2821" t="s">
        <v>66</v>
      </c>
      <c r="C2821">
        <v>103</v>
      </c>
      <c r="D2821">
        <v>91</v>
      </c>
    </row>
    <row r="2822" spans="1:4" x14ac:dyDescent="0.25">
      <c r="A2822">
        <v>113210</v>
      </c>
      <c r="B2822" t="s">
        <v>62</v>
      </c>
      <c r="C2822">
        <v>153</v>
      </c>
      <c r="D2822">
        <v>90</v>
      </c>
    </row>
    <row r="2823" spans="1:4" x14ac:dyDescent="0.25">
      <c r="A2823">
        <v>50122</v>
      </c>
      <c r="B2823" t="s">
        <v>62</v>
      </c>
      <c r="C2823">
        <v>140</v>
      </c>
      <c r="D2823">
        <v>90</v>
      </c>
    </row>
    <row r="2824" spans="1:4" x14ac:dyDescent="0.25">
      <c r="A2824">
        <v>97145</v>
      </c>
      <c r="B2824" t="s">
        <v>62</v>
      </c>
      <c r="C2824">
        <v>116</v>
      </c>
      <c r="D2824">
        <v>90</v>
      </c>
    </row>
    <row r="2825" spans="1:4" x14ac:dyDescent="0.25">
      <c r="A2825">
        <v>17792</v>
      </c>
      <c r="B2825" t="s">
        <v>66</v>
      </c>
      <c r="C2825">
        <v>485</v>
      </c>
      <c r="D2825">
        <v>90</v>
      </c>
    </row>
    <row r="2826" spans="1:4" x14ac:dyDescent="0.25">
      <c r="A2826">
        <v>10858</v>
      </c>
      <c r="B2826" t="s">
        <v>66</v>
      </c>
      <c r="C2826">
        <v>537</v>
      </c>
      <c r="D2826">
        <v>90</v>
      </c>
    </row>
    <row r="2827" spans="1:4" x14ac:dyDescent="0.25">
      <c r="A2827">
        <v>76522</v>
      </c>
      <c r="B2827" t="s">
        <v>67</v>
      </c>
      <c r="C2827">
        <v>199</v>
      </c>
      <c r="D2827">
        <v>90</v>
      </c>
    </row>
    <row r="2828" spans="1:4" x14ac:dyDescent="0.25">
      <c r="A2828">
        <v>11162</v>
      </c>
      <c r="B2828" t="s">
        <v>62</v>
      </c>
      <c r="C2828">
        <v>460</v>
      </c>
      <c r="D2828">
        <v>90</v>
      </c>
    </row>
    <row r="2829" spans="1:4" x14ac:dyDescent="0.25">
      <c r="A2829">
        <v>117886</v>
      </c>
      <c r="B2829" t="s">
        <v>88</v>
      </c>
      <c r="C2829">
        <v>169</v>
      </c>
      <c r="D2829">
        <v>90</v>
      </c>
    </row>
    <row r="2830" spans="1:4" x14ac:dyDescent="0.25">
      <c r="A2830">
        <v>28716</v>
      </c>
      <c r="B2830" t="s">
        <v>66</v>
      </c>
      <c r="C2830">
        <v>260</v>
      </c>
      <c r="D2830">
        <v>90</v>
      </c>
    </row>
    <row r="2831" spans="1:4" x14ac:dyDescent="0.25">
      <c r="A2831">
        <v>118978</v>
      </c>
      <c r="B2831" t="s">
        <v>62</v>
      </c>
      <c r="C2831">
        <v>207</v>
      </c>
      <c r="D2831">
        <v>90</v>
      </c>
    </row>
    <row r="2832" spans="1:4" x14ac:dyDescent="0.25">
      <c r="A2832">
        <v>29352</v>
      </c>
      <c r="B2832" t="s">
        <v>66</v>
      </c>
      <c r="C2832">
        <v>120</v>
      </c>
      <c r="D2832">
        <v>90</v>
      </c>
    </row>
    <row r="2833" spans="1:4" x14ac:dyDescent="0.25">
      <c r="A2833">
        <v>95064</v>
      </c>
      <c r="B2833" t="s">
        <v>62</v>
      </c>
      <c r="C2833">
        <v>267</v>
      </c>
      <c r="D2833">
        <v>90</v>
      </c>
    </row>
    <row r="2834" spans="1:4" x14ac:dyDescent="0.25">
      <c r="A2834">
        <v>5676</v>
      </c>
      <c r="B2834" t="s">
        <v>62</v>
      </c>
      <c r="C2834">
        <v>115</v>
      </c>
      <c r="D2834">
        <v>90</v>
      </c>
    </row>
    <row r="2835" spans="1:4" x14ac:dyDescent="0.25">
      <c r="A2835">
        <v>112437</v>
      </c>
      <c r="B2835" t="s">
        <v>61</v>
      </c>
      <c r="C2835">
        <v>370</v>
      </c>
      <c r="D2835">
        <v>90</v>
      </c>
    </row>
    <row r="2836" spans="1:4" x14ac:dyDescent="0.25">
      <c r="A2836">
        <v>112516</v>
      </c>
      <c r="B2836" t="s">
        <v>66</v>
      </c>
      <c r="C2836">
        <v>156</v>
      </c>
      <c r="D2836">
        <v>90</v>
      </c>
    </row>
    <row r="2837" spans="1:4" x14ac:dyDescent="0.25">
      <c r="A2837">
        <v>117159</v>
      </c>
      <c r="B2837" t="s">
        <v>66</v>
      </c>
      <c r="C2837">
        <v>210</v>
      </c>
      <c r="D2837">
        <v>90</v>
      </c>
    </row>
    <row r="2838" spans="1:4" x14ac:dyDescent="0.25">
      <c r="A2838">
        <v>6648</v>
      </c>
      <c r="B2838" t="s">
        <v>62</v>
      </c>
      <c r="C2838">
        <v>-1</v>
      </c>
      <c r="D2838">
        <v>90</v>
      </c>
    </row>
    <row r="2839" spans="1:4" x14ac:dyDescent="0.25">
      <c r="A2839">
        <v>31316</v>
      </c>
      <c r="B2839" t="s">
        <v>62</v>
      </c>
      <c r="C2839">
        <v>376</v>
      </c>
      <c r="D2839">
        <v>90</v>
      </c>
    </row>
    <row r="2840" spans="1:4" x14ac:dyDescent="0.25">
      <c r="A2840">
        <v>97178</v>
      </c>
      <c r="B2840" t="s">
        <v>66</v>
      </c>
      <c r="C2840">
        <v>280</v>
      </c>
      <c r="D2840">
        <v>90</v>
      </c>
    </row>
    <row r="2841" spans="1:4" x14ac:dyDescent="0.25">
      <c r="A2841">
        <v>32047</v>
      </c>
      <c r="B2841" t="s">
        <v>62</v>
      </c>
      <c r="C2841">
        <v>111</v>
      </c>
      <c r="D2841">
        <v>90</v>
      </c>
    </row>
    <row r="2842" spans="1:4" x14ac:dyDescent="0.25">
      <c r="A2842">
        <v>121913</v>
      </c>
      <c r="B2842" t="s">
        <v>67</v>
      </c>
      <c r="C2842">
        <v>164</v>
      </c>
      <c r="D2842">
        <v>90</v>
      </c>
    </row>
    <row r="2843" spans="1:4" x14ac:dyDescent="0.25">
      <c r="A2843">
        <v>40378</v>
      </c>
      <c r="B2843" t="s">
        <v>62</v>
      </c>
      <c r="C2843">
        <v>150</v>
      </c>
      <c r="D2843">
        <v>90</v>
      </c>
    </row>
    <row r="2844" spans="1:4" x14ac:dyDescent="0.25">
      <c r="A2844">
        <v>85949</v>
      </c>
      <c r="B2844" t="s">
        <v>67</v>
      </c>
      <c r="C2844">
        <v>160</v>
      </c>
      <c r="D2844">
        <v>90</v>
      </c>
    </row>
    <row r="2845" spans="1:4" x14ac:dyDescent="0.25">
      <c r="A2845">
        <v>7860</v>
      </c>
      <c r="B2845" t="s">
        <v>88</v>
      </c>
      <c r="C2845">
        <v>-1</v>
      </c>
      <c r="D2845">
        <v>90</v>
      </c>
    </row>
    <row r="2846" spans="1:4" x14ac:dyDescent="0.25">
      <c r="A2846">
        <v>25780</v>
      </c>
      <c r="B2846" t="s">
        <v>88</v>
      </c>
      <c r="C2846">
        <v>-1</v>
      </c>
      <c r="D2846">
        <v>89</v>
      </c>
    </row>
    <row r="2847" spans="1:4" x14ac:dyDescent="0.25">
      <c r="A2847">
        <v>124831</v>
      </c>
      <c r="B2847" t="s">
        <v>88</v>
      </c>
      <c r="C2847">
        <v>89</v>
      </c>
      <c r="D2847">
        <v>89</v>
      </c>
    </row>
    <row r="2848" spans="1:4" x14ac:dyDescent="0.25">
      <c r="A2848">
        <v>92211</v>
      </c>
      <c r="B2848" t="s">
        <v>62</v>
      </c>
      <c r="C2848">
        <v>87</v>
      </c>
      <c r="D2848">
        <v>89</v>
      </c>
    </row>
    <row r="2849" spans="1:4" x14ac:dyDescent="0.25">
      <c r="A2849">
        <v>116850</v>
      </c>
      <c r="B2849" t="s">
        <v>62</v>
      </c>
      <c r="C2849">
        <v>135</v>
      </c>
      <c r="D2849">
        <v>89</v>
      </c>
    </row>
    <row r="2850" spans="1:4" x14ac:dyDescent="0.25">
      <c r="A2850">
        <v>68809</v>
      </c>
      <c r="B2850" t="s">
        <v>88</v>
      </c>
      <c r="C2850">
        <v>95</v>
      </c>
      <c r="D2850">
        <v>89</v>
      </c>
    </row>
    <row r="2851" spans="1:4" x14ac:dyDescent="0.25">
      <c r="A2851">
        <v>21311</v>
      </c>
      <c r="B2851" t="s">
        <v>88</v>
      </c>
      <c r="C2851">
        <v>95</v>
      </c>
      <c r="D2851">
        <v>89</v>
      </c>
    </row>
    <row r="2852" spans="1:4" x14ac:dyDescent="0.25">
      <c r="A2852">
        <v>29793</v>
      </c>
      <c r="B2852" t="s">
        <v>66</v>
      </c>
      <c r="C2852">
        <v>209</v>
      </c>
      <c r="D2852">
        <v>89</v>
      </c>
    </row>
    <row r="2853" spans="1:4" x14ac:dyDescent="0.25">
      <c r="A2853">
        <v>46275</v>
      </c>
      <c r="B2853" t="s">
        <v>62</v>
      </c>
      <c r="C2853">
        <v>133</v>
      </c>
      <c r="D2853">
        <v>89</v>
      </c>
    </row>
    <row r="2854" spans="1:4" x14ac:dyDescent="0.25">
      <c r="A2854">
        <v>105203</v>
      </c>
      <c r="B2854" t="s">
        <v>88</v>
      </c>
      <c r="C2854">
        <v>-1</v>
      </c>
      <c r="D2854">
        <v>89</v>
      </c>
    </row>
    <row r="2855" spans="1:4" x14ac:dyDescent="0.25">
      <c r="A2855">
        <v>30529</v>
      </c>
      <c r="B2855" t="s">
        <v>66</v>
      </c>
      <c r="C2855">
        <v>183</v>
      </c>
      <c r="D2855">
        <v>89</v>
      </c>
    </row>
    <row r="2856" spans="1:4" x14ac:dyDescent="0.25">
      <c r="A2856">
        <v>47008</v>
      </c>
      <c r="B2856" t="s">
        <v>66</v>
      </c>
      <c r="C2856">
        <v>137</v>
      </c>
      <c r="D2856">
        <v>89</v>
      </c>
    </row>
    <row r="2857" spans="1:4" x14ac:dyDescent="0.25">
      <c r="A2857">
        <v>29774</v>
      </c>
      <c r="B2857" t="s">
        <v>66</v>
      </c>
      <c r="C2857">
        <v>146</v>
      </c>
      <c r="D2857">
        <v>89</v>
      </c>
    </row>
    <row r="2858" spans="1:4" x14ac:dyDescent="0.25">
      <c r="A2858">
        <v>81737</v>
      </c>
      <c r="B2858" t="s">
        <v>62</v>
      </c>
      <c r="C2858">
        <v>200</v>
      </c>
      <c r="D2858">
        <v>89</v>
      </c>
    </row>
    <row r="2859" spans="1:4" x14ac:dyDescent="0.25">
      <c r="A2859">
        <v>24491</v>
      </c>
      <c r="B2859" t="s">
        <v>66</v>
      </c>
      <c r="C2859">
        <v>180</v>
      </c>
      <c r="D2859">
        <v>89</v>
      </c>
    </row>
    <row r="2860" spans="1:4" x14ac:dyDescent="0.25">
      <c r="A2860">
        <v>8278</v>
      </c>
      <c r="B2860" t="s">
        <v>88</v>
      </c>
      <c r="C2860">
        <v>92</v>
      </c>
      <c r="D2860">
        <v>88</v>
      </c>
    </row>
    <row r="2861" spans="1:4" x14ac:dyDescent="0.25">
      <c r="A2861">
        <v>1413</v>
      </c>
      <c r="B2861" t="s">
        <v>62</v>
      </c>
      <c r="C2861">
        <v>167</v>
      </c>
      <c r="D2861">
        <v>88</v>
      </c>
    </row>
    <row r="2862" spans="1:4" x14ac:dyDescent="0.25">
      <c r="A2862">
        <v>2643</v>
      </c>
      <c r="B2862" t="s">
        <v>65</v>
      </c>
      <c r="C2862">
        <v>411</v>
      </c>
      <c r="D2862">
        <v>88</v>
      </c>
    </row>
    <row r="2863" spans="1:4" x14ac:dyDescent="0.25">
      <c r="A2863">
        <v>96155</v>
      </c>
      <c r="B2863" t="s">
        <v>62</v>
      </c>
      <c r="C2863">
        <v>310</v>
      </c>
      <c r="D2863">
        <v>88</v>
      </c>
    </row>
    <row r="2864" spans="1:4" x14ac:dyDescent="0.25">
      <c r="A2864">
        <v>28668</v>
      </c>
      <c r="B2864" t="s">
        <v>67</v>
      </c>
      <c r="C2864">
        <v>115</v>
      </c>
      <c r="D2864">
        <v>88</v>
      </c>
    </row>
    <row r="2865" spans="1:4" x14ac:dyDescent="0.25">
      <c r="A2865">
        <v>6450</v>
      </c>
      <c r="B2865" t="s">
        <v>63</v>
      </c>
      <c r="C2865">
        <v>143</v>
      </c>
      <c r="D2865">
        <v>88</v>
      </c>
    </row>
    <row r="2866" spans="1:4" x14ac:dyDescent="0.25">
      <c r="A2866">
        <v>6588</v>
      </c>
      <c r="B2866" t="s">
        <v>66</v>
      </c>
      <c r="C2866">
        <v>454</v>
      </c>
      <c r="D2866">
        <v>88</v>
      </c>
    </row>
    <row r="2867" spans="1:4" x14ac:dyDescent="0.25">
      <c r="A2867">
        <v>72452</v>
      </c>
      <c r="B2867" t="s">
        <v>66</v>
      </c>
      <c r="C2867">
        <v>542</v>
      </c>
      <c r="D2867">
        <v>88</v>
      </c>
    </row>
    <row r="2868" spans="1:4" x14ac:dyDescent="0.25">
      <c r="A2868">
        <v>65338</v>
      </c>
      <c r="B2868" t="s">
        <v>67</v>
      </c>
      <c r="C2868">
        <v>257</v>
      </c>
      <c r="D2868">
        <v>88</v>
      </c>
    </row>
    <row r="2869" spans="1:4" x14ac:dyDescent="0.25">
      <c r="A2869">
        <v>64376</v>
      </c>
      <c r="B2869" t="s">
        <v>66</v>
      </c>
      <c r="C2869">
        <v>195</v>
      </c>
      <c r="D2869">
        <v>88</v>
      </c>
    </row>
    <row r="2870" spans="1:4" x14ac:dyDescent="0.25">
      <c r="A2870">
        <v>11788</v>
      </c>
      <c r="B2870" t="s">
        <v>66</v>
      </c>
      <c r="C2870">
        <v>-1</v>
      </c>
      <c r="D2870">
        <v>87</v>
      </c>
    </row>
    <row r="2871" spans="1:4" x14ac:dyDescent="0.25">
      <c r="A2871">
        <v>44607</v>
      </c>
      <c r="B2871" t="s">
        <v>62</v>
      </c>
      <c r="C2871">
        <v>188</v>
      </c>
      <c r="D2871">
        <v>87</v>
      </c>
    </row>
    <row r="2872" spans="1:4" x14ac:dyDescent="0.25">
      <c r="A2872">
        <v>118417</v>
      </c>
      <c r="B2872" t="s">
        <v>66</v>
      </c>
      <c r="C2872">
        <v>180</v>
      </c>
      <c r="D2872">
        <v>87</v>
      </c>
    </row>
    <row r="2873" spans="1:4" x14ac:dyDescent="0.25">
      <c r="A2873">
        <v>28521</v>
      </c>
      <c r="B2873" t="s">
        <v>66</v>
      </c>
      <c r="C2873">
        <v>100</v>
      </c>
      <c r="D2873">
        <v>87</v>
      </c>
    </row>
    <row r="2874" spans="1:4" x14ac:dyDescent="0.25">
      <c r="A2874">
        <v>15416</v>
      </c>
      <c r="B2874" t="s">
        <v>64</v>
      </c>
      <c r="C2874">
        <v>91</v>
      </c>
      <c r="D2874">
        <v>87</v>
      </c>
    </row>
    <row r="2875" spans="1:4" x14ac:dyDescent="0.25">
      <c r="A2875">
        <v>37284</v>
      </c>
      <c r="B2875" t="s">
        <v>88</v>
      </c>
      <c r="C2875">
        <v>183</v>
      </c>
      <c r="D2875">
        <v>87</v>
      </c>
    </row>
    <row r="2876" spans="1:4" x14ac:dyDescent="0.25">
      <c r="A2876">
        <v>95962</v>
      </c>
      <c r="B2876" t="s">
        <v>66</v>
      </c>
      <c r="C2876">
        <v>401</v>
      </c>
      <c r="D2876">
        <v>87</v>
      </c>
    </row>
    <row r="2877" spans="1:4" x14ac:dyDescent="0.25">
      <c r="A2877">
        <v>80140</v>
      </c>
      <c r="B2877" t="s">
        <v>63</v>
      </c>
      <c r="C2877">
        <v>87</v>
      </c>
      <c r="D2877">
        <v>87</v>
      </c>
    </row>
    <row r="2878" spans="1:4" x14ac:dyDescent="0.25">
      <c r="A2878">
        <v>31966</v>
      </c>
      <c r="B2878" t="s">
        <v>88</v>
      </c>
      <c r="C2878">
        <v>146</v>
      </c>
      <c r="D2878">
        <v>87</v>
      </c>
    </row>
    <row r="2879" spans="1:4" x14ac:dyDescent="0.25">
      <c r="A2879">
        <v>40388</v>
      </c>
      <c r="B2879" t="s">
        <v>63</v>
      </c>
      <c r="C2879">
        <v>385</v>
      </c>
      <c r="D2879">
        <v>87</v>
      </c>
    </row>
    <row r="2880" spans="1:4" x14ac:dyDescent="0.25">
      <c r="A2880">
        <v>4766</v>
      </c>
      <c r="B2880" t="s">
        <v>62</v>
      </c>
      <c r="C2880">
        <v>-1</v>
      </c>
      <c r="D2880">
        <v>86</v>
      </c>
    </row>
    <row r="2881" spans="1:4" x14ac:dyDescent="0.25">
      <c r="A2881">
        <v>12989</v>
      </c>
      <c r="B2881" t="s">
        <v>62</v>
      </c>
      <c r="C2881">
        <v>229</v>
      </c>
      <c r="D2881">
        <v>86</v>
      </c>
    </row>
    <row r="2882" spans="1:4" x14ac:dyDescent="0.25">
      <c r="A2882">
        <v>55278</v>
      </c>
      <c r="B2882" t="s">
        <v>62</v>
      </c>
      <c r="C2882">
        <v>195</v>
      </c>
      <c r="D2882">
        <v>86</v>
      </c>
    </row>
    <row r="2883" spans="1:4" x14ac:dyDescent="0.25">
      <c r="A2883">
        <v>72487</v>
      </c>
      <c r="B2883" t="s">
        <v>88</v>
      </c>
      <c r="C2883">
        <v>-1</v>
      </c>
      <c r="D2883">
        <v>86</v>
      </c>
    </row>
    <row r="2884" spans="1:4" x14ac:dyDescent="0.25">
      <c r="A2884">
        <v>23865</v>
      </c>
      <c r="B2884" t="s">
        <v>62</v>
      </c>
      <c r="C2884">
        <v>196</v>
      </c>
      <c r="D2884">
        <v>86</v>
      </c>
    </row>
    <row r="2885" spans="1:4" x14ac:dyDescent="0.25">
      <c r="A2885">
        <v>82640</v>
      </c>
      <c r="B2885" t="s">
        <v>64</v>
      </c>
      <c r="C2885">
        <v>393</v>
      </c>
      <c r="D2885">
        <v>85</v>
      </c>
    </row>
    <row r="2886" spans="1:4" x14ac:dyDescent="0.25">
      <c r="A2886">
        <v>107552</v>
      </c>
      <c r="B2886" t="s">
        <v>62</v>
      </c>
      <c r="C2886">
        <v>195</v>
      </c>
      <c r="D2886">
        <v>85</v>
      </c>
    </row>
    <row r="2887" spans="1:4" x14ac:dyDescent="0.25">
      <c r="A2887">
        <v>54621</v>
      </c>
      <c r="B2887" t="s">
        <v>67</v>
      </c>
      <c r="C2887">
        <v>111</v>
      </c>
      <c r="D2887">
        <v>85</v>
      </c>
    </row>
    <row r="2888" spans="1:4" x14ac:dyDescent="0.25">
      <c r="A2888">
        <v>6225</v>
      </c>
      <c r="B2888" t="s">
        <v>67</v>
      </c>
      <c r="C2888">
        <v>408</v>
      </c>
      <c r="D2888">
        <v>85</v>
      </c>
    </row>
    <row r="2889" spans="1:4" x14ac:dyDescent="0.25">
      <c r="A2889">
        <v>104989</v>
      </c>
      <c r="B2889" t="s">
        <v>63</v>
      </c>
      <c r="C2889">
        <v>90</v>
      </c>
      <c r="D2889">
        <v>85</v>
      </c>
    </row>
    <row r="2890" spans="1:4" x14ac:dyDescent="0.25">
      <c r="A2890">
        <v>32028</v>
      </c>
      <c r="B2890" t="s">
        <v>88</v>
      </c>
      <c r="C2890">
        <v>168</v>
      </c>
      <c r="D2890">
        <v>85</v>
      </c>
    </row>
    <row r="2891" spans="1:4" x14ac:dyDescent="0.25">
      <c r="A2891">
        <v>48503</v>
      </c>
      <c r="B2891" t="s">
        <v>66</v>
      </c>
      <c r="C2891">
        <v>247</v>
      </c>
      <c r="D2891">
        <v>85</v>
      </c>
    </row>
    <row r="2892" spans="1:4" x14ac:dyDescent="0.25">
      <c r="A2892">
        <v>17859</v>
      </c>
      <c r="B2892" t="s">
        <v>66</v>
      </c>
      <c r="C2892">
        <v>656</v>
      </c>
      <c r="D2892">
        <v>84</v>
      </c>
    </row>
    <row r="2893" spans="1:4" x14ac:dyDescent="0.25">
      <c r="A2893">
        <v>26682</v>
      </c>
      <c r="B2893" t="s">
        <v>62</v>
      </c>
      <c r="C2893">
        <v>170</v>
      </c>
      <c r="D2893">
        <v>84</v>
      </c>
    </row>
    <row r="2894" spans="1:4" x14ac:dyDescent="0.25">
      <c r="A2894">
        <v>51347</v>
      </c>
      <c r="B2894" t="s">
        <v>88</v>
      </c>
      <c r="C2894">
        <v>90</v>
      </c>
      <c r="D2894">
        <v>84</v>
      </c>
    </row>
    <row r="2895" spans="1:4" x14ac:dyDescent="0.25">
      <c r="A2895">
        <v>27687</v>
      </c>
      <c r="B2895" t="s">
        <v>62</v>
      </c>
      <c r="C2895">
        <v>105</v>
      </c>
      <c r="D2895">
        <v>84</v>
      </c>
    </row>
    <row r="2896" spans="1:4" x14ac:dyDescent="0.25">
      <c r="A2896">
        <v>35087</v>
      </c>
      <c r="B2896" t="s">
        <v>66</v>
      </c>
      <c r="C2896">
        <v>219</v>
      </c>
      <c r="D2896">
        <v>84</v>
      </c>
    </row>
    <row r="2897" spans="1:4" x14ac:dyDescent="0.25">
      <c r="A2897">
        <v>28513</v>
      </c>
      <c r="B2897" t="s">
        <v>65</v>
      </c>
      <c r="C2897">
        <v>184</v>
      </c>
      <c r="D2897">
        <v>84</v>
      </c>
    </row>
    <row r="2898" spans="1:4" x14ac:dyDescent="0.25">
      <c r="A2898">
        <v>36833</v>
      </c>
      <c r="B2898" t="s">
        <v>88</v>
      </c>
      <c r="C2898">
        <v>143</v>
      </c>
      <c r="D2898">
        <v>84</v>
      </c>
    </row>
    <row r="2899" spans="1:4" x14ac:dyDescent="0.25">
      <c r="A2899">
        <v>122220</v>
      </c>
      <c r="B2899" t="s">
        <v>66</v>
      </c>
      <c r="C2899">
        <v>161</v>
      </c>
      <c r="D2899">
        <v>84</v>
      </c>
    </row>
    <row r="2900" spans="1:4" x14ac:dyDescent="0.25">
      <c r="A2900">
        <v>4394</v>
      </c>
      <c r="B2900" t="s">
        <v>66</v>
      </c>
      <c r="C2900">
        <v>622</v>
      </c>
      <c r="D2900">
        <v>84</v>
      </c>
    </row>
    <row r="2901" spans="1:4" x14ac:dyDescent="0.25">
      <c r="A2901">
        <v>4412</v>
      </c>
      <c r="B2901" t="s">
        <v>66</v>
      </c>
      <c r="C2901">
        <v>579</v>
      </c>
      <c r="D2901">
        <v>84</v>
      </c>
    </row>
    <row r="2902" spans="1:4" x14ac:dyDescent="0.25">
      <c r="A2902">
        <v>114203</v>
      </c>
      <c r="B2902" t="s">
        <v>64</v>
      </c>
      <c r="C2902">
        <v>-1</v>
      </c>
      <c r="D2902">
        <v>84</v>
      </c>
    </row>
    <row r="2903" spans="1:4" x14ac:dyDescent="0.25">
      <c r="A2903">
        <v>29654</v>
      </c>
      <c r="B2903" t="s">
        <v>67</v>
      </c>
      <c r="C2903">
        <v>238</v>
      </c>
      <c r="D2903">
        <v>84</v>
      </c>
    </row>
    <row r="2904" spans="1:4" x14ac:dyDescent="0.25">
      <c r="A2904">
        <v>46410</v>
      </c>
      <c r="B2904" t="s">
        <v>63</v>
      </c>
      <c r="C2904">
        <v>214</v>
      </c>
      <c r="D2904">
        <v>84</v>
      </c>
    </row>
    <row r="2905" spans="1:4" x14ac:dyDescent="0.25">
      <c r="A2905">
        <v>21318</v>
      </c>
      <c r="B2905" t="s">
        <v>88</v>
      </c>
      <c r="C2905">
        <v>436</v>
      </c>
      <c r="D2905">
        <v>84</v>
      </c>
    </row>
    <row r="2906" spans="1:4" x14ac:dyDescent="0.25">
      <c r="A2906">
        <v>63913</v>
      </c>
      <c r="B2906" t="s">
        <v>62</v>
      </c>
      <c r="C2906">
        <v>189</v>
      </c>
      <c r="D2906">
        <v>84</v>
      </c>
    </row>
    <row r="2907" spans="1:4" x14ac:dyDescent="0.25">
      <c r="A2907">
        <v>56168</v>
      </c>
      <c r="B2907" t="s">
        <v>88</v>
      </c>
      <c r="C2907">
        <v>160</v>
      </c>
      <c r="D2907">
        <v>84</v>
      </c>
    </row>
    <row r="2908" spans="1:4" x14ac:dyDescent="0.25">
      <c r="A2908">
        <v>40008</v>
      </c>
      <c r="B2908" t="s">
        <v>62</v>
      </c>
      <c r="C2908">
        <v>272</v>
      </c>
      <c r="D2908">
        <v>84</v>
      </c>
    </row>
    <row r="2909" spans="1:4" x14ac:dyDescent="0.25">
      <c r="A2909">
        <v>124175</v>
      </c>
      <c r="B2909" t="s">
        <v>63</v>
      </c>
      <c r="C2909">
        <v>99</v>
      </c>
      <c r="D2909">
        <v>84</v>
      </c>
    </row>
    <row r="2910" spans="1:4" x14ac:dyDescent="0.25">
      <c r="A2910">
        <v>8409</v>
      </c>
      <c r="B2910" t="s">
        <v>63</v>
      </c>
      <c r="C2910">
        <v>166</v>
      </c>
      <c r="D2910">
        <v>83</v>
      </c>
    </row>
    <row r="2911" spans="1:4" x14ac:dyDescent="0.25">
      <c r="A2911">
        <v>73981</v>
      </c>
      <c r="B2911" t="s">
        <v>66</v>
      </c>
      <c r="C2911">
        <v>120</v>
      </c>
      <c r="D2911">
        <v>83</v>
      </c>
    </row>
    <row r="2912" spans="1:4" x14ac:dyDescent="0.25">
      <c r="A2912">
        <v>8701</v>
      </c>
      <c r="B2912" t="s">
        <v>64</v>
      </c>
      <c r="C2912">
        <v>246</v>
      </c>
      <c r="D2912">
        <v>83</v>
      </c>
    </row>
    <row r="2913" spans="1:4" x14ac:dyDescent="0.25">
      <c r="A2913">
        <v>123715</v>
      </c>
      <c r="B2913" t="s">
        <v>66</v>
      </c>
      <c r="C2913">
        <v>97</v>
      </c>
      <c r="D2913">
        <v>83</v>
      </c>
    </row>
    <row r="2914" spans="1:4" x14ac:dyDescent="0.25">
      <c r="A2914">
        <v>58688</v>
      </c>
      <c r="B2914" t="s">
        <v>62</v>
      </c>
      <c r="C2914">
        <v>126</v>
      </c>
      <c r="D2914">
        <v>83</v>
      </c>
    </row>
    <row r="2915" spans="1:4" x14ac:dyDescent="0.25">
      <c r="A2915">
        <v>34603</v>
      </c>
      <c r="B2915" t="s">
        <v>62</v>
      </c>
      <c r="C2915">
        <v>415</v>
      </c>
      <c r="D2915">
        <v>83</v>
      </c>
    </row>
    <row r="2916" spans="1:4" x14ac:dyDescent="0.25">
      <c r="A2916">
        <v>83863</v>
      </c>
      <c r="B2916" t="s">
        <v>88</v>
      </c>
      <c r="C2916">
        <v>84</v>
      </c>
      <c r="D2916">
        <v>83</v>
      </c>
    </row>
    <row r="2917" spans="1:4" x14ac:dyDescent="0.25">
      <c r="A2917">
        <v>2760</v>
      </c>
      <c r="B2917" t="s">
        <v>67</v>
      </c>
      <c r="C2917">
        <v>-1</v>
      </c>
      <c r="D2917">
        <v>83</v>
      </c>
    </row>
    <row r="2918" spans="1:4" x14ac:dyDescent="0.25">
      <c r="A2918">
        <v>117604</v>
      </c>
      <c r="B2918" t="s">
        <v>88</v>
      </c>
      <c r="C2918">
        <v>-1</v>
      </c>
      <c r="D2918">
        <v>83</v>
      </c>
    </row>
    <row r="2919" spans="1:4" x14ac:dyDescent="0.25">
      <c r="A2919">
        <v>27892</v>
      </c>
      <c r="B2919" t="s">
        <v>62</v>
      </c>
      <c r="C2919">
        <v>334</v>
      </c>
      <c r="D2919">
        <v>83</v>
      </c>
    </row>
    <row r="2920" spans="1:4" x14ac:dyDescent="0.25">
      <c r="A2920">
        <v>4833</v>
      </c>
      <c r="B2920" t="s">
        <v>62</v>
      </c>
      <c r="C2920">
        <v>218</v>
      </c>
      <c r="D2920">
        <v>83</v>
      </c>
    </row>
    <row r="2921" spans="1:4" x14ac:dyDescent="0.25">
      <c r="A2921">
        <v>62903</v>
      </c>
      <c r="B2921" t="s">
        <v>66</v>
      </c>
      <c r="C2921">
        <v>171</v>
      </c>
      <c r="D2921">
        <v>83</v>
      </c>
    </row>
    <row r="2922" spans="1:4" x14ac:dyDescent="0.25">
      <c r="A2922">
        <v>55674</v>
      </c>
      <c r="B2922" t="s">
        <v>62</v>
      </c>
      <c r="C2922">
        <v>126</v>
      </c>
      <c r="D2922">
        <v>83</v>
      </c>
    </row>
    <row r="2923" spans="1:4" x14ac:dyDescent="0.25">
      <c r="A2923">
        <v>31803</v>
      </c>
      <c r="B2923" t="s">
        <v>62</v>
      </c>
      <c r="C2923">
        <v>187</v>
      </c>
      <c r="D2923">
        <v>83</v>
      </c>
    </row>
    <row r="2924" spans="1:4" x14ac:dyDescent="0.25">
      <c r="A2924">
        <v>120048</v>
      </c>
      <c r="B2924" t="s">
        <v>88</v>
      </c>
      <c r="C2924">
        <v>109</v>
      </c>
      <c r="D2924">
        <v>83</v>
      </c>
    </row>
    <row r="2925" spans="1:4" x14ac:dyDescent="0.25">
      <c r="A2925">
        <v>56885</v>
      </c>
      <c r="B2925" t="s">
        <v>62</v>
      </c>
      <c r="C2925">
        <v>95</v>
      </c>
      <c r="D2925">
        <v>83</v>
      </c>
    </row>
    <row r="2926" spans="1:4" x14ac:dyDescent="0.25">
      <c r="A2926">
        <v>43626</v>
      </c>
      <c r="B2926" t="s">
        <v>62</v>
      </c>
      <c r="C2926">
        <v>191</v>
      </c>
      <c r="D2926">
        <v>83</v>
      </c>
    </row>
    <row r="2927" spans="1:4" x14ac:dyDescent="0.25">
      <c r="A2927">
        <v>33722</v>
      </c>
      <c r="B2927" t="s">
        <v>66</v>
      </c>
      <c r="C2927">
        <v>188</v>
      </c>
      <c r="D2927">
        <v>82</v>
      </c>
    </row>
    <row r="2928" spans="1:4" x14ac:dyDescent="0.25">
      <c r="A2928">
        <v>67197</v>
      </c>
      <c r="B2928" t="s">
        <v>64</v>
      </c>
      <c r="C2928">
        <v>6</v>
      </c>
      <c r="D2928">
        <v>82</v>
      </c>
    </row>
    <row r="2929" spans="1:4" x14ac:dyDescent="0.25">
      <c r="A2929">
        <v>1654</v>
      </c>
      <c r="B2929" t="s">
        <v>66</v>
      </c>
      <c r="C2929">
        <v>882</v>
      </c>
      <c r="D2929">
        <v>82</v>
      </c>
    </row>
    <row r="2930" spans="1:4" x14ac:dyDescent="0.25">
      <c r="A2930">
        <v>3098</v>
      </c>
      <c r="B2930" t="s">
        <v>62</v>
      </c>
      <c r="C2930">
        <v>166</v>
      </c>
      <c r="D2930">
        <v>82</v>
      </c>
    </row>
    <row r="2931" spans="1:4" x14ac:dyDescent="0.25">
      <c r="A2931">
        <v>81166</v>
      </c>
      <c r="B2931" t="s">
        <v>88</v>
      </c>
      <c r="C2931">
        <v>104</v>
      </c>
      <c r="D2931">
        <v>82</v>
      </c>
    </row>
    <row r="2932" spans="1:4" x14ac:dyDescent="0.25">
      <c r="A2932">
        <v>21163</v>
      </c>
      <c r="B2932" t="s">
        <v>64</v>
      </c>
      <c r="C2932">
        <v>145</v>
      </c>
      <c r="D2932">
        <v>82</v>
      </c>
    </row>
    <row r="2933" spans="1:4" x14ac:dyDescent="0.25">
      <c r="A2933">
        <v>21246</v>
      </c>
      <c r="B2933" t="s">
        <v>88</v>
      </c>
      <c r="C2933">
        <v>143</v>
      </c>
      <c r="D2933">
        <v>82</v>
      </c>
    </row>
    <row r="2934" spans="1:4" x14ac:dyDescent="0.25">
      <c r="A2934">
        <v>46927</v>
      </c>
      <c r="B2934" t="s">
        <v>63</v>
      </c>
      <c r="C2934">
        <v>151</v>
      </c>
      <c r="D2934">
        <v>82</v>
      </c>
    </row>
    <row r="2935" spans="1:4" x14ac:dyDescent="0.25">
      <c r="A2935">
        <v>23791</v>
      </c>
      <c r="B2935" t="s">
        <v>67</v>
      </c>
      <c r="C2935">
        <v>258</v>
      </c>
      <c r="D2935">
        <v>82</v>
      </c>
    </row>
    <row r="2936" spans="1:4" x14ac:dyDescent="0.25">
      <c r="A2936">
        <v>105714</v>
      </c>
      <c r="B2936" t="s">
        <v>67</v>
      </c>
      <c r="C2936">
        <v>738</v>
      </c>
      <c r="D2936">
        <v>82</v>
      </c>
    </row>
    <row r="2937" spans="1:4" x14ac:dyDescent="0.25">
      <c r="A2937">
        <v>8203</v>
      </c>
      <c r="B2937" t="s">
        <v>88</v>
      </c>
      <c r="C2937">
        <v>171</v>
      </c>
      <c r="D2937">
        <v>81</v>
      </c>
    </row>
    <row r="2938" spans="1:4" x14ac:dyDescent="0.25">
      <c r="A2938">
        <v>33416</v>
      </c>
      <c r="B2938" t="s">
        <v>63</v>
      </c>
      <c r="C2938">
        <v>181</v>
      </c>
      <c r="D2938">
        <v>81</v>
      </c>
    </row>
    <row r="2939" spans="1:4" x14ac:dyDescent="0.25">
      <c r="A2939">
        <v>115414</v>
      </c>
      <c r="B2939" t="s">
        <v>62</v>
      </c>
      <c r="C2939">
        <v>224</v>
      </c>
      <c r="D2939">
        <v>81</v>
      </c>
    </row>
    <row r="2940" spans="1:4" x14ac:dyDescent="0.25">
      <c r="A2940">
        <v>66927</v>
      </c>
      <c r="B2940" t="s">
        <v>66</v>
      </c>
      <c r="C2940">
        <v>222</v>
      </c>
      <c r="D2940">
        <v>81</v>
      </c>
    </row>
    <row r="2941" spans="1:4" x14ac:dyDescent="0.25">
      <c r="A2941">
        <v>17903</v>
      </c>
      <c r="B2941" t="s">
        <v>62</v>
      </c>
      <c r="C2941">
        <v>259</v>
      </c>
      <c r="D2941">
        <v>81</v>
      </c>
    </row>
    <row r="2942" spans="1:4" x14ac:dyDescent="0.25">
      <c r="A2942">
        <v>1597</v>
      </c>
      <c r="B2942" t="s">
        <v>88</v>
      </c>
      <c r="C2942">
        <v>93</v>
      </c>
      <c r="D2942">
        <v>81</v>
      </c>
    </row>
    <row r="2943" spans="1:4" x14ac:dyDescent="0.25">
      <c r="A2943">
        <v>27895</v>
      </c>
      <c r="B2943" t="s">
        <v>65</v>
      </c>
      <c r="C2943">
        <v>317</v>
      </c>
      <c r="D2943">
        <v>81</v>
      </c>
    </row>
    <row r="2944" spans="1:4" x14ac:dyDescent="0.25">
      <c r="A2944">
        <v>80132</v>
      </c>
      <c r="B2944" t="s">
        <v>63</v>
      </c>
      <c r="C2944">
        <v>235</v>
      </c>
      <c r="D2944">
        <v>81</v>
      </c>
    </row>
    <row r="2945" spans="1:4" x14ac:dyDescent="0.25">
      <c r="A2945">
        <v>125199</v>
      </c>
      <c r="B2945" t="s">
        <v>67</v>
      </c>
      <c r="C2945">
        <v>81</v>
      </c>
      <c r="D2945">
        <v>81</v>
      </c>
    </row>
    <row r="2946" spans="1:4" x14ac:dyDescent="0.25">
      <c r="A2946">
        <v>73677</v>
      </c>
      <c r="B2946" t="s">
        <v>66</v>
      </c>
      <c r="C2946">
        <v>341</v>
      </c>
      <c r="D2946">
        <v>81</v>
      </c>
    </row>
    <row r="2947" spans="1:4" x14ac:dyDescent="0.25">
      <c r="A2947">
        <v>9668</v>
      </c>
      <c r="B2947" t="s">
        <v>63</v>
      </c>
      <c r="C2947">
        <v>143</v>
      </c>
      <c r="D2947">
        <v>80</v>
      </c>
    </row>
    <row r="2948" spans="1:4" x14ac:dyDescent="0.25">
      <c r="A2948">
        <v>59577</v>
      </c>
      <c r="B2948" t="s">
        <v>62</v>
      </c>
      <c r="C2948">
        <v>93</v>
      </c>
      <c r="D2948">
        <v>80</v>
      </c>
    </row>
    <row r="2949" spans="1:4" x14ac:dyDescent="0.25">
      <c r="A2949">
        <v>118137</v>
      </c>
      <c r="B2949" t="s">
        <v>88</v>
      </c>
      <c r="C2949">
        <v>33</v>
      </c>
      <c r="D2949">
        <v>80</v>
      </c>
    </row>
    <row r="2950" spans="1:4" x14ac:dyDescent="0.25">
      <c r="A2950">
        <v>69351</v>
      </c>
      <c r="B2950" t="s">
        <v>63</v>
      </c>
      <c r="C2950">
        <v>170</v>
      </c>
      <c r="D2950">
        <v>80</v>
      </c>
    </row>
    <row r="2951" spans="1:4" x14ac:dyDescent="0.25">
      <c r="A2951">
        <v>37281</v>
      </c>
      <c r="B2951" t="s">
        <v>66</v>
      </c>
      <c r="C2951">
        <v>466</v>
      </c>
      <c r="D2951">
        <v>80</v>
      </c>
    </row>
    <row r="2952" spans="1:4" x14ac:dyDescent="0.25">
      <c r="A2952">
        <v>39796</v>
      </c>
      <c r="B2952" t="s">
        <v>64</v>
      </c>
      <c r="C2952">
        <v>140</v>
      </c>
      <c r="D2952">
        <v>79</v>
      </c>
    </row>
    <row r="2953" spans="1:4" x14ac:dyDescent="0.25">
      <c r="A2953">
        <v>26568</v>
      </c>
      <c r="B2953" t="s">
        <v>88</v>
      </c>
      <c r="C2953">
        <v>189</v>
      </c>
      <c r="D2953">
        <v>79</v>
      </c>
    </row>
    <row r="2954" spans="1:4" x14ac:dyDescent="0.25">
      <c r="A2954">
        <v>2443</v>
      </c>
      <c r="B2954" t="s">
        <v>66</v>
      </c>
      <c r="C2954">
        <v>442</v>
      </c>
      <c r="D2954">
        <v>79</v>
      </c>
    </row>
    <row r="2955" spans="1:4" x14ac:dyDescent="0.25">
      <c r="A2955">
        <v>41524</v>
      </c>
      <c r="B2955" t="s">
        <v>67</v>
      </c>
      <c r="C2955">
        <v>189</v>
      </c>
      <c r="D2955">
        <v>79</v>
      </c>
    </row>
    <row r="2956" spans="1:4" x14ac:dyDescent="0.25">
      <c r="A2956">
        <v>6062</v>
      </c>
      <c r="B2956" t="s">
        <v>62</v>
      </c>
      <c r="C2956">
        <v>148</v>
      </c>
      <c r="D2956">
        <v>79</v>
      </c>
    </row>
    <row r="2957" spans="1:4" x14ac:dyDescent="0.25">
      <c r="A2957">
        <v>33250</v>
      </c>
      <c r="B2957" t="s">
        <v>66</v>
      </c>
      <c r="C2957">
        <v>188</v>
      </c>
      <c r="D2957">
        <v>78</v>
      </c>
    </row>
    <row r="2958" spans="1:4" x14ac:dyDescent="0.25">
      <c r="A2958">
        <v>56084</v>
      </c>
      <c r="B2958" t="s">
        <v>66</v>
      </c>
      <c r="C2958">
        <v>204</v>
      </c>
      <c r="D2958">
        <v>78</v>
      </c>
    </row>
    <row r="2959" spans="1:4" x14ac:dyDescent="0.25">
      <c r="A2959">
        <v>35086</v>
      </c>
      <c r="B2959" t="s">
        <v>66</v>
      </c>
      <c r="C2959">
        <v>735</v>
      </c>
      <c r="D2959">
        <v>78</v>
      </c>
    </row>
    <row r="2960" spans="1:4" x14ac:dyDescent="0.25">
      <c r="A2960">
        <v>27923</v>
      </c>
      <c r="B2960" t="s">
        <v>62</v>
      </c>
      <c r="C2960">
        <v>283</v>
      </c>
      <c r="D2960">
        <v>78</v>
      </c>
    </row>
    <row r="2961" spans="1:4" x14ac:dyDescent="0.25">
      <c r="A2961">
        <v>69254</v>
      </c>
      <c r="B2961" t="s">
        <v>88</v>
      </c>
      <c r="C2961">
        <v>34</v>
      </c>
      <c r="D2961">
        <v>78</v>
      </c>
    </row>
    <row r="2962" spans="1:4" x14ac:dyDescent="0.25">
      <c r="A2962">
        <v>85642</v>
      </c>
      <c r="B2962" t="s">
        <v>66</v>
      </c>
      <c r="C2962">
        <v>-1</v>
      </c>
      <c r="D2962">
        <v>78</v>
      </c>
    </row>
    <row r="2963" spans="1:4" x14ac:dyDescent="0.25">
      <c r="A2963">
        <v>21513</v>
      </c>
      <c r="B2963" t="s">
        <v>66</v>
      </c>
      <c r="C2963">
        <v>408</v>
      </c>
      <c r="D2963">
        <v>78</v>
      </c>
    </row>
    <row r="2964" spans="1:4" x14ac:dyDescent="0.25">
      <c r="A2964">
        <v>79667</v>
      </c>
      <c r="B2964" t="s">
        <v>62</v>
      </c>
      <c r="C2964">
        <v>90</v>
      </c>
      <c r="D2964">
        <v>78</v>
      </c>
    </row>
    <row r="2965" spans="1:4" x14ac:dyDescent="0.25">
      <c r="A2965">
        <v>70660</v>
      </c>
      <c r="B2965" t="s">
        <v>66</v>
      </c>
      <c r="C2965">
        <v>263</v>
      </c>
      <c r="D2965">
        <v>78</v>
      </c>
    </row>
    <row r="2966" spans="1:4" x14ac:dyDescent="0.25">
      <c r="A2966">
        <v>104565</v>
      </c>
      <c r="B2966" t="s">
        <v>66</v>
      </c>
      <c r="C2966">
        <v>222</v>
      </c>
      <c r="D2966">
        <v>78</v>
      </c>
    </row>
    <row r="2967" spans="1:4" x14ac:dyDescent="0.25">
      <c r="A2967">
        <v>31842</v>
      </c>
      <c r="B2967" t="s">
        <v>62</v>
      </c>
      <c r="C2967">
        <v>287</v>
      </c>
      <c r="D2967">
        <v>78</v>
      </c>
    </row>
    <row r="2968" spans="1:4" x14ac:dyDescent="0.25">
      <c r="A2968">
        <v>25274</v>
      </c>
      <c r="B2968" t="s">
        <v>66</v>
      </c>
      <c r="C2968">
        <v>252</v>
      </c>
      <c r="D2968">
        <v>77</v>
      </c>
    </row>
    <row r="2969" spans="1:4" x14ac:dyDescent="0.25">
      <c r="A2969">
        <v>74475</v>
      </c>
      <c r="B2969" t="s">
        <v>63</v>
      </c>
      <c r="C2969">
        <v>304</v>
      </c>
      <c r="D2969">
        <v>77</v>
      </c>
    </row>
    <row r="2970" spans="1:4" x14ac:dyDescent="0.25">
      <c r="A2970">
        <v>17306</v>
      </c>
      <c r="B2970" t="s">
        <v>88</v>
      </c>
      <c r="C2970">
        <v>231</v>
      </c>
      <c r="D2970">
        <v>77</v>
      </c>
    </row>
    <row r="2971" spans="1:4" x14ac:dyDescent="0.25">
      <c r="A2971">
        <v>50249</v>
      </c>
      <c r="B2971" t="s">
        <v>88</v>
      </c>
      <c r="C2971">
        <v>7</v>
      </c>
      <c r="D2971">
        <v>77</v>
      </c>
    </row>
    <row r="2972" spans="1:4" x14ac:dyDescent="0.25">
      <c r="A2972">
        <v>75099</v>
      </c>
      <c r="B2972" t="s">
        <v>88</v>
      </c>
      <c r="C2972">
        <v>-1</v>
      </c>
      <c r="D2972">
        <v>77</v>
      </c>
    </row>
    <row r="2973" spans="1:4" x14ac:dyDescent="0.25">
      <c r="A2973">
        <v>75534</v>
      </c>
      <c r="B2973" t="s">
        <v>88</v>
      </c>
      <c r="C2973">
        <v>144</v>
      </c>
      <c r="D2973">
        <v>77</v>
      </c>
    </row>
    <row r="2974" spans="1:4" x14ac:dyDescent="0.25">
      <c r="A2974">
        <v>116737</v>
      </c>
      <c r="B2974" t="s">
        <v>65</v>
      </c>
      <c r="C2974">
        <v>132</v>
      </c>
      <c r="D2974">
        <v>77</v>
      </c>
    </row>
    <row r="2975" spans="1:4" x14ac:dyDescent="0.25">
      <c r="A2975">
        <v>93546</v>
      </c>
      <c r="B2975" t="s">
        <v>63</v>
      </c>
      <c r="C2975">
        <v>167</v>
      </c>
      <c r="D2975">
        <v>77</v>
      </c>
    </row>
    <row r="2976" spans="1:4" x14ac:dyDescent="0.25">
      <c r="A2976">
        <v>3953</v>
      </c>
      <c r="B2976" t="s">
        <v>67</v>
      </c>
      <c r="C2976">
        <v>653</v>
      </c>
      <c r="D2976">
        <v>77</v>
      </c>
    </row>
    <row r="2977" spans="1:4" x14ac:dyDescent="0.25">
      <c r="A2977">
        <v>21197</v>
      </c>
      <c r="B2977" t="s">
        <v>63</v>
      </c>
      <c r="C2977">
        <v>85</v>
      </c>
      <c r="D2977">
        <v>77</v>
      </c>
    </row>
    <row r="2978" spans="1:4" x14ac:dyDescent="0.25">
      <c r="A2978">
        <v>112529</v>
      </c>
      <c r="B2978" t="s">
        <v>66</v>
      </c>
      <c r="C2978">
        <v>112</v>
      </c>
      <c r="D2978">
        <v>77</v>
      </c>
    </row>
    <row r="2979" spans="1:4" x14ac:dyDescent="0.25">
      <c r="A2979">
        <v>22794</v>
      </c>
      <c r="B2979" t="s">
        <v>88</v>
      </c>
      <c r="C2979">
        <v>168</v>
      </c>
      <c r="D2979">
        <v>77</v>
      </c>
    </row>
    <row r="2980" spans="1:4" x14ac:dyDescent="0.25">
      <c r="A2980">
        <v>16991</v>
      </c>
      <c r="B2980" t="s">
        <v>62</v>
      </c>
      <c r="C2980">
        <v>293</v>
      </c>
      <c r="D2980">
        <v>76</v>
      </c>
    </row>
    <row r="2981" spans="1:4" x14ac:dyDescent="0.25">
      <c r="A2981">
        <v>637</v>
      </c>
      <c r="B2981" t="s">
        <v>66</v>
      </c>
      <c r="C2981">
        <v>204</v>
      </c>
      <c r="D2981">
        <v>76</v>
      </c>
    </row>
    <row r="2982" spans="1:4" x14ac:dyDescent="0.25">
      <c r="A2982">
        <v>109339</v>
      </c>
      <c r="B2982" t="s">
        <v>88</v>
      </c>
      <c r="C2982">
        <v>23</v>
      </c>
      <c r="D2982">
        <v>76</v>
      </c>
    </row>
    <row r="2983" spans="1:4" x14ac:dyDescent="0.25">
      <c r="A2983">
        <v>58374</v>
      </c>
      <c r="B2983" t="s">
        <v>63</v>
      </c>
      <c r="C2983">
        <v>81</v>
      </c>
      <c r="D2983">
        <v>76</v>
      </c>
    </row>
    <row r="2984" spans="1:4" x14ac:dyDescent="0.25">
      <c r="A2984">
        <v>19673</v>
      </c>
      <c r="B2984" t="s">
        <v>65</v>
      </c>
      <c r="C2984">
        <v>218</v>
      </c>
      <c r="D2984">
        <v>76</v>
      </c>
    </row>
    <row r="2985" spans="1:4" x14ac:dyDescent="0.25">
      <c r="A2985">
        <v>94334</v>
      </c>
      <c r="B2985" t="s">
        <v>63</v>
      </c>
      <c r="C2985">
        <v>418</v>
      </c>
      <c r="D2985">
        <v>76</v>
      </c>
    </row>
    <row r="2986" spans="1:4" x14ac:dyDescent="0.25">
      <c r="A2986">
        <v>70689</v>
      </c>
      <c r="B2986" t="s">
        <v>66</v>
      </c>
      <c r="C2986">
        <v>308</v>
      </c>
      <c r="D2986">
        <v>76</v>
      </c>
    </row>
    <row r="2987" spans="1:4" x14ac:dyDescent="0.25">
      <c r="A2987">
        <v>56131</v>
      </c>
      <c r="B2987" t="s">
        <v>66</v>
      </c>
      <c r="C2987">
        <v>178</v>
      </c>
      <c r="D2987">
        <v>75</v>
      </c>
    </row>
    <row r="2988" spans="1:4" x14ac:dyDescent="0.25">
      <c r="A2988">
        <v>56275</v>
      </c>
      <c r="B2988" t="s">
        <v>88</v>
      </c>
      <c r="C2988">
        <v>-1</v>
      </c>
      <c r="D2988">
        <v>75</v>
      </c>
    </row>
    <row r="2989" spans="1:4" x14ac:dyDescent="0.25">
      <c r="A2989">
        <v>19652</v>
      </c>
      <c r="B2989" t="s">
        <v>88</v>
      </c>
      <c r="C2989">
        <v>214</v>
      </c>
      <c r="D2989">
        <v>75</v>
      </c>
    </row>
    <row r="2990" spans="1:4" x14ac:dyDescent="0.25">
      <c r="A2990">
        <v>82572</v>
      </c>
      <c r="B2990" t="s">
        <v>62</v>
      </c>
      <c r="C2990">
        <v>121</v>
      </c>
      <c r="D2990">
        <v>75</v>
      </c>
    </row>
    <row r="2991" spans="1:4" x14ac:dyDescent="0.25">
      <c r="A2991">
        <v>120317</v>
      </c>
      <c r="B2991" t="s">
        <v>88</v>
      </c>
      <c r="C2991">
        <v>138</v>
      </c>
      <c r="D2991">
        <v>75</v>
      </c>
    </row>
    <row r="2992" spans="1:4" x14ac:dyDescent="0.25">
      <c r="A2992">
        <v>121018</v>
      </c>
      <c r="B2992" t="s">
        <v>66</v>
      </c>
      <c r="C2992">
        <v>85</v>
      </c>
      <c r="D2992">
        <v>75</v>
      </c>
    </row>
    <row r="2993" spans="1:4" x14ac:dyDescent="0.25">
      <c r="A2993">
        <v>2002</v>
      </c>
      <c r="B2993" t="s">
        <v>67</v>
      </c>
      <c r="C2993">
        <v>52</v>
      </c>
      <c r="D2993">
        <v>74</v>
      </c>
    </row>
    <row r="2994" spans="1:4" x14ac:dyDescent="0.25">
      <c r="A2994">
        <v>109461</v>
      </c>
      <c r="B2994" t="s">
        <v>88</v>
      </c>
      <c r="C2994">
        <v>-1</v>
      </c>
      <c r="D2994">
        <v>74</v>
      </c>
    </row>
    <row r="2995" spans="1:4" x14ac:dyDescent="0.25">
      <c r="A2995">
        <v>89305</v>
      </c>
      <c r="B2995" t="s">
        <v>66</v>
      </c>
      <c r="C2995">
        <v>160</v>
      </c>
      <c r="D2995">
        <v>74</v>
      </c>
    </row>
    <row r="2996" spans="1:4" x14ac:dyDescent="0.25">
      <c r="A2996">
        <v>102854</v>
      </c>
      <c r="B2996" t="s">
        <v>62</v>
      </c>
      <c r="C2996">
        <v>92</v>
      </c>
      <c r="D2996">
        <v>74</v>
      </c>
    </row>
    <row r="2997" spans="1:4" x14ac:dyDescent="0.25">
      <c r="A2997">
        <v>29130</v>
      </c>
      <c r="B2997" t="s">
        <v>61</v>
      </c>
      <c r="C2997">
        <v>516</v>
      </c>
      <c r="D2997">
        <v>74</v>
      </c>
    </row>
    <row r="2998" spans="1:4" x14ac:dyDescent="0.25">
      <c r="A2998">
        <v>10437</v>
      </c>
      <c r="B2998" t="s">
        <v>65</v>
      </c>
      <c r="C2998">
        <v>259</v>
      </c>
      <c r="D2998">
        <v>74</v>
      </c>
    </row>
    <row r="2999" spans="1:4" x14ac:dyDescent="0.25">
      <c r="A2999">
        <v>42319</v>
      </c>
      <c r="B2999" t="s">
        <v>67</v>
      </c>
      <c r="C2999">
        <v>372</v>
      </c>
      <c r="D2999">
        <v>73</v>
      </c>
    </row>
    <row r="3000" spans="1:4" x14ac:dyDescent="0.25">
      <c r="A3000">
        <v>35798</v>
      </c>
      <c r="B3000" t="s">
        <v>88</v>
      </c>
      <c r="C3000">
        <v>-1</v>
      </c>
      <c r="D3000">
        <v>73</v>
      </c>
    </row>
    <row r="3001" spans="1:4" x14ac:dyDescent="0.25">
      <c r="A3001">
        <v>78037</v>
      </c>
      <c r="B3001" t="s">
        <v>62</v>
      </c>
      <c r="C3001">
        <v>116</v>
      </c>
      <c r="D3001">
        <v>73</v>
      </c>
    </row>
    <row r="3002" spans="1:4" x14ac:dyDescent="0.25">
      <c r="A3002">
        <v>116306</v>
      </c>
      <c r="B3002" t="s">
        <v>67</v>
      </c>
      <c r="C3002">
        <v>170</v>
      </c>
      <c r="D3002">
        <v>72</v>
      </c>
    </row>
    <row r="3003" spans="1:4" x14ac:dyDescent="0.25">
      <c r="A3003">
        <v>28035</v>
      </c>
      <c r="B3003" t="s">
        <v>63</v>
      </c>
      <c r="C3003">
        <v>74</v>
      </c>
      <c r="D3003">
        <v>72</v>
      </c>
    </row>
    <row r="3004" spans="1:4" x14ac:dyDescent="0.25">
      <c r="A3004">
        <v>44855</v>
      </c>
      <c r="B3004" t="s">
        <v>66</v>
      </c>
      <c r="C3004">
        <v>149</v>
      </c>
      <c r="D3004">
        <v>72</v>
      </c>
    </row>
    <row r="3005" spans="1:4" x14ac:dyDescent="0.25">
      <c r="A3005">
        <v>116727</v>
      </c>
      <c r="B3005" t="s">
        <v>63</v>
      </c>
      <c r="C3005">
        <v>-1</v>
      </c>
      <c r="D3005">
        <v>72</v>
      </c>
    </row>
    <row r="3006" spans="1:4" x14ac:dyDescent="0.25">
      <c r="A3006">
        <v>77222</v>
      </c>
      <c r="B3006" t="s">
        <v>88</v>
      </c>
      <c r="C3006">
        <v>20</v>
      </c>
      <c r="D3006">
        <v>72</v>
      </c>
    </row>
    <row r="3007" spans="1:4" x14ac:dyDescent="0.25">
      <c r="A3007">
        <v>81900</v>
      </c>
      <c r="B3007" t="s">
        <v>62</v>
      </c>
      <c r="C3007">
        <v>148</v>
      </c>
      <c r="D3007">
        <v>72</v>
      </c>
    </row>
    <row r="3008" spans="1:4" x14ac:dyDescent="0.25">
      <c r="A3008">
        <v>114706</v>
      </c>
      <c r="B3008" t="s">
        <v>62</v>
      </c>
      <c r="C3008">
        <v>208</v>
      </c>
      <c r="D3008">
        <v>71</v>
      </c>
    </row>
    <row r="3009" spans="1:4" x14ac:dyDescent="0.25">
      <c r="A3009">
        <v>41244</v>
      </c>
      <c r="B3009" t="s">
        <v>88</v>
      </c>
      <c r="C3009">
        <v>-1</v>
      </c>
      <c r="D3009">
        <v>71</v>
      </c>
    </row>
    <row r="3010" spans="1:4" x14ac:dyDescent="0.25">
      <c r="A3010">
        <v>82463</v>
      </c>
      <c r="B3010" t="s">
        <v>66</v>
      </c>
      <c r="C3010">
        <v>271</v>
      </c>
      <c r="D3010">
        <v>71</v>
      </c>
    </row>
    <row r="3011" spans="1:4" x14ac:dyDescent="0.25">
      <c r="A3011">
        <v>9294</v>
      </c>
      <c r="B3011" t="s">
        <v>62</v>
      </c>
      <c r="C3011">
        <v>660</v>
      </c>
      <c r="D3011">
        <v>71</v>
      </c>
    </row>
    <row r="3012" spans="1:4" x14ac:dyDescent="0.25">
      <c r="A3012">
        <v>50965</v>
      </c>
      <c r="B3012" t="s">
        <v>64</v>
      </c>
      <c r="C3012">
        <v>233</v>
      </c>
      <c r="D3012">
        <v>71</v>
      </c>
    </row>
    <row r="3013" spans="1:4" x14ac:dyDescent="0.25">
      <c r="A3013">
        <v>125636</v>
      </c>
      <c r="B3013" t="s">
        <v>61</v>
      </c>
      <c r="C3013">
        <v>90</v>
      </c>
      <c r="D3013">
        <v>71</v>
      </c>
    </row>
    <row r="3014" spans="1:4" x14ac:dyDescent="0.25">
      <c r="A3014">
        <v>118376</v>
      </c>
      <c r="B3014" t="s">
        <v>63</v>
      </c>
      <c r="C3014">
        <v>74</v>
      </c>
      <c r="D3014">
        <v>71</v>
      </c>
    </row>
    <row r="3015" spans="1:4" x14ac:dyDescent="0.25">
      <c r="A3015">
        <v>119194</v>
      </c>
      <c r="B3015" t="s">
        <v>66</v>
      </c>
      <c r="C3015">
        <v>176</v>
      </c>
      <c r="D3015">
        <v>71</v>
      </c>
    </row>
    <row r="3016" spans="1:4" x14ac:dyDescent="0.25">
      <c r="A3016">
        <v>38099</v>
      </c>
      <c r="B3016" t="s">
        <v>66</v>
      </c>
      <c r="C3016">
        <v>119</v>
      </c>
      <c r="D3016">
        <v>71</v>
      </c>
    </row>
    <row r="3017" spans="1:4" x14ac:dyDescent="0.25">
      <c r="A3017">
        <v>38420</v>
      </c>
      <c r="B3017" t="s">
        <v>66</v>
      </c>
      <c r="C3017">
        <v>179</v>
      </c>
      <c r="D3017">
        <v>71</v>
      </c>
    </row>
    <row r="3018" spans="1:4" x14ac:dyDescent="0.25">
      <c r="A3018">
        <v>71759</v>
      </c>
      <c r="B3018" t="s">
        <v>64</v>
      </c>
      <c r="C3018">
        <v>154</v>
      </c>
      <c r="D3018">
        <v>71</v>
      </c>
    </row>
    <row r="3019" spans="1:4" x14ac:dyDescent="0.25">
      <c r="A3019">
        <v>117730</v>
      </c>
      <c r="B3019" t="s">
        <v>62</v>
      </c>
      <c r="C3019">
        <v>77</v>
      </c>
      <c r="D3019">
        <v>71</v>
      </c>
    </row>
    <row r="3020" spans="1:4" x14ac:dyDescent="0.25">
      <c r="A3020">
        <v>32255</v>
      </c>
      <c r="B3020" t="s">
        <v>66</v>
      </c>
      <c r="C3020">
        <v>349</v>
      </c>
      <c r="D3020">
        <v>71</v>
      </c>
    </row>
    <row r="3021" spans="1:4" x14ac:dyDescent="0.25">
      <c r="A3021">
        <v>123087</v>
      </c>
      <c r="B3021" t="s">
        <v>67</v>
      </c>
      <c r="C3021">
        <v>111</v>
      </c>
      <c r="D3021">
        <v>70</v>
      </c>
    </row>
    <row r="3022" spans="1:4" x14ac:dyDescent="0.25">
      <c r="A3022">
        <v>33656</v>
      </c>
      <c r="B3022" t="s">
        <v>65</v>
      </c>
      <c r="C3022">
        <v>154</v>
      </c>
      <c r="D3022">
        <v>70</v>
      </c>
    </row>
    <row r="3023" spans="1:4" x14ac:dyDescent="0.25">
      <c r="A3023">
        <v>112183</v>
      </c>
      <c r="B3023" t="s">
        <v>67</v>
      </c>
      <c r="C3023">
        <v>202</v>
      </c>
      <c r="D3023">
        <v>70</v>
      </c>
    </row>
    <row r="3024" spans="1:4" x14ac:dyDescent="0.25">
      <c r="A3024">
        <v>12899</v>
      </c>
      <c r="B3024" t="s">
        <v>63</v>
      </c>
      <c r="C3024">
        <v>-1</v>
      </c>
      <c r="D3024">
        <v>70</v>
      </c>
    </row>
    <row r="3025" spans="1:4" x14ac:dyDescent="0.25">
      <c r="A3025">
        <v>46425</v>
      </c>
      <c r="B3025" t="s">
        <v>66</v>
      </c>
      <c r="C3025">
        <v>308</v>
      </c>
      <c r="D3025">
        <v>70</v>
      </c>
    </row>
    <row r="3026" spans="1:4" x14ac:dyDescent="0.25">
      <c r="A3026">
        <v>30758</v>
      </c>
      <c r="B3026" t="s">
        <v>66</v>
      </c>
      <c r="C3026">
        <v>235</v>
      </c>
      <c r="D3026">
        <v>70</v>
      </c>
    </row>
    <row r="3027" spans="1:4" x14ac:dyDescent="0.25">
      <c r="A3027">
        <v>71990</v>
      </c>
      <c r="B3027" t="s">
        <v>88</v>
      </c>
      <c r="C3027">
        <v>97</v>
      </c>
      <c r="D3027">
        <v>70</v>
      </c>
    </row>
    <row r="3028" spans="1:4" x14ac:dyDescent="0.25">
      <c r="A3028">
        <v>73518</v>
      </c>
      <c r="B3028" t="s">
        <v>66</v>
      </c>
      <c r="C3028">
        <v>165</v>
      </c>
      <c r="D3028">
        <v>70</v>
      </c>
    </row>
    <row r="3029" spans="1:4" x14ac:dyDescent="0.25">
      <c r="A3029">
        <v>34107</v>
      </c>
      <c r="B3029" t="s">
        <v>88</v>
      </c>
      <c r="C3029">
        <v>74</v>
      </c>
      <c r="D3029">
        <v>69</v>
      </c>
    </row>
    <row r="3030" spans="1:4" x14ac:dyDescent="0.25">
      <c r="A3030">
        <v>124579</v>
      </c>
      <c r="B3030" t="s">
        <v>88</v>
      </c>
      <c r="C3030">
        <v>82</v>
      </c>
      <c r="D3030">
        <v>69</v>
      </c>
    </row>
    <row r="3031" spans="1:4" x14ac:dyDescent="0.25">
      <c r="A3031">
        <v>34848</v>
      </c>
      <c r="B3031" t="s">
        <v>66</v>
      </c>
      <c r="C3031">
        <v>104</v>
      </c>
      <c r="D3031">
        <v>69</v>
      </c>
    </row>
    <row r="3032" spans="1:4" x14ac:dyDescent="0.25">
      <c r="A3032">
        <v>29261</v>
      </c>
      <c r="B3032" t="s">
        <v>66</v>
      </c>
      <c r="C3032">
        <v>222</v>
      </c>
      <c r="D3032">
        <v>69</v>
      </c>
    </row>
    <row r="3033" spans="1:4" x14ac:dyDescent="0.25">
      <c r="A3033">
        <v>3971</v>
      </c>
      <c r="B3033" t="s">
        <v>62</v>
      </c>
      <c r="C3033">
        <v>276</v>
      </c>
      <c r="D3033">
        <v>69</v>
      </c>
    </row>
    <row r="3034" spans="1:4" x14ac:dyDescent="0.25">
      <c r="A3034">
        <v>28874</v>
      </c>
      <c r="B3034" t="s">
        <v>66</v>
      </c>
      <c r="C3034">
        <v>230</v>
      </c>
      <c r="D3034">
        <v>69</v>
      </c>
    </row>
    <row r="3035" spans="1:4" x14ac:dyDescent="0.25">
      <c r="A3035">
        <v>107264</v>
      </c>
      <c r="B3035" t="s">
        <v>88</v>
      </c>
      <c r="C3035">
        <v>188</v>
      </c>
      <c r="D3035">
        <v>69</v>
      </c>
    </row>
    <row r="3036" spans="1:4" x14ac:dyDescent="0.25">
      <c r="A3036">
        <v>15909</v>
      </c>
      <c r="B3036" t="s">
        <v>88</v>
      </c>
      <c r="C3036">
        <v>61</v>
      </c>
      <c r="D3036">
        <v>69</v>
      </c>
    </row>
    <row r="3037" spans="1:4" x14ac:dyDescent="0.25">
      <c r="A3037">
        <v>62880</v>
      </c>
      <c r="B3037" t="s">
        <v>64</v>
      </c>
      <c r="C3037">
        <v>89</v>
      </c>
      <c r="D3037">
        <v>69</v>
      </c>
    </row>
    <row r="3038" spans="1:4" x14ac:dyDescent="0.25">
      <c r="A3038">
        <v>46666</v>
      </c>
      <c r="B3038" t="s">
        <v>66</v>
      </c>
      <c r="C3038">
        <v>163</v>
      </c>
      <c r="D3038">
        <v>69</v>
      </c>
    </row>
    <row r="3039" spans="1:4" x14ac:dyDescent="0.25">
      <c r="A3039">
        <v>125268</v>
      </c>
      <c r="B3039" t="s">
        <v>63</v>
      </c>
      <c r="C3039">
        <v>85</v>
      </c>
      <c r="D3039">
        <v>69</v>
      </c>
    </row>
    <row r="3040" spans="1:4" x14ac:dyDescent="0.25">
      <c r="A3040">
        <v>23396</v>
      </c>
      <c r="B3040" t="s">
        <v>63</v>
      </c>
      <c r="C3040">
        <v>126</v>
      </c>
      <c r="D3040">
        <v>69</v>
      </c>
    </row>
    <row r="3041" spans="1:4" x14ac:dyDescent="0.25">
      <c r="A3041">
        <v>17366</v>
      </c>
      <c r="B3041" t="s">
        <v>62</v>
      </c>
      <c r="C3041">
        <v>475</v>
      </c>
      <c r="D3041">
        <v>68</v>
      </c>
    </row>
    <row r="3042" spans="1:4" x14ac:dyDescent="0.25">
      <c r="A3042">
        <v>1098</v>
      </c>
      <c r="B3042" t="s">
        <v>66</v>
      </c>
      <c r="C3042">
        <v>529</v>
      </c>
      <c r="D3042">
        <v>68</v>
      </c>
    </row>
    <row r="3043" spans="1:4" x14ac:dyDescent="0.25">
      <c r="A3043">
        <v>9596</v>
      </c>
      <c r="B3043" t="s">
        <v>63</v>
      </c>
      <c r="C3043">
        <v>111</v>
      </c>
      <c r="D3043">
        <v>68</v>
      </c>
    </row>
    <row r="3044" spans="1:4" x14ac:dyDescent="0.25">
      <c r="A3044">
        <v>118278</v>
      </c>
      <c r="B3044" t="s">
        <v>88</v>
      </c>
      <c r="C3044">
        <v>70</v>
      </c>
      <c r="D3044">
        <v>68</v>
      </c>
    </row>
    <row r="3045" spans="1:4" x14ac:dyDescent="0.25">
      <c r="A3045">
        <v>56640</v>
      </c>
      <c r="B3045" t="s">
        <v>88</v>
      </c>
      <c r="C3045">
        <v>58</v>
      </c>
      <c r="D3045">
        <v>68</v>
      </c>
    </row>
    <row r="3046" spans="1:4" x14ac:dyDescent="0.25">
      <c r="A3046">
        <v>7761</v>
      </c>
      <c r="B3046" t="s">
        <v>88</v>
      </c>
      <c r="C3046">
        <v>97</v>
      </c>
      <c r="D3046">
        <v>68</v>
      </c>
    </row>
    <row r="3047" spans="1:4" x14ac:dyDescent="0.25">
      <c r="A3047">
        <v>65252</v>
      </c>
      <c r="B3047" t="s">
        <v>66</v>
      </c>
      <c r="C3047">
        <v>423</v>
      </c>
      <c r="D3047">
        <v>68</v>
      </c>
    </row>
    <row r="3048" spans="1:4" x14ac:dyDescent="0.25">
      <c r="A3048">
        <v>57610</v>
      </c>
      <c r="B3048" t="s">
        <v>66</v>
      </c>
      <c r="C3048">
        <v>232</v>
      </c>
      <c r="D3048">
        <v>67</v>
      </c>
    </row>
    <row r="3049" spans="1:4" x14ac:dyDescent="0.25">
      <c r="A3049">
        <v>70065</v>
      </c>
      <c r="B3049" t="s">
        <v>88</v>
      </c>
      <c r="C3049">
        <v>162</v>
      </c>
      <c r="D3049">
        <v>67</v>
      </c>
    </row>
    <row r="3050" spans="1:4" x14ac:dyDescent="0.25">
      <c r="A3050">
        <v>53757</v>
      </c>
      <c r="B3050" t="s">
        <v>62</v>
      </c>
      <c r="C3050">
        <v>67</v>
      </c>
      <c r="D3050">
        <v>67</v>
      </c>
    </row>
    <row r="3051" spans="1:4" x14ac:dyDescent="0.25">
      <c r="A3051">
        <v>103707</v>
      </c>
      <c r="B3051" t="s">
        <v>67</v>
      </c>
      <c r="C3051">
        <v>156</v>
      </c>
      <c r="D3051">
        <v>67</v>
      </c>
    </row>
    <row r="3052" spans="1:4" x14ac:dyDescent="0.25">
      <c r="A3052">
        <v>71167</v>
      </c>
      <c r="B3052" t="s">
        <v>66</v>
      </c>
      <c r="C3052">
        <v>261</v>
      </c>
      <c r="D3052">
        <v>67</v>
      </c>
    </row>
    <row r="3053" spans="1:4" x14ac:dyDescent="0.25">
      <c r="A3053">
        <v>67418</v>
      </c>
      <c r="B3053" t="s">
        <v>63</v>
      </c>
      <c r="C3053">
        <v>66</v>
      </c>
      <c r="D3053">
        <v>66</v>
      </c>
    </row>
    <row r="3054" spans="1:4" x14ac:dyDescent="0.25">
      <c r="A3054">
        <v>115397</v>
      </c>
      <c r="B3054" t="s">
        <v>88</v>
      </c>
      <c r="C3054">
        <v>66</v>
      </c>
      <c r="D3054">
        <v>66</v>
      </c>
    </row>
    <row r="3055" spans="1:4" x14ac:dyDescent="0.25">
      <c r="A3055">
        <v>70218</v>
      </c>
      <c r="B3055" t="s">
        <v>66</v>
      </c>
      <c r="C3055">
        <v>314</v>
      </c>
      <c r="D3055">
        <v>66</v>
      </c>
    </row>
    <row r="3056" spans="1:4" x14ac:dyDescent="0.25">
      <c r="A3056">
        <v>31321</v>
      </c>
      <c r="B3056" t="s">
        <v>66</v>
      </c>
      <c r="C3056">
        <v>265</v>
      </c>
      <c r="D3056">
        <v>66</v>
      </c>
    </row>
    <row r="3057" spans="1:4" x14ac:dyDescent="0.25">
      <c r="A3057">
        <v>24818</v>
      </c>
      <c r="B3057" t="s">
        <v>88</v>
      </c>
      <c r="C3057">
        <v>53</v>
      </c>
      <c r="D3057">
        <v>65</v>
      </c>
    </row>
    <row r="3058" spans="1:4" x14ac:dyDescent="0.25">
      <c r="A3058">
        <v>123145</v>
      </c>
      <c r="B3058" t="s">
        <v>88</v>
      </c>
      <c r="C3058">
        <v>-1</v>
      </c>
      <c r="D3058">
        <v>65</v>
      </c>
    </row>
    <row r="3059" spans="1:4" x14ac:dyDescent="0.25">
      <c r="A3059">
        <v>107823</v>
      </c>
      <c r="B3059" t="s">
        <v>62</v>
      </c>
      <c r="C3059">
        <v>188</v>
      </c>
      <c r="D3059">
        <v>65</v>
      </c>
    </row>
    <row r="3060" spans="1:4" x14ac:dyDescent="0.25">
      <c r="A3060">
        <v>42530</v>
      </c>
      <c r="B3060" t="s">
        <v>66</v>
      </c>
      <c r="C3060">
        <v>388</v>
      </c>
      <c r="D3060">
        <v>65</v>
      </c>
    </row>
    <row r="3061" spans="1:4" x14ac:dyDescent="0.25">
      <c r="A3061">
        <v>60149</v>
      </c>
      <c r="B3061" t="s">
        <v>67</v>
      </c>
      <c r="C3061">
        <v>158</v>
      </c>
      <c r="D3061">
        <v>65</v>
      </c>
    </row>
    <row r="3062" spans="1:4" x14ac:dyDescent="0.25">
      <c r="A3062">
        <v>126098</v>
      </c>
      <c r="B3062" t="s">
        <v>88</v>
      </c>
      <c r="C3062">
        <v>96</v>
      </c>
      <c r="D3062">
        <v>65</v>
      </c>
    </row>
    <row r="3063" spans="1:4" x14ac:dyDescent="0.25">
      <c r="A3063">
        <v>4498</v>
      </c>
      <c r="B3063" t="s">
        <v>61</v>
      </c>
      <c r="C3063">
        <v>684</v>
      </c>
      <c r="D3063">
        <v>65</v>
      </c>
    </row>
    <row r="3064" spans="1:4" x14ac:dyDescent="0.25">
      <c r="A3064">
        <v>4961</v>
      </c>
      <c r="B3064" t="s">
        <v>62</v>
      </c>
      <c r="C3064">
        <v>-1</v>
      </c>
      <c r="D3064">
        <v>65</v>
      </c>
    </row>
    <row r="3065" spans="1:4" x14ac:dyDescent="0.25">
      <c r="A3065">
        <v>8335</v>
      </c>
      <c r="B3065" t="s">
        <v>66</v>
      </c>
      <c r="C3065">
        <v>563</v>
      </c>
      <c r="D3065">
        <v>64</v>
      </c>
    </row>
    <row r="3066" spans="1:4" x14ac:dyDescent="0.25">
      <c r="A3066">
        <v>8477</v>
      </c>
      <c r="B3066" t="s">
        <v>62</v>
      </c>
      <c r="C3066">
        <v>54</v>
      </c>
      <c r="D3066">
        <v>64</v>
      </c>
    </row>
    <row r="3067" spans="1:4" x14ac:dyDescent="0.25">
      <c r="A3067">
        <v>10999</v>
      </c>
      <c r="B3067" t="s">
        <v>88</v>
      </c>
      <c r="C3067">
        <v>114</v>
      </c>
      <c r="D3067">
        <v>64</v>
      </c>
    </row>
    <row r="3068" spans="1:4" x14ac:dyDescent="0.25">
      <c r="A3068">
        <v>19976</v>
      </c>
      <c r="B3068" t="s">
        <v>65</v>
      </c>
      <c r="C3068">
        <v>774</v>
      </c>
      <c r="D3068">
        <v>64</v>
      </c>
    </row>
    <row r="3069" spans="1:4" x14ac:dyDescent="0.25">
      <c r="A3069">
        <v>110364</v>
      </c>
      <c r="B3069" t="s">
        <v>66</v>
      </c>
      <c r="C3069">
        <v>446</v>
      </c>
      <c r="D3069">
        <v>64</v>
      </c>
    </row>
    <row r="3070" spans="1:4" x14ac:dyDescent="0.25">
      <c r="A3070">
        <v>28689</v>
      </c>
      <c r="B3070" t="s">
        <v>66</v>
      </c>
      <c r="C3070">
        <v>54</v>
      </c>
      <c r="D3070">
        <v>64</v>
      </c>
    </row>
    <row r="3071" spans="1:4" x14ac:dyDescent="0.25">
      <c r="A3071">
        <v>36989</v>
      </c>
      <c r="B3071" t="s">
        <v>65</v>
      </c>
      <c r="C3071">
        <v>238</v>
      </c>
      <c r="D3071">
        <v>64</v>
      </c>
    </row>
    <row r="3072" spans="1:4" x14ac:dyDescent="0.25">
      <c r="A3072">
        <v>127205</v>
      </c>
      <c r="B3072" t="s">
        <v>64</v>
      </c>
      <c r="C3072">
        <v>69</v>
      </c>
      <c r="D3072">
        <v>64</v>
      </c>
    </row>
    <row r="3073" spans="1:4" x14ac:dyDescent="0.25">
      <c r="A3073">
        <v>81708</v>
      </c>
      <c r="B3073" t="s">
        <v>64</v>
      </c>
      <c r="C3073">
        <v>105</v>
      </c>
      <c r="D3073">
        <v>64</v>
      </c>
    </row>
    <row r="3074" spans="1:4" x14ac:dyDescent="0.25">
      <c r="A3074">
        <v>17076</v>
      </c>
      <c r="B3074" t="s">
        <v>88</v>
      </c>
      <c r="C3074">
        <v>63</v>
      </c>
      <c r="D3074">
        <v>63</v>
      </c>
    </row>
    <row r="3075" spans="1:4" x14ac:dyDescent="0.25">
      <c r="A3075">
        <v>107204</v>
      </c>
      <c r="B3075" t="s">
        <v>64</v>
      </c>
      <c r="C3075">
        <v>50</v>
      </c>
      <c r="D3075">
        <v>63</v>
      </c>
    </row>
    <row r="3076" spans="1:4" x14ac:dyDescent="0.25">
      <c r="A3076">
        <v>35799</v>
      </c>
      <c r="B3076" t="s">
        <v>63</v>
      </c>
      <c r="C3076">
        <v>139</v>
      </c>
      <c r="D3076">
        <v>63</v>
      </c>
    </row>
    <row r="3077" spans="1:4" x14ac:dyDescent="0.25">
      <c r="A3077">
        <v>95506</v>
      </c>
      <c r="B3077" t="s">
        <v>62</v>
      </c>
      <c r="C3077">
        <v>143</v>
      </c>
      <c r="D3077">
        <v>63</v>
      </c>
    </row>
    <row r="3078" spans="1:4" x14ac:dyDescent="0.25">
      <c r="A3078">
        <v>123553</v>
      </c>
      <c r="B3078" t="s">
        <v>64</v>
      </c>
      <c r="C3078">
        <v>91</v>
      </c>
      <c r="D3078">
        <v>62</v>
      </c>
    </row>
    <row r="3079" spans="1:4" x14ac:dyDescent="0.25">
      <c r="A3079">
        <v>115750</v>
      </c>
      <c r="B3079" t="s">
        <v>88</v>
      </c>
      <c r="C3079">
        <v>145</v>
      </c>
      <c r="D3079">
        <v>62</v>
      </c>
    </row>
    <row r="3080" spans="1:4" x14ac:dyDescent="0.25">
      <c r="A3080">
        <v>57887</v>
      </c>
      <c r="B3080" t="s">
        <v>88</v>
      </c>
      <c r="C3080">
        <v>90</v>
      </c>
      <c r="D3080">
        <v>62</v>
      </c>
    </row>
    <row r="3081" spans="1:4" x14ac:dyDescent="0.25">
      <c r="A3081">
        <v>124604</v>
      </c>
      <c r="B3081" t="s">
        <v>66</v>
      </c>
      <c r="C3081">
        <v>176</v>
      </c>
      <c r="D3081">
        <v>62</v>
      </c>
    </row>
    <row r="3082" spans="1:4" x14ac:dyDescent="0.25">
      <c r="A3082">
        <v>7224</v>
      </c>
      <c r="B3082" t="s">
        <v>66</v>
      </c>
      <c r="C3082">
        <v>186</v>
      </c>
      <c r="D3082">
        <v>62</v>
      </c>
    </row>
    <row r="3083" spans="1:4" x14ac:dyDescent="0.25">
      <c r="A3083">
        <v>76397</v>
      </c>
      <c r="B3083" t="s">
        <v>67</v>
      </c>
      <c r="C3083">
        <v>295</v>
      </c>
      <c r="D3083">
        <v>62</v>
      </c>
    </row>
    <row r="3084" spans="1:4" x14ac:dyDescent="0.25">
      <c r="A3084">
        <v>2731</v>
      </c>
      <c r="B3084" t="s">
        <v>88</v>
      </c>
      <c r="C3084">
        <v>62</v>
      </c>
      <c r="D3084">
        <v>62</v>
      </c>
    </row>
    <row r="3085" spans="1:4" x14ac:dyDescent="0.25">
      <c r="A3085">
        <v>93817</v>
      </c>
      <c r="B3085" t="s">
        <v>62</v>
      </c>
      <c r="C3085">
        <v>285</v>
      </c>
      <c r="D3085">
        <v>62</v>
      </c>
    </row>
    <row r="3086" spans="1:4" x14ac:dyDescent="0.25">
      <c r="A3086">
        <v>102453</v>
      </c>
      <c r="B3086" t="s">
        <v>62</v>
      </c>
      <c r="C3086">
        <v>121</v>
      </c>
      <c r="D3086">
        <v>62</v>
      </c>
    </row>
    <row r="3087" spans="1:4" x14ac:dyDescent="0.25">
      <c r="A3087">
        <v>112509</v>
      </c>
      <c r="B3087" t="s">
        <v>88</v>
      </c>
      <c r="C3087">
        <v>106</v>
      </c>
      <c r="D3087">
        <v>62</v>
      </c>
    </row>
    <row r="3088" spans="1:4" x14ac:dyDescent="0.25">
      <c r="A3088">
        <v>114523</v>
      </c>
      <c r="B3088" t="s">
        <v>66</v>
      </c>
      <c r="C3088">
        <v>386</v>
      </c>
      <c r="D3088">
        <v>62</v>
      </c>
    </row>
    <row r="3089" spans="1:4" x14ac:dyDescent="0.25">
      <c r="A3089">
        <v>250</v>
      </c>
      <c r="B3089" t="s">
        <v>67</v>
      </c>
      <c r="C3089">
        <v>371</v>
      </c>
      <c r="D3089">
        <v>61</v>
      </c>
    </row>
    <row r="3090" spans="1:4" x14ac:dyDescent="0.25">
      <c r="A3090">
        <v>117545</v>
      </c>
      <c r="B3090" t="s">
        <v>88</v>
      </c>
      <c r="C3090">
        <v>91</v>
      </c>
      <c r="D3090">
        <v>61</v>
      </c>
    </row>
    <row r="3091" spans="1:4" x14ac:dyDescent="0.25">
      <c r="A3091">
        <v>84783</v>
      </c>
      <c r="B3091" t="s">
        <v>66</v>
      </c>
      <c r="C3091">
        <v>237</v>
      </c>
      <c r="D3091">
        <v>61</v>
      </c>
    </row>
    <row r="3092" spans="1:4" x14ac:dyDescent="0.25">
      <c r="A3092">
        <v>60371</v>
      </c>
      <c r="B3092" t="s">
        <v>62</v>
      </c>
      <c r="C3092">
        <v>-1</v>
      </c>
      <c r="D3092">
        <v>61</v>
      </c>
    </row>
    <row r="3093" spans="1:4" x14ac:dyDescent="0.25">
      <c r="A3093">
        <v>11497</v>
      </c>
      <c r="B3093" t="s">
        <v>88</v>
      </c>
      <c r="C3093">
        <v>76</v>
      </c>
      <c r="D3093">
        <v>61</v>
      </c>
    </row>
    <row r="3094" spans="1:4" x14ac:dyDescent="0.25">
      <c r="A3094">
        <v>4508</v>
      </c>
      <c r="B3094" t="s">
        <v>62</v>
      </c>
      <c r="C3094">
        <v>421</v>
      </c>
      <c r="D3094">
        <v>61</v>
      </c>
    </row>
    <row r="3095" spans="1:4" x14ac:dyDescent="0.25">
      <c r="A3095">
        <v>35056</v>
      </c>
      <c r="B3095" t="s">
        <v>63</v>
      </c>
      <c r="C3095">
        <v>61</v>
      </c>
      <c r="D3095">
        <v>61</v>
      </c>
    </row>
    <row r="3096" spans="1:4" x14ac:dyDescent="0.25">
      <c r="A3096">
        <v>81620</v>
      </c>
      <c r="B3096" t="s">
        <v>64</v>
      </c>
      <c r="C3096">
        <v>255</v>
      </c>
      <c r="D3096">
        <v>61</v>
      </c>
    </row>
    <row r="3097" spans="1:4" x14ac:dyDescent="0.25">
      <c r="A3097">
        <v>16243</v>
      </c>
      <c r="B3097" t="s">
        <v>62</v>
      </c>
      <c r="C3097">
        <v>307</v>
      </c>
      <c r="D3097">
        <v>61</v>
      </c>
    </row>
    <row r="3098" spans="1:4" x14ac:dyDescent="0.25">
      <c r="A3098">
        <v>20068</v>
      </c>
      <c r="B3098" t="s">
        <v>66</v>
      </c>
      <c r="C3098">
        <v>278</v>
      </c>
      <c r="D3098">
        <v>60</v>
      </c>
    </row>
    <row r="3099" spans="1:4" x14ac:dyDescent="0.25">
      <c r="A3099">
        <v>36662</v>
      </c>
      <c r="B3099" t="s">
        <v>65</v>
      </c>
      <c r="C3099">
        <v>206</v>
      </c>
      <c r="D3099">
        <v>60</v>
      </c>
    </row>
    <row r="3100" spans="1:4" x14ac:dyDescent="0.25">
      <c r="A3100">
        <v>30299</v>
      </c>
      <c r="B3100" t="s">
        <v>88</v>
      </c>
      <c r="C3100">
        <v>85</v>
      </c>
      <c r="D3100">
        <v>60</v>
      </c>
    </row>
    <row r="3101" spans="1:4" x14ac:dyDescent="0.25">
      <c r="A3101">
        <v>82250</v>
      </c>
      <c r="B3101" t="s">
        <v>67</v>
      </c>
      <c r="C3101">
        <v>187</v>
      </c>
      <c r="D3101">
        <v>59</v>
      </c>
    </row>
    <row r="3102" spans="1:4" x14ac:dyDescent="0.25">
      <c r="A3102">
        <v>100003</v>
      </c>
      <c r="B3102" t="s">
        <v>63</v>
      </c>
      <c r="C3102">
        <v>131</v>
      </c>
      <c r="D3102">
        <v>59</v>
      </c>
    </row>
    <row r="3103" spans="1:4" x14ac:dyDescent="0.25">
      <c r="A3103">
        <v>21352</v>
      </c>
      <c r="B3103" t="s">
        <v>88</v>
      </c>
      <c r="C3103">
        <v>90</v>
      </c>
      <c r="D3103">
        <v>59</v>
      </c>
    </row>
    <row r="3104" spans="1:4" x14ac:dyDescent="0.25">
      <c r="A3104">
        <v>126744</v>
      </c>
      <c r="B3104" t="s">
        <v>88</v>
      </c>
      <c r="C3104">
        <v>20</v>
      </c>
      <c r="D3104">
        <v>58</v>
      </c>
    </row>
    <row r="3105" spans="1:4" x14ac:dyDescent="0.25">
      <c r="A3105">
        <v>70262</v>
      </c>
      <c r="B3105" t="s">
        <v>88</v>
      </c>
      <c r="C3105">
        <v>74</v>
      </c>
      <c r="D3105">
        <v>58</v>
      </c>
    </row>
    <row r="3106" spans="1:4" x14ac:dyDescent="0.25">
      <c r="A3106">
        <v>48016</v>
      </c>
      <c r="B3106" t="s">
        <v>62</v>
      </c>
      <c r="C3106">
        <v>98</v>
      </c>
      <c r="D3106">
        <v>58</v>
      </c>
    </row>
    <row r="3107" spans="1:4" x14ac:dyDescent="0.25">
      <c r="A3107">
        <v>7207</v>
      </c>
      <c r="B3107" t="s">
        <v>88</v>
      </c>
      <c r="C3107">
        <v>46</v>
      </c>
      <c r="D3107">
        <v>58</v>
      </c>
    </row>
    <row r="3108" spans="1:4" x14ac:dyDescent="0.25">
      <c r="A3108">
        <v>72330</v>
      </c>
      <c r="B3108" t="s">
        <v>62</v>
      </c>
      <c r="C3108">
        <v>59</v>
      </c>
      <c r="D3108">
        <v>58</v>
      </c>
    </row>
    <row r="3109" spans="1:4" x14ac:dyDescent="0.25">
      <c r="A3109">
        <v>16435</v>
      </c>
      <c r="B3109" t="s">
        <v>67</v>
      </c>
      <c r="C3109">
        <v>269</v>
      </c>
      <c r="D3109">
        <v>57</v>
      </c>
    </row>
    <row r="3110" spans="1:4" x14ac:dyDescent="0.25">
      <c r="A3110">
        <v>1613</v>
      </c>
      <c r="B3110" t="s">
        <v>62</v>
      </c>
      <c r="C3110">
        <v>232</v>
      </c>
      <c r="D3110">
        <v>57</v>
      </c>
    </row>
    <row r="3111" spans="1:4" x14ac:dyDescent="0.25">
      <c r="A3111">
        <v>116873</v>
      </c>
      <c r="B3111" t="s">
        <v>88</v>
      </c>
      <c r="C3111">
        <v>64</v>
      </c>
      <c r="D3111">
        <v>57</v>
      </c>
    </row>
    <row r="3112" spans="1:4" x14ac:dyDescent="0.25">
      <c r="A3112">
        <v>27994</v>
      </c>
      <c r="B3112" t="s">
        <v>66</v>
      </c>
      <c r="C3112">
        <v>160</v>
      </c>
      <c r="D3112">
        <v>57</v>
      </c>
    </row>
    <row r="3113" spans="1:4" x14ac:dyDescent="0.25">
      <c r="A3113">
        <v>36745</v>
      </c>
      <c r="B3113" t="s">
        <v>62</v>
      </c>
      <c r="C3113">
        <v>91</v>
      </c>
      <c r="D3113">
        <v>57</v>
      </c>
    </row>
    <row r="3114" spans="1:4" x14ac:dyDescent="0.25">
      <c r="A3114">
        <v>127062</v>
      </c>
      <c r="B3114" t="s">
        <v>67</v>
      </c>
      <c r="C3114">
        <v>93</v>
      </c>
      <c r="D3114">
        <v>57</v>
      </c>
    </row>
    <row r="3115" spans="1:4" x14ac:dyDescent="0.25">
      <c r="A3115">
        <v>20632</v>
      </c>
      <c r="B3115" t="s">
        <v>88</v>
      </c>
      <c r="C3115">
        <v>-1</v>
      </c>
      <c r="D3115">
        <v>57</v>
      </c>
    </row>
    <row r="3116" spans="1:4" x14ac:dyDescent="0.25">
      <c r="A3116">
        <v>38193</v>
      </c>
      <c r="B3116" t="s">
        <v>65</v>
      </c>
      <c r="C3116">
        <v>173</v>
      </c>
      <c r="D3116">
        <v>56</v>
      </c>
    </row>
    <row r="3117" spans="1:4" x14ac:dyDescent="0.25">
      <c r="A3117">
        <v>116067</v>
      </c>
      <c r="B3117" t="s">
        <v>67</v>
      </c>
      <c r="C3117">
        <v>347</v>
      </c>
      <c r="D3117">
        <v>56</v>
      </c>
    </row>
    <row r="3118" spans="1:4" x14ac:dyDescent="0.25">
      <c r="A3118">
        <v>34763</v>
      </c>
      <c r="B3118" t="s">
        <v>62</v>
      </c>
      <c r="C3118">
        <v>109</v>
      </c>
      <c r="D3118">
        <v>56</v>
      </c>
    </row>
    <row r="3119" spans="1:4" x14ac:dyDescent="0.25">
      <c r="A3119">
        <v>91186</v>
      </c>
      <c r="B3119" t="s">
        <v>62</v>
      </c>
      <c r="C3119">
        <v>-1</v>
      </c>
      <c r="D3119">
        <v>56</v>
      </c>
    </row>
    <row r="3120" spans="1:4" x14ac:dyDescent="0.25">
      <c r="A3120">
        <v>107599</v>
      </c>
      <c r="B3120" t="s">
        <v>62</v>
      </c>
      <c r="C3120">
        <v>224</v>
      </c>
      <c r="D3120">
        <v>56</v>
      </c>
    </row>
    <row r="3121" spans="1:4" x14ac:dyDescent="0.25">
      <c r="A3121">
        <v>56232</v>
      </c>
      <c r="B3121" t="s">
        <v>88</v>
      </c>
      <c r="C3121">
        <v>90</v>
      </c>
      <c r="D3121">
        <v>56</v>
      </c>
    </row>
    <row r="3122" spans="1:4" x14ac:dyDescent="0.25">
      <c r="A3122">
        <v>89003</v>
      </c>
      <c r="B3122" t="s">
        <v>88</v>
      </c>
      <c r="C3122">
        <v>109</v>
      </c>
      <c r="D3122">
        <v>56</v>
      </c>
    </row>
    <row r="3123" spans="1:4" x14ac:dyDescent="0.25">
      <c r="A3123">
        <v>126833</v>
      </c>
      <c r="B3123" t="s">
        <v>88</v>
      </c>
      <c r="C3123">
        <v>-1</v>
      </c>
      <c r="D3123">
        <v>56</v>
      </c>
    </row>
    <row r="3124" spans="1:4" x14ac:dyDescent="0.25">
      <c r="A3124">
        <v>90241</v>
      </c>
      <c r="B3124" t="s">
        <v>64</v>
      </c>
      <c r="C3124">
        <v>236</v>
      </c>
      <c r="D3124">
        <v>55</v>
      </c>
    </row>
    <row r="3125" spans="1:4" x14ac:dyDescent="0.25">
      <c r="A3125">
        <v>106832</v>
      </c>
      <c r="B3125" t="s">
        <v>67</v>
      </c>
      <c r="C3125">
        <v>711</v>
      </c>
      <c r="D3125">
        <v>55</v>
      </c>
    </row>
    <row r="3126" spans="1:4" x14ac:dyDescent="0.25">
      <c r="A3126">
        <v>5102</v>
      </c>
      <c r="B3126" t="s">
        <v>61</v>
      </c>
      <c r="C3126">
        <v>-1</v>
      </c>
      <c r="D3126">
        <v>55</v>
      </c>
    </row>
    <row r="3127" spans="1:4" x14ac:dyDescent="0.25">
      <c r="A3127">
        <v>62305</v>
      </c>
      <c r="B3127" t="s">
        <v>64</v>
      </c>
      <c r="C3127">
        <v>217</v>
      </c>
      <c r="D3127">
        <v>55</v>
      </c>
    </row>
    <row r="3128" spans="1:4" x14ac:dyDescent="0.25">
      <c r="A3128">
        <v>70734</v>
      </c>
      <c r="B3128" t="s">
        <v>62</v>
      </c>
      <c r="C3128">
        <v>111</v>
      </c>
      <c r="D3128">
        <v>55</v>
      </c>
    </row>
    <row r="3129" spans="1:4" x14ac:dyDescent="0.25">
      <c r="A3129">
        <v>55872</v>
      </c>
      <c r="B3129" t="s">
        <v>88</v>
      </c>
      <c r="C3129">
        <v>2</v>
      </c>
      <c r="D3129">
        <v>55</v>
      </c>
    </row>
    <row r="3130" spans="1:4" x14ac:dyDescent="0.25">
      <c r="A3130">
        <v>56052</v>
      </c>
      <c r="B3130" t="s">
        <v>88</v>
      </c>
      <c r="C3130">
        <v>98</v>
      </c>
      <c r="D3130">
        <v>55</v>
      </c>
    </row>
    <row r="3131" spans="1:4" x14ac:dyDescent="0.25">
      <c r="A3131">
        <v>122167</v>
      </c>
      <c r="B3131" t="s">
        <v>61</v>
      </c>
      <c r="C3131">
        <v>144</v>
      </c>
      <c r="D3131">
        <v>55</v>
      </c>
    </row>
    <row r="3132" spans="1:4" x14ac:dyDescent="0.25">
      <c r="A3132">
        <v>116467</v>
      </c>
      <c r="B3132" t="s">
        <v>67</v>
      </c>
      <c r="C3132">
        <v>201</v>
      </c>
      <c r="D3132">
        <v>55</v>
      </c>
    </row>
    <row r="3133" spans="1:4" x14ac:dyDescent="0.25">
      <c r="A3133">
        <v>32519</v>
      </c>
      <c r="B3133" t="s">
        <v>62</v>
      </c>
      <c r="C3133">
        <v>118</v>
      </c>
      <c r="D3133">
        <v>55</v>
      </c>
    </row>
    <row r="3134" spans="1:4" x14ac:dyDescent="0.25">
      <c r="A3134">
        <v>66816</v>
      </c>
      <c r="B3134" t="s">
        <v>88</v>
      </c>
      <c r="C3134">
        <v>61</v>
      </c>
      <c r="D3134">
        <v>54</v>
      </c>
    </row>
    <row r="3135" spans="1:4" x14ac:dyDescent="0.25">
      <c r="A3135">
        <v>50638</v>
      </c>
      <c r="B3135" t="s">
        <v>67</v>
      </c>
      <c r="C3135">
        <v>238</v>
      </c>
      <c r="D3135">
        <v>54</v>
      </c>
    </row>
    <row r="3136" spans="1:4" x14ac:dyDescent="0.25">
      <c r="A3136">
        <v>58898</v>
      </c>
      <c r="B3136" t="s">
        <v>62</v>
      </c>
      <c r="C3136">
        <v>80</v>
      </c>
      <c r="D3136">
        <v>54</v>
      </c>
    </row>
    <row r="3137" spans="1:4" x14ac:dyDescent="0.25">
      <c r="A3137">
        <v>61713</v>
      </c>
      <c r="B3137" t="s">
        <v>62</v>
      </c>
      <c r="C3137">
        <v>90</v>
      </c>
      <c r="D3137">
        <v>54</v>
      </c>
    </row>
    <row r="3138" spans="1:4" x14ac:dyDescent="0.25">
      <c r="A3138">
        <v>27581</v>
      </c>
      <c r="B3138" t="s">
        <v>62</v>
      </c>
      <c r="C3138">
        <v>113</v>
      </c>
      <c r="D3138">
        <v>54</v>
      </c>
    </row>
    <row r="3139" spans="1:4" x14ac:dyDescent="0.25">
      <c r="A3139">
        <v>38402</v>
      </c>
      <c r="B3139" t="s">
        <v>67</v>
      </c>
      <c r="C3139">
        <v>377</v>
      </c>
      <c r="D3139">
        <v>54</v>
      </c>
    </row>
    <row r="3140" spans="1:4" x14ac:dyDescent="0.25">
      <c r="A3140">
        <v>30394</v>
      </c>
      <c r="B3140" t="s">
        <v>64</v>
      </c>
      <c r="C3140">
        <v>167</v>
      </c>
      <c r="D3140">
        <v>54</v>
      </c>
    </row>
    <row r="3141" spans="1:4" x14ac:dyDescent="0.25">
      <c r="A3141">
        <v>6434</v>
      </c>
      <c r="B3141" t="s">
        <v>67</v>
      </c>
      <c r="C3141">
        <v>56</v>
      </c>
      <c r="D3141">
        <v>54</v>
      </c>
    </row>
    <row r="3142" spans="1:4" x14ac:dyDescent="0.25">
      <c r="A3142">
        <v>97636</v>
      </c>
      <c r="B3142" t="s">
        <v>88</v>
      </c>
      <c r="C3142">
        <v>154</v>
      </c>
      <c r="D3142">
        <v>54</v>
      </c>
    </row>
    <row r="3143" spans="1:4" x14ac:dyDescent="0.25">
      <c r="A3143">
        <v>25161</v>
      </c>
      <c r="B3143" t="s">
        <v>66</v>
      </c>
      <c r="C3143">
        <v>355</v>
      </c>
      <c r="D3143">
        <v>53</v>
      </c>
    </row>
    <row r="3144" spans="1:4" x14ac:dyDescent="0.25">
      <c r="A3144">
        <v>114957</v>
      </c>
      <c r="B3144" t="s">
        <v>66</v>
      </c>
      <c r="C3144">
        <v>119</v>
      </c>
      <c r="D3144">
        <v>53</v>
      </c>
    </row>
    <row r="3145" spans="1:4" x14ac:dyDescent="0.25">
      <c r="A3145">
        <v>124384</v>
      </c>
      <c r="B3145" t="s">
        <v>62</v>
      </c>
      <c r="C3145">
        <v>244</v>
      </c>
      <c r="D3145">
        <v>52</v>
      </c>
    </row>
    <row r="3146" spans="1:4" x14ac:dyDescent="0.25">
      <c r="A3146">
        <v>117202</v>
      </c>
      <c r="B3146" t="s">
        <v>63</v>
      </c>
      <c r="C3146">
        <v>-1</v>
      </c>
      <c r="D3146">
        <v>52</v>
      </c>
    </row>
    <row r="3147" spans="1:4" x14ac:dyDescent="0.25">
      <c r="A3147">
        <v>11595</v>
      </c>
      <c r="B3147" t="s">
        <v>88</v>
      </c>
      <c r="C3147">
        <v>-1</v>
      </c>
      <c r="D3147">
        <v>52</v>
      </c>
    </row>
    <row r="3148" spans="1:4" x14ac:dyDescent="0.25">
      <c r="A3148">
        <v>64105</v>
      </c>
      <c r="B3148" t="s">
        <v>88</v>
      </c>
      <c r="C3148">
        <v>73</v>
      </c>
      <c r="D3148">
        <v>52</v>
      </c>
    </row>
    <row r="3149" spans="1:4" x14ac:dyDescent="0.25">
      <c r="A3149">
        <v>113306</v>
      </c>
      <c r="B3149" t="s">
        <v>67</v>
      </c>
      <c r="C3149">
        <v>312</v>
      </c>
      <c r="D3149">
        <v>52</v>
      </c>
    </row>
    <row r="3150" spans="1:4" x14ac:dyDescent="0.25">
      <c r="A3150">
        <v>8743</v>
      </c>
      <c r="B3150" t="s">
        <v>61</v>
      </c>
      <c r="C3150">
        <v>1113</v>
      </c>
      <c r="D3150">
        <v>51</v>
      </c>
    </row>
    <row r="3151" spans="1:4" x14ac:dyDescent="0.25">
      <c r="A3151">
        <v>52211</v>
      </c>
      <c r="B3151" t="s">
        <v>88</v>
      </c>
      <c r="C3151">
        <v>68</v>
      </c>
      <c r="D3151">
        <v>51</v>
      </c>
    </row>
    <row r="3152" spans="1:4" x14ac:dyDescent="0.25">
      <c r="A3152">
        <v>11620</v>
      </c>
      <c r="B3152" t="s">
        <v>88</v>
      </c>
      <c r="C3152">
        <v>-1</v>
      </c>
      <c r="D3152">
        <v>51</v>
      </c>
    </row>
    <row r="3153" spans="1:4" x14ac:dyDescent="0.25">
      <c r="A3153">
        <v>32642</v>
      </c>
      <c r="B3153" t="s">
        <v>63</v>
      </c>
      <c r="C3153">
        <v>76</v>
      </c>
      <c r="D3153">
        <v>51</v>
      </c>
    </row>
    <row r="3154" spans="1:4" x14ac:dyDescent="0.25">
      <c r="A3154">
        <v>54846</v>
      </c>
      <c r="B3154" t="s">
        <v>63</v>
      </c>
      <c r="C3154">
        <v>90</v>
      </c>
      <c r="D3154">
        <v>51</v>
      </c>
    </row>
    <row r="3155" spans="1:4" x14ac:dyDescent="0.25">
      <c r="A3155">
        <v>113083</v>
      </c>
      <c r="B3155" t="s">
        <v>63</v>
      </c>
      <c r="C3155">
        <v>51</v>
      </c>
      <c r="D3155">
        <v>51</v>
      </c>
    </row>
    <row r="3156" spans="1:4" x14ac:dyDescent="0.25">
      <c r="A3156">
        <v>24337</v>
      </c>
      <c r="B3156" t="s">
        <v>66</v>
      </c>
      <c r="C3156">
        <v>203</v>
      </c>
      <c r="D3156">
        <v>51</v>
      </c>
    </row>
    <row r="3157" spans="1:4" x14ac:dyDescent="0.25">
      <c r="A3157">
        <v>32031</v>
      </c>
      <c r="B3157" t="s">
        <v>65</v>
      </c>
      <c r="C3157">
        <v>75</v>
      </c>
      <c r="D3157">
        <v>51</v>
      </c>
    </row>
    <row r="3158" spans="1:4" x14ac:dyDescent="0.25">
      <c r="A3158">
        <v>32524</v>
      </c>
      <c r="B3158" t="s">
        <v>63</v>
      </c>
      <c r="C3158">
        <v>83</v>
      </c>
      <c r="D3158">
        <v>51</v>
      </c>
    </row>
    <row r="3159" spans="1:4" x14ac:dyDescent="0.25">
      <c r="A3159">
        <v>9118</v>
      </c>
      <c r="B3159" t="s">
        <v>63</v>
      </c>
      <c r="C3159">
        <v>96</v>
      </c>
      <c r="D3159">
        <v>50</v>
      </c>
    </row>
    <row r="3160" spans="1:4" x14ac:dyDescent="0.25">
      <c r="A3160">
        <v>52009</v>
      </c>
      <c r="B3160" t="s">
        <v>62</v>
      </c>
      <c r="C3160">
        <v>95</v>
      </c>
      <c r="D3160">
        <v>50</v>
      </c>
    </row>
    <row r="3161" spans="1:4" x14ac:dyDescent="0.25">
      <c r="A3161">
        <v>54646</v>
      </c>
      <c r="B3161" t="s">
        <v>88</v>
      </c>
      <c r="C3161">
        <v>33</v>
      </c>
      <c r="D3161">
        <v>50</v>
      </c>
    </row>
    <row r="3162" spans="1:4" x14ac:dyDescent="0.25">
      <c r="A3162">
        <v>105852</v>
      </c>
      <c r="B3162" t="s">
        <v>62</v>
      </c>
      <c r="C3162">
        <v>363</v>
      </c>
      <c r="D3162">
        <v>50</v>
      </c>
    </row>
    <row r="3163" spans="1:4" x14ac:dyDescent="0.25">
      <c r="A3163">
        <v>25104</v>
      </c>
      <c r="B3163" t="s">
        <v>63</v>
      </c>
      <c r="C3163">
        <v>91</v>
      </c>
      <c r="D3163">
        <v>49</v>
      </c>
    </row>
    <row r="3164" spans="1:4" x14ac:dyDescent="0.25">
      <c r="A3164">
        <v>66483</v>
      </c>
      <c r="B3164" t="s">
        <v>61</v>
      </c>
      <c r="C3164">
        <v>99</v>
      </c>
      <c r="D3164">
        <v>49</v>
      </c>
    </row>
    <row r="3165" spans="1:4" x14ac:dyDescent="0.25">
      <c r="A3165">
        <v>100079</v>
      </c>
      <c r="B3165" t="s">
        <v>66</v>
      </c>
      <c r="C3165">
        <v>231</v>
      </c>
      <c r="D3165">
        <v>49</v>
      </c>
    </row>
    <row r="3166" spans="1:4" x14ac:dyDescent="0.25">
      <c r="A3166">
        <v>3340</v>
      </c>
      <c r="B3166" t="s">
        <v>66</v>
      </c>
      <c r="C3166">
        <v>390</v>
      </c>
      <c r="D3166">
        <v>49</v>
      </c>
    </row>
    <row r="3167" spans="1:4" x14ac:dyDescent="0.25">
      <c r="A3167">
        <v>114679</v>
      </c>
      <c r="B3167" t="s">
        <v>88</v>
      </c>
      <c r="C3167">
        <v>77</v>
      </c>
      <c r="D3167">
        <v>49</v>
      </c>
    </row>
    <row r="3168" spans="1:4" x14ac:dyDescent="0.25">
      <c r="A3168">
        <v>554</v>
      </c>
      <c r="B3168" t="s">
        <v>88</v>
      </c>
      <c r="C3168">
        <v>-1</v>
      </c>
      <c r="D3168">
        <v>48</v>
      </c>
    </row>
    <row r="3169" spans="1:4" x14ac:dyDescent="0.25">
      <c r="A3169">
        <v>2051</v>
      </c>
      <c r="B3169" t="s">
        <v>66</v>
      </c>
      <c r="C3169">
        <v>281</v>
      </c>
      <c r="D3169">
        <v>48</v>
      </c>
    </row>
    <row r="3170" spans="1:4" x14ac:dyDescent="0.25">
      <c r="A3170">
        <v>6368</v>
      </c>
      <c r="B3170" t="s">
        <v>66</v>
      </c>
      <c r="C3170">
        <v>411</v>
      </c>
      <c r="D3170">
        <v>48</v>
      </c>
    </row>
    <row r="3171" spans="1:4" x14ac:dyDescent="0.25">
      <c r="A3171">
        <v>60986</v>
      </c>
      <c r="B3171" t="s">
        <v>88</v>
      </c>
      <c r="C3171">
        <v>37</v>
      </c>
      <c r="D3171">
        <v>48</v>
      </c>
    </row>
    <row r="3172" spans="1:4" x14ac:dyDescent="0.25">
      <c r="A3172">
        <v>28233</v>
      </c>
      <c r="B3172" t="s">
        <v>88</v>
      </c>
      <c r="C3172">
        <v>96</v>
      </c>
      <c r="D3172">
        <v>48</v>
      </c>
    </row>
    <row r="3173" spans="1:4" x14ac:dyDescent="0.25">
      <c r="A3173">
        <v>28246</v>
      </c>
      <c r="B3173" t="s">
        <v>62</v>
      </c>
      <c r="C3173">
        <v>183</v>
      </c>
      <c r="D3173">
        <v>48</v>
      </c>
    </row>
    <row r="3174" spans="1:4" x14ac:dyDescent="0.25">
      <c r="A3174">
        <v>82557</v>
      </c>
      <c r="B3174" t="s">
        <v>88</v>
      </c>
      <c r="C3174">
        <v>74</v>
      </c>
      <c r="D3174">
        <v>48</v>
      </c>
    </row>
    <row r="3175" spans="1:4" x14ac:dyDescent="0.25">
      <c r="A3175">
        <v>14552</v>
      </c>
      <c r="B3175" t="s">
        <v>66</v>
      </c>
      <c r="C3175">
        <v>158</v>
      </c>
      <c r="D3175">
        <v>48</v>
      </c>
    </row>
    <row r="3176" spans="1:4" x14ac:dyDescent="0.25">
      <c r="A3176">
        <v>123355</v>
      </c>
      <c r="B3176" t="s">
        <v>66</v>
      </c>
      <c r="C3176">
        <v>103</v>
      </c>
      <c r="D3176">
        <v>47</v>
      </c>
    </row>
    <row r="3177" spans="1:4" x14ac:dyDescent="0.25">
      <c r="A3177">
        <v>7144</v>
      </c>
      <c r="B3177" t="s">
        <v>88</v>
      </c>
      <c r="C3177">
        <v>83</v>
      </c>
      <c r="D3177">
        <v>47</v>
      </c>
    </row>
    <row r="3178" spans="1:4" x14ac:dyDescent="0.25">
      <c r="A3178">
        <v>125332</v>
      </c>
      <c r="B3178" t="s">
        <v>65</v>
      </c>
      <c r="C3178">
        <v>48</v>
      </c>
      <c r="D3178">
        <v>47</v>
      </c>
    </row>
    <row r="3179" spans="1:4" x14ac:dyDescent="0.25">
      <c r="A3179">
        <v>117984</v>
      </c>
      <c r="B3179" t="s">
        <v>62</v>
      </c>
      <c r="C3179">
        <v>125</v>
      </c>
      <c r="D3179">
        <v>47</v>
      </c>
    </row>
    <row r="3180" spans="1:4" x14ac:dyDescent="0.25">
      <c r="A3180">
        <v>3574</v>
      </c>
      <c r="B3180" t="s">
        <v>62</v>
      </c>
      <c r="C3180">
        <v>230</v>
      </c>
      <c r="D3180">
        <v>47</v>
      </c>
    </row>
    <row r="3181" spans="1:4" x14ac:dyDescent="0.25">
      <c r="A3181">
        <v>45336</v>
      </c>
      <c r="B3181" t="s">
        <v>88</v>
      </c>
      <c r="C3181">
        <v>40</v>
      </c>
      <c r="D3181">
        <v>47</v>
      </c>
    </row>
    <row r="3182" spans="1:4" x14ac:dyDescent="0.25">
      <c r="A3182">
        <v>72115</v>
      </c>
      <c r="B3182" t="s">
        <v>88</v>
      </c>
      <c r="C3182">
        <v>99</v>
      </c>
      <c r="D3182">
        <v>47</v>
      </c>
    </row>
    <row r="3183" spans="1:4" x14ac:dyDescent="0.25">
      <c r="A3183">
        <v>56327</v>
      </c>
      <c r="B3183" t="s">
        <v>62</v>
      </c>
      <c r="C3183">
        <v>105</v>
      </c>
      <c r="D3183">
        <v>47</v>
      </c>
    </row>
    <row r="3184" spans="1:4" x14ac:dyDescent="0.25">
      <c r="A3184">
        <v>67096</v>
      </c>
      <c r="B3184" t="s">
        <v>66</v>
      </c>
      <c r="C3184">
        <v>142</v>
      </c>
      <c r="D3184">
        <v>47</v>
      </c>
    </row>
    <row r="3185" spans="1:4" x14ac:dyDescent="0.25">
      <c r="A3185">
        <v>49181</v>
      </c>
      <c r="B3185" t="s">
        <v>88</v>
      </c>
      <c r="C3185">
        <v>57</v>
      </c>
      <c r="D3185">
        <v>46</v>
      </c>
    </row>
    <row r="3186" spans="1:4" x14ac:dyDescent="0.25">
      <c r="A3186">
        <v>251</v>
      </c>
      <c r="B3186" t="s">
        <v>61</v>
      </c>
      <c r="C3186">
        <v>186</v>
      </c>
      <c r="D3186">
        <v>46</v>
      </c>
    </row>
    <row r="3187" spans="1:4" x14ac:dyDescent="0.25">
      <c r="A3187">
        <v>36330</v>
      </c>
      <c r="B3187" t="s">
        <v>66</v>
      </c>
      <c r="C3187">
        <v>315</v>
      </c>
      <c r="D3187">
        <v>46</v>
      </c>
    </row>
    <row r="3188" spans="1:4" x14ac:dyDescent="0.25">
      <c r="A3188">
        <v>28387</v>
      </c>
      <c r="B3188" t="s">
        <v>88</v>
      </c>
      <c r="C3188">
        <v>114</v>
      </c>
      <c r="D3188">
        <v>46</v>
      </c>
    </row>
    <row r="3189" spans="1:4" x14ac:dyDescent="0.25">
      <c r="A3189">
        <v>54931</v>
      </c>
      <c r="B3189" t="s">
        <v>88</v>
      </c>
      <c r="C3189">
        <v>88</v>
      </c>
      <c r="D3189">
        <v>46</v>
      </c>
    </row>
    <row r="3190" spans="1:4" x14ac:dyDescent="0.25">
      <c r="A3190">
        <v>76876</v>
      </c>
      <c r="B3190" t="s">
        <v>88</v>
      </c>
      <c r="C3190">
        <v>62</v>
      </c>
      <c r="D3190">
        <v>45</v>
      </c>
    </row>
    <row r="3191" spans="1:4" x14ac:dyDescent="0.25">
      <c r="A3191">
        <v>93814</v>
      </c>
      <c r="B3191" t="s">
        <v>88</v>
      </c>
      <c r="C3191">
        <v>45</v>
      </c>
      <c r="D3191">
        <v>45</v>
      </c>
    </row>
    <row r="3192" spans="1:4" x14ac:dyDescent="0.25">
      <c r="A3192">
        <v>41285</v>
      </c>
      <c r="B3192" t="s">
        <v>63</v>
      </c>
      <c r="C3192">
        <v>92</v>
      </c>
      <c r="D3192">
        <v>44</v>
      </c>
    </row>
    <row r="3193" spans="1:4" x14ac:dyDescent="0.25">
      <c r="A3193">
        <v>66471</v>
      </c>
      <c r="B3193" t="s">
        <v>67</v>
      </c>
      <c r="C3193">
        <v>230</v>
      </c>
      <c r="D3193">
        <v>44</v>
      </c>
    </row>
    <row r="3194" spans="1:4" x14ac:dyDescent="0.25">
      <c r="A3194">
        <v>17959</v>
      </c>
      <c r="B3194" t="s">
        <v>88</v>
      </c>
      <c r="C3194">
        <v>-1</v>
      </c>
      <c r="D3194">
        <v>44</v>
      </c>
    </row>
    <row r="3195" spans="1:4" x14ac:dyDescent="0.25">
      <c r="A3195">
        <v>50744</v>
      </c>
      <c r="B3195" t="s">
        <v>64</v>
      </c>
      <c r="C3195">
        <v>110</v>
      </c>
      <c r="D3195">
        <v>44</v>
      </c>
    </row>
    <row r="3196" spans="1:4" x14ac:dyDescent="0.25">
      <c r="A3196">
        <v>78043</v>
      </c>
      <c r="B3196" t="s">
        <v>66</v>
      </c>
      <c r="C3196">
        <v>166</v>
      </c>
      <c r="D3196">
        <v>44</v>
      </c>
    </row>
    <row r="3197" spans="1:4" x14ac:dyDescent="0.25">
      <c r="A3197">
        <v>127272</v>
      </c>
      <c r="B3197" t="s">
        <v>62</v>
      </c>
      <c r="C3197">
        <v>79</v>
      </c>
      <c r="D3197">
        <v>44</v>
      </c>
    </row>
    <row r="3198" spans="1:4" x14ac:dyDescent="0.25">
      <c r="A3198">
        <v>5110</v>
      </c>
      <c r="B3198" t="s">
        <v>66</v>
      </c>
      <c r="C3198">
        <v>223</v>
      </c>
      <c r="D3198">
        <v>44</v>
      </c>
    </row>
    <row r="3199" spans="1:4" x14ac:dyDescent="0.25">
      <c r="A3199">
        <v>21930</v>
      </c>
      <c r="B3199" t="s">
        <v>67</v>
      </c>
      <c r="C3199">
        <v>105</v>
      </c>
      <c r="D3199">
        <v>44</v>
      </c>
    </row>
    <row r="3200" spans="1:4" x14ac:dyDescent="0.25">
      <c r="A3200">
        <v>6892</v>
      </c>
      <c r="B3200" t="s">
        <v>88</v>
      </c>
      <c r="C3200">
        <v>-1</v>
      </c>
      <c r="D3200">
        <v>44</v>
      </c>
    </row>
    <row r="3201" spans="1:4" x14ac:dyDescent="0.25">
      <c r="A3201">
        <v>90038</v>
      </c>
      <c r="B3201" t="s">
        <v>88</v>
      </c>
      <c r="C3201">
        <v>104</v>
      </c>
      <c r="D3201">
        <v>44</v>
      </c>
    </row>
    <row r="3202" spans="1:4" x14ac:dyDescent="0.25">
      <c r="A3202">
        <v>58022</v>
      </c>
      <c r="B3202" t="s">
        <v>63</v>
      </c>
      <c r="C3202">
        <v>69</v>
      </c>
      <c r="D3202">
        <v>43</v>
      </c>
    </row>
    <row r="3203" spans="1:4" x14ac:dyDescent="0.25">
      <c r="A3203">
        <v>41087</v>
      </c>
      <c r="B3203" t="s">
        <v>88</v>
      </c>
      <c r="C3203">
        <v>160</v>
      </c>
      <c r="D3203">
        <v>43</v>
      </c>
    </row>
    <row r="3204" spans="1:4" x14ac:dyDescent="0.25">
      <c r="A3204">
        <v>99455</v>
      </c>
      <c r="B3204" t="s">
        <v>88</v>
      </c>
      <c r="C3204">
        <v>18</v>
      </c>
      <c r="D3204">
        <v>43</v>
      </c>
    </row>
    <row r="3205" spans="1:4" x14ac:dyDescent="0.25">
      <c r="A3205">
        <v>116362</v>
      </c>
      <c r="B3205" t="s">
        <v>88</v>
      </c>
      <c r="C3205">
        <v>35</v>
      </c>
      <c r="D3205">
        <v>43</v>
      </c>
    </row>
    <row r="3206" spans="1:4" x14ac:dyDescent="0.25">
      <c r="A3206">
        <v>2727</v>
      </c>
      <c r="B3206" t="s">
        <v>66</v>
      </c>
      <c r="C3206">
        <v>519</v>
      </c>
      <c r="D3206">
        <v>43</v>
      </c>
    </row>
    <row r="3207" spans="1:4" x14ac:dyDescent="0.25">
      <c r="A3207">
        <v>66206</v>
      </c>
      <c r="B3207" t="s">
        <v>88</v>
      </c>
      <c r="C3207">
        <v>80</v>
      </c>
      <c r="D3207">
        <v>43</v>
      </c>
    </row>
    <row r="3208" spans="1:4" x14ac:dyDescent="0.25">
      <c r="A3208">
        <v>113788</v>
      </c>
      <c r="B3208" t="s">
        <v>88</v>
      </c>
      <c r="C3208">
        <v>-1</v>
      </c>
      <c r="D3208">
        <v>43</v>
      </c>
    </row>
    <row r="3209" spans="1:4" x14ac:dyDescent="0.25">
      <c r="A3209">
        <v>2378</v>
      </c>
      <c r="B3209" t="s">
        <v>66</v>
      </c>
      <c r="C3209">
        <v>508</v>
      </c>
      <c r="D3209">
        <v>43</v>
      </c>
    </row>
    <row r="3210" spans="1:4" x14ac:dyDescent="0.25">
      <c r="A3210">
        <v>81204</v>
      </c>
      <c r="B3210" t="s">
        <v>88</v>
      </c>
      <c r="C3210">
        <v>55</v>
      </c>
      <c r="D3210">
        <v>43</v>
      </c>
    </row>
    <row r="3211" spans="1:4" x14ac:dyDescent="0.25">
      <c r="A3211">
        <v>32445</v>
      </c>
      <c r="B3211" t="s">
        <v>88</v>
      </c>
      <c r="C3211">
        <v>-1</v>
      </c>
      <c r="D3211">
        <v>43</v>
      </c>
    </row>
    <row r="3212" spans="1:4" x14ac:dyDescent="0.25">
      <c r="A3212">
        <v>7358</v>
      </c>
      <c r="B3212" t="s">
        <v>67</v>
      </c>
      <c r="C3212">
        <v>325</v>
      </c>
      <c r="D3212">
        <v>43</v>
      </c>
    </row>
    <row r="3213" spans="1:4" x14ac:dyDescent="0.25">
      <c r="A3213">
        <v>24715</v>
      </c>
      <c r="B3213" t="s">
        <v>62</v>
      </c>
      <c r="C3213">
        <v>126</v>
      </c>
      <c r="D3213">
        <v>42</v>
      </c>
    </row>
    <row r="3214" spans="1:4" x14ac:dyDescent="0.25">
      <c r="A3214">
        <v>115465</v>
      </c>
      <c r="B3214" t="s">
        <v>88</v>
      </c>
      <c r="C3214">
        <v>114</v>
      </c>
      <c r="D3214">
        <v>42</v>
      </c>
    </row>
    <row r="3215" spans="1:4" x14ac:dyDescent="0.25">
      <c r="A3215">
        <v>100164</v>
      </c>
      <c r="B3215" t="s">
        <v>63</v>
      </c>
      <c r="C3215">
        <v>496</v>
      </c>
      <c r="D3215">
        <v>42</v>
      </c>
    </row>
    <row r="3216" spans="1:4" x14ac:dyDescent="0.25">
      <c r="A3216">
        <v>117172</v>
      </c>
      <c r="B3216" t="s">
        <v>66</v>
      </c>
      <c r="C3216">
        <v>92</v>
      </c>
      <c r="D3216">
        <v>42</v>
      </c>
    </row>
    <row r="3217" spans="1:4" x14ac:dyDescent="0.25">
      <c r="A3217">
        <v>27421</v>
      </c>
      <c r="B3217" t="s">
        <v>66</v>
      </c>
      <c r="C3217">
        <v>222</v>
      </c>
      <c r="D3217">
        <v>42</v>
      </c>
    </row>
    <row r="3218" spans="1:4" x14ac:dyDescent="0.25">
      <c r="A3218">
        <v>36300</v>
      </c>
      <c r="B3218" t="s">
        <v>62</v>
      </c>
      <c r="C3218">
        <v>371</v>
      </c>
      <c r="D3218">
        <v>42</v>
      </c>
    </row>
    <row r="3219" spans="1:4" x14ac:dyDescent="0.25">
      <c r="A3219">
        <v>69578</v>
      </c>
      <c r="B3219" t="s">
        <v>88</v>
      </c>
      <c r="C3219">
        <v>103</v>
      </c>
      <c r="D3219">
        <v>42</v>
      </c>
    </row>
    <row r="3220" spans="1:4" x14ac:dyDescent="0.25">
      <c r="A3220">
        <v>87290</v>
      </c>
      <c r="B3220" t="s">
        <v>88</v>
      </c>
      <c r="C3220">
        <v>58</v>
      </c>
      <c r="D3220">
        <v>42</v>
      </c>
    </row>
    <row r="3221" spans="1:4" x14ac:dyDescent="0.25">
      <c r="A3221">
        <v>14166</v>
      </c>
      <c r="B3221" t="s">
        <v>62</v>
      </c>
      <c r="C3221">
        <v>-1</v>
      </c>
      <c r="D3221">
        <v>42</v>
      </c>
    </row>
    <row r="3222" spans="1:4" x14ac:dyDescent="0.25">
      <c r="A3222">
        <v>47082</v>
      </c>
      <c r="B3222" t="s">
        <v>88</v>
      </c>
      <c r="C3222">
        <v>97</v>
      </c>
      <c r="D3222">
        <v>42</v>
      </c>
    </row>
    <row r="3223" spans="1:4" x14ac:dyDescent="0.25">
      <c r="A3223">
        <v>6364</v>
      </c>
      <c r="B3223" t="s">
        <v>88</v>
      </c>
      <c r="C3223">
        <v>51</v>
      </c>
      <c r="D3223">
        <v>42</v>
      </c>
    </row>
    <row r="3224" spans="1:4" x14ac:dyDescent="0.25">
      <c r="A3224">
        <v>28589</v>
      </c>
      <c r="B3224" t="s">
        <v>88</v>
      </c>
      <c r="C3224">
        <v>98</v>
      </c>
      <c r="D3224">
        <v>42</v>
      </c>
    </row>
    <row r="3225" spans="1:4" x14ac:dyDescent="0.25">
      <c r="A3225">
        <v>15214</v>
      </c>
      <c r="B3225" t="s">
        <v>88</v>
      </c>
      <c r="C3225">
        <v>13</v>
      </c>
      <c r="D3225">
        <v>42</v>
      </c>
    </row>
    <row r="3226" spans="1:4" x14ac:dyDescent="0.25">
      <c r="A3226">
        <v>24023</v>
      </c>
      <c r="B3226" t="s">
        <v>88</v>
      </c>
      <c r="C3226">
        <v>-1</v>
      </c>
      <c r="D3226">
        <v>42</v>
      </c>
    </row>
    <row r="3227" spans="1:4" x14ac:dyDescent="0.25">
      <c r="A3227">
        <v>872</v>
      </c>
      <c r="B3227" t="s">
        <v>88</v>
      </c>
      <c r="C3227">
        <v>53</v>
      </c>
      <c r="D3227">
        <v>41</v>
      </c>
    </row>
    <row r="3228" spans="1:4" x14ac:dyDescent="0.25">
      <c r="A3228">
        <v>114884</v>
      </c>
      <c r="B3228" t="s">
        <v>65</v>
      </c>
      <c r="C3228">
        <v>60</v>
      </c>
      <c r="D3228">
        <v>41</v>
      </c>
    </row>
    <row r="3229" spans="1:4" x14ac:dyDescent="0.25">
      <c r="A3229">
        <v>116336</v>
      </c>
      <c r="B3229" t="s">
        <v>88</v>
      </c>
      <c r="C3229">
        <v>22</v>
      </c>
      <c r="D3229">
        <v>41</v>
      </c>
    </row>
    <row r="3230" spans="1:4" x14ac:dyDescent="0.25">
      <c r="A3230">
        <v>117630</v>
      </c>
      <c r="B3230" t="s">
        <v>88</v>
      </c>
      <c r="C3230">
        <v>-1</v>
      </c>
      <c r="D3230">
        <v>41</v>
      </c>
    </row>
    <row r="3231" spans="1:4" x14ac:dyDescent="0.25">
      <c r="A3231">
        <v>38023</v>
      </c>
      <c r="B3231" t="s">
        <v>88</v>
      </c>
      <c r="C3231">
        <v>-1</v>
      </c>
      <c r="D3231">
        <v>41</v>
      </c>
    </row>
    <row r="3232" spans="1:4" x14ac:dyDescent="0.25">
      <c r="A3232">
        <v>79314</v>
      </c>
      <c r="B3232" t="s">
        <v>63</v>
      </c>
      <c r="C3232">
        <v>55</v>
      </c>
      <c r="D3232">
        <v>41</v>
      </c>
    </row>
    <row r="3233" spans="1:4" x14ac:dyDescent="0.25">
      <c r="A3233">
        <v>63051</v>
      </c>
      <c r="B3233" t="s">
        <v>88</v>
      </c>
      <c r="C3233">
        <v>55</v>
      </c>
      <c r="D3233">
        <v>41</v>
      </c>
    </row>
    <row r="3234" spans="1:4" x14ac:dyDescent="0.25">
      <c r="A3234">
        <v>105122</v>
      </c>
      <c r="B3234" t="s">
        <v>88</v>
      </c>
      <c r="C3234">
        <v>41</v>
      </c>
      <c r="D3234">
        <v>41</v>
      </c>
    </row>
    <row r="3235" spans="1:4" x14ac:dyDescent="0.25">
      <c r="A3235">
        <v>27002</v>
      </c>
      <c r="B3235" t="s">
        <v>88</v>
      </c>
      <c r="C3235">
        <v>5</v>
      </c>
      <c r="D3235">
        <v>40</v>
      </c>
    </row>
    <row r="3236" spans="1:4" x14ac:dyDescent="0.25">
      <c r="A3236">
        <v>20985</v>
      </c>
      <c r="B3236" t="s">
        <v>88</v>
      </c>
      <c r="C3236">
        <v>71</v>
      </c>
      <c r="D3236">
        <v>40</v>
      </c>
    </row>
    <row r="3237" spans="1:4" x14ac:dyDescent="0.25">
      <c r="A3237">
        <v>88438</v>
      </c>
      <c r="B3237" t="s">
        <v>67</v>
      </c>
      <c r="C3237">
        <v>564</v>
      </c>
      <c r="D3237">
        <v>40</v>
      </c>
    </row>
    <row r="3238" spans="1:4" x14ac:dyDescent="0.25">
      <c r="A3238">
        <v>113432</v>
      </c>
      <c r="B3238" t="s">
        <v>61</v>
      </c>
      <c r="C3238">
        <v>47</v>
      </c>
      <c r="D3238">
        <v>40</v>
      </c>
    </row>
    <row r="3239" spans="1:4" x14ac:dyDescent="0.25">
      <c r="A3239">
        <v>27509</v>
      </c>
      <c r="B3239" t="s">
        <v>88</v>
      </c>
      <c r="C3239">
        <v>47</v>
      </c>
      <c r="D3239">
        <v>39</v>
      </c>
    </row>
    <row r="3240" spans="1:4" x14ac:dyDescent="0.25">
      <c r="A3240">
        <v>29230</v>
      </c>
      <c r="B3240" t="s">
        <v>63</v>
      </c>
      <c r="C3240">
        <v>49</v>
      </c>
      <c r="D3240">
        <v>39</v>
      </c>
    </row>
    <row r="3241" spans="1:4" x14ac:dyDescent="0.25">
      <c r="A3241">
        <v>9435</v>
      </c>
      <c r="B3241" t="s">
        <v>66</v>
      </c>
      <c r="C3241">
        <v>143</v>
      </c>
      <c r="D3241">
        <v>39</v>
      </c>
    </row>
    <row r="3242" spans="1:4" x14ac:dyDescent="0.25">
      <c r="A3242">
        <v>123706</v>
      </c>
      <c r="B3242" t="s">
        <v>88</v>
      </c>
      <c r="C3242">
        <v>-1</v>
      </c>
      <c r="D3242">
        <v>38</v>
      </c>
    </row>
    <row r="3243" spans="1:4" x14ac:dyDescent="0.25">
      <c r="A3243">
        <v>33735</v>
      </c>
      <c r="B3243" t="s">
        <v>66</v>
      </c>
      <c r="C3243">
        <v>148</v>
      </c>
      <c r="D3243">
        <v>38</v>
      </c>
    </row>
    <row r="3244" spans="1:4" x14ac:dyDescent="0.25">
      <c r="A3244">
        <v>42832</v>
      </c>
      <c r="B3244" t="s">
        <v>66</v>
      </c>
      <c r="C3244">
        <v>293</v>
      </c>
      <c r="D3244">
        <v>38</v>
      </c>
    </row>
    <row r="3245" spans="1:4" x14ac:dyDescent="0.25">
      <c r="A3245">
        <v>124972</v>
      </c>
      <c r="B3245" t="s">
        <v>88</v>
      </c>
      <c r="C3245">
        <v>38</v>
      </c>
      <c r="D3245">
        <v>38</v>
      </c>
    </row>
    <row r="3246" spans="1:4" x14ac:dyDescent="0.25">
      <c r="A3246">
        <v>124990</v>
      </c>
      <c r="B3246" t="s">
        <v>63</v>
      </c>
      <c r="C3246">
        <v>94</v>
      </c>
      <c r="D3246">
        <v>37</v>
      </c>
    </row>
    <row r="3247" spans="1:4" x14ac:dyDescent="0.25">
      <c r="A3247">
        <v>28685</v>
      </c>
      <c r="B3247" t="s">
        <v>88</v>
      </c>
      <c r="C3247">
        <v>55</v>
      </c>
      <c r="D3247">
        <v>37</v>
      </c>
    </row>
    <row r="3248" spans="1:4" x14ac:dyDescent="0.25">
      <c r="A3248">
        <v>4517</v>
      </c>
      <c r="B3248" t="s">
        <v>88</v>
      </c>
      <c r="C3248">
        <v>93</v>
      </c>
      <c r="D3248">
        <v>37</v>
      </c>
    </row>
    <row r="3249" spans="1:4" x14ac:dyDescent="0.25">
      <c r="A3249">
        <v>56002</v>
      </c>
      <c r="B3249" t="s">
        <v>88</v>
      </c>
      <c r="C3249">
        <v>122</v>
      </c>
      <c r="D3249">
        <v>37</v>
      </c>
    </row>
    <row r="3250" spans="1:4" x14ac:dyDescent="0.25">
      <c r="A3250">
        <v>102707</v>
      </c>
      <c r="B3250" t="s">
        <v>88</v>
      </c>
      <c r="C3250">
        <v>-1</v>
      </c>
      <c r="D3250">
        <v>36</v>
      </c>
    </row>
    <row r="3251" spans="1:4" x14ac:dyDescent="0.25">
      <c r="A3251">
        <v>32650</v>
      </c>
      <c r="B3251" t="s">
        <v>88</v>
      </c>
      <c r="C3251">
        <v>109</v>
      </c>
      <c r="D3251">
        <v>36</v>
      </c>
    </row>
    <row r="3252" spans="1:4" x14ac:dyDescent="0.25">
      <c r="A3252">
        <v>11663</v>
      </c>
      <c r="B3252" t="s">
        <v>88</v>
      </c>
      <c r="C3252">
        <v>-1</v>
      </c>
      <c r="D3252">
        <v>35</v>
      </c>
    </row>
    <row r="3253" spans="1:4" x14ac:dyDescent="0.25">
      <c r="A3253">
        <v>86750</v>
      </c>
      <c r="B3253" t="s">
        <v>88</v>
      </c>
      <c r="C3253">
        <v>36</v>
      </c>
      <c r="D3253">
        <v>35</v>
      </c>
    </row>
    <row r="3254" spans="1:4" x14ac:dyDescent="0.25">
      <c r="A3254">
        <v>111856</v>
      </c>
      <c r="B3254" t="s">
        <v>88</v>
      </c>
      <c r="C3254">
        <v>-1</v>
      </c>
      <c r="D3254">
        <v>35</v>
      </c>
    </row>
    <row r="3255" spans="1:4" x14ac:dyDescent="0.25">
      <c r="A3255">
        <v>22456</v>
      </c>
      <c r="B3255" t="s">
        <v>67</v>
      </c>
      <c r="C3255">
        <v>-1</v>
      </c>
      <c r="D3255">
        <v>35</v>
      </c>
    </row>
    <row r="3256" spans="1:4" x14ac:dyDescent="0.25">
      <c r="A3256">
        <v>15203</v>
      </c>
      <c r="B3256" t="s">
        <v>88</v>
      </c>
      <c r="C3256">
        <v>-1</v>
      </c>
      <c r="D3256">
        <v>35</v>
      </c>
    </row>
    <row r="3257" spans="1:4" x14ac:dyDescent="0.25">
      <c r="A3257">
        <v>83125</v>
      </c>
      <c r="B3257" t="s">
        <v>88</v>
      </c>
      <c r="C3257">
        <v>-1</v>
      </c>
      <c r="D3257">
        <v>35</v>
      </c>
    </row>
    <row r="3258" spans="1:4" x14ac:dyDescent="0.25">
      <c r="A3258">
        <v>502</v>
      </c>
      <c r="B3258" t="s">
        <v>88</v>
      </c>
      <c r="C3258">
        <v>-1</v>
      </c>
      <c r="D3258">
        <v>34</v>
      </c>
    </row>
    <row r="3259" spans="1:4" x14ac:dyDescent="0.25">
      <c r="A3259">
        <v>1920</v>
      </c>
      <c r="B3259" t="s">
        <v>66</v>
      </c>
      <c r="C3259">
        <v>266</v>
      </c>
      <c r="D3259">
        <v>34</v>
      </c>
    </row>
    <row r="3260" spans="1:4" x14ac:dyDescent="0.25">
      <c r="A3260">
        <v>52192</v>
      </c>
      <c r="B3260" t="s">
        <v>88</v>
      </c>
      <c r="C3260">
        <v>68</v>
      </c>
      <c r="D3260">
        <v>34</v>
      </c>
    </row>
    <row r="3261" spans="1:4" x14ac:dyDescent="0.25">
      <c r="A3261">
        <v>15267</v>
      </c>
      <c r="B3261" t="s">
        <v>88</v>
      </c>
      <c r="C3261">
        <v>-1</v>
      </c>
      <c r="D3261">
        <v>34</v>
      </c>
    </row>
    <row r="3262" spans="1:4" x14ac:dyDescent="0.25">
      <c r="A3262">
        <v>13479</v>
      </c>
      <c r="B3262" t="s">
        <v>61</v>
      </c>
      <c r="C3262">
        <v>121</v>
      </c>
      <c r="D3262">
        <v>34</v>
      </c>
    </row>
    <row r="3263" spans="1:4" x14ac:dyDescent="0.25">
      <c r="A3263">
        <v>55365</v>
      </c>
      <c r="B3263" t="s">
        <v>88</v>
      </c>
      <c r="C3263">
        <v>79</v>
      </c>
      <c r="D3263">
        <v>34</v>
      </c>
    </row>
    <row r="3264" spans="1:4" x14ac:dyDescent="0.25">
      <c r="A3264">
        <v>115563</v>
      </c>
      <c r="B3264" t="s">
        <v>88</v>
      </c>
      <c r="C3264">
        <v>33</v>
      </c>
      <c r="D3264">
        <v>33</v>
      </c>
    </row>
    <row r="3265" spans="1:4" x14ac:dyDescent="0.25">
      <c r="A3265">
        <v>126796</v>
      </c>
      <c r="B3265" t="s">
        <v>88</v>
      </c>
      <c r="C3265">
        <v>67</v>
      </c>
      <c r="D3265">
        <v>33</v>
      </c>
    </row>
    <row r="3266" spans="1:4" x14ac:dyDescent="0.25">
      <c r="A3266">
        <v>89397</v>
      </c>
      <c r="B3266" t="s">
        <v>88</v>
      </c>
      <c r="C3266">
        <v>-1</v>
      </c>
      <c r="D3266">
        <v>33</v>
      </c>
    </row>
    <row r="3267" spans="1:4" x14ac:dyDescent="0.25">
      <c r="A3267">
        <v>107547</v>
      </c>
      <c r="B3267" t="s">
        <v>88</v>
      </c>
      <c r="C3267">
        <v>-1</v>
      </c>
      <c r="D3267">
        <v>32</v>
      </c>
    </row>
    <row r="3268" spans="1:4" x14ac:dyDescent="0.25">
      <c r="A3268">
        <v>56091</v>
      </c>
      <c r="B3268" t="s">
        <v>88</v>
      </c>
      <c r="C3268">
        <v>-1</v>
      </c>
      <c r="D3268">
        <v>31</v>
      </c>
    </row>
    <row r="3269" spans="1:4" x14ac:dyDescent="0.25">
      <c r="A3269">
        <v>69581</v>
      </c>
      <c r="B3269" t="s">
        <v>65</v>
      </c>
      <c r="C3269">
        <v>98</v>
      </c>
      <c r="D3269">
        <v>30</v>
      </c>
    </row>
    <row r="3270" spans="1:4" x14ac:dyDescent="0.25">
      <c r="A3270">
        <v>30785</v>
      </c>
      <c r="B3270" t="s">
        <v>88</v>
      </c>
      <c r="C3270">
        <v>72</v>
      </c>
      <c r="D3270">
        <v>30</v>
      </c>
    </row>
    <row r="3271" spans="1:4" x14ac:dyDescent="0.25">
      <c r="A3271">
        <v>73037</v>
      </c>
      <c r="B3271" t="s">
        <v>88</v>
      </c>
      <c r="C3271">
        <v>18</v>
      </c>
      <c r="D3271">
        <v>30</v>
      </c>
    </row>
    <row r="3272" spans="1:4" x14ac:dyDescent="0.25">
      <c r="A3272">
        <v>35231</v>
      </c>
      <c r="B3272" t="s">
        <v>66</v>
      </c>
      <c r="C3272">
        <v>446</v>
      </c>
      <c r="D3272">
        <v>29</v>
      </c>
    </row>
    <row r="3273" spans="1:4" x14ac:dyDescent="0.25">
      <c r="A3273">
        <v>125637</v>
      </c>
      <c r="B3273" t="s">
        <v>67</v>
      </c>
      <c r="C3273">
        <v>105</v>
      </c>
      <c r="D3273">
        <v>29</v>
      </c>
    </row>
    <row r="3274" spans="1:4" x14ac:dyDescent="0.25">
      <c r="A3274">
        <v>117895</v>
      </c>
      <c r="B3274" t="s">
        <v>88</v>
      </c>
      <c r="C3274">
        <v>52</v>
      </c>
      <c r="D3274">
        <v>29</v>
      </c>
    </row>
    <row r="3275" spans="1:4" x14ac:dyDescent="0.25">
      <c r="A3275">
        <v>127558</v>
      </c>
      <c r="B3275" t="s">
        <v>88</v>
      </c>
      <c r="C3275">
        <v>-1</v>
      </c>
      <c r="D3275">
        <v>29</v>
      </c>
    </row>
    <row r="3276" spans="1:4" x14ac:dyDescent="0.25">
      <c r="A3276">
        <v>117069</v>
      </c>
      <c r="B3276" t="s">
        <v>88</v>
      </c>
      <c r="C3276">
        <v>29</v>
      </c>
      <c r="D3276">
        <v>29</v>
      </c>
    </row>
    <row r="3277" spans="1:4" x14ac:dyDescent="0.25">
      <c r="A3277">
        <v>14782</v>
      </c>
      <c r="B3277" t="s">
        <v>88</v>
      </c>
      <c r="C3277">
        <v>-1</v>
      </c>
      <c r="D3277">
        <v>29</v>
      </c>
    </row>
    <row r="3278" spans="1:4" x14ac:dyDescent="0.25">
      <c r="A3278">
        <v>41241</v>
      </c>
      <c r="B3278" t="s">
        <v>88</v>
      </c>
      <c r="C3278">
        <v>55</v>
      </c>
      <c r="D3278">
        <v>28</v>
      </c>
    </row>
    <row r="3279" spans="1:4" x14ac:dyDescent="0.25">
      <c r="A3279">
        <v>33785</v>
      </c>
      <c r="B3279" t="s">
        <v>62</v>
      </c>
      <c r="C3279">
        <v>-1</v>
      </c>
      <c r="D3279">
        <v>28</v>
      </c>
    </row>
    <row r="3280" spans="1:4" x14ac:dyDescent="0.25">
      <c r="A3280">
        <v>25970</v>
      </c>
      <c r="B3280" t="s">
        <v>88</v>
      </c>
      <c r="C3280">
        <v>47</v>
      </c>
      <c r="D3280">
        <v>28</v>
      </c>
    </row>
    <row r="3281" spans="1:4" x14ac:dyDescent="0.25">
      <c r="A3281">
        <v>38858</v>
      </c>
      <c r="B3281" t="s">
        <v>88</v>
      </c>
      <c r="C3281">
        <v>30</v>
      </c>
      <c r="D3281">
        <v>28</v>
      </c>
    </row>
    <row r="3282" spans="1:4" x14ac:dyDescent="0.25">
      <c r="A3282">
        <v>123687</v>
      </c>
      <c r="B3282" t="s">
        <v>88</v>
      </c>
      <c r="C3282">
        <v>36</v>
      </c>
      <c r="D3282">
        <v>28</v>
      </c>
    </row>
    <row r="3283" spans="1:4" x14ac:dyDescent="0.25">
      <c r="A3283">
        <v>25963</v>
      </c>
      <c r="B3283" t="s">
        <v>66</v>
      </c>
      <c r="C3283">
        <v>413</v>
      </c>
      <c r="D3283">
        <v>27</v>
      </c>
    </row>
    <row r="3284" spans="1:4" x14ac:dyDescent="0.25">
      <c r="A3284">
        <v>2692</v>
      </c>
      <c r="B3284" t="s">
        <v>88</v>
      </c>
      <c r="C3284">
        <v>90</v>
      </c>
      <c r="D3284">
        <v>27</v>
      </c>
    </row>
    <row r="3285" spans="1:4" x14ac:dyDescent="0.25">
      <c r="A3285">
        <v>80035</v>
      </c>
      <c r="B3285" t="s">
        <v>88</v>
      </c>
      <c r="C3285">
        <v>43</v>
      </c>
      <c r="D3285">
        <v>27</v>
      </c>
    </row>
    <row r="3286" spans="1:4" x14ac:dyDescent="0.25">
      <c r="A3286">
        <v>65510</v>
      </c>
      <c r="B3286" t="s">
        <v>88</v>
      </c>
      <c r="C3286">
        <v>27</v>
      </c>
      <c r="D3286">
        <v>27</v>
      </c>
    </row>
    <row r="3287" spans="1:4" x14ac:dyDescent="0.25">
      <c r="A3287">
        <v>82030</v>
      </c>
      <c r="B3287" t="s">
        <v>88</v>
      </c>
      <c r="C3287">
        <v>38</v>
      </c>
      <c r="D3287">
        <v>26</v>
      </c>
    </row>
    <row r="3288" spans="1:4" x14ac:dyDescent="0.25">
      <c r="A3288">
        <v>35997</v>
      </c>
      <c r="B3288" t="s">
        <v>88</v>
      </c>
      <c r="C3288">
        <v>26</v>
      </c>
      <c r="D3288">
        <v>26</v>
      </c>
    </row>
    <row r="3289" spans="1:4" x14ac:dyDescent="0.25">
      <c r="A3289">
        <v>128034</v>
      </c>
      <c r="B3289" t="s">
        <v>88</v>
      </c>
      <c r="C3289">
        <v>-1</v>
      </c>
      <c r="D3289">
        <v>26</v>
      </c>
    </row>
    <row r="3290" spans="1:4" x14ac:dyDescent="0.25">
      <c r="A3290">
        <v>46596</v>
      </c>
      <c r="B3290" t="s">
        <v>67</v>
      </c>
      <c r="C3290">
        <v>375</v>
      </c>
      <c r="D3290">
        <v>26</v>
      </c>
    </row>
    <row r="3291" spans="1:4" x14ac:dyDescent="0.25">
      <c r="A3291">
        <v>72899</v>
      </c>
      <c r="B3291" t="s">
        <v>88</v>
      </c>
      <c r="C3291">
        <v>55</v>
      </c>
      <c r="D3291">
        <v>26</v>
      </c>
    </row>
    <row r="3292" spans="1:4" x14ac:dyDescent="0.25">
      <c r="A3292">
        <v>85010</v>
      </c>
      <c r="B3292" t="s">
        <v>88</v>
      </c>
      <c r="C3292">
        <v>29</v>
      </c>
      <c r="D3292">
        <v>25</v>
      </c>
    </row>
    <row r="3293" spans="1:4" x14ac:dyDescent="0.25">
      <c r="A3293">
        <v>62183</v>
      </c>
      <c r="B3293" t="s">
        <v>88</v>
      </c>
      <c r="C3293">
        <v>35</v>
      </c>
      <c r="D3293">
        <v>25</v>
      </c>
    </row>
    <row r="3294" spans="1:4" x14ac:dyDescent="0.25">
      <c r="A3294">
        <v>59830</v>
      </c>
      <c r="B3294" t="s">
        <v>88</v>
      </c>
      <c r="C3294">
        <v>-1</v>
      </c>
      <c r="D3294">
        <v>24</v>
      </c>
    </row>
    <row r="3295" spans="1:4" x14ac:dyDescent="0.25">
      <c r="A3295">
        <v>42805</v>
      </c>
      <c r="B3295" t="s">
        <v>88</v>
      </c>
      <c r="C3295">
        <v>-1</v>
      </c>
      <c r="D3295">
        <v>23</v>
      </c>
    </row>
    <row r="3296" spans="1:4" x14ac:dyDescent="0.25">
      <c r="A3296">
        <v>16309</v>
      </c>
      <c r="B3296" t="s">
        <v>88</v>
      </c>
      <c r="C3296">
        <v>41</v>
      </c>
      <c r="D3296">
        <v>23</v>
      </c>
    </row>
    <row r="3297" spans="1:4" x14ac:dyDescent="0.25">
      <c r="A3297">
        <v>57560</v>
      </c>
      <c r="B3297" t="s">
        <v>88</v>
      </c>
      <c r="C3297">
        <v>1</v>
      </c>
      <c r="D3297">
        <v>22</v>
      </c>
    </row>
    <row r="3298" spans="1:4" x14ac:dyDescent="0.25">
      <c r="A3298">
        <v>127600</v>
      </c>
      <c r="B3298" t="s">
        <v>88</v>
      </c>
      <c r="C3298">
        <v>28</v>
      </c>
      <c r="D3298">
        <v>22</v>
      </c>
    </row>
    <row r="3299" spans="1:4" x14ac:dyDescent="0.25">
      <c r="A3299">
        <v>386</v>
      </c>
      <c r="B3299" t="s">
        <v>88</v>
      </c>
      <c r="C3299">
        <v>30</v>
      </c>
      <c r="D3299">
        <v>21</v>
      </c>
    </row>
    <row r="3300" spans="1:4" x14ac:dyDescent="0.25">
      <c r="A3300">
        <v>106731</v>
      </c>
      <c r="B3300" t="s">
        <v>88</v>
      </c>
      <c r="C3300">
        <v>16</v>
      </c>
      <c r="D3300">
        <v>21</v>
      </c>
    </row>
    <row r="3301" spans="1:4" x14ac:dyDescent="0.25">
      <c r="A3301">
        <v>34895</v>
      </c>
      <c r="B3301" t="s">
        <v>88</v>
      </c>
      <c r="C3301">
        <v>-1</v>
      </c>
      <c r="D3301">
        <v>21</v>
      </c>
    </row>
    <row r="3302" spans="1:4" x14ac:dyDescent="0.25">
      <c r="A3302">
        <v>117595</v>
      </c>
      <c r="B3302" t="s">
        <v>88</v>
      </c>
      <c r="C3302">
        <v>19</v>
      </c>
      <c r="D3302">
        <v>21</v>
      </c>
    </row>
    <row r="3303" spans="1:4" x14ac:dyDescent="0.25">
      <c r="A3303">
        <v>28517</v>
      </c>
      <c r="B3303" t="s">
        <v>88</v>
      </c>
      <c r="C3303">
        <v>-1</v>
      </c>
      <c r="D3303">
        <v>21</v>
      </c>
    </row>
    <row r="3304" spans="1:4" x14ac:dyDescent="0.25">
      <c r="A3304">
        <v>32119</v>
      </c>
      <c r="B3304" t="s">
        <v>88</v>
      </c>
      <c r="C3304">
        <v>-1</v>
      </c>
      <c r="D3304">
        <v>21</v>
      </c>
    </row>
    <row r="3305" spans="1:4" x14ac:dyDescent="0.25">
      <c r="A3305">
        <v>123399</v>
      </c>
      <c r="B3305" t="s">
        <v>65</v>
      </c>
      <c r="C3305">
        <v>84</v>
      </c>
      <c r="D3305">
        <v>20</v>
      </c>
    </row>
    <row r="3306" spans="1:4" x14ac:dyDescent="0.25">
      <c r="A3306">
        <v>59143</v>
      </c>
      <c r="B3306" t="s">
        <v>88</v>
      </c>
      <c r="C3306">
        <v>-1</v>
      </c>
      <c r="D3306">
        <v>20</v>
      </c>
    </row>
    <row r="3307" spans="1:4" x14ac:dyDescent="0.25">
      <c r="A3307">
        <v>86453</v>
      </c>
      <c r="B3307" t="s">
        <v>88</v>
      </c>
      <c r="C3307">
        <v>-1</v>
      </c>
      <c r="D3307">
        <v>20</v>
      </c>
    </row>
    <row r="3308" spans="1:4" x14ac:dyDescent="0.25">
      <c r="A3308">
        <v>13247</v>
      </c>
      <c r="B3308" t="s">
        <v>88</v>
      </c>
      <c r="C3308">
        <v>20</v>
      </c>
      <c r="D3308">
        <v>20</v>
      </c>
    </row>
    <row r="3309" spans="1:4" x14ac:dyDescent="0.25">
      <c r="A3309">
        <v>46188</v>
      </c>
      <c r="B3309" t="s">
        <v>88</v>
      </c>
      <c r="C3309">
        <v>20</v>
      </c>
      <c r="D3309">
        <v>20</v>
      </c>
    </row>
    <row r="3310" spans="1:4" x14ac:dyDescent="0.25">
      <c r="A3310">
        <v>30302</v>
      </c>
      <c r="B3310" t="s">
        <v>88</v>
      </c>
      <c r="C3310">
        <v>84</v>
      </c>
      <c r="D3310">
        <v>20</v>
      </c>
    </row>
    <row r="3311" spans="1:4" x14ac:dyDescent="0.25">
      <c r="A3311">
        <v>1186</v>
      </c>
      <c r="B3311" t="s">
        <v>88</v>
      </c>
      <c r="C3311">
        <v>-1</v>
      </c>
      <c r="D3311">
        <v>19</v>
      </c>
    </row>
    <row r="3312" spans="1:4" x14ac:dyDescent="0.25">
      <c r="A3312">
        <v>93304</v>
      </c>
      <c r="B3312" t="s">
        <v>88</v>
      </c>
      <c r="C3312">
        <v>-1</v>
      </c>
      <c r="D3312">
        <v>19</v>
      </c>
    </row>
    <row r="3313" spans="1:4" x14ac:dyDescent="0.25">
      <c r="A3313">
        <v>12987</v>
      </c>
      <c r="B3313" t="s">
        <v>88</v>
      </c>
      <c r="C3313">
        <v>19</v>
      </c>
      <c r="D3313">
        <v>19</v>
      </c>
    </row>
    <row r="3314" spans="1:4" x14ac:dyDescent="0.25">
      <c r="A3314">
        <v>55677</v>
      </c>
      <c r="B3314" t="s">
        <v>88</v>
      </c>
      <c r="C3314">
        <v>24</v>
      </c>
      <c r="D3314">
        <v>19</v>
      </c>
    </row>
    <row r="3315" spans="1:4" x14ac:dyDescent="0.25">
      <c r="A3315">
        <v>118792</v>
      </c>
      <c r="B3315" t="s">
        <v>64</v>
      </c>
      <c r="C3315">
        <v>51</v>
      </c>
      <c r="D3315">
        <v>18</v>
      </c>
    </row>
    <row r="3316" spans="1:4" x14ac:dyDescent="0.25">
      <c r="A3316">
        <v>58756</v>
      </c>
      <c r="B3316" t="s">
        <v>88</v>
      </c>
      <c r="C3316">
        <v>43</v>
      </c>
      <c r="D3316">
        <v>17</v>
      </c>
    </row>
    <row r="3317" spans="1:4" x14ac:dyDescent="0.25">
      <c r="A3317">
        <v>84835</v>
      </c>
      <c r="B3317" t="s">
        <v>88</v>
      </c>
      <c r="C3317">
        <v>24</v>
      </c>
      <c r="D3317">
        <v>17</v>
      </c>
    </row>
    <row r="3318" spans="1:4" x14ac:dyDescent="0.25">
      <c r="A3318">
        <v>55192</v>
      </c>
      <c r="B3318" t="s">
        <v>88</v>
      </c>
      <c r="C3318">
        <v>28</v>
      </c>
      <c r="D3318">
        <v>17</v>
      </c>
    </row>
    <row r="3319" spans="1:4" x14ac:dyDescent="0.25">
      <c r="A3319">
        <v>94573</v>
      </c>
      <c r="B3319" t="s">
        <v>88</v>
      </c>
      <c r="C3319">
        <v>14</v>
      </c>
      <c r="D3319">
        <v>17</v>
      </c>
    </row>
    <row r="3320" spans="1:4" x14ac:dyDescent="0.25">
      <c r="A3320">
        <v>78728</v>
      </c>
      <c r="B3320" t="s">
        <v>88</v>
      </c>
      <c r="C3320">
        <v>35</v>
      </c>
      <c r="D3320">
        <v>17</v>
      </c>
    </row>
    <row r="3321" spans="1:4" x14ac:dyDescent="0.25">
      <c r="A3321">
        <v>48224</v>
      </c>
      <c r="B3321" t="s">
        <v>88</v>
      </c>
      <c r="C3321">
        <v>24</v>
      </c>
      <c r="D3321">
        <v>17</v>
      </c>
    </row>
    <row r="3322" spans="1:4" x14ac:dyDescent="0.25">
      <c r="A3322">
        <v>54785</v>
      </c>
      <c r="B3322" t="s">
        <v>88</v>
      </c>
      <c r="C3322">
        <v>-1</v>
      </c>
      <c r="D3322">
        <v>16</v>
      </c>
    </row>
    <row r="3323" spans="1:4" x14ac:dyDescent="0.25">
      <c r="A3323">
        <v>17425</v>
      </c>
      <c r="B3323" t="s">
        <v>88</v>
      </c>
      <c r="C3323">
        <v>-1</v>
      </c>
      <c r="D3323">
        <v>15</v>
      </c>
    </row>
    <row r="3324" spans="1:4" x14ac:dyDescent="0.25">
      <c r="A3324">
        <v>46960</v>
      </c>
      <c r="B3324" t="s">
        <v>88</v>
      </c>
      <c r="C3324">
        <v>26</v>
      </c>
      <c r="D3324">
        <v>15</v>
      </c>
    </row>
    <row r="3325" spans="1:4" x14ac:dyDescent="0.25">
      <c r="A3325">
        <v>106011</v>
      </c>
      <c r="B3325" t="s">
        <v>88</v>
      </c>
      <c r="C3325">
        <v>-1</v>
      </c>
      <c r="D3325">
        <v>15</v>
      </c>
    </row>
    <row r="3326" spans="1:4" x14ac:dyDescent="0.25">
      <c r="A3326">
        <v>115077</v>
      </c>
      <c r="B3326" t="s">
        <v>63</v>
      </c>
      <c r="C3326">
        <v>-1</v>
      </c>
      <c r="D3326">
        <v>14</v>
      </c>
    </row>
    <row r="3327" spans="1:4" x14ac:dyDescent="0.25">
      <c r="A3327">
        <v>13563</v>
      </c>
      <c r="B3327" t="s">
        <v>88</v>
      </c>
      <c r="C3327">
        <v>8</v>
      </c>
      <c r="D3327">
        <v>14</v>
      </c>
    </row>
    <row r="3328" spans="1:4" x14ac:dyDescent="0.25">
      <c r="A3328">
        <v>16227</v>
      </c>
      <c r="B3328" t="s">
        <v>88</v>
      </c>
      <c r="C3328">
        <v>-1</v>
      </c>
      <c r="D3328">
        <v>14</v>
      </c>
    </row>
    <row r="3329" spans="1:4" x14ac:dyDescent="0.25">
      <c r="A3329">
        <v>123735</v>
      </c>
      <c r="B3329" t="s">
        <v>88</v>
      </c>
      <c r="C3329">
        <v>28</v>
      </c>
      <c r="D3329">
        <v>13</v>
      </c>
    </row>
    <row r="3330" spans="1:4" x14ac:dyDescent="0.25">
      <c r="A3330">
        <v>91229</v>
      </c>
      <c r="B3330" t="s">
        <v>88</v>
      </c>
      <c r="C3330">
        <v>28</v>
      </c>
      <c r="D3330">
        <v>13</v>
      </c>
    </row>
    <row r="3331" spans="1:4" x14ac:dyDescent="0.25">
      <c r="A3331">
        <v>34353</v>
      </c>
      <c r="B3331" t="s">
        <v>88</v>
      </c>
      <c r="C3331">
        <v>-1</v>
      </c>
      <c r="D3331">
        <v>13</v>
      </c>
    </row>
    <row r="3332" spans="1:4" x14ac:dyDescent="0.25">
      <c r="A3332">
        <v>117076</v>
      </c>
      <c r="B3332" t="s">
        <v>88</v>
      </c>
      <c r="C3332">
        <v>-1</v>
      </c>
      <c r="D3332">
        <v>13</v>
      </c>
    </row>
    <row r="3333" spans="1:4" x14ac:dyDescent="0.25">
      <c r="A3333">
        <v>11820</v>
      </c>
      <c r="B3333" t="s">
        <v>88</v>
      </c>
      <c r="C3333">
        <v>-1</v>
      </c>
      <c r="D3333">
        <v>13</v>
      </c>
    </row>
    <row r="3334" spans="1:4" x14ac:dyDescent="0.25">
      <c r="A3334">
        <v>119434</v>
      </c>
      <c r="B3334" t="s">
        <v>88</v>
      </c>
      <c r="C3334">
        <v>-1</v>
      </c>
      <c r="D3334">
        <v>13</v>
      </c>
    </row>
    <row r="3335" spans="1:4" x14ac:dyDescent="0.25">
      <c r="A3335">
        <v>89176</v>
      </c>
      <c r="B3335" t="s">
        <v>88</v>
      </c>
      <c r="C3335">
        <v>-1</v>
      </c>
      <c r="D3335">
        <v>13</v>
      </c>
    </row>
    <row r="3336" spans="1:4" x14ac:dyDescent="0.25">
      <c r="A3336">
        <v>29217</v>
      </c>
      <c r="B3336" t="s">
        <v>88</v>
      </c>
      <c r="C3336">
        <v>-1</v>
      </c>
      <c r="D3336">
        <v>12</v>
      </c>
    </row>
    <row r="3337" spans="1:4" x14ac:dyDescent="0.25">
      <c r="A3337">
        <v>97806</v>
      </c>
      <c r="B3337" t="s">
        <v>88</v>
      </c>
      <c r="C3337">
        <v>-1</v>
      </c>
      <c r="D3337">
        <v>12</v>
      </c>
    </row>
    <row r="3338" spans="1:4" x14ac:dyDescent="0.25">
      <c r="A3338">
        <v>110354</v>
      </c>
      <c r="B3338" t="s">
        <v>88</v>
      </c>
      <c r="C3338">
        <v>15</v>
      </c>
      <c r="D3338">
        <v>11</v>
      </c>
    </row>
    <row r="3339" spans="1:4" x14ac:dyDescent="0.25">
      <c r="A3339">
        <v>116070</v>
      </c>
      <c r="B3339" t="s">
        <v>88</v>
      </c>
      <c r="C3339">
        <v>-1</v>
      </c>
      <c r="D3339">
        <v>10</v>
      </c>
    </row>
    <row r="3340" spans="1:4" x14ac:dyDescent="0.25">
      <c r="A3340">
        <v>110301</v>
      </c>
      <c r="B3340" t="s">
        <v>88</v>
      </c>
      <c r="C3340">
        <v>-1</v>
      </c>
      <c r="D3340">
        <v>10</v>
      </c>
    </row>
    <row r="3341" spans="1:4" x14ac:dyDescent="0.25">
      <c r="A3341">
        <v>128171</v>
      </c>
      <c r="B3341" t="s">
        <v>88</v>
      </c>
      <c r="C3341">
        <v>-1</v>
      </c>
      <c r="D3341">
        <v>10</v>
      </c>
    </row>
    <row r="3342" spans="1:4" x14ac:dyDescent="0.25">
      <c r="A3342">
        <v>47425</v>
      </c>
      <c r="B3342" t="s">
        <v>88</v>
      </c>
      <c r="C3342">
        <v>17</v>
      </c>
      <c r="D3342">
        <v>10</v>
      </c>
    </row>
    <row r="3343" spans="1:4" x14ac:dyDescent="0.25">
      <c r="A3343">
        <v>128161</v>
      </c>
      <c r="B3343" t="s">
        <v>88</v>
      </c>
      <c r="C3343">
        <v>-1</v>
      </c>
      <c r="D3343">
        <v>10</v>
      </c>
    </row>
    <row r="3344" spans="1:4" x14ac:dyDescent="0.25">
      <c r="A3344">
        <v>121813</v>
      </c>
      <c r="B3344" t="s">
        <v>88</v>
      </c>
      <c r="C3344">
        <v>-1</v>
      </c>
      <c r="D3344">
        <v>10</v>
      </c>
    </row>
    <row r="3345" spans="1:4" x14ac:dyDescent="0.25">
      <c r="A3345">
        <v>40501</v>
      </c>
      <c r="B3345" t="s">
        <v>88</v>
      </c>
      <c r="C3345">
        <v>-1</v>
      </c>
      <c r="D3345">
        <v>9</v>
      </c>
    </row>
    <row r="3346" spans="1:4" x14ac:dyDescent="0.25">
      <c r="A3346">
        <v>128208</v>
      </c>
      <c r="B3346" t="s">
        <v>88</v>
      </c>
      <c r="C3346">
        <v>5</v>
      </c>
      <c r="D3346">
        <v>9</v>
      </c>
    </row>
    <row r="3347" spans="1:4" x14ac:dyDescent="0.25">
      <c r="A3347">
        <v>24117</v>
      </c>
      <c r="B3347" t="s">
        <v>88</v>
      </c>
      <c r="C3347">
        <v>16</v>
      </c>
      <c r="D3347">
        <v>9</v>
      </c>
    </row>
    <row r="3348" spans="1:4" x14ac:dyDescent="0.25">
      <c r="A3348">
        <v>7689</v>
      </c>
      <c r="B3348" t="s">
        <v>88</v>
      </c>
      <c r="C3348">
        <v>11</v>
      </c>
      <c r="D3348">
        <v>9</v>
      </c>
    </row>
    <row r="3349" spans="1:4" x14ac:dyDescent="0.25">
      <c r="A3349">
        <v>39539</v>
      </c>
      <c r="B3349" t="s">
        <v>88</v>
      </c>
      <c r="C3349">
        <v>-1</v>
      </c>
      <c r="D3349">
        <v>8</v>
      </c>
    </row>
    <row r="3350" spans="1:4" x14ac:dyDescent="0.25">
      <c r="A3350">
        <v>77840</v>
      </c>
      <c r="B3350" t="s">
        <v>88</v>
      </c>
      <c r="C3350">
        <v>20</v>
      </c>
      <c r="D3350">
        <v>7</v>
      </c>
    </row>
    <row r="3351" spans="1:4" x14ac:dyDescent="0.25">
      <c r="A3351">
        <v>112104</v>
      </c>
      <c r="B3351" t="s">
        <v>88</v>
      </c>
      <c r="C3351">
        <v>-1</v>
      </c>
      <c r="D3351">
        <v>7</v>
      </c>
    </row>
    <row r="3352" spans="1:4" x14ac:dyDescent="0.25">
      <c r="A3352">
        <v>113791</v>
      </c>
      <c r="B3352" t="s">
        <v>88</v>
      </c>
      <c r="C3352">
        <v>28</v>
      </c>
      <c r="D3352">
        <v>7</v>
      </c>
    </row>
    <row r="3353" spans="1:4" x14ac:dyDescent="0.25">
      <c r="A3353">
        <v>40138</v>
      </c>
      <c r="B3353" t="s">
        <v>88</v>
      </c>
      <c r="C3353">
        <v>-1</v>
      </c>
      <c r="D3353">
        <v>7</v>
      </c>
    </row>
    <row r="3354" spans="1:4" x14ac:dyDescent="0.25">
      <c r="A3354">
        <v>9760</v>
      </c>
      <c r="B3354" t="s">
        <v>88</v>
      </c>
      <c r="C3354">
        <v>-1</v>
      </c>
      <c r="D3354">
        <v>6</v>
      </c>
    </row>
    <row r="3355" spans="1:4" x14ac:dyDescent="0.25">
      <c r="A3355">
        <v>1772</v>
      </c>
      <c r="B3355" t="s">
        <v>88</v>
      </c>
      <c r="C3355">
        <v>-1</v>
      </c>
      <c r="D3355">
        <v>6</v>
      </c>
    </row>
    <row r="3356" spans="1:4" x14ac:dyDescent="0.25">
      <c r="A3356">
        <v>95602</v>
      </c>
      <c r="B3356" t="s">
        <v>88</v>
      </c>
      <c r="C3356">
        <v>-1</v>
      </c>
      <c r="D3356">
        <v>6</v>
      </c>
    </row>
    <row r="3357" spans="1:4" x14ac:dyDescent="0.25">
      <c r="A3357">
        <v>127339</v>
      </c>
      <c r="B3357" t="s">
        <v>88</v>
      </c>
      <c r="C3357">
        <v>-1</v>
      </c>
      <c r="D3357">
        <v>5</v>
      </c>
    </row>
    <row r="3358" spans="1:4" x14ac:dyDescent="0.25">
      <c r="A3358">
        <v>59380</v>
      </c>
      <c r="B3358" t="s">
        <v>88</v>
      </c>
      <c r="C3358">
        <v>4</v>
      </c>
      <c r="D3358">
        <v>4</v>
      </c>
    </row>
    <row r="3359" spans="1:4" x14ac:dyDescent="0.25">
      <c r="A3359">
        <v>127969</v>
      </c>
      <c r="B3359" t="s">
        <v>88</v>
      </c>
      <c r="C3359">
        <v>-1</v>
      </c>
      <c r="D3359">
        <v>4</v>
      </c>
    </row>
    <row r="3360" spans="1:4" x14ac:dyDescent="0.25">
      <c r="A3360">
        <v>84298</v>
      </c>
      <c r="B3360" t="s">
        <v>88</v>
      </c>
      <c r="C3360">
        <v>-1</v>
      </c>
      <c r="D3360">
        <v>3</v>
      </c>
    </row>
    <row r="3361" spans="1:4" x14ac:dyDescent="0.25">
      <c r="A3361">
        <v>12814</v>
      </c>
      <c r="B3361" t="s">
        <v>88</v>
      </c>
      <c r="C3361">
        <v>-1</v>
      </c>
      <c r="D3361">
        <v>3</v>
      </c>
    </row>
    <row r="3362" spans="1:4" x14ac:dyDescent="0.25">
      <c r="A3362">
        <v>128191</v>
      </c>
      <c r="B3362" t="s">
        <v>88</v>
      </c>
      <c r="C3362">
        <v>3</v>
      </c>
      <c r="D3362">
        <v>3</v>
      </c>
    </row>
    <row r="3363" spans="1:4" x14ac:dyDescent="0.25">
      <c r="A3363">
        <v>41418</v>
      </c>
      <c r="B3363" t="s">
        <v>88</v>
      </c>
      <c r="C3363">
        <v>-1</v>
      </c>
      <c r="D3363">
        <v>0</v>
      </c>
    </row>
    <row r="3364" spans="1:4" x14ac:dyDescent="0.25">
      <c r="A3364">
        <v>17024</v>
      </c>
      <c r="B3364" t="s">
        <v>88</v>
      </c>
      <c r="C3364">
        <v>-1</v>
      </c>
      <c r="D3364">
        <v>0</v>
      </c>
    </row>
    <row r="3365" spans="1:4" x14ac:dyDescent="0.25">
      <c r="A3365">
        <v>66879</v>
      </c>
      <c r="B3365" t="s">
        <v>88</v>
      </c>
      <c r="C3365">
        <v>-1</v>
      </c>
      <c r="D3365">
        <v>0</v>
      </c>
    </row>
    <row r="3366" spans="1:4" x14ac:dyDescent="0.25">
      <c r="A3366">
        <v>125037</v>
      </c>
      <c r="B3366" t="s">
        <v>88</v>
      </c>
      <c r="C3366">
        <v>-1</v>
      </c>
      <c r="D3366">
        <v>0</v>
      </c>
    </row>
    <row r="3367" spans="1:4" x14ac:dyDescent="0.25">
      <c r="A3367">
        <v>2252</v>
      </c>
      <c r="B3367" t="s">
        <v>88</v>
      </c>
      <c r="C3367">
        <v>-1</v>
      </c>
      <c r="D3367">
        <v>0</v>
      </c>
    </row>
    <row r="3368" spans="1:4" x14ac:dyDescent="0.25">
      <c r="A3368">
        <v>55117</v>
      </c>
      <c r="B3368" t="s">
        <v>88</v>
      </c>
      <c r="C3368">
        <v>-1</v>
      </c>
      <c r="D3368">
        <v>0</v>
      </c>
    </row>
    <row r="3369" spans="1:4" x14ac:dyDescent="0.25">
      <c r="A3369">
        <v>23068</v>
      </c>
      <c r="B3369" t="s">
        <v>88</v>
      </c>
      <c r="C3369">
        <v>-1</v>
      </c>
      <c r="D3369">
        <v>0</v>
      </c>
    </row>
    <row r="3370" spans="1:4" x14ac:dyDescent="0.25">
      <c r="A3370">
        <v>6948</v>
      </c>
      <c r="B3370" t="s">
        <v>88</v>
      </c>
      <c r="C3370">
        <v>-1</v>
      </c>
      <c r="D3370">
        <v>0</v>
      </c>
    </row>
    <row r="3371" spans="1:4" x14ac:dyDescent="0.25">
      <c r="A3371">
        <v>65450</v>
      </c>
      <c r="B3371" t="s">
        <v>88</v>
      </c>
      <c r="C3371">
        <v>-1</v>
      </c>
      <c r="D3371">
        <v>0</v>
      </c>
    </row>
    <row r="3372" spans="1:4" x14ac:dyDescent="0.25">
      <c r="A3372">
        <v>33427</v>
      </c>
      <c r="B3372" t="s">
        <v>88</v>
      </c>
      <c r="C3372">
        <v>-1</v>
      </c>
      <c r="D3372">
        <v>-1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1"/>
  <sheetViews>
    <sheetView workbookViewId="0">
      <selection activeCell="I2" sqref="I2"/>
    </sheetView>
  </sheetViews>
  <sheetFormatPr defaultRowHeight="15" x14ac:dyDescent="0.25"/>
  <cols>
    <col min="1" max="1" width="15" bestFit="1" customWidth="1"/>
    <col min="4" max="4" width="9" customWidth="1"/>
  </cols>
  <sheetData>
    <row r="1" spans="1:7" x14ac:dyDescent="0.25">
      <c r="A1" t="s">
        <v>70</v>
      </c>
      <c r="B1" t="s">
        <v>71</v>
      </c>
      <c r="C1" t="s">
        <v>72</v>
      </c>
      <c r="D1" t="s">
        <v>73</v>
      </c>
    </row>
    <row r="2" spans="1:7" x14ac:dyDescent="0.25">
      <c r="A2" t="s">
        <v>74</v>
      </c>
      <c r="B2">
        <v>42</v>
      </c>
      <c r="C2">
        <v>16</v>
      </c>
      <c r="D2">
        <v>4</v>
      </c>
      <c r="E2" s="8">
        <f>B2/SUM($B2:$D2)</f>
        <v>0.67741935483870963</v>
      </c>
      <c r="F2" s="8">
        <f t="shared" ref="F2:G11" si="0">C2/SUM($B2:$D2)</f>
        <v>0.25806451612903225</v>
      </c>
      <c r="G2" s="8">
        <f t="shared" si="0"/>
        <v>6.4516129032258063E-2</v>
      </c>
    </row>
    <row r="3" spans="1:7" x14ac:dyDescent="0.25">
      <c r="A3" t="s">
        <v>75</v>
      </c>
      <c r="B3">
        <v>14</v>
      </c>
      <c r="C3">
        <v>4</v>
      </c>
      <c r="D3">
        <v>0</v>
      </c>
      <c r="E3" s="8">
        <f t="shared" ref="E3:E11" si="1">B3/SUM($B3:$D3)</f>
        <v>0.77777777777777779</v>
      </c>
      <c r="F3" s="8">
        <f t="shared" si="0"/>
        <v>0.22222222222222221</v>
      </c>
      <c r="G3" s="8">
        <f t="shared" si="0"/>
        <v>0</v>
      </c>
    </row>
    <row r="4" spans="1:7" x14ac:dyDescent="0.25">
      <c r="A4" t="s">
        <v>76</v>
      </c>
      <c r="B4">
        <v>1</v>
      </c>
      <c r="C4">
        <v>2</v>
      </c>
      <c r="D4">
        <v>1</v>
      </c>
      <c r="E4" s="8">
        <f t="shared" si="1"/>
        <v>0.25</v>
      </c>
      <c r="F4" s="8">
        <f t="shared" si="0"/>
        <v>0.5</v>
      </c>
      <c r="G4" s="8">
        <f t="shared" si="0"/>
        <v>0.25</v>
      </c>
    </row>
    <row r="5" spans="1:7" x14ac:dyDescent="0.25">
      <c r="A5" t="s">
        <v>77</v>
      </c>
      <c r="B5">
        <v>49</v>
      </c>
      <c r="C5">
        <v>11</v>
      </c>
      <c r="D5">
        <v>5</v>
      </c>
      <c r="E5" s="8">
        <f t="shared" si="1"/>
        <v>0.75384615384615383</v>
      </c>
      <c r="F5" s="8">
        <f t="shared" si="0"/>
        <v>0.16923076923076924</v>
      </c>
      <c r="G5" s="8">
        <f t="shared" si="0"/>
        <v>7.6923076923076927E-2</v>
      </c>
    </row>
    <row r="6" spans="1:7" x14ac:dyDescent="0.25">
      <c r="A6" t="s">
        <v>78</v>
      </c>
      <c r="B6">
        <v>19</v>
      </c>
      <c r="C6">
        <v>3</v>
      </c>
      <c r="D6">
        <v>1</v>
      </c>
      <c r="E6" s="8">
        <f t="shared" si="1"/>
        <v>0.82608695652173914</v>
      </c>
      <c r="F6" s="8">
        <f t="shared" si="0"/>
        <v>0.13043478260869565</v>
      </c>
      <c r="G6" s="8">
        <f t="shared" si="0"/>
        <v>4.3478260869565216E-2</v>
      </c>
    </row>
    <row r="7" spans="1:7" x14ac:dyDescent="0.25">
      <c r="A7" t="s">
        <v>79</v>
      </c>
      <c r="B7">
        <v>4</v>
      </c>
      <c r="C7">
        <v>2</v>
      </c>
      <c r="D7">
        <v>0</v>
      </c>
      <c r="E7" s="8">
        <f t="shared" si="1"/>
        <v>0.66666666666666663</v>
      </c>
      <c r="F7" s="8">
        <f t="shared" si="0"/>
        <v>0.33333333333333331</v>
      </c>
      <c r="G7" s="8">
        <f t="shared" si="0"/>
        <v>0</v>
      </c>
    </row>
    <row r="8" spans="1:7" x14ac:dyDescent="0.25">
      <c r="A8" t="s">
        <v>80</v>
      </c>
      <c r="B8">
        <v>43</v>
      </c>
      <c r="C8">
        <v>3</v>
      </c>
      <c r="D8">
        <v>0</v>
      </c>
      <c r="E8" s="8">
        <f t="shared" si="1"/>
        <v>0.93478260869565222</v>
      </c>
      <c r="F8" s="8">
        <f t="shared" si="0"/>
        <v>6.5217391304347824E-2</v>
      </c>
      <c r="G8" s="8">
        <f t="shared" si="0"/>
        <v>0</v>
      </c>
    </row>
    <row r="9" spans="1:7" x14ac:dyDescent="0.25">
      <c r="A9" t="s">
        <v>81</v>
      </c>
      <c r="B9">
        <v>0</v>
      </c>
      <c r="C9">
        <v>0</v>
      </c>
      <c r="D9">
        <v>0</v>
      </c>
      <c r="E9" s="8" t="e">
        <f t="shared" si="1"/>
        <v>#DIV/0!</v>
      </c>
      <c r="F9" s="8" t="e">
        <f t="shared" si="0"/>
        <v>#DIV/0!</v>
      </c>
      <c r="G9" s="8" t="e">
        <f t="shared" si="0"/>
        <v>#DIV/0!</v>
      </c>
    </row>
    <row r="10" spans="1:7" x14ac:dyDescent="0.25">
      <c r="A10" t="s">
        <v>82</v>
      </c>
      <c r="B10">
        <v>13</v>
      </c>
      <c r="C10">
        <v>2</v>
      </c>
      <c r="D10">
        <v>1</v>
      </c>
      <c r="E10" s="8">
        <f t="shared" si="1"/>
        <v>0.8125</v>
      </c>
      <c r="F10" s="8">
        <f t="shared" si="0"/>
        <v>0.125</v>
      </c>
      <c r="G10" s="8">
        <f t="shared" si="0"/>
        <v>6.25E-2</v>
      </c>
    </row>
    <row r="11" spans="1:7" x14ac:dyDescent="0.25">
      <c r="A11" t="s">
        <v>83</v>
      </c>
      <c r="B11">
        <v>185</v>
      </c>
      <c r="C11">
        <v>43</v>
      </c>
      <c r="D11">
        <v>12</v>
      </c>
      <c r="E11" s="8">
        <f t="shared" si="1"/>
        <v>0.77083333333333337</v>
      </c>
      <c r="F11" s="8">
        <f t="shared" si="0"/>
        <v>0.17916666666666667</v>
      </c>
      <c r="G11" s="8">
        <f t="shared" si="0"/>
        <v>0.05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844"/>
  <sheetViews>
    <sheetView topLeftCell="A2824" workbookViewId="0">
      <selection activeCell="G2826" sqref="G2826:G5668"/>
    </sheetView>
  </sheetViews>
  <sheetFormatPr defaultRowHeight="15" x14ac:dyDescent="0.25"/>
  <sheetData>
    <row r="1" spans="1:2" x14ac:dyDescent="0.25">
      <c r="A1" t="s">
        <v>47</v>
      </c>
      <c r="B1" t="s">
        <v>60</v>
      </c>
    </row>
    <row r="2" spans="1:2" x14ac:dyDescent="0.25">
      <c r="A2">
        <v>8264</v>
      </c>
      <c r="B2" t="s">
        <v>64</v>
      </c>
    </row>
    <row r="3" spans="1:2" x14ac:dyDescent="0.25">
      <c r="A3">
        <v>90241</v>
      </c>
      <c r="B3" t="s">
        <v>64</v>
      </c>
    </row>
    <row r="4" spans="1:2" x14ac:dyDescent="0.25">
      <c r="A4">
        <v>16536</v>
      </c>
      <c r="B4" t="s">
        <v>64</v>
      </c>
    </row>
    <row r="5" spans="1:2" x14ac:dyDescent="0.25">
      <c r="A5">
        <v>1422</v>
      </c>
      <c r="B5" t="s">
        <v>64</v>
      </c>
    </row>
    <row r="6" spans="1:2" x14ac:dyDescent="0.25">
      <c r="A6">
        <v>8616</v>
      </c>
      <c r="B6" t="s">
        <v>64</v>
      </c>
    </row>
    <row r="7" spans="1:2" x14ac:dyDescent="0.25">
      <c r="A7">
        <v>8623</v>
      </c>
      <c r="B7" t="s">
        <v>64</v>
      </c>
    </row>
    <row r="8" spans="1:2" x14ac:dyDescent="0.25">
      <c r="A8">
        <v>8701</v>
      </c>
      <c r="B8" t="s">
        <v>64</v>
      </c>
    </row>
    <row r="9" spans="1:2" x14ac:dyDescent="0.25">
      <c r="A9">
        <v>98931</v>
      </c>
      <c r="B9" t="s">
        <v>64</v>
      </c>
    </row>
    <row r="10" spans="1:2" x14ac:dyDescent="0.25">
      <c r="A10">
        <v>123553</v>
      </c>
      <c r="B10" t="s">
        <v>64</v>
      </c>
    </row>
    <row r="11" spans="1:2" x14ac:dyDescent="0.25">
      <c r="A11">
        <v>107204</v>
      </c>
      <c r="B11" t="s">
        <v>64</v>
      </c>
    </row>
    <row r="12" spans="1:2" x14ac:dyDescent="0.25">
      <c r="A12">
        <v>82640</v>
      </c>
      <c r="B12" t="s">
        <v>64</v>
      </c>
    </row>
    <row r="13" spans="1:2" x14ac:dyDescent="0.25">
      <c r="A13">
        <v>90855</v>
      </c>
      <c r="B13" t="s">
        <v>64</v>
      </c>
    </row>
    <row r="14" spans="1:2" x14ac:dyDescent="0.25">
      <c r="A14">
        <v>17881</v>
      </c>
      <c r="B14" t="s">
        <v>64</v>
      </c>
    </row>
    <row r="15" spans="1:2" x14ac:dyDescent="0.25">
      <c r="A15">
        <v>33631</v>
      </c>
      <c r="B15" t="s">
        <v>64</v>
      </c>
    </row>
    <row r="16" spans="1:2" x14ac:dyDescent="0.25">
      <c r="A16">
        <v>9176</v>
      </c>
      <c r="B16" t="s">
        <v>64</v>
      </c>
    </row>
    <row r="17" spans="1:2" x14ac:dyDescent="0.25">
      <c r="A17">
        <v>25618</v>
      </c>
      <c r="B17" t="s">
        <v>64</v>
      </c>
    </row>
    <row r="18" spans="1:2" x14ac:dyDescent="0.25">
      <c r="A18">
        <v>33177</v>
      </c>
      <c r="B18" t="s">
        <v>64</v>
      </c>
    </row>
    <row r="19" spans="1:2" x14ac:dyDescent="0.25">
      <c r="A19">
        <v>50278</v>
      </c>
      <c r="B19" t="s">
        <v>64</v>
      </c>
    </row>
    <row r="20" spans="1:2" x14ac:dyDescent="0.25">
      <c r="A20">
        <v>9387</v>
      </c>
      <c r="B20" t="s">
        <v>64</v>
      </c>
    </row>
    <row r="21" spans="1:2" x14ac:dyDescent="0.25">
      <c r="A21">
        <v>91407</v>
      </c>
      <c r="B21" t="s">
        <v>64</v>
      </c>
    </row>
    <row r="22" spans="1:2" x14ac:dyDescent="0.25">
      <c r="A22">
        <v>9594</v>
      </c>
      <c r="B22" t="s">
        <v>64</v>
      </c>
    </row>
    <row r="23" spans="1:2" x14ac:dyDescent="0.25">
      <c r="A23">
        <v>9655</v>
      </c>
      <c r="B23" t="s">
        <v>64</v>
      </c>
    </row>
    <row r="24" spans="1:2" x14ac:dyDescent="0.25">
      <c r="A24">
        <v>1563</v>
      </c>
      <c r="B24" t="s">
        <v>64</v>
      </c>
    </row>
    <row r="25" spans="1:2" x14ac:dyDescent="0.25">
      <c r="A25">
        <v>50744</v>
      </c>
      <c r="B25" t="s">
        <v>64</v>
      </c>
    </row>
    <row r="26" spans="1:2" x14ac:dyDescent="0.25">
      <c r="A26">
        <v>67166</v>
      </c>
      <c r="B26" t="s">
        <v>64</v>
      </c>
    </row>
    <row r="27" spans="1:2" x14ac:dyDescent="0.25">
      <c r="A27">
        <v>67197</v>
      </c>
      <c r="B27" t="s">
        <v>64</v>
      </c>
    </row>
    <row r="28" spans="1:2" x14ac:dyDescent="0.25">
      <c r="A28">
        <v>90621</v>
      </c>
      <c r="B28" t="s">
        <v>64</v>
      </c>
    </row>
    <row r="29" spans="1:2" x14ac:dyDescent="0.25">
      <c r="A29">
        <v>50965</v>
      </c>
      <c r="B29" t="s">
        <v>64</v>
      </c>
    </row>
    <row r="30" spans="1:2" x14ac:dyDescent="0.25">
      <c r="A30">
        <v>26416</v>
      </c>
      <c r="B30" t="s">
        <v>64</v>
      </c>
    </row>
    <row r="31" spans="1:2" x14ac:dyDescent="0.25">
      <c r="A31">
        <v>75687</v>
      </c>
      <c r="B31" t="s">
        <v>64</v>
      </c>
    </row>
    <row r="32" spans="1:2" x14ac:dyDescent="0.25">
      <c r="A32">
        <v>1967</v>
      </c>
      <c r="B32" t="s">
        <v>64</v>
      </c>
    </row>
    <row r="33" spans="1:2" x14ac:dyDescent="0.25">
      <c r="A33">
        <v>2025</v>
      </c>
      <c r="B33" t="s">
        <v>64</v>
      </c>
    </row>
    <row r="34" spans="1:2" x14ac:dyDescent="0.25">
      <c r="A34">
        <v>92150</v>
      </c>
      <c r="B34" t="s">
        <v>64</v>
      </c>
    </row>
    <row r="35" spans="1:2" x14ac:dyDescent="0.25">
      <c r="A35">
        <v>10358</v>
      </c>
      <c r="B35" t="s">
        <v>64</v>
      </c>
    </row>
    <row r="36" spans="1:2" x14ac:dyDescent="0.25">
      <c r="A36">
        <v>10363</v>
      </c>
      <c r="B36" t="s">
        <v>64</v>
      </c>
    </row>
    <row r="37" spans="1:2" x14ac:dyDescent="0.25">
      <c r="A37">
        <v>67766</v>
      </c>
      <c r="B37" t="s">
        <v>64</v>
      </c>
    </row>
    <row r="38" spans="1:2" x14ac:dyDescent="0.25">
      <c r="A38">
        <v>2251</v>
      </c>
      <c r="B38" t="s">
        <v>64</v>
      </c>
    </row>
    <row r="39" spans="1:2" x14ac:dyDescent="0.25">
      <c r="A39">
        <v>108754</v>
      </c>
      <c r="B39" t="s">
        <v>64</v>
      </c>
    </row>
    <row r="40" spans="1:2" x14ac:dyDescent="0.25">
      <c r="A40">
        <v>26854</v>
      </c>
      <c r="B40" t="s">
        <v>64</v>
      </c>
    </row>
    <row r="41" spans="1:2" x14ac:dyDescent="0.25">
      <c r="A41">
        <v>15416</v>
      </c>
      <c r="B41" t="s">
        <v>64</v>
      </c>
    </row>
    <row r="42" spans="1:2" x14ac:dyDescent="0.25">
      <c r="A42">
        <v>10609</v>
      </c>
      <c r="B42" t="s">
        <v>64</v>
      </c>
    </row>
    <row r="43" spans="1:2" x14ac:dyDescent="0.25">
      <c r="A43">
        <v>117180</v>
      </c>
      <c r="B43" t="s">
        <v>64</v>
      </c>
    </row>
    <row r="44" spans="1:2" x14ac:dyDescent="0.25">
      <c r="A44">
        <v>2505</v>
      </c>
      <c r="B44" t="s">
        <v>64</v>
      </c>
    </row>
    <row r="45" spans="1:2" x14ac:dyDescent="0.25">
      <c r="A45">
        <v>10699</v>
      </c>
      <c r="B45" t="s">
        <v>64</v>
      </c>
    </row>
    <row r="46" spans="1:2" x14ac:dyDescent="0.25">
      <c r="A46">
        <v>59855</v>
      </c>
      <c r="B46" t="s">
        <v>64</v>
      </c>
    </row>
    <row r="47" spans="1:2" x14ac:dyDescent="0.25">
      <c r="A47">
        <v>114203</v>
      </c>
      <c r="B47" t="s">
        <v>64</v>
      </c>
    </row>
    <row r="48" spans="1:2" x14ac:dyDescent="0.25">
      <c r="A48">
        <v>2596</v>
      </c>
      <c r="B48" t="s">
        <v>64</v>
      </c>
    </row>
    <row r="49" spans="1:2" x14ac:dyDescent="0.25">
      <c r="A49">
        <v>33208</v>
      </c>
      <c r="B49" t="s">
        <v>64</v>
      </c>
    </row>
    <row r="50" spans="1:2" x14ac:dyDescent="0.25">
      <c r="A50">
        <v>2653</v>
      </c>
      <c r="B50" t="s">
        <v>64</v>
      </c>
    </row>
    <row r="51" spans="1:2" x14ac:dyDescent="0.25">
      <c r="A51">
        <v>2817</v>
      </c>
      <c r="B51" t="s">
        <v>64</v>
      </c>
    </row>
    <row r="52" spans="1:2" x14ac:dyDescent="0.25">
      <c r="A52">
        <v>109420</v>
      </c>
      <c r="B52" t="s">
        <v>64</v>
      </c>
    </row>
    <row r="53" spans="1:2" x14ac:dyDescent="0.25">
      <c r="A53">
        <v>117683</v>
      </c>
      <c r="B53" t="s">
        <v>64</v>
      </c>
    </row>
    <row r="54" spans="1:2" x14ac:dyDescent="0.25">
      <c r="A54">
        <v>43980</v>
      </c>
      <c r="B54" t="s">
        <v>64</v>
      </c>
    </row>
    <row r="55" spans="1:2" x14ac:dyDescent="0.25">
      <c r="A55">
        <v>52225</v>
      </c>
      <c r="B55" t="s">
        <v>64</v>
      </c>
    </row>
    <row r="56" spans="1:2" x14ac:dyDescent="0.25">
      <c r="A56">
        <v>109595</v>
      </c>
      <c r="B56" t="s">
        <v>64</v>
      </c>
    </row>
    <row r="57" spans="1:2" x14ac:dyDescent="0.25">
      <c r="A57">
        <v>3110</v>
      </c>
      <c r="B57" t="s">
        <v>64</v>
      </c>
    </row>
    <row r="58" spans="1:2" x14ac:dyDescent="0.25">
      <c r="A58">
        <v>35998</v>
      </c>
      <c r="B58" t="s">
        <v>64</v>
      </c>
    </row>
    <row r="59" spans="1:2" x14ac:dyDescent="0.25">
      <c r="A59">
        <v>119331</v>
      </c>
      <c r="B59" t="s">
        <v>64</v>
      </c>
    </row>
    <row r="60" spans="1:2" x14ac:dyDescent="0.25">
      <c r="A60">
        <v>11643</v>
      </c>
      <c r="B60" t="s">
        <v>64</v>
      </c>
    </row>
    <row r="61" spans="1:2" x14ac:dyDescent="0.25">
      <c r="A61">
        <v>110064</v>
      </c>
      <c r="B61" t="s">
        <v>64</v>
      </c>
    </row>
    <row r="62" spans="1:2" x14ac:dyDescent="0.25">
      <c r="A62">
        <v>44599</v>
      </c>
      <c r="B62" t="s">
        <v>64</v>
      </c>
    </row>
    <row r="63" spans="1:2" x14ac:dyDescent="0.25">
      <c r="A63">
        <v>11865</v>
      </c>
      <c r="B63" t="s">
        <v>64</v>
      </c>
    </row>
    <row r="64" spans="1:2" x14ac:dyDescent="0.25">
      <c r="A64">
        <v>36495</v>
      </c>
      <c r="B64" t="s">
        <v>64</v>
      </c>
    </row>
    <row r="65" spans="1:2" x14ac:dyDescent="0.25">
      <c r="A65">
        <v>52880</v>
      </c>
      <c r="B65" t="s">
        <v>64</v>
      </c>
    </row>
    <row r="66" spans="1:2" x14ac:dyDescent="0.25">
      <c r="A66">
        <v>27685</v>
      </c>
      <c r="B66" t="s">
        <v>64</v>
      </c>
    </row>
    <row r="67" spans="1:2" x14ac:dyDescent="0.25">
      <c r="A67">
        <v>110454</v>
      </c>
      <c r="B67" t="s">
        <v>64</v>
      </c>
    </row>
    <row r="68" spans="1:2" x14ac:dyDescent="0.25">
      <c r="A68">
        <v>36846</v>
      </c>
      <c r="B68" t="s">
        <v>64</v>
      </c>
    </row>
    <row r="69" spans="1:2" x14ac:dyDescent="0.25">
      <c r="A69">
        <v>20467</v>
      </c>
      <c r="B69" t="s">
        <v>64</v>
      </c>
    </row>
    <row r="70" spans="1:2" x14ac:dyDescent="0.25">
      <c r="A70">
        <v>118792</v>
      </c>
      <c r="B70" t="s">
        <v>64</v>
      </c>
    </row>
    <row r="71" spans="1:2" x14ac:dyDescent="0.25">
      <c r="A71">
        <v>103103</v>
      </c>
      <c r="B71" t="s">
        <v>64</v>
      </c>
    </row>
    <row r="72" spans="1:2" x14ac:dyDescent="0.25">
      <c r="A72">
        <v>78004</v>
      </c>
      <c r="B72" t="s">
        <v>64</v>
      </c>
    </row>
    <row r="73" spans="1:2" x14ac:dyDescent="0.25">
      <c r="A73">
        <v>28239</v>
      </c>
      <c r="B73" t="s">
        <v>64</v>
      </c>
    </row>
    <row r="74" spans="1:2" x14ac:dyDescent="0.25">
      <c r="A74">
        <v>127205</v>
      </c>
      <c r="B74" t="s">
        <v>64</v>
      </c>
    </row>
    <row r="75" spans="1:2" x14ac:dyDescent="0.25">
      <c r="A75">
        <v>20740</v>
      </c>
      <c r="B75" t="s">
        <v>64</v>
      </c>
    </row>
    <row r="76" spans="1:2" x14ac:dyDescent="0.25">
      <c r="A76">
        <v>20880</v>
      </c>
      <c r="B76" t="s">
        <v>64</v>
      </c>
    </row>
    <row r="77" spans="1:2" x14ac:dyDescent="0.25">
      <c r="A77">
        <v>17137</v>
      </c>
      <c r="B77" t="s">
        <v>64</v>
      </c>
    </row>
    <row r="78" spans="1:2" x14ac:dyDescent="0.25">
      <c r="A78">
        <v>37324</v>
      </c>
      <c r="B78" t="s">
        <v>64</v>
      </c>
    </row>
    <row r="79" spans="1:2" x14ac:dyDescent="0.25">
      <c r="A79">
        <v>61943</v>
      </c>
      <c r="B79" t="s">
        <v>64</v>
      </c>
    </row>
    <row r="80" spans="1:2" x14ac:dyDescent="0.25">
      <c r="A80">
        <v>86546</v>
      </c>
      <c r="B80" t="s">
        <v>64</v>
      </c>
    </row>
    <row r="81" spans="1:2" x14ac:dyDescent="0.25">
      <c r="A81">
        <v>21163</v>
      </c>
      <c r="B81" t="s">
        <v>64</v>
      </c>
    </row>
    <row r="82" spans="1:2" x14ac:dyDescent="0.25">
      <c r="A82">
        <v>93640</v>
      </c>
      <c r="B82" t="s">
        <v>64</v>
      </c>
    </row>
    <row r="83" spans="1:2" x14ac:dyDescent="0.25">
      <c r="A83">
        <v>119487</v>
      </c>
      <c r="B83" t="s">
        <v>64</v>
      </c>
    </row>
    <row r="84" spans="1:2" x14ac:dyDescent="0.25">
      <c r="A84">
        <v>36169</v>
      </c>
      <c r="B84" t="s">
        <v>64</v>
      </c>
    </row>
    <row r="85" spans="1:2" x14ac:dyDescent="0.25">
      <c r="A85">
        <v>19926</v>
      </c>
      <c r="B85" t="s">
        <v>64</v>
      </c>
    </row>
    <row r="86" spans="1:2" x14ac:dyDescent="0.25">
      <c r="A86">
        <v>62305</v>
      </c>
      <c r="B86" t="s">
        <v>64</v>
      </c>
    </row>
    <row r="87" spans="1:2" x14ac:dyDescent="0.25">
      <c r="A87">
        <v>4963</v>
      </c>
      <c r="B87" t="s">
        <v>64</v>
      </c>
    </row>
    <row r="88" spans="1:2" x14ac:dyDescent="0.25">
      <c r="A88">
        <v>86930</v>
      </c>
      <c r="B88" t="s">
        <v>64</v>
      </c>
    </row>
    <row r="89" spans="1:2" x14ac:dyDescent="0.25">
      <c r="A89">
        <v>21423</v>
      </c>
      <c r="B89" t="s">
        <v>64</v>
      </c>
    </row>
    <row r="90" spans="1:2" x14ac:dyDescent="0.25">
      <c r="A90">
        <v>78778</v>
      </c>
      <c r="B90" t="s">
        <v>64</v>
      </c>
    </row>
    <row r="91" spans="1:2" x14ac:dyDescent="0.25">
      <c r="A91">
        <v>37926</v>
      </c>
      <c r="B91" t="s">
        <v>64</v>
      </c>
    </row>
    <row r="92" spans="1:2" x14ac:dyDescent="0.25">
      <c r="A92">
        <v>103662</v>
      </c>
      <c r="B92" t="s">
        <v>64</v>
      </c>
    </row>
    <row r="93" spans="1:2" x14ac:dyDescent="0.25">
      <c r="A93">
        <v>24105</v>
      </c>
      <c r="B93" t="s">
        <v>64</v>
      </c>
    </row>
    <row r="94" spans="1:2" x14ac:dyDescent="0.25">
      <c r="A94">
        <v>46345</v>
      </c>
      <c r="B94" t="s">
        <v>64</v>
      </c>
    </row>
    <row r="95" spans="1:2" x14ac:dyDescent="0.25">
      <c r="A95">
        <v>13724</v>
      </c>
      <c r="B95" t="s">
        <v>64</v>
      </c>
    </row>
    <row r="96" spans="1:2" x14ac:dyDescent="0.25">
      <c r="A96">
        <v>62880</v>
      </c>
      <c r="B96" t="s">
        <v>64</v>
      </c>
    </row>
    <row r="97" spans="1:2" x14ac:dyDescent="0.25">
      <c r="A97">
        <v>46560</v>
      </c>
      <c r="B97" t="s">
        <v>64</v>
      </c>
    </row>
    <row r="98" spans="1:2" x14ac:dyDescent="0.25">
      <c r="A98">
        <v>58305</v>
      </c>
      <c r="B98" t="s">
        <v>64</v>
      </c>
    </row>
    <row r="99" spans="1:2" x14ac:dyDescent="0.25">
      <c r="A99">
        <v>30394</v>
      </c>
      <c r="B99" t="s">
        <v>64</v>
      </c>
    </row>
    <row r="100" spans="1:2" x14ac:dyDescent="0.25">
      <c r="A100">
        <v>112677</v>
      </c>
      <c r="B100" t="s">
        <v>64</v>
      </c>
    </row>
    <row r="101" spans="1:2" x14ac:dyDescent="0.25">
      <c r="A101">
        <v>71759</v>
      </c>
      <c r="B101" t="s">
        <v>64</v>
      </c>
    </row>
    <row r="102" spans="1:2" x14ac:dyDescent="0.25">
      <c r="A102">
        <v>81620</v>
      </c>
      <c r="B102" t="s">
        <v>64</v>
      </c>
    </row>
    <row r="103" spans="1:2" x14ac:dyDescent="0.25">
      <c r="A103">
        <v>71967</v>
      </c>
      <c r="B103" t="s">
        <v>64</v>
      </c>
    </row>
    <row r="104" spans="1:2" x14ac:dyDescent="0.25">
      <c r="A104">
        <v>6517</v>
      </c>
      <c r="B104" t="s">
        <v>64</v>
      </c>
    </row>
    <row r="105" spans="1:2" x14ac:dyDescent="0.25">
      <c r="A105">
        <v>6568</v>
      </c>
      <c r="B105" t="s">
        <v>64</v>
      </c>
    </row>
    <row r="106" spans="1:2" x14ac:dyDescent="0.25">
      <c r="A106">
        <v>104911</v>
      </c>
      <c r="B106" t="s">
        <v>64</v>
      </c>
    </row>
    <row r="107" spans="1:2" x14ac:dyDescent="0.25">
      <c r="A107">
        <v>104973</v>
      </c>
      <c r="B107" t="s">
        <v>64</v>
      </c>
    </row>
    <row r="108" spans="1:2" x14ac:dyDescent="0.25">
      <c r="A108">
        <v>73483</v>
      </c>
      <c r="B108" t="s">
        <v>64</v>
      </c>
    </row>
    <row r="109" spans="1:2" x14ac:dyDescent="0.25">
      <c r="A109">
        <v>44854</v>
      </c>
      <c r="B109" t="s">
        <v>64</v>
      </c>
    </row>
    <row r="110" spans="1:2" x14ac:dyDescent="0.25">
      <c r="A110">
        <v>56178</v>
      </c>
      <c r="B110" t="s">
        <v>64</v>
      </c>
    </row>
    <row r="111" spans="1:2" x14ac:dyDescent="0.25">
      <c r="A111">
        <v>39796</v>
      </c>
      <c r="B111" t="s">
        <v>64</v>
      </c>
    </row>
    <row r="112" spans="1:2" x14ac:dyDescent="0.25">
      <c r="A112">
        <v>18929</v>
      </c>
      <c r="B112" t="s">
        <v>64</v>
      </c>
    </row>
    <row r="113" spans="1:2" x14ac:dyDescent="0.25">
      <c r="A113">
        <v>72727</v>
      </c>
      <c r="B113" t="s">
        <v>64</v>
      </c>
    </row>
    <row r="114" spans="1:2" x14ac:dyDescent="0.25">
      <c r="A114">
        <v>31954</v>
      </c>
      <c r="B114" t="s">
        <v>64</v>
      </c>
    </row>
    <row r="115" spans="1:2" x14ac:dyDescent="0.25">
      <c r="A115">
        <v>64764</v>
      </c>
      <c r="B115" t="s">
        <v>64</v>
      </c>
    </row>
    <row r="116" spans="1:2" x14ac:dyDescent="0.25">
      <c r="A116">
        <v>32058</v>
      </c>
      <c r="B116" t="s">
        <v>64</v>
      </c>
    </row>
    <row r="117" spans="1:2" x14ac:dyDescent="0.25">
      <c r="A117">
        <v>56889</v>
      </c>
      <c r="B117" t="s">
        <v>64</v>
      </c>
    </row>
    <row r="118" spans="1:2" x14ac:dyDescent="0.25">
      <c r="A118">
        <v>7770</v>
      </c>
      <c r="B118" t="s">
        <v>64</v>
      </c>
    </row>
    <row r="119" spans="1:2" x14ac:dyDescent="0.25">
      <c r="A119">
        <v>56934</v>
      </c>
      <c r="B119" t="s">
        <v>64</v>
      </c>
    </row>
    <row r="120" spans="1:2" x14ac:dyDescent="0.25">
      <c r="A120">
        <v>114280</v>
      </c>
      <c r="B120" t="s">
        <v>64</v>
      </c>
    </row>
    <row r="121" spans="1:2" x14ac:dyDescent="0.25">
      <c r="A121">
        <v>16084</v>
      </c>
      <c r="B121" t="s">
        <v>64</v>
      </c>
    </row>
    <row r="122" spans="1:2" x14ac:dyDescent="0.25">
      <c r="A122">
        <v>81708</v>
      </c>
      <c r="B122" t="s">
        <v>64</v>
      </c>
    </row>
    <row r="123" spans="1:2" x14ac:dyDescent="0.25">
      <c r="A123">
        <v>16282</v>
      </c>
      <c r="B123" t="s">
        <v>64</v>
      </c>
    </row>
    <row r="124" spans="1:2" x14ac:dyDescent="0.25">
      <c r="A124">
        <v>49068</v>
      </c>
      <c r="B124" t="s">
        <v>64</v>
      </c>
    </row>
    <row r="125" spans="1:2" x14ac:dyDescent="0.25">
      <c r="A125">
        <v>57298</v>
      </c>
      <c r="B125" t="s">
        <v>64</v>
      </c>
    </row>
    <row r="126" spans="1:2" x14ac:dyDescent="0.25">
      <c r="A126">
        <v>8267</v>
      </c>
      <c r="B126" t="s">
        <v>65</v>
      </c>
    </row>
    <row r="127" spans="1:2" x14ac:dyDescent="0.25">
      <c r="A127">
        <v>90285</v>
      </c>
      <c r="B127" t="s">
        <v>65</v>
      </c>
    </row>
    <row r="128" spans="1:2" x14ac:dyDescent="0.25">
      <c r="A128">
        <v>114884</v>
      </c>
      <c r="B128" t="s">
        <v>65</v>
      </c>
    </row>
    <row r="129" spans="1:2" x14ac:dyDescent="0.25">
      <c r="A129">
        <v>32979</v>
      </c>
      <c r="B129" t="s">
        <v>65</v>
      </c>
    </row>
    <row r="130" spans="1:2" x14ac:dyDescent="0.25">
      <c r="A130">
        <v>33020</v>
      </c>
      <c r="B130" t="s">
        <v>65</v>
      </c>
    </row>
    <row r="131" spans="1:2" x14ac:dyDescent="0.25">
      <c r="A131">
        <v>98565</v>
      </c>
      <c r="B131" t="s">
        <v>65</v>
      </c>
    </row>
    <row r="132" spans="1:2" x14ac:dyDescent="0.25">
      <c r="A132">
        <v>74034</v>
      </c>
      <c r="B132" t="s">
        <v>65</v>
      </c>
    </row>
    <row r="133" spans="1:2" x14ac:dyDescent="0.25">
      <c r="A133">
        <v>123281</v>
      </c>
      <c r="B133" t="s">
        <v>65</v>
      </c>
    </row>
    <row r="134" spans="1:2" x14ac:dyDescent="0.25">
      <c r="A134">
        <v>471</v>
      </c>
      <c r="B134" t="s">
        <v>65</v>
      </c>
    </row>
    <row r="135" spans="1:2" x14ac:dyDescent="0.25">
      <c r="A135">
        <v>97019</v>
      </c>
      <c r="B135" t="s">
        <v>65</v>
      </c>
    </row>
    <row r="136" spans="1:2" x14ac:dyDescent="0.25">
      <c r="A136">
        <v>90602</v>
      </c>
      <c r="B136" t="s">
        <v>65</v>
      </c>
    </row>
    <row r="137" spans="1:2" x14ac:dyDescent="0.25">
      <c r="A137">
        <v>115204</v>
      </c>
      <c r="B137" t="s">
        <v>65</v>
      </c>
    </row>
    <row r="138" spans="1:2" x14ac:dyDescent="0.25">
      <c r="A138">
        <v>123399</v>
      </c>
      <c r="B138" t="s">
        <v>65</v>
      </c>
    </row>
    <row r="139" spans="1:2" x14ac:dyDescent="0.25">
      <c r="A139">
        <v>39844</v>
      </c>
      <c r="B139" t="s">
        <v>65</v>
      </c>
    </row>
    <row r="140" spans="1:2" x14ac:dyDescent="0.25">
      <c r="A140">
        <v>74307</v>
      </c>
      <c r="B140" t="s">
        <v>65</v>
      </c>
    </row>
    <row r="141" spans="1:2" x14ac:dyDescent="0.25">
      <c r="A141">
        <v>600</v>
      </c>
      <c r="B141" t="s">
        <v>65</v>
      </c>
    </row>
    <row r="142" spans="1:2" x14ac:dyDescent="0.25">
      <c r="A142">
        <v>58141</v>
      </c>
      <c r="B142" t="s">
        <v>65</v>
      </c>
    </row>
    <row r="143" spans="1:2" x14ac:dyDescent="0.25">
      <c r="A143">
        <v>33656</v>
      </c>
      <c r="B143" t="s">
        <v>65</v>
      </c>
    </row>
    <row r="144" spans="1:2" x14ac:dyDescent="0.25">
      <c r="A144">
        <v>33713</v>
      </c>
      <c r="B144" t="s">
        <v>65</v>
      </c>
    </row>
    <row r="145" spans="1:2" x14ac:dyDescent="0.25">
      <c r="A145">
        <v>41923</v>
      </c>
      <c r="B145" t="s">
        <v>65</v>
      </c>
    </row>
    <row r="146" spans="1:2" x14ac:dyDescent="0.25">
      <c r="A146">
        <v>33789</v>
      </c>
      <c r="B146" t="s">
        <v>65</v>
      </c>
    </row>
    <row r="147" spans="1:2" x14ac:dyDescent="0.25">
      <c r="A147">
        <v>25652</v>
      </c>
      <c r="B147" t="s">
        <v>65</v>
      </c>
    </row>
    <row r="148" spans="1:2" x14ac:dyDescent="0.25">
      <c r="A148">
        <v>33898</v>
      </c>
      <c r="B148" t="s">
        <v>65</v>
      </c>
    </row>
    <row r="149" spans="1:2" x14ac:dyDescent="0.25">
      <c r="A149">
        <v>68456</v>
      </c>
      <c r="B149" t="s">
        <v>65</v>
      </c>
    </row>
    <row r="150" spans="1:2" x14ac:dyDescent="0.25">
      <c r="A150">
        <v>91281</v>
      </c>
      <c r="B150" t="s">
        <v>65</v>
      </c>
    </row>
    <row r="151" spans="1:2" x14ac:dyDescent="0.25">
      <c r="A151">
        <v>1228</v>
      </c>
      <c r="B151" t="s">
        <v>65</v>
      </c>
    </row>
    <row r="152" spans="1:2" x14ac:dyDescent="0.25">
      <c r="A152">
        <v>99641</v>
      </c>
      <c r="B152" t="s">
        <v>65</v>
      </c>
    </row>
    <row r="153" spans="1:2" x14ac:dyDescent="0.25">
      <c r="A153">
        <v>13879</v>
      </c>
      <c r="B153" t="s">
        <v>65</v>
      </c>
    </row>
    <row r="154" spans="1:2" x14ac:dyDescent="0.25">
      <c r="A154">
        <v>91496</v>
      </c>
      <c r="B154" t="s">
        <v>65</v>
      </c>
    </row>
    <row r="155" spans="1:2" x14ac:dyDescent="0.25">
      <c r="A155">
        <v>25976</v>
      </c>
      <c r="B155" t="s">
        <v>65</v>
      </c>
    </row>
    <row r="156" spans="1:2" x14ac:dyDescent="0.25">
      <c r="A156">
        <v>42429</v>
      </c>
      <c r="B156" t="s">
        <v>65</v>
      </c>
    </row>
    <row r="157" spans="1:2" x14ac:dyDescent="0.25">
      <c r="A157">
        <v>108167</v>
      </c>
      <c r="B157" t="s">
        <v>65</v>
      </c>
    </row>
    <row r="158" spans="1:2" x14ac:dyDescent="0.25">
      <c r="A158">
        <v>59023</v>
      </c>
      <c r="B158" t="s">
        <v>65</v>
      </c>
    </row>
    <row r="159" spans="1:2" x14ac:dyDescent="0.25">
      <c r="A159">
        <v>26461</v>
      </c>
      <c r="B159" t="s">
        <v>65</v>
      </c>
    </row>
    <row r="160" spans="1:2" x14ac:dyDescent="0.25">
      <c r="A160">
        <v>34659</v>
      </c>
      <c r="B160" t="s">
        <v>65</v>
      </c>
    </row>
    <row r="161" spans="1:2" x14ac:dyDescent="0.25">
      <c r="A161">
        <v>34667</v>
      </c>
      <c r="B161" t="s">
        <v>65</v>
      </c>
    </row>
    <row r="162" spans="1:2" x14ac:dyDescent="0.25">
      <c r="A162">
        <v>44913</v>
      </c>
      <c r="B162" t="s">
        <v>65</v>
      </c>
    </row>
    <row r="163" spans="1:2" x14ac:dyDescent="0.25">
      <c r="A163">
        <v>34714</v>
      </c>
      <c r="B163" t="s">
        <v>65</v>
      </c>
    </row>
    <row r="164" spans="1:2" x14ac:dyDescent="0.25">
      <c r="A164">
        <v>100316</v>
      </c>
      <c r="B164" t="s">
        <v>65</v>
      </c>
    </row>
    <row r="165" spans="1:2" x14ac:dyDescent="0.25">
      <c r="A165">
        <v>34807</v>
      </c>
      <c r="B165" t="s">
        <v>65</v>
      </c>
    </row>
    <row r="166" spans="1:2" x14ac:dyDescent="0.25">
      <c r="A166">
        <v>116737</v>
      </c>
      <c r="B166" t="s">
        <v>65</v>
      </c>
    </row>
    <row r="167" spans="1:2" x14ac:dyDescent="0.25">
      <c r="A167">
        <v>43033</v>
      </c>
      <c r="B167" t="s">
        <v>65</v>
      </c>
    </row>
    <row r="168" spans="1:2" x14ac:dyDescent="0.25">
      <c r="A168">
        <v>26683</v>
      </c>
      <c r="B168" t="s">
        <v>65</v>
      </c>
    </row>
    <row r="169" spans="1:2" x14ac:dyDescent="0.25">
      <c r="A169">
        <v>74094</v>
      </c>
      <c r="B169" t="s">
        <v>65</v>
      </c>
    </row>
    <row r="170" spans="1:2" x14ac:dyDescent="0.25">
      <c r="A170">
        <v>26799</v>
      </c>
      <c r="B170" t="s">
        <v>65</v>
      </c>
    </row>
    <row r="171" spans="1:2" x14ac:dyDescent="0.25">
      <c r="A171">
        <v>84144</v>
      </c>
      <c r="B171" t="s">
        <v>65</v>
      </c>
    </row>
    <row r="172" spans="1:2" x14ac:dyDescent="0.25">
      <c r="A172">
        <v>10437</v>
      </c>
      <c r="B172" t="s">
        <v>65</v>
      </c>
    </row>
    <row r="173" spans="1:2" x14ac:dyDescent="0.25">
      <c r="A173">
        <v>92396</v>
      </c>
      <c r="B173" t="s">
        <v>65</v>
      </c>
    </row>
    <row r="174" spans="1:2" x14ac:dyDescent="0.25">
      <c r="A174">
        <v>35115</v>
      </c>
      <c r="B174" t="s">
        <v>65</v>
      </c>
    </row>
    <row r="175" spans="1:2" x14ac:dyDescent="0.25">
      <c r="A175">
        <v>100705</v>
      </c>
      <c r="B175" t="s">
        <v>65</v>
      </c>
    </row>
    <row r="176" spans="1:2" x14ac:dyDescent="0.25">
      <c r="A176">
        <v>13447</v>
      </c>
      <c r="B176" t="s">
        <v>65</v>
      </c>
    </row>
    <row r="177" spans="1:2" x14ac:dyDescent="0.25">
      <c r="A177">
        <v>125332</v>
      </c>
      <c r="B177" t="s">
        <v>65</v>
      </c>
    </row>
    <row r="178" spans="1:2" x14ac:dyDescent="0.25">
      <c r="A178">
        <v>125337</v>
      </c>
      <c r="B178" t="s">
        <v>65</v>
      </c>
    </row>
    <row r="179" spans="1:2" x14ac:dyDescent="0.25">
      <c r="A179">
        <v>27047</v>
      </c>
      <c r="B179" t="s">
        <v>65</v>
      </c>
    </row>
    <row r="180" spans="1:2" x14ac:dyDescent="0.25">
      <c r="A180">
        <v>35292</v>
      </c>
      <c r="B180" t="s">
        <v>65</v>
      </c>
    </row>
    <row r="181" spans="1:2" x14ac:dyDescent="0.25">
      <c r="A181">
        <v>43519</v>
      </c>
      <c r="B181" t="s">
        <v>65</v>
      </c>
    </row>
    <row r="182" spans="1:2" x14ac:dyDescent="0.25">
      <c r="A182">
        <v>99378</v>
      </c>
      <c r="B182" t="s">
        <v>65</v>
      </c>
    </row>
    <row r="183" spans="1:2" x14ac:dyDescent="0.25">
      <c r="A183">
        <v>30469</v>
      </c>
      <c r="B183" t="s">
        <v>65</v>
      </c>
    </row>
    <row r="184" spans="1:2" x14ac:dyDescent="0.25">
      <c r="A184">
        <v>2643</v>
      </c>
      <c r="B184" t="s">
        <v>65</v>
      </c>
    </row>
    <row r="185" spans="1:2" x14ac:dyDescent="0.25">
      <c r="A185">
        <v>84693</v>
      </c>
      <c r="B185" t="s">
        <v>65</v>
      </c>
    </row>
    <row r="186" spans="1:2" x14ac:dyDescent="0.25">
      <c r="A186">
        <v>51947</v>
      </c>
      <c r="B186" t="s">
        <v>65</v>
      </c>
    </row>
    <row r="187" spans="1:2" x14ac:dyDescent="0.25">
      <c r="A187">
        <v>60393</v>
      </c>
      <c r="B187" t="s">
        <v>65</v>
      </c>
    </row>
    <row r="188" spans="1:2" x14ac:dyDescent="0.25">
      <c r="A188">
        <v>44051</v>
      </c>
      <c r="B188" t="s">
        <v>65</v>
      </c>
    </row>
    <row r="189" spans="1:2" x14ac:dyDescent="0.25">
      <c r="A189">
        <v>5992</v>
      </c>
      <c r="B189" t="s">
        <v>65</v>
      </c>
    </row>
    <row r="190" spans="1:2" x14ac:dyDescent="0.25">
      <c r="A190">
        <v>98847</v>
      </c>
      <c r="B190" t="s">
        <v>65</v>
      </c>
    </row>
    <row r="191" spans="1:2" x14ac:dyDescent="0.25">
      <c r="A191">
        <v>27866</v>
      </c>
      <c r="B191" t="s">
        <v>65</v>
      </c>
    </row>
    <row r="192" spans="1:2" x14ac:dyDescent="0.25">
      <c r="A192">
        <v>27895</v>
      </c>
      <c r="B192" t="s">
        <v>65</v>
      </c>
    </row>
    <row r="193" spans="1:2" x14ac:dyDescent="0.25">
      <c r="A193">
        <v>19673</v>
      </c>
      <c r="B193" t="s">
        <v>65</v>
      </c>
    </row>
    <row r="194" spans="1:2" x14ac:dyDescent="0.25">
      <c r="A194">
        <v>44313</v>
      </c>
      <c r="B194" t="s">
        <v>65</v>
      </c>
    </row>
    <row r="195" spans="1:2" x14ac:dyDescent="0.25">
      <c r="A195">
        <v>36193</v>
      </c>
      <c r="B195" t="s">
        <v>65</v>
      </c>
    </row>
    <row r="196" spans="1:2" x14ac:dyDescent="0.25">
      <c r="A196">
        <v>44415</v>
      </c>
      <c r="B196" t="s">
        <v>65</v>
      </c>
    </row>
    <row r="197" spans="1:2" x14ac:dyDescent="0.25">
      <c r="A197">
        <v>77185</v>
      </c>
      <c r="B197" t="s">
        <v>65</v>
      </c>
    </row>
    <row r="198" spans="1:2" x14ac:dyDescent="0.25">
      <c r="A198">
        <v>19976</v>
      </c>
      <c r="B198" t="s">
        <v>65</v>
      </c>
    </row>
    <row r="199" spans="1:2" x14ac:dyDescent="0.25">
      <c r="A199">
        <v>33672</v>
      </c>
      <c r="B199" t="s">
        <v>65</v>
      </c>
    </row>
    <row r="200" spans="1:2" x14ac:dyDescent="0.25">
      <c r="A200">
        <v>28224</v>
      </c>
      <c r="B200" t="s">
        <v>65</v>
      </c>
    </row>
    <row r="201" spans="1:2" x14ac:dyDescent="0.25">
      <c r="A201">
        <v>36431</v>
      </c>
      <c r="B201" t="s">
        <v>65</v>
      </c>
    </row>
    <row r="202" spans="1:2" x14ac:dyDescent="0.25">
      <c r="A202">
        <v>61092</v>
      </c>
      <c r="B202" t="s">
        <v>65</v>
      </c>
    </row>
    <row r="203" spans="1:2" x14ac:dyDescent="0.25">
      <c r="A203">
        <v>93880</v>
      </c>
      <c r="B203" t="s">
        <v>65</v>
      </c>
    </row>
    <row r="204" spans="1:2" x14ac:dyDescent="0.25">
      <c r="A204">
        <v>36584</v>
      </c>
      <c r="B204" t="s">
        <v>65</v>
      </c>
    </row>
    <row r="205" spans="1:2" x14ac:dyDescent="0.25">
      <c r="A205">
        <v>77548</v>
      </c>
      <c r="B205" t="s">
        <v>65</v>
      </c>
    </row>
    <row r="206" spans="1:2" x14ac:dyDescent="0.25">
      <c r="A206">
        <v>28447</v>
      </c>
      <c r="B206" t="s">
        <v>65</v>
      </c>
    </row>
    <row r="207" spans="1:2" x14ac:dyDescent="0.25">
      <c r="A207">
        <v>85795</v>
      </c>
      <c r="B207" t="s">
        <v>65</v>
      </c>
    </row>
    <row r="208" spans="1:2" x14ac:dyDescent="0.25">
      <c r="A208">
        <v>36662</v>
      </c>
      <c r="B208" t="s">
        <v>65</v>
      </c>
    </row>
    <row r="209" spans="1:2" x14ac:dyDescent="0.25">
      <c r="A209">
        <v>28512</v>
      </c>
      <c r="B209" t="s">
        <v>65</v>
      </c>
    </row>
    <row r="210" spans="1:2" x14ac:dyDescent="0.25">
      <c r="A210">
        <v>28513</v>
      </c>
      <c r="B210" t="s">
        <v>65</v>
      </c>
    </row>
    <row r="211" spans="1:2" x14ac:dyDescent="0.25">
      <c r="A211">
        <v>94122</v>
      </c>
      <c r="B211" t="s">
        <v>65</v>
      </c>
    </row>
    <row r="212" spans="1:2" x14ac:dyDescent="0.25">
      <c r="A212">
        <v>69581</v>
      </c>
      <c r="B212" t="s">
        <v>65</v>
      </c>
    </row>
    <row r="213" spans="1:2" x14ac:dyDescent="0.25">
      <c r="A213">
        <v>28635</v>
      </c>
      <c r="B213" t="s">
        <v>65</v>
      </c>
    </row>
    <row r="214" spans="1:2" x14ac:dyDescent="0.25">
      <c r="A214">
        <v>28734</v>
      </c>
      <c r="B214" t="s">
        <v>65</v>
      </c>
    </row>
    <row r="215" spans="1:2" x14ac:dyDescent="0.25">
      <c r="A215">
        <v>77940</v>
      </c>
      <c r="B215" t="s">
        <v>65</v>
      </c>
    </row>
    <row r="216" spans="1:2" x14ac:dyDescent="0.25">
      <c r="A216">
        <v>36989</v>
      </c>
      <c r="B216" t="s">
        <v>65</v>
      </c>
    </row>
    <row r="217" spans="1:2" x14ac:dyDescent="0.25">
      <c r="A217">
        <v>28799</v>
      </c>
      <c r="B217" t="s">
        <v>65</v>
      </c>
    </row>
    <row r="218" spans="1:2" x14ac:dyDescent="0.25">
      <c r="A218">
        <v>45226</v>
      </c>
      <c r="B218" t="s">
        <v>65</v>
      </c>
    </row>
    <row r="219" spans="1:2" x14ac:dyDescent="0.25">
      <c r="A219">
        <v>28856</v>
      </c>
      <c r="B219" t="s">
        <v>65</v>
      </c>
    </row>
    <row r="220" spans="1:2" x14ac:dyDescent="0.25">
      <c r="A220">
        <v>20741</v>
      </c>
      <c r="B220" t="s">
        <v>65</v>
      </c>
    </row>
    <row r="221" spans="1:2" x14ac:dyDescent="0.25">
      <c r="A221">
        <v>94484</v>
      </c>
      <c r="B221" t="s">
        <v>65</v>
      </c>
    </row>
    <row r="222" spans="1:2" x14ac:dyDescent="0.25">
      <c r="A222">
        <v>119075</v>
      </c>
      <c r="B222" t="s">
        <v>65</v>
      </c>
    </row>
    <row r="223" spans="1:2" x14ac:dyDescent="0.25">
      <c r="A223">
        <v>69977</v>
      </c>
      <c r="B223" t="s">
        <v>65</v>
      </c>
    </row>
    <row r="224" spans="1:2" x14ac:dyDescent="0.25">
      <c r="A224">
        <v>4473</v>
      </c>
      <c r="B224" t="s">
        <v>65</v>
      </c>
    </row>
    <row r="225" spans="1:2" x14ac:dyDescent="0.25">
      <c r="A225">
        <v>86422</v>
      </c>
      <c r="B225" t="s">
        <v>65</v>
      </c>
    </row>
    <row r="226" spans="1:2" x14ac:dyDescent="0.25">
      <c r="A226">
        <v>29101</v>
      </c>
      <c r="B226" t="s">
        <v>65</v>
      </c>
    </row>
    <row r="227" spans="1:2" x14ac:dyDescent="0.25">
      <c r="A227">
        <v>78325</v>
      </c>
      <c r="B227" t="s">
        <v>65</v>
      </c>
    </row>
    <row r="228" spans="1:2" x14ac:dyDescent="0.25">
      <c r="A228">
        <v>29193</v>
      </c>
      <c r="B228" t="s">
        <v>65</v>
      </c>
    </row>
    <row r="229" spans="1:2" x14ac:dyDescent="0.25">
      <c r="A229">
        <v>37393</v>
      </c>
      <c r="B229" t="s">
        <v>65</v>
      </c>
    </row>
    <row r="230" spans="1:2" x14ac:dyDescent="0.25">
      <c r="A230">
        <v>12852</v>
      </c>
      <c r="B230" t="s">
        <v>65</v>
      </c>
    </row>
    <row r="231" spans="1:2" x14ac:dyDescent="0.25">
      <c r="A231">
        <v>37643</v>
      </c>
      <c r="B231" t="s">
        <v>65</v>
      </c>
    </row>
    <row r="232" spans="1:2" x14ac:dyDescent="0.25">
      <c r="A232">
        <v>86656</v>
      </c>
      <c r="B232" t="s">
        <v>65</v>
      </c>
    </row>
    <row r="233" spans="1:2" x14ac:dyDescent="0.25">
      <c r="A233">
        <v>29394</v>
      </c>
      <c r="B233" t="s">
        <v>65</v>
      </c>
    </row>
    <row r="234" spans="1:2" x14ac:dyDescent="0.25">
      <c r="A234">
        <v>119530</v>
      </c>
      <c r="B234" t="s">
        <v>65</v>
      </c>
    </row>
    <row r="235" spans="1:2" x14ac:dyDescent="0.25">
      <c r="A235">
        <v>37628</v>
      </c>
      <c r="B235" t="s">
        <v>65</v>
      </c>
    </row>
    <row r="236" spans="1:2" x14ac:dyDescent="0.25">
      <c r="A236">
        <v>33583</v>
      </c>
      <c r="B236" t="s">
        <v>65</v>
      </c>
    </row>
    <row r="237" spans="1:2" x14ac:dyDescent="0.25">
      <c r="A237">
        <v>62353</v>
      </c>
      <c r="B237" t="s">
        <v>65</v>
      </c>
    </row>
    <row r="238" spans="1:2" x14ac:dyDescent="0.25">
      <c r="A238">
        <v>70583</v>
      </c>
      <c r="B238" t="s">
        <v>65</v>
      </c>
    </row>
    <row r="239" spans="1:2" x14ac:dyDescent="0.25">
      <c r="A239">
        <v>78868</v>
      </c>
      <c r="B239" t="s">
        <v>65</v>
      </c>
    </row>
    <row r="240" spans="1:2" x14ac:dyDescent="0.25">
      <c r="A240">
        <v>13494</v>
      </c>
      <c r="B240" t="s">
        <v>65</v>
      </c>
    </row>
    <row r="241" spans="1:2" x14ac:dyDescent="0.25">
      <c r="A241">
        <v>13565</v>
      </c>
      <c r="B241" t="s">
        <v>65</v>
      </c>
    </row>
    <row r="242" spans="1:2" x14ac:dyDescent="0.25">
      <c r="A242">
        <v>70531</v>
      </c>
      <c r="B242" t="s">
        <v>65</v>
      </c>
    </row>
    <row r="243" spans="1:2" x14ac:dyDescent="0.25">
      <c r="A243">
        <v>54649</v>
      </c>
      <c r="B243" t="s">
        <v>65</v>
      </c>
    </row>
    <row r="244" spans="1:2" x14ac:dyDescent="0.25">
      <c r="A244">
        <v>5660</v>
      </c>
      <c r="B244" t="s">
        <v>65</v>
      </c>
    </row>
    <row r="245" spans="1:2" x14ac:dyDescent="0.25">
      <c r="A245">
        <v>30246</v>
      </c>
      <c r="B245" t="s">
        <v>65</v>
      </c>
    </row>
    <row r="246" spans="1:2" x14ac:dyDescent="0.25">
      <c r="A246">
        <v>87613</v>
      </c>
      <c r="B246" t="s">
        <v>65</v>
      </c>
    </row>
    <row r="247" spans="1:2" x14ac:dyDescent="0.25">
      <c r="A247">
        <v>30272</v>
      </c>
      <c r="B247" t="s">
        <v>65</v>
      </c>
    </row>
    <row r="248" spans="1:2" x14ac:dyDescent="0.25">
      <c r="A248">
        <v>24163</v>
      </c>
      <c r="B248" t="s">
        <v>65</v>
      </c>
    </row>
    <row r="249" spans="1:2" x14ac:dyDescent="0.25">
      <c r="A249">
        <v>13958</v>
      </c>
      <c r="B249" t="s">
        <v>65</v>
      </c>
    </row>
    <row r="250" spans="1:2" x14ac:dyDescent="0.25">
      <c r="A250">
        <v>112271</v>
      </c>
      <c r="B250" t="s">
        <v>65</v>
      </c>
    </row>
    <row r="251" spans="1:2" x14ac:dyDescent="0.25">
      <c r="A251">
        <v>46773</v>
      </c>
      <c r="B251" t="s">
        <v>65</v>
      </c>
    </row>
    <row r="252" spans="1:2" x14ac:dyDescent="0.25">
      <c r="A252">
        <v>14130</v>
      </c>
      <c r="B252" t="s">
        <v>65</v>
      </c>
    </row>
    <row r="253" spans="1:2" x14ac:dyDescent="0.25">
      <c r="A253">
        <v>79685</v>
      </c>
      <c r="B253" t="s">
        <v>65</v>
      </c>
    </row>
    <row r="254" spans="1:2" x14ac:dyDescent="0.25">
      <c r="A254">
        <v>22375</v>
      </c>
      <c r="B254" t="s">
        <v>65</v>
      </c>
    </row>
    <row r="255" spans="1:2" x14ac:dyDescent="0.25">
      <c r="A255">
        <v>39482</v>
      </c>
      <c r="B255" t="s">
        <v>65</v>
      </c>
    </row>
    <row r="256" spans="1:2" x14ac:dyDescent="0.25">
      <c r="A256">
        <v>71605</v>
      </c>
      <c r="B256" t="s">
        <v>65</v>
      </c>
    </row>
    <row r="257" spans="1:2" x14ac:dyDescent="0.25">
      <c r="A257">
        <v>6102</v>
      </c>
      <c r="B257" t="s">
        <v>65</v>
      </c>
    </row>
    <row r="258" spans="1:2" x14ac:dyDescent="0.25">
      <c r="A258">
        <v>71718</v>
      </c>
      <c r="B258" t="s">
        <v>65</v>
      </c>
    </row>
    <row r="259" spans="1:2" x14ac:dyDescent="0.25">
      <c r="A259">
        <v>47191</v>
      </c>
      <c r="B259" t="s">
        <v>65</v>
      </c>
    </row>
    <row r="260" spans="1:2" x14ac:dyDescent="0.25">
      <c r="A260">
        <v>112736</v>
      </c>
      <c r="B260" t="s">
        <v>65</v>
      </c>
    </row>
    <row r="261" spans="1:2" x14ac:dyDescent="0.25">
      <c r="A261">
        <v>39100</v>
      </c>
      <c r="B261" t="s">
        <v>65</v>
      </c>
    </row>
    <row r="262" spans="1:2" x14ac:dyDescent="0.25">
      <c r="A262">
        <v>22907</v>
      </c>
      <c r="B262" t="s">
        <v>65</v>
      </c>
    </row>
    <row r="263" spans="1:2" x14ac:dyDescent="0.25">
      <c r="A263">
        <v>104773</v>
      </c>
      <c r="B263" t="s">
        <v>65</v>
      </c>
    </row>
    <row r="264" spans="1:2" x14ac:dyDescent="0.25">
      <c r="A264">
        <v>88452</v>
      </c>
      <c r="B264" t="s">
        <v>65</v>
      </c>
    </row>
    <row r="265" spans="1:2" x14ac:dyDescent="0.25">
      <c r="A265">
        <v>39303</v>
      </c>
      <c r="B265" t="s">
        <v>65</v>
      </c>
    </row>
    <row r="266" spans="1:2" x14ac:dyDescent="0.25">
      <c r="A266">
        <v>88539</v>
      </c>
      <c r="B266" t="s">
        <v>65</v>
      </c>
    </row>
    <row r="267" spans="1:2" x14ac:dyDescent="0.25">
      <c r="A267">
        <v>61179</v>
      </c>
      <c r="B267" t="s">
        <v>65</v>
      </c>
    </row>
    <row r="268" spans="1:2" x14ac:dyDescent="0.25">
      <c r="A268">
        <v>88578</v>
      </c>
      <c r="B268" t="s">
        <v>65</v>
      </c>
    </row>
    <row r="269" spans="1:2" x14ac:dyDescent="0.25">
      <c r="A269">
        <v>35251</v>
      </c>
      <c r="B269" t="s">
        <v>65</v>
      </c>
    </row>
    <row r="270" spans="1:2" x14ac:dyDescent="0.25">
      <c r="A270">
        <v>80625</v>
      </c>
      <c r="B270" t="s">
        <v>65</v>
      </c>
    </row>
    <row r="271" spans="1:2" x14ac:dyDescent="0.25">
      <c r="A271">
        <v>28459</v>
      </c>
      <c r="B271" t="s">
        <v>65</v>
      </c>
    </row>
    <row r="272" spans="1:2" x14ac:dyDescent="0.25">
      <c r="A272">
        <v>39725</v>
      </c>
      <c r="B272" t="s">
        <v>65</v>
      </c>
    </row>
    <row r="273" spans="1:2" x14ac:dyDescent="0.25">
      <c r="A273">
        <v>80732</v>
      </c>
      <c r="B273" t="s">
        <v>65</v>
      </c>
    </row>
    <row r="274" spans="1:2" x14ac:dyDescent="0.25">
      <c r="A274">
        <v>76264</v>
      </c>
      <c r="B274" t="s">
        <v>65</v>
      </c>
    </row>
    <row r="275" spans="1:2" x14ac:dyDescent="0.25">
      <c r="A275">
        <v>12094</v>
      </c>
      <c r="B275" t="s">
        <v>65</v>
      </c>
    </row>
    <row r="276" spans="1:2" x14ac:dyDescent="0.25">
      <c r="A276">
        <v>56296</v>
      </c>
      <c r="B276" t="s">
        <v>65</v>
      </c>
    </row>
    <row r="277" spans="1:2" x14ac:dyDescent="0.25">
      <c r="A277">
        <v>48184</v>
      </c>
      <c r="B277" t="s">
        <v>65</v>
      </c>
    </row>
    <row r="278" spans="1:2" x14ac:dyDescent="0.25">
      <c r="A278">
        <v>7264</v>
      </c>
      <c r="B278" t="s">
        <v>65</v>
      </c>
    </row>
    <row r="279" spans="1:2" x14ac:dyDescent="0.25">
      <c r="A279">
        <v>7283</v>
      </c>
      <c r="B279" t="s">
        <v>65</v>
      </c>
    </row>
    <row r="280" spans="1:2" x14ac:dyDescent="0.25">
      <c r="A280">
        <v>40064</v>
      </c>
      <c r="B280" t="s">
        <v>65</v>
      </c>
    </row>
    <row r="281" spans="1:2" x14ac:dyDescent="0.25">
      <c r="A281">
        <v>48351</v>
      </c>
      <c r="B281" t="s">
        <v>65</v>
      </c>
    </row>
    <row r="282" spans="1:2" x14ac:dyDescent="0.25">
      <c r="A282">
        <v>89351</v>
      </c>
      <c r="B282" t="s">
        <v>65</v>
      </c>
    </row>
    <row r="283" spans="1:2" x14ac:dyDescent="0.25">
      <c r="A283">
        <v>32014</v>
      </c>
      <c r="B283" t="s">
        <v>65</v>
      </c>
    </row>
    <row r="284" spans="1:2" x14ac:dyDescent="0.25">
      <c r="A284">
        <v>32031</v>
      </c>
      <c r="B284" t="s">
        <v>65</v>
      </c>
    </row>
    <row r="285" spans="1:2" x14ac:dyDescent="0.25">
      <c r="A285">
        <v>113984</v>
      </c>
      <c r="B285" t="s">
        <v>65</v>
      </c>
    </row>
    <row r="286" spans="1:2" x14ac:dyDescent="0.25">
      <c r="A286">
        <v>89430</v>
      </c>
      <c r="B286" t="s">
        <v>65</v>
      </c>
    </row>
    <row r="287" spans="1:2" x14ac:dyDescent="0.25">
      <c r="A287">
        <v>32091</v>
      </c>
      <c r="B287" t="s">
        <v>65</v>
      </c>
    </row>
    <row r="288" spans="1:2" x14ac:dyDescent="0.25">
      <c r="A288">
        <v>123275</v>
      </c>
      <c r="B288" t="s">
        <v>65</v>
      </c>
    </row>
    <row r="289" spans="1:2" x14ac:dyDescent="0.25">
      <c r="A289">
        <v>32106</v>
      </c>
      <c r="B289" t="s">
        <v>65</v>
      </c>
    </row>
    <row r="290" spans="1:2" x14ac:dyDescent="0.25">
      <c r="A290">
        <v>49054</v>
      </c>
      <c r="B290" t="s">
        <v>65</v>
      </c>
    </row>
    <row r="291" spans="1:2" x14ac:dyDescent="0.25">
      <c r="A291">
        <v>105911</v>
      </c>
      <c r="B291" t="s">
        <v>65</v>
      </c>
    </row>
    <row r="292" spans="1:2" x14ac:dyDescent="0.25">
      <c r="A292">
        <v>56965</v>
      </c>
      <c r="B292" t="s">
        <v>65</v>
      </c>
    </row>
    <row r="293" spans="1:2" x14ac:dyDescent="0.25">
      <c r="A293">
        <v>55929</v>
      </c>
      <c r="B293" t="s">
        <v>65</v>
      </c>
    </row>
    <row r="294" spans="1:2" x14ac:dyDescent="0.25">
      <c r="A294">
        <v>65257</v>
      </c>
      <c r="B294" t="s">
        <v>65</v>
      </c>
    </row>
    <row r="295" spans="1:2" x14ac:dyDescent="0.25">
      <c r="A295">
        <v>38193</v>
      </c>
      <c r="B295" t="s">
        <v>65</v>
      </c>
    </row>
    <row r="296" spans="1:2" x14ac:dyDescent="0.25">
      <c r="A296">
        <v>121488</v>
      </c>
      <c r="B296" t="s">
        <v>65</v>
      </c>
    </row>
    <row r="297" spans="1:2" x14ac:dyDescent="0.25">
      <c r="A297">
        <v>65419</v>
      </c>
      <c r="B297" t="s">
        <v>65</v>
      </c>
    </row>
    <row r="298" spans="1:2" x14ac:dyDescent="0.25">
      <c r="A298">
        <v>8998</v>
      </c>
      <c r="B298" t="s">
        <v>65</v>
      </c>
    </row>
    <row r="299" spans="1:2" x14ac:dyDescent="0.25">
      <c r="A299">
        <v>40913</v>
      </c>
      <c r="B299" t="s">
        <v>65</v>
      </c>
    </row>
    <row r="300" spans="1:2" x14ac:dyDescent="0.25">
      <c r="A300">
        <v>92843</v>
      </c>
      <c r="B300" t="s">
        <v>61</v>
      </c>
    </row>
    <row r="301" spans="1:2" x14ac:dyDescent="0.25">
      <c r="A301">
        <v>16397</v>
      </c>
      <c r="B301" t="s">
        <v>61</v>
      </c>
    </row>
    <row r="302" spans="1:2" x14ac:dyDescent="0.25">
      <c r="A302">
        <v>106522</v>
      </c>
      <c r="B302" t="s">
        <v>61</v>
      </c>
    </row>
    <row r="303" spans="1:2" x14ac:dyDescent="0.25">
      <c r="A303">
        <v>82121</v>
      </c>
      <c r="B303" t="s">
        <v>61</v>
      </c>
    </row>
    <row r="304" spans="1:2" x14ac:dyDescent="0.25">
      <c r="A304">
        <v>32983</v>
      </c>
      <c r="B304" t="s">
        <v>61</v>
      </c>
    </row>
    <row r="305" spans="1:2" x14ac:dyDescent="0.25">
      <c r="A305">
        <v>16603</v>
      </c>
      <c r="B305" t="s">
        <v>61</v>
      </c>
    </row>
    <row r="306" spans="1:2" x14ac:dyDescent="0.25">
      <c r="A306">
        <v>82248</v>
      </c>
      <c r="B306" t="s">
        <v>61</v>
      </c>
    </row>
    <row r="307" spans="1:2" x14ac:dyDescent="0.25">
      <c r="A307">
        <v>384</v>
      </c>
      <c r="B307" t="s">
        <v>61</v>
      </c>
    </row>
    <row r="308" spans="1:2" x14ac:dyDescent="0.25">
      <c r="A308">
        <v>57753</v>
      </c>
      <c r="B308" t="s">
        <v>61</v>
      </c>
    </row>
    <row r="309" spans="1:2" x14ac:dyDescent="0.25">
      <c r="A309">
        <v>31473</v>
      </c>
      <c r="B309" t="s">
        <v>61</v>
      </c>
    </row>
    <row r="310" spans="1:2" x14ac:dyDescent="0.25">
      <c r="A310">
        <v>57779</v>
      </c>
      <c r="B310" t="s">
        <v>61</v>
      </c>
    </row>
    <row r="311" spans="1:2" x14ac:dyDescent="0.25">
      <c r="A311">
        <v>115168</v>
      </c>
      <c r="B311" t="s">
        <v>61</v>
      </c>
    </row>
    <row r="312" spans="1:2" x14ac:dyDescent="0.25">
      <c r="A312">
        <v>41473</v>
      </c>
      <c r="B312" t="s">
        <v>61</v>
      </c>
    </row>
    <row r="313" spans="1:2" x14ac:dyDescent="0.25">
      <c r="A313">
        <v>8743</v>
      </c>
      <c r="B313" t="s">
        <v>61</v>
      </c>
    </row>
    <row r="314" spans="1:2" x14ac:dyDescent="0.25">
      <c r="A314">
        <v>574</v>
      </c>
      <c r="B314" t="s">
        <v>61</v>
      </c>
    </row>
    <row r="315" spans="1:2" x14ac:dyDescent="0.25">
      <c r="A315">
        <v>16960</v>
      </c>
      <c r="B315" t="s">
        <v>61</v>
      </c>
    </row>
    <row r="316" spans="1:2" x14ac:dyDescent="0.25">
      <c r="A316">
        <v>16502</v>
      </c>
      <c r="B316" t="s">
        <v>61</v>
      </c>
    </row>
    <row r="317" spans="1:2" x14ac:dyDescent="0.25">
      <c r="A317">
        <v>74449</v>
      </c>
      <c r="B317" t="s">
        <v>61</v>
      </c>
    </row>
    <row r="318" spans="1:2" x14ac:dyDescent="0.25">
      <c r="A318">
        <v>107306</v>
      </c>
      <c r="B318" t="s">
        <v>61</v>
      </c>
    </row>
    <row r="319" spans="1:2" x14ac:dyDescent="0.25">
      <c r="A319">
        <v>90965</v>
      </c>
      <c r="B319" t="s">
        <v>61</v>
      </c>
    </row>
    <row r="320" spans="1:2" x14ac:dyDescent="0.25">
      <c r="A320">
        <v>66483</v>
      </c>
      <c r="B320" t="s">
        <v>61</v>
      </c>
    </row>
    <row r="321" spans="1:2" x14ac:dyDescent="0.25">
      <c r="A321">
        <v>12448</v>
      </c>
      <c r="B321" t="s">
        <v>61</v>
      </c>
    </row>
    <row r="322" spans="1:2" x14ac:dyDescent="0.25">
      <c r="A322">
        <v>42013</v>
      </c>
      <c r="B322" t="s">
        <v>61</v>
      </c>
    </row>
    <row r="323" spans="1:2" x14ac:dyDescent="0.25">
      <c r="A323">
        <v>33843</v>
      </c>
      <c r="B323" t="s">
        <v>61</v>
      </c>
    </row>
    <row r="324" spans="1:2" x14ac:dyDescent="0.25">
      <c r="A324">
        <v>91375</v>
      </c>
      <c r="B324" t="s">
        <v>61</v>
      </c>
    </row>
    <row r="325" spans="1:2" x14ac:dyDescent="0.25">
      <c r="A325">
        <v>99568</v>
      </c>
      <c r="B325" t="s">
        <v>61</v>
      </c>
    </row>
    <row r="326" spans="1:2" x14ac:dyDescent="0.25">
      <c r="A326">
        <v>91434</v>
      </c>
      <c r="B326" t="s">
        <v>61</v>
      </c>
    </row>
    <row r="327" spans="1:2" x14ac:dyDescent="0.25">
      <c r="A327">
        <v>42286</v>
      </c>
      <c r="B327" t="s">
        <v>61</v>
      </c>
    </row>
    <row r="328" spans="1:2" x14ac:dyDescent="0.25">
      <c r="A328">
        <v>50520</v>
      </c>
      <c r="B328" t="s">
        <v>61</v>
      </c>
    </row>
    <row r="329" spans="1:2" x14ac:dyDescent="0.25">
      <c r="A329">
        <v>26041</v>
      </c>
      <c r="B329" t="s">
        <v>61</v>
      </c>
    </row>
    <row r="330" spans="1:2" x14ac:dyDescent="0.25">
      <c r="A330">
        <v>251</v>
      </c>
      <c r="B330" t="s">
        <v>61</v>
      </c>
    </row>
    <row r="331" spans="1:2" x14ac:dyDescent="0.25">
      <c r="A331">
        <v>9707</v>
      </c>
      <c r="B331" t="s">
        <v>61</v>
      </c>
    </row>
    <row r="332" spans="1:2" x14ac:dyDescent="0.25">
      <c r="A332">
        <v>1545</v>
      </c>
      <c r="B332" t="s">
        <v>61</v>
      </c>
    </row>
    <row r="333" spans="1:2" x14ac:dyDescent="0.25">
      <c r="A333">
        <v>124456</v>
      </c>
      <c r="B333" t="s">
        <v>61</v>
      </c>
    </row>
    <row r="334" spans="1:2" x14ac:dyDescent="0.25">
      <c r="A334">
        <v>99902</v>
      </c>
      <c r="B334" t="s">
        <v>61</v>
      </c>
    </row>
    <row r="335" spans="1:2" x14ac:dyDescent="0.25">
      <c r="A335">
        <v>26180</v>
      </c>
      <c r="B335" t="s">
        <v>61</v>
      </c>
    </row>
    <row r="336" spans="1:2" x14ac:dyDescent="0.25">
      <c r="A336">
        <v>9964</v>
      </c>
      <c r="B336" t="s">
        <v>61</v>
      </c>
    </row>
    <row r="337" spans="1:2" x14ac:dyDescent="0.25">
      <c r="A337">
        <v>59136</v>
      </c>
      <c r="B337" t="s">
        <v>61</v>
      </c>
    </row>
    <row r="338" spans="1:2" x14ac:dyDescent="0.25">
      <c r="A338">
        <v>42614</v>
      </c>
      <c r="B338" t="s">
        <v>61</v>
      </c>
    </row>
    <row r="339" spans="1:2" x14ac:dyDescent="0.25">
      <c r="A339">
        <v>1938</v>
      </c>
      <c r="B339" t="s">
        <v>61</v>
      </c>
    </row>
    <row r="340" spans="1:2" x14ac:dyDescent="0.25">
      <c r="A340">
        <v>92070</v>
      </c>
      <c r="B340" t="s">
        <v>61</v>
      </c>
    </row>
    <row r="341" spans="1:2" x14ac:dyDescent="0.25">
      <c r="A341">
        <v>75833</v>
      </c>
      <c r="B341" t="s">
        <v>61</v>
      </c>
    </row>
    <row r="342" spans="1:2" x14ac:dyDescent="0.25">
      <c r="A342">
        <v>59546</v>
      </c>
      <c r="B342" t="s">
        <v>61</v>
      </c>
    </row>
    <row r="343" spans="1:2" x14ac:dyDescent="0.25">
      <c r="A343">
        <v>27686</v>
      </c>
      <c r="B343" t="s">
        <v>61</v>
      </c>
    </row>
    <row r="344" spans="1:2" x14ac:dyDescent="0.25">
      <c r="A344">
        <v>26856</v>
      </c>
      <c r="B344" t="s">
        <v>61</v>
      </c>
    </row>
    <row r="345" spans="1:2" x14ac:dyDescent="0.25">
      <c r="A345">
        <v>43440</v>
      </c>
      <c r="B345" t="s">
        <v>61</v>
      </c>
    </row>
    <row r="346" spans="1:2" x14ac:dyDescent="0.25">
      <c r="A346">
        <v>27092</v>
      </c>
      <c r="B346" t="s">
        <v>61</v>
      </c>
    </row>
    <row r="347" spans="1:2" x14ac:dyDescent="0.25">
      <c r="A347">
        <v>43521</v>
      </c>
      <c r="B347" t="s">
        <v>61</v>
      </c>
    </row>
    <row r="348" spans="1:2" x14ac:dyDescent="0.25">
      <c r="A348">
        <v>2642</v>
      </c>
      <c r="B348" t="s">
        <v>61</v>
      </c>
    </row>
    <row r="349" spans="1:2" x14ac:dyDescent="0.25">
      <c r="A349">
        <v>27253</v>
      </c>
      <c r="B349" t="s">
        <v>61</v>
      </c>
    </row>
    <row r="350" spans="1:2" x14ac:dyDescent="0.25">
      <c r="A350">
        <v>84644</v>
      </c>
      <c r="B350" t="s">
        <v>61</v>
      </c>
    </row>
    <row r="351" spans="1:2" x14ac:dyDescent="0.25">
      <c r="A351">
        <v>10917</v>
      </c>
      <c r="B351" t="s">
        <v>61</v>
      </c>
    </row>
    <row r="352" spans="1:2" x14ac:dyDescent="0.25">
      <c r="A352">
        <v>8147</v>
      </c>
      <c r="B352" t="s">
        <v>61</v>
      </c>
    </row>
    <row r="353" spans="1:2" x14ac:dyDescent="0.25">
      <c r="A353">
        <v>125636</v>
      </c>
      <c r="B353" t="s">
        <v>61</v>
      </c>
    </row>
    <row r="354" spans="1:2" x14ac:dyDescent="0.25">
      <c r="A354">
        <v>76534</v>
      </c>
      <c r="B354" t="s">
        <v>61</v>
      </c>
    </row>
    <row r="355" spans="1:2" x14ac:dyDescent="0.25">
      <c r="A355">
        <v>92957</v>
      </c>
      <c r="B355" t="s">
        <v>61</v>
      </c>
    </row>
    <row r="356" spans="1:2" x14ac:dyDescent="0.25">
      <c r="A356">
        <v>29828</v>
      </c>
      <c r="B356" t="s">
        <v>61</v>
      </c>
    </row>
    <row r="357" spans="1:2" x14ac:dyDescent="0.25">
      <c r="A357">
        <v>27450</v>
      </c>
      <c r="B357" t="s">
        <v>61</v>
      </c>
    </row>
    <row r="358" spans="1:2" x14ac:dyDescent="0.25">
      <c r="A358">
        <v>35690</v>
      </c>
      <c r="B358" t="s">
        <v>61</v>
      </c>
    </row>
    <row r="359" spans="1:2" x14ac:dyDescent="0.25">
      <c r="A359">
        <v>27570</v>
      </c>
      <c r="B359" t="s">
        <v>61</v>
      </c>
    </row>
    <row r="360" spans="1:2" x14ac:dyDescent="0.25">
      <c r="A360">
        <v>43994</v>
      </c>
      <c r="B360" t="s">
        <v>61</v>
      </c>
    </row>
    <row r="361" spans="1:2" x14ac:dyDescent="0.25">
      <c r="A361">
        <v>82427</v>
      </c>
      <c r="B361" t="s">
        <v>61</v>
      </c>
    </row>
    <row r="362" spans="1:2" x14ac:dyDescent="0.25">
      <c r="A362">
        <v>85029</v>
      </c>
      <c r="B362" t="s">
        <v>61</v>
      </c>
    </row>
    <row r="363" spans="1:2" x14ac:dyDescent="0.25">
      <c r="A363">
        <v>101471</v>
      </c>
      <c r="B363" t="s">
        <v>61</v>
      </c>
    </row>
    <row r="364" spans="1:2" x14ac:dyDescent="0.25">
      <c r="A364">
        <v>109679</v>
      </c>
      <c r="B364" t="s">
        <v>61</v>
      </c>
    </row>
    <row r="365" spans="1:2" x14ac:dyDescent="0.25">
      <c r="A365">
        <v>36030</v>
      </c>
      <c r="B365" t="s">
        <v>61</v>
      </c>
    </row>
    <row r="366" spans="1:2" x14ac:dyDescent="0.25">
      <c r="A366">
        <v>29229</v>
      </c>
      <c r="B366" t="s">
        <v>61</v>
      </c>
    </row>
    <row r="367" spans="1:2" x14ac:dyDescent="0.25">
      <c r="A367">
        <v>68937</v>
      </c>
      <c r="B367" t="s">
        <v>61</v>
      </c>
    </row>
    <row r="368" spans="1:2" x14ac:dyDescent="0.25">
      <c r="A368">
        <v>52648</v>
      </c>
      <c r="B368" t="s">
        <v>61</v>
      </c>
    </row>
    <row r="369" spans="1:2" x14ac:dyDescent="0.25">
      <c r="A369">
        <v>77282</v>
      </c>
      <c r="B369" t="s">
        <v>61</v>
      </c>
    </row>
    <row r="370" spans="1:2" x14ac:dyDescent="0.25">
      <c r="A370">
        <v>36453</v>
      </c>
      <c r="B370" t="s">
        <v>61</v>
      </c>
    </row>
    <row r="371" spans="1:2" x14ac:dyDescent="0.25">
      <c r="A371">
        <v>36454</v>
      </c>
      <c r="B371" t="s">
        <v>61</v>
      </c>
    </row>
    <row r="372" spans="1:2" x14ac:dyDescent="0.25">
      <c r="A372">
        <v>110219</v>
      </c>
      <c r="B372" t="s">
        <v>61</v>
      </c>
    </row>
    <row r="373" spans="1:2" x14ac:dyDescent="0.25">
      <c r="A373">
        <v>3799</v>
      </c>
      <c r="B373" t="s">
        <v>61</v>
      </c>
    </row>
    <row r="374" spans="1:2" x14ac:dyDescent="0.25">
      <c r="A374">
        <v>36591</v>
      </c>
      <c r="B374" t="s">
        <v>61</v>
      </c>
    </row>
    <row r="375" spans="1:2" x14ac:dyDescent="0.25">
      <c r="A375">
        <v>61254</v>
      </c>
      <c r="B375" t="s">
        <v>61</v>
      </c>
    </row>
    <row r="376" spans="1:2" x14ac:dyDescent="0.25">
      <c r="A376">
        <v>6121</v>
      </c>
      <c r="B376" t="s">
        <v>61</v>
      </c>
    </row>
    <row r="377" spans="1:2" x14ac:dyDescent="0.25">
      <c r="A377">
        <v>78484</v>
      </c>
      <c r="B377" t="s">
        <v>61</v>
      </c>
    </row>
    <row r="378" spans="1:2" x14ac:dyDescent="0.25">
      <c r="A378">
        <v>4763</v>
      </c>
      <c r="B378" t="s">
        <v>61</v>
      </c>
    </row>
    <row r="379" spans="1:2" x14ac:dyDescent="0.25">
      <c r="A379">
        <v>20397</v>
      </c>
      <c r="B379" t="s">
        <v>61</v>
      </c>
    </row>
    <row r="380" spans="1:2" x14ac:dyDescent="0.25">
      <c r="A380">
        <v>4498</v>
      </c>
      <c r="B380" t="s">
        <v>61</v>
      </c>
    </row>
    <row r="381" spans="1:2" x14ac:dyDescent="0.25">
      <c r="A381">
        <v>12303</v>
      </c>
      <c r="B381" t="s">
        <v>61</v>
      </c>
    </row>
    <row r="382" spans="1:2" x14ac:dyDescent="0.25">
      <c r="A382">
        <v>77898</v>
      </c>
      <c r="B382" t="s">
        <v>61</v>
      </c>
    </row>
    <row r="383" spans="1:2" x14ac:dyDescent="0.25">
      <c r="A383">
        <v>77915</v>
      </c>
      <c r="B383" t="s">
        <v>61</v>
      </c>
    </row>
    <row r="384" spans="1:2" x14ac:dyDescent="0.25">
      <c r="A384">
        <v>94344</v>
      </c>
      <c r="B384" t="s">
        <v>61</v>
      </c>
    </row>
    <row r="385" spans="1:2" x14ac:dyDescent="0.25">
      <c r="A385">
        <v>112801</v>
      </c>
      <c r="B385" t="s">
        <v>61</v>
      </c>
    </row>
    <row r="386" spans="1:2" x14ac:dyDescent="0.25">
      <c r="A386">
        <v>110843</v>
      </c>
      <c r="B386" t="s">
        <v>61</v>
      </c>
    </row>
    <row r="387" spans="1:2" x14ac:dyDescent="0.25">
      <c r="A387">
        <v>47164</v>
      </c>
      <c r="B387" t="s">
        <v>61</v>
      </c>
    </row>
    <row r="388" spans="1:2" x14ac:dyDescent="0.25">
      <c r="A388">
        <v>119165</v>
      </c>
      <c r="B388" t="s">
        <v>61</v>
      </c>
    </row>
    <row r="389" spans="1:2" x14ac:dyDescent="0.25">
      <c r="A389">
        <v>94612</v>
      </c>
      <c r="B389" t="s">
        <v>61</v>
      </c>
    </row>
    <row r="390" spans="1:2" x14ac:dyDescent="0.25">
      <c r="A390">
        <v>29130</v>
      </c>
      <c r="B390" t="s">
        <v>61</v>
      </c>
    </row>
    <row r="391" spans="1:2" x14ac:dyDescent="0.25">
      <c r="A391">
        <v>119350</v>
      </c>
      <c r="B391" t="s">
        <v>61</v>
      </c>
    </row>
    <row r="392" spans="1:2" x14ac:dyDescent="0.25">
      <c r="A392">
        <v>54028</v>
      </c>
      <c r="B392" t="s">
        <v>61</v>
      </c>
    </row>
    <row r="393" spans="1:2" x14ac:dyDescent="0.25">
      <c r="A393">
        <v>37453</v>
      </c>
      <c r="B393" t="s">
        <v>61</v>
      </c>
    </row>
    <row r="394" spans="1:2" x14ac:dyDescent="0.25">
      <c r="A394">
        <v>12962</v>
      </c>
      <c r="B394" t="s">
        <v>61</v>
      </c>
    </row>
    <row r="395" spans="1:2" x14ac:dyDescent="0.25">
      <c r="A395">
        <v>21168</v>
      </c>
      <c r="B395" t="s">
        <v>61</v>
      </c>
    </row>
    <row r="396" spans="1:2" x14ac:dyDescent="0.25">
      <c r="A396">
        <v>21279</v>
      </c>
      <c r="B396" t="s">
        <v>61</v>
      </c>
    </row>
    <row r="397" spans="1:2" x14ac:dyDescent="0.25">
      <c r="A397">
        <v>29490</v>
      </c>
      <c r="B397" t="s">
        <v>61</v>
      </c>
    </row>
    <row r="398" spans="1:2" x14ac:dyDescent="0.25">
      <c r="A398">
        <v>21322</v>
      </c>
      <c r="B398" t="s">
        <v>61</v>
      </c>
    </row>
    <row r="399" spans="1:2" x14ac:dyDescent="0.25">
      <c r="A399">
        <v>29575</v>
      </c>
      <c r="B399" t="s">
        <v>61</v>
      </c>
    </row>
    <row r="400" spans="1:2" x14ac:dyDescent="0.25">
      <c r="A400">
        <v>5102</v>
      </c>
      <c r="B400" t="s">
        <v>61</v>
      </c>
    </row>
    <row r="401" spans="1:2" x14ac:dyDescent="0.25">
      <c r="A401">
        <v>46110</v>
      </c>
      <c r="B401" t="s">
        <v>61</v>
      </c>
    </row>
    <row r="402" spans="1:2" x14ac:dyDescent="0.25">
      <c r="A402">
        <v>21584</v>
      </c>
      <c r="B402" t="s">
        <v>61</v>
      </c>
    </row>
    <row r="403" spans="1:2" x14ac:dyDescent="0.25">
      <c r="A403">
        <v>78986</v>
      </c>
      <c r="B403" t="s">
        <v>61</v>
      </c>
    </row>
    <row r="404" spans="1:2" x14ac:dyDescent="0.25">
      <c r="A404">
        <v>103572</v>
      </c>
      <c r="B404" t="s">
        <v>61</v>
      </c>
    </row>
    <row r="405" spans="1:2" x14ac:dyDescent="0.25">
      <c r="A405">
        <v>51397</v>
      </c>
      <c r="B405" t="s">
        <v>61</v>
      </c>
    </row>
    <row r="406" spans="1:2" x14ac:dyDescent="0.25">
      <c r="A406">
        <v>38066</v>
      </c>
      <c r="B406" t="s">
        <v>61</v>
      </c>
    </row>
    <row r="407" spans="1:2" x14ac:dyDescent="0.25">
      <c r="A407">
        <v>87221</v>
      </c>
      <c r="B407" t="s">
        <v>61</v>
      </c>
    </row>
    <row r="408" spans="1:2" x14ac:dyDescent="0.25">
      <c r="A408">
        <v>55503</v>
      </c>
      <c r="B408" t="s">
        <v>61</v>
      </c>
    </row>
    <row r="409" spans="1:2" x14ac:dyDescent="0.25">
      <c r="A409">
        <v>46385</v>
      </c>
      <c r="B409" t="s">
        <v>61</v>
      </c>
    </row>
    <row r="410" spans="1:2" x14ac:dyDescent="0.25">
      <c r="A410">
        <v>5504</v>
      </c>
      <c r="B410" t="s">
        <v>61</v>
      </c>
    </row>
    <row r="411" spans="1:2" x14ac:dyDescent="0.25">
      <c r="A411">
        <v>103867</v>
      </c>
      <c r="B411" t="s">
        <v>61</v>
      </c>
    </row>
    <row r="412" spans="1:2" x14ac:dyDescent="0.25">
      <c r="A412">
        <v>71108</v>
      </c>
      <c r="B412" t="s">
        <v>61</v>
      </c>
    </row>
    <row r="413" spans="1:2" x14ac:dyDescent="0.25">
      <c r="A413">
        <v>30234</v>
      </c>
      <c r="B413" t="s">
        <v>61</v>
      </c>
    </row>
    <row r="414" spans="1:2" x14ac:dyDescent="0.25">
      <c r="A414">
        <v>38440</v>
      </c>
      <c r="B414" t="s">
        <v>61</v>
      </c>
    </row>
    <row r="415" spans="1:2" x14ac:dyDescent="0.25">
      <c r="A415">
        <v>38468</v>
      </c>
      <c r="B415" t="s">
        <v>61</v>
      </c>
    </row>
    <row r="416" spans="1:2" x14ac:dyDescent="0.25">
      <c r="A416">
        <v>71949</v>
      </c>
      <c r="B416" t="s">
        <v>61</v>
      </c>
    </row>
    <row r="417" spans="1:2" x14ac:dyDescent="0.25">
      <c r="A417">
        <v>55567</v>
      </c>
      <c r="B417" t="s">
        <v>61</v>
      </c>
    </row>
    <row r="418" spans="1:2" x14ac:dyDescent="0.25">
      <c r="A418">
        <v>6418</v>
      </c>
      <c r="B418" t="s">
        <v>61</v>
      </c>
    </row>
    <row r="419" spans="1:2" x14ac:dyDescent="0.25">
      <c r="A419">
        <v>87759</v>
      </c>
      <c r="B419" t="s">
        <v>61</v>
      </c>
    </row>
    <row r="420" spans="1:2" x14ac:dyDescent="0.25">
      <c r="A420">
        <v>112437</v>
      </c>
      <c r="B420" t="s">
        <v>61</v>
      </c>
    </row>
    <row r="421" spans="1:2" x14ac:dyDescent="0.25">
      <c r="A421">
        <v>120692</v>
      </c>
      <c r="B421" t="s">
        <v>61</v>
      </c>
    </row>
    <row r="422" spans="1:2" x14ac:dyDescent="0.25">
      <c r="A422">
        <v>104358</v>
      </c>
      <c r="B422" t="s">
        <v>61</v>
      </c>
    </row>
    <row r="423" spans="1:2" x14ac:dyDescent="0.25">
      <c r="A423">
        <v>89676</v>
      </c>
      <c r="B423" t="s">
        <v>61</v>
      </c>
    </row>
    <row r="424" spans="1:2" x14ac:dyDescent="0.25">
      <c r="A424">
        <v>38981</v>
      </c>
      <c r="B424" t="s">
        <v>61</v>
      </c>
    </row>
    <row r="425" spans="1:2" x14ac:dyDescent="0.25">
      <c r="A425">
        <v>96392</v>
      </c>
      <c r="B425" t="s">
        <v>61</v>
      </c>
    </row>
    <row r="426" spans="1:2" x14ac:dyDescent="0.25">
      <c r="A426">
        <v>104595</v>
      </c>
      <c r="B426" t="s">
        <v>61</v>
      </c>
    </row>
    <row r="427" spans="1:2" x14ac:dyDescent="0.25">
      <c r="A427">
        <v>71951</v>
      </c>
      <c r="B427" t="s">
        <v>61</v>
      </c>
    </row>
    <row r="428" spans="1:2" x14ac:dyDescent="0.25">
      <c r="A428">
        <v>39310</v>
      </c>
      <c r="B428" t="s">
        <v>61</v>
      </c>
    </row>
    <row r="429" spans="1:2" x14ac:dyDescent="0.25">
      <c r="A429">
        <v>96889</v>
      </c>
      <c r="B429" t="s">
        <v>61</v>
      </c>
    </row>
    <row r="430" spans="1:2" x14ac:dyDescent="0.25">
      <c r="A430">
        <v>6876</v>
      </c>
      <c r="B430" t="s">
        <v>61</v>
      </c>
    </row>
    <row r="431" spans="1:2" x14ac:dyDescent="0.25">
      <c r="A431">
        <v>121596</v>
      </c>
      <c r="B431" t="s">
        <v>61</v>
      </c>
    </row>
    <row r="432" spans="1:2" x14ac:dyDescent="0.25">
      <c r="A432">
        <v>88852</v>
      </c>
      <c r="B432" t="s">
        <v>61</v>
      </c>
    </row>
    <row r="433" spans="1:2" x14ac:dyDescent="0.25">
      <c r="A433">
        <v>113432</v>
      </c>
      <c r="B433" t="s">
        <v>61</v>
      </c>
    </row>
    <row r="434" spans="1:2" x14ac:dyDescent="0.25">
      <c r="A434">
        <v>25741</v>
      </c>
      <c r="B434" t="s">
        <v>61</v>
      </c>
    </row>
    <row r="435" spans="1:2" x14ac:dyDescent="0.25">
      <c r="A435">
        <v>64357</v>
      </c>
      <c r="B435" t="s">
        <v>61</v>
      </c>
    </row>
    <row r="436" spans="1:2" x14ac:dyDescent="0.25">
      <c r="A436">
        <v>88938</v>
      </c>
      <c r="B436" t="s">
        <v>61</v>
      </c>
    </row>
    <row r="437" spans="1:2" x14ac:dyDescent="0.25">
      <c r="A437">
        <v>72607</v>
      </c>
      <c r="B437" t="s">
        <v>61</v>
      </c>
    </row>
    <row r="438" spans="1:2" x14ac:dyDescent="0.25">
      <c r="A438">
        <v>13479</v>
      </c>
      <c r="B438" t="s">
        <v>61</v>
      </c>
    </row>
    <row r="439" spans="1:2" x14ac:dyDescent="0.25">
      <c r="A439">
        <v>83115</v>
      </c>
      <c r="B439" t="s">
        <v>61</v>
      </c>
    </row>
    <row r="440" spans="1:2" x14ac:dyDescent="0.25">
      <c r="A440">
        <v>121874</v>
      </c>
      <c r="B440" t="s">
        <v>61</v>
      </c>
    </row>
    <row r="441" spans="1:2" x14ac:dyDescent="0.25">
      <c r="A441">
        <v>89172</v>
      </c>
      <c r="B441" t="s">
        <v>61</v>
      </c>
    </row>
    <row r="442" spans="1:2" x14ac:dyDescent="0.25">
      <c r="A442">
        <v>39438</v>
      </c>
      <c r="B442" t="s">
        <v>61</v>
      </c>
    </row>
    <row r="443" spans="1:2" x14ac:dyDescent="0.25">
      <c r="A443">
        <v>61290</v>
      </c>
      <c r="B443" t="s">
        <v>61</v>
      </c>
    </row>
    <row r="444" spans="1:2" x14ac:dyDescent="0.25">
      <c r="A444">
        <v>97418</v>
      </c>
      <c r="B444" t="s">
        <v>61</v>
      </c>
    </row>
    <row r="445" spans="1:2" x14ac:dyDescent="0.25">
      <c r="A445">
        <v>31903</v>
      </c>
      <c r="B445" t="s">
        <v>61</v>
      </c>
    </row>
    <row r="446" spans="1:2" x14ac:dyDescent="0.25">
      <c r="A446">
        <v>15577</v>
      </c>
      <c r="B446" t="s">
        <v>61</v>
      </c>
    </row>
    <row r="447" spans="1:2" x14ac:dyDescent="0.25">
      <c r="A447">
        <v>122167</v>
      </c>
      <c r="B447" t="s">
        <v>61</v>
      </c>
    </row>
    <row r="448" spans="1:2" x14ac:dyDescent="0.25">
      <c r="A448">
        <v>105809</v>
      </c>
      <c r="B448" t="s">
        <v>61</v>
      </c>
    </row>
    <row r="449" spans="1:2" x14ac:dyDescent="0.25">
      <c r="A449">
        <v>89461</v>
      </c>
      <c r="B449" t="s">
        <v>61</v>
      </c>
    </row>
    <row r="450" spans="1:2" x14ac:dyDescent="0.25">
      <c r="A450">
        <v>32134</v>
      </c>
      <c r="B450" t="s">
        <v>61</v>
      </c>
    </row>
    <row r="451" spans="1:2" x14ac:dyDescent="0.25">
      <c r="A451">
        <v>105873</v>
      </c>
      <c r="B451" t="s">
        <v>61</v>
      </c>
    </row>
    <row r="452" spans="1:2" x14ac:dyDescent="0.25">
      <c r="A452">
        <v>105972</v>
      </c>
      <c r="B452" t="s">
        <v>61</v>
      </c>
    </row>
    <row r="453" spans="1:2" x14ac:dyDescent="0.25">
      <c r="A453">
        <v>32369</v>
      </c>
      <c r="B453" t="s">
        <v>61</v>
      </c>
    </row>
    <row r="454" spans="1:2" x14ac:dyDescent="0.25">
      <c r="A454">
        <v>57009</v>
      </c>
      <c r="B454" t="s">
        <v>61</v>
      </c>
    </row>
    <row r="455" spans="1:2" x14ac:dyDescent="0.25">
      <c r="A455">
        <v>7882</v>
      </c>
      <c r="B455" t="s">
        <v>61</v>
      </c>
    </row>
    <row r="456" spans="1:2" x14ac:dyDescent="0.25">
      <c r="A456">
        <v>81651</v>
      </c>
      <c r="B456" t="s">
        <v>61</v>
      </c>
    </row>
    <row r="457" spans="1:2" x14ac:dyDescent="0.25">
      <c r="A457">
        <v>114513</v>
      </c>
      <c r="B457" t="s">
        <v>61</v>
      </c>
    </row>
    <row r="458" spans="1:2" x14ac:dyDescent="0.25">
      <c r="A458">
        <v>24407</v>
      </c>
      <c r="B458" t="s">
        <v>61</v>
      </c>
    </row>
    <row r="459" spans="1:2" x14ac:dyDescent="0.25">
      <c r="A459">
        <v>32638</v>
      </c>
      <c r="B459" t="s">
        <v>61</v>
      </c>
    </row>
    <row r="460" spans="1:2" x14ac:dyDescent="0.25">
      <c r="A460">
        <v>32670</v>
      </c>
      <c r="B460" t="s">
        <v>61</v>
      </c>
    </row>
    <row r="461" spans="1:2" x14ac:dyDescent="0.25">
      <c r="A461">
        <v>9545</v>
      </c>
      <c r="B461" t="s">
        <v>61</v>
      </c>
    </row>
    <row r="462" spans="1:2" x14ac:dyDescent="0.25">
      <c r="A462">
        <v>114706</v>
      </c>
      <c r="B462" t="s">
        <v>62</v>
      </c>
    </row>
    <row r="463" spans="1:2" x14ac:dyDescent="0.25">
      <c r="A463">
        <v>73752</v>
      </c>
      <c r="B463" t="s">
        <v>62</v>
      </c>
    </row>
    <row r="464" spans="1:2" x14ac:dyDescent="0.25">
      <c r="A464">
        <v>91483</v>
      </c>
      <c r="B464" t="s">
        <v>62</v>
      </c>
    </row>
    <row r="465" spans="1:2" x14ac:dyDescent="0.25">
      <c r="A465">
        <v>57394</v>
      </c>
      <c r="B465" t="s">
        <v>62</v>
      </c>
    </row>
    <row r="466" spans="1:2" x14ac:dyDescent="0.25">
      <c r="A466">
        <v>49214</v>
      </c>
      <c r="B466" t="s">
        <v>62</v>
      </c>
    </row>
    <row r="467" spans="1:2" x14ac:dyDescent="0.25">
      <c r="A467">
        <v>8261</v>
      </c>
      <c r="B467" t="s">
        <v>62</v>
      </c>
    </row>
    <row r="468" spans="1:2" x14ac:dyDescent="0.25">
      <c r="A468">
        <v>8310</v>
      </c>
      <c r="B468" t="s">
        <v>62</v>
      </c>
    </row>
    <row r="469" spans="1:2" x14ac:dyDescent="0.25">
      <c r="A469">
        <v>82041</v>
      </c>
      <c r="B469" t="s">
        <v>62</v>
      </c>
    </row>
    <row r="470" spans="1:2" x14ac:dyDescent="0.25">
      <c r="A470">
        <v>24715</v>
      </c>
      <c r="B470" t="s">
        <v>62</v>
      </c>
    </row>
    <row r="471" spans="1:2" x14ac:dyDescent="0.25">
      <c r="A471">
        <v>24725</v>
      </c>
      <c r="B471" t="s">
        <v>62</v>
      </c>
    </row>
    <row r="472" spans="1:2" x14ac:dyDescent="0.25">
      <c r="A472">
        <v>82085</v>
      </c>
      <c r="B472" t="s">
        <v>62</v>
      </c>
    </row>
    <row r="473" spans="1:2" x14ac:dyDescent="0.25">
      <c r="A473">
        <v>41151</v>
      </c>
      <c r="B473" t="s">
        <v>62</v>
      </c>
    </row>
    <row r="474" spans="1:2" x14ac:dyDescent="0.25">
      <c r="A474">
        <v>192</v>
      </c>
      <c r="B474" t="s">
        <v>62</v>
      </c>
    </row>
    <row r="475" spans="1:2" x14ac:dyDescent="0.25">
      <c r="A475">
        <v>16610</v>
      </c>
      <c r="B475" t="s">
        <v>62</v>
      </c>
    </row>
    <row r="476" spans="1:2" x14ac:dyDescent="0.25">
      <c r="A476">
        <v>24835</v>
      </c>
      <c r="B476" t="s">
        <v>62</v>
      </c>
    </row>
    <row r="477" spans="1:2" x14ac:dyDescent="0.25">
      <c r="A477">
        <v>73988</v>
      </c>
      <c r="B477" t="s">
        <v>62</v>
      </c>
    </row>
    <row r="478" spans="1:2" x14ac:dyDescent="0.25">
      <c r="A478">
        <v>57615</v>
      </c>
      <c r="B478" t="s">
        <v>62</v>
      </c>
    </row>
    <row r="479" spans="1:2" x14ac:dyDescent="0.25">
      <c r="A479">
        <v>8477</v>
      </c>
      <c r="B479" t="s">
        <v>62</v>
      </c>
    </row>
    <row r="480" spans="1:2" x14ac:dyDescent="0.25">
      <c r="A480">
        <v>16682</v>
      </c>
      <c r="B480" t="s">
        <v>62</v>
      </c>
    </row>
    <row r="481" spans="1:2" x14ac:dyDescent="0.25">
      <c r="A481">
        <v>90419</v>
      </c>
      <c r="B481" t="s">
        <v>62</v>
      </c>
    </row>
    <row r="482" spans="1:2" x14ac:dyDescent="0.25">
      <c r="A482">
        <v>33101</v>
      </c>
      <c r="B482" t="s">
        <v>62</v>
      </c>
    </row>
    <row r="483" spans="1:2" x14ac:dyDescent="0.25">
      <c r="A483">
        <v>8528</v>
      </c>
      <c r="B483" t="s">
        <v>62</v>
      </c>
    </row>
    <row r="484" spans="1:2" x14ac:dyDescent="0.25">
      <c r="A484">
        <v>33110</v>
      </c>
      <c r="B484" t="s">
        <v>62</v>
      </c>
    </row>
    <row r="485" spans="1:2" x14ac:dyDescent="0.25">
      <c r="A485">
        <v>115055</v>
      </c>
      <c r="B485" t="s">
        <v>62</v>
      </c>
    </row>
    <row r="486" spans="1:2" x14ac:dyDescent="0.25">
      <c r="A486">
        <v>90486</v>
      </c>
      <c r="B486" t="s">
        <v>62</v>
      </c>
    </row>
    <row r="487" spans="1:2" x14ac:dyDescent="0.25">
      <c r="A487">
        <v>16760</v>
      </c>
      <c r="B487" t="s">
        <v>62</v>
      </c>
    </row>
    <row r="488" spans="1:2" x14ac:dyDescent="0.25">
      <c r="A488">
        <v>115065</v>
      </c>
      <c r="B488" t="s">
        <v>62</v>
      </c>
    </row>
    <row r="489" spans="1:2" x14ac:dyDescent="0.25">
      <c r="A489">
        <v>2794</v>
      </c>
      <c r="B489" t="s">
        <v>62</v>
      </c>
    </row>
    <row r="490" spans="1:2" x14ac:dyDescent="0.25">
      <c r="A490">
        <v>35563</v>
      </c>
      <c r="B490" t="s">
        <v>62</v>
      </c>
    </row>
    <row r="491" spans="1:2" x14ac:dyDescent="0.25">
      <c r="A491">
        <v>74117</v>
      </c>
      <c r="B491" t="s">
        <v>62</v>
      </c>
    </row>
    <row r="492" spans="1:2" x14ac:dyDescent="0.25">
      <c r="A492">
        <v>8592</v>
      </c>
      <c r="B492" t="s">
        <v>62</v>
      </c>
    </row>
    <row r="493" spans="1:2" x14ac:dyDescent="0.25">
      <c r="A493">
        <v>103834</v>
      </c>
      <c r="B493" t="s">
        <v>62</v>
      </c>
    </row>
    <row r="494" spans="1:2" x14ac:dyDescent="0.25">
      <c r="A494">
        <v>8625</v>
      </c>
      <c r="B494" t="s">
        <v>62</v>
      </c>
    </row>
    <row r="495" spans="1:2" x14ac:dyDescent="0.25">
      <c r="A495">
        <v>74162</v>
      </c>
      <c r="B495" t="s">
        <v>62</v>
      </c>
    </row>
    <row r="496" spans="1:2" x14ac:dyDescent="0.25">
      <c r="A496">
        <v>115124</v>
      </c>
      <c r="B496" t="s">
        <v>62</v>
      </c>
    </row>
    <row r="497" spans="1:2" x14ac:dyDescent="0.25">
      <c r="A497">
        <v>49592</v>
      </c>
      <c r="B497" t="s">
        <v>62</v>
      </c>
    </row>
    <row r="498" spans="1:2" x14ac:dyDescent="0.25">
      <c r="A498">
        <v>115144</v>
      </c>
      <c r="B498" t="s">
        <v>62</v>
      </c>
    </row>
    <row r="499" spans="1:2" x14ac:dyDescent="0.25">
      <c r="A499">
        <v>16461</v>
      </c>
      <c r="B499" t="s">
        <v>62</v>
      </c>
    </row>
    <row r="500" spans="1:2" x14ac:dyDescent="0.25">
      <c r="A500">
        <v>66009</v>
      </c>
      <c r="B500" t="s">
        <v>62</v>
      </c>
    </row>
    <row r="501" spans="1:2" x14ac:dyDescent="0.25">
      <c r="A501">
        <v>25061</v>
      </c>
      <c r="B501" t="s">
        <v>62</v>
      </c>
    </row>
    <row r="502" spans="1:2" x14ac:dyDescent="0.25">
      <c r="A502">
        <v>16879</v>
      </c>
      <c r="B502" t="s">
        <v>62</v>
      </c>
    </row>
    <row r="503" spans="1:2" x14ac:dyDescent="0.25">
      <c r="A503">
        <v>507</v>
      </c>
      <c r="B503" t="s">
        <v>62</v>
      </c>
    </row>
    <row r="504" spans="1:2" x14ac:dyDescent="0.25">
      <c r="A504">
        <v>508</v>
      </c>
      <c r="B504" t="s">
        <v>62</v>
      </c>
    </row>
    <row r="505" spans="1:2" x14ac:dyDescent="0.25">
      <c r="A505">
        <v>49663</v>
      </c>
      <c r="B505" t="s">
        <v>62</v>
      </c>
    </row>
    <row r="506" spans="1:2" x14ac:dyDescent="0.25">
      <c r="A506">
        <v>25097</v>
      </c>
      <c r="B506" t="s">
        <v>62</v>
      </c>
    </row>
    <row r="507" spans="1:2" x14ac:dyDescent="0.25">
      <c r="A507">
        <v>33293</v>
      </c>
      <c r="B507" t="s">
        <v>62</v>
      </c>
    </row>
    <row r="508" spans="1:2" x14ac:dyDescent="0.25">
      <c r="A508">
        <v>90642</v>
      </c>
      <c r="B508" t="s">
        <v>62</v>
      </c>
    </row>
    <row r="509" spans="1:2" x14ac:dyDescent="0.25">
      <c r="A509">
        <v>82464</v>
      </c>
      <c r="B509" t="s">
        <v>62</v>
      </c>
    </row>
    <row r="510" spans="1:2" x14ac:dyDescent="0.25">
      <c r="A510">
        <v>8739</v>
      </c>
      <c r="B510" t="s">
        <v>62</v>
      </c>
    </row>
    <row r="511" spans="1:2" x14ac:dyDescent="0.25">
      <c r="A511">
        <v>104767</v>
      </c>
      <c r="B511" t="s">
        <v>62</v>
      </c>
    </row>
    <row r="512" spans="1:2" x14ac:dyDescent="0.25">
      <c r="A512">
        <v>16948</v>
      </c>
      <c r="B512" t="s">
        <v>62</v>
      </c>
    </row>
    <row r="513" spans="1:2" x14ac:dyDescent="0.25">
      <c r="A513">
        <v>25141</v>
      </c>
      <c r="B513" t="s">
        <v>62</v>
      </c>
    </row>
    <row r="514" spans="1:2" x14ac:dyDescent="0.25">
      <c r="A514">
        <v>45152</v>
      </c>
      <c r="B514" t="s">
        <v>62</v>
      </c>
    </row>
    <row r="515" spans="1:2" x14ac:dyDescent="0.25">
      <c r="A515">
        <v>586</v>
      </c>
      <c r="B515" t="s">
        <v>62</v>
      </c>
    </row>
    <row r="516" spans="1:2" x14ac:dyDescent="0.25">
      <c r="A516">
        <v>16991</v>
      </c>
      <c r="B516" t="s">
        <v>62</v>
      </c>
    </row>
    <row r="517" spans="1:2" x14ac:dyDescent="0.25">
      <c r="A517">
        <v>628</v>
      </c>
      <c r="B517" t="s">
        <v>62</v>
      </c>
    </row>
    <row r="518" spans="1:2" x14ac:dyDescent="0.25">
      <c r="A518">
        <v>630</v>
      </c>
      <c r="B518" t="s">
        <v>62</v>
      </c>
    </row>
    <row r="519" spans="1:2" x14ac:dyDescent="0.25">
      <c r="A519">
        <v>82554</v>
      </c>
      <c r="B519" t="s">
        <v>62</v>
      </c>
    </row>
    <row r="520" spans="1:2" x14ac:dyDescent="0.25">
      <c r="A520">
        <v>646</v>
      </c>
      <c r="B520" t="s">
        <v>62</v>
      </c>
    </row>
    <row r="521" spans="1:2" x14ac:dyDescent="0.25">
      <c r="A521">
        <v>75203</v>
      </c>
      <c r="B521" t="s">
        <v>62</v>
      </c>
    </row>
    <row r="522" spans="1:2" x14ac:dyDescent="0.25">
      <c r="A522">
        <v>7533</v>
      </c>
      <c r="B522" t="s">
        <v>62</v>
      </c>
    </row>
    <row r="523" spans="1:2" x14ac:dyDescent="0.25">
      <c r="A523">
        <v>33460</v>
      </c>
      <c r="B523" t="s">
        <v>62</v>
      </c>
    </row>
    <row r="524" spans="1:2" x14ac:dyDescent="0.25">
      <c r="A524">
        <v>41655</v>
      </c>
      <c r="B524" t="s">
        <v>62</v>
      </c>
    </row>
    <row r="525" spans="1:2" x14ac:dyDescent="0.25">
      <c r="A525">
        <v>33467</v>
      </c>
      <c r="B525" t="s">
        <v>62</v>
      </c>
    </row>
    <row r="526" spans="1:2" x14ac:dyDescent="0.25">
      <c r="A526">
        <v>74429</v>
      </c>
      <c r="B526" t="s">
        <v>62</v>
      </c>
    </row>
    <row r="527" spans="1:2" x14ac:dyDescent="0.25">
      <c r="A527">
        <v>723</v>
      </c>
      <c r="B527" t="s">
        <v>62</v>
      </c>
    </row>
    <row r="528" spans="1:2" x14ac:dyDescent="0.25">
      <c r="A528">
        <v>115414</v>
      </c>
      <c r="B528" t="s">
        <v>62</v>
      </c>
    </row>
    <row r="529" spans="1:2" x14ac:dyDescent="0.25">
      <c r="A529">
        <v>21970</v>
      </c>
      <c r="B529" t="s">
        <v>62</v>
      </c>
    </row>
    <row r="530" spans="1:2" x14ac:dyDescent="0.25">
      <c r="A530">
        <v>74478</v>
      </c>
      <c r="B530" t="s">
        <v>62</v>
      </c>
    </row>
    <row r="531" spans="1:2" x14ac:dyDescent="0.25">
      <c r="A531">
        <v>115442</v>
      </c>
      <c r="B531" t="s">
        <v>62</v>
      </c>
    </row>
    <row r="532" spans="1:2" x14ac:dyDescent="0.25">
      <c r="A532">
        <v>2861</v>
      </c>
      <c r="B532" t="s">
        <v>62</v>
      </c>
    </row>
    <row r="533" spans="1:2" x14ac:dyDescent="0.25">
      <c r="A533">
        <v>66326</v>
      </c>
      <c r="B533" t="s">
        <v>62</v>
      </c>
    </row>
    <row r="534" spans="1:2" x14ac:dyDescent="0.25">
      <c r="A534">
        <v>17191</v>
      </c>
      <c r="B534" t="s">
        <v>62</v>
      </c>
    </row>
    <row r="535" spans="1:2" x14ac:dyDescent="0.25">
      <c r="A535">
        <v>839</v>
      </c>
      <c r="B535" t="s">
        <v>62</v>
      </c>
    </row>
    <row r="536" spans="1:2" x14ac:dyDescent="0.25">
      <c r="A536">
        <v>30179</v>
      </c>
      <c r="B536" t="s">
        <v>62</v>
      </c>
    </row>
    <row r="537" spans="1:2" x14ac:dyDescent="0.25">
      <c r="A537">
        <v>66409</v>
      </c>
      <c r="B537" t="s">
        <v>62</v>
      </c>
    </row>
    <row r="538" spans="1:2" x14ac:dyDescent="0.25">
      <c r="A538">
        <v>903</v>
      </c>
      <c r="B538" t="s">
        <v>62</v>
      </c>
    </row>
    <row r="539" spans="1:2" x14ac:dyDescent="0.25">
      <c r="A539">
        <v>107408</v>
      </c>
      <c r="B539" t="s">
        <v>62</v>
      </c>
    </row>
    <row r="540" spans="1:2" x14ac:dyDescent="0.25">
      <c r="A540">
        <v>50079</v>
      </c>
      <c r="B540" t="s">
        <v>62</v>
      </c>
    </row>
    <row r="541" spans="1:2" x14ac:dyDescent="0.25">
      <c r="A541">
        <v>66485</v>
      </c>
      <c r="B541" t="s">
        <v>62</v>
      </c>
    </row>
    <row r="542" spans="1:2" x14ac:dyDescent="0.25">
      <c r="A542">
        <v>25542</v>
      </c>
      <c r="B542" t="s">
        <v>62</v>
      </c>
    </row>
    <row r="543" spans="1:2" x14ac:dyDescent="0.25">
      <c r="A543">
        <v>50122</v>
      </c>
      <c r="B543" t="s">
        <v>62</v>
      </c>
    </row>
    <row r="544" spans="1:2" x14ac:dyDescent="0.25">
      <c r="A544">
        <v>115663</v>
      </c>
      <c r="B544" t="s">
        <v>62</v>
      </c>
    </row>
    <row r="545" spans="1:2" x14ac:dyDescent="0.25">
      <c r="A545">
        <v>17366</v>
      </c>
      <c r="B545" t="s">
        <v>62</v>
      </c>
    </row>
    <row r="546" spans="1:2" x14ac:dyDescent="0.25">
      <c r="A546">
        <v>33785</v>
      </c>
      <c r="B546" t="s">
        <v>62</v>
      </c>
    </row>
    <row r="547" spans="1:2" x14ac:dyDescent="0.25">
      <c r="A547">
        <v>54783</v>
      </c>
      <c r="B547" t="s">
        <v>62</v>
      </c>
    </row>
    <row r="548" spans="1:2" x14ac:dyDescent="0.25">
      <c r="A548">
        <v>1027</v>
      </c>
      <c r="B548" t="s">
        <v>62</v>
      </c>
    </row>
    <row r="549" spans="1:2" x14ac:dyDescent="0.25">
      <c r="A549">
        <v>50197</v>
      </c>
      <c r="B549" t="s">
        <v>62</v>
      </c>
    </row>
    <row r="550" spans="1:2" x14ac:dyDescent="0.25">
      <c r="A550">
        <v>91160</v>
      </c>
      <c r="B550" t="s">
        <v>62</v>
      </c>
    </row>
    <row r="551" spans="1:2" x14ac:dyDescent="0.25">
      <c r="A551">
        <v>107552</v>
      </c>
      <c r="B551" t="s">
        <v>62</v>
      </c>
    </row>
    <row r="552" spans="1:2" x14ac:dyDescent="0.25">
      <c r="A552">
        <v>9257</v>
      </c>
      <c r="B552" t="s">
        <v>62</v>
      </c>
    </row>
    <row r="553" spans="1:2" x14ac:dyDescent="0.25">
      <c r="A553">
        <v>9294</v>
      </c>
      <c r="B553" t="s">
        <v>62</v>
      </c>
    </row>
    <row r="554" spans="1:2" x14ac:dyDescent="0.25">
      <c r="A554">
        <v>107599</v>
      </c>
      <c r="B554" t="s">
        <v>62</v>
      </c>
    </row>
    <row r="555" spans="1:2" x14ac:dyDescent="0.25">
      <c r="A555">
        <v>91224</v>
      </c>
      <c r="B555" t="s">
        <v>62</v>
      </c>
    </row>
    <row r="556" spans="1:2" x14ac:dyDescent="0.25">
      <c r="A556">
        <v>42074</v>
      </c>
      <c r="B556" t="s">
        <v>62</v>
      </c>
    </row>
    <row r="557" spans="1:2" x14ac:dyDescent="0.25">
      <c r="A557">
        <v>107614</v>
      </c>
      <c r="B557" t="s">
        <v>62</v>
      </c>
    </row>
    <row r="558" spans="1:2" x14ac:dyDescent="0.25">
      <c r="A558">
        <v>16580</v>
      </c>
      <c r="B558" t="s">
        <v>62</v>
      </c>
    </row>
    <row r="559" spans="1:2" x14ac:dyDescent="0.25">
      <c r="A559">
        <v>99494</v>
      </c>
      <c r="B559" t="s">
        <v>62</v>
      </c>
    </row>
    <row r="560" spans="1:2" x14ac:dyDescent="0.25">
      <c r="A560">
        <v>58548</v>
      </c>
      <c r="B560" t="s">
        <v>62</v>
      </c>
    </row>
    <row r="561" spans="1:2" x14ac:dyDescent="0.25">
      <c r="A561">
        <v>25781</v>
      </c>
      <c r="B561" t="s">
        <v>62</v>
      </c>
    </row>
    <row r="562" spans="1:2" x14ac:dyDescent="0.25">
      <c r="A562">
        <v>25794</v>
      </c>
      <c r="B562" t="s">
        <v>62</v>
      </c>
    </row>
    <row r="563" spans="1:2" x14ac:dyDescent="0.25">
      <c r="A563">
        <v>25799</v>
      </c>
      <c r="B563" t="s">
        <v>62</v>
      </c>
    </row>
    <row r="564" spans="1:2" x14ac:dyDescent="0.25">
      <c r="A564">
        <v>25805</v>
      </c>
      <c r="B564" t="s">
        <v>62</v>
      </c>
    </row>
    <row r="565" spans="1:2" x14ac:dyDescent="0.25">
      <c r="A565">
        <v>64377</v>
      </c>
      <c r="B565" t="s">
        <v>62</v>
      </c>
    </row>
    <row r="566" spans="1:2" x14ac:dyDescent="0.25">
      <c r="A566">
        <v>42239</v>
      </c>
      <c r="B566" t="s">
        <v>62</v>
      </c>
    </row>
    <row r="567" spans="1:2" x14ac:dyDescent="0.25">
      <c r="A567">
        <v>5676</v>
      </c>
      <c r="B567" t="s">
        <v>62</v>
      </c>
    </row>
    <row r="568" spans="1:2" x14ac:dyDescent="0.25">
      <c r="A568">
        <v>9498</v>
      </c>
      <c r="B568" t="s">
        <v>62</v>
      </c>
    </row>
    <row r="569" spans="1:2" x14ac:dyDescent="0.25">
      <c r="A569">
        <v>9502</v>
      </c>
      <c r="B569" t="s">
        <v>62</v>
      </c>
    </row>
    <row r="570" spans="1:2" x14ac:dyDescent="0.25">
      <c r="A570">
        <v>42275</v>
      </c>
      <c r="B570" t="s">
        <v>62</v>
      </c>
    </row>
    <row r="571" spans="1:2" x14ac:dyDescent="0.25">
      <c r="A571">
        <v>107823</v>
      </c>
      <c r="B571" t="s">
        <v>62</v>
      </c>
    </row>
    <row r="572" spans="1:2" x14ac:dyDescent="0.25">
      <c r="A572">
        <v>17712</v>
      </c>
      <c r="B572" t="s">
        <v>62</v>
      </c>
    </row>
    <row r="573" spans="1:2" x14ac:dyDescent="0.25">
      <c r="A573">
        <v>25908</v>
      </c>
      <c r="B573" t="s">
        <v>62</v>
      </c>
    </row>
    <row r="574" spans="1:2" x14ac:dyDescent="0.25">
      <c r="A574">
        <v>17725</v>
      </c>
      <c r="B574" t="s">
        <v>62</v>
      </c>
    </row>
    <row r="575" spans="1:2" x14ac:dyDescent="0.25">
      <c r="A575">
        <v>17726</v>
      </c>
      <c r="B575" t="s">
        <v>62</v>
      </c>
    </row>
    <row r="576" spans="1:2" x14ac:dyDescent="0.25">
      <c r="A576">
        <v>9535</v>
      </c>
      <c r="B576" t="s">
        <v>62</v>
      </c>
    </row>
    <row r="577" spans="1:2" x14ac:dyDescent="0.25">
      <c r="A577">
        <v>58688</v>
      </c>
      <c r="B577" t="s">
        <v>62</v>
      </c>
    </row>
    <row r="578" spans="1:2" x14ac:dyDescent="0.25">
      <c r="A578">
        <v>34121</v>
      </c>
      <c r="B578" t="s">
        <v>62</v>
      </c>
    </row>
    <row r="579" spans="1:2" x14ac:dyDescent="0.25">
      <c r="A579">
        <v>107868</v>
      </c>
      <c r="B579" t="s">
        <v>62</v>
      </c>
    </row>
    <row r="580" spans="1:2" x14ac:dyDescent="0.25">
      <c r="A580">
        <v>50533</v>
      </c>
      <c r="B580" t="s">
        <v>62</v>
      </c>
    </row>
    <row r="581" spans="1:2" x14ac:dyDescent="0.25">
      <c r="A581">
        <v>50535</v>
      </c>
      <c r="B581" t="s">
        <v>62</v>
      </c>
    </row>
    <row r="582" spans="1:2" x14ac:dyDescent="0.25">
      <c r="A582">
        <v>9593</v>
      </c>
      <c r="B582" t="s">
        <v>62</v>
      </c>
    </row>
    <row r="583" spans="1:2" x14ac:dyDescent="0.25">
      <c r="A583">
        <v>1406</v>
      </c>
      <c r="B583" t="s">
        <v>62</v>
      </c>
    </row>
    <row r="584" spans="1:2" x14ac:dyDescent="0.25">
      <c r="A584">
        <v>1413</v>
      </c>
      <c r="B584" t="s">
        <v>62</v>
      </c>
    </row>
    <row r="585" spans="1:2" x14ac:dyDescent="0.25">
      <c r="A585">
        <v>17801</v>
      </c>
      <c r="B585" t="s">
        <v>62</v>
      </c>
    </row>
    <row r="586" spans="1:2" x14ac:dyDescent="0.25">
      <c r="A586">
        <v>107797</v>
      </c>
      <c r="B586" t="s">
        <v>62</v>
      </c>
    </row>
    <row r="587" spans="1:2" x14ac:dyDescent="0.25">
      <c r="A587">
        <v>34216</v>
      </c>
      <c r="B587" t="s">
        <v>62</v>
      </c>
    </row>
    <row r="588" spans="1:2" x14ac:dyDescent="0.25">
      <c r="A588">
        <v>34224</v>
      </c>
      <c r="B588" t="s">
        <v>62</v>
      </c>
    </row>
    <row r="589" spans="1:2" x14ac:dyDescent="0.25">
      <c r="A589">
        <v>17858</v>
      </c>
      <c r="B589" t="s">
        <v>62</v>
      </c>
    </row>
    <row r="590" spans="1:2" x14ac:dyDescent="0.25">
      <c r="A590">
        <v>83396</v>
      </c>
      <c r="B590" t="s">
        <v>62</v>
      </c>
    </row>
    <row r="591" spans="1:2" x14ac:dyDescent="0.25">
      <c r="A591">
        <v>50651</v>
      </c>
      <c r="B591" t="s">
        <v>62</v>
      </c>
    </row>
    <row r="592" spans="1:2" x14ac:dyDescent="0.25">
      <c r="A592">
        <v>58844</v>
      </c>
      <c r="B592" t="s">
        <v>62</v>
      </c>
    </row>
    <row r="593" spans="1:2" x14ac:dyDescent="0.25">
      <c r="A593">
        <v>124384</v>
      </c>
      <c r="B593" t="s">
        <v>62</v>
      </c>
    </row>
    <row r="594" spans="1:2" x14ac:dyDescent="0.25">
      <c r="A594">
        <v>17903</v>
      </c>
      <c r="B594" t="s">
        <v>62</v>
      </c>
    </row>
    <row r="595" spans="1:2" x14ac:dyDescent="0.25">
      <c r="A595">
        <v>50675</v>
      </c>
      <c r="B595" t="s">
        <v>62</v>
      </c>
    </row>
    <row r="596" spans="1:2" x14ac:dyDescent="0.25">
      <c r="A596">
        <v>4961</v>
      </c>
      <c r="B596" t="s">
        <v>62</v>
      </c>
    </row>
    <row r="597" spans="1:2" x14ac:dyDescent="0.25">
      <c r="A597">
        <v>90369</v>
      </c>
      <c r="B597" t="s">
        <v>62</v>
      </c>
    </row>
    <row r="598" spans="1:2" x14ac:dyDescent="0.25">
      <c r="A598">
        <v>26128</v>
      </c>
      <c r="B598" t="s">
        <v>62</v>
      </c>
    </row>
    <row r="599" spans="1:2" x14ac:dyDescent="0.25">
      <c r="A599">
        <v>58898</v>
      </c>
      <c r="B599" t="s">
        <v>62</v>
      </c>
    </row>
    <row r="600" spans="1:2" x14ac:dyDescent="0.25">
      <c r="A600">
        <v>91672</v>
      </c>
      <c r="B600" t="s">
        <v>62</v>
      </c>
    </row>
    <row r="601" spans="1:2" x14ac:dyDescent="0.25">
      <c r="A601">
        <v>116259</v>
      </c>
      <c r="B601" t="s">
        <v>62</v>
      </c>
    </row>
    <row r="602" spans="1:2" x14ac:dyDescent="0.25">
      <c r="A602">
        <v>98566</v>
      </c>
      <c r="B602" t="s">
        <v>62</v>
      </c>
    </row>
    <row r="603" spans="1:2" x14ac:dyDescent="0.25">
      <c r="A603">
        <v>76721</v>
      </c>
      <c r="B603" t="s">
        <v>62</v>
      </c>
    </row>
    <row r="604" spans="1:2" x14ac:dyDescent="0.25">
      <c r="A604">
        <v>58938</v>
      </c>
      <c r="B604" t="s">
        <v>62</v>
      </c>
    </row>
    <row r="605" spans="1:2" x14ac:dyDescent="0.25">
      <c r="A605">
        <v>26173</v>
      </c>
      <c r="B605" t="s">
        <v>62</v>
      </c>
    </row>
    <row r="606" spans="1:2" x14ac:dyDescent="0.25">
      <c r="A606">
        <v>1613</v>
      </c>
      <c r="B606" t="s">
        <v>62</v>
      </c>
    </row>
    <row r="607" spans="1:2" x14ac:dyDescent="0.25">
      <c r="A607">
        <v>61713</v>
      </c>
      <c r="B607" t="s">
        <v>62</v>
      </c>
    </row>
    <row r="608" spans="1:2" x14ac:dyDescent="0.25">
      <c r="A608">
        <v>42601</v>
      </c>
      <c r="B608" t="s">
        <v>62</v>
      </c>
    </row>
    <row r="609" spans="1:2" x14ac:dyDescent="0.25">
      <c r="A609">
        <v>108142</v>
      </c>
      <c r="B609" t="s">
        <v>62</v>
      </c>
    </row>
    <row r="610" spans="1:2" x14ac:dyDescent="0.25">
      <c r="A610">
        <v>91762</v>
      </c>
      <c r="B610" t="s">
        <v>62</v>
      </c>
    </row>
    <row r="611" spans="1:2" x14ac:dyDescent="0.25">
      <c r="A611">
        <v>61722</v>
      </c>
      <c r="B611" t="s">
        <v>62</v>
      </c>
    </row>
    <row r="612" spans="1:2" x14ac:dyDescent="0.25">
      <c r="A612">
        <v>9894</v>
      </c>
      <c r="B612" t="s">
        <v>62</v>
      </c>
    </row>
    <row r="613" spans="1:2" x14ac:dyDescent="0.25">
      <c r="A613">
        <v>116425</v>
      </c>
      <c r="B613" t="s">
        <v>62</v>
      </c>
    </row>
    <row r="614" spans="1:2" x14ac:dyDescent="0.25">
      <c r="A614">
        <v>26325</v>
      </c>
      <c r="B614" t="s">
        <v>62</v>
      </c>
    </row>
    <row r="615" spans="1:2" x14ac:dyDescent="0.25">
      <c r="A615">
        <v>50906</v>
      </c>
      <c r="B615" t="s">
        <v>62</v>
      </c>
    </row>
    <row r="616" spans="1:2" x14ac:dyDescent="0.25">
      <c r="A616">
        <v>72659</v>
      </c>
      <c r="B616" t="s">
        <v>62</v>
      </c>
    </row>
    <row r="617" spans="1:2" x14ac:dyDescent="0.25">
      <c r="A617">
        <v>83702</v>
      </c>
      <c r="B617" t="s">
        <v>62</v>
      </c>
    </row>
    <row r="618" spans="1:2" x14ac:dyDescent="0.25">
      <c r="A618">
        <v>59137</v>
      </c>
      <c r="B618" t="s">
        <v>62</v>
      </c>
    </row>
    <row r="619" spans="1:2" x14ac:dyDescent="0.25">
      <c r="A619">
        <v>50971</v>
      </c>
      <c r="B619" t="s">
        <v>62</v>
      </c>
    </row>
    <row r="620" spans="1:2" x14ac:dyDescent="0.25">
      <c r="A620">
        <v>116510</v>
      </c>
      <c r="B620" t="s">
        <v>62</v>
      </c>
    </row>
    <row r="621" spans="1:2" x14ac:dyDescent="0.25">
      <c r="A621">
        <v>42793</v>
      </c>
      <c r="B621" t="s">
        <v>62</v>
      </c>
    </row>
    <row r="622" spans="1:2" x14ac:dyDescent="0.25">
      <c r="A622">
        <v>34603</v>
      </c>
      <c r="B622" t="s">
        <v>62</v>
      </c>
    </row>
    <row r="623" spans="1:2" x14ac:dyDescent="0.25">
      <c r="A623">
        <v>10030</v>
      </c>
      <c r="B623" t="s">
        <v>62</v>
      </c>
    </row>
    <row r="624" spans="1:2" x14ac:dyDescent="0.25">
      <c r="A624">
        <v>10067</v>
      </c>
      <c r="B624" t="s">
        <v>62</v>
      </c>
    </row>
    <row r="625" spans="1:2" x14ac:dyDescent="0.25">
      <c r="A625">
        <v>34656</v>
      </c>
      <c r="B625" t="s">
        <v>62</v>
      </c>
    </row>
    <row r="626" spans="1:2" x14ac:dyDescent="0.25">
      <c r="A626">
        <v>1923</v>
      </c>
      <c r="B626" t="s">
        <v>62</v>
      </c>
    </row>
    <row r="627" spans="1:2" x14ac:dyDescent="0.25">
      <c r="A627">
        <v>1929</v>
      </c>
      <c r="B627" t="s">
        <v>62</v>
      </c>
    </row>
    <row r="628" spans="1:2" x14ac:dyDescent="0.25">
      <c r="A628">
        <v>98631</v>
      </c>
      <c r="B628" t="s">
        <v>62</v>
      </c>
    </row>
    <row r="629" spans="1:2" x14ac:dyDescent="0.25">
      <c r="A629">
        <v>10167</v>
      </c>
      <c r="B629" t="s">
        <v>62</v>
      </c>
    </row>
    <row r="630" spans="1:2" x14ac:dyDescent="0.25">
      <c r="A630">
        <v>75708</v>
      </c>
      <c r="B630" t="s">
        <v>62</v>
      </c>
    </row>
    <row r="631" spans="1:2" x14ac:dyDescent="0.25">
      <c r="A631">
        <v>34763</v>
      </c>
      <c r="B631" t="s">
        <v>62</v>
      </c>
    </row>
    <row r="632" spans="1:2" x14ac:dyDescent="0.25">
      <c r="A632">
        <v>67534</v>
      </c>
      <c r="B632" t="s">
        <v>62</v>
      </c>
    </row>
    <row r="633" spans="1:2" x14ac:dyDescent="0.25">
      <c r="A633">
        <v>83920</v>
      </c>
      <c r="B633" t="s">
        <v>62</v>
      </c>
    </row>
    <row r="634" spans="1:2" x14ac:dyDescent="0.25">
      <c r="A634">
        <v>108548</v>
      </c>
      <c r="B634" t="s">
        <v>62</v>
      </c>
    </row>
    <row r="635" spans="1:2" x14ac:dyDescent="0.25">
      <c r="A635">
        <v>34821</v>
      </c>
      <c r="B635" t="s">
        <v>62</v>
      </c>
    </row>
    <row r="636" spans="1:2" x14ac:dyDescent="0.25">
      <c r="A636">
        <v>18480</v>
      </c>
      <c r="B636" t="s">
        <v>62</v>
      </c>
    </row>
    <row r="637" spans="1:2" x14ac:dyDescent="0.25">
      <c r="A637">
        <v>92211</v>
      </c>
      <c r="B637" t="s">
        <v>62</v>
      </c>
    </row>
    <row r="638" spans="1:2" x14ac:dyDescent="0.25">
      <c r="A638">
        <v>26682</v>
      </c>
      <c r="B638" t="s">
        <v>62</v>
      </c>
    </row>
    <row r="639" spans="1:2" x14ac:dyDescent="0.25">
      <c r="A639">
        <v>116850</v>
      </c>
      <c r="B639" t="s">
        <v>62</v>
      </c>
    </row>
    <row r="640" spans="1:2" x14ac:dyDescent="0.25">
      <c r="A640">
        <v>34955</v>
      </c>
      <c r="B640" t="s">
        <v>62</v>
      </c>
    </row>
    <row r="641" spans="1:2" x14ac:dyDescent="0.25">
      <c r="A641">
        <v>26772</v>
      </c>
      <c r="B641" t="s">
        <v>62</v>
      </c>
    </row>
    <row r="642" spans="1:2" x14ac:dyDescent="0.25">
      <c r="A642">
        <v>57711</v>
      </c>
      <c r="B642" t="s">
        <v>62</v>
      </c>
    </row>
    <row r="643" spans="1:2" x14ac:dyDescent="0.25">
      <c r="A643">
        <v>7195</v>
      </c>
      <c r="B643" t="s">
        <v>62</v>
      </c>
    </row>
    <row r="644" spans="1:2" x14ac:dyDescent="0.25">
      <c r="A644">
        <v>67761</v>
      </c>
      <c r="B644" t="s">
        <v>62</v>
      </c>
    </row>
    <row r="645" spans="1:2" x14ac:dyDescent="0.25">
      <c r="A645">
        <v>59577</v>
      </c>
      <c r="B645" t="s">
        <v>62</v>
      </c>
    </row>
    <row r="646" spans="1:2" x14ac:dyDescent="0.25">
      <c r="A646">
        <v>10458</v>
      </c>
      <c r="B646" t="s">
        <v>62</v>
      </c>
    </row>
    <row r="647" spans="1:2" x14ac:dyDescent="0.25">
      <c r="A647">
        <v>38265</v>
      </c>
      <c r="B647" t="s">
        <v>62</v>
      </c>
    </row>
    <row r="648" spans="1:2" x14ac:dyDescent="0.25">
      <c r="A648">
        <v>10495</v>
      </c>
      <c r="B648" t="s">
        <v>62</v>
      </c>
    </row>
    <row r="649" spans="1:2" x14ac:dyDescent="0.25">
      <c r="A649">
        <v>59650</v>
      </c>
      <c r="B649" t="s">
        <v>62</v>
      </c>
    </row>
    <row r="650" spans="1:2" x14ac:dyDescent="0.25">
      <c r="A650">
        <v>59656</v>
      </c>
      <c r="B650" t="s">
        <v>62</v>
      </c>
    </row>
    <row r="651" spans="1:2" x14ac:dyDescent="0.25">
      <c r="A651">
        <v>100618</v>
      </c>
      <c r="B651" t="s">
        <v>62</v>
      </c>
    </row>
    <row r="652" spans="1:2" x14ac:dyDescent="0.25">
      <c r="A652">
        <v>7220</v>
      </c>
      <c r="B652" t="s">
        <v>62</v>
      </c>
    </row>
    <row r="653" spans="1:2" x14ac:dyDescent="0.25">
      <c r="A653">
        <v>43326</v>
      </c>
      <c r="B653" t="s">
        <v>62</v>
      </c>
    </row>
    <row r="654" spans="1:2" x14ac:dyDescent="0.25">
      <c r="A654">
        <v>84297</v>
      </c>
      <c r="B654" t="s">
        <v>62</v>
      </c>
    </row>
    <row r="655" spans="1:2" x14ac:dyDescent="0.25">
      <c r="A655">
        <v>52279</v>
      </c>
      <c r="B655" t="s">
        <v>62</v>
      </c>
    </row>
    <row r="656" spans="1:2" x14ac:dyDescent="0.25">
      <c r="A656">
        <v>35149</v>
      </c>
      <c r="B656" t="s">
        <v>62</v>
      </c>
    </row>
    <row r="657" spans="1:2" x14ac:dyDescent="0.25">
      <c r="A657">
        <v>67957</v>
      </c>
      <c r="B657" t="s">
        <v>62</v>
      </c>
    </row>
    <row r="658" spans="1:2" x14ac:dyDescent="0.25">
      <c r="A658">
        <v>92535</v>
      </c>
      <c r="B658" t="s">
        <v>62</v>
      </c>
    </row>
    <row r="659" spans="1:2" x14ac:dyDescent="0.25">
      <c r="A659">
        <v>84351</v>
      </c>
      <c r="B659" t="s">
        <v>62</v>
      </c>
    </row>
    <row r="660" spans="1:2" x14ac:dyDescent="0.25">
      <c r="A660">
        <v>51660</v>
      </c>
      <c r="B660" t="s">
        <v>62</v>
      </c>
    </row>
    <row r="661" spans="1:2" x14ac:dyDescent="0.25">
      <c r="A661">
        <v>59863</v>
      </c>
      <c r="B661" t="s">
        <v>62</v>
      </c>
    </row>
    <row r="662" spans="1:2" x14ac:dyDescent="0.25">
      <c r="A662">
        <v>2521</v>
      </c>
      <c r="B662" t="s">
        <v>62</v>
      </c>
    </row>
    <row r="663" spans="1:2" x14ac:dyDescent="0.25">
      <c r="A663">
        <v>108283</v>
      </c>
      <c r="B663" t="s">
        <v>62</v>
      </c>
    </row>
    <row r="664" spans="1:2" x14ac:dyDescent="0.25">
      <c r="A664">
        <v>59881</v>
      </c>
      <c r="B664" t="s">
        <v>62</v>
      </c>
    </row>
    <row r="665" spans="1:2" x14ac:dyDescent="0.25">
      <c r="A665">
        <v>100842</v>
      </c>
      <c r="B665" t="s">
        <v>62</v>
      </c>
    </row>
    <row r="666" spans="1:2" x14ac:dyDescent="0.25">
      <c r="A666">
        <v>45480</v>
      </c>
      <c r="B666" t="s">
        <v>62</v>
      </c>
    </row>
    <row r="667" spans="1:2" x14ac:dyDescent="0.25">
      <c r="A667">
        <v>92664</v>
      </c>
      <c r="B667" t="s">
        <v>62</v>
      </c>
    </row>
    <row r="668" spans="1:2" x14ac:dyDescent="0.25">
      <c r="A668">
        <v>117269</v>
      </c>
      <c r="B668" t="s">
        <v>62</v>
      </c>
    </row>
    <row r="669" spans="1:2" x14ac:dyDescent="0.25">
      <c r="A669">
        <v>51735</v>
      </c>
      <c r="B669" t="s">
        <v>62</v>
      </c>
    </row>
    <row r="670" spans="1:2" x14ac:dyDescent="0.25">
      <c r="A670">
        <v>35353</v>
      </c>
      <c r="B670" t="s">
        <v>62</v>
      </c>
    </row>
    <row r="671" spans="1:2" x14ac:dyDescent="0.25">
      <c r="A671">
        <v>10791</v>
      </c>
      <c r="B671" t="s">
        <v>62</v>
      </c>
    </row>
    <row r="672" spans="1:2" x14ac:dyDescent="0.25">
      <c r="A672">
        <v>2621</v>
      </c>
      <c r="B672" t="s">
        <v>62</v>
      </c>
    </row>
    <row r="673" spans="1:2" x14ac:dyDescent="0.25">
      <c r="A673">
        <v>35395</v>
      </c>
      <c r="B673" t="s">
        <v>62</v>
      </c>
    </row>
    <row r="674" spans="1:2" x14ac:dyDescent="0.25">
      <c r="A674">
        <v>43596</v>
      </c>
      <c r="B674" t="s">
        <v>62</v>
      </c>
    </row>
    <row r="675" spans="1:2" x14ac:dyDescent="0.25">
      <c r="A675">
        <v>38671</v>
      </c>
      <c r="B675" t="s">
        <v>62</v>
      </c>
    </row>
    <row r="676" spans="1:2" x14ac:dyDescent="0.25">
      <c r="A676">
        <v>27239</v>
      </c>
      <c r="B676" t="s">
        <v>62</v>
      </c>
    </row>
    <row r="677" spans="1:2" x14ac:dyDescent="0.25">
      <c r="A677">
        <v>51834</v>
      </c>
      <c r="B677" t="s">
        <v>62</v>
      </c>
    </row>
    <row r="678" spans="1:2" x14ac:dyDescent="0.25">
      <c r="A678">
        <v>35459</v>
      </c>
      <c r="B678" t="s">
        <v>62</v>
      </c>
    </row>
    <row r="679" spans="1:2" x14ac:dyDescent="0.25">
      <c r="A679">
        <v>19077</v>
      </c>
      <c r="B679" t="s">
        <v>62</v>
      </c>
    </row>
    <row r="680" spans="1:2" x14ac:dyDescent="0.25">
      <c r="A680">
        <v>5546</v>
      </c>
      <c r="B680" t="s">
        <v>62</v>
      </c>
    </row>
    <row r="681" spans="1:2" x14ac:dyDescent="0.25">
      <c r="A681">
        <v>42782</v>
      </c>
      <c r="B681" t="s">
        <v>62</v>
      </c>
    </row>
    <row r="682" spans="1:2" x14ac:dyDescent="0.25">
      <c r="A682">
        <v>51915</v>
      </c>
      <c r="B682" t="s">
        <v>62</v>
      </c>
    </row>
    <row r="683" spans="1:2" x14ac:dyDescent="0.25">
      <c r="A683">
        <v>2765</v>
      </c>
      <c r="B683" t="s">
        <v>62</v>
      </c>
    </row>
    <row r="684" spans="1:2" x14ac:dyDescent="0.25">
      <c r="A684">
        <v>48248</v>
      </c>
      <c r="B684" t="s">
        <v>62</v>
      </c>
    </row>
    <row r="685" spans="1:2" x14ac:dyDescent="0.25">
      <c r="A685">
        <v>2792</v>
      </c>
      <c r="B685" t="s">
        <v>62</v>
      </c>
    </row>
    <row r="686" spans="1:2" x14ac:dyDescent="0.25">
      <c r="A686">
        <v>10995</v>
      </c>
      <c r="B686" t="s">
        <v>62</v>
      </c>
    </row>
    <row r="687" spans="1:2" x14ac:dyDescent="0.25">
      <c r="A687">
        <v>60179</v>
      </c>
      <c r="B687" t="s">
        <v>62</v>
      </c>
    </row>
    <row r="688" spans="1:2" x14ac:dyDescent="0.25">
      <c r="A688">
        <v>35607</v>
      </c>
      <c r="B688" t="s">
        <v>62</v>
      </c>
    </row>
    <row r="689" spans="1:2" x14ac:dyDescent="0.25">
      <c r="A689">
        <v>27432</v>
      </c>
      <c r="B689" t="s">
        <v>62</v>
      </c>
    </row>
    <row r="690" spans="1:2" x14ac:dyDescent="0.25">
      <c r="A690">
        <v>52009</v>
      </c>
      <c r="B690" t="s">
        <v>62</v>
      </c>
    </row>
    <row r="691" spans="1:2" x14ac:dyDescent="0.25">
      <c r="A691">
        <v>97415</v>
      </c>
      <c r="B691" t="s">
        <v>62</v>
      </c>
    </row>
    <row r="692" spans="1:2" x14ac:dyDescent="0.25">
      <c r="A692">
        <v>76597</v>
      </c>
      <c r="B692" t="s">
        <v>62</v>
      </c>
    </row>
    <row r="693" spans="1:2" x14ac:dyDescent="0.25">
      <c r="A693">
        <v>35638</v>
      </c>
      <c r="B693" t="s">
        <v>62</v>
      </c>
    </row>
    <row r="694" spans="1:2" x14ac:dyDescent="0.25">
      <c r="A694">
        <v>52047</v>
      </c>
      <c r="B694" t="s">
        <v>62</v>
      </c>
    </row>
    <row r="695" spans="1:2" x14ac:dyDescent="0.25">
      <c r="A695">
        <v>109416</v>
      </c>
      <c r="B695" t="s">
        <v>62</v>
      </c>
    </row>
    <row r="696" spans="1:2" x14ac:dyDescent="0.25">
      <c r="A696">
        <v>84841</v>
      </c>
      <c r="B696" t="s">
        <v>62</v>
      </c>
    </row>
    <row r="697" spans="1:2" x14ac:dyDescent="0.25">
      <c r="A697">
        <v>68466</v>
      </c>
      <c r="B697" t="s">
        <v>62</v>
      </c>
    </row>
    <row r="698" spans="1:2" x14ac:dyDescent="0.25">
      <c r="A698">
        <v>35733</v>
      </c>
      <c r="B698" t="s">
        <v>62</v>
      </c>
    </row>
    <row r="699" spans="1:2" x14ac:dyDescent="0.25">
      <c r="A699">
        <v>11162</v>
      </c>
      <c r="B699" t="s">
        <v>62</v>
      </c>
    </row>
    <row r="700" spans="1:2" x14ac:dyDescent="0.25">
      <c r="A700">
        <v>27581</v>
      </c>
      <c r="B700" t="s">
        <v>62</v>
      </c>
    </row>
    <row r="701" spans="1:2" x14ac:dyDescent="0.25">
      <c r="A701">
        <v>101312</v>
      </c>
      <c r="B701" t="s">
        <v>62</v>
      </c>
    </row>
    <row r="702" spans="1:2" x14ac:dyDescent="0.25">
      <c r="A702">
        <v>60371</v>
      </c>
      <c r="B702" t="s">
        <v>62</v>
      </c>
    </row>
    <row r="703" spans="1:2" x14ac:dyDescent="0.25">
      <c r="A703">
        <v>101337</v>
      </c>
      <c r="B703" t="s">
        <v>62</v>
      </c>
    </row>
    <row r="704" spans="1:2" x14ac:dyDescent="0.25">
      <c r="A704">
        <v>117730</v>
      </c>
      <c r="B704" t="s">
        <v>62</v>
      </c>
    </row>
    <row r="705" spans="1:2" x14ac:dyDescent="0.25">
      <c r="A705">
        <v>35838</v>
      </c>
      <c r="B705" t="s">
        <v>62</v>
      </c>
    </row>
    <row r="706" spans="1:2" x14ac:dyDescent="0.25">
      <c r="A706">
        <v>44031</v>
      </c>
      <c r="B706" t="s">
        <v>62</v>
      </c>
    </row>
    <row r="707" spans="1:2" x14ac:dyDescent="0.25">
      <c r="A707">
        <v>44040</v>
      </c>
      <c r="B707" t="s">
        <v>62</v>
      </c>
    </row>
    <row r="708" spans="1:2" x14ac:dyDescent="0.25">
      <c r="A708">
        <v>3098</v>
      </c>
      <c r="B708" t="s">
        <v>62</v>
      </c>
    </row>
    <row r="709" spans="1:2" x14ac:dyDescent="0.25">
      <c r="A709">
        <v>27687</v>
      </c>
      <c r="B709" t="s">
        <v>62</v>
      </c>
    </row>
    <row r="710" spans="1:2" x14ac:dyDescent="0.25">
      <c r="A710">
        <v>117807</v>
      </c>
      <c r="B710" t="s">
        <v>62</v>
      </c>
    </row>
    <row r="711" spans="1:2" x14ac:dyDescent="0.25">
      <c r="A711">
        <v>25662</v>
      </c>
      <c r="B711" t="s">
        <v>62</v>
      </c>
    </row>
    <row r="712" spans="1:2" x14ac:dyDescent="0.25">
      <c r="A712">
        <v>35892</v>
      </c>
      <c r="B712" t="s">
        <v>62</v>
      </c>
    </row>
    <row r="713" spans="1:2" x14ac:dyDescent="0.25">
      <c r="A713">
        <v>35896</v>
      </c>
      <c r="B713" t="s">
        <v>62</v>
      </c>
    </row>
    <row r="714" spans="1:2" x14ac:dyDescent="0.25">
      <c r="A714">
        <v>27733</v>
      </c>
      <c r="B714" t="s">
        <v>62</v>
      </c>
    </row>
    <row r="715" spans="1:2" x14ac:dyDescent="0.25">
      <c r="A715">
        <v>68697</v>
      </c>
      <c r="B715" t="s">
        <v>62</v>
      </c>
    </row>
    <row r="716" spans="1:2" x14ac:dyDescent="0.25">
      <c r="A716">
        <v>85084</v>
      </c>
      <c r="B716" t="s">
        <v>62</v>
      </c>
    </row>
    <row r="717" spans="1:2" x14ac:dyDescent="0.25">
      <c r="A717">
        <v>11362</v>
      </c>
      <c r="B717" t="s">
        <v>62</v>
      </c>
    </row>
    <row r="718" spans="1:2" x14ac:dyDescent="0.25">
      <c r="A718">
        <v>27749</v>
      </c>
      <c r="B718" t="s">
        <v>62</v>
      </c>
    </row>
    <row r="719" spans="1:2" x14ac:dyDescent="0.25">
      <c r="A719">
        <v>44144</v>
      </c>
      <c r="B719" t="s">
        <v>62</v>
      </c>
    </row>
    <row r="720" spans="1:2" x14ac:dyDescent="0.25">
      <c r="A720">
        <v>23742</v>
      </c>
      <c r="B720" t="s">
        <v>62</v>
      </c>
    </row>
    <row r="721" spans="1:2" x14ac:dyDescent="0.25">
      <c r="A721">
        <v>40478</v>
      </c>
      <c r="B721" t="s">
        <v>62</v>
      </c>
    </row>
    <row r="722" spans="1:2" x14ac:dyDescent="0.25">
      <c r="A722">
        <v>68751</v>
      </c>
      <c r="B722" t="s">
        <v>62</v>
      </c>
    </row>
    <row r="723" spans="1:2" x14ac:dyDescent="0.25">
      <c r="A723">
        <v>44177</v>
      </c>
      <c r="B723" t="s">
        <v>62</v>
      </c>
    </row>
    <row r="724" spans="1:2" x14ac:dyDescent="0.25">
      <c r="A724">
        <v>44185</v>
      </c>
      <c r="B724" t="s">
        <v>62</v>
      </c>
    </row>
    <row r="725" spans="1:2" x14ac:dyDescent="0.25">
      <c r="A725">
        <v>27809</v>
      </c>
      <c r="B725" t="s">
        <v>62</v>
      </c>
    </row>
    <row r="726" spans="1:2" x14ac:dyDescent="0.25">
      <c r="A726">
        <v>3243</v>
      </c>
      <c r="B726" t="s">
        <v>62</v>
      </c>
    </row>
    <row r="727" spans="1:2" x14ac:dyDescent="0.25">
      <c r="A727">
        <v>3250</v>
      </c>
      <c r="B727" t="s">
        <v>62</v>
      </c>
    </row>
    <row r="728" spans="1:2" x14ac:dyDescent="0.25">
      <c r="A728">
        <v>60610</v>
      </c>
      <c r="B728" t="s">
        <v>62</v>
      </c>
    </row>
    <row r="729" spans="1:2" x14ac:dyDescent="0.25">
      <c r="A729">
        <v>52430</v>
      </c>
      <c r="B729" t="s">
        <v>62</v>
      </c>
    </row>
    <row r="730" spans="1:2" x14ac:dyDescent="0.25">
      <c r="A730">
        <v>27867</v>
      </c>
      <c r="B730" t="s">
        <v>62</v>
      </c>
    </row>
    <row r="731" spans="1:2" x14ac:dyDescent="0.25">
      <c r="A731">
        <v>117984</v>
      </c>
      <c r="B731" t="s">
        <v>62</v>
      </c>
    </row>
    <row r="732" spans="1:2" x14ac:dyDescent="0.25">
      <c r="A732">
        <v>3299</v>
      </c>
      <c r="B732" t="s">
        <v>62</v>
      </c>
    </row>
    <row r="733" spans="1:2" x14ac:dyDescent="0.25">
      <c r="A733">
        <v>11502</v>
      </c>
      <c r="B733" t="s">
        <v>62</v>
      </c>
    </row>
    <row r="734" spans="1:2" x14ac:dyDescent="0.25">
      <c r="A734">
        <v>27887</v>
      </c>
      <c r="B734" t="s">
        <v>62</v>
      </c>
    </row>
    <row r="735" spans="1:2" x14ac:dyDescent="0.25">
      <c r="A735">
        <v>19698</v>
      </c>
      <c r="B735" t="s">
        <v>62</v>
      </c>
    </row>
    <row r="736" spans="1:2" x14ac:dyDescent="0.25">
      <c r="A736">
        <v>27892</v>
      </c>
      <c r="B736" t="s">
        <v>62</v>
      </c>
    </row>
    <row r="737" spans="1:2" x14ac:dyDescent="0.25">
      <c r="A737">
        <v>60674</v>
      </c>
      <c r="B737" t="s">
        <v>62</v>
      </c>
    </row>
    <row r="738" spans="1:2" x14ac:dyDescent="0.25">
      <c r="A738">
        <v>3350</v>
      </c>
      <c r="B738" t="s">
        <v>62</v>
      </c>
    </row>
    <row r="739" spans="1:2" x14ac:dyDescent="0.25">
      <c r="A739">
        <v>118046</v>
      </c>
      <c r="B739" t="s">
        <v>62</v>
      </c>
    </row>
    <row r="740" spans="1:2" x14ac:dyDescent="0.25">
      <c r="A740">
        <v>3391</v>
      </c>
      <c r="B740" t="s">
        <v>62</v>
      </c>
    </row>
    <row r="741" spans="1:2" x14ac:dyDescent="0.25">
      <c r="A741">
        <v>27978</v>
      </c>
      <c r="B741" t="s">
        <v>62</v>
      </c>
    </row>
    <row r="742" spans="1:2" x14ac:dyDescent="0.25">
      <c r="A742">
        <v>85328</v>
      </c>
      <c r="B742" t="s">
        <v>62</v>
      </c>
    </row>
    <row r="743" spans="1:2" x14ac:dyDescent="0.25">
      <c r="A743">
        <v>3409</v>
      </c>
      <c r="B743" t="s">
        <v>62</v>
      </c>
    </row>
    <row r="744" spans="1:2" x14ac:dyDescent="0.25">
      <c r="A744">
        <v>52562</v>
      </c>
      <c r="B744" t="s">
        <v>62</v>
      </c>
    </row>
    <row r="745" spans="1:2" x14ac:dyDescent="0.25">
      <c r="A745">
        <v>44373</v>
      </c>
      <c r="B745" t="s">
        <v>62</v>
      </c>
    </row>
    <row r="746" spans="1:2" x14ac:dyDescent="0.25">
      <c r="A746">
        <v>118102</v>
      </c>
      <c r="B746" t="s">
        <v>62</v>
      </c>
    </row>
    <row r="747" spans="1:2" x14ac:dyDescent="0.25">
      <c r="A747">
        <v>85343</v>
      </c>
      <c r="B747" t="s">
        <v>62</v>
      </c>
    </row>
    <row r="748" spans="1:2" x14ac:dyDescent="0.25">
      <c r="A748">
        <v>85352</v>
      </c>
      <c r="B748" t="s">
        <v>62</v>
      </c>
    </row>
    <row r="749" spans="1:2" x14ac:dyDescent="0.25">
      <c r="A749">
        <v>3486</v>
      </c>
      <c r="B749" t="s">
        <v>62</v>
      </c>
    </row>
    <row r="750" spans="1:2" x14ac:dyDescent="0.25">
      <c r="A750">
        <v>11679</v>
      </c>
      <c r="B750" t="s">
        <v>62</v>
      </c>
    </row>
    <row r="751" spans="1:2" x14ac:dyDescent="0.25">
      <c r="A751">
        <v>38811</v>
      </c>
      <c r="B751" t="s">
        <v>62</v>
      </c>
    </row>
    <row r="752" spans="1:2" x14ac:dyDescent="0.25">
      <c r="A752">
        <v>28076</v>
      </c>
      <c r="B752" t="s">
        <v>62</v>
      </c>
    </row>
    <row r="753" spans="1:2" x14ac:dyDescent="0.25">
      <c r="A753">
        <v>98888</v>
      </c>
      <c r="B753" t="s">
        <v>62</v>
      </c>
    </row>
    <row r="754" spans="1:2" x14ac:dyDescent="0.25">
      <c r="A754">
        <v>44489</v>
      </c>
      <c r="B754" t="s">
        <v>62</v>
      </c>
    </row>
    <row r="755" spans="1:2" x14ac:dyDescent="0.25">
      <c r="A755">
        <v>36300</v>
      </c>
      <c r="B755" t="s">
        <v>62</v>
      </c>
    </row>
    <row r="756" spans="1:2" x14ac:dyDescent="0.25">
      <c r="A756">
        <v>11734</v>
      </c>
      <c r="B756" t="s">
        <v>62</v>
      </c>
    </row>
    <row r="757" spans="1:2" x14ac:dyDescent="0.25">
      <c r="A757">
        <v>77273</v>
      </c>
      <c r="B757" t="s">
        <v>62</v>
      </c>
    </row>
    <row r="758" spans="1:2" x14ac:dyDescent="0.25">
      <c r="A758">
        <v>11739</v>
      </c>
      <c r="B758" t="s">
        <v>62</v>
      </c>
    </row>
    <row r="759" spans="1:2" x14ac:dyDescent="0.25">
      <c r="A759">
        <v>15612</v>
      </c>
      <c r="B759" t="s">
        <v>62</v>
      </c>
    </row>
    <row r="760" spans="1:2" x14ac:dyDescent="0.25">
      <c r="A760">
        <v>3574</v>
      </c>
      <c r="B760" t="s">
        <v>62</v>
      </c>
    </row>
    <row r="761" spans="1:2" x14ac:dyDescent="0.25">
      <c r="A761">
        <v>44535</v>
      </c>
      <c r="B761" t="s">
        <v>62</v>
      </c>
    </row>
    <row r="762" spans="1:2" x14ac:dyDescent="0.25">
      <c r="A762">
        <v>3578</v>
      </c>
      <c r="B762" t="s">
        <v>62</v>
      </c>
    </row>
    <row r="763" spans="1:2" x14ac:dyDescent="0.25">
      <c r="A763">
        <v>47311</v>
      </c>
      <c r="B763" t="s">
        <v>62</v>
      </c>
    </row>
    <row r="764" spans="1:2" x14ac:dyDescent="0.25">
      <c r="A764">
        <v>3601</v>
      </c>
      <c r="B764" t="s">
        <v>62</v>
      </c>
    </row>
    <row r="765" spans="1:2" x14ac:dyDescent="0.25">
      <c r="A765">
        <v>110116</v>
      </c>
      <c r="B765" t="s">
        <v>62</v>
      </c>
    </row>
    <row r="766" spans="1:2" x14ac:dyDescent="0.25">
      <c r="A766">
        <v>60978</v>
      </c>
      <c r="B766" t="s">
        <v>62</v>
      </c>
    </row>
    <row r="767" spans="1:2" x14ac:dyDescent="0.25">
      <c r="A767">
        <v>44607</v>
      </c>
      <c r="B767" t="s">
        <v>62</v>
      </c>
    </row>
    <row r="768" spans="1:2" x14ac:dyDescent="0.25">
      <c r="A768">
        <v>51132</v>
      </c>
      <c r="B768" t="s">
        <v>62</v>
      </c>
    </row>
    <row r="769" spans="1:2" x14ac:dyDescent="0.25">
      <c r="A769">
        <v>69202</v>
      </c>
      <c r="B769" t="s">
        <v>62</v>
      </c>
    </row>
    <row r="770" spans="1:2" x14ac:dyDescent="0.25">
      <c r="A770">
        <v>48398</v>
      </c>
      <c r="B770" t="s">
        <v>62</v>
      </c>
    </row>
    <row r="771" spans="1:2" x14ac:dyDescent="0.25">
      <c r="A771">
        <v>28246</v>
      </c>
      <c r="B771" t="s">
        <v>62</v>
      </c>
    </row>
    <row r="772" spans="1:2" x14ac:dyDescent="0.25">
      <c r="A772">
        <v>3671</v>
      </c>
      <c r="B772" t="s">
        <v>62</v>
      </c>
    </row>
    <row r="773" spans="1:2" x14ac:dyDescent="0.25">
      <c r="A773">
        <v>52828</v>
      </c>
      <c r="B773" t="s">
        <v>62</v>
      </c>
    </row>
    <row r="774" spans="1:2" x14ac:dyDescent="0.25">
      <c r="A774">
        <v>21093</v>
      </c>
      <c r="B774" t="s">
        <v>62</v>
      </c>
    </row>
    <row r="775" spans="1:2" x14ac:dyDescent="0.25">
      <c r="A775">
        <v>30652</v>
      </c>
      <c r="B775" t="s">
        <v>62</v>
      </c>
    </row>
    <row r="776" spans="1:2" x14ac:dyDescent="0.25">
      <c r="A776">
        <v>69229</v>
      </c>
      <c r="B776" t="s">
        <v>62</v>
      </c>
    </row>
    <row r="777" spans="1:2" x14ac:dyDescent="0.25">
      <c r="A777">
        <v>61042</v>
      </c>
      <c r="B777" t="s">
        <v>62</v>
      </c>
    </row>
    <row r="778" spans="1:2" x14ac:dyDescent="0.25">
      <c r="A778">
        <v>27923</v>
      </c>
      <c r="B778" t="s">
        <v>62</v>
      </c>
    </row>
    <row r="779" spans="1:2" x14ac:dyDescent="0.25">
      <c r="A779">
        <v>93817</v>
      </c>
      <c r="B779" t="s">
        <v>62</v>
      </c>
    </row>
    <row r="780" spans="1:2" x14ac:dyDescent="0.25">
      <c r="A780">
        <v>3717</v>
      </c>
      <c r="B780" t="s">
        <v>62</v>
      </c>
    </row>
    <row r="781" spans="1:2" x14ac:dyDescent="0.25">
      <c r="A781">
        <v>36499</v>
      </c>
      <c r="B781" t="s">
        <v>62</v>
      </c>
    </row>
    <row r="782" spans="1:2" x14ac:dyDescent="0.25">
      <c r="A782">
        <v>3732</v>
      </c>
      <c r="B782" t="s">
        <v>62</v>
      </c>
    </row>
    <row r="783" spans="1:2" x14ac:dyDescent="0.25">
      <c r="A783">
        <v>16337</v>
      </c>
      <c r="B783" t="s">
        <v>62</v>
      </c>
    </row>
    <row r="784" spans="1:2" x14ac:dyDescent="0.25">
      <c r="A784">
        <v>102058</v>
      </c>
      <c r="B784" t="s">
        <v>62</v>
      </c>
    </row>
    <row r="785" spans="1:2" x14ac:dyDescent="0.25">
      <c r="A785">
        <v>28349</v>
      </c>
      <c r="B785" t="s">
        <v>62</v>
      </c>
    </row>
    <row r="786" spans="1:2" x14ac:dyDescent="0.25">
      <c r="A786">
        <v>118474</v>
      </c>
      <c r="B786" t="s">
        <v>62</v>
      </c>
    </row>
    <row r="787" spans="1:2" x14ac:dyDescent="0.25">
      <c r="A787">
        <v>11979</v>
      </c>
      <c r="B787" t="s">
        <v>62</v>
      </c>
    </row>
    <row r="788" spans="1:2" x14ac:dyDescent="0.25">
      <c r="A788">
        <v>20174</v>
      </c>
      <c r="B788" t="s">
        <v>62</v>
      </c>
    </row>
    <row r="789" spans="1:2" x14ac:dyDescent="0.25">
      <c r="A789">
        <v>11993</v>
      </c>
      <c r="B789" t="s">
        <v>62</v>
      </c>
    </row>
    <row r="790" spans="1:2" x14ac:dyDescent="0.25">
      <c r="A790">
        <v>12009</v>
      </c>
      <c r="B790" t="s">
        <v>62</v>
      </c>
    </row>
    <row r="791" spans="1:2" x14ac:dyDescent="0.25">
      <c r="A791">
        <v>51155</v>
      </c>
      <c r="B791" t="s">
        <v>62</v>
      </c>
    </row>
    <row r="792" spans="1:2" x14ac:dyDescent="0.25">
      <c r="A792">
        <v>52985</v>
      </c>
      <c r="B792" t="s">
        <v>62</v>
      </c>
    </row>
    <row r="793" spans="1:2" x14ac:dyDescent="0.25">
      <c r="A793">
        <v>28414</v>
      </c>
      <c r="B793" t="s">
        <v>62</v>
      </c>
    </row>
    <row r="794" spans="1:2" x14ac:dyDescent="0.25">
      <c r="A794">
        <v>31771</v>
      </c>
      <c r="B794" t="s">
        <v>62</v>
      </c>
    </row>
    <row r="795" spans="1:2" x14ac:dyDescent="0.25">
      <c r="A795">
        <v>85780</v>
      </c>
      <c r="B795" t="s">
        <v>62</v>
      </c>
    </row>
    <row r="796" spans="1:2" x14ac:dyDescent="0.25">
      <c r="A796">
        <v>66182</v>
      </c>
      <c r="B796" t="s">
        <v>62</v>
      </c>
    </row>
    <row r="797" spans="1:2" x14ac:dyDescent="0.25">
      <c r="A797">
        <v>3881</v>
      </c>
      <c r="B797" t="s">
        <v>62</v>
      </c>
    </row>
    <row r="798" spans="1:2" x14ac:dyDescent="0.25">
      <c r="A798">
        <v>28484</v>
      </c>
      <c r="B798" t="s">
        <v>62</v>
      </c>
    </row>
    <row r="799" spans="1:2" x14ac:dyDescent="0.25">
      <c r="A799">
        <v>36689</v>
      </c>
      <c r="B799" t="s">
        <v>62</v>
      </c>
    </row>
    <row r="800" spans="1:2" x14ac:dyDescent="0.25">
      <c r="A800">
        <v>69467</v>
      </c>
      <c r="B800" t="s">
        <v>62</v>
      </c>
    </row>
    <row r="801" spans="1:2" x14ac:dyDescent="0.25">
      <c r="A801">
        <v>3949</v>
      </c>
      <c r="B801" t="s">
        <v>62</v>
      </c>
    </row>
    <row r="802" spans="1:2" x14ac:dyDescent="0.25">
      <c r="A802">
        <v>3971</v>
      </c>
      <c r="B802" t="s">
        <v>62</v>
      </c>
    </row>
    <row r="803" spans="1:2" x14ac:dyDescent="0.25">
      <c r="A803">
        <v>94084</v>
      </c>
      <c r="B803" t="s">
        <v>62</v>
      </c>
    </row>
    <row r="804" spans="1:2" x14ac:dyDescent="0.25">
      <c r="A804">
        <v>44934</v>
      </c>
      <c r="B804" t="s">
        <v>62</v>
      </c>
    </row>
    <row r="805" spans="1:2" x14ac:dyDescent="0.25">
      <c r="A805">
        <v>36745</v>
      </c>
      <c r="B805" t="s">
        <v>62</v>
      </c>
    </row>
    <row r="806" spans="1:2" x14ac:dyDescent="0.25">
      <c r="A806">
        <v>3980</v>
      </c>
      <c r="B806" t="s">
        <v>62</v>
      </c>
    </row>
    <row r="807" spans="1:2" x14ac:dyDescent="0.25">
      <c r="A807">
        <v>55278</v>
      </c>
      <c r="B807" t="s">
        <v>62</v>
      </c>
    </row>
    <row r="808" spans="1:2" x14ac:dyDescent="0.25">
      <c r="A808">
        <v>102295</v>
      </c>
      <c r="B808" t="s">
        <v>62</v>
      </c>
    </row>
    <row r="809" spans="1:2" x14ac:dyDescent="0.25">
      <c r="A809">
        <v>94128</v>
      </c>
      <c r="B809" t="s">
        <v>62</v>
      </c>
    </row>
    <row r="810" spans="1:2" x14ac:dyDescent="0.25">
      <c r="A810">
        <v>36792</v>
      </c>
      <c r="B810" t="s">
        <v>62</v>
      </c>
    </row>
    <row r="811" spans="1:2" x14ac:dyDescent="0.25">
      <c r="A811">
        <v>85952</v>
      </c>
      <c r="B811" t="s">
        <v>62</v>
      </c>
    </row>
    <row r="812" spans="1:2" x14ac:dyDescent="0.25">
      <c r="A812">
        <v>102344</v>
      </c>
      <c r="B812" t="s">
        <v>62</v>
      </c>
    </row>
    <row r="813" spans="1:2" x14ac:dyDescent="0.25">
      <c r="A813">
        <v>34505</v>
      </c>
      <c r="B813" t="s">
        <v>62</v>
      </c>
    </row>
    <row r="814" spans="1:2" x14ac:dyDescent="0.25">
      <c r="A814">
        <v>118736</v>
      </c>
      <c r="B814" t="s">
        <v>62</v>
      </c>
    </row>
    <row r="815" spans="1:2" x14ac:dyDescent="0.25">
      <c r="A815">
        <v>94168</v>
      </c>
      <c r="B815" t="s">
        <v>62</v>
      </c>
    </row>
    <row r="816" spans="1:2" x14ac:dyDescent="0.25">
      <c r="A816">
        <v>118759</v>
      </c>
      <c r="B816" t="s">
        <v>62</v>
      </c>
    </row>
    <row r="817" spans="1:2" x14ac:dyDescent="0.25">
      <c r="A817">
        <v>102383</v>
      </c>
      <c r="B817" t="s">
        <v>62</v>
      </c>
    </row>
    <row r="818" spans="1:2" x14ac:dyDescent="0.25">
      <c r="A818">
        <v>118770</v>
      </c>
      <c r="B818" t="s">
        <v>62</v>
      </c>
    </row>
    <row r="819" spans="1:2" x14ac:dyDescent="0.25">
      <c r="A819">
        <v>53246</v>
      </c>
      <c r="B819" t="s">
        <v>62</v>
      </c>
    </row>
    <row r="820" spans="1:2" x14ac:dyDescent="0.25">
      <c r="A820">
        <v>28671</v>
      </c>
      <c r="B820" t="s">
        <v>62</v>
      </c>
    </row>
    <row r="821" spans="1:2" x14ac:dyDescent="0.25">
      <c r="A821">
        <v>28672</v>
      </c>
      <c r="B821" t="s">
        <v>62</v>
      </c>
    </row>
    <row r="822" spans="1:2" x14ac:dyDescent="0.25">
      <c r="A822">
        <v>12295</v>
      </c>
      <c r="B822" t="s">
        <v>62</v>
      </c>
    </row>
    <row r="823" spans="1:2" x14ac:dyDescent="0.25">
      <c r="A823">
        <v>77836</v>
      </c>
      <c r="B823" t="s">
        <v>62</v>
      </c>
    </row>
    <row r="824" spans="1:2" x14ac:dyDescent="0.25">
      <c r="A824">
        <v>102435</v>
      </c>
      <c r="B824" t="s">
        <v>62</v>
      </c>
    </row>
    <row r="825" spans="1:2" x14ac:dyDescent="0.25">
      <c r="A825">
        <v>45092</v>
      </c>
      <c r="B825" t="s">
        <v>62</v>
      </c>
    </row>
    <row r="826" spans="1:2" x14ac:dyDescent="0.25">
      <c r="A826">
        <v>102453</v>
      </c>
      <c r="B826" t="s">
        <v>62</v>
      </c>
    </row>
    <row r="827" spans="1:2" x14ac:dyDescent="0.25">
      <c r="A827">
        <v>102463</v>
      </c>
      <c r="B827" t="s">
        <v>62</v>
      </c>
    </row>
    <row r="828" spans="1:2" x14ac:dyDescent="0.25">
      <c r="A828">
        <v>102467</v>
      </c>
      <c r="B828" t="s">
        <v>62</v>
      </c>
    </row>
    <row r="829" spans="1:2" x14ac:dyDescent="0.25">
      <c r="A829">
        <v>4174</v>
      </c>
      <c r="B829" t="s">
        <v>62</v>
      </c>
    </row>
    <row r="830" spans="1:2" x14ac:dyDescent="0.25">
      <c r="A830">
        <v>102510</v>
      </c>
      <c r="B830" t="s">
        <v>62</v>
      </c>
    </row>
    <row r="831" spans="1:2" x14ac:dyDescent="0.25">
      <c r="A831">
        <v>28790</v>
      </c>
      <c r="B831" t="s">
        <v>62</v>
      </c>
    </row>
    <row r="832" spans="1:2" x14ac:dyDescent="0.25">
      <c r="A832">
        <v>4226</v>
      </c>
      <c r="B832" t="s">
        <v>62</v>
      </c>
    </row>
    <row r="833" spans="1:2" x14ac:dyDescent="0.25">
      <c r="A833">
        <v>12441</v>
      </c>
      <c r="B833" t="s">
        <v>62</v>
      </c>
    </row>
    <row r="834" spans="1:2" x14ac:dyDescent="0.25">
      <c r="A834">
        <v>28826</v>
      </c>
      <c r="B834" t="s">
        <v>62</v>
      </c>
    </row>
    <row r="835" spans="1:2" x14ac:dyDescent="0.25">
      <c r="A835">
        <v>37019</v>
      </c>
      <c r="B835" t="s">
        <v>62</v>
      </c>
    </row>
    <row r="836" spans="1:2" x14ac:dyDescent="0.25">
      <c r="A836">
        <v>20640</v>
      </c>
      <c r="B836" t="s">
        <v>62</v>
      </c>
    </row>
    <row r="837" spans="1:2" x14ac:dyDescent="0.25">
      <c r="A837">
        <v>20644</v>
      </c>
      <c r="B837" t="s">
        <v>62</v>
      </c>
    </row>
    <row r="838" spans="1:2" x14ac:dyDescent="0.25">
      <c r="A838">
        <v>12470</v>
      </c>
      <c r="B838" t="s">
        <v>62</v>
      </c>
    </row>
    <row r="839" spans="1:2" x14ac:dyDescent="0.25">
      <c r="A839">
        <v>118978</v>
      </c>
      <c r="B839" t="s">
        <v>62</v>
      </c>
    </row>
    <row r="840" spans="1:2" x14ac:dyDescent="0.25">
      <c r="A840">
        <v>37065</v>
      </c>
      <c r="B840" t="s">
        <v>62</v>
      </c>
    </row>
    <row r="841" spans="1:2" x14ac:dyDescent="0.25">
      <c r="A841">
        <v>78030</v>
      </c>
      <c r="B841" t="s">
        <v>62</v>
      </c>
    </row>
    <row r="842" spans="1:2" x14ac:dyDescent="0.25">
      <c r="A842">
        <v>78037</v>
      </c>
      <c r="B842" t="s">
        <v>62</v>
      </c>
    </row>
    <row r="843" spans="1:2" x14ac:dyDescent="0.25">
      <c r="A843">
        <v>53468</v>
      </c>
      <c r="B843" t="s">
        <v>62</v>
      </c>
    </row>
    <row r="844" spans="1:2" x14ac:dyDescent="0.25">
      <c r="A844">
        <v>119005</v>
      </c>
      <c r="B844" t="s">
        <v>62</v>
      </c>
    </row>
    <row r="845" spans="1:2" x14ac:dyDescent="0.25">
      <c r="A845">
        <v>12525</v>
      </c>
      <c r="B845" t="s">
        <v>62</v>
      </c>
    </row>
    <row r="846" spans="1:2" x14ac:dyDescent="0.25">
      <c r="A846">
        <v>37116</v>
      </c>
      <c r="B846" t="s">
        <v>62</v>
      </c>
    </row>
    <row r="847" spans="1:2" x14ac:dyDescent="0.25">
      <c r="A847">
        <v>53516</v>
      </c>
      <c r="B847" t="s">
        <v>62</v>
      </c>
    </row>
    <row r="848" spans="1:2" x14ac:dyDescent="0.25">
      <c r="A848">
        <v>127272</v>
      </c>
      <c r="B848" t="s">
        <v>62</v>
      </c>
    </row>
    <row r="849" spans="1:2" x14ac:dyDescent="0.25">
      <c r="A849">
        <v>34867</v>
      </c>
      <c r="B849" t="s">
        <v>62</v>
      </c>
    </row>
    <row r="850" spans="1:2" x14ac:dyDescent="0.25">
      <c r="A850">
        <v>20804</v>
      </c>
      <c r="B850" t="s">
        <v>62</v>
      </c>
    </row>
    <row r="851" spans="1:2" x14ac:dyDescent="0.25">
      <c r="A851">
        <v>58082</v>
      </c>
      <c r="B851" t="s">
        <v>62</v>
      </c>
    </row>
    <row r="852" spans="1:2" x14ac:dyDescent="0.25">
      <c r="A852">
        <v>94587</v>
      </c>
      <c r="B852" t="s">
        <v>62</v>
      </c>
    </row>
    <row r="853" spans="1:2" x14ac:dyDescent="0.25">
      <c r="A853">
        <v>115438</v>
      </c>
      <c r="B853" t="s">
        <v>62</v>
      </c>
    </row>
    <row r="854" spans="1:2" x14ac:dyDescent="0.25">
      <c r="A854">
        <v>4505</v>
      </c>
      <c r="B854" t="s">
        <v>62</v>
      </c>
    </row>
    <row r="855" spans="1:2" x14ac:dyDescent="0.25">
      <c r="A855">
        <v>4508</v>
      </c>
      <c r="B855" t="s">
        <v>62</v>
      </c>
    </row>
    <row r="856" spans="1:2" x14ac:dyDescent="0.25">
      <c r="A856">
        <v>53663</v>
      </c>
      <c r="B856" t="s">
        <v>62</v>
      </c>
    </row>
    <row r="857" spans="1:2" x14ac:dyDescent="0.25">
      <c r="A857">
        <v>102854</v>
      </c>
      <c r="B857" t="s">
        <v>62</v>
      </c>
    </row>
    <row r="858" spans="1:2" x14ac:dyDescent="0.25">
      <c r="A858">
        <v>4557</v>
      </c>
      <c r="B858" t="s">
        <v>62</v>
      </c>
    </row>
    <row r="859" spans="1:2" x14ac:dyDescent="0.25">
      <c r="A859">
        <v>45819</v>
      </c>
      <c r="B859" t="s">
        <v>62</v>
      </c>
    </row>
    <row r="860" spans="1:2" x14ac:dyDescent="0.25">
      <c r="A860">
        <v>102888</v>
      </c>
      <c r="B860" t="s">
        <v>62</v>
      </c>
    </row>
    <row r="861" spans="1:2" x14ac:dyDescent="0.25">
      <c r="A861">
        <v>53757</v>
      </c>
      <c r="B861" t="s">
        <v>62</v>
      </c>
    </row>
    <row r="862" spans="1:2" x14ac:dyDescent="0.25">
      <c r="A862">
        <v>119300</v>
      </c>
      <c r="B862" t="s">
        <v>62</v>
      </c>
    </row>
    <row r="863" spans="1:2" x14ac:dyDescent="0.25">
      <c r="A863">
        <v>776</v>
      </c>
      <c r="B863" t="s">
        <v>62</v>
      </c>
    </row>
    <row r="864" spans="1:2" x14ac:dyDescent="0.25">
      <c r="A864">
        <v>119347</v>
      </c>
      <c r="B864" t="s">
        <v>62</v>
      </c>
    </row>
    <row r="865" spans="1:2" x14ac:dyDescent="0.25">
      <c r="A865">
        <v>4672</v>
      </c>
      <c r="B865" t="s">
        <v>62</v>
      </c>
    </row>
    <row r="866" spans="1:2" x14ac:dyDescent="0.25">
      <c r="A866">
        <v>88160</v>
      </c>
      <c r="B866" t="s">
        <v>62</v>
      </c>
    </row>
    <row r="867" spans="1:2" x14ac:dyDescent="0.25">
      <c r="A867">
        <v>40378</v>
      </c>
      <c r="B867" t="s">
        <v>62</v>
      </c>
    </row>
    <row r="868" spans="1:2" x14ac:dyDescent="0.25">
      <c r="A868">
        <v>37482</v>
      </c>
      <c r="B868" t="s">
        <v>62</v>
      </c>
    </row>
    <row r="869" spans="1:2" x14ac:dyDescent="0.25">
      <c r="A869">
        <v>53877</v>
      </c>
      <c r="B869" t="s">
        <v>62</v>
      </c>
    </row>
    <row r="870" spans="1:2" x14ac:dyDescent="0.25">
      <c r="A870">
        <v>4740</v>
      </c>
      <c r="B870" t="s">
        <v>62</v>
      </c>
    </row>
    <row r="871" spans="1:2" x14ac:dyDescent="0.25">
      <c r="A871">
        <v>4745</v>
      </c>
      <c r="B871" t="s">
        <v>62</v>
      </c>
    </row>
    <row r="872" spans="1:2" x14ac:dyDescent="0.25">
      <c r="A872">
        <v>4887</v>
      </c>
      <c r="B872" t="s">
        <v>62</v>
      </c>
    </row>
    <row r="873" spans="1:2" x14ac:dyDescent="0.25">
      <c r="A873">
        <v>4766</v>
      </c>
      <c r="B873" t="s">
        <v>62</v>
      </c>
    </row>
    <row r="874" spans="1:2" x14ac:dyDescent="0.25">
      <c r="A874">
        <v>94888</v>
      </c>
      <c r="B874" t="s">
        <v>62</v>
      </c>
    </row>
    <row r="875" spans="1:2" x14ac:dyDescent="0.25">
      <c r="A875">
        <v>12989</v>
      </c>
      <c r="B875" t="s">
        <v>62</v>
      </c>
    </row>
    <row r="876" spans="1:2" x14ac:dyDescent="0.25">
      <c r="A876">
        <v>4833</v>
      </c>
      <c r="B876" t="s">
        <v>62</v>
      </c>
    </row>
    <row r="877" spans="1:2" x14ac:dyDescent="0.25">
      <c r="A877">
        <v>94312</v>
      </c>
      <c r="B877" t="s">
        <v>62</v>
      </c>
    </row>
    <row r="878" spans="1:2" x14ac:dyDescent="0.25">
      <c r="A878">
        <v>62188</v>
      </c>
      <c r="B878" t="s">
        <v>62</v>
      </c>
    </row>
    <row r="879" spans="1:2" x14ac:dyDescent="0.25">
      <c r="A879">
        <v>119562</v>
      </c>
      <c r="B879" t="s">
        <v>62</v>
      </c>
    </row>
    <row r="880" spans="1:2" x14ac:dyDescent="0.25">
      <c r="A880">
        <v>4877</v>
      </c>
      <c r="B880" t="s">
        <v>62</v>
      </c>
    </row>
    <row r="881" spans="1:2" x14ac:dyDescent="0.25">
      <c r="A881">
        <v>54030</v>
      </c>
      <c r="B881" t="s">
        <v>62</v>
      </c>
    </row>
    <row r="882" spans="1:2" x14ac:dyDescent="0.25">
      <c r="A882">
        <v>94994</v>
      </c>
      <c r="B882" t="s">
        <v>62</v>
      </c>
    </row>
    <row r="883" spans="1:2" x14ac:dyDescent="0.25">
      <c r="A883">
        <v>62231</v>
      </c>
      <c r="B883" t="s">
        <v>62</v>
      </c>
    </row>
    <row r="884" spans="1:2" x14ac:dyDescent="0.25">
      <c r="A884">
        <v>13082</v>
      </c>
      <c r="B884" t="s">
        <v>62</v>
      </c>
    </row>
    <row r="885" spans="1:2" x14ac:dyDescent="0.25">
      <c r="A885">
        <v>4897</v>
      </c>
      <c r="B885" t="s">
        <v>62</v>
      </c>
    </row>
    <row r="886" spans="1:2" x14ac:dyDescent="0.25">
      <c r="A886">
        <v>29475</v>
      </c>
      <c r="B886" t="s">
        <v>62</v>
      </c>
    </row>
    <row r="887" spans="1:2" x14ac:dyDescent="0.25">
      <c r="A887">
        <v>78628</v>
      </c>
      <c r="B887" t="s">
        <v>62</v>
      </c>
    </row>
    <row r="888" spans="1:2" x14ac:dyDescent="0.25">
      <c r="A888">
        <v>13116</v>
      </c>
      <c r="B888" t="s">
        <v>62</v>
      </c>
    </row>
    <row r="889" spans="1:2" x14ac:dyDescent="0.25">
      <c r="A889">
        <v>21326</v>
      </c>
      <c r="B889" t="s">
        <v>62</v>
      </c>
    </row>
    <row r="890" spans="1:2" x14ac:dyDescent="0.25">
      <c r="A890">
        <v>70481</v>
      </c>
      <c r="B890" t="s">
        <v>62</v>
      </c>
    </row>
    <row r="891" spans="1:2" x14ac:dyDescent="0.25">
      <c r="A891">
        <v>95064</v>
      </c>
      <c r="B891" t="s">
        <v>62</v>
      </c>
    </row>
    <row r="892" spans="1:2" x14ac:dyDescent="0.25">
      <c r="A892">
        <v>13152</v>
      </c>
      <c r="B892" t="s">
        <v>62</v>
      </c>
    </row>
    <row r="893" spans="1:2" x14ac:dyDescent="0.25">
      <c r="A893">
        <v>29540</v>
      </c>
      <c r="B893" t="s">
        <v>62</v>
      </c>
    </row>
    <row r="894" spans="1:2" x14ac:dyDescent="0.25">
      <c r="A894">
        <v>70504</v>
      </c>
      <c r="B894" t="s">
        <v>62</v>
      </c>
    </row>
    <row r="895" spans="1:2" x14ac:dyDescent="0.25">
      <c r="A895">
        <v>78707</v>
      </c>
      <c r="B895" t="s">
        <v>62</v>
      </c>
    </row>
    <row r="896" spans="1:2" x14ac:dyDescent="0.25">
      <c r="A896">
        <v>78711</v>
      </c>
      <c r="B896" t="s">
        <v>62</v>
      </c>
    </row>
    <row r="897" spans="1:2" x14ac:dyDescent="0.25">
      <c r="A897">
        <v>29572</v>
      </c>
      <c r="B897" t="s">
        <v>62</v>
      </c>
    </row>
    <row r="898" spans="1:2" x14ac:dyDescent="0.25">
      <c r="A898">
        <v>86918</v>
      </c>
      <c r="B898" t="s">
        <v>62</v>
      </c>
    </row>
    <row r="899" spans="1:2" x14ac:dyDescent="0.25">
      <c r="A899">
        <v>13196</v>
      </c>
      <c r="B899" t="s">
        <v>62</v>
      </c>
    </row>
    <row r="900" spans="1:2" x14ac:dyDescent="0.25">
      <c r="A900">
        <v>103310</v>
      </c>
      <c r="B900" t="s">
        <v>62</v>
      </c>
    </row>
    <row r="901" spans="1:2" x14ac:dyDescent="0.25">
      <c r="A901">
        <v>21397</v>
      </c>
      <c r="B901" t="s">
        <v>62</v>
      </c>
    </row>
    <row r="902" spans="1:2" x14ac:dyDescent="0.25">
      <c r="A902">
        <v>5019</v>
      </c>
      <c r="B902" t="s">
        <v>62</v>
      </c>
    </row>
    <row r="903" spans="1:2" x14ac:dyDescent="0.25">
      <c r="A903">
        <v>13243</v>
      </c>
      <c r="B903" t="s">
        <v>62</v>
      </c>
    </row>
    <row r="904" spans="1:2" x14ac:dyDescent="0.25">
      <c r="A904">
        <v>5077</v>
      </c>
      <c r="B904" t="s">
        <v>62</v>
      </c>
    </row>
    <row r="905" spans="1:2" x14ac:dyDescent="0.25">
      <c r="A905">
        <v>119768</v>
      </c>
      <c r="B905" t="s">
        <v>62</v>
      </c>
    </row>
    <row r="906" spans="1:2" x14ac:dyDescent="0.25">
      <c r="A906">
        <v>119771</v>
      </c>
      <c r="B906" t="s">
        <v>62</v>
      </c>
    </row>
    <row r="907" spans="1:2" x14ac:dyDescent="0.25">
      <c r="A907">
        <v>21502</v>
      </c>
      <c r="B907" t="s">
        <v>62</v>
      </c>
    </row>
    <row r="908" spans="1:2" x14ac:dyDescent="0.25">
      <c r="A908">
        <v>95232</v>
      </c>
      <c r="B908" t="s">
        <v>62</v>
      </c>
    </row>
    <row r="909" spans="1:2" x14ac:dyDescent="0.25">
      <c r="A909">
        <v>21506</v>
      </c>
      <c r="B909" t="s">
        <v>62</v>
      </c>
    </row>
    <row r="910" spans="1:2" x14ac:dyDescent="0.25">
      <c r="A910">
        <v>13325</v>
      </c>
      <c r="B910" t="s">
        <v>62</v>
      </c>
    </row>
    <row r="911" spans="1:2" x14ac:dyDescent="0.25">
      <c r="A911">
        <v>5145</v>
      </c>
      <c r="B911" t="s">
        <v>62</v>
      </c>
    </row>
    <row r="912" spans="1:2" x14ac:dyDescent="0.25">
      <c r="A912">
        <v>5146</v>
      </c>
      <c r="B912" t="s">
        <v>62</v>
      </c>
    </row>
    <row r="913" spans="1:2" x14ac:dyDescent="0.25">
      <c r="A913">
        <v>87072</v>
      </c>
      <c r="B913" t="s">
        <v>62</v>
      </c>
    </row>
    <row r="914" spans="1:2" x14ac:dyDescent="0.25">
      <c r="A914">
        <v>5193</v>
      </c>
      <c r="B914" t="s">
        <v>62</v>
      </c>
    </row>
    <row r="915" spans="1:2" x14ac:dyDescent="0.25">
      <c r="A915">
        <v>82572</v>
      </c>
      <c r="B915" t="s">
        <v>62</v>
      </c>
    </row>
    <row r="916" spans="1:2" x14ac:dyDescent="0.25">
      <c r="A916">
        <v>122381</v>
      </c>
      <c r="B916" t="s">
        <v>62</v>
      </c>
    </row>
    <row r="917" spans="1:2" x14ac:dyDescent="0.25">
      <c r="A917">
        <v>24451</v>
      </c>
      <c r="B917" t="s">
        <v>62</v>
      </c>
    </row>
    <row r="918" spans="1:2" x14ac:dyDescent="0.25">
      <c r="A918">
        <v>46182</v>
      </c>
      <c r="B918" t="s">
        <v>62</v>
      </c>
    </row>
    <row r="919" spans="1:2" x14ac:dyDescent="0.25">
      <c r="A919">
        <v>46184</v>
      </c>
      <c r="B919" t="s">
        <v>62</v>
      </c>
    </row>
    <row r="920" spans="1:2" x14ac:dyDescent="0.25">
      <c r="A920">
        <v>29546</v>
      </c>
      <c r="B920" t="s">
        <v>62</v>
      </c>
    </row>
    <row r="921" spans="1:2" x14ac:dyDescent="0.25">
      <c r="A921">
        <v>46206</v>
      </c>
      <c r="B921" t="s">
        <v>62</v>
      </c>
    </row>
    <row r="922" spans="1:2" x14ac:dyDescent="0.25">
      <c r="A922">
        <v>21633</v>
      </c>
      <c r="B922" t="s">
        <v>62</v>
      </c>
    </row>
    <row r="923" spans="1:2" x14ac:dyDescent="0.25">
      <c r="A923">
        <v>46224</v>
      </c>
      <c r="B923" t="s">
        <v>62</v>
      </c>
    </row>
    <row r="924" spans="1:2" x14ac:dyDescent="0.25">
      <c r="A924">
        <v>5281</v>
      </c>
      <c r="B924" t="s">
        <v>62</v>
      </c>
    </row>
    <row r="925" spans="1:2" x14ac:dyDescent="0.25">
      <c r="A925">
        <v>46275</v>
      </c>
      <c r="B925" t="s">
        <v>62</v>
      </c>
    </row>
    <row r="926" spans="1:2" x14ac:dyDescent="0.25">
      <c r="A926">
        <v>13522</v>
      </c>
      <c r="B926" t="s">
        <v>62</v>
      </c>
    </row>
    <row r="927" spans="1:2" x14ac:dyDescent="0.25">
      <c r="A927">
        <v>103635</v>
      </c>
      <c r="B927" t="s">
        <v>62</v>
      </c>
    </row>
    <row r="928" spans="1:2" x14ac:dyDescent="0.25">
      <c r="A928">
        <v>46316</v>
      </c>
      <c r="B928" t="s">
        <v>62</v>
      </c>
    </row>
    <row r="929" spans="1:2" x14ac:dyDescent="0.25">
      <c r="A929">
        <v>95478</v>
      </c>
      <c r="B929" t="s">
        <v>62</v>
      </c>
    </row>
    <row r="930" spans="1:2" x14ac:dyDescent="0.25">
      <c r="A930">
        <v>111864</v>
      </c>
      <c r="B930" t="s">
        <v>62</v>
      </c>
    </row>
    <row r="931" spans="1:2" x14ac:dyDescent="0.25">
      <c r="A931">
        <v>54521</v>
      </c>
      <c r="B931" t="s">
        <v>62</v>
      </c>
    </row>
    <row r="932" spans="1:2" x14ac:dyDescent="0.25">
      <c r="A932">
        <v>13579</v>
      </c>
      <c r="B932" t="s">
        <v>62</v>
      </c>
    </row>
    <row r="933" spans="1:2" x14ac:dyDescent="0.25">
      <c r="A933">
        <v>95506</v>
      </c>
      <c r="B933" t="s">
        <v>62</v>
      </c>
    </row>
    <row r="934" spans="1:2" x14ac:dyDescent="0.25">
      <c r="A934">
        <v>38165</v>
      </c>
      <c r="B934" t="s">
        <v>62</v>
      </c>
    </row>
    <row r="935" spans="1:2" x14ac:dyDescent="0.25">
      <c r="A935">
        <v>4996</v>
      </c>
      <c r="B935" t="s">
        <v>62</v>
      </c>
    </row>
    <row r="936" spans="1:2" x14ac:dyDescent="0.25">
      <c r="A936">
        <v>111919</v>
      </c>
      <c r="B936" t="s">
        <v>62</v>
      </c>
    </row>
    <row r="937" spans="1:2" x14ac:dyDescent="0.25">
      <c r="A937">
        <v>103733</v>
      </c>
      <c r="B937" t="s">
        <v>62</v>
      </c>
    </row>
    <row r="938" spans="1:2" x14ac:dyDescent="0.25">
      <c r="A938">
        <v>70967</v>
      </c>
      <c r="B938" t="s">
        <v>62</v>
      </c>
    </row>
    <row r="939" spans="1:2" x14ac:dyDescent="0.25">
      <c r="A939">
        <v>13639</v>
      </c>
      <c r="B939" t="s">
        <v>62</v>
      </c>
    </row>
    <row r="940" spans="1:2" x14ac:dyDescent="0.25">
      <c r="A940">
        <v>70986</v>
      </c>
      <c r="B940" t="s">
        <v>62</v>
      </c>
    </row>
    <row r="941" spans="1:2" x14ac:dyDescent="0.25">
      <c r="A941">
        <v>62810</v>
      </c>
      <c r="B941" t="s">
        <v>62</v>
      </c>
    </row>
    <row r="942" spans="1:2" x14ac:dyDescent="0.25">
      <c r="A942">
        <v>79202</v>
      </c>
      <c r="B942" t="s">
        <v>62</v>
      </c>
    </row>
    <row r="943" spans="1:2" x14ac:dyDescent="0.25">
      <c r="A943">
        <v>30054</v>
      </c>
      <c r="B943" t="s">
        <v>62</v>
      </c>
    </row>
    <row r="944" spans="1:2" x14ac:dyDescent="0.25">
      <c r="A944">
        <v>87401</v>
      </c>
      <c r="B944" t="s">
        <v>62</v>
      </c>
    </row>
    <row r="945" spans="1:2" x14ac:dyDescent="0.25">
      <c r="A945">
        <v>5494</v>
      </c>
      <c r="B945" t="s">
        <v>62</v>
      </c>
    </row>
    <row r="946" spans="1:2" x14ac:dyDescent="0.25">
      <c r="A946">
        <v>30077</v>
      </c>
      <c r="B946" t="s">
        <v>62</v>
      </c>
    </row>
    <row r="947" spans="1:2" x14ac:dyDescent="0.25">
      <c r="A947">
        <v>56897</v>
      </c>
      <c r="B947" t="s">
        <v>62</v>
      </c>
    </row>
    <row r="948" spans="1:2" x14ac:dyDescent="0.25">
      <c r="A948">
        <v>62859</v>
      </c>
      <c r="B948" t="s">
        <v>62</v>
      </c>
    </row>
    <row r="949" spans="1:2" x14ac:dyDescent="0.25">
      <c r="A949">
        <v>30102</v>
      </c>
      <c r="B949" t="s">
        <v>62</v>
      </c>
    </row>
    <row r="950" spans="1:2" x14ac:dyDescent="0.25">
      <c r="A950">
        <v>78748</v>
      </c>
      <c r="B950" t="s">
        <v>62</v>
      </c>
    </row>
    <row r="951" spans="1:2" x14ac:dyDescent="0.25">
      <c r="A951">
        <v>65095</v>
      </c>
      <c r="B951" t="s">
        <v>62</v>
      </c>
    </row>
    <row r="952" spans="1:2" x14ac:dyDescent="0.25">
      <c r="A952">
        <v>71116</v>
      </c>
      <c r="B952" t="s">
        <v>62</v>
      </c>
    </row>
    <row r="953" spans="1:2" x14ac:dyDescent="0.25">
      <c r="A953">
        <v>5592</v>
      </c>
      <c r="B953" t="s">
        <v>62</v>
      </c>
    </row>
    <row r="954" spans="1:2" x14ac:dyDescent="0.25">
      <c r="A954">
        <v>5604</v>
      </c>
      <c r="B954" t="s">
        <v>62</v>
      </c>
    </row>
    <row r="955" spans="1:2" x14ac:dyDescent="0.25">
      <c r="A955">
        <v>71173</v>
      </c>
      <c r="B955" t="s">
        <v>62</v>
      </c>
    </row>
    <row r="956" spans="1:2" x14ac:dyDescent="0.25">
      <c r="A956">
        <v>55563</v>
      </c>
      <c r="B956" t="s">
        <v>62</v>
      </c>
    </row>
    <row r="957" spans="1:2" x14ac:dyDescent="0.25">
      <c r="A957">
        <v>54828</v>
      </c>
      <c r="B957" t="s">
        <v>62</v>
      </c>
    </row>
    <row r="958" spans="1:2" x14ac:dyDescent="0.25">
      <c r="A958">
        <v>71235</v>
      </c>
      <c r="B958" t="s">
        <v>62</v>
      </c>
    </row>
    <row r="959" spans="1:2" x14ac:dyDescent="0.25">
      <c r="A959">
        <v>5746</v>
      </c>
      <c r="B959" t="s">
        <v>62</v>
      </c>
    </row>
    <row r="960" spans="1:2" x14ac:dyDescent="0.25">
      <c r="A960">
        <v>22145</v>
      </c>
      <c r="B960" t="s">
        <v>62</v>
      </c>
    </row>
    <row r="961" spans="1:2" x14ac:dyDescent="0.25">
      <c r="A961">
        <v>22152</v>
      </c>
      <c r="B961" t="s">
        <v>62</v>
      </c>
    </row>
    <row r="962" spans="1:2" x14ac:dyDescent="0.25">
      <c r="A962">
        <v>104108</v>
      </c>
      <c r="B962" t="s">
        <v>62</v>
      </c>
    </row>
    <row r="963" spans="1:2" x14ac:dyDescent="0.25">
      <c r="A963">
        <v>106098</v>
      </c>
      <c r="B963" t="s">
        <v>62</v>
      </c>
    </row>
    <row r="964" spans="1:2" x14ac:dyDescent="0.25">
      <c r="A964">
        <v>71344</v>
      </c>
      <c r="B964" t="s">
        <v>62</v>
      </c>
    </row>
    <row r="965" spans="1:2" x14ac:dyDescent="0.25">
      <c r="A965">
        <v>14002</v>
      </c>
      <c r="B965" t="s">
        <v>62</v>
      </c>
    </row>
    <row r="966" spans="1:2" x14ac:dyDescent="0.25">
      <c r="A966">
        <v>22195</v>
      </c>
      <c r="B966" t="s">
        <v>62</v>
      </c>
    </row>
    <row r="967" spans="1:2" x14ac:dyDescent="0.25">
      <c r="A967">
        <v>14028</v>
      </c>
      <c r="B967" t="s">
        <v>62</v>
      </c>
    </row>
    <row r="968" spans="1:2" x14ac:dyDescent="0.25">
      <c r="A968">
        <v>95966</v>
      </c>
      <c r="B968" t="s">
        <v>62</v>
      </c>
    </row>
    <row r="969" spans="1:2" x14ac:dyDescent="0.25">
      <c r="A969">
        <v>14049</v>
      </c>
      <c r="B969" t="s">
        <v>62</v>
      </c>
    </row>
    <row r="970" spans="1:2" x14ac:dyDescent="0.25">
      <c r="A970">
        <v>63204</v>
      </c>
      <c r="B970" t="s">
        <v>62</v>
      </c>
    </row>
    <row r="971" spans="1:2" x14ac:dyDescent="0.25">
      <c r="A971">
        <v>95983</v>
      </c>
      <c r="B971" t="s">
        <v>62</v>
      </c>
    </row>
    <row r="972" spans="1:2" x14ac:dyDescent="0.25">
      <c r="A972">
        <v>6444</v>
      </c>
      <c r="B972" t="s">
        <v>62</v>
      </c>
    </row>
    <row r="973" spans="1:2" x14ac:dyDescent="0.25">
      <c r="A973">
        <v>55072</v>
      </c>
      <c r="B973" t="s">
        <v>62</v>
      </c>
    </row>
    <row r="974" spans="1:2" x14ac:dyDescent="0.25">
      <c r="A974">
        <v>104240</v>
      </c>
      <c r="B974" t="s">
        <v>62</v>
      </c>
    </row>
    <row r="975" spans="1:2" x14ac:dyDescent="0.25">
      <c r="A975">
        <v>30513</v>
      </c>
      <c r="B975" t="s">
        <v>62</v>
      </c>
    </row>
    <row r="976" spans="1:2" x14ac:dyDescent="0.25">
      <c r="A976">
        <v>79667</v>
      </c>
      <c r="B976" t="s">
        <v>62</v>
      </c>
    </row>
    <row r="977" spans="1:2" x14ac:dyDescent="0.25">
      <c r="A977">
        <v>55097</v>
      </c>
      <c r="B977" t="s">
        <v>62</v>
      </c>
    </row>
    <row r="978" spans="1:2" x14ac:dyDescent="0.25">
      <c r="A978">
        <v>30536</v>
      </c>
      <c r="B978" t="s">
        <v>62</v>
      </c>
    </row>
    <row r="979" spans="1:2" x14ac:dyDescent="0.25">
      <c r="A979">
        <v>5966</v>
      </c>
      <c r="B979" t="s">
        <v>62</v>
      </c>
    </row>
    <row r="980" spans="1:2" x14ac:dyDescent="0.25">
      <c r="A980">
        <v>47390</v>
      </c>
      <c r="B980" t="s">
        <v>62</v>
      </c>
    </row>
    <row r="981" spans="1:2" x14ac:dyDescent="0.25">
      <c r="A981">
        <v>14166</v>
      </c>
      <c r="B981" t="s">
        <v>62</v>
      </c>
    </row>
    <row r="982" spans="1:2" x14ac:dyDescent="0.25">
      <c r="A982">
        <v>30551</v>
      </c>
      <c r="B982" t="s">
        <v>62</v>
      </c>
    </row>
    <row r="983" spans="1:2" x14ac:dyDescent="0.25">
      <c r="A983">
        <v>5998</v>
      </c>
      <c r="B983" t="s">
        <v>62</v>
      </c>
    </row>
    <row r="984" spans="1:2" x14ac:dyDescent="0.25">
      <c r="A984">
        <v>55155</v>
      </c>
      <c r="B984" t="s">
        <v>62</v>
      </c>
    </row>
    <row r="985" spans="1:2" x14ac:dyDescent="0.25">
      <c r="A985">
        <v>14203</v>
      </c>
      <c r="B985" t="s">
        <v>62</v>
      </c>
    </row>
    <row r="986" spans="1:2" x14ac:dyDescent="0.25">
      <c r="A986">
        <v>104319</v>
      </c>
      <c r="B986" t="s">
        <v>62</v>
      </c>
    </row>
    <row r="987" spans="1:2" x14ac:dyDescent="0.25">
      <c r="A987">
        <v>63366</v>
      </c>
      <c r="B987" t="s">
        <v>62</v>
      </c>
    </row>
    <row r="988" spans="1:2" x14ac:dyDescent="0.25">
      <c r="A988">
        <v>30614</v>
      </c>
      <c r="B988" t="s">
        <v>62</v>
      </c>
    </row>
    <row r="989" spans="1:2" x14ac:dyDescent="0.25">
      <c r="A989">
        <v>96155</v>
      </c>
      <c r="B989" t="s">
        <v>62</v>
      </c>
    </row>
    <row r="990" spans="1:2" x14ac:dyDescent="0.25">
      <c r="A990">
        <v>112042</v>
      </c>
      <c r="B990" t="s">
        <v>62</v>
      </c>
    </row>
    <row r="991" spans="1:2" x14ac:dyDescent="0.25">
      <c r="A991">
        <v>51527</v>
      </c>
      <c r="B991" t="s">
        <v>62</v>
      </c>
    </row>
    <row r="992" spans="1:2" x14ac:dyDescent="0.25">
      <c r="A992">
        <v>6062</v>
      </c>
      <c r="B992" t="s">
        <v>62</v>
      </c>
    </row>
    <row r="993" spans="1:2" x14ac:dyDescent="0.25">
      <c r="A993">
        <v>17933</v>
      </c>
      <c r="B993" t="s">
        <v>62</v>
      </c>
    </row>
    <row r="994" spans="1:2" x14ac:dyDescent="0.25">
      <c r="A994">
        <v>22474</v>
      </c>
      <c r="B994" t="s">
        <v>62</v>
      </c>
    </row>
    <row r="995" spans="1:2" x14ac:dyDescent="0.25">
      <c r="A995">
        <v>22484</v>
      </c>
      <c r="B995" t="s">
        <v>62</v>
      </c>
    </row>
    <row r="996" spans="1:2" x14ac:dyDescent="0.25">
      <c r="A996">
        <v>14298</v>
      </c>
      <c r="B996" t="s">
        <v>62</v>
      </c>
    </row>
    <row r="997" spans="1:2" x14ac:dyDescent="0.25">
      <c r="A997">
        <v>14299</v>
      </c>
      <c r="B997" t="s">
        <v>62</v>
      </c>
    </row>
    <row r="998" spans="1:2" x14ac:dyDescent="0.25">
      <c r="A998">
        <v>104431</v>
      </c>
      <c r="B998" t="s">
        <v>62</v>
      </c>
    </row>
    <row r="999" spans="1:2" x14ac:dyDescent="0.25">
      <c r="A999">
        <v>55291</v>
      </c>
      <c r="B999" t="s">
        <v>62</v>
      </c>
    </row>
    <row r="1000" spans="1:2" x14ac:dyDescent="0.25">
      <c r="A1000">
        <v>79874</v>
      </c>
      <c r="B1000" t="s">
        <v>62</v>
      </c>
    </row>
    <row r="1001" spans="1:2" x14ac:dyDescent="0.25">
      <c r="A1001">
        <v>104460</v>
      </c>
      <c r="B1001" t="s">
        <v>62</v>
      </c>
    </row>
    <row r="1002" spans="1:2" x14ac:dyDescent="0.25">
      <c r="A1002">
        <v>6158</v>
      </c>
      <c r="B1002" t="s">
        <v>62</v>
      </c>
    </row>
    <row r="1003" spans="1:2" x14ac:dyDescent="0.25">
      <c r="A1003">
        <v>30744</v>
      </c>
      <c r="B1003" t="s">
        <v>62</v>
      </c>
    </row>
    <row r="1004" spans="1:2" x14ac:dyDescent="0.25">
      <c r="A1004">
        <v>71754</v>
      </c>
      <c r="B1004" t="s">
        <v>62</v>
      </c>
    </row>
    <row r="1005" spans="1:2" x14ac:dyDescent="0.25">
      <c r="A1005">
        <v>47194</v>
      </c>
      <c r="B1005" t="s">
        <v>62</v>
      </c>
    </row>
    <row r="1006" spans="1:2" x14ac:dyDescent="0.25">
      <c r="A1006">
        <v>96355</v>
      </c>
      <c r="B1006" t="s">
        <v>62</v>
      </c>
    </row>
    <row r="1007" spans="1:2" x14ac:dyDescent="0.25">
      <c r="A1007">
        <v>63591</v>
      </c>
      <c r="B1007" t="s">
        <v>62</v>
      </c>
    </row>
    <row r="1008" spans="1:2" x14ac:dyDescent="0.25">
      <c r="A1008">
        <v>96371</v>
      </c>
      <c r="B1008" t="s">
        <v>62</v>
      </c>
    </row>
    <row r="1009" spans="1:2" x14ac:dyDescent="0.25">
      <c r="A1009">
        <v>47257</v>
      </c>
      <c r="B1009" t="s">
        <v>62</v>
      </c>
    </row>
    <row r="1010" spans="1:2" x14ac:dyDescent="0.25">
      <c r="A1010">
        <v>113007</v>
      </c>
      <c r="B1010" t="s">
        <v>62</v>
      </c>
    </row>
    <row r="1011" spans="1:2" x14ac:dyDescent="0.25">
      <c r="A1011">
        <v>22700</v>
      </c>
      <c r="B1011" t="s">
        <v>62</v>
      </c>
    </row>
    <row r="1012" spans="1:2" x14ac:dyDescent="0.25">
      <c r="A1012">
        <v>27596</v>
      </c>
      <c r="B1012" t="s">
        <v>62</v>
      </c>
    </row>
    <row r="1013" spans="1:2" x14ac:dyDescent="0.25">
      <c r="A1013">
        <v>63689</v>
      </c>
      <c r="B1013" t="s">
        <v>62</v>
      </c>
    </row>
    <row r="1014" spans="1:2" x14ac:dyDescent="0.25">
      <c r="A1014">
        <v>55514</v>
      </c>
      <c r="B1014" t="s">
        <v>62</v>
      </c>
    </row>
    <row r="1015" spans="1:2" x14ac:dyDescent="0.25">
      <c r="A1015">
        <v>96478</v>
      </c>
      <c r="B1015" t="s">
        <v>62</v>
      </c>
    </row>
    <row r="1016" spans="1:2" x14ac:dyDescent="0.25">
      <c r="A1016">
        <v>88292</v>
      </c>
      <c r="B1016" t="s">
        <v>62</v>
      </c>
    </row>
    <row r="1017" spans="1:2" x14ac:dyDescent="0.25">
      <c r="A1017">
        <v>78003</v>
      </c>
      <c r="B1017" t="s">
        <v>62</v>
      </c>
    </row>
    <row r="1018" spans="1:2" x14ac:dyDescent="0.25">
      <c r="A1018">
        <v>55551</v>
      </c>
      <c r="B1018" t="s">
        <v>62</v>
      </c>
    </row>
    <row r="1019" spans="1:2" x14ac:dyDescent="0.25">
      <c r="A1019">
        <v>66603</v>
      </c>
      <c r="B1019" t="s">
        <v>62</v>
      </c>
    </row>
    <row r="1020" spans="1:2" x14ac:dyDescent="0.25">
      <c r="A1020">
        <v>63748</v>
      </c>
      <c r="B1020" t="s">
        <v>62</v>
      </c>
    </row>
    <row r="1021" spans="1:2" x14ac:dyDescent="0.25">
      <c r="A1021">
        <v>63757</v>
      </c>
      <c r="B1021" t="s">
        <v>62</v>
      </c>
    </row>
    <row r="1022" spans="1:2" x14ac:dyDescent="0.25">
      <c r="A1022">
        <v>6414</v>
      </c>
      <c r="B1022" t="s">
        <v>62</v>
      </c>
    </row>
    <row r="1023" spans="1:2" x14ac:dyDescent="0.25">
      <c r="A1023">
        <v>47392</v>
      </c>
      <c r="B1023" t="s">
        <v>62</v>
      </c>
    </row>
    <row r="1024" spans="1:2" x14ac:dyDescent="0.25">
      <c r="A1024">
        <v>101461</v>
      </c>
      <c r="B1024" t="s">
        <v>62</v>
      </c>
    </row>
    <row r="1025" spans="1:2" x14ac:dyDescent="0.25">
      <c r="A1025">
        <v>91186</v>
      </c>
      <c r="B1025" t="s">
        <v>62</v>
      </c>
    </row>
    <row r="1026" spans="1:2" x14ac:dyDescent="0.25">
      <c r="A1026">
        <v>39214</v>
      </c>
      <c r="B1026" t="s">
        <v>62</v>
      </c>
    </row>
    <row r="1027" spans="1:2" x14ac:dyDescent="0.25">
      <c r="A1027">
        <v>71998</v>
      </c>
      <c r="B1027" t="s">
        <v>62</v>
      </c>
    </row>
    <row r="1028" spans="1:2" x14ac:dyDescent="0.25">
      <c r="A1028">
        <v>96578</v>
      </c>
      <c r="B1028" t="s">
        <v>62</v>
      </c>
    </row>
    <row r="1029" spans="1:2" x14ac:dyDescent="0.25">
      <c r="A1029">
        <v>80212</v>
      </c>
      <c r="B1029" t="s">
        <v>62</v>
      </c>
    </row>
    <row r="1030" spans="1:2" x14ac:dyDescent="0.25">
      <c r="A1030">
        <v>6542</v>
      </c>
      <c r="B1030" t="s">
        <v>62</v>
      </c>
    </row>
    <row r="1031" spans="1:2" x14ac:dyDescent="0.25">
      <c r="A1031">
        <v>6491</v>
      </c>
      <c r="B1031" t="s">
        <v>62</v>
      </c>
    </row>
    <row r="1032" spans="1:2" x14ac:dyDescent="0.25">
      <c r="A1032">
        <v>55674</v>
      </c>
      <c r="B1032" t="s">
        <v>62</v>
      </c>
    </row>
    <row r="1033" spans="1:2" x14ac:dyDescent="0.25">
      <c r="A1033">
        <v>14715</v>
      </c>
      <c r="B1033" t="s">
        <v>62</v>
      </c>
    </row>
    <row r="1034" spans="1:2" x14ac:dyDescent="0.25">
      <c r="A1034">
        <v>80273</v>
      </c>
      <c r="B1034" t="s">
        <v>62</v>
      </c>
    </row>
    <row r="1035" spans="1:2" x14ac:dyDescent="0.25">
      <c r="A1035">
        <v>63895</v>
      </c>
      <c r="B1035" t="s">
        <v>62</v>
      </c>
    </row>
    <row r="1036" spans="1:2" x14ac:dyDescent="0.25">
      <c r="A1036">
        <v>63913</v>
      </c>
      <c r="B1036" t="s">
        <v>62</v>
      </c>
    </row>
    <row r="1037" spans="1:2" x14ac:dyDescent="0.25">
      <c r="A1037">
        <v>63917</v>
      </c>
      <c r="B1037" t="s">
        <v>62</v>
      </c>
    </row>
    <row r="1038" spans="1:2" x14ac:dyDescent="0.25">
      <c r="A1038">
        <v>6576</v>
      </c>
      <c r="B1038" t="s">
        <v>62</v>
      </c>
    </row>
    <row r="1039" spans="1:2" x14ac:dyDescent="0.25">
      <c r="A1039">
        <v>88518</v>
      </c>
      <c r="B1039" t="s">
        <v>62</v>
      </c>
    </row>
    <row r="1040" spans="1:2" x14ac:dyDescent="0.25">
      <c r="A1040">
        <v>47570</v>
      </c>
      <c r="B1040" t="s">
        <v>62</v>
      </c>
    </row>
    <row r="1041" spans="1:2" x14ac:dyDescent="0.25">
      <c r="A1041">
        <v>70734</v>
      </c>
      <c r="B1041" t="s">
        <v>62</v>
      </c>
    </row>
    <row r="1042" spans="1:2" x14ac:dyDescent="0.25">
      <c r="A1042">
        <v>6648</v>
      </c>
      <c r="B1042" t="s">
        <v>62</v>
      </c>
    </row>
    <row r="1043" spans="1:2" x14ac:dyDescent="0.25">
      <c r="A1043">
        <v>55818</v>
      </c>
      <c r="B1043" t="s">
        <v>62</v>
      </c>
    </row>
    <row r="1044" spans="1:2" x14ac:dyDescent="0.25">
      <c r="A1044">
        <v>80406</v>
      </c>
      <c r="B1044" t="s">
        <v>62</v>
      </c>
    </row>
    <row r="1045" spans="1:2" x14ac:dyDescent="0.25">
      <c r="A1045">
        <v>113210</v>
      </c>
      <c r="B1045" t="s">
        <v>62</v>
      </c>
    </row>
    <row r="1046" spans="1:2" x14ac:dyDescent="0.25">
      <c r="A1046">
        <v>55869</v>
      </c>
      <c r="B1046" t="s">
        <v>62</v>
      </c>
    </row>
    <row r="1047" spans="1:2" x14ac:dyDescent="0.25">
      <c r="A1047">
        <v>31316</v>
      </c>
      <c r="B1047" t="s">
        <v>62</v>
      </c>
    </row>
    <row r="1048" spans="1:2" x14ac:dyDescent="0.25">
      <c r="A1048">
        <v>6755</v>
      </c>
      <c r="B1048" t="s">
        <v>62</v>
      </c>
    </row>
    <row r="1049" spans="1:2" x14ac:dyDescent="0.25">
      <c r="A1049">
        <v>14970</v>
      </c>
      <c r="B1049" t="s">
        <v>62</v>
      </c>
    </row>
    <row r="1050" spans="1:2" x14ac:dyDescent="0.25">
      <c r="A1050">
        <v>31361</v>
      </c>
      <c r="B1050" t="s">
        <v>62</v>
      </c>
    </row>
    <row r="1051" spans="1:2" x14ac:dyDescent="0.25">
      <c r="A1051">
        <v>72330</v>
      </c>
      <c r="B1051" t="s">
        <v>62</v>
      </c>
    </row>
    <row r="1052" spans="1:2" x14ac:dyDescent="0.25">
      <c r="A1052">
        <v>96912</v>
      </c>
      <c r="B1052" t="s">
        <v>62</v>
      </c>
    </row>
    <row r="1053" spans="1:2" x14ac:dyDescent="0.25">
      <c r="A1053">
        <v>105121</v>
      </c>
      <c r="B1053" t="s">
        <v>62</v>
      </c>
    </row>
    <row r="1054" spans="1:2" x14ac:dyDescent="0.25">
      <c r="A1054">
        <v>15035</v>
      </c>
      <c r="B1054" t="s">
        <v>62</v>
      </c>
    </row>
    <row r="1055" spans="1:2" x14ac:dyDescent="0.25">
      <c r="A1055">
        <v>23233</v>
      </c>
      <c r="B1055" t="s">
        <v>62</v>
      </c>
    </row>
    <row r="1056" spans="1:2" x14ac:dyDescent="0.25">
      <c r="A1056">
        <v>80600</v>
      </c>
      <c r="B1056" t="s">
        <v>62</v>
      </c>
    </row>
    <row r="1057" spans="1:2" x14ac:dyDescent="0.25">
      <c r="A1057">
        <v>64240</v>
      </c>
      <c r="B1057" t="s">
        <v>62</v>
      </c>
    </row>
    <row r="1058" spans="1:2" x14ac:dyDescent="0.25">
      <c r="A1058">
        <v>113394</v>
      </c>
      <c r="B1058" t="s">
        <v>62</v>
      </c>
    </row>
    <row r="1059" spans="1:2" x14ac:dyDescent="0.25">
      <c r="A1059">
        <v>51667</v>
      </c>
      <c r="B1059" t="s">
        <v>62</v>
      </c>
    </row>
    <row r="1060" spans="1:2" x14ac:dyDescent="0.25">
      <c r="A1060">
        <v>39702</v>
      </c>
      <c r="B1060" t="s">
        <v>62</v>
      </c>
    </row>
    <row r="1061" spans="1:2" x14ac:dyDescent="0.25">
      <c r="A1061">
        <v>80701</v>
      </c>
      <c r="B1061" t="s">
        <v>62</v>
      </c>
    </row>
    <row r="1062" spans="1:2" x14ac:dyDescent="0.25">
      <c r="A1062">
        <v>121672</v>
      </c>
      <c r="B1062" t="s">
        <v>62</v>
      </c>
    </row>
    <row r="1063" spans="1:2" x14ac:dyDescent="0.25">
      <c r="A1063">
        <v>31563</v>
      </c>
      <c r="B1063" t="s">
        <v>62</v>
      </c>
    </row>
    <row r="1064" spans="1:2" x14ac:dyDescent="0.25">
      <c r="A1064">
        <v>97107</v>
      </c>
      <c r="B1064" t="s">
        <v>62</v>
      </c>
    </row>
    <row r="1065" spans="1:2" x14ac:dyDescent="0.25">
      <c r="A1065">
        <v>6997</v>
      </c>
      <c r="B1065" t="s">
        <v>62</v>
      </c>
    </row>
    <row r="1066" spans="1:2" x14ac:dyDescent="0.25">
      <c r="A1066">
        <v>47992</v>
      </c>
      <c r="B1066" t="s">
        <v>62</v>
      </c>
    </row>
    <row r="1067" spans="1:2" x14ac:dyDescent="0.25">
      <c r="A1067">
        <v>97145</v>
      </c>
      <c r="B1067" t="s">
        <v>62</v>
      </c>
    </row>
    <row r="1068" spans="1:2" x14ac:dyDescent="0.25">
      <c r="A1068">
        <v>2338</v>
      </c>
      <c r="B1068" t="s">
        <v>62</v>
      </c>
    </row>
    <row r="1069" spans="1:2" x14ac:dyDescent="0.25">
      <c r="A1069">
        <v>23428</v>
      </c>
      <c r="B1069" t="s">
        <v>62</v>
      </c>
    </row>
    <row r="1070" spans="1:2" x14ac:dyDescent="0.25">
      <c r="A1070">
        <v>48016</v>
      </c>
      <c r="B1070" t="s">
        <v>62</v>
      </c>
    </row>
    <row r="1071" spans="1:2" x14ac:dyDescent="0.25">
      <c r="A1071">
        <v>94020</v>
      </c>
      <c r="B1071" t="s">
        <v>62</v>
      </c>
    </row>
    <row r="1072" spans="1:2" x14ac:dyDescent="0.25">
      <c r="A1072">
        <v>23486</v>
      </c>
      <c r="B1072" t="s">
        <v>62</v>
      </c>
    </row>
    <row r="1073" spans="1:2" x14ac:dyDescent="0.25">
      <c r="A1073">
        <v>48097</v>
      </c>
      <c r="B1073" t="s">
        <v>62</v>
      </c>
    </row>
    <row r="1074" spans="1:2" x14ac:dyDescent="0.25">
      <c r="A1074">
        <v>7154</v>
      </c>
      <c r="B1074" t="s">
        <v>62</v>
      </c>
    </row>
    <row r="1075" spans="1:2" x14ac:dyDescent="0.25">
      <c r="A1075">
        <v>56327</v>
      </c>
      <c r="B1075" t="s">
        <v>62</v>
      </c>
    </row>
    <row r="1076" spans="1:2" x14ac:dyDescent="0.25">
      <c r="A1076">
        <v>15375</v>
      </c>
      <c r="B1076" t="s">
        <v>62</v>
      </c>
    </row>
    <row r="1077" spans="1:2" x14ac:dyDescent="0.25">
      <c r="A1077">
        <v>77661</v>
      </c>
      <c r="B1077" t="s">
        <v>62</v>
      </c>
    </row>
    <row r="1078" spans="1:2" x14ac:dyDescent="0.25">
      <c r="A1078">
        <v>23610</v>
      </c>
      <c r="B1078" t="s">
        <v>62</v>
      </c>
    </row>
    <row r="1079" spans="1:2" x14ac:dyDescent="0.25">
      <c r="A1079">
        <v>31803</v>
      </c>
      <c r="B1079" t="s">
        <v>62</v>
      </c>
    </row>
    <row r="1080" spans="1:2" x14ac:dyDescent="0.25">
      <c r="A1080">
        <v>89986</v>
      </c>
      <c r="B1080" t="s">
        <v>62</v>
      </c>
    </row>
    <row r="1081" spans="1:2" x14ac:dyDescent="0.25">
      <c r="A1081">
        <v>15427</v>
      </c>
      <c r="B1081" t="s">
        <v>62</v>
      </c>
    </row>
    <row r="1082" spans="1:2" x14ac:dyDescent="0.25">
      <c r="A1082">
        <v>40008</v>
      </c>
      <c r="B1082" t="s">
        <v>62</v>
      </c>
    </row>
    <row r="1083" spans="1:2" x14ac:dyDescent="0.25">
      <c r="A1083">
        <v>89185</v>
      </c>
      <c r="B1083" t="s">
        <v>62</v>
      </c>
    </row>
    <row r="1084" spans="1:2" x14ac:dyDescent="0.25">
      <c r="A1084">
        <v>31842</v>
      </c>
      <c r="B1084" t="s">
        <v>62</v>
      </c>
    </row>
    <row r="1085" spans="1:2" x14ac:dyDescent="0.25">
      <c r="A1085">
        <v>56432</v>
      </c>
      <c r="B1085" t="s">
        <v>62</v>
      </c>
    </row>
    <row r="1086" spans="1:2" x14ac:dyDescent="0.25">
      <c r="A1086">
        <v>97419</v>
      </c>
      <c r="B1086" t="s">
        <v>62</v>
      </c>
    </row>
    <row r="1087" spans="1:2" x14ac:dyDescent="0.25">
      <c r="A1087">
        <v>105619</v>
      </c>
      <c r="B1087" t="s">
        <v>62</v>
      </c>
    </row>
    <row r="1088" spans="1:2" x14ac:dyDescent="0.25">
      <c r="A1088">
        <v>81045</v>
      </c>
      <c r="B1088" t="s">
        <v>62</v>
      </c>
    </row>
    <row r="1089" spans="1:2" x14ac:dyDescent="0.25">
      <c r="A1089">
        <v>40093</v>
      </c>
      <c r="B1089" t="s">
        <v>62</v>
      </c>
    </row>
    <row r="1090" spans="1:2" x14ac:dyDescent="0.25">
      <c r="A1090">
        <v>48321</v>
      </c>
      <c r="B1090" t="s">
        <v>62</v>
      </c>
    </row>
    <row r="1091" spans="1:2" x14ac:dyDescent="0.25">
      <c r="A1091">
        <v>89299</v>
      </c>
      <c r="B1091" t="s">
        <v>62</v>
      </c>
    </row>
    <row r="1092" spans="1:2" x14ac:dyDescent="0.25">
      <c r="A1092">
        <v>97509</v>
      </c>
      <c r="B1092" t="s">
        <v>62</v>
      </c>
    </row>
    <row r="1093" spans="1:2" x14ac:dyDescent="0.25">
      <c r="A1093">
        <v>89324</v>
      </c>
      <c r="B1093" t="s">
        <v>62</v>
      </c>
    </row>
    <row r="1094" spans="1:2" x14ac:dyDescent="0.25">
      <c r="A1094">
        <v>93995</v>
      </c>
      <c r="B1094" t="s">
        <v>62</v>
      </c>
    </row>
    <row r="1095" spans="1:2" x14ac:dyDescent="0.25">
      <c r="A1095">
        <v>77698</v>
      </c>
      <c r="B1095" t="s">
        <v>62</v>
      </c>
    </row>
    <row r="1096" spans="1:2" x14ac:dyDescent="0.25">
      <c r="A1096">
        <v>97552</v>
      </c>
      <c r="B1096" t="s">
        <v>62</v>
      </c>
    </row>
    <row r="1097" spans="1:2" x14ac:dyDescent="0.25">
      <c r="A1097">
        <v>113938</v>
      </c>
      <c r="B1097" t="s">
        <v>62</v>
      </c>
    </row>
    <row r="1098" spans="1:2" x14ac:dyDescent="0.25">
      <c r="A1098">
        <v>48421</v>
      </c>
      <c r="B1098" t="s">
        <v>62</v>
      </c>
    </row>
    <row r="1099" spans="1:2" x14ac:dyDescent="0.25">
      <c r="A1099">
        <v>56620</v>
      </c>
      <c r="B1099" t="s">
        <v>62</v>
      </c>
    </row>
    <row r="1100" spans="1:2" x14ac:dyDescent="0.25">
      <c r="A1100">
        <v>32047</v>
      </c>
      <c r="B1100" t="s">
        <v>62</v>
      </c>
    </row>
    <row r="1101" spans="1:2" x14ac:dyDescent="0.25">
      <c r="A1101">
        <v>105782</v>
      </c>
      <c r="B1101" t="s">
        <v>62</v>
      </c>
    </row>
    <row r="1102" spans="1:2" x14ac:dyDescent="0.25">
      <c r="A1102">
        <v>23865</v>
      </c>
      <c r="B1102" t="s">
        <v>62</v>
      </c>
    </row>
    <row r="1103" spans="1:2" x14ac:dyDescent="0.25">
      <c r="A1103">
        <v>56653</v>
      </c>
      <c r="B1103" t="s">
        <v>62</v>
      </c>
    </row>
    <row r="1104" spans="1:2" x14ac:dyDescent="0.25">
      <c r="A1104">
        <v>23895</v>
      </c>
      <c r="B1104" t="s">
        <v>62</v>
      </c>
    </row>
    <row r="1105" spans="1:2" x14ac:dyDescent="0.25">
      <c r="A1105">
        <v>7521</v>
      </c>
      <c r="B1105" t="s">
        <v>62</v>
      </c>
    </row>
    <row r="1106" spans="1:2" x14ac:dyDescent="0.25">
      <c r="A1106">
        <v>15717</v>
      </c>
      <c r="B1106" t="s">
        <v>62</v>
      </c>
    </row>
    <row r="1107" spans="1:2" x14ac:dyDescent="0.25">
      <c r="A1107">
        <v>56685</v>
      </c>
      <c r="B1107" t="s">
        <v>62</v>
      </c>
    </row>
    <row r="1108" spans="1:2" x14ac:dyDescent="0.25">
      <c r="A1108">
        <v>73076</v>
      </c>
      <c r="B1108" t="s">
        <v>62</v>
      </c>
    </row>
    <row r="1109" spans="1:2" x14ac:dyDescent="0.25">
      <c r="A1109">
        <v>64886</v>
      </c>
      <c r="B1109" t="s">
        <v>62</v>
      </c>
    </row>
    <row r="1110" spans="1:2" x14ac:dyDescent="0.25">
      <c r="A1110">
        <v>105852</v>
      </c>
      <c r="B1110" t="s">
        <v>62</v>
      </c>
    </row>
    <row r="1111" spans="1:2" x14ac:dyDescent="0.25">
      <c r="A1111">
        <v>32143</v>
      </c>
      <c r="B1111" t="s">
        <v>62</v>
      </c>
    </row>
    <row r="1112" spans="1:2" x14ac:dyDescent="0.25">
      <c r="A1112">
        <v>32152</v>
      </c>
      <c r="B1112" t="s">
        <v>62</v>
      </c>
    </row>
    <row r="1113" spans="1:2" x14ac:dyDescent="0.25">
      <c r="A1113">
        <v>7584</v>
      </c>
      <c r="B1113" t="s">
        <v>62</v>
      </c>
    </row>
    <row r="1114" spans="1:2" x14ac:dyDescent="0.25">
      <c r="A1114">
        <v>81315</v>
      </c>
      <c r="B1114" t="s">
        <v>62</v>
      </c>
    </row>
    <row r="1115" spans="1:2" x14ac:dyDescent="0.25">
      <c r="A1115">
        <v>23977</v>
      </c>
      <c r="B1115" t="s">
        <v>62</v>
      </c>
    </row>
    <row r="1116" spans="1:2" x14ac:dyDescent="0.25">
      <c r="A1116">
        <v>27207</v>
      </c>
      <c r="B1116" t="s">
        <v>62</v>
      </c>
    </row>
    <row r="1117" spans="1:2" x14ac:dyDescent="0.25">
      <c r="A1117">
        <v>7610</v>
      </c>
      <c r="B1117" t="s">
        <v>62</v>
      </c>
    </row>
    <row r="1118" spans="1:2" x14ac:dyDescent="0.25">
      <c r="A1118">
        <v>97742</v>
      </c>
      <c r="B1118" t="s">
        <v>62</v>
      </c>
    </row>
    <row r="1119" spans="1:2" x14ac:dyDescent="0.25">
      <c r="A1119">
        <v>15824</v>
      </c>
      <c r="B1119" t="s">
        <v>62</v>
      </c>
    </row>
    <row r="1120" spans="1:2" x14ac:dyDescent="0.25">
      <c r="A1120">
        <v>32242</v>
      </c>
      <c r="B1120" t="s">
        <v>62</v>
      </c>
    </row>
    <row r="1121" spans="1:2" x14ac:dyDescent="0.25">
      <c r="A1121">
        <v>40451</v>
      </c>
      <c r="B1121" t="s">
        <v>62</v>
      </c>
    </row>
    <row r="1122" spans="1:2" x14ac:dyDescent="0.25">
      <c r="A1122">
        <v>24086</v>
      </c>
      <c r="B1122" t="s">
        <v>62</v>
      </c>
    </row>
    <row r="1123" spans="1:2" x14ac:dyDescent="0.25">
      <c r="A1123">
        <v>81442</v>
      </c>
      <c r="B1123" t="s">
        <v>62</v>
      </c>
    </row>
    <row r="1124" spans="1:2" x14ac:dyDescent="0.25">
      <c r="A1124">
        <v>97833</v>
      </c>
      <c r="B1124" t="s">
        <v>62</v>
      </c>
    </row>
    <row r="1125" spans="1:2" x14ac:dyDescent="0.25">
      <c r="A1125">
        <v>106035</v>
      </c>
      <c r="B1125" t="s">
        <v>62</v>
      </c>
    </row>
    <row r="1126" spans="1:2" x14ac:dyDescent="0.25">
      <c r="A1126">
        <v>56885</v>
      </c>
      <c r="B1126" t="s">
        <v>62</v>
      </c>
    </row>
    <row r="1127" spans="1:2" x14ac:dyDescent="0.25">
      <c r="A1127">
        <v>65088</v>
      </c>
      <c r="B1127" t="s">
        <v>62</v>
      </c>
    </row>
    <row r="1128" spans="1:2" x14ac:dyDescent="0.25">
      <c r="A1128">
        <v>114261</v>
      </c>
      <c r="B1128" t="s">
        <v>62</v>
      </c>
    </row>
    <row r="1129" spans="1:2" x14ac:dyDescent="0.25">
      <c r="A1129">
        <v>106078</v>
      </c>
      <c r="B1129" t="s">
        <v>62</v>
      </c>
    </row>
    <row r="1130" spans="1:2" x14ac:dyDescent="0.25">
      <c r="A1130">
        <v>106083</v>
      </c>
      <c r="B1130" t="s">
        <v>62</v>
      </c>
    </row>
    <row r="1131" spans="1:2" x14ac:dyDescent="0.25">
      <c r="A1131">
        <v>97915</v>
      </c>
      <c r="B1131" t="s">
        <v>62</v>
      </c>
    </row>
    <row r="1132" spans="1:2" x14ac:dyDescent="0.25">
      <c r="A1132">
        <v>43626</v>
      </c>
      <c r="B1132" t="s">
        <v>62</v>
      </c>
    </row>
    <row r="1133" spans="1:2" x14ac:dyDescent="0.25">
      <c r="A1133">
        <v>73354</v>
      </c>
      <c r="B1133" t="s">
        <v>62</v>
      </c>
    </row>
    <row r="1134" spans="1:2" x14ac:dyDescent="0.25">
      <c r="A1134">
        <v>114337</v>
      </c>
      <c r="B1134" t="s">
        <v>62</v>
      </c>
    </row>
    <row r="1135" spans="1:2" x14ac:dyDescent="0.25">
      <c r="A1135">
        <v>24249</v>
      </c>
      <c r="B1135" t="s">
        <v>62</v>
      </c>
    </row>
    <row r="1136" spans="1:2" x14ac:dyDescent="0.25">
      <c r="A1136">
        <v>76096</v>
      </c>
      <c r="B1136" t="s">
        <v>62</v>
      </c>
    </row>
    <row r="1137" spans="1:2" x14ac:dyDescent="0.25">
      <c r="A1137">
        <v>90066</v>
      </c>
      <c r="B1137" t="s">
        <v>62</v>
      </c>
    </row>
    <row r="1138" spans="1:2" x14ac:dyDescent="0.25">
      <c r="A1138">
        <v>115105</v>
      </c>
      <c r="B1138" t="s">
        <v>62</v>
      </c>
    </row>
    <row r="1139" spans="1:2" x14ac:dyDescent="0.25">
      <c r="A1139">
        <v>32519</v>
      </c>
      <c r="B1139" t="s">
        <v>62</v>
      </c>
    </row>
    <row r="1140" spans="1:2" x14ac:dyDescent="0.25">
      <c r="A1140">
        <v>7947</v>
      </c>
      <c r="B1140" t="s">
        <v>62</v>
      </c>
    </row>
    <row r="1141" spans="1:2" x14ac:dyDescent="0.25">
      <c r="A1141">
        <v>48909</v>
      </c>
      <c r="B1141" t="s">
        <v>62</v>
      </c>
    </row>
    <row r="1142" spans="1:2" x14ac:dyDescent="0.25">
      <c r="A1142">
        <v>83246</v>
      </c>
      <c r="B1142" t="s">
        <v>62</v>
      </c>
    </row>
    <row r="1143" spans="1:2" x14ac:dyDescent="0.25">
      <c r="A1143">
        <v>77785</v>
      </c>
      <c r="B1143" t="s">
        <v>62</v>
      </c>
    </row>
    <row r="1144" spans="1:2" x14ac:dyDescent="0.25">
      <c r="A1144">
        <v>24350</v>
      </c>
      <c r="B1144" t="s">
        <v>62</v>
      </c>
    </row>
    <row r="1145" spans="1:2" x14ac:dyDescent="0.25">
      <c r="A1145">
        <v>35461</v>
      </c>
      <c r="B1145" t="s">
        <v>62</v>
      </c>
    </row>
    <row r="1146" spans="1:2" x14ac:dyDescent="0.25">
      <c r="A1146">
        <v>32550</v>
      </c>
      <c r="B1146" t="s">
        <v>62</v>
      </c>
    </row>
    <row r="1147" spans="1:2" x14ac:dyDescent="0.25">
      <c r="A1147">
        <v>89896</v>
      </c>
      <c r="B1147" t="s">
        <v>62</v>
      </c>
    </row>
    <row r="1148" spans="1:2" x14ac:dyDescent="0.25">
      <c r="A1148">
        <v>8005</v>
      </c>
      <c r="B1148" t="s">
        <v>62</v>
      </c>
    </row>
    <row r="1149" spans="1:2" x14ac:dyDescent="0.25">
      <c r="A1149">
        <v>81737</v>
      </c>
      <c r="B1149" t="s">
        <v>62</v>
      </c>
    </row>
    <row r="1150" spans="1:2" x14ac:dyDescent="0.25">
      <c r="A1150">
        <v>16243</v>
      </c>
      <c r="B1150" t="s">
        <v>62</v>
      </c>
    </row>
    <row r="1151" spans="1:2" x14ac:dyDescent="0.25">
      <c r="A1151">
        <v>73593</v>
      </c>
      <c r="B1151" t="s">
        <v>62</v>
      </c>
    </row>
    <row r="1152" spans="1:2" x14ac:dyDescent="0.25">
      <c r="A1152">
        <v>65403</v>
      </c>
      <c r="B1152" t="s">
        <v>62</v>
      </c>
    </row>
    <row r="1153" spans="1:2" x14ac:dyDescent="0.25">
      <c r="A1153">
        <v>65449</v>
      </c>
      <c r="B1153" t="s">
        <v>62</v>
      </c>
    </row>
    <row r="1154" spans="1:2" x14ac:dyDescent="0.25">
      <c r="A1154">
        <v>57258</v>
      </c>
      <c r="B1154" t="s">
        <v>62</v>
      </c>
    </row>
    <row r="1155" spans="1:2" x14ac:dyDescent="0.25">
      <c r="A1155">
        <v>65466</v>
      </c>
      <c r="B1155" t="s">
        <v>62</v>
      </c>
    </row>
    <row r="1156" spans="1:2" x14ac:dyDescent="0.25">
      <c r="A1156">
        <v>114620</v>
      </c>
      <c r="B1156" t="s">
        <v>62</v>
      </c>
    </row>
    <row r="1157" spans="1:2" x14ac:dyDescent="0.25">
      <c r="A1157">
        <v>114624</v>
      </c>
      <c r="B1157" t="s">
        <v>62</v>
      </c>
    </row>
    <row r="1158" spans="1:2" x14ac:dyDescent="0.25">
      <c r="A1158">
        <v>49099</v>
      </c>
      <c r="B1158" t="s">
        <v>62</v>
      </c>
    </row>
    <row r="1159" spans="1:2" x14ac:dyDescent="0.25">
      <c r="A1159">
        <v>45553</v>
      </c>
      <c r="B1159" t="s">
        <v>62</v>
      </c>
    </row>
    <row r="1160" spans="1:2" x14ac:dyDescent="0.25">
      <c r="A1160">
        <v>84561</v>
      </c>
      <c r="B1160" t="s">
        <v>62</v>
      </c>
    </row>
    <row r="1161" spans="1:2" x14ac:dyDescent="0.25">
      <c r="A1161">
        <v>81900</v>
      </c>
      <c r="B1161" t="s">
        <v>62</v>
      </c>
    </row>
    <row r="1162" spans="1:2" x14ac:dyDescent="0.25">
      <c r="A1162">
        <v>8190</v>
      </c>
      <c r="B1162" t="s">
        <v>62</v>
      </c>
    </row>
    <row r="1163" spans="1:2" x14ac:dyDescent="0.25">
      <c r="A1163">
        <v>5465</v>
      </c>
      <c r="B1163" t="s">
        <v>63</v>
      </c>
    </row>
    <row r="1164" spans="1:2" x14ac:dyDescent="0.25">
      <c r="A1164">
        <v>65569</v>
      </c>
      <c r="B1164" t="s">
        <v>63</v>
      </c>
    </row>
    <row r="1165" spans="1:2" x14ac:dyDescent="0.25">
      <c r="A1165">
        <v>32836</v>
      </c>
      <c r="B1165" t="s">
        <v>63</v>
      </c>
    </row>
    <row r="1166" spans="1:2" x14ac:dyDescent="0.25">
      <c r="A1166">
        <v>114764</v>
      </c>
      <c r="B1166" t="s">
        <v>63</v>
      </c>
    </row>
    <row r="1167" spans="1:2" x14ac:dyDescent="0.25">
      <c r="A1167">
        <v>65628</v>
      </c>
      <c r="B1167" t="s">
        <v>63</v>
      </c>
    </row>
    <row r="1168" spans="1:2" x14ac:dyDescent="0.25">
      <c r="A1168">
        <v>114811</v>
      </c>
      <c r="B1168" t="s">
        <v>63</v>
      </c>
    </row>
    <row r="1169" spans="1:2" x14ac:dyDescent="0.25">
      <c r="A1169">
        <v>57544</v>
      </c>
      <c r="B1169" t="s">
        <v>63</v>
      </c>
    </row>
    <row r="1170" spans="1:2" x14ac:dyDescent="0.25">
      <c r="A1170">
        <v>8409</v>
      </c>
      <c r="B1170" t="s">
        <v>63</v>
      </c>
    </row>
    <row r="1171" spans="1:2" x14ac:dyDescent="0.25">
      <c r="A1171">
        <v>106726</v>
      </c>
      <c r="B1171" t="s">
        <v>63</v>
      </c>
    </row>
    <row r="1172" spans="1:2" x14ac:dyDescent="0.25">
      <c r="A1172">
        <v>269</v>
      </c>
      <c r="B1172" t="s">
        <v>63</v>
      </c>
    </row>
    <row r="1173" spans="1:2" x14ac:dyDescent="0.25">
      <c r="A1173">
        <v>57617</v>
      </c>
      <c r="B1173" t="s">
        <v>63</v>
      </c>
    </row>
    <row r="1174" spans="1:2" x14ac:dyDescent="0.25">
      <c r="A1174">
        <v>33080</v>
      </c>
      <c r="B1174" t="s">
        <v>63</v>
      </c>
    </row>
    <row r="1175" spans="1:2" x14ac:dyDescent="0.25">
      <c r="A1175">
        <v>41285</v>
      </c>
      <c r="B1175" t="s">
        <v>63</v>
      </c>
    </row>
    <row r="1176" spans="1:2" x14ac:dyDescent="0.25">
      <c r="A1176">
        <v>33094</v>
      </c>
      <c r="B1176" t="s">
        <v>63</v>
      </c>
    </row>
    <row r="1177" spans="1:2" x14ac:dyDescent="0.25">
      <c r="A1177">
        <v>57747</v>
      </c>
      <c r="B1177" t="s">
        <v>63</v>
      </c>
    </row>
    <row r="1178" spans="1:2" x14ac:dyDescent="0.25">
      <c r="A1178">
        <v>123290</v>
      </c>
      <c r="B1178" t="s">
        <v>63</v>
      </c>
    </row>
    <row r="1179" spans="1:2" x14ac:dyDescent="0.25">
      <c r="A1179">
        <v>457</v>
      </c>
      <c r="B1179" t="s">
        <v>63</v>
      </c>
    </row>
    <row r="1180" spans="1:2" x14ac:dyDescent="0.25">
      <c r="A1180">
        <v>115158</v>
      </c>
      <c r="B1180" t="s">
        <v>63</v>
      </c>
    </row>
    <row r="1181" spans="1:2" x14ac:dyDescent="0.25">
      <c r="A1181">
        <v>82447</v>
      </c>
      <c r="B1181" t="s">
        <v>63</v>
      </c>
    </row>
    <row r="1182" spans="1:2" x14ac:dyDescent="0.25">
      <c r="A1182">
        <v>25104</v>
      </c>
      <c r="B1182" t="s">
        <v>63</v>
      </c>
    </row>
    <row r="1183" spans="1:2" x14ac:dyDescent="0.25">
      <c r="A1183">
        <v>33416</v>
      </c>
      <c r="B1183" t="s">
        <v>63</v>
      </c>
    </row>
    <row r="1184" spans="1:2" x14ac:dyDescent="0.25">
      <c r="A1184">
        <v>98955</v>
      </c>
      <c r="B1184" t="s">
        <v>63</v>
      </c>
    </row>
    <row r="1185" spans="1:2" x14ac:dyDescent="0.25">
      <c r="A1185">
        <v>25228</v>
      </c>
      <c r="B1185" t="s">
        <v>63</v>
      </c>
    </row>
    <row r="1186" spans="1:2" x14ac:dyDescent="0.25">
      <c r="A1186">
        <v>9668</v>
      </c>
      <c r="B1186" t="s">
        <v>63</v>
      </c>
    </row>
    <row r="1187" spans="1:2" x14ac:dyDescent="0.25">
      <c r="A1187">
        <v>58022</v>
      </c>
      <c r="B1187" t="s">
        <v>63</v>
      </c>
    </row>
    <row r="1188" spans="1:2" x14ac:dyDescent="0.25">
      <c r="A1188">
        <v>42440</v>
      </c>
      <c r="B1188" t="s">
        <v>63</v>
      </c>
    </row>
    <row r="1189" spans="1:2" x14ac:dyDescent="0.25">
      <c r="A1189">
        <v>33479</v>
      </c>
      <c r="B1189" t="s">
        <v>63</v>
      </c>
    </row>
    <row r="1190" spans="1:2" x14ac:dyDescent="0.25">
      <c r="A1190">
        <v>74475</v>
      </c>
      <c r="B1190" t="s">
        <v>63</v>
      </c>
    </row>
    <row r="1191" spans="1:2" x14ac:dyDescent="0.25">
      <c r="A1191">
        <v>25329</v>
      </c>
      <c r="B1191" t="s">
        <v>63</v>
      </c>
    </row>
    <row r="1192" spans="1:2" x14ac:dyDescent="0.25">
      <c r="A1192">
        <v>8960</v>
      </c>
      <c r="B1192" t="s">
        <v>63</v>
      </c>
    </row>
    <row r="1193" spans="1:2" x14ac:dyDescent="0.25">
      <c r="A1193">
        <v>90883</v>
      </c>
      <c r="B1193" t="s">
        <v>63</v>
      </c>
    </row>
    <row r="1194" spans="1:2" x14ac:dyDescent="0.25">
      <c r="A1194">
        <v>17185</v>
      </c>
      <c r="B1194" t="s">
        <v>63</v>
      </c>
    </row>
    <row r="1195" spans="1:2" x14ac:dyDescent="0.25">
      <c r="A1195">
        <v>67036</v>
      </c>
      <c r="B1195" t="s">
        <v>63</v>
      </c>
    </row>
    <row r="1196" spans="1:2" x14ac:dyDescent="0.25">
      <c r="A1196">
        <v>25455</v>
      </c>
      <c r="B1196" t="s">
        <v>63</v>
      </c>
    </row>
    <row r="1197" spans="1:2" x14ac:dyDescent="0.25">
      <c r="A1197">
        <v>902</v>
      </c>
      <c r="B1197" t="s">
        <v>63</v>
      </c>
    </row>
    <row r="1198" spans="1:2" x14ac:dyDescent="0.25">
      <c r="A1198">
        <v>9118</v>
      </c>
      <c r="B1198" t="s">
        <v>63</v>
      </c>
    </row>
    <row r="1199" spans="1:2" x14ac:dyDescent="0.25">
      <c r="A1199">
        <v>91132</v>
      </c>
      <c r="B1199" t="s">
        <v>63</v>
      </c>
    </row>
    <row r="1200" spans="1:2" x14ac:dyDescent="0.25">
      <c r="A1200">
        <v>58374</v>
      </c>
      <c r="B1200" t="s">
        <v>63</v>
      </c>
    </row>
    <row r="1201" spans="1:2" x14ac:dyDescent="0.25">
      <c r="A1201">
        <v>82952</v>
      </c>
      <c r="B1201" t="s">
        <v>63</v>
      </c>
    </row>
    <row r="1202" spans="1:2" x14ac:dyDescent="0.25">
      <c r="A1202">
        <v>9259</v>
      </c>
      <c r="B1202" t="s">
        <v>63</v>
      </c>
    </row>
    <row r="1203" spans="1:2" x14ac:dyDescent="0.25">
      <c r="A1203">
        <v>74808</v>
      </c>
      <c r="B1203" t="s">
        <v>63</v>
      </c>
    </row>
    <row r="1204" spans="1:2" x14ac:dyDescent="0.25">
      <c r="A1204">
        <v>50280</v>
      </c>
      <c r="B1204" t="s">
        <v>63</v>
      </c>
    </row>
    <row r="1205" spans="1:2" x14ac:dyDescent="0.25">
      <c r="A1205">
        <v>74868</v>
      </c>
      <c r="B1205" t="s">
        <v>63</v>
      </c>
    </row>
    <row r="1206" spans="1:2" x14ac:dyDescent="0.25">
      <c r="A1206">
        <v>66688</v>
      </c>
      <c r="B1206" t="s">
        <v>63</v>
      </c>
    </row>
    <row r="1207" spans="1:2" x14ac:dyDescent="0.25">
      <c r="A1207">
        <v>33946</v>
      </c>
      <c r="B1207" t="s">
        <v>63</v>
      </c>
    </row>
    <row r="1208" spans="1:2" x14ac:dyDescent="0.25">
      <c r="A1208">
        <v>25755</v>
      </c>
      <c r="B1208" t="s">
        <v>63</v>
      </c>
    </row>
    <row r="1209" spans="1:2" x14ac:dyDescent="0.25">
      <c r="A1209">
        <v>58540</v>
      </c>
      <c r="B1209" t="s">
        <v>63</v>
      </c>
    </row>
    <row r="1210" spans="1:2" x14ac:dyDescent="0.25">
      <c r="A1210">
        <v>11301</v>
      </c>
      <c r="B1210" t="s">
        <v>63</v>
      </c>
    </row>
    <row r="1211" spans="1:2" x14ac:dyDescent="0.25">
      <c r="A1211">
        <v>50393</v>
      </c>
      <c r="B1211" t="s">
        <v>63</v>
      </c>
    </row>
    <row r="1212" spans="1:2" x14ac:dyDescent="0.25">
      <c r="A1212">
        <v>50394</v>
      </c>
      <c r="B1212" t="s">
        <v>63</v>
      </c>
    </row>
    <row r="1213" spans="1:2" x14ac:dyDescent="0.25">
      <c r="A1213">
        <v>42237</v>
      </c>
      <c r="B1213" t="s">
        <v>63</v>
      </c>
    </row>
    <row r="1214" spans="1:2" x14ac:dyDescent="0.25">
      <c r="A1214">
        <v>34087</v>
      </c>
      <c r="B1214" t="s">
        <v>63</v>
      </c>
    </row>
    <row r="1215" spans="1:2" x14ac:dyDescent="0.25">
      <c r="A1215">
        <v>102626</v>
      </c>
      <c r="B1215" t="s">
        <v>63</v>
      </c>
    </row>
    <row r="1216" spans="1:2" x14ac:dyDescent="0.25">
      <c r="A1216">
        <v>34135</v>
      </c>
      <c r="B1216" t="s">
        <v>63</v>
      </c>
    </row>
    <row r="1217" spans="1:2" x14ac:dyDescent="0.25">
      <c r="A1217">
        <v>70969</v>
      </c>
      <c r="B1217" t="s">
        <v>63</v>
      </c>
    </row>
    <row r="1218" spans="1:2" x14ac:dyDescent="0.25">
      <c r="A1218">
        <v>9585</v>
      </c>
      <c r="B1218" t="s">
        <v>63</v>
      </c>
    </row>
    <row r="1219" spans="1:2" x14ac:dyDescent="0.25">
      <c r="A1219">
        <v>9596</v>
      </c>
      <c r="B1219" t="s">
        <v>63</v>
      </c>
    </row>
    <row r="1220" spans="1:2" x14ac:dyDescent="0.25">
      <c r="A1220">
        <v>50694</v>
      </c>
      <c r="B1220" t="s">
        <v>63</v>
      </c>
    </row>
    <row r="1221" spans="1:2" x14ac:dyDescent="0.25">
      <c r="A1221">
        <v>34382</v>
      </c>
      <c r="B1221" t="s">
        <v>63</v>
      </c>
    </row>
    <row r="1222" spans="1:2" x14ac:dyDescent="0.25">
      <c r="A1222">
        <v>98575</v>
      </c>
      <c r="B1222" t="s">
        <v>63</v>
      </c>
    </row>
    <row r="1223" spans="1:2" x14ac:dyDescent="0.25">
      <c r="A1223">
        <v>59002</v>
      </c>
      <c r="B1223" t="s">
        <v>63</v>
      </c>
    </row>
    <row r="1224" spans="1:2" x14ac:dyDescent="0.25">
      <c r="A1224">
        <v>116358</v>
      </c>
      <c r="B1224" t="s">
        <v>63</v>
      </c>
    </row>
    <row r="1225" spans="1:2" x14ac:dyDescent="0.25">
      <c r="A1225">
        <v>100003</v>
      </c>
      <c r="B1225" t="s">
        <v>63</v>
      </c>
    </row>
    <row r="1226" spans="1:2" x14ac:dyDescent="0.25">
      <c r="A1226">
        <v>64979</v>
      </c>
      <c r="B1226" t="s">
        <v>63</v>
      </c>
    </row>
    <row r="1227" spans="1:2" x14ac:dyDescent="0.25">
      <c r="A1227">
        <v>120900</v>
      </c>
      <c r="B1227" t="s">
        <v>63</v>
      </c>
    </row>
    <row r="1228" spans="1:2" x14ac:dyDescent="0.25">
      <c r="A1228">
        <v>83741</v>
      </c>
      <c r="B1228" t="s">
        <v>63</v>
      </c>
    </row>
    <row r="1229" spans="1:2" x14ac:dyDescent="0.25">
      <c r="A1229">
        <v>59197</v>
      </c>
      <c r="B1229" t="s">
        <v>63</v>
      </c>
    </row>
    <row r="1230" spans="1:2" x14ac:dyDescent="0.25">
      <c r="A1230">
        <v>100164</v>
      </c>
      <c r="B1230" t="s">
        <v>63</v>
      </c>
    </row>
    <row r="1231" spans="1:2" x14ac:dyDescent="0.25">
      <c r="A1231">
        <v>67418</v>
      </c>
      <c r="B1231" t="s">
        <v>63</v>
      </c>
    </row>
    <row r="1232" spans="1:2" x14ac:dyDescent="0.25">
      <c r="A1232">
        <v>10090</v>
      </c>
      <c r="B1232" t="s">
        <v>63</v>
      </c>
    </row>
    <row r="1233" spans="1:2" x14ac:dyDescent="0.25">
      <c r="A1233">
        <v>40243</v>
      </c>
      <c r="B1233" t="s">
        <v>63</v>
      </c>
    </row>
    <row r="1234" spans="1:2" x14ac:dyDescent="0.25">
      <c r="A1234">
        <v>10195</v>
      </c>
      <c r="B1234" t="s">
        <v>63</v>
      </c>
    </row>
    <row r="1235" spans="1:2" x14ac:dyDescent="0.25">
      <c r="A1235">
        <v>67559</v>
      </c>
      <c r="B1235" t="s">
        <v>63</v>
      </c>
    </row>
    <row r="1236" spans="1:2" x14ac:dyDescent="0.25">
      <c r="A1236">
        <v>51179</v>
      </c>
      <c r="B1236" t="s">
        <v>63</v>
      </c>
    </row>
    <row r="1237" spans="1:2" x14ac:dyDescent="0.25">
      <c r="A1237">
        <v>116717</v>
      </c>
      <c r="B1237" t="s">
        <v>63</v>
      </c>
    </row>
    <row r="1238" spans="1:2" x14ac:dyDescent="0.25">
      <c r="A1238">
        <v>2031</v>
      </c>
      <c r="B1238" t="s">
        <v>63</v>
      </c>
    </row>
    <row r="1239" spans="1:2" x14ac:dyDescent="0.25">
      <c r="A1239">
        <v>81086</v>
      </c>
      <c r="B1239" t="s">
        <v>63</v>
      </c>
    </row>
    <row r="1240" spans="1:2" x14ac:dyDescent="0.25">
      <c r="A1240">
        <v>124990</v>
      </c>
      <c r="B1240" t="s">
        <v>63</v>
      </c>
    </row>
    <row r="1241" spans="1:2" x14ac:dyDescent="0.25">
      <c r="A1241">
        <v>51305</v>
      </c>
      <c r="B1241" t="s">
        <v>63</v>
      </c>
    </row>
    <row r="1242" spans="1:2" x14ac:dyDescent="0.25">
      <c r="A1242">
        <v>100460</v>
      </c>
      <c r="B1242" t="s">
        <v>63</v>
      </c>
    </row>
    <row r="1243" spans="1:2" x14ac:dyDescent="0.25">
      <c r="A1243">
        <v>18553</v>
      </c>
      <c r="B1243" t="s">
        <v>63</v>
      </c>
    </row>
    <row r="1244" spans="1:2" x14ac:dyDescent="0.25">
      <c r="A1244">
        <v>35056</v>
      </c>
      <c r="B1244" t="s">
        <v>63</v>
      </c>
    </row>
    <row r="1245" spans="1:2" x14ac:dyDescent="0.25">
      <c r="A1245">
        <v>125268</v>
      </c>
      <c r="B1245" t="s">
        <v>63</v>
      </c>
    </row>
    <row r="1246" spans="1:2" x14ac:dyDescent="0.25">
      <c r="A1246">
        <v>26968</v>
      </c>
      <c r="B1246" t="s">
        <v>63</v>
      </c>
    </row>
    <row r="1247" spans="1:2" x14ac:dyDescent="0.25">
      <c r="A1247">
        <v>117107</v>
      </c>
      <c r="B1247" t="s">
        <v>63</v>
      </c>
    </row>
    <row r="1248" spans="1:2" x14ac:dyDescent="0.25">
      <c r="A1248">
        <v>10626</v>
      </c>
      <c r="B1248" t="s">
        <v>63</v>
      </c>
    </row>
    <row r="1249" spans="1:2" x14ac:dyDescent="0.25">
      <c r="A1249">
        <v>117202</v>
      </c>
      <c r="B1249" t="s">
        <v>63</v>
      </c>
    </row>
    <row r="1250" spans="1:2" x14ac:dyDescent="0.25">
      <c r="A1250">
        <v>10732</v>
      </c>
      <c r="B1250" t="s">
        <v>63</v>
      </c>
    </row>
    <row r="1251" spans="1:2" x14ac:dyDescent="0.25">
      <c r="A1251">
        <v>15458</v>
      </c>
      <c r="B1251" t="s">
        <v>63</v>
      </c>
    </row>
    <row r="1252" spans="1:2" x14ac:dyDescent="0.25">
      <c r="A1252">
        <v>51919</v>
      </c>
      <c r="B1252" t="s">
        <v>63</v>
      </c>
    </row>
    <row r="1253" spans="1:2" x14ac:dyDescent="0.25">
      <c r="A1253">
        <v>51923</v>
      </c>
      <c r="B1253" t="s">
        <v>63</v>
      </c>
    </row>
    <row r="1254" spans="1:2" x14ac:dyDescent="0.25">
      <c r="A1254">
        <v>109274</v>
      </c>
      <c r="B1254" t="s">
        <v>63</v>
      </c>
    </row>
    <row r="1255" spans="1:2" x14ac:dyDescent="0.25">
      <c r="A1255">
        <v>84703</v>
      </c>
      <c r="B1255" t="s">
        <v>63</v>
      </c>
    </row>
    <row r="1256" spans="1:2" x14ac:dyDescent="0.25">
      <c r="A1256">
        <v>2786</v>
      </c>
      <c r="B1256" t="s">
        <v>63</v>
      </c>
    </row>
    <row r="1257" spans="1:2" x14ac:dyDescent="0.25">
      <c r="A1257">
        <v>43803</v>
      </c>
      <c r="B1257" t="s">
        <v>63</v>
      </c>
    </row>
    <row r="1258" spans="1:2" x14ac:dyDescent="0.25">
      <c r="A1258">
        <v>15099</v>
      </c>
      <c r="B1258" t="s">
        <v>63</v>
      </c>
    </row>
    <row r="1259" spans="1:2" x14ac:dyDescent="0.25">
      <c r="A1259">
        <v>60245</v>
      </c>
      <c r="B1259" t="s">
        <v>63</v>
      </c>
    </row>
    <row r="1260" spans="1:2" x14ac:dyDescent="0.25">
      <c r="A1260">
        <v>43879</v>
      </c>
      <c r="B1260" t="s">
        <v>63</v>
      </c>
    </row>
    <row r="1261" spans="1:2" x14ac:dyDescent="0.25">
      <c r="A1261">
        <v>27510</v>
      </c>
      <c r="B1261" t="s">
        <v>63</v>
      </c>
    </row>
    <row r="1262" spans="1:2" x14ac:dyDescent="0.25">
      <c r="A1262">
        <v>3020</v>
      </c>
      <c r="B1262" t="s">
        <v>63</v>
      </c>
    </row>
    <row r="1263" spans="1:2" x14ac:dyDescent="0.25">
      <c r="A1263">
        <v>117640</v>
      </c>
      <c r="B1263" t="s">
        <v>63</v>
      </c>
    </row>
    <row r="1264" spans="1:2" x14ac:dyDescent="0.25">
      <c r="A1264">
        <v>27567</v>
      </c>
      <c r="B1264" t="s">
        <v>63</v>
      </c>
    </row>
    <row r="1265" spans="1:2" x14ac:dyDescent="0.25">
      <c r="A1265">
        <v>27568</v>
      </c>
      <c r="B1265" t="s">
        <v>63</v>
      </c>
    </row>
    <row r="1266" spans="1:2" x14ac:dyDescent="0.25">
      <c r="A1266">
        <v>35799</v>
      </c>
      <c r="B1266" t="s">
        <v>63</v>
      </c>
    </row>
    <row r="1267" spans="1:2" x14ac:dyDescent="0.25">
      <c r="A1267">
        <v>76832</v>
      </c>
      <c r="B1267" t="s">
        <v>63</v>
      </c>
    </row>
    <row r="1268" spans="1:2" x14ac:dyDescent="0.25">
      <c r="A1268">
        <v>27682</v>
      </c>
      <c r="B1268" t="s">
        <v>63</v>
      </c>
    </row>
    <row r="1269" spans="1:2" x14ac:dyDescent="0.25">
      <c r="A1269">
        <v>52269</v>
      </c>
      <c r="B1269" t="s">
        <v>63</v>
      </c>
    </row>
    <row r="1270" spans="1:2" x14ac:dyDescent="0.25">
      <c r="A1270">
        <v>3127</v>
      </c>
      <c r="B1270" t="s">
        <v>63</v>
      </c>
    </row>
    <row r="1271" spans="1:2" x14ac:dyDescent="0.25">
      <c r="A1271">
        <v>27813</v>
      </c>
      <c r="B1271" t="s">
        <v>63</v>
      </c>
    </row>
    <row r="1272" spans="1:2" x14ac:dyDescent="0.25">
      <c r="A1272">
        <v>64723</v>
      </c>
      <c r="B1272" t="s">
        <v>63</v>
      </c>
    </row>
    <row r="1273" spans="1:2" x14ac:dyDescent="0.25">
      <c r="A1273">
        <v>68853</v>
      </c>
      <c r="B1273" t="s">
        <v>63</v>
      </c>
    </row>
    <row r="1274" spans="1:2" x14ac:dyDescent="0.25">
      <c r="A1274">
        <v>48939</v>
      </c>
      <c r="B1274" t="s">
        <v>63</v>
      </c>
    </row>
    <row r="1275" spans="1:2" x14ac:dyDescent="0.25">
      <c r="A1275">
        <v>44372</v>
      </c>
      <c r="B1275" t="s">
        <v>63</v>
      </c>
    </row>
    <row r="1276" spans="1:2" x14ac:dyDescent="0.25">
      <c r="A1276">
        <v>93546</v>
      </c>
      <c r="B1276" t="s">
        <v>63</v>
      </c>
    </row>
    <row r="1277" spans="1:2" x14ac:dyDescent="0.25">
      <c r="A1277">
        <v>28016</v>
      </c>
      <c r="B1277" t="s">
        <v>63</v>
      </c>
    </row>
    <row r="1278" spans="1:2" x14ac:dyDescent="0.25">
      <c r="A1278">
        <v>28028</v>
      </c>
      <c r="B1278" t="s">
        <v>63</v>
      </c>
    </row>
    <row r="1279" spans="1:2" x14ac:dyDescent="0.25">
      <c r="A1279">
        <v>28035</v>
      </c>
      <c r="B1279" t="s">
        <v>63</v>
      </c>
    </row>
    <row r="1280" spans="1:2" x14ac:dyDescent="0.25">
      <c r="A1280">
        <v>85499</v>
      </c>
      <c r="B1280" t="s">
        <v>63</v>
      </c>
    </row>
    <row r="1281" spans="1:2" x14ac:dyDescent="0.25">
      <c r="A1281">
        <v>118376</v>
      </c>
      <c r="B1281" t="s">
        <v>63</v>
      </c>
    </row>
    <row r="1282" spans="1:2" x14ac:dyDescent="0.25">
      <c r="A1282">
        <v>28328</v>
      </c>
      <c r="B1282" t="s">
        <v>63</v>
      </c>
    </row>
    <row r="1283" spans="1:2" x14ac:dyDescent="0.25">
      <c r="A1283">
        <v>77513</v>
      </c>
      <c r="B1283" t="s">
        <v>63</v>
      </c>
    </row>
    <row r="1284" spans="1:2" x14ac:dyDescent="0.25">
      <c r="A1284">
        <v>15948</v>
      </c>
      <c r="B1284" t="s">
        <v>63</v>
      </c>
    </row>
    <row r="1285" spans="1:2" x14ac:dyDescent="0.25">
      <c r="A1285">
        <v>77540</v>
      </c>
      <c r="B1285" t="s">
        <v>63</v>
      </c>
    </row>
    <row r="1286" spans="1:2" x14ac:dyDescent="0.25">
      <c r="A1286">
        <v>69351</v>
      </c>
      <c r="B1286" t="s">
        <v>63</v>
      </c>
    </row>
    <row r="1287" spans="1:2" x14ac:dyDescent="0.25">
      <c r="A1287">
        <v>27679</v>
      </c>
      <c r="B1287" t="s">
        <v>63</v>
      </c>
    </row>
    <row r="1288" spans="1:2" x14ac:dyDescent="0.25">
      <c r="A1288">
        <v>66143</v>
      </c>
      <c r="B1288" t="s">
        <v>63</v>
      </c>
    </row>
    <row r="1289" spans="1:2" x14ac:dyDescent="0.25">
      <c r="A1289">
        <v>48438</v>
      </c>
      <c r="B1289" t="s">
        <v>63</v>
      </c>
    </row>
    <row r="1290" spans="1:2" x14ac:dyDescent="0.25">
      <c r="A1290">
        <v>69519</v>
      </c>
      <c r="B1290" t="s">
        <v>63</v>
      </c>
    </row>
    <row r="1291" spans="1:2" x14ac:dyDescent="0.25">
      <c r="A1291">
        <v>102298</v>
      </c>
      <c r="B1291" t="s">
        <v>63</v>
      </c>
    </row>
    <row r="1292" spans="1:2" x14ac:dyDescent="0.25">
      <c r="A1292">
        <v>116727</v>
      </c>
      <c r="B1292" t="s">
        <v>63</v>
      </c>
    </row>
    <row r="1293" spans="1:2" x14ac:dyDescent="0.25">
      <c r="A1293">
        <v>12290</v>
      </c>
      <c r="B1293" t="s">
        <v>63</v>
      </c>
    </row>
    <row r="1294" spans="1:2" x14ac:dyDescent="0.25">
      <c r="A1294">
        <v>28675</v>
      </c>
      <c r="B1294" t="s">
        <v>63</v>
      </c>
    </row>
    <row r="1295" spans="1:2" x14ac:dyDescent="0.25">
      <c r="A1295">
        <v>4172</v>
      </c>
      <c r="B1295" t="s">
        <v>63</v>
      </c>
    </row>
    <row r="1296" spans="1:2" x14ac:dyDescent="0.25">
      <c r="A1296">
        <v>69716</v>
      </c>
      <c r="B1296" t="s">
        <v>63</v>
      </c>
    </row>
    <row r="1297" spans="1:2" x14ac:dyDescent="0.25">
      <c r="A1297">
        <v>69719</v>
      </c>
      <c r="B1297" t="s">
        <v>63</v>
      </c>
    </row>
    <row r="1298" spans="1:2" x14ac:dyDescent="0.25">
      <c r="A1298">
        <v>45153</v>
      </c>
      <c r="B1298" t="s">
        <v>63</v>
      </c>
    </row>
    <row r="1299" spans="1:2" x14ac:dyDescent="0.25">
      <c r="A1299">
        <v>28796</v>
      </c>
      <c r="B1299" t="s">
        <v>63</v>
      </c>
    </row>
    <row r="1300" spans="1:2" x14ac:dyDescent="0.25">
      <c r="A1300">
        <v>94334</v>
      </c>
      <c r="B1300" t="s">
        <v>63</v>
      </c>
    </row>
    <row r="1301" spans="1:2" x14ac:dyDescent="0.25">
      <c r="A1301">
        <v>4238</v>
      </c>
      <c r="B1301" t="s">
        <v>63</v>
      </c>
    </row>
    <row r="1302" spans="1:2" x14ac:dyDescent="0.25">
      <c r="A1302">
        <v>37020</v>
      </c>
      <c r="B1302" t="s">
        <v>63</v>
      </c>
    </row>
    <row r="1303" spans="1:2" x14ac:dyDescent="0.25">
      <c r="A1303">
        <v>28857</v>
      </c>
      <c r="B1303" t="s">
        <v>63</v>
      </c>
    </row>
    <row r="1304" spans="1:2" x14ac:dyDescent="0.25">
      <c r="A1304">
        <v>4329</v>
      </c>
      <c r="B1304" t="s">
        <v>63</v>
      </c>
    </row>
    <row r="1305" spans="1:2" x14ac:dyDescent="0.25">
      <c r="A1305">
        <v>119062</v>
      </c>
      <c r="B1305" t="s">
        <v>63</v>
      </c>
    </row>
    <row r="1306" spans="1:2" x14ac:dyDescent="0.25">
      <c r="A1306">
        <v>119083</v>
      </c>
      <c r="B1306" t="s">
        <v>63</v>
      </c>
    </row>
    <row r="1307" spans="1:2" x14ac:dyDescent="0.25">
      <c r="A1307">
        <v>61753</v>
      </c>
      <c r="B1307" t="s">
        <v>63</v>
      </c>
    </row>
    <row r="1308" spans="1:2" x14ac:dyDescent="0.25">
      <c r="A1308">
        <v>53562</v>
      </c>
      <c r="B1308" t="s">
        <v>63</v>
      </c>
    </row>
    <row r="1309" spans="1:2" x14ac:dyDescent="0.25">
      <c r="A1309">
        <v>34245</v>
      </c>
      <c r="B1309" t="s">
        <v>63</v>
      </c>
    </row>
    <row r="1310" spans="1:2" x14ac:dyDescent="0.25">
      <c r="A1310">
        <v>20851</v>
      </c>
      <c r="B1310" t="s">
        <v>63</v>
      </c>
    </row>
    <row r="1311" spans="1:2" x14ac:dyDescent="0.25">
      <c r="A1311">
        <v>53699</v>
      </c>
      <c r="B1311" t="s">
        <v>63</v>
      </c>
    </row>
    <row r="1312" spans="1:2" x14ac:dyDescent="0.25">
      <c r="A1312">
        <v>4548</v>
      </c>
      <c r="B1312" t="s">
        <v>63</v>
      </c>
    </row>
    <row r="1313" spans="1:2" x14ac:dyDescent="0.25">
      <c r="A1313">
        <v>119253</v>
      </c>
      <c r="B1313" t="s">
        <v>63</v>
      </c>
    </row>
    <row r="1314" spans="1:2" x14ac:dyDescent="0.25">
      <c r="A1314">
        <v>53734</v>
      </c>
      <c r="B1314" t="s">
        <v>63</v>
      </c>
    </row>
    <row r="1315" spans="1:2" x14ac:dyDescent="0.25">
      <c r="A1315">
        <v>20978</v>
      </c>
      <c r="B1315" t="s">
        <v>63</v>
      </c>
    </row>
    <row r="1316" spans="1:2" x14ac:dyDescent="0.25">
      <c r="A1316">
        <v>70184</v>
      </c>
      <c r="B1316" t="s">
        <v>63</v>
      </c>
    </row>
    <row r="1317" spans="1:2" x14ac:dyDescent="0.25">
      <c r="A1317">
        <v>29230</v>
      </c>
      <c r="B1317" t="s">
        <v>63</v>
      </c>
    </row>
    <row r="1318" spans="1:2" x14ac:dyDescent="0.25">
      <c r="A1318">
        <v>119344</v>
      </c>
      <c r="B1318" t="s">
        <v>63</v>
      </c>
    </row>
    <row r="1319" spans="1:2" x14ac:dyDescent="0.25">
      <c r="A1319">
        <v>102990</v>
      </c>
      <c r="B1319" t="s">
        <v>63</v>
      </c>
    </row>
    <row r="1320" spans="1:2" x14ac:dyDescent="0.25">
      <c r="A1320">
        <v>12899</v>
      </c>
      <c r="B1320" t="s">
        <v>63</v>
      </c>
    </row>
    <row r="1321" spans="1:2" x14ac:dyDescent="0.25">
      <c r="A1321">
        <v>21197</v>
      </c>
      <c r="B1321" t="s">
        <v>63</v>
      </c>
    </row>
    <row r="1322" spans="1:2" x14ac:dyDescent="0.25">
      <c r="A1322">
        <v>53967</v>
      </c>
      <c r="B1322" t="s">
        <v>63</v>
      </c>
    </row>
    <row r="1323" spans="1:2" x14ac:dyDescent="0.25">
      <c r="A1323">
        <v>94932</v>
      </c>
      <c r="B1323" t="s">
        <v>63</v>
      </c>
    </row>
    <row r="1324" spans="1:2" x14ac:dyDescent="0.25">
      <c r="A1324">
        <v>4900</v>
      </c>
      <c r="B1324" t="s">
        <v>63</v>
      </c>
    </row>
    <row r="1325" spans="1:2" x14ac:dyDescent="0.25">
      <c r="A1325">
        <v>37615</v>
      </c>
      <c r="B1325" t="s">
        <v>63</v>
      </c>
    </row>
    <row r="1326" spans="1:2" x14ac:dyDescent="0.25">
      <c r="A1326">
        <v>103163</v>
      </c>
      <c r="B1326" t="s">
        <v>63</v>
      </c>
    </row>
    <row r="1327" spans="1:2" x14ac:dyDescent="0.25">
      <c r="A1327">
        <v>4867</v>
      </c>
      <c r="B1327" t="s">
        <v>63</v>
      </c>
    </row>
    <row r="1328" spans="1:2" x14ac:dyDescent="0.25">
      <c r="A1328">
        <v>62233</v>
      </c>
      <c r="B1328" t="s">
        <v>63</v>
      </c>
    </row>
    <row r="1329" spans="1:2" x14ac:dyDescent="0.25">
      <c r="A1329">
        <v>62278</v>
      </c>
      <c r="B1329" t="s">
        <v>63</v>
      </c>
    </row>
    <row r="1330" spans="1:2" x14ac:dyDescent="0.25">
      <c r="A1330">
        <v>115527</v>
      </c>
      <c r="B1330" t="s">
        <v>63</v>
      </c>
    </row>
    <row r="1331" spans="1:2" x14ac:dyDescent="0.25">
      <c r="A1331">
        <v>78777</v>
      </c>
      <c r="B1331" t="s">
        <v>63</v>
      </c>
    </row>
    <row r="1332" spans="1:2" x14ac:dyDescent="0.25">
      <c r="A1332">
        <v>78792</v>
      </c>
      <c r="B1332" t="s">
        <v>63</v>
      </c>
    </row>
    <row r="1333" spans="1:2" x14ac:dyDescent="0.25">
      <c r="A1333">
        <v>62509</v>
      </c>
      <c r="B1333" t="s">
        <v>63</v>
      </c>
    </row>
    <row r="1334" spans="1:2" x14ac:dyDescent="0.25">
      <c r="A1334">
        <v>111459</v>
      </c>
      <c r="B1334" t="s">
        <v>63</v>
      </c>
    </row>
    <row r="1335" spans="1:2" x14ac:dyDescent="0.25">
      <c r="A1335">
        <v>5318</v>
      </c>
      <c r="B1335" t="s">
        <v>63</v>
      </c>
    </row>
    <row r="1336" spans="1:2" x14ac:dyDescent="0.25">
      <c r="A1336">
        <v>103704</v>
      </c>
      <c r="B1336" t="s">
        <v>63</v>
      </c>
    </row>
    <row r="1337" spans="1:2" x14ac:dyDescent="0.25">
      <c r="A1337">
        <v>103717</v>
      </c>
      <c r="B1337" t="s">
        <v>63</v>
      </c>
    </row>
    <row r="1338" spans="1:2" x14ac:dyDescent="0.25">
      <c r="A1338">
        <v>30009</v>
      </c>
      <c r="B1338" t="s">
        <v>63</v>
      </c>
    </row>
    <row r="1339" spans="1:2" x14ac:dyDescent="0.25">
      <c r="A1339">
        <v>54603</v>
      </c>
      <c r="B1339" t="s">
        <v>63</v>
      </c>
    </row>
    <row r="1340" spans="1:2" x14ac:dyDescent="0.25">
      <c r="A1340">
        <v>70998</v>
      </c>
      <c r="B1340" t="s">
        <v>63</v>
      </c>
    </row>
    <row r="1341" spans="1:2" x14ac:dyDescent="0.25">
      <c r="A1341">
        <v>87503</v>
      </c>
      <c r="B1341" t="s">
        <v>63</v>
      </c>
    </row>
    <row r="1342" spans="1:2" x14ac:dyDescent="0.25">
      <c r="A1342">
        <v>79314</v>
      </c>
      <c r="B1342" t="s">
        <v>63</v>
      </c>
    </row>
    <row r="1343" spans="1:2" x14ac:dyDescent="0.25">
      <c r="A1343">
        <v>30183</v>
      </c>
      <c r="B1343" t="s">
        <v>63</v>
      </c>
    </row>
    <row r="1344" spans="1:2" x14ac:dyDescent="0.25">
      <c r="A1344">
        <v>38419</v>
      </c>
      <c r="B1344" t="s">
        <v>63</v>
      </c>
    </row>
    <row r="1345" spans="1:2" x14ac:dyDescent="0.25">
      <c r="A1345">
        <v>80132</v>
      </c>
      <c r="B1345" t="s">
        <v>63</v>
      </c>
    </row>
    <row r="1346" spans="1:2" x14ac:dyDescent="0.25">
      <c r="A1346">
        <v>54846</v>
      </c>
      <c r="B1346" t="s">
        <v>63</v>
      </c>
    </row>
    <row r="1347" spans="1:2" x14ac:dyDescent="0.25">
      <c r="A1347">
        <v>38487</v>
      </c>
      <c r="B1347" t="s">
        <v>63</v>
      </c>
    </row>
    <row r="1348" spans="1:2" x14ac:dyDescent="0.25">
      <c r="A1348">
        <v>54891</v>
      </c>
      <c r="B1348" t="s">
        <v>63</v>
      </c>
    </row>
    <row r="1349" spans="1:2" x14ac:dyDescent="0.25">
      <c r="A1349">
        <v>13954</v>
      </c>
      <c r="B1349" t="s">
        <v>63</v>
      </c>
    </row>
    <row r="1350" spans="1:2" x14ac:dyDescent="0.25">
      <c r="A1350">
        <v>22185</v>
      </c>
      <c r="B1350" t="s">
        <v>63</v>
      </c>
    </row>
    <row r="1351" spans="1:2" x14ac:dyDescent="0.25">
      <c r="A1351">
        <v>63168</v>
      </c>
      <c r="B1351" t="s">
        <v>63</v>
      </c>
    </row>
    <row r="1352" spans="1:2" x14ac:dyDescent="0.25">
      <c r="A1352">
        <v>79566</v>
      </c>
      <c r="B1352" t="s">
        <v>63</v>
      </c>
    </row>
    <row r="1353" spans="1:2" x14ac:dyDescent="0.25">
      <c r="A1353">
        <v>46822</v>
      </c>
      <c r="B1353" t="s">
        <v>63</v>
      </c>
    </row>
    <row r="1354" spans="1:2" x14ac:dyDescent="0.25">
      <c r="A1354">
        <v>39207</v>
      </c>
      <c r="B1354" t="s">
        <v>63</v>
      </c>
    </row>
    <row r="1355" spans="1:2" x14ac:dyDescent="0.25">
      <c r="A1355">
        <v>38660</v>
      </c>
      <c r="B1355" t="s">
        <v>63</v>
      </c>
    </row>
    <row r="1356" spans="1:2" x14ac:dyDescent="0.25">
      <c r="A1356">
        <v>46908</v>
      </c>
      <c r="B1356" t="s">
        <v>63</v>
      </c>
    </row>
    <row r="1357" spans="1:2" x14ac:dyDescent="0.25">
      <c r="A1357">
        <v>46927</v>
      </c>
      <c r="B1357" t="s">
        <v>63</v>
      </c>
    </row>
    <row r="1358" spans="1:2" x14ac:dyDescent="0.25">
      <c r="A1358">
        <v>79821</v>
      </c>
      <c r="B1358" t="s">
        <v>63</v>
      </c>
    </row>
    <row r="1359" spans="1:2" x14ac:dyDescent="0.25">
      <c r="A1359">
        <v>22526</v>
      </c>
      <c r="B1359" t="s">
        <v>63</v>
      </c>
    </row>
    <row r="1360" spans="1:2" x14ac:dyDescent="0.25">
      <c r="A1360">
        <v>6172</v>
      </c>
      <c r="B1360" t="s">
        <v>63</v>
      </c>
    </row>
    <row r="1361" spans="1:2" x14ac:dyDescent="0.25">
      <c r="A1361">
        <v>55350</v>
      </c>
      <c r="B1361" t="s">
        <v>63</v>
      </c>
    </row>
    <row r="1362" spans="1:2" x14ac:dyDescent="0.25">
      <c r="A1362">
        <v>30790</v>
      </c>
      <c r="B1362" t="s">
        <v>63</v>
      </c>
    </row>
    <row r="1363" spans="1:2" x14ac:dyDescent="0.25">
      <c r="A1363">
        <v>120956</v>
      </c>
      <c r="B1363" t="s">
        <v>63</v>
      </c>
    </row>
    <row r="1364" spans="1:2" x14ac:dyDescent="0.25">
      <c r="A1364">
        <v>96388</v>
      </c>
      <c r="B1364" t="s">
        <v>63</v>
      </c>
    </row>
    <row r="1365" spans="1:2" x14ac:dyDescent="0.25">
      <c r="A1365">
        <v>96462</v>
      </c>
      <c r="B1365" t="s">
        <v>63</v>
      </c>
    </row>
    <row r="1366" spans="1:2" x14ac:dyDescent="0.25">
      <c r="A1366">
        <v>6375</v>
      </c>
      <c r="B1366" t="s">
        <v>63</v>
      </c>
    </row>
    <row r="1367" spans="1:2" x14ac:dyDescent="0.25">
      <c r="A1367">
        <v>63755</v>
      </c>
      <c r="B1367" t="s">
        <v>63</v>
      </c>
    </row>
    <row r="1368" spans="1:2" x14ac:dyDescent="0.25">
      <c r="A1368">
        <v>80140</v>
      </c>
      <c r="B1368" t="s">
        <v>63</v>
      </c>
    </row>
    <row r="1369" spans="1:2" x14ac:dyDescent="0.25">
      <c r="A1369">
        <v>112914</v>
      </c>
      <c r="B1369" t="s">
        <v>63</v>
      </c>
    </row>
    <row r="1370" spans="1:2" x14ac:dyDescent="0.25">
      <c r="A1370">
        <v>6450</v>
      </c>
      <c r="B1370" t="s">
        <v>63</v>
      </c>
    </row>
    <row r="1371" spans="1:2" x14ac:dyDescent="0.25">
      <c r="A1371">
        <v>39251</v>
      </c>
      <c r="B1371" t="s">
        <v>63</v>
      </c>
    </row>
    <row r="1372" spans="1:2" x14ac:dyDescent="0.25">
      <c r="A1372">
        <v>6511</v>
      </c>
      <c r="B1372" t="s">
        <v>63</v>
      </c>
    </row>
    <row r="1373" spans="1:2" x14ac:dyDescent="0.25">
      <c r="A1373">
        <v>72061</v>
      </c>
      <c r="B1373" t="s">
        <v>63</v>
      </c>
    </row>
    <row r="1374" spans="1:2" x14ac:dyDescent="0.25">
      <c r="A1374">
        <v>6575</v>
      </c>
      <c r="B1374" t="s">
        <v>63</v>
      </c>
    </row>
    <row r="1375" spans="1:2" x14ac:dyDescent="0.25">
      <c r="A1375">
        <v>113083</v>
      </c>
      <c r="B1375" t="s">
        <v>63</v>
      </c>
    </row>
    <row r="1376" spans="1:2" x14ac:dyDescent="0.25">
      <c r="A1376">
        <v>80329</v>
      </c>
      <c r="B1376" t="s">
        <v>63</v>
      </c>
    </row>
    <row r="1377" spans="1:2" x14ac:dyDescent="0.25">
      <c r="A1377">
        <v>85753</v>
      </c>
      <c r="B1377" t="s">
        <v>63</v>
      </c>
    </row>
    <row r="1378" spans="1:2" x14ac:dyDescent="0.25">
      <c r="A1378">
        <v>104989</v>
      </c>
      <c r="B1378" t="s">
        <v>63</v>
      </c>
    </row>
    <row r="1379" spans="1:2" x14ac:dyDescent="0.25">
      <c r="A1379">
        <v>88612</v>
      </c>
      <c r="B1379" t="s">
        <v>63</v>
      </c>
    </row>
    <row r="1380" spans="1:2" x14ac:dyDescent="0.25">
      <c r="A1380">
        <v>64054</v>
      </c>
      <c r="B1380" t="s">
        <v>63</v>
      </c>
    </row>
    <row r="1381" spans="1:2" x14ac:dyDescent="0.25">
      <c r="A1381">
        <v>113230</v>
      </c>
      <c r="B1381" t="s">
        <v>63</v>
      </c>
    </row>
    <row r="1382" spans="1:2" x14ac:dyDescent="0.25">
      <c r="A1382">
        <v>23191</v>
      </c>
      <c r="B1382" t="s">
        <v>63</v>
      </c>
    </row>
    <row r="1383" spans="1:2" x14ac:dyDescent="0.25">
      <c r="A1383">
        <v>6879</v>
      </c>
      <c r="B1383" t="s">
        <v>63</v>
      </c>
    </row>
    <row r="1384" spans="1:2" x14ac:dyDescent="0.25">
      <c r="A1384">
        <v>121590</v>
      </c>
      <c r="B1384" t="s">
        <v>63</v>
      </c>
    </row>
    <row r="1385" spans="1:2" x14ac:dyDescent="0.25">
      <c r="A1385">
        <v>31502</v>
      </c>
      <c r="B1385" t="s">
        <v>63</v>
      </c>
    </row>
    <row r="1386" spans="1:2" x14ac:dyDescent="0.25">
      <c r="A1386">
        <v>31504</v>
      </c>
      <c r="B1386" t="s">
        <v>63</v>
      </c>
    </row>
    <row r="1387" spans="1:2" x14ac:dyDescent="0.25">
      <c r="A1387">
        <v>39703</v>
      </c>
      <c r="B1387" t="s">
        <v>63</v>
      </c>
    </row>
    <row r="1388" spans="1:2" x14ac:dyDescent="0.25">
      <c r="A1388">
        <v>50347</v>
      </c>
      <c r="B1388" t="s">
        <v>63</v>
      </c>
    </row>
    <row r="1389" spans="1:2" x14ac:dyDescent="0.25">
      <c r="A1389">
        <v>23396</v>
      </c>
      <c r="B1389" t="s">
        <v>63</v>
      </c>
    </row>
    <row r="1390" spans="1:2" x14ac:dyDescent="0.25">
      <c r="A1390">
        <v>112620</v>
      </c>
      <c r="B1390" t="s">
        <v>63</v>
      </c>
    </row>
    <row r="1391" spans="1:2" x14ac:dyDescent="0.25">
      <c r="A1391">
        <v>39795</v>
      </c>
      <c r="B1391" t="s">
        <v>63</v>
      </c>
    </row>
    <row r="1392" spans="1:2" x14ac:dyDescent="0.25">
      <c r="A1392">
        <v>64382</v>
      </c>
      <c r="B1392" t="s">
        <v>63</v>
      </c>
    </row>
    <row r="1393" spans="1:2" x14ac:dyDescent="0.25">
      <c r="A1393">
        <v>39819</v>
      </c>
      <c r="B1393" t="s">
        <v>63</v>
      </c>
    </row>
    <row r="1394" spans="1:2" x14ac:dyDescent="0.25">
      <c r="A1394">
        <v>115077</v>
      </c>
      <c r="B1394" t="s">
        <v>63</v>
      </c>
    </row>
    <row r="1395" spans="1:2" x14ac:dyDescent="0.25">
      <c r="A1395">
        <v>121861</v>
      </c>
      <c r="B1395" t="s">
        <v>63</v>
      </c>
    </row>
    <row r="1396" spans="1:2" x14ac:dyDescent="0.25">
      <c r="A1396">
        <v>121873</v>
      </c>
      <c r="B1396" t="s">
        <v>63</v>
      </c>
    </row>
    <row r="1397" spans="1:2" x14ac:dyDescent="0.25">
      <c r="A1397">
        <v>48150</v>
      </c>
      <c r="B1397" t="s">
        <v>63</v>
      </c>
    </row>
    <row r="1398" spans="1:2" x14ac:dyDescent="0.25">
      <c r="A1398">
        <v>61293</v>
      </c>
      <c r="B1398" t="s">
        <v>63</v>
      </c>
    </row>
    <row r="1399" spans="1:2" x14ac:dyDescent="0.25">
      <c r="A1399">
        <v>72874</v>
      </c>
      <c r="B1399" t="s">
        <v>63</v>
      </c>
    </row>
    <row r="1400" spans="1:2" x14ac:dyDescent="0.25">
      <c r="A1400">
        <v>64694</v>
      </c>
      <c r="B1400" t="s">
        <v>63</v>
      </c>
    </row>
    <row r="1401" spans="1:2" x14ac:dyDescent="0.25">
      <c r="A1401">
        <v>97868</v>
      </c>
      <c r="B1401" t="s">
        <v>63</v>
      </c>
    </row>
    <row r="1402" spans="1:2" x14ac:dyDescent="0.25">
      <c r="A1402">
        <v>48346</v>
      </c>
      <c r="B1402" t="s">
        <v>63</v>
      </c>
    </row>
    <row r="1403" spans="1:2" x14ac:dyDescent="0.25">
      <c r="A1403">
        <v>97587</v>
      </c>
      <c r="B1403" t="s">
        <v>63</v>
      </c>
    </row>
    <row r="1404" spans="1:2" x14ac:dyDescent="0.25">
      <c r="A1404">
        <v>113980</v>
      </c>
      <c r="B1404" t="s">
        <v>63</v>
      </c>
    </row>
    <row r="1405" spans="1:2" x14ac:dyDescent="0.25">
      <c r="A1405">
        <v>113993</v>
      </c>
      <c r="B1405" t="s">
        <v>63</v>
      </c>
    </row>
    <row r="1406" spans="1:2" x14ac:dyDescent="0.25">
      <c r="A1406">
        <v>81303</v>
      </c>
      <c r="B1406" t="s">
        <v>63</v>
      </c>
    </row>
    <row r="1407" spans="1:2" x14ac:dyDescent="0.25">
      <c r="A1407">
        <v>40388</v>
      </c>
      <c r="B1407" t="s">
        <v>63</v>
      </c>
    </row>
    <row r="1408" spans="1:2" x14ac:dyDescent="0.25">
      <c r="A1408">
        <v>7624</v>
      </c>
      <c r="B1408" t="s">
        <v>63</v>
      </c>
    </row>
    <row r="1409" spans="1:2" x14ac:dyDescent="0.25">
      <c r="A1409">
        <v>105960</v>
      </c>
      <c r="B1409" t="s">
        <v>63</v>
      </c>
    </row>
    <row r="1410" spans="1:2" x14ac:dyDescent="0.25">
      <c r="A1410">
        <v>73222</v>
      </c>
      <c r="B1410" t="s">
        <v>63</v>
      </c>
    </row>
    <row r="1411" spans="1:2" x14ac:dyDescent="0.25">
      <c r="A1411">
        <v>15892</v>
      </c>
      <c r="B1411" t="s">
        <v>63</v>
      </c>
    </row>
    <row r="1412" spans="1:2" x14ac:dyDescent="0.25">
      <c r="A1412">
        <v>24087</v>
      </c>
      <c r="B1412" t="s">
        <v>63</v>
      </c>
    </row>
    <row r="1413" spans="1:2" x14ac:dyDescent="0.25">
      <c r="A1413">
        <v>124175</v>
      </c>
      <c r="B1413" t="s">
        <v>63</v>
      </c>
    </row>
    <row r="1414" spans="1:2" x14ac:dyDescent="0.25">
      <c r="A1414">
        <v>97939</v>
      </c>
      <c r="B1414" t="s">
        <v>63</v>
      </c>
    </row>
    <row r="1415" spans="1:2" x14ac:dyDescent="0.25">
      <c r="A1415">
        <v>122528</v>
      </c>
      <c r="B1415" t="s">
        <v>63</v>
      </c>
    </row>
    <row r="1416" spans="1:2" x14ac:dyDescent="0.25">
      <c r="A1416">
        <v>65276</v>
      </c>
      <c r="B1416" t="s">
        <v>63</v>
      </c>
    </row>
    <row r="1417" spans="1:2" x14ac:dyDescent="0.25">
      <c r="A1417">
        <v>32524</v>
      </c>
      <c r="B1417" t="s">
        <v>63</v>
      </c>
    </row>
    <row r="1418" spans="1:2" x14ac:dyDescent="0.25">
      <c r="A1418">
        <v>40814</v>
      </c>
      <c r="B1418" t="s">
        <v>63</v>
      </c>
    </row>
    <row r="1419" spans="1:2" x14ac:dyDescent="0.25">
      <c r="A1419">
        <v>32642</v>
      </c>
      <c r="B1419" t="s">
        <v>63</v>
      </c>
    </row>
    <row r="1420" spans="1:2" x14ac:dyDescent="0.25">
      <c r="A1420">
        <v>87361</v>
      </c>
      <c r="B1420" t="s">
        <v>63</v>
      </c>
    </row>
    <row r="1421" spans="1:2" x14ac:dyDescent="0.25">
      <c r="A1421">
        <v>9272</v>
      </c>
      <c r="B1421" t="s">
        <v>63</v>
      </c>
    </row>
    <row r="1422" spans="1:2" x14ac:dyDescent="0.25">
      <c r="A1422">
        <v>46410</v>
      </c>
      <c r="B1422" t="s">
        <v>63</v>
      </c>
    </row>
    <row r="1423" spans="1:2" x14ac:dyDescent="0.25">
      <c r="A1423">
        <v>16323</v>
      </c>
      <c r="B1423" t="s">
        <v>63</v>
      </c>
    </row>
    <row r="1424" spans="1:2" x14ac:dyDescent="0.25">
      <c r="A1424">
        <v>4086</v>
      </c>
      <c r="B1424" t="s">
        <v>63</v>
      </c>
    </row>
    <row r="1425" spans="1:2" x14ac:dyDescent="0.25">
      <c r="A1425">
        <v>90090</v>
      </c>
      <c r="B1425" t="s">
        <v>63</v>
      </c>
    </row>
    <row r="1426" spans="1:2" x14ac:dyDescent="0.25">
      <c r="A1426">
        <v>32777</v>
      </c>
      <c r="B1426" t="s">
        <v>66</v>
      </c>
    </row>
    <row r="1427" spans="1:2" x14ac:dyDescent="0.25">
      <c r="A1427">
        <v>40971</v>
      </c>
      <c r="B1427" t="s">
        <v>66</v>
      </c>
    </row>
    <row r="1428" spans="1:2" x14ac:dyDescent="0.25">
      <c r="A1428">
        <v>16399</v>
      </c>
      <c r="B1428" t="s">
        <v>67</v>
      </c>
    </row>
    <row r="1429" spans="1:2" x14ac:dyDescent="0.25">
      <c r="A1429">
        <v>40979</v>
      </c>
      <c r="B1429" t="s">
        <v>66</v>
      </c>
    </row>
    <row r="1430" spans="1:2" x14ac:dyDescent="0.25">
      <c r="A1430">
        <v>65561</v>
      </c>
      <c r="B1430" t="s">
        <v>66</v>
      </c>
    </row>
    <row r="1431" spans="1:2" x14ac:dyDescent="0.25">
      <c r="A1431">
        <v>57382</v>
      </c>
      <c r="B1431" t="s">
        <v>66</v>
      </c>
    </row>
    <row r="1432" spans="1:2" x14ac:dyDescent="0.25">
      <c r="A1432">
        <v>24615</v>
      </c>
      <c r="B1432" t="s">
        <v>67</v>
      </c>
    </row>
    <row r="1433" spans="1:2" x14ac:dyDescent="0.25">
      <c r="A1433">
        <v>98351</v>
      </c>
      <c r="B1433" t="s">
        <v>66</v>
      </c>
    </row>
    <row r="1434" spans="1:2" x14ac:dyDescent="0.25">
      <c r="A1434">
        <v>16435</v>
      </c>
      <c r="B1434" t="s">
        <v>67</v>
      </c>
    </row>
    <row r="1435" spans="1:2" x14ac:dyDescent="0.25">
      <c r="A1435">
        <v>73781</v>
      </c>
      <c r="B1435" t="s">
        <v>67</v>
      </c>
    </row>
    <row r="1436" spans="1:2" x14ac:dyDescent="0.25">
      <c r="A1436">
        <v>90171</v>
      </c>
      <c r="B1436" t="s">
        <v>66</v>
      </c>
    </row>
    <row r="1437" spans="1:2" x14ac:dyDescent="0.25">
      <c r="A1437">
        <v>8255</v>
      </c>
      <c r="B1437" t="s">
        <v>66</v>
      </c>
    </row>
    <row r="1438" spans="1:2" x14ac:dyDescent="0.25">
      <c r="A1438">
        <v>57415</v>
      </c>
      <c r="B1438" t="s">
        <v>67</v>
      </c>
    </row>
    <row r="1439" spans="1:2" x14ac:dyDescent="0.25">
      <c r="A1439">
        <v>32841</v>
      </c>
      <c r="B1439" t="s">
        <v>66</v>
      </c>
    </row>
    <row r="1440" spans="1:2" x14ac:dyDescent="0.25">
      <c r="A1440">
        <v>81997</v>
      </c>
      <c r="B1440" t="s">
        <v>66</v>
      </c>
    </row>
    <row r="1441" spans="1:2" x14ac:dyDescent="0.25">
      <c r="A1441">
        <v>16475</v>
      </c>
      <c r="B1441" t="s">
        <v>66</v>
      </c>
    </row>
    <row r="1442" spans="1:2" x14ac:dyDescent="0.25">
      <c r="A1442">
        <v>73822</v>
      </c>
      <c r="B1442" t="s">
        <v>66</v>
      </c>
    </row>
    <row r="1443" spans="1:2" x14ac:dyDescent="0.25">
      <c r="A1443">
        <v>57443</v>
      </c>
      <c r="B1443" t="s">
        <v>67</v>
      </c>
    </row>
    <row r="1444" spans="1:2" x14ac:dyDescent="0.25">
      <c r="A1444">
        <v>110</v>
      </c>
      <c r="B1444" t="s">
        <v>66</v>
      </c>
    </row>
    <row r="1445" spans="1:2" x14ac:dyDescent="0.25">
      <c r="A1445">
        <v>114802</v>
      </c>
      <c r="B1445" t="s">
        <v>66</v>
      </c>
    </row>
    <row r="1446" spans="1:2" x14ac:dyDescent="0.25">
      <c r="A1446">
        <v>32883</v>
      </c>
      <c r="B1446" t="s">
        <v>67</v>
      </c>
    </row>
    <row r="1447" spans="1:2" x14ac:dyDescent="0.25">
      <c r="A1447">
        <v>16511</v>
      </c>
      <c r="B1447" t="s">
        <v>67</v>
      </c>
    </row>
    <row r="1448" spans="1:2" x14ac:dyDescent="0.25">
      <c r="A1448">
        <v>57477</v>
      </c>
      <c r="B1448" t="s">
        <v>66</v>
      </c>
    </row>
    <row r="1449" spans="1:2" x14ac:dyDescent="0.25">
      <c r="A1449">
        <v>136</v>
      </c>
      <c r="B1449" t="s">
        <v>67</v>
      </c>
    </row>
    <row r="1450" spans="1:2" x14ac:dyDescent="0.25">
      <c r="A1450">
        <v>16524</v>
      </c>
      <c r="B1450" t="s">
        <v>66</v>
      </c>
    </row>
    <row r="1451" spans="1:2" x14ac:dyDescent="0.25">
      <c r="A1451">
        <v>57485</v>
      </c>
      <c r="B1451" t="s">
        <v>66</v>
      </c>
    </row>
    <row r="1452" spans="1:2" x14ac:dyDescent="0.25">
      <c r="A1452">
        <v>8335</v>
      </c>
      <c r="B1452" t="s">
        <v>66</v>
      </c>
    </row>
    <row r="1453" spans="1:2" x14ac:dyDescent="0.25">
      <c r="A1453">
        <v>57503</v>
      </c>
      <c r="B1453" t="s">
        <v>67</v>
      </c>
    </row>
    <row r="1454" spans="1:2" x14ac:dyDescent="0.25">
      <c r="A1454">
        <v>1393</v>
      </c>
      <c r="B1454" t="s">
        <v>66</v>
      </c>
    </row>
    <row r="1455" spans="1:2" x14ac:dyDescent="0.25">
      <c r="A1455">
        <v>65705</v>
      </c>
      <c r="B1455" t="s">
        <v>66</v>
      </c>
    </row>
    <row r="1456" spans="1:2" x14ac:dyDescent="0.25">
      <c r="A1456">
        <v>57529</v>
      </c>
      <c r="B1456" t="s">
        <v>67</v>
      </c>
    </row>
    <row r="1457" spans="1:2" x14ac:dyDescent="0.25">
      <c r="A1457">
        <v>98492</v>
      </c>
      <c r="B1457" t="s">
        <v>66</v>
      </c>
    </row>
    <row r="1458" spans="1:2" x14ac:dyDescent="0.25">
      <c r="A1458">
        <v>8381</v>
      </c>
      <c r="B1458" t="s">
        <v>67</v>
      </c>
    </row>
    <row r="1459" spans="1:2" x14ac:dyDescent="0.25">
      <c r="A1459">
        <v>114882</v>
      </c>
      <c r="B1459" t="s">
        <v>66</v>
      </c>
    </row>
    <row r="1460" spans="1:2" x14ac:dyDescent="0.25">
      <c r="A1460">
        <v>65731</v>
      </c>
      <c r="B1460" t="s">
        <v>66</v>
      </c>
    </row>
    <row r="1461" spans="1:2" x14ac:dyDescent="0.25">
      <c r="A1461">
        <v>41165</v>
      </c>
      <c r="B1461" t="s">
        <v>66</v>
      </c>
    </row>
    <row r="1462" spans="1:2" x14ac:dyDescent="0.25">
      <c r="A1462">
        <v>123087</v>
      </c>
      <c r="B1462" t="s">
        <v>67</v>
      </c>
    </row>
    <row r="1463" spans="1:2" x14ac:dyDescent="0.25">
      <c r="A1463">
        <v>216</v>
      </c>
      <c r="B1463" t="s">
        <v>66</v>
      </c>
    </row>
    <row r="1464" spans="1:2" x14ac:dyDescent="0.25">
      <c r="A1464">
        <v>16611</v>
      </c>
      <c r="B1464" t="s">
        <v>67</v>
      </c>
    </row>
    <row r="1465" spans="1:2" x14ac:dyDescent="0.25">
      <c r="A1465">
        <v>24807</v>
      </c>
      <c r="B1465" t="s">
        <v>66</v>
      </c>
    </row>
    <row r="1466" spans="1:2" x14ac:dyDescent="0.25">
      <c r="A1466">
        <v>16618</v>
      </c>
      <c r="B1466" t="s">
        <v>66</v>
      </c>
    </row>
    <row r="1467" spans="1:2" x14ac:dyDescent="0.25">
      <c r="A1467">
        <v>235</v>
      </c>
      <c r="B1467" t="s">
        <v>66</v>
      </c>
    </row>
    <row r="1468" spans="1:2" x14ac:dyDescent="0.25">
      <c r="A1468">
        <v>41201</v>
      </c>
      <c r="B1468" t="s">
        <v>66</v>
      </c>
    </row>
    <row r="1469" spans="1:2" x14ac:dyDescent="0.25">
      <c r="A1469">
        <v>65779</v>
      </c>
      <c r="B1469" t="s">
        <v>66</v>
      </c>
    </row>
    <row r="1470" spans="1:2" x14ac:dyDescent="0.25">
      <c r="A1470">
        <v>250</v>
      </c>
      <c r="B1470" t="s">
        <v>67</v>
      </c>
    </row>
    <row r="1471" spans="1:2" x14ac:dyDescent="0.25">
      <c r="A1471">
        <v>24827</v>
      </c>
      <c r="B1471" t="s">
        <v>66</v>
      </c>
    </row>
    <row r="1472" spans="1:2" x14ac:dyDescent="0.25">
      <c r="A1472">
        <v>73981</v>
      </c>
      <c r="B1472" t="s">
        <v>66</v>
      </c>
    </row>
    <row r="1473" spans="1:2" x14ac:dyDescent="0.25">
      <c r="A1473">
        <v>257</v>
      </c>
      <c r="B1473" t="s">
        <v>67</v>
      </c>
    </row>
    <row r="1474" spans="1:2" x14ac:dyDescent="0.25">
      <c r="A1474">
        <v>57606</v>
      </c>
      <c r="B1474" t="s">
        <v>66</v>
      </c>
    </row>
    <row r="1475" spans="1:2" x14ac:dyDescent="0.25">
      <c r="A1475">
        <v>57610</v>
      </c>
      <c r="B1475" t="s">
        <v>66</v>
      </c>
    </row>
    <row r="1476" spans="1:2" x14ac:dyDescent="0.25">
      <c r="A1476">
        <v>106782</v>
      </c>
      <c r="B1476" t="s">
        <v>67</v>
      </c>
    </row>
    <row r="1477" spans="1:2" x14ac:dyDescent="0.25">
      <c r="A1477">
        <v>57640</v>
      </c>
      <c r="B1477" t="s">
        <v>67</v>
      </c>
    </row>
    <row r="1478" spans="1:2" x14ac:dyDescent="0.25">
      <c r="A1478">
        <v>74031</v>
      </c>
      <c r="B1478" t="s">
        <v>66</v>
      </c>
    </row>
    <row r="1479" spans="1:2" x14ac:dyDescent="0.25">
      <c r="A1479">
        <v>16698</v>
      </c>
      <c r="B1479" t="s">
        <v>67</v>
      </c>
    </row>
    <row r="1480" spans="1:2" x14ac:dyDescent="0.25">
      <c r="A1480">
        <v>16711</v>
      </c>
      <c r="B1480" t="s">
        <v>67</v>
      </c>
    </row>
    <row r="1481" spans="1:2" x14ac:dyDescent="0.25">
      <c r="A1481">
        <v>90441</v>
      </c>
      <c r="B1481" t="s">
        <v>67</v>
      </c>
    </row>
    <row r="1482" spans="1:2" x14ac:dyDescent="0.25">
      <c r="A1482">
        <v>82250</v>
      </c>
      <c r="B1482" t="s">
        <v>67</v>
      </c>
    </row>
    <row r="1483" spans="1:2" x14ac:dyDescent="0.25">
      <c r="A1483">
        <v>41298</v>
      </c>
      <c r="B1483" t="s">
        <v>66</v>
      </c>
    </row>
    <row r="1484" spans="1:2" x14ac:dyDescent="0.25">
      <c r="A1484">
        <v>49508</v>
      </c>
      <c r="B1484" t="s">
        <v>66</v>
      </c>
    </row>
    <row r="1485" spans="1:2" x14ac:dyDescent="0.25">
      <c r="A1485">
        <v>115047</v>
      </c>
      <c r="B1485" t="s">
        <v>66</v>
      </c>
    </row>
    <row r="1486" spans="1:2" x14ac:dyDescent="0.25">
      <c r="A1486">
        <v>33131</v>
      </c>
      <c r="B1486" t="s">
        <v>66</v>
      </c>
    </row>
    <row r="1487" spans="1:2" x14ac:dyDescent="0.25">
      <c r="A1487">
        <v>366</v>
      </c>
      <c r="B1487" t="s">
        <v>66</v>
      </c>
    </row>
    <row r="1488" spans="1:2" x14ac:dyDescent="0.25">
      <c r="A1488">
        <v>90485</v>
      </c>
      <c r="B1488" t="s">
        <v>66</v>
      </c>
    </row>
    <row r="1489" spans="1:2" x14ac:dyDescent="0.25">
      <c r="A1489">
        <v>33143</v>
      </c>
      <c r="B1489" t="s">
        <v>66</v>
      </c>
    </row>
    <row r="1490" spans="1:2" x14ac:dyDescent="0.25">
      <c r="A1490">
        <v>378</v>
      </c>
      <c r="B1490" t="s">
        <v>66</v>
      </c>
    </row>
    <row r="1491" spans="1:2" x14ac:dyDescent="0.25">
      <c r="A1491">
        <v>123266</v>
      </c>
      <c r="B1491" t="s">
        <v>66</v>
      </c>
    </row>
    <row r="1492" spans="1:2" x14ac:dyDescent="0.25">
      <c r="A1492">
        <v>16779</v>
      </c>
      <c r="B1492" t="s">
        <v>67</v>
      </c>
    </row>
    <row r="1493" spans="1:2" x14ac:dyDescent="0.25">
      <c r="A1493">
        <v>33165</v>
      </c>
      <c r="B1493" t="s">
        <v>66</v>
      </c>
    </row>
    <row r="1494" spans="1:2" x14ac:dyDescent="0.25">
      <c r="A1494">
        <v>41359</v>
      </c>
      <c r="B1494" t="s">
        <v>67</v>
      </c>
    </row>
    <row r="1495" spans="1:2" x14ac:dyDescent="0.25">
      <c r="A1495">
        <v>10379</v>
      </c>
      <c r="B1495" t="s">
        <v>67</v>
      </c>
    </row>
    <row r="1496" spans="1:2" x14ac:dyDescent="0.25">
      <c r="A1496">
        <v>33174</v>
      </c>
      <c r="B1496" t="s">
        <v>66</v>
      </c>
    </row>
    <row r="1497" spans="1:2" x14ac:dyDescent="0.25">
      <c r="A1497">
        <v>41372</v>
      </c>
      <c r="B1497" t="s">
        <v>67</v>
      </c>
    </row>
    <row r="1498" spans="1:2" x14ac:dyDescent="0.25">
      <c r="A1498">
        <v>24993</v>
      </c>
      <c r="B1498" t="s">
        <v>66</v>
      </c>
    </row>
    <row r="1499" spans="1:2" x14ac:dyDescent="0.25">
      <c r="A1499">
        <v>57763</v>
      </c>
      <c r="B1499" t="s">
        <v>66</v>
      </c>
    </row>
    <row r="1500" spans="1:2" x14ac:dyDescent="0.25">
      <c r="A1500">
        <v>57765</v>
      </c>
      <c r="B1500" t="s">
        <v>66</v>
      </c>
    </row>
    <row r="1501" spans="1:2" x14ac:dyDescent="0.25">
      <c r="A1501">
        <v>13728</v>
      </c>
      <c r="B1501" t="s">
        <v>66</v>
      </c>
    </row>
    <row r="1502" spans="1:2" x14ac:dyDescent="0.25">
      <c r="A1502">
        <v>57794</v>
      </c>
      <c r="B1502" t="s">
        <v>66</v>
      </c>
    </row>
    <row r="1503" spans="1:2" x14ac:dyDescent="0.25">
      <c r="A1503">
        <v>57797</v>
      </c>
      <c r="B1503" t="s">
        <v>66</v>
      </c>
    </row>
    <row r="1504" spans="1:2" x14ac:dyDescent="0.25">
      <c r="A1504">
        <v>98758</v>
      </c>
      <c r="B1504" t="s">
        <v>67</v>
      </c>
    </row>
    <row r="1505" spans="1:2" x14ac:dyDescent="0.25">
      <c r="A1505">
        <v>57799</v>
      </c>
      <c r="B1505" t="s">
        <v>66</v>
      </c>
    </row>
    <row r="1506" spans="1:2" x14ac:dyDescent="0.25">
      <c r="A1506">
        <v>98765</v>
      </c>
      <c r="B1506" t="s">
        <v>66</v>
      </c>
    </row>
    <row r="1507" spans="1:2" x14ac:dyDescent="0.25">
      <c r="A1507">
        <v>66008</v>
      </c>
      <c r="B1507" t="s">
        <v>67</v>
      </c>
    </row>
    <row r="1508" spans="1:2" x14ac:dyDescent="0.25">
      <c r="A1508">
        <v>123355</v>
      </c>
      <c r="B1508" t="s">
        <v>66</v>
      </c>
    </row>
    <row r="1509" spans="1:2" x14ac:dyDescent="0.25">
      <c r="A1509">
        <v>33250</v>
      </c>
      <c r="B1509" t="s">
        <v>66</v>
      </c>
    </row>
    <row r="1510" spans="1:2" x14ac:dyDescent="0.25">
      <c r="A1510">
        <v>8681</v>
      </c>
      <c r="B1510" t="s">
        <v>66</v>
      </c>
    </row>
    <row r="1511" spans="1:2" x14ac:dyDescent="0.25">
      <c r="A1511">
        <v>499</v>
      </c>
      <c r="B1511" t="s">
        <v>66</v>
      </c>
    </row>
    <row r="1512" spans="1:2" x14ac:dyDescent="0.25">
      <c r="A1512">
        <v>34217</v>
      </c>
      <c r="B1512" t="s">
        <v>66</v>
      </c>
    </row>
    <row r="1513" spans="1:2" x14ac:dyDescent="0.25">
      <c r="A1513">
        <v>28756</v>
      </c>
      <c r="B1513" t="s">
        <v>66</v>
      </c>
    </row>
    <row r="1514" spans="1:2" x14ac:dyDescent="0.25">
      <c r="A1514">
        <v>66058</v>
      </c>
      <c r="B1514" t="s">
        <v>66</v>
      </c>
    </row>
    <row r="1515" spans="1:2" x14ac:dyDescent="0.25">
      <c r="A1515">
        <v>57867</v>
      </c>
      <c r="B1515" t="s">
        <v>67</v>
      </c>
    </row>
    <row r="1516" spans="1:2" x14ac:dyDescent="0.25">
      <c r="A1516">
        <v>57710</v>
      </c>
      <c r="B1516" t="s">
        <v>66</v>
      </c>
    </row>
    <row r="1517" spans="1:2" x14ac:dyDescent="0.25">
      <c r="A1517">
        <v>8718</v>
      </c>
      <c r="B1517" t="s">
        <v>66</v>
      </c>
    </row>
    <row r="1518" spans="1:2" x14ac:dyDescent="0.25">
      <c r="A1518">
        <v>25111</v>
      </c>
      <c r="B1518" t="s">
        <v>67</v>
      </c>
    </row>
    <row r="1519" spans="1:2" x14ac:dyDescent="0.25">
      <c r="A1519">
        <v>82463</v>
      </c>
      <c r="B1519" t="s">
        <v>66</v>
      </c>
    </row>
    <row r="1520" spans="1:2" x14ac:dyDescent="0.25">
      <c r="A1520">
        <v>115234</v>
      </c>
      <c r="B1520" t="s">
        <v>67</v>
      </c>
    </row>
    <row r="1521" spans="1:2" x14ac:dyDescent="0.25">
      <c r="A1521">
        <v>8742</v>
      </c>
      <c r="B1521" t="s">
        <v>66</v>
      </c>
    </row>
    <row r="1522" spans="1:2" x14ac:dyDescent="0.25">
      <c r="A1522">
        <v>33326</v>
      </c>
      <c r="B1522" t="s">
        <v>66</v>
      </c>
    </row>
    <row r="1523" spans="1:2" x14ac:dyDescent="0.25">
      <c r="A1523">
        <v>97033</v>
      </c>
      <c r="B1523" t="s">
        <v>67</v>
      </c>
    </row>
    <row r="1524" spans="1:2" x14ac:dyDescent="0.25">
      <c r="A1524">
        <v>98875</v>
      </c>
      <c r="B1524" t="s">
        <v>66</v>
      </c>
    </row>
    <row r="1525" spans="1:2" x14ac:dyDescent="0.25">
      <c r="A1525">
        <v>16957</v>
      </c>
      <c r="B1525" t="s">
        <v>67</v>
      </c>
    </row>
    <row r="1526" spans="1:2" x14ac:dyDescent="0.25">
      <c r="A1526">
        <v>107077</v>
      </c>
      <c r="B1526" t="s">
        <v>66</v>
      </c>
    </row>
    <row r="1527" spans="1:2" x14ac:dyDescent="0.25">
      <c r="A1527">
        <v>36961</v>
      </c>
      <c r="B1527" t="s">
        <v>66</v>
      </c>
    </row>
    <row r="1528" spans="1:2" x14ac:dyDescent="0.25">
      <c r="A1528">
        <v>33352</v>
      </c>
      <c r="B1528" t="s">
        <v>66</v>
      </c>
    </row>
    <row r="1529" spans="1:2" x14ac:dyDescent="0.25">
      <c r="A1529">
        <v>25161</v>
      </c>
      <c r="B1529" t="s">
        <v>66</v>
      </c>
    </row>
    <row r="1530" spans="1:2" x14ac:dyDescent="0.25">
      <c r="A1530">
        <v>62903</v>
      </c>
      <c r="B1530" t="s">
        <v>66</v>
      </c>
    </row>
    <row r="1531" spans="1:2" x14ac:dyDescent="0.25">
      <c r="A1531">
        <v>115276</v>
      </c>
      <c r="B1531" t="s">
        <v>66</v>
      </c>
    </row>
    <row r="1532" spans="1:2" x14ac:dyDescent="0.25">
      <c r="A1532">
        <v>90709</v>
      </c>
      <c r="B1532" t="s">
        <v>67</v>
      </c>
    </row>
    <row r="1533" spans="1:2" x14ac:dyDescent="0.25">
      <c r="A1533">
        <v>9657</v>
      </c>
      <c r="B1533" t="s">
        <v>67</v>
      </c>
    </row>
    <row r="1534" spans="1:2" x14ac:dyDescent="0.25">
      <c r="A1534">
        <v>115297</v>
      </c>
      <c r="B1534" t="s">
        <v>66</v>
      </c>
    </row>
    <row r="1535" spans="1:2" x14ac:dyDescent="0.25">
      <c r="A1535">
        <v>33378</v>
      </c>
      <c r="B1535" t="s">
        <v>66</v>
      </c>
    </row>
    <row r="1536" spans="1:2" x14ac:dyDescent="0.25">
      <c r="A1536">
        <v>33387</v>
      </c>
      <c r="B1536" t="s">
        <v>66</v>
      </c>
    </row>
    <row r="1537" spans="1:2" x14ac:dyDescent="0.25">
      <c r="A1537">
        <v>25197</v>
      </c>
      <c r="B1537" t="s">
        <v>66</v>
      </c>
    </row>
    <row r="1538" spans="1:2" x14ac:dyDescent="0.25">
      <c r="A1538">
        <v>25198</v>
      </c>
      <c r="B1538" t="s">
        <v>66</v>
      </c>
    </row>
    <row r="1539" spans="1:2" x14ac:dyDescent="0.25">
      <c r="A1539">
        <v>8817</v>
      </c>
      <c r="B1539" t="s">
        <v>66</v>
      </c>
    </row>
    <row r="1540" spans="1:2" x14ac:dyDescent="0.25">
      <c r="A1540">
        <v>57976</v>
      </c>
      <c r="B1540" t="s">
        <v>66</v>
      </c>
    </row>
    <row r="1541" spans="1:2" x14ac:dyDescent="0.25">
      <c r="A1541">
        <v>56084</v>
      </c>
      <c r="B1541" t="s">
        <v>66</v>
      </c>
    </row>
    <row r="1542" spans="1:2" x14ac:dyDescent="0.25">
      <c r="A1542">
        <v>637</v>
      </c>
      <c r="B1542" t="s">
        <v>66</v>
      </c>
    </row>
    <row r="1543" spans="1:2" x14ac:dyDescent="0.25">
      <c r="A1543">
        <v>25217</v>
      </c>
      <c r="B1543" t="s">
        <v>66</v>
      </c>
    </row>
    <row r="1544" spans="1:2" x14ac:dyDescent="0.25">
      <c r="A1544">
        <v>90754</v>
      </c>
      <c r="B1544" t="s">
        <v>67</v>
      </c>
    </row>
    <row r="1545" spans="1:2" x14ac:dyDescent="0.25">
      <c r="A1545">
        <v>664</v>
      </c>
      <c r="B1545" t="s">
        <v>66</v>
      </c>
    </row>
    <row r="1546" spans="1:2" x14ac:dyDescent="0.25">
      <c r="A1546">
        <v>671</v>
      </c>
      <c r="B1546" t="s">
        <v>66</v>
      </c>
    </row>
    <row r="1547" spans="1:2" x14ac:dyDescent="0.25">
      <c r="A1547">
        <v>679</v>
      </c>
      <c r="B1547" t="s">
        <v>66</v>
      </c>
    </row>
    <row r="1548" spans="1:2" x14ac:dyDescent="0.25">
      <c r="A1548">
        <v>682</v>
      </c>
      <c r="B1548" t="s">
        <v>67</v>
      </c>
    </row>
    <row r="1549" spans="1:2" x14ac:dyDescent="0.25">
      <c r="A1549">
        <v>683</v>
      </c>
      <c r="B1549" t="s">
        <v>67</v>
      </c>
    </row>
    <row r="1550" spans="1:2" x14ac:dyDescent="0.25">
      <c r="A1550">
        <v>49836</v>
      </c>
      <c r="B1550" t="s">
        <v>66</v>
      </c>
    </row>
    <row r="1551" spans="1:2" x14ac:dyDescent="0.25">
      <c r="A1551">
        <v>58029</v>
      </c>
      <c r="B1551" t="s">
        <v>66</v>
      </c>
    </row>
    <row r="1552" spans="1:2" x14ac:dyDescent="0.25">
      <c r="A1552">
        <v>686</v>
      </c>
      <c r="B1552" t="s">
        <v>66</v>
      </c>
    </row>
    <row r="1553" spans="1:2" x14ac:dyDescent="0.25">
      <c r="A1553">
        <v>27421</v>
      </c>
      <c r="B1553" t="s">
        <v>66</v>
      </c>
    </row>
    <row r="1554" spans="1:2" x14ac:dyDescent="0.25">
      <c r="A1554">
        <v>73843</v>
      </c>
      <c r="B1554" t="s">
        <v>67</v>
      </c>
    </row>
    <row r="1555" spans="1:2" x14ac:dyDescent="0.25">
      <c r="A1555">
        <v>25274</v>
      </c>
      <c r="B1555" t="s">
        <v>66</v>
      </c>
    </row>
    <row r="1556" spans="1:2" x14ac:dyDescent="0.25">
      <c r="A1556">
        <v>88132</v>
      </c>
      <c r="B1556" t="s">
        <v>67</v>
      </c>
    </row>
    <row r="1557" spans="1:2" x14ac:dyDescent="0.25">
      <c r="A1557">
        <v>706</v>
      </c>
      <c r="B1557" t="s">
        <v>67</v>
      </c>
    </row>
    <row r="1558" spans="1:2" x14ac:dyDescent="0.25">
      <c r="A1558">
        <v>30156</v>
      </c>
      <c r="B1558" t="s">
        <v>66</v>
      </c>
    </row>
    <row r="1559" spans="1:2" x14ac:dyDescent="0.25">
      <c r="A1559">
        <v>33482</v>
      </c>
      <c r="B1559" t="s">
        <v>66</v>
      </c>
    </row>
    <row r="1560" spans="1:2" x14ac:dyDescent="0.25">
      <c r="A1560">
        <v>33495</v>
      </c>
      <c r="B1560" t="s">
        <v>66</v>
      </c>
    </row>
    <row r="1561" spans="1:2" x14ac:dyDescent="0.25">
      <c r="A1561">
        <v>728</v>
      </c>
      <c r="B1561" t="s">
        <v>66</v>
      </c>
    </row>
    <row r="1562" spans="1:2" x14ac:dyDescent="0.25">
      <c r="A1562">
        <v>17117</v>
      </c>
      <c r="B1562" t="s">
        <v>66</v>
      </c>
    </row>
    <row r="1563" spans="1:2" x14ac:dyDescent="0.25">
      <c r="A1563">
        <v>41694</v>
      </c>
      <c r="B1563" t="s">
        <v>67</v>
      </c>
    </row>
    <row r="1564" spans="1:2" x14ac:dyDescent="0.25">
      <c r="A1564">
        <v>738</v>
      </c>
      <c r="B1564" t="s">
        <v>67</v>
      </c>
    </row>
    <row r="1565" spans="1:2" x14ac:dyDescent="0.25">
      <c r="A1565">
        <v>741</v>
      </c>
      <c r="B1565" t="s">
        <v>66</v>
      </c>
    </row>
    <row r="1566" spans="1:2" x14ac:dyDescent="0.25">
      <c r="A1566">
        <v>33514</v>
      </c>
      <c r="B1566" t="s">
        <v>66</v>
      </c>
    </row>
    <row r="1567" spans="1:2" x14ac:dyDescent="0.25">
      <c r="A1567">
        <v>33528</v>
      </c>
      <c r="B1567" t="s">
        <v>66</v>
      </c>
    </row>
    <row r="1568" spans="1:2" x14ac:dyDescent="0.25">
      <c r="A1568">
        <v>17146</v>
      </c>
      <c r="B1568" t="s">
        <v>67</v>
      </c>
    </row>
    <row r="1569" spans="1:2" x14ac:dyDescent="0.25">
      <c r="A1569">
        <v>25340</v>
      </c>
      <c r="B1569" t="s">
        <v>66</v>
      </c>
    </row>
    <row r="1570" spans="1:2" x14ac:dyDescent="0.25">
      <c r="A1570">
        <v>115464</v>
      </c>
      <c r="B1570" t="s">
        <v>66</v>
      </c>
    </row>
    <row r="1571" spans="1:2" x14ac:dyDescent="0.25">
      <c r="A1571">
        <v>8970</v>
      </c>
      <c r="B1571" t="s">
        <v>66</v>
      </c>
    </row>
    <row r="1572" spans="1:2" x14ac:dyDescent="0.25">
      <c r="A1572">
        <v>25368</v>
      </c>
      <c r="B1572" t="s">
        <v>67</v>
      </c>
    </row>
    <row r="1573" spans="1:2" x14ac:dyDescent="0.25">
      <c r="A1573">
        <v>90907</v>
      </c>
      <c r="B1573" t="s">
        <v>66</v>
      </c>
    </row>
    <row r="1574" spans="1:2" x14ac:dyDescent="0.25">
      <c r="A1574">
        <v>17180</v>
      </c>
      <c r="B1574" t="s">
        <v>66</v>
      </c>
    </row>
    <row r="1575" spans="1:2" x14ac:dyDescent="0.25">
      <c r="A1575">
        <v>65669</v>
      </c>
      <c r="B1575" t="s">
        <v>66</v>
      </c>
    </row>
    <row r="1576" spans="1:2" x14ac:dyDescent="0.25">
      <c r="A1576">
        <v>17190</v>
      </c>
      <c r="B1576" t="s">
        <v>66</v>
      </c>
    </row>
    <row r="1577" spans="1:2" x14ac:dyDescent="0.25">
      <c r="A1577">
        <v>815</v>
      </c>
      <c r="B1577" t="s">
        <v>66</v>
      </c>
    </row>
    <row r="1578" spans="1:2" x14ac:dyDescent="0.25">
      <c r="A1578">
        <v>99121</v>
      </c>
      <c r="B1578" t="s">
        <v>66</v>
      </c>
    </row>
    <row r="1579" spans="1:2" x14ac:dyDescent="0.25">
      <c r="A1579">
        <v>107320</v>
      </c>
      <c r="B1579" t="s">
        <v>66</v>
      </c>
    </row>
    <row r="1580" spans="1:2" x14ac:dyDescent="0.25">
      <c r="A1580">
        <v>90941</v>
      </c>
      <c r="B1580" t="s">
        <v>66</v>
      </c>
    </row>
    <row r="1581" spans="1:2" x14ac:dyDescent="0.25">
      <c r="A1581">
        <v>123715</v>
      </c>
      <c r="B1581" t="s">
        <v>66</v>
      </c>
    </row>
    <row r="1582" spans="1:2" x14ac:dyDescent="0.25">
      <c r="A1582">
        <v>82060</v>
      </c>
      <c r="B1582" t="s">
        <v>66</v>
      </c>
    </row>
    <row r="1583" spans="1:2" x14ac:dyDescent="0.25">
      <c r="A1583">
        <v>107357</v>
      </c>
      <c r="B1583" t="s">
        <v>67</v>
      </c>
    </row>
    <row r="1584" spans="1:2" x14ac:dyDescent="0.25">
      <c r="A1584">
        <v>115553</v>
      </c>
      <c r="B1584" t="s">
        <v>66</v>
      </c>
    </row>
    <row r="1585" spans="1:2" x14ac:dyDescent="0.25">
      <c r="A1585">
        <v>17254</v>
      </c>
      <c r="B1585" t="s">
        <v>67</v>
      </c>
    </row>
    <row r="1586" spans="1:2" x14ac:dyDescent="0.25">
      <c r="A1586">
        <v>34127</v>
      </c>
      <c r="B1586" t="s">
        <v>66</v>
      </c>
    </row>
    <row r="1587" spans="1:2" x14ac:dyDescent="0.25">
      <c r="A1587">
        <v>50035</v>
      </c>
      <c r="B1587" t="s">
        <v>67</v>
      </c>
    </row>
    <row r="1588" spans="1:2" x14ac:dyDescent="0.25">
      <c r="A1588">
        <v>58230</v>
      </c>
      <c r="B1588" t="s">
        <v>66</v>
      </c>
    </row>
    <row r="1589" spans="1:2" x14ac:dyDescent="0.25">
      <c r="A1589">
        <v>66043</v>
      </c>
      <c r="B1589" t="s">
        <v>66</v>
      </c>
    </row>
    <row r="1590" spans="1:2" x14ac:dyDescent="0.25">
      <c r="A1590">
        <v>33664</v>
      </c>
      <c r="B1590" t="s">
        <v>66</v>
      </c>
    </row>
    <row r="1591" spans="1:2" x14ac:dyDescent="0.25">
      <c r="A1591">
        <v>33667</v>
      </c>
      <c r="B1591" t="s">
        <v>66</v>
      </c>
    </row>
    <row r="1592" spans="1:2" x14ac:dyDescent="0.25">
      <c r="A1592">
        <v>33669</v>
      </c>
      <c r="B1592" t="s">
        <v>66</v>
      </c>
    </row>
    <row r="1593" spans="1:2" x14ac:dyDescent="0.25">
      <c r="A1593">
        <v>17288</v>
      </c>
      <c r="B1593" t="s">
        <v>66</v>
      </c>
    </row>
    <row r="1594" spans="1:2" x14ac:dyDescent="0.25">
      <c r="A1594">
        <v>50063</v>
      </c>
      <c r="B1594" t="s">
        <v>67</v>
      </c>
    </row>
    <row r="1595" spans="1:2" x14ac:dyDescent="0.25">
      <c r="A1595">
        <v>33686</v>
      </c>
      <c r="B1595" t="s">
        <v>66</v>
      </c>
    </row>
    <row r="1596" spans="1:2" x14ac:dyDescent="0.25">
      <c r="A1596">
        <v>66471</v>
      </c>
      <c r="B1596" t="s">
        <v>67</v>
      </c>
    </row>
    <row r="1597" spans="1:2" x14ac:dyDescent="0.25">
      <c r="A1597">
        <v>58286</v>
      </c>
      <c r="B1597" t="s">
        <v>67</v>
      </c>
    </row>
    <row r="1598" spans="1:2" x14ac:dyDescent="0.25">
      <c r="A1598">
        <v>946</v>
      </c>
      <c r="B1598" t="s">
        <v>66</v>
      </c>
    </row>
    <row r="1599" spans="1:2" x14ac:dyDescent="0.25">
      <c r="A1599">
        <v>17337</v>
      </c>
      <c r="B1599" t="s">
        <v>66</v>
      </c>
    </row>
    <row r="1600" spans="1:2" x14ac:dyDescent="0.25">
      <c r="A1600">
        <v>33722</v>
      </c>
      <c r="B1600" t="s">
        <v>66</v>
      </c>
    </row>
    <row r="1601" spans="1:2" x14ac:dyDescent="0.25">
      <c r="A1601">
        <v>74684</v>
      </c>
      <c r="B1601" t="s">
        <v>66</v>
      </c>
    </row>
    <row r="1602" spans="1:2" x14ac:dyDescent="0.25">
      <c r="A1602">
        <v>33735</v>
      </c>
      <c r="B1602" t="s">
        <v>66</v>
      </c>
    </row>
    <row r="1603" spans="1:2" x14ac:dyDescent="0.25">
      <c r="A1603">
        <v>17363</v>
      </c>
      <c r="B1603" t="s">
        <v>66</v>
      </c>
    </row>
    <row r="1604" spans="1:2" x14ac:dyDescent="0.25">
      <c r="A1604">
        <v>25557</v>
      </c>
      <c r="B1604" t="s">
        <v>67</v>
      </c>
    </row>
    <row r="1605" spans="1:2" x14ac:dyDescent="0.25">
      <c r="A1605">
        <v>50140</v>
      </c>
      <c r="B1605" t="s">
        <v>67</v>
      </c>
    </row>
    <row r="1606" spans="1:2" x14ac:dyDescent="0.25">
      <c r="A1606">
        <v>91107</v>
      </c>
      <c r="B1606" t="s">
        <v>66</v>
      </c>
    </row>
    <row r="1607" spans="1:2" x14ac:dyDescent="0.25">
      <c r="A1607">
        <v>6993</v>
      </c>
      <c r="B1607" t="s">
        <v>66</v>
      </c>
    </row>
    <row r="1608" spans="1:2" x14ac:dyDescent="0.25">
      <c r="A1608">
        <v>66540</v>
      </c>
      <c r="B1608" t="s">
        <v>66</v>
      </c>
    </row>
    <row r="1609" spans="1:2" x14ac:dyDescent="0.25">
      <c r="A1609">
        <v>66543</v>
      </c>
      <c r="B1609" t="s">
        <v>67</v>
      </c>
    </row>
    <row r="1610" spans="1:2" x14ac:dyDescent="0.25">
      <c r="A1610">
        <v>107508</v>
      </c>
      <c r="B1610" t="s">
        <v>66</v>
      </c>
    </row>
    <row r="1611" spans="1:2" x14ac:dyDescent="0.25">
      <c r="A1611">
        <v>82938</v>
      </c>
      <c r="B1611" t="s">
        <v>67</v>
      </c>
    </row>
    <row r="1612" spans="1:2" x14ac:dyDescent="0.25">
      <c r="A1612">
        <v>33792</v>
      </c>
      <c r="B1612" t="s">
        <v>66</v>
      </c>
    </row>
    <row r="1613" spans="1:2" x14ac:dyDescent="0.25">
      <c r="A1613">
        <v>9218</v>
      </c>
      <c r="B1613" t="s">
        <v>66</v>
      </c>
    </row>
    <row r="1614" spans="1:2" x14ac:dyDescent="0.25">
      <c r="A1614">
        <v>33815</v>
      </c>
      <c r="B1614" t="s">
        <v>66</v>
      </c>
    </row>
    <row r="1615" spans="1:2" x14ac:dyDescent="0.25">
      <c r="A1615">
        <v>82979</v>
      </c>
      <c r="B1615" t="s">
        <v>67</v>
      </c>
    </row>
    <row r="1616" spans="1:2" x14ac:dyDescent="0.25">
      <c r="A1616">
        <v>581</v>
      </c>
      <c r="B1616" t="s">
        <v>66</v>
      </c>
    </row>
    <row r="1617" spans="1:2" x14ac:dyDescent="0.25">
      <c r="A1617">
        <v>66607</v>
      </c>
      <c r="B1617" t="s">
        <v>67</v>
      </c>
    </row>
    <row r="1618" spans="1:2" x14ac:dyDescent="0.25">
      <c r="A1618">
        <v>17458</v>
      </c>
      <c r="B1618" t="s">
        <v>66</v>
      </c>
    </row>
    <row r="1619" spans="1:2" x14ac:dyDescent="0.25">
      <c r="A1619">
        <v>17462</v>
      </c>
      <c r="B1619" t="s">
        <v>66</v>
      </c>
    </row>
    <row r="1620" spans="1:2" x14ac:dyDescent="0.25">
      <c r="A1620">
        <v>123962</v>
      </c>
      <c r="B1620" t="s">
        <v>67</v>
      </c>
    </row>
    <row r="1621" spans="1:2" x14ac:dyDescent="0.25">
      <c r="A1621">
        <v>9278</v>
      </c>
      <c r="B1621" t="s">
        <v>67</v>
      </c>
    </row>
    <row r="1622" spans="1:2" x14ac:dyDescent="0.25">
      <c r="A1622">
        <v>25666</v>
      </c>
      <c r="B1622" t="s">
        <v>66</v>
      </c>
    </row>
    <row r="1623" spans="1:2" x14ac:dyDescent="0.25">
      <c r="A1623">
        <v>42055</v>
      </c>
      <c r="B1623" t="s">
        <v>66</v>
      </c>
    </row>
    <row r="1624" spans="1:2" x14ac:dyDescent="0.25">
      <c r="A1624">
        <v>42057</v>
      </c>
      <c r="B1624" t="s">
        <v>66</v>
      </c>
    </row>
    <row r="1625" spans="1:2" x14ac:dyDescent="0.25">
      <c r="A1625">
        <v>1098</v>
      </c>
      <c r="B1625" t="s">
        <v>66</v>
      </c>
    </row>
    <row r="1626" spans="1:2" x14ac:dyDescent="0.25">
      <c r="A1626">
        <v>185</v>
      </c>
      <c r="B1626" t="s">
        <v>66</v>
      </c>
    </row>
    <row r="1627" spans="1:2" x14ac:dyDescent="0.25">
      <c r="A1627">
        <v>50265</v>
      </c>
      <c r="B1627" t="s">
        <v>66</v>
      </c>
    </row>
    <row r="1628" spans="1:2" x14ac:dyDescent="0.25">
      <c r="A1628">
        <v>25705</v>
      </c>
      <c r="B1628" t="s">
        <v>66</v>
      </c>
    </row>
    <row r="1629" spans="1:2" x14ac:dyDescent="0.25">
      <c r="A1629">
        <v>42093</v>
      </c>
      <c r="B1629" t="s">
        <v>67</v>
      </c>
    </row>
    <row r="1630" spans="1:2" x14ac:dyDescent="0.25">
      <c r="A1630">
        <v>33903</v>
      </c>
      <c r="B1630" t="s">
        <v>67</v>
      </c>
    </row>
    <row r="1631" spans="1:2" x14ac:dyDescent="0.25">
      <c r="A1631">
        <v>58480</v>
      </c>
      <c r="B1631" t="s">
        <v>66</v>
      </c>
    </row>
    <row r="1632" spans="1:2" x14ac:dyDescent="0.25">
      <c r="A1632">
        <v>86208</v>
      </c>
      <c r="B1632" t="s">
        <v>66</v>
      </c>
    </row>
    <row r="1633" spans="1:2" x14ac:dyDescent="0.25">
      <c r="A1633">
        <v>58499</v>
      </c>
      <c r="B1633" t="s">
        <v>66</v>
      </c>
    </row>
    <row r="1634" spans="1:2" x14ac:dyDescent="0.25">
      <c r="A1634">
        <v>42116</v>
      </c>
      <c r="B1634" t="s">
        <v>66</v>
      </c>
    </row>
    <row r="1635" spans="1:2" x14ac:dyDescent="0.25">
      <c r="A1635">
        <v>107655</v>
      </c>
      <c r="B1635" t="s">
        <v>66</v>
      </c>
    </row>
    <row r="1636" spans="1:2" x14ac:dyDescent="0.25">
      <c r="A1636">
        <v>33933</v>
      </c>
      <c r="B1636" t="s">
        <v>66</v>
      </c>
    </row>
    <row r="1637" spans="1:2" x14ac:dyDescent="0.25">
      <c r="A1637">
        <v>66733</v>
      </c>
      <c r="B1637" t="s">
        <v>66</v>
      </c>
    </row>
    <row r="1638" spans="1:2" x14ac:dyDescent="0.25">
      <c r="A1638">
        <v>50353</v>
      </c>
      <c r="B1638" t="s">
        <v>66</v>
      </c>
    </row>
    <row r="1639" spans="1:2" x14ac:dyDescent="0.25">
      <c r="A1639">
        <v>42166</v>
      </c>
      <c r="B1639" t="s">
        <v>66</v>
      </c>
    </row>
    <row r="1640" spans="1:2" x14ac:dyDescent="0.25">
      <c r="A1640">
        <v>4297</v>
      </c>
      <c r="B1640" t="s">
        <v>67</v>
      </c>
    </row>
    <row r="1641" spans="1:2" x14ac:dyDescent="0.25">
      <c r="A1641">
        <v>47988</v>
      </c>
      <c r="B1641" t="s">
        <v>66</v>
      </c>
    </row>
    <row r="1642" spans="1:2" x14ac:dyDescent="0.25">
      <c r="A1642">
        <v>9402</v>
      </c>
      <c r="B1642" t="s">
        <v>66</v>
      </c>
    </row>
    <row r="1643" spans="1:2" x14ac:dyDescent="0.25">
      <c r="A1643">
        <v>50376</v>
      </c>
      <c r="B1643" t="s">
        <v>66</v>
      </c>
    </row>
    <row r="1644" spans="1:2" x14ac:dyDescent="0.25">
      <c r="A1644">
        <v>33993</v>
      </c>
      <c r="B1644" t="s">
        <v>66</v>
      </c>
    </row>
    <row r="1645" spans="1:2" x14ac:dyDescent="0.25">
      <c r="A1645">
        <v>1233</v>
      </c>
      <c r="B1645" t="s">
        <v>66</v>
      </c>
    </row>
    <row r="1646" spans="1:2" x14ac:dyDescent="0.25">
      <c r="A1646">
        <v>42196</v>
      </c>
      <c r="B1646" t="s">
        <v>66</v>
      </c>
    </row>
    <row r="1647" spans="1:2" x14ac:dyDescent="0.25">
      <c r="A1647">
        <v>1243</v>
      </c>
      <c r="B1647" t="s">
        <v>66</v>
      </c>
    </row>
    <row r="1648" spans="1:2" x14ac:dyDescent="0.25">
      <c r="A1648">
        <v>20688</v>
      </c>
      <c r="B1648" t="s">
        <v>66</v>
      </c>
    </row>
    <row r="1649" spans="1:2" x14ac:dyDescent="0.25">
      <c r="A1649">
        <v>117628</v>
      </c>
      <c r="B1649" t="s">
        <v>67</v>
      </c>
    </row>
    <row r="1650" spans="1:2" x14ac:dyDescent="0.25">
      <c r="A1650">
        <v>90323</v>
      </c>
      <c r="B1650" t="s">
        <v>66</v>
      </c>
    </row>
    <row r="1651" spans="1:2" x14ac:dyDescent="0.25">
      <c r="A1651">
        <v>91380</v>
      </c>
      <c r="B1651" t="s">
        <v>66</v>
      </c>
    </row>
    <row r="1652" spans="1:2" x14ac:dyDescent="0.25">
      <c r="A1652">
        <v>1269</v>
      </c>
      <c r="B1652" t="s">
        <v>67</v>
      </c>
    </row>
    <row r="1653" spans="1:2" x14ac:dyDescent="0.25">
      <c r="A1653">
        <v>1286</v>
      </c>
      <c r="B1653" t="s">
        <v>66</v>
      </c>
    </row>
    <row r="1654" spans="1:2" x14ac:dyDescent="0.25">
      <c r="A1654">
        <v>9480</v>
      </c>
      <c r="B1654" t="s">
        <v>67</v>
      </c>
    </row>
    <row r="1655" spans="1:2" x14ac:dyDescent="0.25">
      <c r="A1655">
        <v>1301</v>
      </c>
      <c r="B1655" t="s">
        <v>67</v>
      </c>
    </row>
    <row r="1656" spans="1:2" x14ac:dyDescent="0.25">
      <c r="A1656">
        <v>17686</v>
      </c>
      <c r="B1656" t="s">
        <v>67</v>
      </c>
    </row>
    <row r="1657" spans="1:2" x14ac:dyDescent="0.25">
      <c r="A1657">
        <v>20697</v>
      </c>
      <c r="B1657" t="s">
        <v>66</v>
      </c>
    </row>
    <row r="1658" spans="1:2" x14ac:dyDescent="0.25">
      <c r="A1658">
        <v>83225</v>
      </c>
      <c r="B1658" t="s">
        <v>66</v>
      </c>
    </row>
    <row r="1659" spans="1:2" x14ac:dyDescent="0.25">
      <c r="A1659">
        <v>112175</v>
      </c>
      <c r="B1659" t="s">
        <v>66</v>
      </c>
    </row>
    <row r="1660" spans="1:2" x14ac:dyDescent="0.25">
      <c r="A1660">
        <v>42274</v>
      </c>
      <c r="B1660" t="s">
        <v>66</v>
      </c>
    </row>
    <row r="1661" spans="1:2" x14ac:dyDescent="0.25">
      <c r="A1661">
        <v>9508</v>
      </c>
      <c r="B1661" t="s">
        <v>66</v>
      </c>
    </row>
    <row r="1662" spans="1:2" x14ac:dyDescent="0.25">
      <c r="A1662">
        <v>107817</v>
      </c>
      <c r="B1662" t="s">
        <v>66</v>
      </c>
    </row>
    <row r="1663" spans="1:2" x14ac:dyDescent="0.25">
      <c r="A1663">
        <v>50481</v>
      </c>
      <c r="B1663" t="s">
        <v>67</v>
      </c>
    </row>
    <row r="1664" spans="1:2" x14ac:dyDescent="0.25">
      <c r="A1664">
        <v>83253</v>
      </c>
      <c r="B1664" t="s">
        <v>67</v>
      </c>
    </row>
    <row r="1665" spans="1:2" x14ac:dyDescent="0.25">
      <c r="A1665">
        <v>25930</v>
      </c>
      <c r="B1665" t="s">
        <v>66</v>
      </c>
    </row>
    <row r="1666" spans="1:2" x14ac:dyDescent="0.25">
      <c r="A1666">
        <v>34124</v>
      </c>
      <c r="B1666" t="s">
        <v>66</v>
      </c>
    </row>
    <row r="1667" spans="1:2" x14ac:dyDescent="0.25">
      <c r="A1667">
        <v>42319</v>
      </c>
      <c r="B1667" t="s">
        <v>67</v>
      </c>
    </row>
    <row r="1668" spans="1:2" x14ac:dyDescent="0.25">
      <c r="A1668">
        <v>41187</v>
      </c>
      <c r="B1668" t="s">
        <v>66</v>
      </c>
    </row>
    <row r="1669" spans="1:2" x14ac:dyDescent="0.25">
      <c r="A1669">
        <v>34132</v>
      </c>
      <c r="B1669" t="s">
        <v>66</v>
      </c>
    </row>
    <row r="1670" spans="1:2" x14ac:dyDescent="0.25">
      <c r="A1670">
        <v>42325</v>
      </c>
      <c r="B1670" t="s">
        <v>66</v>
      </c>
    </row>
    <row r="1671" spans="1:2" x14ac:dyDescent="0.25">
      <c r="A1671">
        <v>58710</v>
      </c>
      <c r="B1671" t="s">
        <v>66</v>
      </c>
    </row>
    <row r="1672" spans="1:2" x14ac:dyDescent="0.25">
      <c r="A1672">
        <v>17755</v>
      </c>
      <c r="B1672" t="s">
        <v>67</v>
      </c>
    </row>
    <row r="1673" spans="1:2" x14ac:dyDescent="0.25">
      <c r="A1673">
        <v>116067</v>
      </c>
      <c r="B1673" t="s">
        <v>67</v>
      </c>
    </row>
    <row r="1674" spans="1:2" x14ac:dyDescent="0.25">
      <c r="A1674">
        <v>50532</v>
      </c>
      <c r="B1674" t="s">
        <v>66</v>
      </c>
    </row>
    <row r="1675" spans="1:2" x14ac:dyDescent="0.25">
      <c r="A1675">
        <v>25963</v>
      </c>
      <c r="B1675" t="s">
        <v>66</v>
      </c>
    </row>
    <row r="1676" spans="1:2" x14ac:dyDescent="0.25">
      <c r="A1676">
        <v>66927</v>
      </c>
      <c r="B1676" t="s">
        <v>66</v>
      </c>
    </row>
    <row r="1677" spans="1:2" x14ac:dyDescent="0.25">
      <c r="A1677">
        <v>99702</v>
      </c>
      <c r="B1677" t="s">
        <v>66</v>
      </c>
    </row>
    <row r="1678" spans="1:2" x14ac:dyDescent="0.25">
      <c r="A1678">
        <v>34173</v>
      </c>
      <c r="B1678" t="s">
        <v>66</v>
      </c>
    </row>
    <row r="1679" spans="1:2" x14ac:dyDescent="0.25">
      <c r="A1679">
        <v>17791</v>
      </c>
      <c r="B1679" t="s">
        <v>66</v>
      </c>
    </row>
    <row r="1680" spans="1:2" x14ac:dyDescent="0.25">
      <c r="A1680">
        <v>17792</v>
      </c>
      <c r="B1680" t="s">
        <v>66</v>
      </c>
    </row>
    <row r="1681" spans="1:2" x14ac:dyDescent="0.25">
      <c r="A1681">
        <v>99904</v>
      </c>
      <c r="B1681" t="s">
        <v>66</v>
      </c>
    </row>
    <row r="1682" spans="1:2" x14ac:dyDescent="0.25">
      <c r="A1682">
        <v>83342</v>
      </c>
      <c r="B1682" t="s">
        <v>67</v>
      </c>
    </row>
    <row r="1683" spans="1:2" x14ac:dyDescent="0.25">
      <c r="A1683">
        <v>17807</v>
      </c>
      <c r="B1683" t="s">
        <v>67</v>
      </c>
    </row>
    <row r="1684" spans="1:2" x14ac:dyDescent="0.25">
      <c r="A1684">
        <v>66966</v>
      </c>
      <c r="B1684" t="s">
        <v>66</v>
      </c>
    </row>
    <row r="1685" spans="1:2" x14ac:dyDescent="0.25">
      <c r="A1685">
        <v>34199</v>
      </c>
      <c r="B1685" t="s">
        <v>66</v>
      </c>
    </row>
    <row r="1686" spans="1:2" x14ac:dyDescent="0.25">
      <c r="A1686">
        <v>17833</v>
      </c>
      <c r="B1686" t="s">
        <v>66</v>
      </c>
    </row>
    <row r="1687" spans="1:2" x14ac:dyDescent="0.25">
      <c r="A1687">
        <v>58797</v>
      </c>
      <c r="B1687" t="s">
        <v>66</v>
      </c>
    </row>
    <row r="1688" spans="1:2" x14ac:dyDescent="0.25">
      <c r="A1688">
        <v>58798</v>
      </c>
      <c r="B1688" t="s">
        <v>66</v>
      </c>
    </row>
    <row r="1689" spans="1:2" x14ac:dyDescent="0.25">
      <c r="A1689">
        <v>66997</v>
      </c>
      <c r="B1689" t="s">
        <v>66</v>
      </c>
    </row>
    <row r="1690" spans="1:2" x14ac:dyDescent="0.25">
      <c r="A1690">
        <v>56223</v>
      </c>
      <c r="B1690" t="s">
        <v>66</v>
      </c>
    </row>
    <row r="1691" spans="1:2" x14ac:dyDescent="0.25">
      <c r="A1691">
        <v>12324</v>
      </c>
      <c r="B1691" t="s">
        <v>66</v>
      </c>
    </row>
    <row r="1692" spans="1:2" x14ac:dyDescent="0.25">
      <c r="A1692">
        <v>17859</v>
      </c>
      <c r="B1692" t="s">
        <v>66</v>
      </c>
    </row>
    <row r="1693" spans="1:2" x14ac:dyDescent="0.25">
      <c r="A1693">
        <v>1477</v>
      </c>
      <c r="B1693" t="s">
        <v>67</v>
      </c>
    </row>
    <row r="1694" spans="1:2" x14ac:dyDescent="0.25">
      <c r="A1694">
        <v>1480</v>
      </c>
      <c r="B1694" t="s">
        <v>66</v>
      </c>
    </row>
    <row r="1695" spans="1:2" x14ac:dyDescent="0.25">
      <c r="A1695">
        <v>17868</v>
      </c>
      <c r="B1695" t="s">
        <v>66</v>
      </c>
    </row>
    <row r="1696" spans="1:2" x14ac:dyDescent="0.25">
      <c r="A1696">
        <v>50638</v>
      </c>
      <c r="B1696" t="s">
        <v>67</v>
      </c>
    </row>
    <row r="1697" spans="1:2" x14ac:dyDescent="0.25">
      <c r="A1697">
        <v>42453</v>
      </c>
      <c r="B1697" t="s">
        <v>66</v>
      </c>
    </row>
    <row r="1698" spans="1:2" x14ac:dyDescent="0.25">
      <c r="A1698">
        <v>42455</v>
      </c>
      <c r="B1698" t="s">
        <v>66</v>
      </c>
    </row>
    <row r="1699" spans="1:2" x14ac:dyDescent="0.25">
      <c r="A1699">
        <v>9689</v>
      </c>
      <c r="B1699" t="s">
        <v>66</v>
      </c>
    </row>
    <row r="1700" spans="1:2" x14ac:dyDescent="0.25">
      <c r="A1700">
        <v>9693</v>
      </c>
      <c r="B1700" t="s">
        <v>66</v>
      </c>
    </row>
    <row r="1701" spans="1:2" x14ac:dyDescent="0.25">
      <c r="A1701">
        <v>83431</v>
      </c>
      <c r="B1701" t="s">
        <v>66</v>
      </c>
    </row>
    <row r="1702" spans="1:2" x14ac:dyDescent="0.25">
      <c r="A1702">
        <v>108009</v>
      </c>
      <c r="B1702" t="s">
        <v>66</v>
      </c>
    </row>
    <row r="1703" spans="1:2" x14ac:dyDescent="0.25">
      <c r="A1703">
        <v>75260</v>
      </c>
      <c r="B1703" t="s">
        <v>66</v>
      </c>
    </row>
    <row r="1704" spans="1:2" x14ac:dyDescent="0.25">
      <c r="A1704">
        <v>42494</v>
      </c>
      <c r="B1704" t="s">
        <v>66</v>
      </c>
    </row>
    <row r="1705" spans="1:2" x14ac:dyDescent="0.25">
      <c r="A1705">
        <v>30295</v>
      </c>
      <c r="B1705" t="s">
        <v>66</v>
      </c>
    </row>
    <row r="1706" spans="1:2" x14ac:dyDescent="0.25">
      <c r="A1706">
        <v>26125</v>
      </c>
      <c r="B1706" t="s">
        <v>66</v>
      </c>
    </row>
    <row r="1707" spans="1:2" x14ac:dyDescent="0.25">
      <c r="A1707">
        <v>1556</v>
      </c>
      <c r="B1707" t="s">
        <v>67</v>
      </c>
    </row>
    <row r="1708" spans="1:2" x14ac:dyDescent="0.25">
      <c r="A1708">
        <v>34332</v>
      </c>
      <c r="B1708" t="s">
        <v>66</v>
      </c>
    </row>
    <row r="1709" spans="1:2" x14ac:dyDescent="0.25">
      <c r="A1709">
        <v>33029</v>
      </c>
      <c r="B1709" t="s">
        <v>67</v>
      </c>
    </row>
    <row r="1710" spans="1:2" x14ac:dyDescent="0.25">
      <c r="A1710">
        <v>42530</v>
      </c>
      <c r="B1710" t="s">
        <v>66</v>
      </c>
    </row>
    <row r="1711" spans="1:2" x14ac:dyDescent="0.25">
      <c r="A1711">
        <v>42532</v>
      </c>
      <c r="B1711" t="s">
        <v>66</v>
      </c>
    </row>
    <row r="1712" spans="1:2" x14ac:dyDescent="0.25">
      <c r="A1712">
        <v>9773</v>
      </c>
      <c r="B1712" t="s">
        <v>66</v>
      </c>
    </row>
    <row r="1713" spans="1:2" x14ac:dyDescent="0.25">
      <c r="A1713">
        <v>9776</v>
      </c>
      <c r="B1713" t="s">
        <v>66</v>
      </c>
    </row>
    <row r="1714" spans="1:2" x14ac:dyDescent="0.25">
      <c r="A1714">
        <v>37424</v>
      </c>
      <c r="B1714" t="s">
        <v>66</v>
      </c>
    </row>
    <row r="1715" spans="1:2" x14ac:dyDescent="0.25">
      <c r="A1715">
        <v>26172</v>
      </c>
      <c r="B1715" t="s">
        <v>66</v>
      </c>
    </row>
    <row r="1716" spans="1:2" x14ac:dyDescent="0.25">
      <c r="A1716">
        <v>34368</v>
      </c>
      <c r="B1716" t="s">
        <v>66</v>
      </c>
    </row>
    <row r="1717" spans="1:2" x14ac:dyDescent="0.25">
      <c r="A1717">
        <v>2781</v>
      </c>
      <c r="B1717" t="s">
        <v>66</v>
      </c>
    </row>
    <row r="1718" spans="1:2" x14ac:dyDescent="0.25">
      <c r="A1718">
        <v>1603</v>
      </c>
      <c r="B1718" t="s">
        <v>67</v>
      </c>
    </row>
    <row r="1719" spans="1:2" x14ac:dyDescent="0.25">
      <c r="A1719">
        <v>50757</v>
      </c>
      <c r="B1719" t="s">
        <v>66</v>
      </c>
    </row>
    <row r="1720" spans="1:2" x14ac:dyDescent="0.25">
      <c r="A1720">
        <v>67143</v>
      </c>
      <c r="B1720" t="s">
        <v>66</v>
      </c>
    </row>
    <row r="1721" spans="1:2" x14ac:dyDescent="0.25">
      <c r="A1721">
        <v>75336</v>
      </c>
      <c r="B1721" t="s">
        <v>66</v>
      </c>
    </row>
    <row r="1722" spans="1:2" x14ac:dyDescent="0.25">
      <c r="A1722">
        <v>42569</v>
      </c>
      <c r="B1722" t="s">
        <v>66</v>
      </c>
    </row>
    <row r="1723" spans="1:2" x14ac:dyDescent="0.25">
      <c r="A1723">
        <v>33037</v>
      </c>
      <c r="B1723" t="s">
        <v>66</v>
      </c>
    </row>
    <row r="1724" spans="1:2" x14ac:dyDescent="0.25">
      <c r="A1724">
        <v>42577</v>
      </c>
      <c r="B1724" t="s">
        <v>66</v>
      </c>
    </row>
    <row r="1725" spans="1:2" x14ac:dyDescent="0.25">
      <c r="A1725">
        <v>116306</v>
      </c>
      <c r="B1725" t="s">
        <v>67</v>
      </c>
    </row>
    <row r="1726" spans="1:2" x14ac:dyDescent="0.25">
      <c r="A1726">
        <v>91735</v>
      </c>
      <c r="B1726" t="s">
        <v>66</v>
      </c>
    </row>
    <row r="1727" spans="1:2" x14ac:dyDescent="0.25">
      <c r="A1727">
        <v>67165</v>
      </c>
      <c r="B1727" t="s">
        <v>66</v>
      </c>
    </row>
    <row r="1728" spans="1:2" x14ac:dyDescent="0.25">
      <c r="A1728">
        <v>34399</v>
      </c>
      <c r="B1728" t="s">
        <v>66</v>
      </c>
    </row>
    <row r="1729" spans="1:2" x14ac:dyDescent="0.25">
      <c r="A1729">
        <v>67178</v>
      </c>
      <c r="B1729" t="s">
        <v>66</v>
      </c>
    </row>
    <row r="1730" spans="1:2" x14ac:dyDescent="0.25">
      <c r="A1730">
        <v>1654</v>
      </c>
      <c r="B1730" t="s">
        <v>66</v>
      </c>
    </row>
    <row r="1731" spans="1:2" x14ac:dyDescent="0.25">
      <c r="A1731">
        <v>26238</v>
      </c>
      <c r="B1731" t="s">
        <v>66</v>
      </c>
    </row>
    <row r="1732" spans="1:2" x14ac:dyDescent="0.25">
      <c r="A1732">
        <v>42640</v>
      </c>
      <c r="B1732" t="s">
        <v>66</v>
      </c>
    </row>
    <row r="1733" spans="1:2" x14ac:dyDescent="0.25">
      <c r="A1733">
        <v>34449</v>
      </c>
      <c r="B1733" t="s">
        <v>66</v>
      </c>
    </row>
    <row r="1734" spans="1:2" x14ac:dyDescent="0.25">
      <c r="A1734">
        <v>83602</v>
      </c>
      <c r="B1734" t="s">
        <v>67</v>
      </c>
    </row>
    <row r="1735" spans="1:2" x14ac:dyDescent="0.25">
      <c r="A1735">
        <v>59027</v>
      </c>
      <c r="B1735" t="s">
        <v>67</v>
      </c>
    </row>
    <row r="1736" spans="1:2" x14ac:dyDescent="0.25">
      <c r="A1736">
        <v>1686</v>
      </c>
      <c r="B1736" t="s">
        <v>67</v>
      </c>
    </row>
    <row r="1737" spans="1:2" x14ac:dyDescent="0.25">
      <c r="A1737">
        <v>1687</v>
      </c>
      <c r="B1737" t="s">
        <v>67</v>
      </c>
    </row>
    <row r="1738" spans="1:2" x14ac:dyDescent="0.25">
      <c r="A1738">
        <v>76740</v>
      </c>
      <c r="B1738" t="s">
        <v>67</v>
      </c>
    </row>
    <row r="1739" spans="1:2" x14ac:dyDescent="0.25">
      <c r="A1739">
        <v>91819</v>
      </c>
      <c r="B1739" t="s">
        <v>66</v>
      </c>
    </row>
    <row r="1740" spans="1:2" x14ac:dyDescent="0.25">
      <c r="A1740">
        <v>34477</v>
      </c>
      <c r="B1740" t="s">
        <v>66</v>
      </c>
    </row>
    <row r="1741" spans="1:2" x14ac:dyDescent="0.25">
      <c r="A1741">
        <v>59062</v>
      </c>
      <c r="B1741" t="s">
        <v>66</v>
      </c>
    </row>
    <row r="1742" spans="1:2" x14ac:dyDescent="0.25">
      <c r="A1742">
        <v>83642</v>
      </c>
      <c r="B1742" t="s">
        <v>66</v>
      </c>
    </row>
    <row r="1743" spans="1:2" x14ac:dyDescent="0.25">
      <c r="A1743">
        <v>124604</v>
      </c>
      <c r="B1743" t="s">
        <v>66</v>
      </c>
    </row>
    <row r="1744" spans="1:2" x14ac:dyDescent="0.25">
      <c r="A1744">
        <v>26303</v>
      </c>
      <c r="B1744" t="s">
        <v>66</v>
      </c>
    </row>
    <row r="1745" spans="1:2" x14ac:dyDescent="0.25">
      <c r="A1745">
        <v>83649</v>
      </c>
      <c r="B1745" t="s">
        <v>66</v>
      </c>
    </row>
    <row r="1746" spans="1:2" x14ac:dyDescent="0.25">
      <c r="A1746">
        <v>58998</v>
      </c>
      <c r="B1746" t="s">
        <v>66</v>
      </c>
    </row>
    <row r="1747" spans="1:2" x14ac:dyDescent="0.25">
      <c r="A1747">
        <v>53539</v>
      </c>
      <c r="B1747" t="s">
        <v>66</v>
      </c>
    </row>
    <row r="1748" spans="1:2" x14ac:dyDescent="0.25">
      <c r="A1748">
        <v>59095</v>
      </c>
      <c r="B1748" t="s">
        <v>66</v>
      </c>
    </row>
    <row r="1749" spans="1:2" x14ac:dyDescent="0.25">
      <c r="A1749">
        <v>50915</v>
      </c>
      <c r="B1749" t="s">
        <v>66</v>
      </c>
    </row>
    <row r="1750" spans="1:2" x14ac:dyDescent="0.25">
      <c r="A1750">
        <v>100079</v>
      </c>
      <c r="B1750" t="s">
        <v>66</v>
      </c>
    </row>
    <row r="1751" spans="1:2" x14ac:dyDescent="0.25">
      <c r="A1751">
        <v>106792</v>
      </c>
      <c r="B1751" t="s">
        <v>67</v>
      </c>
    </row>
    <row r="1752" spans="1:2" x14ac:dyDescent="0.25">
      <c r="A1752">
        <v>42746</v>
      </c>
      <c r="B1752" t="s">
        <v>67</v>
      </c>
    </row>
    <row r="1753" spans="1:2" x14ac:dyDescent="0.25">
      <c r="A1753">
        <v>42747</v>
      </c>
      <c r="B1753" t="s">
        <v>66</v>
      </c>
    </row>
    <row r="1754" spans="1:2" x14ac:dyDescent="0.25">
      <c r="A1754">
        <v>102699</v>
      </c>
      <c r="B1754" t="s">
        <v>66</v>
      </c>
    </row>
    <row r="1755" spans="1:2" x14ac:dyDescent="0.25">
      <c r="A1755">
        <v>9992</v>
      </c>
      <c r="B1755" t="s">
        <v>66</v>
      </c>
    </row>
    <row r="1756" spans="1:2" x14ac:dyDescent="0.25">
      <c r="A1756">
        <v>34584</v>
      </c>
      <c r="B1756" t="s">
        <v>67</v>
      </c>
    </row>
    <row r="1757" spans="1:2" x14ac:dyDescent="0.25">
      <c r="A1757">
        <v>50982</v>
      </c>
      <c r="B1757" t="s">
        <v>66</v>
      </c>
    </row>
    <row r="1758" spans="1:2" x14ac:dyDescent="0.25">
      <c r="A1758">
        <v>1839</v>
      </c>
      <c r="B1758" t="s">
        <v>66</v>
      </c>
    </row>
    <row r="1759" spans="1:2" x14ac:dyDescent="0.25">
      <c r="A1759">
        <v>59187</v>
      </c>
      <c r="B1759" t="s">
        <v>66</v>
      </c>
    </row>
    <row r="1760" spans="1:2" x14ac:dyDescent="0.25">
      <c r="A1760">
        <v>34618</v>
      </c>
      <c r="B1760" t="s">
        <v>66</v>
      </c>
    </row>
    <row r="1761" spans="1:2" x14ac:dyDescent="0.25">
      <c r="A1761">
        <v>108362</v>
      </c>
      <c r="B1761" t="s">
        <v>66</v>
      </c>
    </row>
    <row r="1762" spans="1:2" x14ac:dyDescent="0.25">
      <c r="A1762">
        <v>116557</v>
      </c>
      <c r="B1762" t="s">
        <v>66</v>
      </c>
    </row>
    <row r="1763" spans="1:2" x14ac:dyDescent="0.25">
      <c r="A1763">
        <v>42832</v>
      </c>
      <c r="B1763" t="s">
        <v>66</v>
      </c>
    </row>
    <row r="1764" spans="1:2" x14ac:dyDescent="0.25">
      <c r="A1764">
        <v>83801</v>
      </c>
      <c r="B1764" t="s">
        <v>66</v>
      </c>
    </row>
    <row r="1765" spans="1:2" x14ac:dyDescent="0.25">
      <c r="A1765">
        <v>30351</v>
      </c>
      <c r="B1765" t="s">
        <v>66</v>
      </c>
    </row>
    <row r="1766" spans="1:2" x14ac:dyDescent="0.25">
      <c r="A1766">
        <v>26465</v>
      </c>
      <c r="B1766" t="s">
        <v>66</v>
      </c>
    </row>
    <row r="1767" spans="1:2" x14ac:dyDescent="0.25">
      <c r="A1767">
        <v>92012</v>
      </c>
      <c r="B1767" t="s">
        <v>66</v>
      </c>
    </row>
    <row r="1768" spans="1:2" x14ac:dyDescent="0.25">
      <c r="A1768">
        <v>34672</v>
      </c>
      <c r="B1768" t="s">
        <v>66</v>
      </c>
    </row>
    <row r="1769" spans="1:2" x14ac:dyDescent="0.25">
      <c r="A1769">
        <v>92018</v>
      </c>
      <c r="B1769" t="s">
        <v>66</v>
      </c>
    </row>
    <row r="1770" spans="1:2" x14ac:dyDescent="0.25">
      <c r="A1770">
        <v>1920</v>
      </c>
      <c r="B1770" t="s">
        <v>66</v>
      </c>
    </row>
    <row r="1771" spans="1:2" x14ac:dyDescent="0.25">
      <c r="A1771">
        <v>1922</v>
      </c>
      <c r="B1771" t="s">
        <v>67</v>
      </c>
    </row>
    <row r="1772" spans="1:2" x14ac:dyDescent="0.25">
      <c r="A1772">
        <v>116623</v>
      </c>
      <c r="B1772" t="s">
        <v>66</v>
      </c>
    </row>
    <row r="1773" spans="1:2" x14ac:dyDescent="0.25">
      <c r="A1773">
        <v>67484</v>
      </c>
      <c r="B1773" t="s">
        <v>67</v>
      </c>
    </row>
    <row r="1774" spans="1:2" x14ac:dyDescent="0.25">
      <c r="A1774">
        <v>34722</v>
      </c>
      <c r="B1774" t="s">
        <v>66</v>
      </c>
    </row>
    <row r="1775" spans="1:2" x14ac:dyDescent="0.25">
      <c r="A1775">
        <v>108465</v>
      </c>
      <c r="B1775" t="s">
        <v>67</v>
      </c>
    </row>
    <row r="1776" spans="1:2" x14ac:dyDescent="0.25">
      <c r="A1776">
        <v>116661</v>
      </c>
      <c r="B1776" t="s">
        <v>66</v>
      </c>
    </row>
    <row r="1777" spans="1:2" x14ac:dyDescent="0.25">
      <c r="A1777">
        <v>59322</v>
      </c>
      <c r="B1777" t="s">
        <v>66</v>
      </c>
    </row>
    <row r="1778" spans="1:2" x14ac:dyDescent="0.25">
      <c r="A1778">
        <v>1979</v>
      </c>
      <c r="B1778" t="s">
        <v>67</v>
      </c>
    </row>
    <row r="1779" spans="1:2" x14ac:dyDescent="0.25">
      <c r="A1779">
        <v>116671</v>
      </c>
      <c r="B1779" t="s">
        <v>66</v>
      </c>
    </row>
    <row r="1780" spans="1:2" x14ac:dyDescent="0.25">
      <c r="A1780">
        <v>83907</v>
      </c>
      <c r="B1780" t="s">
        <v>66</v>
      </c>
    </row>
    <row r="1781" spans="1:2" x14ac:dyDescent="0.25">
      <c r="A1781">
        <v>18376</v>
      </c>
      <c r="B1781" t="s">
        <v>66</v>
      </c>
    </row>
    <row r="1782" spans="1:2" x14ac:dyDescent="0.25">
      <c r="A1782">
        <v>2002</v>
      </c>
      <c r="B1782" t="s">
        <v>67</v>
      </c>
    </row>
    <row r="1783" spans="1:2" x14ac:dyDescent="0.25">
      <c r="A1783">
        <v>42967</v>
      </c>
      <c r="B1783" t="s">
        <v>66</v>
      </c>
    </row>
    <row r="1784" spans="1:2" x14ac:dyDescent="0.25">
      <c r="A1784">
        <v>4977</v>
      </c>
      <c r="B1784" t="s">
        <v>66</v>
      </c>
    </row>
    <row r="1785" spans="1:2" x14ac:dyDescent="0.25">
      <c r="A1785">
        <v>106832</v>
      </c>
      <c r="B1785" t="s">
        <v>67</v>
      </c>
    </row>
    <row r="1786" spans="1:2" x14ac:dyDescent="0.25">
      <c r="A1786">
        <v>59363</v>
      </c>
      <c r="B1786" t="s">
        <v>66</v>
      </c>
    </row>
    <row r="1787" spans="1:2" x14ac:dyDescent="0.25">
      <c r="A1787">
        <v>34788</v>
      </c>
      <c r="B1787" t="s">
        <v>67</v>
      </c>
    </row>
    <row r="1788" spans="1:2" x14ac:dyDescent="0.25">
      <c r="A1788">
        <v>83963</v>
      </c>
      <c r="B1788" t="s">
        <v>66</v>
      </c>
    </row>
    <row r="1789" spans="1:2" x14ac:dyDescent="0.25">
      <c r="A1789">
        <v>43007</v>
      </c>
      <c r="B1789" t="s">
        <v>67</v>
      </c>
    </row>
    <row r="1790" spans="1:2" x14ac:dyDescent="0.25">
      <c r="A1790">
        <v>2051</v>
      </c>
      <c r="B1790" t="s">
        <v>66</v>
      </c>
    </row>
    <row r="1791" spans="1:2" x14ac:dyDescent="0.25">
      <c r="A1791">
        <v>2057</v>
      </c>
      <c r="B1791" t="s">
        <v>67</v>
      </c>
    </row>
    <row r="1792" spans="1:2" x14ac:dyDescent="0.25">
      <c r="A1792">
        <v>4439</v>
      </c>
      <c r="B1792" t="s">
        <v>66</v>
      </c>
    </row>
    <row r="1793" spans="1:2" x14ac:dyDescent="0.25">
      <c r="A1793">
        <v>39939</v>
      </c>
      <c r="B1793" t="s">
        <v>67</v>
      </c>
    </row>
    <row r="1794" spans="1:2" x14ac:dyDescent="0.25">
      <c r="A1794">
        <v>43034</v>
      </c>
      <c r="B1794" t="s">
        <v>66</v>
      </c>
    </row>
    <row r="1795" spans="1:2" x14ac:dyDescent="0.25">
      <c r="A1795">
        <v>92188</v>
      </c>
      <c r="B1795" t="s">
        <v>67</v>
      </c>
    </row>
    <row r="1796" spans="1:2" x14ac:dyDescent="0.25">
      <c r="A1796">
        <v>34848</v>
      </c>
      <c r="B1796" t="s">
        <v>66</v>
      </c>
    </row>
    <row r="1797" spans="1:2" x14ac:dyDescent="0.25">
      <c r="A1797">
        <v>51233</v>
      </c>
      <c r="B1797" t="s">
        <v>67</v>
      </c>
    </row>
    <row r="1798" spans="1:2" x14ac:dyDescent="0.25">
      <c r="A1798">
        <v>92198</v>
      </c>
      <c r="B1798" t="s">
        <v>66</v>
      </c>
    </row>
    <row r="1799" spans="1:2" x14ac:dyDescent="0.25">
      <c r="A1799">
        <v>84008</v>
      </c>
      <c r="B1799" t="s">
        <v>66</v>
      </c>
    </row>
    <row r="1800" spans="1:2" x14ac:dyDescent="0.25">
      <c r="A1800">
        <v>84017</v>
      </c>
      <c r="B1800" t="s">
        <v>66</v>
      </c>
    </row>
    <row r="1801" spans="1:2" x14ac:dyDescent="0.25">
      <c r="A1801">
        <v>59442</v>
      </c>
      <c r="B1801" t="s">
        <v>67</v>
      </c>
    </row>
    <row r="1802" spans="1:2" x14ac:dyDescent="0.25">
      <c r="A1802">
        <v>67636</v>
      </c>
      <c r="B1802" t="s">
        <v>67</v>
      </c>
    </row>
    <row r="1803" spans="1:2" x14ac:dyDescent="0.25">
      <c r="A1803">
        <v>51255</v>
      </c>
      <c r="B1803" t="s">
        <v>66</v>
      </c>
    </row>
    <row r="1804" spans="1:2" x14ac:dyDescent="0.25">
      <c r="A1804">
        <v>59459</v>
      </c>
      <c r="B1804" t="s">
        <v>66</v>
      </c>
    </row>
    <row r="1805" spans="1:2" x14ac:dyDescent="0.25">
      <c r="A1805">
        <v>43084</v>
      </c>
      <c r="B1805" t="s">
        <v>66</v>
      </c>
    </row>
    <row r="1806" spans="1:2" x14ac:dyDescent="0.25">
      <c r="A1806">
        <v>23569</v>
      </c>
      <c r="B1806" t="s">
        <v>66</v>
      </c>
    </row>
    <row r="1807" spans="1:2" x14ac:dyDescent="0.25">
      <c r="A1807">
        <v>43115</v>
      </c>
      <c r="B1807" t="s">
        <v>66</v>
      </c>
    </row>
    <row r="1808" spans="1:2" x14ac:dyDescent="0.25">
      <c r="A1808">
        <v>59503</v>
      </c>
      <c r="B1808" t="s">
        <v>67</v>
      </c>
    </row>
    <row r="1809" spans="1:2" x14ac:dyDescent="0.25">
      <c r="A1809">
        <v>43139</v>
      </c>
      <c r="B1809" t="s">
        <v>66</v>
      </c>
    </row>
    <row r="1810" spans="1:2" x14ac:dyDescent="0.25">
      <c r="A1810">
        <v>9921</v>
      </c>
      <c r="B1810" t="s">
        <v>67</v>
      </c>
    </row>
    <row r="1811" spans="1:2" x14ac:dyDescent="0.25">
      <c r="A1811">
        <v>2185</v>
      </c>
      <c r="B1811" t="s">
        <v>66</v>
      </c>
    </row>
    <row r="1812" spans="1:2" x14ac:dyDescent="0.25">
      <c r="A1812">
        <v>43153</v>
      </c>
      <c r="B1812" t="s">
        <v>66</v>
      </c>
    </row>
    <row r="1813" spans="1:2" x14ac:dyDescent="0.25">
      <c r="A1813">
        <v>51350</v>
      </c>
      <c r="B1813" t="s">
        <v>66</v>
      </c>
    </row>
    <row r="1814" spans="1:2" x14ac:dyDescent="0.25">
      <c r="A1814">
        <v>43164</v>
      </c>
      <c r="B1814" t="s">
        <v>66</v>
      </c>
    </row>
    <row r="1815" spans="1:2" x14ac:dyDescent="0.25">
      <c r="A1815">
        <v>84134</v>
      </c>
      <c r="B1815" t="s">
        <v>66</v>
      </c>
    </row>
    <row r="1816" spans="1:2" x14ac:dyDescent="0.25">
      <c r="A1816">
        <v>67764</v>
      </c>
      <c r="B1816" t="s">
        <v>66</v>
      </c>
    </row>
    <row r="1817" spans="1:2" x14ac:dyDescent="0.25">
      <c r="A1817">
        <v>2231</v>
      </c>
      <c r="B1817" t="s">
        <v>66</v>
      </c>
    </row>
    <row r="1818" spans="1:2" x14ac:dyDescent="0.25">
      <c r="A1818">
        <v>75960</v>
      </c>
      <c r="B1818" t="s">
        <v>66</v>
      </c>
    </row>
    <row r="1819" spans="1:2" x14ac:dyDescent="0.25">
      <c r="A1819">
        <v>10427</v>
      </c>
      <c r="B1819" t="s">
        <v>66</v>
      </c>
    </row>
    <row r="1820" spans="1:2" x14ac:dyDescent="0.25">
      <c r="A1820">
        <v>2244</v>
      </c>
      <c r="B1820" t="s">
        <v>67</v>
      </c>
    </row>
    <row r="1821" spans="1:2" x14ac:dyDescent="0.25">
      <c r="A1821">
        <v>30412</v>
      </c>
      <c r="B1821" t="s">
        <v>66</v>
      </c>
    </row>
    <row r="1822" spans="1:2" x14ac:dyDescent="0.25">
      <c r="A1822">
        <v>38605</v>
      </c>
      <c r="B1822" t="s">
        <v>66</v>
      </c>
    </row>
    <row r="1823" spans="1:2" x14ac:dyDescent="0.25">
      <c r="A1823">
        <v>43216</v>
      </c>
      <c r="B1823" t="s">
        <v>66</v>
      </c>
    </row>
    <row r="1824" spans="1:2" x14ac:dyDescent="0.25">
      <c r="A1824">
        <v>59603</v>
      </c>
      <c r="B1824" t="s">
        <v>67</v>
      </c>
    </row>
    <row r="1825" spans="1:2" x14ac:dyDescent="0.25">
      <c r="A1825">
        <v>35029</v>
      </c>
      <c r="B1825" t="s">
        <v>66</v>
      </c>
    </row>
    <row r="1826" spans="1:2" x14ac:dyDescent="0.25">
      <c r="A1826">
        <v>67800</v>
      </c>
      <c r="B1826" t="s">
        <v>66</v>
      </c>
    </row>
    <row r="1827" spans="1:2" x14ac:dyDescent="0.25">
      <c r="A1827">
        <v>44071</v>
      </c>
      <c r="B1827" t="s">
        <v>66</v>
      </c>
    </row>
    <row r="1828" spans="1:2" x14ac:dyDescent="0.25">
      <c r="A1828">
        <v>76027</v>
      </c>
      <c r="B1828" t="s">
        <v>66</v>
      </c>
    </row>
    <row r="1829" spans="1:2" x14ac:dyDescent="0.25">
      <c r="A1829">
        <v>59648</v>
      </c>
      <c r="B1829" t="s">
        <v>66</v>
      </c>
    </row>
    <row r="1830" spans="1:2" x14ac:dyDescent="0.25">
      <c r="A1830">
        <v>92419</v>
      </c>
      <c r="B1830" t="s">
        <v>66</v>
      </c>
    </row>
    <row r="1831" spans="1:2" x14ac:dyDescent="0.25">
      <c r="A1831">
        <v>76036</v>
      </c>
      <c r="B1831" t="s">
        <v>66</v>
      </c>
    </row>
    <row r="1832" spans="1:2" x14ac:dyDescent="0.25">
      <c r="A1832">
        <v>35086</v>
      </c>
      <c r="B1832" t="s">
        <v>66</v>
      </c>
    </row>
    <row r="1833" spans="1:2" x14ac:dyDescent="0.25">
      <c r="A1833">
        <v>35087</v>
      </c>
      <c r="B1833" t="s">
        <v>66</v>
      </c>
    </row>
    <row r="1834" spans="1:2" x14ac:dyDescent="0.25">
      <c r="A1834">
        <v>10521</v>
      </c>
      <c r="B1834" t="s">
        <v>66</v>
      </c>
    </row>
    <row r="1835" spans="1:2" x14ac:dyDescent="0.25">
      <c r="A1835">
        <v>92446</v>
      </c>
      <c r="B1835" t="s">
        <v>66</v>
      </c>
    </row>
    <row r="1836" spans="1:2" x14ac:dyDescent="0.25">
      <c r="A1836">
        <v>2335</v>
      </c>
      <c r="B1836" t="s">
        <v>66</v>
      </c>
    </row>
    <row r="1837" spans="1:2" x14ac:dyDescent="0.25">
      <c r="A1837">
        <v>35106</v>
      </c>
      <c r="B1837" t="s">
        <v>66</v>
      </c>
    </row>
    <row r="1838" spans="1:2" x14ac:dyDescent="0.25">
      <c r="A1838">
        <v>2340</v>
      </c>
      <c r="B1838" t="s">
        <v>67</v>
      </c>
    </row>
    <row r="1839" spans="1:2" x14ac:dyDescent="0.25">
      <c r="A1839">
        <v>43306</v>
      </c>
      <c r="B1839" t="s">
        <v>66</v>
      </c>
    </row>
    <row r="1840" spans="1:2" x14ac:dyDescent="0.25">
      <c r="A1840">
        <v>100655</v>
      </c>
      <c r="B1840" t="s">
        <v>67</v>
      </c>
    </row>
    <row r="1841" spans="1:2" x14ac:dyDescent="0.25">
      <c r="A1841">
        <v>2353</v>
      </c>
      <c r="B1841" t="s">
        <v>66</v>
      </c>
    </row>
    <row r="1842" spans="1:2" x14ac:dyDescent="0.25">
      <c r="A1842">
        <v>2356</v>
      </c>
      <c r="B1842" t="s">
        <v>66</v>
      </c>
    </row>
    <row r="1843" spans="1:2" x14ac:dyDescent="0.25">
      <c r="A1843">
        <v>2360</v>
      </c>
      <c r="B1843" t="s">
        <v>66</v>
      </c>
    </row>
    <row r="1844" spans="1:2" x14ac:dyDescent="0.25">
      <c r="A1844">
        <v>2368</v>
      </c>
      <c r="B1844" t="s">
        <v>66</v>
      </c>
    </row>
    <row r="1845" spans="1:2" x14ac:dyDescent="0.25">
      <c r="A1845">
        <v>43330</v>
      </c>
      <c r="B1845" t="s">
        <v>66</v>
      </c>
    </row>
    <row r="1846" spans="1:2" x14ac:dyDescent="0.25">
      <c r="A1846">
        <v>84291</v>
      </c>
      <c r="B1846" t="s">
        <v>66</v>
      </c>
    </row>
    <row r="1847" spans="1:2" x14ac:dyDescent="0.25">
      <c r="A1847">
        <v>2373</v>
      </c>
      <c r="B1847" t="s">
        <v>66</v>
      </c>
    </row>
    <row r="1848" spans="1:2" x14ac:dyDescent="0.25">
      <c r="A1848">
        <v>108870</v>
      </c>
      <c r="B1848" t="s">
        <v>67</v>
      </c>
    </row>
    <row r="1849" spans="1:2" x14ac:dyDescent="0.25">
      <c r="A1849">
        <v>38625</v>
      </c>
      <c r="B1849" t="s">
        <v>67</v>
      </c>
    </row>
    <row r="1850" spans="1:2" x14ac:dyDescent="0.25">
      <c r="A1850">
        <v>2376</v>
      </c>
      <c r="B1850" t="s">
        <v>66</v>
      </c>
    </row>
    <row r="1851" spans="1:2" x14ac:dyDescent="0.25">
      <c r="A1851">
        <v>2378</v>
      </c>
      <c r="B1851" t="s">
        <v>66</v>
      </c>
    </row>
    <row r="1852" spans="1:2" x14ac:dyDescent="0.25">
      <c r="A1852">
        <v>10575</v>
      </c>
      <c r="B1852" t="s">
        <v>67</v>
      </c>
    </row>
    <row r="1853" spans="1:2" x14ac:dyDescent="0.25">
      <c r="A1853">
        <v>51539</v>
      </c>
      <c r="B1853" t="s">
        <v>66</v>
      </c>
    </row>
    <row r="1854" spans="1:2" x14ac:dyDescent="0.25">
      <c r="A1854">
        <v>84309</v>
      </c>
      <c r="B1854" t="s">
        <v>66</v>
      </c>
    </row>
    <row r="1855" spans="1:2" x14ac:dyDescent="0.25">
      <c r="A1855">
        <v>67927</v>
      </c>
      <c r="B1855" t="s">
        <v>66</v>
      </c>
    </row>
    <row r="1856" spans="1:2" x14ac:dyDescent="0.25">
      <c r="A1856">
        <v>104164</v>
      </c>
      <c r="B1856" t="s">
        <v>66</v>
      </c>
    </row>
    <row r="1857" spans="1:2" x14ac:dyDescent="0.25">
      <c r="A1857">
        <v>117085</v>
      </c>
      <c r="B1857" t="s">
        <v>66</v>
      </c>
    </row>
    <row r="1858" spans="1:2" x14ac:dyDescent="0.25">
      <c r="A1858">
        <v>112739</v>
      </c>
      <c r="B1858" t="s">
        <v>66</v>
      </c>
    </row>
    <row r="1859" spans="1:2" x14ac:dyDescent="0.25">
      <c r="A1859">
        <v>12291</v>
      </c>
      <c r="B1859" t="s">
        <v>67</v>
      </c>
    </row>
    <row r="1860" spans="1:2" x14ac:dyDescent="0.25">
      <c r="A1860">
        <v>2414</v>
      </c>
      <c r="B1860" t="s">
        <v>66</v>
      </c>
    </row>
    <row r="1861" spans="1:2" x14ac:dyDescent="0.25">
      <c r="A1861">
        <v>26992</v>
      </c>
      <c r="B1861" t="s">
        <v>66</v>
      </c>
    </row>
    <row r="1862" spans="1:2" x14ac:dyDescent="0.25">
      <c r="A1862">
        <v>59771</v>
      </c>
      <c r="B1862" t="s">
        <v>67</v>
      </c>
    </row>
    <row r="1863" spans="1:2" x14ac:dyDescent="0.25">
      <c r="A1863">
        <v>35198</v>
      </c>
      <c r="B1863" t="s">
        <v>66</v>
      </c>
    </row>
    <row r="1864" spans="1:2" x14ac:dyDescent="0.25">
      <c r="A1864">
        <v>2443</v>
      </c>
      <c r="B1864" t="s">
        <v>66</v>
      </c>
    </row>
    <row r="1865" spans="1:2" x14ac:dyDescent="0.25">
      <c r="A1865">
        <v>35222</v>
      </c>
      <c r="B1865" t="s">
        <v>67</v>
      </c>
    </row>
    <row r="1866" spans="1:2" x14ac:dyDescent="0.25">
      <c r="A1866">
        <v>16793</v>
      </c>
      <c r="B1866" t="s">
        <v>66</v>
      </c>
    </row>
    <row r="1867" spans="1:2" x14ac:dyDescent="0.25">
      <c r="A1867">
        <v>2462</v>
      </c>
      <c r="B1867" t="s">
        <v>66</v>
      </c>
    </row>
    <row r="1868" spans="1:2" x14ac:dyDescent="0.25">
      <c r="A1868">
        <v>35231</v>
      </c>
      <c r="B1868" t="s">
        <v>66</v>
      </c>
    </row>
    <row r="1869" spans="1:2" x14ac:dyDescent="0.25">
      <c r="A1869">
        <v>117158</v>
      </c>
      <c r="B1869" t="s">
        <v>66</v>
      </c>
    </row>
    <row r="1870" spans="1:2" x14ac:dyDescent="0.25">
      <c r="A1870">
        <v>27050</v>
      </c>
      <c r="B1870" t="s">
        <v>66</v>
      </c>
    </row>
    <row r="1871" spans="1:2" x14ac:dyDescent="0.25">
      <c r="A1871">
        <v>43443</v>
      </c>
      <c r="B1871" t="s">
        <v>66</v>
      </c>
    </row>
    <row r="1872" spans="1:2" x14ac:dyDescent="0.25">
      <c r="A1872">
        <v>117172</v>
      </c>
      <c r="B1872" t="s">
        <v>66</v>
      </c>
    </row>
    <row r="1873" spans="1:2" x14ac:dyDescent="0.25">
      <c r="A1873">
        <v>51637</v>
      </c>
      <c r="B1873" t="s">
        <v>66</v>
      </c>
    </row>
    <row r="1874" spans="1:2" x14ac:dyDescent="0.25">
      <c r="A1874">
        <v>2497</v>
      </c>
      <c r="B1874" t="s">
        <v>67</v>
      </c>
    </row>
    <row r="1875" spans="1:2" x14ac:dyDescent="0.25">
      <c r="A1875">
        <v>35266</v>
      </c>
      <c r="B1875" t="s">
        <v>66</v>
      </c>
    </row>
    <row r="1876" spans="1:2" x14ac:dyDescent="0.25">
      <c r="A1876">
        <v>59847</v>
      </c>
      <c r="B1876" t="s">
        <v>67</v>
      </c>
    </row>
    <row r="1877" spans="1:2" x14ac:dyDescent="0.25">
      <c r="A1877">
        <v>27085</v>
      </c>
      <c r="B1877" t="s">
        <v>66</v>
      </c>
    </row>
    <row r="1878" spans="1:2" x14ac:dyDescent="0.25">
      <c r="A1878">
        <v>35283</v>
      </c>
      <c r="B1878" t="s">
        <v>66</v>
      </c>
    </row>
    <row r="1879" spans="1:2" x14ac:dyDescent="0.25">
      <c r="A1879">
        <v>10724</v>
      </c>
      <c r="B1879" t="s">
        <v>66</v>
      </c>
    </row>
    <row r="1880" spans="1:2" x14ac:dyDescent="0.25">
      <c r="A1880">
        <v>18917</v>
      </c>
      <c r="B1880" t="s">
        <v>66</v>
      </c>
    </row>
    <row r="1881" spans="1:2" x14ac:dyDescent="0.25">
      <c r="A1881">
        <v>59880</v>
      </c>
      <c r="B1881" t="s">
        <v>66</v>
      </c>
    </row>
    <row r="1882" spans="1:2" x14ac:dyDescent="0.25">
      <c r="A1882">
        <v>92651</v>
      </c>
      <c r="B1882" t="s">
        <v>67</v>
      </c>
    </row>
    <row r="1883" spans="1:2" x14ac:dyDescent="0.25">
      <c r="A1883">
        <v>92653</v>
      </c>
      <c r="B1883" t="s">
        <v>66</v>
      </c>
    </row>
    <row r="1884" spans="1:2" x14ac:dyDescent="0.25">
      <c r="A1884">
        <v>2550</v>
      </c>
      <c r="B1884" t="s">
        <v>67</v>
      </c>
    </row>
    <row r="1885" spans="1:2" x14ac:dyDescent="0.25">
      <c r="A1885">
        <v>92668</v>
      </c>
      <c r="B1885" t="s">
        <v>67</v>
      </c>
    </row>
    <row r="1886" spans="1:2" x14ac:dyDescent="0.25">
      <c r="A1886">
        <v>92682</v>
      </c>
      <c r="B1886" t="s">
        <v>67</v>
      </c>
    </row>
    <row r="1887" spans="1:2" x14ac:dyDescent="0.25">
      <c r="A1887">
        <v>59915</v>
      </c>
      <c r="B1887" t="s">
        <v>66</v>
      </c>
    </row>
    <row r="1888" spans="1:2" x14ac:dyDescent="0.25">
      <c r="A1888">
        <v>76302</v>
      </c>
      <c r="B1888" t="s">
        <v>66</v>
      </c>
    </row>
    <row r="1889" spans="1:2" x14ac:dyDescent="0.25">
      <c r="A1889">
        <v>92692</v>
      </c>
      <c r="B1889" t="s">
        <v>66</v>
      </c>
    </row>
    <row r="1890" spans="1:2" x14ac:dyDescent="0.25">
      <c r="A1890">
        <v>2597</v>
      </c>
      <c r="B1890" t="s">
        <v>66</v>
      </c>
    </row>
    <row r="1891" spans="1:2" x14ac:dyDescent="0.25">
      <c r="A1891">
        <v>10792</v>
      </c>
      <c r="B1891" t="s">
        <v>66</v>
      </c>
    </row>
    <row r="1892" spans="1:2" x14ac:dyDescent="0.25">
      <c r="A1892">
        <v>2603</v>
      </c>
      <c r="B1892" t="s">
        <v>66</v>
      </c>
    </row>
    <row r="1893" spans="1:2" x14ac:dyDescent="0.25">
      <c r="A1893">
        <v>52317</v>
      </c>
      <c r="B1893" t="s">
        <v>67</v>
      </c>
    </row>
    <row r="1894" spans="1:2" x14ac:dyDescent="0.25">
      <c r="A1894">
        <v>2611</v>
      </c>
      <c r="B1894" t="s">
        <v>66</v>
      </c>
    </row>
    <row r="1895" spans="1:2" x14ac:dyDescent="0.25">
      <c r="A1895">
        <v>2614</v>
      </c>
      <c r="B1895" t="s">
        <v>66</v>
      </c>
    </row>
    <row r="1896" spans="1:2" x14ac:dyDescent="0.25">
      <c r="A1896">
        <v>100921</v>
      </c>
      <c r="B1896" t="s">
        <v>66</v>
      </c>
    </row>
    <row r="1897" spans="1:2" x14ac:dyDescent="0.25">
      <c r="A1897">
        <v>31841</v>
      </c>
      <c r="B1897" t="s">
        <v>66</v>
      </c>
    </row>
    <row r="1898" spans="1:2" x14ac:dyDescent="0.25">
      <c r="A1898">
        <v>109155</v>
      </c>
      <c r="B1898" t="s">
        <v>66</v>
      </c>
    </row>
    <row r="1899" spans="1:2" x14ac:dyDescent="0.25">
      <c r="A1899">
        <v>10858</v>
      </c>
      <c r="B1899" t="s">
        <v>66</v>
      </c>
    </row>
    <row r="1900" spans="1:2" x14ac:dyDescent="0.25">
      <c r="A1900">
        <v>76397</v>
      </c>
      <c r="B1900" t="s">
        <v>67</v>
      </c>
    </row>
    <row r="1901" spans="1:2" x14ac:dyDescent="0.25">
      <c r="A1901">
        <v>10899</v>
      </c>
      <c r="B1901" t="s">
        <v>66</v>
      </c>
    </row>
    <row r="1902" spans="1:2" x14ac:dyDescent="0.25">
      <c r="A1902">
        <v>35481</v>
      </c>
      <c r="B1902" t="s">
        <v>66</v>
      </c>
    </row>
    <row r="1903" spans="1:2" x14ac:dyDescent="0.25">
      <c r="A1903">
        <v>2727</v>
      </c>
      <c r="B1903" t="s">
        <v>66</v>
      </c>
    </row>
    <row r="1904" spans="1:2" x14ac:dyDescent="0.25">
      <c r="A1904">
        <v>2728</v>
      </c>
      <c r="B1904" t="s">
        <v>67</v>
      </c>
    </row>
    <row r="1905" spans="1:2" x14ac:dyDescent="0.25">
      <c r="A1905">
        <v>43691</v>
      </c>
      <c r="B1905" t="s">
        <v>66</v>
      </c>
    </row>
    <row r="1906" spans="1:2" x14ac:dyDescent="0.25">
      <c r="A1906">
        <v>75549</v>
      </c>
      <c r="B1906" t="s">
        <v>66</v>
      </c>
    </row>
    <row r="1907" spans="1:2" x14ac:dyDescent="0.25">
      <c r="A1907">
        <v>15094</v>
      </c>
      <c r="B1907" t="s">
        <v>67</v>
      </c>
    </row>
    <row r="1908" spans="1:2" x14ac:dyDescent="0.25">
      <c r="A1908">
        <v>27324</v>
      </c>
      <c r="B1908" t="s">
        <v>66</v>
      </c>
    </row>
    <row r="1909" spans="1:2" x14ac:dyDescent="0.25">
      <c r="A1909">
        <v>125637</v>
      </c>
      <c r="B1909" t="s">
        <v>67</v>
      </c>
    </row>
    <row r="1910" spans="1:2" x14ac:dyDescent="0.25">
      <c r="A1910">
        <v>2760</v>
      </c>
      <c r="B1910" t="s">
        <v>67</v>
      </c>
    </row>
    <row r="1911" spans="1:2" x14ac:dyDescent="0.25">
      <c r="A1911">
        <v>52466</v>
      </c>
      <c r="B1911" t="s">
        <v>66</v>
      </c>
    </row>
    <row r="1912" spans="1:2" x14ac:dyDescent="0.25">
      <c r="A1912">
        <v>27357</v>
      </c>
      <c r="B1912" t="s">
        <v>66</v>
      </c>
    </row>
    <row r="1913" spans="1:2" x14ac:dyDescent="0.25">
      <c r="A1913">
        <v>35552</v>
      </c>
      <c r="B1913" t="s">
        <v>66</v>
      </c>
    </row>
    <row r="1914" spans="1:2" x14ac:dyDescent="0.25">
      <c r="A1914">
        <v>35561</v>
      </c>
      <c r="B1914" t="s">
        <v>66</v>
      </c>
    </row>
    <row r="1915" spans="1:2" x14ac:dyDescent="0.25">
      <c r="A1915">
        <v>76522</v>
      </c>
      <c r="B1915" t="s">
        <v>67</v>
      </c>
    </row>
    <row r="1916" spans="1:2" x14ac:dyDescent="0.25">
      <c r="A1916">
        <v>60140</v>
      </c>
      <c r="B1916" t="s">
        <v>66</v>
      </c>
    </row>
    <row r="1917" spans="1:2" x14ac:dyDescent="0.25">
      <c r="A1917">
        <v>19186</v>
      </c>
      <c r="B1917" t="s">
        <v>66</v>
      </c>
    </row>
    <row r="1918" spans="1:2" x14ac:dyDescent="0.25">
      <c r="A1918">
        <v>27380</v>
      </c>
      <c r="B1918" t="s">
        <v>66</v>
      </c>
    </row>
    <row r="1919" spans="1:2" x14ac:dyDescent="0.25">
      <c r="A1919">
        <v>60149</v>
      </c>
      <c r="B1919" t="s">
        <v>67</v>
      </c>
    </row>
    <row r="1920" spans="1:2" x14ac:dyDescent="0.25">
      <c r="A1920">
        <v>60152</v>
      </c>
      <c r="B1920" t="s">
        <v>66</v>
      </c>
    </row>
    <row r="1921" spans="1:2" x14ac:dyDescent="0.25">
      <c r="A1921">
        <v>51961</v>
      </c>
      <c r="B1921" t="s">
        <v>67</v>
      </c>
    </row>
    <row r="1922" spans="1:2" x14ac:dyDescent="0.25">
      <c r="A1922">
        <v>4565</v>
      </c>
      <c r="B1922" t="s">
        <v>67</v>
      </c>
    </row>
    <row r="1923" spans="1:2" x14ac:dyDescent="0.25">
      <c r="A1923">
        <v>27395</v>
      </c>
      <c r="B1923" t="s">
        <v>66</v>
      </c>
    </row>
    <row r="1924" spans="1:2" x14ac:dyDescent="0.25">
      <c r="A1924">
        <v>115159</v>
      </c>
      <c r="B1924" t="s">
        <v>66</v>
      </c>
    </row>
    <row r="1925" spans="1:2" x14ac:dyDescent="0.25">
      <c r="A1925">
        <v>43789</v>
      </c>
      <c r="B1925" t="s">
        <v>66</v>
      </c>
    </row>
    <row r="1926" spans="1:2" x14ac:dyDescent="0.25">
      <c r="A1926">
        <v>11022</v>
      </c>
      <c r="B1926" t="s">
        <v>67</v>
      </c>
    </row>
    <row r="1927" spans="1:2" x14ac:dyDescent="0.25">
      <c r="A1927">
        <v>27420</v>
      </c>
      <c r="B1927" t="s">
        <v>66</v>
      </c>
    </row>
    <row r="1928" spans="1:2" x14ac:dyDescent="0.25">
      <c r="A1928">
        <v>2852</v>
      </c>
      <c r="B1928" t="s">
        <v>66</v>
      </c>
    </row>
    <row r="1929" spans="1:2" x14ac:dyDescent="0.25">
      <c r="A1929">
        <v>11047</v>
      </c>
      <c r="B1929" t="s">
        <v>66</v>
      </c>
    </row>
    <row r="1930" spans="1:2" x14ac:dyDescent="0.25">
      <c r="A1930">
        <v>84781</v>
      </c>
      <c r="B1930" t="s">
        <v>66</v>
      </c>
    </row>
    <row r="1931" spans="1:2" x14ac:dyDescent="0.25">
      <c r="A1931">
        <v>84782</v>
      </c>
      <c r="B1931" t="s">
        <v>66</v>
      </c>
    </row>
    <row r="1932" spans="1:2" x14ac:dyDescent="0.25">
      <c r="A1932">
        <v>84783</v>
      </c>
      <c r="B1932" t="s">
        <v>66</v>
      </c>
    </row>
    <row r="1933" spans="1:2" x14ac:dyDescent="0.25">
      <c r="A1933">
        <v>84785</v>
      </c>
      <c r="B1933" t="s">
        <v>66</v>
      </c>
    </row>
    <row r="1934" spans="1:2" x14ac:dyDescent="0.25">
      <c r="A1934">
        <v>11058</v>
      </c>
      <c r="B1934" t="s">
        <v>67</v>
      </c>
    </row>
    <row r="1935" spans="1:2" x14ac:dyDescent="0.25">
      <c r="A1935">
        <v>43831</v>
      </c>
      <c r="B1935" t="s">
        <v>67</v>
      </c>
    </row>
    <row r="1936" spans="1:2" x14ac:dyDescent="0.25">
      <c r="A1936">
        <v>27456</v>
      </c>
      <c r="B1936" t="s">
        <v>66</v>
      </c>
    </row>
    <row r="1937" spans="1:2" x14ac:dyDescent="0.25">
      <c r="A1937">
        <v>27461</v>
      </c>
      <c r="B1937" t="s">
        <v>66</v>
      </c>
    </row>
    <row r="1938" spans="1:2" x14ac:dyDescent="0.25">
      <c r="A1938">
        <v>92998</v>
      </c>
      <c r="B1938" t="s">
        <v>67</v>
      </c>
    </row>
    <row r="1939" spans="1:2" x14ac:dyDescent="0.25">
      <c r="A1939">
        <v>98025</v>
      </c>
      <c r="B1939" t="s">
        <v>66</v>
      </c>
    </row>
    <row r="1940" spans="1:2" x14ac:dyDescent="0.25">
      <c r="A1940">
        <v>52045</v>
      </c>
      <c r="B1940" t="s">
        <v>66</v>
      </c>
    </row>
    <row r="1941" spans="1:2" x14ac:dyDescent="0.25">
      <c r="A1941">
        <v>76630</v>
      </c>
      <c r="B1941" t="s">
        <v>66</v>
      </c>
    </row>
    <row r="1942" spans="1:2" x14ac:dyDescent="0.25">
      <c r="A1942">
        <v>19287</v>
      </c>
      <c r="B1942" t="s">
        <v>66</v>
      </c>
    </row>
    <row r="1943" spans="1:2" x14ac:dyDescent="0.25">
      <c r="A1943">
        <v>76640</v>
      </c>
      <c r="B1943" t="s">
        <v>67</v>
      </c>
    </row>
    <row r="1944" spans="1:2" x14ac:dyDescent="0.25">
      <c r="A1944">
        <v>27516</v>
      </c>
      <c r="B1944" t="s">
        <v>66</v>
      </c>
    </row>
    <row r="1945" spans="1:2" x14ac:dyDescent="0.25">
      <c r="A1945">
        <v>27529</v>
      </c>
      <c r="B1945" t="s">
        <v>67</v>
      </c>
    </row>
    <row r="1946" spans="1:2" x14ac:dyDescent="0.25">
      <c r="A1946">
        <v>52110</v>
      </c>
      <c r="B1946" t="s">
        <v>66</v>
      </c>
    </row>
    <row r="1947" spans="1:2" x14ac:dyDescent="0.25">
      <c r="A1947">
        <v>117649</v>
      </c>
      <c r="B1947" t="s">
        <v>67</v>
      </c>
    </row>
    <row r="1948" spans="1:2" x14ac:dyDescent="0.25">
      <c r="A1948">
        <v>106991</v>
      </c>
      <c r="B1948" t="s">
        <v>66</v>
      </c>
    </row>
    <row r="1949" spans="1:2" x14ac:dyDescent="0.25">
      <c r="A1949">
        <v>84896</v>
      </c>
      <c r="B1949" t="s">
        <v>66</v>
      </c>
    </row>
    <row r="1950" spans="1:2" x14ac:dyDescent="0.25">
      <c r="A1950">
        <v>2977</v>
      </c>
      <c r="B1950" t="s">
        <v>67</v>
      </c>
    </row>
    <row r="1951" spans="1:2" x14ac:dyDescent="0.25">
      <c r="A1951">
        <v>68515</v>
      </c>
      <c r="B1951" t="s">
        <v>66</v>
      </c>
    </row>
    <row r="1952" spans="1:2" x14ac:dyDescent="0.25">
      <c r="A1952">
        <v>60326</v>
      </c>
      <c r="B1952" t="s">
        <v>66</v>
      </c>
    </row>
    <row r="1953" spans="1:2" x14ac:dyDescent="0.25">
      <c r="A1953">
        <v>11175</v>
      </c>
      <c r="B1953" t="s">
        <v>67</v>
      </c>
    </row>
    <row r="1954" spans="1:2" x14ac:dyDescent="0.25">
      <c r="A1954">
        <v>117675</v>
      </c>
      <c r="B1954" t="s">
        <v>67</v>
      </c>
    </row>
    <row r="1955" spans="1:2" x14ac:dyDescent="0.25">
      <c r="A1955">
        <v>68524</v>
      </c>
      <c r="B1955" t="s">
        <v>66</v>
      </c>
    </row>
    <row r="1956" spans="1:2" x14ac:dyDescent="0.25">
      <c r="A1956">
        <v>60337</v>
      </c>
      <c r="B1956" t="s">
        <v>66</v>
      </c>
    </row>
    <row r="1957" spans="1:2" x14ac:dyDescent="0.25">
      <c r="A1957">
        <v>52158</v>
      </c>
      <c r="B1957" t="s">
        <v>66</v>
      </c>
    </row>
    <row r="1958" spans="1:2" x14ac:dyDescent="0.25">
      <c r="A1958">
        <v>117698</v>
      </c>
      <c r="B1958" t="s">
        <v>66</v>
      </c>
    </row>
    <row r="1959" spans="1:2" x14ac:dyDescent="0.25">
      <c r="A1959">
        <v>68548</v>
      </c>
      <c r="B1959" t="s">
        <v>66</v>
      </c>
    </row>
    <row r="1960" spans="1:2" x14ac:dyDescent="0.25">
      <c r="A1960">
        <v>43981</v>
      </c>
      <c r="B1960" t="s">
        <v>66</v>
      </c>
    </row>
    <row r="1961" spans="1:2" x14ac:dyDescent="0.25">
      <c r="A1961">
        <v>59213</v>
      </c>
      <c r="B1961" t="s">
        <v>66</v>
      </c>
    </row>
    <row r="1962" spans="1:2" x14ac:dyDescent="0.25">
      <c r="A1962">
        <v>3035</v>
      </c>
      <c r="B1962" t="s">
        <v>67</v>
      </c>
    </row>
    <row r="1963" spans="1:2" x14ac:dyDescent="0.25">
      <c r="A1963">
        <v>94211</v>
      </c>
      <c r="B1963" t="s">
        <v>66</v>
      </c>
    </row>
    <row r="1964" spans="1:2" x14ac:dyDescent="0.25">
      <c r="A1964">
        <v>60385</v>
      </c>
      <c r="B1964" t="s">
        <v>66</v>
      </c>
    </row>
    <row r="1965" spans="1:2" x14ac:dyDescent="0.25">
      <c r="A1965">
        <v>93163</v>
      </c>
      <c r="B1965" t="s">
        <v>66</v>
      </c>
    </row>
    <row r="1966" spans="1:2" x14ac:dyDescent="0.25">
      <c r="A1966">
        <v>3053</v>
      </c>
      <c r="B1966" t="s">
        <v>66</v>
      </c>
    </row>
    <row r="1967" spans="1:2" x14ac:dyDescent="0.25">
      <c r="A1967">
        <v>27631</v>
      </c>
      <c r="B1967" t="s">
        <v>66</v>
      </c>
    </row>
    <row r="1968" spans="1:2" x14ac:dyDescent="0.25">
      <c r="A1968">
        <v>23720</v>
      </c>
      <c r="B1968" t="s">
        <v>66</v>
      </c>
    </row>
    <row r="1969" spans="1:2" x14ac:dyDescent="0.25">
      <c r="A1969">
        <v>85001</v>
      </c>
      <c r="B1969" t="s">
        <v>66</v>
      </c>
    </row>
    <row r="1970" spans="1:2" x14ac:dyDescent="0.25">
      <c r="A1970">
        <v>2012</v>
      </c>
      <c r="B1970" t="s">
        <v>66</v>
      </c>
    </row>
    <row r="1971" spans="1:2" x14ac:dyDescent="0.25">
      <c r="A1971">
        <v>52237</v>
      </c>
      <c r="B1971" t="s">
        <v>66</v>
      </c>
    </row>
    <row r="1972" spans="1:2" x14ac:dyDescent="0.25">
      <c r="A1972">
        <v>55995</v>
      </c>
      <c r="B1972" t="s">
        <v>67</v>
      </c>
    </row>
    <row r="1973" spans="1:2" x14ac:dyDescent="0.25">
      <c r="A1973">
        <v>85009</v>
      </c>
      <c r="B1973" t="s">
        <v>66</v>
      </c>
    </row>
    <row r="1974" spans="1:2" x14ac:dyDescent="0.25">
      <c r="A1974">
        <v>52255</v>
      </c>
      <c r="B1974" t="s">
        <v>66</v>
      </c>
    </row>
    <row r="1975" spans="1:2" x14ac:dyDescent="0.25">
      <c r="A1975">
        <v>20999</v>
      </c>
      <c r="B1975" t="s">
        <v>66</v>
      </c>
    </row>
    <row r="1976" spans="1:2" x14ac:dyDescent="0.25">
      <c r="A1976">
        <v>27694</v>
      </c>
      <c r="B1976" t="s">
        <v>66</v>
      </c>
    </row>
    <row r="1977" spans="1:2" x14ac:dyDescent="0.25">
      <c r="A1977">
        <v>44082</v>
      </c>
      <c r="B1977" t="s">
        <v>67</v>
      </c>
    </row>
    <row r="1978" spans="1:2" x14ac:dyDescent="0.25">
      <c r="A1978">
        <v>12810</v>
      </c>
      <c r="B1978" t="s">
        <v>67</v>
      </c>
    </row>
    <row r="1979" spans="1:2" x14ac:dyDescent="0.25">
      <c r="A1979">
        <v>117823</v>
      </c>
      <c r="B1979" t="s">
        <v>67</v>
      </c>
    </row>
    <row r="1980" spans="1:2" x14ac:dyDescent="0.25">
      <c r="A1980">
        <v>93264</v>
      </c>
      <c r="B1980" t="s">
        <v>66</v>
      </c>
    </row>
    <row r="1981" spans="1:2" x14ac:dyDescent="0.25">
      <c r="A1981">
        <v>76884</v>
      </c>
      <c r="B1981" t="s">
        <v>66</v>
      </c>
    </row>
    <row r="1982" spans="1:2" x14ac:dyDescent="0.25">
      <c r="A1982">
        <v>89305</v>
      </c>
      <c r="B1982" t="s">
        <v>66</v>
      </c>
    </row>
    <row r="1983" spans="1:2" x14ac:dyDescent="0.25">
      <c r="A1983">
        <v>60507</v>
      </c>
      <c r="B1983" t="s">
        <v>66</v>
      </c>
    </row>
    <row r="1984" spans="1:2" x14ac:dyDescent="0.25">
      <c r="A1984">
        <v>35933</v>
      </c>
      <c r="B1984" t="s">
        <v>67</v>
      </c>
    </row>
    <row r="1985" spans="1:2" x14ac:dyDescent="0.25">
      <c r="A1985">
        <v>35937</v>
      </c>
      <c r="B1985" t="s">
        <v>66</v>
      </c>
    </row>
    <row r="1986" spans="1:2" x14ac:dyDescent="0.25">
      <c r="A1986">
        <v>109755</v>
      </c>
      <c r="B1986" t="s">
        <v>67</v>
      </c>
    </row>
    <row r="1987" spans="1:2" x14ac:dyDescent="0.25">
      <c r="A1987">
        <v>27752</v>
      </c>
      <c r="B1987" t="s">
        <v>67</v>
      </c>
    </row>
    <row r="1988" spans="1:2" x14ac:dyDescent="0.25">
      <c r="A1988">
        <v>52340</v>
      </c>
      <c r="B1988" t="s">
        <v>67</v>
      </c>
    </row>
    <row r="1989" spans="1:2" x14ac:dyDescent="0.25">
      <c r="A1989">
        <v>3191</v>
      </c>
      <c r="B1989" t="s">
        <v>66</v>
      </c>
    </row>
    <row r="1990" spans="1:2" x14ac:dyDescent="0.25">
      <c r="A1990">
        <v>44152</v>
      </c>
      <c r="B1990" t="s">
        <v>66</v>
      </c>
    </row>
    <row r="1991" spans="1:2" x14ac:dyDescent="0.25">
      <c r="A1991">
        <v>93305</v>
      </c>
      <c r="B1991" t="s">
        <v>67</v>
      </c>
    </row>
    <row r="1992" spans="1:2" x14ac:dyDescent="0.25">
      <c r="A1992">
        <v>23744</v>
      </c>
      <c r="B1992" t="s">
        <v>66</v>
      </c>
    </row>
    <row r="1993" spans="1:2" x14ac:dyDescent="0.25">
      <c r="A1993">
        <v>109709</v>
      </c>
      <c r="B1993" t="s">
        <v>66</v>
      </c>
    </row>
    <row r="1994" spans="1:2" x14ac:dyDescent="0.25">
      <c r="A1994">
        <v>75634</v>
      </c>
      <c r="B1994" t="s">
        <v>67</v>
      </c>
    </row>
    <row r="1995" spans="1:2" x14ac:dyDescent="0.25">
      <c r="A1995">
        <v>11453</v>
      </c>
      <c r="B1995" t="s">
        <v>66</v>
      </c>
    </row>
    <row r="1996" spans="1:2" x14ac:dyDescent="0.25">
      <c r="A1996">
        <v>38773</v>
      </c>
      <c r="B1996" t="s">
        <v>67</v>
      </c>
    </row>
    <row r="1997" spans="1:2" x14ac:dyDescent="0.25">
      <c r="A1997">
        <v>117957</v>
      </c>
      <c r="B1997" t="s">
        <v>66</v>
      </c>
    </row>
    <row r="1998" spans="1:2" x14ac:dyDescent="0.25">
      <c r="A1998">
        <v>68807</v>
      </c>
      <c r="B1998" t="s">
        <v>66</v>
      </c>
    </row>
    <row r="1999" spans="1:2" x14ac:dyDescent="0.25">
      <c r="A1999">
        <v>117962</v>
      </c>
      <c r="B1999" t="s">
        <v>66</v>
      </c>
    </row>
    <row r="2000" spans="1:2" x14ac:dyDescent="0.25">
      <c r="A2000">
        <v>3284</v>
      </c>
      <c r="B2000" t="s">
        <v>66</v>
      </c>
    </row>
    <row r="2001" spans="1:2" x14ac:dyDescent="0.25">
      <c r="A2001">
        <v>36054</v>
      </c>
      <c r="B2001" t="s">
        <v>66</v>
      </c>
    </row>
    <row r="2002" spans="1:2" x14ac:dyDescent="0.25">
      <c r="A2002">
        <v>60632</v>
      </c>
      <c r="B2002" t="s">
        <v>66</v>
      </c>
    </row>
    <row r="2003" spans="1:2" x14ac:dyDescent="0.25">
      <c r="A2003">
        <v>29220</v>
      </c>
      <c r="B2003" t="s">
        <v>66</v>
      </c>
    </row>
    <row r="2004" spans="1:2" x14ac:dyDescent="0.25">
      <c r="A2004">
        <v>93409</v>
      </c>
      <c r="B2004" t="s">
        <v>66</v>
      </c>
    </row>
    <row r="2005" spans="1:2" x14ac:dyDescent="0.25">
      <c r="A2005">
        <v>11501</v>
      </c>
      <c r="B2005" t="s">
        <v>67</v>
      </c>
    </row>
    <row r="2006" spans="1:2" x14ac:dyDescent="0.25">
      <c r="A2006">
        <v>36088</v>
      </c>
      <c r="B2006" t="s">
        <v>67</v>
      </c>
    </row>
    <row r="2007" spans="1:2" x14ac:dyDescent="0.25">
      <c r="A2007">
        <v>77055</v>
      </c>
      <c r="B2007" t="s">
        <v>67</v>
      </c>
    </row>
    <row r="2008" spans="1:2" x14ac:dyDescent="0.25">
      <c r="A2008">
        <v>3340</v>
      </c>
      <c r="B2008" t="s">
        <v>66</v>
      </c>
    </row>
    <row r="2009" spans="1:2" x14ac:dyDescent="0.25">
      <c r="A2009">
        <v>93458</v>
      </c>
      <c r="B2009" t="s">
        <v>66</v>
      </c>
    </row>
    <row r="2010" spans="1:2" x14ac:dyDescent="0.25">
      <c r="A2010">
        <v>93459</v>
      </c>
      <c r="B2010" t="s">
        <v>66</v>
      </c>
    </row>
    <row r="2011" spans="1:2" x14ac:dyDescent="0.25">
      <c r="A2011">
        <v>558</v>
      </c>
      <c r="B2011" t="s">
        <v>67</v>
      </c>
    </row>
    <row r="2012" spans="1:2" x14ac:dyDescent="0.25">
      <c r="A2012">
        <v>3361</v>
      </c>
      <c r="B2012" t="s">
        <v>66</v>
      </c>
    </row>
    <row r="2013" spans="1:2" x14ac:dyDescent="0.25">
      <c r="A2013">
        <v>3364</v>
      </c>
      <c r="B2013" t="s">
        <v>67</v>
      </c>
    </row>
    <row r="2014" spans="1:2" x14ac:dyDescent="0.25">
      <c r="A2014">
        <v>93480</v>
      </c>
      <c r="B2014" t="s">
        <v>66</v>
      </c>
    </row>
    <row r="2015" spans="1:2" x14ac:dyDescent="0.25">
      <c r="A2015">
        <v>3370</v>
      </c>
      <c r="B2015" t="s">
        <v>66</v>
      </c>
    </row>
    <row r="2016" spans="1:2" x14ac:dyDescent="0.25">
      <c r="A2016">
        <v>68915</v>
      </c>
      <c r="B2016" t="s">
        <v>66</v>
      </c>
    </row>
    <row r="2017" spans="1:2" x14ac:dyDescent="0.25">
      <c r="A2017">
        <v>41524</v>
      </c>
      <c r="B2017" t="s">
        <v>67</v>
      </c>
    </row>
    <row r="2018" spans="1:2" x14ac:dyDescent="0.25">
      <c r="A2018">
        <v>11580</v>
      </c>
      <c r="B2018" t="s">
        <v>66</v>
      </c>
    </row>
    <row r="2019" spans="1:2" x14ac:dyDescent="0.25">
      <c r="A2019">
        <v>69527</v>
      </c>
      <c r="B2019" t="s">
        <v>66</v>
      </c>
    </row>
    <row r="2020" spans="1:2" x14ac:dyDescent="0.25">
      <c r="A2020">
        <v>11598</v>
      </c>
      <c r="B2020" t="s">
        <v>66</v>
      </c>
    </row>
    <row r="2021" spans="1:2" x14ac:dyDescent="0.25">
      <c r="A2021">
        <v>27994</v>
      </c>
      <c r="B2021" t="s">
        <v>66</v>
      </c>
    </row>
    <row r="2022" spans="1:2" x14ac:dyDescent="0.25">
      <c r="A2022">
        <v>7224</v>
      </c>
      <c r="B2022" t="s">
        <v>66</v>
      </c>
    </row>
    <row r="2023" spans="1:2" x14ac:dyDescent="0.25">
      <c r="A2023">
        <v>36199</v>
      </c>
      <c r="B2023" t="s">
        <v>66</v>
      </c>
    </row>
    <row r="2024" spans="1:2" x14ac:dyDescent="0.25">
      <c r="A2024">
        <v>51090</v>
      </c>
      <c r="B2024" t="s">
        <v>66</v>
      </c>
    </row>
    <row r="2025" spans="1:2" x14ac:dyDescent="0.25">
      <c r="A2025">
        <v>25149</v>
      </c>
      <c r="B2025" t="s">
        <v>66</v>
      </c>
    </row>
    <row r="2026" spans="1:2" x14ac:dyDescent="0.25">
      <c r="A2026">
        <v>68979</v>
      </c>
      <c r="B2026" t="s">
        <v>67</v>
      </c>
    </row>
    <row r="2027" spans="1:2" x14ac:dyDescent="0.25">
      <c r="A2027">
        <v>44408</v>
      </c>
      <c r="B2027" t="s">
        <v>66</v>
      </c>
    </row>
    <row r="2028" spans="1:2" x14ac:dyDescent="0.25">
      <c r="A2028">
        <v>77186</v>
      </c>
      <c r="B2028" t="s">
        <v>66</v>
      </c>
    </row>
    <row r="2029" spans="1:2" x14ac:dyDescent="0.25">
      <c r="A2029">
        <v>3466</v>
      </c>
      <c r="B2029" t="s">
        <v>66</v>
      </c>
    </row>
    <row r="2030" spans="1:2" x14ac:dyDescent="0.25">
      <c r="A2030">
        <v>44432</v>
      </c>
      <c r="B2030" t="s">
        <v>67</v>
      </c>
    </row>
    <row r="2031" spans="1:2" x14ac:dyDescent="0.25">
      <c r="A2031">
        <v>85394</v>
      </c>
      <c r="B2031" t="s">
        <v>66</v>
      </c>
    </row>
    <row r="2032" spans="1:2" x14ac:dyDescent="0.25">
      <c r="A2032">
        <v>33347</v>
      </c>
      <c r="B2032" t="s">
        <v>66</v>
      </c>
    </row>
    <row r="2033" spans="1:2" x14ac:dyDescent="0.25">
      <c r="A2033">
        <v>114957</v>
      </c>
      <c r="B2033" t="s">
        <v>66</v>
      </c>
    </row>
    <row r="2034" spans="1:2" x14ac:dyDescent="0.25">
      <c r="A2034">
        <v>28057</v>
      </c>
      <c r="B2034" t="s">
        <v>66</v>
      </c>
    </row>
    <row r="2035" spans="1:2" x14ac:dyDescent="0.25">
      <c r="A2035">
        <v>44454</v>
      </c>
      <c r="B2035" t="s">
        <v>66</v>
      </c>
    </row>
    <row r="2036" spans="1:2" x14ac:dyDescent="0.25">
      <c r="A2036">
        <v>49735</v>
      </c>
      <c r="B2036" t="s">
        <v>67</v>
      </c>
    </row>
    <row r="2037" spans="1:2" x14ac:dyDescent="0.25">
      <c r="A2037">
        <v>28077</v>
      </c>
      <c r="B2037" t="s">
        <v>66</v>
      </c>
    </row>
    <row r="2038" spans="1:2" x14ac:dyDescent="0.25">
      <c r="A2038">
        <v>3506</v>
      </c>
      <c r="B2038" t="s">
        <v>66</v>
      </c>
    </row>
    <row r="2039" spans="1:2" x14ac:dyDescent="0.25">
      <c r="A2039">
        <v>68852</v>
      </c>
      <c r="B2039" t="s">
        <v>66</v>
      </c>
    </row>
    <row r="2040" spans="1:2" x14ac:dyDescent="0.25">
      <c r="A2040">
        <v>52669</v>
      </c>
      <c r="B2040" t="s">
        <v>66</v>
      </c>
    </row>
    <row r="2041" spans="1:2" x14ac:dyDescent="0.25">
      <c r="A2041">
        <v>110022</v>
      </c>
      <c r="B2041" t="s">
        <v>66</v>
      </c>
    </row>
    <row r="2042" spans="1:2" x14ac:dyDescent="0.25">
      <c r="A2042">
        <v>28104</v>
      </c>
      <c r="B2042" t="s">
        <v>66</v>
      </c>
    </row>
    <row r="2043" spans="1:2" x14ac:dyDescent="0.25">
      <c r="A2043">
        <v>29261</v>
      </c>
      <c r="B2043" t="s">
        <v>66</v>
      </c>
    </row>
    <row r="2044" spans="1:2" x14ac:dyDescent="0.25">
      <c r="A2044">
        <v>69075</v>
      </c>
      <c r="B2044" t="s">
        <v>66</v>
      </c>
    </row>
    <row r="2045" spans="1:2" x14ac:dyDescent="0.25">
      <c r="A2045">
        <v>19928</v>
      </c>
      <c r="B2045" t="s">
        <v>66</v>
      </c>
    </row>
    <row r="2046" spans="1:2" x14ac:dyDescent="0.25">
      <c r="A2046">
        <v>28133</v>
      </c>
      <c r="B2046" t="s">
        <v>66</v>
      </c>
    </row>
    <row r="2047" spans="1:2" x14ac:dyDescent="0.25">
      <c r="A2047">
        <v>36330</v>
      </c>
      <c r="B2047" t="s">
        <v>66</v>
      </c>
    </row>
    <row r="2048" spans="1:2" x14ac:dyDescent="0.25">
      <c r="A2048">
        <v>3565</v>
      </c>
      <c r="B2048" t="s">
        <v>67</v>
      </c>
    </row>
    <row r="2049" spans="1:2" x14ac:dyDescent="0.25">
      <c r="A2049">
        <v>44855</v>
      </c>
      <c r="B2049" t="s">
        <v>66</v>
      </c>
    </row>
    <row r="2050" spans="1:2" x14ac:dyDescent="0.25">
      <c r="A2050">
        <v>77311</v>
      </c>
      <c r="B2050" t="s">
        <v>67</v>
      </c>
    </row>
    <row r="2051" spans="1:2" x14ac:dyDescent="0.25">
      <c r="A2051">
        <v>110081</v>
      </c>
      <c r="B2051" t="s">
        <v>66</v>
      </c>
    </row>
    <row r="2052" spans="1:2" x14ac:dyDescent="0.25">
      <c r="A2052">
        <v>11788</v>
      </c>
      <c r="B2052" t="s">
        <v>66</v>
      </c>
    </row>
    <row r="2053" spans="1:2" x14ac:dyDescent="0.25">
      <c r="A2053">
        <v>3597</v>
      </c>
      <c r="B2053" t="s">
        <v>66</v>
      </c>
    </row>
    <row r="2054" spans="1:2" x14ac:dyDescent="0.25">
      <c r="A2054">
        <v>3599</v>
      </c>
      <c r="B2054" t="s">
        <v>66</v>
      </c>
    </row>
    <row r="2055" spans="1:2" x14ac:dyDescent="0.25">
      <c r="A2055">
        <v>77332</v>
      </c>
      <c r="B2055" t="s">
        <v>66</v>
      </c>
    </row>
    <row r="2056" spans="1:2" x14ac:dyDescent="0.25">
      <c r="A2056">
        <v>110104</v>
      </c>
      <c r="B2056" t="s">
        <v>67</v>
      </c>
    </row>
    <row r="2057" spans="1:2" x14ac:dyDescent="0.25">
      <c r="A2057">
        <v>109233</v>
      </c>
      <c r="B2057" t="s">
        <v>66</v>
      </c>
    </row>
    <row r="2058" spans="1:2" x14ac:dyDescent="0.25">
      <c r="A2058">
        <v>110110</v>
      </c>
      <c r="B2058" t="s">
        <v>67</v>
      </c>
    </row>
    <row r="2059" spans="1:2" x14ac:dyDescent="0.25">
      <c r="A2059">
        <v>36386</v>
      </c>
      <c r="B2059" t="s">
        <v>66</v>
      </c>
    </row>
    <row r="2060" spans="1:2" x14ac:dyDescent="0.25">
      <c r="A2060">
        <v>110115</v>
      </c>
      <c r="B2060" t="s">
        <v>66</v>
      </c>
    </row>
    <row r="2061" spans="1:2" x14ac:dyDescent="0.25">
      <c r="A2061">
        <v>110126</v>
      </c>
      <c r="B2061" t="s">
        <v>66</v>
      </c>
    </row>
    <row r="2062" spans="1:2" x14ac:dyDescent="0.25">
      <c r="A2062">
        <v>50040</v>
      </c>
      <c r="B2062" t="s">
        <v>66</v>
      </c>
    </row>
    <row r="2063" spans="1:2" x14ac:dyDescent="0.25">
      <c r="A2063">
        <v>60979</v>
      </c>
      <c r="B2063" t="s">
        <v>66</v>
      </c>
    </row>
    <row r="2064" spans="1:2" x14ac:dyDescent="0.25">
      <c r="A2064">
        <v>44597</v>
      </c>
      <c r="B2064" t="s">
        <v>66</v>
      </c>
    </row>
    <row r="2065" spans="1:2" x14ac:dyDescent="0.25">
      <c r="A2065">
        <v>44600</v>
      </c>
      <c r="B2065" t="s">
        <v>66</v>
      </c>
    </row>
    <row r="2066" spans="1:2" x14ac:dyDescent="0.25">
      <c r="A2066">
        <v>110139</v>
      </c>
      <c r="B2066" t="s">
        <v>66</v>
      </c>
    </row>
    <row r="2067" spans="1:2" x14ac:dyDescent="0.25">
      <c r="A2067">
        <v>3650</v>
      </c>
      <c r="B2067" t="s">
        <v>66</v>
      </c>
    </row>
    <row r="2068" spans="1:2" x14ac:dyDescent="0.25">
      <c r="A2068">
        <v>44624</v>
      </c>
      <c r="B2068" t="s">
        <v>66</v>
      </c>
    </row>
    <row r="2069" spans="1:2" x14ac:dyDescent="0.25">
      <c r="A2069">
        <v>3343</v>
      </c>
      <c r="B2069" t="s">
        <v>67</v>
      </c>
    </row>
    <row r="2070" spans="1:2" x14ac:dyDescent="0.25">
      <c r="A2070">
        <v>52829</v>
      </c>
      <c r="B2070" t="s">
        <v>67</v>
      </c>
    </row>
    <row r="2071" spans="1:2" x14ac:dyDescent="0.25">
      <c r="A2071">
        <v>28256</v>
      </c>
      <c r="B2071" t="s">
        <v>67</v>
      </c>
    </row>
    <row r="2072" spans="1:2" x14ac:dyDescent="0.25">
      <c r="A2072">
        <v>36451</v>
      </c>
      <c r="B2072" t="s">
        <v>66</v>
      </c>
    </row>
    <row r="2073" spans="1:2" x14ac:dyDescent="0.25">
      <c r="A2073">
        <v>20068</v>
      </c>
      <c r="B2073" t="s">
        <v>66</v>
      </c>
    </row>
    <row r="2074" spans="1:2" x14ac:dyDescent="0.25">
      <c r="A2074">
        <v>36459</v>
      </c>
      <c r="B2074" t="s">
        <v>66</v>
      </c>
    </row>
    <row r="2075" spans="1:2" x14ac:dyDescent="0.25">
      <c r="A2075">
        <v>93806</v>
      </c>
      <c r="B2075" t="s">
        <v>66</v>
      </c>
    </row>
    <row r="2076" spans="1:2" x14ac:dyDescent="0.25">
      <c r="A2076">
        <v>28279</v>
      </c>
      <c r="B2076" t="s">
        <v>66</v>
      </c>
    </row>
    <row r="2077" spans="1:2" x14ac:dyDescent="0.25">
      <c r="A2077">
        <v>52866</v>
      </c>
      <c r="B2077" t="s">
        <v>66</v>
      </c>
    </row>
    <row r="2078" spans="1:2" x14ac:dyDescent="0.25">
      <c r="A2078">
        <v>61059</v>
      </c>
      <c r="B2078" t="s">
        <v>66</v>
      </c>
    </row>
    <row r="2079" spans="1:2" x14ac:dyDescent="0.25">
      <c r="A2079">
        <v>85642</v>
      </c>
      <c r="B2079" t="s">
        <v>66</v>
      </c>
    </row>
    <row r="2080" spans="1:2" x14ac:dyDescent="0.25">
      <c r="A2080">
        <v>28300</v>
      </c>
      <c r="B2080" t="s">
        <v>66</v>
      </c>
    </row>
    <row r="2081" spans="1:2" x14ac:dyDescent="0.25">
      <c r="A2081">
        <v>118417</v>
      </c>
      <c r="B2081" t="s">
        <v>66</v>
      </c>
    </row>
    <row r="2082" spans="1:2" x14ac:dyDescent="0.25">
      <c r="A2082">
        <v>61081</v>
      </c>
      <c r="B2082" t="s">
        <v>66</v>
      </c>
    </row>
    <row r="2083" spans="1:2" x14ac:dyDescent="0.25">
      <c r="A2083">
        <v>36507</v>
      </c>
      <c r="B2083" t="s">
        <v>66</v>
      </c>
    </row>
    <row r="2084" spans="1:2" x14ac:dyDescent="0.25">
      <c r="A2084">
        <v>110238</v>
      </c>
      <c r="B2084" t="s">
        <v>66</v>
      </c>
    </row>
    <row r="2085" spans="1:2" x14ac:dyDescent="0.25">
      <c r="A2085">
        <v>33795</v>
      </c>
      <c r="B2085" t="s">
        <v>66</v>
      </c>
    </row>
    <row r="2086" spans="1:2" x14ac:dyDescent="0.25">
      <c r="A2086">
        <v>43497</v>
      </c>
      <c r="B2086" t="s">
        <v>67</v>
      </c>
    </row>
    <row r="2087" spans="1:2" x14ac:dyDescent="0.25">
      <c r="A2087">
        <v>11941</v>
      </c>
      <c r="B2087" t="s">
        <v>66</v>
      </c>
    </row>
    <row r="2088" spans="1:2" x14ac:dyDescent="0.25">
      <c r="A2088">
        <v>17009</v>
      </c>
      <c r="B2088" t="s">
        <v>66</v>
      </c>
    </row>
    <row r="2089" spans="1:2" x14ac:dyDescent="0.25">
      <c r="A2089">
        <v>11945</v>
      </c>
      <c r="B2089" t="s">
        <v>66</v>
      </c>
    </row>
    <row r="2090" spans="1:2" x14ac:dyDescent="0.25">
      <c r="A2090">
        <v>77489</v>
      </c>
      <c r="B2090" t="s">
        <v>66</v>
      </c>
    </row>
    <row r="2091" spans="1:2" x14ac:dyDescent="0.25">
      <c r="A2091">
        <v>11955</v>
      </c>
      <c r="B2091" t="s">
        <v>66</v>
      </c>
    </row>
    <row r="2092" spans="1:2" x14ac:dyDescent="0.25">
      <c r="A2092">
        <v>28346</v>
      </c>
      <c r="B2092" t="s">
        <v>67</v>
      </c>
    </row>
    <row r="2093" spans="1:2" x14ac:dyDescent="0.25">
      <c r="A2093">
        <v>44736</v>
      </c>
      <c r="B2093" t="s">
        <v>66</v>
      </c>
    </row>
    <row r="2094" spans="1:2" x14ac:dyDescent="0.25">
      <c r="A2094">
        <v>3780</v>
      </c>
      <c r="B2094" t="s">
        <v>66</v>
      </c>
    </row>
    <row r="2095" spans="1:2" x14ac:dyDescent="0.25">
      <c r="A2095">
        <v>77524</v>
      </c>
      <c r="B2095" t="s">
        <v>67</v>
      </c>
    </row>
    <row r="2096" spans="1:2" x14ac:dyDescent="0.25">
      <c r="A2096">
        <v>20184</v>
      </c>
      <c r="B2096" t="s">
        <v>66</v>
      </c>
    </row>
    <row r="2097" spans="1:2" x14ac:dyDescent="0.25">
      <c r="A2097">
        <v>110328</v>
      </c>
      <c r="B2097" t="s">
        <v>66</v>
      </c>
    </row>
    <row r="2098" spans="1:2" x14ac:dyDescent="0.25">
      <c r="A2098">
        <v>20218</v>
      </c>
      <c r="B2098" t="s">
        <v>66</v>
      </c>
    </row>
    <row r="2099" spans="1:2" x14ac:dyDescent="0.25">
      <c r="A2099">
        <v>36603</v>
      </c>
      <c r="B2099" t="s">
        <v>67</v>
      </c>
    </row>
    <row r="2100" spans="1:2" x14ac:dyDescent="0.25">
      <c r="A2100">
        <v>52988</v>
      </c>
      <c r="B2100" t="s">
        <v>67</v>
      </c>
    </row>
    <row r="2101" spans="1:2" x14ac:dyDescent="0.25">
      <c r="A2101">
        <v>36605</v>
      </c>
      <c r="B2101" t="s">
        <v>67</v>
      </c>
    </row>
    <row r="2102" spans="1:2" x14ac:dyDescent="0.25">
      <c r="A2102">
        <v>36607</v>
      </c>
      <c r="B2102" t="s">
        <v>66</v>
      </c>
    </row>
    <row r="2103" spans="1:2" x14ac:dyDescent="0.25">
      <c r="A2103">
        <v>52992</v>
      </c>
      <c r="B2103" t="s">
        <v>67</v>
      </c>
    </row>
    <row r="2104" spans="1:2" x14ac:dyDescent="0.25">
      <c r="A2104">
        <v>93953</v>
      </c>
      <c r="B2104" t="s">
        <v>67</v>
      </c>
    </row>
    <row r="2105" spans="1:2" x14ac:dyDescent="0.25">
      <c r="A2105">
        <v>36618</v>
      </c>
      <c r="B2105" t="s">
        <v>67</v>
      </c>
    </row>
    <row r="2106" spans="1:2" x14ac:dyDescent="0.25">
      <c r="A2106">
        <v>12045</v>
      </c>
      <c r="B2106" t="s">
        <v>66</v>
      </c>
    </row>
    <row r="2107" spans="1:2" x14ac:dyDescent="0.25">
      <c r="A2107">
        <v>61198</v>
      </c>
      <c r="B2107" t="s">
        <v>66</v>
      </c>
    </row>
    <row r="2108" spans="1:2" x14ac:dyDescent="0.25">
      <c r="A2108">
        <v>23315</v>
      </c>
      <c r="B2108" t="s">
        <v>66</v>
      </c>
    </row>
    <row r="2109" spans="1:2" x14ac:dyDescent="0.25">
      <c r="A2109">
        <v>3865</v>
      </c>
      <c r="B2109" t="s">
        <v>66</v>
      </c>
    </row>
    <row r="2110" spans="1:2" x14ac:dyDescent="0.25">
      <c r="A2110">
        <v>110364</v>
      </c>
      <c r="B2110" t="s">
        <v>66</v>
      </c>
    </row>
    <row r="2111" spans="1:2" x14ac:dyDescent="0.25">
      <c r="A2111">
        <v>12066</v>
      </c>
      <c r="B2111" t="s">
        <v>66</v>
      </c>
    </row>
    <row r="2112" spans="1:2" x14ac:dyDescent="0.25">
      <c r="A2112">
        <v>93991</v>
      </c>
      <c r="B2112" t="s">
        <v>67</v>
      </c>
    </row>
    <row r="2113" spans="1:2" x14ac:dyDescent="0.25">
      <c r="A2113">
        <v>77611</v>
      </c>
      <c r="B2113" t="s">
        <v>66</v>
      </c>
    </row>
    <row r="2114" spans="1:2" x14ac:dyDescent="0.25">
      <c r="A2114">
        <v>3891</v>
      </c>
      <c r="B2114" t="s">
        <v>66</v>
      </c>
    </row>
    <row r="2115" spans="1:2" x14ac:dyDescent="0.25">
      <c r="A2115">
        <v>44853</v>
      </c>
      <c r="B2115" t="s">
        <v>66</v>
      </c>
    </row>
    <row r="2116" spans="1:2" x14ac:dyDescent="0.25">
      <c r="A2116">
        <v>118583</v>
      </c>
      <c r="B2116" t="s">
        <v>66</v>
      </c>
    </row>
    <row r="2117" spans="1:2" x14ac:dyDescent="0.25">
      <c r="A2117">
        <v>28478</v>
      </c>
      <c r="B2117" t="s">
        <v>67</v>
      </c>
    </row>
    <row r="2118" spans="1:2" x14ac:dyDescent="0.25">
      <c r="A2118">
        <v>33420</v>
      </c>
      <c r="B2118" t="s">
        <v>66</v>
      </c>
    </row>
    <row r="2119" spans="1:2" x14ac:dyDescent="0.25">
      <c r="A2119">
        <v>36682</v>
      </c>
      <c r="B2119" t="s">
        <v>67</v>
      </c>
    </row>
    <row r="2120" spans="1:2" x14ac:dyDescent="0.25">
      <c r="A2120">
        <v>44875</v>
      </c>
      <c r="B2120" t="s">
        <v>67</v>
      </c>
    </row>
    <row r="2121" spans="1:2" x14ac:dyDescent="0.25">
      <c r="A2121">
        <v>25772</v>
      </c>
      <c r="B2121" t="s">
        <v>66</v>
      </c>
    </row>
    <row r="2122" spans="1:2" x14ac:dyDescent="0.25">
      <c r="A2122">
        <v>94036</v>
      </c>
      <c r="B2122" t="s">
        <v>67</v>
      </c>
    </row>
    <row r="2123" spans="1:2" x14ac:dyDescent="0.25">
      <c r="A2123">
        <v>23866</v>
      </c>
      <c r="B2123" t="s">
        <v>66</v>
      </c>
    </row>
    <row r="2124" spans="1:2" x14ac:dyDescent="0.25">
      <c r="A2124">
        <v>77668</v>
      </c>
      <c r="B2124" t="s">
        <v>67</v>
      </c>
    </row>
    <row r="2125" spans="1:2" x14ac:dyDescent="0.25">
      <c r="A2125">
        <v>61288</v>
      </c>
      <c r="B2125" t="s">
        <v>66</v>
      </c>
    </row>
    <row r="2126" spans="1:2" x14ac:dyDescent="0.25">
      <c r="A2126">
        <v>28521</v>
      </c>
      <c r="B2126" t="s">
        <v>66</v>
      </c>
    </row>
    <row r="2127" spans="1:2" x14ac:dyDescent="0.25">
      <c r="A2127">
        <v>6678</v>
      </c>
      <c r="B2127" t="s">
        <v>66</v>
      </c>
    </row>
    <row r="2128" spans="1:2" x14ac:dyDescent="0.25">
      <c r="A2128">
        <v>3953</v>
      </c>
      <c r="B2128" t="s">
        <v>67</v>
      </c>
    </row>
    <row r="2129" spans="1:2" x14ac:dyDescent="0.25">
      <c r="A2129">
        <v>44914</v>
      </c>
      <c r="B2129" t="s">
        <v>66</v>
      </c>
    </row>
    <row r="2130" spans="1:2" x14ac:dyDescent="0.25">
      <c r="A2130">
        <v>118643</v>
      </c>
      <c r="B2130" t="s">
        <v>66</v>
      </c>
    </row>
    <row r="2131" spans="1:2" x14ac:dyDescent="0.25">
      <c r="A2131">
        <v>36731</v>
      </c>
      <c r="B2131" t="s">
        <v>66</v>
      </c>
    </row>
    <row r="2132" spans="1:2" x14ac:dyDescent="0.25">
      <c r="A2132">
        <v>53121</v>
      </c>
      <c r="B2132" t="s">
        <v>66</v>
      </c>
    </row>
    <row r="2133" spans="1:2" x14ac:dyDescent="0.25">
      <c r="A2133">
        <v>3970</v>
      </c>
      <c r="B2133" t="s">
        <v>66</v>
      </c>
    </row>
    <row r="2134" spans="1:2" x14ac:dyDescent="0.25">
      <c r="A2134">
        <v>77713</v>
      </c>
      <c r="B2134" t="s">
        <v>66</v>
      </c>
    </row>
    <row r="2135" spans="1:2" x14ac:dyDescent="0.25">
      <c r="A2135">
        <v>61330</v>
      </c>
      <c r="B2135" t="s">
        <v>67</v>
      </c>
    </row>
    <row r="2136" spans="1:2" x14ac:dyDescent="0.25">
      <c r="A2136">
        <v>27850</v>
      </c>
      <c r="B2136" t="s">
        <v>66</v>
      </c>
    </row>
    <row r="2137" spans="1:2" x14ac:dyDescent="0.25">
      <c r="A2137">
        <v>28593</v>
      </c>
      <c r="B2137" t="s">
        <v>67</v>
      </c>
    </row>
    <row r="2138" spans="1:2" x14ac:dyDescent="0.25">
      <c r="A2138">
        <v>36788</v>
      </c>
      <c r="B2138" t="s">
        <v>66</v>
      </c>
    </row>
    <row r="2139" spans="1:2" x14ac:dyDescent="0.25">
      <c r="A2139">
        <v>4023</v>
      </c>
      <c r="B2139" t="s">
        <v>66</v>
      </c>
    </row>
    <row r="2140" spans="1:2" x14ac:dyDescent="0.25">
      <c r="A2140">
        <v>53178</v>
      </c>
      <c r="B2140" t="s">
        <v>66</v>
      </c>
    </row>
    <row r="2141" spans="1:2" x14ac:dyDescent="0.25">
      <c r="A2141">
        <v>85949</v>
      </c>
      <c r="B2141" t="s">
        <v>67</v>
      </c>
    </row>
    <row r="2142" spans="1:2" x14ac:dyDescent="0.25">
      <c r="A2142">
        <v>118718</v>
      </c>
      <c r="B2142" t="s">
        <v>67</v>
      </c>
    </row>
    <row r="2143" spans="1:2" x14ac:dyDescent="0.25">
      <c r="A2143">
        <v>4051</v>
      </c>
      <c r="B2143" t="s">
        <v>66</v>
      </c>
    </row>
    <row r="2144" spans="1:2" x14ac:dyDescent="0.25">
      <c r="A2144">
        <v>94169</v>
      </c>
      <c r="B2144" t="s">
        <v>67</v>
      </c>
    </row>
    <row r="2145" spans="1:2" x14ac:dyDescent="0.25">
      <c r="A2145">
        <v>45021</v>
      </c>
      <c r="B2145" t="s">
        <v>66</v>
      </c>
    </row>
    <row r="2146" spans="1:2" x14ac:dyDescent="0.25">
      <c r="A2146">
        <v>45022</v>
      </c>
      <c r="B2146" t="s">
        <v>66</v>
      </c>
    </row>
    <row r="2147" spans="1:2" x14ac:dyDescent="0.25">
      <c r="A2147">
        <v>77794</v>
      </c>
      <c r="B2147" t="s">
        <v>66</v>
      </c>
    </row>
    <row r="2148" spans="1:2" x14ac:dyDescent="0.25">
      <c r="A2148">
        <v>28652</v>
      </c>
      <c r="B2148" t="s">
        <v>67</v>
      </c>
    </row>
    <row r="2149" spans="1:2" x14ac:dyDescent="0.25">
      <c r="A2149">
        <v>4080</v>
      </c>
      <c r="B2149" t="s">
        <v>66</v>
      </c>
    </row>
    <row r="2150" spans="1:2" x14ac:dyDescent="0.25">
      <c r="A2150">
        <v>29352</v>
      </c>
      <c r="B2150" t="s">
        <v>66</v>
      </c>
    </row>
    <row r="2151" spans="1:2" x14ac:dyDescent="0.25">
      <c r="A2151">
        <v>94198</v>
      </c>
      <c r="B2151" t="s">
        <v>66</v>
      </c>
    </row>
    <row r="2152" spans="1:2" x14ac:dyDescent="0.25">
      <c r="A2152">
        <v>102394</v>
      </c>
      <c r="B2152" t="s">
        <v>66</v>
      </c>
    </row>
    <row r="2153" spans="1:2" x14ac:dyDescent="0.25">
      <c r="A2153">
        <v>28668</v>
      </c>
      <c r="B2153" t="s">
        <v>67</v>
      </c>
    </row>
    <row r="2154" spans="1:2" x14ac:dyDescent="0.25">
      <c r="A2154">
        <v>36861</v>
      </c>
      <c r="B2154" t="s">
        <v>66</v>
      </c>
    </row>
    <row r="2155" spans="1:2" x14ac:dyDescent="0.25">
      <c r="A2155">
        <v>28676</v>
      </c>
      <c r="B2155" t="s">
        <v>66</v>
      </c>
    </row>
    <row r="2156" spans="1:2" x14ac:dyDescent="0.25">
      <c r="A2156">
        <v>28689</v>
      </c>
      <c r="B2156" t="s">
        <v>66</v>
      </c>
    </row>
    <row r="2157" spans="1:2" x14ac:dyDescent="0.25">
      <c r="A2157">
        <v>94226</v>
      </c>
      <c r="B2157" t="s">
        <v>67</v>
      </c>
    </row>
    <row r="2158" spans="1:2" x14ac:dyDescent="0.25">
      <c r="A2158">
        <v>53272</v>
      </c>
      <c r="B2158" t="s">
        <v>66</v>
      </c>
    </row>
    <row r="2159" spans="1:2" x14ac:dyDescent="0.25">
      <c r="A2159">
        <v>53275</v>
      </c>
      <c r="B2159" t="s">
        <v>67</v>
      </c>
    </row>
    <row r="2160" spans="1:2" x14ac:dyDescent="0.25">
      <c r="A2160">
        <v>45094</v>
      </c>
      <c r="B2160" t="s">
        <v>67</v>
      </c>
    </row>
    <row r="2161" spans="1:2" x14ac:dyDescent="0.25">
      <c r="A2161">
        <v>28716</v>
      </c>
      <c r="B2161" t="s">
        <v>66</v>
      </c>
    </row>
    <row r="2162" spans="1:2" x14ac:dyDescent="0.25">
      <c r="A2162">
        <v>114013</v>
      </c>
      <c r="B2162" t="s">
        <v>67</v>
      </c>
    </row>
    <row r="2163" spans="1:2" x14ac:dyDescent="0.25">
      <c r="A2163">
        <v>61489</v>
      </c>
      <c r="B2163" t="s">
        <v>67</v>
      </c>
    </row>
    <row r="2164" spans="1:2" x14ac:dyDescent="0.25">
      <c r="A2164">
        <v>18441</v>
      </c>
      <c r="B2164" t="s">
        <v>66</v>
      </c>
    </row>
    <row r="2165" spans="1:2" x14ac:dyDescent="0.25">
      <c r="A2165">
        <v>53316</v>
      </c>
      <c r="B2165" t="s">
        <v>66</v>
      </c>
    </row>
    <row r="2166" spans="1:2" x14ac:dyDescent="0.25">
      <c r="A2166">
        <v>82615</v>
      </c>
      <c r="B2166" t="s">
        <v>66</v>
      </c>
    </row>
    <row r="2167" spans="1:2" x14ac:dyDescent="0.25">
      <c r="A2167">
        <v>94293</v>
      </c>
      <c r="B2167" t="s">
        <v>66</v>
      </c>
    </row>
    <row r="2168" spans="1:2" x14ac:dyDescent="0.25">
      <c r="A2168">
        <v>127062</v>
      </c>
      <c r="B2168" t="s">
        <v>67</v>
      </c>
    </row>
    <row r="2169" spans="1:2" x14ac:dyDescent="0.25">
      <c r="A2169">
        <v>28760</v>
      </c>
      <c r="B2169" t="s">
        <v>66</v>
      </c>
    </row>
    <row r="2170" spans="1:2" x14ac:dyDescent="0.25">
      <c r="A2170">
        <v>28761</v>
      </c>
      <c r="B2170" t="s">
        <v>66</v>
      </c>
    </row>
    <row r="2171" spans="1:2" x14ac:dyDescent="0.25">
      <c r="A2171">
        <v>61536</v>
      </c>
      <c r="B2171" t="s">
        <v>66</v>
      </c>
    </row>
    <row r="2172" spans="1:2" x14ac:dyDescent="0.25">
      <c r="A2172">
        <v>36965</v>
      </c>
      <c r="B2172" t="s">
        <v>66</v>
      </c>
    </row>
    <row r="2173" spans="1:2" x14ac:dyDescent="0.25">
      <c r="A2173">
        <v>4200</v>
      </c>
      <c r="B2173" t="s">
        <v>66</v>
      </c>
    </row>
    <row r="2174" spans="1:2" x14ac:dyDescent="0.25">
      <c r="A2174">
        <v>12988</v>
      </c>
      <c r="B2174" t="s">
        <v>66</v>
      </c>
    </row>
    <row r="2175" spans="1:2" x14ac:dyDescent="0.25">
      <c r="A2175">
        <v>102513</v>
      </c>
      <c r="B2175" t="s">
        <v>66</v>
      </c>
    </row>
    <row r="2176" spans="1:2" x14ac:dyDescent="0.25">
      <c r="A2176">
        <v>28792</v>
      </c>
      <c r="B2176" t="s">
        <v>66</v>
      </c>
    </row>
    <row r="2177" spans="1:2" x14ac:dyDescent="0.25">
      <c r="A2177">
        <v>94339</v>
      </c>
      <c r="B2177" t="s">
        <v>66</v>
      </c>
    </row>
    <row r="2178" spans="1:2" x14ac:dyDescent="0.25">
      <c r="A2178">
        <v>28806</v>
      </c>
      <c r="B2178" t="s">
        <v>66</v>
      </c>
    </row>
    <row r="2179" spans="1:2" x14ac:dyDescent="0.25">
      <c r="A2179">
        <v>122220</v>
      </c>
      <c r="B2179" t="s">
        <v>66</v>
      </c>
    </row>
    <row r="2180" spans="1:2" x14ac:dyDescent="0.25">
      <c r="A2180">
        <v>48493</v>
      </c>
      <c r="B2180" t="s">
        <v>66</v>
      </c>
    </row>
    <row r="2181" spans="1:2" x14ac:dyDescent="0.25">
      <c r="A2181">
        <v>94358</v>
      </c>
      <c r="B2181" t="s">
        <v>66</v>
      </c>
    </row>
    <row r="2182" spans="1:2" x14ac:dyDescent="0.25">
      <c r="A2182">
        <v>45214</v>
      </c>
      <c r="B2182" t="s">
        <v>67</v>
      </c>
    </row>
    <row r="2183" spans="1:2" x14ac:dyDescent="0.25">
      <c r="A2183">
        <v>77168</v>
      </c>
      <c r="B2183" t="s">
        <v>67</v>
      </c>
    </row>
    <row r="2184" spans="1:2" x14ac:dyDescent="0.25">
      <c r="A2184">
        <v>28849</v>
      </c>
      <c r="B2184" t="s">
        <v>67</v>
      </c>
    </row>
    <row r="2185" spans="1:2" x14ac:dyDescent="0.25">
      <c r="A2185">
        <v>28851</v>
      </c>
      <c r="B2185" t="s">
        <v>66</v>
      </c>
    </row>
    <row r="2186" spans="1:2" x14ac:dyDescent="0.25">
      <c r="A2186">
        <v>20661</v>
      </c>
      <c r="B2186" t="s">
        <v>66</v>
      </c>
    </row>
    <row r="2187" spans="1:2" x14ac:dyDescent="0.25">
      <c r="A2187">
        <v>53435</v>
      </c>
      <c r="B2187" t="s">
        <v>66</v>
      </c>
    </row>
    <row r="2188" spans="1:2" x14ac:dyDescent="0.25">
      <c r="A2188">
        <v>94399</v>
      </c>
      <c r="B2188" t="s">
        <v>66</v>
      </c>
    </row>
    <row r="2189" spans="1:2" x14ac:dyDescent="0.25">
      <c r="A2189">
        <v>94400</v>
      </c>
      <c r="B2189" t="s">
        <v>67</v>
      </c>
    </row>
    <row r="2190" spans="1:2" x14ac:dyDescent="0.25">
      <c r="A2190">
        <v>28874</v>
      </c>
      <c r="B2190" t="s">
        <v>66</v>
      </c>
    </row>
    <row r="2191" spans="1:2" x14ac:dyDescent="0.25">
      <c r="A2191">
        <v>94416</v>
      </c>
      <c r="B2191" t="s">
        <v>66</v>
      </c>
    </row>
    <row r="2192" spans="1:2" x14ac:dyDescent="0.25">
      <c r="A2192">
        <v>64888</v>
      </c>
      <c r="B2192" t="s">
        <v>66</v>
      </c>
    </row>
    <row r="2193" spans="1:2" x14ac:dyDescent="0.25">
      <c r="A2193">
        <v>53460</v>
      </c>
      <c r="B2193" t="s">
        <v>67</v>
      </c>
    </row>
    <row r="2194" spans="1:2" x14ac:dyDescent="0.25">
      <c r="A2194">
        <v>37081</v>
      </c>
      <c r="B2194" t="s">
        <v>66</v>
      </c>
    </row>
    <row r="2195" spans="1:2" x14ac:dyDescent="0.25">
      <c r="A2195">
        <v>78043</v>
      </c>
      <c r="B2195" t="s">
        <v>66</v>
      </c>
    </row>
    <row r="2196" spans="1:2" x14ac:dyDescent="0.25">
      <c r="A2196">
        <v>37090</v>
      </c>
      <c r="B2196" t="s">
        <v>67</v>
      </c>
    </row>
    <row r="2197" spans="1:2" x14ac:dyDescent="0.25">
      <c r="A2197">
        <v>12524</v>
      </c>
      <c r="B2197" t="s">
        <v>67</v>
      </c>
    </row>
    <row r="2198" spans="1:2" x14ac:dyDescent="0.25">
      <c r="A2198">
        <v>61681</v>
      </c>
      <c r="B2198" t="s">
        <v>67</v>
      </c>
    </row>
    <row r="2199" spans="1:2" x14ac:dyDescent="0.25">
      <c r="A2199">
        <v>33491</v>
      </c>
      <c r="B2199" t="s">
        <v>66</v>
      </c>
    </row>
    <row r="2200" spans="1:2" x14ac:dyDescent="0.25">
      <c r="A2200">
        <v>20733</v>
      </c>
      <c r="B2200" t="s">
        <v>66</v>
      </c>
    </row>
    <row r="2201" spans="1:2" x14ac:dyDescent="0.25">
      <c r="A2201">
        <v>44881</v>
      </c>
      <c r="B2201" t="s">
        <v>66</v>
      </c>
    </row>
    <row r="2202" spans="1:2" x14ac:dyDescent="0.25">
      <c r="A2202">
        <v>12561</v>
      </c>
      <c r="B2202" t="s">
        <v>66</v>
      </c>
    </row>
    <row r="2203" spans="1:2" x14ac:dyDescent="0.25">
      <c r="A2203">
        <v>94489</v>
      </c>
      <c r="B2203" t="s">
        <v>67</v>
      </c>
    </row>
    <row r="2204" spans="1:2" x14ac:dyDescent="0.25">
      <c r="A2204">
        <v>94490</v>
      </c>
      <c r="B2204" t="s">
        <v>67</v>
      </c>
    </row>
    <row r="2205" spans="1:2" x14ac:dyDescent="0.25">
      <c r="A2205">
        <v>94492</v>
      </c>
      <c r="B2205" t="s">
        <v>66</v>
      </c>
    </row>
    <row r="2206" spans="1:2" x14ac:dyDescent="0.25">
      <c r="A2206">
        <v>69922</v>
      </c>
      <c r="B2206" t="s">
        <v>66</v>
      </c>
    </row>
    <row r="2207" spans="1:2" x14ac:dyDescent="0.25">
      <c r="A2207">
        <v>4394</v>
      </c>
      <c r="B2207" t="s">
        <v>66</v>
      </c>
    </row>
    <row r="2208" spans="1:2" x14ac:dyDescent="0.25">
      <c r="A2208">
        <v>4412</v>
      </c>
      <c r="B2208" t="s">
        <v>66</v>
      </c>
    </row>
    <row r="2209" spans="1:2" x14ac:dyDescent="0.25">
      <c r="A2209">
        <v>28997</v>
      </c>
      <c r="B2209" t="s">
        <v>66</v>
      </c>
    </row>
    <row r="2210" spans="1:2" x14ac:dyDescent="0.25">
      <c r="A2210">
        <v>37192</v>
      </c>
      <c r="B2210" t="s">
        <v>66</v>
      </c>
    </row>
    <row r="2211" spans="1:2" x14ac:dyDescent="0.25">
      <c r="A2211">
        <v>4425</v>
      </c>
      <c r="B2211" t="s">
        <v>67</v>
      </c>
    </row>
    <row r="2212" spans="1:2" x14ac:dyDescent="0.25">
      <c r="A2212">
        <v>78156</v>
      </c>
      <c r="B2212" t="s">
        <v>67</v>
      </c>
    </row>
    <row r="2213" spans="1:2" x14ac:dyDescent="0.25">
      <c r="A2213">
        <v>4438</v>
      </c>
      <c r="B2213" t="s">
        <v>67</v>
      </c>
    </row>
    <row r="2214" spans="1:2" x14ac:dyDescent="0.25">
      <c r="A2214">
        <v>86359</v>
      </c>
      <c r="B2214" t="s">
        <v>67</v>
      </c>
    </row>
    <row r="2215" spans="1:2" x14ac:dyDescent="0.25">
      <c r="A2215">
        <v>102746</v>
      </c>
      <c r="B2215" t="s">
        <v>67</v>
      </c>
    </row>
    <row r="2216" spans="1:2" x14ac:dyDescent="0.25">
      <c r="A2216">
        <v>86364</v>
      </c>
      <c r="B2216" t="s">
        <v>66</v>
      </c>
    </row>
    <row r="2217" spans="1:2" x14ac:dyDescent="0.25">
      <c r="A2217">
        <v>78174</v>
      </c>
      <c r="B2217" t="s">
        <v>66</v>
      </c>
    </row>
    <row r="2218" spans="1:2" x14ac:dyDescent="0.25">
      <c r="A2218">
        <v>29026</v>
      </c>
      <c r="B2218" t="s">
        <v>66</v>
      </c>
    </row>
    <row r="2219" spans="1:2" x14ac:dyDescent="0.25">
      <c r="A2219">
        <v>114065</v>
      </c>
      <c r="B2219" t="s">
        <v>67</v>
      </c>
    </row>
    <row r="2220" spans="1:2" x14ac:dyDescent="0.25">
      <c r="A2220">
        <v>102763</v>
      </c>
      <c r="B2220" t="s">
        <v>66</v>
      </c>
    </row>
    <row r="2221" spans="1:2" x14ac:dyDescent="0.25">
      <c r="A2221">
        <v>102764</v>
      </c>
      <c r="B2221" t="s">
        <v>67</v>
      </c>
    </row>
    <row r="2222" spans="1:2" x14ac:dyDescent="0.25">
      <c r="A2222">
        <v>86386</v>
      </c>
      <c r="B2222" t="s">
        <v>67</v>
      </c>
    </row>
    <row r="2223" spans="1:2" x14ac:dyDescent="0.25">
      <c r="A2223">
        <v>37248</v>
      </c>
      <c r="B2223" t="s">
        <v>67</v>
      </c>
    </row>
    <row r="2224" spans="1:2" x14ac:dyDescent="0.25">
      <c r="A2224">
        <v>90859</v>
      </c>
      <c r="B2224" t="s">
        <v>66</v>
      </c>
    </row>
    <row r="2225" spans="1:2" x14ac:dyDescent="0.25">
      <c r="A2225">
        <v>102790</v>
      </c>
      <c r="B2225" t="s">
        <v>67</v>
      </c>
    </row>
    <row r="2226" spans="1:2" x14ac:dyDescent="0.25">
      <c r="A2226">
        <v>102801</v>
      </c>
      <c r="B2226" t="s">
        <v>67</v>
      </c>
    </row>
    <row r="2227" spans="1:2" x14ac:dyDescent="0.25">
      <c r="A2227">
        <v>78226</v>
      </c>
      <c r="B2227" t="s">
        <v>67</v>
      </c>
    </row>
    <row r="2228" spans="1:2" x14ac:dyDescent="0.25">
      <c r="A2228">
        <v>119194</v>
      </c>
      <c r="B2228" t="s">
        <v>66</v>
      </c>
    </row>
    <row r="2229" spans="1:2" x14ac:dyDescent="0.25">
      <c r="A2229">
        <v>86430</v>
      </c>
      <c r="B2229" t="s">
        <v>67</v>
      </c>
    </row>
    <row r="2230" spans="1:2" x14ac:dyDescent="0.25">
      <c r="A2230">
        <v>37281</v>
      </c>
      <c r="B2230" t="s">
        <v>66</v>
      </c>
    </row>
    <row r="2231" spans="1:2" x14ac:dyDescent="0.25">
      <c r="A2231">
        <v>86435</v>
      </c>
      <c r="B2231" t="s">
        <v>67</v>
      </c>
    </row>
    <row r="2232" spans="1:2" x14ac:dyDescent="0.25">
      <c r="A2232">
        <v>78248</v>
      </c>
      <c r="B2232" t="s">
        <v>67</v>
      </c>
    </row>
    <row r="2233" spans="1:2" x14ac:dyDescent="0.25">
      <c r="A2233">
        <v>29100</v>
      </c>
      <c r="B2233" t="s">
        <v>66</v>
      </c>
    </row>
    <row r="2234" spans="1:2" x14ac:dyDescent="0.25">
      <c r="A2234">
        <v>86447</v>
      </c>
      <c r="B2234" t="s">
        <v>66</v>
      </c>
    </row>
    <row r="2235" spans="1:2" x14ac:dyDescent="0.25">
      <c r="A2235">
        <v>29107</v>
      </c>
      <c r="B2235" t="s">
        <v>67</v>
      </c>
    </row>
    <row r="2236" spans="1:2" x14ac:dyDescent="0.25">
      <c r="A2236">
        <v>86479</v>
      </c>
      <c r="B2236" t="s">
        <v>66</v>
      </c>
    </row>
    <row r="2237" spans="1:2" x14ac:dyDescent="0.25">
      <c r="A2237">
        <v>70102</v>
      </c>
      <c r="B2237" t="s">
        <v>66</v>
      </c>
    </row>
    <row r="2238" spans="1:2" x14ac:dyDescent="0.25">
      <c r="A2238">
        <v>45532</v>
      </c>
      <c r="B2238" t="s">
        <v>67</v>
      </c>
    </row>
    <row r="2239" spans="1:2" x14ac:dyDescent="0.25">
      <c r="A2239">
        <v>6225</v>
      </c>
      <c r="B2239" t="s">
        <v>67</v>
      </c>
    </row>
    <row r="2240" spans="1:2" x14ac:dyDescent="0.25">
      <c r="A2240">
        <v>29169</v>
      </c>
      <c r="B2240" t="s">
        <v>66</v>
      </c>
    </row>
    <row r="2241" spans="1:2" x14ac:dyDescent="0.25">
      <c r="A2241">
        <v>52651</v>
      </c>
      <c r="B2241" t="s">
        <v>66</v>
      </c>
    </row>
    <row r="2242" spans="1:2" x14ac:dyDescent="0.25">
      <c r="A2242">
        <v>53767</v>
      </c>
      <c r="B2242" t="s">
        <v>66</v>
      </c>
    </row>
    <row r="2243" spans="1:2" x14ac:dyDescent="0.25">
      <c r="A2243">
        <v>29194</v>
      </c>
      <c r="B2243" t="s">
        <v>66</v>
      </c>
    </row>
    <row r="2244" spans="1:2" x14ac:dyDescent="0.25">
      <c r="A2244">
        <v>37389</v>
      </c>
      <c r="B2244" t="s">
        <v>66</v>
      </c>
    </row>
    <row r="2245" spans="1:2" x14ac:dyDescent="0.25">
      <c r="A2245">
        <v>37390</v>
      </c>
      <c r="B2245" t="s">
        <v>66</v>
      </c>
    </row>
    <row r="2246" spans="1:2" x14ac:dyDescent="0.25">
      <c r="A2246">
        <v>61971</v>
      </c>
      <c r="B2246" t="s">
        <v>66</v>
      </c>
    </row>
    <row r="2247" spans="1:2" x14ac:dyDescent="0.25">
      <c r="A2247">
        <v>61972</v>
      </c>
      <c r="B2247" t="s">
        <v>66</v>
      </c>
    </row>
    <row r="2248" spans="1:2" x14ac:dyDescent="0.25">
      <c r="A2248">
        <v>61975</v>
      </c>
      <c r="B2248" t="s">
        <v>66</v>
      </c>
    </row>
    <row r="2249" spans="1:2" x14ac:dyDescent="0.25">
      <c r="A2249">
        <v>94744</v>
      </c>
      <c r="B2249" t="s">
        <v>66</v>
      </c>
    </row>
    <row r="2250" spans="1:2" x14ac:dyDescent="0.25">
      <c r="A2250">
        <v>86563</v>
      </c>
      <c r="B2250" t="s">
        <v>67</v>
      </c>
    </row>
    <row r="2251" spans="1:2" x14ac:dyDescent="0.25">
      <c r="A2251">
        <v>37412</v>
      </c>
      <c r="B2251" t="s">
        <v>66</v>
      </c>
    </row>
    <row r="2252" spans="1:2" x14ac:dyDescent="0.25">
      <c r="A2252">
        <v>70185</v>
      </c>
      <c r="B2252" t="s">
        <v>66</v>
      </c>
    </row>
    <row r="2253" spans="1:2" x14ac:dyDescent="0.25">
      <c r="A2253">
        <v>94765</v>
      </c>
      <c r="B2253" t="s">
        <v>67</v>
      </c>
    </row>
    <row r="2254" spans="1:2" x14ac:dyDescent="0.25">
      <c r="A2254">
        <v>4661</v>
      </c>
      <c r="B2254" t="s">
        <v>67</v>
      </c>
    </row>
    <row r="2255" spans="1:2" x14ac:dyDescent="0.25">
      <c r="A2255">
        <v>119353</v>
      </c>
      <c r="B2255" t="s">
        <v>67</v>
      </c>
    </row>
    <row r="2256" spans="1:2" x14ac:dyDescent="0.25">
      <c r="A2256">
        <v>21052</v>
      </c>
      <c r="B2256" t="s">
        <v>66</v>
      </c>
    </row>
    <row r="2257" spans="1:2" x14ac:dyDescent="0.25">
      <c r="A2257">
        <v>4676</v>
      </c>
      <c r="B2257" t="s">
        <v>66</v>
      </c>
    </row>
    <row r="2258" spans="1:2" x14ac:dyDescent="0.25">
      <c r="A2258">
        <v>70218</v>
      </c>
      <c r="B2258" t="s">
        <v>66</v>
      </c>
    </row>
    <row r="2259" spans="1:2" x14ac:dyDescent="0.25">
      <c r="A2259">
        <v>29259</v>
      </c>
      <c r="B2259" t="s">
        <v>66</v>
      </c>
    </row>
    <row r="2260" spans="1:2" x14ac:dyDescent="0.25">
      <c r="A2260">
        <v>86611</v>
      </c>
      <c r="B2260" t="s">
        <v>67</v>
      </c>
    </row>
    <row r="2261" spans="1:2" x14ac:dyDescent="0.25">
      <c r="A2261">
        <v>45653</v>
      </c>
      <c r="B2261" t="s">
        <v>67</v>
      </c>
    </row>
    <row r="2262" spans="1:2" x14ac:dyDescent="0.25">
      <c r="A2262">
        <v>19897</v>
      </c>
      <c r="B2262" t="s">
        <v>67</v>
      </c>
    </row>
    <row r="2263" spans="1:2" x14ac:dyDescent="0.25">
      <c r="A2263">
        <v>12897</v>
      </c>
      <c r="B2263" t="s">
        <v>66</v>
      </c>
    </row>
    <row r="2264" spans="1:2" x14ac:dyDescent="0.25">
      <c r="A2264">
        <v>45668</v>
      </c>
      <c r="B2264" t="s">
        <v>66</v>
      </c>
    </row>
    <row r="2265" spans="1:2" x14ac:dyDescent="0.25">
      <c r="A2265">
        <v>62053</v>
      </c>
      <c r="B2265" t="s">
        <v>66</v>
      </c>
    </row>
    <row r="2266" spans="1:2" x14ac:dyDescent="0.25">
      <c r="A2266">
        <v>29292</v>
      </c>
      <c r="B2266" t="s">
        <v>66</v>
      </c>
    </row>
    <row r="2267" spans="1:2" x14ac:dyDescent="0.25">
      <c r="A2267">
        <v>60861</v>
      </c>
      <c r="B2267" t="s">
        <v>67</v>
      </c>
    </row>
    <row r="2268" spans="1:2" x14ac:dyDescent="0.25">
      <c r="A2268">
        <v>45680</v>
      </c>
      <c r="B2268" t="s">
        <v>67</v>
      </c>
    </row>
    <row r="2269" spans="1:2" x14ac:dyDescent="0.25">
      <c r="A2269">
        <v>86642</v>
      </c>
      <c r="B2269" t="s">
        <v>66</v>
      </c>
    </row>
    <row r="2270" spans="1:2" x14ac:dyDescent="0.25">
      <c r="A2270">
        <v>53878</v>
      </c>
      <c r="B2270" t="s">
        <v>66</v>
      </c>
    </row>
    <row r="2271" spans="1:2" x14ac:dyDescent="0.25">
      <c r="A2271">
        <v>53883</v>
      </c>
      <c r="B2271" t="s">
        <v>67</v>
      </c>
    </row>
    <row r="2272" spans="1:2" x14ac:dyDescent="0.25">
      <c r="A2272">
        <v>103047</v>
      </c>
      <c r="B2272" t="s">
        <v>66</v>
      </c>
    </row>
    <row r="2273" spans="1:2" x14ac:dyDescent="0.25">
      <c r="A2273">
        <v>86676</v>
      </c>
      <c r="B2273" t="s">
        <v>66</v>
      </c>
    </row>
    <row r="2274" spans="1:2" x14ac:dyDescent="0.25">
      <c r="A2274">
        <v>29339</v>
      </c>
      <c r="B2274" t="s">
        <v>66</v>
      </c>
    </row>
    <row r="2275" spans="1:2" x14ac:dyDescent="0.25">
      <c r="A2275">
        <v>12956</v>
      </c>
      <c r="B2275" t="s">
        <v>66</v>
      </c>
    </row>
    <row r="2276" spans="1:2" x14ac:dyDescent="0.25">
      <c r="A2276">
        <v>78502</v>
      </c>
      <c r="B2276" t="s">
        <v>66</v>
      </c>
    </row>
    <row r="2277" spans="1:2" x14ac:dyDescent="0.25">
      <c r="A2277">
        <v>29351</v>
      </c>
      <c r="B2277" t="s">
        <v>66</v>
      </c>
    </row>
    <row r="2278" spans="1:2" x14ac:dyDescent="0.25">
      <c r="A2278">
        <v>29356</v>
      </c>
      <c r="B2278" t="s">
        <v>66</v>
      </c>
    </row>
    <row r="2279" spans="1:2" x14ac:dyDescent="0.25">
      <c r="A2279">
        <v>92274</v>
      </c>
      <c r="B2279" t="s">
        <v>66</v>
      </c>
    </row>
    <row r="2280" spans="1:2" x14ac:dyDescent="0.25">
      <c r="A2280">
        <v>62133</v>
      </c>
      <c r="B2280" t="s">
        <v>66</v>
      </c>
    </row>
    <row r="2281" spans="1:2" x14ac:dyDescent="0.25">
      <c r="A2281">
        <v>21178</v>
      </c>
      <c r="B2281" t="s">
        <v>66</v>
      </c>
    </row>
    <row r="2282" spans="1:2" x14ac:dyDescent="0.25">
      <c r="A2282">
        <v>29372</v>
      </c>
      <c r="B2282" t="s">
        <v>67</v>
      </c>
    </row>
    <row r="2283" spans="1:2" x14ac:dyDescent="0.25">
      <c r="A2283">
        <v>21187</v>
      </c>
      <c r="B2283" t="s">
        <v>66</v>
      </c>
    </row>
    <row r="2284" spans="1:2" x14ac:dyDescent="0.25">
      <c r="A2284">
        <v>62150</v>
      </c>
      <c r="B2284" t="s">
        <v>66</v>
      </c>
    </row>
    <row r="2285" spans="1:2" x14ac:dyDescent="0.25">
      <c r="A2285">
        <v>13011</v>
      </c>
      <c r="B2285" t="s">
        <v>66</v>
      </c>
    </row>
    <row r="2286" spans="1:2" x14ac:dyDescent="0.25">
      <c r="A2286">
        <v>86743</v>
      </c>
      <c r="B2286" t="s">
        <v>66</v>
      </c>
    </row>
    <row r="2287" spans="1:2" x14ac:dyDescent="0.25">
      <c r="A2287">
        <v>13026</v>
      </c>
      <c r="B2287" t="s">
        <v>66</v>
      </c>
    </row>
    <row r="2288" spans="1:2" x14ac:dyDescent="0.25">
      <c r="A2288">
        <v>119539</v>
      </c>
      <c r="B2288" t="s">
        <v>66</v>
      </c>
    </row>
    <row r="2289" spans="1:2" x14ac:dyDescent="0.25">
      <c r="A2289">
        <v>94977</v>
      </c>
      <c r="B2289" t="s">
        <v>66</v>
      </c>
    </row>
    <row r="2290" spans="1:2" x14ac:dyDescent="0.25">
      <c r="A2290">
        <v>70409</v>
      </c>
      <c r="B2290" t="s">
        <v>66</v>
      </c>
    </row>
    <row r="2291" spans="1:2" x14ac:dyDescent="0.25">
      <c r="A2291">
        <v>70411</v>
      </c>
      <c r="B2291" t="s">
        <v>66</v>
      </c>
    </row>
    <row r="2292" spans="1:2" x14ac:dyDescent="0.25">
      <c r="A2292">
        <v>62220</v>
      </c>
      <c r="B2292" t="s">
        <v>66</v>
      </c>
    </row>
    <row r="2293" spans="1:2" x14ac:dyDescent="0.25">
      <c r="A2293">
        <v>78626</v>
      </c>
      <c r="B2293" t="s">
        <v>66</v>
      </c>
    </row>
    <row r="2294" spans="1:2" x14ac:dyDescent="0.25">
      <c r="A2294">
        <v>86836</v>
      </c>
      <c r="B2294" t="s">
        <v>67</v>
      </c>
    </row>
    <row r="2295" spans="1:2" x14ac:dyDescent="0.25">
      <c r="A2295">
        <v>29494</v>
      </c>
      <c r="B2295" t="s">
        <v>66</v>
      </c>
    </row>
    <row r="2296" spans="1:2" x14ac:dyDescent="0.25">
      <c r="A2296">
        <v>37688</v>
      </c>
      <c r="B2296" t="s">
        <v>66</v>
      </c>
    </row>
    <row r="2297" spans="1:2" x14ac:dyDescent="0.25">
      <c r="A2297">
        <v>54083</v>
      </c>
      <c r="B2297" t="s">
        <v>67</v>
      </c>
    </row>
    <row r="2298" spans="1:2" x14ac:dyDescent="0.25">
      <c r="A2298">
        <v>62277</v>
      </c>
      <c r="B2298" t="s">
        <v>66</v>
      </c>
    </row>
    <row r="2299" spans="1:2" x14ac:dyDescent="0.25">
      <c r="A2299">
        <v>29510</v>
      </c>
      <c r="B2299" t="s">
        <v>66</v>
      </c>
    </row>
    <row r="2300" spans="1:2" x14ac:dyDescent="0.25">
      <c r="A2300">
        <v>108869</v>
      </c>
      <c r="B2300" t="s">
        <v>66</v>
      </c>
    </row>
    <row r="2301" spans="1:2" x14ac:dyDescent="0.25">
      <c r="A2301">
        <v>29532</v>
      </c>
      <c r="B2301" t="s">
        <v>66</v>
      </c>
    </row>
    <row r="2302" spans="1:2" x14ac:dyDescent="0.25">
      <c r="A2302">
        <v>36445</v>
      </c>
      <c r="B2302" t="s">
        <v>66</v>
      </c>
    </row>
    <row r="2303" spans="1:2" x14ac:dyDescent="0.25">
      <c r="A2303">
        <v>29541</v>
      </c>
      <c r="B2303" t="s">
        <v>66</v>
      </c>
    </row>
    <row r="2304" spans="1:2" x14ac:dyDescent="0.25">
      <c r="A2304">
        <v>111466</v>
      </c>
      <c r="B2304" t="s">
        <v>66</v>
      </c>
    </row>
    <row r="2305" spans="1:2" x14ac:dyDescent="0.25">
      <c r="A2305">
        <v>13167</v>
      </c>
      <c r="B2305" t="s">
        <v>66</v>
      </c>
    </row>
    <row r="2306" spans="1:2" x14ac:dyDescent="0.25">
      <c r="A2306">
        <v>37745</v>
      </c>
      <c r="B2306" t="s">
        <v>66</v>
      </c>
    </row>
    <row r="2307" spans="1:2" x14ac:dyDescent="0.25">
      <c r="A2307">
        <v>62322</v>
      </c>
      <c r="B2307" t="s">
        <v>66</v>
      </c>
    </row>
    <row r="2308" spans="1:2" x14ac:dyDescent="0.25">
      <c r="A2308">
        <v>13173</v>
      </c>
      <c r="B2308" t="s">
        <v>66</v>
      </c>
    </row>
    <row r="2309" spans="1:2" x14ac:dyDescent="0.25">
      <c r="A2309">
        <v>13174</v>
      </c>
      <c r="B2309" t="s">
        <v>66</v>
      </c>
    </row>
    <row r="2310" spans="1:2" x14ac:dyDescent="0.25">
      <c r="A2310">
        <v>86904</v>
      </c>
      <c r="B2310" t="s">
        <v>66</v>
      </c>
    </row>
    <row r="2311" spans="1:2" x14ac:dyDescent="0.25">
      <c r="A2311">
        <v>4995</v>
      </c>
      <c r="B2311" t="s">
        <v>67</v>
      </c>
    </row>
    <row r="2312" spans="1:2" x14ac:dyDescent="0.25">
      <c r="A2312">
        <v>54152</v>
      </c>
      <c r="B2312" t="s">
        <v>66</v>
      </c>
    </row>
    <row r="2313" spans="1:2" x14ac:dyDescent="0.25">
      <c r="A2313">
        <v>21391</v>
      </c>
      <c r="B2313" t="s">
        <v>66</v>
      </c>
    </row>
    <row r="2314" spans="1:2" x14ac:dyDescent="0.25">
      <c r="A2314">
        <v>62352</v>
      </c>
      <c r="B2314" t="s">
        <v>66</v>
      </c>
    </row>
    <row r="2315" spans="1:2" x14ac:dyDescent="0.25">
      <c r="A2315">
        <v>21396</v>
      </c>
      <c r="B2315" t="s">
        <v>66</v>
      </c>
    </row>
    <row r="2316" spans="1:2" x14ac:dyDescent="0.25">
      <c r="A2316">
        <v>29596</v>
      </c>
      <c r="B2316" t="s">
        <v>67</v>
      </c>
    </row>
    <row r="2317" spans="1:2" x14ac:dyDescent="0.25">
      <c r="A2317">
        <v>21417</v>
      </c>
      <c r="B2317" t="s">
        <v>67</v>
      </c>
    </row>
    <row r="2318" spans="1:2" x14ac:dyDescent="0.25">
      <c r="A2318">
        <v>86961</v>
      </c>
      <c r="B2318" t="s">
        <v>66</v>
      </c>
    </row>
    <row r="2319" spans="1:2" x14ac:dyDescent="0.25">
      <c r="A2319">
        <v>29620</v>
      </c>
      <c r="B2319" t="s">
        <v>66</v>
      </c>
    </row>
    <row r="2320" spans="1:2" x14ac:dyDescent="0.25">
      <c r="A2320">
        <v>70593</v>
      </c>
      <c r="B2320" t="s">
        <v>66</v>
      </c>
    </row>
    <row r="2321" spans="1:2" x14ac:dyDescent="0.25">
      <c r="A2321">
        <v>13255</v>
      </c>
      <c r="B2321" t="s">
        <v>66</v>
      </c>
    </row>
    <row r="2322" spans="1:2" x14ac:dyDescent="0.25">
      <c r="A2322">
        <v>29654</v>
      </c>
      <c r="B2322" t="s">
        <v>67</v>
      </c>
    </row>
    <row r="2323" spans="1:2" x14ac:dyDescent="0.25">
      <c r="A2323">
        <v>5093</v>
      </c>
      <c r="B2323" t="s">
        <v>66</v>
      </c>
    </row>
    <row r="2324" spans="1:2" x14ac:dyDescent="0.25">
      <c r="A2324">
        <v>87018</v>
      </c>
      <c r="B2324" t="s">
        <v>66</v>
      </c>
    </row>
    <row r="2325" spans="1:2" x14ac:dyDescent="0.25">
      <c r="A2325">
        <v>37874</v>
      </c>
      <c r="B2325" t="s">
        <v>66</v>
      </c>
    </row>
    <row r="2326" spans="1:2" x14ac:dyDescent="0.25">
      <c r="A2326">
        <v>115539</v>
      </c>
      <c r="B2326" t="s">
        <v>67</v>
      </c>
    </row>
    <row r="2327" spans="1:2" x14ac:dyDescent="0.25">
      <c r="A2327">
        <v>5110</v>
      </c>
      <c r="B2327" t="s">
        <v>66</v>
      </c>
    </row>
    <row r="2328" spans="1:2" x14ac:dyDescent="0.25">
      <c r="A2328">
        <v>62455</v>
      </c>
      <c r="B2328" t="s">
        <v>66</v>
      </c>
    </row>
    <row r="2329" spans="1:2" x14ac:dyDescent="0.25">
      <c r="A2329">
        <v>70648</v>
      </c>
      <c r="B2329" t="s">
        <v>66</v>
      </c>
    </row>
    <row r="2330" spans="1:2" x14ac:dyDescent="0.25">
      <c r="A2330">
        <v>21501</v>
      </c>
      <c r="B2330" t="s">
        <v>67</v>
      </c>
    </row>
    <row r="2331" spans="1:2" x14ac:dyDescent="0.25">
      <c r="A2331">
        <v>21503</v>
      </c>
      <c r="B2331" t="s">
        <v>66</v>
      </c>
    </row>
    <row r="2332" spans="1:2" x14ac:dyDescent="0.25">
      <c r="A2332">
        <v>37892</v>
      </c>
      <c r="B2332" t="s">
        <v>66</v>
      </c>
    </row>
    <row r="2333" spans="1:2" x14ac:dyDescent="0.25">
      <c r="A2333">
        <v>3585</v>
      </c>
      <c r="B2333" t="s">
        <v>66</v>
      </c>
    </row>
    <row r="2334" spans="1:2" x14ac:dyDescent="0.25">
      <c r="A2334">
        <v>21513</v>
      </c>
      <c r="B2334" t="s">
        <v>66</v>
      </c>
    </row>
    <row r="2335" spans="1:2" x14ac:dyDescent="0.25">
      <c r="A2335">
        <v>37900</v>
      </c>
      <c r="B2335" t="s">
        <v>66</v>
      </c>
    </row>
    <row r="2336" spans="1:2" x14ac:dyDescent="0.25">
      <c r="A2336">
        <v>70689</v>
      </c>
      <c r="B2336" t="s">
        <v>66</v>
      </c>
    </row>
    <row r="2337" spans="1:2" x14ac:dyDescent="0.25">
      <c r="A2337">
        <v>29736</v>
      </c>
      <c r="B2337" t="s">
        <v>67</v>
      </c>
    </row>
    <row r="2338" spans="1:2" x14ac:dyDescent="0.25">
      <c r="A2338">
        <v>5164</v>
      </c>
      <c r="B2338" t="s">
        <v>66</v>
      </c>
    </row>
    <row r="2339" spans="1:2" x14ac:dyDescent="0.25">
      <c r="A2339">
        <v>21550</v>
      </c>
      <c r="B2339" t="s">
        <v>66</v>
      </c>
    </row>
    <row r="2340" spans="1:2" x14ac:dyDescent="0.25">
      <c r="A2340">
        <v>70704</v>
      </c>
      <c r="B2340" t="s">
        <v>66</v>
      </c>
    </row>
    <row r="2341" spans="1:2" x14ac:dyDescent="0.25">
      <c r="A2341">
        <v>95283</v>
      </c>
      <c r="B2341" t="s">
        <v>67</v>
      </c>
    </row>
    <row r="2342" spans="1:2" x14ac:dyDescent="0.25">
      <c r="A2342">
        <v>5172</v>
      </c>
      <c r="B2342" t="s">
        <v>66</v>
      </c>
    </row>
    <row r="2343" spans="1:2" x14ac:dyDescent="0.25">
      <c r="A2343">
        <v>863</v>
      </c>
      <c r="B2343" t="s">
        <v>66</v>
      </c>
    </row>
    <row r="2344" spans="1:2" x14ac:dyDescent="0.25">
      <c r="A2344">
        <v>87109</v>
      </c>
      <c r="B2344" t="s">
        <v>67</v>
      </c>
    </row>
    <row r="2345" spans="1:2" x14ac:dyDescent="0.25">
      <c r="A2345">
        <v>29537</v>
      </c>
      <c r="B2345" t="s">
        <v>66</v>
      </c>
    </row>
    <row r="2346" spans="1:2" x14ac:dyDescent="0.25">
      <c r="A2346">
        <v>29774</v>
      </c>
      <c r="B2346" t="s">
        <v>66</v>
      </c>
    </row>
    <row r="2347" spans="1:2" x14ac:dyDescent="0.25">
      <c r="A2347">
        <v>111704</v>
      </c>
      <c r="B2347" t="s">
        <v>66</v>
      </c>
    </row>
    <row r="2348" spans="1:2" x14ac:dyDescent="0.25">
      <c r="A2348">
        <v>62308</v>
      </c>
      <c r="B2348" t="s">
        <v>67</v>
      </c>
    </row>
    <row r="2349" spans="1:2" x14ac:dyDescent="0.25">
      <c r="A2349">
        <v>111706</v>
      </c>
      <c r="B2349" t="s">
        <v>66</v>
      </c>
    </row>
    <row r="2350" spans="1:2" x14ac:dyDescent="0.25">
      <c r="A2350">
        <v>62559</v>
      </c>
      <c r="B2350" t="s">
        <v>66</v>
      </c>
    </row>
    <row r="2351" spans="1:2" x14ac:dyDescent="0.25">
      <c r="A2351">
        <v>29793</v>
      </c>
      <c r="B2351" t="s">
        <v>66</v>
      </c>
    </row>
    <row r="2352" spans="1:2" x14ac:dyDescent="0.25">
      <c r="A2352">
        <v>21611</v>
      </c>
      <c r="B2352" t="s">
        <v>66</v>
      </c>
    </row>
    <row r="2353" spans="1:2" x14ac:dyDescent="0.25">
      <c r="A2353">
        <v>103556</v>
      </c>
      <c r="B2353" t="s">
        <v>66</v>
      </c>
    </row>
    <row r="2354" spans="1:2" x14ac:dyDescent="0.25">
      <c r="A2354">
        <v>54405</v>
      </c>
      <c r="B2354" t="s">
        <v>66</v>
      </c>
    </row>
    <row r="2355" spans="1:2" x14ac:dyDescent="0.25">
      <c r="A2355">
        <v>78983</v>
      </c>
      <c r="B2355" t="s">
        <v>66</v>
      </c>
    </row>
    <row r="2356" spans="1:2" x14ac:dyDescent="0.25">
      <c r="A2356">
        <v>38027</v>
      </c>
      <c r="B2356" t="s">
        <v>66</v>
      </c>
    </row>
    <row r="2357" spans="1:2" x14ac:dyDescent="0.25">
      <c r="A2357">
        <v>38028</v>
      </c>
      <c r="B2357" t="s">
        <v>67</v>
      </c>
    </row>
    <row r="2358" spans="1:2" x14ac:dyDescent="0.25">
      <c r="A2358">
        <v>21653</v>
      </c>
      <c r="B2358" t="s">
        <v>66</v>
      </c>
    </row>
    <row r="2359" spans="1:2" x14ac:dyDescent="0.25">
      <c r="A2359">
        <v>103587</v>
      </c>
      <c r="B2359" t="s">
        <v>66</v>
      </c>
    </row>
    <row r="2360" spans="1:2" x14ac:dyDescent="0.25">
      <c r="A2360">
        <v>87205</v>
      </c>
      <c r="B2360" t="s">
        <v>67</v>
      </c>
    </row>
    <row r="2361" spans="1:2" x14ac:dyDescent="0.25">
      <c r="A2361">
        <v>103281</v>
      </c>
      <c r="B2361" t="s">
        <v>67</v>
      </c>
    </row>
    <row r="2362" spans="1:2" x14ac:dyDescent="0.25">
      <c r="A2362">
        <v>103592</v>
      </c>
      <c r="B2362" t="s">
        <v>66</v>
      </c>
    </row>
    <row r="2363" spans="1:2" x14ac:dyDescent="0.25">
      <c r="A2363">
        <v>70841</v>
      </c>
      <c r="B2363" t="s">
        <v>66</v>
      </c>
    </row>
    <row r="2364" spans="1:2" x14ac:dyDescent="0.25">
      <c r="A2364">
        <v>13500</v>
      </c>
      <c r="B2364" t="s">
        <v>66</v>
      </c>
    </row>
    <row r="2365" spans="1:2" x14ac:dyDescent="0.25">
      <c r="A2365">
        <v>70847</v>
      </c>
      <c r="B2365" t="s">
        <v>67</v>
      </c>
    </row>
    <row r="2366" spans="1:2" x14ac:dyDescent="0.25">
      <c r="A2366">
        <v>86902</v>
      </c>
      <c r="B2366" t="s">
        <v>66</v>
      </c>
    </row>
    <row r="2367" spans="1:2" x14ac:dyDescent="0.25">
      <c r="A2367">
        <v>103623</v>
      </c>
      <c r="B2367" t="s">
        <v>66</v>
      </c>
    </row>
    <row r="2368" spans="1:2" x14ac:dyDescent="0.25">
      <c r="A2368">
        <v>79057</v>
      </c>
      <c r="B2368" t="s">
        <v>66</v>
      </c>
    </row>
    <row r="2369" spans="1:2" x14ac:dyDescent="0.25">
      <c r="A2369">
        <v>70869</v>
      </c>
      <c r="B2369" t="s">
        <v>66</v>
      </c>
    </row>
    <row r="2370" spans="1:2" x14ac:dyDescent="0.25">
      <c r="A2370">
        <v>46294</v>
      </c>
      <c r="B2370" t="s">
        <v>67</v>
      </c>
    </row>
    <row r="2371" spans="1:2" x14ac:dyDescent="0.25">
      <c r="A2371">
        <v>111855</v>
      </c>
      <c r="B2371" t="s">
        <v>67</v>
      </c>
    </row>
    <row r="2372" spans="1:2" x14ac:dyDescent="0.25">
      <c r="A2372">
        <v>87281</v>
      </c>
      <c r="B2372" t="s">
        <v>67</v>
      </c>
    </row>
    <row r="2373" spans="1:2" x14ac:dyDescent="0.25">
      <c r="A2373">
        <v>46323</v>
      </c>
      <c r="B2373" t="s">
        <v>67</v>
      </c>
    </row>
    <row r="2374" spans="1:2" x14ac:dyDescent="0.25">
      <c r="A2374">
        <v>21756</v>
      </c>
      <c r="B2374" t="s">
        <v>67</v>
      </c>
    </row>
    <row r="2375" spans="1:2" x14ac:dyDescent="0.25">
      <c r="A2375">
        <v>79105</v>
      </c>
      <c r="B2375" t="s">
        <v>66</v>
      </c>
    </row>
    <row r="2376" spans="1:2" x14ac:dyDescent="0.25">
      <c r="A2376">
        <v>46346</v>
      </c>
      <c r="B2376" t="s">
        <v>67</v>
      </c>
    </row>
    <row r="2377" spans="1:2" x14ac:dyDescent="0.25">
      <c r="A2377">
        <v>29969</v>
      </c>
      <c r="B2377" t="s">
        <v>66</v>
      </c>
    </row>
    <row r="2378" spans="1:2" x14ac:dyDescent="0.25">
      <c r="A2378">
        <v>111898</v>
      </c>
      <c r="B2378" t="s">
        <v>67</v>
      </c>
    </row>
    <row r="2379" spans="1:2" x14ac:dyDescent="0.25">
      <c r="A2379">
        <v>103707</v>
      </c>
      <c r="B2379" t="s">
        <v>67</v>
      </c>
    </row>
    <row r="2380" spans="1:2" x14ac:dyDescent="0.25">
      <c r="A2380">
        <v>38174</v>
      </c>
      <c r="B2380" t="s">
        <v>67</v>
      </c>
    </row>
    <row r="2381" spans="1:2" x14ac:dyDescent="0.25">
      <c r="A2381">
        <v>79136</v>
      </c>
      <c r="B2381" t="s">
        <v>66</v>
      </c>
    </row>
    <row r="2382" spans="1:2" x14ac:dyDescent="0.25">
      <c r="A2382">
        <v>103713</v>
      </c>
      <c r="B2382" t="s">
        <v>66</v>
      </c>
    </row>
    <row r="2383" spans="1:2" x14ac:dyDescent="0.25">
      <c r="A2383">
        <v>46374</v>
      </c>
      <c r="B2383" t="s">
        <v>66</v>
      </c>
    </row>
    <row r="2384" spans="1:2" x14ac:dyDescent="0.25">
      <c r="A2384">
        <v>46376</v>
      </c>
      <c r="B2384" t="s">
        <v>66</v>
      </c>
    </row>
    <row r="2385" spans="1:2" x14ac:dyDescent="0.25">
      <c r="A2385">
        <v>84191</v>
      </c>
      <c r="B2385" t="s">
        <v>66</v>
      </c>
    </row>
    <row r="2386" spans="1:2" x14ac:dyDescent="0.25">
      <c r="A2386">
        <v>114229</v>
      </c>
      <c r="B2386" t="s">
        <v>67</v>
      </c>
    </row>
    <row r="2387" spans="1:2" x14ac:dyDescent="0.25">
      <c r="A2387">
        <v>79168</v>
      </c>
      <c r="B2387" t="s">
        <v>67</v>
      </c>
    </row>
    <row r="2388" spans="1:2" x14ac:dyDescent="0.25">
      <c r="A2388">
        <v>6368</v>
      </c>
      <c r="B2388" t="s">
        <v>66</v>
      </c>
    </row>
    <row r="2389" spans="1:2" x14ac:dyDescent="0.25">
      <c r="A2389">
        <v>62787</v>
      </c>
      <c r="B2389" t="s">
        <v>66</v>
      </c>
    </row>
    <row r="2390" spans="1:2" x14ac:dyDescent="0.25">
      <c r="A2390">
        <v>46425</v>
      </c>
      <c r="B2390" t="s">
        <v>66</v>
      </c>
    </row>
    <row r="2391" spans="1:2" x14ac:dyDescent="0.25">
      <c r="A2391">
        <v>54621</v>
      </c>
      <c r="B2391" t="s">
        <v>67</v>
      </c>
    </row>
    <row r="2392" spans="1:2" x14ac:dyDescent="0.25">
      <c r="A2392">
        <v>13678</v>
      </c>
      <c r="B2392" t="s">
        <v>66</v>
      </c>
    </row>
    <row r="2393" spans="1:2" x14ac:dyDescent="0.25">
      <c r="A2393">
        <v>79216</v>
      </c>
      <c r="B2393" t="s">
        <v>66</v>
      </c>
    </row>
    <row r="2394" spans="1:2" x14ac:dyDescent="0.25">
      <c r="A2394">
        <v>46449</v>
      </c>
      <c r="B2394" t="s">
        <v>66</v>
      </c>
    </row>
    <row r="2395" spans="1:2" x14ac:dyDescent="0.25">
      <c r="A2395">
        <v>30081</v>
      </c>
      <c r="B2395" t="s">
        <v>66</v>
      </c>
    </row>
    <row r="2396" spans="1:2" x14ac:dyDescent="0.25">
      <c r="A2396">
        <v>62867</v>
      </c>
      <c r="B2396" t="s">
        <v>66</v>
      </c>
    </row>
    <row r="2397" spans="1:2" x14ac:dyDescent="0.25">
      <c r="A2397">
        <v>87448</v>
      </c>
      <c r="B2397" t="s">
        <v>67</v>
      </c>
    </row>
    <row r="2398" spans="1:2" x14ac:dyDescent="0.25">
      <c r="A2398">
        <v>112026</v>
      </c>
      <c r="B2398" t="s">
        <v>66</v>
      </c>
    </row>
    <row r="2399" spans="1:2" x14ac:dyDescent="0.25">
      <c r="A2399">
        <v>84208</v>
      </c>
      <c r="B2399" t="s">
        <v>67</v>
      </c>
    </row>
    <row r="2400" spans="1:2" x14ac:dyDescent="0.25">
      <c r="A2400">
        <v>78747</v>
      </c>
      <c r="B2400" t="s">
        <v>67</v>
      </c>
    </row>
    <row r="2401" spans="1:2" x14ac:dyDescent="0.25">
      <c r="A2401">
        <v>5540</v>
      </c>
      <c r="B2401" t="s">
        <v>66</v>
      </c>
    </row>
    <row r="2402" spans="1:2" x14ac:dyDescent="0.25">
      <c r="A2402">
        <v>13733</v>
      </c>
      <c r="B2402" t="s">
        <v>66</v>
      </c>
    </row>
    <row r="2403" spans="1:2" x14ac:dyDescent="0.25">
      <c r="A2403">
        <v>21930</v>
      </c>
      <c r="B2403" t="s">
        <v>67</v>
      </c>
    </row>
    <row r="2404" spans="1:2" x14ac:dyDescent="0.25">
      <c r="A2404">
        <v>79287</v>
      </c>
      <c r="B2404" t="s">
        <v>66</v>
      </c>
    </row>
    <row r="2405" spans="1:2" x14ac:dyDescent="0.25">
      <c r="A2405">
        <v>71098</v>
      </c>
      <c r="B2405" t="s">
        <v>66</v>
      </c>
    </row>
    <row r="2406" spans="1:2" x14ac:dyDescent="0.25">
      <c r="A2406">
        <v>30153</v>
      </c>
      <c r="B2406" t="s">
        <v>67</v>
      </c>
    </row>
    <row r="2407" spans="1:2" x14ac:dyDescent="0.25">
      <c r="A2407">
        <v>71126</v>
      </c>
      <c r="B2407" t="s">
        <v>67</v>
      </c>
    </row>
    <row r="2408" spans="1:2" x14ac:dyDescent="0.25">
      <c r="A2408">
        <v>30170</v>
      </c>
      <c r="B2408" t="s">
        <v>66</v>
      </c>
    </row>
    <row r="2409" spans="1:2" x14ac:dyDescent="0.25">
      <c r="A2409">
        <v>69199</v>
      </c>
      <c r="B2409" t="s">
        <v>67</v>
      </c>
    </row>
    <row r="2410" spans="1:2" x14ac:dyDescent="0.25">
      <c r="A2410">
        <v>5598</v>
      </c>
      <c r="B2410" t="s">
        <v>66</v>
      </c>
    </row>
    <row r="2411" spans="1:2" x14ac:dyDescent="0.25">
      <c r="A2411">
        <v>13795</v>
      </c>
      <c r="B2411" t="s">
        <v>66</v>
      </c>
    </row>
    <row r="2412" spans="1:2" x14ac:dyDescent="0.25">
      <c r="A2412">
        <v>46569</v>
      </c>
      <c r="B2412" t="s">
        <v>66</v>
      </c>
    </row>
    <row r="2413" spans="1:2" x14ac:dyDescent="0.25">
      <c r="A2413">
        <v>112106</v>
      </c>
      <c r="B2413" t="s">
        <v>66</v>
      </c>
    </row>
    <row r="2414" spans="1:2" x14ac:dyDescent="0.25">
      <c r="A2414">
        <v>5613</v>
      </c>
      <c r="B2414" t="s">
        <v>67</v>
      </c>
    </row>
    <row r="2415" spans="1:2" x14ac:dyDescent="0.25">
      <c r="A2415">
        <v>22009</v>
      </c>
      <c r="B2415" t="s">
        <v>66</v>
      </c>
    </row>
    <row r="2416" spans="1:2" x14ac:dyDescent="0.25">
      <c r="A2416">
        <v>71167</v>
      </c>
      <c r="B2416" t="s">
        <v>66</v>
      </c>
    </row>
    <row r="2417" spans="1:2" x14ac:dyDescent="0.25">
      <c r="A2417">
        <v>87553</v>
      </c>
      <c r="B2417" t="s">
        <v>67</v>
      </c>
    </row>
    <row r="2418" spans="1:2" x14ac:dyDescent="0.25">
      <c r="A2418">
        <v>38402</v>
      </c>
      <c r="B2418" t="s">
        <v>67</v>
      </c>
    </row>
    <row r="2419" spans="1:2" x14ac:dyDescent="0.25">
      <c r="A2419">
        <v>46596</v>
      </c>
      <c r="B2419" t="s">
        <v>67</v>
      </c>
    </row>
    <row r="2420" spans="1:2" x14ac:dyDescent="0.25">
      <c r="A2420">
        <v>30217</v>
      </c>
      <c r="B2420" t="s">
        <v>66</v>
      </c>
    </row>
    <row r="2421" spans="1:2" x14ac:dyDescent="0.25">
      <c r="A2421">
        <v>30220</v>
      </c>
      <c r="B2421" t="s">
        <v>66</v>
      </c>
    </row>
    <row r="2422" spans="1:2" x14ac:dyDescent="0.25">
      <c r="A2422">
        <v>38420</v>
      </c>
      <c r="B2422" t="s">
        <v>66</v>
      </c>
    </row>
    <row r="2423" spans="1:2" x14ac:dyDescent="0.25">
      <c r="A2423">
        <v>30981</v>
      </c>
      <c r="B2423" t="s">
        <v>66</v>
      </c>
    </row>
    <row r="2424" spans="1:2" x14ac:dyDescent="0.25">
      <c r="A2424">
        <v>5675</v>
      </c>
      <c r="B2424" t="s">
        <v>66</v>
      </c>
    </row>
    <row r="2425" spans="1:2" x14ac:dyDescent="0.25">
      <c r="A2425">
        <v>30253</v>
      </c>
      <c r="B2425" t="s">
        <v>66</v>
      </c>
    </row>
    <row r="2426" spans="1:2" x14ac:dyDescent="0.25">
      <c r="A2426">
        <v>13169</v>
      </c>
      <c r="B2426" t="s">
        <v>66</v>
      </c>
    </row>
    <row r="2427" spans="1:2" x14ac:dyDescent="0.25">
      <c r="A2427">
        <v>28253</v>
      </c>
      <c r="B2427" t="s">
        <v>66</v>
      </c>
    </row>
    <row r="2428" spans="1:2" x14ac:dyDescent="0.25">
      <c r="A2428">
        <v>112177</v>
      </c>
      <c r="B2428" t="s">
        <v>66</v>
      </c>
    </row>
    <row r="2429" spans="1:2" x14ac:dyDescent="0.25">
      <c r="A2429">
        <v>112183</v>
      </c>
      <c r="B2429" t="s">
        <v>67</v>
      </c>
    </row>
    <row r="2430" spans="1:2" x14ac:dyDescent="0.25">
      <c r="A2430">
        <v>79419</v>
      </c>
      <c r="B2430" t="s">
        <v>66</v>
      </c>
    </row>
    <row r="2431" spans="1:2" x14ac:dyDescent="0.25">
      <c r="A2431">
        <v>87621</v>
      </c>
      <c r="B2431" t="s">
        <v>67</v>
      </c>
    </row>
    <row r="2432" spans="1:2" x14ac:dyDescent="0.25">
      <c r="A2432">
        <v>46664</v>
      </c>
      <c r="B2432" t="s">
        <v>66</v>
      </c>
    </row>
    <row r="2433" spans="1:2" x14ac:dyDescent="0.25">
      <c r="A2433">
        <v>46666</v>
      </c>
      <c r="B2433" t="s">
        <v>66</v>
      </c>
    </row>
    <row r="2434" spans="1:2" x14ac:dyDescent="0.25">
      <c r="A2434">
        <v>13916</v>
      </c>
      <c r="B2434" t="s">
        <v>66</v>
      </c>
    </row>
    <row r="2435" spans="1:2" x14ac:dyDescent="0.25">
      <c r="A2435">
        <v>69221</v>
      </c>
      <c r="B2435" t="s">
        <v>67</v>
      </c>
    </row>
    <row r="2436" spans="1:2" x14ac:dyDescent="0.25">
      <c r="A2436">
        <v>112229</v>
      </c>
      <c r="B2436" t="s">
        <v>67</v>
      </c>
    </row>
    <row r="2437" spans="1:2" x14ac:dyDescent="0.25">
      <c r="A2437">
        <v>79464</v>
      </c>
      <c r="B2437" t="s">
        <v>67</v>
      </c>
    </row>
    <row r="2438" spans="1:2" x14ac:dyDescent="0.25">
      <c r="A2438">
        <v>65129</v>
      </c>
      <c r="B2438" t="s">
        <v>66</v>
      </c>
    </row>
    <row r="2439" spans="1:2" x14ac:dyDescent="0.25">
      <c r="A2439">
        <v>25833</v>
      </c>
      <c r="B2439" t="s">
        <v>66</v>
      </c>
    </row>
    <row r="2440" spans="1:2" x14ac:dyDescent="0.25">
      <c r="A2440">
        <v>13956</v>
      </c>
      <c r="B2440" t="s">
        <v>66</v>
      </c>
    </row>
    <row r="2441" spans="1:2" x14ac:dyDescent="0.25">
      <c r="A2441">
        <v>71315</v>
      </c>
      <c r="B2441" t="s">
        <v>66</v>
      </c>
    </row>
    <row r="2442" spans="1:2" x14ac:dyDescent="0.25">
      <c r="A2442">
        <v>87709</v>
      </c>
      <c r="B2442" t="s">
        <v>66</v>
      </c>
    </row>
    <row r="2443" spans="1:2" x14ac:dyDescent="0.25">
      <c r="A2443">
        <v>22181</v>
      </c>
      <c r="B2443" t="s">
        <v>66</v>
      </c>
    </row>
    <row r="2444" spans="1:2" x14ac:dyDescent="0.25">
      <c r="A2444">
        <v>71338</v>
      </c>
      <c r="B2444" t="s">
        <v>66</v>
      </c>
    </row>
    <row r="2445" spans="1:2" x14ac:dyDescent="0.25">
      <c r="A2445">
        <v>22198</v>
      </c>
      <c r="B2445" t="s">
        <v>66</v>
      </c>
    </row>
    <row r="2446" spans="1:2" x14ac:dyDescent="0.25">
      <c r="A2446">
        <v>14012</v>
      </c>
      <c r="B2446" t="s">
        <v>66</v>
      </c>
    </row>
    <row r="2447" spans="1:2" x14ac:dyDescent="0.25">
      <c r="A2447">
        <v>11895</v>
      </c>
      <c r="B2447" t="s">
        <v>66</v>
      </c>
    </row>
    <row r="2448" spans="1:2" x14ac:dyDescent="0.25">
      <c r="A2448">
        <v>31010</v>
      </c>
      <c r="B2448" t="s">
        <v>67</v>
      </c>
    </row>
    <row r="2449" spans="1:2" x14ac:dyDescent="0.25">
      <c r="A2449">
        <v>54992</v>
      </c>
      <c r="B2449" t="s">
        <v>67</v>
      </c>
    </row>
    <row r="2450" spans="1:2" x14ac:dyDescent="0.25">
      <c r="A2450">
        <v>46807</v>
      </c>
      <c r="B2450" t="s">
        <v>66</v>
      </c>
    </row>
    <row r="2451" spans="1:2" x14ac:dyDescent="0.25">
      <c r="A2451">
        <v>95962</v>
      </c>
      <c r="B2451" t="s">
        <v>66</v>
      </c>
    </row>
    <row r="2452" spans="1:2" x14ac:dyDescent="0.25">
      <c r="A2452">
        <v>5870</v>
      </c>
      <c r="B2452" t="s">
        <v>66</v>
      </c>
    </row>
    <row r="2453" spans="1:2" x14ac:dyDescent="0.25">
      <c r="A2453">
        <v>5874</v>
      </c>
      <c r="B2453" t="s">
        <v>67</v>
      </c>
    </row>
    <row r="2454" spans="1:2" x14ac:dyDescent="0.25">
      <c r="A2454">
        <v>46836</v>
      </c>
      <c r="B2454" t="s">
        <v>66</v>
      </c>
    </row>
    <row r="2455" spans="1:2" x14ac:dyDescent="0.25">
      <c r="A2455">
        <v>30458</v>
      </c>
      <c r="B2455" t="s">
        <v>66</v>
      </c>
    </row>
    <row r="2456" spans="1:2" x14ac:dyDescent="0.25">
      <c r="A2456">
        <v>70613</v>
      </c>
      <c r="B2456" t="s">
        <v>67</v>
      </c>
    </row>
    <row r="2457" spans="1:2" x14ac:dyDescent="0.25">
      <c r="A2457">
        <v>22277</v>
      </c>
      <c r="B2457" t="s">
        <v>66</v>
      </c>
    </row>
    <row r="2458" spans="1:2" x14ac:dyDescent="0.25">
      <c r="A2458">
        <v>5900</v>
      </c>
      <c r="B2458" t="s">
        <v>66</v>
      </c>
    </row>
    <row r="2459" spans="1:2" x14ac:dyDescent="0.25">
      <c r="A2459">
        <v>79629</v>
      </c>
      <c r="B2459" t="s">
        <v>66</v>
      </c>
    </row>
    <row r="2460" spans="1:2" x14ac:dyDescent="0.25">
      <c r="A2460">
        <v>104207</v>
      </c>
      <c r="B2460" t="s">
        <v>67</v>
      </c>
    </row>
    <row r="2461" spans="1:2" x14ac:dyDescent="0.25">
      <c r="A2461">
        <v>62424</v>
      </c>
      <c r="B2461" t="s">
        <v>67</v>
      </c>
    </row>
    <row r="2462" spans="1:2" x14ac:dyDescent="0.25">
      <c r="A2462">
        <v>30488</v>
      </c>
      <c r="B2462" t="s">
        <v>67</v>
      </c>
    </row>
    <row r="2463" spans="1:2" x14ac:dyDescent="0.25">
      <c r="A2463">
        <v>38686</v>
      </c>
      <c r="B2463" t="s">
        <v>66</v>
      </c>
    </row>
    <row r="2464" spans="1:2" x14ac:dyDescent="0.25">
      <c r="A2464">
        <v>46879</v>
      </c>
      <c r="B2464" t="s">
        <v>66</v>
      </c>
    </row>
    <row r="2465" spans="1:2" x14ac:dyDescent="0.25">
      <c r="A2465">
        <v>46882</v>
      </c>
      <c r="B2465" t="s">
        <v>66</v>
      </c>
    </row>
    <row r="2466" spans="1:2" x14ac:dyDescent="0.25">
      <c r="A2466">
        <v>112423</v>
      </c>
      <c r="B2466" t="s">
        <v>67</v>
      </c>
    </row>
    <row r="2467" spans="1:2" x14ac:dyDescent="0.25">
      <c r="A2467">
        <v>56967</v>
      </c>
      <c r="B2467" t="s">
        <v>67</v>
      </c>
    </row>
    <row r="2468" spans="1:2" x14ac:dyDescent="0.25">
      <c r="A2468">
        <v>30509</v>
      </c>
      <c r="B2468" t="s">
        <v>66</v>
      </c>
    </row>
    <row r="2469" spans="1:2" x14ac:dyDescent="0.25">
      <c r="A2469">
        <v>112448</v>
      </c>
      <c r="B2469" t="s">
        <v>67</v>
      </c>
    </row>
    <row r="2470" spans="1:2" x14ac:dyDescent="0.25">
      <c r="A2470">
        <v>30529</v>
      </c>
      <c r="B2470" t="s">
        <v>66</v>
      </c>
    </row>
    <row r="2471" spans="1:2" x14ac:dyDescent="0.25">
      <c r="A2471">
        <v>71497</v>
      </c>
      <c r="B2471" t="s">
        <v>66</v>
      </c>
    </row>
    <row r="2472" spans="1:2" x14ac:dyDescent="0.25">
      <c r="A2472">
        <v>14155</v>
      </c>
      <c r="B2472" t="s">
        <v>66</v>
      </c>
    </row>
    <row r="2473" spans="1:2" x14ac:dyDescent="0.25">
      <c r="A2473">
        <v>5964</v>
      </c>
      <c r="B2473" t="s">
        <v>66</v>
      </c>
    </row>
    <row r="2474" spans="1:2" x14ac:dyDescent="0.25">
      <c r="A2474">
        <v>71505</v>
      </c>
      <c r="B2474" t="s">
        <v>67</v>
      </c>
    </row>
    <row r="2475" spans="1:2" x14ac:dyDescent="0.25">
      <c r="A2475">
        <v>71516</v>
      </c>
      <c r="B2475" t="s">
        <v>66</v>
      </c>
    </row>
    <row r="2476" spans="1:2" x14ac:dyDescent="0.25">
      <c r="A2476">
        <v>71517</v>
      </c>
      <c r="B2476" t="s">
        <v>67</v>
      </c>
    </row>
    <row r="2477" spans="1:2" x14ac:dyDescent="0.25">
      <c r="A2477">
        <v>96095</v>
      </c>
      <c r="B2477" t="s">
        <v>67</v>
      </c>
    </row>
    <row r="2478" spans="1:2" x14ac:dyDescent="0.25">
      <c r="A2478">
        <v>79720</v>
      </c>
      <c r="B2478" t="s">
        <v>66</v>
      </c>
    </row>
    <row r="2479" spans="1:2" x14ac:dyDescent="0.25">
      <c r="A2479">
        <v>61030</v>
      </c>
      <c r="B2479" t="s">
        <v>66</v>
      </c>
    </row>
    <row r="2480" spans="1:2" x14ac:dyDescent="0.25">
      <c r="A2480">
        <v>14654</v>
      </c>
      <c r="B2480" t="s">
        <v>66</v>
      </c>
    </row>
    <row r="2481" spans="1:2" x14ac:dyDescent="0.25">
      <c r="A2481">
        <v>96129</v>
      </c>
      <c r="B2481" t="s">
        <v>66</v>
      </c>
    </row>
    <row r="2482" spans="1:2" x14ac:dyDescent="0.25">
      <c r="A2482">
        <v>63363</v>
      </c>
      <c r="B2482" t="s">
        <v>66</v>
      </c>
    </row>
    <row r="2483" spans="1:2" x14ac:dyDescent="0.25">
      <c r="A2483">
        <v>112516</v>
      </c>
      <c r="B2483" t="s">
        <v>66</v>
      </c>
    </row>
    <row r="2484" spans="1:2" x14ac:dyDescent="0.25">
      <c r="A2484">
        <v>112529</v>
      </c>
      <c r="B2484" t="s">
        <v>66</v>
      </c>
    </row>
    <row r="2485" spans="1:2" x14ac:dyDescent="0.25">
      <c r="A2485">
        <v>96146</v>
      </c>
      <c r="B2485" t="s">
        <v>66</v>
      </c>
    </row>
    <row r="2486" spans="1:2" x14ac:dyDescent="0.25">
      <c r="A2486">
        <v>69273</v>
      </c>
      <c r="B2486" t="s">
        <v>67</v>
      </c>
    </row>
    <row r="2487" spans="1:2" x14ac:dyDescent="0.25">
      <c r="A2487">
        <v>22424</v>
      </c>
      <c r="B2487" t="s">
        <v>66</v>
      </c>
    </row>
    <row r="2488" spans="1:2" x14ac:dyDescent="0.25">
      <c r="A2488">
        <v>47008</v>
      </c>
      <c r="B2488" t="s">
        <v>66</v>
      </c>
    </row>
    <row r="2489" spans="1:2" x14ac:dyDescent="0.25">
      <c r="A2489">
        <v>6057</v>
      </c>
      <c r="B2489" t="s">
        <v>67</v>
      </c>
    </row>
    <row r="2490" spans="1:2" x14ac:dyDescent="0.25">
      <c r="A2490">
        <v>95218</v>
      </c>
      <c r="B2490" t="s">
        <v>66</v>
      </c>
    </row>
    <row r="2491" spans="1:2" x14ac:dyDescent="0.25">
      <c r="A2491">
        <v>14259</v>
      </c>
      <c r="B2491" t="s">
        <v>66</v>
      </c>
    </row>
    <row r="2492" spans="1:2" x14ac:dyDescent="0.25">
      <c r="A2492">
        <v>22456</v>
      </c>
      <c r="B2492" t="s">
        <v>67</v>
      </c>
    </row>
    <row r="2493" spans="1:2" x14ac:dyDescent="0.25">
      <c r="A2493">
        <v>104377</v>
      </c>
      <c r="B2493" t="s">
        <v>66</v>
      </c>
    </row>
    <row r="2494" spans="1:2" x14ac:dyDescent="0.25">
      <c r="A2494">
        <v>18762</v>
      </c>
      <c r="B2494" t="s">
        <v>66</v>
      </c>
    </row>
    <row r="2495" spans="1:2" x14ac:dyDescent="0.25">
      <c r="A2495">
        <v>96193</v>
      </c>
      <c r="B2495" t="s">
        <v>67</v>
      </c>
    </row>
    <row r="2496" spans="1:2" x14ac:dyDescent="0.25">
      <c r="A2496">
        <v>47043</v>
      </c>
      <c r="B2496" t="s">
        <v>66</v>
      </c>
    </row>
    <row r="2497" spans="1:2" x14ac:dyDescent="0.25">
      <c r="A2497">
        <v>87030</v>
      </c>
      <c r="B2497" t="s">
        <v>67</v>
      </c>
    </row>
    <row r="2498" spans="1:2" x14ac:dyDescent="0.25">
      <c r="A2498">
        <v>30667</v>
      </c>
      <c r="B2498" t="s">
        <v>66</v>
      </c>
    </row>
    <row r="2499" spans="1:2" x14ac:dyDescent="0.25">
      <c r="A2499">
        <v>14289</v>
      </c>
      <c r="B2499" t="s">
        <v>66</v>
      </c>
    </row>
    <row r="2500" spans="1:2" x14ac:dyDescent="0.25">
      <c r="A2500">
        <v>47069</v>
      </c>
      <c r="B2500" t="s">
        <v>67</v>
      </c>
    </row>
    <row r="2501" spans="1:2" x14ac:dyDescent="0.25">
      <c r="A2501">
        <v>47070</v>
      </c>
      <c r="B2501" t="s">
        <v>66</v>
      </c>
    </row>
    <row r="2502" spans="1:2" x14ac:dyDescent="0.25">
      <c r="A2502">
        <v>77477</v>
      </c>
      <c r="B2502" t="s">
        <v>67</v>
      </c>
    </row>
    <row r="2503" spans="1:2" x14ac:dyDescent="0.25">
      <c r="A2503">
        <v>98678</v>
      </c>
      <c r="B2503" t="s">
        <v>67</v>
      </c>
    </row>
    <row r="2504" spans="1:2" x14ac:dyDescent="0.25">
      <c r="A2504">
        <v>107516</v>
      </c>
      <c r="B2504" t="s">
        <v>67</v>
      </c>
    </row>
    <row r="2505" spans="1:2" x14ac:dyDescent="0.25">
      <c r="A2505">
        <v>79852</v>
      </c>
      <c r="B2505" t="s">
        <v>66</v>
      </c>
    </row>
    <row r="2506" spans="1:2" x14ac:dyDescent="0.25">
      <c r="A2506">
        <v>96238</v>
      </c>
      <c r="B2506" t="s">
        <v>66</v>
      </c>
    </row>
    <row r="2507" spans="1:2" x14ac:dyDescent="0.25">
      <c r="A2507">
        <v>55303</v>
      </c>
      <c r="B2507" t="s">
        <v>66</v>
      </c>
    </row>
    <row r="2508" spans="1:2" x14ac:dyDescent="0.25">
      <c r="A2508">
        <v>38927</v>
      </c>
      <c r="B2508" t="s">
        <v>66</v>
      </c>
    </row>
    <row r="2509" spans="1:2" x14ac:dyDescent="0.25">
      <c r="A2509">
        <v>63507</v>
      </c>
      <c r="B2509" t="s">
        <v>66</v>
      </c>
    </row>
    <row r="2510" spans="1:2" x14ac:dyDescent="0.25">
      <c r="A2510">
        <v>70660</v>
      </c>
      <c r="B2510" t="s">
        <v>66</v>
      </c>
    </row>
    <row r="2511" spans="1:2" x14ac:dyDescent="0.25">
      <c r="A2511">
        <v>112666</v>
      </c>
      <c r="B2511" t="s">
        <v>67</v>
      </c>
    </row>
    <row r="2512" spans="1:2" x14ac:dyDescent="0.25">
      <c r="A2512">
        <v>55323</v>
      </c>
      <c r="B2512" t="s">
        <v>66</v>
      </c>
    </row>
    <row r="2513" spans="1:2" x14ac:dyDescent="0.25">
      <c r="A2513">
        <v>6180</v>
      </c>
      <c r="B2513" t="s">
        <v>66</v>
      </c>
    </row>
    <row r="2514" spans="1:2" x14ac:dyDescent="0.25">
      <c r="A2514">
        <v>7859</v>
      </c>
      <c r="B2514" t="s">
        <v>67</v>
      </c>
    </row>
    <row r="2515" spans="1:2" x14ac:dyDescent="0.25">
      <c r="A2515">
        <v>6199</v>
      </c>
      <c r="B2515" t="s">
        <v>67</v>
      </c>
    </row>
    <row r="2516" spans="1:2" x14ac:dyDescent="0.25">
      <c r="A2516">
        <v>88122</v>
      </c>
      <c r="B2516" t="s">
        <v>67</v>
      </c>
    </row>
    <row r="2517" spans="1:2" x14ac:dyDescent="0.25">
      <c r="A2517">
        <v>30758</v>
      </c>
      <c r="B2517" t="s">
        <v>66</v>
      </c>
    </row>
    <row r="2518" spans="1:2" x14ac:dyDescent="0.25">
      <c r="A2518">
        <v>71740</v>
      </c>
      <c r="B2518" t="s">
        <v>66</v>
      </c>
    </row>
    <row r="2519" spans="1:2" x14ac:dyDescent="0.25">
      <c r="A2519">
        <v>79940</v>
      </c>
      <c r="B2519" t="s">
        <v>66</v>
      </c>
    </row>
    <row r="2520" spans="1:2" x14ac:dyDescent="0.25">
      <c r="A2520">
        <v>14416</v>
      </c>
      <c r="B2520" t="s">
        <v>66</v>
      </c>
    </row>
    <row r="2521" spans="1:2" x14ac:dyDescent="0.25">
      <c r="A2521">
        <v>47185</v>
      </c>
      <c r="B2521" t="s">
        <v>66</v>
      </c>
    </row>
    <row r="2522" spans="1:2" x14ac:dyDescent="0.25">
      <c r="A2522">
        <v>3042</v>
      </c>
      <c r="B2522" t="s">
        <v>67</v>
      </c>
    </row>
    <row r="2523" spans="1:2" x14ac:dyDescent="0.25">
      <c r="A2523">
        <v>39021</v>
      </c>
      <c r="B2523" t="s">
        <v>66</v>
      </c>
    </row>
    <row r="2524" spans="1:2" x14ac:dyDescent="0.25">
      <c r="A2524">
        <v>104565</v>
      </c>
      <c r="B2524" t="s">
        <v>66</v>
      </c>
    </row>
    <row r="2525" spans="1:2" x14ac:dyDescent="0.25">
      <c r="A2525">
        <v>14459</v>
      </c>
      <c r="B2525" t="s">
        <v>66</v>
      </c>
    </row>
    <row r="2526" spans="1:2" x14ac:dyDescent="0.25">
      <c r="A2526">
        <v>6302</v>
      </c>
      <c r="B2526" t="s">
        <v>67</v>
      </c>
    </row>
    <row r="2527" spans="1:2" x14ac:dyDescent="0.25">
      <c r="A2527">
        <v>39073</v>
      </c>
      <c r="B2527" t="s">
        <v>67</v>
      </c>
    </row>
    <row r="2528" spans="1:2" x14ac:dyDescent="0.25">
      <c r="A2528">
        <v>14498</v>
      </c>
      <c r="B2528" t="s">
        <v>67</v>
      </c>
    </row>
    <row r="2529" spans="1:2" x14ac:dyDescent="0.25">
      <c r="A2529">
        <v>112804</v>
      </c>
      <c r="B2529" t="s">
        <v>66</v>
      </c>
    </row>
    <row r="2530" spans="1:2" x14ac:dyDescent="0.25">
      <c r="A2530">
        <v>39077</v>
      </c>
      <c r="B2530" t="s">
        <v>66</v>
      </c>
    </row>
    <row r="2531" spans="1:2" x14ac:dyDescent="0.25">
      <c r="A2531">
        <v>88232</v>
      </c>
      <c r="B2531" t="s">
        <v>66</v>
      </c>
    </row>
    <row r="2532" spans="1:2" x14ac:dyDescent="0.25">
      <c r="A2532">
        <v>14513</v>
      </c>
      <c r="B2532" t="s">
        <v>67</v>
      </c>
    </row>
    <row r="2533" spans="1:2" x14ac:dyDescent="0.25">
      <c r="A2533">
        <v>121018</v>
      </c>
      <c r="B2533" t="s">
        <v>66</v>
      </c>
    </row>
    <row r="2534" spans="1:2" x14ac:dyDescent="0.25">
      <c r="A2534">
        <v>6334</v>
      </c>
      <c r="B2534" t="s">
        <v>66</v>
      </c>
    </row>
    <row r="2535" spans="1:2" x14ac:dyDescent="0.25">
      <c r="A2535">
        <v>112847</v>
      </c>
      <c r="B2535" t="s">
        <v>66</v>
      </c>
    </row>
    <row r="2536" spans="1:2" x14ac:dyDescent="0.25">
      <c r="A2536">
        <v>28366</v>
      </c>
      <c r="B2536" t="s">
        <v>66</v>
      </c>
    </row>
    <row r="2537" spans="1:2" x14ac:dyDescent="0.25">
      <c r="A2537">
        <v>14552</v>
      </c>
      <c r="B2537" t="s">
        <v>66</v>
      </c>
    </row>
    <row r="2538" spans="1:2" x14ac:dyDescent="0.25">
      <c r="A2538">
        <v>39136</v>
      </c>
      <c r="B2538" t="s">
        <v>66</v>
      </c>
    </row>
    <row r="2539" spans="1:2" x14ac:dyDescent="0.25">
      <c r="A2539">
        <v>104681</v>
      </c>
      <c r="B2539" t="s">
        <v>66</v>
      </c>
    </row>
    <row r="2540" spans="1:2" x14ac:dyDescent="0.25">
      <c r="A2540">
        <v>6379</v>
      </c>
      <c r="B2540" t="s">
        <v>67</v>
      </c>
    </row>
    <row r="2541" spans="1:2" x14ac:dyDescent="0.25">
      <c r="A2541">
        <v>63749</v>
      </c>
      <c r="B2541" t="s">
        <v>66</v>
      </c>
    </row>
    <row r="2542" spans="1:2" x14ac:dyDescent="0.25">
      <c r="A2542">
        <v>104711</v>
      </c>
      <c r="B2542" t="s">
        <v>66</v>
      </c>
    </row>
    <row r="2543" spans="1:2" x14ac:dyDescent="0.25">
      <c r="A2543">
        <v>71966</v>
      </c>
      <c r="B2543" t="s">
        <v>66</v>
      </c>
    </row>
    <row r="2544" spans="1:2" x14ac:dyDescent="0.25">
      <c r="A2544">
        <v>6434</v>
      </c>
      <c r="B2544" t="s">
        <v>67</v>
      </c>
    </row>
    <row r="2545" spans="1:2" x14ac:dyDescent="0.25">
      <c r="A2545">
        <v>55591</v>
      </c>
      <c r="B2545" t="s">
        <v>66</v>
      </c>
    </row>
    <row r="2546" spans="1:2" x14ac:dyDescent="0.25">
      <c r="A2546">
        <v>31020</v>
      </c>
      <c r="B2546" t="s">
        <v>66</v>
      </c>
    </row>
    <row r="2547" spans="1:2" x14ac:dyDescent="0.25">
      <c r="A2547">
        <v>47417</v>
      </c>
      <c r="B2547" t="s">
        <v>66</v>
      </c>
    </row>
    <row r="2548" spans="1:2" x14ac:dyDescent="0.25">
      <c r="A2548">
        <v>71999</v>
      </c>
      <c r="B2548" t="s">
        <v>66</v>
      </c>
    </row>
    <row r="2549" spans="1:2" x14ac:dyDescent="0.25">
      <c r="A2549">
        <v>107576</v>
      </c>
      <c r="B2549" t="s">
        <v>66</v>
      </c>
    </row>
    <row r="2550" spans="1:2" x14ac:dyDescent="0.25">
      <c r="A2550">
        <v>26130</v>
      </c>
      <c r="B2550" t="s">
        <v>67</v>
      </c>
    </row>
    <row r="2551" spans="1:2" x14ac:dyDescent="0.25">
      <c r="A2551">
        <v>65252</v>
      </c>
      <c r="B2551" t="s">
        <v>66</v>
      </c>
    </row>
    <row r="2552" spans="1:2" x14ac:dyDescent="0.25">
      <c r="A2552">
        <v>5179</v>
      </c>
      <c r="B2552" t="s">
        <v>66</v>
      </c>
    </row>
    <row r="2553" spans="1:2" x14ac:dyDescent="0.25">
      <c r="A2553">
        <v>96615</v>
      </c>
      <c r="B2553" t="s">
        <v>66</v>
      </c>
    </row>
    <row r="2554" spans="1:2" x14ac:dyDescent="0.25">
      <c r="A2554">
        <v>63854</v>
      </c>
      <c r="B2554" t="s">
        <v>66</v>
      </c>
    </row>
    <row r="2555" spans="1:2" x14ac:dyDescent="0.25">
      <c r="A2555">
        <v>88438</v>
      </c>
      <c r="B2555" t="s">
        <v>67</v>
      </c>
    </row>
    <row r="2556" spans="1:2" x14ac:dyDescent="0.25">
      <c r="A2556">
        <v>88439</v>
      </c>
      <c r="B2556" t="s">
        <v>66</v>
      </c>
    </row>
    <row r="2557" spans="1:2" x14ac:dyDescent="0.25">
      <c r="A2557">
        <v>22908</v>
      </c>
      <c r="B2557" t="s">
        <v>66</v>
      </c>
    </row>
    <row r="2558" spans="1:2" x14ac:dyDescent="0.25">
      <c r="A2558">
        <v>63873</v>
      </c>
      <c r="B2558" t="s">
        <v>67</v>
      </c>
    </row>
    <row r="2559" spans="1:2" x14ac:dyDescent="0.25">
      <c r="A2559">
        <v>55683</v>
      </c>
      <c r="B2559" t="s">
        <v>66</v>
      </c>
    </row>
    <row r="2560" spans="1:2" x14ac:dyDescent="0.25">
      <c r="A2560">
        <v>39304</v>
      </c>
      <c r="B2560" t="s">
        <v>66</v>
      </c>
    </row>
    <row r="2561" spans="1:2" x14ac:dyDescent="0.25">
      <c r="A2561">
        <v>80271</v>
      </c>
      <c r="B2561" t="s">
        <v>66</v>
      </c>
    </row>
    <row r="2562" spans="1:2" x14ac:dyDescent="0.25">
      <c r="A2562">
        <v>72083</v>
      </c>
      <c r="B2562" t="s">
        <v>66</v>
      </c>
    </row>
    <row r="2563" spans="1:2" x14ac:dyDescent="0.25">
      <c r="A2563">
        <v>88468</v>
      </c>
      <c r="B2563" t="s">
        <v>67</v>
      </c>
    </row>
    <row r="2564" spans="1:2" x14ac:dyDescent="0.25">
      <c r="A2564">
        <v>63896</v>
      </c>
      <c r="B2564" t="s">
        <v>66</v>
      </c>
    </row>
    <row r="2565" spans="1:2" x14ac:dyDescent="0.25">
      <c r="A2565">
        <v>39330</v>
      </c>
      <c r="B2565" t="s">
        <v>66</v>
      </c>
    </row>
    <row r="2566" spans="1:2" x14ac:dyDescent="0.25">
      <c r="A2566">
        <v>39332</v>
      </c>
      <c r="B2566" t="s">
        <v>66</v>
      </c>
    </row>
    <row r="2567" spans="1:2" x14ac:dyDescent="0.25">
      <c r="A2567">
        <v>104869</v>
      </c>
      <c r="B2567" t="s">
        <v>66</v>
      </c>
    </row>
    <row r="2568" spans="1:2" x14ac:dyDescent="0.25">
      <c r="A2568">
        <v>63918</v>
      </c>
      <c r="B2568" t="s">
        <v>67</v>
      </c>
    </row>
    <row r="2569" spans="1:2" x14ac:dyDescent="0.25">
      <c r="A2569">
        <v>16115</v>
      </c>
      <c r="B2569" t="s">
        <v>66</v>
      </c>
    </row>
    <row r="2570" spans="1:2" x14ac:dyDescent="0.25">
      <c r="A2570">
        <v>6588</v>
      </c>
      <c r="B2570" t="s">
        <v>66</v>
      </c>
    </row>
    <row r="2571" spans="1:2" x14ac:dyDescent="0.25">
      <c r="A2571">
        <v>66634</v>
      </c>
      <c r="B2571" t="s">
        <v>67</v>
      </c>
    </row>
    <row r="2572" spans="1:2" x14ac:dyDescent="0.25">
      <c r="A2572">
        <v>113093</v>
      </c>
      <c r="B2572" t="s">
        <v>66</v>
      </c>
    </row>
    <row r="2573" spans="1:2" x14ac:dyDescent="0.25">
      <c r="A2573">
        <v>113104</v>
      </c>
      <c r="B2573" t="s">
        <v>66</v>
      </c>
    </row>
    <row r="2574" spans="1:2" x14ac:dyDescent="0.25">
      <c r="A2574">
        <v>47524</v>
      </c>
      <c r="B2574" t="s">
        <v>66</v>
      </c>
    </row>
    <row r="2575" spans="1:2" x14ac:dyDescent="0.25">
      <c r="A2575">
        <v>117159</v>
      </c>
      <c r="B2575" t="s">
        <v>66</v>
      </c>
    </row>
    <row r="2576" spans="1:2" x14ac:dyDescent="0.25">
      <c r="A2576">
        <v>63985</v>
      </c>
      <c r="B2576" t="s">
        <v>66</v>
      </c>
    </row>
    <row r="2577" spans="1:2" x14ac:dyDescent="0.25">
      <c r="A2577">
        <v>6642</v>
      </c>
      <c r="B2577" t="s">
        <v>66</v>
      </c>
    </row>
    <row r="2578" spans="1:2" x14ac:dyDescent="0.25">
      <c r="A2578">
        <v>6646</v>
      </c>
      <c r="B2578" t="s">
        <v>67</v>
      </c>
    </row>
    <row r="2579" spans="1:2" x14ac:dyDescent="0.25">
      <c r="A2579">
        <v>88567</v>
      </c>
      <c r="B2579" t="s">
        <v>67</v>
      </c>
    </row>
    <row r="2580" spans="1:2" x14ac:dyDescent="0.25">
      <c r="A2580">
        <v>63993</v>
      </c>
      <c r="B2580" t="s">
        <v>66</v>
      </c>
    </row>
    <row r="2581" spans="1:2" x14ac:dyDescent="0.25">
      <c r="A2581">
        <v>47611</v>
      </c>
      <c r="B2581" t="s">
        <v>66</v>
      </c>
    </row>
    <row r="2582" spans="1:2" x14ac:dyDescent="0.25">
      <c r="A2582">
        <v>26136</v>
      </c>
      <c r="B2582" t="s">
        <v>66</v>
      </c>
    </row>
    <row r="2583" spans="1:2" x14ac:dyDescent="0.25">
      <c r="A2583">
        <v>23054</v>
      </c>
      <c r="B2583" t="s">
        <v>66</v>
      </c>
    </row>
    <row r="2584" spans="1:2" x14ac:dyDescent="0.25">
      <c r="A2584">
        <v>55823</v>
      </c>
      <c r="B2584" t="s">
        <v>67</v>
      </c>
    </row>
    <row r="2585" spans="1:2" x14ac:dyDescent="0.25">
      <c r="A2585">
        <v>39440</v>
      </c>
      <c r="B2585" t="s">
        <v>66</v>
      </c>
    </row>
    <row r="2586" spans="1:2" x14ac:dyDescent="0.25">
      <c r="A2586">
        <v>14766</v>
      </c>
      <c r="B2586" t="s">
        <v>66</v>
      </c>
    </row>
    <row r="2587" spans="1:2" x14ac:dyDescent="0.25">
      <c r="A2587">
        <v>104983</v>
      </c>
      <c r="B2587" t="s">
        <v>67</v>
      </c>
    </row>
    <row r="2588" spans="1:2" x14ac:dyDescent="0.25">
      <c r="A2588">
        <v>47641</v>
      </c>
      <c r="B2588" t="s">
        <v>67</v>
      </c>
    </row>
    <row r="2589" spans="1:2" x14ac:dyDescent="0.25">
      <c r="A2589">
        <v>80303</v>
      </c>
      <c r="B2589" t="s">
        <v>66</v>
      </c>
    </row>
    <row r="2590" spans="1:2" x14ac:dyDescent="0.25">
      <c r="A2590">
        <v>45257</v>
      </c>
      <c r="B2590" t="s">
        <v>66</v>
      </c>
    </row>
    <row r="2591" spans="1:2" x14ac:dyDescent="0.25">
      <c r="A2591">
        <v>72229</v>
      </c>
      <c r="B2591" t="s">
        <v>66</v>
      </c>
    </row>
    <row r="2592" spans="1:2" x14ac:dyDescent="0.25">
      <c r="A2592">
        <v>64042</v>
      </c>
      <c r="B2592" t="s">
        <v>66</v>
      </c>
    </row>
    <row r="2593" spans="1:2" x14ac:dyDescent="0.25">
      <c r="A2593">
        <v>25319</v>
      </c>
      <c r="B2593" t="s">
        <v>67</v>
      </c>
    </row>
    <row r="2594" spans="1:2" x14ac:dyDescent="0.25">
      <c r="A2594">
        <v>113208</v>
      </c>
      <c r="B2594" t="s">
        <v>66</v>
      </c>
    </row>
    <row r="2595" spans="1:2" x14ac:dyDescent="0.25">
      <c r="A2595">
        <v>6713</v>
      </c>
      <c r="B2595" t="s">
        <v>67</v>
      </c>
    </row>
    <row r="2596" spans="1:2" x14ac:dyDescent="0.25">
      <c r="A2596">
        <v>47142</v>
      </c>
      <c r="B2596" t="s">
        <v>66</v>
      </c>
    </row>
    <row r="2597" spans="1:2" x14ac:dyDescent="0.25">
      <c r="A2597">
        <v>80450</v>
      </c>
      <c r="B2597" t="s">
        <v>66</v>
      </c>
    </row>
    <row r="2598" spans="1:2" x14ac:dyDescent="0.25">
      <c r="A2598">
        <v>113226</v>
      </c>
      <c r="B2598" t="s">
        <v>66</v>
      </c>
    </row>
    <row r="2599" spans="1:2" x14ac:dyDescent="0.25">
      <c r="A2599">
        <v>31321</v>
      </c>
      <c r="B2599" t="s">
        <v>66</v>
      </c>
    </row>
    <row r="2600" spans="1:2" x14ac:dyDescent="0.25">
      <c r="A2600">
        <v>6749</v>
      </c>
      <c r="B2600" t="s">
        <v>66</v>
      </c>
    </row>
    <row r="2601" spans="1:2" x14ac:dyDescent="0.25">
      <c r="A2601">
        <v>31332</v>
      </c>
      <c r="B2601" t="s">
        <v>66</v>
      </c>
    </row>
    <row r="2602" spans="1:2" x14ac:dyDescent="0.25">
      <c r="A2602">
        <v>14950</v>
      </c>
      <c r="B2602" t="s">
        <v>67</v>
      </c>
    </row>
    <row r="2603" spans="1:2" x14ac:dyDescent="0.25">
      <c r="A2603">
        <v>16145</v>
      </c>
      <c r="B2603" t="s">
        <v>66</v>
      </c>
    </row>
    <row r="2604" spans="1:2" x14ac:dyDescent="0.25">
      <c r="A2604">
        <v>64106</v>
      </c>
      <c r="B2604" t="s">
        <v>67</v>
      </c>
    </row>
    <row r="2605" spans="1:2" x14ac:dyDescent="0.25">
      <c r="A2605">
        <v>31339</v>
      </c>
      <c r="B2605" t="s">
        <v>66</v>
      </c>
    </row>
    <row r="2606" spans="1:2" x14ac:dyDescent="0.25">
      <c r="A2606">
        <v>113261</v>
      </c>
      <c r="B2606" t="s">
        <v>67</v>
      </c>
    </row>
    <row r="2607" spans="1:2" x14ac:dyDescent="0.25">
      <c r="A2607">
        <v>31342</v>
      </c>
      <c r="B2607" t="s">
        <v>66</v>
      </c>
    </row>
    <row r="2608" spans="1:2" x14ac:dyDescent="0.25">
      <c r="A2608">
        <v>80514</v>
      </c>
      <c r="B2608" t="s">
        <v>67</v>
      </c>
    </row>
    <row r="2609" spans="1:2" x14ac:dyDescent="0.25">
      <c r="A2609">
        <v>13419</v>
      </c>
      <c r="B2609" t="s">
        <v>66</v>
      </c>
    </row>
    <row r="2610" spans="1:2" x14ac:dyDescent="0.25">
      <c r="A2610">
        <v>55943</v>
      </c>
      <c r="B2610" t="s">
        <v>67</v>
      </c>
    </row>
    <row r="2611" spans="1:2" x14ac:dyDescent="0.25">
      <c r="A2611">
        <v>64140</v>
      </c>
      <c r="B2611" t="s">
        <v>67</v>
      </c>
    </row>
    <row r="2612" spans="1:2" x14ac:dyDescent="0.25">
      <c r="A2612">
        <v>72333</v>
      </c>
      <c r="B2612" t="s">
        <v>66</v>
      </c>
    </row>
    <row r="2613" spans="1:2" x14ac:dyDescent="0.25">
      <c r="A2613">
        <v>55953</v>
      </c>
      <c r="B2613" t="s">
        <v>66</v>
      </c>
    </row>
    <row r="2614" spans="1:2" x14ac:dyDescent="0.25">
      <c r="A2614">
        <v>113306</v>
      </c>
      <c r="B2614" t="s">
        <v>67</v>
      </c>
    </row>
    <row r="2615" spans="1:2" x14ac:dyDescent="0.25">
      <c r="A2615">
        <v>23211</v>
      </c>
      <c r="B2615" t="s">
        <v>67</v>
      </c>
    </row>
    <row r="2616" spans="1:2" x14ac:dyDescent="0.25">
      <c r="A2616">
        <v>88756</v>
      </c>
      <c r="B2616" t="s">
        <v>66</v>
      </c>
    </row>
    <row r="2617" spans="1:2" x14ac:dyDescent="0.25">
      <c r="A2617">
        <v>15034</v>
      </c>
      <c r="B2617" t="s">
        <v>66</v>
      </c>
    </row>
    <row r="2618" spans="1:2" x14ac:dyDescent="0.25">
      <c r="A2618">
        <v>113347</v>
      </c>
      <c r="B2618" t="s">
        <v>66</v>
      </c>
    </row>
    <row r="2619" spans="1:2" x14ac:dyDescent="0.25">
      <c r="A2619">
        <v>31430</v>
      </c>
      <c r="B2619" t="s">
        <v>66</v>
      </c>
    </row>
    <row r="2620" spans="1:2" x14ac:dyDescent="0.25">
      <c r="A2620">
        <v>56008</v>
      </c>
      <c r="B2620" t="s">
        <v>66</v>
      </c>
    </row>
    <row r="2621" spans="1:2" x14ac:dyDescent="0.25">
      <c r="A2621">
        <v>31434</v>
      </c>
      <c r="B2621" t="s">
        <v>66</v>
      </c>
    </row>
    <row r="2622" spans="1:2" x14ac:dyDescent="0.25">
      <c r="A2622">
        <v>18893</v>
      </c>
      <c r="B2622" t="s">
        <v>66</v>
      </c>
    </row>
    <row r="2623" spans="1:2" x14ac:dyDescent="0.25">
      <c r="A2623">
        <v>47837</v>
      </c>
      <c r="B2623" t="s">
        <v>66</v>
      </c>
    </row>
    <row r="2624" spans="1:2" x14ac:dyDescent="0.25">
      <c r="A2624">
        <v>56034</v>
      </c>
      <c r="B2624" t="s">
        <v>66</v>
      </c>
    </row>
    <row r="2625" spans="1:2" x14ac:dyDescent="0.25">
      <c r="A2625">
        <v>38013</v>
      </c>
      <c r="B2625" t="s">
        <v>66</v>
      </c>
    </row>
    <row r="2626" spans="1:2" x14ac:dyDescent="0.25">
      <c r="A2626">
        <v>39669</v>
      </c>
      <c r="B2626" t="s">
        <v>66</v>
      </c>
    </row>
    <row r="2627" spans="1:2" x14ac:dyDescent="0.25">
      <c r="A2627">
        <v>31482</v>
      </c>
      <c r="B2627" t="s">
        <v>66</v>
      </c>
    </row>
    <row r="2628" spans="1:2" x14ac:dyDescent="0.25">
      <c r="A2628">
        <v>23291</v>
      </c>
      <c r="B2628" t="s">
        <v>67</v>
      </c>
    </row>
    <row r="2629" spans="1:2" x14ac:dyDescent="0.25">
      <c r="A2629">
        <v>6909</v>
      </c>
      <c r="B2629" t="s">
        <v>66</v>
      </c>
    </row>
    <row r="2630" spans="1:2" x14ac:dyDescent="0.25">
      <c r="A2630">
        <v>80642</v>
      </c>
      <c r="B2630" t="s">
        <v>66</v>
      </c>
    </row>
    <row r="2631" spans="1:2" x14ac:dyDescent="0.25">
      <c r="A2631">
        <v>72452</v>
      </c>
      <c r="B2631" t="s">
        <v>66</v>
      </c>
    </row>
    <row r="2632" spans="1:2" x14ac:dyDescent="0.25">
      <c r="A2632">
        <v>113416</v>
      </c>
      <c r="B2632" t="s">
        <v>66</v>
      </c>
    </row>
    <row r="2633" spans="1:2" x14ac:dyDescent="0.25">
      <c r="A2633">
        <v>6921</v>
      </c>
      <c r="B2633" t="s">
        <v>66</v>
      </c>
    </row>
    <row r="2634" spans="1:2" x14ac:dyDescent="0.25">
      <c r="A2634">
        <v>25731</v>
      </c>
      <c r="B2634" t="s">
        <v>67</v>
      </c>
    </row>
    <row r="2635" spans="1:2" x14ac:dyDescent="0.25">
      <c r="A2635">
        <v>15129</v>
      </c>
      <c r="B2635" t="s">
        <v>66</v>
      </c>
    </row>
    <row r="2636" spans="1:2" x14ac:dyDescent="0.25">
      <c r="A2636">
        <v>6940</v>
      </c>
      <c r="B2636" t="s">
        <v>66</v>
      </c>
    </row>
    <row r="2637" spans="1:2" x14ac:dyDescent="0.25">
      <c r="A2637">
        <v>6955</v>
      </c>
      <c r="B2637" t="s">
        <v>66</v>
      </c>
    </row>
    <row r="2638" spans="1:2" x14ac:dyDescent="0.25">
      <c r="A2638">
        <v>12083</v>
      </c>
      <c r="B2638" t="s">
        <v>66</v>
      </c>
    </row>
    <row r="2639" spans="1:2" x14ac:dyDescent="0.25">
      <c r="A2639">
        <v>39734</v>
      </c>
      <c r="B2639" t="s">
        <v>66</v>
      </c>
    </row>
    <row r="2640" spans="1:2" x14ac:dyDescent="0.25">
      <c r="A2640">
        <v>56131</v>
      </c>
      <c r="B2640" t="s">
        <v>66</v>
      </c>
    </row>
    <row r="2641" spans="1:2" x14ac:dyDescent="0.25">
      <c r="A2641">
        <v>39761</v>
      </c>
      <c r="B2641" t="s">
        <v>66</v>
      </c>
    </row>
    <row r="2642" spans="1:2" x14ac:dyDescent="0.25">
      <c r="A2642">
        <v>67096</v>
      </c>
      <c r="B2642" t="s">
        <v>66</v>
      </c>
    </row>
    <row r="2643" spans="1:2" x14ac:dyDescent="0.25">
      <c r="A2643">
        <v>39778</v>
      </c>
      <c r="B2643" t="s">
        <v>66</v>
      </c>
    </row>
    <row r="2644" spans="1:2" x14ac:dyDescent="0.25">
      <c r="A2644">
        <v>7015</v>
      </c>
      <c r="B2644" t="s">
        <v>66</v>
      </c>
    </row>
    <row r="2645" spans="1:2" x14ac:dyDescent="0.25">
      <c r="A2645">
        <v>66895</v>
      </c>
      <c r="B2645" t="s">
        <v>67</v>
      </c>
    </row>
    <row r="2646" spans="1:2" x14ac:dyDescent="0.25">
      <c r="A2646">
        <v>64374</v>
      </c>
      <c r="B2646" t="s">
        <v>67</v>
      </c>
    </row>
    <row r="2647" spans="1:2" x14ac:dyDescent="0.25">
      <c r="A2647">
        <v>15223</v>
      </c>
      <c r="B2647" t="s">
        <v>67</v>
      </c>
    </row>
    <row r="2648" spans="1:2" x14ac:dyDescent="0.25">
      <c r="A2648">
        <v>7035</v>
      </c>
      <c r="B2648" t="s">
        <v>67</v>
      </c>
    </row>
    <row r="2649" spans="1:2" x14ac:dyDescent="0.25">
      <c r="A2649">
        <v>64380</v>
      </c>
      <c r="B2649" t="s">
        <v>66</v>
      </c>
    </row>
    <row r="2650" spans="1:2" x14ac:dyDescent="0.25">
      <c r="A2650">
        <v>31615</v>
      </c>
      <c r="B2650" t="s">
        <v>67</v>
      </c>
    </row>
    <row r="2651" spans="1:2" x14ac:dyDescent="0.25">
      <c r="A2651">
        <v>7052</v>
      </c>
      <c r="B2651" t="s">
        <v>66</v>
      </c>
    </row>
    <row r="2652" spans="1:2" x14ac:dyDescent="0.25">
      <c r="A2652">
        <v>88983</v>
      </c>
      <c r="B2652" t="s">
        <v>66</v>
      </c>
    </row>
    <row r="2653" spans="1:2" x14ac:dyDescent="0.25">
      <c r="A2653">
        <v>97178</v>
      </c>
      <c r="B2653" t="s">
        <v>66</v>
      </c>
    </row>
    <row r="2654" spans="1:2" x14ac:dyDescent="0.25">
      <c r="A2654">
        <v>7067</v>
      </c>
      <c r="B2654" t="s">
        <v>66</v>
      </c>
    </row>
    <row r="2655" spans="1:2" x14ac:dyDescent="0.25">
      <c r="A2655">
        <v>113571</v>
      </c>
      <c r="B2655" t="s">
        <v>66</v>
      </c>
    </row>
    <row r="2656" spans="1:2" x14ac:dyDescent="0.25">
      <c r="A2656">
        <v>72612</v>
      </c>
      <c r="B2656" t="s">
        <v>67</v>
      </c>
    </row>
    <row r="2657" spans="1:2" x14ac:dyDescent="0.25">
      <c r="A2657">
        <v>88997</v>
      </c>
      <c r="B2657" t="s">
        <v>67</v>
      </c>
    </row>
    <row r="2658" spans="1:2" x14ac:dyDescent="0.25">
      <c r="A2658">
        <v>41972</v>
      </c>
      <c r="B2658" t="s">
        <v>66</v>
      </c>
    </row>
    <row r="2659" spans="1:2" x14ac:dyDescent="0.25">
      <c r="A2659">
        <v>23487</v>
      </c>
      <c r="B2659" t="s">
        <v>66</v>
      </c>
    </row>
    <row r="2660" spans="1:2" x14ac:dyDescent="0.25">
      <c r="A2660">
        <v>30788</v>
      </c>
      <c r="B2660" t="s">
        <v>66</v>
      </c>
    </row>
    <row r="2661" spans="1:2" x14ac:dyDescent="0.25">
      <c r="A2661">
        <v>72642</v>
      </c>
      <c r="B2661" t="s">
        <v>66</v>
      </c>
    </row>
    <row r="2662" spans="1:2" x14ac:dyDescent="0.25">
      <c r="A2662">
        <v>56260</v>
      </c>
      <c r="B2662" t="s">
        <v>67</v>
      </c>
    </row>
    <row r="2663" spans="1:2" x14ac:dyDescent="0.25">
      <c r="A2663">
        <v>7123</v>
      </c>
      <c r="B2663" t="s">
        <v>66</v>
      </c>
    </row>
    <row r="2664" spans="1:2" x14ac:dyDescent="0.25">
      <c r="A2664">
        <v>64478</v>
      </c>
      <c r="B2664" t="s">
        <v>66</v>
      </c>
    </row>
    <row r="2665" spans="1:2" x14ac:dyDescent="0.25">
      <c r="A2665">
        <v>121824</v>
      </c>
      <c r="B2665" t="s">
        <v>66</v>
      </c>
    </row>
    <row r="2666" spans="1:2" x14ac:dyDescent="0.25">
      <c r="A2666">
        <v>64487</v>
      </c>
      <c r="B2666" t="s">
        <v>66</v>
      </c>
    </row>
    <row r="2667" spans="1:2" x14ac:dyDescent="0.25">
      <c r="A2667">
        <v>7876</v>
      </c>
      <c r="B2667" t="s">
        <v>67</v>
      </c>
    </row>
    <row r="2668" spans="1:2" x14ac:dyDescent="0.25">
      <c r="A2668">
        <v>15350</v>
      </c>
      <c r="B2668" t="s">
        <v>67</v>
      </c>
    </row>
    <row r="2669" spans="1:2" x14ac:dyDescent="0.25">
      <c r="A2669">
        <v>15356</v>
      </c>
      <c r="B2669" t="s">
        <v>66</v>
      </c>
    </row>
    <row r="2670" spans="1:2" x14ac:dyDescent="0.25">
      <c r="A2670">
        <v>113661</v>
      </c>
      <c r="B2670" t="s">
        <v>66</v>
      </c>
    </row>
    <row r="2671" spans="1:2" x14ac:dyDescent="0.25">
      <c r="A2671">
        <v>105474</v>
      </c>
      <c r="B2671" t="s">
        <v>66</v>
      </c>
    </row>
    <row r="2672" spans="1:2" x14ac:dyDescent="0.25">
      <c r="A2672">
        <v>9388</v>
      </c>
      <c r="B2672" t="s">
        <v>66</v>
      </c>
    </row>
    <row r="2673" spans="1:2" x14ac:dyDescent="0.25">
      <c r="A2673">
        <v>31760</v>
      </c>
      <c r="B2673" t="s">
        <v>66</v>
      </c>
    </row>
    <row r="2674" spans="1:2" x14ac:dyDescent="0.25">
      <c r="A2674">
        <v>56347</v>
      </c>
      <c r="B2674" t="s">
        <v>67</v>
      </c>
    </row>
    <row r="2675" spans="1:2" x14ac:dyDescent="0.25">
      <c r="A2675">
        <v>105524</v>
      </c>
      <c r="B2675" t="s">
        <v>66</v>
      </c>
    </row>
    <row r="2676" spans="1:2" x14ac:dyDescent="0.25">
      <c r="A2676">
        <v>31798</v>
      </c>
      <c r="B2676" t="s">
        <v>66</v>
      </c>
    </row>
    <row r="2677" spans="1:2" x14ac:dyDescent="0.25">
      <c r="A2677">
        <v>121913</v>
      </c>
      <c r="B2677" t="s">
        <v>67</v>
      </c>
    </row>
    <row r="2678" spans="1:2" x14ac:dyDescent="0.25">
      <c r="A2678">
        <v>31804</v>
      </c>
      <c r="B2678" t="s">
        <v>66</v>
      </c>
    </row>
    <row r="2679" spans="1:2" x14ac:dyDescent="0.25">
      <c r="A2679">
        <v>23615</v>
      </c>
      <c r="B2679" t="s">
        <v>66</v>
      </c>
    </row>
    <row r="2680" spans="1:2" x14ac:dyDescent="0.25">
      <c r="A2680">
        <v>113728</v>
      </c>
      <c r="B2680" t="s">
        <v>67</v>
      </c>
    </row>
    <row r="2681" spans="1:2" x14ac:dyDescent="0.25">
      <c r="A2681">
        <v>15430</v>
      </c>
      <c r="B2681" t="s">
        <v>66</v>
      </c>
    </row>
    <row r="2682" spans="1:2" x14ac:dyDescent="0.25">
      <c r="A2682">
        <v>113739</v>
      </c>
      <c r="B2682" t="s">
        <v>67</v>
      </c>
    </row>
    <row r="2683" spans="1:2" x14ac:dyDescent="0.25">
      <c r="A2683">
        <v>97356</v>
      </c>
      <c r="B2683" t="s">
        <v>66</v>
      </c>
    </row>
    <row r="2684" spans="1:2" x14ac:dyDescent="0.25">
      <c r="A2684">
        <v>72790</v>
      </c>
      <c r="B2684" t="s">
        <v>66</v>
      </c>
    </row>
    <row r="2685" spans="1:2" x14ac:dyDescent="0.25">
      <c r="A2685">
        <v>7258</v>
      </c>
      <c r="B2685" t="s">
        <v>67</v>
      </c>
    </row>
    <row r="2686" spans="1:2" x14ac:dyDescent="0.25">
      <c r="A2686">
        <v>48219</v>
      </c>
      <c r="B2686" t="s">
        <v>66</v>
      </c>
    </row>
    <row r="2687" spans="1:2" x14ac:dyDescent="0.25">
      <c r="A2687">
        <v>31838</v>
      </c>
      <c r="B2687" t="s">
        <v>66</v>
      </c>
    </row>
    <row r="2688" spans="1:2" x14ac:dyDescent="0.25">
      <c r="A2688">
        <v>89183</v>
      </c>
      <c r="B2688" t="s">
        <v>66</v>
      </c>
    </row>
    <row r="2689" spans="1:2" x14ac:dyDescent="0.25">
      <c r="A2689">
        <v>48229</v>
      </c>
      <c r="B2689" t="s">
        <v>67</v>
      </c>
    </row>
    <row r="2690" spans="1:2" x14ac:dyDescent="0.25">
      <c r="A2690">
        <v>48230</v>
      </c>
      <c r="B2690" t="s">
        <v>66</v>
      </c>
    </row>
    <row r="2691" spans="1:2" x14ac:dyDescent="0.25">
      <c r="A2691">
        <v>97400</v>
      </c>
      <c r="B2691" t="s">
        <v>66</v>
      </c>
    </row>
    <row r="2692" spans="1:2" x14ac:dyDescent="0.25">
      <c r="A2692">
        <v>7290</v>
      </c>
      <c r="B2692" t="s">
        <v>66</v>
      </c>
    </row>
    <row r="2693" spans="1:2" x14ac:dyDescent="0.25">
      <c r="A2693">
        <v>31868</v>
      </c>
      <c r="B2693" t="s">
        <v>67</v>
      </c>
    </row>
    <row r="2694" spans="1:2" x14ac:dyDescent="0.25">
      <c r="A2694">
        <v>48258</v>
      </c>
      <c r="B2694" t="s">
        <v>67</v>
      </c>
    </row>
    <row r="2695" spans="1:2" x14ac:dyDescent="0.25">
      <c r="A2695">
        <v>113174</v>
      </c>
      <c r="B2695" t="s">
        <v>67</v>
      </c>
    </row>
    <row r="2696" spans="1:2" x14ac:dyDescent="0.25">
      <c r="A2696">
        <v>31879</v>
      </c>
      <c r="B2696" t="s">
        <v>66</v>
      </c>
    </row>
    <row r="2697" spans="1:2" x14ac:dyDescent="0.25">
      <c r="A2697">
        <v>9410</v>
      </c>
      <c r="B2697" t="s">
        <v>67</v>
      </c>
    </row>
    <row r="2698" spans="1:2" x14ac:dyDescent="0.25">
      <c r="A2698">
        <v>113812</v>
      </c>
      <c r="B2698" t="s">
        <v>67</v>
      </c>
    </row>
    <row r="2699" spans="1:2" x14ac:dyDescent="0.25">
      <c r="A2699">
        <v>56480</v>
      </c>
      <c r="B2699" t="s">
        <v>66</v>
      </c>
    </row>
    <row r="2700" spans="1:2" x14ac:dyDescent="0.25">
      <c r="A2700">
        <v>52891</v>
      </c>
      <c r="B2700" t="s">
        <v>66</v>
      </c>
    </row>
    <row r="2701" spans="1:2" x14ac:dyDescent="0.25">
      <c r="A2701">
        <v>23719</v>
      </c>
      <c r="B2701" t="s">
        <v>66</v>
      </c>
    </row>
    <row r="2702" spans="1:2" x14ac:dyDescent="0.25">
      <c r="A2702">
        <v>89256</v>
      </c>
      <c r="B2702" t="s">
        <v>66</v>
      </c>
    </row>
    <row r="2703" spans="1:2" x14ac:dyDescent="0.25">
      <c r="A2703">
        <v>48301</v>
      </c>
      <c r="B2703" t="s">
        <v>66</v>
      </c>
    </row>
    <row r="2704" spans="1:2" x14ac:dyDescent="0.25">
      <c r="A2704">
        <v>1225</v>
      </c>
      <c r="B2704" t="s">
        <v>66</v>
      </c>
    </row>
    <row r="2705" spans="1:2" x14ac:dyDescent="0.25">
      <c r="A2705">
        <v>40126</v>
      </c>
      <c r="B2705" t="s">
        <v>66</v>
      </c>
    </row>
    <row r="2706" spans="1:2" x14ac:dyDescent="0.25">
      <c r="A2706">
        <v>31943</v>
      </c>
      <c r="B2706" t="s">
        <v>66</v>
      </c>
    </row>
    <row r="2707" spans="1:2" x14ac:dyDescent="0.25">
      <c r="A2707">
        <v>72909</v>
      </c>
      <c r="B2707" t="s">
        <v>66</v>
      </c>
    </row>
    <row r="2708" spans="1:2" x14ac:dyDescent="0.25">
      <c r="A2708">
        <v>7380</v>
      </c>
      <c r="B2708" t="s">
        <v>67</v>
      </c>
    </row>
    <row r="2709" spans="1:2" x14ac:dyDescent="0.25">
      <c r="A2709">
        <v>23779</v>
      </c>
      <c r="B2709" t="s">
        <v>66</v>
      </c>
    </row>
    <row r="2710" spans="1:2" x14ac:dyDescent="0.25">
      <c r="A2710">
        <v>1904</v>
      </c>
      <c r="B2710" t="s">
        <v>66</v>
      </c>
    </row>
    <row r="2711" spans="1:2" x14ac:dyDescent="0.25">
      <c r="A2711">
        <v>23791</v>
      </c>
      <c r="B2711" t="s">
        <v>67</v>
      </c>
    </row>
    <row r="2712" spans="1:2" x14ac:dyDescent="0.25">
      <c r="A2712">
        <v>105714</v>
      </c>
      <c r="B2712" t="s">
        <v>67</v>
      </c>
    </row>
    <row r="2713" spans="1:2" x14ac:dyDescent="0.25">
      <c r="A2713">
        <v>38099</v>
      </c>
      <c r="B2713" t="s">
        <v>66</v>
      </c>
    </row>
    <row r="2714" spans="1:2" x14ac:dyDescent="0.25">
      <c r="A2714">
        <v>64759</v>
      </c>
      <c r="B2714" t="s">
        <v>67</v>
      </c>
    </row>
    <row r="2715" spans="1:2" x14ac:dyDescent="0.25">
      <c r="A2715">
        <v>113939</v>
      </c>
      <c r="B2715" t="s">
        <v>66</v>
      </c>
    </row>
    <row r="2716" spans="1:2" x14ac:dyDescent="0.25">
      <c r="A2716">
        <v>89370</v>
      </c>
      <c r="B2716" t="s">
        <v>66</v>
      </c>
    </row>
    <row r="2717" spans="1:2" x14ac:dyDescent="0.25">
      <c r="A2717">
        <v>40222</v>
      </c>
      <c r="B2717" t="s">
        <v>66</v>
      </c>
    </row>
    <row r="2718" spans="1:2" x14ac:dyDescent="0.25">
      <c r="A2718">
        <v>9435</v>
      </c>
      <c r="B2718" t="s">
        <v>66</v>
      </c>
    </row>
    <row r="2719" spans="1:2" x14ac:dyDescent="0.25">
      <c r="A2719">
        <v>89385</v>
      </c>
      <c r="B2719" t="s">
        <v>66</v>
      </c>
    </row>
    <row r="2720" spans="1:2" x14ac:dyDescent="0.25">
      <c r="A2720">
        <v>6714</v>
      </c>
      <c r="B2720" t="s">
        <v>66</v>
      </c>
    </row>
    <row r="2721" spans="1:2" x14ac:dyDescent="0.25">
      <c r="A2721">
        <v>15712</v>
      </c>
      <c r="B2721" t="s">
        <v>66</v>
      </c>
    </row>
    <row r="2722" spans="1:2" x14ac:dyDescent="0.25">
      <c r="A2722">
        <v>50377</v>
      </c>
      <c r="B2722" t="s">
        <v>67</v>
      </c>
    </row>
    <row r="2723" spans="1:2" x14ac:dyDescent="0.25">
      <c r="A2723">
        <v>105827</v>
      </c>
      <c r="B2723" t="s">
        <v>67</v>
      </c>
    </row>
    <row r="2724" spans="1:2" x14ac:dyDescent="0.25">
      <c r="A2724">
        <v>23910</v>
      </c>
      <c r="B2724" t="s">
        <v>66</v>
      </c>
    </row>
    <row r="2725" spans="1:2" x14ac:dyDescent="0.25">
      <c r="A2725">
        <v>89451</v>
      </c>
      <c r="B2725" t="s">
        <v>66</v>
      </c>
    </row>
    <row r="2726" spans="1:2" x14ac:dyDescent="0.25">
      <c r="A2726">
        <v>32108</v>
      </c>
      <c r="B2726" t="s">
        <v>66</v>
      </c>
    </row>
    <row r="2727" spans="1:2" x14ac:dyDescent="0.25">
      <c r="A2727">
        <v>48503</v>
      </c>
      <c r="B2727" t="s">
        <v>66</v>
      </c>
    </row>
    <row r="2728" spans="1:2" x14ac:dyDescent="0.25">
      <c r="A2728">
        <v>23928</v>
      </c>
      <c r="B2728" t="s">
        <v>66</v>
      </c>
    </row>
    <row r="2729" spans="1:2" x14ac:dyDescent="0.25">
      <c r="A2729">
        <v>56699</v>
      </c>
      <c r="B2729" t="s">
        <v>67</v>
      </c>
    </row>
    <row r="2730" spans="1:2" x14ac:dyDescent="0.25">
      <c r="A2730">
        <v>32125</v>
      </c>
      <c r="B2730" t="s">
        <v>67</v>
      </c>
    </row>
    <row r="2731" spans="1:2" x14ac:dyDescent="0.25">
      <c r="A2731">
        <v>7551</v>
      </c>
      <c r="B2731" t="s">
        <v>66</v>
      </c>
    </row>
    <row r="2732" spans="1:2" x14ac:dyDescent="0.25">
      <c r="A2732">
        <v>32139</v>
      </c>
      <c r="B2732" t="s">
        <v>66</v>
      </c>
    </row>
    <row r="2733" spans="1:2" x14ac:dyDescent="0.25">
      <c r="A2733">
        <v>15757</v>
      </c>
      <c r="B2733" t="s">
        <v>66</v>
      </c>
    </row>
    <row r="2734" spans="1:2" x14ac:dyDescent="0.25">
      <c r="A2734">
        <v>32148</v>
      </c>
      <c r="B2734" t="s">
        <v>66</v>
      </c>
    </row>
    <row r="2735" spans="1:2" x14ac:dyDescent="0.25">
      <c r="A2735">
        <v>40341</v>
      </c>
      <c r="B2735" t="s">
        <v>66</v>
      </c>
    </row>
    <row r="2736" spans="1:2" x14ac:dyDescent="0.25">
      <c r="A2736">
        <v>53172</v>
      </c>
      <c r="B2736" t="s">
        <v>66</v>
      </c>
    </row>
    <row r="2737" spans="1:2" x14ac:dyDescent="0.25">
      <c r="A2737">
        <v>32164</v>
      </c>
      <c r="B2737" t="s">
        <v>66</v>
      </c>
    </row>
    <row r="2738" spans="1:2" x14ac:dyDescent="0.25">
      <c r="A2738">
        <v>2162</v>
      </c>
      <c r="B2738" t="s">
        <v>66</v>
      </c>
    </row>
    <row r="2739" spans="1:2" x14ac:dyDescent="0.25">
      <c r="A2739">
        <v>74997</v>
      </c>
      <c r="B2739" t="s">
        <v>67</v>
      </c>
    </row>
    <row r="2740" spans="1:2" x14ac:dyDescent="0.25">
      <c r="A2740">
        <v>89536</v>
      </c>
      <c r="B2740" t="s">
        <v>66</v>
      </c>
    </row>
    <row r="2741" spans="1:2" x14ac:dyDescent="0.25">
      <c r="A2741">
        <v>2637</v>
      </c>
      <c r="B2741" t="s">
        <v>66</v>
      </c>
    </row>
    <row r="2742" spans="1:2" x14ac:dyDescent="0.25">
      <c r="A2742">
        <v>89555</v>
      </c>
      <c r="B2742" t="s">
        <v>67</v>
      </c>
    </row>
    <row r="2743" spans="1:2" x14ac:dyDescent="0.25">
      <c r="A2743">
        <v>32219</v>
      </c>
      <c r="B2743" t="s">
        <v>67</v>
      </c>
    </row>
    <row r="2744" spans="1:2" x14ac:dyDescent="0.25">
      <c r="A2744">
        <v>7654</v>
      </c>
      <c r="B2744" t="s">
        <v>67</v>
      </c>
    </row>
    <row r="2745" spans="1:2" x14ac:dyDescent="0.25">
      <c r="A2745">
        <v>51793</v>
      </c>
      <c r="B2745" t="s">
        <v>66</v>
      </c>
    </row>
    <row r="2746" spans="1:2" x14ac:dyDescent="0.25">
      <c r="A2746">
        <v>48622</v>
      </c>
      <c r="B2746" t="s">
        <v>66</v>
      </c>
    </row>
    <row r="2747" spans="1:2" x14ac:dyDescent="0.25">
      <c r="A2747">
        <v>24051</v>
      </c>
      <c r="B2747" t="s">
        <v>66</v>
      </c>
    </row>
    <row r="2748" spans="1:2" x14ac:dyDescent="0.25">
      <c r="A2748">
        <v>40627</v>
      </c>
      <c r="B2748" t="s">
        <v>66</v>
      </c>
    </row>
    <row r="2749" spans="1:2" x14ac:dyDescent="0.25">
      <c r="A2749">
        <v>55892</v>
      </c>
      <c r="B2749" t="s">
        <v>67</v>
      </c>
    </row>
    <row r="2750" spans="1:2" x14ac:dyDescent="0.25">
      <c r="A2750">
        <v>32255</v>
      </c>
      <c r="B2750" t="s">
        <v>66</v>
      </c>
    </row>
    <row r="2751" spans="1:2" x14ac:dyDescent="0.25">
      <c r="A2751">
        <v>97794</v>
      </c>
      <c r="B2751" t="s">
        <v>66</v>
      </c>
    </row>
    <row r="2752" spans="1:2" x14ac:dyDescent="0.25">
      <c r="A2752">
        <v>7688</v>
      </c>
      <c r="B2752" t="s">
        <v>67</v>
      </c>
    </row>
    <row r="2753" spans="1:2" x14ac:dyDescent="0.25">
      <c r="A2753">
        <v>97801</v>
      </c>
      <c r="B2753" t="s">
        <v>67</v>
      </c>
    </row>
    <row r="2754" spans="1:2" x14ac:dyDescent="0.25">
      <c r="A2754">
        <v>7693</v>
      </c>
      <c r="B2754" t="s">
        <v>67</v>
      </c>
    </row>
    <row r="2755" spans="1:2" x14ac:dyDescent="0.25">
      <c r="A2755">
        <v>48667</v>
      </c>
      <c r="B2755" t="s">
        <v>66</v>
      </c>
    </row>
    <row r="2756" spans="1:2" x14ac:dyDescent="0.25">
      <c r="A2756">
        <v>81437</v>
      </c>
      <c r="B2756" t="s">
        <v>66</v>
      </c>
    </row>
    <row r="2757" spans="1:2" x14ac:dyDescent="0.25">
      <c r="A2757">
        <v>15902</v>
      </c>
      <c r="B2757" t="s">
        <v>66</v>
      </c>
    </row>
    <row r="2758" spans="1:2" x14ac:dyDescent="0.25">
      <c r="A2758">
        <v>50438</v>
      </c>
      <c r="B2758" t="s">
        <v>66</v>
      </c>
    </row>
    <row r="2759" spans="1:2" x14ac:dyDescent="0.25">
      <c r="A2759">
        <v>32295</v>
      </c>
      <c r="B2759" t="s">
        <v>66</v>
      </c>
    </row>
    <row r="2760" spans="1:2" x14ac:dyDescent="0.25">
      <c r="A2760">
        <v>84573</v>
      </c>
      <c r="B2760" t="s">
        <v>67</v>
      </c>
    </row>
    <row r="2761" spans="1:2" x14ac:dyDescent="0.25">
      <c r="A2761">
        <v>81462</v>
      </c>
      <c r="B2761" t="s">
        <v>67</v>
      </c>
    </row>
    <row r="2762" spans="1:2" x14ac:dyDescent="0.25">
      <c r="A2762">
        <v>24127</v>
      </c>
      <c r="B2762" t="s">
        <v>67</v>
      </c>
    </row>
    <row r="2763" spans="1:2" x14ac:dyDescent="0.25">
      <c r="A2763">
        <v>89665</v>
      </c>
      <c r="B2763" t="s">
        <v>67</v>
      </c>
    </row>
    <row r="2764" spans="1:2" x14ac:dyDescent="0.25">
      <c r="A2764">
        <v>65092</v>
      </c>
      <c r="B2764" t="s">
        <v>66</v>
      </c>
    </row>
    <row r="2765" spans="1:2" x14ac:dyDescent="0.25">
      <c r="A2765">
        <v>73287</v>
      </c>
      <c r="B2765" t="s">
        <v>66</v>
      </c>
    </row>
    <row r="2766" spans="1:2" x14ac:dyDescent="0.25">
      <c r="A2766">
        <v>32332</v>
      </c>
      <c r="B2766" t="s">
        <v>66</v>
      </c>
    </row>
    <row r="2767" spans="1:2" x14ac:dyDescent="0.25">
      <c r="A2767">
        <v>48729</v>
      </c>
      <c r="B2767" t="s">
        <v>66</v>
      </c>
    </row>
    <row r="2768" spans="1:2" x14ac:dyDescent="0.25">
      <c r="A2768">
        <v>7776</v>
      </c>
      <c r="B2768" t="s">
        <v>67</v>
      </c>
    </row>
    <row r="2769" spans="1:2" x14ac:dyDescent="0.25">
      <c r="A2769">
        <v>89705</v>
      </c>
      <c r="B2769" t="s">
        <v>67</v>
      </c>
    </row>
    <row r="2770" spans="1:2" x14ac:dyDescent="0.25">
      <c r="A2770">
        <v>32363</v>
      </c>
      <c r="B2770" t="s">
        <v>66</v>
      </c>
    </row>
    <row r="2771" spans="1:2" x14ac:dyDescent="0.25">
      <c r="A2771">
        <v>97904</v>
      </c>
      <c r="B2771" t="s">
        <v>66</v>
      </c>
    </row>
    <row r="2772" spans="1:2" x14ac:dyDescent="0.25">
      <c r="A2772">
        <v>73330</v>
      </c>
      <c r="B2772" t="s">
        <v>67</v>
      </c>
    </row>
    <row r="2773" spans="1:2" x14ac:dyDescent="0.25">
      <c r="A2773">
        <v>62739</v>
      </c>
      <c r="B2773" t="s">
        <v>66</v>
      </c>
    </row>
    <row r="2774" spans="1:2" x14ac:dyDescent="0.25">
      <c r="A2774">
        <v>7796</v>
      </c>
      <c r="B2774" t="s">
        <v>66</v>
      </c>
    </row>
    <row r="2775" spans="1:2" x14ac:dyDescent="0.25">
      <c r="A2775">
        <v>61374</v>
      </c>
      <c r="B2775" t="s">
        <v>66</v>
      </c>
    </row>
    <row r="2776" spans="1:2" x14ac:dyDescent="0.25">
      <c r="A2776">
        <v>73343</v>
      </c>
      <c r="B2776" t="s">
        <v>66</v>
      </c>
    </row>
    <row r="2777" spans="1:2" x14ac:dyDescent="0.25">
      <c r="A2777">
        <v>65153</v>
      </c>
      <c r="B2777" t="s">
        <v>67</v>
      </c>
    </row>
    <row r="2778" spans="1:2" x14ac:dyDescent="0.25">
      <c r="A2778">
        <v>89730</v>
      </c>
      <c r="B2778" t="s">
        <v>66</v>
      </c>
    </row>
    <row r="2779" spans="1:2" x14ac:dyDescent="0.25">
      <c r="A2779">
        <v>114311</v>
      </c>
      <c r="B2779" t="s">
        <v>66</v>
      </c>
    </row>
    <row r="2780" spans="1:2" x14ac:dyDescent="0.25">
      <c r="A2780">
        <v>58549</v>
      </c>
      <c r="B2780" t="s">
        <v>66</v>
      </c>
    </row>
    <row r="2781" spans="1:2" x14ac:dyDescent="0.25">
      <c r="A2781">
        <v>24222</v>
      </c>
      <c r="B2781" t="s">
        <v>66</v>
      </c>
    </row>
    <row r="2782" spans="1:2" x14ac:dyDescent="0.25">
      <c r="A2782">
        <v>48814</v>
      </c>
      <c r="B2782" t="s">
        <v>66</v>
      </c>
    </row>
    <row r="2783" spans="1:2" x14ac:dyDescent="0.25">
      <c r="A2783">
        <v>73391</v>
      </c>
      <c r="B2783" t="s">
        <v>66</v>
      </c>
    </row>
    <row r="2784" spans="1:2" x14ac:dyDescent="0.25">
      <c r="A2784">
        <v>9536</v>
      </c>
      <c r="B2784" t="s">
        <v>66</v>
      </c>
    </row>
    <row r="2785" spans="1:2" x14ac:dyDescent="0.25">
      <c r="A2785">
        <v>32435</v>
      </c>
      <c r="B2785" t="s">
        <v>66</v>
      </c>
    </row>
    <row r="2786" spans="1:2" x14ac:dyDescent="0.25">
      <c r="A2786">
        <v>7861</v>
      </c>
      <c r="B2786" t="s">
        <v>66</v>
      </c>
    </row>
    <row r="2787" spans="1:2" x14ac:dyDescent="0.25">
      <c r="A2787">
        <v>48822</v>
      </c>
      <c r="B2787" t="s">
        <v>67</v>
      </c>
    </row>
    <row r="2788" spans="1:2" x14ac:dyDescent="0.25">
      <c r="A2788">
        <v>116467</v>
      </c>
      <c r="B2788" t="s">
        <v>67</v>
      </c>
    </row>
    <row r="2789" spans="1:2" x14ac:dyDescent="0.25">
      <c r="A2789">
        <v>57025</v>
      </c>
      <c r="B2789" t="s">
        <v>66</v>
      </c>
    </row>
    <row r="2790" spans="1:2" x14ac:dyDescent="0.25">
      <c r="A2790">
        <v>61387</v>
      </c>
      <c r="B2790" t="s">
        <v>66</v>
      </c>
    </row>
    <row r="2791" spans="1:2" x14ac:dyDescent="0.25">
      <c r="A2791">
        <v>81604</v>
      </c>
      <c r="B2791" t="s">
        <v>66</v>
      </c>
    </row>
    <row r="2792" spans="1:2" x14ac:dyDescent="0.25">
      <c r="A2792">
        <v>93281</v>
      </c>
      <c r="B2792" t="s">
        <v>66</v>
      </c>
    </row>
    <row r="2793" spans="1:2" x14ac:dyDescent="0.25">
      <c r="A2793">
        <v>40652</v>
      </c>
      <c r="B2793" t="s">
        <v>66</v>
      </c>
    </row>
    <row r="2794" spans="1:2" x14ac:dyDescent="0.25">
      <c r="A2794">
        <v>89816</v>
      </c>
      <c r="B2794" t="s">
        <v>67</v>
      </c>
    </row>
    <row r="2795" spans="1:2" x14ac:dyDescent="0.25">
      <c r="A2795">
        <v>25892</v>
      </c>
      <c r="B2795" t="s">
        <v>67</v>
      </c>
    </row>
    <row r="2796" spans="1:2" x14ac:dyDescent="0.25">
      <c r="A2796">
        <v>106211</v>
      </c>
      <c r="B2796" t="s">
        <v>66</v>
      </c>
    </row>
    <row r="2797" spans="1:2" x14ac:dyDescent="0.25">
      <c r="A2797">
        <v>48868</v>
      </c>
      <c r="B2797" t="s">
        <v>66</v>
      </c>
    </row>
    <row r="2798" spans="1:2" x14ac:dyDescent="0.25">
      <c r="A2798">
        <v>7911</v>
      </c>
      <c r="B2798" t="s">
        <v>67</v>
      </c>
    </row>
    <row r="2799" spans="1:2" x14ac:dyDescent="0.25">
      <c r="A2799">
        <v>107815</v>
      </c>
      <c r="B2799" t="s">
        <v>66</v>
      </c>
    </row>
    <row r="2800" spans="1:2" x14ac:dyDescent="0.25">
      <c r="A2800">
        <v>114425</v>
      </c>
      <c r="B2800" t="s">
        <v>66</v>
      </c>
    </row>
    <row r="2801" spans="1:2" x14ac:dyDescent="0.25">
      <c r="A2801">
        <v>65277</v>
      </c>
      <c r="B2801" t="s">
        <v>67</v>
      </c>
    </row>
    <row r="2802" spans="1:2" x14ac:dyDescent="0.25">
      <c r="A2802">
        <v>73470</v>
      </c>
      <c r="B2802" t="s">
        <v>67</v>
      </c>
    </row>
    <row r="2803" spans="1:2" x14ac:dyDescent="0.25">
      <c r="A2803">
        <v>7935</v>
      </c>
      <c r="B2803" t="s">
        <v>66</v>
      </c>
    </row>
    <row r="2804" spans="1:2" x14ac:dyDescent="0.25">
      <c r="A2804">
        <v>57094</v>
      </c>
      <c r="B2804" t="s">
        <v>67</v>
      </c>
    </row>
    <row r="2805" spans="1:2" x14ac:dyDescent="0.25">
      <c r="A2805">
        <v>32522</v>
      </c>
      <c r="B2805" t="s">
        <v>66</v>
      </c>
    </row>
    <row r="2806" spans="1:2" x14ac:dyDescent="0.25">
      <c r="A2806">
        <v>125199</v>
      </c>
      <c r="B2806" t="s">
        <v>67</v>
      </c>
    </row>
    <row r="2807" spans="1:2" x14ac:dyDescent="0.25">
      <c r="A2807">
        <v>24337</v>
      </c>
      <c r="B2807" t="s">
        <v>66</v>
      </c>
    </row>
    <row r="2808" spans="1:2" x14ac:dyDescent="0.25">
      <c r="A2808">
        <v>2993</v>
      </c>
      <c r="B2808" t="s">
        <v>66</v>
      </c>
    </row>
    <row r="2809" spans="1:2" x14ac:dyDescent="0.25">
      <c r="A2809">
        <v>7979</v>
      </c>
      <c r="B2809" t="s">
        <v>67</v>
      </c>
    </row>
    <row r="2810" spans="1:2" x14ac:dyDescent="0.25">
      <c r="A2810">
        <v>73518</v>
      </c>
      <c r="B2810" t="s">
        <v>66</v>
      </c>
    </row>
    <row r="2811" spans="1:2" x14ac:dyDescent="0.25">
      <c r="A2811">
        <v>7358</v>
      </c>
      <c r="B2811" t="s">
        <v>67</v>
      </c>
    </row>
    <row r="2812" spans="1:2" x14ac:dyDescent="0.25">
      <c r="A2812">
        <v>7986</v>
      </c>
      <c r="B2812" t="s">
        <v>67</v>
      </c>
    </row>
    <row r="2813" spans="1:2" x14ac:dyDescent="0.25">
      <c r="A2813">
        <v>99286</v>
      </c>
      <c r="B2813" t="s">
        <v>67</v>
      </c>
    </row>
    <row r="2814" spans="1:2" x14ac:dyDescent="0.25">
      <c r="A2814">
        <v>65338</v>
      </c>
      <c r="B2814" t="s">
        <v>67</v>
      </c>
    </row>
    <row r="2815" spans="1:2" x14ac:dyDescent="0.25">
      <c r="A2815">
        <v>73532</v>
      </c>
      <c r="B2815" t="s">
        <v>67</v>
      </c>
    </row>
    <row r="2816" spans="1:2" x14ac:dyDescent="0.25">
      <c r="A2816">
        <v>8024</v>
      </c>
      <c r="B2816" t="s">
        <v>67</v>
      </c>
    </row>
    <row r="2817" spans="1:2" x14ac:dyDescent="0.25">
      <c r="A2817">
        <v>114523</v>
      </c>
      <c r="B2817" t="s">
        <v>66</v>
      </c>
    </row>
    <row r="2818" spans="1:2" x14ac:dyDescent="0.25">
      <c r="A2818">
        <v>48990</v>
      </c>
      <c r="B2818" t="s">
        <v>66</v>
      </c>
    </row>
    <row r="2819" spans="1:2" x14ac:dyDescent="0.25">
      <c r="A2819">
        <v>32618</v>
      </c>
      <c r="B2819" t="s">
        <v>67</v>
      </c>
    </row>
    <row r="2820" spans="1:2" x14ac:dyDescent="0.25">
      <c r="A2820">
        <v>32640</v>
      </c>
      <c r="B2820" t="s">
        <v>67</v>
      </c>
    </row>
    <row r="2821" spans="1:2" x14ac:dyDescent="0.25">
      <c r="A2821">
        <v>107840</v>
      </c>
      <c r="B2821" t="s">
        <v>67</v>
      </c>
    </row>
    <row r="2822" spans="1:2" x14ac:dyDescent="0.25">
      <c r="A2822">
        <v>40835</v>
      </c>
      <c r="B2822" t="s">
        <v>66</v>
      </c>
    </row>
    <row r="2823" spans="1:2" x14ac:dyDescent="0.25">
      <c r="A2823">
        <v>57224</v>
      </c>
      <c r="B2823" t="s">
        <v>66</v>
      </c>
    </row>
    <row r="2824" spans="1:2" x14ac:dyDescent="0.25">
      <c r="A2824">
        <v>57324</v>
      </c>
      <c r="B2824" t="s">
        <v>66</v>
      </c>
    </row>
    <row r="2825" spans="1:2" x14ac:dyDescent="0.25">
      <c r="A2825">
        <v>73620</v>
      </c>
      <c r="B2825" t="s">
        <v>67</v>
      </c>
    </row>
    <row r="2826" spans="1:2" x14ac:dyDescent="0.25">
      <c r="A2826">
        <v>81815</v>
      </c>
      <c r="B2826" t="s">
        <v>66</v>
      </c>
    </row>
    <row r="2827" spans="1:2" x14ac:dyDescent="0.25">
      <c r="A2827">
        <v>16292</v>
      </c>
      <c r="B2827" t="s">
        <v>66</v>
      </c>
    </row>
    <row r="2828" spans="1:2" x14ac:dyDescent="0.25">
      <c r="A2828">
        <v>118769</v>
      </c>
      <c r="B2828" t="s">
        <v>67</v>
      </c>
    </row>
    <row r="2829" spans="1:2" x14ac:dyDescent="0.25">
      <c r="A2829">
        <v>121714</v>
      </c>
      <c r="B2829" t="s">
        <v>66</v>
      </c>
    </row>
    <row r="2830" spans="1:2" x14ac:dyDescent="0.25">
      <c r="A2830">
        <v>24491</v>
      </c>
      <c r="B2830" t="s">
        <v>66</v>
      </c>
    </row>
    <row r="2831" spans="1:2" x14ac:dyDescent="0.25">
      <c r="A2831">
        <v>40878</v>
      </c>
      <c r="B2831" t="s">
        <v>66</v>
      </c>
    </row>
    <row r="2832" spans="1:2" x14ac:dyDescent="0.25">
      <c r="A2832">
        <v>98227</v>
      </c>
      <c r="B2832" t="s">
        <v>67</v>
      </c>
    </row>
    <row r="2833" spans="1:2" x14ac:dyDescent="0.25">
      <c r="A2833">
        <v>106425</v>
      </c>
      <c r="B2833" t="s">
        <v>66</v>
      </c>
    </row>
    <row r="2834" spans="1:2" x14ac:dyDescent="0.25">
      <c r="A2834">
        <v>24514</v>
      </c>
      <c r="B2834" t="s">
        <v>66</v>
      </c>
    </row>
    <row r="2835" spans="1:2" x14ac:dyDescent="0.25">
      <c r="A2835">
        <v>73677</v>
      </c>
      <c r="B2835" t="s">
        <v>66</v>
      </c>
    </row>
    <row r="2836" spans="1:2" x14ac:dyDescent="0.25">
      <c r="A2836">
        <v>24527</v>
      </c>
      <c r="B2836" t="s">
        <v>66</v>
      </c>
    </row>
    <row r="2837" spans="1:2" x14ac:dyDescent="0.25">
      <c r="A2837">
        <v>90073</v>
      </c>
      <c r="B2837" t="s">
        <v>66</v>
      </c>
    </row>
    <row r="2838" spans="1:2" x14ac:dyDescent="0.25">
      <c r="A2838">
        <v>107855</v>
      </c>
      <c r="B2838" t="s">
        <v>67</v>
      </c>
    </row>
    <row r="2839" spans="1:2" x14ac:dyDescent="0.25">
      <c r="A2839">
        <v>81888</v>
      </c>
      <c r="B2839" t="s">
        <v>66</v>
      </c>
    </row>
    <row r="2840" spans="1:2" x14ac:dyDescent="0.25">
      <c r="A2840">
        <v>24549</v>
      </c>
      <c r="B2840" t="s">
        <v>66</v>
      </c>
    </row>
    <row r="2841" spans="1:2" x14ac:dyDescent="0.25">
      <c r="A2841">
        <v>64376</v>
      </c>
      <c r="B2841" t="s">
        <v>66</v>
      </c>
    </row>
    <row r="2842" spans="1:2" x14ac:dyDescent="0.25">
      <c r="A2842">
        <v>40644</v>
      </c>
      <c r="B2842" t="s">
        <v>66</v>
      </c>
    </row>
    <row r="2843" spans="1:2" x14ac:dyDescent="0.25">
      <c r="A2843">
        <v>24566</v>
      </c>
      <c r="B2843" t="s">
        <v>66</v>
      </c>
    </row>
    <row r="2844" spans="1:2" x14ac:dyDescent="0.25">
      <c r="A2844">
        <v>34133</v>
      </c>
      <c r="B2844" t="s">
        <v>66</v>
      </c>
    </row>
  </sheetData>
  <autoFilter ref="A1:B2844">
    <sortState ref="A2:B2844">
      <sortCondition ref="B1:B2844"/>
    </sortState>
  </autoFilter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V3373"/>
  <sheetViews>
    <sheetView tabSelected="1" topLeftCell="A3162" workbookViewId="0">
      <selection activeCell="A28" sqref="A28:A3369"/>
    </sheetView>
  </sheetViews>
  <sheetFormatPr defaultRowHeight="15" x14ac:dyDescent="0.25"/>
  <cols>
    <col min="3" max="3" width="11" bestFit="1" customWidth="1"/>
    <col min="7" max="7" width="17.28515625" bestFit="1" customWidth="1"/>
    <col min="11" max="11" width="18" bestFit="1" customWidth="1"/>
    <col min="12" max="12" width="12" bestFit="1" customWidth="1"/>
    <col min="13" max="13" width="18.28515625" bestFit="1" customWidth="1"/>
    <col min="14" max="14" width="27.140625" bestFit="1" customWidth="1"/>
    <col min="15" max="15" width="8.42578125" bestFit="1" customWidth="1"/>
    <col min="16" max="16" width="14.28515625" bestFit="1" customWidth="1"/>
    <col min="17" max="17" width="13.42578125" customWidth="1"/>
    <col min="19" max="19" width="24.7109375" bestFit="1" customWidth="1"/>
    <col min="21" max="21" width="15.7109375" bestFit="1" customWidth="1"/>
  </cols>
  <sheetData>
    <row r="1" spans="1:22" x14ac:dyDescent="0.25">
      <c r="B1" t="s">
        <v>49</v>
      </c>
    </row>
    <row r="2" spans="1:22" x14ac:dyDescent="0.25">
      <c r="B2" t="s">
        <v>50</v>
      </c>
    </row>
    <row r="4" spans="1:22" x14ac:dyDescent="0.25">
      <c r="A4" t="s">
        <v>47</v>
      </c>
      <c r="B4" t="s">
        <v>0</v>
      </c>
      <c r="C4" t="s">
        <v>1</v>
      </c>
      <c r="D4" t="s">
        <v>2</v>
      </c>
      <c r="E4" t="s">
        <v>3</v>
      </c>
      <c r="F4" t="s">
        <v>4</v>
      </c>
      <c r="G4" t="s">
        <v>5</v>
      </c>
      <c r="H4" t="s">
        <v>6</v>
      </c>
      <c r="I4" t="s">
        <v>7</v>
      </c>
      <c r="J4" t="s">
        <v>8</v>
      </c>
      <c r="K4" t="s">
        <v>9</v>
      </c>
      <c r="L4" t="s">
        <v>18</v>
      </c>
      <c r="M4" t="s">
        <v>19</v>
      </c>
      <c r="N4" t="s">
        <v>20</v>
      </c>
      <c r="O4" t="s">
        <v>21</v>
      </c>
      <c r="P4" t="s">
        <v>60</v>
      </c>
      <c r="Q4" t="s">
        <v>51</v>
      </c>
      <c r="R4" t="s">
        <v>52</v>
      </c>
      <c r="S4" t="s">
        <v>59</v>
      </c>
      <c r="T4" t="s">
        <v>85</v>
      </c>
      <c r="U4" t="s">
        <v>90</v>
      </c>
      <c r="V4" t="s">
        <v>87</v>
      </c>
    </row>
    <row r="5" spans="1:22" hidden="1" x14ac:dyDescent="0.25">
      <c r="A5">
        <v>17458</v>
      </c>
      <c r="B5" t="s">
        <v>10</v>
      </c>
      <c r="C5" s="1">
        <v>18849</v>
      </c>
      <c r="D5">
        <v>65</v>
      </c>
      <c r="E5" t="s">
        <v>11</v>
      </c>
      <c r="F5" t="s">
        <v>12</v>
      </c>
      <c r="G5" s="1">
        <v>38335</v>
      </c>
      <c r="H5">
        <v>53</v>
      </c>
      <c r="I5">
        <v>12</v>
      </c>
      <c r="J5">
        <v>0</v>
      </c>
      <c r="K5">
        <v>2</v>
      </c>
      <c r="L5">
        <f>VLOOKUP(A5,absolute_report_3369!$A$2:$E$3370,2,FALSE)</f>
        <v>1616</v>
      </c>
      <c r="M5">
        <f>VLOOKUP(A5,absolute_report_3369!$A$2:$E$3370,3,FALSE)</f>
        <v>72</v>
      </c>
      <c r="N5">
        <f>VLOOKUP(A5,absolute_report_3369!$A$2:$E$3370,4,FALSE)</f>
        <v>35</v>
      </c>
      <c r="O5">
        <f>VLOOKUP(A5,absolute_report_3369!$A$2:$E$3370,5,FALSE)</f>
        <v>8</v>
      </c>
      <c r="P5" t="str">
        <f>VLOOKUP(A5,Clusters_2843!$A$1:$B$2844,2,FALSE)</f>
        <v>Muy_inestable</v>
      </c>
      <c r="Q5" s="3">
        <f>VLOOKUP(A5,delay_hba1c_2843!$A$2:$B$2844,2,FALSE)</f>
        <v>191.30434782608697</v>
      </c>
      <c r="R5">
        <f>VLOOKUP(A5,delay_hba1c_2843!$A$2:$C$2844,3,FALSE)</f>
        <v>59.3</v>
      </c>
      <c r="S5" t="str">
        <f>VLOOKUP(A5,retraso_4m_2843!$A$1:$B$2844,2,FALSE)</f>
        <v>NO</v>
      </c>
      <c r="T5" t="str">
        <f>VLOOKUP(A5,retraso_6m_2843!$A$2:$B$2844,2,FALSE)</f>
        <v>SI</v>
      </c>
      <c r="U5">
        <f>VLOOKUP(A5,Inactividad!$A$3:$D$3372,3,FALSE)</f>
        <v>465</v>
      </c>
      <c r="V5">
        <f>VLOOKUP(A5,Inactividad!$A$3:$D$3372,4,FALSE)</f>
        <v>159</v>
      </c>
    </row>
    <row r="6" spans="1:22" hidden="1" x14ac:dyDescent="0.25">
      <c r="A6">
        <v>32777</v>
      </c>
      <c r="B6" t="s">
        <v>10</v>
      </c>
      <c r="C6" s="1">
        <v>23077</v>
      </c>
      <c r="D6">
        <v>53</v>
      </c>
      <c r="E6" t="s">
        <v>13</v>
      </c>
      <c r="F6" t="s">
        <v>12</v>
      </c>
      <c r="G6" s="1">
        <v>40312</v>
      </c>
      <c r="H6">
        <v>47</v>
      </c>
      <c r="I6">
        <v>6</v>
      </c>
      <c r="J6">
        <v>2</v>
      </c>
      <c r="K6">
        <v>1</v>
      </c>
      <c r="L6">
        <f>VLOOKUP(A6,absolute_report_3369!$A$2:$E$3370,2,FALSE)</f>
        <v>1502</v>
      </c>
      <c r="M6">
        <f>VLOOKUP(A6,absolute_report_3369!$A$2:$E$3370,3,FALSE)</f>
        <v>36</v>
      </c>
      <c r="N6">
        <f>VLOOKUP(A6,absolute_report_3369!$A$2:$E$3370,4,FALSE)</f>
        <v>24</v>
      </c>
      <c r="O6">
        <f>VLOOKUP(A6,absolute_report_3369!$A$2:$E$3370,5,FALSE)</f>
        <v>3</v>
      </c>
      <c r="P6" t="str">
        <f>VLOOKUP(A6,Clusters_2843!$A$1:$B$2844,2,FALSE)</f>
        <v>Muy_inestable</v>
      </c>
      <c r="Q6" s="3">
        <f>VLOOKUP(A6,delay_hba1c_2843!$A$2:$B$2844,2,FALSE)</f>
        <v>88.043478260869563</v>
      </c>
      <c r="R6">
        <f>VLOOKUP(A6,delay_hba1c_2843!$A$2:$C$2844,3,FALSE)</f>
        <v>44</v>
      </c>
      <c r="S6" t="str">
        <f>VLOOKUP(A6,retraso_4m_2843!$A$1:$B$2844,2,FALSE)</f>
        <v>SI</v>
      </c>
      <c r="T6" t="str">
        <f>VLOOKUP(A6,retraso_6m_2843!$A$2:$B$2844,2,FALSE)</f>
        <v>SI</v>
      </c>
      <c r="U6">
        <f>VLOOKUP(A6,Inactividad!$A$3:$D$3372,3,FALSE)</f>
        <v>163</v>
      </c>
      <c r="V6">
        <f>VLOOKUP(A6,Inactividad!$A$3:$D$3372,4,FALSE)</f>
        <v>306</v>
      </c>
    </row>
    <row r="7" spans="1:22" hidden="1" x14ac:dyDescent="0.25">
      <c r="A7">
        <v>8203</v>
      </c>
      <c r="B7" t="s">
        <v>10</v>
      </c>
      <c r="C7" s="1">
        <v>27931</v>
      </c>
      <c r="D7">
        <v>40</v>
      </c>
      <c r="E7" t="s">
        <v>11</v>
      </c>
      <c r="F7" t="s">
        <v>14</v>
      </c>
      <c r="G7" s="1">
        <v>42492</v>
      </c>
      <c r="H7">
        <v>40</v>
      </c>
      <c r="I7">
        <v>0</v>
      </c>
      <c r="J7">
        <v>0</v>
      </c>
      <c r="K7">
        <v>1</v>
      </c>
      <c r="L7">
        <f>VLOOKUP(A7,absolute_report_3369!$A$2:$E$3370,2,FALSE)</f>
        <v>188</v>
      </c>
      <c r="M7">
        <f>VLOOKUP(A7,absolute_report_3369!$A$2:$E$3370,3,FALSE)</f>
        <v>7</v>
      </c>
      <c r="N7">
        <f>VLOOKUP(A7,absolute_report_3369!$A$2:$E$3370,4,FALSE)</f>
        <v>4</v>
      </c>
      <c r="O7">
        <f>VLOOKUP(A7,absolute_report_3369!$A$2:$E$3370,5,FALSE)</f>
        <v>1</v>
      </c>
      <c r="P7" t="e">
        <f>VLOOKUP(A7,Clusters_2843!$A$1:$B$2844,2,FALSE)</f>
        <v>#N/A</v>
      </c>
      <c r="Q7">
        <v>-1</v>
      </c>
      <c r="R7">
        <v>-1</v>
      </c>
      <c r="S7" t="e">
        <f>VLOOKUP(A7,retraso_4m_2843!$A$1:$B$2844,2,FALSE)</f>
        <v>#N/A</v>
      </c>
      <c r="T7" t="e">
        <f>VLOOKUP(A7,retraso_6m_2843!$A$2:$B$2844,2,FALSE)</f>
        <v>#N/A</v>
      </c>
      <c r="U7">
        <f>VLOOKUP(A7,Inactividad!$A$3:$D$3372,3,FALSE)</f>
        <v>171</v>
      </c>
      <c r="V7">
        <f>VLOOKUP(A7,Inactividad!$A$3:$D$3372,4,FALSE)</f>
        <v>81</v>
      </c>
    </row>
    <row r="8" spans="1:22" hidden="1" x14ac:dyDescent="0.25">
      <c r="A8">
        <v>16397</v>
      </c>
      <c r="B8" t="s">
        <v>10</v>
      </c>
      <c r="C8" s="1">
        <v>16304</v>
      </c>
      <c r="D8">
        <v>72</v>
      </c>
      <c r="E8" t="s">
        <v>11</v>
      </c>
      <c r="F8" t="s">
        <v>12</v>
      </c>
      <c r="G8" s="1">
        <v>38265</v>
      </c>
      <c r="H8">
        <v>60</v>
      </c>
      <c r="I8">
        <v>12</v>
      </c>
      <c r="J8">
        <v>2</v>
      </c>
      <c r="K8">
        <v>2</v>
      </c>
      <c r="L8">
        <f>VLOOKUP(A8,absolute_report_3369!$A$2:$E$3370,2,FALSE)</f>
        <v>1636</v>
      </c>
      <c r="M8">
        <f>VLOOKUP(A8,absolute_report_3369!$A$2:$E$3370,3,FALSE)</f>
        <v>57</v>
      </c>
      <c r="N8">
        <f>VLOOKUP(A8,absolute_report_3369!$A$2:$E$3370,4,FALSE)</f>
        <v>31</v>
      </c>
      <c r="O8">
        <f>VLOOKUP(A8,absolute_report_3369!$A$2:$E$3370,5,FALSE)</f>
        <v>6</v>
      </c>
      <c r="P8" t="str">
        <f>VLOOKUP(A8,Clusters_2843!$A$1:$B$2844,2,FALSE)</f>
        <v>empeora</v>
      </c>
      <c r="Q8" s="3">
        <f>VLOOKUP(A8,delay_hba1c_2843!$A$2:$B$2844,2,FALSE)</f>
        <v>106.55737704918033</v>
      </c>
      <c r="R8">
        <f>VLOOKUP(A8,delay_hba1c_2843!$A$2:$C$2844,3,FALSE)</f>
        <v>23.3</v>
      </c>
      <c r="S8" t="str">
        <f>VLOOKUP(A8,retraso_4m_2843!$A$1:$B$2844,2,FALSE)</f>
        <v>NO</v>
      </c>
      <c r="T8" t="str">
        <f>VLOOKUP(A8,retraso_6m_2843!$A$2:$B$2844,2,FALSE)</f>
        <v>NO</v>
      </c>
      <c r="U8">
        <f>VLOOKUP(A8,Inactividad!$A$3:$D$3372,3,FALSE)</f>
        <v>508</v>
      </c>
      <c r="V8">
        <f>VLOOKUP(A8,Inactividad!$A$3:$D$3372,4,FALSE)</f>
        <v>130</v>
      </c>
    </row>
    <row r="9" spans="1:22" hidden="1" x14ac:dyDescent="0.25">
      <c r="A9">
        <v>16399</v>
      </c>
      <c r="B9" t="s">
        <v>15</v>
      </c>
      <c r="C9" s="1">
        <v>17493</v>
      </c>
      <c r="D9">
        <v>69</v>
      </c>
      <c r="E9" t="s">
        <v>11</v>
      </c>
      <c r="F9" t="s">
        <v>12</v>
      </c>
      <c r="G9" s="1">
        <v>38316</v>
      </c>
      <c r="H9">
        <v>57</v>
      </c>
      <c r="I9">
        <v>12</v>
      </c>
      <c r="J9">
        <v>0</v>
      </c>
      <c r="K9">
        <v>1</v>
      </c>
      <c r="L9">
        <f>VLOOKUP(A9,absolute_report_3369!$A$2:$E$3370,2,FALSE)</f>
        <v>1266</v>
      </c>
      <c r="M9">
        <f>VLOOKUP(A9,absolute_report_3369!$A$2:$E$3370,3,FALSE)</f>
        <v>37</v>
      </c>
      <c r="N9">
        <f>VLOOKUP(A9,absolute_report_3369!$A$2:$E$3370,4,FALSE)</f>
        <v>23</v>
      </c>
      <c r="O9">
        <f>VLOOKUP(A9,absolute_report_3369!$A$2:$E$3370,5,FALSE)</f>
        <v>4</v>
      </c>
      <c r="P9" t="str">
        <f>VLOOKUP(A9,Clusters_2843!$A$1:$B$2844,2,FALSE)</f>
        <v>Medio_inestable</v>
      </c>
      <c r="Q9" s="3">
        <f>VLOOKUP(A9,delay_hba1c_2843!$A$2:$B$2844,2,FALSE)</f>
        <v>86.338797814207652</v>
      </c>
      <c r="R9">
        <f>VLOOKUP(A9,delay_hba1c_2843!$A$2:$C$2844,3,FALSE)</f>
        <v>31.8</v>
      </c>
      <c r="S9" t="str">
        <f>VLOOKUP(A9,retraso_4m_2843!$A$1:$B$2844,2,FALSE)</f>
        <v>NO</v>
      </c>
      <c r="T9" t="str">
        <f>VLOOKUP(A9,retraso_6m_2843!$A$2:$B$2844,2,FALSE)</f>
        <v>SI</v>
      </c>
      <c r="U9">
        <f>VLOOKUP(A9,Inactividad!$A$3:$D$3372,3,FALSE)</f>
        <v>255</v>
      </c>
      <c r="V9">
        <f>VLOOKUP(A9,Inactividad!$A$3:$D$3372,4,FALSE)</f>
        <v>111</v>
      </c>
    </row>
    <row r="10" spans="1:22" hidden="1" x14ac:dyDescent="0.25">
      <c r="A10">
        <v>114704</v>
      </c>
      <c r="B10" t="s">
        <v>10</v>
      </c>
      <c r="C10" s="1">
        <v>14834</v>
      </c>
      <c r="D10">
        <v>76</v>
      </c>
      <c r="E10" t="s">
        <v>16</v>
      </c>
      <c r="F10" t="s">
        <v>14</v>
      </c>
      <c r="G10" s="1">
        <v>41548</v>
      </c>
      <c r="H10">
        <v>73</v>
      </c>
      <c r="I10">
        <v>3</v>
      </c>
      <c r="J10">
        <v>0</v>
      </c>
      <c r="K10">
        <v>0</v>
      </c>
      <c r="L10">
        <f>VLOOKUP(A10,absolute_report_3369!$A$2:$E$3370,2,FALSE)</f>
        <v>960</v>
      </c>
      <c r="M10">
        <f>VLOOKUP(A10,absolute_report_3369!$A$2:$E$3370,3,FALSE)</f>
        <v>17</v>
      </c>
      <c r="N10">
        <f>VLOOKUP(A10,absolute_report_3369!$A$2:$E$3370,4,FALSE)</f>
        <v>11</v>
      </c>
      <c r="O10">
        <f>VLOOKUP(A10,absolute_report_3369!$A$2:$E$3370,5,FALSE)</f>
        <v>0</v>
      </c>
      <c r="P10" t="e">
        <f>VLOOKUP(A10,Clusters_2843!$A$1:$B$2844,2,FALSE)</f>
        <v>#N/A</v>
      </c>
      <c r="Q10">
        <v>-1</v>
      </c>
      <c r="R10">
        <v>-1</v>
      </c>
      <c r="S10" t="e">
        <f>VLOOKUP(A10,retraso_4m_2843!$A$1:$B$2844,2,FALSE)</f>
        <v>#N/A</v>
      </c>
      <c r="T10" t="e">
        <f>VLOOKUP(A10,retraso_6m_2843!$A$2:$B$2844,2,FALSE)</f>
        <v>#N/A</v>
      </c>
      <c r="U10">
        <f>VLOOKUP(A10,Inactividad!$A$3:$D$3372,3,FALSE)</f>
        <v>438</v>
      </c>
      <c r="V10">
        <f>VLOOKUP(A10,Inactividad!$A$3:$D$3372,4,FALSE)</f>
        <v>398</v>
      </c>
    </row>
    <row r="11" spans="1:22" hidden="1" x14ac:dyDescent="0.25">
      <c r="A11">
        <v>114706</v>
      </c>
      <c r="B11" t="s">
        <v>10</v>
      </c>
      <c r="C11" s="1">
        <v>10719</v>
      </c>
      <c r="D11">
        <v>87</v>
      </c>
      <c r="E11" t="s">
        <v>16</v>
      </c>
      <c r="F11" t="s">
        <v>12</v>
      </c>
      <c r="G11" s="1">
        <v>41548</v>
      </c>
      <c r="H11">
        <v>84</v>
      </c>
      <c r="I11">
        <v>3</v>
      </c>
      <c r="J11">
        <v>2</v>
      </c>
      <c r="K11">
        <v>1</v>
      </c>
      <c r="L11">
        <f>VLOOKUP(A11,absolute_report_3369!$A$2:$E$3370,2,FALSE)</f>
        <v>1132</v>
      </c>
      <c r="M11">
        <f>VLOOKUP(A11,absolute_report_3369!$A$2:$E$3370,3,FALSE)</f>
        <v>97</v>
      </c>
      <c r="N11">
        <f>VLOOKUP(A11,absolute_report_3369!$A$2:$E$3370,4,FALSE)</f>
        <v>61</v>
      </c>
      <c r="O11">
        <f>VLOOKUP(A11,absolute_report_3369!$A$2:$E$3370,5,FALSE)</f>
        <v>5</v>
      </c>
      <c r="P11" t="str">
        <f>VLOOKUP(A11,Clusters_2843!$A$1:$B$2844,2,FALSE)</f>
        <v>estable</v>
      </c>
      <c r="Q11" s="3">
        <f>VLOOKUP(A11,delay_hba1c_2843!$A$2:$B$2844,2,FALSE)</f>
        <v>1.095890410958904</v>
      </c>
      <c r="R11">
        <f>VLOOKUP(A11,delay_hba1c_2843!$A$2:$C$2844,3,FALSE)</f>
        <v>0.3</v>
      </c>
      <c r="S11" t="str">
        <f>VLOOKUP(A11,retraso_4m_2843!$A$1:$B$2844,2,FALSE)</f>
        <v>SI</v>
      </c>
      <c r="T11" t="str">
        <f>VLOOKUP(A11,retraso_6m_2843!$A$2:$B$2844,2,FALSE)</f>
        <v>SI</v>
      </c>
      <c r="U11">
        <f>VLOOKUP(A11,Inactividad!$A$3:$D$3372,3,FALSE)</f>
        <v>208</v>
      </c>
      <c r="V11">
        <f>VLOOKUP(A11,Inactividad!$A$3:$D$3372,4,FALSE)</f>
        <v>71</v>
      </c>
    </row>
    <row r="12" spans="1:22" hidden="1" x14ac:dyDescent="0.25">
      <c r="A12">
        <v>40979</v>
      </c>
      <c r="B12" t="s">
        <v>15</v>
      </c>
      <c r="C12" s="1">
        <v>19310</v>
      </c>
      <c r="D12">
        <v>64</v>
      </c>
      <c r="E12" t="s">
        <v>13</v>
      </c>
      <c r="F12" t="s">
        <v>12</v>
      </c>
      <c r="G12" s="1">
        <v>39078</v>
      </c>
      <c r="H12">
        <v>54</v>
      </c>
      <c r="I12">
        <v>10</v>
      </c>
      <c r="J12">
        <v>4</v>
      </c>
      <c r="K12">
        <v>2</v>
      </c>
      <c r="L12">
        <f>VLOOKUP(A12,absolute_report_3369!$A$2:$E$3370,2,FALSE)</f>
        <v>1607</v>
      </c>
      <c r="M12">
        <f>VLOOKUP(A12,absolute_report_3369!$A$2:$E$3370,3,FALSE)</f>
        <v>77</v>
      </c>
      <c r="N12">
        <f>VLOOKUP(A12,absolute_report_3369!$A$2:$E$3370,4,FALSE)</f>
        <v>47</v>
      </c>
      <c r="O12">
        <f>VLOOKUP(A12,absolute_report_3369!$A$2:$E$3370,5,FALSE)</f>
        <v>9</v>
      </c>
      <c r="P12" t="str">
        <f>VLOOKUP(A12,Clusters_2843!$A$1:$B$2844,2,FALSE)</f>
        <v>Muy_inestable</v>
      </c>
      <c r="Q12" s="3">
        <f>VLOOKUP(A12,delay_hba1c_2843!$A$2:$B$2844,2,FALSE)</f>
        <v>156.52173913043478</v>
      </c>
      <c r="R12">
        <f>VLOOKUP(A12,delay_hba1c_2843!$A$2:$C$2844,3,FALSE)</f>
        <v>63.2</v>
      </c>
      <c r="S12" t="str">
        <f>VLOOKUP(A12,retraso_4m_2843!$A$1:$B$2844,2,FALSE)</f>
        <v>NO</v>
      </c>
      <c r="T12" t="str">
        <f>VLOOKUP(A12,retraso_6m_2843!$A$2:$B$2844,2,FALSE)</f>
        <v>SI</v>
      </c>
      <c r="U12">
        <f>VLOOKUP(A12,Inactividad!$A$3:$D$3372,3,FALSE)</f>
        <v>223</v>
      </c>
      <c r="V12">
        <f>VLOOKUP(A12,Inactividad!$A$3:$D$3372,4,FALSE)</f>
        <v>213</v>
      </c>
    </row>
    <row r="13" spans="1:22" hidden="1" x14ac:dyDescent="0.25">
      <c r="A13">
        <v>46425</v>
      </c>
      <c r="B13" t="s">
        <v>10</v>
      </c>
      <c r="C13" s="1">
        <v>15601</v>
      </c>
      <c r="D13">
        <v>74</v>
      </c>
      <c r="E13" t="s">
        <v>16</v>
      </c>
      <c r="F13" t="s">
        <v>12</v>
      </c>
      <c r="G13" s="1">
        <v>39591</v>
      </c>
      <c r="H13">
        <v>66</v>
      </c>
      <c r="I13">
        <v>8</v>
      </c>
      <c r="J13">
        <v>5</v>
      </c>
      <c r="K13">
        <v>2</v>
      </c>
      <c r="L13">
        <f>VLOOKUP(A13,absolute_report_3369!$A$2:$E$3370,2,FALSE)</f>
        <v>1650</v>
      </c>
      <c r="M13">
        <f>VLOOKUP(A13,absolute_report_3369!$A$2:$E$3370,3,FALSE)</f>
        <v>169</v>
      </c>
      <c r="N13">
        <f>VLOOKUP(A13,absolute_report_3369!$A$2:$E$3370,4,FALSE)</f>
        <v>50</v>
      </c>
      <c r="O13">
        <f>VLOOKUP(A13,absolute_report_3369!$A$2:$E$3370,5,FALSE)</f>
        <v>7</v>
      </c>
      <c r="P13" t="str">
        <f>VLOOKUP(A13,Clusters_2843!$A$1:$B$2844,2,FALSE)</f>
        <v>Muy_inestable</v>
      </c>
      <c r="Q13" s="3">
        <f>VLOOKUP(A13,delay_hba1c_2843!$A$2:$B$2844,2,FALSE)</f>
        <v>310.86956521739131</v>
      </c>
      <c r="R13">
        <f>VLOOKUP(A13,delay_hba1c_2843!$A$2:$C$2844,3,FALSE)</f>
        <v>66.099999999999994</v>
      </c>
      <c r="S13" t="str">
        <f>VLOOKUP(A13,retraso_4m_2843!$A$1:$B$2844,2,FALSE)</f>
        <v>NO</v>
      </c>
      <c r="T13" t="str">
        <f>VLOOKUP(A13,retraso_6m_2843!$A$2:$B$2844,2,FALSE)</f>
        <v>NO</v>
      </c>
      <c r="U13">
        <f>VLOOKUP(A13,Inactividad!$A$3:$D$3372,3,FALSE)</f>
        <v>308</v>
      </c>
      <c r="V13">
        <f>VLOOKUP(A13,Inactividad!$A$3:$D$3372,4,FALSE)</f>
        <v>70</v>
      </c>
    </row>
    <row r="14" spans="1:22" hidden="1" x14ac:dyDescent="0.25">
      <c r="A14">
        <v>73752</v>
      </c>
      <c r="B14" t="s">
        <v>10</v>
      </c>
      <c r="C14" s="1">
        <v>16344</v>
      </c>
      <c r="D14">
        <v>72</v>
      </c>
      <c r="E14" t="s">
        <v>16</v>
      </c>
      <c r="F14" t="s">
        <v>12</v>
      </c>
      <c r="G14" s="1">
        <v>41687</v>
      </c>
      <c r="H14">
        <v>70</v>
      </c>
      <c r="I14">
        <v>2</v>
      </c>
      <c r="J14">
        <v>2</v>
      </c>
      <c r="K14">
        <v>2</v>
      </c>
      <c r="L14">
        <f>VLOOKUP(A14,absolute_report_3369!$A$2:$E$3370,2,FALSE)</f>
        <v>500</v>
      </c>
      <c r="M14">
        <f>VLOOKUP(A14,absolute_report_3369!$A$2:$E$3370,3,FALSE)</f>
        <v>17</v>
      </c>
      <c r="N14">
        <f>VLOOKUP(A14,absolute_report_3369!$A$2:$E$3370,4,FALSE)</f>
        <v>8</v>
      </c>
      <c r="O14">
        <f>VLOOKUP(A14,absolute_report_3369!$A$2:$E$3370,5,FALSE)</f>
        <v>3</v>
      </c>
      <c r="P14" t="str">
        <f>VLOOKUP(A14,Clusters_2843!$A$1:$B$2844,2,FALSE)</f>
        <v>estable</v>
      </c>
      <c r="Q14" s="3">
        <f>VLOOKUP(A14,delay_hba1c_2843!$A$2:$B$2844,2,FALSE)</f>
        <v>0</v>
      </c>
      <c r="R14">
        <f>VLOOKUP(A14,delay_hba1c_2843!$A$2:$C$2844,3,FALSE)</f>
        <v>0</v>
      </c>
      <c r="S14" t="str">
        <f>VLOOKUP(A14,retraso_4m_2843!$A$1:$B$2844,2,FALSE)</f>
        <v>SI</v>
      </c>
      <c r="T14" t="str">
        <f>VLOOKUP(A14,retraso_6m_2843!$A$2:$B$2844,2,FALSE)</f>
        <v>SI</v>
      </c>
      <c r="U14">
        <f>VLOOKUP(A14,Inactividad!$A$3:$D$3372,3,FALSE)</f>
        <v>196</v>
      </c>
      <c r="V14">
        <f>VLOOKUP(A14,Inactividad!$A$3:$D$3372,4,FALSE)</f>
        <v>107</v>
      </c>
    </row>
    <row r="15" spans="1:22" hidden="1" x14ac:dyDescent="0.25">
      <c r="A15">
        <v>65561</v>
      </c>
      <c r="B15" t="s">
        <v>10</v>
      </c>
      <c r="C15" s="1">
        <v>17372</v>
      </c>
      <c r="D15">
        <v>69</v>
      </c>
      <c r="E15" t="s">
        <v>11</v>
      </c>
      <c r="F15" t="s">
        <v>12</v>
      </c>
      <c r="G15" s="1">
        <v>39293</v>
      </c>
      <c r="H15">
        <v>60</v>
      </c>
      <c r="I15">
        <v>9</v>
      </c>
      <c r="J15">
        <v>0</v>
      </c>
      <c r="K15">
        <v>1</v>
      </c>
      <c r="L15">
        <f>VLOOKUP(A15,absolute_report_3369!$A$2:$E$3370,2,FALSE)</f>
        <v>1518</v>
      </c>
      <c r="M15">
        <f>VLOOKUP(A15,absolute_report_3369!$A$2:$E$3370,3,FALSE)</f>
        <v>59</v>
      </c>
      <c r="N15">
        <f>VLOOKUP(A15,absolute_report_3369!$A$2:$E$3370,4,FALSE)</f>
        <v>37</v>
      </c>
      <c r="O15">
        <f>VLOOKUP(A15,absolute_report_3369!$A$2:$E$3370,5,FALSE)</f>
        <v>7</v>
      </c>
      <c r="P15" t="str">
        <f>VLOOKUP(A15,Clusters_2843!$A$1:$B$2844,2,FALSE)</f>
        <v>Muy_inestable</v>
      </c>
      <c r="Q15" s="3">
        <f>VLOOKUP(A15,delay_hba1c_2843!$A$2:$B$2844,2,FALSE)</f>
        <v>73.224043715846989</v>
      </c>
      <c r="R15">
        <f>VLOOKUP(A15,delay_hba1c_2843!$A$2:$C$2844,3,FALSE)</f>
        <v>24.1</v>
      </c>
      <c r="S15" t="str">
        <f>VLOOKUP(A15,retraso_4m_2843!$A$1:$B$2844,2,FALSE)</f>
        <v>NO</v>
      </c>
      <c r="T15" t="str">
        <f>VLOOKUP(A15,retraso_6m_2843!$A$2:$B$2844,2,FALSE)</f>
        <v>SI</v>
      </c>
      <c r="U15">
        <f>VLOOKUP(A15,Inactividad!$A$3:$D$3372,3,FALSE)</f>
        <v>506</v>
      </c>
      <c r="V15">
        <f>VLOOKUP(A15,Inactividad!$A$3:$D$3372,4,FALSE)</f>
        <v>161</v>
      </c>
    </row>
    <row r="16" spans="1:22" hidden="1" x14ac:dyDescent="0.25">
      <c r="A16">
        <v>106522</v>
      </c>
      <c r="B16" t="s">
        <v>15</v>
      </c>
      <c r="C16" s="1">
        <v>19042</v>
      </c>
      <c r="D16">
        <v>64</v>
      </c>
      <c r="E16" t="s">
        <v>13</v>
      </c>
      <c r="F16" t="s">
        <v>12</v>
      </c>
      <c r="G16" s="1">
        <v>40903</v>
      </c>
      <c r="H16">
        <v>59</v>
      </c>
      <c r="I16">
        <v>5</v>
      </c>
      <c r="J16">
        <v>5</v>
      </c>
      <c r="K16">
        <v>1</v>
      </c>
      <c r="L16">
        <f>VLOOKUP(A16,absolute_report_3369!$A$2:$E$3370,2,FALSE)</f>
        <v>1525</v>
      </c>
      <c r="M16">
        <f>VLOOKUP(A16,absolute_report_3369!$A$2:$E$3370,3,FALSE)</f>
        <v>73</v>
      </c>
      <c r="N16">
        <f>VLOOKUP(A16,absolute_report_3369!$A$2:$E$3370,4,FALSE)</f>
        <v>52</v>
      </c>
      <c r="O16">
        <f>VLOOKUP(A16,absolute_report_3369!$A$2:$E$3370,5,FALSE)</f>
        <v>3</v>
      </c>
      <c r="P16" t="str">
        <f>VLOOKUP(A16,Clusters_2843!$A$1:$B$2844,2,FALSE)</f>
        <v>empeora</v>
      </c>
      <c r="Q16" s="3">
        <f>VLOOKUP(A16,delay_hba1c_2843!$A$2:$B$2844,2,FALSE)</f>
        <v>65.753424657534254</v>
      </c>
      <c r="R16">
        <f>VLOOKUP(A16,delay_hba1c_2843!$A$2:$C$2844,3,FALSE)</f>
        <v>35.1</v>
      </c>
      <c r="S16" t="str">
        <f>VLOOKUP(A16,retraso_4m_2843!$A$1:$B$2844,2,FALSE)</f>
        <v>NO</v>
      </c>
      <c r="T16" t="str">
        <f>VLOOKUP(A16,retraso_6m_2843!$A$2:$B$2844,2,FALSE)</f>
        <v>NO</v>
      </c>
      <c r="U16">
        <f>VLOOKUP(A16,Inactividad!$A$3:$D$3372,3,FALSE)</f>
        <v>-1</v>
      </c>
      <c r="V16">
        <f>VLOOKUP(A16,Inactividad!$A$3:$D$3372,4,FALSE)</f>
        <v>414</v>
      </c>
    </row>
    <row r="17" spans="1:22" hidden="1" x14ac:dyDescent="0.25">
      <c r="A17">
        <v>49181</v>
      </c>
      <c r="B17" t="s">
        <v>10</v>
      </c>
      <c r="C17" s="1">
        <v>31666</v>
      </c>
      <c r="D17">
        <v>30</v>
      </c>
      <c r="E17" t="s">
        <v>16</v>
      </c>
      <c r="F17" t="s">
        <v>14</v>
      </c>
      <c r="G17" s="1">
        <v>42578</v>
      </c>
      <c r="H17">
        <v>30</v>
      </c>
      <c r="I17">
        <v>0</v>
      </c>
      <c r="J17">
        <v>0</v>
      </c>
      <c r="K17">
        <v>0</v>
      </c>
      <c r="L17">
        <f>VLOOKUP(A17,absolute_report_3369!$A$2:$E$3370,2,FALSE)</f>
        <v>81</v>
      </c>
      <c r="M17">
        <f>VLOOKUP(A17,absolute_report_3369!$A$2:$E$3370,3,FALSE)</f>
        <v>6</v>
      </c>
      <c r="N17">
        <f>VLOOKUP(A17,absolute_report_3369!$A$2:$E$3370,4,FALSE)</f>
        <v>3</v>
      </c>
      <c r="O17">
        <f>VLOOKUP(A17,absolute_report_3369!$A$2:$E$3370,5,FALSE)</f>
        <v>1</v>
      </c>
      <c r="P17" t="e">
        <f>VLOOKUP(A17,Clusters_2843!$A$1:$B$2844,2,FALSE)</f>
        <v>#N/A</v>
      </c>
      <c r="Q17">
        <v>-1</v>
      </c>
      <c r="R17">
        <v>-1</v>
      </c>
      <c r="S17" t="e">
        <f>VLOOKUP(A17,retraso_4m_2843!$A$1:$B$2844,2,FALSE)</f>
        <v>#N/A</v>
      </c>
      <c r="T17" t="e">
        <f>VLOOKUP(A17,retraso_6m_2843!$A$2:$B$2844,2,FALSE)</f>
        <v>#N/A</v>
      </c>
      <c r="U17">
        <f>VLOOKUP(A17,Inactividad!$A$3:$D$3372,3,FALSE)</f>
        <v>57</v>
      </c>
      <c r="V17">
        <f>VLOOKUP(A17,Inactividad!$A$3:$D$3372,4,FALSE)</f>
        <v>46</v>
      </c>
    </row>
    <row r="18" spans="1:22" hidden="1" x14ac:dyDescent="0.25">
      <c r="A18">
        <v>65569</v>
      </c>
      <c r="B18" t="s">
        <v>10</v>
      </c>
      <c r="C18" s="1">
        <v>13882</v>
      </c>
      <c r="D18">
        <v>78</v>
      </c>
      <c r="E18" t="s">
        <v>16</v>
      </c>
      <c r="F18" t="s">
        <v>12</v>
      </c>
      <c r="G18" s="1">
        <v>39468</v>
      </c>
      <c r="H18">
        <v>70</v>
      </c>
      <c r="I18">
        <v>8</v>
      </c>
      <c r="J18">
        <v>3</v>
      </c>
      <c r="K18">
        <v>0</v>
      </c>
      <c r="L18">
        <f>VLOOKUP(A18,absolute_report_3369!$A$2:$E$3370,2,FALSE)</f>
        <v>573</v>
      </c>
      <c r="M18">
        <f>VLOOKUP(A18,absolute_report_3369!$A$2:$E$3370,3,FALSE)</f>
        <v>44</v>
      </c>
      <c r="N18">
        <f>VLOOKUP(A18,absolute_report_3369!$A$2:$E$3370,4,FALSE)</f>
        <v>23</v>
      </c>
      <c r="O18">
        <f>VLOOKUP(A18,absolute_report_3369!$A$2:$E$3370,5,FALSE)</f>
        <v>2</v>
      </c>
      <c r="P18" t="str">
        <f>VLOOKUP(A18,Clusters_2843!$A$1:$B$2844,2,FALSE)</f>
        <v>mejora</v>
      </c>
      <c r="Q18" s="3">
        <f>VLOOKUP(A18,delay_hba1c_2843!$A$2:$B$2844,2,FALSE)</f>
        <v>14.130434782608695</v>
      </c>
      <c r="R18">
        <f>VLOOKUP(A18,delay_hba1c_2843!$A$2:$C$2844,3,FALSE)</f>
        <v>14.1</v>
      </c>
      <c r="S18" t="str">
        <f>VLOOKUP(A18,retraso_4m_2843!$A$1:$B$2844,2,FALSE)</f>
        <v>SI</v>
      </c>
      <c r="T18" t="str">
        <f>VLOOKUP(A18,retraso_6m_2843!$A$2:$B$2844,2,FALSE)</f>
        <v>SI</v>
      </c>
      <c r="U18">
        <f>VLOOKUP(A18,Inactividad!$A$3:$D$3372,3,FALSE)</f>
        <v>141</v>
      </c>
      <c r="V18">
        <f>VLOOKUP(A18,Inactividad!$A$3:$D$3372,4,FALSE)</f>
        <v>122</v>
      </c>
    </row>
    <row r="19" spans="1:22" hidden="1" x14ac:dyDescent="0.25">
      <c r="A19">
        <v>17755</v>
      </c>
      <c r="B19" t="s">
        <v>15</v>
      </c>
      <c r="C19" s="1">
        <v>15769</v>
      </c>
      <c r="D19">
        <v>73</v>
      </c>
      <c r="E19" t="s">
        <v>11</v>
      </c>
      <c r="F19" t="s">
        <v>12</v>
      </c>
      <c r="G19" s="1">
        <v>41017</v>
      </c>
      <c r="H19">
        <v>69</v>
      </c>
      <c r="I19">
        <v>4</v>
      </c>
      <c r="J19">
        <v>2</v>
      </c>
      <c r="K19">
        <v>3</v>
      </c>
      <c r="L19">
        <f>VLOOKUP(A19,absolute_report_3369!$A$2:$E$3370,2,FALSE)</f>
        <v>1505</v>
      </c>
      <c r="M19">
        <f>VLOOKUP(A19,absolute_report_3369!$A$2:$E$3370,3,FALSE)</f>
        <v>148</v>
      </c>
      <c r="N19">
        <f>VLOOKUP(A19,absolute_report_3369!$A$2:$E$3370,4,FALSE)</f>
        <v>44</v>
      </c>
      <c r="O19">
        <f>VLOOKUP(A19,absolute_report_3369!$A$2:$E$3370,5,FALSE)</f>
        <v>6</v>
      </c>
      <c r="P19" t="str">
        <f>VLOOKUP(A19,Clusters_2843!$A$1:$B$2844,2,FALSE)</f>
        <v>Medio_inestable</v>
      </c>
      <c r="Q19" s="3">
        <f>VLOOKUP(A19,delay_hba1c_2843!$A$2:$B$2844,2,FALSE)</f>
        <v>137.15846994535519</v>
      </c>
      <c r="R19">
        <f>VLOOKUP(A19,delay_hba1c_2843!$A$2:$C$2844,3,FALSE)</f>
        <v>51</v>
      </c>
      <c r="S19" t="str">
        <f>VLOOKUP(A19,retraso_4m_2843!$A$1:$B$2844,2,FALSE)</f>
        <v>NO</v>
      </c>
      <c r="T19" t="str">
        <f>VLOOKUP(A19,retraso_6m_2843!$A$2:$B$2844,2,FALSE)</f>
        <v>NO</v>
      </c>
      <c r="U19">
        <f>VLOOKUP(A19,Inactividad!$A$3:$D$3372,3,FALSE)</f>
        <v>489</v>
      </c>
      <c r="V19">
        <f>VLOOKUP(A19,Inactividad!$A$3:$D$3372,4,FALSE)</f>
        <v>150</v>
      </c>
    </row>
    <row r="20" spans="1:22" hidden="1" x14ac:dyDescent="0.25">
      <c r="A20">
        <v>57382</v>
      </c>
      <c r="B20" t="s">
        <v>15</v>
      </c>
      <c r="C20" s="1">
        <v>27818</v>
      </c>
      <c r="D20">
        <v>40</v>
      </c>
      <c r="E20" t="s">
        <v>13</v>
      </c>
      <c r="F20" t="s">
        <v>14</v>
      </c>
      <c r="G20" s="1">
        <v>39994</v>
      </c>
      <c r="H20">
        <v>33</v>
      </c>
      <c r="I20">
        <v>7</v>
      </c>
      <c r="J20">
        <v>0</v>
      </c>
      <c r="K20">
        <v>0</v>
      </c>
      <c r="L20">
        <f>VLOOKUP(A20,absolute_report_3369!$A$2:$E$3370,2,FALSE)</f>
        <v>1506</v>
      </c>
      <c r="M20">
        <f>VLOOKUP(A20,absolute_report_3369!$A$2:$E$3370,3,FALSE)</f>
        <v>62</v>
      </c>
      <c r="N20">
        <f>VLOOKUP(A20,absolute_report_3369!$A$2:$E$3370,4,FALSE)</f>
        <v>37</v>
      </c>
      <c r="O20">
        <f>VLOOKUP(A20,absolute_report_3369!$A$2:$E$3370,5,FALSE)</f>
        <v>9</v>
      </c>
      <c r="P20" t="str">
        <f>VLOOKUP(A20,Clusters_2843!$A$1:$B$2844,2,FALSE)</f>
        <v>Muy_inestable</v>
      </c>
      <c r="Q20" s="3">
        <f>VLOOKUP(A20,delay_hba1c_2843!$A$2:$B$2844,2,FALSE)</f>
        <v>193.47826086956522</v>
      </c>
      <c r="R20">
        <f>VLOOKUP(A20,delay_hba1c_2843!$A$2:$C$2844,3,FALSE)</f>
        <v>58.4</v>
      </c>
      <c r="S20" t="str">
        <f>VLOOKUP(A20,retraso_4m_2843!$A$1:$B$2844,2,FALSE)</f>
        <v>NO</v>
      </c>
      <c r="T20" t="str">
        <f>VLOOKUP(A20,retraso_6m_2843!$A$2:$B$2844,2,FALSE)</f>
        <v>SI</v>
      </c>
      <c r="U20">
        <f>VLOOKUP(A20,Inactividad!$A$3:$D$3372,3,FALSE)</f>
        <v>217</v>
      </c>
      <c r="V20">
        <f>VLOOKUP(A20,Inactividad!$A$3:$D$3372,4,FALSE)</f>
        <v>186</v>
      </c>
    </row>
    <row r="21" spans="1:22" hidden="1" x14ac:dyDescent="0.25">
      <c r="A21">
        <v>24615</v>
      </c>
      <c r="B21" t="s">
        <v>10</v>
      </c>
      <c r="C21" s="1">
        <v>20810</v>
      </c>
      <c r="D21">
        <v>60</v>
      </c>
      <c r="E21" t="s">
        <v>11</v>
      </c>
      <c r="F21" t="s">
        <v>12</v>
      </c>
      <c r="G21" s="1">
        <v>38604</v>
      </c>
      <c r="H21">
        <v>49</v>
      </c>
      <c r="I21">
        <v>11</v>
      </c>
      <c r="J21">
        <v>0</v>
      </c>
      <c r="K21">
        <v>2</v>
      </c>
      <c r="L21">
        <f>VLOOKUP(A21,absolute_report_3369!$A$2:$E$3370,2,FALSE)</f>
        <v>1285</v>
      </c>
      <c r="M21">
        <f>VLOOKUP(A21,absolute_report_3369!$A$2:$E$3370,3,FALSE)</f>
        <v>18</v>
      </c>
      <c r="N21">
        <f>VLOOKUP(A21,absolute_report_3369!$A$2:$E$3370,4,FALSE)</f>
        <v>13</v>
      </c>
      <c r="O21">
        <f>VLOOKUP(A21,absolute_report_3369!$A$2:$E$3370,5,FALSE)</f>
        <v>2</v>
      </c>
      <c r="P21" t="str">
        <f>VLOOKUP(A21,Clusters_2843!$A$1:$B$2844,2,FALSE)</f>
        <v>Medio_inestable</v>
      </c>
      <c r="Q21" s="3">
        <f>VLOOKUP(A21,delay_hba1c_2843!$A$2:$B$2844,2,FALSE)</f>
        <v>56.284153005464482</v>
      </c>
      <c r="R21">
        <f>VLOOKUP(A21,delay_hba1c_2843!$A$2:$C$2844,3,FALSE)</f>
        <v>56.3</v>
      </c>
      <c r="S21" t="str">
        <f>VLOOKUP(A21,retraso_4m_2843!$A$1:$B$2844,2,FALSE)</f>
        <v>SI</v>
      </c>
      <c r="T21" t="str">
        <f>VLOOKUP(A21,retraso_6m_2843!$A$2:$B$2844,2,FALSE)</f>
        <v>SI</v>
      </c>
      <c r="U21">
        <f>VLOOKUP(A21,Inactividad!$A$3:$D$3372,3,FALSE)</f>
        <v>-1</v>
      </c>
      <c r="V21">
        <f>VLOOKUP(A21,Inactividad!$A$3:$D$3372,4,FALSE)</f>
        <v>585</v>
      </c>
    </row>
    <row r="22" spans="1:22" hidden="1" x14ac:dyDescent="0.25">
      <c r="A22">
        <v>41004</v>
      </c>
      <c r="B22" t="s">
        <v>15</v>
      </c>
      <c r="C22" s="1">
        <v>30509</v>
      </c>
      <c r="D22">
        <v>33</v>
      </c>
      <c r="E22" t="s">
        <v>13</v>
      </c>
      <c r="F22" t="s">
        <v>12</v>
      </c>
      <c r="G22" s="1">
        <v>40638</v>
      </c>
      <c r="H22">
        <v>28</v>
      </c>
      <c r="I22">
        <v>5</v>
      </c>
      <c r="J22">
        <v>0</v>
      </c>
      <c r="K22">
        <v>1</v>
      </c>
      <c r="L22">
        <f>VLOOKUP(A22,absolute_report_3369!$A$2:$E$3370,2,FALSE)</f>
        <v>1297</v>
      </c>
      <c r="M22">
        <f>VLOOKUP(A22,absolute_report_3369!$A$2:$E$3370,3,FALSE)</f>
        <v>10</v>
      </c>
      <c r="N22">
        <f>VLOOKUP(A22,absolute_report_3369!$A$2:$E$3370,4,FALSE)</f>
        <v>5</v>
      </c>
      <c r="O22">
        <f>VLOOKUP(A22,absolute_report_3369!$A$2:$E$3370,5,FALSE)</f>
        <v>1</v>
      </c>
      <c r="P22" t="e">
        <f>VLOOKUP(A22,Clusters_2843!$A$1:$B$2844,2,FALSE)</f>
        <v>#N/A</v>
      </c>
      <c r="Q22">
        <v>-1</v>
      </c>
      <c r="R22">
        <v>-1</v>
      </c>
      <c r="S22" t="e">
        <f>VLOOKUP(A22,retraso_4m_2843!$A$1:$B$2844,2,FALSE)</f>
        <v>#N/A</v>
      </c>
      <c r="T22" t="e">
        <f>VLOOKUP(A22,retraso_6m_2843!$A$2:$B$2844,2,FALSE)</f>
        <v>#N/A</v>
      </c>
      <c r="U22">
        <f>VLOOKUP(A22,Inactividad!$A$3:$D$3372,3,FALSE)</f>
        <v>152</v>
      </c>
      <c r="V22">
        <f>VLOOKUP(A22,Inactividad!$A$3:$D$3372,4,FALSE)</f>
        <v>453</v>
      </c>
    </row>
    <row r="23" spans="1:22" hidden="1" x14ac:dyDescent="0.25">
      <c r="A23">
        <v>98351</v>
      </c>
      <c r="B23" t="s">
        <v>10</v>
      </c>
      <c r="C23" s="1">
        <v>14173</v>
      </c>
      <c r="D23">
        <v>78</v>
      </c>
      <c r="E23" t="s">
        <v>16</v>
      </c>
      <c r="F23" t="s">
        <v>12</v>
      </c>
      <c r="G23" s="1">
        <v>40294</v>
      </c>
      <c r="H23">
        <v>72</v>
      </c>
      <c r="I23">
        <v>6</v>
      </c>
      <c r="J23">
        <v>1</v>
      </c>
      <c r="K23">
        <v>0</v>
      </c>
      <c r="L23">
        <f>VLOOKUP(A23,absolute_report_3369!$A$2:$E$3370,2,FALSE)</f>
        <v>937</v>
      </c>
      <c r="M23">
        <f>VLOOKUP(A23,absolute_report_3369!$A$2:$E$3370,3,FALSE)</f>
        <v>33</v>
      </c>
      <c r="N23">
        <f>VLOOKUP(A23,absolute_report_3369!$A$2:$E$3370,4,FALSE)</f>
        <v>15</v>
      </c>
      <c r="O23">
        <f>VLOOKUP(A23,absolute_report_3369!$A$2:$E$3370,5,FALSE)</f>
        <v>6</v>
      </c>
      <c r="P23" t="str">
        <f>VLOOKUP(A23,Clusters_2843!$A$1:$B$2844,2,FALSE)</f>
        <v>Muy_inestable</v>
      </c>
      <c r="Q23" s="3">
        <f>VLOOKUP(A23,delay_hba1c_2843!$A$2:$B$2844,2,FALSE)</f>
        <v>51.086956521739133</v>
      </c>
      <c r="R23">
        <f>VLOOKUP(A23,delay_hba1c_2843!$A$2:$C$2844,3,FALSE)</f>
        <v>14.8</v>
      </c>
      <c r="S23" t="str">
        <f>VLOOKUP(A23,retraso_4m_2843!$A$1:$B$2844,2,FALSE)</f>
        <v>SI</v>
      </c>
      <c r="T23" t="str">
        <f>VLOOKUP(A23,retraso_6m_2843!$A$2:$B$2844,2,FALSE)</f>
        <v>SI</v>
      </c>
      <c r="U23">
        <f>VLOOKUP(A23,Inactividad!$A$3:$D$3372,3,FALSE)</f>
        <v>156</v>
      </c>
      <c r="V23">
        <f>VLOOKUP(A23,Inactividad!$A$3:$D$3372,4,FALSE)</f>
        <v>146</v>
      </c>
    </row>
    <row r="24" spans="1:22" hidden="1" x14ac:dyDescent="0.25">
      <c r="A24">
        <v>57394</v>
      </c>
      <c r="B24" t="s">
        <v>10</v>
      </c>
      <c r="C24" s="1">
        <v>22626</v>
      </c>
      <c r="D24">
        <v>55</v>
      </c>
      <c r="E24" t="s">
        <v>13</v>
      </c>
      <c r="F24" t="s">
        <v>14</v>
      </c>
      <c r="G24" s="1">
        <v>42052</v>
      </c>
      <c r="H24">
        <v>54</v>
      </c>
      <c r="I24">
        <v>1</v>
      </c>
      <c r="J24">
        <v>0</v>
      </c>
      <c r="K24">
        <v>1</v>
      </c>
      <c r="L24">
        <f>VLOOKUP(A24,absolute_report_3369!$A$2:$E$3370,2,FALSE)</f>
        <v>572</v>
      </c>
      <c r="M24">
        <f>VLOOKUP(A24,absolute_report_3369!$A$2:$E$3370,3,FALSE)</f>
        <v>24</v>
      </c>
      <c r="N24">
        <f>VLOOKUP(A24,absolute_report_3369!$A$2:$E$3370,4,FALSE)</f>
        <v>10</v>
      </c>
      <c r="O24">
        <f>VLOOKUP(A24,absolute_report_3369!$A$2:$E$3370,5,FALSE)</f>
        <v>3</v>
      </c>
      <c r="P24" t="str">
        <f>VLOOKUP(A24,Clusters_2843!$A$1:$B$2844,2,FALSE)</f>
        <v>estable</v>
      </c>
      <c r="Q24" s="3">
        <f>VLOOKUP(A24,delay_hba1c_2843!$A$2:$B$2844,2,FALSE)</f>
        <v>0</v>
      </c>
      <c r="R24">
        <f>VLOOKUP(A24,delay_hba1c_2843!$A$2:$C$2844,3,FALSE)</f>
        <v>0</v>
      </c>
      <c r="S24" t="str">
        <f>VLOOKUP(A24,retraso_4m_2843!$A$1:$B$2844,2,FALSE)</f>
        <v>SI</v>
      </c>
      <c r="T24" t="str">
        <f>VLOOKUP(A24,retraso_6m_2843!$A$2:$B$2844,2,FALSE)</f>
        <v>SI</v>
      </c>
      <c r="U24">
        <f>VLOOKUP(A24,Inactividad!$A$3:$D$3372,3,FALSE)</f>
        <v>264</v>
      </c>
      <c r="V24">
        <f>VLOOKUP(A24,Inactividad!$A$3:$D$3372,4,FALSE)</f>
        <v>183</v>
      </c>
    </row>
    <row r="25" spans="1:22" hidden="1" x14ac:dyDescent="0.25">
      <c r="A25">
        <v>16435</v>
      </c>
      <c r="B25" t="s">
        <v>10</v>
      </c>
      <c r="C25" s="1">
        <v>19048</v>
      </c>
      <c r="D25">
        <v>64</v>
      </c>
      <c r="E25" t="s">
        <v>11</v>
      </c>
      <c r="F25" t="s">
        <v>14</v>
      </c>
      <c r="G25" s="1">
        <v>38785</v>
      </c>
      <c r="H25">
        <v>54</v>
      </c>
      <c r="I25">
        <v>10</v>
      </c>
      <c r="J25">
        <v>1</v>
      </c>
      <c r="K25">
        <v>3</v>
      </c>
      <c r="L25">
        <f>VLOOKUP(A25,absolute_report_3369!$A$2:$E$3370,2,FALSE)</f>
        <v>1616</v>
      </c>
      <c r="M25">
        <f>VLOOKUP(A25,absolute_report_3369!$A$2:$E$3370,3,FALSE)</f>
        <v>123</v>
      </c>
      <c r="N25">
        <f>VLOOKUP(A25,absolute_report_3369!$A$2:$E$3370,4,FALSE)</f>
        <v>83</v>
      </c>
      <c r="O25">
        <f>VLOOKUP(A25,absolute_report_3369!$A$2:$E$3370,5,FALSE)</f>
        <v>11</v>
      </c>
      <c r="P25" t="str">
        <f>VLOOKUP(A25,Clusters_2843!$A$1:$B$2844,2,FALSE)</f>
        <v>Medio_inestable</v>
      </c>
      <c r="Q25" s="3">
        <f>VLOOKUP(A25,delay_hba1c_2843!$A$2:$B$2844,2,FALSE)</f>
        <v>48.633879781420767</v>
      </c>
      <c r="R25">
        <f>VLOOKUP(A25,delay_hba1c_2843!$A$2:$C$2844,3,FALSE)</f>
        <v>6.2</v>
      </c>
      <c r="S25" t="str">
        <f>VLOOKUP(A25,retraso_4m_2843!$A$1:$B$2844,2,FALSE)</f>
        <v>SI</v>
      </c>
      <c r="T25" t="str">
        <f>VLOOKUP(A25,retraso_6m_2843!$A$2:$B$2844,2,FALSE)</f>
        <v>SI</v>
      </c>
      <c r="U25">
        <f>VLOOKUP(A25,Inactividad!$A$3:$D$3372,3,FALSE)</f>
        <v>269</v>
      </c>
      <c r="V25">
        <f>VLOOKUP(A25,Inactividad!$A$3:$D$3372,4,FALSE)</f>
        <v>57</v>
      </c>
    </row>
    <row r="26" spans="1:22" hidden="1" x14ac:dyDescent="0.25">
      <c r="A26">
        <v>73781</v>
      </c>
      <c r="B26" t="s">
        <v>10</v>
      </c>
      <c r="C26" s="1">
        <v>23222</v>
      </c>
      <c r="D26">
        <v>53</v>
      </c>
      <c r="E26" t="s">
        <v>16</v>
      </c>
      <c r="F26" t="s">
        <v>14</v>
      </c>
      <c r="G26" s="1">
        <v>39776</v>
      </c>
      <c r="H26">
        <v>45</v>
      </c>
      <c r="I26">
        <v>8</v>
      </c>
      <c r="J26">
        <v>1</v>
      </c>
      <c r="K26">
        <v>3</v>
      </c>
      <c r="L26">
        <f>VLOOKUP(A26,absolute_report_3369!$A$2:$E$3370,2,FALSE)</f>
        <v>1591</v>
      </c>
      <c r="M26">
        <f>VLOOKUP(A26,absolute_report_3369!$A$2:$E$3370,3,FALSE)</f>
        <v>132</v>
      </c>
      <c r="N26">
        <f>VLOOKUP(A26,absolute_report_3369!$A$2:$E$3370,4,FALSE)</f>
        <v>60</v>
      </c>
      <c r="O26">
        <f>VLOOKUP(A26,absolute_report_3369!$A$2:$E$3370,5,FALSE)</f>
        <v>7</v>
      </c>
      <c r="P26" t="str">
        <f>VLOOKUP(A26,Clusters_2843!$A$1:$B$2844,2,FALSE)</f>
        <v>Medio_inestable</v>
      </c>
      <c r="Q26" s="3">
        <f>VLOOKUP(A26,delay_hba1c_2843!$A$2:$B$2844,2,FALSE)</f>
        <v>42.622950819672134</v>
      </c>
      <c r="R26">
        <f>VLOOKUP(A26,delay_hba1c_2843!$A$2:$C$2844,3,FALSE)</f>
        <v>7.8</v>
      </c>
      <c r="S26" t="str">
        <f>VLOOKUP(A26,retraso_4m_2843!$A$1:$B$2844,2,FALSE)</f>
        <v>SI</v>
      </c>
      <c r="T26" t="str">
        <f>VLOOKUP(A26,retraso_6m_2843!$A$2:$B$2844,2,FALSE)</f>
        <v>SI</v>
      </c>
      <c r="U26">
        <f>VLOOKUP(A26,Inactividad!$A$3:$D$3372,3,FALSE)</f>
        <v>217</v>
      </c>
      <c r="V26">
        <f>VLOOKUP(A26,Inactividad!$A$3:$D$3372,4,FALSE)</f>
        <v>133</v>
      </c>
    </row>
    <row r="27" spans="1:22" hidden="1" x14ac:dyDescent="0.25">
      <c r="A27">
        <v>90171</v>
      </c>
      <c r="B27" t="s">
        <v>10</v>
      </c>
      <c r="C27" s="1">
        <v>15978</v>
      </c>
      <c r="D27">
        <v>73</v>
      </c>
      <c r="E27" t="s">
        <v>16</v>
      </c>
      <c r="F27" t="s">
        <v>14</v>
      </c>
      <c r="G27" s="1">
        <v>39969</v>
      </c>
      <c r="H27">
        <v>66</v>
      </c>
      <c r="I27">
        <v>7</v>
      </c>
      <c r="J27">
        <v>2</v>
      </c>
      <c r="K27">
        <v>2</v>
      </c>
      <c r="L27">
        <f>VLOOKUP(A27,absolute_report_3369!$A$2:$E$3370,2,FALSE)</f>
        <v>663</v>
      </c>
      <c r="M27">
        <f>VLOOKUP(A27,absolute_report_3369!$A$2:$E$3370,3,FALSE)</f>
        <v>27</v>
      </c>
      <c r="N27">
        <f>VLOOKUP(A27,absolute_report_3369!$A$2:$E$3370,4,FALSE)</f>
        <v>13</v>
      </c>
      <c r="O27">
        <f>VLOOKUP(A27,absolute_report_3369!$A$2:$E$3370,5,FALSE)</f>
        <v>4</v>
      </c>
      <c r="P27" t="str">
        <f>VLOOKUP(A27,Clusters_2843!$A$1:$B$2844,2,FALSE)</f>
        <v>Muy_inestable</v>
      </c>
      <c r="Q27" s="3">
        <f>VLOOKUP(A27,delay_hba1c_2843!$A$2:$B$2844,2,FALSE)</f>
        <v>88.043478260869563</v>
      </c>
      <c r="R27">
        <f>VLOOKUP(A27,delay_hba1c_2843!$A$2:$C$2844,3,FALSE)</f>
        <v>39.5</v>
      </c>
      <c r="S27" t="str">
        <f>VLOOKUP(A27,retraso_4m_2843!$A$1:$B$2844,2,FALSE)</f>
        <v>SI</v>
      </c>
      <c r="T27" t="str">
        <f>VLOOKUP(A27,retraso_6m_2843!$A$2:$B$2844,2,FALSE)</f>
        <v>SI</v>
      </c>
      <c r="U27">
        <f>VLOOKUP(A27,Inactividad!$A$3:$D$3372,3,FALSE)</f>
        <v>183</v>
      </c>
      <c r="V27">
        <f>VLOOKUP(A27,Inactividad!$A$3:$D$3372,4,FALSE)</f>
        <v>176</v>
      </c>
    </row>
    <row r="28" spans="1:22" x14ac:dyDescent="0.25">
      <c r="A28">
        <v>49214</v>
      </c>
      <c r="B28" t="s">
        <v>10</v>
      </c>
      <c r="C28" s="1">
        <v>27379</v>
      </c>
      <c r="D28">
        <v>42</v>
      </c>
      <c r="E28" t="s">
        <v>16</v>
      </c>
      <c r="F28" t="s">
        <v>14</v>
      </c>
      <c r="G28" s="1">
        <v>40869</v>
      </c>
      <c r="H28">
        <v>37</v>
      </c>
      <c r="I28">
        <v>5</v>
      </c>
      <c r="J28">
        <v>0</v>
      </c>
      <c r="K28">
        <v>0</v>
      </c>
      <c r="L28">
        <f>VLOOKUP(A28,absolute_report_3369!$A$2:$E$3370,2,FALSE)</f>
        <v>1623</v>
      </c>
      <c r="M28">
        <f>VLOOKUP(A28,absolute_report_3369!$A$2:$E$3370,3,FALSE)</f>
        <v>43</v>
      </c>
      <c r="N28">
        <f>VLOOKUP(A28,absolute_report_3369!$A$2:$E$3370,4,FALSE)</f>
        <v>16</v>
      </c>
      <c r="O28">
        <f>VLOOKUP(A28,absolute_report_3369!$A$2:$E$3370,5,FALSE)</f>
        <v>5</v>
      </c>
      <c r="P28" t="str">
        <f>VLOOKUP(A28,Clusters_2843!$A$1:$B$2844,2,FALSE)</f>
        <v>estable</v>
      </c>
      <c r="Q28" s="3">
        <f>VLOOKUP(A28,delay_hba1c_2843!$A$2:$B$2844,2,FALSE)</f>
        <v>9.3150684931506849</v>
      </c>
      <c r="R28">
        <f>VLOOKUP(A28,delay_hba1c_2843!$A$2:$C$2844,3,FALSE)</f>
        <v>2.2999999999999998</v>
      </c>
      <c r="S28" t="str">
        <f>VLOOKUP(A28,retraso_4m_2843!$A$1:$B$2844,2,FALSE)</f>
        <v>SI</v>
      </c>
      <c r="T28" t="str">
        <f>VLOOKUP(A28,retraso_6m_2843!$A$2:$B$2844,2,FALSE)</f>
        <v>SI</v>
      </c>
      <c r="U28">
        <f>VLOOKUP(A28,Inactividad!$A$3:$D$3372,3,FALSE)</f>
        <v>370</v>
      </c>
      <c r="V28">
        <f>VLOOKUP(A28,Inactividad!$A$3:$D$3372,4,FALSE)</f>
        <v>322</v>
      </c>
    </row>
    <row r="29" spans="1:22" hidden="1" x14ac:dyDescent="0.25">
      <c r="A29">
        <v>8255</v>
      </c>
      <c r="B29" t="s">
        <v>10</v>
      </c>
      <c r="C29" s="1">
        <v>17344</v>
      </c>
      <c r="D29">
        <v>69</v>
      </c>
      <c r="E29" t="s">
        <v>11</v>
      </c>
      <c r="F29" t="s">
        <v>14</v>
      </c>
      <c r="G29" s="1">
        <v>38112</v>
      </c>
      <c r="H29">
        <v>57</v>
      </c>
      <c r="I29">
        <v>12</v>
      </c>
      <c r="J29">
        <v>2</v>
      </c>
      <c r="K29">
        <v>2</v>
      </c>
      <c r="L29">
        <f>VLOOKUP(A29,absolute_report_3369!$A$2:$E$3370,2,FALSE)</f>
        <v>1595</v>
      </c>
      <c r="M29">
        <f>VLOOKUP(A29,absolute_report_3369!$A$2:$E$3370,3,FALSE)</f>
        <v>121</v>
      </c>
      <c r="N29">
        <f>VLOOKUP(A29,absolute_report_3369!$A$2:$E$3370,4,FALSE)</f>
        <v>57</v>
      </c>
      <c r="O29">
        <f>VLOOKUP(A29,absolute_report_3369!$A$2:$E$3370,5,FALSE)</f>
        <v>9</v>
      </c>
      <c r="P29" t="str">
        <f>VLOOKUP(A29,Clusters_2843!$A$1:$B$2844,2,FALSE)</f>
        <v>Muy_inestable</v>
      </c>
      <c r="Q29" s="3">
        <f>VLOOKUP(A29,delay_hba1c_2843!$A$2:$B$2844,2,FALSE)</f>
        <v>56.284153005464482</v>
      </c>
      <c r="R29">
        <f>VLOOKUP(A29,delay_hba1c_2843!$A$2:$C$2844,3,FALSE)</f>
        <v>14.5</v>
      </c>
      <c r="S29" t="str">
        <f>VLOOKUP(A29,retraso_4m_2843!$A$1:$B$2844,2,FALSE)</f>
        <v>SI</v>
      </c>
      <c r="T29" t="str">
        <f>VLOOKUP(A29,retraso_6m_2843!$A$2:$B$2844,2,FALSE)</f>
        <v>SI</v>
      </c>
      <c r="U29">
        <f>VLOOKUP(A29,Inactividad!$A$3:$D$3372,3,FALSE)</f>
        <v>419</v>
      </c>
      <c r="V29">
        <f>VLOOKUP(A29,Inactividad!$A$3:$D$3372,4,FALSE)</f>
        <v>108</v>
      </c>
    </row>
    <row r="30" spans="1:22" hidden="1" x14ac:dyDescent="0.25">
      <c r="A30">
        <v>32834</v>
      </c>
      <c r="B30" t="s">
        <v>15</v>
      </c>
      <c r="C30" s="1">
        <v>23737</v>
      </c>
      <c r="D30">
        <v>52</v>
      </c>
      <c r="E30" t="s">
        <v>13</v>
      </c>
      <c r="F30" t="s">
        <v>14</v>
      </c>
      <c r="G30" s="1">
        <v>41976</v>
      </c>
      <c r="H30">
        <v>50</v>
      </c>
      <c r="I30">
        <v>2</v>
      </c>
      <c r="J30">
        <v>0</v>
      </c>
      <c r="K30">
        <v>2</v>
      </c>
      <c r="L30">
        <f>VLOOKUP(A30,absolute_report_3369!$A$2:$E$3370,2,FALSE)</f>
        <v>623</v>
      </c>
      <c r="M30">
        <f>VLOOKUP(A30,absolute_report_3369!$A$2:$E$3370,3,FALSE)</f>
        <v>11</v>
      </c>
      <c r="N30">
        <f>VLOOKUP(A30,absolute_report_3369!$A$2:$E$3370,4,FALSE)</f>
        <v>4</v>
      </c>
      <c r="O30">
        <f>VLOOKUP(A30,absolute_report_3369!$A$2:$E$3370,5,FALSE)</f>
        <v>0</v>
      </c>
      <c r="P30" t="e">
        <f>VLOOKUP(A30,Clusters_2843!$A$1:$B$2844,2,FALSE)</f>
        <v>#N/A</v>
      </c>
      <c r="Q30">
        <v>-1</v>
      </c>
      <c r="R30">
        <v>-1</v>
      </c>
      <c r="S30" t="e">
        <f>VLOOKUP(A30,retraso_4m_2843!$A$1:$B$2844,2,FALSE)</f>
        <v>#N/A</v>
      </c>
      <c r="T30" t="e">
        <f>VLOOKUP(A30,retraso_6m_2843!$A$2:$B$2844,2,FALSE)</f>
        <v>#N/A</v>
      </c>
      <c r="U30">
        <f>VLOOKUP(A30,Inactividad!$A$3:$D$3372,3,FALSE)</f>
        <v>-1</v>
      </c>
      <c r="V30">
        <f>VLOOKUP(A30,Inactividad!$A$3:$D$3372,4,FALSE)</f>
        <v>590</v>
      </c>
    </row>
    <row r="31" spans="1:22" hidden="1" x14ac:dyDescent="0.25">
      <c r="A31">
        <v>40971</v>
      </c>
      <c r="B31" t="s">
        <v>10</v>
      </c>
      <c r="C31" s="1">
        <v>16748</v>
      </c>
      <c r="D31">
        <v>71</v>
      </c>
      <c r="E31" t="s">
        <v>13</v>
      </c>
      <c r="F31" t="s">
        <v>12</v>
      </c>
      <c r="G31" s="1">
        <v>39146</v>
      </c>
      <c r="H31">
        <v>62</v>
      </c>
      <c r="I31">
        <v>9</v>
      </c>
      <c r="J31">
        <v>0</v>
      </c>
      <c r="K31">
        <v>2</v>
      </c>
      <c r="L31">
        <f>VLOOKUP(A31,absolute_report_3369!$A$2:$E$3370,2,FALSE)</f>
        <v>1580</v>
      </c>
      <c r="M31">
        <f>VLOOKUP(A31,absolute_report_3369!$A$2:$E$3370,3,FALSE)</f>
        <v>72</v>
      </c>
      <c r="N31">
        <f>VLOOKUP(A31,absolute_report_3369!$A$2:$E$3370,4,FALSE)</f>
        <v>32</v>
      </c>
      <c r="O31">
        <f>VLOOKUP(A31,absolute_report_3369!$A$2:$E$3370,5,FALSE)</f>
        <v>8</v>
      </c>
      <c r="P31" t="str">
        <f>VLOOKUP(A31,Clusters_2843!$A$1:$B$2844,2,FALSE)</f>
        <v>Muy_inestable</v>
      </c>
      <c r="Q31" s="3">
        <f>VLOOKUP(A31,delay_hba1c_2843!$A$2:$B$2844,2,FALSE)</f>
        <v>67.391304347826093</v>
      </c>
      <c r="R31">
        <f>VLOOKUP(A31,delay_hba1c_2843!$A$2:$C$2844,3,FALSE)</f>
        <v>19</v>
      </c>
      <c r="S31" t="str">
        <f>VLOOKUP(A31,retraso_4m_2843!$A$1:$B$2844,2,FALSE)</f>
        <v>NO</v>
      </c>
      <c r="T31" t="str">
        <f>VLOOKUP(A31,retraso_6m_2843!$A$2:$B$2844,2,FALSE)</f>
        <v>SI</v>
      </c>
      <c r="U31">
        <f>VLOOKUP(A31,Inactividad!$A$3:$D$3372,3,FALSE)</f>
        <v>397</v>
      </c>
      <c r="V31">
        <f>VLOOKUP(A31,Inactividad!$A$3:$D$3372,4,FALSE)</f>
        <v>252</v>
      </c>
    </row>
    <row r="32" spans="1:22" hidden="1" x14ac:dyDescent="0.25">
      <c r="A32">
        <v>32836</v>
      </c>
      <c r="B32" t="s">
        <v>10</v>
      </c>
      <c r="C32" s="1">
        <v>26910</v>
      </c>
      <c r="D32">
        <v>43</v>
      </c>
      <c r="E32" t="s">
        <v>13</v>
      </c>
      <c r="F32" t="s">
        <v>14</v>
      </c>
      <c r="G32" s="1">
        <v>41754</v>
      </c>
      <c r="H32">
        <v>41</v>
      </c>
      <c r="I32">
        <v>2</v>
      </c>
      <c r="J32">
        <v>0</v>
      </c>
      <c r="K32">
        <v>1</v>
      </c>
      <c r="L32">
        <f>VLOOKUP(A32,absolute_report_3369!$A$2:$E$3370,2,FALSE)</f>
        <v>846</v>
      </c>
      <c r="M32">
        <f>VLOOKUP(A32,absolute_report_3369!$A$2:$E$3370,3,FALSE)</f>
        <v>31</v>
      </c>
      <c r="N32">
        <f>VLOOKUP(A32,absolute_report_3369!$A$2:$E$3370,4,FALSE)</f>
        <v>17</v>
      </c>
      <c r="O32">
        <f>VLOOKUP(A32,absolute_report_3369!$A$2:$E$3370,5,FALSE)</f>
        <v>3</v>
      </c>
      <c r="P32" t="str">
        <f>VLOOKUP(A32,Clusters_2843!$A$1:$B$2844,2,FALSE)</f>
        <v>mejora</v>
      </c>
      <c r="Q32" s="3">
        <f>VLOOKUP(A32,delay_hba1c_2843!$A$2:$B$2844,2,FALSE)</f>
        <v>21.739130434782609</v>
      </c>
      <c r="R32">
        <f>VLOOKUP(A32,delay_hba1c_2843!$A$2:$C$2844,3,FALSE)</f>
        <v>10.9</v>
      </c>
      <c r="S32" t="str">
        <f>VLOOKUP(A32,retraso_4m_2843!$A$1:$B$2844,2,FALSE)</f>
        <v>SI</v>
      </c>
      <c r="T32" t="str">
        <f>VLOOKUP(A32,retraso_6m_2843!$A$2:$B$2844,2,FALSE)</f>
        <v>SI</v>
      </c>
      <c r="U32">
        <f>VLOOKUP(A32,Inactividad!$A$3:$D$3372,3,FALSE)</f>
        <v>164</v>
      </c>
      <c r="V32">
        <f>VLOOKUP(A32,Inactividad!$A$3:$D$3372,4,FALSE)</f>
        <v>414</v>
      </c>
    </row>
    <row r="33" spans="1:22" hidden="1" x14ac:dyDescent="0.25">
      <c r="A33">
        <v>8261</v>
      </c>
      <c r="B33" t="s">
        <v>15</v>
      </c>
      <c r="C33" s="1">
        <v>17351</v>
      </c>
      <c r="D33">
        <v>69</v>
      </c>
      <c r="E33" t="s">
        <v>11</v>
      </c>
      <c r="F33" t="s">
        <v>14</v>
      </c>
      <c r="G33" s="1">
        <v>38257</v>
      </c>
      <c r="H33">
        <v>57</v>
      </c>
      <c r="I33">
        <v>12</v>
      </c>
      <c r="J33">
        <v>1</v>
      </c>
      <c r="K33">
        <v>4</v>
      </c>
      <c r="L33">
        <f>VLOOKUP(A33,absolute_report_3369!$A$2:$E$3370,2,FALSE)</f>
        <v>1608</v>
      </c>
      <c r="M33">
        <f>VLOOKUP(A33,absolute_report_3369!$A$2:$E$3370,3,FALSE)</f>
        <v>152</v>
      </c>
      <c r="N33">
        <f>VLOOKUP(A33,absolute_report_3369!$A$2:$E$3370,4,FALSE)</f>
        <v>103</v>
      </c>
      <c r="O33">
        <f>VLOOKUP(A33,absolute_report_3369!$A$2:$E$3370,5,FALSE)</f>
        <v>7</v>
      </c>
      <c r="P33" t="str">
        <f>VLOOKUP(A33,Clusters_2843!$A$1:$B$2844,2,FALSE)</f>
        <v>estable</v>
      </c>
      <c r="Q33" s="3">
        <f>VLOOKUP(A33,delay_hba1c_2843!$A$2:$B$2844,2,FALSE)</f>
        <v>43.835616438356162</v>
      </c>
      <c r="R33">
        <f>VLOOKUP(A33,delay_hba1c_2843!$A$2:$C$2844,3,FALSE)</f>
        <v>7.3</v>
      </c>
      <c r="S33" t="str">
        <f>VLOOKUP(A33,retraso_4m_2843!$A$1:$B$2844,2,FALSE)</f>
        <v>NO</v>
      </c>
      <c r="T33" t="str">
        <f>VLOOKUP(A33,retraso_6m_2843!$A$2:$B$2844,2,FALSE)</f>
        <v>SI</v>
      </c>
      <c r="U33">
        <f>VLOOKUP(A33,Inactividad!$A$3:$D$3372,3,FALSE)</f>
        <v>328</v>
      </c>
      <c r="V33">
        <f>VLOOKUP(A33,Inactividad!$A$3:$D$3372,4,FALSE)</f>
        <v>92</v>
      </c>
    </row>
    <row r="34" spans="1:22" hidden="1" x14ac:dyDescent="0.25">
      <c r="A34">
        <v>57415</v>
      </c>
      <c r="B34" t="s">
        <v>10</v>
      </c>
      <c r="C34" s="1">
        <v>17270</v>
      </c>
      <c r="D34">
        <v>69</v>
      </c>
      <c r="E34" t="s">
        <v>11</v>
      </c>
      <c r="F34" t="s">
        <v>12</v>
      </c>
      <c r="G34" s="1">
        <v>39409</v>
      </c>
      <c r="H34">
        <v>60</v>
      </c>
      <c r="I34">
        <v>9</v>
      </c>
      <c r="J34">
        <v>1</v>
      </c>
      <c r="K34">
        <v>1</v>
      </c>
      <c r="L34">
        <f>VLOOKUP(A34,absolute_report_3369!$A$2:$E$3370,2,FALSE)</f>
        <v>1618</v>
      </c>
      <c r="M34">
        <f>VLOOKUP(A34,absolute_report_3369!$A$2:$E$3370,3,FALSE)</f>
        <v>90</v>
      </c>
      <c r="N34">
        <f>VLOOKUP(A34,absolute_report_3369!$A$2:$E$3370,4,FALSE)</f>
        <v>50</v>
      </c>
      <c r="O34">
        <f>VLOOKUP(A34,absolute_report_3369!$A$2:$E$3370,5,FALSE)</f>
        <v>13</v>
      </c>
      <c r="P34" t="str">
        <f>VLOOKUP(A34,Clusters_2843!$A$1:$B$2844,2,FALSE)</f>
        <v>Medio_inestable</v>
      </c>
      <c r="Q34" s="3">
        <f>VLOOKUP(A34,delay_hba1c_2843!$A$2:$B$2844,2,FALSE)</f>
        <v>25.683060109289617</v>
      </c>
      <c r="R34">
        <f>VLOOKUP(A34,delay_hba1c_2843!$A$2:$C$2844,3,FALSE)</f>
        <v>2.1</v>
      </c>
      <c r="S34" t="str">
        <f>VLOOKUP(A34,retraso_4m_2843!$A$1:$B$2844,2,FALSE)</f>
        <v>SI</v>
      </c>
      <c r="T34" t="str">
        <f>VLOOKUP(A34,retraso_6m_2843!$A$2:$B$2844,2,FALSE)</f>
        <v>SI</v>
      </c>
      <c r="U34">
        <f>VLOOKUP(A34,Inactividad!$A$3:$D$3372,3,FALSE)</f>
        <v>161</v>
      </c>
      <c r="V34">
        <f>VLOOKUP(A34,Inactividad!$A$3:$D$3372,4,FALSE)</f>
        <v>106</v>
      </c>
    </row>
    <row r="35" spans="1:22" hidden="1" x14ac:dyDescent="0.25">
      <c r="A35">
        <v>8264</v>
      </c>
      <c r="B35" t="s">
        <v>10</v>
      </c>
      <c r="C35" s="1">
        <v>15665</v>
      </c>
      <c r="D35">
        <v>74</v>
      </c>
      <c r="E35" t="s">
        <v>11</v>
      </c>
      <c r="F35" t="s">
        <v>12</v>
      </c>
      <c r="G35" s="1">
        <v>40773</v>
      </c>
      <c r="H35">
        <v>69</v>
      </c>
      <c r="I35">
        <v>5</v>
      </c>
      <c r="J35">
        <v>4</v>
      </c>
      <c r="K35">
        <v>3</v>
      </c>
      <c r="L35">
        <f>VLOOKUP(A35,absolute_report_3369!$A$2:$E$3370,2,FALSE)</f>
        <v>1513</v>
      </c>
      <c r="M35">
        <f>VLOOKUP(A35,absolute_report_3369!$A$2:$E$3370,3,FALSE)</f>
        <v>63</v>
      </c>
      <c r="N35">
        <f>VLOOKUP(A35,absolute_report_3369!$A$2:$E$3370,4,FALSE)</f>
        <v>36</v>
      </c>
      <c r="O35">
        <f>VLOOKUP(A35,absolute_report_3369!$A$2:$E$3370,5,FALSE)</f>
        <v>5</v>
      </c>
      <c r="P35" t="str">
        <f>VLOOKUP(A35,Clusters_2843!$A$1:$B$2844,2,FALSE)</f>
        <v>[7-9]</v>
      </c>
      <c r="Q35" s="3">
        <f>VLOOKUP(A35,delay_hba1c_2843!$A$2:$B$2844,2,FALSE)</f>
        <v>245.90163934426229</v>
      </c>
      <c r="R35">
        <f>VLOOKUP(A35,delay_hba1c_2843!$A$2:$C$2844,3,FALSE)</f>
        <v>86.9</v>
      </c>
      <c r="S35" t="str">
        <f>VLOOKUP(A35,retraso_4m_2843!$A$1:$B$2844,2,FALSE)</f>
        <v>NO</v>
      </c>
      <c r="T35" t="str">
        <f>VLOOKUP(A35,retraso_6m_2843!$A$2:$B$2844,2,FALSE)</f>
        <v>NO</v>
      </c>
      <c r="U35">
        <f>VLOOKUP(A35,Inactividad!$A$3:$D$3372,3,FALSE)</f>
        <v>1274</v>
      </c>
      <c r="V35">
        <f>VLOOKUP(A35,Inactividad!$A$3:$D$3372,4,FALSE)</f>
        <v>158</v>
      </c>
    </row>
    <row r="36" spans="1:22" hidden="1" x14ac:dyDescent="0.25">
      <c r="A36">
        <v>32841</v>
      </c>
      <c r="B36" t="s">
        <v>10</v>
      </c>
      <c r="C36" s="1">
        <v>22849</v>
      </c>
      <c r="D36">
        <v>54</v>
      </c>
      <c r="E36" t="s">
        <v>13</v>
      </c>
      <c r="F36" t="s">
        <v>14</v>
      </c>
      <c r="G36" s="1">
        <v>39029</v>
      </c>
      <c r="H36">
        <v>44</v>
      </c>
      <c r="I36">
        <v>10</v>
      </c>
      <c r="J36">
        <v>0</v>
      </c>
      <c r="K36">
        <v>1</v>
      </c>
      <c r="L36">
        <f>VLOOKUP(A36,absolute_report_3369!$A$2:$E$3370,2,FALSE)</f>
        <v>1611</v>
      </c>
      <c r="M36">
        <f>VLOOKUP(A36,absolute_report_3369!$A$2:$E$3370,3,FALSE)</f>
        <v>68</v>
      </c>
      <c r="N36">
        <f>VLOOKUP(A36,absolute_report_3369!$A$2:$E$3370,4,FALSE)</f>
        <v>38</v>
      </c>
      <c r="O36">
        <f>VLOOKUP(A36,absolute_report_3369!$A$2:$E$3370,5,FALSE)</f>
        <v>6</v>
      </c>
      <c r="P36" t="str">
        <f>VLOOKUP(A36,Clusters_2843!$A$1:$B$2844,2,FALSE)</f>
        <v>Muy_inestable</v>
      </c>
      <c r="Q36" s="3">
        <f>VLOOKUP(A36,delay_hba1c_2843!$A$2:$B$2844,2,FALSE)</f>
        <v>148.63387978142077</v>
      </c>
      <c r="R36">
        <f>VLOOKUP(A36,delay_hba1c_2843!$A$2:$C$2844,3,FALSE)</f>
        <v>66.5</v>
      </c>
      <c r="S36" t="str">
        <f>VLOOKUP(A36,retraso_4m_2843!$A$1:$B$2844,2,FALSE)</f>
        <v>NO</v>
      </c>
      <c r="T36" t="str">
        <f>VLOOKUP(A36,retraso_6m_2843!$A$2:$B$2844,2,FALSE)</f>
        <v>NO</v>
      </c>
      <c r="U36">
        <f>VLOOKUP(A36,Inactividad!$A$3:$D$3372,3,FALSE)</f>
        <v>249</v>
      </c>
      <c r="V36">
        <f>VLOOKUP(A36,Inactividad!$A$3:$D$3372,4,FALSE)</f>
        <v>121</v>
      </c>
    </row>
    <row r="37" spans="1:22" hidden="1" x14ac:dyDescent="0.25">
      <c r="A37">
        <v>8267</v>
      </c>
      <c r="B37" t="s">
        <v>10</v>
      </c>
      <c r="C37" s="1">
        <v>16717</v>
      </c>
      <c r="D37">
        <v>71</v>
      </c>
      <c r="E37" t="s">
        <v>11</v>
      </c>
      <c r="F37" t="s">
        <v>14</v>
      </c>
      <c r="G37" s="1">
        <v>38100</v>
      </c>
      <c r="H37">
        <v>59</v>
      </c>
      <c r="I37">
        <v>12</v>
      </c>
      <c r="J37">
        <v>1</v>
      </c>
      <c r="K37">
        <v>2</v>
      </c>
      <c r="L37">
        <f>VLOOKUP(A37,absolute_report_3369!$A$2:$E$3370,2,FALSE)</f>
        <v>1343</v>
      </c>
      <c r="M37">
        <f>VLOOKUP(A37,absolute_report_3369!$A$2:$E$3370,3,FALSE)</f>
        <v>81</v>
      </c>
      <c r="N37">
        <f>VLOOKUP(A37,absolute_report_3369!$A$2:$E$3370,4,FALSE)</f>
        <v>48</v>
      </c>
      <c r="O37">
        <f>VLOOKUP(A37,absolute_report_3369!$A$2:$E$3370,5,FALSE)</f>
        <v>4</v>
      </c>
      <c r="P37" t="str">
        <f>VLOOKUP(A37,Clusters_2843!$A$1:$B$2844,2,FALSE)</f>
        <v>&gt;9</v>
      </c>
      <c r="Q37" s="3">
        <f>VLOOKUP(A37,delay_hba1c_2843!$A$2:$B$2844,2,FALSE)</f>
        <v>93.478260869565219</v>
      </c>
      <c r="R37">
        <f>VLOOKUP(A37,delay_hba1c_2843!$A$2:$C$2844,3,FALSE)</f>
        <v>78.599999999999994</v>
      </c>
      <c r="S37" t="str">
        <f>VLOOKUP(A37,retraso_4m_2843!$A$1:$B$2844,2,FALSE)</f>
        <v>SI</v>
      </c>
      <c r="T37" t="str">
        <f>VLOOKUP(A37,retraso_6m_2843!$A$2:$B$2844,2,FALSE)</f>
        <v>SI</v>
      </c>
      <c r="U37">
        <f>VLOOKUP(A37,Inactividad!$A$3:$D$3372,3,FALSE)</f>
        <v>475</v>
      </c>
      <c r="V37">
        <f>VLOOKUP(A37,Inactividad!$A$3:$D$3372,4,FALSE)</f>
        <v>262</v>
      </c>
    </row>
    <row r="38" spans="1:22" hidden="1" x14ac:dyDescent="0.25">
      <c r="A38">
        <v>114764</v>
      </c>
      <c r="B38" t="s">
        <v>10</v>
      </c>
      <c r="C38" s="1">
        <v>20543</v>
      </c>
      <c r="D38">
        <v>60</v>
      </c>
      <c r="E38" t="s">
        <v>16</v>
      </c>
      <c r="F38" t="s">
        <v>14</v>
      </c>
      <c r="G38" s="1">
        <v>41543</v>
      </c>
      <c r="H38">
        <v>57</v>
      </c>
      <c r="I38">
        <v>3</v>
      </c>
      <c r="J38">
        <v>0</v>
      </c>
      <c r="K38">
        <v>1</v>
      </c>
      <c r="L38">
        <f>VLOOKUP(A38,absolute_report_3369!$A$2:$E$3370,2,FALSE)</f>
        <v>1134</v>
      </c>
      <c r="M38">
        <f>VLOOKUP(A38,absolute_report_3369!$A$2:$E$3370,3,FALSE)</f>
        <v>110</v>
      </c>
      <c r="N38">
        <f>VLOOKUP(A38,absolute_report_3369!$A$2:$E$3370,4,FALSE)</f>
        <v>59</v>
      </c>
      <c r="O38">
        <f>VLOOKUP(A38,absolute_report_3369!$A$2:$E$3370,5,FALSE)</f>
        <v>8</v>
      </c>
      <c r="P38" t="str">
        <f>VLOOKUP(A38,Clusters_2843!$A$1:$B$2844,2,FALSE)</f>
        <v>mejora</v>
      </c>
      <c r="Q38" s="3">
        <f>VLOOKUP(A38,delay_hba1c_2843!$A$2:$B$2844,2,FALSE)</f>
        <v>203.2608695652174</v>
      </c>
      <c r="R38">
        <f>VLOOKUP(A38,delay_hba1c_2843!$A$2:$C$2844,3,FALSE)</f>
        <v>62.7</v>
      </c>
      <c r="S38" t="str">
        <f>VLOOKUP(A38,retraso_4m_2843!$A$1:$B$2844,2,FALSE)</f>
        <v>NO</v>
      </c>
      <c r="T38" t="str">
        <f>VLOOKUP(A38,retraso_6m_2843!$A$2:$B$2844,2,FALSE)</f>
        <v>NO</v>
      </c>
      <c r="U38">
        <f>VLOOKUP(A38,Inactividad!$A$3:$D$3372,3,FALSE)</f>
        <v>139</v>
      </c>
      <c r="V38">
        <f>VLOOKUP(A38,Inactividad!$A$3:$D$3372,4,FALSE)</f>
        <v>97</v>
      </c>
    </row>
    <row r="39" spans="1:22" hidden="1" x14ac:dyDescent="0.25">
      <c r="A39">
        <v>16461</v>
      </c>
      <c r="B39" t="s">
        <v>15</v>
      </c>
      <c r="C39" s="1">
        <v>16060</v>
      </c>
      <c r="D39">
        <v>73</v>
      </c>
      <c r="E39" t="s">
        <v>11</v>
      </c>
      <c r="F39" t="s">
        <v>12</v>
      </c>
      <c r="G39" s="1">
        <v>39812</v>
      </c>
      <c r="H39">
        <v>65</v>
      </c>
      <c r="I39">
        <v>8</v>
      </c>
      <c r="J39">
        <v>0</v>
      </c>
      <c r="K39">
        <v>1</v>
      </c>
      <c r="L39">
        <f>VLOOKUP(A39,absolute_report_3369!$A$2:$E$3370,2,FALSE)</f>
        <v>1407</v>
      </c>
      <c r="M39">
        <f>VLOOKUP(A39,absolute_report_3369!$A$2:$E$3370,3,FALSE)</f>
        <v>38</v>
      </c>
      <c r="N39">
        <f>VLOOKUP(A39,absolute_report_3369!$A$2:$E$3370,4,FALSE)</f>
        <v>28</v>
      </c>
      <c r="O39">
        <f>VLOOKUP(A39,absolute_report_3369!$A$2:$E$3370,5,FALSE)</f>
        <v>3</v>
      </c>
      <c r="P39" t="str">
        <f>VLOOKUP(A39,Clusters_2843!$A$1:$B$2844,2,FALSE)</f>
        <v>estable</v>
      </c>
      <c r="Q39" s="3">
        <f>VLOOKUP(A39,delay_hba1c_2843!$A$2:$B$2844,2,FALSE)</f>
        <v>119.17808219178082</v>
      </c>
      <c r="R39">
        <f>VLOOKUP(A39,delay_hba1c_2843!$A$2:$C$2844,3,FALSE)</f>
        <v>59.6</v>
      </c>
      <c r="S39" t="str">
        <f>VLOOKUP(A39,retraso_4m_2843!$A$1:$B$2844,2,FALSE)</f>
        <v>NO</v>
      </c>
      <c r="T39" t="str">
        <f>VLOOKUP(A39,retraso_6m_2843!$A$2:$B$2844,2,FALSE)</f>
        <v>NO</v>
      </c>
      <c r="U39">
        <f>VLOOKUP(A39,Inactividad!$A$3:$D$3372,3,FALSE)</f>
        <v>-1</v>
      </c>
      <c r="V39">
        <f>VLOOKUP(A39,Inactividad!$A$3:$D$3372,4,FALSE)</f>
        <v>244</v>
      </c>
    </row>
    <row r="40" spans="1:22" hidden="1" x14ac:dyDescent="0.25">
      <c r="A40">
        <v>8278</v>
      </c>
      <c r="B40" t="s">
        <v>15</v>
      </c>
      <c r="C40" s="1">
        <v>22159</v>
      </c>
      <c r="D40">
        <v>56</v>
      </c>
      <c r="E40" t="s">
        <v>11</v>
      </c>
      <c r="F40" t="s">
        <v>14</v>
      </c>
      <c r="G40" s="1">
        <v>39126</v>
      </c>
      <c r="H40">
        <v>47</v>
      </c>
      <c r="I40">
        <v>9</v>
      </c>
      <c r="J40">
        <v>0</v>
      </c>
      <c r="K40">
        <v>2</v>
      </c>
      <c r="L40">
        <f>VLOOKUP(A40,absolute_report_3369!$A$2:$E$3370,2,FALSE)</f>
        <v>247</v>
      </c>
      <c r="M40">
        <f>VLOOKUP(A40,absolute_report_3369!$A$2:$E$3370,3,FALSE)</f>
        <v>9</v>
      </c>
      <c r="N40">
        <f>VLOOKUP(A40,absolute_report_3369!$A$2:$E$3370,4,FALSE)</f>
        <v>6</v>
      </c>
      <c r="O40">
        <f>VLOOKUP(A40,absolute_report_3369!$A$2:$E$3370,5,FALSE)</f>
        <v>1</v>
      </c>
      <c r="P40" t="e">
        <f>VLOOKUP(A40,Clusters_2843!$A$1:$B$2844,2,FALSE)</f>
        <v>#N/A</v>
      </c>
      <c r="Q40">
        <v>-1</v>
      </c>
      <c r="R40">
        <v>-1</v>
      </c>
      <c r="S40" t="e">
        <f>VLOOKUP(A40,retraso_4m_2843!$A$1:$B$2844,2,FALSE)</f>
        <v>#N/A</v>
      </c>
      <c r="T40" t="e">
        <f>VLOOKUP(A40,retraso_6m_2843!$A$2:$B$2844,2,FALSE)</f>
        <v>#N/A</v>
      </c>
      <c r="U40">
        <f>VLOOKUP(A40,Inactividad!$A$3:$D$3372,3,FALSE)</f>
        <v>92</v>
      </c>
      <c r="V40">
        <f>VLOOKUP(A40,Inactividad!$A$3:$D$3372,4,FALSE)</f>
        <v>88</v>
      </c>
    </row>
    <row r="41" spans="1:22" hidden="1" x14ac:dyDescent="0.25">
      <c r="A41">
        <v>123846</v>
      </c>
      <c r="B41" t="s">
        <v>15</v>
      </c>
      <c r="C41" s="1">
        <v>20302</v>
      </c>
      <c r="D41">
        <v>61</v>
      </c>
      <c r="E41" t="s">
        <v>13</v>
      </c>
      <c r="F41" t="s">
        <v>12</v>
      </c>
      <c r="G41" s="1">
        <v>42255</v>
      </c>
      <c r="H41">
        <v>60</v>
      </c>
      <c r="I41">
        <v>1</v>
      </c>
      <c r="J41">
        <v>0</v>
      </c>
      <c r="K41">
        <v>0</v>
      </c>
      <c r="L41">
        <f>VLOOKUP(A41,absolute_report_3369!$A$2:$E$3370,2,FALSE)</f>
        <v>367</v>
      </c>
      <c r="M41">
        <f>VLOOKUP(A41,absolute_report_3369!$A$2:$E$3370,3,FALSE)</f>
        <v>11</v>
      </c>
      <c r="N41">
        <f>VLOOKUP(A41,absolute_report_3369!$A$2:$E$3370,4,FALSE)</f>
        <v>4</v>
      </c>
      <c r="O41">
        <f>VLOOKUP(A41,absolute_report_3369!$A$2:$E$3370,5,FALSE)</f>
        <v>1</v>
      </c>
      <c r="P41" t="e">
        <f>VLOOKUP(A41,Clusters_2843!$A$1:$B$2844,2,FALSE)</f>
        <v>#N/A</v>
      </c>
      <c r="Q41">
        <v>-1</v>
      </c>
      <c r="R41">
        <v>-1</v>
      </c>
      <c r="S41" t="e">
        <f>VLOOKUP(A41,retraso_4m_2843!$A$1:$B$2844,2,FALSE)</f>
        <v>#N/A</v>
      </c>
      <c r="T41" t="e">
        <f>VLOOKUP(A41,retraso_6m_2843!$A$2:$B$2844,2,FALSE)</f>
        <v>#N/A</v>
      </c>
      <c r="U41">
        <f>VLOOKUP(A41,Inactividad!$A$3:$D$3372,3,FALSE)</f>
        <v>-1</v>
      </c>
      <c r="V41">
        <f>VLOOKUP(A41,Inactividad!$A$3:$D$3372,4,FALSE)</f>
        <v>273</v>
      </c>
    </row>
    <row r="42" spans="1:22" hidden="1" x14ac:dyDescent="0.25">
      <c r="A42">
        <v>16475</v>
      </c>
      <c r="B42" t="s">
        <v>15</v>
      </c>
      <c r="C42" s="1">
        <v>19644</v>
      </c>
      <c r="D42">
        <v>63</v>
      </c>
      <c r="E42" t="s">
        <v>11</v>
      </c>
      <c r="F42" t="s">
        <v>14</v>
      </c>
      <c r="G42" s="1">
        <v>38261</v>
      </c>
      <c r="H42">
        <v>51</v>
      </c>
      <c r="I42">
        <v>12</v>
      </c>
      <c r="J42">
        <v>0</v>
      </c>
      <c r="K42">
        <v>1</v>
      </c>
      <c r="L42">
        <f>VLOOKUP(A42,absolute_report_3369!$A$2:$E$3370,2,FALSE)</f>
        <v>1586</v>
      </c>
      <c r="M42">
        <f>VLOOKUP(A42,absolute_report_3369!$A$2:$E$3370,3,FALSE)</f>
        <v>81</v>
      </c>
      <c r="N42">
        <f>VLOOKUP(A42,absolute_report_3369!$A$2:$E$3370,4,FALSE)</f>
        <v>28</v>
      </c>
      <c r="O42">
        <f>VLOOKUP(A42,absolute_report_3369!$A$2:$E$3370,5,FALSE)</f>
        <v>9</v>
      </c>
      <c r="P42" t="str">
        <f>VLOOKUP(A42,Clusters_2843!$A$1:$B$2844,2,FALSE)</f>
        <v>Muy_inestable</v>
      </c>
      <c r="Q42" s="3">
        <f>VLOOKUP(A42,delay_hba1c_2843!$A$2:$B$2844,2,FALSE)</f>
        <v>108.69565217391305</v>
      </c>
      <c r="R42">
        <f>VLOOKUP(A42,delay_hba1c_2843!$A$2:$C$2844,3,FALSE)</f>
        <v>63.7</v>
      </c>
      <c r="S42" t="str">
        <f>VLOOKUP(A42,retraso_4m_2843!$A$1:$B$2844,2,FALSE)</f>
        <v>SI</v>
      </c>
      <c r="T42" t="str">
        <f>VLOOKUP(A42,retraso_6m_2843!$A$2:$B$2844,2,FALSE)</f>
        <v>SI</v>
      </c>
      <c r="U42">
        <f>VLOOKUP(A42,Inactividad!$A$3:$D$3372,3,FALSE)</f>
        <v>181</v>
      </c>
      <c r="V42">
        <f>VLOOKUP(A42,Inactividad!$A$3:$D$3372,4,FALSE)</f>
        <v>97</v>
      </c>
    </row>
    <row r="43" spans="1:22" hidden="1" x14ac:dyDescent="0.25">
      <c r="A43">
        <v>65628</v>
      </c>
      <c r="B43" t="s">
        <v>10</v>
      </c>
      <c r="C43" s="1">
        <v>19605</v>
      </c>
      <c r="D43">
        <v>63</v>
      </c>
      <c r="E43" t="s">
        <v>13</v>
      </c>
      <c r="F43" t="s">
        <v>12</v>
      </c>
      <c r="G43" s="1">
        <v>39394</v>
      </c>
      <c r="H43">
        <v>54</v>
      </c>
      <c r="I43">
        <v>9</v>
      </c>
      <c r="J43">
        <v>2</v>
      </c>
      <c r="K43">
        <v>1</v>
      </c>
      <c r="L43">
        <f>VLOOKUP(A43,absolute_report_3369!$A$2:$E$3370,2,FALSE)</f>
        <v>617</v>
      </c>
      <c r="M43">
        <f>VLOOKUP(A43,absolute_report_3369!$A$2:$E$3370,3,FALSE)</f>
        <v>37</v>
      </c>
      <c r="N43">
        <f>VLOOKUP(A43,absolute_report_3369!$A$2:$E$3370,4,FALSE)</f>
        <v>20</v>
      </c>
      <c r="O43">
        <f>VLOOKUP(A43,absolute_report_3369!$A$2:$E$3370,5,FALSE)</f>
        <v>3</v>
      </c>
      <c r="P43" t="str">
        <f>VLOOKUP(A43,Clusters_2843!$A$1:$B$2844,2,FALSE)</f>
        <v>mejora</v>
      </c>
      <c r="Q43" s="3">
        <f>VLOOKUP(A43,delay_hba1c_2843!$A$2:$B$2844,2,FALSE)</f>
        <v>0</v>
      </c>
      <c r="R43">
        <f>VLOOKUP(A43,delay_hba1c_2843!$A$2:$C$2844,3,FALSE)</f>
        <v>0</v>
      </c>
      <c r="S43" t="str">
        <f>VLOOKUP(A43,retraso_4m_2843!$A$1:$B$2844,2,FALSE)</f>
        <v>SI</v>
      </c>
      <c r="T43" t="str">
        <f>VLOOKUP(A43,retraso_6m_2843!$A$2:$B$2844,2,FALSE)</f>
        <v>SI</v>
      </c>
      <c r="U43">
        <f>VLOOKUP(A43,Inactividad!$A$3:$D$3372,3,FALSE)</f>
        <v>224</v>
      </c>
      <c r="V43">
        <f>VLOOKUP(A43,Inactividad!$A$3:$D$3372,4,FALSE)</f>
        <v>154</v>
      </c>
    </row>
    <row r="44" spans="1:22" hidden="1" x14ac:dyDescent="0.25">
      <c r="A44">
        <v>73822</v>
      </c>
      <c r="B44" t="s">
        <v>15</v>
      </c>
      <c r="C44" s="1">
        <v>12984</v>
      </c>
      <c r="D44">
        <v>81</v>
      </c>
      <c r="E44" t="s">
        <v>11</v>
      </c>
      <c r="F44" t="s">
        <v>14</v>
      </c>
      <c r="G44" s="1">
        <v>39391</v>
      </c>
      <c r="H44">
        <v>72</v>
      </c>
      <c r="I44">
        <v>9</v>
      </c>
      <c r="J44">
        <v>4</v>
      </c>
      <c r="K44">
        <v>1</v>
      </c>
      <c r="L44">
        <f>VLOOKUP(A44,absolute_report_3369!$A$2:$E$3370,2,FALSE)</f>
        <v>1535</v>
      </c>
      <c r="M44">
        <f>VLOOKUP(A44,absolute_report_3369!$A$2:$E$3370,3,FALSE)</f>
        <v>99</v>
      </c>
      <c r="N44">
        <f>VLOOKUP(A44,absolute_report_3369!$A$2:$E$3370,4,FALSE)</f>
        <v>59</v>
      </c>
      <c r="O44">
        <f>VLOOKUP(A44,absolute_report_3369!$A$2:$E$3370,5,FALSE)</f>
        <v>4</v>
      </c>
      <c r="P44" t="str">
        <f>VLOOKUP(A44,Clusters_2843!$A$1:$B$2844,2,FALSE)</f>
        <v>Muy_inestable</v>
      </c>
      <c r="Q44" s="3">
        <f>VLOOKUP(A44,delay_hba1c_2843!$A$2:$B$2844,2,FALSE)</f>
        <v>301.08695652173913</v>
      </c>
      <c r="R44">
        <f>VLOOKUP(A44,delay_hba1c_2843!$A$2:$C$2844,3,FALSE)</f>
        <v>159.69999999999999</v>
      </c>
      <c r="S44" t="str">
        <f>VLOOKUP(A44,retraso_4m_2843!$A$1:$B$2844,2,FALSE)</f>
        <v>NO</v>
      </c>
      <c r="T44" t="str">
        <f>VLOOKUP(A44,retraso_6m_2843!$A$2:$B$2844,2,FALSE)</f>
        <v>NO</v>
      </c>
      <c r="U44">
        <f>VLOOKUP(A44,Inactividad!$A$3:$D$3372,3,FALSE)</f>
        <v>393</v>
      </c>
      <c r="V44">
        <f>VLOOKUP(A44,Inactividad!$A$3:$D$3372,4,FALSE)</f>
        <v>281</v>
      </c>
    </row>
    <row r="45" spans="1:22" hidden="1" x14ac:dyDescent="0.25">
      <c r="A45">
        <v>57443</v>
      </c>
      <c r="B45" t="s">
        <v>10</v>
      </c>
      <c r="C45" s="1">
        <v>15306</v>
      </c>
      <c r="D45">
        <v>75</v>
      </c>
      <c r="E45" t="s">
        <v>16</v>
      </c>
      <c r="F45" t="s">
        <v>12</v>
      </c>
      <c r="G45" s="1">
        <v>39237</v>
      </c>
      <c r="H45">
        <v>66</v>
      </c>
      <c r="I45">
        <v>9</v>
      </c>
      <c r="J45">
        <v>1</v>
      </c>
      <c r="K45">
        <v>3</v>
      </c>
      <c r="L45">
        <f>VLOOKUP(A45,absolute_report_3369!$A$2:$E$3370,2,FALSE)</f>
        <v>1646</v>
      </c>
      <c r="M45">
        <f>VLOOKUP(A45,absolute_report_3369!$A$2:$E$3370,3,FALSE)</f>
        <v>91</v>
      </c>
      <c r="N45">
        <f>VLOOKUP(A45,absolute_report_3369!$A$2:$E$3370,4,FALSE)</f>
        <v>44</v>
      </c>
      <c r="O45">
        <f>VLOOKUP(A45,absolute_report_3369!$A$2:$E$3370,5,FALSE)</f>
        <v>7</v>
      </c>
      <c r="P45" t="str">
        <f>VLOOKUP(A45,Clusters_2843!$A$1:$B$2844,2,FALSE)</f>
        <v>Medio_inestable</v>
      </c>
      <c r="Q45" s="3">
        <f>VLOOKUP(A45,delay_hba1c_2843!$A$2:$B$2844,2,FALSE)</f>
        <v>49.180327868852459</v>
      </c>
      <c r="R45">
        <f>VLOOKUP(A45,delay_hba1c_2843!$A$2:$C$2844,3,FALSE)</f>
        <v>8.6999999999999993</v>
      </c>
      <c r="S45" t="str">
        <f>VLOOKUP(A45,retraso_4m_2843!$A$1:$B$2844,2,FALSE)</f>
        <v>SI</v>
      </c>
      <c r="T45" t="str">
        <f>VLOOKUP(A45,retraso_6m_2843!$A$2:$B$2844,2,FALSE)</f>
        <v>SI</v>
      </c>
      <c r="U45">
        <f>VLOOKUP(A45,Inactividad!$A$3:$D$3372,3,FALSE)</f>
        <v>175</v>
      </c>
      <c r="V45">
        <f>VLOOKUP(A45,Inactividad!$A$3:$D$3372,4,FALSE)</f>
        <v>156</v>
      </c>
    </row>
    <row r="46" spans="1:22" hidden="1" x14ac:dyDescent="0.25">
      <c r="A46">
        <v>2731</v>
      </c>
      <c r="B46" t="s">
        <v>15</v>
      </c>
      <c r="C46" s="1">
        <v>23516</v>
      </c>
      <c r="D46">
        <v>52</v>
      </c>
      <c r="E46" t="s">
        <v>11</v>
      </c>
      <c r="F46" t="s">
        <v>14</v>
      </c>
      <c r="G46" s="1">
        <v>42555</v>
      </c>
      <c r="H46">
        <v>52</v>
      </c>
      <c r="I46">
        <v>0</v>
      </c>
      <c r="J46">
        <v>0</v>
      </c>
      <c r="K46">
        <v>1</v>
      </c>
      <c r="L46">
        <f>VLOOKUP(A46,absolute_report_3369!$A$2:$E$3370,2,FALSE)</f>
        <v>125</v>
      </c>
      <c r="M46">
        <f>VLOOKUP(A46,absolute_report_3369!$A$2:$E$3370,3,FALSE)</f>
        <v>7</v>
      </c>
      <c r="N46">
        <f>VLOOKUP(A46,absolute_report_3369!$A$2:$E$3370,4,FALSE)</f>
        <v>5</v>
      </c>
      <c r="O46">
        <f>VLOOKUP(A46,absolute_report_3369!$A$2:$E$3370,5,FALSE)</f>
        <v>1</v>
      </c>
      <c r="P46" t="e">
        <f>VLOOKUP(A46,Clusters_2843!$A$1:$B$2844,2,FALSE)</f>
        <v>#N/A</v>
      </c>
      <c r="Q46">
        <v>-1</v>
      </c>
      <c r="R46">
        <v>-1</v>
      </c>
      <c r="S46" t="e">
        <f>VLOOKUP(A46,retraso_4m_2843!$A$1:$B$2844,2,FALSE)</f>
        <v>#N/A</v>
      </c>
      <c r="T46" t="e">
        <f>VLOOKUP(A46,retraso_6m_2843!$A$2:$B$2844,2,FALSE)</f>
        <v>#N/A</v>
      </c>
      <c r="U46">
        <f>VLOOKUP(A46,Inactividad!$A$3:$D$3372,3,FALSE)</f>
        <v>62</v>
      </c>
      <c r="V46">
        <f>VLOOKUP(A46,Inactividad!$A$3:$D$3372,4,FALSE)</f>
        <v>62</v>
      </c>
    </row>
    <row r="47" spans="1:22" hidden="1" x14ac:dyDescent="0.25">
      <c r="A47">
        <v>9278</v>
      </c>
      <c r="B47" t="s">
        <v>15</v>
      </c>
      <c r="C47" s="1">
        <v>20010</v>
      </c>
      <c r="D47">
        <v>62</v>
      </c>
      <c r="E47" t="s">
        <v>11</v>
      </c>
      <c r="F47" t="s">
        <v>14</v>
      </c>
      <c r="G47" s="1">
        <v>40792</v>
      </c>
      <c r="H47">
        <v>57</v>
      </c>
      <c r="I47">
        <v>5</v>
      </c>
      <c r="J47">
        <v>0</v>
      </c>
      <c r="K47">
        <v>4</v>
      </c>
      <c r="L47">
        <f>VLOOKUP(A47,absolute_report_3369!$A$2:$E$3370,2,FALSE)</f>
        <v>1593</v>
      </c>
      <c r="M47">
        <f>VLOOKUP(A47,absolute_report_3369!$A$2:$E$3370,3,FALSE)</f>
        <v>43</v>
      </c>
      <c r="N47">
        <f>VLOOKUP(A47,absolute_report_3369!$A$2:$E$3370,4,FALSE)</f>
        <v>25</v>
      </c>
      <c r="O47">
        <f>VLOOKUP(A47,absolute_report_3369!$A$2:$E$3370,5,FALSE)</f>
        <v>7</v>
      </c>
      <c r="P47" t="str">
        <f>VLOOKUP(A47,Clusters_2843!$A$1:$B$2844,2,FALSE)</f>
        <v>Medio_inestable</v>
      </c>
      <c r="Q47" s="3">
        <f>VLOOKUP(A47,delay_hba1c_2843!$A$2:$B$2844,2,FALSE)</f>
        <v>20.765027322404372</v>
      </c>
      <c r="R47">
        <f>VLOOKUP(A47,delay_hba1c_2843!$A$2:$C$2844,3,FALSE)</f>
        <v>3.5</v>
      </c>
      <c r="S47" t="str">
        <f>VLOOKUP(A47,retraso_4m_2843!$A$1:$B$2844,2,FALSE)</f>
        <v>SI</v>
      </c>
      <c r="T47" t="str">
        <f>VLOOKUP(A47,retraso_6m_2843!$A$2:$B$2844,2,FALSE)</f>
        <v>SI</v>
      </c>
      <c r="U47">
        <f>VLOOKUP(A47,Inactividad!$A$3:$D$3372,3,FALSE)</f>
        <v>669</v>
      </c>
      <c r="V47">
        <f>VLOOKUP(A47,Inactividad!$A$3:$D$3372,4,FALSE)</f>
        <v>133</v>
      </c>
    </row>
    <row r="48" spans="1:22" hidden="1" x14ac:dyDescent="0.25">
      <c r="A48">
        <v>38193</v>
      </c>
      <c r="B48" t="s">
        <v>10</v>
      </c>
      <c r="C48" s="1">
        <v>25189</v>
      </c>
      <c r="D48">
        <v>48</v>
      </c>
      <c r="E48" t="s">
        <v>13</v>
      </c>
      <c r="F48" t="s">
        <v>12</v>
      </c>
      <c r="G48" s="1">
        <v>40410</v>
      </c>
      <c r="H48">
        <v>42</v>
      </c>
      <c r="I48">
        <v>6</v>
      </c>
      <c r="J48">
        <v>2</v>
      </c>
      <c r="K48">
        <v>2</v>
      </c>
      <c r="L48">
        <f>VLOOKUP(A48,absolute_report_3369!$A$2:$E$3370,2,FALSE)</f>
        <v>1072</v>
      </c>
      <c r="M48">
        <f>VLOOKUP(A48,absolute_report_3369!$A$2:$E$3370,3,FALSE)</f>
        <v>104</v>
      </c>
      <c r="N48">
        <f>VLOOKUP(A48,absolute_report_3369!$A$2:$E$3370,4,FALSE)</f>
        <v>41</v>
      </c>
      <c r="O48">
        <f>VLOOKUP(A48,absolute_report_3369!$A$2:$E$3370,5,FALSE)</f>
        <v>5</v>
      </c>
      <c r="P48" t="str">
        <f>VLOOKUP(A48,Clusters_2843!$A$1:$B$2844,2,FALSE)</f>
        <v>&gt;9</v>
      </c>
      <c r="Q48" s="3">
        <f>VLOOKUP(A48,delay_hba1c_2843!$A$2:$B$2844,2,FALSE)</f>
        <v>166.30434782608697</v>
      </c>
      <c r="R48">
        <f>VLOOKUP(A48,delay_hba1c_2843!$A$2:$C$2844,3,FALSE)</f>
        <v>100.5</v>
      </c>
      <c r="S48" t="str">
        <f>VLOOKUP(A48,retraso_4m_2843!$A$1:$B$2844,2,FALSE)</f>
        <v>NO</v>
      </c>
      <c r="T48" t="str">
        <f>VLOOKUP(A48,retraso_6m_2843!$A$2:$B$2844,2,FALSE)</f>
        <v>SI</v>
      </c>
      <c r="U48">
        <f>VLOOKUP(A48,Inactividad!$A$3:$D$3372,3,FALSE)</f>
        <v>173</v>
      </c>
      <c r="V48">
        <f>VLOOKUP(A48,Inactividad!$A$3:$D$3372,4,FALSE)</f>
        <v>56</v>
      </c>
    </row>
    <row r="49" spans="1:22" hidden="1" x14ac:dyDescent="0.25">
      <c r="A49">
        <v>82030</v>
      </c>
      <c r="B49" t="s">
        <v>10</v>
      </c>
      <c r="C49" s="1">
        <v>25475</v>
      </c>
      <c r="D49">
        <v>47</v>
      </c>
      <c r="E49" t="s">
        <v>11</v>
      </c>
      <c r="F49" t="s">
        <v>12</v>
      </c>
      <c r="G49" s="1">
        <v>42563</v>
      </c>
      <c r="H49">
        <v>47</v>
      </c>
      <c r="I49">
        <v>0</v>
      </c>
      <c r="J49">
        <v>0</v>
      </c>
      <c r="K49">
        <v>0</v>
      </c>
      <c r="L49">
        <f>VLOOKUP(A49,absolute_report_3369!$A$2:$E$3370,2,FALSE)</f>
        <v>105</v>
      </c>
      <c r="M49">
        <f>VLOOKUP(A49,absolute_report_3369!$A$2:$E$3370,3,FALSE)</f>
        <v>12</v>
      </c>
      <c r="N49">
        <f>VLOOKUP(A49,absolute_report_3369!$A$2:$E$3370,4,FALSE)</f>
        <v>8</v>
      </c>
      <c r="O49">
        <f>VLOOKUP(A49,absolute_report_3369!$A$2:$E$3370,5,FALSE)</f>
        <v>1</v>
      </c>
      <c r="P49" t="e">
        <f>VLOOKUP(A49,Clusters_2843!$A$1:$B$2844,2,FALSE)</f>
        <v>#N/A</v>
      </c>
      <c r="Q49">
        <v>-1</v>
      </c>
      <c r="R49">
        <v>-1</v>
      </c>
      <c r="S49" t="e">
        <f>VLOOKUP(A49,retraso_4m_2843!$A$1:$B$2844,2,FALSE)</f>
        <v>#N/A</v>
      </c>
      <c r="T49" t="e">
        <f>VLOOKUP(A49,retraso_6m_2843!$A$2:$B$2844,2,FALSE)</f>
        <v>#N/A</v>
      </c>
      <c r="U49">
        <f>VLOOKUP(A49,Inactividad!$A$3:$D$3372,3,FALSE)</f>
        <v>38</v>
      </c>
      <c r="V49">
        <f>VLOOKUP(A49,Inactividad!$A$3:$D$3372,4,FALSE)</f>
        <v>26</v>
      </c>
    </row>
    <row r="50" spans="1:22" hidden="1" x14ac:dyDescent="0.25">
      <c r="A50">
        <v>114802</v>
      </c>
      <c r="B50" t="s">
        <v>10</v>
      </c>
      <c r="C50" s="1">
        <v>20417</v>
      </c>
      <c r="D50">
        <v>61</v>
      </c>
      <c r="E50" t="s">
        <v>13</v>
      </c>
      <c r="F50" t="s">
        <v>14</v>
      </c>
      <c r="G50" s="1">
        <v>41541</v>
      </c>
      <c r="H50">
        <v>58</v>
      </c>
      <c r="I50">
        <v>3</v>
      </c>
      <c r="J50">
        <v>0</v>
      </c>
      <c r="K50">
        <v>0</v>
      </c>
      <c r="L50">
        <f>VLOOKUP(A50,absolute_report_3369!$A$2:$E$3370,2,FALSE)</f>
        <v>890</v>
      </c>
      <c r="M50">
        <f>VLOOKUP(A50,absolute_report_3369!$A$2:$E$3370,3,FALSE)</f>
        <v>28</v>
      </c>
      <c r="N50">
        <f>VLOOKUP(A50,absolute_report_3369!$A$2:$E$3370,4,FALSE)</f>
        <v>15</v>
      </c>
      <c r="O50">
        <f>VLOOKUP(A50,absolute_report_3369!$A$2:$E$3370,5,FALSE)</f>
        <v>5</v>
      </c>
      <c r="P50" t="str">
        <f>VLOOKUP(A50,Clusters_2843!$A$1:$B$2844,2,FALSE)</f>
        <v>Muy_inestable</v>
      </c>
      <c r="Q50" s="3">
        <f>VLOOKUP(A50,delay_hba1c_2843!$A$2:$B$2844,2,FALSE)</f>
        <v>321.73913043478262</v>
      </c>
      <c r="R50">
        <f>VLOOKUP(A50,delay_hba1c_2843!$A$2:$C$2844,3,FALSE)</f>
        <v>136.1</v>
      </c>
      <c r="S50" t="str">
        <f>VLOOKUP(A50,retraso_4m_2843!$A$1:$B$2844,2,FALSE)</f>
        <v>NO</v>
      </c>
      <c r="T50" t="str">
        <f>VLOOKUP(A50,retraso_6m_2843!$A$2:$B$2844,2,FALSE)</f>
        <v>NO</v>
      </c>
      <c r="U50">
        <f>VLOOKUP(A50,Inactividad!$A$3:$D$3372,3,FALSE)</f>
        <v>226</v>
      </c>
      <c r="V50">
        <f>VLOOKUP(A50,Inactividad!$A$3:$D$3372,4,FALSE)</f>
        <v>171</v>
      </c>
    </row>
    <row r="51" spans="1:22" hidden="1" x14ac:dyDescent="0.25">
      <c r="A51">
        <v>32883</v>
      </c>
      <c r="B51" t="s">
        <v>10</v>
      </c>
      <c r="C51" s="1">
        <v>15748</v>
      </c>
      <c r="D51">
        <v>73</v>
      </c>
      <c r="E51" t="s">
        <v>13</v>
      </c>
      <c r="F51" t="s">
        <v>12</v>
      </c>
      <c r="G51" s="1">
        <v>40324</v>
      </c>
      <c r="H51">
        <v>67</v>
      </c>
      <c r="I51">
        <v>6</v>
      </c>
      <c r="J51">
        <v>0</v>
      </c>
      <c r="K51">
        <v>0</v>
      </c>
      <c r="L51">
        <f>VLOOKUP(A51,absolute_report_3369!$A$2:$E$3370,2,FALSE)</f>
        <v>1582</v>
      </c>
      <c r="M51">
        <f>VLOOKUP(A51,absolute_report_3369!$A$2:$E$3370,3,FALSE)</f>
        <v>100</v>
      </c>
      <c r="N51">
        <f>VLOOKUP(A51,absolute_report_3369!$A$2:$E$3370,4,FALSE)</f>
        <v>71</v>
      </c>
      <c r="O51">
        <f>VLOOKUP(A51,absolute_report_3369!$A$2:$E$3370,5,FALSE)</f>
        <v>5</v>
      </c>
      <c r="P51" t="str">
        <f>VLOOKUP(A51,Clusters_2843!$A$1:$B$2844,2,FALSE)</f>
        <v>Medio_inestable</v>
      </c>
      <c r="Q51" s="3">
        <f>VLOOKUP(A51,delay_hba1c_2843!$A$2:$B$2844,2,FALSE)</f>
        <v>88.52459016393442</v>
      </c>
      <c r="R51">
        <f>VLOOKUP(A51,delay_hba1c_2843!$A$2:$C$2844,3,FALSE)</f>
        <v>22.1</v>
      </c>
      <c r="S51" t="str">
        <f>VLOOKUP(A51,retraso_4m_2843!$A$1:$B$2844,2,FALSE)</f>
        <v>NO</v>
      </c>
      <c r="T51" t="str">
        <f>VLOOKUP(A51,retraso_6m_2843!$A$2:$B$2844,2,FALSE)</f>
        <v>SI</v>
      </c>
      <c r="U51">
        <f>VLOOKUP(A51,Inactividad!$A$3:$D$3372,3,FALSE)</f>
        <v>469</v>
      </c>
      <c r="V51">
        <f>VLOOKUP(A51,Inactividad!$A$3:$D$3372,4,FALSE)</f>
        <v>109</v>
      </c>
    </row>
    <row r="52" spans="1:22" hidden="1" x14ac:dyDescent="0.25">
      <c r="A52">
        <v>3437</v>
      </c>
      <c r="B52" t="s">
        <v>15</v>
      </c>
      <c r="C52" s="1">
        <v>15865</v>
      </c>
      <c r="D52">
        <v>73</v>
      </c>
      <c r="E52" t="s">
        <v>11</v>
      </c>
      <c r="F52" t="s">
        <v>12</v>
      </c>
      <c r="G52" s="1">
        <v>42256</v>
      </c>
      <c r="H52">
        <v>72</v>
      </c>
      <c r="I52">
        <v>1</v>
      </c>
      <c r="J52">
        <v>0</v>
      </c>
      <c r="K52">
        <v>0</v>
      </c>
      <c r="L52">
        <f>VLOOKUP(A52,absolute_report_3369!$A$2:$E$3370,2,FALSE)</f>
        <v>351</v>
      </c>
      <c r="M52">
        <f>VLOOKUP(A52,absolute_report_3369!$A$2:$E$3370,3,FALSE)</f>
        <v>9</v>
      </c>
      <c r="N52">
        <f>VLOOKUP(A52,absolute_report_3369!$A$2:$E$3370,4,FALSE)</f>
        <v>5</v>
      </c>
      <c r="O52">
        <f>VLOOKUP(A52,absolute_report_3369!$A$2:$E$3370,5,FALSE)</f>
        <v>1</v>
      </c>
      <c r="P52" t="e">
        <f>VLOOKUP(A52,Clusters_2843!$A$1:$B$2844,2,FALSE)</f>
        <v>#N/A</v>
      </c>
      <c r="Q52">
        <v>-1</v>
      </c>
      <c r="R52">
        <v>-1</v>
      </c>
      <c r="S52" t="e">
        <f>VLOOKUP(A52,retraso_4m_2843!$A$1:$B$2844,2,FALSE)</f>
        <v>#N/A</v>
      </c>
      <c r="T52" t="e">
        <f>VLOOKUP(A52,retraso_6m_2843!$A$2:$B$2844,2,FALSE)</f>
        <v>#N/A</v>
      </c>
      <c r="U52">
        <f>VLOOKUP(A52,Inactividad!$A$3:$D$3372,3,FALSE)</f>
        <v>-1</v>
      </c>
      <c r="V52">
        <f>VLOOKUP(A52,Inactividad!$A$3:$D$3372,4,FALSE)</f>
        <v>236</v>
      </c>
    </row>
    <row r="53" spans="1:22" hidden="1" x14ac:dyDescent="0.25">
      <c r="A53">
        <v>8310</v>
      </c>
      <c r="B53" t="s">
        <v>10</v>
      </c>
      <c r="C53" s="1">
        <v>12436</v>
      </c>
      <c r="D53">
        <v>82</v>
      </c>
      <c r="E53" t="s">
        <v>11</v>
      </c>
      <c r="F53" t="s">
        <v>14</v>
      </c>
      <c r="G53" s="1">
        <v>38937</v>
      </c>
      <c r="H53">
        <v>72</v>
      </c>
      <c r="I53">
        <v>10</v>
      </c>
      <c r="J53">
        <v>2</v>
      </c>
      <c r="K53">
        <v>2</v>
      </c>
      <c r="L53">
        <f>VLOOKUP(A53,absolute_report_3369!$A$2:$E$3370,2,FALSE)</f>
        <v>1442</v>
      </c>
      <c r="M53">
        <f>VLOOKUP(A53,absolute_report_3369!$A$2:$E$3370,3,FALSE)</f>
        <v>39</v>
      </c>
      <c r="N53">
        <f>VLOOKUP(A53,absolute_report_3369!$A$2:$E$3370,4,FALSE)</f>
        <v>27</v>
      </c>
      <c r="O53">
        <f>VLOOKUP(A53,absolute_report_3369!$A$2:$E$3370,5,FALSE)</f>
        <v>5</v>
      </c>
      <c r="P53" t="str">
        <f>VLOOKUP(A53,Clusters_2843!$A$1:$B$2844,2,FALSE)</f>
        <v>estable</v>
      </c>
      <c r="Q53" s="3">
        <f>VLOOKUP(A53,delay_hba1c_2843!$A$2:$B$2844,2,FALSE)</f>
        <v>105.75342465753425</v>
      </c>
      <c r="R53">
        <f>VLOOKUP(A53,delay_hba1c_2843!$A$2:$C$2844,3,FALSE)</f>
        <v>26.4</v>
      </c>
      <c r="S53" t="str">
        <f>VLOOKUP(A53,retraso_4m_2843!$A$1:$B$2844,2,FALSE)</f>
        <v>NO</v>
      </c>
      <c r="T53" t="str">
        <f>VLOOKUP(A53,retraso_6m_2843!$A$2:$B$2844,2,FALSE)</f>
        <v>NO</v>
      </c>
      <c r="U53">
        <f>VLOOKUP(A53,Inactividad!$A$3:$D$3372,3,FALSE)</f>
        <v>238</v>
      </c>
      <c r="V53">
        <f>VLOOKUP(A53,Inactividad!$A$3:$D$3372,4,FALSE)</f>
        <v>635</v>
      </c>
    </row>
    <row r="54" spans="1:22" hidden="1" x14ac:dyDescent="0.25">
      <c r="A54">
        <v>82041</v>
      </c>
      <c r="B54" t="s">
        <v>15</v>
      </c>
      <c r="C54" s="1">
        <v>20030</v>
      </c>
      <c r="D54">
        <v>62</v>
      </c>
      <c r="E54" t="s">
        <v>16</v>
      </c>
      <c r="F54" t="s">
        <v>14</v>
      </c>
      <c r="G54" s="1">
        <v>41072</v>
      </c>
      <c r="H54">
        <v>58</v>
      </c>
      <c r="I54">
        <v>4</v>
      </c>
      <c r="J54">
        <v>2</v>
      </c>
      <c r="K54">
        <v>2</v>
      </c>
      <c r="L54">
        <f>VLOOKUP(A54,absolute_report_3369!$A$2:$E$3370,2,FALSE)</f>
        <v>1575</v>
      </c>
      <c r="M54">
        <f>VLOOKUP(A54,absolute_report_3369!$A$2:$E$3370,3,FALSE)</f>
        <v>50</v>
      </c>
      <c r="N54">
        <f>VLOOKUP(A54,absolute_report_3369!$A$2:$E$3370,4,FALSE)</f>
        <v>25</v>
      </c>
      <c r="O54">
        <f>VLOOKUP(A54,absolute_report_3369!$A$2:$E$3370,5,FALSE)</f>
        <v>7</v>
      </c>
      <c r="P54" t="str">
        <f>VLOOKUP(A54,Clusters_2843!$A$1:$B$2844,2,FALSE)</f>
        <v>estable</v>
      </c>
      <c r="Q54" s="3">
        <f>VLOOKUP(A54,delay_hba1c_2843!$A$2:$B$2844,2,FALSE)</f>
        <v>0</v>
      </c>
      <c r="R54">
        <f>VLOOKUP(A54,delay_hba1c_2843!$A$2:$C$2844,3,FALSE)</f>
        <v>0</v>
      </c>
      <c r="S54" t="str">
        <f>VLOOKUP(A54,retraso_4m_2843!$A$1:$B$2844,2,FALSE)</f>
        <v>SI</v>
      </c>
      <c r="T54" t="str">
        <f>VLOOKUP(A54,retraso_6m_2843!$A$2:$B$2844,2,FALSE)</f>
        <v>SI</v>
      </c>
      <c r="U54">
        <f>VLOOKUP(A54,Inactividad!$A$3:$D$3372,3,FALSE)</f>
        <v>186</v>
      </c>
      <c r="V54">
        <f>VLOOKUP(A54,Inactividad!$A$3:$D$3372,4,FALSE)</f>
        <v>169</v>
      </c>
    </row>
    <row r="55" spans="1:22" x14ac:dyDescent="0.25">
      <c r="A55">
        <v>114811</v>
      </c>
      <c r="B55" t="s">
        <v>15</v>
      </c>
      <c r="C55" s="1">
        <v>27390</v>
      </c>
      <c r="D55">
        <v>42</v>
      </c>
      <c r="E55" t="s">
        <v>16</v>
      </c>
      <c r="F55" t="s">
        <v>12</v>
      </c>
      <c r="G55" s="1">
        <v>42348</v>
      </c>
      <c r="H55">
        <v>41</v>
      </c>
      <c r="I55">
        <v>1</v>
      </c>
      <c r="J55">
        <v>0</v>
      </c>
      <c r="K55">
        <v>0</v>
      </c>
      <c r="L55">
        <f>VLOOKUP(A55,absolute_report_3369!$A$2:$E$3370,2,FALSE)</f>
        <v>250</v>
      </c>
      <c r="M55">
        <f>VLOOKUP(A55,absolute_report_3369!$A$2:$E$3370,3,FALSE)</f>
        <v>21</v>
      </c>
      <c r="N55">
        <f>VLOOKUP(A55,absolute_report_3369!$A$2:$E$3370,4,FALSE)</f>
        <v>7</v>
      </c>
      <c r="O55">
        <f>VLOOKUP(A55,absolute_report_3369!$A$2:$E$3370,5,FALSE)</f>
        <v>4</v>
      </c>
      <c r="P55" t="str">
        <f>VLOOKUP(A55,Clusters_2843!$A$1:$B$2844,2,FALSE)</f>
        <v>mejora</v>
      </c>
      <c r="Q55" s="3">
        <f>VLOOKUP(A55,delay_hba1c_2843!$A$2:$B$2844,2,FALSE)</f>
        <v>0</v>
      </c>
      <c r="R55">
        <f>VLOOKUP(A55,delay_hba1c_2843!$A$2:$C$2844,3,FALSE)</f>
        <v>0</v>
      </c>
      <c r="S55" t="str">
        <f>VLOOKUP(A55,retraso_4m_2843!$A$1:$B$2844,2,FALSE)</f>
        <v>SI</v>
      </c>
      <c r="T55" t="str">
        <f>VLOOKUP(A55,retraso_6m_2843!$A$2:$B$2844,2,FALSE)</f>
        <v>SI</v>
      </c>
      <c r="U55">
        <f>VLOOKUP(A55,Inactividad!$A$3:$D$3372,3,FALSE)</f>
        <v>119</v>
      </c>
      <c r="V55">
        <f>VLOOKUP(A55,Inactividad!$A$3:$D$3372,4,FALSE)</f>
        <v>91</v>
      </c>
    </row>
    <row r="56" spans="1:22" hidden="1" x14ac:dyDescent="0.25">
      <c r="A56">
        <v>41087</v>
      </c>
      <c r="B56" t="s">
        <v>10</v>
      </c>
      <c r="C56" s="1">
        <v>19563</v>
      </c>
      <c r="D56">
        <v>63</v>
      </c>
      <c r="E56" t="s">
        <v>13</v>
      </c>
      <c r="F56" t="s">
        <v>12</v>
      </c>
      <c r="G56" s="1">
        <v>42500</v>
      </c>
      <c r="H56">
        <v>63</v>
      </c>
      <c r="I56">
        <v>0</v>
      </c>
      <c r="J56">
        <v>0</v>
      </c>
      <c r="K56">
        <v>0</v>
      </c>
      <c r="L56">
        <f>VLOOKUP(A56,absolute_report_3369!$A$2:$E$3370,2,FALSE)</f>
        <v>163</v>
      </c>
      <c r="M56">
        <f>VLOOKUP(A56,absolute_report_3369!$A$2:$E$3370,3,FALSE)</f>
        <v>18</v>
      </c>
      <c r="N56">
        <f>VLOOKUP(A56,absolute_report_3369!$A$2:$E$3370,4,FALSE)</f>
        <v>11</v>
      </c>
      <c r="O56">
        <f>VLOOKUP(A56,absolute_report_3369!$A$2:$E$3370,5,FALSE)</f>
        <v>1</v>
      </c>
      <c r="P56" t="e">
        <f>VLOOKUP(A56,Clusters_2843!$A$1:$B$2844,2,FALSE)</f>
        <v>#N/A</v>
      </c>
      <c r="Q56">
        <v>-1</v>
      </c>
      <c r="R56">
        <v>-1</v>
      </c>
      <c r="S56" t="e">
        <f>VLOOKUP(A56,retraso_4m_2843!$A$1:$B$2844,2,FALSE)</f>
        <v>#N/A</v>
      </c>
      <c r="T56" t="e">
        <f>VLOOKUP(A56,retraso_6m_2843!$A$2:$B$2844,2,FALSE)</f>
        <v>#N/A</v>
      </c>
      <c r="U56">
        <f>VLOOKUP(A56,Inactividad!$A$3:$D$3372,3,FALSE)</f>
        <v>160</v>
      </c>
      <c r="V56">
        <f>VLOOKUP(A56,Inactividad!$A$3:$D$3372,4,FALSE)</f>
        <v>43</v>
      </c>
    </row>
    <row r="57" spans="1:22" x14ac:dyDescent="0.25">
      <c r="A57">
        <v>90241</v>
      </c>
      <c r="B57" t="s">
        <v>10</v>
      </c>
      <c r="C57" s="1">
        <v>13731</v>
      </c>
      <c r="D57">
        <v>79</v>
      </c>
      <c r="E57" t="s">
        <v>13</v>
      </c>
      <c r="F57" t="s">
        <v>14</v>
      </c>
      <c r="G57" s="1">
        <v>40998</v>
      </c>
      <c r="H57">
        <v>75</v>
      </c>
      <c r="I57">
        <v>4</v>
      </c>
      <c r="J57">
        <v>0</v>
      </c>
      <c r="K57">
        <v>0</v>
      </c>
      <c r="L57">
        <f>VLOOKUP(A57,absolute_report_3369!$A$2:$E$3370,2,FALSE)</f>
        <v>811</v>
      </c>
      <c r="M57">
        <f>VLOOKUP(A57,absolute_report_3369!$A$2:$E$3370,3,FALSE)</f>
        <v>86</v>
      </c>
      <c r="N57">
        <f>VLOOKUP(A57,absolute_report_3369!$A$2:$E$3370,4,FALSE)</f>
        <v>53</v>
      </c>
      <c r="O57">
        <f>VLOOKUP(A57,absolute_report_3369!$A$2:$E$3370,5,FALSE)</f>
        <v>5</v>
      </c>
      <c r="P57" t="str">
        <f>VLOOKUP(A57,Clusters_2843!$A$1:$B$2844,2,FALSE)</f>
        <v>[7-9]</v>
      </c>
      <c r="Q57" s="3">
        <f>VLOOKUP(A57,delay_hba1c_2843!$A$2:$B$2844,2,FALSE)</f>
        <v>4.3715846994535523</v>
      </c>
      <c r="R57">
        <f>VLOOKUP(A57,delay_hba1c_2843!$A$2:$C$2844,3,FALSE)</f>
        <v>1.1000000000000001</v>
      </c>
      <c r="S57" t="str">
        <f>VLOOKUP(A57,retraso_4m_2843!$A$1:$B$2844,2,FALSE)</f>
        <v>SI</v>
      </c>
      <c r="T57" t="str">
        <f>VLOOKUP(A57,retraso_6m_2843!$A$2:$B$2844,2,FALSE)</f>
        <v>SI</v>
      </c>
      <c r="U57">
        <f>VLOOKUP(A57,Inactividad!$A$3:$D$3372,3,FALSE)</f>
        <v>236</v>
      </c>
      <c r="V57">
        <f>VLOOKUP(A57,Inactividad!$A$3:$D$3372,4,FALSE)</f>
        <v>55</v>
      </c>
    </row>
    <row r="58" spans="1:22" hidden="1" x14ac:dyDescent="0.25">
      <c r="A58">
        <v>57477</v>
      </c>
      <c r="B58" t="s">
        <v>10</v>
      </c>
      <c r="C58" s="1">
        <v>16174</v>
      </c>
      <c r="D58">
        <v>72</v>
      </c>
      <c r="E58" t="s">
        <v>11</v>
      </c>
      <c r="F58" t="s">
        <v>12</v>
      </c>
      <c r="G58" s="1">
        <v>40921</v>
      </c>
      <c r="H58">
        <v>68</v>
      </c>
      <c r="I58">
        <v>4</v>
      </c>
      <c r="J58">
        <v>0</v>
      </c>
      <c r="K58">
        <v>2</v>
      </c>
      <c r="L58">
        <f>VLOOKUP(A58,absolute_report_3369!$A$2:$E$3370,2,FALSE)</f>
        <v>1593</v>
      </c>
      <c r="M58">
        <f>VLOOKUP(A58,absolute_report_3369!$A$2:$E$3370,3,FALSE)</f>
        <v>53</v>
      </c>
      <c r="N58">
        <f>VLOOKUP(A58,absolute_report_3369!$A$2:$E$3370,4,FALSE)</f>
        <v>27</v>
      </c>
      <c r="O58">
        <f>VLOOKUP(A58,absolute_report_3369!$A$2:$E$3370,5,FALSE)</f>
        <v>10</v>
      </c>
      <c r="P58" t="str">
        <f>VLOOKUP(A58,Clusters_2843!$A$1:$B$2844,2,FALSE)</f>
        <v>Muy_inestable</v>
      </c>
      <c r="Q58" s="3">
        <f>VLOOKUP(A58,delay_hba1c_2843!$A$2:$B$2844,2,FALSE)</f>
        <v>290.21739130434781</v>
      </c>
      <c r="R58">
        <f>VLOOKUP(A58,delay_hba1c_2843!$A$2:$C$2844,3,FALSE)</f>
        <v>51</v>
      </c>
      <c r="S58" t="str">
        <f>VLOOKUP(A58,retraso_4m_2843!$A$1:$B$2844,2,FALSE)</f>
        <v>NO</v>
      </c>
      <c r="T58" t="str">
        <f>VLOOKUP(A58,retraso_6m_2843!$A$2:$B$2844,2,FALSE)</f>
        <v>NO</v>
      </c>
      <c r="U58">
        <f>VLOOKUP(A58,Inactividad!$A$3:$D$3372,3,FALSE)</f>
        <v>513</v>
      </c>
      <c r="V58">
        <f>VLOOKUP(A58,Inactividad!$A$3:$D$3372,4,FALSE)</f>
        <v>180</v>
      </c>
    </row>
    <row r="59" spans="1:22" hidden="1" x14ac:dyDescent="0.25">
      <c r="A59">
        <v>136</v>
      </c>
      <c r="B59" t="s">
        <v>10</v>
      </c>
      <c r="C59" s="1">
        <v>18952</v>
      </c>
      <c r="D59">
        <v>65</v>
      </c>
      <c r="E59" t="s">
        <v>11</v>
      </c>
      <c r="F59" t="s">
        <v>14</v>
      </c>
      <c r="G59" s="1">
        <v>39813</v>
      </c>
      <c r="H59">
        <v>57</v>
      </c>
      <c r="I59">
        <v>8</v>
      </c>
      <c r="J59">
        <v>0</v>
      </c>
      <c r="K59">
        <v>3</v>
      </c>
      <c r="L59">
        <f>VLOOKUP(A59,absolute_report_3369!$A$2:$E$3370,2,FALSE)</f>
        <v>1563</v>
      </c>
      <c r="M59">
        <f>VLOOKUP(A59,absolute_report_3369!$A$2:$E$3370,3,FALSE)</f>
        <v>55</v>
      </c>
      <c r="N59">
        <f>VLOOKUP(A59,absolute_report_3369!$A$2:$E$3370,4,FALSE)</f>
        <v>23</v>
      </c>
      <c r="O59">
        <f>VLOOKUP(A59,absolute_report_3369!$A$2:$E$3370,5,FALSE)</f>
        <v>9</v>
      </c>
      <c r="P59" t="str">
        <f>VLOOKUP(A59,Clusters_2843!$A$1:$B$2844,2,FALSE)</f>
        <v>Medio_inestable</v>
      </c>
      <c r="Q59" s="3">
        <f>VLOOKUP(A59,delay_hba1c_2843!$A$2:$B$2844,2,FALSE)</f>
        <v>130.60109289617486</v>
      </c>
      <c r="R59">
        <f>VLOOKUP(A59,delay_hba1c_2843!$A$2:$C$2844,3,FALSE)</f>
        <v>16.3</v>
      </c>
      <c r="S59" t="str">
        <f>VLOOKUP(A59,retraso_4m_2843!$A$1:$B$2844,2,FALSE)</f>
        <v>NO</v>
      </c>
      <c r="T59" t="str">
        <f>VLOOKUP(A59,retraso_6m_2843!$A$2:$B$2844,2,FALSE)</f>
        <v>NO</v>
      </c>
      <c r="U59">
        <f>VLOOKUP(A59,Inactividad!$A$3:$D$3372,3,FALSE)</f>
        <v>314</v>
      </c>
      <c r="V59">
        <f>VLOOKUP(A59,Inactividad!$A$3:$D$3372,4,FALSE)</f>
        <v>178</v>
      </c>
    </row>
    <row r="60" spans="1:22" hidden="1" x14ac:dyDescent="0.25">
      <c r="A60">
        <v>24715</v>
      </c>
      <c r="B60" t="s">
        <v>10</v>
      </c>
      <c r="C60" s="1">
        <v>19107</v>
      </c>
      <c r="D60">
        <v>64</v>
      </c>
      <c r="E60" t="s">
        <v>11</v>
      </c>
      <c r="F60" t="s">
        <v>12</v>
      </c>
      <c r="G60" s="1">
        <v>41542</v>
      </c>
      <c r="H60">
        <v>61</v>
      </c>
      <c r="I60">
        <v>3</v>
      </c>
      <c r="J60">
        <v>2</v>
      </c>
      <c r="K60">
        <v>5</v>
      </c>
      <c r="L60">
        <f>VLOOKUP(A60,absolute_report_3369!$A$2:$E$3370,2,FALSE)</f>
        <v>1124</v>
      </c>
      <c r="M60">
        <f>VLOOKUP(A60,absolute_report_3369!$A$2:$E$3370,3,FALSE)</f>
        <v>65</v>
      </c>
      <c r="N60">
        <f>VLOOKUP(A60,absolute_report_3369!$A$2:$E$3370,4,FALSE)</f>
        <v>55</v>
      </c>
      <c r="O60">
        <f>VLOOKUP(A60,absolute_report_3369!$A$2:$E$3370,5,FALSE)</f>
        <v>5</v>
      </c>
      <c r="P60" t="str">
        <f>VLOOKUP(A60,Clusters_2843!$A$1:$B$2844,2,FALSE)</f>
        <v>estable</v>
      </c>
      <c r="Q60" s="3">
        <f>VLOOKUP(A60,delay_hba1c_2843!$A$2:$B$2844,2,FALSE)</f>
        <v>0</v>
      </c>
      <c r="R60">
        <f>VLOOKUP(A60,delay_hba1c_2843!$A$2:$C$2844,3,FALSE)</f>
        <v>0</v>
      </c>
      <c r="S60" t="str">
        <f>VLOOKUP(A60,retraso_4m_2843!$A$1:$B$2844,2,FALSE)</f>
        <v>SI</v>
      </c>
      <c r="T60" t="str">
        <f>VLOOKUP(A60,retraso_6m_2843!$A$2:$B$2844,2,FALSE)</f>
        <v>SI</v>
      </c>
      <c r="U60">
        <f>VLOOKUP(A60,Inactividad!$A$3:$D$3372,3,FALSE)</f>
        <v>126</v>
      </c>
      <c r="V60">
        <f>VLOOKUP(A60,Inactividad!$A$3:$D$3372,4,FALSE)</f>
        <v>42</v>
      </c>
    </row>
    <row r="61" spans="1:22" hidden="1" x14ac:dyDescent="0.25">
      <c r="A61">
        <v>82060</v>
      </c>
      <c r="B61" t="s">
        <v>10</v>
      </c>
      <c r="C61" s="1">
        <v>22844</v>
      </c>
      <c r="D61">
        <v>54</v>
      </c>
      <c r="E61" t="s">
        <v>16</v>
      </c>
      <c r="F61" t="s">
        <v>14</v>
      </c>
      <c r="G61" s="1">
        <v>40893</v>
      </c>
      <c r="H61">
        <v>49</v>
      </c>
      <c r="I61">
        <v>5</v>
      </c>
      <c r="J61">
        <v>0</v>
      </c>
      <c r="K61">
        <v>2</v>
      </c>
      <c r="L61">
        <f>VLOOKUP(A61,absolute_report_3369!$A$2:$E$3370,2,FALSE)</f>
        <v>1379</v>
      </c>
      <c r="M61">
        <f>VLOOKUP(A61,absolute_report_3369!$A$2:$E$3370,3,FALSE)</f>
        <v>52</v>
      </c>
      <c r="N61">
        <f>VLOOKUP(A61,absolute_report_3369!$A$2:$E$3370,4,FALSE)</f>
        <v>22</v>
      </c>
      <c r="O61">
        <f>VLOOKUP(A61,absolute_report_3369!$A$2:$E$3370,5,FALSE)</f>
        <v>5</v>
      </c>
      <c r="P61" t="str">
        <f>VLOOKUP(A61,Clusters_2843!$A$1:$B$2844,2,FALSE)</f>
        <v>Muy_inestable</v>
      </c>
      <c r="Q61" s="3">
        <f>VLOOKUP(A61,delay_hba1c_2843!$A$2:$B$2844,2,FALSE)</f>
        <v>18.032786885245901</v>
      </c>
      <c r="R61">
        <f>VLOOKUP(A61,delay_hba1c_2843!$A$2:$C$2844,3,FALSE)</f>
        <v>4.5</v>
      </c>
      <c r="S61" t="str">
        <f>VLOOKUP(A61,retraso_4m_2843!$A$1:$B$2844,2,FALSE)</f>
        <v>SI</v>
      </c>
      <c r="T61" t="str">
        <f>VLOOKUP(A61,retraso_6m_2843!$A$2:$B$2844,2,FALSE)</f>
        <v>SI</v>
      </c>
      <c r="U61">
        <f>VLOOKUP(A61,Inactividad!$A$3:$D$3372,3,FALSE)</f>
        <v>297</v>
      </c>
      <c r="V61">
        <f>VLOOKUP(A61,Inactividad!$A$3:$D$3372,4,FALSE)</f>
        <v>190</v>
      </c>
    </row>
    <row r="62" spans="1:22" hidden="1" x14ac:dyDescent="0.25">
      <c r="A62">
        <v>57485</v>
      </c>
      <c r="B62" t="s">
        <v>15</v>
      </c>
      <c r="C62" s="1">
        <v>23350</v>
      </c>
      <c r="D62">
        <v>53</v>
      </c>
      <c r="E62" t="s">
        <v>16</v>
      </c>
      <c r="F62" t="s">
        <v>12</v>
      </c>
      <c r="G62" s="1">
        <v>41117</v>
      </c>
      <c r="H62">
        <v>49</v>
      </c>
      <c r="I62">
        <v>4</v>
      </c>
      <c r="J62">
        <v>0</v>
      </c>
      <c r="K62">
        <v>0</v>
      </c>
      <c r="L62">
        <f>VLOOKUP(A62,absolute_report_3369!$A$2:$E$3370,2,FALSE)</f>
        <v>1315</v>
      </c>
      <c r="M62">
        <f>VLOOKUP(A62,absolute_report_3369!$A$2:$E$3370,3,FALSE)</f>
        <v>25</v>
      </c>
      <c r="N62">
        <f>VLOOKUP(A62,absolute_report_3369!$A$2:$E$3370,4,FALSE)</f>
        <v>16</v>
      </c>
      <c r="O62">
        <f>VLOOKUP(A62,absolute_report_3369!$A$2:$E$3370,5,FALSE)</f>
        <v>3</v>
      </c>
      <c r="P62" t="str">
        <f>VLOOKUP(A62,Clusters_2843!$A$1:$B$2844,2,FALSE)</f>
        <v>Muy_inestable</v>
      </c>
      <c r="Q62" s="3">
        <f>VLOOKUP(A62,delay_hba1c_2843!$A$2:$B$2844,2,FALSE)</f>
        <v>116.39344262295081</v>
      </c>
      <c r="R62">
        <f>VLOOKUP(A62,delay_hba1c_2843!$A$2:$C$2844,3,FALSE)</f>
        <v>112.5</v>
      </c>
      <c r="S62" t="str">
        <f>VLOOKUP(A62,retraso_4m_2843!$A$1:$B$2844,2,FALSE)</f>
        <v>NO</v>
      </c>
      <c r="T62" t="str">
        <f>VLOOKUP(A62,retraso_6m_2843!$A$2:$B$2844,2,FALSE)</f>
        <v>NO</v>
      </c>
      <c r="U62">
        <f>VLOOKUP(A62,Inactividad!$A$3:$D$3372,3,FALSE)</f>
        <v>311</v>
      </c>
      <c r="V62">
        <f>VLOOKUP(A62,Inactividad!$A$3:$D$3372,4,FALSE)</f>
        <v>311</v>
      </c>
    </row>
    <row r="63" spans="1:22" hidden="1" x14ac:dyDescent="0.25">
      <c r="A63">
        <v>8335</v>
      </c>
      <c r="B63" t="s">
        <v>10</v>
      </c>
      <c r="C63" s="1">
        <v>15647</v>
      </c>
      <c r="D63">
        <v>74</v>
      </c>
      <c r="E63" t="s">
        <v>11</v>
      </c>
      <c r="F63" t="s">
        <v>12</v>
      </c>
      <c r="G63" s="1">
        <v>39660</v>
      </c>
      <c r="H63">
        <v>66</v>
      </c>
      <c r="I63">
        <v>8</v>
      </c>
      <c r="J63">
        <v>1</v>
      </c>
      <c r="K63">
        <v>3</v>
      </c>
      <c r="L63">
        <f>VLOOKUP(A63,absolute_report_3369!$A$2:$E$3370,2,FALSE)</f>
        <v>1627</v>
      </c>
      <c r="M63">
        <f>VLOOKUP(A63,absolute_report_3369!$A$2:$E$3370,3,FALSE)</f>
        <v>151</v>
      </c>
      <c r="N63">
        <f>VLOOKUP(A63,absolute_report_3369!$A$2:$E$3370,4,FALSE)</f>
        <v>102</v>
      </c>
      <c r="O63">
        <f>VLOOKUP(A63,absolute_report_3369!$A$2:$E$3370,5,FALSE)</f>
        <v>13</v>
      </c>
      <c r="P63" t="str">
        <f>VLOOKUP(A63,Clusters_2843!$A$1:$B$2844,2,FALSE)</f>
        <v>Muy_inestable</v>
      </c>
      <c r="Q63" s="3">
        <f>VLOOKUP(A63,delay_hba1c_2843!$A$2:$B$2844,2,FALSE)</f>
        <v>169.56521739130434</v>
      </c>
      <c r="R63">
        <f>VLOOKUP(A63,delay_hba1c_2843!$A$2:$C$2844,3,FALSE)</f>
        <v>40</v>
      </c>
      <c r="S63" t="str">
        <f>VLOOKUP(A63,retraso_4m_2843!$A$1:$B$2844,2,FALSE)</f>
        <v>NO</v>
      </c>
      <c r="T63" t="str">
        <f>VLOOKUP(A63,retraso_6m_2843!$A$2:$B$2844,2,FALSE)</f>
        <v>SI</v>
      </c>
      <c r="U63">
        <f>VLOOKUP(A63,Inactividad!$A$3:$D$3372,3,FALSE)</f>
        <v>563</v>
      </c>
      <c r="V63">
        <f>VLOOKUP(A63,Inactividad!$A$3:$D$3372,4,FALSE)</f>
        <v>64</v>
      </c>
    </row>
    <row r="64" spans="1:22" x14ac:dyDescent="0.25">
      <c r="A64">
        <v>17190</v>
      </c>
      <c r="B64" t="s">
        <v>15</v>
      </c>
      <c r="C64" s="1">
        <v>14767</v>
      </c>
      <c r="D64">
        <v>76</v>
      </c>
      <c r="E64" t="s">
        <v>11</v>
      </c>
      <c r="F64" t="s">
        <v>12</v>
      </c>
      <c r="G64" s="1">
        <v>40807</v>
      </c>
      <c r="H64">
        <v>71</v>
      </c>
      <c r="I64">
        <v>5</v>
      </c>
      <c r="J64">
        <v>0</v>
      </c>
      <c r="K64">
        <v>0</v>
      </c>
      <c r="L64">
        <f>VLOOKUP(A64,absolute_report_3369!$A$2:$E$3370,2,FALSE)</f>
        <v>1618</v>
      </c>
      <c r="M64">
        <f>VLOOKUP(A64,absolute_report_3369!$A$2:$E$3370,3,FALSE)</f>
        <v>53</v>
      </c>
      <c r="N64">
        <f>VLOOKUP(A64,absolute_report_3369!$A$2:$E$3370,4,FALSE)</f>
        <v>31</v>
      </c>
      <c r="O64">
        <f>VLOOKUP(A64,absolute_report_3369!$A$2:$E$3370,5,FALSE)</f>
        <v>8</v>
      </c>
      <c r="P64" t="str">
        <f>VLOOKUP(A64,Clusters_2843!$A$1:$B$2844,2,FALSE)</f>
        <v>Muy_inestable</v>
      </c>
      <c r="Q64" s="3">
        <f>VLOOKUP(A64,delay_hba1c_2843!$A$2:$B$2844,2,FALSE)</f>
        <v>83.695652173913047</v>
      </c>
      <c r="R64">
        <f>VLOOKUP(A64,delay_hba1c_2843!$A$2:$C$2844,3,FALSE)</f>
        <v>23.5</v>
      </c>
      <c r="S64" t="str">
        <f>VLOOKUP(A64,retraso_4m_2843!$A$1:$B$2844,2,FALSE)</f>
        <v>SI</v>
      </c>
      <c r="T64" t="str">
        <f>VLOOKUP(A64,retraso_6m_2843!$A$2:$B$2844,2,FALSE)</f>
        <v>SI</v>
      </c>
      <c r="U64">
        <f>VLOOKUP(A64,Inactividad!$A$3:$D$3372,3,FALSE)</f>
        <v>265</v>
      </c>
      <c r="V64">
        <f>VLOOKUP(A64,Inactividad!$A$3:$D$3372,4,FALSE)</f>
        <v>176</v>
      </c>
    </row>
    <row r="65" spans="1:22" hidden="1" x14ac:dyDescent="0.25">
      <c r="A65">
        <v>24725</v>
      </c>
      <c r="B65" t="s">
        <v>10</v>
      </c>
      <c r="C65" s="1">
        <v>16389</v>
      </c>
      <c r="D65">
        <v>72</v>
      </c>
      <c r="E65" t="s">
        <v>11</v>
      </c>
      <c r="F65" t="s">
        <v>12</v>
      </c>
      <c r="G65" s="1">
        <v>41682</v>
      </c>
      <c r="H65">
        <v>70</v>
      </c>
      <c r="I65">
        <v>2</v>
      </c>
      <c r="J65">
        <v>3</v>
      </c>
      <c r="K65">
        <v>4</v>
      </c>
      <c r="L65">
        <f>VLOOKUP(A65,absolute_report_3369!$A$2:$E$3370,2,FALSE)</f>
        <v>958</v>
      </c>
      <c r="M65">
        <f>VLOOKUP(A65,absolute_report_3369!$A$2:$E$3370,3,FALSE)</f>
        <v>30</v>
      </c>
      <c r="N65">
        <f>VLOOKUP(A65,absolute_report_3369!$A$2:$E$3370,4,FALSE)</f>
        <v>19</v>
      </c>
      <c r="O65">
        <f>VLOOKUP(A65,absolute_report_3369!$A$2:$E$3370,5,FALSE)</f>
        <v>3</v>
      </c>
      <c r="P65" t="str">
        <f>VLOOKUP(A65,Clusters_2843!$A$1:$B$2844,2,FALSE)</f>
        <v>estable</v>
      </c>
      <c r="Q65" s="3">
        <f>VLOOKUP(A65,delay_hba1c_2843!$A$2:$B$2844,2,FALSE)</f>
        <v>0</v>
      </c>
      <c r="R65">
        <f>VLOOKUP(A65,delay_hba1c_2843!$A$2:$C$2844,3,FALSE)</f>
        <v>0</v>
      </c>
      <c r="S65" t="str">
        <f>VLOOKUP(A65,retraso_4m_2843!$A$1:$B$2844,2,FALSE)</f>
        <v>SI</v>
      </c>
      <c r="T65" t="str">
        <f>VLOOKUP(A65,retraso_6m_2843!$A$2:$B$2844,2,FALSE)</f>
        <v>SI</v>
      </c>
      <c r="U65">
        <f>VLOOKUP(A65,Inactividad!$A$3:$D$3372,3,FALSE)</f>
        <v>190</v>
      </c>
      <c r="V65">
        <f>VLOOKUP(A65,Inactividad!$A$3:$D$3372,4,FALSE)</f>
        <v>105</v>
      </c>
    </row>
    <row r="66" spans="1:22" hidden="1" x14ac:dyDescent="0.25">
      <c r="A66">
        <v>16536</v>
      </c>
      <c r="B66" t="s">
        <v>10</v>
      </c>
      <c r="C66" s="1">
        <v>16480</v>
      </c>
      <c r="D66">
        <v>71</v>
      </c>
      <c r="E66" t="s">
        <v>16</v>
      </c>
      <c r="F66" t="s">
        <v>12</v>
      </c>
      <c r="G66" s="1">
        <v>39443</v>
      </c>
      <c r="H66">
        <v>62</v>
      </c>
      <c r="I66">
        <v>9</v>
      </c>
      <c r="J66">
        <v>0</v>
      </c>
      <c r="K66">
        <v>0</v>
      </c>
      <c r="L66">
        <f>VLOOKUP(A66,absolute_report_3369!$A$2:$E$3370,2,FALSE)</f>
        <v>1457</v>
      </c>
      <c r="M66">
        <f>VLOOKUP(A66,absolute_report_3369!$A$2:$E$3370,3,FALSE)</f>
        <v>14</v>
      </c>
      <c r="N66">
        <f>VLOOKUP(A66,absolute_report_3369!$A$2:$E$3370,4,FALSE)</f>
        <v>6</v>
      </c>
      <c r="O66">
        <f>VLOOKUP(A66,absolute_report_3369!$A$2:$E$3370,5,FALSE)</f>
        <v>4</v>
      </c>
      <c r="P66" t="str">
        <f>VLOOKUP(A66,Clusters_2843!$A$1:$B$2844,2,FALSE)</f>
        <v>[7-9]</v>
      </c>
      <c r="Q66" s="3">
        <f>VLOOKUP(A66,delay_hba1c_2843!$A$2:$B$2844,2,FALSE)</f>
        <v>230.05464480874318</v>
      </c>
      <c r="R66">
        <f>VLOOKUP(A66,delay_hba1c_2843!$A$2:$C$2844,3,FALSE)</f>
        <v>128.6</v>
      </c>
      <c r="S66" t="str">
        <f>VLOOKUP(A66,retraso_4m_2843!$A$1:$B$2844,2,FALSE)</f>
        <v>NO</v>
      </c>
      <c r="T66" t="str">
        <f>VLOOKUP(A66,retraso_6m_2843!$A$2:$B$2844,2,FALSE)</f>
        <v>NO</v>
      </c>
      <c r="U66">
        <f>VLOOKUP(A66,Inactividad!$A$3:$D$3372,3,FALSE)</f>
        <v>101</v>
      </c>
      <c r="V66">
        <f>VLOOKUP(A66,Inactividad!$A$3:$D$3372,4,FALSE)</f>
        <v>604</v>
      </c>
    </row>
    <row r="67" spans="1:22" hidden="1" x14ac:dyDescent="0.25">
      <c r="A67">
        <v>57503</v>
      </c>
      <c r="B67" t="s">
        <v>10</v>
      </c>
      <c r="C67" s="1">
        <v>20628</v>
      </c>
      <c r="D67">
        <v>60</v>
      </c>
      <c r="E67" t="s">
        <v>16</v>
      </c>
      <c r="F67" t="s">
        <v>14</v>
      </c>
      <c r="G67" s="1">
        <v>39555</v>
      </c>
      <c r="H67">
        <v>52</v>
      </c>
      <c r="I67">
        <v>8</v>
      </c>
      <c r="J67">
        <v>2</v>
      </c>
      <c r="K67">
        <v>1</v>
      </c>
      <c r="L67">
        <f>VLOOKUP(A67,absolute_report_3369!$A$2:$E$3370,2,FALSE)</f>
        <v>1624</v>
      </c>
      <c r="M67">
        <f>VLOOKUP(A67,absolute_report_3369!$A$2:$E$3370,3,FALSE)</f>
        <v>96</v>
      </c>
      <c r="N67">
        <f>VLOOKUP(A67,absolute_report_3369!$A$2:$E$3370,4,FALSE)</f>
        <v>43</v>
      </c>
      <c r="O67">
        <f>VLOOKUP(A67,absolute_report_3369!$A$2:$E$3370,5,FALSE)</f>
        <v>6</v>
      </c>
      <c r="P67" t="str">
        <f>VLOOKUP(A67,Clusters_2843!$A$1:$B$2844,2,FALSE)</f>
        <v>Medio_inestable</v>
      </c>
      <c r="Q67" s="3">
        <f>VLOOKUP(A67,delay_hba1c_2843!$A$2:$B$2844,2,FALSE)</f>
        <v>13.150684931506849</v>
      </c>
      <c r="R67">
        <f>VLOOKUP(A67,delay_hba1c_2843!$A$2:$C$2844,3,FALSE)</f>
        <v>2.9</v>
      </c>
      <c r="S67" t="str">
        <f>VLOOKUP(A67,retraso_4m_2843!$A$1:$B$2844,2,FALSE)</f>
        <v>SI</v>
      </c>
      <c r="T67" t="str">
        <f>VLOOKUP(A67,retraso_6m_2843!$A$2:$B$2844,2,FALSE)</f>
        <v>SI</v>
      </c>
      <c r="U67">
        <f>VLOOKUP(A67,Inactividad!$A$3:$D$3372,3,FALSE)</f>
        <v>203</v>
      </c>
      <c r="V67">
        <f>VLOOKUP(A67,Inactividad!$A$3:$D$3372,4,FALSE)</f>
        <v>111</v>
      </c>
    </row>
    <row r="68" spans="1:22" x14ac:dyDescent="0.25">
      <c r="A68">
        <v>113210</v>
      </c>
      <c r="B68" t="s">
        <v>10</v>
      </c>
      <c r="C68" s="1">
        <v>22590</v>
      </c>
      <c r="D68">
        <v>55</v>
      </c>
      <c r="E68" t="s">
        <v>11</v>
      </c>
      <c r="F68" t="s">
        <v>14</v>
      </c>
      <c r="G68" s="1">
        <v>41827</v>
      </c>
      <c r="H68">
        <v>53</v>
      </c>
      <c r="I68">
        <v>2</v>
      </c>
      <c r="J68">
        <v>0</v>
      </c>
      <c r="K68">
        <v>0</v>
      </c>
      <c r="L68">
        <f>VLOOKUP(A68,absolute_report_3369!$A$2:$E$3370,2,FALSE)</f>
        <v>815</v>
      </c>
      <c r="M68">
        <f>VLOOKUP(A68,absolute_report_3369!$A$2:$E$3370,3,FALSE)</f>
        <v>39</v>
      </c>
      <c r="N68">
        <f>VLOOKUP(A68,absolute_report_3369!$A$2:$E$3370,4,FALSE)</f>
        <v>27</v>
      </c>
      <c r="O68">
        <f>VLOOKUP(A68,absolute_report_3369!$A$2:$E$3370,5,FALSE)</f>
        <v>4</v>
      </c>
      <c r="P68" t="str">
        <f>VLOOKUP(A68,Clusters_2843!$A$1:$B$2844,2,FALSE)</f>
        <v>estable</v>
      </c>
      <c r="Q68" s="3">
        <f>VLOOKUP(A68,delay_hba1c_2843!$A$2:$B$2844,2,FALSE)</f>
        <v>0</v>
      </c>
      <c r="R68">
        <f>VLOOKUP(A68,delay_hba1c_2843!$A$2:$C$2844,3,FALSE)</f>
        <v>0</v>
      </c>
      <c r="S68" t="str">
        <f>VLOOKUP(A68,retraso_4m_2843!$A$1:$B$2844,2,FALSE)</f>
        <v>SI</v>
      </c>
      <c r="T68" t="str">
        <f>VLOOKUP(A68,retraso_6m_2843!$A$2:$B$2844,2,FALSE)</f>
        <v>SI</v>
      </c>
      <c r="U68">
        <f>VLOOKUP(A68,Inactividad!$A$3:$D$3372,3,FALSE)</f>
        <v>153</v>
      </c>
      <c r="V68">
        <f>VLOOKUP(A68,Inactividad!$A$3:$D$3372,4,FALSE)</f>
        <v>90</v>
      </c>
    </row>
    <row r="69" spans="1:22" x14ac:dyDescent="0.25">
      <c r="A69">
        <v>82085</v>
      </c>
      <c r="B69" t="s">
        <v>10</v>
      </c>
      <c r="C69" s="1">
        <v>24378</v>
      </c>
      <c r="D69">
        <v>50</v>
      </c>
      <c r="E69" t="s">
        <v>16</v>
      </c>
      <c r="F69" t="s">
        <v>14</v>
      </c>
      <c r="G69" s="1">
        <v>41646</v>
      </c>
      <c r="H69">
        <v>48</v>
      </c>
      <c r="I69">
        <v>2</v>
      </c>
      <c r="J69">
        <v>0</v>
      </c>
      <c r="K69">
        <v>0</v>
      </c>
      <c r="L69">
        <f>VLOOKUP(A69,absolute_report_3369!$A$2:$E$3370,2,FALSE)</f>
        <v>1015</v>
      </c>
      <c r="M69">
        <f>VLOOKUP(A69,absolute_report_3369!$A$2:$E$3370,3,FALSE)</f>
        <v>45</v>
      </c>
      <c r="N69">
        <f>VLOOKUP(A69,absolute_report_3369!$A$2:$E$3370,4,FALSE)</f>
        <v>21</v>
      </c>
      <c r="O69">
        <f>VLOOKUP(A69,absolute_report_3369!$A$2:$E$3370,5,FALSE)</f>
        <v>7</v>
      </c>
      <c r="P69" t="str">
        <f>VLOOKUP(A69,Clusters_2843!$A$1:$B$2844,2,FALSE)</f>
        <v>estable</v>
      </c>
      <c r="Q69" s="3">
        <f>VLOOKUP(A69,delay_hba1c_2843!$A$2:$B$2844,2,FALSE)</f>
        <v>0</v>
      </c>
      <c r="R69">
        <f>VLOOKUP(A69,delay_hba1c_2843!$A$2:$C$2844,3,FALSE)</f>
        <v>0</v>
      </c>
      <c r="S69" t="str">
        <f>VLOOKUP(A69,retraso_4m_2843!$A$1:$B$2844,2,FALSE)</f>
        <v>SI</v>
      </c>
      <c r="T69" t="str">
        <f>VLOOKUP(A69,retraso_6m_2843!$A$2:$B$2844,2,FALSE)</f>
        <v>SI</v>
      </c>
      <c r="U69">
        <f>VLOOKUP(A69,Inactividad!$A$3:$D$3372,3,FALSE)</f>
        <v>177</v>
      </c>
      <c r="V69">
        <f>VLOOKUP(A69,Inactividad!$A$3:$D$3372,4,FALSE)</f>
        <v>147</v>
      </c>
    </row>
    <row r="70" spans="1:22" hidden="1" x14ac:dyDescent="0.25">
      <c r="A70">
        <v>9585</v>
      </c>
      <c r="B70" t="s">
        <v>15</v>
      </c>
      <c r="C70" s="1">
        <v>29243</v>
      </c>
      <c r="D70">
        <v>36</v>
      </c>
      <c r="E70" t="s">
        <v>11</v>
      </c>
      <c r="F70" t="s">
        <v>12</v>
      </c>
      <c r="G70" s="1">
        <v>40899</v>
      </c>
      <c r="H70">
        <v>31</v>
      </c>
      <c r="I70">
        <v>5</v>
      </c>
      <c r="J70">
        <v>0</v>
      </c>
      <c r="K70">
        <v>1</v>
      </c>
      <c r="L70">
        <f>VLOOKUP(A70,absolute_report_3369!$A$2:$E$3370,2,FALSE)</f>
        <v>1202</v>
      </c>
      <c r="M70">
        <f>VLOOKUP(A70,absolute_report_3369!$A$2:$E$3370,3,FALSE)</f>
        <v>28</v>
      </c>
      <c r="N70">
        <f>VLOOKUP(A70,absolute_report_3369!$A$2:$E$3370,4,FALSE)</f>
        <v>15</v>
      </c>
      <c r="O70">
        <f>VLOOKUP(A70,absolute_report_3369!$A$2:$E$3370,5,FALSE)</f>
        <v>2</v>
      </c>
      <c r="P70" t="str">
        <f>VLOOKUP(A70,Clusters_2843!$A$1:$B$2844,2,FALSE)</f>
        <v>mejora</v>
      </c>
      <c r="Q70" s="3">
        <f>VLOOKUP(A70,delay_hba1c_2843!$A$2:$B$2844,2,FALSE)</f>
        <v>207.60869565217391</v>
      </c>
      <c r="R70">
        <f>VLOOKUP(A70,delay_hba1c_2843!$A$2:$C$2844,3,FALSE)</f>
        <v>207.6</v>
      </c>
      <c r="S70" t="str">
        <f>VLOOKUP(A70,retraso_4m_2843!$A$1:$B$2844,2,FALSE)</f>
        <v>NO</v>
      </c>
      <c r="T70" t="str">
        <f>VLOOKUP(A70,retraso_6m_2843!$A$2:$B$2844,2,FALSE)</f>
        <v>NO</v>
      </c>
      <c r="U70">
        <f>VLOOKUP(A70,Inactividad!$A$3:$D$3372,3,FALSE)</f>
        <v>1024</v>
      </c>
      <c r="V70">
        <f>VLOOKUP(A70,Inactividad!$A$3:$D$3372,4,FALSE)</f>
        <v>312</v>
      </c>
    </row>
    <row r="71" spans="1:22" hidden="1" x14ac:dyDescent="0.25">
      <c r="A71">
        <v>65705</v>
      </c>
      <c r="B71" t="s">
        <v>10</v>
      </c>
      <c r="C71" s="1">
        <v>20895</v>
      </c>
      <c r="D71">
        <v>59</v>
      </c>
      <c r="E71" t="s">
        <v>13</v>
      </c>
      <c r="F71" t="s">
        <v>14</v>
      </c>
      <c r="G71" s="1">
        <v>40158</v>
      </c>
      <c r="H71">
        <v>52</v>
      </c>
      <c r="I71">
        <v>7</v>
      </c>
      <c r="J71">
        <v>0</v>
      </c>
      <c r="K71">
        <v>1</v>
      </c>
      <c r="L71">
        <f>VLOOKUP(A71,absolute_report_3369!$A$2:$E$3370,2,FALSE)</f>
        <v>1464</v>
      </c>
      <c r="M71">
        <f>VLOOKUP(A71,absolute_report_3369!$A$2:$E$3370,3,FALSE)</f>
        <v>71</v>
      </c>
      <c r="N71">
        <f>VLOOKUP(A71,absolute_report_3369!$A$2:$E$3370,4,FALSE)</f>
        <v>36</v>
      </c>
      <c r="O71">
        <f>VLOOKUP(A71,absolute_report_3369!$A$2:$E$3370,5,FALSE)</f>
        <v>7</v>
      </c>
      <c r="P71" t="str">
        <f>VLOOKUP(A71,Clusters_2843!$A$1:$B$2844,2,FALSE)</f>
        <v>Muy_inestable</v>
      </c>
      <c r="Q71" s="3">
        <f>VLOOKUP(A71,delay_hba1c_2843!$A$2:$B$2844,2,FALSE)</f>
        <v>654.3478260869565</v>
      </c>
      <c r="R71">
        <f>VLOOKUP(A71,delay_hba1c_2843!$A$2:$C$2844,3,FALSE)</f>
        <v>128.6</v>
      </c>
      <c r="S71" t="str">
        <f>VLOOKUP(A71,retraso_4m_2843!$A$1:$B$2844,2,FALSE)</f>
        <v>NO</v>
      </c>
      <c r="T71" t="str">
        <f>VLOOKUP(A71,retraso_6m_2843!$A$2:$B$2844,2,FALSE)</f>
        <v>NO</v>
      </c>
      <c r="U71">
        <f>VLOOKUP(A71,Inactividad!$A$3:$D$3372,3,FALSE)</f>
        <v>694</v>
      </c>
      <c r="V71">
        <f>VLOOKUP(A71,Inactividad!$A$3:$D$3372,4,FALSE)</f>
        <v>649</v>
      </c>
    </row>
    <row r="72" spans="1:22" hidden="1" x14ac:dyDescent="0.25">
      <c r="A72">
        <v>90285</v>
      </c>
      <c r="B72" t="s">
        <v>10</v>
      </c>
      <c r="C72" s="1">
        <v>22434</v>
      </c>
      <c r="D72">
        <v>55</v>
      </c>
      <c r="E72" t="s">
        <v>13</v>
      </c>
      <c r="F72" t="s">
        <v>14</v>
      </c>
      <c r="G72" s="1">
        <v>39906</v>
      </c>
      <c r="H72">
        <v>48</v>
      </c>
      <c r="I72">
        <v>7</v>
      </c>
      <c r="J72">
        <v>0</v>
      </c>
      <c r="K72">
        <v>2</v>
      </c>
      <c r="L72">
        <f>VLOOKUP(A72,absolute_report_3369!$A$2:$E$3370,2,FALSE)</f>
        <v>1646</v>
      </c>
      <c r="M72">
        <f>VLOOKUP(A72,absolute_report_3369!$A$2:$E$3370,3,FALSE)</f>
        <v>97</v>
      </c>
      <c r="N72">
        <f>VLOOKUP(A72,absolute_report_3369!$A$2:$E$3370,4,FALSE)</f>
        <v>41</v>
      </c>
      <c r="O72">
        <f>VLOOKUP(A72,absolute_report_3369!$A$2:$E$3370,5,FALSE)</f>
        <v>8</v>
      </c>
      <c r="P72" t="str">
        <f>VLOOKUP(A72,Clusters_2843!$A$1:$B$2844,2,FALSE)</f>
        <v>&gt;9</v>
      </c>
      <c r="Q72" s="3">
        <f>VLOOKUP(A72,delay_hba1c_2843!$A$2:$B$2844,2,FALSE)</f>
        <v>203.2608695652174</v>
      </c>
      <c r="R72">
        <f>VLOOKUP(A72,delay_hba1c_2843!$A$2:$C$2844,3,FALSE)</f>
        <v>96.4</v>
      </c>
      <c r="S72" t="str">
        <f>VLOOKUP(A72,retraso_4m_2843!$A$1:$B$2844,2,FALSE)</f>
        <v>NO</v>
      </c>
      <c r="T72" t="str">
        <f>VLOOKUP(A72,retraso_6m_2843!$A$2:$B$2844,2,FALSE)</f>
        <v>NO</v>
      </c>
      <c r="U72">
        <f>VLOOKUP(A72,Inactividad!$A$3:$D$3372,3,FALSE)</f>
        <v>305</v>
      </c>
      <c r="V72">
        <f>VLOOKUP(A72,Inactividad!$A$3:$D$3372,4,FALSE)</f>
        <v>200</v>
      </c>
    </row>
    <row r="73" spans="1:22" hidden="1" x14ac:dyDescent="0.25">
      <c r="A73">
        <v>185</v>
      </c>
      <c r="B73" t="s">
        <v>10</v>
      </c>
      <c r="C73" s="1">
        <v>13137</v>
      </c>
      <c r="D73">
        <v>81</v>
      </c>
      <c r="E73" t="s">
        <v>11</v>
      </c>
      <c r="F73" t="s">
        <v>14</v>
      </c>
      <c r="G73" s="1">
        <v>38535</v>
      </c>
      <c r="H73">
        <v>70</v>
      </c>
      <c r="I73">
        <v>11</v>
      </c>
      <c r="J73">
        <v>1</v>
      </c>
      <c r="K73">
        <v>2</v>
      </c>
      <c r="L73">
        <f>VLOOKUP(A73,absolute_report_3369!$A$2:$E$3370,2,FALSE)</f>
        <v>1547</v>
      </c>
      <c r="M73">
        <f>VLOOKUP(A73,absolute_report_3369!$A$2:$E$3370,3,FALSE)</f>
        <v>49</v>
      </c>
      <c r="N73">
        <f>VLOOKUP(A73,absolute_report_3369!$A$2:$E$3370,4,FALSE)</f>
        <v>27</v>
      </c>
      <c r="O73">
        <f>VLOOKUP(A73,absolute_report_3369!$A$2:$E$3370,5,FALSE)</f>
        <v>9</v>
      </c>
      <c r="P73" t="str">
        <f>VLOOKUP(A73,Clusters_2843!$A$1:$B$2844,2,FALSE)</f>
        <v>Muy_inestable</v>
      </c>
      <c r="Q73" s="3">
        <f>VLOOKUP(A73,delay_hba1c_2843!$A$2:$B$2844,2,FALSE)</f>
        <v>107.10382513661202</v>
      </c>
      <c r="R73">
        <f>VLOOKUP(A73,delay_hba1c_2843!$A$2:$C$2844,3,FALSE)</f>
        <v>15</v>
      </c>
      <c r="S73" t="str">
        <f>VLOOKUP(A73,retraso_4m_2843!$A$1:$B$2844,2,FALSE)</f>
        <v>NO</v>
      </c>
      <c r="T73" t="str">
        <f>VLOOKUP(A73,retraso_6m_2843!$A$2:$B$2844,2,FALSE)</f>
        <v>NO</v>
      </c>
      <c r="U73">
        <f>VLOOKUP(A73,Inactividad!$A$3:$D$3372,3,FALSE)</f>
        <v>278</v>
      </c>
      <c r="V73">
        <f>VLOOKUP(A73,Inactividad!$A$3:$D$3372,4,FALSE)</f>
        <v>166</v>
      </c>
    </row>
    <row r="74" spans="1:22" hidden="1" x14ac:dyDescent="0.25">
      <c r="A74">
        <v>98492</v>
      </c>
      <c r="B74" t="s">
        <v>10</v>
      </c>
      <c r="C74" s="1">
        <v>18162</v>
      </c>
      <c r="D74">
        <v>67</v>
      </c>
      <c r="E74" t="s">
        <v>11</v>
      </c>
      <c r="F74" t="s">
        <v>14</v>
      </c>
      <c r="G74" s="1">
        <v>40294</v>
      </c>
      <c r="H74">
        <v>61</v>
      </c>
      <c r="I74">
        <v>6</v>
      </c>
      <c r="J74">
        <v>1</v>
      </c>
      <c r="K74">
        <v>0</v>
      </c>
      <c r="L74">
        <f>VLOOKUP(A74,absolute_report_3369!$A$2:$E$3370,2,FALSE)</f>
        <v>1455</v>
      </c>
      <c r="M74">
        <f>VLOOKUP(A74,absolute_report_3369!$A$2:$E$3370,3,FALSE)</f>
        <v>115</v>
      </c>
      <c r="N74">
        <f>VLOOKUP(A74,absolute_report_3369!$A$2:$E$3370,4,FALSE)</f>
        <v>58</v>
      </c>
      <c r="O74">
        <f>VLOOKUP(A74,absolute_report_3369!$A$2:$E$3370,5,FALSE)</f>
        <v>5</v>
      </c>
      <c r="P74" t="str">
        <f>VLOOKUP(A74,Clusters_2843!$A$1:$B$2844,2,FALSE)</f>
        <v>Muy_inestable</v>
      </c>
      <c r="Q74" s="3">
        <f>VLOOKUP(A74,delay_hba1c_2843!$A$2:$B$2844,2,FALSE)</f>
        <v>372.82608695652175</v>
      </c>
      <c r="R74">
        <f>VLOOKUP(A74,delay_hba1c_2843!$A$2:$C$2844,3,FALSE)</f>
        <v>127.4</v>
      </c>
      <c r="S74" t="str">
        <f>VLOOKUP(A74,retraso_4m_2843!$A$1:$B$2844,2,FALSE)</f>
        <v>NO</v>
      </c>
      <c r="T74" t="str">
        <f>VLOOKUP(A74,retraso_6m_2843!$A$2:$B$2844,2,FALSE)</f>
        <v>NO</v>
      </c>
      <c r="U74">
        <f>VLOOKUP(A74,Inactividad!$A$3:$D$3372,3,FALSE)</f>
        <v>450</v>
      </c>
      <c r="V74">
        <f>VLOOKUP(A74,Inactividad!$A$3:$D$3372,4,FALSE)</f>
        <v>119</v>
      </c>
    </row>
    <row r="75" spans="1:22" hidden="1" x14ac:dyDescent="0.25">
      <c r="A75">
        <v>8381</v>
      </c>
      <c r="B75" t="s">
        <v>15</v>
      </c>
      <c r="C75" s="1">
        <v>12867</v>
      </c>
      <c r="D75">
        <v>81</v>
      </c>
      <c r="E75" t="s">
        <v>11</v>
      </c>
      <c r="F75" t="s">
        <v>12</v>
      </c>
      <c r="G75" s="1">
        <v>38167</v>
      </c>
      <c r="H75">
        <v>69</v>
      </c>
      <c r="I75">
        <v>12</v>
      </c>
      <c r="J75">
        <v>1</v>
      </c>
      <c r="K75">
        <v>2</v>
      </c>
      <c r="L75">
        <f>VLOOKUP(A75,absolute_report_3369!$A$2:$E$3370,2,FALSE)</f>
        <v>732</v>
      </c>
      <c r="M75">
        <f>VLOOKUP(A75,absolute_report_3369!$A$2:$E$3370,3,FALSE)</f>
        <v>34</v>
      </c>
      <c r="N75">
        <f>VLOOKUP(A75,absolute_report_3369!$A$2:$E$3370,4,FALSE)</f>
        <v>17</v>
      </c>
      <c r="O75">
        <f>VLOOKUP(A75,absolute_report_3369!$A$2:$E$3370,5,FALSE)</f>
        <v>3</v>
      </c>
      <c r="P75" t="str">
        <f>VLOOKUP(A75,Clusters_2843!$A$1:$B$2844,2,FALSE)</f>
        <v>Medio_inestable</v>
      </c>
      <c r="Q75" s="3">
        <f>VLOOKUP(A75,delay_hba1c_2843!$A$2:$B$2844,2,FALSE)</f>
        <v>0</v>
      </c>
      <c r="R75">
        <f>VLOOKUP(A75,delay_hba1c_2843!$A$2:$C$2844,3,FALSE)</f>
        <v>0</v>
      </c>
      <c r="S75" t="str">
        <f>VLOOKUP(A75,retraso_4m_2843!$A$1:$B$2844,2,FALSE)</f>
        <v>SI</v>
      </c>
      <c r="T75" t="str">
        <f>VLOOKUP(A75,retraso_6m_2843!$A$2:$B$2844,2,FALSE)</f>
        <v>SI</v>
      </c>
      <c r="U75">
        <f>VLOOKUP(A75,Inactividad!$A$3:$D$3372,3,FALSE)</f>
        <v>408</v>
      </c>
      <c r="V75">
        <f>VLOOKUP(A75,Inactividad!$A$3:$D$3372,4,FALSE)</f>
        <v>187</v>
      </c>
    </row>
    <row r="76" spans="1:22" hidden="1" x14ac:dyDescent="0.25">
      <c r="A76">
        <v>41151</v>
      </c>
      <c r="B76" t="s">
        <v>10</v>
      </c>
      <c r="C76" s="1">
        <v>28282</v>
      </c>
      <c r="D76">
        <v>39</v>
      </c>
      <c r="E76" t="s">
        <v>13</v>
      </c>
      <c r="F76" t="s">
        <v>14</v>
      </c>
      <c r="G76" s="1">
        <v>42167</v>
      </c>
      <c r="H76">
        <v>38</v>
      </c>
      <c r="I76">
        <v>1</v>
      </c>
      <c r="J76">
        <v>0</v>
      </c>
      <c r="K76">
        <v>1</v>
      </c>
      <c r="L76">
        <f>VLOOKUP(A76,absolute_report_3369!$A$2:$E$3370,2,FALSE)</f>
        <v>486</v>
      </c>
      <c r="M76">
        <f>VLOOKUP(A76,absolute_report_3369!$A$2:$E$3370,3,FALSE)</f>
        <v>11</v>
      </c>
      <c r="N76">
        <f>VLOOKUP(A76,absolute_report_3369!$A$2:$E$3370,4,FALSE)</f>
        <v>6</v>
      </c>
      <c r="O76">
        <f>VLOOKUP(A76,absolute_report_3369!$A$2:$E$3370,5,FALSE)</f>
        <v>2</v>
      </c>
      <c r="P76" t="str">
        <f>VLOOKUP(A76,Clusters_2843!$A$1:$B$2844,2,FALSE)</f>
        <v>estable</v>
      </c>
      <c r="Q76" s="3">
        <f>VLOOKUP(A76,delay_hba1c_2843!$A$2:$B$2844,2,FALSE)</f>
        <v>0</v>
      </c>
      <c r="R76">
        <f>VLOOKUP(A76,delay_hba1c_2843!$A$2:$C$2844,3,FALSE)</f>
        <v>0</v>
      </c>
      <c r="S76" t="str">
        <f>VLOOKUP(A76,retraso_4m_2843!$A$1:$B$2844,2,FALSE)</f>
        <v>SI</v>
      </c>
      <c r="T76" t="str">
        <f>VLOOKUP(A76,retraso_6m_2843!$A$2:$B$2844,2,FALSE)</f>
        <v>SI</v>
      </c>
      <c r="U76">
        <f>VLOOKUP(A76,Inactividad!$A$3:$D$3372,3,FALSE)</f>
        <v>184</v>
      </c>
      <c r="V76">
        <f>VLOOKUP(A76,Inactividad!$A$3:$D$3372,4,FALSE)</f>
        <v>118</v>
      </c>
    </row>
    <row r="77" spans="1:22" hidden="1" x14ac:dyDescent="0.25">
      <c r="A77">
        <v>192</v>
      </c>
      <c r="B77" t="s">
        <v>10</v>
      </c>
      <c r="C77" s="1">
        <v>15704</v>
      </c>
      <c r="D77">
        <v>74</v>
      </c>
      <c r="E77" t="s">
        <v>11</v>
      </c>
      <c r="F77" t="s">
        <v>14</v>
      </c>
      <c r="G77" s="1">
        <v>41754</v>
      </c>
      <c r="H77">
        <v>72</v>
      </c>
      <c r="I77">
        <v>2</v>
      </c>
      <c r="J77">
        <v>4</v>
      </c>
      <c r="K77">
        <v>2</v>
      </c>
      <c r="L77">
        <f>VLOOKUP(A77,absolute_report_3369!$A$2:$E$3370,2,FALSE)</f>
        <v>788</v>
      </c>
      <c r="M77">
        <f>VLOOKUP(A77,absolute_report_3369!$A$2:$E$3370,3,FALSE)</f>
        <v>24</v>
      </c>
      <c r="N77">
        <f>VLOOKUP(A77,absolute_report_3369!$A$2:$E$3370,4,FALSE)</f>
        <v>17</v>
      </c>
      <c r="O77">
        <f>VLOOKUP(A77,absolute_report_3369!$A$2:$E$3370,5,FALSE)</f>
        <v>3</v>
      </c>
      <c r="P77" t="str">
        <f>VLOOKUP(A77,Clusters_2843!$A$1:$B$2844,2,FALSE)</f>
        <v>estable</v>
      </c>
      <c r="Q77" s="3">
        <f>VLOOKUP(A77,delay_hba1c_2843!$A$2:$B$2844,2,FALSE)</f>
        <v>0</v>
      </c>
      <c r="R77">
        <f>VLOOKUP(A77,delay_hba1c_2843!$A$2:$C$2844,3,FALSE)</f>
        <v>0</v>
      </c>
      <c r="S77" t="str">
        <f>VLOOKUP(A77,retraso_4m_2843!$A$1:$B$2844,2,FALSE)</f>
        <v>SI</v>
      </c>
      <c r="T77" t="str">
        <f>VLOOKUP(A77,retraso_6m_2843!$A$2:$B$2844,2,FALSE)</f>
        <v>SI</v>
      </c>
      <c r="U77">
        <f>VLOOKUP(A77,Inactividad!$A$3:$D$3372,3,FALSE)</f>
        <v>247</v>
      </c>
      <c r="V77">
        <f>VLOOKUP(A77,Inactividad!$A$3:$D$3372,4,FALSE)</f>
        <v>163</v>
      </c>
    </row>
    <row r="78" spans="1:22" hidden="1" x14ac:dyDescent="0.25">
      <c r="A78">
        <v>114882</v>
      </c>
      <c r="B78" t="s">
        <v>15</v>
      </c>
      <c r="C78" s="1">
        <v>19323</v>
      </c>
      <c r="D78">
        <v>64</v>
      </c>
      <c r="E78" t="s">
        <v>13</v>
      </c>
      <c r="F78" t="s">
        <v>14</v>
      </c>
      <c r="G78" s="1">
        <v>41554</v>
      </c>
      <c r="H78">
        <v>61</v>
      </c>
      <c r="I78">
        <v>3</v>
      </c>
      <c r="J78">
        <v>0</v>
      </c>
      <c r="K78">
        <v>2</v>
      </c>
      <c r="L78">
        <f>VLOOKUP(A78,absolute_report_3369!$A$2:$E$3370,2,FALSE)</f>
        <v>1108</v>
      </c>
      <c r="M78">
        <f>VLOOKUP(A78,absolute_report_3369!$A$2:$E$3370,3,FALSE)</f>
        <v>38</v>
      </c>
      <c r="N78">
        <f>VLOOKUP(A78,absolute_report_3369!$A$2:$E$3370,4,FALSE)</f>
        <v>23</v>
      </c>
      <c r="O78">
        <f>VLOOKUP(A78,absolute_report_3369!$A$2:$E$3370,5,FALSE)</f>
        <v>3</v>
      </c>
      <c r="P78" t="str">
        <f>VLOOKUP(A78,Clusters_2843!$A$1:$B$2844,2,FALSE)</f>
        <v>Muy_inestable</v>
      </c>
      <c r="Q78" s="3">
        <f>VLOOKUP(A78,delay_hba1c_2843!$A$2:$B$2844,2,FALSE)</f>
        <v>336.61202185792348</v>
      </c>
      <c r="R78">
        <f>VLOOKUP(A78,delay_hba1c_2843!$A$2:$C$2844,3,FALSE)</f>
        <v>168.3</v>
      </c>
      <c r="S78" t="str">
        <f>VLOOKUP(A78,retraso_4m_2843!$A$1:$B$2844,2,FALSE)</f>
        <v>NO</v>
      </c>
      <c r="T78" t="str">
        <f>VLOOKUP(A78,retraso_6m_2843!$A$2:$B$2844,2,FALSE)</f>
        <v>NO</v>
      </c>
      <c r="U78">
        <f>VLOOKUP(A78,Inactividad!$A$3:$D$3372,3,FALSE)</f>
        <v>74</v>
      </c>
      <c r="V78">
        <f>VLOOKUP(A78,Inactividad!$A$3:$D$3372,4,FALSE)</f>
        <v>717</v>
      </c>
    </row>
    <row r="79" spans="1:22" hidden="1" x14ac:dyDescent="0.25">
      <c r="A79">
        <v>65731</v>
      </c>
      <c r="B79" t="s">
        <v>10</v>
      </c>
      <c r="C79" s="1">
        <v>18641</v>
      </c>
      <c r="D79">
        <v>65</v>
      </c>
      <c r="E79" t="s">
        <v>16</v>
      </c>
      <c r="F79" t="s">
        <v>14</v>
      </c>
      <c r="G79" s="1">
        <v>39321</v>
      </c>
      <c r="H79">
        <v>56</v>
      </c>
      <c r="I79">
        <v>9</v>
      </c>
      <c r="J79">
        <v>6</v>
      </c>
      <c r="K79">
        <v>1</v>
      </c>
      <c r="L79">
        <f>VLOOKUP(A79,absolute_report_3369!$A$2:$E$3370,2,FALSE)</f>
        <v>1615</v>
      </c>
      <c r="M79">
        <f>VLOOKUP(A79,absolute_report_3369!$A$2:$E$3370,3,FALSE)</f>
        <v>215</v>
      </c>
      <c r="N79">
        <f>VLOOKUP(A79,absolute_report_3369!$A$2:$E$3370,4,FALSE)</f>
        <v>133</v>
      </c>
      <c r="O79">
        <f>VLOOKUP(A79,absolute_report_3369!$A$2:$E$3370,5,FALSE)</f>
        <v>8</v>
      </c>
      <c r="P79" t="str">
        <f>VLOOKUP(A79,Clusters_2843!$A$1:$B$2844,2,FALSE)</f>
        <v>Muy_inestable</v>
      </c>
      <c r="Q79" s="3">
        <f>VLOOKUP(A79,delay_hba1c_2843!$A$2:$B$2844,2,FALSE)</f>
        <v>370.6521739130435</v>
      </c>
      <c r="R79">
        <f>VLOOKUP(A79,delay_hba1c_2843!$A$2:$C$2844,3,FALSE)</f>
        <v>129.5</v>
      </c>
      <c r="S79" t="str">
        <f>VLOOKUP(A79,retraso_4m_2843!$A$1:$B$2844,2,FALSE)</f>
        <v>NO</v>
      </c>
      <c r="T79" t="str">
        <f>VLOOKUP(A79,retraso_6m_2843!$A$2:$B$2844,2,FALSE)</f>
        <v>NO</v>
      </c>
      <c r="U79">
        <f>VLOOKUP(A79,Inactividad!$A$3:$D$3372,3,FALSE)</f>
        <v>449</v>
      </c>
      <c r="V79">
        <f>VLOOKUP(A79,Inactividad!$A$3:$D$3372,4,FALSE)</f>
        <v>153</v>
      </c>
    </row>
    <row r="80" spans="1:22" hidden="1" x14ac:dyDescent="0.25">
      <c r="A80">
        <v>16580</v>
      </c>
      <c r="B80" t="s">
        <v>10</v>
      </c>
      <c r="C80" s="1">
        <v>18386</v>
      </c>
      <c r="D80">
        <v>66</v>
      </c>
      <c r="E80" t="s">
        <v>11</v>
      </c>
      <c r="F80" t="s">
        <v>12</v>
      </c>
      <c r="G80" s="1">
        <v>41876</v>
      </c>
      <c r="H80">
        <v>64</v>
      </c>
      <c r="I80">
        <v>2</v>
      </c>
      <c r="J80">
        <v>0</v>
      </c>
      <c r="K80">
        <v>2</v>
      </c>
      <c r="L80">
        <f>VLOOKUP(A80,absolute_report_3369!$A$2:$E$3370,2,FALSE)</f>
        <v>784</v>
      </c>
      <c r="M80">
        <f>VLOOKUP(A80,absolute_report_3369!$A$2:$E$3370,3,FALSE)</f>
        <v>19</v>
      </c>
      <c r="N80">
        <f>VLOOKUP(A80,absolute_report_3369!$A$2:$E$3370,4,FALSE)</f>
        <v>9</v>
      </c>
      <c r="O80">
        <f>VLOOKUP(A80,absolute_report_3369!$A$2:$E$3370,5,FALSE)</f>
        <v>2</v>
      </c>
      <c r="P80" t="str">
        <f>VLOOKUP(A80,Clusters_2843!$A$1:$B$2844,2,FALSE)</f>
        <v>estable</v>
      </c>
      <c r="Q80" s="3">
        <f>VLOOKUP(A80,delay_hba1c_2843!$A$2:$B$2844,2,FALSE)</f>
        <v>73.150684931506845</v>
      </c>
      <c r="R80">
        <f>VLOOKUP(A80,delay_hba1c_2843!$A$2:$C$2844,3,FALSE)</f>
        <v>73.2</v>
      </c>
      <c r="S80" t="str">
        <f>VLOOKUP(A80,retraso_4m_2843!$A$1:$B$2844,2,FALSE)</f>
        <v>NO</v>
      </c>
      <c r="T80" t="str">
        <f>VLOOKUP(A80,retraso_6m_2843!$A$2:$B$2844,2,FALSE)</f>
        <v>NO</v>
      </c>
      <c r="U80">
        <f>VLOOKUP(A80,Inactividad!$A$3:$D$3372,3,FALSE)</f>
        <v>468</v>
      </c>
      <c r="V80">
        <f>VLOOKUP(A80,Inactividad!$A$3:$D$3372,4,FALSE)</f>
        <v>207</v>
      </c>
    </row>
    <row r="81" spans="1:22" x14ac:dyDescent="0.25">
      <c r="A81">
        <v>5494</v>
      </c>
      <c r="B81" t="s">
        <v>15</v>
      </c>
      <c r="C81" s="1">
        <v>18538</v>
      </c>
      <c r="D81">
        <v>66</v>
      </c>
      <c r="E81" t="s">
        <v>11</v>
      </c>
      <c r="F81" t="s">
        <v>12</v>
      </c>
      <c r="G81" s="1">
        <v>41379</v>
      </c>
      <c r="H81">
        <v>63</v>
      </c>
      <c r="I81">
        <v>3</v>
      </c>
      <c r="J81">
        <v>0</v>
      </c>
      <c r="K81">
        <v>0</v>
      </c>
      <c r="L81">
        <f>VLOOKUP(A81,absolute_report_3369!$A$2:$E$3370,2,FALSE)</f>
        <v>506</v>
      </c>
      <c r="M81">
        <f>VLOOKUP(A81,absolute_report_3369!$A$2:$E$3370,3,FALSE)</f>
        <v>9</v>
      </c>
      <c r="N81">
        <f>VLOOKUP(A81,absolute_report_3369!$A$2:$E$3370,4,FALSE)</f>
        <v>6</v>
      </c>
      <c r="O81">
        <f>VLOOKUP(A81,absolute_report_3369!$A$2:$E$3370,5,FALSE)</f>
        <v>2</v>
      </c>
      <c r="P81" t="str">
        <f>VLOOKUP(A81,Clusters_2843!$A$1:$B$2844,2,FALSE)</f>
        <v>estable</v>
      </c>
      <c r="Q81" s="3">
        <f>VLOOKUP(A81,delay_hba1c_2843!$A$2:$B$2844,2,FALSE)</f>
        <v>0</v>
      </c>
      <c r="R81">
        <f>VLOOKUP(A81,delay_hba1c_2843!$A$2:$C$2844,3,FALSE)</f>
        <v>0</v>
      </c>
      <c r="S81" t="str">
        <f>VLOOKUP(A81,retraso_4m_2843!$A$1:$B$2844,2,FALSE)</f>
        <v>SI</v>
      </c>
      <c r="T81" t="str">
        <f>VLOOKUP(A81,retraso_6m_2843!$A$2:$B$2844,2,FALSE)</f>
        <v>SI</v>
      </c>
      <c r="U81">
        <f>VLOOKUP(A81,Inactividad!$A$3:$D$3372,3,FALSE)</f>
        <v>237</v>
      </c>
      <c r="V81">
        <f>VLOOKUP(A81,Inactividad!$A$3:$D$3372,4,FALSE)</f>
        <v>237</v>
      </c>
    </row>
    <row r="82" spans="1:22" hidden="1" x14ac:dyDescent="0.25">
      <c r="A82">
        <v>57544</v>
      </c>
      <c r="B82" t="s">
        <v>10</v>
      </c>
      <c r="C82" s="1">
        <v>24070</v>
      </c>
      <c r="D82">
        <v>51</v>
      </c>
      <c r="E82" t="s">
        <v>13</v>
      </c>
      <c r="F82" t="s">
        <v>14</v>
      </c>
      <c r="G82" s="1">
        <v>39232</v>
      </c>
      <c r="H82">
        <v>42</v>
      </c>
      <c r="I82">
        <v>9</v>
      </c>
      <c r="J82">
        <v>3</v>
      </c>
      <c r="K82">
        <v>1</v>
      </c>
      <c r="L82">
        <f>VLOOKUP(A82,absolute_report_3369!$A$2:$E$3370,2,FALSE)</f>
        <v>1339</v>
      </c>
      <c r="M82">
        <f>VLOOKUP(A82,absolute_report_3369!$A$2:$E$3370,3,FALSE)</f>
        <v>40</v>
      </c>
      <c r="N82">
        <f>VLOOKUP(A82,absolute_report_3369!$A$2:$E$3370,4,FALSE)</f>
        <v>19</v>
      </c>
      <c r="O82">
        <f>VLOOKUP(A82,absolute_report_3369!$A$2:$E$3370,5,FALSE)</f>
        <v>2</v>
      </c>
      <c r="P82" t="str">
        <f>VLOOKUP(A82,Clusters_2843!$A$1:$B$2844,2,FALSE)</f>
        <v>mejora</v>
      </c>
      <c r="Q82" s="3">
        <f>VLOOKUP(A82,delay_hba1c_2843!$A$2:$B$2844,2,FALSE)</f>
        <v>369.56521739130437</v>
      </c>
      <c r="R82">
        <f>VLOOKUP(A82,delay_hba1c_2843!$A$2:$C$2844,3,FALSE)</f>
        <v>369.6</v>
      </c>
      <c r="S82" t="str">
        <f>VLOOKUP(A82,retraso_4m_2843!$A$1:$B$2844,2,FALSE)</f>
        <v>NO</v>
      </c>
      <c r="T82" t="str">
        <f>VLOOKUP(A82,retraso_6m_2843!$A$2:$B$2844,2,FALSE)</f>
        <v>NO</v>
      </c>
      <c r="U82">
        <f>VLOOKUP(A82,Inactividad!$A$3:$D$3372,3,FALSE)</f>
        <v>488</v>
      </c>
      <c r="V82">
        <f>VLOOKUP(A82,Inactividad!$A$3:$D$3372,4,FALSE)</f>
        <v>268</v>
      </c>
    </row>
    <row r="83" spans="1:22" hidden="1" x14ac:dyDescent="0.25">
      <c r="A83">
        <v>82121</v>
      </c>
      <c r="B83" t="s">
        <v>10</v>
      </c>
      <c r="C83" s="1">
        <v>24563</v>
      </c>
      <c r="D83">
        <v>49</v>
      </c>
      <c r="E83" t="s">
        <v>16</v>
      </c>
      <c r="F83" t="s">
        <v>14</v>
      </c>
      <c r="G83" s="1">
        <v>41465</v>
      </c>
      <c r="H83">
        <v>46</v>
      </c>
      <c r="I83">
        <v>3</v>
      </c>
      <c r="J83">
        <v>1</v>
      </c>
      <c r="K83">
        <v>2</v>
      </c>
      <c r="L83">
        <f>VLOOKUP(A83,absolute_report_3369!$A$2:$E$3370,2,FALSE)</f>
        <v>1212</v>
      </c>
      <c r="M83">
        <f>VLOOKUP(A83,absolute_report_3369!$A$2:$E$3370,3,FALSE)</f>
        <v>72</v>
      </c>
      <c r="N83">
        <f>VLOOKUP(A83,absolute_report_3369!$A$2:$E$3370,4,FALSE)</f>
        <v>30</v>
      </c>
      <c r="O83">
        <f>VLOOKUP(A83,absolute_report_3369!$A$2:$E$3370,5,FALSE)</f>
        <v>5</v>
      </c>
      <c r="P83" t="str">
        <f>VLOOKUP(A83,Clusters_2843!$A$1:$B$2844,2,FALSE)</f>
        <v>empeora</v>
      </c>
      <c r="Q83" s="3">
        <f>VLOOKUP(A83,delay_hba1c_2843!$A$2:$B$2844,2,FALSE)</f>
        <v>107.10382513661202</v>
      </c>
      <c r="R83">
        <f>VLOOKUP(A83,delay_hba1c_2843!$A$2:$C$2844,3,FALSE)</f>
        <v>26.8</v>
      </c>
      <c r="S83" t="str">
        <f>VLOOKUP(A83,retraso_4m_2843!$A$1:$B$2844,2,FALSE)</f>
        <v>NO</v>
      </c>
      <c r="T83" t="str">
        <f>VLOOKUP(A83,retraso_6m_2843!$A$2:$B$2844,2,FALSE)</f>
        <v>NO</v>
      </c>
      <c r="U83">
        <f>VLOOKUP(A83,Inactividad!$A$3:$D$3372,3,FALSE)</f>
        <v>300</v>
      </c>
      <c r="V83">
        <f>VLOOKUP(A83,Inactividad!$A$3:$D$3372,4,FALSE)</f>
        <v>112</v>
      </c>
    </row>
    <row r="84" spans="1:22" x14ac:dyDescent="0.25">
      <c r="A84">
        <v>41165</v>
      </c>
      <c r="B84" t="s">
        <v>15</v>
      </c>
      <c r="C84" s="1">
        <v>18384</v>
      </c>
      <c r="D84">
        <v>66</v>
      </c>
      <c r="E84" t="s">
        <v>13</v>
      </c>
      <c r="F84" t="s">
        <v>12</v>
      </c>
      <c r="G84" s="1">
        <v>39738</v>
      </c>
      <c r="H84">
        <v>58</v>
      </c>
      <c r="I84">
        <v>8</v>
      </c>
      <c r="J84">
        <v>0</v>
      </c>
      <c r="K84">
        <v>0</v>
      </c>
      <c r="L84">
        <f>VLOOKUP(A84,absolute_report_3369!$A$2:$E$3370,2,FALSE)</f>
        <v>1215</v>
      </c>
      <c r="M84">
        <f>VLOOKUP(A84,absolute_report_3369!$A$2:$E$3370,3,FALSE)</f>
        <v>38</v>
      </c>
      <c r="N84">
        <f>VLOOKUP(A84,absolute_report_3369!$A$2:$E$3370,4,FALSE)</f>
        <v>16</v>
      </c>
      <c r="O84">
        <f>VLOOKUP(A84,absolute_report_3369!$A$2:$E$3370,5,FALSE)</f>
        <v>3</v>
      </c>
      <c r="P84" t="str">
        <f>VLOOKUP(A84,Clusters_2843!$A$1:$B$2844,2,FALSE)</f>
        <v>Muy_inestable</v>
      </c>
      <c r="Q84" s="3">
        <f>VLOOKUP(A84,delay_hba1c_2843!$A$2:$B$2844,2,FALSE)</f>
        <v>71.739130434782609</v>
      </c>
      <c r="R84">
        <f>VLOOKUP(A84,delay_hba1c_2843!$A$2:$C$2844,3,FALSE)</f>
        <v>35.9</v>
      </c>
      <c r="S84" t="str">
        <f>VLOOKUP(A84,retraso_4m_2843!$A$1:$B$2844,2,FALSE)</f>
        <v>SI</v>
      </c>
      <c r="T84" t="str">
        <f>VLOOKUP(A84,retraso_6m_2843!$A$2:$B$2844,2,FALSE)</f>
        <v>SI</v>
      </c>
      <c r="U84">
        <f>VLOOKUP(A84,Inactividad!$A$3:$D$3372,3,FALSE)</f>
        <v>217</v>
      </c>
      <c r="V84">
        <f>VLOOKUP(A84,Inactividad!$A$3:$D$3372,4,FALSE)</f>
        <v>247</v>
      </c>
    </row>
    <row r="85" spans="1:22" x14ac:dyDescent="0.25">
      <c r="A85">
        <v>123087</v>
      </c>
      <c r="B85" t="s">
        <v>10</v>
      </c>
      <c r="C85" s="1">
        <v>31261</v>
      </c>
      <c r="D85">
        <v>31</v>
      </c>
      <c r="E85" t="s">
        <v>13</v>
      </c>
      <c r="F85" t="s">
        <v>14</v>
      </c>
      <c r="G85" s="1">
        <v>42381</v>
      </c>
      <c r="H85">
        <v>31</v>
      </c>
      <c r="I85">
        <v>0</v>
      </c>
      <c r="J85">
        <v>0</v>
      </c>
      <c r="K85">
        <v>0</v>
      </c>
      <c r="L85">
        <f>VLOOKUP(A85,absolute_report_3369!$A$2:$E$3370,2,FALSE)</f>
        <v>282</v>
      </c>
      <c r="M85">
        <f>VLOOKUP(A85,absolute_report_3369!$A$2:$E$3370,3,FALSE)</f>
        <v>14</v>
      </c>
      <c r="N85">
        <f>VLOOKUP(A85,absolute_report_3369!$A$2:$E$3370,4,FALSE)</f>
        <v>7</v>
      </c>
      <c r="O85">
        <f>VLOOKUP(A85,absolute_report_3369!$A$2:$E$3370,5,FALSE)</f>
        <v>2</v>
      </c>
      <c r="P85" t="str">
        <f>VLOOKUP(A85,Clusters_2843!$A$1:$B$2844,2,FALSE)</f>
        <v>Medio_inestable</v>
      </c>
      <c r="Q85" s="3">
        <f>VLOOKUP(A85,delay_hba1c_2843!$A$2:$B$2844,2,FALSE)</f>
        <v>16.393442622950818</v>
      </c>
      <c r="R85">
        <f>VLOOKUP(A85,delay_hba1c_2843!$A$2:$C$2844,3,FALSE)</f>
        <v>16.399999999999999</v>
      </c>
      <c r="S85" t="str">
        <f>VLOOKUP(A85,retraso_4m_2843!$A$1:$B$2844,2,FALSE)</f>
        <v>SI</v>
      </c>
      <c r="T85" t="str">
        <f>VLOOKUP(A85,retraso_6m_2843!$A$2:$B$2844,2,FALSE)</f>
        <v>SI</v>
      </c>
      <c r="U85">
        <f>VLOOKUP(A85,Inactividad!$A$3:$D$3372,3,FALSE)</f>
        <v>111</v>
      </c>
      <c r="V85">
        <f>VLOOKUP(A85,Inactividad!$A$3:$D$3372,4,FALSE)</f>
        <v>70</v>
      </c>
    </row>
    <row r="86" spans="1:22" x14ac:dyDescent="0.25">
      <c r="A86">
        <v>90323</v>
      </c>
      <c r="B86" t="s">
        <v>10</v>
      </c>
      <c r="C86" s="1">
        <v>21118</v>
      </c>
      <c r="D86">
        <v>59</v>
      </c>
      <c r="E86" t="s">
        <v>16</v>
      </c>
      <c r="F86" t="s">
        <v>14</v>
      </c>
      <c r="G86" s="1">
        <v>39948</v>
      </c>
      <c r="H86">
        <v>52</v>
      </c>
      <c r="I86">
        <v>7</v>
      </c>
      <c r="J86">
        <v>0</v>
      </c>
      <c r="K86">
        <v>0</v>
      </c>
      <c r="L86">
        <f>VLOOKUP(A86,absolute_report_3369!$A$2:$E$3370,2,FALSE)</f>
        <v>1596</v>
      </c>
      <c r="M86">
        <f>VLOOKUP(A86,absolute_report_3369!$A$2:$E$3370,3,FALSE)</f>
        <v>57</v>
      </c>
      <c r="N86">
        <f>VLOOKUP(A86,absolute_report_3369!$A$2:$E$3370,4,FALSE)</f>
        <v>33</v>
      </c>
      <c r="O86">
        <f>VLOOKUP(A86,absolute_report_3369!$A$2:$E$3370,5,FALSE)</f>
        <v>9</v>
      </c>
      <c r="P86" t="str">
        <f>VLOOKUP(A86,Clusters_2843!$A$1:$B$2844,2,FALSE)</f>
        <v>Muy_inestable</v>
      </c>
      <c r="Q86" s="3">
        <f>VLOOKUP(A86,delay_hba1c_2843!$A$2:$B$2844,2,FALSE)</f>
        <v>52.173913043478258</v>
      </c>
      <c r="R86">
        <f>VLOOKUP(A86,delay_hba1c_2843!$A$2:$C$2844,3,FALSE)</f>
        <v>7.3</v>
      </c>
      <c r="S86" t="str">
        <f>VLOOKUP(A86,retraso_4m_2843!$A$1:$B$2844,2,FALSE)</f>
        <v>SI</v>
      </c>
      <c r="T86" t="str">
        <f>VLOOKUP(A86,retraso_6m_2843!$A$2:$B$2844,2,FALSE)</f>
        <v>SI</v>
      </c>
      <c r="U86">
        <f>VLOOKUP(A86,Inactividad!$A$3:$D$3372,3,FALSE)</f>
        <v>225</v>
      </c>
      <c r="V86">
        <f>VLOOKUP(A86,Inactividad!$A$3:$D$3372,4,FALSE)</f>
        <v>217</v>
      </c>
    </row>
    <row r="87" spans="1:22" hidden="1" x14ac:dyDescent="0.25">
      <c r="A87">
        <v>32983</v>
      </c>
      <c r="B87" t="s">
        <v>15</v>
      </c>
      <c r="C87" s="1">
        <v>25702</v>
      </c>
      <c r="D87">
        <v>46</v>
      </c>
      <c r="E87" t="s">
        <v>13</v>
      </c>
      <c r="F87" t="s">
        <v>14</v>
      </c>
      <c r="G87" s="1">
        <v>40761</v>
      </c>
      <c r="H87">
        <v>41</v>
      </c>
      <c r="I87">
        <v>5</v>
      </c>
      <c r="J87">
        <v>0</v>
      </c>
      <c r="K87">
        <v>0</v>
      </c>
      <c r="L87">
        <f>VLOOKUP(A87,absolute_report_3369!$A$2:$E$3370,2,FALSE)</f>
        <v>1578</v>
      </c>
      <c r="M87">
        <f>VLOOKUP(A87,absolute_report_3369!$A$2:$E$3370,3,FALSE)</f>
        <v>38</v>
      </c>
      <c r="N87">
        <f>VLOOKUP(A87,absolute_report_3369!$A$2:$E$3370,4,FALSE)</f>
        <v>20</v>
      </c>
      <c r="O87">
        <f>VLOOKUP(A87,absolute_report_3369!$A$2:$E$3370,5,FALSE)</f>
        <v>4</v>
      </c>
      <c r="P87" t="str">
        <f>VLOOKUP(A87,Clusters_2843!$A$1:$B$2844,2,FALSE)</f>
        <v>empeora</v>
      </c>
      <c r="Q87" s="3">
        <f>VLOOKUP(A87,delay_hba1c_2843!$A$2:$B$2844,2,FALSE)</f>
        <v>50.410958904109592</v>
      </c>
      <c r="R87">
        <f>VLOOKUP(A87,delay_hba1c_2843!$A$2:$C$2844,3,FALSE)</f>
        <v>16.8</v>
      </c>
      <c r="S87" t="str">
        <f>VLOOKUP(A87,retraso_4m_2843!$A$1:$B$2844,2,FALSE)</f>
        <v>NO</v>
      </c>
      <c r="T87" t="str">
        <f>VLOOKUP(A87,retraso_6m_2843!$A$2:$B$2844,2,FALSE)</f>
        <v>NO</v>
      </c>
      <c r="U87">
        <f>VLOOKUP(A87,Inactividad!$A$3:$D$3372,3,FALSE)</f>
        <v>347</v>
      </c>
      <c r="V87">
        <f>VLOOKUP(A87,Inactividad!$A$3:$D$3372,4,FALSE)</f>
        <v>237</v>
      </c>
    </row>
    <row r="88" spans="1:22" hidden="1" x14ac:dyDescent="0.25">
      <c r="A88">
        <v>57560</v>
      </c>
      <c r="B88" t="s">
        <v>10</v>
      </c>
      <c r="C88" s="1">
        <v>25073</v>
      </c>
      <c r="D88">
        <v>48</v>
      </c>
      <c r="E88" t="s">
        <v>16</v>
      </c>
      <c r="F88" t="s">
        <v>14</v>
      </c>
      <c r="G88" s="1">
        <v>39212</v>
      </c>
      <c r="H88">
        <v>39</v>
      </c>
      <c r="I88">
        <v>9</v>
      </c>
      <c r="J88">
        <v>2</v>
      </c>
      <c r="K88">
        <v>1</v>
      </c>
      <c r="L88">
        <f>VLOOKUP(A88,absolute_report_3369!$A$2:$E$3370,2,FALSE)</f>
        <v>139</v>
      </c>
      <c r="M88">
        <f>VLOOKUP(A88,absolute_report_3369!$A$2:$E$3370,3,FALSE)</f>
        <v>52</v>
      </c>
      <c r="N88">
        <f>VLOOKUP(A88,absolute_report_3369!$A$2:$E$3370,4,FALSE)</f>
        <v>26</v>
      </c>
      <c r="O88">
        <f>VLOOKUP(A88,absolute_report_3369!$A$2:$E$3370,5,FALSE)</f>
        <v>1</v>
      </c>
      <c r="P88" t="e">
        <f>VLOOKUP(A88,Clusters_2843!$A$1:$B$2844,2,FALSE)</f>
        <v>#N/A</v>
      </c>
      <c r="Q88">
        <v>-1</v>
      </c>
      <c r="R88">
        <v>-1</v>
      </c>
      <c r="S88" t="e">
        <f>VLOOKUP(A88,retraso_4m_2843!$A$1:$B$2844,2,FALSE)</f>
        <v>#N/A</v>
      </c>
      <c r="T88" t="e">
        <f>VLOOKUP(A88,retraso_6m_2843!$A$2:$B$2844,2,FALSE)</f>
        <v>#N/A</v>
      </c>
      <c r="U88">
        <f>VLOOKUP(A88,Inactividad!$A$3:$D$3372,3,FALSE)</f>
        <v>1</v>
      </c>
      <c r="V88">
        <f>VLOOKUP(A88,Inactividad!$A$3:$D$3372,4,FALSE)</f>
        <v>22</v>
      </c>
    </row>
    <row r="89" spans="1:22" hidden="1" x14ac:dyDescent="0.25">
      <c r="A89">
        <v>8409</v>
      </c>
      <c r="B89" t="s">
        <v>10</v>
      </c>
      <c r="C89" s="1">
        <v>22664</v>
      </c>
      <c r="D89">
        <v>54</v>
      </c>
      <c r="E89" t="s">
        <v>11</v>
      </c>
      <c r="F89" t="s">
        <v>14</v>
      </c>
      <c r="G89" s="1">
        <v>40939</v>
      </c>
      <c r="H89">
        <v>50</v>
      </c>
      <c r="I89">
        <v>4</v>
      </c>
      <c r="J89">
        <v>0</v>
      </c>
      <c r="K89">
        <v>2</v>
      </c>
      <c r="L89">
        <f>VLOOKUP(A89,absolute_report_3369!$A$2:$E$3370,2,FALSE)</f>
        <v>678</v>
      </c>
      <c r="M89">
        <f>VLOOKUP(A89,absolute_report_3369!$A$2:$E$3370,3,FALSE)</f>
        <v>42</v>
      </c>
      <c r="N89">
        <f>VLOOKUP(A89,absolute_report_3369!$A$2:$E$3370,4,FALSE)</f>
        <v>34</v>
      </c>
      <c r="O89">
        <f>VLOOKUP(A89,absolute_report_3369!$A$2:$E$3370,5,FALSE)</f>
        <v>3</v>
      </c>
      <c r="P89" t="str">
        <f>VLOOKUP(A89,Clusters_2843!$A$1:$B$2844,2,FALSE)</f>
        <v>mejora</v>
      </c>
      <c r="Q89" s="3">
        <f>VLOOKUP(A89,delay_hba1c_2843!$A$2:$B$2844,2,FALSE)</f>
        <v>125</v>
      </c>
      <c r="R89">
        <f>VLOOKUP(A89,delay_hba1c_2843!$A$2:$C$2844,3,FALSE)</f>
        <v>88.2</v>
      </c>
      <c r="S89" t="str">
        <f>VLOOKUP(A89,retraso_4m_2843!$A$1:$B$2844,2,FALSE)</f>
        <v>SI</v>
      </c>
      <c r="T89" t="str">
        <f>VLOOKUP(A89,retraso_6m_2843!$A$2:$B$2844,2,FALSE)</f>
        <v>SI</v>
      </c>
      <c r="U89">
        <f>VLOOKUP(A89,Inactividad!$A$3:$D$3372,3,FALSE)</f>
        <v>166</v>
      </c>
      <c r="V89">
        <f>VLOOKUP(A89,Inactividad!$A$3:$D$3372,4,FALSE)</f>
        <v>83</v>
      </c>
    </row>
    <row r="90" spans="1:22" hidden="1" x14ac:dyDescent="0.25">
      <c r="A90">
        <v>16603</v>
      </c>
      <c r="B90" t="s">
        <v>10</v>
      </c>
      <c r="C90" s="1">
        <v>20485</v>
      </c>
      <c r="D90">
        <v>60</v>
      </c>
      <c r="E90" t="s">
        <v>11</v>
      </c>
      <c r="F90" t="s">
        <v>12</v>
      </c>
      <c r="G90" s="1">
        <v>35275</v>
      </c>
      <c r="H90">
        <v>40</v>
      </c>
      <c r="I90">
        <v>20</v>
      </c>
      <c r="J90">
        <v>3</v>
      </c>
      <c r="K90">
        <v>2</v>
      </c>
      <c r="L90">
        <f>VLOOKUP(A90,absolute_report_3369!$A$2:$E$3370,2,FALSE)</f>
        <v>1609</v>
      </c>
      <c r="M90">
        <f>VLOOKUP(A90,absolute_report_3369!$A$2:$E$3370,3,FALSE)</f>
        <v>74</v>
      </c>
      <c r="N90">
        <f>VLOOKUP(A90,absolute_report_3369!$A$2:$E$3370,4,FALSE)</f>
        <v>58</v>
      </c>
      <c r="O90">
        <f>VLOOKUP(A90,absolute_report_3369!$A$2:$E$3370,5,FALSE)</f>
        <v>7</v>
      </c>
      <c r="P90" t="str">
        <f>VLOOKUP(A90,Clusters_2843!$A$1:$B$2844,2,FALSE)</f>
        <v>empeora</v>
      </c>
      <c r="Q90" s="3">
        <f>VLOOKUP(A90,delay_hba1c_2843!$A$2:$B$2844,2,FALSE)</f>
        <v>109.2896174863388</v>
      </c>
      <c r="R90">
        <f>VLOOKUP(A90,delay_hba1c_2843!$A$2:$C$2844,3,FALSE)</f>
        <v>23.8</v>
      </c>
      <c r="S90" t="str">
        <f>VLOOKUP(A90,retraso_4m_2843!$A$1:$B$2844,2,FALSE)</f>
        <v>NO</v>
      </c>
      <c r="T90" t="str">
        <f>VLOOKUP(A90,retraso_6m_2843!$A$2:$B$2844,2,FALSE)</f>
        <v>NO</v>
      </c>
      <c r="U90">
        <f>VLOOKUP(A90,Inactividad!$A$3:$D$3372,3,FALSE)</f>
        <v>444</v>
      </c>
      <c r="V90">
        <f>VLOOKUP(A90,Inactividad!$A$3:$D$3372,4,FALSE)</f>
        <v>145</v>
      </c>
    </row>
    <row r="91" spans="1:22" hidden="1" x14ac:dyDescent="0.25">
      <c r="A91">
        <v>16610</v>
      </c>
      <c r="B91" t="s">
        <v>15</v>
      </c>
      <c r="C91" s="1">
        <v>19025</v>
      </c>
      <c r="D91">
        <v>64</v>
      </c>
      <c r="E91" t="s">
        <v>11</v>
      </c>
      <c r="F91" t="s">
        <v>12</v>
      </c>
      <c r="G91" s="1">
        <v>40974</v>
      </c>
      <c r="H91">
        <v>60</v>
      </c>
      <c r="I91">
        <v>4</v>
      </c>
      <c r="J91">
        <v>2</v>
      </c>
      <c r="K91">
        <v>0</v>
      </c>
      <c r="L91">
        <f>VLOOKUP(A91,absolute_report_3369!$A$2:$E$3370,2,FALSE)</f>
        <v>1531</v>
      </c>
      <c r="M91">
        <f>VLOOKUP(A91,absolute_report_3369!$A$2:$E$3370,3,FALSE)</f>
        <v>24</v>
      </c>
      <c r="N91">
        <f>VLOOKUP(A91,absolute_report_3369!$A$2:$E$3370,4,FALSE)</f>
        <v>14</v>
      </c>
      <c r="O91">
        <f>VLOOKUP(A91,absolute_report_3369!$A$2:$E$3370,5,FALSE)</f>
        <v>5</v>
      </c>
      <c r="P91" t="str">
        <f>VLOOKUP(A91,Clusters_2843!$A$1:$B$2844,2,FALSE)</f>
        <v>estable</v>
      </c>
      <c r="Q91" s="3">
        <f>VLOOKUP(A91,delay_hba1c_2843!$A$2:$B$2844,2,FALSE)</f>
        <v>110.13698630136986</v>
      </c>
      <c r="R91">
        <f>VLOOKUP(A91,delay_hba1c_2843!$A$2:$C$2844,3,FALSE)</f>
        <v>27.5</v>
      </c>
      <c r="S91" t="str">
        <f>VLOOKUP(A91,retraso_4m_2843!$A$1:$B$2844,2,FALSE)</f>
        <v>NO</v>
      </c>
      <c r="T91" t="str">
        <f>VLOOKUP(A91,retraso_6m_2843!$A$2:$B$2844,2,FALSE)</f>
        <v>NO</v>
      </c>
      <c r="U91">
        <f>VLOOKUP(A91,Inactividad!$A$3:$D$3372,3,FALSE)</f>
        <v>687</v>
      </c>
      <c r="V91">
        <f>VLOOKUP(A91,Inactividad!$A$3:$D$3372,4,FALSE)</f>
        <v>687</v>
      </c>
    </row>
    <row r="92" spans="1:22" hidden="1" x14ac:dyDescent="0.25">
      <c r="A92">
        <v>41187</v>
      </c>
      <c r="B92" t="s">
        <v>15</v>
      </c>
      <c r="C92" s="1">
        <v>19555</v>
      </c>
      <c r="D92">
        <v>63</v>
      </c>
      <c r="E92" t="s">
        <v>11</v>
      </c>
      <c r="F92" t="s">
        <v>12</v>
      </c>
      <c r="G92" s="1">
        <v>39115</v>
      </c>
      <c r="H92">
        <v>54</v>
      </c>
      <c r="I92">
        <v>9</v>
      </c>
      <c r="J92">
        <v>0</v>
      </c>
      <c r="K92">
        <v>0</v>
      </c>
      <c r="L92">
        <f>VLOOKUP(A92,absolute_report_3369!$A$2:$E$3370,2,FALSE)</f>
        <v>1539</v>
      </c>
      <c r="M92">
        <f>VLOOKUP(A92,absolute_report_3369!$A$2:$E$3370,3,FALSE)</f>
        <v>28</v>
      </c>
      <c r="N92">
        <f>VLOOKUP(A92,absolute_report_3369!$A$2:$E$3370,4,FALSE)</f>
        <v>17</v>
      </c>
      <c r="O92">
        <f>VLOOKUP(A92,absolute_report_3369!$A$2:$E$3370,5,FALSE)</f>
        <v>7</v>
      </c>
      <c r="P92" t="str">
        <f>VLOOKUP(A92,Clusters_2843!$A$1:$B$2844,2,FALSE)</f>
        <v>Muy_inestable</v>
      </c>
      <c r="Q92" s="3">
        <f>VLOOKUP(A92,delay_hba1c_2843!$A$2:$B$2844,2,FALSE)</f>
        <v>372.82608695652175</v>
      </c>
      <c r="R92">
        <f>VLOOKUP(A92,delay_hba1c_2843!$A$2:$C$2844,3,FALSE)</f>
        <v>78.5</v>
      </c>
      <c r="S92" t="str">
        <f>VLOOKUP(A92,retraso_4m_2843!$A$1:$B$2844,2,FALSE)</f>
        <v>NO</v>
      </c>
      <c r="T92" t="str">
        <f>VLOOKUP(A92,retraso_6m_2843!$A$2:$B$2844,2,FALSE)</f>
        <v>NO</v>
      </c>
      <c r="U92">
        <f>VLOOKUP(A92,Inactividad!$A$3:$D$3372,3,FALSE)</f>
        <v>777</v>
      </c>
      <c r="V92">
        <f>VLOOKUP(A92,Inactividad!$A$3:$D$3372,4,FALSE)</f>
        <v>318</v>
      </c>
    </row>
    <row r="93" spans="1:22" hidden="1" x14ac:dyDescent="0.25">
      <c r="A93">
        <v>106726</v>
      </c>
      <c r="B93" t="s">
        <v>10</v>
      </c>
      <c r="C93" s="1">
        <v>20431</v>
      </c>
      <c r="D93">
        <v>61</v>
      </c>
      <c r="E93" t="s">
        <v>11</v>
      </c>
      <c r="F93" t="s">
        <v>12</v>
      </c>
      <c r="G93" s="1">
        <v>41382</v>
      </c>
      <c r="H93">
        <v>58</v>
      </c>
      <c r="I93">
        <v>3</v>
      </c>
      <c r="J93">
        <v>0</v>
      </c>
      <c r="K93">
        <v>1</v>
      </c>
      <c r="L93">
        <f>VLOOKUP(A93,absolute_report_3369!$A$2:$E$3370,2,FALSE)</f>
        <v>1099</v>
      </c>
      <c r="M93">
        <f>VLOOKUP(A93,absolute_report_3369!$A$2:$E$3370,3,FALSE)</f>
        <v>37</v>
      </c>
      <c r="N93">
        <f>VLOOKUP(A93,absolute_report_3369!$A$2:$E$3370,4,FALSE)</f>
        <v>27</v>
      </c>
      <c r="O93">
        <f>VLOOKUP(A93,absolute_report_3369!$A$2:$E$3370,5,FALSE)</f>
        <v>4</v>
      </c>
      <c r="P93" t="str">
        <f>VLOOKUP(A93,Clusters_2843!$A$1:$B$2844,2,FALSE)</f>
        <v>mejora</v>
      </c>
      <c r="Q93" s="3">
        <f>VLOOKUP(A93,delay_hba1c_2843!$A$2:$B$2844,2,FALSE)</f>
        <v>570.6521739130435</v>
      </c>
      <c r="R93">
        <f>VLOOKUP(A93,delay_hba1c_2843!$A$2:$C$2844,3,FALSE)</f>
        <v>288.8</v>
      </c>
      <c r="S93" t="str">
        <f>VLOOKUP(A93,retraso_4m_2843!$A$1:$B$2844,2,FALSE)</f>
        <v>NO</v>
      </c>
      <c r="T93" t="str">
        <f>VLOOKUP(A93,retraso_6m_2843!$A$2:$B$2844,2,FALSE)</f>
        <v>NO</v>
      </c>
      <c r="U93">
        <f>VLOOKUP(A93,Inactividad!$A$3:$D$3372,3,FALSE)</f>
        <v>608</v>
      </c>
      <c r="V93">
        <f>VLOOKUP(A93,Inactividad!$A$3:$D$3372,4,FALSE)</f>
        <v>384</v>
      </c>
    </row>
    <row r="94" spans="1:22" hidden="1" x14ac:dyDescent="0.25">
      <c r="A94">
        <v>24807</v>
      </c>
      <c r="B94" t="s">
        <v>15</v>
      </c>
      <c r="C94" s="1">
        <v>18416</v>
      </c>
      <c r="D94">
        <v>66</v>
      </c>
      <c r="E94" t="s">
        <v>11</v>
      </c>
      <c r="F94" t="s">
        <v>14</v>
      </c>
      <c r="G94" s="1">
        <v>39023</v>
      </c>
      <c r="H94">
        <v>56</v>
      </c>
      <c r="I94">
        <v>10</v>
      </c>
      <c r="J94">
        <v>1</v>
      </c>
      <c r="K94">
        <v>3</v>
      </c>
      <c r="L94">
        <f>VLOOKUP(A94,absolute_report_3369!$A$2:$E$3370,2,FALSE)</f>
        <v>1549</v>
      </c>
      <c r="M94">
        <f>VLOOKUP(A94,absolute_report_3369!$A$2:$E$3370,3,FALSE)</f>
        <v>93</v>
      </c>
      <c r="N94">
        <f>VLOOKUP(A94,absolute_report_3369!$A$2:$E$3370,4,FALSE)</f>
        <v>62</v>
      </c>
      <c r="O94">
        <f>VLOOKUP(A94,absolute_report_3369!$A$2:$E$3370,5,FALSE)</f>
        <v>10</v>
      </c>
      <c r="P94" t="str">
        <f>VLOOKUP(A94,Clusters_2843!$A$1:$B$2844,2,FALSE)</f>
        <v>Muy_inestable</v>
      </c>
      <c r="Q94" s="3">
        <f>VLOOKUP(A94,delay_hba1c_2843!$A$2:$B$2844,2,FALSE)</f>
        <v>143.47826086956522</v>
      </c>
      <c r="R94">
        <f>VLOOKUP(A94,delay_hba1c_2843!$A$2:$C$2844,3,FALSE)</f>
        <v>35.6</v>
      </c>
      <c r="S94" t="str">
        <f>VLOOKUP(A94,retraso_4m_2843!$A$1:$B$2844,2,FALSE)</f>
        <v>NO</v>
      </c>
      <c r="T94" t="str">
        <f>VLOOKUP(A94,retraso_6m_2843!$A$2:$B$2844,2,FALSE)</f>
        <v>SI</v>
      </c>
      <c r="U94">
        <f>VLOOKUP(A94,Inactividad!$A$3:$D$3372,3,FALSE)</f>
        <v>418</v>
      </c>
      <c r="V94">
        <f>VLOOKUP(A94,Inactividad!$A$3:$D$3372,4,FALSE)</f>
        <v>157</v>
      </c>
    </row>
    <row r="95" spans="1:22" hidden="1" x14ac:dyDescent="0.25">
      <c r="A95">
        <v>9596</v>
      </c>
      <c r="B95" t="s">
        <v>15</v>
      </c>
      <c r="C95" s="1">
        <v>26320</v>
      </c>
      <c r="D95">
        <v>44</v>
      </c>
      <c r="E95" t="s">
        <v>11</v>
      </c>
      <c r="F95" t="s">
        <v>14</v>
      </c>
      <c r="G95" s="1">
        <v>42417</v>
      </c>
      <c r="H95">
        <v>44</v>
      </c>
      <c r="I95">
        <v>0</v>
      </c>
      <c r="J95">
        <v>1</v>
      </c>
      <c r="K95">
        <v>0</v>
      </c>
      <c r="L95">
        <f>VLOOKUP(A95,absolute_report_3369!$A$2:$E$3370,2,FALSE)</f>
        <v>254</v>
      </c>
      <c r="M95">
        <f>VLOOKUP(A95,absolute_report_3369!$A$2:$E$3370,3,FALSE)</f>
        <v>17</v>
      </c>
      <c r="N95">
        <f>VLOOKUP(A95,absolute_report_3369!$A$2:$E$3370,4,FALSE)</f>
        <v>10</v>
      </c>
      <c r="O95">
        <f>VLOOKUP(A95,absolute_report_3369!$A$2:$E$3370,5,FALSE)</f>
        <v>2</v>
      </c>
      <c r="P95" t="str">
        <f>VLOOKUP(A95,Clusters_2843!$A$1:$B$2844,2,FALSE)</f>
        <v>mejora</v>
      </c>
      <c r="Q95" s="3">
        <f>VLOOKUP(A95,delay_hba1c_2843!$A$2:$B$2844,2,FALSE)</f>
        <v>110.8695652173913</v>
      </c>
      <c r="R95">
        <f>VLOOKUP(A95,delay_hba1c_2843!$A$2:$C$2844,3,FALSE)</f>
        <v>110.9</v>
      </c>
      <c r="S95" t="str">
        <f>VLOOKUP(A95,retraso_4m_2843!$A$1:$B$2844,2,FALSE)</f>
        <v>SI</v>
      </c>
      <c r="T95" t="str">
        <f>VLOOKUP(A95,retraso_6m_2843!$A$2:$B$2844,2,FALSE)</f>
        <v>SI</v>
      </c>
      <c r="U95">
        <f>VLOOKUP(A95,Inactividad!$A$3:$D$3372,3,FALSE)</f>
        <v>111</v>
      </c>
      <c r="V95">
        <f>VLOOKUP(A95,Inactividad!$A$3:$D$3372,4,FALSE)</f>
        <v>68</v>
      </c>
    </row>
    <row r="96" spans="1:22" hidden="1" x14ac:dyDescent="0.25">
      <c r="A96">
        <v>16618</v>
      </c>
      <c r="B96" t="s">
        <v>15</v>
      </c>
      <c r="C96" s="1">
        <v>30475</v>
      </c>
      <c r="D96">
        <v>33</v>
      </c>
      <c r="E96" t="s">
        <v>11</v>
      </c>
      <c r="F96" t="s">
        <v>12</v>
      </c>
      <c r="G96" s="1">
        <v>41100</v>
      </c>
      <c r="H96">
        <v>29</v>
      </c>
      <c r="I96">
        <v>4</v>
      </c>
      <c r="J96">
        <v>0</v>
      </c>
      <c r="K96">
        <v>0</v>
      </c>
      <c r="L96">
        <f>VLOOKUP(A96,absolute_report_3369!$A$2:$E$3370,2,FALSE)</f>
        <v>1127</v>
      </c>
      <c r="M96">
        <f>VLOOKUP(A96,absolute_report_3369!$A$2:$E$3370,3,FALSE)</f>
        <v>49</v>
      </c>
      <c r="N96">
        <f>VLOOKUP(A96,absolute_report_3369!$A$2:$E$3370,4,FALSE)</f>
        <v>28</v>
      </c>
      <c r="O96">
        <f>VLOOKUP(A96,absolute_report_3369!$A$2:$E$3370,5,FALSE)</f>
        <v>4</v>
      </c>
      <c r="P96" t="str">
        <f>VLOOKUP(A96,Clusters_2843!$A$1:$B$2844,2,FALSE)</f>
        <v>Muy_inestable</v>
      </c>
      <c r="Q96" s="3">
        <f>VLOOKUP(A96,delay_hba1c_2843!$A$2:$B$2844,2,FALSE)</f>
        <v>432.60869565217394</v>
      </c>
      <c r="R96">
        <f>VLOOKUP(A96,delay_hba1c_2843!$A$2:$C$2844,3,FALSE)</f>
        <v>159.9</v>
      </c>
      <c r="S96" t="str">
        <f>VLOOKUP(A96,retraso_4m_2843!$A$1:$B$2844,2,FALSE)</f>
        <v>NO</v>
      </c>
      <c r="T96" t="str">
        <f>VLOOKUP(A96,retraso_6m_2843!$A$2:$B$2844,2,FALSE)</f>
        <v>NO</v>
      </c>
      <c r="U96">
        <f>VLOOKUP(A96,Inactividad!$A$3:$D$3372,3,FALSE)</f>
        <v>174</v>
      </c>
      <c r="V96">
        <f>VLOOKUP(A96,Inactividad!$A$3:$D$3372,4,FALSE)</f>
        <v>186</v>
      </c>
    </row>
    <row r="97" spans="1:22" hidden="1" x14ac:dyDescent="0.25">
      <c r="A97">
        <v>235</v>
      </c>
      <c r="B97" t="s">
        <v>10</v>
      </c>
      <c r="C97" s="1">
        <v>12800</v>
      </c>
      <c r="D97">
        <v>81</v>
      </c>
      <c r="E97" t="s">
        <v>11</v>
      </c>
      <c r="F97" t="s">
        <v>14</v>
      </c>
      <c r="G97" s="1">
        <v>38582</v>
      </c>
      <c r="H97">
        <v>70</v>
      </c>
      <c r="I97">
        <v>11</v>
      </c>
      <c r="J97">
        <v>0</v>
      </c>
      <c r="K97">
        <v>1</v>
      </c>
      <c r="L97">
        <f>VLOOKUP(A97,absolute_report_3369!$A$2:$E$3370,2,FALSE)</f>
        <v>1578</v>
      </c>
      <c r="M97">
        <f>VLOOKUP(A97,absolute_report_3369!$A$2:$E$3370,3,FALSE)</f>
        <v>78</v>
      </c>
      <c r="N97">
        <f>VLOOKUP(A97,absolute_report_3369!$A$2:$E$3370,4,FALSE)</f>
        <v>31</v>
      </c>
      <c r="O97">
        <f>VLOOKUP(A97,absolute_report_3369!$A$2:$E$3370,5,FALSE)</f>
        <v>7</v>
      </c>
      <c r="P97" t="str">
        <f>VLOOKUP(A97,Clusters_2843!$A$1:$B$2844,2,FALSE)</f>
        <v>Muy_inestable</v>
      </c>
      <c r="Q97" s="3">
        <f>VLOOKUP(A97,delay_hba1c_2843!$A$2:$B$2844,2,FALSE)</f>
        <v>66.304347826086953</v>
      </c>
      <c r="R97">
        <f>VLOOKUP(A97,delay_hba1c_2843!$A$2:$C$2844,3,FALSE)</f>
        <v>28.7</v>
      </c>
      <c r="S97" t="str">
        <f>VLOOKUP(A97,retraso_4m_2843!$A$1:$B$2844,2,FALSE)</f>
        <v>SI</v>
      </c>
      <c r="T97" t="str">
        <f>VLOOKUP(A97,retraso_6m_2843!$A$2:$B$2844,2,FALSE)</f>
        <v>SI</v>
      </c>
      <c r="U97">
        <f>VLOOKUP(A97,Inactividad!$A$3:$D$3372,3,FALSE)</f>
        <v>273</v>
      </c>
      <c r="V97">
        <f>VLOOKUP(A97,Inactividad!$A$3:$D$3372,4,FALSE)</f>
        <v>132</v>
      </c>
    </row>
    <row r="98" spans="1:22" hidden="1" x14ac:dyDescent="0.25">
      <c r="A98">
        <v>16623</v>
      </c>
      <c r="B98" t="s">
        <v>15</v>
      </c>
      <c r="C98" s="1">
        <v>15222</v>
      </c>
      <c r="D98">
        <v>75</v>
      </c>
      <c r="E98" t="s">
        <v>11</v>
      </c>
      <c r="F98" t="s">
        <v>12</v>
      </c>
      <c r="G98" s="1">
        <v>39547</v>
      </c>
      <c r="H98">
        <v>67</v>
      </c>
      <c r="I98">
        <v>8</v>
      </c>
      <c r="J98">
        <v>0</v>
      </c>
      <c r="K98">
        <v>0</v>
      </c>
      <c r="L98">
        <f>VLOOKUP(A98,absolute_report_3369!$A$2:$E$3370,2,FALSE)</f>
        <v>1408</v>
      </c>
      <c r="M98">
        <f>VLOOKUP(A98,absolute_report_3369!$A$2:$E$3370,3,FALSE)</f>
        <v>14</v>
      </c>
      <c r="N98">
        <f>VLOOKUP(A98,absolute_report_3369!$A$2:$E$3370,4,FALSE)</f>
        <v>8</v>
      </c>
      <c r="O98">
        <f>VLOOKUP(A98,absolute_report_3369!$A$2:$E$3370,5,FALSE)</f>
        <v>1</v>
      </c>
      <c r="P98" t="e">
        <f>VLOOKUP(A98,Clusters_2843!$A$1:$B$2844,2,FALSE)</f>
        <v>#N/A</v>
      </c>
      <c r="Q98">
        <v>-1</v>
      </c>
      <c r="R98">
        <v>-1</v>
      </c>
      <c r="S98" t="e">
        <f>VLOOKUP(A98,retraso_4m_2843!$A$1:$B$2844,2,FALSE)</f>
        <v>#N/A</v>
      </c>
      <c r="T98" t="e">
        <f>VLOOKUP(A98,retraso_6m_2843!$A$2:$B$2844,2,FALSE)</f>
        <v>#N/A</v>
      </c>
      <c r="U98">
        <f>VLOOKUP(A98,Inactividad!$A$3:$D$3372,3,FALSE)</f>
        <v>-1</v>
      </c>
      <c r="V98">
        <f>VLOOKUP(A98,Inactividad!$A$3:$D$3372,4,FALSE)</f>
        <v>370</v>
      </c>
    </row>
    <row r="99" spans="1:22" hidden="1" x14ac:dyDescent="0.25">
      <c r="A99">
        <v>41201</v>
      </c>
      <c r="B99" t="s">
        <v>10</v>
      </c>
      <c r="C99" s="1">
        <v>19840</v>
      </c>
      <c r="D99">
        <v>62</v>
      </c>
      <c r="E99" t="s">
        <v>13</v>
      </c>
      <c r="F99" t="s">
        <v>14</v>
      </c>
      <c r="G99" s="1">
        <v>39478</v>
      </c>
      <c r="H99">
        <v>54</v>
      </c>
      <c r="I99">
        <v>8</v>
      </c>
      <c r="J99">
        <v>7</v>
      </c>
      <c r="K99">
        <v>2</v>
      </c>
      <c r="L99">
        <f>VLOOKUP(A99,absolute_report_3369!$A$2:$E$3370,2,FALSE)</f>
        <v>1575</v>
      </c>
      <c r="M99">
        <f>VLOOKUP(A99,absolute_report_3369!$A$2:$E$3370,3,FALSE)</f>
        <v>94</v>
      </c>
      <c r="N99">
        <f>VLOOKUP(A99,absolute_report_3369!$A$2:$E$3370,4,FALSE)</f>
        <v>53</v>
      </c>
      <c r="O99">
        <f>VLOOKUP(A99,absolute_report_3369!$A$2:$E$3370,5,FALSE)</f>
        <v>3</v>
      </c>
      <c r="P99" t="str">
        <f>VLOOKUP(A99,Clusters_2843!$A$1:$B$2844,2,FALSE)</f>
        <v>Muy_inestable</v>
      </c>
      <c r="Q99" s="3">
        <f>VLOOKUP(A99,delay_hba1c_2843!$A$2:$B$2844,2,FALSE)</f>
        <v>0</v>
      </c>
      <c r="R99">
        <f>VLOOKUP(A99,delay_hba1c_2843!$A$2:$C$2844,3,FALSE)</f>
        <v>0</v>
      </c>
      <c r="S99" t="str">
        <f>VLOOKUP(A99,retraso_4m_2843!$A$1:$B$2844,2,FALSE)</f>
        <v>SI</v>
      </c>
      <c r="T99" t="str">
        <f>VLOOKUP(A99,retraso_6m_2843!$A$2:$B$2844,2,FALSE)</f>
        <v>SI</v>
      </c>
      <c r="U99">
        <f>VLOOKUP(A99,Inactividad!$A$3:$D$3372,3,FALSE)</f>
        <v>601</v>
      </c>
      <c r="V99">
        <f>VLOOKUP(A99,Inactividad!$A$3:$D$3372,4,FALSE)</f>
        <v>188</v>
      </c>
    </row>
    <row r="100" spans="1:22" hidden="1" x14ac:dyDescent="0.25">
      <c r="A100">
        <v>24818</v>
      </c>
      <c r="B100" t="s">
        <v>10</v>
      </c>
      <c r="C100" s="1">
        <v>24463</v>
      </c>
      <c r="D100">
        <v>50</v>
      </c>
      <c r="E100" t="s">
        <v>11</v>
      </c>
      <c r="F100" t="s">
        <v>14</v>
      </c>
      <c r="G100" s="1">
        <v>40217</v>
      </c>
      <c r="H100">
        <v>44</v>
      </c>
      <c r="I100">
        <v>6</v>
      </c>
      <c r="J100">
        <v>0</v>
      </c>
      <c r="K100">
        <v>1</v>
      </c>
      <c r="L100">
        <f>VLOOKUP(A100,absolute_report_3369!$A$2:$E$3370,2,FALSE)</f>
        <v>293</v>
      </c>
      <c r="M100">
        <f>VLOOKUP(A100,absolute_report_3369!$A$2:$E$3370,3,FALSE)</f>
        <v>22</v>
      </c>
      <c r="N100">
        <f>VLOOKUP(A100,absolute_report_3369!$A$2:$E$3370,4,FALSE)</f>
        <v>8</v>
      </c>
      <c r="O100">
        <f>VLOOKUP(A100,absolute_report_3369!$A$2:$E$3370,5,FALSE)</f>
        <v>1</v>
      </c>
      <c r="P100" t="e">
        <f>VLOOKUP(A100,Clusters_2843!$A$1:$B$2844,2,FALSE)</f>
        <v>#N/A</v>
      </c>
      <c r="Q100">
        <v>-1</v>
      </c>
      <c r="R100">
        <v>-1</v>
      </c>
      <c r="S100" t="e">
        <f>VLOOKUP(A100,retraso_4m_2843!$A$1:$B$2844,2,FALSE)</f>
        <v>#N/A</v>
      </c>
      <c r="T100" t="e">
        <f>VLOOKUP(A100,retraso_6m_2843!$A$2:$B$2844,2,FALSE)</f>
        <v>#N/A</v>
      </c>
      <c r="U100">
        <f>VLOOKUP(A100,Inactividad!$A$3:$D$3372,3,FALSE)</f>
        <v>53</v>
      </c>
      <c r="V100">
        <f>VLOOKUP(A100,Inactividad!$A$3:$D$3372,4,FALSE)</f>
        <v>65</v>
      </c>
    </row>
    <row r="101" spans="1:22" hidden="1" x14ac:dyDescent="0.25">
      <c r="A101">
        <v>65779</v>
      </c>
      <c r="B101" t="s">
        <v>10</v>
      </c>
      <c r="C101" s="1">
        <v>22982</v>
      </c>
      <c r="D101">
        <v>54</v>
      </c>
      <c r="E101" t="s">
        <v>13</v>
      </c>
      <c r="F101" t="s">
        <v>14</v>
      </c>
      <c r="G101" s="1">
        <v>40966</v>
      </c>
      <c r="H101">
        <v>50</v>
      </c>
      <c r="I101">
        <v>4</v>
      </c>
      <c r="J101">
        <v>0</v>
      </c>
      <c r="K101">
        <v>3</v>
      </c>
      <c r="L101">
        <f>VLOOKUP(A101,absolute_report_3369!$A$2:$E$3370,2,FALSE)</f>
        <v>711</v>
      </c>
      <c r="M101">
        <f>VLOOKUP(A101,absolute_report_3369!$A$2:$E$3370,3,FALSE)</f>
        <v>44</v>
      </c>
      <c r="N101">
        <f>VLOOKUP(A101,absolute_report_3369!$A$2:$E$3370,4,FALSE)</f>
        <v>24</v>
      </c>
      <c r="O101">
        <f>VLOOKUP(A101,absolute_report_3369!$A$2:$E$3370,5,FALSE)</f>
        <v>4</v>
      </c>
      <c r="P101" t="str">
        <f>VLOOKUP(A101,Clusters_2843!$A$1:$B$2844,2,FALSE)</f>
        <v>Muy_inestable</v>
      </c>
      <c r="Q101" s="3">
        <f>VLOOKUP(A101,delay_hba1c_2843!$A$2:$B$2844,2,FALSE)</f>
        <v>55.434782608695649</v>
      </c>
      <c r="R101">
        <f>VLOOKUP(A101,delay_hba1c_2843!$A$2:$C$2844,3,FALSE)</f>
        <v>37</v>
      </c>
      <c r="S101" t="str">
        <f>VLOOKUP(A101,retraso_4m_2843!$A$1:$B$2844,2,FALSE)</f>
        <v>SI</v>
      </c>
      <c r="T101" t="str">
        <f>VLOOKUP(A101,retraso_6m_2843!$A$2:$B$2844,2,FALSE)</f>
        <v>SI</v>
      </c>
      <c r="U101">
        <f>VLOOKUP(A101,Inactividad!$A$3:$D$3372,3,FALSE)</f>
        <v>183</v>
      </c>
      <c r="V101">
        <f>VLOOKUP(A101,Inactividad!$A$3:$D$3372,4,FALSE)</f>
        <v>150</v>
      </c>
    </row>
    <row r="102" spans="1:22" hidden="1" x14ac:dyDescent="0.25">
      <c r="A102">
        <v>250</v>
      </c>
      <c r="B102" t="s">
        <v>15</v>
      </c>
      <c r="C102" s="1">
        <v>16221</v>
      </c>
      <c r="D102">
        <v>72</v>
      </c>
      <c r="E102" t="s">
        <v>11</v>
      </c>
      <c r="F102" t="s">
        <v>12</v>
      </c>
      <c r="G102" s="1">
        <v>39150</v>
      </c>
      <c r="H102">
        <v>63</v>
      </c>
      <c r="I102">
        <v>9</v>
      </c>
      <c r="J102">
        <v>2</v>
      </c>
      <c r="K102">
        <v>0</v>
      </c>
      <c r="L102">
        <f>VLOOKUP(A102,absolute_report_3369!$A$2:$E$3370,2,FALSE)</f>
        <v>1644</v>
      </c>
      <c r="M102">
        <f>VLOOKUP(A102,absolute_report_3369!$A$2:$E$3370,3,FALSE)</f>
        <v>136</v>
      </c>
      <c r="N102">
        <f>VLOOKUP(A102,absolute_report_3369!$A$2:$E$3370,4,FALSE)</f>
        <v>80</v>
      </c>
      <c r="O102">
        <f>VLOOKUP(A102,absolute_report_3369!$A$2:$E$3370,5,FALSE)</f>
        <v>7</v>
      </c>
      <c r="P102" t="str">
        <f>VLOOKUP(A102,Clusters_2843!$A$1:$B$2844,2,FALSE)</f>
        <v>Medio_inestable</v>
      </c>
      <c r="Q102" s="3">
        <f>VLOOKUP(A102,delay_hba1c_2843!$A$2:$B$2844,2,FALSE)</f>
        <v>1.095890410958904</v>
      </c>
      <c r="R102">
        <f>VLOOKUP(A102,delay_hba1c_2843!$A$2:$C$2844,3,FALSE)</f>
        <v>0.2</v>
      </c>
      <c r="S102" t="str">
        <f>VLOOKUP(A102,retraso_4m_2843!$A$1:$B$2844,2,FALSE)</f>
        <v>SI</v>
      </c>
      <c r="T102" t="str">
        <f>VLOOKUP(A102,retraso_6m_2843!$A$2:$B$2844,2,FALSE)</f>
        <v>SI</v>
      </c>
      <c r="U102">
        <f>VLOOKUP(A102,Inactividad!$A$3:$D$3372,3,FALSE)</f>
        <v>371</v>
      </c>
      <c r="V102">
        <f>VLOOKUP(A102,Inactividad!$A$3:$D$3372,4,FALSE)</f>
        <v>61</v>
      </c>
    </row>
    <row r="103" spans="1:22" hidden="1" x14ac:dyDescent="0.25">
      <c r="A103">
        <v>251</v>
      </c>
      <c r="B103" t="s">
        <v>10</v>
      </c>
      <c r="C103" s="1">
        <v>15834</v>
      </c>
      <c r="D103">
        <v>73</v>
      </c>
      <c r="E103" t="s">
        <v>11</v>
      </c>
      <c r="F103" t="s">
        <v>14</v>
      </c>
      <c r="G103" s="1">
        <v>40508</v>
      </c>
      <c r="H103">
        <v>67</v>
      </c>
      <c r="I103">
        <v>6</v>
      </c>
      <c r="J103">
        <v>4</v>
      </c>
      <c r="K103">
        <v>2</v>
      </c>
      <c r="L103">
        <f>VLOOKUP(A103,absolute_report_3369!$A$2:$E$3370,2,FALSE)</f>
        <v>1584</v>
      </c>
      <c r="M103">
        <f>VLOOKUP(A103,absolute_report_3369!$A$2:$E$3370,3,FALSE)</f>
        <v>132</v>
      </c>
      <c r="N103">
        <f>VLOOKUP(A103,absolute_report_3369!$A$2:$E$3370,4,FALSE)</f>
        <v>38</v>
      </c>
      <c r="O103">
        <f>VLOOKUP(A103,absolute_report_3369!$A$2:$E$3370,5,FALSE)</f>
        <v>8</v>
      </c>
      <c r="P103" t="str">
        <f>VLOOKUP(A103,Clusters_2843!$A$1:$B$2844,2,FALSE)</f>
        <v>empeora</v>
      </c>
      <c r="Q103" s="3">
        <f>VLOOKUP(A103,delay_hba1c_2843!$A$2:$B$2844,2,FALSE)</f>
        <v>44.808743169398909</v>
      </c>
      <c r="R103">
        <f>VLOOKUP(A103,delay_hba1c_2843!$A$2:$C$2844,3,FALSE)</f>
        <v>19.5</v>
      </c>
      <c r="S103" t="str">
        <f>VLOOKUP(A103,retraso_4m_2843!$A$1:$B$2844,2,FALSE)</f>
        <v>SI</v>
      </c>
      <c r="T103" t="str">
        <f>VLOOKUP(A103,retraso_6m_2843!$A$2:$B$2844,2,FALSE)</f>
        <v>SI</v>
      </c>
      <c r="U103">
        <f>VLOOKUP(A103,Inactividad!$A$3:$D$3372,3,FALSE)</f>
        <v>186</v>
      </c>
      <c r="V103">
        <f>VLOOKUP(A103,Inactividad!$A$3:$D$3372,4,FALSE)</f>
        <v>46</v>
      </c>
    </row>
    <row r="104" spans="1:22" hidden="1" x14ac:dyDescent="0.25">
      <c r="A104">
        <v>33020</v>
      </c>
      <c r="B104" t="s">
        <v>10</v>
      </c>
      <c r="C104" s="1">
        <v>28264</v>
      </c>
      <c r="D104">
        <v>39</v>
      </c>
      <c r="E104" t="s">
        <v>13</v>
      </c>
      <c r="F104" t="s">
        <v>14</v>
      </c>
      <c r="G104" s="1">
        <v>39212</v>
      </c>
      <c r="H104">
        <v>30</v>
      </c>
      <c r="I104">
        <v>9</v>
      </c>
      <c r="J104">
        <v>1</v>
      </c>
      <c r="K104">
        <v>1</v>
      </c>
      <c r="L104">
        <f>VLOOKUP(A104,absolute_report_3369!$A$2:$E$3370,2,FALSE)</f>
        <v>1635</v>
      </c>
      <c r="M104">
        <f>VLOOKUP(A104,absolute_report_3369!$A$2:$E$3370,3,FALSE)</f>
        <v>105</v>
      </c>
      <c r="N104">
        <f>VLOOKUP(A104,absolute_report_3369!$A$2:$E$3370,4,FALSE)</f>
        <v>39</v>
      </c>
      <c r="O104">
        <f>VLOOKUP(A104,absolute_report_3369!$A$2:$E$3370,5,FALSE)</f>
        <v>7</v>
      </c>
      <c r="P104" t="str">
        <f>VLOOKUP(A104,Clusters_2843!$A$1:$B$2844,2,FALSE)</f>
        <v>&gt;9</v>
      </c>
      <c r="Q104" s="3">
        <f>VLOOKUP(A104,delay_hba1c_2843!$A$2:$B$2844,2,FALSE)</f>
        <v>458.69565217391306</v>
      </c>
      <c r="R104">
        <f>VLOOKUP(A104,delay_hba1c_2843!$A$2:$C$2844,3,FALSE)</f>
        <v>150.9</v>
      </c>
      <c r="S104" t="str">
        <f>VLOOKUP(A104,retraso_4m_2843!$A$1:$B$2844,2,FALSE)</f>
        <v>NO</v>
      </c>
      <c r="T104" t="str">
        <f>VLOOKUP(A104,retraso_6m_2843!$A$2:$B$2844,2,FALSE)</f>
        <v>NO</v>
      </c>
      <c r="U104">
        <f>VLOOKUP(A104,Inactividad!$A$3:$D$3372,3,FALSE)</f>
        <v>363</v>
      </c>
      <c r="V104">
        <f>VLOOKUP(A104,Inactividad!$A$3:$D$3372,4,FALSE)</f>
        <v>118</v>
      </c>
    </row>
    <row r="105" spans="1:22" hidden="1" x14ac:dyDescent="0.25">
      <c r="A105">
        <v>73981</v>
      </c>
      <c r="B105" t="s">
        <v>10</v>
      </c>
      <c r="C105" s="1">
        <v>20929</v>
      </c>
      <c r="D105">
        <v>59</v>
      </c>
      <c r="E105" t="s">
        <v>16</v>
      </c>
      <c r="F105" t="s">
        <v>14</v>
      </c>
      <c r="G105" s="1">
        <v>41646</v>
      </c>
      <c r="H105">
        <v>57</v>
      </c>
      <c r="I105">
        <v>2</v>
      </c>
      <c r="J105">
        <v>1</v>
      </c>
      <c r="K105">
        <v>1</v>
      </c>
      <c r="L105">
        <f>VLOOKUP(A105,absolute_report_3369!$A$2:$E$3370,2,FALSE)</f>
        <v>1030</v>
      </c>
      <c r="M105">
        <f>VLOOKUP(A105,absolute_report_3369!$A$2:$E$3370,3,FALSE)</f>
        <v>113</v>
      </c>
      <c r="N105">
        <f>VLOOKUP(A105,absolute_report_3369!$A$2:$E$3370,4,FALSE)</f>
        <v>53</v>
      </c>
      <c r="O105">
        <f>VLOOKUP(A105,absolute_report_3369!$A$2:$E$3370,5,FALSE)</f>
        <v>10</v>
      </c>
      <c r="P105" t="str">
        <f>VLOOKUP(A105,Clusters_2843!$A$1:$B$2844,2,FALSE)</f>
        <v>Muy_inestable</v>
      </c>
      <c r="Q105" s="3">
        <f>VLOOKUP(A105,delay_hba1c_2843!$A$2:$B$2844,2,FALSE)</f>
        <v>31.521739130434781</v>
      </c>
      <c r="R105">
        <f>VLOOKUP(A105,delay_hba1c_2843!$A$2:$C$2844,3,FALSE)</f>
        <v>3.5</v>
      </c>
      <c r="S105" t="str">
        <f>VLOOKUP(A105,retraso_4m_2843!$A$1:$B$2844,2,FALSE)</f>
        <v>SI</v>
      </c>
      <c r="T105" t="str">
        <f>VLOOKUP(A105,retraso_6m_2843!$A$2:$B$2844,2,FALSE)</f>
        <v>SI</v>
      </c>
      <c r="U105">
        <f>VLOOKUP(A105,Inactividad!$A$3:$D$3372,3,FALSE)</f>
        <v>120</v>
      </c>
      <c r="V105">
        <f>VLOOKUP(A105,Inactividad!$A$3:$D$3372,4,FALSE)</f>
        <v>83</v>
      </c>
    </row>
    <row r="106" spans="1:22" hidden="1" x14ac:dyDescent="0.25">
      <c r="A106">
        <v>90369</v>
      </c>
      <c r="B106" t="s">
        <v>10</v>
      </c>
      <c r="C106" s="1">
        <v>10569</v>
      </c>
      <c r="D106">
        <v>88</v>
      </c>
      <c r="E106" t="s">
        <v>16</v>
      </c>
      <c r="F106" t="s">
        <v>14</v>
      </c>
      <c r="G106" s="1">
        <v>39923</v>
      </c>
      <c r="H106">
        <v>81</v>
      </c>
      <c r="I106">
        <v>7</v>
      </c>
      <c r="J106">
        <v>1</v>
      </c>
      <c r="K106">
        <v>2</v>
      </c>
      <c r="L106">
        <f>VLOOKUP(A106,absolute_report_3369!$A$2:$E$3370,2,FALSE)</f>
        <v>1603</v>
      </c>
      <c r="M106">
        <f>VLOOKUP(A106,absolute_report_3369!$A$2:$E$3370,3,FALSE)</f>
        <v>57</v>
      </c>
      <c r="N106">
        <f>VLOOKUP(A106,absolute_report_3369!$A$2:$E$3370,4,FALSE)</f>
        <v>29</v>
      </c>
      <c r="O106">
        <f>VLOOKUP(A106,absolute_report_3369!$A$2:$E$3370,5,FALSE)</f>
        <v>4</v>
      </c>
      <c r="P106" t="str">
        <f>VLOOKUP(A106,Clusters_2843!$A$1:$B$2844,2,FALSE)</f>
        <v>estable</v>
      </c>
      <c r="Q106" s="3">
        <f>VLOOKUP(A106,delay_hba1c_2843!$A$2:$B$2844,2,FALSE)</f>
        <v>35.06849315068493</v>
      </c>
      <c r="R106">
        <f>VLOOKUP(A106,delay_hba1c_2843!$A$2:$C$2844,3,FALSE)</f>
        <v>11.7</v>
      </c>
      <c r="S106" t="str">
        <f>VLOOKUP(A106,retraso_4m_2843!$A$1:$B$2844,2,FALSE)</f>
        <v>NO</v>
      </c>
      <c r="T106" t="str">
        <f>VLOOKUP(A106,retraso_6m_2843!$A$2:$B$2844,2,FALSE)</f>
        <v>SI</v>
      </c>
      <c r="U106">
        <f>VLOOKUP(A106,Inactividad!$A$3:$D$3372,3,FALSE)</f>
        <v>235</v>
      </c>
      <c r="V106">
        <f>VLOOKUP(A106,Inactividad!$A$3:$D$3372,4,FALSE)</f>
        <v>202</v>
      </c>
    </row>
    <row r="107" spans="1:22" hidden="1" x14ac:dyDescent="0.25">
      <c r="A107">
        <v>8450</v>
      </c>
      <c r="B107" t="s">
        <v>10</v>
      </c>
      <c r="C107" s="1">
        <v>11160</v>
      </c>
      <c r="D107">
        <v>86</v>
      </c>
      <c r="E107" t="s">
        <v>11</v>
      </c>
      <c r="F107" t="s">
        <v>12</v>
      </c>
      <c r="G107" s="1">
        <v>39254</v>
      </c>
      <c r="H107">
        <v>77</v>
      </c>
      <c r="I107">
        <v>9</v>
      </c>
      <c r="J107">
        <v>1</v>
      </c>
      <c r="K107">
        <v>4</v>
      </c>
      <c r="L107">
        <f>VLOOKUP(A107,absolute_report_3369!$A$2:$E$3370,2,FALSE)</f>
        <v>944</v>
      </c>
      <c r="M107">
        <f>VLOOKUP(A107,absolute_report_3369!$A$2:$E$3370,3,FALSE)</f>
        <v>10</v>
      </c>
      <c r="N107">
        <f>VLOOKUP(A107,absolute_report_3369!$A$2:$E$3370,4,FALSE)</f>
        <v>7</v>
      </c>
      <c r="O107">
        <f>VLOOKUP(A107,absolute_report_3369!$A$2:$E$3370,5,FALSE)</f>
        <v>1</v>
      </c>
      <c r="P107" t="e">
        <f>VLOOKUP(A107,Clusters_2843!$A$1:$B$2844,2,FALSE)</f>
        <v>#N/A</v>
      </c>
      <c r="Q107">
        <v>-1</v>
      </c>
      <c r="R107">
        <v>-1</v>
      </c>
      <c r="S107" t="e">
        <f>VLOOKUP(A107,retraso_4m_2843!$A$1:$B$2844,2,FALSE)</f>
        <v>#N/A</v>
      </c>
      <c r="T107" t="e">
        <f>VLOOKUP(A107,retraso_6m_2843!$A$2:$B$2844,2,FALSE)</f>
        <v>#N/A</v>
      </c>
      <c r="U107">
        <f>VLOOKUP(A107,Inactividad!$A$3:$D$3372,3,FALSE)</f>
        <v>-1</v>
      </c>
      <c r="V107">
        <f>VLOOKUP(A107,Inactividad!$A$3:$D$3372,4,FALSE)</f>
        <v>454</v>
      </c>
    </row>
    <row r="108" spans="1:22" x14ac:dyDescent="0.25">
      <c r="A108">
        <v>24835</v>
      </c>
      <c r="B108" t="s">
        <v>10</v>
      </c>
      <c r="C108" s="1">
        <v>12340</v>
      </c>
      <c r="D108">
        <v>83</v>
      </c>
      <c r="E108" t="s">
        <v>11</v>
      </c>
      <c r="F108" t="s">
        <v>12</v>
      </c>
      <c r="G108" s="1">
        <v>38561</v>
      </c>
      <c r="H108">
        <v>72</v>
      </c>
      <c r="I108">
        <v>11</v>
      </c>
      <c r="J108">
        <v>0</v>
      </c>
      <c r="K108">
        <v>0</v>
      </c>
      <c r="L108">
        <f>VLOOKUP(A108,absolute_report_3369!$A$2:$E$3370,2,FALSE)</f>
        <v>755</v>
      </c>
      <c r="M108">
        <f>VLOOKUP(A108,absolute_report_3369!$A$2:$E$3370,3,FALSE)</f>
        <v>14</v>
      </c>
      <c r="N108">
        <f>VLOOKUP(A108,absolute_report_3369!$A$2:$E$3370,4,FALSE)</f>
        <v>11</v>
      </c>
      <c r="O108">
        <f>VLOOKUP(A108,absolute_report_3369!$A$2:$E$3370,5,FALSE)</f>
        <v>3</v>
      </c>
      <c r="P108" t="str">
        <f>VLOOKUP(A108,Clusters_2843!$A$1:$B$2844,2,FALSE)</f>
        <v>estable</v>
      </c>
      <c r="Q108" s="3">
        <f>VLOOKUP(A108,delay_hba1c_2843!$A$2:$B$2844,2,FALSE)</f>
        <v>0</v>
      </c>
      <c r="R108">
        <f>VLOOKUP(A108,delay_hba1c_2843!$A$2:$C$2844,3,FALSE)</f>
        <v>0</v>
      </c>
      <c r="S108" t="str">
        <f>VLOOKUP(A108,retraso_4m_2843!$A$1:$B$2844,2,FALSE)</f>
        <v>SI</v>
      </c>
      <c r="T108" t="str">
        <f>VLOOKUP(A108,retraso_6m_2843!$A$2:$B$2844,2,FALSE)</f>
        <v>SI</v>
      </c>
      <c r="U108">
        <f>VLOOKUP(A108,Inactividad!$A$3:$D$3372,3,FALSE)</f>
        <v>322</v>
      </c>
      <c r="V108">
        <f>VLOOKUP(A108,Inactividad!$A$3:$D$3372,4,FALSE)</f>
        <v>165</v>
      </c>
    </row>
    <row r="109" spans="1:22" hidden="1" x14ac:dyDescent="0.25">
      <c r="A109">
        <v>73988</v>
      </c>
      <c r="B109" t="s">
        <v>15</v>
      </c>
      <c r="C109" s="1">
        <v>16640</v>
      </c>
      <c r="D109">
        <v>71</v>
      </c>
      <c r="E109" t="s">
        <v>11</v>
      </c>
      <c r="F109" t="s">
        <v>14</v>
      </c>
      <c r="G109" s="1">
        <v>40836</v>
      </c>
      <c r="H109">
        <v>66</v>
      </c>
      <c r="I109">
        <v>5</v>
      </c>
      <c r="J109">
        <v>0</v>
      </c>
      <c r="K109">
        <v>1</v>
      </c>
      <c r="L109">
        <f>VLOOKUP(A109,absolute_report_3369!$A$2:$E$3370,2,FALSE)</f>
        <v>1564</v>
      </c>
      <c r="M109">
        <f>VLOOKUP(A109,absolute_report_3369!$A$2:$E$3370,3,FALSE)</f>
        <v>33</v>
      </c>
      <c r="N109">
        <f>VLOOKUP(A109,absolute_report_3369!$A$2:$E$3370,4,FALSE)</f>
        <v>21</v>
      </c>
      <c r="O109">
        <f>VLOOKUP(A109,absolute_report_3369!$A$2:$E$3370,5,FALSE)</f>
        <v>6</v>
      </c>
      <c r="P109" t="str">
        <f>VLOOKUP(A109,Clusters_2843!$A$1:$B$2844,2,FALSE)</f>
        <v>estable</v>
      </c>
      <c r="Q109" s="3">
        <f>VLOOKUP(A109,delay_hba1c_2843!$A$2:$B$2844,2,FALSE)</f>
        <v>0</v>
      </c>
      <c r="R109">
        <f>VLOOKUP(A109,delay_hba1c_2843!$A$2:$C$2844,3,FALSE)</f>
        <v>0</v>
      </c>
      <c r="S109" t="str">
        <f>VLOOKUP(A109,retraso_4m_2843!$A$1:$B$2844,2,FALSE)</f>
        <v>SI</v>
      </c>
      <c r="T109" t="str">
        <f>VLOOKUP(A109,retraso_6m_2843!$A$2:$B$2844,2,FALSE)</f>
        <v>SI</v>
      </c>
      <c r="U109">
        <f>VLOOKUP(A109,Inactividad!$A$3:$D$3372,3,FALSE)</f>
        <v>413</v>
      </c>
      <c r="V109">
        <f>VLOOKUP(A109,Inactividad!$A$3:$D$3372,4,FALSE)</f>
        <v>258</v>
      </c>
    </row>
    <row r="110" spans="1:22" hidden="1" x14ac:dyDescent="0.25">
      <c r="A110">
        <v>98565</v>
      </c>
      <c r="B110" t="s">
        <v>15</v>
      </c>
      <c r="C110" s="1">
        <v>13674</v>
      </c>
      <c r="D110">
        <v>79</v>
      </c>
      <c r="E110" t="s">
        <v>11</v>
      </c>
      <c r="F110" t="s">
        <v>14</v>
      </c>
      <c r="G110" s="1">
        <v>40338</v>
      </c>
      <c r="H110">
        <v>73</v>
      </c>
      <c r="I110">
        <v>6</v>
      </c>
      <c r="J110">
        <v>0</v>
      </c>
      <c r="K110">
        <v>0</v>
      </c>
      <c r="L110">
        <f>VLOOKUP(A110,absolute_report_3369!$A$2:$E$3370,2,FALSE)</f>
        <v>886</v>
      </c>
      <c r="M110">
        <f>VLOOKUP(A110,absolute_report_3369!$A$2:$E$3370,3,FALSE)</f>
        <v>50</v>
      </c>
      <c r="N110">
        <f>VLOOKUP(A110,absolute_report_3369!$A$2:$E$3370,4,FALSE)</f>
        <v>33</v>
      </c>
      <c r="O110">
        <f>VLOOKUP(A110,absolute_report_3369!$A$2:$E$3370,5,FALSE)</f>
        <v>2</v>
      </c>
      <c r="P110" t="str">
        <f>VLOOKUP(A110,Clusters_2843!$A$1:$B$2844,2,FALSE)</f>
        <v>&gt;9</v>
      </c>
      <c r="Q110" s="3">
        <f>VLOOKUP(A110,delay_hba1c_2843!$A$2:$B$2844,2,FALSE)</f>
        <v>278.26086956521738</v>
      </c>
      <c r="R110">
        <f>VLOOKUP(A110,delay_hba1c_2843!$A$2:$C$2844,3,FALSE)</f>
        <v>278.3</v>
      </c>
      <c r="S110" t="str">
        <f>VLOOKUP(A110,retraso_4m_2843!$A$1:$B$2844,2,FALSE)</f>
        <v>NO</v>
      </c>
      <c r="T110" t="str">
        <f>VLOOKUP(A110,retraso_6m_2843!$A$2:$B$2844,2,FALSE)</f>
        <v>NO</v>
      </c>
      <c r="U110">
        <f>VLOOKUP(A110,Inactividad!$A$3:$D$3372,3,FALSE)</f>
        <v>369</v>
      </c>
      <c r="V110">
        <f>VLOOKUP(A110,Inactividad!$A$3:$D$3372,4,FALSE)</f>
        <v>181</v>
      </c>
    </row>
    <row r="111" spans="1:22" hidden="1" x14ac:dyDescent="0.25">
      <c r="A111">
        <v>57606</v>
      </c>
      <c r="B111" t="s">
        <v>15</v>
      </c>
      <c r="C111" s="1">
        <v>20976</v>
      </c>
      <c r="D111">
        <v>59</v>
      </c>
      <c r="E111" t="s">
        <v>16</v>
      </c>
      <c r="F111" t="s">
        <v>12</v>
      </c>
      <c r="G111" s="1">
        <v>39206</v>
      </c>
      <c r="H111">
        <v>50</v>
      </c>
      <c r="I111">
        <v>9</v>
      </c>
      <c r="J111">
        <v>0</v>
      </c>
      <c r="K111">
        <v>1</v>
      </c>
      <c r="L111">
        <f>VLOOKUP(A111,absolute_report_3369!$A$2:$E$3370,2,FALSE)</f>
        <v>1466</v>
      </c>
      <c r="M111">
        <f>VLOOKUP(A111,absolute_report_3369!$A$2:$E$3370,3,FALSE)</f>
        <v>55</v>
      </c>
      <c r="N111">
        <f>VLOOKUP(A111,absolute_report_3369!$A$2:$E$3370,4,FALSE)</f>
        <v>22</v>
      </c>
      <c r="O111">
        <f>VLOOKUP(A111,absolute_report_3369!$A$2:$E$3370,5,FALSE)</f>
        <v>11</v>
      </c>
      <c r="P111" t="str">
        <f>VLOOKUP(A111,Clusters_2843!$A$1:$B$2844,2,FALSE)</f>
        <v>Muy_inestable</v>
      </c>
      <c r="Q111" s="3">
        <f>VLOOKUP(A111,delay_hba1c_2843!$A$2:$B$2844,2,FALSE)</f>
        <v>75</v>
      </c>
      <c r="R111">
        <f>VLOOKUP(A111,delay_hba1c_2843!$A$2:$C$2844,3,FALSE)</f>
        <v>28.4</v>
      </c>
      <c r="S111" t="str">
        <f>VLOOKUP(A111,retraso_4m_2843!$A$1:$B$2844,2,FALSE)</f>
        <v>SI</v>
      </c>
      <c r="T111" t="str">
        <f>VLOOKUP(A111,retraso_6m_2843!$A$2:$B$2844,2,FALSE)</f>
        <v>SI</v>
      </c>
      <c r="U111">
        <f>VLOOKUP(A111,Inactividad!$A$3:$D$3372,3,FALSE)</f>
        <v>183</v>
      </c>
      <c r="V111">
        <f>VLOOKUP(A111,Inactividad!$A$3:$D$3372,4,FALSE)</f>
        <v>132</v>
      </c>
    </row>
    <row r="112" spans="1:22" hidden="1" x14ac:dyDescent="0.25">
      <c r="A112">
        <v>123145</v>
      </c>
      <c r="B112" t="s">
        <v>15</v>
      </c>
      <c r="C112" s="1">
        <v>23618</v>
      </c>
      <c r="D112">
        <v>52</v>
      </c>
      <c r="E112" t="s">
        <v>11</v>
      </c>
      <c r="F112" t="s">
        <v>12</v>
      </c>
      <c r="G112" s="1">
        <v>42234</v>
      </c>
      <c r="H112">
        <v>51</v>
      </c>
      <c r="I112">
        <v>1</v>
      </c>
      <c r="J112">
        <v>0</v>
      </c>
      <c r="K112">
        <v>0</v>
      </c>
      <c r="L112">
        <f>VLOOKUP(A112,absolute_report_3369!$A$2:$E$3370,2,FALSE)</f>
        <v>85</v>
      </c>
      <c r="M112">
        <f>VLOOKUP(A112,absolute_report_3369!$A$2:$E$3370,3,FALSE)</f>
        <v>5</v>
      </c>
      <c r="N112">
        <f>VLOOKUP(A112,absolute_report_3369!$A$2:$E$3370,4,FALSE)</f>
        <v>3</v>
      </c>
      <c r="O112">
        <f>VLOOKUP(A112,absolute_report_3369!$A$2:$E$3370,5,FALSE)</f>
        <v>1</v>
      </c>
      <c r="P112" t="e">
        <f>VLOOKUP(A112,Clusters_2843!$A$1:$B$2844,2,FALSE)</f>
        <v>#N/A</v>
      </c>
      <c r="Q112">
        <v>-1</v>
      </c>
      <c r="R112">
        <v>-1</v>
      </c>
      <c r="S112" t="e">
        <f>VLOOKUP(A112,retraso_4m_2843!$A$1:$B$2844,2,FALSE)</f>
        <v>#N/A</v>
      </c>
      <c r="T112" t="e">
        <f>VLOOKUP(A112,retraso_6m_2843!$A$2:$B$2844,2,FALSE)</f>
        <v>#N/A</v>
      </c>
      <c r="U112">
        <f>VLOOKUP(A112,Inactividad!$A$3:$D$3372,3,FALSE)</f>
        <v>-1</v>
      </c>
      <c r="V112">
        <f>VLOOKUP(A112,Inactividad!$A$3:$D$3372,4,FALSE)</f>
        <v>65</v>
      </c>
    </row>
    <row r="113" spans="1:22" hidden="1" x14ac:dyDescent="0.25">
      <c r="A113">
        <v>57610</v>
      </c>
      <c r="B113" t="s">
        <v>15</v>
      </c>
      <c r="C113" s="1">
        <v>18122</v>
      </c>
      <c r="D113">
        <v>67</v>
      </c>
      <c r="E113" t="s">
        <v>13</v>
      </c>
      <c r="F113" t="s">
        <v>12</v>
      </c>
      <c r="G113" s="1">
        <v>39192</v>
      </c>
      <c r="H113">
        <v>58</v>
      </c>
      <c r="I113">
        <v>9</v>
      </c>
      <c r="J113">
        <v>6</v>
      </c>
      <c r="K113">
        <v>0</v>
      </c>
      <c r="L113">
        <f>VLOOKUP(A113,absolute_report_3369!$A$2:$E$3370,2,FALSE)</f>
        <v>1315</v>
      </c>
      <c r="M113">
        <f>VLOOKUP(A113,absolute_report_3369!$A$2:$E$3370,3,FALSE)</f>
        <v>212</v>
      </c>
      <c r="N113">
        <f>VLOOKUP(A113,absolute_report_3369!$A$2:$E$3370,4,FALSE)</f>
        <v>148</v>
      </c>
      <c r="O113">
        <f>VLOOKUP(A113,absolute_report_3369!$A$2:$E$3370,5,FALSE)</f>
        <v>7</v>
      </c>
      <c r="P113" t="str">
        <f>VLOOKUP(A113,Clusters_2843!$A$1:$B$2844,2,FALSE)</f>
        <v>Muy_inestable</v>
      </c>
      <c r="Q113" s="3">
        <f>VLOOKUP(A113,delay_hba1c_2843!$A$2:$B$2844,2,FALSE)</f>
        <v>76.086956521739125</v>
      </c>
      <c r="R113">
        <f>VLOOKUP(A113,delay_hba1c_2843!$A$2:$C$2844,3,FALSE)</f>
        <v>30.6</v>
      </c>
      <c r="S113" t="str">
        <f>VLOOKUP(A113,retraso_4m_2843!$A$1:$B$2844,2,FALSE)</f>
        <v>SI</v>
      </c>
      <c r="T113" t="str">
        <f>VLOOKUP(A113,retraso_6m_2843!$A$2:$B$2844,2,FALSE)</f>
        <v>SI</v>
      </c>
      <c r="U113">
        <f>VLOOKUP(A113,Inactividad!$A$3:$D$3372,3,FALSE)</f>
        <v>232</v>
      </c>
      <c r="V113">
        <f>VLOOKUP(A113,Inactividad!$A$3:$D$3372,4,FALSE)</f>
        <v>67</v>
      </c>
    </row>
    <row r="114" spans="1:22" hidden="1" x14ac:dyDescent="0.25">
      <c r="A114">
        <v>114957</v>
      </c>
      <c r="B114" t="s">
        <v>10</v>
      </c>
      <c r="C114" s="1">
        <v>16614</v>
      </c>
      <c r="D114">
        <v>71</v>
      </c>
      <c r="E114" t="s">
        <v>13</v>
      </c>
      <c r="F114" t="s">
        <v>14</v>
      </c>
      <c r="G114" s="1">
        <v>41557</v>
      </c>
      <c r="H114">
        <v>68</v>
      </c>
      <c r="I114">
        <v>3</v>
      </c>
      <c r="J114">
        <v>0</v>
      </c>
      <c r="K114">
        <v>3</v>
      </c>
      <c r="L114">
        <f>VLOOKUP(A114,absolute_report_3369!$A$2:$E$3370,2,FALSE)</f>
        <v>1119</v>
      </c>
      <c r="M114">
        <f>VLOOKUP(A114,absolute_report_3369!$A$2:$E$3370,3,FALSE)</f>
        <v>149</v>
      </c>
      <c r="N114">
        <f>VLOOKUP(A114,absolute_report_3369!$A$2:$E$3370,4,FALSE)</f>
        <v>72</v>
      </c>
      <c r="O114">
        <f>VLOOKUP(A114,absolute_report_3369!$A$2:$E$3370,5,FALSE)</f>
        <v>7</v>
      </c>
      <c r="P114" t="str">
        <f>VLOOKUP(A114,Clusters_2843!$A$1:$B$2844,2,FALSE)</f>
        <v>Muy_inestable</v>
      </c>
      <c r="Q114" s="3">
        <f>VLOOKUP(A114,delay_hba1c_2843!$A$2:$B$2844,2,FALSE)</f>
        <v>35.869565217391305</v>
      </c>
      <c r="R114">
        <f>VLOOKUP(A114,delay_hba1c_2843!$A$2:$C$2844,3,FALSE)</f>
        <v>6.1</v>
      </c>
      <c r="S114" t="str">
        <f>VLOOKUP(A114,retraso_4m_2843!$A$1:$B$2844,2,FALSE)</f>
        <v>SI</v>
      </c>
      <c r="T114" t="str">
        <f>VLOOKUP(A114,retraso_6m_2843!$A$2:$B$2844,2,FALSE)</f>
        <v>SI</v>
      </c>
      <c r="U114">
        <f>VLOOKUP(A114,Inactividad!$A$3:$D$3372,3,FALSE)</f>
        <v>119</v>
      </c>
      <c r="V114">
        <f>VLOOKUP(A114,Inactividad!$A$3:$D$3372,4,FALSE)</f>
        <v>53</v>
      </c>
    </row>
    <row r="115" spans="1:22" hidden="1" x14ac:dyDescent="0.25">
      <c r="A115">
        <v>57615</v>
      </c>
      <c r="B115" t="s">
        <v>15</v>
      </c>
      <c r="C115" s="1">
        <v>15700</v>
      </c>
      <c r="D115">
        <v>74</v>
      </c>
      <c r="E115" t="s">
        <v>16</v>
      </c>
      <c r="F115" t="s">
        <v>12</v>
      </c>
      <c r="G115" s="1">
        <v>39573</v>
      </c>
      <c r="H115">
        <v>66</v>
      </c>
      <c r="I115">
        <v>8</v>
      </c>
      <c r="J115">
        <v>1</v>
      </c>
      <c r="K115">
        <v>0</v>
      </c>
      <c r="L115">
        <f>VLOOKUP(A115,absolute_report_3369!$A$2:$E$3370,2,FALSE)</f>
        <v>1502</v>
      </c>
      <c r="M115">
        <f>VLOOKUP(A115,absolute_report_3369!$A$2:$E$3370,3,FALSE)</f>
        <v>45</v>
      </c>
      <c r="N115">
        <f>VLOOKUP(A115,absolute_report_3369!$A$2:$E$3370,4,FALSE)</f>
        <v>15</v>
      </c>
      <c r="O115">
        <f>VLOOKUP(A115,absolute_report_3369!$A$2:$E$3370,5,FALSE)</f>
        <v>6</v>
      </c>
      <c r="P115" t="str">
        <f>VLOOKUP(A115,Clusters_2843!$A$1:$B$2844,2,FALSE)</f>
        <v>estable</v>
      </c>
      <c r="Q115" s="3">
        <f>VLOOKUP(A115,delay_hba1c_2843!$A$2:$B$2844,2,FALSE)</f>
        <v>5.4794520547945202</v>
      </c>
      <c r="R115">
        <f>VLOOKUP(A115,delay_hba1c_2843!$A$2:$C$2844,3,FALSE)</f>
        <v>1.1000000000000001</v>
      </c>
      <c r="S115" t="str">
        <f>VLOOKUP(A115,retraso_4m_2843!$A$1:$B$2844,2,FALSE)</f>
        <v>SI</v>
      </c>
      <c r="T115" t="str">
        <f>VLOOKUP(A115,retraso_6m_2843!$A$2:$B$2844,2,FALSE)</f>
        <v>SI</v>
      </c>
      <c r="U115">
        <f>VLOOKUP(A115,Inactividad!$A$3:$D$3372,3,FALSE)</f>
        <v>398</v>
      </c>
      <c r="V115">
        <f>VLOOKUP(A115,Inactividad!$A$3:$D$3372,4,FALSE)</f>
        <v>359</v>
      </c>
    </row>
    <row r="116" spans="1:22" hidden="1" x14ac:dyDescent="0.25">
      <c r="A116">
        <v>57617</v>
      </c>
      <c r="B116" t="s">
        <v>15</v>
      </c>
      <c r="C116" s="1">
        <v>23598</v>
      </c>
      <c r="D116">
        <v>52</v>
      </c>
      <c r="E116" t="s">
        <v>16</v>
      </c>
      <c r="F116" t="s">
        <v>12</v>
      </c>
      <c r="G116" s="1">
        <v>41736</v>
      </c>
      <c r="H116">
        <v>50</v>
      </c>
      <c r="I116">
        <v>2</v>
      </c>
      <c r="J116">
        <v>0</v>
      </c>
      <c r="K116">
        <v>0</v>
      </c>
      <c r="L116">
        <f>VLOOKUP(A116,absolute_report_3369!$A$2:$E$3370,2,FALSE)</f>
        <v>750</v>
      </c>
      <c r="M116">
        <f>VLOOKUP(A116,absolute_report_3369!$A$2:$E$3370,3,FALSE)</f>
        <v>11</v>
      </c>
      <c r="N116">
        <f>VLOOKUP(A116,absolute_report_3369!$A$2:$E$3370,4,FALSE)</f>
        <v>5</v>
      </c>
      <c r="O116">
        <f>VLOOKUP(A116,absolute_report_3369!$A$2:$E$3370,5,FALSE)</f>
        <v>2</v>
      </c>
      <c r="P116" t="str">
        <f>VLOOKUP(A116,Clusters_2843!$A$1:$B$2844,2,FALSE)</f>
        <v>mejora</v>
      </c>
      <c r="Q116" s="3">
        <f>VLOOKUP(A116,delay_hba1c_2843!$A$2:$B$2844,2,FALSE)</f>
        <v>121.85792349726776</v>
      </c>
      <c r="R116">
        <f>VLOOKUP(A116,delay_hba1c_2843!$A$2:$C$2844,3,FALSE)</f>
        <v>121.9</v>
      </c>
      <c r="S116" t="str">
        <f>VLOOKUP(A116,retraso_4m_2843!$A$1:$B$2844,2,FALSE)</f>
        <v>NO</v>
      </c>
      <c r="T116" t="str">
        <f>VLOOKUP(A116,retraso_6m_2843!$A$2:$B$2844,2,FALSE)</f>
        <v>NO</v>
      </c>
      <c r="U116">
        <f>VLOOKUP(A116,Inactividad!$A$3:$D$3372,3,FALSE)</f>
        <v>398</v>
      </c>
      <c r="V116">
        <f>VLOOKUP(A116,Inactividad!$A$3:$D$3372,4,FALSE)</f>
        <v>395</v>
      </c>
    </row>
    <row r="117" spans="1:22" hidden="1" x14ac:dyDescent="0.25">
      <c r="A117">
        <v>41241</v>
      </c>
      <c r="B117" t="s">
        <v>10</v>
      </c>
      <c r="C117" s="1">
        <v>17437</v>
      </c>
      <c r="D117">
        <v>69</v>
      </c>
      <c r="E117" t="s">
        <v>13</v>
      </c>
      <c r="F117" t="s">
        <v>14</v>
      </c>
      <c r="G117" s="1">
        <v>42304</v>
      </c>
      <c r="H117">
        <v>68</v>
      </c>
      <c r="I117">
        <v>1</v>
      </c>
      <c r="J117">
        <v>0</v>
      </c>
      <c r="K117">
        <v>1</v>
      </c>
      <c r="L117">
        <f>VLOOKUP(A117,absolute_report_3369!$A$2:$E$3370,2,FALSE)</f>
        <v>231</v>
      </c>
      <c r="M117">
        <f>VLOOKUP(A117,absolute_report_3369!$A$2:$E$3370,3,FALSE)</f>
        <v>28</v>
      </c>
      <c r="N117">
        <f>VLOOKUP(A117,absolute_report_3369!$A$2:$E$3370,4,FALSE)</f>
        <v>19</v>
      </c>
      <c r="O117">
        <f>VLOOKUP(A117,absolute_report_3369!$A$2:$E$3370,5,FALSE)</f>
        <v>1</v>
      </c>
      <c r="P117" t="e">
        <f>VLOOKUP(A117,Clusters_2843!$A$1:$B$2844,2,FALSE)</f>
        <v>#N/A</v>
      </c>
      <c r="Q117">
        <v>-1</v>
      </c>
      <c r="R117">
        <v>-1</v>
      </c>
      <c r="S117" t="e">
        <f>VLOOKUP(A117,retraso_4m_2843!$A$1:$B$2844,2,FALSE)</f>
        <v>#N/A</v>
      </c>
      <c r="T117" t="e">
        <f>VLOOKUP(A117,retraso_6m_2843!$A$2:$B$2844,2,FALSE)</f>
        <v>#N/A</v>
      </c>
      <c r="U117">
        <f>VLOOKUP(A117,Inactividad!$A$3:$D$3372,3,FALSE)</f>
        <v>55</v>
      </c>
      <c r="V117">
        <f>VLOOKUP(A117,Inactividad!$A$3:$D$3372,4,FALSE)</f>
        <v>28</v>
      </c>
    </row>
    <row r="118" spans="1:22" hidden="1" x14ac:dyDescent="0.25">
      <c r="A118">
        <v>41244</v>
      </c>
      <c r="B118" t="s">
        <v>15</v>
      </c>
      <c r="C118" s="1">
        <v>19600</v>
      </c>
      <c r="D118">
        <v>63</v>
      </c>
      <c r="E118" t="s">
        <v>11</v>
      </c>
      <c r="F118" t="s">
        <v>14</v>
      </c>
      <c r="G118" s="1">
        <v>39086</v>
      </c>
      <c r="H118">
        <v>54</v>
      </c>
      <c r="I118">
        <v>9</v>
      </c>
      <c r="J118">
        <v>0</v>
      </c>
      <c r="K118">
        <v>1</v>
      </c>
      <c r="L118">
        <f>VLOOKUP(A118,absolute_report_3369!$A$2:$E$3370,2,FALSE)</f>
        <v>136</v>
      </c>
      <c r="M118">
        <f>VLOOKUP(A118,absolute_report_3369!$A$2:$E$3370,3,FALSE)</f>
        <v>5</v>
      </c>
      <c r="N118">
        <f>VLOOKUP(A118,absolute_report_3369!$A$2:$E$3370,4,FALSE)</f>
        <v>4</v>
      </c>
      <c r="O118">
        <f>VLOOKUP(A118,absolute_report_3369!$A$2:$E$3370,5,FALSE)</f>
        <v>1</v>
      </c>
      <c r="P118" t="e">
        <f>VLOOKUP(A118,Clusters_2843!$A$1:$B$2844,2,FALSE)</f>
        <v>#N/A</v>
      </c>
      <c r="Q118">
        <v>-1</v>
      </c>
      <c r="R118">
        <v>-1</v>
      </c>
      <c r="S118" t="e">
        <f>VLOOKUP(A118,retraso_4m_2843!$A$1:$B$2844,2,FALSE)</f>
        <v>#N/A</v>
      </c>
      <c r="T118" t="e">
        <f>VLOOKUP(A118,retraso_6m_2843!$A$2:$B$2844,2,FALSE)</f>
        <v>#N/A</v>
      </c>
      <c r="U118">
        <f>VLOOKUP(A118,Inactividad!$A$3:$D$3372,3,FALSE)</f>
        <v>-1</v>
      </c>
      <c r="V118">
        <f>VLOOKUP(A118,Inactividad!$A$3:$D$3372,4,FALSE)</f>
        <v>71</v>
      </c>
    </row>
    <row r="119" spans="1:22" hidden="1" x14ac:dyDescent="0.25">
      <c r="A119">
        <v>8477</v>
      </c>
      <c r="B119" t="s">
        <v>15</v>
      </c>
      <c r="C119" s="1">
        <v>22513</v>
      </c>
      <c r="D119">
        <v>55</v>
      </c>
      <c r="E119" t="s">
        <v>11</v>
      </c>
      <c r="F119" t="s">
        <v>12</v>
      </c>
      <c r="G119" s="1">
        <v>42408</v>
      </c>
      <c r="H119">
        <v>55</v>
      </c>
      <c r="I119">
        <v>0</v>
      </c>
      <c r="J119">
        <v>0</v>
      </c>
      <c r="K119">
        <v>2</v>
      </c>
      <c r="L119">
        <f>VLOOKUP(A119,absolute_report_3369!$A$2:$E$3370,2,FALSE)</f>
        <v>241</v>
      </c>
      <c r="M119">
        <f>VLOOKUP(A119,absolute_report_3369!$A$2:$E$3370,3,FALSE)</f>
        <v>18</v>
      </c>
      <c r="N119">
        <f>VLOOKUP(A119,absolute_report_3369!$A$2:$E$3370,4,FALSE)</f>
        <v>9</v>
      </c>
      <c r="O119">
        <f>VLOOKUP(A119,absolute_report_3369!$A$2:$E$3370,5,FALSE)</f>
        <v>2</v>
      </c>
      <c r="P119" t="str">
        <f>VLOOKUP(A119,Clusters_2843!$A$1:$B$2844,2,FALSE)</f>
        <v>estable</v>
      </c>
      <c r="Q119" s="3">
        <f>VLOOKUP(A119,delay_hba1c_2843!$A$2:$B$2844,2,FALSE)</f>
        <v>0</v>
      </c>
      <c r="R119">
        <f>VLOOKUP(A119,delay_hba1c_2843!$A$2:$C$2844,3,FALSE)</f>
        <v>0</v>
      </c>
      <c r="S119" t="str">
        <f>VLOOKUP(A119,retraso_4m_2843!$A$1:$B$2844,2,FALSE)</f>
        <v>SI</v>
      </c>
      <c r="T119" t="str">
        <f>VLOOKUP(A119,retraso_6m_2843!$A$2:$B$2844,2,FALSE)</f>
        <v>SI</v>
      </c>
      <c r="U119">
        <f>VLOOKUP(A119,Inactividad!$A$3:$D$3372,3,FALSE)</f>
        <v>54</v>
      </c>
      <c r="V119">
        <f>VLOOKUP(A119,Inactividad!$A$3:$D$3372,4,FALSE)</f>
        <v>64</v>
      </c>
    </row>
    <row r="120" spans="1:22" hidden="1" x14ac:dyDescent="0.25">
      <c r="A120">
        <v>106782</v>
      </c>
      <c r="B120" t="s">
        <v>10</v>
      </c>
      <c r="C120" s="1">
        <v>14371</v>
      </c>
      <c r="D120">
        <v>77</v>
      </c>
      <c r="E120" t="s">
        <v>11</v>
      </c>
      <c r="F120" t="s">
        <v>12</v>
      </c>
      <c r="G120" s="1">
        <v>40891</v>
      </c>
      <c r="H120">
        <v>72</v>
      </c>
      <c r="I120">
        <v>5</v>
      </c>
      <c r="J120">
        <v>4</v>
      </c>
      <c r="K120">
        <v>2</v>
      </c>
      <c r="L120">
        <f>VLOOKUP(A120,absolute_report_3369!$A$2:$E$3370,2,FALSE)</f>
        <v>1590</v>
      </c>
      <c r="M120">
        <f>VLOOKUP(A120,absolute_report_3369!$A$2:$E$3370,3,FALSE)</f>
        <v>48</v>
      </c>
      <c r="N120">
        <f>VLOOKUP(A120,absolute_report_3369!$A$2:$E$3370,4,FALSE)</f>
        <v>34</v>
      </c>
      <c r="O120">
        <f>VLOOKUP(A120,absolute_report_3369!$A$2:$E$3370,5,FALSE)</f>
        <v>5</v>
      </c>
      <c r="P120" t="str">
        <f>VLOOKUP(A120,Clusters_2843!$A$1:$B$2844,2,FALSE)</f>
        <v>Medio_inestable</v>
      </c>
      <c r="Q120" s="3">
        <f>VLOOKUP(A120,delay_hba1c_2843!$A$2:$B$2844,2,FALSE)</f>
        <v>24.043715846994534</v>
      </c>
      <c r="R120">
        <f>VLOOKUP(A120,delay_hba1c_2843!$A$2:$C$2844,3,FALSE)</f>
        <v>6</v>
      </c>
      <c r="S120" t="str">
        <f>VLOOKUP(A120,retraso_4m_2843!$A$1:$B$2844,2,FALSE)</f>
        <v>SI</v>
      </c>
      <c r="T120" t="str">
        <f>VLOOKUP(A120,retraso_6m_2843!$A$2:$B$2844,2,FALSE)</f>
        <v>SI</v>
      </c>
      <c r="U120">
        <f>VLOOKUP(A120,Inactividad!$A$3:$D$3372,3,FALSE)</f>
        <v>261</v>
      </c>
      <c r="V120">
        <f>VLOOKUP(A120,Inactividad!$A$3:$D$3372,4,FALSE)</f>
        <v>155</v>
      </c>
    </row>
    <row r="121" spans="1:22" hidden="1" x14ac:dyDescent="0.25">
      <c r="A121">
        <v>82207</v>
      </c>
      <c r="B121" t="s">
        <v>15</v>
      </c>
      <c r="C121" s="1">
        <v>23623</v>
      </c>
      <c r="D121">
        <v>52</v>
      </c>
      <c r="E121" t="s">
        <v>13</v>
      </c>
      <c r="F121" t="s">
        <v>12</v>
      </c>
      <c r="G121" s="1">
        <v>41554</v>
      </c>
      <c r="H121">
        <v>49</v>
      </c>
      <c r="I121">
        <v>3</v>
      </c>
      <c r="J121">
        <v>2</v>
      </c>
      <c r="K121">
        <v>1</v>
      </c>
      <c r="L121">
        <f>VLOOKUP(A121,absolute_report_3369!$A$2:$E$3370,2,FALSE)</f>
        <v>1116</v>
      </c>
      <c r="M121">
        <f>VLOOKUP(A121,absolute_report_3369!$A$2:$E$3370,3,FALSE)</f>
        <v>23</v>
      </c>
      <c r="N121">
        <f>VLOOKUP(A121,absolute_report_3369!$A$2:$E$3370,4,FALSE)</f>
        <v>9</v>
      </c>
      <c r="O121">
        <f>VLOOKUP(A121,absolute_report_3369!$A$2:$E$3370,5,FALSE)</f>
        <v>1</v>
      </c>
      <c r="P121" t="e">
        <f>VLOOKUP(A121,Clusters_2843!$A$1:$B$2844,2,FALSE)</f>
        <v>#N/A</v>
      </c>
      <c r="Q121">
        <v>-1</v>
      </c>
      <c r="R121">
        <v>-1</v>
      </c>
      <c r="S121" t="e">
        <f>VLOOKUP(A121,retraso_4m_2843!$A$1:$B$2844,2,FALSE)</f>
        <v>#N/A</v>
      </c>
      <c r="T121" t="e">
        <f>VLOOKUP(A121,retraso_6m_2843!$A$2:$B$2844,2,FALSE)</f>
        <v>#N/A</v>
      </c>
      <c r="U121">
        <f>VLOOKUP(A121,Inactividad!$A$3:$D$3372,3,FALSE)</f>
        <v>993</v>
      </c>
      <c r="V121">
        <f>VLOOKUP(A121,Inactividad!$A$3:$D$3372,4,FALSE)</f>
        <v>993</v>
      </c>
    </row>
    <row r="122" spans="1:22" hidden="1" x14ac:dyDescent="0.25">
      <c r="A122">
        <v>24869</v>
      </c>
      <c r="B122" t="s">
        <v>10</v>
      </c>
      <c r="C122" s="1">
        <v>17559</v>
      </c>
      <c r="D122">
        <v>68</v>
      </c>
      <c r="E122" t="s">
        <v>11</v>
      </c>
      <c r="F122" t="s">
        <v>14</v>
      </c>
      <c r="G122" s="1">
        <v>38847</v>
      </c>
      <c r="H122">
        <v>58</v>
      </c>
      <c r="I122">
        <v>10</v>
      </c>
      <c r="J122">
        <v>2</v>
      </c>
      <c r="K122">
        <v>1</v>
      </c>
      <c r="L122">
        <f>VLOOKUP(A122,absolute_report_3369!$A$2:$E$3370,2,FALSE)</f>
        <v>1552</v>
      </c>
      <c r="M122">
        <f>VLOOKUP(A122,absolute_report_3369!$A$2:$E$3370,3,FALSE)</f>
        <v>26</v>
      </c>
      <c r="N122">
        <f>VLOOKUP(A122,absolute_report_3369!$A$2:$E$3370,4,FALSE)</f>
        <v>22</v>
      </c>
      <c r="O122">
        <f>VLOOKUP(A122,absolute_report_3369!$A$2:$E$3370,5,FALSE)</f>
        <v>1</v>
      </c>
      <c r="P122" t="e">
        <f>VLOOKUP(A122,Clusters_2843!$A$1:$B$2844,2,FALSE)</f>
        <v>#N/A</v>
      </c>
      <c r="Q122">
        <v>-1</v>
      </c>
      <c r="R122">
        <v>-1</v>
      </c>
      <c r="S122" t="e">
        <f>VLOOKUP(A122,retraso_4m_2843!$A$1:$B$2844,2,FALSE)</f>
        <v>#N/A</v>
      </c>
      <c r="T122" t="e">
        <f>VLOOKUP(A122,retraso_6m_2843!$A$2:$B$2844,2,FALSE)</f>
        <v>#N/A</v>
      </c>
      <c r="U122">
        <f>VLOOKUP(A122,Inactividad!$A$3:$D$3372,3,FALSE)</f>
        <v>410</v>
      </c>
      <c r="V122">
        <f>VLOOKUP(A122,Inactividad!$A$3:$D$3372,4,FALSE)</f>
        <v>223</v>
      </c>
    </row>
    <row r="123" spans="1:22" hidden="1" x14ac:dyDescent="0.25">
      <c r="A123">
        <v>57640</v>
      </c>
      <c r="B123" t="s">
        <v>10</v>
      </c>
      <c r="C123" s="1">
        <v>14691</v>
      </c>
      <c r="D123">
        <v>76</v>
      </c>
      <c r="E123" t="s">
        <v>16</v>
      </c>
      <c r="F123" t="s">
        <v>14</v>
      </c>
      <c r="G123" s="1">
        <v>41093</v>
      </c>
      <c r="H123">
        <v>72</v>
      </c>
      <c r="I123">
        <v>4</v>
      </c>
      <c r="J123">
        <v>1</v>
      </c>
      <c r="K123">
        <v>0</v>
      </c>
      <c r="L123">
        <f>VLOOKUP(A123,absolute_report_3369!$A$2:$E$3370,2,FALSE)</f>
        <v>1573</v>
      </c>
      <c r="M123">
        <f>VLOOKUP(A123,absolute_report_3369!$A$2:$E$3370,3,FALSE)</f>
        <v>52</v>
      </c>
      <c r="N123">
        <f>VLOOKUP(A123,absolute_report_3369!$A$2:$E$3370,4,FALSE)</f>
        <v>23</v>
      </c>
      <c r="O123">
        <f>VLOOKUP(A123,absolute_report_3369!$A$2:$E$3370,5,FALSE)</f>
        <v>8</v>
      </c>
      <c r="P123" t="str">
        <f>VLOOKUP(A123,Clusters_2843!$A$1:$B$2844,2,FALSE)</f>
        <v>Medio_inestable</v>
      </c>
      <c r="Q123" s="3">
        <f>VLOOKUP(A123,delay_hba1c_2843!$A$2:$B$2844,2,FALSE)</f>
        <v>42.076502732240435</v>
      </c>
      <c r="R123">
        <f>VLOOKUP(A123,delay_hba1c_2843!$A$2:$C$2844,3,FALSE)</f>
        <v>7.7</v>
      </c>
      <c r="S123" t="str">
        <f>VLOOKUP(A123,retraso_4m_2843!$A$1:$B$2844,2,FALSE)</f>
        <v>SI</v>
      </c>
      <c r="T123" t="str">
        <f>VLOOKUP(A123,retraso_6m_2843!$A$2:$B$2844,2,FALSE)</f>
        <v>SI</v>
      </c>
      <c r="U123">
        <f>VLOOKUP(A123,Inactividad!$A$3:$D$3372,3,FALSE)</f>
        <v>249</v>
      </c>
      <c r="V123">
        <f>VLOOKUP(A123,Inactividad!$A$3:$D$3372,4,FALSE)</f>
        <v>119</v>
      </c>
    </row>
    <row r="124" spans="1:22" hidden="1" x14ac:dyDescent="0.25">
      <c r="A124">
        <v>16682</v>
      </c>
      <c r="B124" t="s">
        <v>15</v>
      </c>
      <c r="C124" s="1">
        <v>14897</v>
      </c>
      <c r="D124">
        <v>76</v>
      </c>
      <c r="E124" t="s">
        <v>11</v>
      </c>
      <c r="F124" t="s">
        <v>14</v>
      </c>
      <c r="G124" s="1">
        <v>39268</v>
      </c>
      <c r="H124">
        <v>67</v>
      </c>
      <c r="I124">
        <v>9</v>
      </c>
      <c r="J124">
        <v>2</v>
      </c>
      <c r="K124">
        <v>0</v>
      </c>
      <c r="L124">
        <f>VLOOKUP(A124,absolute_report_3369!$A$2:$E$3370,2,FALSE)</f>
        <v>1247</v>
      </c>
      <c r="M124">
        <f>VLOOKUP(A124,absolute_report_3369!$A$2:$E$3370,3,FALSE)</f>
        <v>10</v>
      </c>
      <c r="N124">
        <f>VLOOKUP(A124,absolute_report_3369!$A$2:$E$3370,4,FALSE)</f>
        <v>6</v>
      </c>
      <c r="O124">
        <f>VLOOKUP(A124,absolute_report_3369!$A$2:$E$3370,5,FALSE)</f>
        <v>2</v>
      </c>
      <c r="P124" t="str">
        <f>VLOOKUP(A124,Clusters_2843!$A$1:$B$2844,2,FALSE)</f>
        <v>estable</v>
      </c>
      <c r="Q124" s="3">
        <f>VLOOKUP(A124,delay_hba1c_2843!$A$2:$B$2844,2,FALSE)</f>
        <v>0</v>
      </c>
      <c r="R124">
        <f>VLOOKUP(A124,delay_hba1c_2843!$A$2:$C$2844,3,FALSE)</f>
        <v>0</v>
      </c>
      <c r="S124" t="str">
        <f>VLOOKUP(A124,retraso_4m_2843!$A$1:$B$2844,2,FALSE)</f>
        <v>SI</v>
      </c>
      <c r="T124" t="str">
        <f>VLOOKUP(A124,retraso_6m_2843!$A$2:$B$2844,2,FALSE)</f>
        <v>SI</v>
      </c>
      <c r="U124">
        <f>VLOOKUP(A124,Inactividad!$A$3:$D$3372,3,FALSE)</f>
        <v>71</v>
      </c>
      <c r="V124">
        <f>VLOOKUP(A124,Inactividad!$A$3:$D$3372,4,FALSE)</f>
        <v>195</v>
      </c>
    </row>
    <row r="125" spans="1:22" hidden="1" x14ac:dyDescent="0.25">
      <c r="A125">
        <v>74031</v>
      </c>
      <c r="B125" t="s">
        <v>10</v>
      </c>
      <c r="C125" s="1">
        <v>20024</v>
      </c>
      <c r="D125">
        <v>62</v>
      </c>
      <c r="E125" t="s">
        <v>13</v>
      </c>
      <c r="F125" t="s">
        <v>14</v>
      </c>
      <c r="G125" s="1">
        <v>40800</v>
      </c>
      <c r="H125">
        <v>57</v>
      </c>
      <c r="I125">
        <v>5</v>
      </c>
      <c r="J125">
        <v>1</v>
      </c>
      <c r="K125">
        <v>1</v>
      </c>
      <c r="L125">
        <f>VLOOKUP(A125,absolute_report_3369!$A$2:$E$3370,2,FALSE)</f>
        <v>1591</v>
      </c>
      <c r="M125">
        <f>VLOOKUP(A125,absolute_report_3369!$A$2:$E$3370,3,FALSE)</f>
        <v>35</v>
      </c>
      <c r="N125">
        <f>VLOOKUP(A125,absolute_report_3369!$A$2:$E$3370,4,FALSE)</f>
        <v>24</v>
      </c>
      <c r="O125">
        <f>VLOOKUP(A125,absolute_report_3369!$A$2:$E$3370,5,FALSE)</f>
        <v>4</v>
      </c>
      <c r="P125" t="str">
        <f>VLOOKUP(A125,Clusters_2843!$A$1:$B$2844,2,FALSE)</f>
        <v>Muy_inestable</v>
      </c>
      <c r="Q125" s="3">
        <f>VLOOKUP(A125,delay_hba1c_2843!$A$2:$B$2844,2,FALSE)</f>
        <v>453.26086956521738</v>
      </c>
      <c r="R125">
        <f>VLOOKUP(A125,delay_hba1c_2843!$A$2:$C$2844,3,FALSE)</f>
        <v>224.6</v>
      </c>
      <c r="S125" t="str">
        <f>VLOOKUP(A125,retraso_4m_2843!$A$1:$B$2844,2,FALSE)</f>
        <v>NO</v>
      </c>
      <c r="T125" t="str">
        <f>VLOOKUP(A125,retraso_6m_2843!$A$2:$B$2844,2,FALSE)</f>
        <v>NO</v>
      </c>
      <c r="U125">
        <f>VLOOKUP(A125,Inactividad!$A$3:$D$3372,3,FALSE)</f>
        <v>307</v>
      </c>
      <c r="V125">
        <f>VLOOKUP(A125,Inactividad!$A$3:$D$3372,4,FALSE)</f>
        <v>507</v>
      </c>
    </row>
    <row r="126" spans="1:22" hidden="1" x14ac:dyDescent="0.25">
      <c r="A126">
        <v>74034</v>
      </c>
      <c r="B126" t="s">
        <v>10</v>
      </c>
      <c r="C126" s="1">
        <v>31018</v>
      </c>
      <c r="D126">
        <v>32</v>
      </c>
      <c r="E126" t="s">
        <v>13</v>
      </c>
      <c r="F126" t="s">
        <v>14</v>
      </c>
      <c r="G126" s="1">
        <v>40995</v>
      </c>
      <c r="H126">
        <v>28</v>
      </c>
      <c r="I126">
        <v>4</v>
      </c>
      <c r="J126">
        <v>2</v>
      </c>
      <c r="K126">
        <v>0</v>
      </c>
      <c r="L126">
        <f>VLOOKUP(A126,absolute_report_3369!$A$2:$E$3370,2,FALSE)</f>
        <v>1448</v>
      </c>
      <c r="M126">
        <f>VLOOKUP(A126,absolute_report_3369!$A$2:$E$3370,3,FALSE)</f>
        <v>60</v>
      </c>
      <c r="N126">
        <f>VLOOKUP(A126,absolute_report_3369!$A$2:$E$3370,4,FALSE)</f>
        <v>49</v>
      </c>
      <c r="O126">
        <f>VLOOKUP(A126,absolute_report_3369!$A$2:$E$3370,5,FALSE)</f>
        <v>3</v>
      </c>
      <c r="P126" t="str">
        <f>VLOOKUP(A126,Clusters_2843!$A$1:$B$2844,2,FALSE)</f>
        <v>&gt;9</v>
      </c>
      <c r="Q126" s="3">
        <f>VLOOKUP(A126,delay_hba1c_2843!$A$2:$B$2844,2,FALSE)</f>
        <v>638.04347826086962</v>
      </c>
      <c r="R126">
        <f>VLOOKUP(A126,delay_hba1c_2843!$A$2:$C$2844,3,FALSE)</f>
        <v>459.2</v>
      </c>
      <c r="S126" t="str">
        <f>VLOOKUP(A126,retraso_4m_2843!$A$1:$B$2844,2,FALSE)</f>
        <v>NO</v>
      </c>
      <c r="T126" t="str">
        <f>VLOOKUP(A126,retraso_6m_2843!$A$2:$B$2844,2,FALSE)</f>
        <v>NO</v>
      </c>
      <c r="U126">
        <f>VLOOKUP(A126,Inactividad!$A$3:$D$3372,3,FALSE)</f>
        <v>674</v>
      </c>
      <c r="V126">
        <f>VLOOKUP(A126,Inactividad!$A$3:$D$3372,4,FALSE)</f>
        <v>528</v>
      </c>
    </row>
    <row r="127" spans="1:22" x14ac:dyDescent="0.25">
      <c r="A127">
        <v>90419</v>
      </c>
      <c r="B127" t="s">
        <v>10</v>
      </c>
      <c r="C127" s="1">
        <v>21609</v>
      </c>
      <c r="D127">
        <v>57</v>
      </c>
      <c r="E127" t="s">
        <v>16</v>
      </c>
      <c r="F127" t="s">
        <v>14</v>
      </c>
      <c r="G127" s="1">
        <v>39946</v>
      </c>
      <c r="H127">
        <v>50</v>
      </c>
      <c r="I127">
        <v>7</v>
      </c>
      <c r="J127">
        <v>0</v>
      </c>
      <c r="K127">
        <v>0</v>
      </c>
      <c r="L127">
        <f>VLOOKUP(A127,absolute_report_3369!$A$2:$E$3370,2,FALSE)</f>
        <v>1626</v>
      </c>
      <c r="M127">
        <f>VLOOKUP(A127,absolute_report_3369!$A$2:$E$3370,3,FALSE)</f>
        <v>97</v>
      </c>
      <c r="N127">
        <f>VLOOKUP(A127,absolute_report_3369!$A$2:$E$3370,4,FALSE)</f>
        <v>26</v>
      </c>
      <c r="O127">
        <f>VLOOKUP(A127,absolute_report_3369!$A$2:$E$3370,5,FALSE)</f>
        <v>9</v>
      </c>
      <c r="P127" t="str">
        <f>VLOOKUP(A127,Clusters_2843!$A$1:$B$2844,2,FALSE)</f>
        <v>estable</v>
      </c>
      <c r="Q127" s="3">
        <f>VLOOKUP(A127,delay_hba1c_2843!$A$2:$B$2844,2,FALSE)</f>
        <v>0</v>
      </c>
      <c r="R127">
        <f>VLOOKUP(A127,delay_hba1c_2843!$A$2:$C$2844,3,FALSE)</f>
        <v>0</v>
      </c>
      <c r="S127" t="str">
        <f>VLOOKUP(A127,retraso_4m_2843!$A$1:$B$2844,2,FALSE)</f>
        <v>SI</v>
      </c>
      <c r="T127" t="str">
        <f>VLOOKUP(A127,retraso_6m_2843!$A$2:$B$2844,2,FALSE)</f>
        <v>SI</v>
      </c>
      <c r="U127">
        <f>VLOOKUP(A127,Inactividad!$A$3:$D$3372,3,FALSE)</f>
        <v>188</v>
      </c>
      <c r="V127">
        <f>VLOOKUP(A127,Inactividad!$A$3:$D$3372,4,FALSE)</f>
        <v>121</v>
      </c>
    </row>
    <row r="128" spans="1:22" hidden="1" x14ac:dyDescent="0.25">
      <c r="A128">
        <v>33080</v>
      </c>
      <c r="B128" t="s">
        <v>10</v>
      </c>
      <c r="C128" s="1">
        <v>29273</v>
      </c>
      <c r="D128">
        <v>36</v>
      </c>
      <c r="E128" t="s">
        <v>13</v>
      </c>
      <c r="F128" t="s">
        <v>12</v>
      </c>
      <c r="G128" s="1">
        <v>39815</v>
      </c>
      <c r="H128">
        <v>29</v>
      </c>
      <c r="I128">
        <v>7</v>
      </c>
      <c r="J128">
        <v>0</v>
      </c>
      <c r="K128">
        <v>1</v>
      </c>
      <c r="L128">
        <f>VLOOKUP(A128,absolute_report_3369!$A$2:$E$3370,2,FALSE)</f>
        <v>473</v>
      </c>
      <c r="M128">
        <f>VLOOKUP(A128,absolute_report_3369!$A$2:$E$3370,3,FALSE)</f>
        <v>25</v>
      </c>
      <c r="N128">
        <f>VLOOKUP(A128,absolute_report_3369!$A$2:$E$3370,4,FALSE)</f>
        <v>10</v>
      </c>
      <c r="O128">
        <f>VLOOKUP(A128,absolute_report_3369!$A$2:$E$3370,5,FALSE)</f>
        <v>2</v>
      </c>
      <c r="P128" t="str">
        <f>VLOOKUP(A128,Clusters_2843!$A$1:$B$2844,2,FALSE)</f>
        <v>mejora</v>
      </c>
      <c r="Q128" s="3">
        <f>VLOOKUP(A128,delay_hba1c_2843!$A$2:$B$2844,2,FALSE)</f>
        <v>0</v>
      </c>
      <c r="R128">
        <f>VLOOKUP(A128,delay_hba1c_2843!$A$2:$C$2844,3,FALSE)</f>
        <v>0</v>
      </c>
      <c r="S128" t="str">
        <f>VLOOKUP(A128,retraso_4m_2843!$A$1:$B$2844,2,FALSE)</f>
        <v>SI</v>
      </c>
      <c r="T128" t="str">
        <f>VLOOKUP(A128,retraso_6m_2843!$A$2:$B$2844,2,FALSE)</f>
        <v>SI</v>
      </c>
      <c r="U128">
        <f>VLOOKUP(A128,Inactividad!$A$3:$D$3372,3,FALSE)</f>
        <v>158</v>
      </c>
      <c r="V128">
        <f>VLOOKUP(A128,Inactividad!$A$3:$D$3372,4,FALSE)</f>
        <v>110</v>
      </c>
    </row>
    <row r="129" spans="1:22" hidden="1" x14ac:dyDescent="0.25">
      <c r="A129">
        <v>16698</v>
      </c>
      <c r="B129" t="s">
        <v>15</v>
      </c>
      <c r="C129" s="1">
        <v>22610</v>
      </c>
      <c r="D129">
        <v>55</v>
      </c>
      <c r="E129" t="s">
        <v>11</v>
      </c>
      <c r="F129" t="s">
        <v>12</v>
      </c>
      <c r="G129" s="1">
        <v>41382</v>
      </c>
      <c r="H129">
        <v>52</v>
      </c>
      <c r="I129">
        <v>3</v>
      </c>
      <c r="J129">
        <v>0</v>
      </c>
      <c r="K129">
        <v>0</v>
      </c>
      <c r="L129">
        <f>VLOOKUP(A129,absolute_report_3369!$A$2:$E$3370,2,FALSE)</f>
        <v>1238</v>
      </c>
      <c r="M129">
        <f>VLOOKUP(A129,absolute_report_3369!$A$2:$E$3370,3,FALSE)</f>
        <v>21</v>
      </c>
      <c r="N129">
        <f>VLOOKUP(A129,absolute_report_3369!$A$2:$E$3370,4,FALSE)</f>
        <v>14</v>
      </c>
      <c r="O129">
        <f>VLOOKUP(A129,absolute_report_3369!$A$2:$E$3370,5,FALSE)</f>
        <v>5</v>
      </c>
      <c r="P129" t="str">
        <f>VLOOKUP(A129,Clusters_2843!$A$1:$B$2844,2,FALSE)</f>
        <v>Medio_inestable</v>
      </c>
      <c r="Q129" s="3">
        <f>VLOOKUP(A129,delay_hba1c_2843!$A$2:$B$2844,2,FALSE)</f>
        <v>126.77595628415301</v>
      </c>
      <c r="R129">
        <f>VLOOKUP(A129,delay_hba1c_2843!$A$2:$C$2844,3,FALSE)</f>
        <v>41.9</v>
      </c>
      <c r="S129" t="str">
        <f>VLOOKUP(A129,retraso_4m_2843!$A$1:$B$2844,2,FALSE)</f>
        <v>NO</v>
      </c>
      <c r="T129" t="str">
        <f>VLOOKUP(A129,retraso_6m_2843!$A$2:$B$2844,2,FALSE)</f>
        <v>NO</v>
      </c>
      <c r="U129">
        <f>VLOOKUP(A129,Inactividad!$A$3:$D$3372,3,FALSE)</f>
        <v>175</v>
      </c>
      <c r="V129">
        <f>VLOOKUP(A129,Inactividad!$A$3:$D$3372,4,FALSE)</f>
        <v>176</v>
      </c>
    </row>
    <row r="130" spans="1:22" hidden="1" x14ac:dyDescent="0.25">
      <c r="A130">
        <v>41285</v>
      </c>
      <c r="B130" t="s">
        <v>10</v>
      </c>
      <c r="C130" s="1">
        <v>25591</v>
      </c>
      <c r="D130">
        <v>46</v>
      </c>
      <c r="E130" t="s">
        <v>13</v>
      </c>
      <c r="F130" t="s">
        <v>14</v>
      </c>
      <c r="G130" s="1">
        <v>42422</v>
      </c>
      <c r="H130">
        <v>46</v>
      </c>
      <c r="I130">
        <v>0</v>
      </c>
      <c r="J130">
        <v>0</v>
      </c>
      <c r="K130">
        <v>2</v>
      </c>
      <c r="L130">
        <f>VLOOKUP(A130,absolute_report_3369!$A$2:$E$3370,2,FALSE)</f>
        <v>256</v>
      </c>
      <c r="M130">
        <f>VLOOKUP(A130,absolute_report_3369!$A$2:$E$3370,3,FALSE)</f>
        <v>27</v>
      </c>
      <c r="N130">
        <f>VLOOKUP(A130,absolute_report_3369!$A$2:$E$3370,4,FALSE)</f>
        <v>16</v>
      </c>
      <c r="O130">
        <f>VLOOKUP(A130,absolute_report_3369!$A$2:$E$3370,5,FALSE)</f>
        <v>3</v>
      </c>
      <c r="P130" t="str">
        <f>VLOOKUP(A130,Clusters_2843!$A$1:$B$2844,2,FALSE)</f>
        <v>mejora</v>
      </c>
      <c r="Q130" s="3">
        <f>VLOOKUP(A130,delay_hba1c_2843!$A$2:$B$2844,2,FALSE)</f>
        <v>6.5217391304347823</v>
      </c>
      <c r="R130">
        <f>VLOOKUP(A130,delay_hba1c_2843!$A$2:$C$2844,3,FALSE)</f>
        <v>3.3</v>
      </c>
      <c r="S130" t="str">
        <f>VLOOKUP(A130,retraso_4m_2843!$A$1:$B$2844,2,FALSE)</f>
        <v>SI</v>
      </c>
      <c r="T130" t="str">
        <f>VLOOKUP(A130,retraso_6m_2843!$A$2:$B$2844,2,FALSE)</f>
        <v>SI</v>
      </c>
      <c r="U130">
        <f>VLOOKUP(A130,Inactividad!$A$3:$D$3372,3,FALSE)</f>
        <v>92</v>
      </c>
      <c r="V130">
        <f>VLOOKUP(A130,Inactividad!$A$3:$D$3372,4,FALSE)</f>
        <v>44</v>
      </c>
    </row>
    <row r="131" spans="1:22" x14ac:dyDescent="0.25">
      <c r="A131">
        <v>33094</v>
      </c>
      <c r="B131" t="s">
        <v>15</v>
      </c>
      <c r="C131" s="1">
        <v>25122</v>
      </c>
      <c r="D131">
        <v>48</v>
      </c>
      <c r="E131" t="s">
        <v>13</v>
      </c>
      <c r="F131" t="s">
        <v>14</v>
      </c>
      <c r="G131" s="1">
        <v>41816</v>
      </c>
      <c r="H131">
        <v>46</v>
      </c>
      <c r="I131">
        <v>2</v>
      </c>
      <c r="J131">
        <v>0</v>
      </c>
      <c r="K131">
        <v>0</v>
      </c>
      <c r="L131">
        <f>VLOOKUP(A131,absolute_report_3369!$A$2:$E$3370,2,FALSE)</f>
        <v>853</v>
      </c>
      <c r="M131">
        <f>VLOOKUP(A131,absolute_report_3369!$A$2:$E$3370,3,FALSE)</f>
        <v>27</v>
      </c>
      <c r="N131">
        <f>VLOOKUP(A131,absolute_report_3369!$A$2:$E$3370,4,FALSE)</f>
        <v>15</v>
      </c>
      <c r="O131">
        <f>VLOOKUP(A131,absolute_report_3369!$A$2:$E$3370,5,FALSE)</f>
        <v>5</v>
      </c>
      <c r="P131" t="str">
        <f>VLOOKUP(A131,Clusters_2843!$A$1:$B$2844,2,FALSE)</f>
        <v>mejora</v>
      </c>
      <c r="Q131" s="3">
        <f>VLOOKUP(A131,delay_hba1c_2843!$A$2:$B$2844,2,FALSE)</f>
        <v>0</v>
      </c>
      <c r="R131">
        <f>VLOOKUP(A131,delay_hba1c_2843!$A$2:$C$2844,3,FALSE)</f>
        <v>0</v>
      </c>
      <c r="S131" t="str">
        <f>VLOOKUP(A131,retraso_4m_2843!$A$1:$B$2844,2,FALSE)</f>
        <v>SI</v>
      </c>
      <c r="T131" t="str">
        <f>VLOOKUP(A131,retraso_6m_2843!$A$2:$B$2844,2,FALSE)</f>
        <v>SI</v>
      </c>
      <c r="U131">
        <f>VLOOKUP(A131,Inactividad!$A$3:$D$3372,3,FALSE)</f>
        <v>339</v>
      </c>
      <c r="V131">
        <f>VLOOKUP(A131,Inactividad!$A$3:$D$3372,4,FALSE)</f>
        <v>230</v>
      </c>
    </row>
    <row r="132" spans="1:22" hidden="1" x14ac:dyDescent="0.25">
      <c r="A132">
        <v>98631</v>
      </c>
      <c r="B132" t="s">
        <v>10</v>
      </c>
      <c r="C132" s="1">
        <v>18087</v>
      </c>
      <c r="D132">
        <v>67</v>
      </c>
      <c r="E132" t="s">
        <v>16</v>
      </c>
      <c r="F132" t="s">
        <v>12</v>
      </c>
      <c r="G132" s="1">
        <v>40938</v>
      </c>
      <c r="H132">
        <v>63</v>
      </c>
      <c r="I132">
        <v>4</v>
      </c>
      <c r="J132">
        <v>0</v>
      </c>
      <c r="K132">
        <v>1</v>
      </c>
      <c r="L132">
        <f>VLOOKUP(A132,absolute_report_3369!$A$2:$E$3370,2,FALSE)</f>
        <v>1217</v>
      </c>
      <c r="M132">
        <f>VLOOKUP(A132,absolute_report_3369!$A$2:$E$3370,3,FALSE)</f>
        <v>80</v>
      </c>
      <c r="N132">
        <f>VLOOKUP(A132,absolute_report_3369!$A$2:$E$3370,4,FALSE)</f>
        <v>30</v>
      </c>
      <c r="O132">
        <f>VLOOKUP(A132,absolute_report_3369!$A$2:$E$3370,5,FALSE)</f>
        <v>6</v>
      </c>
      <c r="P132" t="str">
        <f>VLOOKUP(A132,Clusters_2843!$A$1:$B$2844,2,FALSE)</f>
        <v>estable</v>
      </c>
      <c r="Q132" s="3">
        <f>VLOOKUP(A132,delay_hba1c_2843!$A$2:$B$2844,2,FALSE)</f>
        <v>14.246575342465754</v>
      </c>
      <c r="R132">
        <f>VLOOKUP(A132,delay_hba1c_2843!$A$2:$C$2844,3,FALSE)</f>
        <v>2.8</v>
      </c>
      <c r="S132" t="str">
        <f>VLOOKUP(A132,retraso_4m_2843!$A$1:$B$2844,2,FALSE)</f>
        <v>SI</v>
      </c>
      <c r="T132" t="str">
        <f>VLOOKUP(A132,retraso_6m_2843!$A$2:$B$2844,2,FALSE)</f>
        <v>SI</v>
      </c>
      <c r="U132">
        <f>VLOOKUP(A132,Inactividad!$A$3:$D$3372,3,FALSE)</f>
        <v>205</v>
      </c>
      <c r="V132">
        <f>VLOOKUP(A132,Inactividad!$A$3:$D$3372,4,FALSE)</f>
        <v>97</v>
      </c>
    </row>
    <row r="133" spans="1:22" hidden="1" x14ac:dyDescent="0.25">
      <c r="A133">
        <v>82248</v>
      </c>
      <c r="B133" t="s">
        <v>10</v>
      </c>
      <c r="C133" s="1">
        <v>20204</v>
      </c>
      <c r="D133">
        <v>61</v>
      </c>
      <c r="E133" t="s">
        <v>16</v>
      </c>
      <c r="F133" t="s">
        <v>14</v>
      </c>
      <c r="G133" s="1">
        <v>39661</v>
      </c>
      <c r="H133">
        <v>53</v>
      </c>
      <c r="I133">
        <v>8</v>
      </c>
      <c r="J133">
        <v>0</v>
      </c>
      <c r="K133">
        <v>1</v>
      </c>
      <c r="L133">
        <f>VLOOKUP(A133,absolute_report_3369!$A$2:$E$3370,2,FALSE)</f>
        <v>1619</v>
      </c>
      <c r="M133">
        <f>VLOOKUP(A133,absolute_report_3369!$A$2:$E$3370,3,FALSE)</f>
        <v>67</v>
      </c>
      <c r="N133">
        <f>VLOOKUP(A133,absolute_report_3369!$A$2:$E$3370,4,FALSE)</f>
        <v>25</v>
      </c>
      <c r="O133">
        <f>VLOOKUP(A133,absolute_report_3369!$A$2:$E$3370,5,FALSE)</f>
        <v>7</v>
      </c>
      <c r="P133" t="str">
        <f>VLOOKUP(A133,Clusters_2843!$A$1:$B$2844,2,FALSE)</f>
        <v>empeora</v>
      </c>
      <c r="Q133" s="3">
        <f>VLOOKUP(A133,delay_hba1c_2843!$A$2:$B$2844,2,FALSE)</f>
        <v>163.04347826086956</v>
      </c>
      <c r="R133">
        <f>VLOOKUP(A133,delay_hba1c_2843!$A$2:$C$2844,3,FALSE)</f>
        <v>34.1</v>
      </c>
      <c r="S133" t="str">
        <f>VLOOKUP(A133,retraso_4m_2843!$A$1:$B$2844,2,FALSE)</f>
        <v>NO</v>
      </c>
      <c r="T133" t="str">
        <f>VLOOKUP(A133,retraso_6m_2843!$A$2:$B$2844,2,FALSE)</f>
        <v>SI</v>
      </c>
      <c r="U133">
        <f>VLOOKUP(A133,Inactividad!$A$3:$D$3372,3,FALSE)</f>
        <v>426</v>
      </c>
      <c r="V133">
        <f>VLOOKUP(A133,Inactividad!$A$3:$D$3372,4,FALSE)</f>
        <v>398</v>
      </c>
    </row>
    <row r="134" spans="1:22" hidden="1" x14ac:dyDescent="0.25">
      <c r="A134">
        <v>90441</v>
      </c>
      <c r="B134" t="s">
        <v>10</v>
      </c>
      <c r="C134" s="1">
        <v>21420</v>
      </c>
      <c r="D134">
        <v>58</v>
      </c>
      <c r="E134" t="s">
        <v>11</v>
      </c>
      <c r="F134" t="s">
        <v>14</v>
      </c>
      <c r="G134" s="1">
        <v>40212</v>
      </c>
      <c r="H134">
        <v>52</v>
      </c>
      <c r="I134">
        <v>6</v>
      </c>
      <c r="J134">
        <v>0</v>
      </c>
      <c r="K134">
        <v>1</v>
      </c>
      <c r="L134">
        <f>VLOOKUP(A134,absolute_report_3369!$A$2:$E$3370,2,FALSE)</f>
        <v>1436</v>
      </c>
      <c r="M134">
        <f>VLOOKUP(A134,absolute_report_3369!$A$2:$E$3370,3,FALSE)</f>
        <v>22</v>
      </c>
      <c r="N134">
        <f>VLOOKUP(A134,absolute_report_3369!$A$2:$E$3370,4,FALSE)</f>
        <v>7</v>
      </c>
      <c r="O134">
        <f>VLOOKUP(A134,absolute_report_3369!$A$2:$E$3370,5,FALSE)</f>
        <v>3</v>
      </c>
      <c r="P134" t="str">
        <f>VLOOKUP(A134,Clusters_2843!$A$1:$B$2844,2,FALSE)</f>
        <v>Medio_inestable</v>
      </c>
      <c r="Q134" s="3">
        <f>VLOOKUP(A134,delay_hba1c_2843!$A$2:$B$2844,2,FALSE)</f>
        <v>32.240437158469945</v>
      </c>
      <c r="R134">
        <f>VLOOKUP(A134,delay_hba1c_2843!$A$2:$C$2844,3,FALSE)</f>
        <v>16.100000000000001</v>
      </c>
      <c r="S134" t="str">
        <f>VLOOKUP(A134,retraso_4m_2843!$A$1:$B$2844,2,FALSE)</f>
        <v>SI</v>
      </c>
      <c r="T134" t="str">
        <f>VLOOKUP(A134,retraso_6m_2843!$A$2:$B$2844,2,FALSE)</f>
        <v>SI</v>
      </c>
      <c r="U134">
        <f>VLOOKUP(A134,Inactividad!$A$3:$D$3372,3,FALSE)</f>
        <v>-1</v>
      </c>
      <c r="V134">
        <f>VLOOKUP(A134,Inactividad!$A$3:$D$3372,4,FALSE)</f>
        <v>931</v>
      </c>
    </row>
    <row r="135" spans="1:22" hidden="1" x14ac:dyDescent="0.25">
      <c r="A135">
        <v>82250</v>
      </c>
      <c r="B135" t="s">
        <v>10</v>
      </c>
      <c r="C135" s="1">
        <v>16291</v>
      </c>
      <c r="D135">
        <v>72</v>
      </c>
      <c r="E135" t="s">
        <v>11</v>
      </c>
      <c r="F135" t="s">
        <v>12</v>
      </c>
      <c r="G135" s="1">
        <v>41844</v>
      </c>
      <c r="H135">
        <v>70</v>
      </c>
      <c r="I135">
        <v>2</v>
      </c>
      <c r="J135">
        <v>2</v>
      </c>
      <c r="K135">
        <v>2</v>
      </c>
      <c r="L135">
        <f>VLOOKUP(A135,absolute_report_3369!$A$2:$E$3370,2,FALSE)</f>
        <v>827</v>
      </c>
      <c r="M135">
        <f>VLOOKUP(A135,absolute_report_3369!$A$2:$E$3370,3,FALSE)</f>
        <v>61</v>
      </c>
      <c r="N135">
        <f>VLOOKUP(A135,absolute_report_3369!$A$2:$E$3370,4,FALSE)</f>
        <v>32</v>
      </c>
      <c r="O135">
        <f>VLOOKUP(A135,absolute_report_3369!$A$2:$E$3370,5,FALSE)</f>
        <v>4</v>
      </c>
      <c r="P135" t="str">
        <f>VLOOKUP(A135,Clusters_2843!$A$1:$B$2844,2,FALSE)</f>
        <v>Medio_inestable</v>
      </c>
      <c r="Q135" s="3">
        <f>VLOOKUP(A135,delay_hba1c_2843!$A$2:$B$2844,2,FALSE)</f>
        <v>0</v>
      </c>
      <c r="R135">
        <f>VLOOKUP(A135,delay_hba1c_2843!$A$2:$C$2844,3,FALSE)</f>
        <v>0</v>
      </c>
      <c r="S135" t="str">
        <f>VLOOKUP(A135,retraso_4m_2843!$A$1:$B$2844,2,FALSE)</f>
        <v>SI</v>
      </c>
      <c r="T135" t="str">
        <f>VLOOKUP(A135,retraso_6m_2843!$A$2:$B$2844,2,FALSE)</f>
        <v>SI</v>
      </c>
      <c r="U135">
        <f>VLOOKUP(A135,Inactividad!$A$3:$D$3372,3,FALSE)</f>
        <v>187</v>
      </c>
      <c r="V135">
        <f>VLOOKUP(A135,Inactividad!$A$3:$D$3372,4,FALSE)</f>
        <v>59</v>
      </c>
    </row>
    <row r="136" spans="1:22" hidden="1" x14ac:dyDescent="0.25">
      <c r="A136">
        <v>33101</v>
      </c>
      <c r="B136" t="s">
        <v>10</v>
      </c>
      <c r="C136" s="1">
        <v>22156</v>
      </c>
      <c r="D136">
        <v>56</v>
      </c>
      <c r="E136" t="s">
        <v>13</v>
      </c>
      <c r="F136" t="s">
        <v>12</v>
      </c>
      <c r="G136" s="1">
        <v>42048</v>
      </c>
      <c r="H136">
        <v>55</v>
      </c>
      <c r="I136">
        <v>1</v>
      </c>
      <c r="J136">
        <v>0</v>
      </c>
      <c r="K136">
        <v>2</v>
      </c>
      <c r="L136">
        <f>VLOOKUP(A136,absolute_report_3369!$A$2:$E$3370,2,FALSE)</f>
        <v>620</v>
      </c>
      <c r="M136">
        <f>VLOOKUP(A136,absolute_report_3369!$A$2:$E$3370,3,FALSE)</f>
        <v>49</v>
      </c>
      <c r="N136">
        <f>VLOOKUP(A136,absolute_report_3369!$A$2:$E$3370,4,FALSE)</f>
        <v>24</v>
      </c>
      <c r="O136">
        <f>VLOOKUP(A136,absolute_report_3369!$A$2:$E$3370,5,FALSE)</f>
        <v>2</v>
      </c>
      <c r="P136" t="str">
        <f>VLOOKUP(A136,Clusters_2843!$A$1:$B$2844,2,FALSE)</f>
        <v>estable</v>
      </c>
      <c r="Q136" s="3">
        <f>VLOOKUP(A136,delay_hba1c_2843!$A$2:$B$2844,2,FALSE)</f>
        <v>0</v>
      </c>
      <c r="R136">
        <f>VLOOKUP(A136,delay_hba1c_2843!$A$2:$C$2844,3,FALSE)</f>
        <v>0</v>
      </c>
      <c r="S136" t="str">
        <f>VLOOKUP(A136,retraso_4m_2843!$A$1:$B$2844,2,FALSE)</f>
        <v>SI</v>
      </c>
      <c r="T136" t="str">
        <f>VLOOKUP(A136,retraso_6m_2843!$A$2:$B$2844,2,FALSE)</f>
        <v>SI</v>
      </c>
      <c r="U136">
        <f>VLOOKUP(A136,Inactividad!$A$3:$D$3372,3,FALSE)</f>
        <v>142</v>
      </c>
      <c r="V136">
        <f>VLOOKUP(A136,Inactividad!$A$3:$D$3372,4,FALSE)</f>
        <v>114</v>
      </c>
    </row>
    <row r="137" spans="1:22" hidden="1" x14ac:dyDescent="0.25">
      <c r="A137">
        <v>8528</v>
      </c>
      <c r="B137" t="s">
        <v>10</v>
      </c>
      <c r="C137" s="1">
        <v>27529</v>
      </c>
      <c r="D137">
        <v>41</v>
      </c>
      <c r="E137" t="s">
        <v>11</v>
      </c>
      <c r="F137" t="s">
        <v>14</v>
      </c>
      <c r="G137" s="1">
        <v>41190</v>
      </c>
      <c r="H137">
        <v>37</v>
      </c>
      <c r="I137">
        <v>4</v>
      </c>
      <c r="J137">
        <v>0</v>
      </c>
      <c r="K137">
        <v>1</v>
      </c>
      <c r="L137">
        <f>VLOOKUP(A137,absolute_report_3369!$A$2:$E$3370,2,FALSE)</f>
        <v>1425</v>
      </c>
      <c r="M137">
        <f>VLOOKUP(A137,absolute_report_3369!$A$2:$E$3370,3,FALSE)</f>
        <v>52</v>
      </c>
      <c r="N137">
        <f>VLOOKUP(A137,absolute_report_3369!$A$2:$E$3370,4,FALSE)</f>
        <v>28</v>
      </c>
      <c r="O137">
        <f>VLOOKUP(A137,absolute_report_3369!$A$2:$E$3370,5,FALSE)</f>
        <v>5</v>
      </c>
      <c r="P137" t="str">
        <f>VLOOKUP(A137,Clusters_2843!$A$1:$B$2844,2,FALSE)</f>
        <v>estable</v>
      </c>
      <c r="Q137" s="3">
        <f>VLOOKUP(A137,delay_hba1c_2843!$A$2:$B$2844,2,FALSE)</f>
        <v>38.082191780821915</v>
      </c>
      <c r="R137">
        <f>VLOOKUP(A137,delay_hba1c_2843!$A$2:$C$2844,3,FALSE)</f>
        <v>9.5</v>
      </c>
      <c r="S137" t="str">
        <f>VLOOKUP(A137,retraso_4m_2843!$A$1:$B$2844,2,FALSE)</f>
        <v>NO</v>
      </c>
      <c r="T137" t="str">
        <f>VLOOKUP(A137,retraso_6m_2843!$A$2:$B$2844,2,FALSE)</f>
        <v>SI</v>
      </c>
      <c r="U137">
        <f>VLOOKUP(A137,Inactividad!$A$3:$D$3372,3,FALSE)</f>
        <v>255</v>
      </c>
      <c r="V137">
        <f>VLOOKUP(A137,Inactividad!$A$3:$D$3372,4,FALSE)</f>
        <v>104</v>
      </c>
    </row>
    <row r="138" spans="1:22" hidden="1" x14ac:dyDescent="0.25">
      <c r="A138">
        <v>41298</v>
      </c>
      <c r="B138" t="s">
        <v>10</v>
      </c>
      <c r="C138" s="1">
        <v>14122</v>
      </c>
      <c r="D138">
        <v>78</v>
      </c>
      <c r="E138" t="s">
        <v>13</v>
      </c>
      <c r="F138" t="s">
        <v>14</v>
      </c>
      <c r="G138" s="1">
        <v>39086</v>
      </c>
      <c r="H138">
        <v>69</v>
      </c>
      <c r="I138">
        <v>9</v>
      </c>
      <c r="J138">
        <v>3</v>
      </c>
      <c r="K138">
        <v>2</v>
      </c>
      <c r="L138">
        <f>VLOOKUP(A138,absolute_report_3369!$A$2:$E$3370,2,FALSE)</f>
        <v>1617</v>
      </c>
      <c r="M138">
        <f>VLOOKUP(A138,absolute_report_3369!$A$2:$E$3370,3,FALSE)</f>
        <v>174</v>
      </c>
      <c r="N138">
        <f>VLOOKUP(A138,absolute_report_3369!$A$2:$E$3370,4,FALSE)</f>
        <v>95</v>
      </c>
      <c r="O138">
        <f>VLOOKUP(A138,absolute_report_3369!$A$2:$E$3370,5,FALSE)</f>
        <v>11</v>
      </c>
      <c r="P138" t="str">
        <f>VLOOKUP(A138,Clusters_2843!$A$1:$B$2844,2,FALSE)</f>
        <v>Muy_inestable</v>
      </c>
      <c r="Q138" s="3">
        <f>VLOOKUP(A138,delay_hba1c_2843!$A$2:$B$2844,2,FALSE)</f>
        <v>158.69565217391303</v>
      </c>
      <c r="R138">
        <f>VLOOKUP(A138,delay_hba1c_2843!$A$2:$C$2844,3,FALSE)</f>
        <v>54.6</v>
      </c>
      <c r="S138" t="str">
        <f>VLOOKUP(A138,retraso_4m_2843!$A$1:$B$2844,2,FALSE)</f>
        <v>NO</v>
      </c>
      <c r="T138" t="str">
        <f>VLOOKUP(A138,retraso_6m_2843!$A$2:$B$2844,2,FALSE)</f>
        <v>SI</v>
      </c>
      <c r="U138">
        <f>VLOOKUP(A138,Inactividad!$A$3:$D$3372,3,FALSE)</f>
        <v>411</v>
      </c>
      <c r="V138">
        <f>VLOOKUP(A138,Inactividad!$A$3:$D$3372,4,FALSE)</f>
        <v>102</v>
      </c>
    </row>
    <row r="139" spans="1:22" hidden="1" x14ac:dyDescent="0.25">
      <c r="A139">
        <v>1422</v>
      </c>
      <c r="B139" t="s">
        <v>15</v>
      </c>
      <c r="C139" s="1">
        <v>16841</v>
      </c>
      <c r="D139">
        <v>70</v>
      </c>
      <c r="E139" t="s">
        <v>11</v>
      </c>
      <c r="F139" t="s">
        <v>12</v>
      </c>
      <c r="G139" s="1">
        <v>36263</v>
      </c>
      <c r="H139">
        <v>53</v>
      </c>
      <c r="I139">
        <v>17</v>
      </c>
      <c r="J139">
        <v>2</v>
      </c>
      <c r="K139">
        <v>2</v>
      </c>
      <c r="L139">
        <f>VLOOKUP(A139,absolute_report_3369!$A$2:$E$3370,2,FALSE)</f>
        <v>1089</v>
      </c>
      <c r="M139">
        <f>VLOOKUP(A139,absolute_report_3369!$A$2:$E$3370,3,FALSE)</f>
        <v>25</v>
      </c>
      <c r="N139">
        <f>VLOOKUP(A139,absolute_report_3369!$A$2:$E$3370,4,FALSE)</f>
        <v>18</v>
      </c>
      <c r="O139">
        <f>VLOOKUP(A139,absolute_report_3369!$A$2:$E$3370,5,FALSE)</f>
        <v>4</v>
      </c>
      <c r="P139" t="str">
        <f>VLOOKUP(A139,Clusters_2843!$A$1:$B$2844,2,FALSE)</f>
        <v>[7-9]</v>
      </c>
      <c r="Q139" s="3">
        <f>VLOOKUP(A139,delay_hba1c_2843!$A$2:$B$2844,2,FALSE)</f>
        <v>87.978142076502735</v>
      </c>
      <c r="R139">
        <f>VLOOKUP(A139,delay_hba1c_2843!$A$2:$C$2844,3,FALSE)</f>
        <v>37.5</v>
      </c>
      <c r="S139" t="str">
        <f>VLOOKUP(A139,retraso_4m_2843!$A$1:$B$2844,2,FALSE)</f>
        <v>NO</v>
      </c>
      <c r="T139" t="str">
        <f>VLOOKUP(A139,retraso_6m_2843!$A$2:$B$2844,2,FALSE)</f>
        <v>SI</v>
      </c>
      <c r="U139">
        <f>VLOOKUP(A139,Inactividad!$A$3:$D$3372,3,FALSE)</f>
        <v>333</v>
      </c>
      <c r="V139">
        <f>VLOOKUP(A139,Inactividad!$A$3:$D$3372,4,FALSE)</f>
        <v>261</v>
      </c>
    </row>
    <row r="140" spans="1:22" x14ac:dyDescent="0.25">
      <c r="A140">
        <v>33110</v>
      </c>
      <c r="B140" t="s">
        <v>10</v>
      </c>
      <c r="C140" s="1">
        <v>22623</v>
      </c>
      <c r="D140">
        <v>55</v>
      </c>
      <c r="E140" t="s">
        <v>13</v>
      </c>
      <c r="F140" t="s">
        <v>12</v>
      </c>
      <c r="G140" s="1">
        <v>42177</v>
      </c>
      <c r="H140">
        <v>54</v>
      </c>
      <c r="I140">
        <v>1</v>
      </c>
      <c r="J140">
        <v>0</v>
      </c>
      <c r="K140">
        <v>0</v>
      </c>
      <c r="L140">
        <f>VLOOKUP(A140,absolute_report_3369!$A$2:$E$3370,2,FALSE)</f>
        <v>485</v>
      </c>
      <c r="M140">
        <f>VLOOKUP(A140,absolute_report_3369!$A$2:$E$3370,3,FALSE)</f>
        <v>25</v>
      </c>
      <c r="N140">
        <f>VLOOKUP(A140,absolute_report_3369!$A$2:$E$3370,4,FALSE)</f>
        <v>19</v>
      </c>
      <c r="O140">
        <f>VLOOKUP(A140,absolute_report_3369!$A$2:$E$3370,5,FALSE)</f>
        <v>2</v>
      </c>
      <c r="P140" t="str">
        <f>VLOOKUP(A140,Clusters_2843!$A$1:$B$2844,2,FALSE)</f>
        <v>estable</v>
      </c>
      <c r="Q140" s="3">
        <f>VLOOKUP(A140,delay_hba1c_2843!$A$2:$B$2844,2,FALSE)</f>
        <v>0</v>
      </c>
      <c r="R140">
        <f>VLOOKUP(A140,delay_hba1c_2843!$A$2:$C$2844,3,FALSE)</f>
        <v>0</v>
      </c>
      <c r="S140" t="str">
        <f>VLOOKUP(A140,retraso_4m_2843!$A$1:$B$2844,2,FALSE)</f>
        <v>SI</v>
      </c>
      <c r="T140" t="str">
        <f>VLOOKUP(A140,retraso_6m_2843!$A$2:$B$2844,2,FALSE)</f>
        <v>SI</v>
      </c>
      <c r="U140">
        <f>VLOOKUP(A140,Inactividad!$A$3:$D$3372,3,FALSE)</f>
        <v>145</v>
      </c>
      <c r="V140">
        <f>VLOOKUP(A140,Inactividad!$A$3:$D$3372,4,FALSE)</f>
        <v>98</v>
      </c>
    </row>
    <row r="141" spans="1:22" hidden="1" x14ac:dyDescent="0.25">
      <c r="A141">
        <v>49508</v>
      </c>
      <c r="B141" t="s">
        <v>15</v>
      </c>
      <c r="C141" s="1">
        <v>18340</v>
      </c>
      <c r="D141">
        <v>66</v>
      </c>
      <c r="E141" t="s">
        <v>11</v>
      </c>
      <c r="F141" t="s">
        <v>12</v>
      </c>
      <c r="G141" s="1">
        <v>39170</v>
      </c>
      <c r="H141">
        <v>57</v>
      </c>
      <c r="I141">
        <v>9</v>
      </c>
      <c r="J141">
        <v>0</v>
      </c>
      <c r="K141">
        <v>0</v>
      </c>
      <c r="L141">
        <f>VLOOKUP(A141,absolute_report_3369!$A$2:$E$3370,2,FALSE)</f>
        <v>1414</v>
      </c>
      <c r="M141">
        <f>VLOOKUP(A141,absolute_report_3369!$A$2:$E$3370,3,FALSE)</f>
        <v>29</v>
      </c>
      <c r="N141">
        <f>VLOOKUP(A141,absolute_report_3369!$A$2:$E$3370,4,FALSE)</f>
        <v>18</v>
      </c>
      <c r="O141">
        <f>VLOOKUP(A141,absolute_report_3369!$A$2:$E$3370,5,FALSE)</f>
        <v>8</v>
      </c>
      <c r="P141" t="str">
        <f>VLOOKUP(A141,Clusters_2843!$A$1:$B$2844,2,FALSE)</f>
        <v>Muy_inestable</v>
      </c>
      <c r="Q141" s="3">
        <f>VLOOKUP(A141,delay_hba1c_2843!$A$2:$B$2844,2,FALSE)</f>
        <v>201.08695652173913</v>
      </c>
      <c r="R141">
        <f>VLOOKUP(A141,delay_hba1c_2843!$A$2:$C$2844,3,FALSE)</f>
        <v>43.8</v>
      </c>
      <c r="S141" t="str">
        <f>VLOOKUP(A141,retraso_4m_2843!$A$1:$B$2844,2,FALSE)</f>
        <v>NO</v>
      </c>
      <c r="T141" t="str">
        <f>VLOOKUP(A141,retraso_6m_2843!$A$2:$B$2844,2,FALSE)</f>
        <v>NO</v>
      </c>
      <c r="U141">
        <f>VLOOKUP(A141,Inactividad!$A$3:$D$3372,3,FALSE)</f>
        <v>318</v>
      </c>
      <c r="V141">
        <f>VLOOKUP(A141,Inactividad!$A$3:$D$3372,4,FALSE)</f>
        <v>266</v>
      </c>
    </row>
    <row r="142" spans="1:22" hidden="1" x14ac:dyDescent="0.25">
      <c r="A142">
        <v>115047</v>
      </c>
      <c r="B142" t="s">
        <v>15</v>
      </c>
      <c r="C142" s="1">
        <v>30056</v>
      </c>
      <c r="D142">
        <v>34</v>
      </c>
      <c r="E142" t="s">
        <v>16</v>
      </c>
      <c r="F142" t="s">
        <v>12</v>
      </c>
      <c r="G142" s="1">
        <v>41779</v>
      </c>
      <c r="H142">
        <v>32</v>
      </c>
      <c r="I142">
        <v>2</v>
      </c>
      <c r="J142">
        <v>0</v>
      </c>
      <c r="K142">
        <v>1</v>
      </c>
      <c r="L142">
        <f>VLOOKUP(A142,absolute_report_3369!$A$2:$E$3370,2,FALSE)</f>
        <v>660</v>
      </c>
      <c r="M142">
        <f>VLOOKUP(A142,absolute_report_3369!$A$2:$E$3370,3,FALSE)</f>
        <v>48</v>
      </c>
      <c r="N142">
        <f>VLOOKUP(A142,absolute_report_3369!$A$2:$E$3370,4,FALSE)</f>
        <v>29</v>
      </c>
      <c r="O142">
        <f>VLOOKUP(A142,absolute_report_3369!$A$2:$E$3370,5,FALSE)</f>
        <v>5</v>
      </c>
      <c r="P142" t="str">
        <f>VLOOKUP(A142,Clusters_2843!$A$1:$B$2844,2,FALSE)</f>
        <v>Muy_inestable</v>
      </c>
      <c r="Q142" s="3">
        <f>VLOOKUP(A142,delay_hba1c_2843!$A$2:$B$2844,2,FALSE)</f>
        <v>0</v>
      </c>
      <c r="R142">
        <f>VLOOKUP(A142,delay_hba1c_2843!$A$2:$C$2844,3,FALSE)</f>
        <v>0</v>
      </c>
      <c r="S142" t="str">
        <f>VLOOKUP(A142,retraso_4m_2843!$A$1:$B$2844,2,FALSE)</f>
        <v>SI</v>
      </c>
      <c r="T142" t="str">
        <f>VLOOKUP(A142,retraso_6m_2843!$A$2:$B$2844,2,FALSE)</f>
        <v>SI</v>
      </c>
      <c r="U142">
        <f>VLOOKUP(A142,Inactividad!$A$3:$D$3372,3,FALSE)</f>
        <v>193</v>
      </c>
      <c r="V142">
        <f>VLOOKUP(A142,Inactividad!$A$3:$D$3372,4,FALSE)</f>
        <v>96</v>
      </c>
    </row>
    <row r="143" spans="1:22" hidden="1" x14ac:dyDescent="0.25">
      <c r="A143">
        <v>45021</v>
      </c>
      <c r="B143" t="s">
        <v>15</v>
      </c>
      <c r="C143" s="1">
        <v>21233</v>
      </c>
      <c r="D143">
        <v>58</v>
      </c>
      <c r="E143" t="s">
        <v>16</v>
      </c>
      <c r="F143" t="s">
        <v>14</v>
      </c>
      <c r="G143" s="1">
        <v>41436</v>
      </c>
      <c r="H143">
        <v>55</v>
      </c>
      <c r="I143">
        <v>3</v>
      </c>
      <c r="J143">
        <v>2</v>
      </c>
      <c r="K143">
        <v>0</v>
      </c>
      <c r="L143">
        <f>VLOOKUP(A143,absolute_report_3369!$A$2:$E$3370,2,FALSE)</f>
        <v>1241</v>
      </c>
      <c r="M143">
        <f>VLOOKUP(A143,absolute_report_3369!$A$2:$E$3370,3,FALSE)</f>
        <v>39</v>
      </c>
      <c r="N143">
        <f>VLOOKUP(A143,absolute_report_3369!$A$2:$E$3370,4,FALSE)</f>
        <v>23</v>
      </c>
      <c r="O143">
        <f>VLOOKUP(A143,absolute_report_3369!$A$2:$E$3370,5,FALSE)</f>
        <v>5</v>
      </c>
      <c r="P143" t="str">
        <f>VLOOKUP(A143,Clusters_2843!$A$1:$B$2844,2,FALSE)</f>
        <v>Muy_inestable</v>
      </c>
      <c r="Q143" s="3">
        <f>VLOOKUP(A143,delay_hba1c_2843!$A$2:$B$2844,2,FALSE)</f>
        <v>173.22404371584699</v>
      </c>
      <c r="R143">
        <f>VLOOKUP(A143,delay_hba1c_2843!$A$2:$C$2844,3,FALSE)</f>
        <v>62.3</v>
      </c>
      <c r="S143" t="str">
        <f>VLOOKUP(A143,retraso_4m_2843!$A$1:$B$2844,2,FALSE)</f>
        <v>NO</v>
      </c>
      <c r="T143" t="str">
        <f>VLOOKUP(A143,retraso_6m_2843!$A$2:$B$2844,2,FALSE)</f>
        <v>NO</v>
      </c>
      <c r="U143">
        <f>VLOOKUP(A143,Inactividad!$A$3:$D$3372,3,FALSE)</f>
        <v>381</v>
      </c>
      <c r="V143">
        <f>VLOOKUP(A143,Inactividad!$A$3:$D$3372,4,FALSE)</f>
        <v>381</v>
      </c>
    </row>
    <row r="144" spans="1:22" hidden="1" x14ac:dyDescent="0.25">
      <c r="A144">
        <v>33131</v>
      </c>
      <c r="B144" t="s">
        <v>10</v>
      </c>
      <c r="C144" s="1">
        <v>18106</v>
      </c>
      <c r="D144">
        <v>67</v>
      </c>
      <c r="E144" t="s">
        <v>13</v>
      </c>
      <c r="F144" t="s">
        <v>12</v>
      </c>
      <c r="G144" s="1">
        <v>35351</v>
      </c>
      <c r="H144">
        <v>47</v>
      </c>
      <c r="I144">
        <v>20</v>
      </c>
      <c r="J144">
        <v>4</v>
      </c>
      <c r="K144">
        <v>3</v>
      </c>
      <c r="L144">
        <f>VLOOKUP(A144,absolute_report_3369!$A$2:$E$3370,2,FALSE)</f>
        <v>1633</v>
      </c>
      <c r="M144">
        <f>VLOOKUP(A144,absolute_report_3369!$A$2:$E$3370,3,FALSE)</f>
        <v>121</v>
      </c>
      <c r="N144">
        <f>VLOOKUP(A144,absolute_report_3369!$A$2:$E$3370,4,FALSE)</f>
        <v>53</v>
      </c>
      <c r="O144">
        <f>VLOOKUP(A144,absolute_report_3369!$A$2:$E$3370,5,FALSE)</f>
        <v>7</v>
      </c>
      <c r="P144" t="str">
        <f>VLOOKUP(A144,Clusters_2843!$A$1:$B$2844,2,FALSE)</f>
        <v>Muy_inestable</v>
      </c>
      <c r="Q144" s="3">
        <f>VLOOKUP(A144,delay_hba1c_2843!$A$2:$B$2844,2,FALSE)</f>
        <v>203.2608695652174</v>
      </c>
      <c r="R144">
        <f>VLOOKUP(A144,delay_hba1c_2843!$A$2:$C$2844,3,FALSE)</f>
        <v>57.3</v>
      </c>
      <c r="S144" t="str">
        <f>VLOOKUP(A144,retraso_4m_2843!$A$1:$B$2844,2,FALSE)</f>
        <v>NO</v>
      </c>
      <c r="T144" t="str">
        <f>VLOOKUP(A144,retraso_6m_2843!$A$2:$B$2844,2,FALSE)</f>
        <v>NO</v>
      </c>
      <c r="U144">
        <f>VLOOKUP(A144,Inactividad!$A$3:$D$3372,3,FALSE)</f>
        <v>254</v>
      </c>
      <c r="V144">
        <f>VLOOKUP(A144,Inactividad!$A$3:$D$3372,4,FALSE)</f>
        <v>161</v>
      </c>
    </row>
    <row r="145" spans="1:22" hidden="1" x14ac:dyDescent="0.25">
      <c r="A145">
        <v>23744</v>
      </c>
      <c r="B145" t="s">
        <v>15</v>
      </c>
      <c r="C145" s="1">
        <v>25006</v>
      </c>
      <c r="D145">
        <v>48</v>
      </c>
      <c r="E145" t="s">
        <v>11</v>
      </c>
      <c r="F145" t="s">
        <v>12</v>
      </c>
      <c r="G145" s="1">
        <v>38524</v>
      </c>
      <c r="H145">
        <v>37</v>
      </c>
      <c r="I145">
        <v>11</v>
      </c>
      <c r="J145">
        <v>0</v>
      </c>
      <c r="K145">
        <v>1</v>
      </c>
      <c r="L145">
        <f>VLOOKUP(A145,absolute_report_3369!$A$2:$E$3370,2,FALSE)</f>
        <v>1558</v>
      </c>
      <c r="M145">
        <f>VLOOKUP(A145,absolute_report_3369!$A$2:$E$3370,3,FALSE)</f>
        <v>34</v>
      </c>
      <c r="N145">
        <f>VLOOKUP(A145,absolute_report_3369!$A$2:$E$3370,4,FALSE)</f>
        <v>22</v>
      </c>
      <c r="O145">
        <f>VLOOKUP(A145,absolute_report_3369!$A$2:$E$3370,5,FALSE)</f>
        <v>6</v>
      </c>
      <c r="P145" t="str">
        <f>VLOOKUP(A145,Clusters_2843!$A$1:$B$2844,2,FALSE)</f>
        <v>Muy_inestable</v>
      </c>
      <c r="Q145" s="3">
        <f>VLOOKUP(A145,delay_hba1c_2843!$A$2:$B$2844,2,FALSE)</f>
        <v>70.491803278688522</v>
      </c>
      <c r="R145">
        <f>VLOOKUP(A145,delay_hba1c_2843!$A$2:$C$2844,3,FALSE)</f>
        <v>18.8</v>
      </c>
      <c r="S145" t="str">
        <f>VLOOKUP(A145,retraso_4m_2843!$A$1:$B$2844,2,FALSE)</f>
        <v>NO</v>
      </c>
      <c r="T145" t="str">
        <f>VLOOKUP(A145,retraso_6m_2843!$A$2:$B$2844,2,FALSE)</f>
        <v>SI</v>
      </c>
      <c r="U145">
        <f>VLOOKUP(A145,Inactividad!$A$3:$D$3372,3,FALSE)</f>
        <v>177</v>
      </c>
      <c r="V145">
        <f>VLOOKUP(A145,Inactividad!$A$3:$D$3372,4,FALSE)</f>
        <v>149</v>
      </c>
    </row>
    <row r="146" spans="1:22" hidden="1" x14ac:dyDescent="0.25">
      <c r="A146">
        <v>57710</v>
      </c>
      <c r="B146" t="s">
        <v>10</v>
      </c>
      <c r="C146" s="1">
        <v>20500</v>
      </c>
      <c r="D146">
        <v>60</v>
      </c>
      <c r="E146" t="s">
        <v>13</v>
      </c>
      <c r="F146" t="s">
        <v>12</v>
      </c>
      <c r="G146" s="1">
        <v>39365</v>
      </c>
      <c r="H146">
        <v>51</v>
      </c>
      <c r="I146">
        <v>9</v>
      </c>
      <c r="J146">
        <v>0</v>
      </c>
      <c r="K146">
        <v>2</v>
      </c>
      <c r="L146">
        <f>VLOOKUP(A146,absolute_report_3369!$A$2:$E$3370,2,FALSE)</f>
        <v>848</v>
      </c>
      <c r="M146">
        <f>VLOOKUP(A146,absolute_report_3369!$A$2:$E$3370,3,FALSE)</f>
        <v>42</v>
      </c>
      <c r="N146">
        <f>VLOOKUP(A146,absolute_report_3369!$A$2:$E$3370,4,FALSE)</f>
        <v>22</v>
      </c>
      <c r="O146">
        <f>VLOOKUP(A146,absolute_report_3369!$A$2:$E$3370,5,FALSE)</f>
        <v>6</v>
      </c>
      <c r="P146" t="str">
        <f>VLOOKUP(A146,Clusters_2843!$A$1:$B$2844,2,FALSE)</f>
        <v>Muy_inestable</v>
      </c>
      <c r="Q146" s="3">
        <f>VLOOKUP(A146,delay_hba1c_2843!$A$2:$B$2844,2,FALSE)</f>
        <v>111.95652173913044</v>
      </c>
      <c r="R146">
        <f>VLOOKUP(A146,delay_hba1c_2843!$A$2:$C$2844,3,FALSE)</f>
        <v>34.9</v>
      </c>
      <c r="S146" t="str">
        <f>VLOOKUP(A146,retraso_4m_2843!$A$1:$B$2844,2,FALSE)</f>
        <v>SI</v>
      </c>
      <c r="T146" t="str">
        <f>VLOOKUP(A146,retraso_6m_2843!$A$2:$B$2844,2,FALSE)</f>
        <v>SI</v>
      </c>
      <c r="U146">
        <f>VLOOKUP(A146,Inactividad!$A$3:$D$3372,3,FALSE)</f>
        <v>173</v>
      </c>
      <c r="V146">
        <f>VLOOKUP(A146,Inactividad!$A$3:$D$3372,4,FALSE)</f>
        <v>153</v>
      </c>
    </row>
    <row r="147" spans="1:22" hidden="1" x14ac:dyDescent="0.25">
      <c r="A147">
        <v>115055</v>
      </c>
      <c r="B147" t="s">
        <v>15</v>
      </c>
      <c r="C147" s="1">
        <v>20290</v>
      </c>
      <c r="D147">
        <v>61</v>
      </c>
      <c r="E147" t="s">
        <v>16</v>
      </c>
      <c r="F147" t="s">
        <v>12</v>
      </c>
      <c r="G147" s="1">
        <v>41717</v>
      </c>
      <c r="H147">
        <v>59</v>
      </c>
      <c r="I147">
        <v>2</v>
      </c>
      <c r="J147">
        <v>1</v>
      </c>
      <c r="K147">
        <v>0</v>
      </c>
      <c r="L147">
        <f>VLOOKUP(A147,absolute_report_3369!$A$2:$E$3370,2,FALSE)</f>
        <v>881</v>
      </c>
      <c r="M147">
        <f>VLOOKUP(A147,absolute_report_3369!$A$2:$E$3370,3,FALSE)</f>
        <v>35</v>
      </c>
      <c r="N147">
        <f>VLOOKUP(A147,absolute_report_3369!$A$2:$E$3370,4,FALSE)</f>
        <v>16</v>
      </c>
      <c r="O147">
        <f>VLOOKUP(A147,absolute_report_3369!$A$2:$E$3370,5,FALSE)</f>
        <v>2</v>
      </c>
      <c r="P147" t="str">
        <f>VLOOKUP(A147,Clusters_2843!$A$1:$B$2844,2,FALSE)</f>
        <v>estable</v>
      </c>
      <c r="Q147" s="3">
        <f>VLOOKUP(A147,delay_hba1c_2843!$A$2:$B$2844,2,FALSE)</f>
        <v>0</v>
      </c>
      <c r="R147">
        <f>VLOOKUP(A147,delay_hba1c_2843!$A$2:$C$2844,3,FALSE)</f>
        <v>0</v>
      </c>
      <c r="S147" t="str">
        <f>VLOOKUP(A147,retraso_4m_2843!$A$1:$B$2844,2,FALSE)</f>
        <v>SI</v>
      </c>
      <c r="T147" t="str">
        <f>VLOOKUP(A147,retraso_6m_2843!$A$2:$B$2844,2,FALSE)</f>
        <v>SI</v>
      </c>
      <c r="U147">
        <f>VLOOKUP(A147,Inactividad!$A$3:$D$3372,3,FALSE)</f>
        <v>467</v>
      </c>
      <c r="V147">
        <f>VLOOKUP(A147,Inactividad!$A$3:$D$3372,4,FALSE)</f>
        <v>402</v>
      </c>
    </row>
    <row r="148" spans="1:22" hidden="1" x14ac:dyDescent="0.25">
      <c r="A148">
        <v>16752</v>
      </c>
      <c r="B148" t="s">
        <v>10</v>
      </c>
      <c r="C148" s="1">
        <v>25441</v>
      </c>
      <c r="D148">
        <v>47</v>
      </c>
      <c r="E148" t="s">
        <v>11</v>
      </c>
      <c r="F148" t="s">
        <v>14</v>
      </c>
      <c r="G148" s="1">
        <v>38376</v>
      </c>
      <c r="H148">
        <v>36</v>
      </c>
      <c r="I148">
        <v>11</v>
      </c>
      <c r="J148">
        <v>0</v>
      </c>
      <c r="K148">
        <v>0</v>
      </c>
      <c r="L148">
        <f>VLOOKUP(A148,absolute_report_3369!$A$2:$E$3370,2,FALSE)</f>
        <v>332</v>
      </c>
      <c r="M148">
        <f>VLOOKUP(A148,absolute_report_3369!$A$2:$E$3370,3,FALSE)</f>
        <v>6</v>
      </c>
      <c r="N148">
        <f>VLOOKUP(A148,absolute_report_3369!$A$2:$E$3370,4,FALSE)</f>
        <v>2</v>
      </c>
      <c r="O148">
        <f>VLOOKUP(A148,absolute_report_3369!$A$2:$E$3370,5,FALSE)</f>
        <v>1</v>
      </c>
      <c r="P148" t="e">
        <f>VLOOKUP(A148,Clusters_2843!$A$1:$B$2844,2,FALSE)</f>
        <v>#N/A</v>
      </c>
      <c r="Q148">
        <v>-1</v>
      </c>
      <c r="R148">
        <v>-1</v>
      </c>
      <c r="S148" t="e">
        <f>VLOOKUP(A148,retraso_4m_2843!$A$1:$B$2844,2,FALSE)</f>
        <v>#N/A</v>
      </c>
      <c r="T148" t="e">
        <f>VLOOKUP(A148,retraso_6m_2843!$A$2:$B$2844,2,FALSE)</f>
        <v>#N/A</v>
      </c>
      <c r="U148">
        <f>VLOOKUP(A148,Inactividad!$A$3:$D$3372,3,FALSE)</f>
        <v>-1</v>
      </c>
      <c r="V148">
        <f>VLOOKUP(A148,Inactividad!$A$3:$D$3372,4,FALSE)</f>
        <v>265</v>
      </c>
    </row>
    <row r="149" spans="1:22" hidden="1" x14ac:dyDescent="0.25">
      <c r="A149">
        <v>120211</v>
      </c>
      <c r="B149" t="s">
        <v>10</v>
      </c>
      <c r="C149" s="1">
        <v>23840</v>
      </c>
      <c r="D149">
        <v>51</v>
      </c>
      <c r="E149" t="s">
        <v>16</v>
      </c>
      <c r="F149" t="s">
        <v>12</v>
      </c>
      <c r="G149" s="1">
        <v>41929</v>
      </c>
      <c r="H149">
        <v>49</v>
      </c>
      <c r="I149">
        <v>2</v>
      </c>
      <c r="J149">
        <v>0</v>
      </c>
      <c r="K149">
        <v>2</v>
      </c>
      <c r="L149">
        <f>VLOOKUP(A149,absolute_report_3369!$A$2:$E$3370,2,FALSE)</f>
        <v>371</v>
      </c>
      <c r="M149">
        <f>VLOOKUP(A149,absolute_report_3369!$A$2:$E$3370,3,FALSE)</f>
        <v>35</v>
      </c>
      <c r="N149">
        <f>VLOOKUP(A149,absolute_report_3369!$A$2:$E$3370,4,FALSE)</f>
        <v>18</v>
      </c>
      <c r="O149">
        <f>VLOOKUP(A149,absolute_report_3369!$A$2:$E$3370,5,FALSE)</f>
        <v>1</v>
      </c>
      <c r="P149" t="e">
        <f>VLOOKUP(A149,Clusters_2843!$A$1:$B$2844,2,FALSE)</f>
        <v>#N/A</v>
      </c>
      <c r="Q149">
        <v>-1</v>
      </c>
      <c r="R149">
        <v>-1</v>
      </c>
      <c r="S149" t="e">
        <f>VLOOKUP(A149,retraso_4m_2843!$A$1:$B$2844,2,FALSE)</f>
        <v>#N/A</v>
      </c>
      <c r="T149" t="e">
        <f>VLOOKUP(A149,retraso_6m_2843!$A$2:$B$2844,2,FALSE)</f>
        <v>#N/A</v>
      </c>
      <c r="U149">
        <f>VLOOKUP(A149,Inactividad!$A$3:$D$3372,3,FALSE)</f>
        <v>371</v>
      </c>
      <c r="V149">
        <f>VLOOKUP(A149,Inactividad!$A$3:$D$3372,4,FALSE)</f>
        <v>91</v>
      </c>
    </row>
    <row r="150" spans="1:22" hidden="1" x14ac:dyDescent="0.25">
      <c r="A150">
        <v>90485</v>
      </c>
      <c r="B150" t="s">
        <v>15</v>
      </c>
      <c r="C150" s="1">
        <v>17010</v>
      </c>
      <c r="D150">
        <v>70</v>
      </c>
      <c r="E150" t="s">
        <v>13</v>
      </c>
      <c r="F150" t="s">
        <v>14</v>
      </c>
      <c r="G150" s="1">
        <v>39967</v>
      </c>
      <c r="H150">
        <v>63</v>
      </c>
      <c r="I150">
        <v>7</v>
      </c>
      <c r="J150">
        <v>4</v>
      </c>
      <c r="K150">
        <v>0</v>
      </c>
      <c r="L150">
        <f>VLOOKUP(A150,absolute_report_3369!$A$2:$E$3370,2,FALSE)</f>
        <v>1567</v>
      </c>
      <c r="M150">
        <f>VLOOKUP(A150,absolute_report_3369!$A$2:$E$3370,3,FALSE)</f>
        <v>65</v>
      </c>
      <c r="N150">
        <f>VLOOKUP(A150,absolute_report_3369!$A$2:$E$3370,4,FALSE)</f>
        <v>42</v>
      </c>
      <c r="O150">
        <f>VLOOKUP(A150,absolute_report_3369!$A$2:$E$3370,5,FALSE)</f>
        <v>5</v>
      </c>
      <c r="P150" t="str">
        <f>VLOOKUP(A150,Clusters_2843!$A$1:$B$2844,2,FALSE)</f>
        <v>Muy_inestable</v>
      </c>
      <c r="Q150" s="3">
        <f>VLOOKUP(A150,delay_hba1c_2843!$A$2:$B$2844,2,FALSE)</f>
        <v>353.00546448087431</v>
      </c>
      <c r="R150">
        <f>VLOOKUP(A150,delay_hba1c_2843!$A$2:$C$2844,3,FALSE)</f>
        <v>183.9</v>
      </c>
      <c r="S150" t="str">
        <f>VLOOKUP(A150,retraso_4m_2843!$A$1:$B$2844,2,FALSE)</f>
        <v>NO</v>
      </c>
      <c r="T150" t="str">
        <f>VLOOKUP(A150,retraso_6m_2843!$A$2:$B$2844,2,FALSE)</f>
        <v>NO</v>
      </c>
      <c r="U150">
        <f>VLOOKUP(A150,Inactividad!$A$3:$D$3372,3,FALSE)</f>
        <v>724</v>
      </c>
      <c r="V150">
        <f>VLOOKUP(A150,Inactividad!$A$3:$D$3372,4,FALSE)</f>
        <v>724</v>
      </c>
    </row>
    <row r="151" spans="1:22" hidden="1" x14ac:dyDescent="0.25">
      <c r="A151">
        <v>90486</v>
      </c>
      <c r="B151" t="s">
        <v>10</v>
      </c>
      <c r="C151" s="1">
        <v>16625</v>
      </c>
      <c r="D151">
        <v>71</v>
      </c>
      <c r="E151" t="s">
        <v>13</v>
      </c>
      <c r="F151" t="s">
        <v>14</v>
      </c>
      <c r="G151" s="1">
        <v>41670</v>
      </c>
      <c r="H151">
        <v>69</v>
      </c>
      <c r="I151">
        <v>2</v>
      </c>
      <c r="J151">
        <v>1</v>
      </c>
      <c r="K151">
        <v>1</v>
      </c>
      <c r="L151">
        <f>VLOOKUP(A151,absolute_report_3369!$A$2:$E$3370,2,FALSE)</f>
        <v>976</v>
      </c>
      <c r="M151">
        <f>VLOOKUP(A151,absolute_report_3369!$A$2:$E$3370,3,FALSE)</f>
        <v>42</v>
      </c>
      <c r="N151">
        <f>VLOOKUP(A151,absolute_report_3369!$A$2:$E$3370,4,FALSE)</f>
        <v>22</v>
      </c>
      <c r="O151">
        <f>VLOOKUP(A151,absolute_report_3369!$A$2:$E$3370,5,FALSE)</f>
        <v>5</v>
      </c>
      <c r="P151" t="str">
        <f>VLOOKUP(A151,Clusters_2843!$A$1:$B$2844,2,FALSE)</f>
        <v>estable</v>
      </c>
      <c r="Q151" s="3">
        <f>VLOOKUP(A151,delay_hba1c_2843!$A$2:$B$2844,2,FALSE)</f>
        <v>0</v>
      </c>
      <c r="R151">
        <f>VLOOKUP(A151,delay_hba1c_2843!$A$2:$C$2844,3,FALSE)</f>
        <v>0</v>
      </c>
      <c r="S151" t="str">
        <f>VLOOKUP(A151,retraso_4m_2843!$A$1:$B$2844,2,FALSE)</f>
        <v>SI</v>
      </c>
      <c r="T151" t="str">
        <f>VLOOKUP(A151,retraso_6m_2843!$A$2:$B$2844,2,FALSE)</f>
        <v>SI</v>
      </c>
      <c r="U151">
        <f>VLOOKUP(A151,Inactividad!$A$3:$D$3372,3,FALSE)</f>
        <v>210</v>
      </c>
      <c r="V151">
        <f>VLOOKUP(A151,Inactividad!$A$3:$D$3372,4,FALSE)</f>
        <v>118</v>
      </c>
    </row>
    <row r="152" spans="1:22" hidden="1" x14ac:dyDescent="0.25">
      <c r="A152">
        <v>33143</v>
      </c>
      <c r="B152" t="s">
        <v>15</v>
      </c>
      <c r="C152" s="1">
        <v>19583</v>
      </c>
      <c r="D152">
        <v>63</v>
      </c>
      <c r="E152" t="s">
        <v>13</v>
      </c>
      <c r="F152" t="s">
        <v>12</v>
      </c>
      <c r="G152" s="1">
        <v>40604</v>
      </c>
      <c r="H152">
        <v>58</v>
      </c>
      <c r="I152">
        <v>5</v>
      </c>
      <c r="J152">
        <v>1</v>
      </c>
      <c r="K152">
        <v>0</v>
      </c>
      <c r="L152">
        <f>VLOOKUP(A152,absolute_report_3369!$A$2:$E$3370,2,FALSE)</f>
        <v>1600</v>
      </c>
      <c r="M152">
        <f>VLOOKUP(A152,absolute_report_3369!$A$2:$E$3370,3,FALSE)</f>
        <v>73</v>
      </c>
      <c r="N152">
        <f>VLOOKUP(A152,absolute_report_3369!$A$2:$E$3370,4,FALSE)</f>
        <v>36</v>
      </c>
      <c r="O152">
        <f>VLOOKUP(A152,absolute_report_3369!$A$2:$E$3370,5,FALSE)</f>
        <v>6</v>
      </c>
      <c r="P152" t="str">
        <f>VLOOKUP(A152,Clusters_2843!$A$1:$B$2844,2,FALSE)</f>
        <v>Muy_inestable</v>
      </c>
      <c r="Q152" s="3">
        <f>VLOOKUP(A152,delay_hba1c_2843!$A$2:$B$2844,2,FALSE)</f>
        <v>366.30434782608694</v>
      </c>
      <c r="R152">
        <f>VLOOKUP(A152,delay_hba1c_2843!$A$2:$C$2844,3,FALSE)</f>
        <v>141.5</v>
      </c>
      <c r="S152" t="str">
        <f>VLOOKUP(A152,retraso_4m_2843!$A$1:$B$2844,2,FALSE)</f>
        <v>NO</v>
      </c>
      <c r="T152" t="str">
        <f>VLOOKUP(A152,retraso_6m_2843!$A$2:$B$2844,2,FALSE)</f>
        <v>NO</v>
      </c>
      <c r="U152">
        <f>VLOOKUP(A152,Inactividad!$A$3:$D$3372,3,FALSE)</f>
        <v>450</v>
      </c>
      <c r="V152">
        <f>VLOOKUP(A152,Inactividad!$A$3:$D$3372,4,FALSE)</f>
        <v>224</v>
      </c>
    </row>
    <row r="153" spans="1:22" hidden="1" x14ac:dyDescent="0.25">
      <c r="A153">
        <v>16760</v>
      </c>
      <c r="B153" t="s">
        <v>10</v>
      </c>
      <c r="C153" s="1">
        <v>16946</v>
      </c>
      <c r="D153">
        <v>70</v>
      </c>
      <c r="E153" t="s">
        <v>16</v>
      </c>
      <c r="F153" t="s">
        <v>12</v>
      </c>
      <c r="G153" s="1">
        <v>40927</v>
      </c>
      <c r="H153">
        <v>66</v>
      </c>
      <c r="I153">
        <v>4</v>
      </c>
      <c r="J153">
        <v>0</v>
      </c>
      <c r="K153">
        <v>3</v>
      </c>
      <c r="L153">
        <f>VLOOKUP(A153,absolute_report_3369!$A$2:$E$3370,2,FALSE)</f>
        <v>1580</v>
      </c>
      <c r="M153">
        <f>VLOOKUP(A153,absolute_report_3369!$A$2:$E$3370,3,FALSE)</f>
        <v>42</v>
      </c>
      <c r="N153">
        <f>VLOOKUP(A153,absolute_report_3369!$A$2:$E$3370,4,FALSE)</f>
        <v>21</v>
      </c>
      <c r="O153">
        <f>VLOOKUP(A153,absolute_report_3369!$A$2:$E$3370,5,FALSE)</f>
        <v>5</v>
      </c>
      <c r="P153" t="str">
        <f>VLOOKUP(A153,Clusters_2843!$A$1:$B$2844,2,FALSE)</f>
        <v>estable</v>
      </c>
      <c r="Q153" s="3">
        <f>VLOOKUP(A153,delay_hba1c_2843!$A$2:$B$2844,2,FALSE)</f>
        <v>0</v>
      </c>
      <c r="R153">
        <f>VLOOKUP(A153,delay_hba1c_2843!$A$2:$C$2844,3,FALSE)</f>
        <v>0</v>
      </c>
      <c r="S153" t="str">
        <f>VLOOKUP(A153,retraso_4m_2843!$A$1:$B$2844,2,FALSE)</f>
        <v>SI</v>
      </c>
      <c r="T153" t="str">
        <f>VLOOKUP(A153,retraso_6m_2843!$A$2:$B$2844,2,FALSE)</f>
        <v>SI</v>
      </c>
      <c r="U153">
        <f>VLOOKUP(A153,Inactividad!$A$3:$D$3372,3,FALSE)</f>
        <v>231</v>
      </c>
      <c r="V153">
        <f>VLOOKUP(A153,Inactividad!$A$3:$D$3372,4,FALSE)</f>
        <v>208</v>
      </c>
    </row>
    <row r="154" spans="1:22" hidden="1" x14ac:dyDescent="0.25">
      <c r="A154">
        <v>115065</v>
      </c>
      <c r="B154" t="s">
        <v>10</v>
      </c>
      <c r="C154" s="1">
        <v>16850</v>
      </c>
      <c r="D154">
        <v>70</v>
      </c>
      <c r="E154" t="s">
        <v>16</v>
      </c>
      <c r="F154" t="s">
        <v>14</v>
      </c>
      <c r="G154" s="1">
        <v>41653</v>
      </c>
      <c r="H154">
        <v>68</v>
      </c>
      <c r="I154">
        <v>2</v>
      </c>
      <c r="J154">
        <v>0</v>
      </c>
      <c r="K154">
        <v>2</v>
      </c>
      <c r="L154">
        <f>VLOOKUP(A154,absolute_report_3369!$A$2:$E$3370,2,FALSE)</f>
        <v>898</v>
      </c>
      <c r="M154">
        <f>VLOOKUP(A154,absolute_report_3369!$A$2:$E$3370,3,FALSE)</f>
        <v>63</v>
      </c>
      <c r="N154">
        <f>VLOOKUP(A154,absolute_report_3369!$A$2:$E$3370,4,FALSE)</f>
        <v>31</v>
      </c>
      <c r="O154">
        <f>VLOOKUP(A154,absolute_report_3369!$A$2:$E$3370,5,FALSE)</f>
        <v>8</v>
      </c>
      <c r="P154" t="str">
        <f>VLOOKUP(A154,Clusters_2843!$A$1:$B$2844,2,FALSE)</f>
        <v>estable</v>
      </c>
      <c r="Q154" s="3">
        <f>VLOOKUP(A154,delay_hba1c_2843!$A$2:$B$2844,2,FALSE)</f>
        <v>0</v>
      </c>
      <c r="R154">
        <f>VLOOKUP(A154,delay_hba1c_2843!$A$2:$C$2844,3,FALSE)</f>
        <v>0</v>
      </c>
      <c r="S154" t="str">
        <f>VLOOKUP(A154,retraso_4m_2843!$A$1:$B$2844,2,FALSE)</f>
        <v>SI</v>
      </c>
      <c r="T154" t="str">
        <f>VLOOKUP(A154,retraso_6m_2843!$A$2:$B$2844,2,FALSE)</f>
        <v>SI</v>
      </c>
      <c r="U154">
        <f>VLOOKUP(A154,Inactividad!$A$3:$D$3372,3,FALSE)</f>
        <v>141</v>
      </c>
      <c r="V154">
        <f>VLOOKUP(A154,Inactividad!$A$3:$D$3372,4,FALSE)</f>
        <v>102</v>
      </c>
    </row>
    <row r="155" spans="1:22" x14ac:dyDescent="0.25">
      <c r="A155">
        <v>378</v>
      </c>
      <c r="B155" t="s">
        <v>10</v>
      </c>
      <c r="C155" s="1">
        <v>23429</v>
      </c>
      <c r="D155">
        <v>52</v>
      </c>
      <c r="E155" t="s">
        <v>11</v>
      </c>
      <c r="F155" t="s">
        <v>14</v>
      </c>
      <c r="G155" s="1">
        <v>41603</v>
      </c>
      <c r="H155">
        <v>49</v>
      </c>
      <c r="I155">
        <v>3</v>
      </c>
      <c r="J155">
        <v>0</v>
      </c>
      <c r="K155">
        <v>0</v>
      </c>
      <c r="L155">
        <f>VLOOKUP(A155,absolute_report_3369!$A$2:$E$3370,2,FALSE)</f>
        <v>1038</v>
      </c>
      <c r="M155">
        <f>VLOOKUP(A155,absolute_report_3369!$A$2:$E$3370,3,FALSE)</f>
        <v>24</v>
      </c>
      <c r="N155">
        <f>VLOOKUP(A155,absolute_report_3369!$A$2:$E$3370,4,FALSE)</f>
        <v>16</v>
      </c>
      <c r="O155">
        <f>VLOOKUP(A155,absolute_report_3369!$A$2:$E$3370,5,FALSE)</f>
        <v>6</v>
      </c>
      <c r="P155" t="str">
        <f>VLOOKUP(A155,Clusters_2843!$A$1:$B$2844,2,FALSE)</f>
        <v>Muy_inestable</v>
      </c>
      <c r="Q155" s="3">
        <f>VLOOKUP(A155,delay_hba1c_2843!$A$2:$B$2844,2,FALSE)</f>
        <v>0</v>
      </c>
      <c r="R155">
        <f>VLOOKUP(A155,delay_hba1c_2843!$A$2:$C$2844,3,FALSE)</f>
        <v>0</v>
      </c>
      <c r="S155" t="str">
        <f>VLOOKUP(A155,retraso_4m_2843!$A$1:$B$2844,2,FALSE)</f>
        <v>SI</v>
      </c>
      <c r="T155" t="str">
        <f>VLOOKUP(A155,retraso_6m_2843!$A$2:$B$2844,2,FALSE)</f>
        <v>SI</v>
      </c>
      <c r="U155">
        <f>VLOOKUP(A155,Inactividad!$A$3:$D$3372,3,FALSE)</f>
        <v>209</v>
      </c>
      <c r="V155">
        <f>VLOOKUP(A155,Inactividad!$A$3:$D$3372,4,FALSE)</f>
        <v>209</v>
      </c>
    </row>
    <row r="156" spans="1:22" hidden="1" x14ac:dyDescent="0.25">
      <c r="A156">
        <v>76522</v>
      </c>
      <c r="B156" t="s">
        <v>15</v>
      </c>
      <c r="C156" s="1">
        <v>14354</v>
      </c>
      <c r="D156">
        <v>77</v>
      </c>
      <c r="E156" t="s">
        <v>16</v>
      </c>
      <c r="F156" t="s">
        <v>14</v>
      </c>
      <c r="G156" s="1">
        <v>39463</v>
      </c>
      <c r="H156">
        <v>69</v>
      </c>
      <c r="I156">
        <v>8</v>
      </c>
      <c r="J156">
        <v>3</v>
      </c>
      <c r="K156">
        <v>1</v>
      </c>
      <c r="L156">
        <f>VLOOKUP(A156,absolute_report_3369!$A$2:$E$3370,2,FALSE)</f>
        <v>1617</v>
      </c>
      <c r="M156">
        <f>VLOOKUP(A156,absolute_report_3369!$A$2:$E$3370,3,FALSE)</f>
        <v>90</v>
      </c>
      <c r="N156">
        <f>VLOOKUP(A156,absolute_report_3369!$A$2:$E$3370,4,FALSE)</f>
        <v>35</v>
      </c>
      <c r="O156">
        <f>VLOOKUP(A156,absolute_report_3369!$A$2:$E$3370,5,FALSE)</f>
        <v>9</v>
      </c>
      <c r="P156" t="str">
        <f>VLOOKUP(A156,Clusters_2843!$A$1:$B$2844,2,FALSE)</f>
        <v>Medio_inestable</v>
      </c>
      <c r="Q156" s="3">
        <f>VLOOKUP(A156,delay_hba1c_2843!$A$2:$B$2844,2,FALSE)</f>
        <v>0</v>
      </c>
      <c r="R156">
        <f>VLOOKUP(A156,delay_hba1c_2843!$A$2:$C$2844,3,FALSE)</f>
        <v>0</v>
      </c>
      <c r="S156" t="str">
        <f>VLOOKUP(A156,retraso_4m_2843!$A$1:$B$2844,2,FALSE)</f>
        <v>SI</v>
      </c>
      <c r="T156" t="str">
        <f>VLOOKUP(A156,retraso_6m_2843!$A$2:$B$2844,2,FALSE)</f>
        <v>SI</v>
      </c>
      <c r="U156">
        <f>VLOOKUP(A156,Inactividad!$A$3:$D$3372,3,FALSE)</f>
        <v>199</v>
      </c>
      <c r="V156">
        <f>VLOOKUP(A156,Inactividad!$A$3:$D$3372,4,FALSE)</f>
        <v>90</v>
      </c>
    </row>
    <row r="157" spans="1:22" hidden="1" x14ac:dyDescent="0.25">
      <c r="A157">
        <v>56959</v>
      </c>
      <c r="B157" t="s">
        <v>10</v>
      </c>
      <c r="C157" s="1">
        <v>22905</v>
      </c>
      <c r="D157">
        <v>54</v>
      </c>
      <c r="E157" t="s">
        <v>16</v>
      </c>
      <c r="F157" t="s">
        <v>14</v>
      </c>
      <c r="G157" s="1">
        <v>42144</v>
      </c>
      <c r="H157">
        <v>53</v>
      </c>
      <c r="I157">
        <v>1</v>
      </c>
      <c r="J157">
        <v>0</v>
      </c>
      <c r="K157">
        <v>1</v>
      </c>
      <c r="L157">
        <f>VLOOKUP(A157,absolute_report_3369!$A$2:$E$3370,2,FALSE)</f>
        <v>274</v>
      </c>
      <c r="M157">
        <f>VLOOKUP(A157,absolute_report_3369!$A$2:$E$3370,3,FALSE)</f>
        <v>17</v>
      </c>
      <c r="N157">
        <f>VLOOKUP(A157,absolute_report_3369!$A$2:$E$3370,4,FALSE)</f>
        <v>8</v>
      </c>
      <c r="O157">
        <f>VLOOKUP(A157,absolute_report_3369!$A$2:$E$3370,5,FALSE)</f>
        <v>1</v>
      </c>
      <c r="P157" t="e">
        <f>VLOOKUP(A157,Clusters_2843!$A$1:$B$2844,2,FALSE)</f>
        <v>#N/A</v>
      </c>
      <c r="Q157">
        <v>-1</v>
      </c>
      <c r="R157">
        <v>-1</v>
      </c>
      <c r="S157" t="e">
        <f>VLOOKUP(A157,retraso_4m_2843!$A$1:$B$2844,2,FALSE)</f>
        <v>#N/A</v>
      </c>
      <c r="T157" t="e">
        <f>VLOOKUP(A157,retraso_6m_2843!$A$2:$B$2844,2,FALSE)</f>
        <v>#N/A</v>
      </c>
      <c r="U157">
        <f>VLOOKUP(A157,Inactividad!$A$3:$D$3372,3,FALSE)</f>
        <v>138</v>
      </c>
      <c r="V157">
        <f>VLOOKUP(A157,Inactividad!$A$3:$D$3372,4,FALSE)</f>
        <v>92</v>
      </c>
    </row>
    <row r="158" spans="1:22" hidden="1" x14ac:dyDescent="0.25">
      <c r="A158">
        <v>384</v>
      </c>
      <c r="B158" t="s">
        <v>15</v>
      </c>
      <c r="C158" s="1">
        <v>22405</v>
      </c>
      <c r="D158">
        <v>55</v>
      </c>
      <c r="E158" t="s">
        <v>11</v>
      </c>
      <c r="F158" t="s">
        <v>14</v>
      </c>
      <c r="G158" s="1">
        <v>40913</v>
      </c>
      <c r="H158">
        <v>51</v>
      </c>
      <c r="I158">
        <v>4</v>
      </c>
      <c r="J158">
        <v>3</v>
      </c>
      <c r="K158">
        <v>0</v>
      </c>
      <c r="L158">
        <f>VLOOKUP(A158,absolute_report_3369!$A$2:$E$3370,2,FALSE)</f>
        <v>1440</v>
      </c>
      <c r="M158">
        <f>VLOOKUP(A158,absolute_report_3369!$A$2:$E$3370,3,FALSE)</f>
        <v>40</v>
      </c>
      <c r="N158">
        <f>VLOOKUP(A158,absolute_report_3369!$A$2:$E$3370,4,FALSE)</f>
        <v>26</v>
      </c>
      <c r="O158">
        <f>VLOOKUP(A158,absolute_report_3369!$A$2:$E$3370,5,FALSE)</f>
        <v>7</v>
      </c>
      <c r="P158" t="str">
        <f>VLOOKUP(A158,Clusters_2843!$A$1:$B$2844,2,FALSE)</f>
        <v>empeora</v>
      </c>
      <c r="Q158" s="3">
        <f>VLOOKUP(A158,delay_hba1c_2843!$A$2:$B$2844,2,FALSE)</f>
        <v>0</v>
      </c>
      <c r="R158">
        <f>VLOOKUP(A158,delay_hba1c_2843!$A$2:$C$2844,3,FALSE)</f>
        <v>0</v>
      </c>
      <c r="S158" t="str">
        <f>VLOOKUP(A158,retraso_4m_2843!$A$1:$B$2844,2,FALSE)</f>
        <v>SI</v>
      </c>
      <c r="T158" t="str">
        <f>VLOOKUP(A158,retraso_6m_2843!$A$2:$B$2844,2,FALSE)</f>
        <v>SI</v>
      </c>
      <c r="U158">
        <f>VLOOKUP(A158,Inactividad!$A$3:$D$3372,3,FALSE)</f>
        <v>182</v>
      </c>
      <c r="V158">
        <f>VLOOKUP(A158,Inactividad!$A$3:$D$3372,4,FALSE)</f>
        <v>139</v>
      </c>
    </row>
    <row r="159" spans="1:22" hidden="1" x14ac:dyDescent="0.25">
      <c r="A159">
        <v>386</v>
      </c>
      <c r="B159" t="s">
        <v>10</v>
      </c>
      <c r="C159" s="1">
        <v>16025</v>
      </c>
      <c r="D159">
        <v>73</v>
      </c>
      <c r="E159" t="s">
        <v>11</v>
      </c>
      <c r="F159" t="s">
        <v>12</v>
      </c>
      <c r="G159" s="1">
        <v>42620</v>
      </c>
      <c r="H159">
        <v>73</v>
      </c>
      <c r="I159">
        <v>0</v>
      </c>
      <c r="J159">
        <v>2</v>
      </c>
      <c r="K159">
        <v>1</v>
      </c>
      <c r="L159">
        <f>VLOOKUP(A159,absolute_report_3369!$A$2:$E$3370,2,FALSE)</f>
        <v>50</v>
      </c>
      <c r="M159">
        <f>VLOOKUP(A159,absolute_report_3369!$A$2:$E$3370,3,FALSE)</f>
        <v>6</v>
      </c>
      <c r="N159">
        <f>VLOOKUP(A159,absolute_report_3369!$A$2:$E$3370,4,FALSE)</f>
        <v>3</v>
      </c>
      <c r="O159">
        <f>VLOOKUP(A159,absolute_report_3369!$A$2:$E$3370,5,FALSE)</f>
        <v>0</v>
      </c>
      <c r="P159" t="e">
        <f>VLOOKUP(A159,Clusters_2843!$A$1:$B$2844,2,FALSE)</f>
        <v>#N/A</v>
      </c>
      <c r="Q159">
        <v>-1</v>
      </c>
      <c r="R159">
        <v>-1</v>
      </c>
      <c r="S159" t="e">
        <f>VLOOKUP(A159,retraso_4m_2843!$A$1:$B$2844,2,FALSE)</f>
        <v>#N/A</v>
      </c>
      <c r="T159" t="e">
        <f>VLOOKUP(A159,retraso_6m_2843!$A$2:$B$2844,2,FALSE)</f>
        <v>#N/A</v>
      </c>
      <c r="U159">
        <f>VLOOKUP(A159,Inactividad!$A$3:$D$3372,3,FALSE)</f>
        <v>30</v>
      </c>
      <c r="V159">
        <f>VLOOKUP(A159,Inactividad!$A$3:$D$3372,4,FALSE)</f>
        <v>21</v>
      </c>
    </row>
    <row r="160" spans="1:22" hidden="1" x14ac:dyDescent="0.25">
      <c r="A160">
        <v>35563</v>
      </c>
      <c r="B160" t="s">
        <v>10</v>
      </c>
      <c r="C160" s="1">
        <v>21194</v>
      </c>
      <c r="D160">
        <v>58</v>
      </c>
      <c r="E160" t="s">
        <v>13</v>
      </c>
      <c r="F160" t="s">
        <v>12</v>
      </c>
      <c r="G160" s="1">
        <v>39007</v>
      </c>
      <c r="H160">
        <v>48</v>
      </c>
      <c r="I160">
        <v>10</v>
      </c>
      <c r="J160">
        <v>0</v>
      </c>
      <c r="K160">
        <v>2</v>
      </c>
      <c r="L160">
        <f>VLOOKUP(A160,absolute_report_3369!$A$2:$E$3370,2,FALSE)</f>
        <v>1619</v>
      </c>
      <c r="M160">
        <f>VLOOKUP(A160,absolute_report_3369!$A$2:$E$3370,3,FALSE)</f>
        <v>78</v>
      </c>
      <c r="N160">
        <f>VLOOKUP(A160,absolute_report_3369!$A$2:$E$3370,4,FALSE)</f>
        <v>36</v>
      </c>
      <c r="O160">
        <f>VLOOKUP(A160,absolute_report_3369!$A$2:$E$3370,5,FALSE)</f>
        <v>7</v>
      </c>
      <c r="P160" t="str">
        <f>VLOOKUP(A160,Clusters_2843!$A$1:$B$2844,2,FALSE)</f>
        <v>estable</v>
      </c>
      <c r="Q160" s="3">
        <f>VLOOKUP(A160,delay_hba1c_2843!$A$2:$B$2844,2,FALSE)</f>
        <v>0</v>
      </c>
      <c r="R160">
        <f>VLOOKUP(A160,delay_hba1c_2843!$A$2:$C$2844,3,FALSE)</f>
        <v>0</v>
      </c>
      <c r="S160" t="str">
        <f>VLOOKUP(A160,retraso_4m_2843!$A$1:$B$2844,2,FALSE)</f>
        <v>SI</v>
      </c>
      <c r="T160" t="str">
        <f>VLOOKUP(A160,retraso_6m_2843!$A$2:$B$2844,2,FALSE)</f>
        <v>SI</v>
      </c>
      <c r="U160">
        <f>VLOOKUP(A160,Inactividad!$A$3:$D$3372,3,FALSE)</f>
        <v>359</v>
      </c>
      <c r="V160">
        <f>VLOOKUP(A160,Inactividad!$A$3:$D$3372,4,FALSE)</f>
        <v>144</v>
      </c>
    </row>
    <row r="161" spans="1:22" hidden="1" x14ac:dyDescent="0.25">
      <c r="A161">
        <v>74117</v>
      </c>
      <c r="B161" t="s">
        <v>10</v>
      </c>
      <c r="C161" s="1">
        <v>15876</v>
      </c>
      <c r="D161">
        <v>73</v>
      </c>
      <c r="E161" t="s">
        <v>16</v>
      </c>
      <c r="F161" t="s">
        <v>14</v>
      </c>
      <c r="G161" s="1">
        <v>39462</v>
      </c>
      <c r="H161">
        <v>65</v>
      </c>
      <c r="I161">
        <v>8</v>
      </c>
      <c r="J161">
        <v>6</v>
      </c>
      <c r="K161">
        <v>3</v>
      </c>
      <c r="L161">
        <f>VLOOKUP(A161,absolute_report_3369!$A$2:$E$3370,2,FALSE)</f>
        <v>841</v>
      </c>
      <c r="M161">
        <f>VLOOKUP(A161,absolute_report_3369!$A$2:$E$3370,3,FALSE)</f>
        <v>25</v>
      </c>
      <c r="N161">
        <f>VLOOKUP(A161,absolute_report_3369!$A$2:$E$3370,4,FALSE)</f>
        <v>13</v>
      </c>
      <c r="O161">
        <f>VLOOKUP(A161,absolute_report_3369!$A$2:$E$3370,5,FALSE)</f>
        <v>2</v>
      </c>
      <c r="P161" t="str">
        <f>VLOOKUP(A161,Clusters_2843!$A$1:$B$2844,2,FALSE)</f>
        <v>estable</v>
      </c>
      <c r="Q161" s="3">
        <f>VLOOKUP(A161,delay_hba1c_2843!$A$2:$B$2844,2,FALSE)</f>
        <v>0</v>
      </c>
      <c r="R161">
        <f>VLOOKUP(A161,delay_hba1c_2843!$A$2:$C$2844,3,FALSE)</f>
        <v>0</v>
      </c>
      <c r="S161" t="str">
        <f>VLOOKUP(A161,retraso_4m_2843!$A$1:$B$2844,2,FALSE)</f>
        <v>SI</v>
      </c>
      <c r="T161" t="str">
        <f>VLOOKUP(A161,retraso_6m_2843!$A$2:$B$2844,2,FALSE)</f>
        <v>SI</v>
      </c>
      <c r="U161">
        <f>VLOOKUP(A161,Inactividad!$A$3:$D$3372,3,FALSE)</f>
        <v>335</v>
      </c>
      <c r="V161">
        <f>VLOOKUP(A161,Inactividad!$A$3:$D$3372,4,FALSE)</f>
        <v>155</v>
      </c>
    </row>
    <row r="162" spans="1:22" hidden="1" x14ac:dyDescent="0.25">
      <c r="A162">
        <v>16779</v>
      </c>
      <c r="B162" t="s">
        <v>10</v>
      </c>
      <c r="C162" s="1">
        <v>14521</v>
      </c>
      <c r="D162">
        <v>77</v>
      </c>
      <c r="E162" t="s">
        <v>11</v>
      </c>
      <c r="F162" t="s">
        <v>12</v>
      </c>
      <c r="G162" s="1">
        <v>38899</v>
      </c>
      <c r="H162">
        <v>67</v>
      </c>
      <c r="I162">
        <v>10</v>
      </c>
      <c r="J162">
        <v>0</v>
      </c>
      <c r="K162">
        <v>4</v>
      </c>
      <c r="L162">
        <f>VLOOKUP(A162,absolute_report_3369!$A$2:$E$3370,2,FALSE)</f>
        <v>1385</v>
      </c>
      <c r="M162">
        <f>VLOOKUP(A162,absolute_report_3369!$A$2:$E$3370,3,FALSE)</f>
        <v>56</v>
      </c>
      <c r="N162">
        <f>VLOOKUP(A162,absolute_report_3369!$A$2:$E$3370,4,FALSE)</f>
        <v>34</v>
      </c>
      <c r="O162">
        <f>VLOOKUP(A162,absolute_report_3369!$A$2:$E$3370,5,FALSE)</f>
        <v>6</v>
      </c>
      <c r="P162" t="str">
        <f>VLOOKUP(A162,Clusters_2843!$A$1:$B$2844,2,FALSE)</f>
        <v>Medio_inestable</v>
      </c>
      <c r="Q162" s="3">
        <f>VLOOKUP(A162,delay_hba1c_2843!$A$2:$B$2844,2,FALSE)</f>
        <v>56.284153005464482</v>
      </c>
      <c r="R162">
        <f>VLOOKUP(A162,delay_hba1c_2843!$A$2:$C$2844,3,FALSE)</f>
        <v>11.3</v>
      </c>
      <c r="S162" t="str">
        <f>VLOOKUP(A162,retraso_4m_2843!$A$1:$B$2844,2,FALSE)</f>
        <v>SI</v>
      </c>
      <c r="T162" t="str">
        <f>VLOOKUP(A162,retraso_6m_2843!$A$2:$B$2844,2,FALSE)</f>
        <v>SI</v>
      </c>
      <c r="U162">
        <f>VLOOKUP(A162,Inactividad!$A$3:$D$3372,3,FALSE)</f>
        <v>226</v>
      </c>
      <c r="V162">
        <f>VLOOKUP(A162,Inactividad!$A$3:$D$3372,4,FALSE)</f>
        <v>156</v>
      </c>
    </row>
    <row r="163" spans="1:22" hidden="1" x14ac:dyDescent="0.25">
      <c r="A163">
        <v>33165</v>
      </c>
      <c r="B163" t="s">
        <v>10</v>
      </c>
      <c r="C163" s="1">
        <v>22656</v>
      </c>
      <c r="D163">
        <v>54</v>
      </c>
      <c r="E163" t="s">
        <v>13</v>
      </c>
      <c r="F163" t="s">
        <v>12</v>
      </c>
      <c r="G163" s="1">
        <v>39017</v>
      </c>
      <c r="H163">
        <v>44</v>
      </c>
      <c r="I163">
        <v>10</v>
      </c>
      <c r="J163">
        <v>2</v>
      </c>
      <c r="K163">
        <v>2</v>
      </c>
      <c r="L163">
        <f>VLOOKUP(A163,absolute_report_3369!$A$2:$E$3370,2,FALSE)</f>
        <v>1575</v>
      </c>
      <c r="M163">
        <f>VLOOKUP(A163,absolute_report_3369!$A$2:$E$3370,3,FALSE)</f>
        <v>87</v>
      </c>
      <c r="N163">
        <f>VLOOKUP(A163,absolute_report_3369!$A$2:$E$3370,4,FALSE)</f>
        <v>46</v>
      </c>
      <c r="O163">
        <f>VLOOKUP(A163,absolute_report_3369!$A$2:$E$3370,5,FALSE)</f>
        <v>8</v>
      </c>
      <c r="P163" t="str">
        <f>VLOOKUP(A163,Clusters_2843!$A$1:$B$2844,2,FALSE)</f>
        <v>Muy_inestable</v>
      </c>
      <c r="Q163" s="3">
        <f>VLOOKUP(A163,delay_hba1c_2843!$A$2:$B$2844,2,FALSE)</f>
        <v>218.47826086956522</v>
      </c>
      <c r="R163">
        <f>VLOOKUP(A163,delay_hba1c_2843!$A$2:$C$2844,3,FALSE)</f>
        <v>103.2</v>
      </c>
      <c r="S163" t="str">
        <f>VLOOKUP(A163,retraso_4m_2843!$A$1:$B$2844,2,FALSE)</f>
        <v>NO</v>
      </c>
      <c r="T163" t="str">
        <f>VLOOKUP(A163,retraso_6m_2843!$A$2:$B$2844,2,FALSE)</f>
        <v>NO</v>
      </c>
      <c r="U163">
        <f>VLOOKUP(A163,Inactividad!$A$3:$D$3372,3,FALSE)</f>
        <v>307</v>
      </c>
      <c r="V163">
        <f>VLOOKUP(A163,Inactividad!$A$3:$D$3372,4,FALSE)</f>
        <v>210</v>
      </c>
    </row>
    <row r="164" spans="1:22" hidden="1" x14ac:dyDescent="0.25">
      <c r="A164">
        <v>41359</v>
      </c>
      <c r="B164" t="s">
        <v>10</v>
      </c>
      <c r="C164" s="1">
        <v>23700</v>
      </c>
      <c r="D164">
        <v>52</v>
      </c>
      <c r="E164" t="s">
        <v>13</v>
      </c>
      <c r="F164" t="s">
        <v>14</v>
      </c>
      <c r="G164" s="1">
        <v>39254</v>
      </c>
      <c r="H164">
        <v>43</v>
      </c>
      <c r="I164">
        <v>9</v>
      </c>
      <c r="J164">
        <v>0</v>
      </c>
      <c r="K164">
        <v>1</v>
      </c>
      <c r="L164">
        <f>VLOOKUP(A164,absolute_report_3369!$A$2:$E$3370,2,FALSE)</f>
        <v>1559</v>
      </c>
      <c r="M164">
        <f>VLOOKUP(A164,absolute_report_3369!$A$2:$E$3370,3,FALSE)</f>
        <v>60</v>
      </c>
      <c r="N164">
        <f>VLOOKUP(A164,absolute_report_3369!$A$2:$E$3370,4,FALSE)</f>
        <v>30</v>
      </c>
      <c r="O164">
        <f>VLOOKUP(A164,absolute_report_3369!$A$2:$E$3370,5,FALSE)</f>
        <v>7</v>
      </c>
      <c r="P164" t="str">
        <f>VLOOKUP(A164,Clusters_2843!$A$1:$B$2844,2,FALSE)</f>
        <v>Medio_inestable</v>
      </c>
      <c r="Q164" s="3">
        <f>VLOOKUP(A164,delay_hba1c_2843!$A$2:$B$2844,2,FALSE)</f>
        <v>37.158469945355193</v>
      </c>
      <c r="R164">
        <f>VLOOKUP(A164,delay_hba1c_2843!$A$2:$C$2844,3,FALSE)</f>
        <v>10.6</v>
      </c>
      <c r="S164" t="str">
        <f>VLOOKUP(A164,retraso_4m_2843!$A$1:$B$2844,2,FALSE)</f>
        <v>SI</v>
      </c>
      <c r="T164" t="str">
        <f>VLOOKUP(A164,retraso_6m_2843!$A$2:$B$2844,2,FALSE)</f>
        <v>SI</v>
      </c>
      <c r="U164">
        <f>VLOOKUP(A164,Inactividad!$A$3:$D$3372,3,FALSE)</f>
        <v>216</v>
      </c>
      <c r="V164">
        <f>VLOOKUP(A164,Inactividad!$A$3:$D$3372,4,FALSE)</f>
        <v>135</v>
      </c>
    </row>
    <row r="165" spans="1:22" hidden="1" x14ac:dyDescent="0.25">
      <c r="A165">
        <v>8592</v>
      </c>
      <c r="B165" t="s">
        <v>10</v>
      </c>
      <c r="C165" s="1">
        <v>21541</v>
      </c>
      <c r="D165">
        <v>58</v>
      </c>
      <c r="E165" t="s">
        <v>11</v>
      </c>
      <c r="F165" t="s">
        <v>14</v>
      </c>
      <c r="G165" s="1">
        <v>40856</v>
      </c>
      <c r="H165">
        <v>53</v>
      </c>
      <c r="I165">
        <v>5</v>
      </c>
      <c r="J165">
        <v>0</v>
      </c>
      <c r="K165">
        <v>3</v>
      </c>
      <c r="L165">
        <f>VLOOKUP(A165,absolute_report_3369!$A$2:$E$3370,2,FALSE)</f>
        <v>1560</v>
      </c>
      <c r="M165">
        <f>VLOOKUP(A165,absolute_report_3369!$A$2:$E$3370,3,FALSE)</f>
        <v>48</v>
      </c>
      <c r="N165">
        <f>VLOOKUP(A165,absolute_report_3369!$A$2:$E$3370,4,FALSE)</f>
        <v>16</v>
      </c>
      <c r="O165">
        <f>VLOOKUP(A165,absolute_report_3369!$A$2:$E$3370,5,FALSE)</f>
        <v>5</v>
      </c>
      <c r="P165" t="str">
        <f>VLOOKUP(A165,Clusters_2843!$A$1:$B$2844,2,FALSE)</f>
        <v>estable</v>
      </c>
      <c r="Q165" s="3">
        <f>VLOOKUP(A165,delay_hba1c_2843!$A$2:$B$2844,2,FALSE)</f>
        <v>13.424657534246576</v>
      </c>
      <c r="R165">
        <f>VLOOKUP(A165,delay_hba1c_2843!$A$2:$C$2844,3,FALSE)</f>
        <v>3.4</v>
      </c>
      <c r="S165" t="str">
        <f>VLOOKUP(A165,retraso_4m_2843!$A$1:$B$2844,2,FALSE)</f>
        <v>SI</v>
      </c>
      <c r="T165" t="str">
        <f>VLOOKUP(A165,retraso_6m_2843!$A$2:$B$2844,2,FALSE)</f>
        <v>SI</v>
      </c>
      <c r="U165">
        <f>VLOOKUP(A165,Inactividad!$A$3:$D$3372,3,FALSE)</f>
        <v>463</v>
      </c>
      <c r="V165">
        <f>VLOOKUP(A165,Inactividad!$A$3:$D$3372,4,FALSE)</f>
        <v>170</v>
      </c>
    </row>
    <row r="166" spans="1:22" hidden="1" x14ac:dyDescent="0.25">
      <c r="A166">
        <v>123281</v>
      </c>
      <c r="B166" t="s">
        <v>15</v>
      </c>
      <c r="C166" s="1">
        <v>21295</v>
      </c>
      <c r="D166">
        <v>58</v>
      </c>
      <c r="E166" t="s">
        <v>13</v>
      </c>
      <c r="F166" t="s">
        <v>12</v>
      </c>
      <c r="G166" s="1">
        <v>42191</v>
      </c>
      <c r="H166">
        <v>57</v>
      </c>
      <c r="I166">
        <v>1</v>
      </c>
      <c r="J166">
        <v>0</v>
      </c>
      <c r="K166">
        <v>0</v>
      </c>
      <c r="L166">
        <f>VLOOKUP(A166,absolute_report_3369!$A$2:$E$3370,2,FALSE)</f>
        <v>477</v>
      </c>
      <c r="M166">
        <f>VLOOKUP(A166,absolute_report_3369!$A$2:$E$3370,3,FALSE)</f>
        <v>15</v>
      </c>
      <c r="N166">
        <f>VLOOKUP(A166,absolute_report_3369!$A$2:$E$3370,4,FALSE)</f>
        <v>8</v>
      </c>
      <c r="O166">
        <f>VLOOKUP(A166,absolute_report_3369!$A$2:$E$3370,5,FALSE)</f>
        <v>2</v>
      </c>
      <c r="P166" t="str">
        <f>VLOOKUP(A166,Clusters_2843!$A$1:$B$2844,2,FALSE)</f>
        <v>&gt;9</v>
      </c>
      <c r="Q166" s="3">
        <f>VLOOKUP(A166,delay_hba1c_2843!$A$2:$B$2844,2,FALSE)</f>
        <v>220.65217391304347</v>
      </c>
      <c r="R166">
        <f>VLOOKUP(A166,delay_hba1c_2843!$A$2:$C$2844,3,FALSE)</f>
        <v>220.7</v>
      </c>
      <c r="S166" t="str">
        <f>VLOOKUP(A166,retraso_4m_2843!$A$1:$B$2844,2,FALSE)</f>
        <v>NO</v>
      </c>
      <c r="T166" t="str">
        <f>VLOOKUP(A166,retraso_6m_2843!$A$2:$B$2844,2,FALSE)</f>
        <v>NO</v>
      </c>
      <c r="U166">
        <f>VLOOKUP(A166,Inactividad!$A$3:$D$3372,3,FALSE)</f>
        <v>210</v>
      </c>
      <c r="V166">
        <f>VLOOKUP(A166,Inactividad!$A$3:$D$3372,4,FALSE)</f>
        <v>208</v>
      </c>
    </row>
    <row r="167" spans="1:22" hidden="1" x14ac:dyDescent="0.25">
      <c r="A167">
        <v>57747</v>
      </c>
      <c r="B167" t="s">
        <v>10</v>
      </c>
      <c r="C167" s="1">
        <v>17177</v>
      </c>
      <c r="D167">
        <v>69</v>
      </c>
      <c r="E167" t="s">
        <v>16</v>
      </c>
      <c r="F167" t="s">
        <v>12</v>
      </c>
      <c r="G167" s="1">
        <v>40266</v>
      </c>
      <c r="H167">
        <v>63</v>
      </c>
      <c r="I167">
        <v>6</v>
      </c>
      <c r="J167">
        <v>2</v>
      </c>
      <c r="K167">
        <v>1</v>
      </c>
      <c r="L167">
        <f>VLOOKUP(A167,absolute_report_3369!$A$2:$E$3370,2,FALSE)</f>
        <v>1609</v>
      </c>
      <c r="M167">
        <f>VLOOKUP(A167,absolute_report_3369!$A$2:$E$3370,3,FALSE)</f>
        <v>45</v>
      </c>
      <c r="N167">
        <f>VLOOKUP(A167,absolute_report_3369!$A$2:$E$3370,4,FALSE)</f>
        <v>18</v>
      </c>
      <c r="O167">
        <f>VLOOKUP(A167,absolute_report_3369!$A$2:$E$3370,5,FALSE)</f>
        <v>8</v>
      </c>
      <c r="P167" t="str">
        <f>VLOOKUP(A167,Clusters_2843!$A$1:$B$2844,2,FALSE)</f>
        <v>mejora</v>
      </c>
      <c r="Q167" s="3">
        <f>VLOOKUP(A167,delay_hba1c_2843!$A$2:$B$2844,2,FALSE)</f>
        <v>105.43478260869566</v>
      </c>
      <c r="R167">
        <f>VLOOKUP(A167,delay_hba1c_2843!$A$2:$C$2844,3,FALSE)</f>
        <v>28.8</v>
      </c>
      <c r="S167" t="str">
        <f>VLOOKUP(A167,retraso_4m_2843!$A$1:$B$2844,2,FALSE)</f>
        <v>NO</v>
      </c>
      <c r="T167" t="str">
        <f>VLOOKUP(A167,retraso_6m_2843!$A$2:$B$2844,2,FALSE)</f>
        <v>SI</v>
      </c>
      <c r="U167">
        <f>VLOOKUP(A167,Inactividad!$A$3:$D$3372,3,FALSE)</f>
        <v>421</v>
      </c>
      <c r="V167">
        <f>VLOOKUP(A167,Inactividad!$A$3:$D$3372,4,FALSE)</f>
        <v>181</v>
      </c>
    </row>
    <row r="168" spans="1:22" hidden="1" x14ac:dyDescent="0.25">
      <c r="A168">
        <v>33174</v>
      </c>
      <c r="B168" t="s">
        <v>10</v>
      </c>
      <c r="C168" s="1">
        <v>22327</v>
      </c>
      <c r="D168">
        <v>55</v>
      </c>
      <c r="E168" t="s">
        <v>13</v>
      </c>
      <c r="F168" t="s">
        <v>12</v>
      </c>
      <c r="G168" s="1">
        <v>40969</v>
      </c>
      <c r="H168">
        <v>51</v>
      </c>
      <c r="I168">
        <v>4</v>
      </c>
      <c r="J168">
        <v>0</v>
      </c>
      <c r="K168">
        <v>4</v>
      </c>
      <c r="L168">
        <f>VLOOKUP(A168,absolute_report_3369!$A$2:$E$3370,2,FALSE)</f>
        <v>1598</v>
      </c>
      <c r="M168">
        <f>VLOOKUP(A168,absolute_report_3369!$A$2:$E$3370,3,FALSE)</f>
        <v>110</v>
      </c>
      <c r="N168">
        <f>VLOOKUP(A168,absolute_report_3369!$A$2:$E$3370,4,FALSE)</f>
        <v>50</v>
      </c>
      <c r="O168">
        <f>VLOOKUP(A168,absolute_report_3369!$A$2:$E$3370,5,FALSE)</f>
        <v>6</v>
      </c>
      <c r="P168" t="str">
        <f>VLOOKUP(A168,Clusters_2843!$A$1:$B$2844,2,FALSE)</f>
        <v>Muy_inestable</v>
      </c>
      <c r="Q168" s="3">
        <f>VLOOKUP(A168,delay_hba1c_2843!$A$2:$B$2844,2,FALSE)</f>
        <v>26.086956521739129</v>
      </c>
      <c r="R168">
        <f>VLOOKUP(A168,delay_hba1c_2843!$A$2:$C$2844,3,FALSE)</f>
        <v>7.4</v>
      </c>
      <c r="S168" t="str">
        <f>VLOOKUP(A168,retraso_4m_2843!$A$1:$B$2844,2,FALSE)</f>
        <v>SI</v>
      </c>
      <c r="T168" t="str">
        <f>VLOOKUP(A168,retraso_6m_2843!$A$2:$B$2844,2,FALSE)</f>
        <v>SI</v>
      </c>
      <c r="U168">
        <f>VLOOKUP(A168,Inactividad!$A$3:$D$3372,3,FALSE)</f>
        <v>268</v>
      </c>
      <c r="V168">
        <f>VLOOKUP(A168,Inactividad!$A$3:$D$3372,4,FALSE)</f>
        <v>125</v>
      </c>
    </row>
    <row r="169" spans="1:22" hidden="1" x14ac:dyDescent="0.25">
      <c r="A169">
        <v>33177</v>
      </c>
      <c r="B169" t="s">
        <v>10</v>
      </c>
      <c r="C169" s="1">
        <v>23861</v>
      </c>
      <c r="D169">
        <v>51</v>
      </c>
      <c r="E169" t="s">
        <v>13</v>
      </c>
      <c r="F169" t="s">
        <v>12</v>
      </c>
      <c r="G169" s="1">
        <v>41698</v>
      </c>
      <c r="H169">
        <v>49</v>
      </c>
      <c r="I169">
        <v>2</v>
      </c>
      <c r="J169">
        <v>0</v>
      </c>
      <c r="K169">
        <v>2</v>
      </c>
      <c r="L169">
        <f>VLOOKUP(A169,absolute_report_3369!$A$2:$E$3370,2,FALSE)</f>
        <v>957</v>
      </c>
      <c r="M169">
        <f>VLOOKUP(A169,absolute_report_3369!$A$2:$E$3370,3,FALSE)</f>
        <v>39</v>
      </c>
      <c r="N169">
        <f>VLOOKUP(A169,absolute_report_3369!$A$2:$E$3370,4,FALSE)</f>
        <v>21</v>
      </c>
      <c r="O169">
        <f>VLOOKUP(A169,absolute_report_3369!$A$2:$E$3370,5,FALSE)</f>
        <v>5</v>
      </c>
      <c r="P169" t="str">
        <f>VLOOKUP(A169,Clusters_2843!$A$1:$B$2844,2,FALSE)</f>
        <v>[7-9]</v>
      </c>
      <c r="Q169" s="3">
        <f>VLOOKUP(A169,delay_hba1c_2843!$A$2:$B$2844,2,FALSE)</f>
        <v>207.60869565217391</v>
      </c>
      <c r="R169">
        <f>VLOOKUP(A169,delay_hba1c_2843!$A$2:$C$2844,3,FALSE)</f>
        <v>73.400000000000006</v>
      </c>
      <c r="S169" t="str">
        <f>VLOOKUP(A169,retraso_4m_2843!$A$1:$B$2844,2,FALSE)</f>
        <v>NO</v>
      </c>
      <c r="T169" t="str">
        <f>VLOOKUP(A169,retraso_6m_2843!$A$2:$B$2844,2,FALSE)</f>
        <v>NO</v>
      </c>
      <c r="U169">
        <f>VLOOKUP(A169,Inactividad!$A$3:$D$3372,3,FALSE)</f>
        <v>387</v>
      </c>
      <c r="V169">
        <f>VLOOKUP(A169,Inactividad!$A$3:$D$3372,4,FALSE)</f>
        <v>262</v>
      </c>
    </row>
    <row r="170" spans="1:22" x14ac:dyDescent="0.25">
      <c r="A170">
        <v>123290</v>
      </c>
      <c r="B170" t="s">
        <v>15</v>
      </c>
      <c r="C170" s="1">
        <v>22014</v>
      </c>
      <c r="D170">
        <v>56</v>
      </c>
      <c r="E170" t="s">
        <v>13</v>
      </c>
      <c r="F170" t="s">
        <v>12</v>
      </c>
      <c r="G170" s="1">
        <v>42192</v>
      </c>
      <c r="H170">
        <v>55</v>
      </c>
      <c r="I170">
        <v>1</v>
      </c>
      <c r="J170">
        <v>0</v>
      </c>
      <c r="K170">
        <v>0</v>
      </c>
      <c r="L170">
        <f>VLOOKUP(A170,absolute_report_3369!$A$2:$E$3370,2,FALSE)</f>
        <v>337</v>
      </c>
      <c r="M170">
        <f>VLOOKUP(A170,absolute_report_3369!$A$2:$E$3370,3,FALSE)</f>
        <v>15</v>
      </c>
      <c r="N170">
        <f>VLOOKUP(A170,absolute_report_3369!$A$2:$E$3370,4,FALSE)</f>
        <v>10</v>
      </c>
      <c r="O170">
        <f>VLOOKUP(A170,absolute_report_3369!$A$2:$E$3370,5,FALSE)</f>
        <v>3</v>
      </c>
      <c r="P170" t="str">
        <f>VLOOKUP(A170,Clusters_2843!$A$1:$B$2844,2,FALSE)</f>
        <v>mejora</v>
      </c>
      <c r="Q170" s="3">
        <f>VLOOKUP(A170,delay_hba1c_2843!$A$2:$B$2844,2,FALSE)</f>
        <v>0</v>
      </c>
      <c r="R170">
        <f>VLOOKUP(A170,delay_hba1c_2843!$A$2:$C$2844,3,FALSE)</f>
        <v>0</v>
      </c>
      <c r="S170" t="str">
        <f>VLOOKUP(A170,retraso_4m_2843!$A$1:$B$2844,2,FALSE)</f>
        <v>SI</v>
      </c>
      <c r="T170" t="str">
        <f>VLOOKUP(A170,retraso_6m_2843!$A$2:$B$2844,2,FALSE)</f>
        <v>SI</v>
      </c>
      <c r="U170">
        <f>VLOOKUP(A170,Inactividad!$A$3:$D$3372,3,FALSE)</f>
        <v>223</v>
      </c>
      <c r="V170">
        <f>VLOOKUP(A170,Inactividad!$A$3:$D$3372,4,FALSE)</f>
        <v>217</v>
      </c>
    </row>
    <row r="171" spans="1:22" hidden="1" x14ac:dyDescent="0.25">
      <c r="A171">
        <v>33179</v>
      </c>
      <c r="B171" t="s">
        <v>15</v>
      </c>
      <c r="C171" s="1">
        <v>21504</v>
      </c>
      <c r="D171">
        <v>58</v>
      </c>
      <c r="E171" t="s">
        <v>13</v>
      </c>
      <c r="F171" t="s">
        <v>12</v>
      </c>
      <c r="G171" s="1">
        <v>42019</v>
      </c>
      <c r="H171">
        <v>57</v>
      </c>
      <c r="I171">
        <v>1</v>
      </c>
      <c r="J171">
        <v>2</v>
      </c>
      <c r="K171">
        <v>0</v>
      </c>
      <c r="L171">
        <f>VLOOKUP(A171,absolute_report_3369!$A$2:$E$3370,2,FALSE)</f>
        <v>418</v>
      </c>
      <c r="M171">
        <f>VLOOKUP(A171,absolute_report_3369!$A$2:$E$3370,3,FALSE)</f>
        <v>20</v>
      </c>
      <c r="N171">
        <f>VLOOKUP(A171,absolute_report_3369!$A$2:$E$3370,4,FALSE)</f>
        <v>17</v>
      </c>
      <c r="O171">
        <f>VLOOKUP(A171,absolute_report_3369!$A$2:$E$3370,5,FALSE)</f>
        <v>0</v>
      </c>
      <c r="P171" t="e">
        <f>VLOOKUP(A171,Clusters_2843!$A$1:$B$2844,2,FALSE)</f>
        <v>#N/A</v>
      </c>
      <c r="Q171">
        <v>-1</v>
      </c>
      <c r="R171">
        <v>-1</v>
      </c>
      <c r="S171" t="e">
        <f>VLOOKUP(A171,retraso_4m_2843!$A$1:$B$2844,2,FALSE)</f>
        <v>#N/A</v>
      </c>
      <c r="T171" t="e">
        <f>VLOOKUP(A171,retraso_6m_2843!$A$2:$B$2844,2,FALSE)</f>
        <v>#N/A</v>
      </c>
      <c r="U171">
        <f>VLOOKUP(A171,Inactividad!$A$3:$D$3372,3,FALSE)</f>
        <v>346</v>
      </c>
      <c r="V171">
        <f>VLOOKUP(A171,Inactividad!$A$3:$D$3372,4,FALSE)</f>
        <v>346</v>
      </c>
    </row>
    <row r="172" spans="1:22" x14ac:dyDescent="0.25">
      <c r="A172">
        <v>41372</v>
      </c>
      <c r="B172" t="s">
        <v>10</v>
      </c>
      <c r="C172" s="1">
        <v>12263</v>
      </c>
      <c r="D172">
        <v>83</v>
      </c>
      <c r="E172" t="s">
        <v>13</v>
      </c>
      <c r="F172" t="s">
        <v>14</v>
      </c>
      <c r="G172" s="1">
        <v>40953</v>
      </c>
      <c r="H172">
        <v>79</v>
      </c>
      <c r="I172">
        <v>4</v>
      </c>
      <c r="J172">
        <v>0</v>
      </c>
      <c r="K172">
        <v>0</v>
      </c>
      <c r="L172">
        <f>VLOOKUP(A172,absolute_report_3369!$A$2:$E$3370,2,FALSE)</f>
        <v>1503</v>
      </c>
      <c r="M172">
        <f>VLOOKUP(A172,absolute_report_3369!$A$2:$E$3370,3,FALSE)</f>
        <v>46</v>
      </c>
      <c r="N172">
        <f>VLOOKUP(A172,absolute_report_3369!$A$2:$E$3370,4,FALSE)</f>
        <v>23</v>
      </c>
      <c r="O172">
        <f>VLOOKUP(A172,absolute_report_3369!$A$2:$E$3370,5,FALSE)</f>
        <v>6</v>
      </c>
      <c r="P172" t="str">
        <f>VLOOKUP(A172,Clusters_2843!$A$1:$B$2844,2,FALSE)</f>
        <v>Medio_inestable</v>
      </c>
      <c r="Q172" s="3">
        <f>VLOOKUP(A172,delay_hba1c_2843!$A$2:$B$2844,2,FALSE)</f>
        <v>0</v>
      </c>
      <c r="R172">
        <f>VLOOKUP(A172,delay_hba1c_2843!$A$2:$C$2844,3,FALSE)</f>
        <v>0</v>
      </c>
      <c r="S172" t="str">
        <f>VLOOKUP(A172,retraso_4m_2843!$A$1:$B$2844,2,FALSE)</f>
        <v>SI</v>
      </c>
      <c r="T172" t="str">
        <f>VLOOKUP(A172,retraso_6m_2843!$A$2:$B$2844,2,FALSE)</f>
        <v>SI</v>
      </c>
      <c r="U172">
        <f>VLOOKUP(A172,Inactividad!$A$3:$D$3372,3,FALSE)</f>
        <v>259</v>
      </c>
      <c r="V172">
        <f>VLOOKUP(A172,Inactividad!$A$3:$D$3372,4,FALSE)</f>
        <v>193</v>
      </c>
    </row>
    <row r="173" spans="1:22" hidden="1" x14ac:dyDescent="0.25">
      <c r="A173">
        <v>103834</v>
      </c>
      <c r="B173" t="s">
        <v>10</v>
      </c>
      <c r="C173" s="1">
        <v>18538</v>
      </c>
      <c r="D173">
        <v>66</v>
      </c>
      <c r="E173" t="s">
        <v>16</v>
      </c>
      <c r="F173" t="s">
        <v>14</v>
      </c>
      <c r="G173" s="1">
        <v>40729</v>
      </c>
      <c r="H173">
        <v>61</v>
      </c>
      <c r="I173">
        <v>5</v>
      </c>
      <c r="J173">
        <v>0</v>
      </c>
      <c r="K173">
        <v>1</v>
      </c>
      <c r="L173">
        <f>VLOOKUP(A173,absolute_report_3369!$A$2:$E$3370,2,FALSE)</f>
        <v>1613</v>
      </c>
      <c r="M173">
        <f>VLOOKUP(A173,absolute_report_3369!$A$2:$E$3370,3,FALSE)</f>
        <v>78</v>
      </c>
      <c r="N173">
        <f>VLOOKUP(A173,absolute_report_3369!$A$2:$E$3370,4,FALSE)</f>
        <v>27</v>
      </c>
      <c r="O173">
        <f>VLOOKUP(A173,absolute_report_3369!$A$2:$E$3370,5,FALSE)</f>
        <v>5</v>
      </c>
      <c r="P173" t="str">
        <f>VLOOKUP(A173,Clusters_2843!$A$1:$B$2844,2,FALSE)</f>
        <v>estable</v>
      </c>
      <c r="Q173" s="3">
        <f>VLOOKUP(A173,delay_hba1c_2843!$A$2:$B$2844,2,FALSE)</f>
        <v>2.4657534246575343</v>
      </c>
      <c r="R173">
        <f>VLOOKUP(A173,delay_hba1c_2843!$A$2:$C$2844,3,FALSE)</f>
        <v>0.6</v>
      </c>
      <c r="S173" t="str">
        <f>VLOOKUP(A173,retraso_4m_2843!$A$1:$B$2844,2,FALSE)</f>
        <v>SI</v>
      </c>
      <c r="T173" t="str">
        <f>VLOOKUP(A173,retraso_6m_2843!$A$2:$B$2844,2,FALSE)</f>
        <v>SI</v>
      </c>
      <c r="U173">
        <f>VLOOKUP(A173,Inactividad!$A$3:$D$3372,3,FALSE)</f>
        <v>302</v>
      </c>
      <c r="V173">
        <f>VLOOKUP(A173,Inactividad!$A$3:$D$3372,4,FALSE)</f>
        <v>160</v>
      </c>
    </row>
    <row r="174" spans="1:22" hidden="1" x14ac:dyDescent="0.25">
      <c r="A174">
        <v>24993</v>
      </c>
      <c r="B174" t="s">
        <v>10</v>
      </c>
      <c r="C174" s="1">
        <v>19378</v>
      </c>
      <c r="D174">
        <v>63</v>
      </c>
      <c r="E174" t="s">
        <v>11</v>
      </c>
      <c r="F174" t="s">
        <v>14</v>
      </c>
      <c r="G174" s="1">
        <v>38597</v>
      </c>
      <c r="H174">
        <v>52</v>
      </c>
      <c r="I174">
        <v>11</v>
      </c>
      <c r="J174">
        <v>0</v>
      </c>
      <c r="K174">
        <v>1</v>
      </c>
      <c r="L174">
        <f>VLOOKUP(A174,absolute_report_3369!$A$2:$E$3370,2,FALSE)</f>
        <v>1598</v>
      </c>
      <c r="M174">
        <f>VLOOKUP(A174,absolute_report_3369!$A$2:$E$3370,3,FALSE)</f>
        <v>79</v>
      </c>
      <c r="N174">
        <f>VLOOKUP(A174,absolute_report_3369!$A$2:$E$3370,4,FALSE)</f>
        <v>54</v>
      </c>
      <c r="O174">
        <f>VLOOKUP(A174,absolute_report_3369!$A$2:$E$3370,5,FALSE)</f>
        <v>10</v>
      </c>
      <c r="P174" t="str">
        <f>VLOOKUP(A174,Clusters_2843!$A$1:$B$2844,2,FALSE)</f>
        <v>Muy_inestable</v>
      </c>
      <c r="Q174" s="3">
        <f>VLOOKUP(A174,delay_hba1c_2843!$A$2:$B$2844,2,FALSE)</f>
        <v>143.47826086956522</v>
      </c>
      <c r="R174">
        <f>VLOOKUP(A174,delay_hba1c_2843!$A$2:$C$2844,3,FALSE)</f>
        <v>32.799999999999997</v>
      </c>
      <c r="S174" t="str">
        <f>VLOOKUP(A174,retraso_4m_2843!$A$1:$B$2844,2,FALSE)</f>
        <v>NO</v>
      </c>
      <c r="T174" t="str">
        <f>VLOOKUP(A174,retraso_6m_2843!$A$2:$B$2844,2,FALSE)</f>
        <v>SI</v>
      </c>
      <c r="U174">
        <f>VLOOKUP(A174,Inactividad!$A$3:$D$3372,3,FALSE)</f>
        <v>241</v>
      </c>
      <c r="V174">
        <f>VLOOKUP(A174,Inactividad!$A$3:$D$3372,4,FALSE)</f>
        <v>141</v>
      </c>
    </row>
    <row r="175" spans="1:22" hidden="1" x14ac:dyDescent="0.25">
      <c r="A175">
        <v>57763</v>
      </c>
      <c r="B175" t="s">
        <v>15</v>
      </c>
      <c r="C175" s="1">
        <v>14883</v>
      </c>
      <c r="D175">
        <v>76</v>
      </c>
      <c r="E175" t="s">
        <v>16</v>
      </c>
      <c r="F175" t="s">
        <v>14</v>
      </c>
      <c r="G175" s="1">
        <v>39652</v>
      </c>
      <c r="H175">
        <v>68</v>
      </c>
      <c r="I175">
        <v>8</v>
      </c>
      <c r="J175">
        <v>0</v>
      </c>
      <c r="K175">
        <v>1</v>
      </c>
      <c r="L175">
        <f>VLOOKUP(A175,absolute_report_3369!$A$2:$E$3370,2,FALSE)</f>
        <v>1566</v>
      </c>
      <c r="M175">
        <f>VLOOKUP(A175,absolute_report_3369!$A$2:$E$3370,3,FALSE)</f>
        <v>64</v>
      </c>
      <c r="N175">
        <f>VLOOKUP(A175,absolute_report_3369!$A$2:$E$3370,4,FALSE)</f>
        <v>32</v>
      </c>
      <c r="O175">
        <f>VLOOKUP(A175,absolute_report_3369!$A$2:$E$3370,5,FALSE)</f>
        <v>7</v>
      </c>
      <c r="P175" t="str">
        <f>VLOOKUP(A175,Clusters_2843!$A$1:$B$2844,2,FALSE)</f>
        <v>Muy_inestable</v>
      </c>
      <c r="Q175" s="3">
        <f>VLOOKUP(A175,delay_hba1c_2843!$A$2:$B$2844,2,FALSE)</f>
        <v>234.78260869565219</v>
      </c>
      <c r="R175">
        <f>VLOOKUP(A175,delay_hba1c_2843!$A$2:$C$2844,3,FALSE)</f>
        <v>52.5</v>
      </c>
      <c r="S175" t="str">
        <f>VLOOKUP(A175,retraso_4m_2843!$A$1:$B$2844,2,FALSE)</f>
        <v>NO</v>
      </c>
      <c r="T175" t="str">
        <f>VLOOKUP(A175,retraso_6m_2843!$A$2:$B$2844,2,FALSE)</f>
        <v>NO</v>
      </c>
      <c r="U175">
        <f>VLOOKUP(A175,Inactividad!$A$3:$D$3372,3,FALSE)</f>
        <v>197</v>
      </c>
      <c r="V175">
        <f>VLOOKUP(A175,Inactividad!$A$3:$D$3372,4,FALSE)</f>
        <v>196</v>
      </c>
    </row>
    <row r="176" spans="1:22" hidden="1" x14ac:dyDescent="0.25">
      <c r="A176">
        <v>57765</v>
      </c>
      <c r="B176" t="s">
        <v>10</v>
      </c>
      <c r="C176" s="1">
        <v>13886</v>
      </c>
      <c r="D176">
        <v>78</v>
      </c>
      <c r="E176" t="s">
        <v>16</v>
      </c>
      <c r="F176" t="s">
        <v>12</v>
      </c>
      <c r="G176" s="1">
        <v>40613</v>
      </c>
      <c r="H176">
        <v>73</v>
      </c>
      <c r="I176">
        <v>5</v>
      </c>
      <c r="J176">
        <v>0</v>
      </c>
      <c r="K176">
        <v>1</v>
      </c>
      <c r="L176">
        <f>VLOOKUP(A176,absolute_report_3369!$A$2:$E$3370,2,FALSE)</f>
        <v>1513</v>
      </c>
      <c r="M176">
        <f>VLOOKUP(A176,absolute_report_3369!$A$2:$E$3370,3,FALSE)</f>
        <v>73</v>
      </c>
      <c r="N176">
        <f>VLOOKUP(A176,absolute_report_3369!$A$2:$E$3370,4,FALSE)</f>
        <v>28</v>
      </c>
      <c r="O176">
        <f>VLOOKUP(A176,absolute_report_3369!$A$2:$E$3370,5,FALSE)</f>
        <v>7</v>
      </c>
      <c r="P176" t="str">
        <f>VLOOKUP(A176,Clusters_2843!$A$1:$B$2844,2,FALSE)</f>
        <v>Muy_inestable</v>
      </c>
      <c r="Q176" s="3">
        <f>VLOOKUP(A176,delay_hba1c_2843!$A$2:$B$2844,2,FALSE)</f>
        <v>195.08196721311475</v>
      </c>
      <c r="R176">
        <f>VLOOKUP(A176,delay_hba1c_2843!$A$2:$C$2844,3,FALSE)</f>
        <v>38.6</v>
      </c>
      <c r="S176" t="str">
        <f>VLOOKUP(A176,retraso_4m_2843!$A$1:$B$2844,2,FALSE)</f>
        <v>NO</v>
      </c>
      <c r="T176" t="str">
        <f>VLOOKUP(A176,retraso_6m_2843!$A$2:$B$2844,2,FALSE)</f>
        <v>NO</v>
      </c>
      <c r="U176">
        <f>VLOOKUP(A176,Inactividad!$A$3:$D$3372,3,FALSE)</f>
        <v>361</v>
      </c>
      <c r="V176">
        <f>VLOOKUP(A176,Inactividad!$A$3:$D$3372,4,FALSE)</f>
        <v>176</v>
      </c>
    </row>
    <row r="177" spans="1:22" hidden="1" x14ac:dyDescent="0.25">
      <c r="A177">
        <v>31473</v>
      </c>
      <c r="B177" t="s">
        <v>15</v>
      </c>
      <c r="C177" s="1">
        <v>14897</v>
      </c>
      <c r="D177">
        <v>76</v>
      </c>
      <c r="E177" t="s">
        <v>13</v>
      </c>
      <c r="F177" t="s">
        <v>12</v>
      </c>
      <c r="G177" s="1">
        <v>38304</v>
      </c>
      <c r="H177">
        <v>64</v>
      </c>
      <c r="I177">
        <v>12</v>
      </c>
      <c r="J177">
        <v>3</v>
      </c>
      <c r="K177">
        <v>1</v>
      </c>
      <c r="L177">
        <f>VLOOKUP(A177,absolute_report_3369!$A$2:$E$3370,2,FALSE)</f>
        <v>1199</v>
      </c>
      <c r="M177">
        <f>VLOOKUP(A177,absolute_report_3369!$A$2:$E$3370,3,FALSE)</f>
        <v>53</v>
      </c>
      <c r="N177">
        <f>VLOOKUP(A177,absolute_report_3369!$A$2:$E$3370,4,FALSE)</f>
        <v>28</v>
      </c>
      <c r="O177">
        <f>VLOOKUP(A177,absolute_report_3369!$A$2:$E$3370,5,FALSE)</f>
        <v>3</v>
      </c>
      <c r="P177" t="str">
        <f>VLOOKUP(A177,Clusters_2843!$A$1:$B$2844,2,FALSE)</f>
        <v>empeora</v>
      </c>
      <c r="Q177" s="3">
        <f>VLOOKUP(A177,delay_hba1c_2843!$A$2:$B$2844,2,FALSE)</f>
        <v>189.13043478260869</v>
      </c>
      <c r="R177">
        <f>VLOOKUP(A177,delay_hba1c_2843!$A$2:$C$2844,3,FALSE)</f>
        <v>116.8</v>
      </c>
      <c r="S177" t="str">
        <f>VLOOKUP(A177,retraso_4m_2843!$A$1:$B$2844,2,FALSE)</f>
        <v>NO</v>
      </c>
      <c r="T177" t="str">
        <f>VLOOKUP(A177,retraso_6m_2843!$A$2:$B$2844,2,FALSE)</f>
        <v>SI</v>
      </c>
      <c r="U177">
        <f>VLOOKUP(A177,Inactividad!$A$3:$D$3372,3,FALSE)</f>
        <v>-1</v>
      </c>
      <c r="V177">
        <f>VLOOKUP(A177,Inactividad!$A$3:$D$3372,4,FALSE)</f>
        <v>212</v>
      </c>
    </row>
    <row r="178" spans="1:22" hidden="1" x14ac:dyDescent="0.25">
      <c r="A178">
        <v>8616</v>
      </c>
      <c r="B178" t="s">
        <v>10</v>
      </c>
      <c r="C178" s="1">
        <v>24096</v>
      </c>
      <c r="D178">
        <v>51</v>
      </c>
      <c r="E178" t="s">
        <v>11</v>
      </c>
      <c r="F178" t="s">
        <v>12</v>
      </c>
      <c r="G178" s="1">
        <v>42086</v>
      </c>
      <c r="H178">
        <v>50</v>
      </c>
      <c r="I178">
        <v>1</v>
      </c>
      <c r="J178">
        <v>0</v>
      </c>
      <c r="K178">
        <v>1</v>
      </c>
      <c r="L178">
        <f>VLOOKUP(A178,absolute_report_3369!$A$2:$E$3370,2,FALSE)</f>
        <v>568</v>
      </c>
      <c r="M178">
        <f>VLOOKUP(A178,absolute_report_3369!$A$2:$E$3370,3,FALSE)</f>
        <v>25</v>
      </c>
      <c r="N178">
        <f>VLOOKUP(A178,absolute_report_3369!$A$2:$E$3370,4,FALSE)</f>
        <v>17</v>
      </c>
      <c r="O178">
        <f>VLOOKUP(A178,absolute_report_3369!$A$2:$E$3370,5,FALSE)</f>
        <v>3</v>
      </c>
      <c r="P178" t="str">
        <f>VLOOKUP(A178,Clusters_2843!$A$1:$B$2844,2,FALSE)</f>
        <v>[7-9]</v>
      </c>
      <c r="Q178" s="3">
        <f>VLOOKUP(A178,delay_hba1c_2843!$A$2:$B$2844,2,FALSE)</f>
        <v>133.33333333333334</v>
      </c>
      <c r="R178">
        <f>VLOOKUP(A178,delay_hba1c_2843!$A$2:$C$2844,3,FALSE)</f>
        <v>66.7</v>
      </c>
      <c r="S178" t="str">
        <f>VLOOKUP(A178,retraso_4m_2843!$A$1:$B$2844,2,FALSE)</f>
        <v>NO</v>
      </c>
      <c r="T178" t="str">
        <f>VLOOKUP(A178,retraso_6m_2843!$A$2:$B$2844,2,FALSE)</f>
        <v>NO</v>
      </c>
      <c r="U178">
        <f>VLOOKUP(A178,Inactividad!$A$3:$D$3372,3,FALSE)</f>
        <v>299</v>
      </c>
      <c r="V178">
        <f>VLOOKUP(A178,Inactividad!$A$3:$D$3372,4,FALSE)</f>
        <v>130</v>
      </c>
    </row>
    <row r="179" spans="1:22" hidden="1" x14ac:dyDescent="0.25">
      <c r="A179">
        <v>8623</v>
      </c>
      <c r="B179" t="s">
        <v>10</v>
      </c>
      <c r="C179" s="1">
        <v>13045</v>
      </c>
      <c r="D179">
        <v>81</v>
      </c>
      <c r="E179" t="s">
        <v>11</v>
      </c>
      <c r="F179" t="s">
        <v>12</v>
      </c>
      <c r="G179" s="1">
        <v>36003</v>
      </c>
      <c r="H179">
        <v>63</v>
      </c>
      <c r="I179">
        <v>18</v>
      </c>
      <c r="J179">
        <v>0</v>
      </c>
      <c r="K179">
        <v>1</v>
      </c>
      <c r="L179">
        <f>VLOOKUP(A179,absolute_report_3369!$A$2:$E$3370,2,FALSE)</f>
        <v>1607</v>
      </c>
      <c r="M179">
        <f>VLOOKUP(A179,absolute_report_3369!$A$2:$E$3370,3,FALSE)</f>
        <v>38</v>
      </c>
      <c r="N179">
        <f>VLOOKUP(A179,absolute_report_3369!$A$2:$E$3370,4,FALSE)</f>
        <v>22</v>
      </c>
      <c r="O179">
        <f>VLOOKUP(A179,absolute_report_3369!$A$2:$E$3370,5,FALSE)</f>
        <v>6</v>
      </c>
      <c r="P179" t="str">
        <f>VLOOKUP(A179,Clusters_2843!$A$1:$B$2844,2,FALSE)</f>
        <v>[7-9]</v>
      </c>
      <c r="Q179" s="3">
        <f>VLOOKUP(A179,delay_hba1c_2843!$A$2:$B$2844,2,FALSE)</f>
        <v>168.30601092896174</v>
      </c>
      <c r="R179">
        <f>VLOOKUP(A179,delay_hba1c_2843!$A$2:$C$2844,3,FALSE)</f>
        <v>53.2</v>
      </c>
      <c r="S179" t="str">
        <f>VLOOKUP(A179,retraso_4m_2843!$A$1:$B$2844,2,FALSE)</f>
        <v>NO</v>
      </c>
      <c r="T179" t="str">
        <f>VLOOKUP(A179,retraso_6m_2843!$A$2:$B$2844,2,FALSE)</f>
        <v>NO</v>
      </c>
      <c r="U179">
        <f>VLOOKUP(A179,Inactividad!$A$3:$D$3372,3,FALSE)</f>
        <v>509</v>
      </c>
      <c r="V179">
        <f>VLOOKUP(A179,Inactividad!$A$3:$D$3372,4,FALSE)</f>
        <v>272</v>
      </c>
    </row>
    <row r="180" spans="1:22" hidden="1" x14ac:dyDescent="0.25">
      <c r="A180">
        <v>33200</v>
      </c>
      <c r="B180" t="s">
        <v>15</v>
      </c>
      <c r="C180" s="1">
        <v>17956</v>
      </c>
      <c r="D180">
        <v>67</v>
      </c>
      <c r="E180" t="s">
        <v>13</v>
      </c>
      <c r="F180" t="s">
        <v>12</v>
      </c>
      <c r="G180" s="1">
        <v>41631</v>
      </c>
      <c r="H180">
        <v>64</v>
      </c>
      <c r="I180">
        <v>3</v>
      </c>
      <c r="J180">
        <v>1</v>
      </c>
      <c r="K180">
        <v>0</v>
      </c>
      <c r="L180">
        <f>VLOOKUP(A180,absolute_report_3369!$A$2:$E$3370,2,FALSE)</f>
        <v>650</v>
      </c>
      <c r="M180">
        <f>VLOOKUP(A180,absolute_report_3369!$A$2:$E$3370,3,FALSE)</f>
        <v>15</v>
      </c>
      <c r="N180">
        <f>VLOOKUP(A180,absolute_report_3369!$A$2:$E$3370,4,FALSE)</f>
        <v>10</v>
      </c>
      <c r="O180">
        <f>VLOOKUP(A180,absolute_report_3369!$A$2:$E$3370,5,FALSE)</f>
        <v>1</v>
      </c>
      <c r="P180" t="e">
        <f>VLOOKUP(A180,Clusters_2843!$A$1:$B$2844,2,FALSE)</f>
        <v>#N/A</v>
      </c>
      <c r="Q180">
        <v>-1</v>
      </c>
      <c r="R180">
        <v>-1</v>
      </c>
      <c r="S180" t="e">
        <f>VLOOKUP(A180,retraso_4m_2843!$A$1:$B$2844,2,FALSE)</f>
        <v>#N/A</v>
      </c>
      <c r="T180" t="e">
        <f>VLOOKUP(A180,retraso_6m_2843!$A$2:$B$2844,2,FALSE)</f>
        <v>#N/A</v>
      </c>
      <c r="U180">
        <f>VLOOKUP(A180,Inactividad!$A$3:$D$3372,3,FALSE)</f>
        <v>22</v>
      </c>
      <c r="V180">
        <f>VLOOKUP(A180,Inactividad!$A$3:$D$3372,4,FALSE)</f>
        <v>432</v>
      </c>
    </row>
    <row r="181" spans="1:22" hidden="1" x14ac:dyDescent="0.25">
      <c r="A181">
        <v>8625</v>
      </c>
      <c r="B181" t="s">
        <v>10</v>
      </c>
      <c r="C181" s="1">
        <v>19099</v>
      </c>
      <c r="D181">
        <v>64</v>
      </c>
      <c r="E181" t="s">
        <v>11</v>
      </c>
      <c r="F181" t="s">
        <v>14</v>
      </c>
      <c r="G181" s="1">
        <v>39142</v>
      </c>
      <c r="H181">
        <v>55</v>
      </c>
      <c r="I181">
        <v>9</v>
      </c>
      <c r="J181">
        <v>3</v>
      </c>
      <c r="K181">
        <v>2</v>
      </c>
      <c r="L181">
        <f>VLOOKUP(A181,absolute_report_3369!$A$2:$E$3370,2,FALSE)</f>
        <v>743</v>
      </c>
      <c r="M181">
        <f>VLOOKUP(A181,absolute_report_3369!$A$2:$E$3370,3,FALSE)</f>
        <v>26</v>
      </c>
      <c r="N181">
        <f>VLOOKUP(A181,absolute_report_3369!$A$2:$E$3370,4,FALSE)</f>
        <v>17</v>
      </c>
      <c r="O181">
        <f>VLOOKUP(A181,absolute_report_3369!$A$2:$E$3370,5,FALSE)</f>
        <v>3</v>
      </c>
      <c r="P181" t="str">
        <f>VLOOKUP(A181,Clusters_2843!$A$1:$B$2844,2,FALSE)</f>
        <v>estable</v>
      </c>
      <c r="Q181" s="3">
        <f>VLOOKUP(A181,delay_hba1c_2843!$A$2:$B$2844,2,FALSE)</f>
        <v>0</v>
      </c>
      <c r="R181">
        <f>VLOOKUP(A181,delay_hba1c_2843!$A$2:$C$2844,3,FALSE)</f>
        <v>0</v>
      </c>
      <c r="S181" t="str">
        <f>VLOOKUP(A181,retraso_4m_2843!$A$1:$B$2844,2,FALSE)</f>
        <v>SI</v>
      </c>
      <c r="T181" t="str">
        <f>VLOOKUP(A181,retraso_6m_2843!$A$2:$B$2844,2,FALSE)</f>
        <v>SI</v>
      </c>
      <c r="U181">
        <f>VLOOKUP(A181,Inactividad!$A$3:$D$3372,3,FALSE)</f>
        <v>174</v>
      </c>
      <c r="V181">
        <f>VLOOKUP(A181,Inactividad!$A$3:$D$3372,4,FALSE)</f>
        <v>145</v>
      </c>
    </row>
    <row r="182" spans="1:22" hidden="1" x14ac:dyDescent="0.25">
      <c r="A182">
        <v>74162</v>
      </c>
      <c r="B182" t="s">
        <v>10</v>
      </c>
      <c r="C182" s="1">
        <v>15989</v>
      </c>
      <c r="D182">
        <v>73</v>
      </c>
      <c r="E182" t="s">
        <v>16</v>
      </c>
      <c r="F182" t="s">
        <v>12</v>
      </c>
      <c r="G182" s="1">
        <v>39393</v>
      </c>
      <c r="H182">
        <v>64</v>
      </c>
      <c r="I182">
        <v>9</v>
      </c>
      <c r="J182">
        <v>0</v>
      </c>
      <c r="K182">
        <v>2</v>
      </c>
      <c r="L182">
        <f>VLOOKUP(A182,absolute_report_3369!$A$2:$E$3370,2,FALSE)</f>
        <v>1499</v>
      </c>
      <c r="M182">
        <f>VLOOKUP(A182,absolute_report_3369!$A$2:$E$3370,3,FALSE)</f>
        <v>43</v>
      </c>
      <c r="N182">
        <f>VLOOKUP(A182,absolute_report_3369!$A$2:$E$3370,4,FALSE)</f>
        <v>25</v>
      </c>
      <c r="O182">
        <f>VLOOKUP(A182,absolute_report_3369!$A$2:$E$3370,5,FALSE)</f>
        <v>4</v>
      </c>
      <c r="P182" t="str">
        <f>VLOOKUP(A182,Clusters_2843!$A$1:$B$2844,2,FALSE)</f>
        <v>estable</v>
      </c>
      <c r="Q182" s="3">
        <f>VLOOKUP(A182,delay_hba1c_2843!$A$2:$B$2844,2,FALSE)</f>
        <v>0</v>
      </c>
      <c r="R182">
        <f>VLOOKUP(A182,delay_hba1c_2843!$A$2:$C$2844,3,FALSE)</f>
        <v>0</v>
      </c>
      <c r="S182" t="str">
        <f>VLOOKUP(A182,retraso_4m_2843!$A$1:$B$2844,2,FALSE)</f>
        <v>SI</v>
      </c>
      <c r="T182" t="str">
        <f>VLOOKUP(A182,retraso_6m_2843!$A$2:$B$2844,2,FALSE)</f>
        <v>SI</v>
      </c>
      <c r="U182">
        <f>VLOOKUP(A182,Inactividad!$A$3:$D$3372,3,FALSE)</f>
        <v>300</v>
      </c>
      <c r="V182">
        <f>VLOOKUP(A182,Inactividad!$A$3:$D$3372,4,FALSE)</f>
        <v>288</v>
      </c>
    </row>
    <row r="183" spans="1:22" x14ac:dyDescent="0.25">
      <c r="A183">
        <v>57779</v>
      </c>
      <c r="B183" t="s">
        <v>10</v>
      </c>
      <c r="C183" s="1">
        <v>19386</v>
      </c>
      <c r="D183">
        <v>63</v>
      </c>
      <c r="E183" t="s">
        <v>13</v>
      </c>
      <c r="F183" t="s">
        <v>14</v>
      </c>
      <c r="G183" s="1">
        <v>40060</v>
      </c>
      <c r="H183">
        <v>56</v>
      </c>
      <c r="I183">
        <v>7</v>
      </c>
      <c r="J183">
        <v>0</v>
      </c>
      <c r="K183">
        <v>0</v>
      </c>
      <c r="L183">
        <f>VLOOKUP(A183,absolute_report_3369!$A$2:$E$3370,2,FALSE)</f>
        <v>513</v>
      </c>
      <c r="M183">
        <f>VLOOKUP(A183,absolute_report_3369!$A$2:$E$3370,3,FALSE)</f>
        <v>18</v>
      </c>
      <c r="N183">
        <f>VLOOKUP(A183,absolute_report_3369!$A$2:$E$3370,4,FALSE)</f>
        <v>9</v>
      </c>
      <c r="O183">
        <f>VLOOKUP(A183,absolute_report_3369!$A$2:$E$3370,5,FALSE)</f>
        <v>2</v>
      </c>
      <c r="P183" t="str">
        <f>VLOOKUP(A183,Clusters_2843!$A$1:$B$2844,2,FALSE)</f>
        <v>empeora</v>
      </c>
      <c r="Q183" s="3">
        <f>VLOOKUP(A183,delay_hba1c_2843!$A$2:$B$2844,2,FALSE)</f>
        <v>69.565217391304344</v>
      </c>
      <c r="R183">
        <f>VLOOKUP(A183,delay_hba1c_2843!$A$2:$C$2844,3,FALSE)</f>
        <v>69.599999999999994</v>
      </c>
      <c r="S183" t="str">
        <f>VLOOKUP(A183,retraso_4m_2843!$A$1:$B$2844,2,FALSE)</f>
        <v>SI</v>
      </c>
      <c r="T183" t="str">
        <f>VLOOKUP(A183,retraso_6m_2843!$A$2:$B$2844,2,FALSE)</f>
        <v>SI</v>
      </c>
      <c r="U183">
        <f>VLOOKUP(A183,Inactividad!$A$3:$D$3372,3,FALSE)</f>
        <v>89</v>
      </c>
      <c r="V183">
        <f>VLOOKUP(A183,Inactividad!$A$3:$D$3372,4,FALSE)</f>
        <v>220</v>
      </c>
    </row>
    <row r="184" spans="1:22" hidden="1" x14ac:dyDescent="0.25">
      <c r="A184">
        <v>115124</v>
      </c>
      <c r="B184" t="s">
        <v>10</v>
      </c>
      <c r="C184" s="1">
        <v>28215</v>
      </c>
      <c r="D184">
        <v>39</v>
      </c>
      <c r="E184" t="s">
        <v>16</v>
      </c>
      <c r="F184" t="s">
        <v>14</v>
      </c>
      <c r="G184" s="1">
        <v>41564</v>
      </c>
      <c r="H184">
        <v>36</v>
      </c>
      <c r="I184">
        <v>3</v>
      </c>
      <c r="J184">
        <v>0</v>
      </c>
      <c r="K184">
        <v>1</v>
      </c>
      <c r="L184">
        <f>VLOOKUP(A184,absolute_report_3369!$A$2:$E$3370,2,FALSE)</f>
        <v>952</v>
      </c>
      <c r="M184">
        <f>VLOOKUP(A184,absolute_report_3369!$A$2:$E$3370,3,FALSE)</f>
        <v>35</v>
      </c>
      <c r="N184">
        <f>VLOOKUP(A184,absolute_report_3369!$A$2:$E$3370,4,FALSE)</f>
        <v>12</v>
      </c>
      <c r="O184">
        <f>VLOOKUP(A184,absolute_report_3369!$A$2:$E$3370,5,FALSE)</f>
        <v>3</v>
      </c>
      <c r="P184" t="str">
        <f>VLOOKUP(A184,Clusters_2843!$A$1:$B$2844,2,FALSE)</f>
        <v>estable</v>
      </c>
      <c r="Q184" s="3">
        <f>VLOOKUP(A184,delay_hba1c_2843!$A$2:$B$2844,2,FALSE)</f>
        <v>0</v>
      </c>
      <c r="R184">
        <f>VLOOKUP(A184,delay_hba1c_2843!$A$2:$C$2844,3,FALSE)</f>
        <v>0</v>
      </c>
      <c r="S184" t="str">
        <f>VLOOKUP(A184,retraso_4m_2843!$A$1:$B$2844,2,FALSE)</f>
        <v>SI</v>
      </c>
      <c r="T184" t="str">
        <f>VLOOKUP(A184,retraso_6m_2843!$A$2:$B$2844,2,FALSE)</f>
        <v>SI</v>
      </c>
      <c r="U184">
        <f>VLOOKUP(A184,Inactividad!$A$3:$D$3372,3,FALSE)</f>
        <v>266</v>
      </c>
      <c r="V184">
        <f>VLOOKUP(A184,Inactividad!$A$3:$D$3372,4,FALSE)</f>
        <v>266</v>
      </c>
    </row>
    <row r="185" spans="1:22" hidden="1" x14ac:dyDescent="0.25">
      <c r="A185">
        <v>33208</v>
      </c>
      <c r="B185" t="s">
        <v>10</v>
      </c>
      <c r="C185" s="1">
        <v>19637</v>
      </c>
      <c r="D185">
        <v>63</v>
      </c>
      <c r="E185" t="s">
        <v>13</v>
      </c>
      <c r="F185" t="s">
        <v>12</v>
      </c>
      <c r="G185" s="1">
        <v>40506</v>
      </c>
      <c r="H185">
        <v>57</v>
      </c>
      <c r="I185">
        <v>6</v>
      </c>
      <c r="J185">
        <v>0</v>
      </c>
      <c r="K185">
        <v>1</v>
      </c>
      <c r="L185">
        <f>VLOOKUP(A185,absolute_report_3369!$A$2:$E$3370,2,FALSE)</f>
        <v>1484</v>
      </c>
      <c r="M185">
        <f>VLOOKUP(A185,absolute_report_3369!$A$2:$E$3370,3,FALSE)</f>
        <v>21</v>
      </c>
      <c r="N185">
        <f>VLOOKUP(A185,absolute_report_3369!$A$2:$E$3370,4,FALSE)</f>
        <v>12</v>
      </c>
      <c r="O185">
        <f>VLOOKUP(A185,absolute_report_3369!$A$2:$E$3370,5,FALSE)</f>
        <v>2</v>
      </c>
      <c r="P185" t="str">
        <f>VLOOKUP(A185,Clusters_2843!$A$1:$B$2844,2,FALSE)</f>
        <v>[7-9]</v>
      </c>
      <c r="Q185" s="3">
        <f>VLOOKUP(A185,delay_hba1c_2843!$A$2:$B$2844,2,FALSE)</f>
        <v>0</v>
      </c>
      <c r="R185">
        <f>VLOOKUP(A185,delay_hba1c_2843!$A$2:$C$2844,3,FALSE)</f>
        <v>0</v>
      </c>
      <c r="S185" t="str">
        <f>VLOOKUP(A185,retraso_4m_2843!$A$1:$B$2844,2,FALSE)</f>
        <v>SI</v>
      </c>
      <c r="T185" t="str">
        <f>VLOOKUP(A185,retraso_6m_2843!$A$2:$B$2844,2,FALSE)</f>
        <v>SI</v>
      </c>
      <c r="U185">
        <f>VLOOKUP(A185,Inactividad!$A$3:$D$3372,3,FALSE)</f>
        <v>24</v>
      </c>
      <c r="V185">
        <f>VLOOKUP(A185,Inactividad!$A$3:$D$3372,4,FALSE)</f>
        <v>524</v>
      </c>
    </row>
    <row r="186" spans="1:22" hidden="1" x14ac:dyDescent="0.25">
      <c r="A186">
        <v>13728</v>
      </c>
      <c r="B186" t="s">
        <v>10</v>
      </c>
      <c r="C186" s="1">
        <v>17185</v>
      </c>
      <c r="D186">
        <v>69</v>
      </c>
      <c r="E186" t="s">
        <v>11</v>
      </c>
      <c r="F186" t="s">
        <v>12</v>
      </c>
      <c r="G186" s="1">
        <v>38259</v>
      </c>
      <c r="H186">
        <v>57</v>
      </c>
      <c r="I186">
        <v>12</v>
      </c>
      <c r="J186">
        <v>7</v>
      </c>
      <c r="K186">
        <v>1</v>
      </c>
      <c r="L186">
        <f>VLOOKUP(A186,absolute_report_3369!$A$2:$E$3370,2,FALSE)</f>
        <v>1613</v>
      </c>
      <c r="M186">
        <f>VLOOKUP(A186,absolute_report_3369!$A$2:$E$3370,3,FALSE)</f>
        <v>91</v>
      </c>
      <c r="N186">
        <f>VLOOKUP(A186,absolute_report_3369!$A$2:$E$3370,4,FALSE)</f>
        <v>73</v>
      </c>
      <c r="O186">
        <f>VLOOKUP(A186,absolute_report_3369!$A$2:$E$3370,5,FALSE)</f>
        <v>4</v>
      </c>
      <c r="P186" t="str">
        <f>VLOOKUP(A186,Clusters_2843!$A$1:$B$2844,2,FALSE)</f>
        <v>Muy_inestable</v>
      </c>
      <c r="Q186" s="3">
        <f>VLOOKUP(A186,delay_hba1c_2843!$A$2:$B$2844,2,FALSE)</f>
        <v>995.6521739130435</v>
      </c>
      <c r="R186">
        <f>VLOOKUP(A186,delay_hba1c_2843!$A$2:$C$2844,3,FALSE)</f>
        <v>331.9</v>
      </c>
      <c r="S186" t="str">
        <f>VLOOKUP(A186,retraso_4m_2843!$A$1:$B$2844,2,FALSE)</f>
        <v>NO</v>
      </c>
      <c r="T186" t="str">
        <f>VLOOKUP(A186,retraso_6m_2843!$A$2:$B$2844,2,FALSE)</f>
        <v>NO</v>
      </c>
      <c r="U186">
        <f>VLOOKUP(A186,Inactividad!$A$3:$D$3372,3,FALSE)</f>
        <v>856</v>
      </c>
      <c r="V186">
        <f>VLOOKUP(A186,Inactividad!$A$3:$D$3372,4,FALSE)</f>
        <v>182</v>
      </c>
    </row>
    <row r="187" spans="1:22" hidden="1" x14ac:dyDescent="0.25">
      <c r="A187">
        <v>57794</v>
      </c>
      <c r="B187" t="s">
        <v>15</v>
      </c>
      <c r="C187" s="1">
        <v>21863</v>
      </c>
      <c r="D187">
        <v>57</v>
      </c>
      <c r="E187" t="s">
        <v>13</v>
      </c>
      <c r="F187" t="s">
        <v>12</v>
      </c>
      <c r="G187" s="1">
        <v>39672</v>
      </c>
      <c r="H187">
        <v>49</v>
      </c>
      <c r="I187">
        <v>8</v>
      </c>
      <c r="J187">
        <v>2</v>
      </c>
      <c r="K187">
        <v>0</v>
      </c>
      <c r="L187">
        <f>VLOOKUP(A187,absolute_report_3369!$A$2:$E$3370,2,FALSE)</f>
        <v>1352</v>
      </c>
      <c r="M187">
        <f>VLOOKUP(A187,absolute_report_3369!$A$2:$E$3370,3,FALSE)</f>
        <v>104</v>
      </c>
      <c r="N187">
        <f>VLOOKUP(A187,absolute_report_3369!$A$2:$E$3370,4,FALSE)</f>
        <v>78</v>
      </c>
      <c r="O187">
        <f>VLOOKUP(A187,absolute_report_3369!$A$2:$E$3370,5,FALSE)</f>
        <v>5</v>
      </c>
      <c r="P187" t="str">
        <f>VLOOKUP(A187,Clusters_2843!$A$1:$B$2844,2,FALSE)</f>
        <v>Muy_inestable</v>
      </c>
      <c r="Q187" s="3">
        <f>VLOOKUP(A187,delay_hba1c_2843!$A$2:$B$2844,2,FALSE)</f>
        <v>896.73913043478262</v>
      </c>
      <c r="R187">
        <f>VLOOKUP(A187,delay_hba1c_2843!$A$2:$C$2844,3,FALSE)</f>
        <v>224.2</v>
      </c>
      <c r="S187" t="str">
        <f>VLOOKUP(A187,retraso_4m_2843!$A$1:$B$2844,2,FALSE)</f>
        <v>NO</v>
      </c>
      <c r="T187" t="str">
        <f>VLOOKUP(A187,retraso_6m_2843!$A$2:$B$2844,2,FALSE)</f>
        <v>NO</v>
      </c>
      <c r="U187">
        <f>VLOOKUP(A187,Inactividad!$A$3:$D$3372,3,FALSE)</f>
        <v>459</v>
      </c>
      <c r="V187">
        <f>VLOOKUP(A187,Inactividad!$A$3:$D$3372,4,FALSE)</f>
        <v>426</v>
      </c>
    </row>
    <row r="188" spans="1:22" hidden="1" x14ac:dyDescent="0.25">
      <c r="A188">
        <v>57797</v>
      </c>
      <c r="B188" t="s">
        <v>15</v>
      </c>
      <c r="C188" s="1">
        <v>20612</v>
      </c>
      <c r="D188">
        <v>60</v>
      </c>
      <c r="E188" t="s">
        <v>16</v>
      </c>
      <c r="F188" t="s">
        <v>12</v>
      </c>
      <c r="G188" s="1">
        <v>39213</v>
      </c>
      <c r="H188">
        <v>51</v>
      </c>
      <c r="I188">
        <v>9</v>
      </c>
      <c r="J188">
        <v>0</v>
      </c>
      <c r="K188">
        <v>1</v>
      </c>
      <c r="L188">
        <f>VLOOKUP(A188,absolute_report_3369!$A$2:$E$3370,2,FALSE)</f>
        <v>1455</v>
      </c>
      <c r="M188">
        <f>VLOOKUP(A188,absolute_report_3369!$A$2:$E$3370,3,FALSE)</f>
        <v>52</v>
      </c>
      <c r="N188">
        <f>VLOOKUP(A188,absolute_report_3369!$A$2:$E$3370,4,FALSE)</f>
        <v>36</v>
      </c>
      <c r="O188">
        <f>VLOOKUP(A188,absolute_report_3369!$A$2:$E$3370,5,FALSE)</f>
        <v>5</v>
      </c>
      <c r="P188" t="str">
        <f>VLOOKUP(A188,Clusters_2843!$A$1:$B$2844,2,FALSE)</f>
        <v>Muy_inestable</v>
      </c>
      <c r="Q188" s="3">
        <f>VLOOKUP(A188,delay_hba1c_2843!$A$2:$B$2844,2,FALSE)</f>
        <v>465.21739130434781</v>
      </c>
      <c r="R188">
        <f>VLOOKUP(A188,delay_hba1c_2843!$A$2:$C$2844,3,FALSE)</f>
        <v>139.4</v>
      </c>
      <c r="S188" t="str">
        <f>VLOOKUP(A188,retraso_4m_2843!$A$1:$B$2844,2,FALSE)</f>
        <v>NO</v>
      </c>
      <c r="T188" t="str">
        <f>VLOOKUP(A188,retraso_6m_2843!$A$2:$B$2844,2,FALSE)</f>
        <v>NO</v>
      </c>
      <c r="U188">
        <f>VLOOKUP(A188,Inactividad!$A$3:$D$3372,3,FALSE)</f>
        <v>342</v>
      </c>
      <c r="V188">
        <f>VLOOKUP(A188,Inactividad!$A$3:$D$3372,4,FALSE)</f>
        <v>333</v>
      </c>
    </row>
    <row r="189" spans="1:22" hidden="1" x14ac:dyDescent="0.25">
      <c r="A189">
        <v>98758</v>
      </c>
      <c r="B189" t="s">
        <v>10</v>
      </c>
      <c r="C189" s="1">
        <v>25240</v>
      </c>
      <c r="D189">
        <v>47</v>
      </c>
      <c r="E189" t="s">
        <v>11</v>
      </c>
      <c r="F189" t="s">
        <v>14</v>
      </c>
      <c r="G189" s="1">
        <v>40360</v>
      </c>
      <c r="H189">
        <v>41</v>
      </c>
      <c r="I189">
        <v>6</v>
      </c>
      <c r="J189">
        <v>0</v>
      </c>
      <c r="K189">
        <v>3</v>
      </c>
      <c r="L189">
        <f>VLOOKUP(A189,absolute_report_3369!$A$2:$E$3370,2,FALSE)</f>
        <v>1581</v>
      </c>
      <c r="M189">
        <f>VLOOKUP(A189,absolute_report_3369!$A$2:$E$3370,3,FALSE)</f>
        <v>85</v>
      </c>
      <c r="N189">
        <f>VLOOKUP(A189,absolute_report_3369!$A$2:$E$3370,4,FALSE)</f>
        <v>27</v>
      </c>
      <c r="O189">
        <f>VLOOKUP(A189,absolute_report_3369!$A$2:$E$3370,5,FALSE)</f>
        <v>5</v>
      </c>
      <c r="P189" t="str">
        <f>VLOOKUP(A189,Clusters_2843!$A$1:$B$2844,2,FALSE)</f>
        <v>Medio_inestable</v>
      </c>
      <c r="Q189" s="3">
        <f>VLOOKUP(A189,delay_hba1c_2843!$A$2:$B$2844,2,FALSE)</f>
        <v>218.03278688524591</v>
      </c>
      <c r="R189">
        <f>VLOOKUP(A189,delay_hba1c_2843!$A$2:$C$2844,3,FALSE)</f>
        <v>54.5</v>
      </c>
      <c r="S189" t="str">
        <f>VLOOKUP(A189,retraso_4m_2843!$A$1:$B$2844,2,FALSE)</f>
        <v>NO</v>
      </c>
      <c r="T189" t="str">
        <f>VLOOKUP(A189,retraso_6m_2843!$A$2:$B$2844,2,FALSE)</f>
        <v>NO</v>
      </c>
      <c r="U189">
        <f>VLOOKUP(A189,Inactividad!$A$3:$D$3372,3,FALSE)</f>
        <v>528</v>
      </c>
      <c r="V189">
        <f>VLOOKUP(A189,Inactividad!$A$3:$D$3372,4,FALSE)</f>
        <v>210</v>
      </c>
    </row>
    <row r="190" spans="1:22" hidden="1" x14ac:dyDescent="0.25">
      <c r="A190">
        <v>57799</v>
      </c>
      <c r="B190" t="s">
        <v>10</v>
      </c>
      <c r="C190" s="1">
        <v>19158</v>
      </c>
      <c r="D190">
        <v>64</v>
      </c>
      <c r="E190" t="s">
        <v>16</v>
      </c>
      <c r="F190" t="s">
        <v>14</v>
      </c>
      <c r="G190" s="1">
        <v>40416</v>
      </c>
      <c r="H190">
        <v>58</v>
      </c>
      <c r="I190">
        <v>6</v>
      </c>
      <c r="J190">
        <v>3</v>
      </c>
      <c r="K190">
        <v>0</v>
      </c>
      <c r="L190">
        <f>VLOOKUP(A190,absolute_report_3369!$A$2:$E$3370,2,FALSE)</f>
        <v>1599</v>
      </c>
      <c r="M190">
        <f>VLOOKUP(A190,absolute_report_3369!$A$2:$E$3370,3,FALSE)</f>
        <v>83</v>
      </c>
      <c r="N190">
        <f>VLOOKUP(A190,absolute_report_3369!$A$2:$E$3370,4,FALSE)</f>
        <v>34</v>
      </c>
      <c r="O190">
        <f>VLOOKUP(A190,absolute_report_3369!$A$2:$E$3370,5,FALSE)</f>
        <v>9</v>
      </c>
      <c r="P190" t="str">
        <f>VLOOKUP(A190,Clusters_2843!$A$1:$B$2844,2,FALSE)</f>
        <v>Muy_inestable</v>
      </c>
      <c r="Q190" s="3">
        <f>VLOOKUP(A190,delay_hba1c_2843!$A$2:$B$2844,2,FALSE)</f>
        <v>69.398907103825138</v>
      </c>
      <c r="R190">
        <f>VLOOKUP(A190,delay_hba1c_2843!$A$2:$C$2844,3,FALSE)</f>
        <v>11.4</v>
      </c>
      <c r="S190" t="str">
        <f>VLOOKUP(A190,retraso_4m_2843!$A$1:$B$2844,2,FALSE)</f>
        <v>NO</v>
      </c>
      <c r="T190" t="str">
        <f>VLOOKUP(A190,retraso_6m_2843!$A$2:$B$2844,2,FALSE)</f>
        <v>SI</v>
      </c>
      <c r="U190">
        <f>VLOOKUP(A190,Inactividad!$A$3:$D$3372,3,FALSE)</f>
        <v>365</v>
      </c>
      <c r="V190">
        <f>VLOOKUP(A190,Inactividad!$A$3:$D$3372,4,FALSE)</f>
        <v>124</v>
      </c>
    </row>
    <row r="191" spans="1:22" x14ac:dyDescent="0.25">
      <c r="A191">
        <v>115144</v>
      </c>
      <c r="B191" t="s">
        <v>10</v>
      </c>
      <c r="C191" s="1">
        <v>20665</v>
      </c>
      <c r="D191">
        <v>60</v>
      </c>
      <c r="E191" t="s">
        <v>16</v>
      </c>
      <c r="F191" t="s">
        <v>14</v>
      </c>
      <c r="G191" s="1">
        <v>42012</v>
      </c>
      <c r="H191">
        <v>59</v>
      </c>
      <c r="I191">
        <v>1</v>
      </c>
      <c r="J191">
        <v>0</v>
      </c>
      <c r="K191">
        <v>0</v>
      </c>
      <c r="L191">
        <f>VLOOKUP(A191,absolute_report_3369!$A$2:$E$3370,2,FALSE)</f>
        <v>598</v>
      </c>
      <c r="M191">
        <f>VLOOKUP(A191,absolute_report_3369!$A$2:$E$3370,3,FALSE)</f>
        <v>17</v>
      </c>
      <c r="N191">
        <f>VLOOKUP(A191,absolute_report_3369!$A$2:$E$3370,4,FALSE)</f>
        <v>6</v>
      </c>
      <c r="O191">
        <f>VLOOKUP(A191,absolute_report_3369!$A$2:$E$3370,5,FALSE)</f>
        <v>3</v>
      </c>
      <c r="P191" t="str">
        <f>VLOOKUP(A191,Clusters_2843!$A$1:$B$2844,2,FALSE)</f>
        <v>estable</v>
      </c>
      <c r="Q191" s="3">
        <f>VLOOKUP(A191,delay_hba1c_2843!$A$2:$B$2844,2,FALSE)</f>
        <v>0</v>
      </c>
      <c r="R191">
        <f>VLOOKUP(A191,delay_hba1c_2843!$A$2:$C$2844,3,FALSE)</f>
        <v>0</v>
      </c>
      <c r="S191" t="str">
        <f>VLOOKUP(A191,retraso_4m_2843!$A$1:$B$2844,2,FALSE)</f>
        <v>SI</v>
      </c>
      <c r="T191" t="str">
        <f>VLOOKUP(A191,retraso_6m_2843!$A$2:$B$2844,2,FALSE)</f>
        <v>SI</v>
      </c>
      <c r="U191">
        <f>VLOOKUP(A191,Inactividad!$A$3:$D$3372,3,FALSE)</f>
        <v>145</v>
      </c>
      <c r="V191">
        <f>VLOOKUP(A191,Inactividad!$A$3:$D$3372,4,FALSE)</f>
        <v>118</v>
      </c>
    </row>
    <row r="192" spans="1:22" hidden="1" x14ac:dyDescent="0.25">
      <c r="A192">
        <v>457</v>
      </c>
      <c r="B192" t="s">
        <v>10</v>
      </c>
      <c r="C192" s="1">
        <v>16124</v>
      </c>
      <c r="D192">
        <v>72</v>
      </c>
      <c r="E192" t="s">
        <v>11</v>
      </c>
      <c r="F192" t="s">
        <v>12</v>
      </c>
      <c r="G192" s="1">
        <v>39160</v>
      </c>
      <c r="H192">
        <v>63</v>
      </c>
      <c r="I192">
        <v>9</v>
      </c>
      <c r="J192">
        <v>2</v>
      </c>
      <c r="K192">
        <v>0</v>
      </c>
      <c r="L192">
        <f>VLOOKUP(A192,absolute_report_3369!$A$2:$E$3370,2,FALSE)</f>
        <v>1102</v>
      </c>
      <c r="M192">
        <f>VLOOKUP(A192,absolute_report_3369!$A$2:$E$3370,3,FALSE)</f>
        <v>23</v>
      </c>
      <c r="N192">
        <f>VLOOKUP(A192,absolute_report_3369!$A$2:$E$3370,4,FALSE)</f>
        <v>12</v>
      </c>
      <c r="O192">
        <f>VLOOKUP(A192,absolute_report_3369!$A$2:$E$3370,5,FALSE)</f>
        <v>4</v>
      </c>
      <c r="P192" t="str">
        <f>VLOOKUP(A192,Clusters_2843!$A$1:$B$2844,2,FALSE)</f>
        <v>mejora</v>
      </c>
      <c r="Q192" s="3">
        <f>VLOOKUP(A192,delay_hba1c_2843!$A$2:$B$2844,2,FALSE)</f>
        <v>148.63387978142077</v>
      </c>
      <c r="R192">
        <f>VLOOKUP(A192,delay_hba1c_2843!$A$2:$C$2844,3,FALSE)</f>
        <v>87.6</v>
      </c>
      <c r="S192" t="str">
        <f>VLOOKUP(A192,retraso_4m_2843!$A$1:$B$2844,2,FALSE)</f>
        <v>NO</v>
      </c>
      <c r="T192" t="str">
        <f>VLOOKUP(A192,retraso_6m_2843!$A$2:$B$2844,2,FALSE)</f>
        <v>NO</v>
      </c>
      <c r="U192">
        <f>VLOOKUP(A192,Inactividad!$A$3:$D$3372,3,FALSE)</f>
        <v>362</v>
      </c>
      <c r="V192">
        <f>VLOOKUP(A192,Inactividad!$A$3:$D$3372,4,FALSE)</f>
        <v>257</v>
      </c>
    </row>
    <row r="193" spans="1:22" hidden="1" x14ac:dyDescent="0.25">
      <c r="A193">
        <v>41418</v>
      </c>
      <c r="B193" t="s">
        <v>15</v>
      </c>
      <c r="C193" s="1">
        <v>16292</v>
      </c>
      <c r="D193">
        <v>72</v>
      </c>
      <c r="E193" t="s">
        <v>13</v>
      </c>
      <c r="F193" t="s">
        <v>14</v>
      </c>
      <c r="G193" s="1">
        <v>42648</v>
      </c>
      <c r="H193">
        <v>72</v>
      </c>
      <c r="I193">
        <v>0</v>
      </c>
      <c r="J193">
        <v>0</v>
      </c>
      <c r="K193">
        <v>1</v>
      </c>
      <c r="L193">
        <f>VLOOKUP(A193,absolute_report_3369!$A$2:$E$3370,2,FALSE)</f>
        <v>0</v>
      </c>
      <c r="M193">
        <f>VLOOKUP(A193,absolute_report_3369!$A$2:$E$3370,3,FALSE)</f>
        <v>2</v>
      </c>
      <c r="N193">
        <f>VLOOKUP(A193,absolute_report_3369!$A$2:$E$3370,4,FALSE)</f>
        <v>1</v>
      </c>
      <c r="O193">
        <f>VLOOKUP(A193,absolute_report_3369!$A$2:$E$3370,5,FALSE)</f>
        <v>0</v>
      </c>
      <c r="P193" t="e">
        <f>VLOOKUP(A193,Clusters_2843!$A$1:$B$2844,2,FALSE)</f>
        <v>#N/A</v>
      </c>
      <c r="Q193">
        <v>-1</v>
      </c>
      <c r="R193">
        <v>-1</v>
      </c>
      <c r="S193" t="e">
        <f>VLOOKUP(A193,retraso_4m_2843!$A$1:$B$2844,2,FALSE)</f>
        <v>#N/A</v>
      </c>
      <c r="T193" t="e">
        <f>VLOOKUP(A193,retraso_6m_2843!$A$2:$B$2844,2,FALSE)</f>
        <v>#N/A</v>
      </c>
      <c r="U193">
        <f>VLOOKUP(A193,Inactividad!$A$3:$D$3372,3,FALSE)</f>
        <v>-1</v>
      </c>
      <c r="V193">
        <f>VLOOKUP(A193,Inactividad!$A$3:$D$3372,4,FALSE)</f>
        <v>0</v>
      </c>
    </row>
    <row r="194" spans="1:22" hidden="1" x14ac:dyDescent="0.25">
      <c r="A194">
        <v>98765</v>
      </c>
      <c r="B194" t="s">
        <v>10</v>
      </c>
      <c r="C194" s="1">
        <v>20089</v>
      </c>
      <c r="D194">
        <v>62</v>
      </c>
      <c r="E194" t="s">
        <v>16</v>
      </c>
      <c r="F194" t="s">
        <v>12</v>
      </c>
      <c r="G194" s="1">
        <v>40602</v>
      </c>
      <c r="H194">
        <v>57</v>
      </c>
      <c r="I194">
        <v>5</v>
      </c>
      <c r="J194">
        <v>0</v>
      </c>
      <c r="K194">
        <v>0</v>
      </c>
      <c r="L194">
        <f>VLOOKUP(A194,absolute_report_3369!$A$2:$E$3370,2,FALSE)</f>
        <v>1547</v>
      </c>
      <c r="M194">
        <f>VLOOKUP(A194,absolute_report_3369!$A$2:$E$3370,3,FALSE)</f>
        <v>64</v>
      </c>
      <c r="N194">
        <f>VLOOKUP(A194,absolute_report_3369!$A$2:$E$3370,4,FALSE)</f>
        <v>30</v>
      </c>
      <c r="O194">
        <f>VLOOKUP(A194,absolute_report_3369!$A$2:$E$3370,5,FALSE)</f>
        <v>8</v>
      </c>
      <c r="P194" t="str">
        <f>VLOOKUP(A194,Clusters_2843!$A$1:$B$2844,2,FALSE)</f>
        <v>Muy_inestable</v>
      </c>
      <c r="Q194" s="3">
        <f>VLOOKUP(A194,delay_hba1c_2843!$A$2:$B$2844,2,FALSE)</f>
        <v>167.39130434782609</v>
      </c>
      <c r="R194">
        <f>VLOOKUP(A194,delay_hba1c_2843!$A$2:$C$2844,3,FALSE)</f>
        <v>79.5</v>
      </c>
      <c r="S194" t="str">
        <f>VLOOKUP(A194,retraso_4m_2843!$A$1:$B$2844,2,FALSE)</f>
        <v>NO</v>
      </c>
      <c r="T194" t="str">
        <f>VLOOKUP(A194,retraso_6m_2843!$A$2:$B$2844,2,FALSE)</f>
        <v>NO</v>
      </c>
      <c r="U194">
        <f>VLOOKUP(A194,Inactividad!$A$3:$D$3372,3,FALSE)</f>
        <v>290</v>
      </c>
      <c r="V194">
        <f>VLOOKUP(A194,Inactividad!$A$3:$D$3372,4,FALSE)</f>
        <v>269</v>
      </c>
    </row>
    <row r="195" spans="1:22" hidden="1" x14ac:dyDescent="0.25">
      <c r="A195">
        <v>81997</v>
      </c>
      <c r="B195" t="s">
        <v>15</v>
      </c>
      <c r="C195" s="1">
        <v>22813</v>
      </c>
      <c r="D195">
        <v>54</v>
      </c>
      <c r="E195" t="s">
        <v>16</v>
      </c>
      <c r="F195" t="s">
        <v>14</v>
      </c>
      <c r="G195" s="1">
        <v>39583</v>
      </c>
      <c r="H195">
        <v>46</v>
      </c>
      <c r="I195">
        <v>8</v>
      </c>
      <c r="J195">
        <v>0</v>
      </c>
      <c r="K195">
        <v>0</v>
      </c>
      <c r="L195">
        <f>VLOOKUP(A195,absolute_report_3369!$A$2:$E$3370,2,FALSE)</f>
        <v>1639</v>
      </c>
      <c r="M195">
        <f>VLOOKUP(A195,absolute_report_3369!$A$2:$E$3370,3,FALSE)</f>
        <v>60</v>
      </c>
      <c r="N195">
        <f>VLOOKUP(A195,absolute_report_3369!$A$2:$E$3370,4,FALSE)</f>
        <v>32</v>
      </c>
      <c r="O195">
        <f>VLOOKUP(A195,absolute_report_3369!$A$2:$E$3370,5,FALSE)</f>
        <v>6</v>
      </c>
      <c r="P195" t="str">
        <f>VLOOKUP(A195,Clusters_2843!$A$1:$B$2844,2,FALSE)</f>
        <v>Muy_inestable</v>
      </c>
      <c r="Q195" s="3">
        <f>VLOOKUP(A195,delay_hba1c_2843!$A$2:$B$2844,2,FALSE)</f>
        <v>425</v>
      </c>
      <c r="R195">
        <f>VLOOKUP(A195,delay_hba1c_2843!$A$2:$C$2844,3,FALSE)</f>
        <v>160.30000000000001</v>
      </c>
      <c r="S195" t="str">
        <f>VLOOKUP(A195,retraso_4m_2843!$A$1:$B$2844,2,FALSE)</f>
        <v>NO</v>
      </c>
      <c r="T195" t="str">
        <f>VLOOKUP(A195,retraso_6m_2843!$A$2:$B$2844,2,FALSE)</f>
        <v>NO</v>
      </c>
      <c r="U195">
        <f>VLOOKUP(A195,Inactividad!$A$3:$D$3372,3,FALSE)</f>
        <v>475</v>
      </c>
      <c r="V195">
        <f>VLOOKUP(A195,Inactividad!$A$3:$D$3372,4,FALSE)</f>
        <v>405</v>
      </c>
    </row>
    <row r="196" spans="1:22" x14ac:dyDescent="0.25">
      <c r="A196">
        <v>115158</v>
      </c>
      <c r="B196" t="s">
        <v>15</v>
      </c>
      <c r="C196" s="1">
        <v>22745</v>
      </c>
      <c r="D196">
        <v>54</v>
      </c>
      <c r="E196" t="s">
        <v>16</v>
      </c>
      <c r="F196" t="s">
        <v>12</v>
      </c>
      <c r="G196" s="1">
        <v>41584</v>
      </c>
      <c r="H196">
        <v>51</v>
      </c>
      <c r="I196">
        <v>3</v>
      </c>
      <c r="J196">
        <v>0</v>
      </c>
      <c r="K196">
        <v>0</v>
      </c>
      <c r="L196">
        <f>VLOOKUP(A196,absolute_report_3369!$A$2:$E$3370,2,FALSE)</f>
        <v>636</v>
      </c>
      <c r="M196">
        <f>VLOOKUP(A196,absolute_report_3369!$A$2:$E$3370,3,FALSE)</f>
        <v>17</v>
      </c>
      <c r="N196">
        <f>VLOOKUP(A196,absolute_report_3369!$A$2:$E$3370,4,FALSE)</f>
        <v>8</v>
      </c>
      <c r="O196">
        <f>VLOOKUP(A196,absolute_report_3369!$A$2:$E$3370,5,FALSE)</f>
        <v>2</v>
      </c>
      <c r="P196" t="str">
        <f>VLOOKUP(A196,Clusters_2843!$A$1:$B$2844,2,FALSE)</f>
        <v>mejora</v>
      </c>
      <c r="Q196" s="3">
        <f>VLOOKUP(A196,delay_hba1c_2843!$A$2:$B$2844,2,FALSE)</f>
        <v>18.63013698630137</v>
      </c>
      <c r="R196">
        <f>VLOOKUP(A196,delay_hba1c_2843!$A$2:$C$2844,3,FALSE)</f>
        <v>18.600000000000001</v>
      </c>
      <c r="S196" t="str">
        <f>VLOOKUP(A196,retraso_4m_2843!$A$1:$B$2844,2,FALSE)</f>
        <v>SI</v>
      </c>
      <c r="T196" t="str">
        <f>VLOOKUP(A196,retraso_6m_2843!$A$2:$B$2844,2,FALSE)</f>
        <v>SI</v>
      </c>
      <c r="U196">
        <f>VLOOKUP(A196,Inactividad!$A$3:$D$3372,3,FALSE)</f>
        <v>510</v>
      </c>
      <c r="V196">
        <f>VLOOKUP(A196,Inactividad!$A$3:$D$3372,4,FALSE)</f>
        <v>160</v>
      </c>
    </row>
    <row r="197" spans="1:22" hidden="1" x14ac:dyDescent="0.25">
      <c r="A197">
        <v>471</v>
      </c>
      <c r="B197" t="s">
        <v>10</v>
      </c>
      <c r="C197" s="1">
        <v>17209</v>
      </c>
      <c r="D197">
        <v>69</v>
      </c>
      <c r="E197" t="s">
        <v>11</v>
      </c>
      <c r="F197" t="s">
        <v>12</v>
      </c>
      <c r="G197" s="1">
        <v>38104</v>
      </c>
      <c r="H197">
        <v>57</v>
      </c>
      <c r="I197">
        <v>12</v>
      </c>
      <c r="J197">
        <v>1</v>
      </c>
      <c r="K197">
        <v>3</v>
      </c>
      <c r="L197">
        <f>VLOOKUP(A197,absolute_report_3369!$A$2:$E$3370,2,FALSE)</f>
        <v>1617</v>
      </c>
      <c r="M197">
        <f>VLOOKUP(A197,absolute_report_3369!$A$2:$E$3370,3,FALSE)</f>
        <v>91</v>
      </c>
      <c r="N197">
        <f>VLOOKUP(A197,absolute_report_3369!$A$2:$E$3370,4,FALSE)</f>
        <v>57</v>
      </c>
      <c r="O197">
        <f>VLOOKUP(A197,absolute_report_3369!$A$2:$E$3370,5,FALSE)</f>
        <v>8</v>
      </c>
      <c r="P197" t="str">
        <f>VLOOKUP(A197,Clusters_2843!$A$1:$B$2844,2,FALSE)</f>
        <v>&gt;9</v>
      </c>
      <c r="Q197" s="3">
        <f>VLOOKUP(A197,delay_hba1c_2843!$A$2:$B$2844,2,FALSE)</f>
        <v>184.78260869565219</v>
      </c>
      <c r="R197">
        <f>VLOOKUP(A197,delay_hba1c_2843!$A$2:$C$2844,3,FALSE)</f>
        <v>83.4</v>
      </c>
      <c r="S197" t="str">
        <f>VLOOKUP(A197,retraso_4m_2843!$A$1:$B$2844,2,FALSE)</f>
        <v>NO</v>
      </c>
      <c r="T197" t="str">
        <f>VLOOKUP(A197,retraso_6m_2843!$A$2:$B$2844,2,FALSE)</f>
        <v>SI</v>
      </c>
      <c r="U197">
        <f>VLOOKUP(A197,Inactividad!$A$3:$D$3372,3,FALSE)</f>
        <v>-1</v>
      </c>
      <c r="V197">
        <f>VLOOKUP(A197,Inactividad!$A$3:$D$3372,4,FALSE)</f>
        <v>97</v>
      </c>
    </row>
    <row r="198" spans="1:22" hidden="1" x14ac:dyDescent="0.25">
      <c r="A198">
        <v>66008</v>
      </c>
      <c r="B198" t="s">
        <v>15</v>
      </c>
      <c r="C198" s="1">
        <v>18158</v>
      </c>
      <c r="D198">
        <v>67</v>
      </c>
      <c r="E198" t="s">
        <v>16</v>
      </c>
      <c r="F198" t="s">
        <v>12</v>
      </c>
      <c r="G198" s="1">
        <v>39443</v>
      </c>
      <c r="H198">
        <v>58</v>
      </c>
      <c r="I198">
        <v>9</v>
      </c>
      <c r="J198">
        <v>2</v>
      </c>
      <c r="K198">
        <v>2</v>
      </c>
      <c r="L198">
        <f>VLOOKUP(A198,absolute_report_3369!$A$2:$E$3370,2,FALSE)</f>
        <v>1622</v>
      </c>
      <c r="M198">
        <f>VLOOKUP(A198,absolute_report_3369!$A$2:$E$3370,3,FALSE)</f>
        <v>64</v>
      </c>
      <c r="N198">
        <f>VLOOKUP(A198,absolute_report_3369!$A$2:$E$3370,4,FALSE)</f>
        <v>29</v>
      </c>
      <c r="O198">
        <f>VLOOKUP(A198,absolute_report_3369!$A$2:$E$3370,5,FALSE)</f>
        <v>7</v>
      </c>
      <c r="P198" t="str">
        <f>VLOOKUP(A198,Clusters_2843!$A$1:$B$2844,2,FALSE)</f>
        <v>Medio_inestable</v>
      </c>
      <c r="Q198" s="3">
        <f>VLOOKUP(A198,delay_hba1c_2843!$A$2:$B$2844,2,FALSE)</f>
        <v>12.602739726027398</v>
      </c>
      <c r="R198">
        <f>VLOOKUP(A198,delay_hba1c_2843!$A$2:$C$2844,3,FALSE)</f>
        <v>2.1</v>
      </c>
      <c r="S198" t="str">
        <f>VLOOKUP(A198,retraso_4m_2843!$A$1:$B$2844,2,FALSE)</f>
        <v>SI</v>
      </c>
      <c r="T198" t="str">
        <f>VLOOKUP(A198,retraso_6m_2843!$A$2:$B$2844,2,FALSE)</f>
        <v>SI</v>
      </c>
      <c r="U198">
        <f>VLOOKUP(A198,Inactividad!$A$3:$D$3372,3,FALSE)</f>
        <v>300</v>
      </c>
      <c r="V198">
        <f>VLOOKUP(A198,Inactividad!$A$3:$D$3372,4,FALSE)</f>
        <v>168</v>
      </c>
    </row>
    <row r="199" spans="1:22" x14ac:dyDescent="0.25">
      <c r="A199">
        <v>66009</v>
      </c>
      <c r="B199" t="s">
        <v>10</v>
      </c>
      <c r="C199" s="1">
        <v>10205</v>
      </c>
      <c r="D199">
        <v>89</v>
      </c>
      <c r="E199" t="s">
        <v>13</v>
      </c>
      <c r="F199" t="s">
        <v>12</v>
      </c>
      <c r="G199" s="1">
        <v>39478</v>
      </c>
      <c r="H199">
        <v>81</v>
      </c>
      <c r="I199">
        <v>8</v>
      </c>
      <c r="J199">
        <v>0</v>
      </c>
      <c r="K199">
        <v>0</v>
      </c>
      <c r="L199">
        <f>VLOOKUP(A199,absolute_report_3369!$A$2:$E$3370,2,FALSE)</f>
        <v>1087</v>
      </c>
      <c r="M199">
        <f>VLOOKUP(A199,absolute_report_3369!$A$2:$E$3370,3,FALSE)</f>
        <v>44</v>
      </c>
      <c r="N199">
        <f>VLOOKUP(A199,absolute_report_3369!$A$2:$E$3370,4,FALSE)</f>
        <v>19</v>
      </c>
      <c r="O199">
        <f>VLOOKUP(A199,absolute_report_3369!$A$2:$E$3370,5,FALSE)</f>
        <v>2</v>
      </c>
      <c r="P199" t="str">
        <f>VLOOKUP(A199,Clusters_2843!$A$1:$B$2844,2,FALSE)</f>
        <v>estable</v>
      </c>
      <c r="Q199" s="3">
        <f>VLOOKUP(A199,delay_hba1c_2843!$A$2:$B$2844,2,FALSE)</f>
        <v>0</v>
      </c>
      <c r="R199">
        <f>VLOOKUP(A199,delay_hba1c_2843!$A$2:$C$2844,3,FALSE)</f>
        <v>0</v>
      </c>
      <c r="S199" t="str">
        <f>VLOOKUP(A199,retraso_4m_2843!$A$1:$B$2844,2,FALSE)</f>
        <v>SI</v>
      </c>
      <c r="T199" t="str">
        <f>VLOOKUP(A199,retraso_6m_2843!$A$2:$B$2844,2,FALSE)</f>
        <v>SI</v>
      </c>
      <c r="U199">
        <f>VLOOKUP(A199,Inactividad!$A$3:$D$3372,3,FALSE)</f>
        <v>388</v>
      </c>
      <c r="V199">
        <f>VLOOKUP(A199,Inactividad!$A$3:$D$3372,4,FALSE)</f>
        <v>154</v>
      </c>
    </row>
    <row r="200" spans="1:22" hidden="1" x14ac:dyDescent="0.25">
      <c r="A200">
        <v>123355</v>
      </c>
      <c r="B200" t="s">
        <v>10</v>
      </c>
      <c r="C200" s="1">
        <v>29831</v>
      </c>
      <c r="D200">
        <v>35</v>
      </c>
      <c r="E200" t="s">
        <v>13</v>
      </c>
      <c r="F200" t="s">
        <v>12</v>
      </c>
      <c r="G200" s="1">
        <v>42220</v>
      </c>
      <c r="H200">
        <v>34</v>
      </c>
      <c r="I200">
        <v>1</v>
      </c>
      <c r="J200">
        <v>0</v>
      </c>
      <c r="K200">
        <v>1</v>
      </c>
      <c r="L200">
        <f>VLOOKUP(A200,absolute_report_3369!$A$2:$E$3370,2,FALSE)</f>
        <v>441</v>
      </c>
      <c r="M200">
        <f>VLOOKUP(A200,absolute_report_3369!$A$2:$E$3370,3,FALSE)</f>
        <v>53</v>
      </c>
      <c r="N200">
        <f>VLOOKUP(A200,absolute_report_3369!$A$2:$E$3370,4,FALSE)</f>
        <v>26</v>
      </c>
      <c r="O200">
        <f>VLOOKUP(A200,absolute_report_3369!$A$2:$E$3370,5,FALSE)</f>
        <v>4</v>
      </c>
      <c r="P200" t="str">
        <f>VLOOKUP(A200,Clusters_2843!$A$1:$B$2844,2,FALSE)</f>
        <v>Muy_inestable</v>
      </c>
      <c r="Q200" s="3">
        <f>VLOOKUP(A200,delay_hba1c_2843!$A$2:$B$2844,2,FALSE)</f>
        <v>14.130434782608695</v>
      </c>
      <c r="R200">
        <f>VLOOKUP(A200,delay_hba1c_2843!$A$2:$C$2844,3,FALSE)</f>
        <v>7.4</v>
      </c>
      <c r="S200" t="str">
        <f>VLOOKUP(A200,retraso_4m_2843!$A$1:$B$2844,2,FALSE)</f>
        <v>SI</v>
      </c>
      <c r="T200" t="str">
        <f>VLOOKUP(A200,retraso_6m_2843!$A$2:$B$2844,2,FALSE)</f>
        <v>SI</v>
      </c>
      <c r="U200">
        <f>VLOOKUP(A200,Inactividad!$A$3:$D$3372,3,FALSE)</f>
        <v>103</v>
      </c>
      <c r="V200">
        <f>VLOOKUP(A200,Inactividad!$A$3:$D$3372,4,FALSE)</f>
        <v>47</v>
      </c>
    </row>
    <row r="201" spans="1:22" hidden="1" x14ac:dyDescent="0.25">
      <c r="A201">
        <v>115168</v>
      </c>
      <c r="B201" t="s">
        <v>15</v>
      </c>
      <c r="C201" s="1">
        <v>25609</v>
      </c>
      <c r="D201">
        <v>46</v>
      </c>
      <c r="E201" t="s">
        <v>13</v>
      </c>
      <c r="F201" t="s">
        <v>14</v>
      </c>
      <c r="G201" s="1">
        <v>41603</v>
      </c>
      <c r="H201">
        <v>43</v>
      </c>
      <c r="I201">
        <v>3</v>
      </c>
      <c r="J201">
        <v>0</v>
      </c>
      <c r="K201">
        <v>0</v>
      </c>
      <c r="L201">
        <f>VLOOKUP(A201,absolute_report_3369!$A$2:$E$3370,2,FALSE)</f>
        <v>443</v>
      </c>
      <c r="M201">
        <f>VLOOKUP(A201,absolute_report_3369!$A$2:$E$3370,3,FALSE)</f>
        <v>15</v>
      </c>
      <c r="N201">
        <f>VLOOKUP(A201,absolute_report_3369!$A$2:$E$3370,4,FALSE)</f>
        <v>8</v>
      </c>
      <c r="O201">
        <f>VLOOKUP(A201,absolute_report_3369!$A$2:$E$3370,5,FALSE)</f>
        <v>3</v>
      </c>
      <c r="P201" t="str">
        <f>VLOOKUP(A201,Clusters_2843!$A$1:$B$2844,2,FALSE)</f>
        <v>empeora</v>
      </c>
      <c r="Q201" s="3">
        <f>VLOOKUP(A201,delay_hba1c_2843!$A$2:$B$2844,2,FALSE)</f>
        <v>144.56521739130434</v>
      </c>
      <c r="R201">
        <f>VLOOKUP(A201,delay_hba1c_2843!$A$2:$C$2844,3,FALSE)</f>
        <v>75.599999999999994</v>
      </c>
      <c r="S201" t="str">
        <f>VLOOKUP(A201,retraso_4m_2843!$A$1:$B$2844,2,FALSE)</f>
        <v>NO</v>
      </c>
      <c r="T201" t="str">
        <f>VLOOKUP(A201,retraso_6m_2843!$A$2:$B$2844,2,FALSE)</f>
        <v>SI</v>
      </c>
      <c r="U201">
        <f>VLOOKUP(A201,Inactividad!$A$3:$D$3372,3,FALSE)</f>
        <v>177</v>
      </c>
      <c r="V201">
        <f>VLOOKUP(A201,Inactividad!$A$3:$D$3372,4,FALSE)</f>
        <v>177</v>
      </c>
    </row>
    <row r="202" spans="1:22" hidden="1" x14ac:dyDescent="0.25">
      <c r="A202">
        <v>33250</v>
      </c>
      <c r="B202" t="s">
        <v>10</v>
      </c>
      <c r="C202" s="1">
        <v>20464</v>
      </c>
      <c r="D202">
        <v>60</v>
      </c>
      <c r="E202" t="s">
        <v>13</v>
      </c>
      <c r="F202" t="s">
        <v>12</v>
      </c>
      <c r="G202" s="1">
        <v>39000</v>
      </c>
      <c r="H202">
        <v>50</v>
      </c>
      <c r="I202">
        <v>10</v>
      </c>
      <c r="J202">
        <v>4</v>
      </c>
      <c r="K202">
        <v>1</v>
      </c>
      <c r="L202">
        <f>VLOOKUP(A202,absolute_report_3369!$A$2:$E$3370,2,FALSE)</f>
        <v>1627</v>
      </c>
      <c r="M202">
        <f>VLOOKUP(A202,absolute_report_3369!$A$2:$E$3370,3,FALSE)</f>
        <v>110</v>
      </c>
      <c r="N202">
        <f>VLOOKUP(A202,absolute_report_3369!$A$2:$E$3370,4,FALSE)</f>
        <v>58</v>
      </c>
      <c r="O202">
        <f>VLOOKUP(A202,absolute_report_3369!$A$2:$E$3370,5,FALSE)</f>
        <v>9</v>
      </c>
      <c r="P202" t="str">
        <f>VLOOKUP(A202,Clusters_2843!$A$1:$B$2844,2,FALSE)</f>
        <v>Muy_inestable</v>
      </c>
      <c r="Q202" s="3">
        <f>VLOOKUP(A202,delay_hba1c_2843!$A$2:$B$2844,2,FALSE)</f>
        <v>63.043478260869563</v>
      </c>
      <c r="R202">
        <f>VLOOKUP(A202,delay_hba1c_2843!$A$2:$C$2844,3,FALSE)</f>
        <v>8.4</v>
      </c>
      <c r="S202" t="str">
        <f>VLOOKUP(A202,retraso_4m_2843!$A$1:$B$2844,2,FALSE)</f>
        <v>SI</v>
      </c>
      <c r="T202" t="str">
        <f>VLOOKUP(A202,retraso_6m_2843!$A$2:$B$2844,2,FALSE)</f>
        <v>SI</v>
      </c>
      <c r="U202">
        <f>VLOOKUP(A202,Inactividad!$A$3:$D$3372,3,FALSE)</f>
        <v>188</v>
      </c>
      <c r="V202">
        <f>VLOOKUP(A202,Inactividad!$A$3:$D$3372,4,FALSE)</f>
        <v>78</v>
      </c>
    </row>
    <row r="203" spans="1:22" hidden="1" x14ac:dyDescent="0.25">
      <c r="A203">
        <v>97019</v>
      </c>
      <c r="B203" t="s">
        <v>15</v>
      </c>
      <c r="C203" s="1">
        <v>21685</v>
      </c>
      <c r="D203">
        <v>57</v>
      </c>
      <c r="E203" t="s">
        <v>13</v>
      </c>
      <c r="F203" t="s">
        <v>14</v>
      </c>
      <c r="G203" s="1">
        <v>40185</v>
      </c>
      <c r="H203">
        <v>51</v>
      </c>
      <c r="I203">
        <v>6</v>
      </c>
      <c r="J203">
        <v>3</v>
      </c>
      <c r="K203">
        <v>0</v>
      </c>
      <c r="L203">
        <f>VLOOKUP(A203,absolute_report_3369!$A$2:$E$3370,2,FALSE)</f>
        <v>1540</v>
      </c>
      <c r="M203">
        <f>VLOOKUP(A203,absolute_report_3369!$A$2:$E$3370,3,FALSE)</f>
        <v>19</v>
      </c>
      <c r="N203">
        <f>VLOOKUP(A203,absolute_report_3369!$A$2:$E$3370,4,FALSE)</f>
        <v>12</v>
      </c>
      <c r="O203">
        <f>VLOOKUP(A203,absolute_report_3369!$A$2:$E$3370,5,FALSE)</f>
        <v>2</v>
      </c>
      <c r="P203" t="str">
        <f>VLOOKUP(A203,Clusters_2843!$A$1:$B$2844,2,FALSE)</f>
        <v>&gt;9</v>
      </c>
      <c r="Q203" s="3">
        <f>VLOOKUP(A203,delay_hba1c_2843!$A$2:$B$2844,2,FALSE)</f>
        <v>147.82608695652175</v>
      </c>
      <c r="R203">
        <f>VLOOKUP(A203,delay_hba1c_2843!$A$2:$C$2844,3,FALSE)</f>
        <v>147.80000000000001</v>
      </c>
      <c r="S203" t="str">
        <f>VLOOKUP(A203,retraso_4m_2843!$A$1:$B$2844,2,FALSE)</f>
        <v>NO</v>
      </c>
      <c r="T203" t="str">
        <f>VLOOKUP(A203,retraso_6m_2843!$A$2:$B$2844,2,FALSE)</f>
        <v>SI</v>
      </c>
      <c r="U203">
        <f>VLOOKUP(A203,Inactividad!$A$3:$D$3372,3,FALSE)</f>
        <v>459</v>
      </c>
      <c r="V203">
        <f>VLOOKUP(A203,Inactividad!$A$3:$D$3372,4,FALSE)</f>
        <v>766</v>
      </c>
    </row>
    <row r="204" spans="1:22" hidden="1" x14ac:dyDescent="0.25">
      <c r="A204">
        <v>25061</v>
      </c>
      <c r="B204" t="s">
        <v>15</v>
      </c>
      <c r="C204" s="1">
        <v>12301</v>
      </c>
      <c r="D204">
        <v>83</v>
      </c>
      <c r="E204" t="s">
        <v>11</v>
      </c>
      <c r="F204" t="s">
        <v>12</v>
      </c>
      <c r="G204" s="1">
        <v>41745</v>
      </c>
      <c r="H204">
        <v>81</v>
      </c>
      <c r="I204">
        <v>2</v>
      </c>
      <c r="J204">
        <v>2</v>
      </c>
      <c r="K204">
        <v>0</v>
      </c>
      <c r="L204">
        <f>VLOOKUP(A204,absolute_report_3369!$A$2:$E$3370,2,FALSE)</f>
        <v>782</v>
      </c>
      <c r="M204">
        <f>VLOOKUP(A204,absolute_report_3369!$A$2:$E$3370,3,FALSE)</f>
        <v>16</v>
      </c>
      <c r="N204">
        <f>VLOOKUP(A204,absolute_report_3369!$A$2:$E$3370,4,FALSE)</f>
        <v>11</v>
      </c>
      <c r="O204">
        <f>VLOOKUP(A204,absolute_report_3369!$A$2:$E$3370,5,FALSE)</f>
        <v>3</v>
      </c>
      <c r="P204" t="str">
        <f>VLOOKUP(A204,Clusters_2843!$A$1:$B$2844,2,FALSE)</f>
        <v>estable</v>
      </c>
      <c r="Q204" s="3">
        <f>VLOOKUP(A204,delay_hba1c_2843!$A$2:$B$2844,2,FALSE)</f>
        <v>0</v>
      </c>
      <c r="R204">
        <f>VLOOKUP(A204,delay_hba1c_2843!$A$2:$C$2844,3,FALSE)</f>
        <v>0</v>
      </c>
      <c r="S204" t="str">
        <f>VLOOKUP(A204,retraso_4m_2843!$A$1:$B$2844,2,FALSE)</f>
        <v>SI</v>
      </c>
      <c r="T204" t="str">
        <f>VLOOKUP(A204,retraso_6m_2843!$A$2:$B$2844,2,FALSE)</f>
        <v>SI</v>
      </c>
      <c r="U204">
        <f>VLOOKUP(A204,Inactividad!$A$3:$D$3372,3,FALSE)</f>
        <v>258</v>
      </c>
      <c r="V204">
        <f>VLOOKUP(A204,Inactividad!$A$3:$D$3372,4,FALSE)</f>
        <v>154</v>
      </c>
    </row>
    <row r="205" spans="1:22" hidden="1" x14ac:dyDescent="0.25">
      <c r="A205">
        <v>8679</v>
      </c>
      <c r="B205" t="s">
        <v>10</v>
      </c>
      <c r="C205" s="1">
        <v>25450</v>
      </c>
      <c r="D205">
        <v>47</v>
      </c>
      <c r="E205" t="s">
        <v>11</v>
      </c>
      <c r="F205" t="s">
        <v>14</v>
      </c>
      <c r="G205" s="1">
        <v>41429</v>
      </c>
      <c r="H205">
        <v>44</v>
      </c>
      <c r="I205">
        <v>3</v>
      </c>
      <c r="J205">
        <v>0</v>
      </c>
      <c r="K205">
        <v>3</v>
      </c>
      <c r="L205">
        <f>VLOOKUP(A205,absolute_report_3369!$A$2:$E$3370,2,FALSE)</f>
        <v>181</v>
      </c>
      <c r="M205">
        <f>VLOOKUP(A205,absolute_report_3369!$A$2:$E$3370,3,FALSE)</f>
        <v>8</v>
      </c>
      <c r="N205">
        <f>VLOOKUP(A205,absolute_report_3369!$A$2:$E$3370,4,FALSE)</f>
        <v>2</v>
      </c>
      <c r="O205">
        <f>VLOOKUP(A205,absolute_report_3369!$A$2:$E$3370,5,FALSE)</f>
        <v>1</v>
      </c>
      <c r="P205" t="e">
        <f>VLOOKUP(A205,Clusters_2843!$A$1:$B$2844,2,FALSE)</f>
        <v>#N/A</v>
      </c>
      <c r="Q205">
        <v>-1</v>
      </c>
      <c r="R205">
        <v>-1</v>
      </c>
      <c r="S205" t="e">
        <f>VLOOKUP(A205,retraso_4m_2843!$A$1:$B$2844,2,FALSE)</f>
        <v>#N/A</v>
      </c>
      <c r="T205" t="e">
        <f>VLOOKUP(A205,retraso_6m_2843!$A$2:$B$2844,2,FALSE)</f>
        <v>#N/A</v>
      </c>
      <c r="U205">
        <f>VLOOKUP(A205,Inactividad!$A$3:$D$3372,3,FALSE)</f>
        <v>162</v>
      </c>
      <c r="V205">
        <f>VLOOKUP(A205,Inactividad!$A$3:$D$3372,4,FALSE)</f>
        <v>98</v>
      </c>
    </row>
    <row r="206" spans="1:22" hidden="1" x14ac:dyDescent="0.25">
      <c r="A206">
        <v>8681</v>
      </c>
      <c r="B206" t="s">
        <v>10</v>
      </c>
      <c r="C206" s="1">
        <v>21477</v>
      </c>
      <c r="D206">
        <v>58</v>
      </c>
      <c r="E206" t="s">
        <v>11</v>
      </c>
      <c r="F206" t="s">
        <v>14</v>
      </c>
      <c r="G206" s="1">
        <v>38909</v>
      </c>
      <c r="H206">
        <v>48</v>
      </c>
      <c r="I206">
        <v>10</v>
      </c>
      <c r="J206">
        <v>3</v>
      </c>
      <c r="K206">
        <v>3</v>
      </c>
      <c r="L206">
        <f>VLOOKUP(A206,absolute_report_3369!$A$2:$E$3370,2,FALSE)</f>
        <v>1487</v>
      </c>
      <c r="M206">
        <f>VLOOKUP(A206,absolute_report_3369!$A$2:$E$3370,3,FALSE)</f>
        <v>61</v>
      </c>
      <c r="N206">
        <f>VLOOKUP(A206,absolute_report_3369!$A$2:$E$3370,4,FALSE)</f>
        <v>40</v>
      </c>
      <c r="O206">
        <f>VLOOKUP(A206,absolute_report_3369!$A$2:$E$3370,5,FALSE)</f>
        <v>7</v>
      </c>
      <c r="P206" t="str">
        <f>VLOOKUP(A206,Clusters_2843!$A$1:$B$2844,2,FALSE)</f>
        <v>Muy_inestable</v>
      </c>
      <c r="Q206" s="3">
        <f>VLOOKUP(A206,delay_hba1c_2843!$A$2:$B$2844,2,FALSE)</f>
        <v>158.69565217391303</v>
      </c>
      <c r="R206">
        <f>VLOOKUP(A206,delay_hba1c_2843!$A$2:$C$2844,3,FALSE)</f>
        <v>75.7</v>
      </c>
      <c r="S206" t="str">
        <f>VLOOKUP(A206,retraso_4m_2843!$A$1:$B$2844,2,FALSE)</f>
        <v>NO</v>
      </c>
      <c r="T206" t="str">
        <f>VLOOKUP(A206,retraso_6m_2843!$A$2:$B$2844,2,FALSE)</f>
        <v>NO</v>
      </c>
      <c r="U206">
        <f>VLOOKUP(A206,Inactividad!$A$3:$D$3372,3,FALSE)</f>
        <v>649</v>
      </c>
      <c r="V206">
        <f>VLOOKUP(A206,Inactividad!$A$3:$D$3372,4,FALSE)</f>
        <v>196</v>
      </c>
    </row>
    <row r="207" spans="1:22" hidden="1" x14ac:dyDescent="0.25">
      <c r="A207">
        <v>90602</v>
      </c>
      <c r="B207" t="s">
        <v>10</v>
      </c>
      <c r="C207" s="1">
        <v>19570</v>
      </c>
      <c r="D207">
        <v>63</v>
      </c>
      <c r="E207" t="s">
        <v>13</v>
      </c>
      <c r="F207" t="s">
        <v>12</v>
      </c>
      <c r="G207" s="1">
        <v>39918</v>
      </c>
      <c r="H207">
        <v>56</v>
      </c>
      <c r="I207">
        <v>7</v>
      </c>
      <c r="J207">
        <v>0</v>
      </c>
      <c r="K207">
        <v>2</v>
      </c>
      <c r="L207">
        <f>VLOOKUP(A207,absolute_report_3369!$A$2:$E$3370,2,FALSE)</f>
        <v>1545</v>
      </c>
      <c r="M207">
        <f>VLOOKUP(A207,absolute_report_3369!$A$2:$E$3370,3,FALSE)</f>
        <v>92</v>
      </c>
      <c r="N207">
        <f>VLOOKUP(A207,absolute_report_3369!$A$2:$E$3370,4,FALSE)</f>
        <v>51</v>
      </c>
      <c r="O207">
        <f>VLOOKUP(A207,absolute_report_3369!$A$2:$E$3370,5,FALSE)</f>
        <v>6</v>
      </c>
      <c r="P207" t="str">
        <f>VLOOKUP(A207,Clusters_2843!$A$1:$B$2844,2,FALSE)</f>
        <v>&gt;9</v>
      </c>
      <c r="Q207" s="3">
        <f>VLOOKUP(A207,delay_hba1c_2843!$A$2:$B$2844,2,FALSE)</f>
        <v>422.82608695652175</v>
      </c>
      <c r="R207">
        <f>VLOOKUP(A207,delay_hba1c_2843!$A$2:$C$2844,3,FALSE)</f>
        <v>210.2</v>
      </c>
      <c r="S207" t="str">
        <f>VLOOKUP(A207,retraso_4m_2843!$A$1:$B$2844,2,FALSE)</f>
        <v>NO</v>
      </c>
      <c r="T207" t="str">
        <f>VLOOKUP(A207,retraso_6m_2843!$A$2:$B$2844,2,FALSE)</f>
        <v>NO</v>
      </c>
      <c r="U207">
        <f>VLOOKUP(A207,Inactividad!$A$3:$D$3372,3,FALSE)</f>
        <v>226</v>
      </c>
      <c r="V207">
        <f>VLOOKUP(A207,Inactividad!$A$3:$D$3372,4,FALSE)</f>
        <v>182</v>
      </c>
    </row>
    <row r="208" spans="1:22" x14ac:dyDescent="0.25">
      <c r="A208">
        <v>16879</v>
      </c>
      <c r="B208" t="s">
        <v>10</v>
      </c>
      <c r="C208" s="1">
        <v>13343</v>
      </c>
      <c r="D208">
        <v>80</v>
      </c>
      <c r="E208" t="s">
        <v>11</v>
      </c>
      <c r="F208" t="s">
        <v>14</v>
      </c>
      <c r="G208" s="1">
        <v>41740</v>
      </c>
      <c r="H208">
        <v>78</v>
      </c>
      <c r="I208">
        <v>2</v>
      </c>
      <c r="J208">
        <v>0</v>
      </c>
      <c r="K208">
        <v>0</v>
      </c>
      <c r="L208">
        <f>VLOOKUP(A208,absolute_report_3369!$A$2:$E$3370,2,FALSE)</f>
        <v>929</v>
      </c>
      <c r="M208">
        <f>VLOOKUP(A208,absolute_report_3369!$A$2:$E$3370,3,FALSE)</f>
        <v>16</v>
      </c>
      <c r="N208">
        <f>VLOOKUP(A208,absolute_report_3369!$A$2:$E$3370,4,FALSE)</f>
        <v>10</v>
      </c>
      <c r="O208">
        <f>VLOOKUP(A208,absolute_report_3369!$A$2:$E$3370,5,FALSE)</f>
        <v>4</v>
      </c>
      <c r="P208" t="str">
        <f>VLOOKUP(A208,Clusters_2843!$A$1:$B$2844,2,FALSE)</f>
        <v>estable</v>
      </c>
      <c r="Q208" s="3">
        <f>VLOOKUP(A208,delay_hba1c_2843!$A$2:$B$2844,2,FALSE)</f>
        <v>5.4794520547945202</v>
      </c>
      <c r="R208">
        <f>VLOOKUP(A208,delay_hba1c_2843!$A$2:$C$2844,3,FALSE)</f>
        <v>1.8</v>
      </c>
      <c r="S208" t="str">
        <f>VLOOKUP(A208,retraso_4m_2843!$A$1:$B$2844,2,FALSE)</f>
        <v>SI</v>
      </c>
      <c r="T208" t="str">
        <f>VLOOKUP(A208,retraso_6m_2843!$A$2:$B$2844,2,FALSE)</f>
        <v>SI</v>
      </c>
      <c r="U208">
        <f>VLOOKUP(A208,Inactividad!$A$3:$D$3372,3,FALSE)</f>
        <v>227</v>
      </c>
      <c r="V208">
        <f>VLOOKUP(A208,Inactividad!$A$3:$D$3372,4,FALSE)</f>
        <v>211</v>
      </c>
    </row>
    <row r="209" spans="1:22" hidden="1" x14ac:dyDescent="0.25">
      <c r="A209">
        <v>499</v>
      </c>
      <c r="B209" t="s">
        <v>10</v>
      </c>
      <c r="C209" s="1">
        <v>16710</v>
      </c>
      <c r="D209">
        <v>71</v>
      </c>
      <c r="E209" t="s">
        <v>11</v>
      </c>
      <c r="F209" t="s">
        <v>12</v>
      </c>
      <c r="G209" s="1">
        <v>38593</v>
      </c>
      <c r="H209">
        <v>60</v>
      </c>
      <c r="I209">
        <v>11</v>
      </c>
      <c r="J209">
        <v>1</v>
      </c>
      <c r="K209">
        <v>2</v>
      </c>
      <c r="L209">
        <f>VLOOKUP(A209,absolute_report_3369!$A$2:$E$3370,2,FALSE)</f>
        <v>1598</v>
      </c>
      <c r="M209">
        <f>VLOOKUP(A209,absolute_report_3369!$A$2:$E$3370,3,FALSE)</f>
        <v>86</v>
      </c>
      <c r="N209">
        <f>VLOOKUP(A209,absolute_report_3369!$A$2:$E$3370,4,FALSE)</f>
        <v>43</v>
      </c>
      <c r="O209">
        <f>VLOOKUP(A209,absolute_report_3369!$A$2:$E$3370,5,FALSE)</f>
        <v>11</v>
      </c>
      <c r="P209" t="str">
        <f>VLOOKUP(A209,Clusters_2843!$A$1:$B$2844,2,FALSE)</f>
        <v>Muy_inestable</v>
      </c>
      <c r="Q209" s="3">
        <f>VLOOKUP(A209,delay_hba1c_2843!$A$2:$B$2844,2,FALSE)</f>
        <v>105.43478260869566</v>
      </c>
      <c r="R209">
        <f>VLOOKUP(A209,delay_hba1c_2843!$A$2:$C$2844,3,FALSE)</f>
        <v>16.100000000000001</v>
      </c>
      <c r="S209" t="str">
        <f>VLOOKUP(A209,retraso_4m_2843!$A$1:$B$2844,2,FALSE)</f>
        <v>SI</v>
      </c>
      <c r="T209" t="str">
        <f>VLOOKUP(A209,retraso_6m_2843!$A$2:$B$2844,2,FALSE)</f>
        <v>SI</v>
      </c>
      <c r="U209">
        <f>VLOOKUP(A209,Inactividad!$A$3:$D$3372,3,FALSE)</f>
        <v>302</v>
      </c>
      <c r="V209">
        <f>VLOOKUP(A209,Inactividad!$A$3:$D$3372,4,FALSE)</f>
        <v>103</v>
      </c>
    </row>
    <row r="210" spans="1:22" hidden="1" x14ac:dyDescent="0.25">
      <c r="A210">
        <v>502</v>
      </c>
      <c r="B210" t="s">
        <v>10</v>
      </c>
      <c r="C210" s="1">
        <v>17908</v>
      </c>
      <c r="D210">
        <v>67</v>
      </c>
      <c r="E210" t="s">
        <v>11</v>
      </c>
      <c r="F210" t="s">
        <v>12</v>
      </c>
      <c r="G210" s="1">
        <v>42277</v>
      </c>
      <c r="H210">
        <v>66</v>
      </c>
      <c r="I210">
        <v>1</v>
      </c>
      <c r="J210">
        <v>0</v>
      </c>
      <c r="K210">
        <v>3</v>
      </c>
      <c r="L210">
        <f>VLOOKUP(A210,absolute_report_3369!$A$2:$E$3370,2,FALSE)</f>
        <v>71</v>
      </c>
      <c r="M210">
        <f>VLOOKUP(A210,absolute_report_3369!$A$2:$E$3370,3,FALSE)</f>
        <v>4</v>
      </c>
      <c r="N210">
        <f>VLOOKUP(A210,absolute_report_3369!$A$2:$E$3370,4,FALSE)</f>
        <v>2</v>
      </c>
      <c r="O210">
        <f>VLOOKUP(A210,absolute_report_3369!$A$2:$E$3370,5,FALSE)</f>
        <v>1</v>
      </c>
      <c r="P210" t="e">
        <f>VLOOKUP(A210,Clusters_2843!$A$1:$B$2844,2,FALSE)</f>
        <v>#N/A</v>
      </c>
      <c r="Q210">
        <v>-1</v>
      </c>
      <c r="R210">
        <v>-1</v>
      </c>
      <c r="S210" t="e">
        <f>VLOOKUP(A210,retraso_4m_2843!$A$1:$B$2844,2,FALSE)</f>
        <v>#N/A</v>
      </c>
      <c r="T210" t="e">
        <f>VLOOKUP(A210,retraso_6m_2843!$A$2:$B$2844,2,FALSE)</f>
        <v>#N/A</v>
      </c>
      <c r="U210">
        <f>VLOOKUP(A210,Inactividad!$A$3:$D$3372,3,FALSE)</f>
        <v>-1</v>
      </c>
      <c r="V210">
        <f>VLOOKUP(A210,Inactividad!$A$3:$D$3372,4,FALSE)</f>
        <v>34</v>
      </c>
    </row>
    <row r="211" spans="1:22" hidden="1" x14ac:dyDescent="0.25">
      <c r="A211">
        <v>34217</v>
      </c>
      <c r="B211" t="s">
        <v>10</v>
      </c>
      <c r="C211" s="1">
        <v>16348</v>
      </c>
      <c r="D211">
        <v>72</v>
      </c>
      <c r="E211" t="s">
        <v>13</v>
      </c>
      <c r="F211" t="s">
        <v>12</v>
      </c>
      <c r="G211" s="1">
        <v>40192</v>
      </c>
      <c r="H211">
        <v>66</v>
      </c>
      <c r="I211">
        <v>6</v>
      </c>
      <c r="J211">
        <v>0</v>
      </c>
      <c r="K211">
        <v>1</v>
      </c>
      <c r="L211">
        <f>VLOOKUP(A211,absolute_report_3369!$A$2:$E$3370,2,FALSE)</f>
        <v>1585</v>
      </c>
      <c r="M211">
        <f>VLOOKUP(A211,absolute_report_3369!$A$2:$E$3370,3,FALSE)</f>
        <v>47</v>
      </c>
      <c r="N211">
        <f>VLOOKUP(A211,absolute_report_3369!$A$2:$E$3370,4,FALSE)</f>
        <v>23</v>
      </c>
      <c r="O211">
        <f>VLOOKUP(A211,absolute_report_3369!$A$2:$E$3370,5,FALSE)</f>
        <v>9</v>
      </c>
      <c r="P211" t="str">
        <f>VLOOKUP(A211,Clusters_2843!$A$1:$B$2844,2,FALSE)</f>
        <v>Muy_inestable</v>
      </c>
      <c r="Q211" s="3">
        <f>VLOOKUP(A211,delay_hba1c_2843!$A$2:$B$2844,2,FALSE)</f>
        <v>291.30434782608694</v>
      </c>
      <c r="R211">
        <f>VLOOKUP(A211,delay_hba1c_2843!$A$2:$C$2844,3,FALSE)</f>
        <v>54.2</v>
      </c>
      <c r="S211" t="str">
        <f>VLOOKUP(A211,retraso_4m_2843!$A$1:$B$2844,2,FALSE)</f>
        <v>NO</v>
      </c>
      <c r="T211" t="str">
        <f>VLOOKUP(A211,retraso_6m_2843!$A$2:$B$2844,2,FALSE)</f>
        <v>NO</v>
      </c>
      <c r="U211">
        <f>VLOOKUP(A211,Inactividad!$A$3:$D$3372,3,FALSE)</f>
        <v>349</v>
      </c>
      <c r="V211">
        <f>VLOOKUP(A211,Inactividad!$A$3:$D$3372,4,FALSE)</f>
        <v>245</v>
      </c>
    </row>
    <row r="212" spans="1:22" hidden="1" x14ac:dyDescent="0.25">
      <c r="A212">
        <v>69716</v>
      </c>
      <c r="B212" t="s">
        <v>10</v>
      </c>
      <c r="C212" s="1">
        <v>24431</v>
      </c>
      <c r="D212">
        <v>50</v>
      </c>
      <c r="E212" t="s">
        <v>13</v>
      </c>
      <c r="F212" t="s">
        <v>12</v>
      </c>
      <c r="G212" s="1">
        <v>41269</v>
      </c>
      <c r="H212">
        <v>46</v>
      </c>
      <c r="I212">
        <v>4</v>
      </c>
      <c r="J212">
        <v>1</v>
      </c>
      <c r="K212">
        <v>1</v>
      </c>
      <c r="L212">
        <f>VLOOKUP(A212,absolute_report_3369!$A$2:$E$3370,2,FALSE)</f>
        <v>1394</v>
      </c>
      <c r="M212">
        <f>VLOOKUP(A212,absolute_report_3369!$A$2:$E$3370,3,FALSE)</f>
        <v>33</v>
      </c>
      <c r="N212">
        <f>VLOOKUP(A212,absolute_report_3369!$A$2:$E$3370,4,FALSE)</f>
        <v>21</v>
      </c>
      <c r="O212">
        <f>VLOOKUP(A212,absolute_report_3369!$A$2:$E$3370,5,FALSE)</f>
        <v>4</v>
      </c>
      <c r="P212" t="str">
        <f>VLOOKUP(A212,Clusters_2843!$A$1:$B$2844,2,FALSE)</f>
        <v>mejora</v>
      </c>
      <c r="Q212" s="3">
        <f>VLOOKUP(A212,delay_hba1c_2843!$A$2:$B$2844,2,FALSE)</f>
        <v>202.73224043715848</v>
      </c>
      <c r="R212">
        <f>VLOOKUP(A212,delay_hba1c_2843!$A$2:$C$2844,3,FALSE)</f>
        <v>69.599999999999994</v>
      </c>
      <c r="S212" t="str">
        <f>VLOOKUP(A212,retraso_4m_2843!$A$1:$B$2844,2,FALSE)</f>
        <v>NO</v>
      </c>
      <c r="T212" t="str">
        <f>VLOOKUP(A212,retraso_6m_2843!$A$2:$B$2844,2,FALSE)</f>
        <v>NO</v>
      </c>
      <c r="U212">
        <f>VLOOKUP(A212,Inactividad!$A$3:$D$3372,3,FALSE)</f>
        <v>521</v>
      </c>
      <c r="V212">
        <f>VLOOKUP(A212,Inactividad!$A$3:$D$3372,4,FALSE)</f>
        <v>490</v>
      </c>
    </row>
    <row r="213" spans="1:22" hidden="1" x14ac:dyDescent="0.25">
      <c r="A213">
        <v>506</v>
      </c>
      <c r="B213" t="s">
        <v>10</v>
      </c>
      <c r="C213" s="1">
        <v>12109</v>
      </c>
      <c r="D213">
        <v>83</v>
      </c>
      <c r="E213" t="s">
        <v>11</v>
      </c>
      <c r="F213" t="s">
        <v>14</v>
      </c>
      <c r="G213" s="1">
        <v>39825</v>
      </c>
      <c r="H213">
        <v>76</v>
      </c>
      <c r="I213">
        <v>7</v>
      </c>
      <c r="J213">
        <v>2</v>
      </c>
      <c r="K213">
        <v>2</v>
      </c>
      <c r="L213">
        <f>VLOOKUP(A213,absolute_report_3369!$A$2:$E$3370,2,FALSE)</f>
        <v>1217</v>
      </c>
      <c r="M213">
        <f>VLOOKUP(A213,absolute_report_3369!$A$2:$E$3370,3,FALSE)</f>
        <v>10</v>
      </c>
      <c r="N213">
        <f>VLOOKUP(A213,absolute_report_3369!$A$2:$E$3370,4,FALSE)</f>
        <v>5</v>
      </c>
      <c r="O213">
        <f>VLOOKUP(A213,absolute_report_3369!$A$2:$E$3370,5,FALSE)</f>
        <v>1</v>
      </c>
      <c r="P213" t="e">
        <f>VLOOKUP(A213,Clusters_2843!$A$1:$B$2844,2,FALSE)</f>
        <v>#N/A</v>
      </c>
      <c r="Q213">
        <v>-1</v>
      </c>
      <c r="R213">
        <v>-1</v>
      </c>
      <c r="S213" t="e">
        <f>VLOOKUP(A213,retraso_4m_2843!$A$1:$B$2844,2,FALSE)</f>
        <v>#N/A</v>
      </c>
      <c r="T213" t="e">
        <f>VLOOKUP(A213,retraso_6m_2843!$A$2:$B$2844,2,FALSE)</f>
        <v>#N/A</v>
      </c>
      <c r="U213">
        <f>VLOOKUP(A213,Inactividad!$A$3:$D$3372,3,FALSE)</f>
        <v>20</v>
      </c>
      <c r="V213">
        <f>VLOOKUP(A213,Inactividad!$A$3:$D$3372,4,FALSE)</f>
        <v>605</v>
      </c>
    </row>
    <row r="214" spans="1:22" hidden="1" x14ac:dyDescent="0.25">
      <c r="A214">
        <v>66043</v>
      </c>
      <c r="B214" t="s">
        <v>15</v>
      </c>
      <c r="C214" s="1">
        <v>22497</v>
      </c>
      <c r="D214">
        <v>55</v>
      </c>
      <c r="E214" t="s">
        <v>16</v>
      </c>
      <c r="F214" t="s">
        <v>12</v>
      </c>
      <c r="G214" s="1">
        <v>41592</v>
      </c>
      <c r="H214">
        <v>52</v>
      </c>
      <c r="I214">
        <v>3</v>
      </c>
      <c r="J214">
        <v>0</v>
      </c>
      <c r="K214">
        <v>1</v>
      </c>
      <c r="L214">
        <f>VLOOKUP(A214,absolute_report_3369!$A$2:$E$3370,2,FALSE)</f>
        <v>1065</v>
      </c>
      <c r="M214">
        <f>VLOOKUP(A214,absolute_report_3369!$A$2:$E$3370,3,FALSE)</f>
        <v>37</v>
      </c>
      <c r="N214">
        <f>VLOOKUP(A214,absolute_report_3369!$A$2:$E$3370,4,FALSE)</f>
        <v>18</v>
      </c>
      <c r="O214">
        <f>VLOOKUP(A214,absolute_report_3369!$A$2:$E$3370,5,FALSE)</f>
        <v>6</v>
      </c>
      <c r="P214" t="str">
        <f>VLOOKUP(A214,Clusters_2843!$A$1:$B$2844,2,FALSE)</f>
        <v>Muy_inestable</v>
      </c>
      <c r="Q214" s="3">
        <f>VLOOKUP(A214,delay_hba1c_2843!$A$2:$B$2844,2,FALSE)</f>
        <v>21.739130434782609</v>
      </c>
      <c r="R214">
        <f>VLOOKUP(A214,delay_hba1c_2843!$A$2:$C$2844,3,FALSE)</f>
        <v>4.3</v>
      </c>
      <c r="S214" t="str">
        <f>VLOOKUP(A214,retraso_4m_2843!$A$1:$B$2844,2,FALSE)</f>
        <v>SI</v>
      </c>
      <c r="T214" t="str">
        <f>VLOOKUP(A214,retraso_6m_2843!$A$2:$B$2844,2,FALSE)</f>
        <v>SI</v>
      </c>
      <c r="U214">
        <f>VLOOKUP(A214,Inactividad!$A$3:$D$3372,3,FALSE)</f>
        <v>182</v>
      </c>
      <c r="V214">
        <f>VLOOKUP(A214,Inactividad!$A$3:$D$3372,4,FALSE)</f>
        <v>182</v>
      </c>
    </row>
    <row r="215" spans="1:22" hidden="1" x14ac:dyDescent="0.25">
      <c r="A215">
        <v>508</v>
      </c>
      <c r="B215" t="s">
        <v>10</v>
      </c>
      <c r="C215" s="1">
        <v>14386</v>
      </c>
      <c r="D215">
        <v>77</v>
      </c>
      <c r="E215" t="s">
        <v>11</v>
      </c>
      <c r="F215" t="s">
        <v>12</v>
      </c>
      <c r="G215" s="1">
        <v>37362</v>
      </c>
      <c r="H215">
        <v>63</v>
      </c>
      <c r="I215">
        <v>14</v>
      </c>
      <c r="J215">
        <v>2</v>
      </c>
      <c r="K215">
        <v>2</v>
      </c>
      <c r="L215">
        <f>VLOOKUP(A215,absolute_report_3369!$A$2:$E$3370,2,FALSE)</f>
        <v>1585</v>
      </c>
      <c r="M215">
        <f>VLOOKUP(A215,absolute_report_3369!$A$2:$E$3370,3,FALSE)</f>
        <v>64</v>
      </c>
      <c r="N215">
        <f>VLOOKUP(A215,absolute_report_3369!$A$2:$E$3370,4,FALSE)</f>
        <v>45</v>
      </c>
      <c r="O215">
        <f>VLOOKUP(A215,absolute_report_3369!$A$2:$E$3370,5,FALSE)</f>
        <v>4</v>
      </c>
      <c r="P215" t="str">
        <f>VLOOKUP(A215,Clusters_2843!$A$1:$B$2844,2,FALSE)</f>
        <v>estable</v>
      </c>
      <c r="Q215" s="3">
        <f>VLOOKUP(A215,delay_hba1c_2843!$A$2:$B$2844,2,FALSE)</f>
        <v>64.93150684931507</v>
      </c>
      <c r="R215">
        <f>VLOOKUP(A215,delay_hba1c_2843!$A$2:$C$2844,3,FALSE)</f>
        <v>30</v>
      </c>
      <c r="S215" t="str">
        <f>VLOOKUP(A215,retraso_4m_2843!$A$1:$B$2844,2,FALSE)</f>
        <v>NO</v>
      </c>
      <c r="T215" t="str">
        <f>VLOOKUP(A215,retraso_6m_2843!$A$2:$B$2844,2,FALSE)</f>
        <v>NO</v>
      </c>
      <c r="U215">
        <f>VLOOKUP(A215,Inactividad!$A$3:$D$3372,3,FALSE)</f>
        <v>830</v>
      </c>
      <c r="V215">
        <f>VLOOKUP(A215,Inactividad!$A$3:$D$3372,4,FALSE)</f>
        <v>154</v>
      </c>
    </row>
    <row r="216" spans="1:22" hidden="1" x14ac:dyDescent="0.25">
      <c r="A216">
        <v>8701</v>
      </c>
      <c r="B216" t="s">
        <v>10</v>
      </c>
      <c r="C216" s="1">
        <v>24717</v>
      </c>
      <c r="D216">
        <v>49</v>
      </c>
      <c r="E216" t="s">
        <v>11</v>
      </c>
      <c r="F216" t="s">
        <v>12</v>
      </c>
      <c r="G216" s="1">
        <v>42117</v>
      </c>
      <c r="H216">
        <v>48</v>
      </c>
      <c r="I216">
        <v>1</v>
      </c>
      <c r="J216">
        <v>1</v>
      </c>
      <c r="K216">
        <v>1</v>
      </c>
      <c r="L216">
        <f>VLOOKUP(A216,absolute_report_3369!$A$2:$E$3370,2,FALSE)</f>
        <v>432</v>
      </c>
      <c r="M216">
        <f>VLOOKUP(A216,absolute_report_3369!$A$2:$E$3370,3,FALSE)</f>
        <v>27</v>
      </c>
      <c r="N216">
        <f>VLOOKUP(A216,absolute_report_3369!$A$2:$E$3370,4,FALSE)</f>
        <v>16</v>
      </c>
      <c r="O216">
        <f>VLOOKUP(A216,absolute_report_3369!$A$2:$E$3370,5,FALSE)</f>
        <v>3</v>
      </c>
      <c r="P216" t="str">
        <f>VLOOKUP(A216,Clusters_2843!$A$1:$B$2844,2,FALSE)</f>
        <v>[7-9]</v>
      </c>
      <c r="Q216" s="3">
        <f>VLOOKUP(A216,delay_hba1c_2843!$A$2:$B$2844,2,FALSE)</f>
        <v>102.18579234972678</v>
      </c>
      <c r="R216">
        <f>VLOOKUP(A216,delay_hba1c_2843!$A$2:$C$2844,3,FALSE)</f>
        <v>51.1</v>
      </c>
      <c r="S216" t="str">
        <f>VLOOKUP(A216,retraso_4m_2843!$A$1:$B$2844,2,FALSE)</f>
        <v>NO</v>
      </c>
      <c r="T216" t="str">
        <f>VLOOKUP(A216,retraso_6m_2843!$A$2:$B$2844,2,FALSE)</f>
        <v>NO</v>
      </c>
      <c r="U216">
        <f>VLOOKUP(A216,Inactividad!$A$3:$D$3372,3,FALSE)</f>
        <v>246</v>
      </c>
      <c r="V216">
        <f>VLOOKUP(A216,Inactividad!$A$3:$D$3372,4,FALSE)</f>
        <v>83</v>
      </c>
    </row>
    <row r="217" spans="1:22" hidden="1" x14ac:dyDescent="0.25">
      <c r="A217">
        <v>49663</v>
      </c>
      <c r="B217" t="s">
        <v>15</v>
      </c>
      <c r="C217" s="1">
        <v>25072</v>
      </c>
      <c r="D217">
        <v>48</v>
      </c>
      <c r="E217" t="s">
        <v>16</v>
      </c>
      <c r="F217" t="s">
        <v>14</v>
      </c>
      <c r="G217" s="1">
        <v>41967</v>
      </c>
      <c r="H217">
        <v>46</v>
      </c>
      <c r="I217">
        <v>2</v>
      </c>
      <c r="J217">
        <v>0</v>
      </c>
      <c r="K217">
        <v>1</v>
      </c>
      <c r="L217">
        <f>VLOOKUP(A217,absolute_report_3369!$A$2:$E$3370,2,FALSE)</f>
        <v>682</v>
      </c>
      <c r="M217">
        <f>VLOOKUP(A217,absolute_report_3369!$A$2:$E$3370,3,FALSE)</f>
        <v>23</v>
      </c>
      <c r="N217">
        <f>VLOOKUP(A217,absolute_report_3369!$A$2:$E$3370,4,FALSE)</f>
        <v>9</v>
      </c>
      <c r="O217">
        <f>VLOOKUP(A217,absolute_report_3369!$A$2:$E$3370,5,FALSE)</f>
        <v>4</v>
      </c>
      <c r="P217" t="str">
        <f>VLOOKUP(A217,Clusters_2843!$A$1:$B$2844,2,FALSE)</f>
        <v>estable</v>
      </c>
      <c r="Q217" s="3">
        <f>VLOOKUP(A217,delay_hba1c_2843!$A$2:$B$2844,2,FALSE)</f>
        <v>0</v>
      </c>
      <c r="R217">
        <f>VLOOKUP(A217,delay_hba1c_2843!$A$2:$C$2844,3,FALSE)</f>
        <v>0</v>
      </c>
      <c r="S217" t="str">
        <f>VLOOKUP(A217,retraso_4m_2843!$A$1:$B$2844,2,FALSE)</f>
        <v>SI</v>
      </c>
      <c r="T217" t="str">
        <f>VLOOKUP(A217,retraso_6m_2843!$A$2:$B$2844,2,FALSE)</f>
        <v>SI</v>
      </c>
      <c r="U217">
        <f>VLOOKUP(A217,Inactividad!$A$3:$D$3372,3,FALSE)</f>
        <v>153</v>
      </c>
      <c r="V217">
        <f>VLOOKUP(A217,Inactividad!$A$3:$D$3372,4,FALSE)</f>
        <v>153</v>
      </c>
    </row>
    <row r="218" spans="1:22" hidden="1" x14ac:dyDescent="0.25">
      <c r="A218">
        <v>41473</v>
      </c>
      <c r="B218" t="s">
        <v>15</v>
      </c>
      <c r="C218" s="1">
        <v>19487</v>
      </c>
      <c r="D218">
        <v>63</v>
      </c>
      <c r="E218" t="s">
        <v>11</v>
      </c>
      <c r="F218" t="s">
        <v>12</v>
      </c>
      <c r="G218" s="1">
        <v>40122</v>
      </c>
      <c r="H218">
        <v>56</v>
      </c>
      <c r="I218">
        <v>7</v>
      </c>
      <c r="J218">
        <v>0</v>
      </c>
      <c r="K218">
        <v>1</v>
      </c>
      <c r="L218">
        <f>VLOOKUP(A218,absolute_report_3369!$A$2:$E$3370,2,FALSE)</f>
        <v>1588</v>
      </c>
      <c r="M218">
        <f>VLOOKUP(A218,absolute_report_3369!$A$2:$E$3370,3,FALSE)</f>
        <v>26</v>
      </c>
      <c r="N218">
        <f>VLOOKUP(A218,absolute_report_3369!$A$2:$E$3370,4,FALSE)</f>
        <v>18</v>
      </c>
      <c r="O218">
        <f>VLOOKUP(A218,absolute_report_3369!$A$2:$E$3370,5,FALSE)</f>
        <v>2</v>
      </c>
      <c r="P218" t="str">
        <f>VLOOKUP(A218,Clusters_2843!$A$1:$B$2844,2,FALSE)</f>
        <v>empeora</v>
      </c>
      <c r="Q218" s="3">
        <f>VLOOKUP(A218,delay_hba1c_2843!$A$2:$B$2844,2,FALSE)</f>
        <v>26.301369863013697</v>
      </c>
      <c r="R218">
        <f>VLOOKUP(A218,delay_hba1c_2843!$A$2:$C$2844,3,FALSE)</f>
        <v>26.3</v>
      </c>
      <c r="S218" t="str">
        <f>VLOOKUP(A218,retraso_4m_2843!$A$1:$B$2844,2,FALSE)</f>
        <v>SI</v>
      </c>
      <c r="T218" t="str">
        <f>VLOOKUP(A218,retraso_6m_2843!$A$2:$B$2844,2,FALSE)</f>
        <v>SI</v>
      </c>
      <c r="U218">
        <f>VLOOKUP(A218,Inactividad!$A$3:$D$3372,3,FALSE)</f>
        <v>902</v>
      </c>
      <c r="V218">
        <f>VLOOKUP(A218,Inactividad!$A$3:$D$3372,4,FALSE)</f>
        <v>323</v>
      </c>
    </row>
    <row r="219" spans="1:22" hidden="1" x14ac:dyDescent="0.25">
      <c r="A219">
        <v>115204</v>
      </c>
      <c r="B219" t="s">
        <v>10</v>
      </c>
      <c r="C219" s="1">
        <v>22908</v>
      </c>
      <c r="D219">
        <v>54</v>
      </c>
      <c r="E219" t="s">
        <v>16</v>
      </c>
      <c r="F219" t="s">
        <v>12</v>
      </c>
      <c r="G219" s="1">
        <v>41591</v>
      </c>
      <c r="H219">
        <v>51</v>
      </c>
      <c r="I219">
        <v>3</v>
      </c>
      <c r="J219">
        <v>0</v>
      </c>
      <c r="K219">
        <v>0</v>
      </c>
      <c r="L219">
        <f>VLOOKUP(A219,absolute_report_3369!$A$2:$E$3370,2,FALSE)</f>
        <v>834</v>
      </c>
      <c r="M219">
        <f>VLOOKUP(A219,absolute_report_3369!$A$2:$E$3370,3,FALSE)</f>
        <v>32</v>
      </c>
      <c r="N219">
        <f>VLOOKUP(A219,absolute_report_3369!$A$2:$E$3370,4,FALSE)</f>
        <v>10</v>
      </c>
      <c r="O219">
        <f>VLOOKUP(A219,absolute_report_3369!$A$2:$E$3370,5,FALSE)</f>
        <v>4</v>
      </c>
      <c r="P219" t="str">
        <f>VLOOKUP(A219,Clusters_2843!$A$1:$B$2844,2,FALSE)</f>
        <v>&gt;9</v>
      </c>
      <c r="Q219" s="3">
        <f>VLOOKUP(A219,delay_hba1c_2843!$A$2:$B$2844,2,FALSE)</f>
        <v>289.13043478260869</v>
      </c>
      <c r="R219">
        <f>VLOOKUP(A219,delay_hba1c_2843!$A$2:$C$2844,3,FALSE)</f>
        <v>191.7</v>
      </c>
      <c r="S219" t="str">
        <f>VLOOKUP(A219,retraso_4m_2843!$A$1:$B$2844,2,FALSE)</f>
        <v>NO</v>
      </c>
      <c r="T219" t="str">
        <f>VLOOKUP(A219,retraso_6m_2843!$A$2:$B$2844,2,FALSE)</f>
        <v>NO</v>
      </c>
      <c r="U219">
        <f>VLOOKUP(A219,Inactividad!$A$3:$D$3372,3,FALSE)</f>
        <v>498</v>
      </c>
      <c r="V219">
        <f>VLOOKUP(A219,Inactividad!$A$3:$D$3372,4,FALSE)</f>
        <v>299</v>
      </c>
    </row>
    <row r="220" spans="1:22" hidden="1" x14ac:dyDescent="0.25">
      <c r="A220">
        <v>123399</v>
      </c>
      <c r="B220" t="s">
        <v>10</v>
      </c>
      <c r="C220" s="1">
        <v>22480</v>
      </c>
      <c r="D220">
        <v>55</v>
      </c>
      <c r="E220" t="s">
        <v>13</v>
      </c>
      <c r="F220" t="s">
        <v>14</v>
      </c>
      <c r="G220" s="1">
        <v>42207</v>
      </c>
      <c r="H220">
        <v>54</v>
      </c>
      <c r="I220">
        <v>1</v>
      </c>
      <c r="J220">
        <v>2</v>
      </c>
      <c r="K220">
        <v>0</v>
      </c>
      <c r="L220">
        <f>VLOOKUP(A220,absolute_report_3369!$A$2:$E$3370,2,FALSE)</f>
        <v>160</v>
      </c>
      <c r="M220">
        <f>VLOOKUP(A220,absolute_report_3369!$A$2:$E$3370,3,FALSE)</f>
        <v>66</v>
      </c>
      <c r="N220">
        <f>VLOOKUP(A220,absolute_report_3369!$A$2:$E$3370,4,FALSE)</f>
        <v>49</v>
      </c>
      <c r="O220">
        <f>VLOOKUP(A220,absolute_report_3369!$A$2:$E$3370,5,FALSE)</f>
        <v>2</v>
      </c>
      <c r="P220" t="str">
        <f>VLOOKUP(A220,Clusters_2843!$A$1:$B$2844,2,FALSE)</f>
        <v>&gt;9</v>
      </c>
      <c r="Q220" s="3">
        <f>VLOOKUP(A220,delay_hba1c_2843!$A$2:$B$2844,2,FALSE)</f>
        <v>0</v>
      </c>
      <c r="R220">
        <f>VLOOKUP(A220,delay_hba1c_2843!$A$2:$C$2844,3,FALSE)</f>
        <v>0</v>
      </c>
      <c r="S220" t="str">
        <f>VLOOKUP(A220,retraso_4m_2843!$A$1:$B$2844,2,FALSE)</f>
        <v>SI</v>
      </c>
      <c r="T220" t="str">
        <f>VLOOKUP(A220,retraso_6m_2843!$A$2:$B$2844,2,FALSE)</f>
        <v>SI</v>
      </c>
      <c r="U220">
        <f>VLOOKUP(A220,Inactividad!$A$3:$D$3372,3,FALSE)</f>
        <v>84</v>
      </c>
      <c r="V220">
        <f>VLOOKUP(A220,Inactividad!$A$3:$D$3372,4,FALSE)</f>
        <v>20</v>
      </c>
    </row>
    <row r="221" spans="1:22" x14ac:dyDescent="0.25">
      <c r="A221">
        <v>25097</v>
      </c>
      <c r="B221" t="s">
        <v>15</v>
      </c>
      <c r="C221" s="1">
        <v>22392</v>
      </c>
      <c r="D221">
        <v>55</v>
      </c>
      <c r="E221" t="s">
        <v>11</v>
      </c>
      <c r="F221" t="s">
        <v>12</v>
      </c>
      <c r="G221" s="1">
        <v>40417</v>
      </c>
      <c r="H221">
        <v>49</v>
      </c>
      <c r="I221">
        <v>6</v>
      </c>
      <c r="J221">
        <v>0</v>
      </c>
      <c r="K221">
        <v>0</v>
      </c>
      <c r="L221">
        <f>VLOOKUP(A221,absolute_report_3369!$A$2:$E$3370,2,FALSE)</f>
        <v>1146</v>
      </c>
      <c r="M221">
        <f>VLOOKUP(A221,absolute_report_3369!$A$2:$E$3370,3,FALSE)</f>
        <v>24</v>
      </c>
      <c r="N221">
        <f>VLOOKUP(A221,absolute_report_3369!$A$2:$E$3370,4,FALSE)</f>
        <v>17</v>
      </c>
      <c r="O221">
        <f>VLOOKUP(A221,absolute_report_3369!$A$2:$E$3370,5,FALSE)</f>
        <v>4</v>
      </c>
      <c r="P221" t="str">
        <f>VLOOKUP(A221,Clusters_2843!$A$1:$B$2844,2,FALSE)</f>
        <v>estable</v>
      </c>
      <c r="Q221" s="3">
        <f>VLOOKUP(A221,delay_hba1c_2843!$A$2:$B$2844,2,FALSE)</f>
        <v>0</v>
      </c>
      <c r="R221">
        <f>VLOOKUP(A221,delay_hba1c_2843!$A$2:$C$2844,3,FALSE)</f>
        <v>0</v>
      </c>
      <c r="S221" t="str">
        <f>VLOOKUP(A221,retraso_4m_2843!$A$1:$B$2844,2,FALSE)</f>
        <v>SI</v>
      </c>
      <c r="T221" t="str">
        <f>VLOOKUP(A221,retraso_6m_2843!$A$2:$B$2844,2,FALSE)</f>
        <v>SI</v>
      </c>
      <c r="U221">
        <f>VLOOKUP(A221,Inactividad!$A$3:$D$3372,3,FALSE)</f>
        <v>312</v>
      </c>
      <c r="V221">
        <f>VLOOKUP(A221,Inactividad!$A$3:$D$3372,4,FALSE)</f>
        <v>228</v>
      </c>
    </row>
    <row r="222" spans="1:22" hidden="1" x14ac:dyDescent="0.25">
      <c r="A222">
        <v>66058</v>
      </c>
      <c r="B222" t="s">
        <v>10</v>
      </c>
      <c r="C222" s="1">
        <v>13868</v>
      </c>
      <c r="D222">
        <v>79</v>
      </c>
      <c r="E222" t="s">
        <v>11</v>
      </c>
      <c r="F222" t="s">
        <v>14</v>
      </c>
      <c r="G222" s="1">
        <v>39297</v>
      </c>
      <c r="H222">
        <v>70</v>
      </c>
      <c r="I222">
        <v>9</v>
      </c>
      <c r="J222">
        <v>2</v>
      </c>
      <c r="K222">
        <v>2</v>
      </c>
      <c r="L222">
        <f>VLOOKUP(A222,absolute_report_3369!$A$2:$E$3370,2,FALSE)</f>
        <v>1600</v>
      </c>
      <c r="M222">
        <f>VLOOKUP(A222,absolute_report_3369!$A$2:$E$3370,3,FALSE)</f>
        <v>58</v>
      </c>
      <c r="N222">
        <f>VLOOKUP(A222,absolute_report_3369!$A$2:$E$3370,4,FALSE)</f>
        <v>29</v>
      </c>
      <c r="O222">
        <f>VLOOKUP(A222,absolute_report_3369!$A$2:$E$3370,5,FALSE)</f>
        <v>10</v>
      </c>
      <c r="P222" t="str">
        <f>VLOOKUP(A222,Clusters_2843!$A$1:$B$2844,2,FALSE)</f>
        <v>Muy_inestable</v>
      </c>
      <c r="Q222" s="3">
        <f>VLOOKUP(A222,delay_hba1c_2843!$A$2:$B$2844,2,FALSE)</f>
        <v>72.677595628415304</v>
      </c>
      <c r="R222">
        <f>VLOOKUP(A222,delay_hba1c_2843!$A$2:$C$2844,3,FALSE)</f>
        <v>13.3</v>
      </c>
      <c r="S222" t="str">
        <f>VLOOKUP(A222,retraso_4m_2843!$A$1:$B$2844,2,FALSE)</f>
        <v>NO</v>
      </c>
      <c r="T222" t="str">
        <f>VLOOKUP(A222,retraso_6m_2843!$A$2:$B$2844,2,FALSE)</f>
        <v>SI</v>
      </c>
      <c r="U222">
        <f>VLOOKUP(A222,Inactividad!$A$3:$D$3372,3,FALSE)</f>
        <v>209</v>
      </c>
      <c r="V222">
        <f>VLOOKUP(A222,Inactividad!$A$3:$D$3372,4,FALSE)</f>
        <v>123</v>
      </c>
    </row>
    <row r="223" spans="1:22" hidden="1" x14ac:dyDescent="0.25">
      <c r="A223">
        <v>57867</v>
      </c>
      <c r="B223" t="s">
        <v>10</v>
      </c>
      <c r="C223" s="1">
        <v>22976</v>
      </c>
      <c r="D223">
        <v>54</v>
      </c>
      <c r="E223" t="s">
        <v>16</v>
      </c>
      <c r="F223" t="s">
        <v>12</v>
      </c>
      <c r="G223" s="1">
        <v>39493</v>
      </c>
      <c r="H223">
        <v>46</v>
      </c>
      <c r="I223">
        <v>8</v>
      </c>
      <c r="J223">
        <v>1</v>
      </c>
      <c r="K223">
        <v>1</v>
      </c>
      <c r="L223">
        <f>VLOOKUP(A223,absolute_report_3369!$A$2:$E$3370,2,FALSE)</f>
        <v>1500</v>
      </c>
      <c r="M223">
        <f>VLOOKUP(A223,absolute_report_3369!$A$2:$E$3370,3,FALSE)</f>
        <v>47</v>
      </c>
      <c r="N223">
        <f>VLOOKUP(A223,absolute_report_3369!$A$2:$E$3370,4,FALSE)</f>
        <v>19</v>
      </c>
      <c r="O223">
        <f>VLOOKUP(A223,absolute_report_3369!$A$2:$E$3370,5,FALSE)</f>
        <v>7</v>
      </c>
      <c r="P223" t="str">
        <f>VLOOKUP(A223,Clusters_2843!$A$1:$B$2844,2,FALSE)</f>
        <v>Medio_inestable</v>
      </c>
      <c r="Q223" s="3">
        <f>VLOOKUP(A223,delay_hba1c_2843!$A$2:$B$2844,2,FALSE)</f>
        <v>0</v>
      </c>
      <c r="R223">
        <f>VLOOKUP(A223,delay_hba1c_2843!$A$2:$C$2844,3,FALSE)</f>
        <v>0</v>
      </c>
      <c r="S223" t="str">
        <f>VLOOKUP(A223,retraso_4m_2843!$A$1:$B$2844,2,FALSE)</f>
        <v>SI</v>
      </c>
      <c r="T223" t="str">
        <f>VLOOKUP(A223,retraso_6m_2843!$A$2:$B$2844,2,FALSE)</f>
        <v>SI</v>
      </c>
      <c r="U223">
        <f>VLOOKUP(A223,Inactividad!$A$3:$D$3372,3,FALSE)</f>
        <v>246</v>
      </c>
      <c r="V223">
        <f>VLOOKUP(A223,Inactividad!$A$3:$D$3372,4,FALSE)</f>
        <v>165</v>
      </c>
    </row>
    <row r="224" spans="1:22" hidden="1" x14ac:dyDescent="0.25">
      <c r="A224">
        <v>33293</v>
      </c>
      <c r="B224" t="s">
        <v>15</v>
      </c>
      <c r="C224" s="1">
        <v>14664</v>
      </c>
      <c r="D224">
        <v>76</v>
      </c>
      <c r="E224" t="s">
        <v>13</v>
      </c>
      <c r="F224" t="s">
        <v>12</v>
      </c>
      <c r="G224" s="1">
        <v>39596</v>
      </c>
      <c r="H224">
        <v>68</v>
      </c>
      <c r="I224">
        <v>8</v>
      </c>
      <c r="J224">
        <v>0</v>
      </c>
      <c r="K224">
        <v>1</v>
      </c>
      <c r="L224">
        <f>VLOOKUP(A224,absolute_report_3369!$A$2:$E$3370,2,FALSE)</f>
        <v>1567</v>
      </c>
      <c r="M224">
        <f>VLOOKUP(A224,absolute_report_3369!$A$2:$E$3370,3,FALSE)</f>
        <v>38</v>
      </c>
      <c r="N224">
        <f>VLOOKUP(A224,absolute_report_3369!$A$2:$E$3370,4,FALSE)</f>
        <v>20</v>
      </c>
      <c r="O224">
        <f>VLOOKUP(A224,absolute_report_3369!$A$2:$E$3370,5,FALSE)</f>
        <v>4</v>
      </c>
      <c r="P224" t="str">
        <f>VLOOKUP(A224,Clusters_2843!$A$1:$B$2844,2,FALSE)</f>
        <v>estable</v>
      </c>
      <c r="Q224" s="3">
        <f>VLOOKUP(A224,delay_hba1c_2843!$A$2:$B$2844,2,FALSE)</f>
        <v>55.342465753424655</v>
      </c>
      <c r="R224">
        <f>VLOOKUP(A224,delay_hba1c_2843!$A$2:$C$2844,3,FALSE)</f>
        <v>22.4</v>
      </c>
      <c r="S224" t="str">
        <f>VLOOKUP(A224,retraso_4m_2843!$A$1:$B$2844,2,FALSE)</f>
        <v>NO</v>
      </c>
      <c r="T224" t="str">
        <f>VLOOKUP(A224,retraso_6m_2843!$A$2:$B$2844,2,FALSE)</f>
        <v>NO</v>
      </c>
      <c r="U224">
        <f>VLOOKUP(A224,Inactividad!$A$3:$D$3372,3,FALSE)</f>
        <v>315</v>
      </c>
      <c r="V224">
        <f>VLOOKUP(A224,Inactividad!$A$3:$D$3372,4,FALSE)</f>
        <v>315</v>
      </c>
    </row>
    <row r="225" spans="1:22" hidden="1" x14ac:dyDescent="0.25">
      <c r="A225">
        <v>8718</v>
      </c>
      <c r="B225" t="s">
        <v>15</v>
      </c>
      <c r="C225" s="1">
        <v>19089</v>
      </c>
      <c r="D225">
        <v>64</v>
      </c>
      <c r="E225" t="s">
        <v>11</v>
      </c>
      <c r="F225" t="s">
        <v>12</v>
      </c>
      <c r="G225" s="1">
        <v>39828</v>
      </c>
      <c r="H225">
        <v>57</v>
      </c>
      <c r="I225">
        <v>7</v>
      </c>
      <c r="J225">
        <v>2</v>
      </c>
      <c r="K225">
        <v>0</v>
      </c>
      <c r="L225">
        <f>VLOOKUP(A225,absolute_report_3369!$A$2:$E$3370,2,FALSE)</f>
        <v>1554</v>
      </c>
      <c r="M225">
        <f>VLOOKUP(A225,absolute_report_3369!$A$2:$E$3370,3,FALSE)</f>
        <v>64</v>
      </c>
      <c r="N225">
        <f>VLOOKUP(A225,absolute_report_3369!$A$2:$E$3370,4,FALSE)</f>
        <v>38</v>
      </c>
      <c r="O225">
        <f>VLOOKUP(A225,absolute_report_3369!$A$2:$E$3370,5,FALSE)</f>
        <v>10</v>
      </c>
      <c r="P225" t="str">
        <f>VLOOKUP(A225,Clusters_2843!$A$1:$B$2844,2,FALSE)</f>
        <v>Muy_inestable</v>
      </c>
      <c r="Q225" s="3">
        <f>VLOOKUP(A225,delay_hba1c_2843!$A$2:$B$2844,2,FALSE)</f>
        <v>21.311475409836067</v>
      </c>
      <c r="R225">
        <f>VLOOKUP(A225,delay_hba1c_2843!$A$2:$C$2844,3,FALSE)</f>
        <v>3.1</v>
      </c>
      <c r="S225" t="str">
        <f>VLOOKUP(A225,retraso_4m_2843!$A$1:$B$2844,2,FALSE)</f>
        <v>SI</v>
      </c>
      <c r="T225" t="str">
        <f>VLOOKUP(A225,retraso_6m_2843!$A$2:$B$2844,2,FALSE)</f>
        <v>SI</v>
      </c>
      <c r="U225">
        <f>VLOOKUP(A225,Inactividad!$A$3:$D$3372,3,FALSE)</f>
        <v>231</v>
      </c>
      <c r="V225">
        <f>VLOOKUP(A225,Inactividad!$A$3:$D$3372,4,FALSE)</f>
        <v>112</v>
      </c>
    </row>
    <row r="226" spans="1:22" hidden="1" x14ac:dyDescent="0.25">
      <c r="A226">
        <v>82447</v>
      </c>
      <c r="B226" t="s">
        <v>15</v>
      </c>
      <c r="C226" s="1">
        <v>18672</v>
      </c>
      <c r="D226">
        <v>65</v>
      </c>
      <c r="E226" t="s">
        <v>13</v>
      </c>
      <c r="F226" t="s">
        <v>14</v>
      </c>
      <c r="G226" s="1">
        <v>41732</v>
      </c>
      <c r="H226">
        <v>63</v>
      </c>
      <c r="I226">
        <v>2</v>
      </c>
      <c r="J226">
        <v>2</v>
      </c>
      <c r="K226">
        <v>0</v>
      </c>
      <c r="L226">
        <f>VLOOKUP(A226,absolute_report_3369!$A$2:$E$3370,2,FALSE)</f>
        <v>848</v>
      </c>
      <c r="M226">
        <f>VLOOKUP(A226,absolute_report_3369!$A$2:$E$3370,3,FALSE)</f>
        <v>42</v>
      </c>
      <c r="N226">
        <f>VLOOKUP(A226,absolute_report_3369!$A$2:$E$3370,4,FALSE)</f>
        <v>23</v>
      </c>
      <c r="O226">
        <f>VLOOKUP(A226,absolute_report_3369!$A$2:$E$3370,5,FALSE)</f>
        <v>4</v>
      </c>
      <c r="P226" t="str">
        <f>VLOOKUP(A226,Clusters_2843!$A$1:$B$2844,2,FALSE)</f>
        <v>mejora</v>
      </c>
      <c r="Q226" s="3">
        <f>VLOOKUP(A226,delay_hba1c_2843!$A$2:$B$2844,2,FALSE)</f>
        <v>71.739130434782609</v>
      </c>
      <c r="R226">
        <f>VLOOKUP(A226,delay_hba1c_2843!$A$2:$C$2844,3,FALSE)</f>
        <v>23.9</v>
      </c>
      <c r="S226" t="str">
        <f>VLOOKUP(A226,retraso_4m_2843!$A$1:$B$2844,2,FALSE)</f>
        <v>SI</v>
      </c>
      <c r="T226" t="str">
        <f>VLOOKUP(A226,retraso_6m_2843!$A$2:$B$2844,2,FALSE)</f>
        <v>SI</v>
      </c>
      <c r="U226">
        <f>VLOOKUP(A226,Inactividad!$A$3:$D$3372,3,FALSE)</f>
        <v>199</v>
      </c>
      <c r="V226">
        <f>VLOOKUP(A226,Inactividad!$A$3:$D$3372,4,FALSE)</f>
        <v>123</v>
      </c>
    </row>
    <row r="227" spans="1:22" x14ac:dyDescent="0.25">
      <c r="A227">
        <v>25104</v>
      </c>
      <c r="B227" t="s">
        <v>15</v>
      </c>
      <c r="C227" s="1">
        <v>20001</v>
      </c>
      <c r="D227">
        <v>62</v>
      </c>
      <c r="E227" t="s">
        <v>11</v>
      </c>
      <c r="F227" t="s">
        <v>14</v>
      </c>
      <c r="G227" s="1">
        <v>42492</v>
      </c>
      <c r="H227">
        <v>62</v>
      </c>
      <c r="I227">
        <v>0</v>
      </c>
      <c r="J227">
        <v>0</v>
      </c>
      <c r="K227">
        <v>0</v>
      </c>
      <c r="L227">
        <f>VLOOKUP(A227,absolute_report_3369!$A$2:$E$3370,2,FALSE)</f>
        <v>174</v>
      </c>
      <c r="M227">
        <f>VLOOKUP(A227,absolute_report_3369!$A$2:$E$3370,3,FALSE)</f>
        <v>9</v>
      </c>
      <c r="N227">
        <f>VLOOKUP(A227,absolute_report_3369!$A$2:$E$3370,4,FALSE)</f>
        <v>6</v>
      </c>
      <c r="O227">
        <f>VLOOKUP(A227,absolute_report_3369!$A$2:$E$3370,5,FALSE)</f>
        <v>2</v>
      </c>
      <c r="P227" t="str">
        <f>VLOOKUP(A227,Clusters_2843!$A$1:$B$2844,2,FALSE)</f>
        <v>mejora</v>
      </c>
      <c r="Q227" s="3">
        <f>VLOOKUP(A227,delay_hba1c_2843!$A$2:$B$2844,2,FALSE)</f>
        <v>0</v>
      </c>
      <c r="R227">
        <f>VLOOKUP(A227,delay_hba1c_2843!$A$2:$C$2844,3,FALSE)</f>
        <v>0</v>
      </c>
      <c r="S227" t="str">
        <f>VLOOKUP(A227,retraso_4m_2843!$A$1:$B$2844,2,FALSE)</f>
        <v>SI</v>
      </c>
      <c r="T227" t="str">
        <f>VLOOKUP(A227,retraso_6m_2843!$A$2:$B$2844,2,FALSE)</f>
        <v>SI</v>
      </c>
      <c r="U227">
        <f>VLOOKUP(A227,Inactividad!$A$3:$D$3372,3,FALSE)</f>
        <v>91</v>
      </c>
      <c r="V227">
        <f>VLOOKUP(A227,Inactividad!$A$3:$D$3372,4,FALSE)</f>
        <v>49</v>
      </c>
    </row>
    <row r="228" spans="1:22" hidden="1" x14ac:dyDescent="0.25">
      <c r="A228">
        <v>90642</v>
      </c>
      <c r="B228" t="s">
        <v>15</v>
      </c>
      <c r="C228" s="1">
        <v>16658</v>
      </c>
      <c r="D228">
        <v>71</v>
      </c>
      <c r="E228" t="s">
        <v>11</v>
      </c>
      <c r="F228" t="s">
        <v>12</v>
      </c>
      <c r="G228" s="1">
        <v>41823</v>
      </c>
      <c r="H228">
        <v>69</v>
      </c>
      <c r="I228">
        <v>2</v>
      </c>
      <c r="J228">
        <v>0</v>
      </c>
      <c r="K228">
        <v>1</v>
      </c>
      <c r="L228">
        <f>VLOOKUP(A228,absolute_report_3369!$A$2:$E$3370,2,FALSE)</f>
        <v>832</v>
      </c>
      <c r="M228">
        <f>VLOOKUP(A228,absolute_report_3369!$A$2:$E$3370,3,FALSE)</f>
        <v>16</v>
      </c>
      <c r="N228">
        <f>VLOOKUP(A228,absolute_report_3369!$A$2:$E$3370,4,FALSE)</f>
        <v>8</v>
      </c>
      <c r="O228">
        <f>VLOOKUP(A228,absolute_report_3369!$A$2:$E$3370,5,FALSE)</f>
        <v>3</v>
      </c>
      <c r="P228" t="str">
        <f>VLOOKUP(A228,Clusters_2843!$A$1:$B$2844,2,FALSE)</f>
        <v>estable</v>
      </c>
      <c r="Q228" s="3">
        <f>VLOOKUP(A228,delay_hba1c_2843!$A$2:$B$2844,2,FALSE)</f>
        <v>30.958904109589042</v>
      </c>
      <c r="R228">
        <f>VLOOKUP(A228,delay_hba1c_2843!$A$2:$C$2844,3,FALSE)</f>
        <v>15.5</v>
      </c>
      <c r="S228" t="str">
        <f>VLOOKUP(A228,retraso_4m_2843!$A$1:$B$2844,2,FALSE)</f>
        <v>SI</v>
      </c>
      <c r="T228" t="str">
        <f>VLOOKUP(A228,retraso_6m_2843!$A$2:$B$2844,2,FALSE)</f>
        <v>SI</v>
      </c>
      <c r="U228">
        <f>VLOOKUP(A228,Inactividad!$A$3:$D$3372,3,FALSE)</f>
        <v>341</v>
      </c>
      <c r="V228">
        <f>VLOOKUP(A228,Inactividad!$A$3:$D$3372,4,FALSE)</f>
        <v>295</v>
      </c>
    </row>
    <row r="229" spans="1:22" hidden="1" x14ac:dyDescent="0.25">
      <c r="A229">
        <v>25111</v>
      </c>
      <c r="B229" t="s">
        <v>10</v>
      </c>
      <c r="C229" s="1">
        <v>15179</v>
      </c>
      <c r="D229">
        <v>75</v>
      </c>
      <c r="E229" t="s">
        <v>11</v>
      </c>
      <c r="F229" t="s">
        <v>14</v>
      </c>
      <c r="G229" s="1">
        <v>38644</v>
      </c>
      <c r="H229">
        <v>64</v>
      </c>
      <c r="I229">
        <v>11</v>
      </c>
      <c r="J229">
        <v>2</v>
      </c>
      <c r="K229">
        <v>3</v>
      </c>
      <c r="L229">
        <f>VLOOKUP(A229,absolute_report_3369!$A$2:$E$3370,2,FALSE)</f>
        <v>1615</v>
      </c>
      <c r="M229">
        <f>VLOOKUP(A229,absolute_report_3369!$A$2:$E$3370,3,FALSE)</f>
        <v>66</v>
      </c>
      <c r="N229">
        <f>VLOOKUP(A229,absolute_report_3369!$A$2:$E$3370,4,FALSE)</f>
        <v>36</v>
      </c>
      <c r="O229">
        <f>VLOOKUP(A229,absolute_report_3369!$A$2:$E$3370,5,FALSE)</f>
        <v>9</v>
      </c>
      <c r="P229" t="str">
        <f>VLOOKUP(A229,Clusters_2843!$A$1:$B$2844,2,FALSE)</f>
        <v>Medio_inestable</v>
      </c>
      <c r="Q229" s="3">
        <f>VLOOKUP(A229,delay_hba1c_2843!$A$2:$B$2844,2,FALSE)</f>
        <v>0</v>
      </c>
      <c r="R229">
        <f>VLOOKUP(A229,delay_hba1c_2843!$A$2:$C$2844,3,FALSE)</f>
        <v>0</v>
      </c>
      <c r="S229" t="str">
        <f>VLOOKUP(A229,retraso_4m_2843!$A$1:$B$2844,2,FALSE)</f>
        <v>SI</v>
      </c>
      <c r="T229" t="str">
        <f>VLOOKUP(A229,retraso_6m_2843!$A$2:$B$2844,2,FALSE)</f>
        <v>SI</v>
      </c>
      <c r="U229">
        <f>VLOOKUP(A229,Inactividad!$A$3:$D$3372,3,FALSE)</f>
        <v>147</v>
      </c>
      <c r="V229">
        <f>VLOOKUP(A229,Inactividad!$A$3:$D$3372,4,FALSE)</f>
        <v>114</v>
      </c>
    </row>
    <row r="230" spans="1:22" hidden="1" x14ac:dyDescent="0.25">
      <c r="A230">
        <v>57887</v>
      </c>
      <c r="B230" t="s">
        <v>10</v>
      </c>
      <c r="C230" s="1">
        <v>22461</v>
      </c>
      <c r="D230">
        <v>55</v>
      </c>
      <c r="E230" t="s">
        <v>16</v>
      </c>
      <c r="F230" t="s">
        <v>12</v>
      </c>
      <c r="G230" s="1">
        <v>42558</v>
      </c>
      <c r="H230">
        <v>55</v>
      </c>
      <c r="I230">
        <v>0</v>
      </c>
      <c r="J230">
        <v>0</v>
      </c>
      <c r="K230">
        <v>0</v>
      </c>
      <c r="L230">
        <f>VLOOKUP(A230,absolute_report_3369!$A$2:$E$3370,2,FALSE)</f>
        <v>98</v>
      </c>
      <c r="M230">
        <f>VLOOKUP(A230,absolute_report_3369!$A$2:$E$3370,3,FALSE)</f>
        <v>11</v>
      </c>
      <c r="N230">
        <f>VLOOKUP(A230,absolute_report_3369!$A$2:$E$3370,4,FALSE)</f>
        <v>3</v>
      </c>
      <c r="O230">
        <f>VLOOKUP(A230,absolute_report_3369!$A$2:$E$3370,5,FALSE)</f>
        <v>1</v>
      </c>
      <c r="P230" t="e">
        <f>VLOOKUP(A230,Clusters_2843!$A$1:$B$2844,2,FALSE)</f>
        <v>#N/A</v>
      </c>
      <c r="Q230">
        <v>-1</v>
      </c>
      <c r="R230">
        <v>-1</v>
      </c>
      <c r="S230" t="e">
        <f>VLOOKUP(A230,retraso_4m_2843!$A$1:$B$2844,2,FALSE)</f>
        <v>#N/A</v>
      </c>
      <c r="T230" t="e">
        <f>VLOOKUP(A230,retraso_6m_2843!$A$2:$B$2844,2,FALSE)</f>
        <v>#N/A</v>
      </c>
      <c r="U230">
        <f>VLOOKUP(A230,Inactividad!$A$3:$D$3372,3,FALSE)</f>
        <v>90</v>
      </c>
      <c r="V230">
        <f>VLOOKUP(A230,Inactividad!$A$3:$D$3372,4,FALSE)</f>
        <v>62</v>
      </c>
    </row>
    <row r="231" spans="1:22" hidden="1" x14ac:dyDescent="0.25">
      <c r="A231">
        <v>82464</v>
      </c>
      <c r="B231" t="s">
        <v>15</v>
      </c>
      <c r="C231" s="1">
        <v>15679</v>
      </c>
      <c r="D231">
        <v>74</v>
      </c>
      <c r="E231" t="s">
        <v>11</v>
      </c>
      <c r="F231" t="s">
        <v>12</v>
      </c>
      <c r="G231" s="1">
        <v>39618</v>
      </c>
      <c r="H231">
        <v>66</v>
      </c>
      <c r="I231">
        <v>8</v>
      </c>
      <c r="J231">
        <v>2</v>
      </c>
      <c r="K231">
        <v>2</v>
      </c>
      <c r="L231">
        <f>VLOOKUP(A231,absolute_report_3369!$A$2:$E$3370,2,FALSE)</f>
        <v>1615</v>
      </c>
      <c r="M231">
        <f>VLOOKUP(A231,absolute_report_3369!$A$2:$E$3370,3,FALSE)</f>
        <v>51</v>
      </c>
      <c r="N231">
        <f>VLOOKUP(A231,absolute_report_3369!$A$2:$E$3370,4,FALSE)</f>
        <v>29</v>
      </c>
      <c r="O231">
        <f>VLOOKUP(A231,absolute_report_3369!$A$2:$E$3370,5,FALSE)</f>
        <v>5</v>
      </c>
      <c r="P231" t="str">
        <f>VLOOKUP(A231,Clusters_2843!$A$1:$B$2844,2,FALSE)</f>
        <v>estable</v>
      </c>
      <c r="Q231" s="3">
        <f>VLOOKUP(A231,delay_hba1c_2843!$A$2:$B$2844,2,FALSE)</f>
        <v>46.301369863013697</v>
      </c>
      <c r="R231">
        <f>VLOOKUP(A231,delay_hba1c_2843!$A$2:$C$2844,3,FALSE)</f>
        <v>11.6</v>
      </c>
      <c r="S231" t="str">
        <f>VLOOKUP(A231,retraso_4m_2843!$A$1:$B$2844,2,FALSE)</f>
        <v>NO</v>
      </c>
      <c r="T231" t="str">
        <f>VLOOKUP(A231,retraso_6m_2843!$A$2:$B$2844,2,FALSE)</f>
        <v>SI</v>
      </c>
      <c r="U231">
        <f>VLOOKUP(A231,Inactividad!$A$3:$D$3372,3,FALSE)</f>
        <v>524</v>
      </c>
      <c r="V231">
        <f>VLOOKUP(A231,Inactividad!$A$3:$D$3372,4,FALSE)</f>
        <v>252</v>
      </c>
    </row>
    <row r="232" spans="1:22" hidden="1" x14ac:dyDescent="0.25">
      <c r="A232">
        <v>115234</v>
      </c>
      <c r="B232" t="s">
        <v>10</v>
      </c>
      <c r="C232" s="1">
        <v>22989</v>
      </c>
      <c r="D232">
        <v>54</v>
      </c>
      <c r="E232" t="s">
        <v>16</v>
      </c>
      <c r="F232" t="s">
        <v>14</v>
      </c>
      <c r="G232" s="1">
        <v>41599</v>
      </c>
      <c r="H232">
        <v>51</v>
      </c>
      <c r="I232">
        <v>3</v>
      </c>
      <c r="J232">
        <v>1</v>
      </c>
      <c r="K232">
        <v>2</v>
      </c>
      <c r="L232">
        <f>VLOOKUP(A232,absolute_report_3369!$A$2:$E$3370,2,FALSE)</f>
        <v>1071</v>
      </c>
      <c r="M232">
        <f>VLOOKUP(A232,absolute_report_3369!$A$2:$E$3370,3,FALSE)</f>
        <v>70</v>
      </c>
      <c r="N232">
        <f>VLOOKUP(A232,absolute_report_3369!$A$2:$E$3370,4,FALSE)</f>
        <v>34</v>
      </c>
      <c r="O232">
        <f>VLOOKUP(A232,absolute_report_3369!$A$2:$E$3370,5,FALSE)</f>
        <v>4</v>
      </c>
      <c r="P232" t="str">
        <f>VLOOKUP(A232,Clusters_2843!$A$1:$B$2844,2,FALSE)</f>
        <v>Medio_inestable</v>
      </c>
      <c r="Q232" s="3">
        <f>VLOOKUP(A232,delay_hba1c_2843!$A$2:$B$2844,2,FALSE)</f>
        <v>173.22404371584699</v>
      </c>
      <c r="R232">
        <f>VLOOKUP(A232,delay_hba1c_2843!$A$2:$C$2844,3,FALSE)</f>
        <v>57.7</v>
      </c>
      <c r="S232" t="str">
        <f>VLOOKUP(A232,retraso_4m_2843!$A$1:$B$2844,2,FALSE)</f>
        <v>NO</v>
      </c>
      <c r="T232" t="str">
        <f>VLOOKUP(A232,retraso_6m_2843!$A$2:$B$2844,2,FALSE)</f>
        <v>NO</v>
      </c>
      <c r="U232">
        <f>VLOOKUP(A232,Inactividad!$A$3:$D$3372,3,FALSE)</f>
        <v>350</v>
      </c>
      <c r="V232">
        <f>VLOOKUP(A232,Inactividad!$A$3:$D$3372,4,FALSE)</f>
        <v>157</v>
      </c>
    </row>
    <row r="233" spans="1:22" x14ac:dyDescent="0.25">
      <c r="A233">
        <v>8739</v>
      </c>
      <c r="B233" t="s">
        <v>10</v>
      </c>
      <c r="C233" s="1">
        <v>15835</v>
      </c>
      <c r="D233">
        <v>73</v>
      </c>
      <c r="E233" t="s">
        <v>11</v>
      </c>
      <c r="F233" t="s">
        <v>12</v>
      </c>
      <c r="G233" s="1">
        <v>38890</v>
      </c>
      <c r="H233">
        <v>63</v>
      </c>
      <c r="I233">
        <v>10</v>
      </c>
      <c r="J233">
        <v>0</v>
      </c>
      <c r="K233">
        <v>0</v>
      </c>
      <c r="L233">
        <f>VLOOKUP(A233,absolute_report_3369!$A$2:$E$3370,2,FALSE)</f>
        <v>1434</v>
      </c>
      <c r="M233">
        <f>VLOOKUP(A233,absolute_report_3369!$A$2:$E$3370,3,FALSE)</f>
        <v>44</v>
      </c>
      <c r="N233">
        <f>VLOOKUP(A233,absolute_report_3369!$A$2:$E$3370,4,FALSE)</f>
        <v>28</v>
      </c>
      <c r="O233">
        <f>VLOOKUP(A233,absolute_report_3369!$A$2:$E$3370,5,FALSE)</f>
        <v>5</v>
      </c>
      <c r="P233" t="str">
        <f>VLOOKUP(A233,Clusters_2843!$A$1:$B$2844,2,FALSE)</f>
        <v>estable</v>
      </c>
      <c r="Q233" s="3">
        <f>VLOOKUP(A233,delay_hba1c_2843!$A$2:$B$2844,2,FALSE)</f>
        <v>5.2054794520547949</v>
      </c>
      <c r="R233">
        <f>VLOOKUP(A233,delay_hba1c_2843!$A$2:$C$2844,3,FALSE)</f>
        <v>1.3</v>
      </c>
      <c r="S233" t="str">
        <f>VLOOKUP(A233,retraso_4m_2843!$A$1:$B$2844,2,FALSE)</f>
        <v>SI</v>
      </c>
      <c r="T233" t="str">
        <f>VLOOKUP(A233,retraso_6m_2843!$A$2:$B$2844,2,FALSE)</f>
        <v>SI</v>
      </c>
      <c r="U233">
        <f>VLOOKUP(A233,Inactividad!$A$3:$D$3372,3,FALSE)</f>
        <v>428</v>
      </c>
      <c r="V233">
        <f>VLOOKUP(A233,Inactividad!$A$3:$D$3372,4,FALSE)</f>
        <v>211</v>
      </c>
    </row>
    <row r="234" spans="1:22" hidden="1" x14ac:dyDescent="0.25">
      <c r="A234">
        <v>8742</v>
      </c>
      <c r="B234" t="s">
        <v>10</v>
      </c>
      <c r="C234" s="1">
        <v>16447</v>
      </c>
      <c r="D234">
        <v>71</v>
      </c>
      <c r="E234" t="s">
        <v>11</v>
      </c>
      <c r="F234" t="s">
        <v>12</v>
      </c>
      <c r="G234" s="1">
        <v>38103</v>
      </c>
      <c r="H234">
        <v>59</v>
      </c>
      <c r="I234">
        <v>12</v>
      </c>
      <c r="J234">
        <v>0</v>
      </c>
      <c r="K234">
        <v>2</v>
      </c>
      <c r="L234">
        <f>VLOOKUP(A234,absolute_report_3369!$A$2:$E$3370,2,FALSE)</f>
        <v>1597</v>
      </c>
      <c r="M234">
        <f>VLOOKUP(A234,absolute_report_3369!$A$2:$E$3370,3,FALSE)</f>
        <v>123</v>
      </c>
      <c r="N234">
        <f>VLOOKUP(A234,absolute_report_3369!$A$2:$E$3370,4,FALSE)</f>
        <v>69</v>
      </c>
      <c r="O234">
        <f>VLOOKUP(A234,absolute_report_3369!$A$2:$E$3370,5,FALSE)</f>
        <v>8</v>
      </c>
      <c r="P234" t="str">
        <f>VLOOKUP(A234,Clusters_2843!$A$1:$B$2844,2,FALSE)</f>
        <v>Muy_inestable</v>
      </c>
      <c r="Q234" s="3">
        <f>VLOOKUP(A234,delay_hba1c_2843!$A$2:$B$2844,2,FALSE)</f>
        <v>91.803278688524586</v>
      </c>
      <c r="R234">
        <f>VLOOKUP(A234,delay_hba1c_2843!$A$2:$C$2844,3,FALSE)</f>
        <v>18.3</v>
      </c>
      <c r="S234" t="str">
        <f>VLOOKUP(A234,retraso_4m_2843!$A$1:$B$2844,2,FALSE)</f>
        <v>NO</v>
      </c>
      <c r="T234" t="str">
        <f>VLOOKUP(A234,retraso_6m_2843!$A$2:$B$2844,2,FALSE)</f>
        <v>SI</v>
      </c>
      <c r="U234">
        <f>VLOOKUP(A234,Inactividad!$A$3:$D$3372,3,FALSE)</f>
        <v>237</v>
      </c>
      <c r="V234">
        <f>VLOOKUP(A234,Inactividad!$A$3:$D$3372,4,FALSE)</f>
        <v>118</v>
      </c>
    </row>
    <row r="235" spans="1:22" hidden="1" x14ac:dyDescent="0.25">
      <c r="A235">
        <v>8743</v>
      </c>
      <c r="B235" t="s">
        <v>10</v>
      </c>
      <c r="C235" s="1">
        <v>15758</v>
      </c>
      <c r="D235">
        <v>73</v>
      </c>
      <c r="E235" t="s">
        <v>11</v>
      </c>
      <c r="F235" t="s">
        <v>12</v>
      </c>
      <c r="G235" s="1">
        <v>41243</v>
      </c>
      <c r="H235">
        <v>69</v>
      </c>
      <c r="I235">
        <v>4</v>
      </c>
      <c r="J235">
        <v>2</v>
      </c>
      <c r="K235">
        <v>4</v>
      </c>
      <c r="L235">
        <f>VLOOKUP(A235,absolute_report_3369!$A$2:$E$3370,2,FALSE)</f>
        <v>1433</v>
      </c>
      <c r="M235">
        <f>VLOOKUP(A235,absolute_report_3369!$A$2:$E$3370,3,FALSE)</f>
        <v>82</v>
      </c>
      <c r="N235">
        <f>VLOOKUP(A235,absolute_report_3369!$A$2:$E$3370,4,FALSE)</f>
        <v>56</v>
      </c>
      <c r="O235">
        <f>VLOOKUP(A235,absolute_report_3369!$A$2:$E$3370,5,FALSE)</f>
        <v>7</v>
      </c>
      <c r="P235" t="str">
        <f>VLOOKUP(A235,Clusters_2843!$A$1:$B$2844,2,FALSE)</f>
        <v>empeora</v>
      </c>
      <c r="Q235" s="3">
        <f>VLOOKUP(A235,delay_hba1c_2843!$A$2:$B$2844,2,FALSE)</f>
        <v>180.87431693989072</v>
      </c>
      <c r="R235">
        <f>VLOOKUP(A235,delay_hba1c_2843!$A$2:$C$2844,3,FALSE)</f>
        <v>48.8</v>
      </c>
      <c r="S235" t="str">
        <f>VLOOKUP(A235,retraso_4m_2843!$A$1:$B$2844,2,FALSE)</f>
        <v>NO</v>
      </c>
      <c r="T235" t="str">
        <f>VLOOKUP(A235,retraso_6m_2843!$A$2:$B$2844,2,FALSE)</f>
        <v>NO</v>
      </c>
      <c r="U235">
        <f>VLOOKUP(A235,Inactividad!$A$3:$D$3372,3,FALSE)</f>
        <v>1113</v>
      </c>
      <c r="V235">
        <f>VLOOKUP(A235,Inactividad!$A$3:$D$3372,4,FALSE)</f>
        <v>51</v>
      </c>
    </row>
    <row r="236" spans="1:22" hidden="1" x14ac:dyDescent="0.25">
      <c r="A236">
        <v>33322</v>
      </c>
      <c r="B236" t="s">
        <v>10</v>
      </c>
      <c r="C236" s="1">
        <v>24222</v>
      </c>
      <c r="D236">
        <v>50</v>
      </c>
      <c r="E236" t="s">
        <v>13</v>
      </c>
      <c r="F236" t="s">
        <v>12</v>
      </c>
      <c r="G236" s="1">
        <v>35352</v>
      </c>
      <c r="H236">
        <v>30</v>
      </c>
      <c r="I236">
        <v>20</v>
      </c>
      <c r="J236">
        <v>0</v>
      </c>
      <c r="K236">
        <v>2</v>
      </c>
      <c r="L236">
        <f>VLOOKUP(A236,absolute_report_3369!$A$2:$E$3370,2,FALSE)</f>
        <v>1573</v>
      </c>
      <c r="M236">
        <f>VLOOKUP(A236,absolute_report_3369!$A$2:$E$3370,3,FALSE)</f>
        <v>8</v>
      </c>
      <c r="N236">
        <f>VLOOKUP(A236,absolute_report_3369!$A$2:$E$3370,4,FALSE)</f>
        <v>5</v>
      </c>
      <c r="O236">
        <f>VLOOKUP(A236,absolute_report_3369!$A$2:$E$3370,5,FALSE)</f>
        <v>1</v>
      </c>
      <c r="P236" t="e">
        <f>VLOOKUP(A236,Clusters_2843!$A$1:$B$2844,2,FALSE)</f>
        <v>#N/A</v>
      </c>
      <c r="Q236">
        <v>-1</v>
      </c>
      <c r="R236">
        <v>-1</v>
      </c>
      <c r="S236" t="e">
        <f>VLOOKUP(A236,retraso_4m_2843!$A$1:$B$2844,2,FALSE)</f>
        <v>#N/A</v>
      </c>
      <c r="T236" t="e">
        <f>VLOOKUP(A236,retraso_6m_2843!$A$2:$B$2844,2,FALSE)</f>
        <v>#N/A</v>
      </c>
      <c r="U236">
        <f>VLOOKUP(A236,Inactividad!$A$3:$D$3372,3,FALSE)</f>
        <v>1258</v>
      </c>
      <c r="V236">
        <f>VLOOKUP(A236,Inactividad!$A$3:$D$3372,4,FALSE)</f>
        <v>679</v>
      </c>
    </row>
    <row r="237" spans="1:22" hidden="1" x14ac:dyDescent="0.25">
      <c r="A237">
        <v>14203</v>
      </c>
      <c r="B237" t="s">
        <v>15</v>
      </c>
      <c r="C237" s="1">
        <v>13688</v>
      </c>
      <c r="D237">
        <v>79</v>
      </c>
      <c r="E237" t="s">
        <v>11</v>
      </c>
      <c r="F237" t="s">
        <v>12</v>
      </c>
      <c r="G237" s="1">
        <v>39283</v>
      </c>
      <c r="H237">
        <v>70</v>
      </c>
      <c r="I237">
        <v>9</v>
      </c>
      <c r="J237">
        <v>0</v>
      </c>
      <c r="K237">
        <v>3</v>
      </c>
      <c r="L237">
        <f>VLOOKUP(A237,absolute_report_3369!$A$2:$E$3370,2,FALSE)</f>
        <v>1595</v>
      </c>
      <c r="M237">
        <f>VLOOKUP(A237,absolute_report_3369!$A$2:$E$3370,3,FALSE)</f>
        <v>133</v>
      </c>
      <c r="N237">
        <f>VLOOKUP(A237,absolute_report_3369!$A$2:$E$3370,4,FALSE)</f>
        <v>43</v>
      </c>
      <c r="O237">
        <f>VLOOKUP(A237,absolute_report_3369!$A$2:$E$3370,5,FALSE)</f>
        <v>5</v>
      </c>
      <c r="P237" t="str">
        <f>VLOOKUP(A237,Clusters_2843!$A$1:$B$2844,2,FALSE)</f>
        <v>estable</v>
      </c>
      <c r="Q237" s="3">
        <f>VLOOKUP(A237,delay_hba1c_2843!$A$2:$B$2844,2,FALSE)</f>
        <v>39.726027397260275</v>
      </c>
      <c r="R237">
        <f>VLOOKUP(A237,delay_hba1c_2843!$A$2:$C$2844,3,FALSE)</f>
        <v>9.9</v>
      </c>
      <c r="S237" t="str">
        <f>VLOOKUP(A237,retraso_4m_2843!$A$1:$B$2844,2,FALSE)</f>
        <v>NO</v>
      </c>
      <c r="T237" t="str">
        <f>VLOOKUP(A237,retraso_6m_2843!$A$2:$B$2844,2,FALSE)</f>
        <v>SI</v>
      </c>
      <c r="U237">
        <f>VLOOKUP(A237,Inactividad!$A$3:$D$3372,3,FALSE)</f>
        <v>457</v>
      </c>
      <c r="V237">
        <f>VLOOKUP(A237,Inactividad!$A$3:$D$3372,4,FALSE)</f>
        <v>131</v>
      </c>
    </row>
    <row r="238" spans="1:22" hidden="1" x14ac:dyDescent="0.25">
      <c r="A238">
        <v>33326</v>
      </c>
      <c r="B238" t="s">
        <v>15</v>
      </c>
      <c r="C238" s="1">
        <v>19464</v>
      </c>
      <c r="D238">
        <v>63</v>
      </c>
      <c r="E238" t="s">
        <v>13</v>
      </c>
      <c r="F238" t="s">
        <v>12</v>
      </c>
      <c r="G238" s="1">
        <v>38656</v>
      </c>
      <c r="H238">
        <v>52</v>
      </c>
      <c r="I238">
        <v>11</v>
      </c>
      <c r="J238">
        <v>6</v>
      </c>
      <c r="K238">
        <v>1</v>
      </c>
      <c r="L238">
        <f>VLOOKUP(A238,absolute_report_3369!$A$2:$E$3370,2,FALSE)</f>
        <v>1624</v>
      </c>
      <c r="M238">
        <f>VLOOKUP(A238,absolute_report_3369!$A$2:$E$3370,3,FALSE)</f>
        <v>165</v>
      </c>
      <c r="N238">
        <f>VLOOKUP(A238,absolute_report_3369!$A$2:$E$3370,4,FALSE)</f>
        <v>108</v>
      </c>
      <c r="O238">
        <f>VLOOKUP(A238,absolute_report_3369!$A$2:$E$3370,5,FALSE)</f>
        <v>10</v>
      </c>
      <c r="P238" t="str">
        <f>VLOOKUP(A238,Clusters_2843!$A$1:$B$2844,2,FALSE)</f>
        <v>Muy_inestable</v>
      </c>
      <c r="Q238" s="3">
        <f>VLOOKUP(A238,delay_hba1c_2843!$A$2:$B$2844,2,FALSE)</f>
        <v>161.95652173913044</v>
      </c>
      <c r="R238">
        <f>VLOOKUP(A238,delay_hba1c_2843!$A$2:$C$2844,3,FALSE)</f>
        <v>47.8</v>
      </c>
      <c r="S238" t="str">
        <f>VLOOKUP(A238,retraso_4m_2843!$A$1:$B$2844,2,FALSE)</f>
        <v>NO</v>
      </c>
      <c r="T238" t="str">
        <f>VLOOKUP(A238,retraso_6m_2843!$A$2:$B$2844,2,FALSE)</f>
        <v>SI</v>
      </c>
      <c r="U238">
        <f>VLOOKUP(A238,Inactividad!$A$3:$D$3372,3,FALSE)</f>
        <v>254</v>
      </c>
      <c r="V238">
        <f>VLOOKUP(A238,Inactividad!$A$3:$D$3372,4,FALSE)</f>
        <v>137</v>
      </c>
    </row>
    <row r="239" spans="1:22" hidden="1" x14ac:dyDescent="0.25">
      <c r="A239">
        <v>90855</v>
      </c>
      <c r="B239" t="s">
        <v>10</v>
      </c>
      <c r="C239" s="1">
        <v>30211</v>
      </c>
      <c r="D239">
        <v>34</v>
      </c>
      <c r="E239" t="s">
        <v>13</v>
      </c>
      <c r="F239" t="s">
        <v>14</v>
      </c>
      <c r="G239" s="1">
        <v>40941</v>
      </c>
      <c r="H239">
        <v>30</v>
      </c>
      <c r="I239">
        <v>4</v>
      </c>
      <c r="J239">
        <v>0</v>
      </c>
      <c r="K239">
        <v>1</v>
      </c>
      <c r="L239">
        <f>VLOOKUP(A239,absolute_report_3369!$A$2:$E$3370,2,FALSE)</f>
        <v>1366</v>
      </c>
      <c r="M239">
        <f>VLOOKUP(A239,absolute_report_3369!$A$2:$E$3370,3,FALSE)</f>
        <v>102</v>
      </c>
      <c r="N239">
        <f>VLOOKUP(A239,absolute_report_3369!$A$2:$E$3370,4,FALSE)</f>
        <v>44</v>
      </c>
      <c r="O239">
        <f>VLOOKUP(A239,absolute_report_3369!$A$2:$E$3370,5,FALSE)</f>
        <v>2</v>
      </c>
      <c r="P239" t="str">
        <f>VLOOKUP(A239,Clusters_2843!$A$1:$B$2844,2,FALSE)</f>
        <v>[7-9]</v>
      </c>
      <c r="Q239" s="3">
        <f>VLOOKUP(A239,delay_hba1c_2843!$A$2:$B$2844,2,FALSE)</f>
        <v>52.459016393442624</v>
      </c>
      <c r="R239">
        <f>VLOOKUP(A239,delay_hba1c_2843!$A$2:$C$2844,3,FALSE)</f>
        <v>52.5</v>
      </c>
      <c r="S239" t="str">
        <f>VLOOKUP(A239,retraso_4m_2843!$A$1:$B$2844,2,FALSE)</f>
        <v>SI</v>
      </c>
      <c r="T239" t="str">
        <f>VLOOKUP(A239,retraso_6m_2843!$A$2:$B$2844,2,FALSE)</f>
        <v>SI</v>
      </c>
      <c r="U239">
        <f>VLOOKUP(A239,Inactividad!$A$3:$D$3372,3,FALSE)</f>
        <v>456</v>
      </c>
      <c r="V239">
        <f>VLOOKUP(A239,Inactividad!$A$3:$D$3372,4,FALSE)</f>
        <v>142</v>
      </c>
    </row>
    <row r="240" spans="1:22" x14ac:dyDescent="0.25">
      <c r="A240">
        <v>41524</v>
      </c>
      <c r="B240" t="s">
        <v>10</v>
      </c>
      <c r="C240" s="1">
        <v>28989</v>
      </c>
      <c r="D240">
        <v>37</v>
      </c>
      <c r="E240" t="s">
        <v>13</v>
      </c>
      <c r="F240" t="s">
        <v>14</v>
      </c>
      <c r="G240" s="1">
        <v>41155</v>
      </c>
      <c r="H240">
        <v>33</v>
      </c>
      <c r="I240">
        <v>4</v>
      </c>
      <c r="J240">
        <v>0</v>
      </c>
      <c r="K240">
        <v>0</v>
      </c>
      <c r="L240">
        <f>VLOOKUP(A240,absolute_report_3369!$A$2:$E$3370,2,FALSE)</f>
        <v>821</v>
      </c>
      <c r="M240">
        <f>VLOOKUP(A240,absolute_report_3369!$A$2:$E$3370,3,FALSE)</f>
        <v>34</v>
      </c>
      <c r="N240">
        <f>VLOOKUP(A240,absolute_report_3369!$A$2:$E$3370,4,FALSE)</f>
        <v>20</v>
      </c>
      <c r="O240">
        <f>VLOOKUP(A240,absolute_report_3369!$A$2:$E$3370,5,FALSE)</f>
        <v>5</v>
      </c>
      <c r="P240" t="str">
        <f>VLOOKUP(A240,Clusters_2843!$A$1:$B$2844,2,FALSE)</f>
        <v>Medio_inestable</v>
      </c>
      <c r="Q240" s="3">
        <f>VLOOKUP(A240,delay_hba1c_2843!$A$2:$B$2844,2,FALSE)</f>
        <v>24.590163934426229</v>
      </c>
      <c r="R240">
        <f>VLOOKUP(A240,delay_hba1c_2843!$A$2:$C$2844,3,FALSE)</f>
        <v>6.1</v>
      </c>
      <c r="S240" t="str">
        <f>VLOOKUP(A240,retraso_4m_2843!$A$1:$B$2844,2,FALSE)</f>
        <v>SI</v>
      </c>
      <c r="T240" t="str">
        <f>VLOOKUP(A240,retraso_6m_2843!$A$2:$B$2844,2,FALSE)</f>
        <v>SI</v>
      </c>
      <c r="U240">
        <f>VLOOKUP(A240,Inactividad!$A$3:$D$3372,3,FALSE)</f>
        <v>189</v>
      </c>
      <c r="V240">
        <f>VLOOKUP(A240,Inactividad!$A$3:$D$3372,4,FALSE)</f>
        <v>79</v>
      </c>
    </row>
    <row r="241" spans="1:22" hidden="1" x14ac:dyDescent="0.25">
      <c r="A241">
        <v>25141</v>
      </c>
      <c r="B241" t="s">
        <v>15</v>
      </c>
      <c r="C241" s="1">
        <v>18023</v>
      </c>
      <c r="D241">
        <v>67</v>
      </c>
      <c r="E241" t="s">
        <v>11</v>
      </c>
      <c r="F241" t="s">
        <v>14</v>
      </c>
      <c r="G241" s="1">
        <v>39410</v>
      </c>
      <c r="H241">
        <v>58</v>
      </c>
      <c r="I241">
        <v>9</v>
      </c>
      <c r="J241">
        <v>1</v>
      </c>
      <c r="K241">
        <v>0</v>
      </c>
      <c r="L241">
        <f>VLOOKUP(A241,absolute_report_3369!$A$2:$E$3370,2,FALSE)</f>
        <v>1474</v>
      </c>
      <c r="M241">
        <f>VLOOKUP(A241,absolute_report_3369!$A$2:$E$3370,3,FALSE)</f>
        <v>15</v>
      </c>
      <c r="N241">
        <f>VLOOKUP(A241,absolute_report_3369!$A$2:$E$3370,4,FALSE)</f>
        <v>9</v>
      </c>
      <c r="O241">
        <f>VLOOKUP(A241,absolute_report_3369!$A$2:$E$3370,5,FALSE)</f>
        <v>3</v>
      </c>
      <c r="P241" t="str">
        <f>VLOOKUP(A241,Clusters_2843!$A$1:$B$2844,2,FALSE)</f>
        <v>estable</v>
      </c>
      <c r="Q241" s="3">
        <f>VLOOKUP(A241,delay_hba1c_2843!$A$2:$B$2844,2,FALSE)</f>
        <v>132.60273972602741</v>
      </c>
      <c r="R241">
        <f>VLOOKUP(A241,delay_hba1c_2843!$A$2:$C$2844,3,FALSE)</f>
        <v>75.599999999999994</v>
      </c>
      <c r="S241" t="str">
        <f>VLOOKUP(A241,retraso_4m_2843!$A$1:$B$2844,2,FALSE)</f>
        <v>NO</v>
      </c>
      <c r="T241" t="str">
        <f>VLOOKUP(A241,retraso_6m_2843!$A$2:$B$2844,2,FALSE)</f>
        <v>NO</v>
      </c>
      <c r="U241">
        <f>VLOOKUP(A241,Inactividad!$A$3:$D$3372,3,FALSE)</f>
        <v>-1</v>
      </c>
      <c r="V241">
        <f>VLOOKUP(A241,Inactividad!$A$3:$D$3372,4,FALSE)</f>
        <v>429</v>
      </c>
    </row>
    <row r="242" spans="1:22" hidden="1" x14ac:dyDescent="0.25">
      <c r="A242">
        <v>6921</v>
      </c>
      <c r="B242" t="s">
        <v>15</v>
      </c>
      <c r="C242" s="1">
        <v>19694</v>
      </c>
      <c r="D242">
        <v>63</v>
      </c>
      <c r="E242" t="s">
        <v>11</v>
      </c>
      <c r="F242" t="s">
        <v>12</v>
      </c>
      <c r="G242" s="1">
        <v>39594</v>
      </c>
      <c r="H242">
        <v>55</v>
      </c>
      <c r="I242">
        <v>8</v>
      </c>
      <c r="J242">
        <v>0</v>
      </c>
      <c r="K242">
        <v>1</v>
      </c>
      <c r="L242">
        <f>VLOOKUP(A242,absolute_report_3369!$A$2:$E$3370,2,FALSE)</f>
        <v>1549</v>
      </c>
      <c r="M242">
        <f>VLOOKUP(A242,absolute_report_3369!$A$2:$E$3370,3,FALSE)</f>
        <v>53</v>
      </c>
      <c r="N242">
        <f>VLOOKUP(A242,absolute_report_3369!$A$2:$E$3370,4,FALSE)</f>
        <v>40</v>
      </c>
      <c r="O242">
        <f>VLOOKUP(A242,absolute_report_3369!$A$2:$E$3370,5,FALSE)</f>
        <v>8</v>
      </c>
      <c r="P242" t="str">
        <f>VLOOKUP(A242,Clusters_2843!$A$1:$B$2844,2,FALSE)</f>
        <v>Muy_inestable</v>
      </c>
      <c r="Q242" s="3">
        <f>VLOOKUP(A242,delay_hba1c_2843!$A$2:$B$2844,2,FALSE)</f>
        <v>368.47826086956519</v>
      </c>
      <c r="R242">
        <f>VLOOKUP(A242,delay_hba1c_2843!$A$2:$C$2844,3,FALSE)</f>
        <v>90.8</v>
      </c>
      <c r="S242" t="str">
        <f>VLOOKUP(A242,retraso_4m_2843!$A$1:$B$2844,2,FALSE)</f>
        <v>NO</v>
      </c>
      <c r="T242" t="str">
        <f>VLOOKUP(A242,retraso_6m_2843!$A$2:$B$2844,2,FALSE)</f>
        <v>NO</v>
      </c>
      <c r="U242">
        <f>VLOOKUP(A242,Inactividad!$A$3:$D$3372,3,FALSE)</f>
        <v>429</v>
      </c>
      <c r="V242">
        <f>VLOOKUP(A242,Inactividad!$A$3:$D$3372,4,FALSE)</f>
        <v>116</v>
      </c>
    </row>
    <row r="243" spans="1:22" hidden="1" x14ac:dyDescent="0.25">
      <c r="A243">
        <v>98875</v>
      </c>
      <c r="B243" t="s">
        <v>10</v>
      </c>
      <c r="C243" s="1">
        <v>18483</v>
      </c>
      <c r="D243">
        <v>66</v>
      </c>
      <c r="E243" t="s">
        <v>16</v>
      </c>
      <c r="F243" t="s">
        <v>14</v>
      </c>
      <c r="G243" s="1">
        <v>41302</v>
      </c>
      <c r="H243">
        <v>63</v>
      </c>
      <c r="I243">
        <v>3</v>
      </c>
      <c r="J243">
        <v>0</v>
      </c>
      <c r="K243">
        <v>0</v>
      </c>
      <c r="L243">
        <f>VLOOKUP(A243,absolute_report_3369!$A$2:$E$3370,2,FALSE)</f>
        <v>1374</v>
      </c>
      <c r="M243">
        <f>VLOOKUP(A243,absolute_report_3369!$A$2:$E$3370,3,FALSE)</f>
        <v>54</v>
      </c>
      <c r="N243">
        <f>VLOOKUP(A243,absolute_report_3369!$A$2:$E$3370,4,FALSE)</f>
        <v>31</v>
      </c>
      <c r="O243">
        <f>VLOOKUP(A243,absolute_report_3369!$A$2:$E$3370,5,FALSE)</f>
        <v>5</v>
      </c>
      <c r="P243" t="str">
        <f>VLOOKUP(A243,Clusters_2843!$A$1:$B$2844,2,FALSE)</f>
        <v>Muy_inestable</v>
      </c>
      <c r="Q243" s="3">
        <f>VLOOKUP(A243,delay_hba1c_2843!$A$2:$B$2844,2,FALSE)</f>
        <v>254.34782608695653</v>
      </c>
      <c r="R243">
        <f>VLOOKUP(A243,delay_hba1c_2843!$A$2:$C$2844,3,FALSE)</f>
        <v>112.3</v>
      </c>
      <c r="S243" t="str">
        <f>VLOOKUP(A243,retraso_4m_2843!$A$1:$B$2844,2,FALSE)</f>
        <v>NO</v>
      </c>
      <c r="T243" t="str">
        <f>VLOOKUP(A243,retraso_6m_2843!$A$2:$B$2844,2,FALSE)</f>
        <v>NO</v>
      </c>
      <c r="U243">
        <f>VLOOKUP(A243,Inactividad!$A$3:$D$3372,3,FALSE)</f>
        <v>296</v>
      </c>
      <c r="V243">
        <f>VLOOKUP(A243,Inactividad!$A$3:$D$3372,4,FALSE)</f>
        <v>279</v>
      </c>
    </row>
    <row r="244" spans="1:22" hidden="1" x14ac:dyDescent="0.25">
      <c r="A244">
        <v>16957</v>
      </c>
      <c r="B244" t="s">
        <v>10</v>
      </c>
      <c r="C244" s="1">
        <v>20063</v>
      </c>
      <c r="D244">
        <v>62</v>
      </c>
      <c r="E244" t="s">
        <v>11</v>
      </c>
      <c r="F244" t="s">
        <v>12</v>
      </c>
      <c r="G244" s="1">
        <v>41010</v>
      </c>
      <c r="H244">
        <v>58</v>
      </c>
      <c r="I244">
        <v>4</v>
      </c>
      <c r="J244">
        <v>0</v>
      </c>
      <c r="K244">
        <v>3</v>
      </c>
      <c r="L244">
        <f>VLOOKUP(A244,absolute_report_3369!$A$2:$E$3370,2,FALSE)</f>
        <v>1435</v>
      </c>
      <c r="M244">
        <f>VLOOKUP(A244,absolute_report_3369!$A$2:$E$3370,3,FALSE)</f>
        <v>53</v>
      </c>
      <c r="N244">
        <f>VLOOKUP(A244,absolute_report_3369!$A$2:$E$3370,4,FALSE)</f>
        <v>30</v>
      </c>
      <c r="O244">
        <f>VLOOKUP(A244,absolute_report_3369!$A$2:$E$3370,5,FALSE)</f>
        <v>5</v>
      </c>
      <c r="P244" t="str">
        <f>VLOOKUP(A244,Clusters_2843!$A$1:$B$2844,2,FALSE)</f>
        <v>Medio_inestable</v>
      </c>
      <c r="Q244" s="3">
        <f>VLOOKUP(A244,delay_hba1c_2843!$A$2:$B$2844,2,FALSE)</f>
        <v>23.561643835616437</v>
      </c>
      <c r="R244">
        <f>VLOOKUP(A244,delay_hba1c_2843!$A$2:$C$2844,3,FALSE)</f>
        <v>6.3</v>
      </c>
      <c r="S244" t="str">
        <f>VLOOKUP(A244,retraso_4m_2843!$A$1:$B$2844,2,FALSE)</f>
        <v>SI</v>
      </c>
      <c r="T244" t="str">
        <f>VLOOKUP(A244,retraso_6m_2843!$A$2:$B$2844,2,FALSE)</f>
        <v>SI</v>
      </c>
      <c r="U244">
        <f>VLOOKUP(A244,Inactividad!$A$3:$D$3372,3,FALSE)</f>
        <v>400</v>
      </c>
      <c r="V244">
        <f>VLOOKUP(A244,Inactividad!$A$3:$D$3372,4,FALSE)</f>
        <v>297</v>
      </c>
    </row>
    <row r="245" spans="1:22" hidden="1" x14ac:dyDescent="0.25">
      <c r="A245">
        <v>574</v>
      </c>
      <c r="B245" t="s">
        <v>15</v>
      </c>
      <c r="C245" s="1">
        <v>16904</v>
      </c>
      <c r="D245">
        <v>70</v>
      </c>
      <c r="E245" t="s">
        <v>11</v>
      </c>
      <c r="F245" t="s">
        <v>12</v>
      </c>
      <c r="G245" s="1">
        <v>39666</v>
      </c>
      <c r="H245">
        <v>62</v>
      </c>
      <c r="I245">
        <v>8</v>
      </c>
      <c r="J245">
        <v>2</v>
      </c>
      <c r="K245">
        <v>0</v>
      </c>
      <c r="L245">
        <f>VLOOKUP(A245,absolute_report_3369!$A$2:$E$3370,2,FALSE)</f>
        <v>1560</v>
      </c>
      <c r="M245">
        <f>VLOOKUP(A245,absolute_report_3369!$A$2:$E$3370,3,FALSE)</f>
        <v>60</v>
      </c>
      <c r="N245">
        <f>VLOOKUP(A245,absolute_report_3369!$A$2:$E$3370,4,FALSE)</f>
        <v>29</v>
      </c>
      <c r="O245">
        <f>VLOOKUP(A245,absolute_report_3369!$A$2:$E$3370,5,FALSE)</f>
        <v>5</v>
      </c>
      <c r="P245" t="str">
        <f>VLOOKUP(A245,Clusters_2843!$A$1:$B$2844,2,FALSE)</f>
        <v>empeora</v>
      </c>
      <c r="Q245" s="3">
        <f>VLOOKUP(A245,delay_hba1c_2843!$A$2:$B$2844,2,FALSE)</f>
        <v>46.301369863013697</v>
      </c>
      <c r="R245">
        <f>VLOOKUP(A245,delay_hba1c_2843!$A$2:$C$2844,3,FALSE)</f>
        <v>11.6</v>
      </c>
      <c r="S245" t="str">
        <f>VLOOKUP(A245,retraso_4m_2843!$A$1:$B$2844,2,FALSE)</f>
        <v>NO</v>
      </c>
      <c r="T245" t="str">
        <f>VLOOKUP(A245,retraso_6m_2843!$A$2:$B$2844,2,FALSE)</f>
        <v>SI</v>
      </c>
      <c r="U245">
        <f>VLOOKUP(A245,Inactividad!$A$3:$D$3372,3,FALSE)</f>
        <v>540</v>
      </c>
      <c r="V245">
        <f>VLOOKUP(A245,Inactividad!$A$3:$D$3372,4,FALSE)</f>
        <v>98</v>
      </c>
    </row>
    <row r="246" spans="1:22" hidden="1" x14ac:dyDescent="0.25">
      <c r="A246">
        <v>16960</v>
      </c>
      <c r="B246" t="s">
        <v>15</v>
      </c>
      <c r="C246" s="1">
        <v>19040</v>
      </c>
      <c r="D246">
        <v>64</v>
      </c>
      <c r="E246" t="s">
        <v>11</v>
      </c>
      <c r="F246" t="s">
        <v>12</v>
      </c>
      <c r="G246" s="1">
        <v>39428</v>
      </c>
      <c r="H246">
        <v>55</v>
      </c>
      <c r="I246">
        <v>9</v>
      </c>
      <c r="J246">
        <v>2</v>
      </c>
      <c r="K246">
        <v>0</v>
      </c>
      <c r="L246">
        <f>VLOOKUP(A246,absolute_report_3369!$A$2:$E$3370,2,FALSE)</f>
        <v>1369</v>
      </c>
      <c r="M246">
        <f>VLOOKUP(A246,absolute_report_3369!$A$2:$E$3370,3,FALSE)</f>
        <v>28</v>
      </c>
      <c r="N246">
        <f>VLOOKUP(A246,absolute_report_3369!$A$2:$E$3370,4,FALSE)</f>
        <v>19</v>
      </c>
      <c r="O246">
        <f>VLOOKUP(A246,absolute_report_3369!$A$2:$E$3370,5,FALSE)</f>
        <v>3</v>
      </c>
      <c r="P246" t="str">
        <f>VLOOKUP(A246,Clusters_2843!$A$1:$B$2844,2,FALSE)</f>
        <v>empeora</v>
      </c>
      <c r="Q246" s="3">
        <f>VLOOKUP(A246,delay_hba1c_2843!$A$2:$B$2844,2,FALSE)</f>
        <v>134.97267759562843</v>
      </c>
      <c r="R246">
        <f>VLOOKUP(A246,delay_hba1c_2843!$A$2:$C$2844,3,FALSE)</f>
        <v>91</v>
      </c>
      <c r="S246" t="str">
        <f>VLOOKUP(A246,retraso_4m_2843!$A$1:$B$2844,2,FALSE)</f>
        <v>NO</v>
      </c>
      <c r="T246" t="str">
        <f>VLOOKUP(A246,retraso_6m_2843!$A$2:$B$2844,2,FALSE)</f>
        <v>NO</v>
      </c>
      <c r="U246">
        <f>VLOOKUP(A246,Inactividad!$A$3:$D$3372,3,FALSE)</f>
        <v>481</v>
      </c>
      <c r="V246">
        <f>VLOOKUP(A246,Inactividad!$A$3:$D$3372,4,FALSE)</f>
        <v>211</v>
      </c>
    </row>
    <row r="247" spans="1:22" hidden="1" x14ac:dyDescent="0.25">
      <c r="A247">
        <v>45152</v>
      </c>
      <c r="B247" t="s">
        <v>15</v>
      </c>
      <c r="C247" s="1">
        <v>18908</v>
      </c>
      <c r="D247">
        <v>65</v>
      </c>
      <c r="E247" t="s">
        <v>16</v>
      </c>
      <c r="F247" t="s">
        <v>14</v>
      </c>
      <c r="G247" s="1">
        <v>39253</v>
      </c>
      <c r="H247">
        <v>56</v>
      </c>
      <c r="I247">
        <v>9</v>
      </c>
      <c r="J247">
        <v>0</v>
      </c>
      <c r="K247">
        <v>3</v>
      </c>
      <c r="L247">
        <f>VLOOKUP(A247,absolute_report_3369!$A$2:$E$3370,2,FALSE)</f>
        <v>1621</v>
      </c>
      <c r="M247">
        <f>VLOOKUP(A247,absolute_report_3369!$A$2:$E$3370,3,FALSE)</f>
        <v>71</v>
      </c>
      <c r="N247">
        <f>VLOOKUP(A247,absolute_report_3369!$A$2:$E$3370,4,FALSE)</f>
        <v>40</v>
      </c>
      <c r="O247">
        <f>VLOOKUP(A247,absolute_report_3369!$A$2:$E$3370,5,FALSE)</f>
        <v>7</v>
      </c>
      <c r="P247" t="str">
        <f>VLOOKUP(A247,Clusters_2843!$A$1:$B$2844,2,FALSE)</f>
        <v>estable</v>
      </c>
      <c r="Q247" s="3">
        <f>VLOOKUP(A247,delay_hba1c_2843!$A$2:$B$2844,2,FALSE)</f>
        <v>15.068493150684931</v>
      </c>
      <c r="R247">
        <f>VLOOKUP(A247,delay_hba1c_2843!$A$2:$C$2844,3,FALSE)</f>
        <v>2.5</v>
      </c>
      <c r="S247" t="str">
        <f>VLOOKUP(A247,retraso_4m_2843!$A$1:$B$2844,2,FALSE)</f>
        <v>SI</v>
      </c>
      <c r="T247" t="str">
        <f>VLOOKUP(A247,retraso_6m_2843!$A$2:$B$2844,2,FALSE)</f>
        <v>SI</v>
      </c>
      <c r="U247">
        <f>VLOOKUP(A247,Inactividad!$A$3:$D$3372,3,FALSE)</f>
        <v>328</v>
      </c>
      <c r="V247">
        <f>VLOOKUP(A247,Inactividad!$A$3:$D$3372,4,FALSE)</f>
        <v>189</v>
      </c>
    </row>
    <row r="248" spans="1:22" hidden="1" x14ac:dyDescent="0.25">
      <c r="A248">
        <v>74307</v>
      </c>
      <c r="B248" t="s">
        <v>10</v>
      </c>
      <c r="C248" s="1">
        <v>15885</v>
      </c>
      <c r="D248">
        <v>73</v>
      </c>
      <c r="E248" t="s">
        <v>16</v>
      </c>
      <c r="F248" t="s">
        <v>12</v>
      </c>
      <c r="G248" s="1">
        <v>39400</v>
      </c>
      <c r="H248">
        <v>64</v>
      </c>
      <c r="I248">
        <v>9</v>
      </c>
      <c r="J248">
        <v>0</v>
      </c>
      <c r="K248">
        <v>1</v>
      </c>
      <c r="L248">
        <f>VLOOKUP(A248,absolute_report_3369!$A$2:$E$3370,2,FALSE)</f>
        <v>1589</v>
      </c>
      <c r="M248">
        <f>VLOOKUP(A248,absolute_report_3369!$A$2:$E$3370,3,FALSE)</f>
        <v>62</v>
      </c>
      <c r="N248">
        <f>VLOOKUP(A248,absolute_report_3369!$A$2:$E$3370,4,FALSE)</f>
        <v>30</v>
      </c>
      <c r="O248">
        <f>VLOOKUP(A248,absolute_report_3369!$A$2:$E$3370,5,FALSE)</f>
        <v>5</v>
      </c>
      <c r="P248" t="str">
        <f>VLOOKUP(A248,Clusters_2843!$A$1:$B$2844,2,FALSE)</f>
        <v>&gt;9</v>
      </c>
      <c r="Q248" s="3">
        <f>VLOOKUP(A248,delay_hba1c_2843!$A$2:$B$2844,2,FALSE)</f>
        <v>317.39130434782606</v>
      </c>
      <c r="R248">
        <f>VLOOKUP(A248,delay_hba1c_2843!$A$2:$C$2844,3,FALSE)</f>
        <v>149.19999999999999</v>
      </c>
      <c r="S248" t="str">
        <f>VLOOKUP(A248,retraso_4m_2843!$A$1:$B$2844,2,FALSE)</f>
        <v>NO</v>
      </c>
      <c r="T248" t="str">
        <f>VLOOKUP(A248,retraso_6m_2843!$A$2:$B$2844,2,FALSE)</f>
        <v>NO</v>
      </c>
      <c r="U248">
        <f>VLOOKUP(A248,Inactividad!$A$3:$D$3372,3,FALSE)</f>
        <v>409</v>
      </c>
      <c r="V248">
        <f>VLOOKUP(A248,Inactividad!$A$3:$D$3372,4,FALSE)</f>
        <v>246</v>
      </c>
    </row>
    <row r="249" spans="1:22" hidden="1" x14ac:dyDescent="0.25">
      <c r="A249">
        <v>107077</v>
      </c>
      <c r="B249" t="s">
        <v>15</v>
      </c>
      <c r="C249" s="1">
        <v>20184</v>
      </c>
      <c r="D249">
        <v>61</v>
      </c>
      <c r="E249" t="s">
        <v>13</v>
      </c>
      <c r="F249" t="s">
        <v>12</v>
      </c>
      <c r="G249" s="1">
        <v>40914</v>
      </c>
      <c r="H249">
        <v>57</v>
      </c>
      <c r="I249">
        <v>4</v>
      </c>
      <c r="J249">
        <v>1</v>
      </c>
      <c r="K249">
        <v>0</v>
      </c>
      <c r="L249">
        <f>VLOOKUP(A249,absolute_report_3369!$A$2:$E$3370,2,FALSE)</f>
        <v>1447</v>
      </c>
      <c r="M249">
        <f>VLOOKUP(A249,absolute_report_3369!$A$2:$E$3370,3,FALSE)</f>
        <v>80</v>
      </c>
      <c r="N249">
        <f>VLOOKUP(A249,absolute_report_3369!$A$2:$E$3370,4,FALSE)</f>
        <v>37</v>
      </c>
      <c r="O249">
        <f>VLOOKUP(A249,absolute_report_3369!$A$2:$E$3370,5,FALSE)</f>
        <v>8</v>
      </c>
      <c r="P249" t="str">
        <f>VLOOKUP(A249,Clusters_2843!$A$1:$B$2844,2,FALSE)</f>
        <v>Muy_inestable</v>
      </c>
      <c r="Q249" s="3">
        <f>VLOOKUP(A249,delay_hba1c_2843!$A$2:$B$2844,2,FALSE)</f>
        <v>156.52173913043478</v>
      </c>
      <c r="R249">
        <f>VLOOKUP(A249,delay_hba1c_2843!$A$2:$C$2844,3,FALSE)</f>
        <v>88.2</v>
      </c>
      <c r="S249" t="str">
        <f>VLOOKUP(A249,retraso_4m_2843!$A$1:$B$2844,2,FALSE)</f>
        <v>NO</v>
      </c>
      <c r="T249" t="str">
        <f>VLOOKUP(A249,retraso_6m_2843!$A$2:$B$2844,2,FALSE)</f>
        <v>SI</v>
      </c>
      <c r="U249">
        <f>VLOOKUP(A249,Inactividad!$A$3:$D$3372,3,FALSE)</f>
        <v>294</v>
      </c>
      <c r="V249">
        <f>VLOOKUP(A249,Inactividad!$A$3:$D$3372,4,FALSE)</f>
        <v>252</v>
      </c>
    </row>
    <row r="250" spans="1:22" hidden="1" x14ac:dyDescent="0.25">
      <c r="A250">
        <v>36961</v>
      </c>
      <c r="B250" t="s">
        <v>10</v>
      </c>
      <c r="C250" s="1">
        <v>18041</v>
      </c>
      <c r="D250">
        <v>67</v>
      </c>
      <c r="E250" t="s">
        <v>13</v>
      </c>
      <c r="F250" t="s">
        <v>12</v>
      </c>
      <c r="G250" s="1">
        <v>39020</v>
      </c>
      <c r="H250">
        <v>57</v>
      </c>
      <c r="I250">
        <v>10</v>
      </c>
      <c r="J250">
        <v>0</v>
      </c>
      <c r="K250">
        <v>2</v>
      </c>
      <c r="L250">
        <f>VLOOKUP(A250,absolute_report_3369!$A$2:$E$3370,2,FALSE)</f>
        <v>1539</v>
      </c>
      <c r="M250">
        <f>VLOOKUP(A250,absolute_report_3369!$A$2:$E$3370,3,FALSE)</f>
        <v>60</v>
      </c>
      <c r="N250">
        <f>VLOOKUP(A250,absolute_report_3369!$A$2:$E$3370,4,FALSE)</f>
        <v>33</v>
      </c>
      <c r="O250">
        <f>VLOOKUP(A250,absolute_report_3369!$A$2:$E$3370,5,FALSE)</f>
        <v>7</v>
      </c>
      <c r="P250" t="str">
        <f>VLOOKUP(A250,Clusters_2843!$A$1:$B$2844,2,FALSE)</f>
        <v>Muy_inestable</v>
      </c>
      <c r="Q250" s="3">
        <f>VLOOKUP(A250,delay_hba1c_2843!$A$2:$B$2844,2,FALSE)</f>
        <v>308.69565217391306</v>
      </c>
      <c r="R250">
        <f>VLOOKUP(A250,delay_hba1c_2843!$A$2:$C$2844,3,FALSE)</f>
        <v>98.2</v>
      </c>
      <c r="S250" t="str">
        <f>VLOOKUP(A250,retraso_4m_2843!$A$1:$B$2844,2,FALSE)</f>
        <v>NO</v>
      </c>
      <c r="T250" t="str">
        <f>VLOOKUP(A250,retraso_6m_2843!$A$2:$B$2844,2,FALSE)</f>
        <v>NO</v>
      </c>
      <c r="U250">
        <f>VLOOKUP(A250,Inactividad!$A$3:$D$3372,3,FALSE)</f>
        <v>260</v>
      </c>
      <c r="V250">
        <f>VLOOKUP(A250,Inactividad!$A$3:$D$3372,4,FALSE)</f>
        <v>260</v>
      </c>
    </row>
    <row r="251" spans="1:22" hidden="1" x14ac:dyDescent="0.25">
      <c r="A251">
        <v>33352</v>
      </c>
      <c r="B251" t="s">
        <v>10</v>
      </c>
      <c r="C251" s="1">
        <v>23589</v>
      </c>
      <c r="D251">
        <v>52</v>
      </c>
      <c r="E251" t="s">
        <v>13</v>
      </c>
      <c r="F251" t="s">
        <v>12</v>
      </c>
      <c r="G251" s="1">
        <v>40302</v>
      </c>
      <c r="H251">
        <v>46</v>
      </c>
      <c r="I251">
        <v>6</v>
      </c>
      <c r="J251">
        <v>2</v>
      </c>
      <c r="K251">
        <v>0</v>
      </c>
      <c r="L251">
        <f>VLOOKUP(A251,absolute_report_3369!$A$2:$E$3370,2,FALSE)</f>
        <v>1624</v>
      </c>
      <c r="M251">
        <f>VLOOKUP(A251,absolute_report_3369!$A$2:$E$3370,3,FALSE)</f>
        <v>76</v>
      </c>
      <c r="N251">
        <f>VLOOKUP(A251,absolute_report_3369!$A$2:$E$3370,4,FALSE)</f>
        <v>42</v>
      </c>
      <c r="O251">
        <f>VLOOKUP(A251,absolute_report_3369!$A$2:$E$3370,5,FALSE)</f>
        <v>7</v>
      </c>
      <c r="P251" t="str">
        <f>VLOOKUP(A251,Clusters_2843!$A$1:$B$2844,2,FALSE)</f>
        <v>Muy_inestable</v>
      </c>
      <c r="Q251" s="3">
        <f>VLOOKUP(A251,delay_hba1c_2843!$A$2:$B$2844,2,FALSE)</f>
        <v>365.21739130434781</v>
      </c>
      <c r="R251">
        <f>VLOOKUP(A251,delay_hba1c_2843!$A$2:$C$2844,3,FALSE)</f>
        <v>101.2</v>
      </c>
      <c r="S251" t="str">
        <f>VLOOKUP(A251,retraso_4m_2843!$A$1:$B$2844,2,FALSE)</f>
        <v>NO</v>
      </c>
      <c r="T251" t="str">
        <f>VLOOKUP(A251,retraso_6m_2843!$A$2:$B$2844,2,FALSE)</f>
        <v>NO</v>
      </c>
      <c r="U251">
        <f>VLOOKUP(A251,Inactividad!$A$3:$D$3372,3,FALSE)</f>
        <v>301</v>
      </c>
      <c r="V251">
        <f>VLOOKUP(A251,Inactividad!$A$3:$D$3372,4,FALSE)</f>
        <v>134</v>
      </c>
    </row>
    <row r="252" spans="1:22" hidden="1" x14ac:dyDescent="0.25">
      <c r="A252">
        <v>25161</v>
      </c>
      <c r="B252" t="s">
        <v>10</v>
      </c>
      <c r="C252" s="1">
        <v>19749</v>
      </c>
      <c r="D252">
        <v>62</v>
      </c>
      <c r="E252" t="s">
        <v>11</v>
      </c>
      <c r="F252" t="s">
        <v>14</v>
      </c>
      <c r="G252" s="1">
        <v>38616</v>
      </c>
      <c r="H252">
        <v>51</v>
      </c>
      <c r="I252">
        <v>11</v>
      </c>
      <c r="J252">
        <v>0</v>
      </c>
      <c r="K252">
        <v>2</v>
      </c>
      <c r="L252">
        <f>VLOOKUP(A252,absolute_report_3369!$A$2:$E$3370,2,FALSE)</f>
        <v>1133</v>
      </c>
      <c r="M252">
        <f>VLOOKUP(A252,absolute_report_3369!$A$2:$E$3370,3,FALSE)</f>
        <v>86</v>
      </c>
      <c r="N252">
        <f>VLOOKUP(A252,absolute_report_3369!$A$2:$E$3370,4,FALSE)</f>
        <v>61</v>
      </c>
      <c r="O252">
        <f>VLOOKUP(A252,absolute_report_3369!$A$2:$E$3370,5,FALSE)</f>
        <v>3</v>
      </c>
      <c r="P252" t="str">
        <f>VLOOKUP(A252,Clusters_2843!$A$1:$B$2844,2,FALSE)</f>
        <v>Muy_inestable</v>
      </c>
      <c r="Q252" s="3">
        <f>VLOOKUP(A252,delay_hba1c_2843!$A$2:$B$2844,2,FALSE)</f>
        <v>442.39130434782606</v>
      </c>
      <c r="R252">
        <f>VLOOKUP(A252,delay_hba1c_2843!$A$2:$C$2844,3,FALSE)</f>
        <v>235.9</v>
      </c>
      <c r="S252" t="str">
        <f>VLOOKUP(A252,retraso_4m_2843!$A$1:$B$2844,2,FALSE)</f>
        <v>NO</v>
      </c>
      <c r="T252" t="str">
        <f>VLOOKUP(A252,retraso_6m_2843!$A$2:$B$2844,2,FALSE)</f>
        <v>NO</v>
      </c>
      <c r="U252">
        <f>VLOOKUP(A252,Inactividad!$A$3:$D$3372,3,FALSE)</f>
        <v>355</v>
      </c>
      <c r="V252">
        <f>VLOOKUP(A252,Inactividad!$A$3:$D$3372,4,FALSE)</f>
        <v>53</v>
      </c>
    </row>
    <row r="253" spans="1:22" x14ac:dyDescent="0.25">
      <c r="A253">
        <v>586</v>
      </c>
      <c r="B253" t="s">
        <v>15</v>
      </c>
      <c r="C253" s="1">
        <v>13324</v>
      </c>
      <c r="D253">
        <v>80</v>
      </c>
      <c r="E253" t="s">
        <v>11</v>
      </c>
      <c r="F253" t="s">
        <v>14</v>
      </c>
      <c r="G253" s="1">
        <v>39113</v>
      </c>
      <c r="H253">
        <v>71</v>
      </c>
      <c r="I253">
        <v>9</v>
      </c>
      <c r="J253">
        <v>0</v>
      </c>
      <c r="K253">
        <v>0</v>
      </c>
      <c r="L253">
        <f>VLOOKUP(A253,absolute_report_3369!$A$2:$E$3370,2,FALSE)</f>
        <v>1553</v>
      </c>
      <c r="M253">
        <f>VLOOKUP(A253,absolute_report_3369!$A$2:$E$3370,3,FALSE)</f>
        <v>26</v>
      </c>
      <c r="N253">
        <f>VLOOKUP(A253,absolute_report_3369!$A$2:$E$3370,4,FALSE)</f>
        <v>18</v>
      </c>
      <c r="O253">
        <f>VLOOKUP(A253,absolute_report_3369!$A$2:$E$3370,5,FALSE)</f>
        <v>3</v>
      </c>
      <c r="P253" t="str">
        <f>VLOOKUP(A253,Clusters_2843!$A$1:$B$2844,2,FALSE)</f>
        <v>estable</v>
      </c>
      <c r="Q253" s="3">
        <f>VLOOKUP(A253,delay_hba1c_2843!$A$2:$B$2844,2,FALSE)</f>
        <v>0</v>
      </c>
      <c r="R253">
        <f>VLOOKUP(A253,delay_hba1c_2843!$A$2:$C$2844,3,FALSE)</f>
        <v>0</v>
      </c>
      <c r="S253" t="str">
        <f>VLOOKUP(A253,retraso_4m_2843!$A$1:$B$2844,2,FALSE)</f>
        <v>SI</v>
      </c>
      <c r="T253" t="str">
        <f>VLOOKUP(A253,retraso_6m_2843!$A$2:$B$2844,2,FALSE)</f>
        <v>SI</v>
      </c>
      <c r="U253">
        <f>VLOOKUP(A253,Inactividad!$A$3:$D$3372,3,FALSE)</f>
        <v>308</v>
      </c>
      <c r="V253">
        <f>VLOOKUP(A253,Inactividad!$A$3:$D$3372,4,FALSE)</f>
        <v>391</v>
      </c>
    </row>
    <row r="254" spans="1:22" hidden="1" x14ac:dyDescent="0.25">
      <c r="A254">
        <v>62903</v>
      </c>
      <c r="B254" t="s">
        <v>10</v>
      </c>
      <c r="C254" s="1">
        <v>18643</v>
      </c>
      <c r="D254">
        <v>65</v>
      </c>
      <c r="E254" t="s">
        <v>16</v>
      </c>
      <c r="F254" t="s">
        <v>14</v>
      </c>
      <c r="G254" s="1">
        <v>39272</v>
      </c>
      <c r="H254">
        <v>56</v>
      </c>
      <c r="I254">
        <v>9</v>
      </c>
      <c r="J254">
        <v>2</v>
      </c>
      <c r="K254">
        <v>2</v>
      </c>
      <c r="L254">
        <f>VLOOKUP(A254,absolute_report_3369!$A$2:$E$3370,2,FALSE)</f>
        <v>1570</v>
      </c>
      <c r="M254">
        <f>VLOOKUP(A254,absolute_report_3369!$A$2:$E$3370,3,FALSE)</f>
        <v>253</v>
      </c>
      <c r="N254">
        <f>VLOOKUP(A254,absolute_report_3369!$A$2:$E$3370,4,FALSE)</f>
        <v>175</v>
      </c>
      <c r="O254">
        <f>VLOOKUP(A254,absolute_report_3369!$A$2:$E$3370,5,FALSE)</f>
        <v>13</v>
      </c>
      <c r="P254" t="str">
        <f>VLOOKUP(A254,Clusters_2843!$A$1:$B$2844,2,FALSE)</f>
        <v>Muy_inestable</v>
      </c>
      <c r="Q254" s="3">
        <f>VLOOKUP(A254,delay_hba1c_2843!$A$2:$B$2844,2,FALSE)</f>
        <v>172.82608695652175</v>
      </c>
      <c r="R254">
        <f>VLOOKUP(A254,delay_hba1c_2843!$A$2:$C$2844,3,FALSE)</f>
        <v>35.799999999999997</v>
      </c>
      <c r="S254" t="str">
        <f>VLOOKUP(A254,retraso_4m_2843!$A$1:$B$2844,2,FALSE)</f>
        <v>NO</v>
      </c>
      <c r="T254" t="str">
        <f>VLOOKUP(A254,retraso_6m_2843!$A$2:$B$2844,2,FALSE)</f>
        <v>SI</v>
      </c>
      <c r="U254">
        <f>VLOOKUP(A254,Inactividad!$A$3:$D$3372,3,FALSE)</f>
        <v>171</v>
      </c>
      <c r="V254">
        <f>VLOOKUP(A254,Inactividad!$A$3:$D$3372,4,FALSE)</f>
        <v>83</v>
      </c>
    </row>
    <row r="255" spans="1:22" hidden="1" x14ac:dyDescent="0.25">
      <c r="A255">
        <v>115276</v>
      </c>
      <c r="B255" t="s">
        <v>10</v>
      </c>
      <c r="C255" s="1">
        <v>18948</v>
      </c>
      <c r="D255">
        <v>65</v>
      </c>
      <c r="E255" t="s">
        <v>13</v>
      </c>
      <c r="F255" t="s">
        <v>14</v>
      </c>
      <c r="G255" s="1">
        <v>41586</v>
      </c>
      <c r="H255">
        <v>62</v>
      </c>
      <c r="I255">
        <v>3</v>
      </c>
      <c r="J255">
        <v>0</v>
      </c>
      <c r="K255">
        <v>2</v>
      </c>
      <c r="L255">
        <f>VLOOKUP(A255,absolute_report_3369!$A$2:$E$3370,2,FALSE)</f>
        <v>527</v>
      </c>
      <c r="M255">
        <f>VLOOKUP(A255,absolute_report_3369!$A$2:$E$3370,3,FALSE)</f>
        <v>42</v>
      </c>
      <c r="N255">
        <f>VLOOKUP(A255,absolute_report_3369!$A$2:$E$3370,4,FALSE)</f>
        <v>18</v>
      </c>
      <c r="O255">
        <f>VLOOKUP(A255,absolute_report_3369!$A$2:$E$3370,5,FALSE)</f>
        <v>4</v>
      </c>
      <c r="P255" t="str">
        <f>VLOOKUP(A255,Clusters_2843!$A$1:$B$2844,2,FALSE)</f>
        <v>Muy_inestable</v>
      </c>
      <c r="Q255" s="3">
        <f>VLOOKUP(A255,delay_hba1c_2843!$A$2:$B$2844,2,FALSE)</f>
        <v>98.913043478260875</v>
      </c>
      <c r="R255">
        <f>VLOOKUP(A255,delay_hba1c_2843!$A$2:$C$2844,3,FALSE)</f>
        <v>33</v>
      </c>
      <c r="S255" t="str">
        <f>VLOOKUP(A255,retraso_4m_2843!$A$1:$B$2844,2,FALSE)</f>
        <v>SI</v>
      </c>
      <c r="T255" t="str">
        <f>VLOOKUP(A255,retraso_6m_2843!$A$2:$B$2844,2,FALSE)</f>
        <v>SI</v>
      </c>
      <c r="U255">
        <f>VLOOKUP(A255,Inactividad!$A$3:$D$3372,3,FALSE)</f>
        <v>162</v>
      </c>
      <c r="V255">
        <f>VLOOKUP(A255,Inactividad!$A$3:$D$3372,4,FALSE)</f>
        <v>106</v>
      </c>
    </row>
    <row r="256" spans="1:22" hidden="1" x14ac:dyDescent="0.25">
      <c r="A256">
        <v>90709</v>
      </c>
      <c r="B256" t="s">
        <v>15</v>
      </c>
      <c r="C256" s="1">
        <v>17521</v>
      </c>
      <c r="D256">
        <v>69</v>
      </c>
      <c r="E256" t="s">
        <v>11</v>
      </c>
      <c r="F256" t="s">
        <v>12</v>
      </c>
      <c r="G256" s="1">
        <v>39932</v>
      </c>
      <c r="H256">
        <v>62</v>
      </c>
      <c r="I256">
        <v>7</v>
      </c>
      <c r="J256">
        <v>0</v>
      </c>
      <c r="K256">
        <v>1</v>
      </c>
      <c r="L256">
        <f>VLOOKUP(A256,absolute_report_3369!$A$2:$E$3370,2,FALSE)</f>
        <v>1202</v>
      </c>
      <c r="M256">
        <f>VLOOKUP(A256,absolute_report_3369!$A$2:$E$3370,3,FALSE)</f>
        <v>37</v>
      </c>
      <c r="N256">
        <f>VLOOKUP(A256,absolute_report_3369!$A$2:$E$3370,4,FALSE)</f>
        <v>22</v>
      </c>
      <c r="O256">
        <f>VLOOKUP(A256,absolute_report_3369!$A$2:$E$3370,5,FALSE)</f>
        <v>7</v>
      </c>
      <c r="P256" t="str">
        <f>VLOOKUP(A256,Clusters_2843!$A$1:$B$2844,2,FALSE)</f>
        <v>Medio_inestable</v>
      </c>
      <c r="Q256" s="3">
        <f>VLOOKUP(A256,delay_hba1c_2843!$A$2:$B$2844,2,FALSE)</f>
        <v>23.497267759562842</v>
      </c>
      <c r="R256">
        <f>VLOOKUP(A256,delay_hba1c_2843!$A$2:$C$2844,3,FALSE)</f>
        <v>5.7</v>
      </c>
      <c r="S256" t="str">
        <f>VLOOKUP(A256,retraso_4m_2843!$A$1:$B$2844,2,FALSE)</f>
        <v>SI</v>
      </c>
      <c r="T256" t="str">
        <f>VLOOKUP(A256,retraso_6m_2843!$A$2:$B$2844,2,FALSE)</f>
        <v>SI</v>
      </c>
      <c r="U256">
        <f>VLOOKUP(A256,Inactividad!$A$3:$D$3372,3,FALSE)</f>
        <v>148</v>
      </c>
      <c r="V256">
        <f>VLOOKUP(A256,Inactividad!$A$3:$D$3372,4,FALSE)</f>
        <v>111</v>
      </c>
    </row>
    <row r="257" spans="1:22" hidden="1" x14ac:dyDescent="0.25">
      <c r="A257">
        <v>9657</v>
      </c>
      <c r="B257" t="s">
        <v>10</v>
      </c>
      <c r="C257" s="1">
        <v>19797</v>
      </c>
      <c r="D257">
        <v>62</v>
      </c>
      <c r="E257" t="s">
        <v>11</v>
      </c>
      <c r="F257" t="s">
        <v>14</v>
      </c>
      <c r="G257" s="1">
        <v>40896</v>
      </c>
      <c r="H257">
        <v>57</v>
      </c>
      <c r="I257">
        <v>5</v>
      </c>
      <c r="J257">
        <v>0</v>
      </c>
      <c r="K257">
        <v>2</v>
      </c>
      <c r="L257">
        <f>VLOOKUP(A257,absolute_report_3369!$A$2:$E$3370,2,FALSE)</f>
        <v>1596</v>
      </c>
      <c r="M257">
        <f>VLOOKUP(A257,absolute_report_3369!$A$2:$E$3370,3,FALSE)</f>
        <v>59</v>
      </c>
      <c r="N257">
        <f>VLOOKUP(A257,absolute_report_3369!$A$2:$E$3370,4,FALSE)</f>
        <v>25</v>
      </c>
      <c r="O257">
        <f>VLOOKUP(A257,absolute_report_3369!$A$2:$E$3370,5,FALSE)</f>
        <v>9</v>
      </c>
      <c r="P257" t="str">
        <f>VLOOKUP(A257,Clusters_2843!$A$1:$B$2844,2,FALSE)</f>
        <v>Medio_inestable</v>
      </c>
      <c r="Q257" s="3">
        <f>VLOOKUP(A257,delay_hba1c_2843!$A$2:$B$2844,2,FALSE)</f>
        <v>0</v>
      </c>
      <c r="R257">
        <f>VLOOKUP(A257,delay_hba1c_2843!$A$2:$C$2844,3,FALSE)</f>
        <v>0</v>
      </c>
      <c r="S257" t="str">
        <f>VLOOKUP(A257,retraso_4m_2843!$A$1:$B$2844,2,FALSE)</f>
        <v>SI</v>
      </c>
      <c r="T257" t="str">
        <f>VLOOKUP(A257,retraso_6m_2843!$A$2:$B$2844,2,FALSE)</f>
        <v>SI</v>
      </c>
      <c r="U257">
        <f>VLOOKUP(A257,Inactividad!$A$3:$D$3372,3,FALSE)</f>
        <v>277</v>
      </c>
      <c r="V257">
        <f>VLOOKUP(A257,Inactividad!$A$3:$D$3372,4,FALSE)</f>
        <v>110</v>
      </c>
    </row>
    <row r="258" spans="1:22" hidden="1" x14ac:dyDescent="0.25">
      <c r="A258">
        <v>600</v>
      </c>
      <c r="B258" t="s">
        <v>10</v>
      </c>
      <c r="C258" s="1">
        <v>13233</v>
      </c>
      <c r="D258">
        <v>80</v>
      </c>
      <c r="E258" t="s">
        <v>11</v>
      </c>
      <c r="F258" t="s">
        <v>14</v>
      </c>
      <c r="G258" s="1">
        <v>38734</v>
      </c>
      <c r="H258">
        <v>70</v>
      </c>
      <c r="I258">
        <v>10</v>
      </c>
      <c r="J258">
        <v>1</v>
      </c>
      <c r="K258">
        <v>3</v>
      </c>
      <c r="L258">
        <f>VLOOKUP(A258,absolute_report_3369!$A$2:$E$3370,2,FALSE)</f>
        <v>1469</v>
      </c>
      <c r="M258">
        <f>VLOOKUP(A258,absolute_report_3369!$A$2:$E$3370,3,FALSE)</f>
        <v>33</v>
      </c>
      <c r="N258">
        <f>VLOOKUP(A258,absolute_report_3369!$A$2:$E$3370,4,FALSE)</f>
        <v>18</v>
      </c>
      <c r="O258">
        <f>VLOOKUP(A258,absolute_report_3369!$A$2:$E$3370,5,FALSE)</f>
        <v>5</v>
      </c>
      <c r="P258" t="str">
        <f>VLOOKUP(A258,Clusters_2843!$A$1:$B$2844,2,FALSE)</f>
        <v>&gt;9</v>
      </c>
      <c r="Q258" s="3">
        <f>VLOOKUP(A258,delay_hba1c_2843!$A$2:$B$2844,2,FALSE)</f>
        <v>328.26086956521738</v>
      </c>
      <c r="R258">
        <f>VLOOKUP(A258,delay_hba1c_2843!$A$2:$C$2844,3,FALSE)</f>
        <v>271.7</v>
      </c>
      <c r="S258" t="str">
        <f>VLOOKUP(A258,retraso_4m_2843!$A$1:$B$2844,2,FALSE)</f>
        <v>NO</v>
      </c>
      <c r="T258" t="str">
        <f>VLOOKUP(A258,retraso_6m_2843!$A$2:$B$2844,2,FALSE)</f>
        <v>NO</v>
      </c>
      <c r="U258">
        <f>VLOOKUP(A258,Inactividad!$A$3:$D$3372,3,FALSE)</f>
        <v>255</v>
      </c>
      <c r="V258">
        <f>VLOOKUP(A258,Inactividad!$A$3:$D$3372,4,FALSE)</f>
        <v>319</v>
      </c>
    </row>
    <row r="259" spans="1:22" hidden="1" x14ac:dyDescent="0.25">
      <c r="A259">
        <v>25177</v>
      </c>
      <c r="B259" t="s">
        <v>15</v>
      </c>
      <c r="C259" s="1">
        <v>26795</v>
      </c>
      <c r="D259">
        <v>43</v>
      </c>
      <c r="E259" t="s">
        <v>11</v>
      </c>
      <c r="F259" t="s">
        <v>14</v>
      </c>
      <c r="G259" s="1">
        <v>38873</v>
      </c>
      <c r="H259">
        <v>33</v>
      </c>
      <c r="I259">
        <v>10</v>
      </c>
      <c r="J259">
        <v>0</v>
      </c>
      <c r="K259">
        <v>0</v>
      </c>
      <c r="L259">
        <f>VLOOKUP(A259,absolute_report_3369!$A$2:$E$3370,2,FALSE)</f>
        <v>786</v>
      </c>
      <c r="M259">
        <f>VLOOKUP(A259,absolute_report_3369!$A$2:$E$3370,3,FALSE)</f>
        <v>16</v>
      </c>
      <c r="N259">
        <f>VLOOKUP(A259,absolute_report_3369!$A$2:$E$3370,4,FALSE)</f>
        <v>14</v>
      </c>
      <c r="O259">
        <f>VLOOKUP(A259,absolute_report_3369!$A$2:$E$3370,5,FALSE)</f>
        <v>1</v>
      </c>
      <c r="P259" t="e">
        <f>VLOOKUP(A259,Clusters_2843!$A$1:$B$2844,2,FALSE)</f>
        <v>#N/A</v>
      </c>
      <c r="Q259">
        <v>-1</v>
      </c>
      <c r="R259">
        <v>-1</v>
      </c>
      <c r="S259" t="e">
        <f>VLOOKUP(A259,retraso_4m_2843!$A$1:$B$2844,2,FALSE)</f>
        <v>#N/A</v>
      </c>
      <c r="T259" t="e">
        <f>VLOOKUP(A259,retraso_6m_2843!$A$2:$B$2844,2,FALSE)</f>
        <v>#N/A</v>
      </c>
      <c r="U259">
        <f>VLOOKUP(A259,Inactividad!$A$3:$D$3372,3,FALSE)</f>
        <v>751</v>
      </c>
      <c r="V259">
        <f>VLOOKUP(A259,Inactividad!$A$3:$D$3372,4,FALSE)</f>
        <v>684</v>
      </c>
    </row>
    <row r="260" spans="1:22" hidden="1" x14ac:dyDescent="0.25">
      <c r="A260">
        <v>33371</v>
      </c>
      <c r="B260" t="s">
        <v>15</v>
      </c>
      <c r="C260" s="1">
        <v>23106</v>
      </c>
      <c r="D260">
        <v>53</v>
      </c>
      <c r="E260" t="s">
        <v>13</v>
      </c>
      <c r="F260" t="s">
        <v>12</v>
      </c>
      <c r="G260" s="1">
        <v>39073</v>
      </c>
      <c r="H260">
        <v>43</v>
      </c>
      <c r="I260">
        <v>10</v>
      </c>
      <c r="J260">
        <v>0</v>
      </c>
      <c r="K260">
        <v>2</v>
      </c>
      <c r="L260">
        <f>VLOOKUP(A260,absolute_report_3369!$A$2:$E$3370,2,FALSE)</f>
        <v>1089</v>
      </c>
      <c r="M260">
        <f>VLOOKUP(A260,absolute_report_3369!$A$2:$E$3370,3,FALSE)</f>
        <v>11</v>
      </c>
      <c r="N260">
        <f>VLOOKUP(A260,absolute_report_3369!$A$2:$E$3370,4,FALSE)</f>
        <v>8</v>
      </c>
      <c r="O260">
        <f>VLOOKUP(A260,absolute_report_3369!$A$2:$E$3370,5,FALSE)</f>
        <v>1</v>
      </c>
      <c r="P260" t="e">
        <f>VLOOKUP(A260,Clusters_2843!$A$1:$B$2844,2,FALSE)</f>
        <v>#N/A</v>
      </c>
      <c r="Q260">
        <v>-1</v>
      </c>
      <c r="R260">
        <v>-1</v>
      </c>
      <c r="S260" t="e">
        <f>VLOOKUP(A260,retraso_4m_2843!$A$1:$B$2844,2,FALSE)</f>
        <v>#N/A</v>
      </c>
      <c r="T260" t="e">
        <f>VLOOKUP(A260,retraso_6m_2843!$A$2:$B$2844,2,FALSE)</f>
        <v>#N/A</v>
      </c>
      <c r="U260">
        <f>VLOOKUP(A260,Inactividad!$A$3:$D$3372,3,FALSE)</f>
        <v>-1</v>
      </c>
      <c r="V260">
        <f>VLOOKUP(A260,Inactividad!$A$3:$D$3372,4,FALSE)</f>
        <v>630</v>
      </c>
    </row>
    <row r="261" spans="1:22" hidden="1" x14ac:dyDescent="0.25">
      <c r="A261">
        <v>82526</v>
      </c>
      <c r="B261" t="s">
        <v>10</v>
      </c>
      <c r="C261" s="1">
        <v>15365</v>
      </c>
      <c r="D261">
        <v>74</v>
      </c>
      <c r="E261" t="s">
        <v>16</v>
      </c>
      <c r="F261" t="s">
        <v>14</v>
      </c>
      <c r="G261" s="1">
        <v>39925</v>
      </c>
      <c r="H261">
        <v>67</v>
      </c>
      <c r="I261">
        <v>7</v>
      </c>
      <c r="J261">
        <v>0</v>
      </c>
      <c r="K261">
        <v>3</v>
      </c>
      <c r="L261">
        <f>VLOOKUP(A261,absolute_report_3369!$A$2:$E$3370,2,FALSE)</f>
        <v>1405</v>
      </c>
      <c r="M261">
        <f>VLOOKUP(A261,absolute_report_3369!$A$2:$E$3370,3,FALSE)</f>
        <v>26</v>
      </c>
      <c r="N261">
        <f>VLOOKUP(A261,absolute_report_3369!$A$2:$E$3370,4,FALSE)</f>
        <v>14</v>
      </c>
      <c r="O261">
        <f>VLOOKUP(A261,absolute_report_3369!$A$2:$E$3370,5,FALSE)</f>
        <v>1</v>
      </c>
      <c r="P261" t="e">
        <f>VLOOKUP(A261,Clusters_2843!$A$1:$B$2844,2,FALSE)</f>
        <v>#N/A</v>
      </c>
      <c r="Q261">
        <v>-1</v>
      </c>
      <c r="R261">
        <v>-1</v>
      </c>
      <c r="S261" t="e">
        <f>VLOOKUP(A261,retraso_4m_2843!$A$1:$B$2844,2,FALSE)</f>
        <v>#N/A</v>
      </c>
      <c r="T261" t="e">
        <f>VLOOKUP(A261,retraso_6m_2843!$A$2:$B$2844,2,FALSE)</f>
        <v>#N/A</v>
      </c>
      <c r="U261">
        <f>VLOOKUP(A261,Inactividad!$A$3:$D$3372,3,FALSE)</f>
        <v>385</v>
      </c>
      <c r="V261">
        <f>VLOOKUP(A261,Inactividad!$A$3:$D$3372,4,FALSE)</f>
        <v>312</v>
      </c>
    </row>
    <row r="262" spans="1:22" hidden="1" x14ac:dyDescent="0.25">
      <c r="A262">
        <v>66143</v>
      </c>
      <c r="B262" t="s">
        <v>10</v>
      </c>
      <c r="C262" s="1">
        <v>11593</v>
      </c>
      <c r="D262">
        <v>85</v>
      </c>
      <c r="E262" t="s">
        <v>16</v>
      </c>
      <c r="F262" t="s">
        <v>12</v>
      </c>
      <c r="G262" s="1">
        <v>40550</v>
      </c>
      <c r="H262">
        <v>80</v>
      </c>
      <c r="I262">
        <v>5</v>
      </c>
      <c r="J262">
        <v>0</v>
      </c>
      <c r="K262">
        <v>1</v>
      </c>
      <c r="L262">
        <f>VLOOKUP(A262,absolute_report_3369!$A$2:$E$3370,2,FALSE)</f>
        <v>1609</v>
      </c>
      <c r="M262">
        <f>VLOOKUP(A262,absolute_report_3369!$A$2:$E$3370,3,FALSE)</f>
        <v>55</v>
      </c>
      <c r="N262">
        <f>VLOOKUP(A262,absolute_report_3369!$A$2:$E$3370,4,FALSE)</f>
        <v>34</v>
      </c>
      <c r="O262">
        <f>VLOOKUP(A262,absolute_report_3369!$A$2:$E$3370,5,FALSE)</f>
        <v>5</v>
      </c>
      <c r="P262" t="str">
        <f>VLOOKUP(A262,Clusters_2843!$A$1:$B$2844,2,FALSE)</f>
        <v>mejora</v>
      </c>
      <c r="Q262" s="3">
        <f>VLOOKUP(A262,delay_hba1c_2843!$A$2:$B$2844,2,FALSE)</f>
        <v>106.55737704918033</v>
      </c>
      <c r="R262">
        <f>VLOOKUP(A262,delay_hba1c_2843!$A$2:$C$2844,3,FALSE)</f>
        <v>43.3</v>
      </c>
      <c r="S262" t="str">
        <f>VLOOKUP(A262,retraso_4m_2843!$A$1:$B$2844,2,FALSE)</f>
        <v>NO</v>
      </c>
      <c r="T262" t="str">
        <f>VLOOKUP(A262,retraso_6m_2843!$A$2:$B$2844,2,FALSE)</f>
        <v>NO</v>
      </c>
      <c r="U262">
        <f>VLOOKUP(A262,Inactividad!$A$3:$D$3372,3,FALSE)</f>
        <v>376</v>
      </c>
      <c r="V262">
        <f>VLOOKUP(A262,Inactividad!$A$3:$D$3372,4,FALSE)</f>
        <v>277</v>
      </c>
    </row>
    <row r="263" spans="1:22" hidden="1" x14ac:dyDescent="0.25">
      <c r="A263">
        <v>115297</v>
      </c>
      <c r="B263" t="s">
        <v>10</v>
      </c>
      <c r="C263" s="1">
        <v>9658</v>
      </c>
      <c r="D263">
        <v>90</v>
      </c>
      <c r="E263" t="s">
        <v>11</v>
      </c>
      <c r="F263" t="s">
        <v>14</v>
      </c>
      <c r="G263" s="1">
        <v>41589</v>
      </c>
      <c r="H263">
        <v>87</v>
      </c>
      <c r="I263">
        <v>3</v>
      </c>
      <c r="J263">
        <v>0</v>
      </c>
      <c r="K263">
        <v>0</v>
      </c>
      <c r="L263">
        <f>VLOOKUP(A263,absolute_report_3369!$A$2:$E$3370,2,FALSE)</f>
        <v>666</v>
      </c>
      <c r="M263">
        <f>VLOOKUP(A263,absolute_report_3369!$A$2:$E$3370,3,FALSE)</f>
        <v>18</v>
      </c>
      <c r="N263">
        <f>VLOOKUP(A263,absolute_report_3369!$A$2:$E$3370,4,FALSE)</f>
        <v>14</v>
      </c>
      <c r="O263">
        <f>VLOOKUP(A263,absolute_report_3369!$A$2:$E$3370,5,FALSE)</f>
        <v>3</v>
      </c>
      <c r="P263" t="str">
        <f>VLOOKUP(A263,Clusters_2843!$A$1:$B$2844,2,FALSE)</f>
        <v>Muy_inestable</v>
      </c>
      <c r="Q263" s="3">
        <f>VLOOKUP(A263,delay_hba1c_2843!$A$2:$B$2844,2,FALSE)</f>
        <v>150</v>
      </c>
      <c r="R263">
        <f>VLOOKUP(A263,delay_hba1c_2843!$A$2:$C$2844,3,FALSE)</f>
        <v>75</v>
      </c>
      <c r="S263" t="str">
        <f>VLOOKUP(A263,retraso_4m_2843!$A$1:$B$2844,2,FALSE)</f>
        <v>NO</v>
      </c>
      <c r="T263" t="str">
        <f>VLOOKUP(A263,retraso_6m_2843!$A$2:$B$2844,2,FALSE)</f>
        <v>SI</v>
      </c>
      <c r="U263">
        <f>VLOOKUP(A263,Inactividad!$A$3:$D$3372,3,FALSE)</f>
        <v>222</v>
      </c>
      <c r="V263">
        <f>VLOOKUP(A263,Inactividad!$A$3:$D$3372,4,FALSE)</f>
        <v>200</v>
      </c>
    </row>
    <row r="264" spans="1:22" hidden="1" x14ac:dyDescent="0.25">
      <c r="A264">
        <v>33378</v>
      </c>
      <c r="B264" t="s">
        <v>10</v>
      </c>
      <c r="C264" s="1">
        <v>22266</v>
      </c>
      <c r="D264">
        <v>56</v>
      </c>
      <c r="E264" t="s">
        <v>13</v>
      </c>
      <c r="F264" t="s">
        <v>12</v>
      </c>
      <c r="G264" s="1">
        <v>38986</v>
      </c>
      <c r="H264">
        <v>46</v>
      </c>
      <c r="I264">
        <v>10</v>
      </c>
      <c r="J264">
        <v>0</v>
      </c>
      <c r="K264">
        <v>3</v>
      </c>
      <c r="L264">
        <f>VLOOKUP(A264,absolute_report_3369!$A$2:$E$3370,2,FALSE)</f>
        <v>1579</v>
      </c>
      <c r="M264">
        <f>VLOOKUP(A264,absolute_report_3369!$A$2:$E$3370,3,FALSE)</f>
        <v>115</v>
      </c>
      <c r="N264">
        <f>VLOOKUP(A264,absolute_report_3369!$A$2:$E$3370,4,FALSE)</f>
        <v>60</v>
      </c>
      <c r="O264">
        <f>VLOOKUP(A264,absolute_report_3369!$A$2:$E$3370,5,FALSE)</f>
        <v>8</v>
      </c>
      <c r="P264" t="str">
        <f>VLOOKUP(A264,Clusters_2843!$A$1:$B$2844,2,FALSE)</f>
        <v>Muy_inestable</v>
      </c>
      <c r="Q264" s="3">
        <f>VLOOKUP(A264,delay_hba1c_2843!$A$2:$B$2844,2,FALSE)</f>
        <v>67.391304347826093</v>
      </c>
      <c r="R264">
        <f>VLOOKUP(A264,delay_hba1c_2843!$A$2:$C$2844,3,FALSE)</f>
        <v>17.899999999999999</v>
      </c>
      <c r="S264" t="str">
        <f>VLOOKUP(A264,retraso_4m_2843!$A$1:$B$2844,2,FALSE)</f>
        <v>SI</v>
      </c>
      <c r="T264" t="str">
        <f>VLOOKUP(A264,retraso_6m_2843!$A$2:$B$2844,2,FALSE)</f>
        <v>SI</v>
      </c>
      <c r="U264">
        <f>VLOOKUP(A264,Inactividad!$A$3:$D$3372,3,FALSE)</f>
        <v>267</v>
      </c>
      <c r="V264">
        <f>VLOOKUP(A264,Inactividad!$A$3:$D$3372,4,FALSE)</f>
        <v>91</v>
      </c>
    </row>
    <row r="265" spans="1:22" hidden="1" x14ac:dyDescent="0.25">
      <c r="A265">
        <v>33387</v>
      </c>
      <c r="B265" t="s">
        <v>10</v>
      </c>
      <c r="C265" s="1">
        <v>33574</v>
      </c>
      <c r="D265">
        <v>25</v>
      </c>
      <c r="E265" t="s">
        <v>13</v>
      </c>
      <c r="F265" t="s">
        <v>12</v>
      </c>
      <c r="G265" s="1">
        <v>40385</v>
      </c>
      <c r="H265">
        <v>19</v>
      </c>
      <c r="I265">
        <v>6</v>
      </c>
      <c r="J265">
        <v>1</v>
      </c>
      <c r="K265">
        <v>3</v>
      </c>
      <c r="L265">
        <f>VLOOKUP(A265,absolute_report_3369!$A$2:$E$3370,2,FALSE)</f>
        <v>1553</v>
      </c>
      <c r="M265">
        <f>VLOOKUP(A265,absolute_report_3369!$A$2:$E$3370,3,FALSE)</f>
        <v>90</v>
      </c>
      <c r="N265">
        <f>VLOOKUP(A265,absolute_report_3369!$A$2:$E$3370,4,FALSE)</f>
        <v>30</v>
      </c>
      <c r="O265">
        <f>VLOOKUP(A265,absolute_report_3369!$A$2:$E$3370,5,FALSE)</f>
        <v>4</v>
      </c>
      <c r="P265" t="str">
        <f>VLOOKUP(A265,Clusters_2843!$A$1:$B$2844,2,FALSE)</f>
        <v>Muy_inestable</v>
      </c>
      <c r="Q265" s="3">
        <f>VLOOKUP(A265,delay_hba1c_2843!$A$2:$B$2844,2,FALSE)</f>
        <v>1118.4782608695652</v>
      </c>
      <c r="R265">
        <f>VLOOKUP(A265,delay_hba1c_2843!$A$2:$C$2844,3,FALSE)</f>
        <v>390.9</v>
      </c>
      <c r="S265" t="str">
        <f>VLOOKUP(A265,retraso_4m_2843!$A$1:$B$2844,2,FALSE)</f>
        <v>NO</v>
      </c>
      <c r="T265" t="str">
        <f>VLOOKUP(A265,retraso_6m_2843!$A$2:$B$2844,2,FALSE)</f>
        <v>NO</v>
      </c>
      <c r="U265">
        <f>VLOOKUP(A265,Inactividad!$A$3:$D$3372,3,FALSE)</f>
        <v>1189</v>
      </c>
      <c r="V265">
        <f>VLOOKUP(A265,Inactividad!$A$3:$D$3372,4,FALSE)</f>
        <v>746</v>
      </c>
    </row>
    <row r="266" spans="1:22" hidden="1" x14ac:dyDescent="0.25">
      <c r="A266">
        <v>25197</v>
      </c>
      <c r="B266" t="s">
        <v>15</v>
      </c>
      <c r="C266" s="1">
        <v>24838</v>
      </c>
      <c r="D266">
        <v>48</v>
      </c>
      <c r="E266" t="s">
        <v>11</v>
      </c>
      <c r="F266" t="s">
        <v>12</v>
      </c>
      <c r="G266" s="1">
        <v>40066</v>
      </c>
      <c r="H266">
        <v>41</v>
      </c>
      <c r="I266">
        <v>7</v>
      </c>
      <c r="J266">
        <v>0</v>
      </c>
      <c r="K266">
        <v>1</v>
      </c>
      <c r="L266">
        <f>VLOOKUP(A266,absolute_report_3369!$A$2:$E$3370,2,FALSE)</f>
        <v>1630</v>
      </c>
      <c r="M266">
        <f>VLOOKUP(A266,absolute_report_3369!$A$2:$E$3370,3,FALSE)</f>
        <v>79</v>
      </c>
      <c r="N266">
        <f>VLOOKUP(A266,absolute_report_3369!$A$2:$E$3370,4,FALSE)</f>
        <v>56</v>
      </c>
      <c r="O266">
        <f>VLOOKUP(A266,absolute_report_3369!$A$2:$E$3370,5,FALSE)</f>
        <v>8</v>
      </c>
      <c r="P266" t="str">
        <f>VLOOKUP(A266,Clusters_2843!$A$1:$B$2844,2,FALSE)</f>
        <v>Muy_inestable</v>
      </c>
      <c r="Q266" s="3">
        <f>VLOOKUP(A266,delay_hba1c_2843!$A$2:$B$2844,2,FALSE)</f>
        <v>248.91304347826087</v>
      </c>
      <c r="R266">
        <f>VLOOKUP(A266,delay_hba1c_2843!$A$2:$C$2844,3,FALSE)</f>
        <v>102</v>
      </c>
      <c r="S266" t="str">
        <f>VLOOKUP(A266,retraso_4m_2843!$A$1:$B$2844,2,FALSE)</f>
        <v>NO</v>
      </c>
      <c r="T266" t="str">
        <f>VLOOKUP(A266,retraso_6m_2843!$A$2:$B$2844,2,FALSE)</f>
        <v>NO</v>
      </c>
      <c r="U266">
        <f>VLOOKUP(A266,Inactividad!$A$3:$D$3372,3,FALSE)</f>
        <v>523</v>
      </c>
      <c r="V266">
        <f>VLOOKUP(A266,Inactividad!$A$3:$D$3372,4,FALSE)</f>
        <v>163</v>
      </c>
    </row>
    <row r="267" spans="1:22" hidden="1" x14ac:dyDescent="0.25">
      <c r="A267">
        <v>25198</v>
      </c>
      <c r="B267" t="s">
        <v>10</v>
      </c>
      <c r="C267" s="1">
        <v>17528</v>
      </c>
      <c r="D267">
        <v>69</v>
      </c>
      <c r="E267" t="s">
        <v>11</v>
      </c>
      <c r="F267" t="s">
        <v>14</v>
      </c>
      <c r="G267" s="1">
        <v>38622</v>
      </c>
      <c r="H267">
        <v>58</v>
      </c>
      <c r="I267">
        <v>11</v>
      </c>
      <c r="J267">
        <v>3</v>
      </c>
      <c r="K267">
        <v>1</v>
      </c>
      <c r="L267">
        <f>VLOOKUP(A267,absolute_report_3369!$A$2:$E$3370,2,FALSE)</f>
        <v>1136</v>
      </c>
      <c r="M267">
        <f>VLOOKUP(A267,absolute_report_3369!$A$2:$E$3370,3,FALSE)</f>
        <v>33</v>
      </c>
      <c r="N267">
        <f>VLOOKUP(A267,absolute_report_3369!$A$2:$E$3370,4,FALSE)</f>
        <v>22</v>
      </c>
      <c r="O267">
        <f>VLOOKUP(A267,absolute_report_3369!$A$2:$E$3370,5,FALSE)</f>
        <v>5</v>
      </c>
      <c r="P267" t="str">
        <f>VLOOKUP(A267,Clusters_2843!$A$1:$B$2844,2,FALSE)</f>
        <v>Muy_inestable</v>
      </c>
      <c r="Q267" s="3">
        <f>VLOOKUP(A267,delay_hba1c_2843!$A$2:$B$2844,2,FALSE)</f>
        <v>175</v>
      </c>
      <c r="R267">
        <f>VLOOKUP(A267,delay_hba1c_2843!$A$2:$C$2844,3,FALSE)</f>
        <v>88</v>
      </c>
      <c r="S267" t="str">
        <f>VLOOKUP(A267,retraso_4m_2843!$A$1:$B$2844,2,FALSE)</f>
        <v>NO</v>
      </c>
      <c r="T267" t="str">
        <f>VLOOKUP(A267,retraso_6m_2843!$A$2:$B$2844,2,FALSE)</f>
        <v>SI</v>
      </c>
      <c r="U267">
        <f>VLOOKUP(A267,Inactividad!$A$3:$D$3372,3,FALSE)</f>
        <v>738</v>
      </c>
      <c r="V267">
        <f>VLOOKUP(A267,Inactividad!$A$3:$D$3372,4,FALSE)</f>
        <v>231</v>
      </c>
    </row>
    <row r="268" spans="1:22" hidden="1" x14ac:dyDescent="0.25">
      <c r="A268">
        <v>8817</v>
      </c>
      <c r="B268" t="s">
        <v>15</v>
      </c>
      <c r="C268" s="1">
        <v>16293</v>
      </c>
      <c r="D268">
        <v>72</v>
      </c>
      <c r="E268" t="s">
        <v>11</v>
      </c>
      <c r="F268" t="s">
        <v>12</v>
      </c>
      <c r="G268" s="1">
        <v>38385</v>
      </c>
      <c r="H268">
        <v>61</v>
      </c>
      <c r="I268">
        <v>11</v>
      </c>
      <c r="J268">
        <v>2</v>
      </c>
      <c r="K268">
        <v>2</v>
      </c>
      <c r="L268">
        <f>VLOOKUP(A268,absolute_report_3369!$A$2:$E$3370,2,FALSE)</f>
        <v>1566</v>
      </c>
      <c r="M268">
        <f>VLOOKUP(A268,absolute_report_3369!$A$2:$E$3370,3,FALSE)</f>
        <v>42</v>
      </c>
      <c r="N268">
        <f>VLOOKUP(A268,absolute_report_3369!$A$2:$E$3370,4,FALSE)</f>
        <v>16</v>
      </c>
      <c r="O268">
        <f>VLOOKUP(A268,absolute_report_3369!$A$2:$E$3370,5,FALSE)</f>
        <v>7</v>
      </c>
      <c r="P268" t="str">
        <f>VLOOKUP(A268,Clusters_2843!$A$1:$B$2844,2,FALSE)</f>
        <v>Muy_inestable</v>
      </c>
      <c r="Q268" s="3">
        <f>VLOOKUP(A268,delay_hba1c_2843!$A$2:$B$2844,2,FALSE)</f>
        <v>315.21739130434781</v>
      </c>
      <c r="R268">
        <f>VLOOKUP(A268,delay_hba1c_2843!$A$2:$C$2844,3,FALSE)</f>
        <v>111.7</v>
      </c>
      <c r="S268" t="str">
        <f>VLOOKUP(A268,retraso_4m_2843!$A$1:$B$2844,2,FALSE)</f>
        <v>NO</v>
      </c>
      <c r="T268" t="str">
        <f>VLOOKUP(A268,retraso_6m_2843!$A$2:$B$2844,2,FALSE)</f>
        <v>NO</v>
      </c>
      <c r="U268">
        <f>VLOOKUP(A268,Inactividad!$A$3:$D$3372,3,FALSE)</f>
        <v>765</v>
      </c>
      <c r="V268">
        <f>VLOOKUP(A268,Inactividad!$A$3:$D$3372,4,FALSE)</f>
        <v>234</v>
      </c>
    </row>
    <row r="269" spans="1:22" hidden="1" x14ac:dyDescent="0.25">
      <c r="A269">
        <v>98931</v>
      </c>
      <c r="B269" t="s">
        <v>15</v>
      </c>
      <c r="C269" s="1">
        <v>20774</v>
      </c>
      <c r="D269">
        <v>60</v>
      </c>
      <c r="E269" t="s">
        <v>16</v>
      </c>
      <c r="F269" t="s">
        <v>12</v>
      </c>
      <c r="G269" s="1">
        <v>40302</v>
      </c>
      <c r="H269">
        <v>54</v>
      </c>
      <c r="I269">
        <v>6</v>
      </c>
      <c r="J269">
        <v>0</v>
      </c>
      <c r="K269">
        <v>3</v>
      </c>
      <c r="L269">
        <f>VLOOKUP(A269,absolute_report_3369!$A$2:$E$3370,2,FALSE)</f>
        <v>958</v>
      </c>
      <c r="M269">
        <f>VLOOKUP(A269,absolute_report_3369!$A$2:$E$3370,3,FALSE)</f>
        <v>22</v>
      </c>
      <c r="N269">
        <f>VLOOKUP(A269,absolute_report_3369!$A$2:$E$3370,4,FALSE)</f>
        <v>7</v>
      </c>
      <c r="O269">
        <f>VLOOKUP(A269,absolute_report_3369!$A$2:$E$3370,5,FALSE)</f>
        <v>4</v>
      </c>
      <c r="P269" t="str">
        <f>VLOOKUP(A269,Clusters_2843!$A$1:$B$2844,2,FALSE)</f>
        <v>[7-9]</v>
      </c>
      <c r="Q269" s="3">
        <f>VLOOKUP(A269,delay_hba1c_2843!$A$2:$B$2844,2,FALSE)</f>
        <v>102.73224043715847</v>
      </c>
      <c r="R269">
        <f>VLOOKUP(A269,delay_hba1c_2843!$A$2:$C$2844,3,FALSE)</f>
        <v>36.6</v>
      </c>
      <c r="S269" t="str">
        <f>VLOOKUP(A269,retraso_4m_2843!$A$1:$B$2844,2,FALSE)</f>
        <v>NO</v>
      </c>
      <c r="T269" t="str">
        <f>VLOOKUP(A269,retraso_6m_2843!$A$2:$B$2844,2,FALSE)</f>
        <v>NO</v>
      </c>
      <c r="U269">
        <f>VLOOKUP(A269,Inactividad!$A$3:$D$3372,3,FALSE)</f>
        <v>274</v>
      </c>
      <c r="V269">
        <f>VLOOKUP(A269,Inactividad!$A$3:$D$3372,4,FALSE)</f>
        <v>192</v>
      </c>
    </row>
    <row r="270" spans="1:22" hidden="1" x14ac:dyDescent="0.25">
      <c r="A270">
        <v>628</v>
      </c>
      <c r="B270" t="s">
        <v>10</v>
      </c>
      <c r="C270" s="1">
        <v>11300</v>
      </c>
      <c r="D270">
        <v>86</v>
      </c>
      <c r="E270" t="s">
        <v>11</v>
      </c>
      <c r="F270" t="s">
        <v>12</v>
      </c>
      <c r="G270" s="1">
        <v>39150</v>
      </c>
      <c r="H270">
        <v>77</v>
      </c>
      <c r="I270">
        <v>9</v>
      </c>
      <c r="J270">
        <v>1</v>
      </c>
      <c r="K270">
        <v>2</v>
      </c>
      <c r="L270">
        <f>VLOOKUP(A270,absolute_report_3369!$A$2:$E$3370,2,FALSE)</f>
        <v>942</v>
      </c>
      <c r="M270">
        <f>VLOOKUP(A270,absolute_report_3369!$A$2:$E$3370,3,FALSE)</f>
        <v>10</v>
      </c>
      <c r="N270">
        <f>VLOOKUP(A270,absolute_report_3369!$A$2:$E$3370,4,FALSE)</f>
        <v>7</v>
      </c>
      <c r="O270">
        <f>VLOOKUP(A270,absolute_report_3369!$A$2:$E$3370,5,FALSE)</f>
        <v>2</v>
      </c>
      <c r="P270" t="str">
        <f>VLOOKUP(A270,Clusters_2843!$A$1:$B$2844,2,FALSE)</f>
        <v>estable</v>
      </c>
      <c r="Q270" s="3">
        <f>VLOOKUP(A270,delay_hba1c_2843!$A$2:$B$2844,2,FALSE)</f>
        <v>78.356164383561648</v>
      </c>
      <c r="R270">
        <f>VLOOKUP(A270,delay_hba1c_2843!$A$2:$C$2844,3,FALSE)</f>
        <v>78.400000000000006</v>
      </c>
      <c r="S270" t="str">
        <f>VLOOKUP(A270,retraso_4m_2843!$A$1:$B$2844,2,FALSE)</f>
        <v>NO</v>
      </c>
      <c r="T270" t="str">
        <f>VLOOKUP(A270,retraso_6m_2843!$A$2:$B$2844,2,FALSE)</f>
        <v>NO</v>
      </c>
      <c r="U270">
        <f>VLOOKUP(A270,Inactividad!$A$3:$D$3372,3,FALSE)</f>
        <v>250</v>
      </c>
      <c r="V270">
        <f>VLOOKUP(A270,Inactividad!$A$3:$D$3372,4,FALSE)</f>
        <v>608</v>
      </c>
    </row>
    <row r="271" spans="1:22" x14ac:dyDescent="0.25">
      <c r="A271">
        <v>630</v>
      </c>
      <c r="B271" t="s">
        <v>15</v>
      </c>
      <c r="C271" s="1">
        <v>14172</v>
      </c>
      <c r="D271">
        <v>78</v>
      </c>
      <c r="E271" t="s">
        <v>11</v>
      </c>
      <c r="F271" t="s">
        <v>12</v>
      </c>
      <c r="G271" s="1">
        <v>39871</v>
      </c>
      <c r="H271">
        <v>71</v>
      </c>
      <c r="I271">
        <v>7</v>
      </c>
      <c r="J271">
        <v>0</v>
      </c>
      <c r="K271">
        <v>0</v>
      </c>
      <c r="L271">
        <f>VLOOKUP(A271,absolute_report_3369!$A$2:$E$3370,2,FALSE)</f>
        <v>1306</v>
      </c>
      <c r="M271">
        <f>VLOOKUP(A271,absolute_report_3369!$A$2:$E$3370,3,FALSE)</f>
        <v>31</v>
      </c>
      <c r="N271">
        <f>VLOOKUP(A271,absolute_report_3369!$A$2:$E$3370,4,FALSE)</f>
        <v>18</v>
      </c>
      <c r="O271">
        <f>VLOOKUP(A271,absolute_report_3369!$A$2:$E$3370,5,FALSE)</f>
        <v>5</v>
      </c>
      <c r="P271" t="str">
        <f>VLOOKUP(A271,Clusters_2843!$A$1:$B$2844,2,FALSE)</f>
        <v>estable</v>
      </c>
      <c r="Q271" s="3">
        <f>VLOOKUP(A271,delay_hba1c_2843!$A$2:$B$2844,2,FALSE)</f>
        <v>0</v>
      </c>
      <c r="R271">
        <f>VLOOKUP(A271,delay_hba1c_2843!$A$2:$C$2844,3,FALSE)</f>
        <v>0</v>
      </c>
      <c r="S271" t="str">
        <f>VLOOKUP(A271,retraso_4m_2843!$A$1:$B$2844,2,FALSE)</f>
        <v>SI</v>
      </c>
      <c r="T271" t="str">
        <f>VLOOKUP(A271,retraso_6m_2843!$A$2:$B$2844,2,FALSE)</f>
        <v>SI</v>
      </c>
      <c r="U271">
        <f>VLOOKUP(A271,Inactividad!$A$3:$D$3372,3,FALSE)</f>
        <v>292</v>
      </c>
      <c r="V271">
        <f>VLOOKUP(A271,Inactividad!$A$3:$D$3372,4,FALSE)</f>
        <v>292</v>
      </c>
    </row>
    <row r="272" spans="1:22" hidden="1" x14ac:dyDescent="0.25">
      <c r="A272">
        <v>16115</v>
      </c>
      <c r="B272" t="s">
        <v>10</v>
      </c>
      <c r="C272" s="1">
        <v>18014</v>
      </c>
      <c r="D272">
        <v>67</v>
      </c>
      <c r="E272" t="s">
        <v>11</v>
      </c>
      <c r="F272" t="s">
        <v>12</v>
      </c>
      <c r="G272" s="1">
        <v>38994</v>
      </c>
      <c r="H272">
        <v>57</v>
      </c>
      <c r="I272">
        <v>10</v>
      </c>
      <c r="J272">
        <v>0</v>
      </c>
      <c r="K272">
        <v>2</v>
      </c>
      <c r="L272">
        <f>VLOOKUP(A272,absolute_report_3369!$A$2:$E$3370,2,FALSE)</f>
        <v>1582</v>
      </c>
      <c r="M272">
        <f>VLOOKUP(A272,absolute_report_3369!$A$2:$E$3370,3,FALSE)</f>
        <v>80</v>
      </c>
      <c r="N272">
        <f>VLOOKUP(A272,absolute_report_3369!$A$2:$E$3370,4,FALSE)</f>
        <v>61</v>
      </c>
      <c r="O272">
        <f>VLOOKUP(A272,absolute_report_3369!$A$2:$E$3370,5,FALSE)</f>
        <v>6</v>
      </c>
      <c r="P272" t="str">
        <f>VLOOKUP(A272,Clusters_2843!$A$1:$B$2844,2,FALSE)</f>
        <v>Muy_inestable</v>
      </c>
      <c r="Q272" s="3">
        <f>VLOOKUP(A272,delay_hba1c_2843!$A$2:$B$2844,2,FALSE)</f>
        <v>146.7391304347826</v>
      </c>
      <c r="R272">
        <f>VLOOKUP(A272,delay_hba1c_2843!$A$2:$C$2844,3,FALSE)</f>
        <v>48.1</v>
      </c>
      <c r="S272" t="str">
        <f>VLOOKUP(A272,retraso_4m_2843!$A$1:$B$2844,2,FALSE)</f>
        <v>NO</v>
      </c>
      <c r="T272" t="str">
        <f>VLOOKUP(A272,retraso_6m_2843!$A$2:$B$2844,2,FALSE)</f>
        <v>SI</v>
      </c>
      <c r="U272">
        <f>VLOOKUP(A272,Inactividad!$A$3:$D$3372,3,FALSE)</f>
        <v>582</v>
      </c>
      <c r="V272">
        <f>VLOOKUP(A272,Inactividad!$A$3:$D$3372,4,FALSE)</f>
        <v>194</v>
      </c>
    </row>
    <row r="273" spans="1:22" hidden="1" x14ac:dyDescent="0.25">
      <c r="A273">
        <v>57976</v>
      </c>
      <c r="B273" t="s">
        <v>15</v>
      </c>
      <c r="C273" s="1">
        <v>22552</v>
      </c>
      <c r="D273">
        <v>55</v>
      </c>
      <c r="E273" t="s">
        <v>16</v>
      </c>
      <c r="F273" t="s">
        <v>12</v>
      </c>
      <c r="G273" s="1">
        <v>40343</v>
      </c>
      <c r="H273">
        <v>49</v>
      </c>
      <c r="I273">
        <v>6</v>
      </c>
      <c r="J273">
        <v>1</v>
      </c>
      <c r="K273">
        <v>2</v>
      </c>
      <c r="L273">
        <f>VLOOKUP(A273,absolute_report_3369!$A$2:$E$3370,2,FALSE)</f>
        <v>1526</v>
      </c>
      <c r="M273">
        <f>VLOOKUP(A273,absolute_report_3369!$A$2:$E$3370,3,FALSE)</f>
        <v>36</v>
      </c>
      <c r="N273">
        <f>VLOOKUP(A273,absolute_report_3369!$A$2:$E$3370,4,FALSE)</f>
        <v>13</v>
      </c>
      <c r="O273">
        <f>VLOOKUP(A273,absolute_report_3369!$A$2:$E$3370,5,FALSE)</f>
        <v>9</v>
      </c>
      <c r="P273" t="str">
        <f>VLOOKUP(A273,Clusters_2843!$A$1:$B$2844,2,FALSE)</f>
        <v>Muy_inestable</v>
      </c>
      <c r="Q273" s="3">
        <f>VLOOKUP(A273,delay_hba1c_2843!$A$2:$B$2844,2,FALSE)</f>
        <v>92.349726775956285</v>
      </c>
      <c r="R273">
        <f>VLOOKUP(A273,delay_hba1c_2843!$A$2:$C$2844,3,FALSE)</f>
        <v>19.3</v>
      </c>
      <c r="S273" t="str">
        <f>VLOOKUP(A273,retraso_4m_2843!$A$1:$B$2844,2,FALSE)</f>
        <v>NO</v>
      </c>
      <c r="T273" t="str">
        <f>VLOOKUP(A273,retraso_6m_2843!$A$2:$B$2844,2,FALSE)</f>
        <v>SI</v>
      </c>
      <c r="U273">
        <f>VLOOKUP(A273,Inactividad!$A$3:$D$3372,3,FALSE)</f>
        <v>398</v>
      </c>
      <c r="V273">
        <f>VLOOKUP(A273,Inactividad!$A$3:$D$3372,4,FALSE)</f>
        <v>398</v>
      </c>
    </row>
    <row r="274" spans="1:22" hidden="1" x14ac:dyDescent="0.25">
      <c r="A274">
        <v>88852</v>
      </c>
      <c r="B274" t="s">
        <v>10</v>
      </c>
      <c r="C274" s="1">
        <v>15081</v>
      </c>
      <c r="D274">
        <v>75</v>
      </c>
      <c r="E274" t="s">
        <v>16</v>
      </c>
      <c r="F274" t="s">
        <v>14</v>
      </c>
      <c r="G274" s="1">
        <v>40120</v>
      </c>
      <c r="H274">
        <v>68</v>
      </c>
      <c r="I274">
        <v>7</v>
      </c>
      <c r="J274">
        <v>7</v>
      </c>
      <c r="K274">
        <v>0</v>
      </c>
      <c r="L274">
        <f>VLOOKUP(A274,absolute_report_3369!$A$2:$E$3370,2,FALSE)</f>
        <v>1617</v>
      </c>
      <c r="M274">
        <f>VLOOKUP(A274,absolute_report_3369!$A$2:$E$3370,3,FALSE)</f>
        <v>76</v>
      </c>
      <c r="N274">
        <f>VLOOKUP(A274,absolute_report_3369!$A$2:$E$3370,4,FALSE)</f>
        <v>55</v>
      </c>
      <c r="O274">
        <f>VLOOKUP(A274,absolute_report_3369!$A$2:$E$3370,5,FALSE)</f>
        <v>3</v>
      </c>
      <c r="P274" t="str">
        <f>VLOOKUP(A274,Clusters_2843!$A$1:$B$2844,2,FALSE)</f>
        <v>empeora</v>
      </c>
      <c r="Q274" s="3">
        <f>VLOOKUP(A274,delay_hba1c_2843!$A$2:$B$2844,2,FALSE)</f>
        <v>281.42076502732243</v>
      </c>
      <c r="R274">
        <f>VLOOKUP(A274,delay_hba1c_2843!$A$2:$C$2844,3,FALSE)</f>
        <v>174.6</v>
      </c>
      <c r="S274" t="str">
        <f>VLOOKUP(A274,retraso_4m_2843!$A$1:$B$2844,2,FALSE)</f>
        <v>NO</v>
      </c>
      <c r="T274" t="str">
        <f>VLOOKUP(A274,retraso_6m_2843!$A$2:$B$2844,2,FALSE)</f>
        <v>NO</v>
      </c>
      <c r="U274">
        <f>VLOOKUP(A274,Inactividad!$A$3:$D$3372,3,FALSE)</f>
        <v>456</v>
      </c>
      <c r="V274">
        <f>VLOOKUP(A274,Inactividad!$A$3:$D$3372,4,FALSE)</f>
        <v>456</v>
      </c>
    </row>
    <row r="275" spans="1:22" hidden="1" x14ac:dyDescent="0.25">
      <c r="A275">
        <v>82554</v>
      </c>
      <c r="B275" t="s">
        <v>10</v>
      </c>
      <c r="C275" s="1">
        <v>26186</v>
      </c>
      <c r="D275">
        <v>45</v>
      </c>
      <c r="E275" t="s">
        <v>16</v>
      </c>
      <c r="F275" t="s">
        <v>14</v>
      </c>
      <c r="G275" s="1">
        <v>42298</v>
      </c>
      <c r="H275">
        <v>44</v>
      </c>
      <c r="I275">
        <v>1</v>
      </c>
      <c r="J275">
        <v>0</v>
      </c>
      <c r="K275">
        <v>1</v>
      </c>
      <c r="L275">
        <f>VLOOKUP(A275,absolute_report_3369!$A$2:$E$3370,2,FALSE)</f>
        <v>383</v>
      </c>
      <c r="M275">
        <f>VLOOKUP(A275,absolute_report_3369!$A$2:$E$3370,3,FALSE)</f>
        <v>18</v>
      </c>
      <c r="N275">
        <f>VLOOKUP(A275,absolute_report_3369!$A$2:$E$3370,4,FALSE)</f>
        <v>6</v>
      </c>
      <c r="O275">
        <f>VLOOKUP(A275,absolute_report_3369!$A$2:$E$3370,5,FALSE)</f>
        <v>3</v>
      </c>
      <c r="P275" t="str">
        <f>VLOOKUP(A275,Clusters_2843!$A$1:$B$2844,2,FALSE)</f>
        <v>estable</v>
      </c>
      <c r="Q275" s="3">
        <f>VLOOKUP(A275,delay_hba1c_2843!$A$2:$B$2844,2,FALSE)</f>
        <v>0</v>
      </c>
      <c r="R275">
        <f>VLOOKUP(A275,delay_hba1c_2843!$A$2:$C$2844,3,FALSE)</f>
        <v>0</v>
      </c>
      <c r="S275" t="str">
        <f>VLOOKUP(A275,retraso_4m_2843!$A$1:$B$2844,2,FALSE)</f>
        <v>SI</v>
      </c>
      <c r="T275" t="str">
        <f>VLOOKUP(A275,retraso_6m_2843!$A$2:$B$2844,2,FALSE)</f>
        <v>SI</v>
      </c>
      <c r="U275">
        <f>VLOOKUP(A275,Inactividad!$A$3:$D$3372,3,FALSE)</f>
        <v>121</v>
      </c>
      <c r="V275">
        <f>VLOOKUP(A275,Inactividad!$A$3:$D$3372,4,FALSE)</f>
        <v>113</v>
      </c>
    </row>
    <row r="276" spans="1:22" hidden="1" x14ac:dyDescent="0.25">
      <c r="A276">
        <v>82557</v>
      </c>
      <c r="B276" t="s">
        <v>15</v>
      </c>
      <c r="C276" s="1">
        <v>28737</v>
      </c>
      <c r="D276">
        <v>38</v>
      </c>
      <c r="E276" t="s">
        <v>13</v>
      </c>
      <c r="F276" t="s">
        <v>14</v>
      </c>
      <c r="G276" s="1">
        <v>42411</v>
      </c>
      <c r="H276">
        <v>38</v>
      </c>
      <c r="I276">
        <v>0</v>
      </c>
      <c r="J276">
        <v>0</v>
      </c>
      <c r="K276">
        <v>0</v>
      </c>
      <c r="L276">
        <f>VLOOKUP(A276,absolute_report_3369!$A$2:$E$3370,2,FALSE)</f>
        <v>109</v>
      </c>
      <c r="M276">
        <f>VLOOKUP(A276,absolute_report_3369!$A$2:$E$3370,3,FALSE)</f>
        <v>9</v>
      </c>
      <c r="N276">
        <f>VLOOKUP(A276,absolute_report_3369!$A$2:$E$3370,4,FALSE)</f>
        <v>5</v>
      </c>
      <c r="O276">
        <f>VLOOKUP(A276,absolute_report_3369!$A$2:$E$3370,5,FALSE)</f>
        <v>1</v>
      </c>
      <c r="P276" t="e">
        <f>VLOOKUP(A276,Clusters_2843!$A$1:$B$2844,2,FALSE)</f>
        <v>#N/A</v>
      </c>
      <c r="Q276">
        <v>-1</v>
      </c>
      <c r="R276">
        <v>-1</v>
      </c>
      <c r="S276" t="e">
        <f>VLOOKUP(A276,retraso_4m_2843!$A$1:$B$2844,2,FALSE)</f>
        <v>#N/A</v>
      </c>
      <c r="T276" t="e">
        <f>VLOOKUP(A276,retraso_6m_2843!$A$2:$B$2844,2,FALSE)</f>
        <v>#N/A</v>
      </c>
      <c r="U276">
        <f>VLOOKUP(A276,Inactividad!$A$3:$D$3372,3,FALSE)</f>
        <v>74</v>
      </c>
      <c r="V276">
        <f>VLOOKUP(A276,Inactividad!$A$3:$D$3372,4,FALSE)</f>
        <v>48</v>
      </c>
    </row>
    <row r="277" spans="1:22" hidden="1" x14ac:dyDescent="0.25">
      <c r="A277">
        <v>17024</v>
      </c>
      <c r="B277" t="s">
        <v>10</v>
      </c>
      <c r="C277" s="1">
        <v>24093</v>
      </c>
      <c r="D277">
        <v>51</v>
      </c>
      <c r="E277" t="s">
        <v>11</v>
      </c>
      <c r="F277" t="s">
        <v>12</v>
      </c>
      <c r="G277" s="1">
        <v>42670</v>
      </c>
      <c r="H277">
        <v>51</v>
      </c>
      <c r="I277">
        <v>0</v>
      </c>
      <c r="J277">
        <v>0</v>
      </c>
      <c r="K277">
        <v>2</v>
      </c>
      <c r="L277">
        <f>VLOOKUP(A277,absolute_report_3369!$A$2:$E$3370,2,FALSE)</f>
        <v>0</v>
      </c>
      <c r="M277">
        <f>VLOOKUP(A277,absolute_report_3369!$A$2:$E$3370,3,FALSE)</f>
        <v>2</v>
      </c>
      <c r="N277">
        <f>VLOOKUP(A277,absolute_report_3369!$A$2:$E$3370,4,FALSE)</f>
        <v>1</v>
      </c>
      <c r="O277">
        <f>VLOOKUP(A277,absolute_report_3369!$A$2:$E$3370,5,FALSE)</f>
        <v>0</v>
      </c>
      <c r="P277" t="e">
        <f>VLOOKUP(A277,Clusters_2843!$A$1:$B$2844,2,FALSE)</f>
        <v>#N/A</v>
      </c>
      <c r="Q277">
        <v>-1</v>
      </c>
      <c r="R277">
        <v>-1</v>
      </c>
      <c r="S277" t="e">
        <f>VLOOKUP(A277,retraso_4m_2843!$A$1:$B$2844,2,FALSE)</f>
        <v>#N/A</v>
      </c>
      <c r="T277" t="e">
        <f>VLOOKUP(A277,retraso_6m_2843!$A$2:$B$2844,2,FALSE)</f>
        <v>#N/A</v>
      </c>
      <c r="U277">
        <f>VLOOKUP(A277,Inactividad!$A$3:$D$3372,3,FALSE)</f>
        <v>-1</v>
      </c>
      <c r="V277">
        <f>VLOOKUP(A277,Inactividad!$A$3:$D$3372,4,FALSE)</f>
        <v>0</v>
      </c>
    </row>
    <row r="278" spans="1:22" hidden="1" x14ac:dyDescent="0.25">
      <c r="A278">
        <v>25217</v>
      </c>
      <c r="B278" t="s">
        <v>10</v>
      </c>
      <c r="C278" s="1">
        <v>28009</v>
      </c>
      <c r="D278">
        <v>40</v>
      </c>
      <c r="E278" t="s">
        <v>11</v>
      </c>
      <c r="F278" t="s">
        <v>14</v>
      </c>
      <c r="G278" s="1">
        <v>42045</v>
      </c>
      <c r="H278">
        <v>39</v>
      </c>
      <c r="I278">
        <v>1</v>
      </c>
      <c r="J278">
        <v>2</v>
      </c>
      <c r="K278">
        <v>0</v>
      </c>
      <c r="L278">
        <f>VLOOKUP(A278,absolute_report_3369!$A$2:$E$3370,2,FALSE)</f>
        <v>625</v>
      </c>
      <c r="M278">
        <f>VLOOKUP(A278,absolute_report_3369!$A$2:$E$3370,3,FALSE)</f>
        <v>19</v>
      </c>
      <c r="N278">
        <f>VLOOKUP(A278,absolute_report_3369!$A$2:$E$3370,4,FALSE)</f>
        <v>11</v>
      </c>
      <c r="O278">
        <f>VLOOKUP(A278,absolute_report_3369!$A$2:$E$3370,5,FALSE)</f>
        <v>5</v>
      </c>
      <c r="P278" t="str">
        <f>VLOOKUP(A278,Clusters_2843!$A$1:$B$2844,2,FALSE)</f>
        <v>Muy_inestable</v>
      </c>
      <c r="Q278" s="3">
        <f>VLOOKUP(A278,delay_hba1c_2843!$A$2:$B$2844,2,FALSE)</f>
        <v>53.005464480874316</v>
      </c>
      <c r="R278">
        <f>VLOOKUP(A278,delay_hba1c_2843!$A$2:$C$2844,3,FALSE)</f>
        <v>13.3</v>
      </c>
      <c r="S278" t="str">
        <f>VLOOKUP(A278,retraso_4m_2843!$A$1:$B$2844,2,FALSE)</f>
        <v>SI</v>
      </c>
      <c r="T278" t="str">
        <f>VLOOKUP(A278,retraso_6m_2843!$A$2:$B$2844,2,FALSE)</f>
        <v>SI</v>
      </c>
      <c r="U278">
        <f>VLOOKUP(A278,Inactividad!$A$3:$D$3372,3,FALSE)</f>
        <v>400</v>
      </c>
      <c r="V278">
        <f>VLOOKUP(A278,Inactividad!$A$3:$D$3372,4,FALSE)</f>
        <v>259</v>
      </c>
    </row>
    <row r="279" spans="1:22" hidden="1" x14ac:dyDescent="0.25">
      <c r="A279">
        <v>90754</v>
      </c>
      <c r="B279" t="s">
        <v>15</v>
      </c>
      <c r="C279" s="1">
        <v>21628</v>
      </c>
      <c r="D279">
        <v>57</v>
      </c>
      <c r="E279" t="s">
        <v>16</v>
      </c>
      <c r="F279" t="s">
        <v>14</v>
      </c>
      <c r="G279" s="1">
        <v>39932</v>
      </c>
      <c r="H279">
        <v>50</v>
      </c>
      <c r="I279">
        <v>7</v>
      </c>
      <c r="J279">
        <v>2</v>
      </c>
      <c r="K279">
        <v>2</v>
      </c>
      <c r="L279">
        <f>VLOOKUP(A279,absolute_report_3369!$A$2:$E$3370,2,FALSE)</f>
        <v>1513</v>
      </c>
      <c r="M279">
        <f>VLOOKUP(A279,absolute_report_3369!$A$2:$E$3370,3,FALSE)</f>
        <v>32</v>
      </c>
      <c r="N279">
        <f>VLOOKUP(A279,absolute_report_3369!$A$2:$E$3370,4,FALSE)</f>
        <v>16</v>
      </c>
      <c r="O279">
        <f>VLOOKUP(A279,absolute_report_3369!$A$2:$E$3370,5,FALSE)</f>
        <v>5</v>
      </c>
      <c r="P279" t="str">
        <f>VLOOKUP(A279,Clusters_2843!$A$1:$B$2844,2,FALSE)</f>
        <v>Medio_inestable</v>
      </c>
      <c r="Q279" s="3">
        <f>VLOOKUP(A279,delay_hba1c_2843!$A$2:$B$2844,2,FALSE)</f>
        <v>163.9344262295082</v>
      </c>
      <c r="R279">
        <f>VLOOKUP(A279,delay_hba1c_2843!$A$2:$C$2844,3,FALSE)</f>
        <v>42.8</v>
      </c>
      <c r="S279" t="str">
        <f>VLOOKUP(A279,retraso_4m_2843!$A$1:$B$2844,2,FALSE)</f>
        <v>NO</v>
      </c>
      <c r="T279" t="str">
        <f>VLOOKUP(A279,retraso_6m_2843!$A$2:$B$2844,2,FALSE)</f>
        <v>NO</v>
      </c>
      <c r="U279">
        <f>VLOOKUP(A279,Inactividad!$A$3:$D$3372,3,FALSE)</f>
        <v>343</v>
      </c>
      <c r="V279">
        <f>VLOOKUP(A279,Inactividad!$A$3:$D$3372,4,FALSE)</f>
        <v>234</v>
      </c>
    </row>
    <row r="280" spans="1:22" hidden="1" x14ac:dyDescent="0.25">
      <c r="A280">
        <v>66182</v>
      </c>
      <c r="B280" t="s">
        <v>15</v>
      </c>
      <c r="C280" s="1">
        <v>22283</v>
      </c>
      <c r="D280">
        <v>55</v>
      </c>
      <c r="E280" t="s">
        <v>13</v>
      </c>
      <c r="F280" t="s">
        <v>12</v>
      </c>
      <c r="G280" s="1">
        <v>40289</v>
      </c>
      <c r="H280">
        <v>49</v>
      </c>
      <c r="I280">
        <v>6</v>
      </c>
      <c r="J280">
        <v>0</v>
      </c>
      <c r="K280">
        <v>1</v>
      </c>
      <c r="L280">
        <f>VLOOKUP(A280,absolute_report_3369!$A$2:$E$3370,2,FALSE)</f>
        <v>1237</v>
      </c>
      <c r="M280">
        <f>VLOOKUP(A280,absolute_report_3369!$A$2:$E$3370,3,FALSE)</f>
        <v>17</v>
      </c>
      <c r="N280">
        <f>VLOOKUP(A280,absolute_report_3369!$A$2:$E$3370,4,FALSE)</f>
        <v>10</v>
      </c>
      <c r="O280">
        <f>VLOOKUP(A280,absolute_report_3369!$A$2:$E$3370,5,FALSE)</f>
        <v>2</v>
      </c>
      <c r="P280" t="str">
        <f>VLOOKUP(A280,Clusters_2843!$A$1:$B$2844,2,FALSE)</f>
        <v>estable</v>
      </c>
      <c r="Q280" s="3">
        <f>VLOOKUP(A280,delay_hba1c_2843!$A$2:$B$2844,2,FALSE)</f>
        <v>167.67123287671234</v>
      </c>
      <c r="R280">
        <f>VLOOKUP(A280,delay_hba1c_2843!$A$2:$C$2844,3,FALSE)</f>
        <v>167.7</v>
      </c>
      <c r="S280" t="str">
        <f>VLOOKUP(A280,retraso_4m_2843!$A$1:$B$2844,2,FALSE)</f>
        <v>NO</v>
      </c>
      <c r="T280" t="str">
        <f>VLOOKUP(A280,retraso_6m_2843!$A$2:$B$2844,2,FALSE)</f>
        <v>NO</v>
      </c>
      <c r="U280">
        <f>VLOOKUP(A280,Inactividad!$A$3:$D$3372,3,FALSE)</f>
        <v>125</v>
      </c>
      <c r="V280">
        <f>VLOOKUP(A280,Inactividad!$A$3:$D$3372,4,FALSE)</f>
        <v>691</v>
      </c>
    </row>
    <row r="281" spans="1:22" hidden="1" x14ac:dyDescent="0.25">
      <c r="A281">
        <v>33416</v>
      </c>
      <c r="B281" t="s">
        <v>15</v>
      </c>
      <c r="C281" s="1">
        <v>21494</v>
      </c>
      <c r="D281">
        <v>58</v>
      </c>
      <c r="E281" t="s">
        <v>13</v>
      </c>
      <c r="F281" t="s">
        <v>12</v>
      </c>
      <c r="G281" s="1">
        <v>42395</v>
      </c>
      <c r="H281">
        <v>58</v>
      </c>
      <c r="I281">
        <v>0</v>
      </c>
      <c r="J281">
        <v>0</v>
      </c>
      <c r="K281">
        <v>3</v>
      </c>
      <c r="L281">
        <f>VLOOKUP(A281,absolute_report_3369!$A$2:$E$3370,2,FALSE)</f>
        <v>209</v>
      </c>
      <c r="M281">
        <f>VLOOKUP(A281,absolute_report_3369!$A$2:$E$3370,3,FALSE)</f>
        <v>29</v>
      </c>
      <c r="N281">
        <f>VLOOKUP(A281,absolute_report_3369!$A$2:$E$3370,4,FALSE)</f>
        <v>17</v>
      </c>
      <c r="O281">
        <f>VLOOKUP(A281,absolute_report_3369!$A$2:$E$3370,5,FALSE)</f>
        <v>2</v>
      </c>
      <c r="P281" t="str">
        <f>VLOOKUP(A281,Clusters_2843!$A$1:$B$2844,2,FALSE)</f>
        <v>mejora</v>
      </c>
      <c r="Q281" s="3">
        <f>VLOOKUP(A281,delay_hba1c_2843!$A$2:$B$2844,2,FALSE)</f>
        <v>14.130434782608695</v>
      </c>
      <c r="R281">
        <f>VLOOKUP(A281,delay_hba1c_2843!$A$2:$C$2844,3,FALSE)</f>
        <v>14.1</v>
      </c>
      <c r="S281" t="str">
        <f>VLOOKUP(A281,retraso_4m_2843!$A$1:$B$2844,2,FALSE)</f>
        <v>SI</v>
      </c>
      <c r="T281" t="str">
        <f>VLOOKUP(A281,retraso_6m_2843!$A$2:$B$2844,2,FALSE)</f>
        <v>SI</v>
      </c>
      <c r="U281">
        <f>VLOOKUP(A281,Inactividad!$A$3:$D$3372,3,FALSE)</f>
        <v>181</v>
      </c>
      <c r="V281">
        <f>VLOOKUP(A281,Inactividad!$A$3:$D$3372,4,FALSE)</f>
        <v>81</v>
      </c>
    </row>
    <row r="282" spans="1:22" hidden="1" x14ac:dyDescent="0.25">
      <c r="A282">
        <v>25226</v>
      </c>
      <c r="B282" t="s">
        <v>15</v>
      </c>
      <c r="C282" s="1">
        <v>29547</v>
      </c>
      <c r="D282">
        <v>36</v>
      </c>
      <c r="E282" t="s">
        <v>11</v>
      </c>
      <c r="F282" t="s">
        <v>12</v>
      </c>
      <c r="G282" s="1">
        <v>40652</v>
      </c>
      <c r="H282">
        <v>31</v>
      </c>
      <c r="I282">
        <v>5</v>
      </c>
      <c r="J282">
        <v>0</v>
      </c>
      <c r="K282">
        <v>3</v>
      </c>
      <c r="L282">
        <f>VLOOKUP(A282,absolute_report_3369!$A$2:$E$3370,2,FALSE)</f>
        <v>1444</v>
      </c>
      <c r="M282">
        <f>VLOOKUP(A282,absolute_report_3369!$A$2:$E$3370,3,FALSE)</f>
        <v>35</v>
      </c>
      <c r="N282">
        <f>VLOOKUP(A282,absolute_report_3369!$A$2:$E$3370,4,FALSE)</f>
        <v>21</v>
      </c>
      <c r="O282">
        <f>VLOOKUP(A282,absolute_report_3369!$A$2:$E$3370,5,FALSE)</f>
        <v>1</v>
      </c>
      <c r="P282" t="e">
        <f>VLOOKUP(A282,Clusters_2843!$A$1:$B$2844,2,FALSE)</f>
        <v>#N/A</v>
      </c>
      <c r="Q282">
        <v>-1</v>
      </c>
      <c r="R282">
        <v>-1</v>
      </c>
      <c r="S282" t="e">
        <f>VLOOKUP(A282,retraso_4m_2843!$A$1:$B$2844,2,FALSE)</f>
        <v>#N/A</v>
      </c>
      <c r="T282" t="e">
        <f>VLOOKUP(A282,retraso_6m_2843!$A$2:$B$2844,2,FALSE)</f>
        <v>#N/A</v>
      </c>
      <c r="U282">
        <f>VLOOKUP(A282,Inactividad!$A$3:$D$3372,3,FALSE)</f>
        <v>1169</v>
      </c>
      <c r="V282">
        <f>VLOOKUP(A282,Inactividad!$A$3:$D$3372,4,FALSE)</f>
        <v>503</v>
      </c>
    </row>
    <row r="283" spans="1:22" hidden="1" x14ac:dyDescent="0.25">
      <c r="A283">
        <v>98955</v>
      </c>
      <c r="B283" t="s">
        <v>15</v>
      </c>
      <c r="C283" s="1">
        <v>22895</v>
      </c>
      <c r="D283">
        <v>54</v>
      </c>
      <c r="E283" t="s">
        <v>11</v>
      </c>
      <c r="F283" t="s">
        <v>14</v>
      </c>
      <c r="G283" s="1">
        <v>41277</v>
      </c>
      <c r="H283">
        <v>51</v>
      </c>
      <c r="I283">
        <v>3</v>
      </c>
      <c r="J283">
        <v>2</v>
      </c>
      <c r="K283">
        <v>0</v>
      </c>
      <c r="L283">
        <f>VLOOKUP(A283,absolute_report_3369!$A$2:$E$3370,2,FALSE)</f>
        <v>1181</v>
      </c>
      <c r="M283">
        <f>VLOOKUP(A283,absolute_report_3369!$A$2:$E$3370,3,FALSE)</f>
        <v>24</v>
      </c>
      <c r="N283">
        <f>VLOOKUP(A283,absolute_report_3369!$A$2:$E$3370,4,FALSE)</f>
        <v>15</v>
      </c>
      <c r="O283">
        <f>VLOOKUP(A283,absolute_report_3369!$A$2:$E$3370,5,FALSE)</f>
        <v>6</v>
      </c>
      <c r="P283" t="str">
        <f>VLOOKUP(A283,Clusters_2843!$A$1:$B$2844,2,FALSE)</f>
        <v>mejora</v>
      </c>
      <c r="Q283" s="3">
        <f>VLOOKUP(A283,delay_hba1c_2843!$A$2:$B$2844,2,FALSE)</f>
        <v>17.391304347826086</v>
      </c>
      <c r="R283">
        <f>VLOOKUP(A283,delay_hba1c_2843!$A$2:$C$2844,3,FALSE)</f>
        <v>3.5</v>
      </c>
      <c r="S283" t="str">
        <f>VLOOKUP(A283,retraso_4m_2843!$A$1:$B$2844,2,FALSE)</f>
        <v>SI</v>
      </c>
      <c r="T283" t="str">
        <f>VLOOKUP(A283,retraso_6m_2843!$A$2:$B$2844,2,FALSE)</f>
        <v>SI</v>
      </c>
      <c r="U283">
        <f>VLOOKUP(A283,Inactividad!$A$3:$D$3372,3,FALSE)</f>
        <v>299</v>
      </c>
      <c r="V283">
        <f>VLOOKUP(A283,Inactividad!$A$3:$D$3372,4,FALSE)</f>
        <v>299</v>
      </c>
    </row>
    <row r="284" spans="1:22" hidden="1" x14ac:dyDescent="0.25">
      <c r="A284">
        <v>33420</v>
      </c>
      <c r="B284" t="s">
        <v>15</v>
      </c>
      <c r="C284" s="1">
        <v>23110</v>
      </c>
      <c r="D284">
        <v>53</v>
      </c>
      <c r="E284" t="s">
        <v>13</v>
      </c>
      <c r="F284" t="s">
        <v>12</v>
      </c>
      <c r="G284" s="1">
        <v>40493</v>
      </c>
      <c r="H284">
        <v>47</v>
      </c>
      <c r="I284">
        <v>6</v>
      </c>
      <c r="J284">
        <v>0</v>
      </c>
      <c r="K284">
        <v>1</v>
      </c>
      <c r="L284">
        <f>VLOOKUP(A284,absolute_report_3369!$A$2:$E$3370,2,FALSE)</f>
        <v>1589</v>
      </c>
      <c r="M284">
        <f>VLOOKUP(A284,absolute_report_3369!$A$2:$E$3370,3,FALSE)</f>
        <v>74</v>
      </c>
      <c r="N284">
        <f>VLOOKUP(A284,absolute_report_3369!$A$2:$E$3370,4,FALSE)</f>
        <v>33</v>
      </c>
      <c r="O284">
        <f>VLOOKUP(A284,absolute_report_3369!$A$2:$E$3370,5,FALSE)</f>
        <v>7</v>
      </c>
      <c r="P284" t="str">
        <f>VLOOKUP(A284,Clusters_2843!$A$1:$B$2844,2,FALSE)</f>
        <v>Muy_inestable</v>
      </c>
      <c r="Q284" s="3">
        <f>VLOOKUP(A284,delay_hba1c_2843!$A$2:$B$2844,2,FALSE)</f>
        <v>201.08695652173913</v>
      </c>
      <c r="R284">
        <f>VLOOKUP(A284,delay_hba1c_2843!$A$2:$C$2844,3,FALSE)</f>
        <v>63.1</v>
      </c>
      <c r="S284" t="str">
        <f>VLOOKUP(A284,retraso_4m_2843!$A$1:$B$2844,2,FALSE)</f>
        <v>NO</v>
      </c>
      <c r="T284" t="str">
        <f>VLOOKUP(A284,retraso_6m_2843!$A$2:$B$2844,2,FALSE)</f>
        <v>NO</v>
      </c>
      <c r="U284">
        <f>VLOOKUP(A284,Inactividad!$A$3:$D$3372,3,FALSE)</f>
        <v>326</v>
      </c>
      <c r="V284">
        <f>VLOOKUP(A284,Inactividad!$A$3:$D$3372,4,FALSE)</f>
        <v>243</v>
      </c>
    </row>
    <row r="285" spans="1:22" hidden="1" x14ac:dyDescent="0.25">
      <c r="A285">
        <v>66194</v>
      </c>
      <c r="B285" t="s">
        <v>15</v>
      </c>
      <c r="C285" s="1">
        <v>22534</v>
      </c>
      <c r="D285">
        <v>55</v>
      </c>
      <c r="E285" t="s">
        <v>16</v>
      </c>
      <c r="F285" t="s">
        <v>14</v>
      </c>
      <c r="G285" s="1">
        <v>40116</v>
      </c>
      <c r="H285">
        <v>48</v>
      </c>
      <c r="I285">
        <v>7</v>
      </c>
      <c r="J285">
        <v>0</v>
      </c>
      <c r="K285">
        <v>0</v>
      </c>
      <c r="L285">
        <f>VLOOKUP(A285,absolute_report_3369!$A$2:$E$3370,2,FALSE)</f>
        <v>826</v>
      </c>
      <c r="M285">
        <f>VLOOKUP(A285,absolute_report_3369!$A$2:$E$3370,3,FALSE)</f>
        <v>18</v>
      </c>
      <c r="N285">
        <f>VLOOKUP(A285,absolute_report_3369!$A$2:$E$3370,4,FALSE)</f>
        <v>11</v>
      </c>
      <c r="O285">
        <f>VLOOKUP(A285,absolute_report_3369!$A$2:$E$3370,5,FALSE)</f>
        <v>1</v>
      </c>
      <c r="P285" t="e">
        <f>VLOOKUP(A285,Clusters_2843!$A$1:$B$2844,2,FALSE)</f>
        <v>#N/A</v>
      </c>
      <c r="Q285">
        <v>-1</v>
      </c>
      <c r="R285">
        <v>-1</v>
      </c>
      <c r="S285" t="e">
        <f>VLOOKUP(A285,retraso_4m_2843!$A$1:$B$2844,2,FALSE)</f>
        <v>#N/A</v>
      </c>
      <c r="T285" t="e">
        <f>VLOOKUP(A285,retraso_6m_2843!$A$2:$B$2844,2,FALSE)</f>
        <v>#N/A</v>
      </c>
      <c r="U285">
        <f>VLOOKUP(A285,Inactividad!$A$3:$D$3372,3,FALSE)</f>
        <v>21</v>
      </c>
      <c r="V285">
        <f>VLOOKUP(A285,Inactividad!$A$3:$D$3372,4,FALSE)</f>
        <v>636</v>
      </c>
    </row>
    <row r="286" spans="1:22" hidden="1" x14ac:dyDescent="0.25">
      <c r="A286">
        <v>33427</v>
      </c>
      <c r="B286" t="s">
        <v>15</v>
      </c>
      <c r="C286" s="1">
        <v>21308</v>
      </c>
      <c r="D286">
        <v>58</v>
      </c>
      <c r="E286" t="s">
        <v>13</v>
      </c>
      <c r="F286" t="s">
        <v>12</v>
      </c>
      <c r="G286" s="1">
        <v>42595</v>
      </c>
      <c r="H286">
        <v>58</v>
      </c>
      <c r="I286">
        <v>0</v>
      </c>
      <c r="J286">
        <v>0</v>
      </c>
      <c r="K286">
        <v>1</v>
      </c>
      <c r="L286">
        <f>VLOOKUP(A286,absolute_report_3369!$A$2:$E$3370,2,FALSE)</f>
        <v>0</v>
      </c>
      <c r="M286">
        <f>VLOOKUP(A286,absolute_report_3369!$A$2:$E$3370,3,FALSE)</f>
        <v>1</v>
      </c>
      <c r="N286">
        <f>VLOOKUP(A286,absolute_report_3369!$A$2:$E$3370,4,FALSE)</f>
        <v>1</v>
      </c>
      <c r="O286">
        <f>VLOOKUP(A286,absolute_report_3369!$A$2:$E$3370,5,FALSE)</f>
        <v>0</v>
      </c>
      <c r="P286" t="e">
        <f>VLOOKUP(A286,Clusters_2843!$A$1:$B$2844,2,FALSE)</f>
        <v>#N/A</v>
      </c>
      <c r="Q286">
        <v>-1</v>
      </c>
      <c r="R286">
        <v>-1</v>
      </c>
      <c r="S286" t="e">
        <f>VLOOKUP(A286,retraso_4m_2843!$A$1:$B$2844,2,FALSE)</f>
        <v>#N/A</v>
      </c>
      <c r="T286" t="e">
        <f>VLOOKUP(A286,retraso_6m_2843!$A$2:$B$2844,2,FALSE)</f>
        <v>#N/A</v>
      </c>
      <c r="U286">
        <f>VLOOKUP(A286,Inactividad!$A$3:$D$3372,3,FALSE)</f>
        <v>-1</v>
      </c>
      <c r="V286">
        <f>VLOOKUP(A286,Inactividad!$A$3:$D$3372,4,FALSE)</f>
        <v>-1</v>
      </c>
    </row>
    <row r="287" spans="1:22" hidden="1" x14ac:dyDescent="0.25">
      <c r="A287">
        <v>110</v>
      </c>
      <c r="B287" t="s">
        <v>10</v>
      </c>
      <c r="C287" s="1">
        <v>18168</v>
      </c>
      <c r="D287">
        <v>67</v>
      </c>
      <c r="E287" t="s">
        <v>11</v>
      </c>
      <c r="F287" t="s">
        <v>12</v>
      </c>
      <c r="G287" s="1">
        <v>41921</v>
      </c>
      <c r="H287">
        <v>65</v>
      </c>
      <c r="I287">
        <v>2</v>
      </c>
      <c r="J287">
        <v>0</v>
      </c>
      <c r="K287">
        <v>2</v>
      </c>
      <c r="L287">
        <f>VLOOKUP(A287,absolute_report_3369!$A$2:$E$3370,2,FALSE)</f>
        <v>461</v>
      </c>
      <c r="M287">
        <f>VLOOKUP(A287,absolute_report_3369!$A$2:$E$3370,3,FALSE)</f>
        <v>21</v>
      </c>
      <c r="N287">
        <f>VLOOKUP(A287,absolute_report_3369!$A$2:$E$3370,4,FALSE)</f>
        <v>14</v>
      </c>
      <c r="O287">
        <f>VLOOKUP(A287,absolute_report_3369!$A$2:$E$3370,5,FALSE)</f>
        <v>3</v>
      </c>
      <c r="P287" t="str">
        <f>VLOOKUP(A287,Clusters_2843!$A$1:$B$2844,2,FALSE)</f>
        <v>Muy_inestable</v>
      </c>
      <c r="Q287" s="3">
        <f>VLOOKUP(A287,delay_hba1c_2843!$A$2:$B$2844,2,FALSE)</f>
        <v>0</v>
      </c>
      <c r="R287">
        <f>VLOOKUP(A287,delay_hba1c_2843!$A$2:$C$2844,3,FALSE)</f>
        <v>0</v>
      </c>
      <c r="S287" t="str">
        <f>VLOOKUP(A287,retraso_4m_2843!$A$1:$B$2844,2,FALSE)</f>
        <v>SI</v>
      </c>
      <c r="T287" t="str">
        <f>VLOOKUP(A287,retraso_6m_2843!$A$2:$B$2844,2,FALSE)</f>
        <v>SI</v>
      </c>
      <c r="U287">
        <f>VLOOKUP(A287,Inactividad!$A$3:$D$3372,3,FALSE)</f>
        <v>119</v>
      </c>
      <c r="V287">
        <f>VLOOKUP(A287,Inactividad!$A$3:$D$3372,4,FALSE)</f>
        <v>133</v>
      </c>
    </row>
    <row r="288" spans="1:22" hidden="1" x14ac:dyDescent="0.25">
      <c r="A288">
        <v>58007</v>
      </c>
      <c r="B288" t="s">
        <v>15</v>
      </c>
      <c r="C288" s="1">
        <v>19388</v>
      </c>
      <c r="D288">
        <v>63</v>
      </c>
      <c r="E288" t="s">
        <v>13</v>
      </c>
      <c r="F288" t="s">
        <v>12</v>
      </c>
      <c r="G288" s="1">
        <v>40941</v>
      </c>
      <c r="H288">
        <v>59</v>
      </c>
      <c r="I288">
        <v>4</v>
      </c>
      <c r="J288">
        <v>0</v>
      </c>
      <c r="K288">
        <v>0</v>
      </c>
      <c r="L288">
        <f>VLOOKUP(A288,absolute_report_3369!$A$2:$E$3370,2,FALSE)</f>
        <v>253</v>
      </c>
      <c r="M288">
        <f>VLOOKUP(A288,absolute_report_3369!$A$2:$E$3370,3,FALSE)</f>
        <v>12</v>
      </c>
      <c r="N288">
        <f>VLOOKUP(A288,absolute_report_3369!$A$2:$E$3370,4,FALSE)</f>
        <v>7</v>
      </c>
      <c r="O288">
        <f>VLOOKUP(A288,absolute_report_3369!$A$2:$E$3370,5,FALSE)</f>
        <v>1</v>
      </c>
      <c r="P288" t="e">
        <f>VLOOKUP(A288,Clusters_2843!$A$1:$B$2844,2,FALSE)</f>
        <v>#N/A</v>
      </c>
      <c r="Q288">
        <v>-1</v>
      </c>
      <c r="R288">
        <v>-1</v>
      </c>
      <c r="S288" t="e">
        <f>VLOOKUP(A288,retraso_4m_2843!$A$1:$B$2844,2,FALSE)</f>
        <v>#N/A</v>
      </c>
      <c r="T288" t="e">
        <f>VLOOKUP(A288,retraso_6m_2843!$A$2:$B$2844,2,FALSE)</f>
        <v>#N/A</v>
      </c>
      <c r="U288">
        <f>VLOOKUP(A288,Inactividad!$A$3:$D$3372,3,FALSE)</f>
        <v>97</v>
      </c>
      <c r="V288">
        <f>VLOOKUP(A288,Inactividad!$A$3:$D$3372,4,FALSE)</f>
        <v>118</v>
      </c>
    </row>
    <row r="289" spans="1:22" hidden="1" x14ac:dyDescent="0.25">
      <c r="A289">
        <v>664</v>
      </c>
      <c r="B289" t="s">
        <v>10</v>
      </c>
      <c r="C289" s="1">
        <v>26213</v>
      </c>
      <c r="D289">
        <v>45</v>
      </c>
      <c r="E289" t="s">
        <v>11</v>
      </c>
      <c r="F289" t="s">
        <v>12</v>
      </c>
      <c r="G289" s="1">
        <v>40519</v>
      </c>
      <c r="H289">
        <v>39</v>
      </c>
      <c r="I289">
        <v>6</v>
      </c>
      <c r="J289">
        <v>0</v>
      </c>
      <c r="K289">
        <v>1</v>
      </c>
      <c r="L289">
        <f>VLOOKUP(A289,absolute_report_3369!$A$2:$E$3370,2,FALSE)</f>
        <v>1614</v>
      </c>
      <c r="M289">
        <f>VLOOKUP(A289,absolute_report_3369!$A$2:$E$3370,3,FALSE)</f>
        <v>91</v>
      </c>
      <c r="N289">
        <f>VLOOKUP(A289,absolute_report_3369!$A$2:$E$3370,4,FALSE)</f>
        <v>53</v>
      </c>
      <c r="O289">
        <f>VLOOKUP(A289,absolute_report_3369!$A$2:$E$3370,5,FALSE)</f>
        <v>7</v>
      </c>
      <c r="P289" t="str">
        <f>VLOOKUP(A289,Clusters_2843!$A$1:$B$2844,2,FALSE)</f>
        <v>Muy_inestable</v>
      </c>
      <c r="Q289" s="3">
        <f>VLOOKUP(A289,delay_hba1c_2843!$A$2:$B$2844,2,FALSE)</f>
        <v>319.56521739130437</v>
      </c>
      <c r="R289">
        <f>VLOOKUP(A289,delay_hba1c_2843!$A$2:$C$2844,3,FALSE)</f>
        <v>73.7</v>
      </c>
      <c r="S289" t="str">
        <f>VLOOKUP(A289,retraso_4m_2843!$A$1:$B$2844,2,FALSE)</f>
        <v>NO</v>
      </c>
      <c r="T289" t="str">
        <f>VLOOKUP(A289,retraso_6m_2843!$A$2:$B$2844,2,FALSE)</f>
        <v>NO</v>
      </c>
      <c r="U289">
        <f>VLOOKUP(A289,Inactividad!$A$3:$D$3372,3,FALSE)</f>
        <v>297</v>
      </c>
      <c r="V289">
        <f>VLOOKUP(A289,Inactividad!$A$3:$D$3372,4,FALSE)</f>
        <v>162</v>
      </c>
    </row>
    <row r="290" spans="1:22" hidden="1" x14ac:dyDescent="0.25">
      <c r="A290">
        <v>83396</v>
      </c>
      <c r="B290" t="s">
        <v>15</v>
      </c>
      <c r="C290" s="1">
        <v>20389</v>
      </c>
      <c r="D290">
        <v>61</v>
      </c>
      <c r="E290" t="s">
        <v>13</v>
      </c>
      <c r="F290" t="s">
        <v>12</v>
      </c>
      <c r="G290" s="1">
        <v>41673</v>
      </c>
      <c r="H290">
        <v>59</v>
      </c>
      <c r="I290">
        <v>2</v>
      </c>
      <c r="J290">
        <v>0</v>
      </c>
      <c r="K290">
        <v>3</v>
      </c>
      <c r="L290">
        <f>VLOOKUP(A290,absolute_report_3369!$A$2:$E$3370,2,FALSE)</f>
        <v>956</v>
      </c>
      <c r="M290">
        <f>VLOOKUP(A290,absolute_report_3369!$A$2:$E$3370,3,FALSE)</f>
        <v>69</v>
      </c>
      <c r="N290">
        <f>VLOOKUP(A290,absolute_report_3369!$A$2:$E$3370,4,FALSE)</f>
        <v>23</v>
      </c>
      <c r="O290">
        <f>VLOOKUP(A290,absolute_report_3369!$A$2:$E$3370,5,FALSE)</f>
        <v>5</v>
      </c>
      <c r="P290" t="str">
        <f>VLOOKUP(A290,Clusters_2843!$A$1:$B$2844,2,FALSE)</f>
        <v>estable</v>
      </c>
      <c r="Q290" s="3">
        <f>VLOOKUP(A290,delay_hba1c_2843!$A$2:$B$2844,2,FALSE)</f>
        <v>0</v>
      </c>
      <c r="R290">
        <f>VLOOKUP(A290,delay_hba1c_2843!$A$2:$C$2844,3,FALSE)</f>
        <v>0</v>
      </c>
      <c r="S290" t="str">
        <f>VLOOKUP(A290,retraso_4m_2843!$A$1:$B$2844,2,FALSE)</f>
        <v>SI</v>
      </c>
      <c r="T290" t="str">
        <f>VLOOKUP(A290,retraso_6m_2843!$A$2:$B$2844,2,FALSE)</f>
        <v>SI</v>
      </c>
      <c r="U290">
        <f>VLOOKUP(A290,Inactividad!$A$3:$D$3372,3,FALSE)</f>
        <v>200</v>
      </c>
      <c r="V290">
        <f>VLOOKUP(A290,Inactividad!$A$3:$D$3372,4,FALSE)</f>
        <v>104</v>
      </c>
    </row>
    <row r="291" spans="1:22" hidden="1" x14ac:dyDescent="0.25">
      <c r="A291">
        <v>66206</v>
      </c>
      <c r="B291" t="s">
        <v>10</v>
      </c>
      <c r="C291" s="1">
        <v>28055</v>
      </c>
      <c r="D291">
        <v>40</v>
      </c>
      <c r="E291" t="s">
        <v>13</v>
      </c>
      <c r="F291" t="s">
        <v>12</v>
      </c>
      <c r="G291" s="1">
        <v>42564</v>
      </c>
      <c r="H291">
        <v>40</v>
      </c>
      <c r="I291">
        <v>0</v>
      </c>
      <c r="J291">
        <v>0</v>
      </c>
      <c r="K291">
        <v>1</v>
      </c>
      <c r="L291">
        <f>VLOOKUP(A291,absolute_report_3369!$A$2:$E$3370,2,FALSE)</f>
        <v>105</v>
      </c>
      <c r="M291">
        <f>VLOOKUP(A291,absolute_report_3369!$A$2:$E$3370,3,FALSE)</f>
        <v>14</v>
      </c>
      <c r="N291">
        <f>VLOOKUP(A291,absolute_report_3369!$A$2:$E$3370,4,FALSE)</f>
        <v>8</v>
      </c>
      <c r="O291">
        <f>VLOOKUP(A291,absolute_report_3369!$A$2:$E$3370,5,FALSE)</f>
        <v>0</v>
      </c>
      <c r="P291" t="e">
        <f>VLOOKUP(A291,Clusters_2843!$A$1:$B$2844,2,FALSE)</f>
        <v>#N/A</v>
      </c>
      <c r="Q291">
        <v>-1</v>
      </c>
      <c r="R291">
        <v>-1</v>
      </c>
      <c r="S291" t="e">
        <f>VLOOKUP(A291,retraso_4m_2843!$A$1:$B$2844,2,FALSE)</f>
        <v>#N/A</v>
      </c>
      <c r="T291" t="e">
        <f>VLOOKUP(A291,retraso_6m_2843!$A$2:$B$2844,2,FALSE)</f>
        <v>#N/A</v>
      </c>
      <c r="U291">
        <f>VLOOKUP(A291,Inactividad!$A$3:$D$3372,3,FALSE)</f>
        <v>80</v>
      </c>
      <c r="V291">
        <f>VLOOKUP(A291,Inactividad!$A$3:$D$3372,4,FALSE)</f>
        <v>43</v>
      </c>
    </row>
    <row r="292" spans="1:22" hidden="1" x14ac:dyDescent="0.25">
      <c r="A292">
        <v>671</v>
      </c>
      <c r="B292" t="s">
        <v>10</v>
      </c>
      <c r="C292" s="1">
        <v>16248</v>
      </c>
      <c r="D292">
        <v>72</v>
      </c>
      <c r="E292" t="s">
        <v>11</v>
      </c>
      <c r="F292" t="s">
        <v>14</v>
      </c>
      <c r="G292" s="1">
        <v>38523</v>
      </c>
      <c r="H292">
        <v>61</v>
      </c>
      <c r="I292">
        <v>11</v>
      </c>
      <c r="J292">
        <v>0</v>
      </c>
      <c r="K292">
        <v>1</v>
      </c>
      <c r="L292">
        <f>VLOOKUP(A292,absolute_report_3369!$A$2:$E$3370,2,FALSE)</f>
        <v>1630</v>
      </c>
      <c r="M292">
        <f>VLOOKUP(A292,absolute_report_3369!$A$2:$E$3370,3,FALSE)</f>
        <v>84</v>
      </c>
      <c r="N292">
        <f>VLOOKUP(A292,absolute_report_3369!$A$2:$E$3370,4,FALSE)</f>
        <v>41</v>
      </c>
      <c r="O292">
        <f>VLOOKUP(A292,absolute_report_3369!$A$2:$E$3370,5,FALSE)</f>
        <v>6</v>
      </c>
      <c r="P292" t="str">
        <f>VLOOKUP(A292,Clusters_2843!$A$1:$B$2844,2,FALSE)</f>
        <v>Muy_inestable</v>
      </c>
      <c r="Q292" s="3">
        <f>VLOOKUP(A292,delay_hba1c_2843!$A$2:$B$2844,2,FALSE)</f>
        <v>151.08695652173913</v>
      </c>
      <c r="R292">
        <f>VLOOKUP(A292,delay_hba1c_2843!$A$2:$C$2844,3,FALSE)</f>
        <v>87.3</v>
      </c>
      <c r="S292" t="str">
        <f>VLOOKUP(A292,retraso_4m_2843!$A$1:$B$2844,2,FALSE)</f>
        <v>NO</v>
      </c>
      <c r="T292" t="str">
        <f>VLOOKUP(A292,retraso_6m_2843!$A$2:$B$2844,2,FALSE)</f>
        <v>SI</v>
      </c>
      <c r="U292">
        <f>VLOOKUP(A292,Inactividad!$A$3:$D$3372,3,FALSE)</f>
        <v>532</v>
      </c>
      <c r="V292">
        <f>VLOOKUP(A292,Inactividad!$A$3:$D$3372,4,FALSE)</f>
        <v>293</v>
      </c>
    </row>
    <row r="293" spans="1:22" x14ac:dyDescent="0.25">
      <c r="A293">
        <v>123553</v>
      </c>
      <c r="B293" t="s">
        <v>10</v>
      </c>
      <c r="C293" s="1">
        <v>27616</v>
      </c>
      <c r="D293">
        <v>41</v>
      </c>
      <c r="E293" t="s">
        <v>13</v>
      </c>
      <c r="F293" t="s">
        <v>14</v>
      </c>
      <c r="G293" s="1">
        <v>42214</v>
      </c>
      <c r="H293">
        <v>40</v>
      </c>
      <c r="I293">
        <v>1</v>
      </c>
      <c r="J293">
        <v>0</v>
      </c>
      <c r="K293">
        <v>0</v>
      </c>
      <c r="L293">
        <f>VLOOKUP(A293,absolute_report_3369!$A$2:$E$3370,2,FALSE)</f>
        <v>463</v>
      </c>
      <c r="M293">
        <f>VLOOKUP(A293,absolute_report_3369!$A$2:$E$3370,3,FALSE)</f>
        <v>56</v>
      </c>
      <c r="N293">
        <f>VLOOKUP(A293,absolute_report_3369!$A$2:$E$3370,4,FALSE)</f>
        <v>19</v>
      </c>
      <c r="O293">
        <f>VLOOKUP(A293,absolute_report_3369!$A$2:$E$3370,5,FALSE)</f>
        <v>3</v>
      </c>
      <c r="P293" t="str">
        <f>VLOOKUP(A293,Clusters_2843!$A$1:$B$2844,2,FALSE)</f>
        <v>[7-9]</v>
      </c>
      <c r="Q293" s="3">
        <f>VLOOKUP(A293,delay_hba1c_2843!$A$2:$B$2844,2,FALSE)</f>
        <v>13.114754098360656</v>
      </c>
      <c r="R293">
        <f>VLOOKUP(A293,delay_hba1c_2843!$A$2:$C$2844,3,FALSE)</f>
        <v>6.6</v>
      </c>
      <c r="S293" t="str">
        <f>VLOOKUP(A293,retraso_4m_2843!$A$1:$B$2844,2,FALSE)</f>
        <v>SI</v>
      </c>
      <c r="T293" t="str">
        <f>VLOOKUP(A293,retraso_6m_2843!$A$2:$B$2844,2,FALSE)</f>
        <v>SI</v>
      </c>
      <c r="U293">
        <f>VLOOKUP(A293,Inactividad!$A$3:$D$3372,3,FALSE)</f>
        <v>91</v>
      </c>
      <c r="V293">
        <f>VLOOKUP(A293,Inactividad!$A$3:$D$3372,4,FALSE)</f>
        <v>62</v>
      </c>
    </row>
    <row r="294" spans="1:22" hidden="1" x14ac:dyDescent="0.25">
      <c r="A294">
        <v>107170</v>
      </c>
      <c r="B294" t="s">
        <v>10</v>
      </c>
      <c r="C294" s="1">
        <v>8773</v>
      </c>
      <c r="D294">
        <v>92</v>
      </c>
      <c r="E294" t="s">
        <v>11</v>
      </c>
      <c r="F294" t="s">
        <v>14</v>
      </c>
      <c r="G294" s="1">
        <v>40926</v>
      </c>
      <c r="H294">
        <v>88</v>
      </c>
      <c r="I294">
        <v>4</v>
      </c>
      <c r="J294">
        <v>0</v>
      </c>
      <c r="K294">
        <v>0</v>
      </c>
      <c r="L294">
        <f>VLOOKUP(A294,absolute_report_3369!$A$2:$E$3370,2,FALSE)</f>
        <v>239</v>
      </c>
      <c r="M294">
        <f>VLOOKUP(A294,absolute_report_3369!$A$2:$E$3370,3,FALSE)</f>
        <v>9</v>
      </c>
      <c r="N294">
        <f>VLOOKUP(A294,absolute_report_3369!$A$2:$E$3370,4,FALSE)</f>
        <v>6</v>
      </c>
      <c r="O294">
        <f>VLOOKUP(A294,absolute_report_3369!$A$2:$E$3370,5,FALSE)</f>
        <v>1</v>
      </c>
      <c r="P294" t="e">
        <f>VLOOKUP(A294,Clusters_2843!$A$1:$B$2844,2,FALSE)</f>
        <v>#N/A</v>
      </c>
      <c r="Q294">
        <v>-1</v>
      </c>
      <c r="R294">
        <v>-1</v>
      </c>
      <c r="S294" t="e">
        <f>VLOOKUP(A294,retraso_4m_2843!$A$1:$B$2844,2,FALSE)</f>
        <v>#N/A</v>
      </c>
      <c r="T294" t="e">
        <f>VLOOKUP(A294,retraso_6m_2843!$A$2:$B$2844,2,FALSE)</f>
        <v>#N/A</v>
      </c>
      <c r="U294">
        <f>VLOOKUP(A294,Inactividad!$A$3:$D$3372,3,FALSE)</f>
        <v>-1</v>
      </c>
      <c r="V294">
        <f>VLOOKUP(A294,Inactividad!$A$3:$D$3372,4,FALSE)</f>
        <v>97</v>
      </c>
    </row>
    <row r="295" spans="1:22" hidden="1" x14ac:dyDescent="0.25">
      <c r="A295">
        <v>43803</v>
      </c>
      <c r="B295" t="s">
        <v>15</v>
      </c>
      <c r="C295" s="1">
        <v>27464</v>
      </c>
      <c r="D295">
        <v>41</v>
      </c>
      <c r="E295" t="s">
        <v>13</v>
      </c>
      <c r="F295" t="s">
        <v>14</v>
      </c>
      <c r="G295" s="1">
        <v>39209</v>
      </c>
      <c r="H295">
        <v>32</v>
      </c>
      <c r="I295">
        <v>9</v>
      </c>
      <c r="J295">
        <v>0</v>
      </c>
      <c r="K295">
        <v>1</v>
      </c>
      <c r="L295">
        <f>VLOOKUP(A295,absolute_report_3369!$A$2:$E$3370,2,FALSE)</f>
        <v>1394</v>
      </c>
      <c r="M295">
        <f>VLOOKUP(A295,absolute_report_3369!$A$2:$E$3370,3,FALSE)</f>
        <v>12</v>
      </c>
      <c r="N295">
        <f>VLOOKUP(A295,absolute_report_3369!$A$2:$E$3370,4,FALSE)</f>
        <v>7</v>
      </c>
      <c r="O295">
        <f>VLOOKUP(A295,absolute_report_3369!$A$2:$E$3370,5,FALSE)</f>
        <v>2</v>
      </c>
      <c r="P295" t="str">
        <f>VLOOKUP(A295,Clusters_2843!$A$1:$B$2844,2,FALSE)</f>
        <v>mejora</v>
      </c>
      <c r="Q295" s="3">
        <f>VLOOKUP(A295,delay_hba1c_2843!$A$2:$B$2844,2,FALSE)</f>
        <v>1202.1739130434783</v>
      </c>
      <c r="R295">
        <f>VLOOKUP(A295,delay_hba1c_2843!$A$2:$C$2844,3,FALSE)</f>
        <v>1202.2</v>
      </c>
      <c r="S295" t="str">
        <f>VLOOKUP(A295,retraso_4m_2843!$A$1:$B$2844,2,FALSE)</f>
        <v>NO</v>
      </c>
      <c r="T295" t="str">
        <f>VLOOKUP(A295,retraso_6m_2843!$A$2:$B$2844,2,FALSE)</f>
        <v>NO</v>
      </c>
      <c r="U295">
        <f>VLOOKUP(A295,Inactividad!$A$3:$D$3372,3,FALSE)</f>
        <v>1166</v>
      </c>
      <c r="V295">
        <f>VLOOKUP(A295,Inactividad!$A$3:$D$3372,4,FALSE)</f>
        <v>1139</v>
      </c>
    </row>
    <row r="296" spans="1:22" hidden="1" x14ac:dyDescent="0.25">
      <c r="A296">
        <v>676</v>
      </c>
      <c r="B296" t="s">
        <v>15</v>
      </c>
      <c r="C296" s="1">
        <v>17557</v>
      </c>
      <c r="D296">
        <v>68</v>
      </c>
      <c r="E296" t="s">
        <v>11</v>
      </c>
      <c r="F296" t="s">
        <v>14</v>
      </c>
      <c r="G296" s="1">
        <v>38223</v>
      </c>
      <c r="H296">
        <v>56</v>
      </c>
      <c r="I296">
        <v>12</v>
      </c>
      <c r="J296">
        <v>2</v>
      </c>
      <c r="K296">
        <v>1</v>
      </c>
      <c r="L296">
        <f>VLOOKUP(A296,absolute_report_3369!$A$2:$E$3370,2,FALSE)</f>
        <v>205</v>
      </c>
      <c r="M296">
        <f>VLOOKUP(A296,absolute_report_3369!$A$2:$E$3370,3,FALSE)</f>
        <v>7</v>
      </c>
      <c r="N296">
        <f>VLOOKUP(A296,absolute_report_3369!$A$2:$E$3370,4,FALSE)</f>
        <v>5</v>
      </c>
      <c r="O296">
        <f>VLOOKUP(A296,absolute_report_3369!$A$2:$E$3370,5,FALSE)</f>
        <v>1</v>
      </c>
      <c r="P296" t="e">
        <f>VLOOKUP(A296,Clusters_2843!$A$1:$B$2844,2,FALSE)</f>
        <v>#N/A</v>
      </c>
      <c r="Q296">
        <v>-1</v>
      </c>
      <c r="R296">
        <v>-1</v>
      </c>
      <c r="S296" t="e">
        <f>VLOOKUP(A296,retraso_4m_2843!$A$1:$B$2844,2,FALSE)</f>
        <v>#N/A</v>
      </c>
      <c r="T296" t="e">
        <f>VLOOKUP(A296,retraso_6m_2843!$A$2:$B$2844,2,FALSE)</f>
        <v>#N/A</v>
      </c>
      <c r="U296">
        <f>VLOOKUP(A296,Inactividad!$A$3:$D$3372,3,FALSE)</f>
        <v>-1</v>
      </c>
      <c r="V296">
        <f>VLOOKUP(A296,Inactividad!$A$3:$D$3372,4,FALSE)</f>
        <v>111</v>
      </c>
    </row>
    <row r="297" spans="1:22" x14ac:dyDescent="0.25">
      <c r="A297">
        <v>58022</v>
      </c>
      <c r="B297" t="s">
        <v>15</v>
      </c>
      <c r="C297" s="1">
        <v>20621</v>
      </c>
      <c r="D297">
        <v>60</v>
      </c>
      <c r="E297" t="s">
        <v>13</v>
      </c>
      <c r="F297" t="s">
        <v>12</v>
      </c>
      <c r="G297" s="1">
        <v>42465</v>
      </c>
      <c r="H297">
        <v>60</v>
      </c>
      <c r="I297">
        <v>0</v>
      </c>
      <c r="J297">
        <v>0</v>
      </c>
      <c r="K297">
        <v>0</v>
      </c>
      <c r="L297">
        <f>VLOOKUP(A297,absolute_report_3369!$A$2:$E$3370,2,FALSE)</f>
        <v>211</v>
      </c>
      <c r="M297">
        <f>VLOOKUP(A297,absolute_report_3369!$A$2:$E$3370,3,FALSE)</f>
        <v>24</v>
      </c>
      <c r="N297">
        <f>VLOOKUP(A297,absolute_report_3369!$A$2:$E$3370,4,FALSE)</f>
        <v>13</v>
      </c>
      <c r="O297">
        <f>VLOOKUP(A297,absolute_report_3369!$A$2:$E$3370,5,FALSE)</f>
        <v>2</v>
      </c>
      <c r="P297" t="str">
        <f>VLOOKUP(A297,Clusters_2843!$A$1:$B$2844,2,FALSE)</f>
        <v>mejora</v>
      </c>
      <c r="Q297" s="3">
        <f>VLOOKUP(A297,delay_hba1c_2843!$A$2:$B$2844,2,FALSE)</f>
        <v>20.652173913043477</v>
      </c>
      <c r="R297">
        <f>VLOOKUP(A297,delay_hba1c_2843!$A$2:$C$2844,3,FALSE)</f>
        <v>20.7</v>
      </c>
      <c r="S297" t="str">
        <f>VLOOKUP(A297,retraso_4m_2843!$A$1:$B$2844,2,FALSE)</f>
        <v>SI</v>
      </c>
      <c r="T297" t="str">
        <f>VLOOKUP(A297,retraso_6m_2843!$A$2:$B$2844,2,FALSE)</f>
        <v>SI</v>
      </c>
      <c r="U297">
        <f>VLOOKUP(A297,Inactividad!$A$3:$D$3372,3,FALSE)</f>
        <v>69</v>
      </c>
      <c r="V297">
        <f>VLOOKUP(A297,Inactividad!$A$3:$D$3372,4,FALSE)</f>
        <v>43</v>
      </c>
    </row>
    <row r="298" spans="1:22" hidden="1" x14ac:dyDescent="0.25">
      <c r="A298">
        <v>679</v>
      </c>
      <c r="B298" t="s">
        <v>10</v>
      </c>
      <c r="C298" s="1">
        <v>15822</v>
      </c>
      <c r="D298">
        <v>73</v>
      </c>
      <c r="E298" t="s">
        <v>11</v>
      </c>
      <c r="F298" t="s">
        <v>12</v>
      </c>
      <c r="G298" s="1">
        <v>38188</v>
      </c>
      <c r="H298">
        <v>61</v>
      </c>
      <c r="I298">
        <v>12</v>
      </c>
      <c r="J298">
        <v>2</v>
      </c>
      <c r="K298">
        <v>1</v>
      </c>
      <c r="L298">
        <f>VLOOKUP(A298,absolute_report_3369!$A$2:$E$3370,2,FALSE)</f>
        <v>1586</v>
      </c>
      <c r="M298">
        <f>VLOOKUP(A298,absolute_report_3369!$A$2:$E$3370,3,FALSE)</f>
        <v>34</v>
      </c>
      <c r="N298">
        <f>VLOOKUP(A298,absolute_report_3369!$A$2:$E$3370,4,FALSE)</f>
        <v>24</v>
      </c>
      <c r="O298">
        <f>VLOOKUP(A298,absolute_report_3369!$A$2:$E$3370,5,FALSE)</f>
        <v>3</v>
      </c>
      <c r="P298" t="str">
        <f>VLOOKUP(A298,Clusters_2843!$A$1:$B$2844,2,FALSE)</f>
        <v>Muy_inestable</v>
      </c>
      <c r="Q298" s="3">
        <f>VLOOKUP(A298,delay_hba1c_2843!$A$2:$B$2844,2,FALSE)</f>
        <v>75</v>
      </c>
      <c r="R298">
        <f>VLOOKUP(A298,delay_hba1c_2843!$A$2:$C$2844,3,FALSE)</f>
        <v>44.1</v>
      </c>
      <c r="S298" t="str">
        <f>VLOOKUP(A298,retraso_4m_2843!$A$1:$B$2844,2,FALSE)</f>
        <v>SI</v>
      </c>
      <c r="T298" t="str">
        <f>VLOOKUP(A298,retraso_6m_2843!$A$2:$B$2844,2,FALSE)</f>
        <v>SI</v>
      </c>
      <c r="U298">
        <f>VLOOKUP(A298,Inactividad!$A$3:$D$3372,3,FALSE)</f>
        <v>331</v>
      </c>
      <c r="V298">
        <f>VLOOKUP(A298,Inactividad!$A$3:$D$3372,4,FALSE)</f>
        <v>369</v>
      </c>
    </row>
    <row r="299" spans="1:22" hidden="1" x14ac:dyDescent="0.25">
      <c r="A299">
        <v>682</v>
      </c>
      <c r="B299" t="s">
        <v>10</v>
      </c>
      <c r="C299" s="1">
        <v>17753</v>
      </c>
      <c r="D299">
        <v>68</v>
      </c>
      <c r="E299" t="s">
        <v>11</v>
      </c>
      <c r="F299" t="s">
        <v>14</v>
      </c>
      <c r="G299" s="1">
        <v>38121</v>
      </c>
      <c r="H299">
        <v>56</v>
      </c>
      <c r="I299">
        <v>12</v>
      </c>
      <c r="J299">
        <v>1</v>
      </c>
      <c r="K299">
        <v>1</v>
      </c>
      <c r="L299">
        <f>VLOOKUP(A299,absolute_report_3369!$A$2:$E$3370,2,FALSE)</f>
        <v>1582</v>
      </c>
      <c r="M299">
        <f>VLOOKUP(A299,absolute_report_3369!$A$2:$E$3370,3,FALSE)</f>
        <v>54</v>
      </c>
      <c r="N299">
        <f>VLOOKUP(A299,absolute_report_3369!$A$2:$E$3370,4,FALSE)</f>
        <v>35</v>
      </c>
      <c r="O299">
        <f>VLOOKUP(A299,absolute_report_3369!$A$2:$E$3370,5,FALSE)</f>
        <v>10</v>
      </c>
      <c r="P299" t="str">
        <f>VLOOKUP(A299,Clusters_2843!$A$1:$B$2844,2,FALSE)</f>
        <v>Medio_inestable</v>
      </c>
      <c r="Q299" s="3">
        <f>VLOOKUP(A299,delay_hba1c_2843!$A$2:$B$2844,2,FALSE)</f>
        <v>0</v>
      </c>
      <c r="R299">
        <f>VLOOKUP(A299,delay_hba1c_2843!$A$2:$C$2844,3,FALSE)</f>
        <v>0</v>
      </c>
      <c r="S299" t="str">
        <f>VLOOKUP(A299,retraso_4m_2843!$A$1:$B$2844,2,FALSE)</f>
        <v>SI</v>
      </c>
      <c r="T299" t="str">
        <f>VLOOKUP(A299,retraso_6m_2843!$A$2:$B$2844,2,FALSE)</f>
        <v>SI</v>
      </c>
      <c r="U299">
        <f>VLOOKUP(A299,Inactividad!$A$3:$D$3372,3,FALSE)</f>
        <v>252</v>
      </c>
      <c r="V299">
        <f>VLOOKUP(A299,Inactividad!$A$3:$D$3372,4,FALSE)</f>
        <v>134</v>
      </c>
    </row>
    <row r="300" spans="1:22" hidden="1" x14ac:dyDescent="0.25">
      <c r="A300">
        <v>683</v>
      </c>
      <c r="B300" t="s">
        <v>15</v>
      </c>
      <c r="C300" s="1">
        <v>22117</v>
      </c>
      <c r="D300">
        <v>56</v>
      </c>
      <c r="E300" t="s">
        <v>11</v>
      </c>
      <c r="F300" t="s">
        <v>14</v>
      </c>
      <c r="G300" s="1">
        <v>39185</v>
      </c>
      <c r="H300">
        <v>47</v>
      </c>
      <c r="I300">
        <v>9</v>
      </c>
      <c r="J300">
        <v>0</v>
      </c>
      <c r="K300">
        <v>1</v>
      </c>
      <c r="L300">
        <f>VLOOKUP(A300,absolute_report_3369!$A$2:$E$3370,2,FALSE)</f>
        <v>1540</v>
      </c>
      <c r="M300">
        <f>VLOOKUP(A300,absolute_report_3369!$A$2:$E$3370,3,FALSE)</f>
        <v>21</v>
      </c>
      <c r="N300">
        <f>VLOOKUP(A300,absolute_report_3369!$A$2:$E$3370,4,FALSE)</f>
        <v>16</v>
      </c>
      <c r="O300">
        <f>VLOOKUP(A300,absolute_report_3369!$A$2:$E$3370,5,FALSE)</f>
        <v>3</v>
      </c>
      <c r="P300" t="str">
        <f>VLOOKUP(A300,Clusters_2843!$A$1:$B$2844,2,FALSE)</f>
        <v>Medio_inestable</v>
      </c>
      <c r="Q300" s="3">
        <f>VLOOKUP(A300,delay_hba1c_2843!$A$2:$B$2844,2,FALSE)</f>
        <v>87.123287671232873</v>
      </c>
      <c r="R300">
        <f>VLOOKUP(A300,delay_hba1c_2843!$A$2:$C$2844,3,FALSE)</f>
        <v>43.6</v>
      </c>
      <c r="S300" t="str">
        <f>VLOOKUP(A300,retraso_4m_2843!$A$1:$B$2844,2,FALSE)</f>
        <v>NO</v>
      </c>
      <c r="T300" t="str">
        <f>VLOOKUP(A300,retraso_6m_2843!$A$2:$B$2844,2,FALSE)</f>
        <v>NO</v>
      </c>
      <c r="U300">
        <f>VLOOKUP(A300,Inactividad!$A$3:$D$3372,3,FALSE)</f>
        <v>226</v>
      </c>
      <c r="V300">
        <f>VLOOKUP(A300,Inactividad!$A$3:$D$3372,4,FALSE)</f>
        <v>354</v>
      </c>
    </row>
    <row r="301" spans="1:22" hidden="1" x14ac:dyDescent="0.25">
      <c r="A301">
        <v>49836</v>
      </c>
      <c r="B301" t="s">
        <v>10</v>
      </c>
      <c r="C301" s="1">
        <v>26746</v>
      </c>
      <c r="D301">
        <v>43</v>
      </c>
      <c r="E301" t="s">
        <v>16</v>
      </c>
      <c r="F301" t="s">
        <v>14</v>
      </c>
      <c r="G301" s="1">
        <v>41485</v>
      </c>
      <c r="H301">
        <v>40</v>
      </c>
      <c r="I301">
        <v>3</v>
      </c>
      <c r="J301">
        <v>0</v>
      </c>
      <c r="K301">
        <v>3</v>
      </c>
      <c r="L301">
        <f>VLOOKUP(A301,absolute_report_3369!$A$2:$E$3370,2,FALSE)</f>
        <v>1122</v>
      </c>
      <c r="M301">
        <f>VLOOKUP(A301,absolute_report_3369!$A$2:$E$3370,3,FALSE)</f>
        <v>71</v>
      </c>
      <c r="N301">
        <f>VLOOKUP(A301,absolute_report_3369!$A$2:$E$3370,4,FALSE)</f>
        <v>33</v>
      </c>
      <c r="O301">
        <f>VLOOKUP(A301,absolute_report_3369!$A$2:$E$3370,5,FALSE)</f>
        <v>6</v>
      </c>
      <c r="P301" t="str">
        <f>VLOOKUP(A301,Clusters_2843!$A$1:$B$2844,2,FALSE)</f>
        <v>Muy_inestable</v>
      </c>
      <c r="Q301" s="3">
        <f>VLOOKUP(A301,delay_hba1c_2843!$A$2:$B$2844,2,FALSE)</f>
        <v>25</v>
      </c>
      <c r="R301">
        <f>VLOOKUP(A301,delay_hba1c_2843!$A$2:$C$2844,3,FALSE)</f>
        <v>8.8000000000000007</v>
      </c>
      <c r="S301" t="str">
        <f>VLOOKUP(A301,retraso_4m_2843!$A$1:$B$2844,2,FALSE)</f>
        <v>SI</v>
      </c>
      <c r="T301" t="str">
        <f>VLOOKUP(A301,retraso_6m_2843!$A$2:$B$2844,2,FALSE)</f>
        <v>SI</v>
      </c>
      <c r="U301">
        <f>VLOOKUP(A301,Inactividad!$A$3:$D$3372,3,FALSE)</f>
        <v>301</v>
      </c>
      <c r="V301">
        <f>VLOOKUP(A301,Inactividad!$A$3:$D$3372,4,FALSE)</f>
        <v>194</v>
      </c>
    </row>
    <row r="302" spans="1:22" hidden="1" x14ac:dyDescent="0.25">
      <c r="A302">
        <v>58029</v>
      </c>
      <c r="B302" t="s">
        <v>10</v>
      </c>
      <c r="C302" s="1">
        <v>18773</v>
      </c>
      <c r="D302">
        <v>65</v>
      </c>
      <c r="E302" t="s">
        <v>13</v>
      </c>
      <c r="F302" t="s">
        <v>12</v>
      </c>
      <c r="G302" s="1">
        <v>39533</v>
      </c>
      <c r="H302">
        <v>57</v>
      </c>
      <c r="I302">
        <v>8</v>
      </c>
      <c r="J302">
        <v>0</v>
      </c>
      <c r="K302">
        <v>3</v>
      </c>
      <c r="L302">
        <f>VLOOKUP(A302,absolute_report_3369!$A$2:$E$3370,2,FALSE)</f>
        <v>1606</v>
      </c>
      <c r="M302">
        <f>VLOOKUP(A302,absolute_report_3369!$A$2:$E$3370,3,FALSE)</f>
        <v>115</v>
      </c>
      <c r="N302">
        <f>VLOOKUP(A302,absolute_report_3369!$A$2:$E$3370,4,FALSE)</f>
        <v>63</v>
      </c>
      <c r="O302">
        <f>VLOOKUP(A302,absolute_report_3369!$A$2:$E$3370,5,FALSE)</f>
        <v>7</v>
      </c>
      <c r="P302" t="str">
        <f>VLOOKUP(A302,Clusters_2843!$A$1:$B$2844,2,FALSE)</f>
        <v>Muy_inestable</v>
      </c>
      <c r="Q302" s="3">
        <f>VLOOKUP(A302,delay_hba1c_2843!$A$2:$B$2844,2,FALSE)</f>
        <v>265.21739130434781</v>
      </c>
      <c r="R302">
        <f>VLOOKUP(A302,delay_hba1c_2843!$A$2:$C$2844,3,FALSE)</f>
        <v>88.4</v>
      </c>
      <c r="S302" t="str">
        <f>VLOOKUP(A302,retraso_4m_2843!$A$1:$B$2844,2,FALSE)</f>
        <v>NO</v>
      </c>
      <c r="T302" t="str">
        <f>VLOOKUP(A302,retraso_6m_2843!$A$2:$B$2844,2,FALSE)</f>
        <v>NO</v>
      </c>
      <c r="U302">
        <f>VLOOKUP(A302,Inactividad!$A$3:$D$3372,3,FALSE)</f>
        <v>267</v>
      </c>
      <c r="V302">
        <f>VLOOKUP(A302,Inactividad!$A$3:$D$3372,4,FALSE)</f>
        <v>144</v>
      </c>
    </row>
    <row r="303" spans="1:22" hidden="1" x14ac:dyDescent="0.25">
      <c r="A303">
        <v>686</v>
      </c>
      <c r="B303" t="s">
        <v>10</v>
      </c>
      <c r="C303" s="1">
        <v>17878</v>
      </c>
      <c r="D303">
        <v>68</v>
      </c>
      <c r="E303" t="s">
        <v>11</v>
      </c>
      <c r="F303" t="s">
        <v>12</v>
      </c>
      <c r="G303" s="1">
        <v>41508</v>
      </c>
      <c r="H303">
        <v>65</v>
      </c>
      <c r="I303">
        <v>3</v>
      </c>
      <c r="J303">
        <v>0</v>
      </c>
      <c r="K303">
        <v>1</v>
      </c>
      <c r="L303">
        <f>VLOOKUP(A303,absolute_report_3369!$A$2:$E$3370,2,FALSE)</f>
        <v>867</v>
      </c>
      <c r="M303">
        <f>VLOOKUP(A303,absolute_report_3369!$A$2:$E$3370,3,FALSE)</f>
        <v>25</v>
      </c>
      <c r="N303">
        <f>VLOOKUP(A303,absolute_report_3369!$A$2:$E$3370,4,FALSE)</f>
        <v>14</v>
      </c>
      <c r="O303">
        <f>VLOOKUP(A303,absolute_report_3369!$A$2:$E$3370,5,FALSE)</f>
        <v>3</v>
      </c>
      <c r="P303" t="str">
        <f>VLOOKUP(A303,Clusters_2843!$A$1:$B$2844,2,FALSE)</f>
        <v>Muy_inestable</v>
      </c>
      <c r="Q303" s="3">
        <f>VLOOKUP(A303,delay_hba1c_2843!$A$2:$B$2844,2,FALSE)</f>
        <v>7.6086956521739131</v>
      </c>
      <c r="R303">
        <f>VLOOKUP(A303,delay_hba1c_2843!$A$2:$C$2844,3,FALSE)</f>
        <v>3.8</v>
      </c>
      <c r="S303" t="str">
        <f>VLOOKUP(A303,retraso_4m_2843!$A$1:$B$2844,2,FALSE)</f>
        <v>SI</v>
      </c>
      <c r="T303" t="str">
        <f>VLOOKUP(A303,retraso_6m_2843!$A$2:$B$2844,2,FALSE)</f>
        <v>SI</v>
      </c>
      <c r="U303">
        <f>VLOOKUP(A303,Inactividad!$A$3:$D$3372,3,FALSE)</f>
        <v>210</v>
      </c>
      <c r="V303">
        <f>VLOOKUP(A303,Inactividad!$A$3:$D$3372,4,FALSE)</f>
        <v>327</v>
      </c>
    </row>
    <row r="304" spans="1:22" hidden="1" x14ac:dyDescent="0.25">
      <c r="A304">
        <v>27421</v>
      </c>
      <c r="B304" t="s">
        <v>10</v>
      </c>
      <c r="C304" s="1">
        <v>13712</v>
      </c>
      <c r="D304">
        <v>79</v>
      </c>
      <c r="E304" t="s">
        <v>13</v>
      </c>
      <c r="F304" t="s">
        <v>12</v>
      </c>
      <c r="G304" s="1">
        <v>40273</v>
      </c>
      <c r="H304">
        <v>73</v>
      </c>
      <c r="I304">
        <v>6</v>
      </c>
      <c r="J304">
        <v>3</v>
      </c>
      <c r="K304">
        <v>2</v>
      </c>
      <c r="L304">
        <f>VLOOKUP(A304,absolute_report_3369!$A$2:$E$3370,2,FALSE)</f>
        <v>1648</v>
      </c>
      <c r="M304">
        <f>VLOOKUP(A304,absolute_report_3369!$A$2:$E$3370,3,FALSE)</f>
        <v>185</v>
      </c>
      <c r="N304">
        <f>VLOOKUP(A304,absolute_report_3369!$A$2:$E$3370,4,FALSE)</f>
        <v>142</v>
      </c>
      <c r="O304">
        <f>VLOOKUP(A304,absolute_report_3369!$A$2:$E$3370,5,FALSE)</f>
        <v>5</v>
      </c>
      <c r="P304" t="str">
        <f>VLOOKUP(A304,Clusters_2843!$A$1:$B$2844,2,FALSE)</f>
        <v>Muy_inestable</v>
      </c>
      <c r="Q304" s="3">
        <f>VLOOKUP(A304,delay_hba1c_2843!$A$2:$B$2844,2,FALSE)</f>
        <v>570.6521739130435</v>
      </c>
      <c r="R304">
        <f>VLOOKUP(A304,delay_hba1c_2843!$A$2:$C$2844,3,FALSE)</f>
        <v>187</v>
      </c>
      <c r="S304" t="str">
        <f>VLOOKUP(A304,retraso_4m_2843!$A$1:$B$2844,2,FALSE)</f>
        <v>NO</v>
      </c>
      <c r="T304" t="str">
        <f>VLOOKUP(A304,retraso_6m_2843!$A$2:$B$2844,2,FALSE)</f>
        <v>NO</v>
      </c>
      <c r="U304">
        <f>VLOOKUP(A304,Inactividad!$A$3:$D$3372,3,FALSE)</f>
        <v>222</v>
      </c>
      <c r="V304">
        <f>VLOOKUP(A304,Inactividad!$A$3:$D$3372,4,FALSE)</f>
        <v>42</v>
      </c>
    </row>
    <row r="305" spans="1:22" hidden="1" x14ac:dyDescent="0.25">
      <c r="A305">
        <v>42440</v>
      </c>
      <c r="B305" t="s">
        <v>10</v>
      </c>
      <c r="C305" s="1">
        <v>24942</v>
      </c>
      <c r="D305">
        <v>48</v>
      </c>
      <c r="E305" t="s">
        <v>16</v>
      </c>
      <c r="F305" t="s">
        <v>14</v>
      </c>
      <c r="G305" s="1">
        <v>39260</v>
      </c>
      <c r="H305">
        <v>39</v>
      </c>
      <c r="I305">
        <v>9</v>
      </c>
      <c r="J305">
        <v>1</v>
      </c>
      <c r="K305">
        <v>2</v>
      </c>
      <c r="L305">
        <f>VLOOKUP(A305,absolute_report_3369!$A$2:$E$3370,2,FALSE)</f>
        <v>1347</v>
      </c>
      <c r="M305">
        <f>VLOOKUP(A305,absolute_report_3369!$A$2:$E$3370,3,FALSE)</f>
        <v>17</v>
      </c>
      <c r="N305">
        <f>VLOOKUP(A305,absolute_report_3369!$A$2:$E$3370,4,FALSE)</f>
        <v>9</v>
      </c>
      <c r="O305">
        <f>VLOOKUP(A305,absolute_report_3369!$A$2:$E$3370,5,FALSE)</f>
        <v>2</v>
      </c>
      <c r="P305" t="str">
        <f>VLOOKUP(A305,Clusters_2843!$A$1:$B$2844,2,FALSE)</f>
        <v>mejora</v>
      </c>
      <c r="Q305" s="3">
        <f>VLOOKUP(A305,delay_hba1c_2843!$A$2:$B$2844,2,FALSE)</f>
        <v>21.739130434782609</v>
      </c>
      <c r="R305">
        <f>VLOOKUP(A305,delay_hba1c_2843!$A$2:$C$2844,3,FALSE)</f>
        <v>21.7</v>
      </c>
      <c r="S305" t="str">
        <f>VLOOKUP(A305,retraso_4m_2843!$A$1:$B$2844,2,FALSE)</f>
        <v>SI</v>
      </c>
      <c r="T305" t="str">
        <f>VLOOKUP(A305,retraso_6m_2843!$A$2:$B$2844,2,FALSE)</f>
        <v>SI</v>
      </c>
      <c r="U305">
        <f>VLOOKUP(A305,Inactividad!$A$3:$D$3372,3,FALSE)</f>
        <v>430</v>
      </c>
      <c r="V305">
        <f>VLOOKUP(A305,Inactividad!$A$3:$D$3372,4,FALSE)</f>
        <v>430</v>
      </c>
    </row>
    <row r="306" spans="1:22" hidden="1" x14ac:dyDescent="0.25">
      <c r="A306">
        <v>73843</v>
      </c>
      <c r="B306" t="s">
        <v>10</v>
      </c>
      <c r="C306" s="1">
        <v>13009</v>
      </c>
      <c r="D306">
        <v>81</v>
      </c>
      <c r="E306" t="s">
        <v>13</v>
      </c>
      <c r="F306" t="s">
        <v>12</v>
      </c>
      <c r="G306" s="1">
        <v>39401</v>
      </c>
      <c r="H306">
        <v>72</v>
      </c>
      <c r="I306">
        <v>9</v>
      </c>
      <c r="J306">
        <v>2</v>
      </c>
      <c r="K306">
        <v>1</v>
      </c>
      <c r="L306">
        <f>VLOOKUP(A306,absolute_report_3369!$A$2:$E$3370,2,FALSE)</f>
        <v>1499</v>
      </c>
      <c r="M306">
        <f>VLOOKUP(A306,absolute_report_3369!$A$2:$E$3370,3,FALSE)</f>
        <v>106</v>
      </c>
      <c r="N306">
        <f>VLOOKUP(A306,absolute_report_3369!$A$2:$E$3370,4,FALSE)</f>
        <v>48</v>
      </c>
      <c r="O306">
        <f>VLOOKUP(A306,absolute_report_3369!$A$2:$E$3370,5,FALSE)</f>
        <v>6</v>
      </c>
      <c r="P306" t="str">
        <f>VLOOKUP(A306,Clusters_2843!$A$1:$B$2844,2,FALSE)</f>
        <v>Medio_inestable</v>
      </c>
      <c r="Q306" s="3">
        <f>VLOOKUP(A306,delay_hba1c_2843!$A$2:$B$2844,2,FALSE)</f>
        <v>12.054794520547945</v>
      </c>
      <c r="R306">
        <f>VLOOKUP(A306,delay_hba1c_2843!$A$2:$C$2844,3,FALSE)</f>
        <v>2.4</v>
      </c>
      <c r="S306" t="str">
        <f>VLOOKUP(A306,retraso_4m_2843!$A$1:$B$2844,2,FALSE)</f>
        <v>SI</v>
      </c>
      <c r="T306" t="str">
        <f>VLOOKUP(A306,retraso_6m_2843!$A$2:$B$2844,2,FALSE)</f>
        <v>SI</v>
      </c>
      <c r="U306">
        <f>VLOOKUP(A306,Inactividad!$A$3:$D$3372,3,FALSE)</f>
        <v>521</v>
      </c>
      <c r="V306">
        <f>VLOOKUP(A306,Inactividad!$A$3:$D$3372,4,FALSE)</f>
        <v>111</v>
      </c>
    </row>
    <row r="307" spans="1:22" hidden="1" x14ac:dyDescent="0.25">
      <c r="A307">
        <v>33460</v>
      </c>
      <c r="B307" t="s">
        <v>10</v>
      </c>
      <c r="C307" s="1">
        <v>21056</v>
      </c>
      <c r="D307">
        <v>59</v>
      </c>
      <c r="E307" t="s">
        <v>13</v>
      </c>
      <c r="F307" t="s">
        <v>12</v>
      </c>
      <c r="G307" s="1">
        <v>42114</v>
      </c>
      <c r="H307">
        <v>58</v>
      </c>
      <c r="I307">
        <v>1</v>
      </c>
      <c r="J307">
        <v>2</v>
      </c>
      <c r="K307">
        <v>1</v>
      </c>
      <c r="L307">
        <f>VLOOKUP(A307,absolute_report_3369!$A$2:$E$3370,2,FALSE)</f>
        <v>549</v>
      </c>
      <c r="M307">
        <f>VLOOKUP(A307,absolute_report_3369!$A$2:$E$3370,3,FALSE)</f>
        <v>27</v>
      </c>
      <c r="N307">
        <f>VLOOKUP(A307,absolute_report_3369!$A$2:$E$3370,4,FALSE)</f>
        <v>11</v>
      </c>
      <c r="O307">
        <f>VLOOKUP(A307,absolute_report_3369!$A$2:$E$3370,5,FALSE)</f>
        <v>2</v>
      </c>
      <c r="P307" t="str">
        <f>VLOOKUP(A307,Clusters_2843!$A$1:$B$2844,2,FALSE)</f>
        <v>estable</v>
      </c>
      <c r="Q307" s="3">
        <f>VLOOKUP(A307,delay_hba1c_2843!$A$2:$B$2844,2,FALSE)</f>
        <v>0</v>
      </c>
      <c r="R307">
        <f>VLOOKUP(A307,delay_hba1c_2843!$A$2:$C$2844,3,FALSE)</f>
        <v>0</v>
      </c>
      <c r="S307" t="str">
        <f>VLOOKUP(A307,retraso_4m_2843!$A$1:$B$2844,2,FALSE)</f>
        <v>SI</v>
      </c>
      <c r="T307" t="str">
        <f>VLOOKUP(A307,retraso_6m_2843!$A$2:$B$2844,2,FALSE)</f>
        <v>SI</v>
      </c>
      <c r="U307">
        <f>VLOOKUP(A307,Inactividad!$A$3:$D$3372,3,FALSE)</f>
        <v>98</v>
      </c>
      <c r="V307">
        <f>VLOOKUP(A307,Inactividad!$A$3:$D$3372,4,FALSE)</f>
        <v>92</v>
      </c>
    </row>
    <row r="308" spans="1:22" hidden="1" x14ac:dyDescent="0.25">
      <c r="A308">
        <v>41655</v>
      </c>
      <c r="B308" t="s">
        <v>10</v>
      </c>
      <c r="C308" s="1">
        <v>15530</v>
      </c>
      <c r="D308">
        <v>74</v>
      </c>
      <c r="E308" t="s">
        <v>13</v>
      </c>
      <c r="F308" t="s">
        <v>14</v>
      </c>
      <c r="G308" s="1">
        <v>41423</v>
      </c>
      <c r="H308">
        <v>71</v>
      </c>
      <c r="I308">
        <v>3</v>
      </c>
      <c r="J308">
        <v>2</v>
      </c>
      <c r="K308">
        <v>0</v>
      </c>
      <c r="L308">
        <f>VLOOKUP(A308,absolute_report_3369!$A$2:$E$3370,2,FALSE)</f>
        <v>1240</v>
      </c>
      <c r="M308">
        <f>VLOOKUP(A308,absolute_report_3369!$A$2:$E$3370,3,FALSE)</f>
        <v>42</v>
      </c>
      <c r="N308">
        <f>VLOOKUP(A308,absolute_report_3369!$A$2:$E$3370,4,FALSE)</f>
        <v>22</v>
      </c>
      <c r="O308">
        <f>VLOOKUP(A308,absolute_report_3369!$A$2:$E$3370,5,FALSE)</f>
        <v>3</v>
      </c>
      <c r="P308" t="str">
        <f>VLOOKUP(A308,Clusters_2843!$A$1:$B$2844,2,FALSE)</f>
        <v>estable</v>
      </c>
      <c r="Q308" s="3">
        <f>VLOOKUP(A308,delay_hba1c_2843!$A$2:$B$2844,2,FALSE)</f>
        <v>138.9041095890411</v>
      </c>
      <c r="R308">
        <f>VLOOKUP(A308,delay_hba1c_2843!$A$2:$C$2844,3,FALSE)</f>
        <v>69.5</v>
      </c>
      <c r="S308" t="str">
        <f>VLOOKUP(A308,retraso_4m_2843!$A$1:$B$2844,2,FALSE)</f>
        <v>NO</v>
      </c>
      <c r="T308" t="str">
        <f>VLOOKUP(A308,retraso_6m_2843!$A$2:$B$2844,2,FALSE)</f>
        <v>NO</v>
      </c>
      <c r="U308">
        <f>VLOOKUP(A308,Inactividad!$A$3:$D$3372,3,FALSE)</f>
        <v>466</v>
      </c>
      <c r="V308">
        <f>VLOOKUP(A308,Inactividad!$A$3:$D$3372,4,FALSE)</f>
        <v>201</v>
      </c>
    </row>
    <row r="309" spans="1:22" hidden="1" x14ac:dyDescent="0.25">
      <c r="A309">
        <v>115384</v>
      </c>
      <c r="B309" t="s">
        <v>10</v>
      </c>
      <c r="C309" s="1">
        <v>12420</v>
      </c>
      <c r="D309">
        <v>82</v>
      </c>
      <c r="E309" t="s">
        <v>16</v>
      </c>
      <c r="F309" t="s">
        <v>14</v>
      </c>
      <c r="G309" s="1">
        <v>41662</v>
      </c>
      <c r="H309">
        <v>80</v>
      </c>
      <c r="I309">
        <v>2</v>
      </c>
      <c r="J309">
        <v>2</v>
      </c>
      <c r="K309">
        <v>0</v>
      </c>
      <c r="L309">
        <f>VLOOKUP(A309,absolute_report_3369!$A$2:$E$3370,2,FALSE)</f>
        <v>918</v>
      </c>
      <c r="M309">
        <f>VLOOKUP(A309,absolute_report_3369!$A$2:$E$3370,3,FALSE)</f>
        <v>35</v>
      </c>
      <c r="N309">
        <f>VLOOKUP(A309,absolute_report_3369!$A$2:$E$3370,4,FALSE)</f>
        <v>18</v>
      </c>
      <c r="O309">
        <f>VLOOKUP(A309,absolute_report_3369!$A$2:$E$3370,5,FALSE)</f>
        <v>1</v>
      </c>
      <c r="P309" t="e">
        <f>VLOOKUP(A309,Clusters_2843!$A$1:$B$2844,2,FALSE)</f>
        <v>#N/A</v>
      </c>
      <c r="Q309">
        <v>-1</v>
      </c>
      <c r="R309">
        <v>-1</v>
      </c>
      <c r="S309" t="e">
        <f>VLOOKUP(A309,retraso_4m_2843!$A$1:$B$2844,2,FALSE)</f>
        <v>#N/A</v>
      </c>
      <c r="T309" t="e">
        <f>VLOOKUP(A309,retraso_6m_2843!$A$2:$B$2844,2,FALSE)</f>
        <v>#N/A</v>
      </c>
      <c r="U309">
        <f>VLOOKUP(A309,Inactividad!$A$3:$D$3372,3,FALSE)</f>
        <v>335</v>
      </c>
      <c r="V309">
        <f>VLOOKUP(A309,Inactividad!$A$3:$D$3372,4,FALSE)</f>
        <v>222</v>
      </c>
    </row>
    <row r="310" spans="1:22" hidden="1" x14ac:dyDescent="0.25">
      <c r="A310">
        <v>25274</v>
      </c>
      <c r="B310" t="s">
        <v>10</v>
      </c>
      <c r="C310" s="1">
        <v>19199</v>
      </c>
      <c r="D310">
        <v>64</v>
      </c>
      <c r="E310" t="s">
        <v>11</v>
      </c>
      <c r="F310" t="s">
        <v>14</v>
      </c>
      <c r="G310" s="1">
        <v>40660</v>
      </c>
      <c r="H310">
        <v>59</v>
      </c>
      <c r="I310">
        <v>5</v>
      </c>
      <c r="J310">
        <v>0</v>
      </c>
      <c r="K310">
        <v>4</v>
      </c>
      <c r="L310">
        <f>VLOOKUP(A310,absolute_report_3369!$A$2:$E$3370,2,FALSE)</f>
        <v>1636</v>
      </c>
      <c r="M310">
        <f>VLOOKUP(A310,absolute_report_3369!$A$2:$E$3370,3,FALSE)</f>
        <v>149</v>
      </c>
      <c r="N310">
        <f>VLOOKUP(A310,absolute_report_3369!$A$2:$E$3370,4,FALSE)</f>
        <v>106</v>
      </c>
      <c r="O310">
        <f>VLOOKUP(A310,absolute_report_3369!$A$2:$E$3370,5,FALSE)</f>
        <v>8</v>
      </c>
      <c r="P310" t="str">
        <f>VLOOKUP(A310,Clusters_2843!$A$1:$B$2844,2,FALSE)</f>
        <v>Muy_inestable</v>
      </c>
      <c r="Q310" s="3">
        <f>VLOOKUP(A310,delay_hba1c_2843!$A$2:$B$2844,2,FALSE)</f>
        <v>254.34782608695653</v>
      </c>
      <c r="R310">
        <f>VLOOKUP(A310,delay_hba1c_2843!$A$2:$C$2844,3,FALSE)</f>
        <v>90.1</v>
      </c>
      <c r="S310" t="str">
        <f>VLOOKUP(A310,retraso_4m_2843!$A$1:$B$2844,2,FALSE)</f>
        <v>NO</v>
      </c>
      <c r="T310" t="str">
        <f>VLOOKUP(A310,retraso_6m_2843!$A$2:$B$2844,2,FALSE)</f>
        <v>NO</v>
      </c>
      <c r="U310">
        <f>VLOOKUP(A310,Inactividad!$A$3:$D$3372,3,FALSE)</f>
        <v>252</v>
      </c>
      <c r="V310">
        <f>VLOOKUP(A310,Inactividad!$A$3:$D$3372,4,FALSE)</f>
        <v>77</v>
      </c>
    </row>
    <row r="311" spans="1:22" x14ac:dyDescent="0.25">
      <c r="A311">
        <v>33467</v>
      </c>
      <c r="B311" t="s">
        <v>10</v>
      </c>
      <c r="C311" s="1">
        <v>21932</v>
      </c>
      <c r="D311">
        <v>56</v>
      </c>
      <c r="E311" t="s">
        <v>13</v>
      </c>
      <c r="F311" t="s">
        <v>12</v>
      </c>
      <c r="G311" s="1">
        <v>42209</v>
      </c>
      <c r="H311">
        <v>55</v>
      </c>
      <c r="I311">
        <v>1</v>
      </c>
      <c r="J311">
        <v>0</v>
      </c>
      <c r="K311">
        <v>0</v>
      </c>
      <c r="L311">
        <f>VLOOKUP(A311,absolute_report_3369!$A$2:$E$3370,2,FALSE)</f>
        <v>446</v>
      </c>
      <c r="M311">
        <f>VLOOKUP(A311,absolute_report_3369!$A$2:$E$3370,3,FALSE)</f>
        <v>19</v>
      </c>
      <c r="N311">
        <f>VLOOKUP(A311,absolute_report_3369!$A$2:$E$3370,4,FALSE)</f>
        <v>10</v>
      </c>
      <c r="O311">
        <f>VLOOKUP(A311,absolute_report_3369!$A$2:$E$3370,5,FALSE)</f>
        <v>2</v>
      </c>
      <c r="P311" t="str">
        <f>VLOOKUP(A311,Clusters_2843!$A$1:$B$2844,2,FALSE)</f>
        <v>estable</v>
      </c>
      <c r="Q311" s="3">
        <f>VLOOKUP(A311,delay_hba1c_2843!$A$2:$B$2844,2,FALSE)</f>
        <v>0</v>
      </c>
      <c r="R311">
        <f>VLOOKUP(A311,delay_hba1c_2843!$A$2:$C$2844,3,FALSE)</f>
        <v>0</v>
      </c>
      <c r="S311" t="str">
        <f>VLOOKUP(A311,retraso_4m_2843!$A$1:$B$2844,2,FALSE)</f>
        <v>SI</v>
      </c>
      <c r="T311" t="str">
        <f>VLOOKUP(A311,retraso_6m_2843!$A$2:$B$2844,2,FALSE)</f>
        <v>SI</v>
      </c>
      <c r="U311">
        <f>VLOOKUP(A311,Inactividad!$A$3:$D$3372,3,FALSE)</f>
        <v>93</v>
      </c>
      <c r="V311">
        <f>VLOOKUP(A311,Inactividad!$A$3:$D$3372,4,FALSE)</f>
        <v>93</v>
      </c>
    </row>
    <row r="312" spans="1:22" x14ac:dyDescent="0.25">
      <c r="A312">
        <v>74429</v>
      </c>
      <c r="B312" t="s">
        <v>10</v>
      </c>
      <c r="C312" s="1">
        <v>15028</v>
      </c>
      <c r="D312">
        <v>75</v>
      </c>
      <c r="E312" t="s">
        <v>16</v>
      </c>
      <c r="F312" t="s">
        <v>12</v>
      </c>
      <c r="G312" s="1">
        <v>40257</v>
      </c>
      <c r="H312">
        <v>69</v>
      </c>
      <c r="I312">
        <v>6</v>
      </c>
      <c r="J312">
        <v>0</v>
      </c>
      <c r="K312">
        <v>0</v>
      </c>
      <c r="L312">
        <f>VLOOKUP(A312,absolute_report_3369!$A$2:$E$3370,2,FALSE)</f>
        <v>1583</v>
      </c>
      <c r="M312">
        <f>VLOOKUP(A312,absolute_report_3369!$A$2:$E$3370,3,FALSE)</f>
        <v>50</v>
      </c>
      <c r="N312">
        <f>VLOOKUP(A312,absolute_report_3369!$A$2:$E$3370,4,FALSE)</f>
        <v>36</v>
      </c>
      <c r="O312">
        <f>VLOOKUP(A312,absolute_report_3369!$A$2:$E$3370,5,FALSE)</f>
        <v>4</v>
      </c>
      <c r="P312" t="str">
        <f>VLOOKUP(A312,Clusters_2843!$A$1:$B$2844,2,FALSE)</f>
        <v>estable</v>
      </c>
      <c r="Q312" s="3">
        <f>VLOOKUP(A312,delay_hba1c_2843!$A$2:$B$2844,2,FALSE)</f>
        <v>0</v>
      </c>
      <c r="R312">
        <f>VLOOKUP(A312,delay_hba1c_2843!$A$2:$C$2844,3,FALSE)</f>
        <v>0</v>
      </c>
      <c r="S312" t="str">
        <f>VLOOKUP(A312,retraso_4m_2843!$A$1:$B$2844,2,FALSE)</f>
        <v>SI</v>
      </c>
      <c r="T312" t="str">
        <f>VLOOKUP(A312,retraso_6m_2843!$A$2:$B$2844,2,FALSE)</f>
        <v>SI</v>
      </c>
      <c r="U312">
        <f>VLOOKUP(A312,Inactividad!$A$3:$D$3372,3,FALSE)</f>
        <v>420</v>
      </c>
      <c r="V312">
        <f>VLOOKUP(A312,Inactividad!$A$3:$D$3372,4,FALSE)</f>
        <v>323</v>
      </c>
    </row>
    <row r="313" spans="1:22" hidden="1" x14ac:dyDescent="0.25">
      <c r="A313">
        <v>88132</v>
      </c>
      <c r="B313" t="s">
        <v>10</v>
      </c>
      <c r="C313" s="1">
        <v>20437</v>
      </c>
      <c r="D313">
        <v>61</v>
      </c>
      <c r="E313" t="s">
        <v>11</v>
      </c>
      <c r="F313" t="s">
        <v>12</v>
      </c>
      <c r="G313" s="1">
        <v>40891</v>
      </c>
      <c r="H313">
        <v>56</v>
      </c>
      <c r="I313">
        <v>5</v>
      </c>
      <c r="J313">
        <v>0</v>
      </c>
      <c r="K313">
        <v>0</v>
      </c>
      <c r="L313">
        <f>VLOOKUP(A313,absolute_report_3369!$A$2:$E$3370,2,FALSE)</f>
        <v>1521</v>
      </c>
      <c r="M313">
        <f>VLOOKUP(A313,absolute_report_3369!$A$2:$E$3370,3,FALSE)</f>
        <v>39</v>
      </c>
      <c r="N313">
        <f>VLOOKUP(A313,absolute_report_3369!$A$2:$E$3370,4,FALSE)</f>
        <v>20</v>
      </c>
      <c r="O313">
        <f>VLOOKUP(A313,absolute_report_3369!$A$2:$E$3370,5,FALSE)</f>
        <v>4</v>
      </c>
      <c r="P313" t="str">
        <f>VLOOKUP(A313,Clusters_2843!$A$1:$B$2844,2,FALSE)</f>
        <v>Medio_inestable</v>
      </c>
      <c r="Q313" s="3">
        <f>VLOOKUP(A313,delay_hba1c_2843!$A$2:$B$2844,2,FALSE)</f>
        <v>222.95081967213116</v>
      </c>
      <c r="R313">
        <f>VLOOKUP(A313,delay_hba1c_2843!$A$2:$C$2844,3,FALSE)</f>
        <v>94.4</v>
      </c>
      <c r="S313" t="str">
        <f>VLOOKUP(A313,retraso_4m_2843!$A$1:$B$2844,2,FALSE)</f>
        <v>NO</v>
      </c>
      <c r="T313" t="str">
        <f>VLOOKUP(A313,retraso_6m_2843!$A$2:$B$2844,2,FALSE)</f>
        <v>NO</v>
      </c>
      <c r="U313">
        <f>VLOOKUP(A313,Inactividad!$A$3:$D$3372,3,FALSE)</f>
        <v>521</v>
      </c>
      <c r="V313">
        <f>VLOOKUP(A313,Inactividad!$A$3:$D$3372,4,FALSE)</f>
        <v>327</v>
      </c>
    </row>
    <row r="314" spans="1:22" hidden="1" x14ac:dyDescent="0.25">
      <c r="A314">
        <v>706</v>
      </c>
      <c r="B314" t="s">
        <v>15</v>
      </c>
      <c r="C314" s="1">
        <v>16784</v>
      </c>
      <c r="D314">
        <v>71</v>
      </c>
      <c r="E314" t="s">
        <v>11</v>
      </c>
      <c r="F314" t="s">
        <v>12</v>
      </c>
      <c r="G314" s="1">
        <v>39044</v>
      </c>
      <c r="H314">
        <v>61</v>
      </c>
      <c r="I314">
        <v>10</v>
      </c>
      <c r="J314">
        <v>2</v>
      </c>
      <c r="K314">
        <v>1</v>
      </c>
      <c r="L314">
        <f>VLOOKUP(A314,absolute_report_3369!$A$2:$E$3370,2,FALSE)</f>
        <v>1512</v>
      </c>
      <c r="M314">
        <f>VLOOKUP(A314,absolute_report_3369!$A$2:$E$3370,3,FALSE)</f>
        <v>40</v>
      </c>
      <c r="N314">
        <f>VLOOKUP(A314,absolute_report_3369!$A$2:$E$3370,4,FALSE)</f>
        <v>26</v>
      </c>
      <c r="O314">
        <f>VLOOKUP(A314,absolute_report_3369!$A$2:$E$3370,5,FALSE)</f>
        <v>7</v>
      </c>
      <c r="P314" t="str">
        <f>VLOOKUP(A314,Clusters_2843!$A$1:$B$2844,2,FALSE)</f>
        <v>Medio_inestable</v>
      </c>
      <c r="Q314" s="3">
        <f>VLOOKUP(A314,delay_hba1c_2843!$A$2:$B$2844,2,FALSE)</f>
        <v>0</v>
      </c>
      <c r="R314">
        <f>VLOOKUP(A314,delay_hba1c_2843!$A$2:$C$2844,3,FALSE)</f>
        <v>0</v>
      </c>
      <c r="S314" t="str">
        <f>VLOOKUP(A314,retraso_4m_2843!$A$1:$B$2844,2,FALSE)</f>
        <v>SI</v>
      </c>
      <c r="T314" t="str">
        <f>VLOOKUP(A314,retraso_6m_2843!$A$2:$B$2844,2,FALSE)</f>
        <v>SI</v>
      </c>
      <c r="U314">
        <f>VLOOKUP(A314,Inactividad!$A$3:$D$3372,3,FALSE)</f>
        <v>209</v>
      </c>
      <c r="V314">
        <f>VLOOKUP(A314,Inactividad!$A$3:$D$3372,4,FALSE)</f>
        <v>209</v>
      </c>
    </row>
    <row r="315" spans="1:22" hidden="1" x14ac:dyDescent="0.25">
      <c r="A315">
        <v>107204</v>
      </c>
      <c r="B315" t="s">
        <v>10</v>
      </c>
      <c r="C315" s="1">
        <v>17220</v>
      </c>
      <c r="D315">
        <v>69</v>
      </c>
      <c r="E315" t="s">
        <v>11</v>
      </c>
      <c r="F315" t="s">
        <v>14</v>
      </c>
      <c r="G315" s="1">
        <v>40931</v>
      </c>
      <c r="H315">
        <v>65</v>
      </c>
      <c r="I315">
        <v>4</v>
      </c>
      <c r="J315">
        <v>2</v>
      </c>
      <c r="K315">
        <v>0</v>
      </c>
      <c r="L315">
        <f>VLOOKUP(A315,absolute_report_3369!$A$2:$E$3370,2,FALSE)</f>
        <v>642</v>
      </c>
      <c r="M315">
        <f>VLOOKUP(A315,absolute_report_3369!$A$2:$E$3370,3,FALSE)</f>
        <v>88</v>
      </c>
      <c r="N315">
        <f>VLOOKUP(A315,absolute_report_3369!$A$2:$E$3370,4,FALSE)</f>
        <v>44</v>
      </c>
      <c r="O315">
        <f>VLOOKUP(A315,absolute_report_3369!$A$2:$E$3370,5,FALSE)</f>
        <v>3</v>
      </c>
      <c r="P315" t="str">
        <f>VLOOKUP(A315,Clusters_2843!$A$1:$B$2844,2,FALSE)</f>
        <v>[7-9]</v>
      </c>
      <c r="Q315" s="3">
        <f>VLOOKUP(A315,delay_hba1c_2843!$A$2:$B$2844,2,FALSE)</f>
        <v>71.038251366120221</v>
      </c>
      <c r="R315">
        <f>VLOOKUP(A315,delay_hba1c_2843!$A$2:$C$2844,3,FALSE)</f>
        <v>35.5</v>
      </c>
      <c r="S315" t="str">
        <f>VLOOKUP(A315,retraso_4m_2843!$A$1:$B$2844,2,FALSE)</f>
        <v>NO</v>
      </c>
      <c r="T315" t="str">
        <f>VLOOKUP(A315,retraso_6m_2843!$A$2:$B$2844,2,FALSE)</f>
        <v>SI</v>
      </c>
      <c r="U315">
        <f>VLOOKUP(A315,Inactividad!$A$3:$D$3372,3,FALSE)</f>
        <v>50</v>
      </c>
      <c r="V315">
        <f>VLOOKUP(A315,Inactividad!$A$3:$D$3372,4,FALSE)</f>
        <v>63</v>
      </c>
    </row>
    <row r="316" spans="1:22" hidden="1" x14ac:dyDescent="0.25">
      <c r="A316">
        <v>115397</v>
      </c>
      <c r="B316" t="s">
        <v>10</v>
      </c>
      <c r="C316" s="1">
        <v>23408</v>
      </c>
      <c r="D316">
        <v>52</v>
      </c>
      <c r="E316" t="s">
        <v>13</v>
      </c>
      <c r="F316" t="s">
        <v>14</v>
      </c>
      <c r="G316" s="1">
        <v>42516</v>
      </c>
      <c r="H316">
        <v>52</v>
      </c>
      <c r="I316">
        <v>0</v>
      </c>
      <c r="J316">
        <v>0</v>
      </c>
      <c r="K316">
        <v>0</v>
      </c>
      <c r="L316">
        <f>VLOOKUP(A316,absolute_report_3369!$A$2:$E$3370,2,FALSE)</f>
        <v>104</v>
      </c>
      <c r="M316">
        <f>VLOOKUP(A316,absolute_report_3369!$A$2:$E$3370,3,FALSE)</f>
        <v>6</v>
      </c>
      <c r="N316">
        <f>VLOOKUP(A316,absolute_report_3369!$A$2:$E$3370,4,FALSE)</f>
        <v>3</v>
      </c>
      <c r="O316">
        <f>VLOOKUP(A316,absolute_report_3369!$A$2:$E$3370,5,FALSE)</f>
        <v>1</v>
      </c>
      <c r="P316" t="e">
        <f>VLOOKUP(A316,Clusters_2843!$A$1:$B$2844,2,FALSE)</f>
        <v>#N/A</v>
      </c>
      <c r="Q316">
        <v>-1</v>
      </c>
      <c r="R316">
        <v>-1</v>
      </c>
      <c r="S316" t="e">
        <f>VLOOKUP(A316,retraso_4m_2843!$A$1:$B$2844,2,FALSE)</f>
        <v>#N/A</v>
      </c>
      <c r="T316" t="e">
        <f>VLOOKUP(A316,retraso_6m_2843!$A$2:$B$2844,2,FALSE)</f>
        <v>#N/A</v>
      </c>
      <c r="U316">
        <f>VLOOKUP(A316,Inactividad!$A$3:$D$3372,3,FALSE)</f>
        <v>66</v>
      </c>
      <c r="V316">
        <f>VLOOKUP(A316,Inactividad!$A$3:$D$3372,4,FALSE)</f>
        <v>66</v>
      </c>
    </row>
    <row r="317" spans="1:22" hidden="1" x14ac:dyDescent="0.25">
      <c r="A317">
        <v>33479</v>
      </c>
      <c r="B317" t="s">
        <v>15</v>
      </c>
      <c r="C317" s="1">
        <v>29720</v>
      </c>
      <c r="D317">
        <v>35</v>
      </c>
      <c r="E317" t="s">
        <v>13</v>
      </c>
      <c r="F317" t="s">
        <v>12</v>
      </c>
      <c r="G317" s="1">
        <v>40329</v>
      </c>
      <c r="H317">
        <v>29</v>
      </c>
      <c r="I317">
        <v>6</v>
      </c>
      <c r="J317">
        <v>0</v>
      </c>
      <c r="K317">
        <v>0</v>
      </c>
      <c r="L317">
        <f>VLOOKUP(A317,absolute_report_3369!$A$2:$E$3370,2,FALSE)</f>
        <v>1582</v>
      </c>
      <c r="M317">
        <f>VLOOKUP(A317,absolute_report_3369!$A$2:$E$3370,3,FALSE)</f>
        <v>32</v>
      </c>
      <c r="N317">
        <f>VLOOKUP(A317,absolute_report_3369!$A$2:$E$3370,4,FALSE)</f>
        <v>20</v>
      </c>
      <c r="O317">
        <f>VLOOKUP(A317,absolute_report_3369!$A$2:$E$3370,5,FALSE)</f>
        <v>2</v>
      </c>
      <c r="P317" t="str">
        <f>VLOOKUP(A317,Clusters_2843!$A$1:$B$2844,2,FALSE)</f>
        <v>mejora</v>
      </c>
      <c r="Q317" s="3">
        <f>VLOOKUP(A317,delay_hba1c_2843!$A$2:$B$2844,2,FALSE)</f>
        <v>577.17391304347825</v>
      </c>
      <c r="R317">
        <f>VLOOKUP(A317,delay_hba1c_2843!$A$2:$C$2844,3,FALSE)</f>
        <v>577.20000000000005</v>
      </c>
      <c r="S317" t="str">
        <f>VLOOKUP(A317,retraso_4m_2843!$A$1:$B$2844,2,FALSE)</f>
        <v>NO</v>
      </c>
      <c r="T317" t="str">
        <f>VLOOKUP(A317,retraso_6m_2843!$A$2:$B$2844,2,FALSE)</f>
        <v>NO</v>
      </c>
      <c r="U317">
        <f>VLOOKUP(A317,Inactividad!$A$3:$D$3372,3,FALSE)</f>
        <v>298</v>
      </c>
      <c r="V317">
        <f>VLOOKUP(A317,Inactividad!$A$3:$D$3372,4,FALSE)</f>
        <v>424</v>
      </c>
    </row>
    <row r="318" spans="1:22" hidden="1" x14ac:dyDescent="0.25">
      <c r="A318">
        <v>30156</v>
      </c>
      <c r="B318" t="s">
        <v>15</v>
      </c>
      <c r="C318" s="1">
        <v>30611</v>
      </c>
      <c r="D318">
        <v>33</v>
      </c>
      <c r="E318" t="s">
        <v>13</v>
      </c>
      <c r="F318" t="s">
        <v>14</v>
      </c>
      <c r="G318" s="1">
        <v>40116</v>
      </c>
      <c r="H318">
        <v>26</v>
      </c>
      <c r="I318">
        <v>7</v>
      </c>
      <c r="J318">
        <v>0</v>
      </c>
      <c r="K318">
        <v>1</v>
      </c>
      <c r="L318">
        <f>VLOOKUP(A318,absolute_report_3369!$A$2:$E$3370,2,FALSE)</f>
        <v>1559</v>
      </c>
      <c r="M318">
        <f>VLOOKUP(A318,absolute_report_3369!$A$2:$E$3370,3,FALSE)</f>
        <v>66</v>
      </c>
      <c r="N318">
        <f>VLOOKUP(A318,absolute_report_3369!$A$2:$E$3370,4,FALSE)</f>
        <v>36</v>
      </c>
      <c r="O318">
        <f>VLOOKUP(A318,absolute_report_3369!$A$2:$E$3370,5,FALSE)</f>
        <v>10</v>
      </c>
      <c r="P318" t="str">
        <f>VLOOKUP(A318,Clusters_2843!$A$1:$B$2844,2,FALSE)</f>
        <v>Muy_inestable</v>
      </c>
      <c r="Q318" s="3">
        <f>VLOOKUP(A318,delay_hba1c_2843!$A$2:$B$2844,2,FALSE)</f>
        <v>117.48633879781421</v>
      </c>
      <c r="R318">
        <f>VLOOKUP(A318,delay_hba1c_2843!$A$2:$C$2844,3,FALSE)</f>
        <v>38.200000000000003</v>
      </c>
      <c r="S318" t="str">
        <f>VLOOKUP(A318,retraso_4m_2843!$A$1:$B$2844,2,FALSE)</f>
        <v>NO</v>
      </c>
      <c r="T318" t="str">
        <f>VLOOKUP(A318,retraso_6m_2843!$A$2:$B$2844,2,FALSE)</f>
        <v>NO</v>
      </c>
      <c r="U318">
        <f>VLOOKUP(A318,Inactividad!$A$3:$D$3372,3,FALSE)</f>
        <v>397</v>
      </c>
      <c r="V318">
        <f>VLOOKUP(A318,Inactividad!$A$3:$D$3372,4,FALSE)</f>
        <v>188</v>
      </c>
    </row>
    <row r="319" spans="1:22" hidden="1" x14ac:dyDescent="0.25">
      <c r="A319">
        <v>33482</v>
      </c>
      <c r="B319" t="s">
        <v>15</v>
      </c>
      <c r="C319" s="1">
        <v>22275</v>
      </c>
      <c r="D319">
        <v>56</v>
      </c>
      <c r="E319" t="s">
        <v>13</v>
      </c>
      <c r="F319" t="s">
        <v>12</v>
      </c>
      <c r="G319" s="1">
        <v>39090</v>
      </c>
      <c r="H319">
        <v>47</v>
      </c>
      <c r="I319">
        <v>9</v>
      </c>
      <c r="J319">
        <v>4</v>
      </c>
      <c r="K319">
        <v>4</v>
      </c>
      <c r="L319">
        <f>VLOOKUP(A319,absolute_report_3369!$A$2:$E$3370,2,FALSE)</f>
        <v>1616</v>
      </c>
      <c r="M319">
        <f>VLOOKUP(A319,absolute_report_3369!$A$2:$E$3370,3,FALSE)</f>
        <v>101</v>
      </c>
      <c r="N319">
        <f>VLOOKUP(A319,absolute_report_3369!$A$2:$E$3370,4,FALSE)</f>
        <v>52</v>
      </c>
      <c r="O319">
        <f>VLOOKUP(A319,absolute_report_3369!$A$2:$E$3370,5,FALSE)</f>
        <v>9</v>
      </c>
      <c r="P319" t="str">
        <f>VLOOKUP(A319,Clusters_2843!$A$1:$B$2844,2,FALSE)</f>
        <v>Muy_inestable</v>
      </c>
      <c r="Q319" s="3">
        <f>VLOOKUP(A319,delay_hba1c_2843!$A$2:$B$2844,2,FALSE)</f>
        <v>75</v>
      </c>
      <c r="R319">
        <f>VLOOKUP(A319,delay_hba1c_2843!$A$2:$C$2844,3,FALSE)</f>
        <v>28.9</v>
      </c>
      <c r="S319" t="str">
        <f>VLOOKUP(A319,retraso_4m_2843!$A$1:$B$2844,2,FALSE)</f>
        <v>NO</v>
      </c>
      <c r="T319" t="str">
        <f>VLOOKUP(A319,retraso_6m_2843!$A$2:$B$2844,2,FALSE)</f>
        <v>SI</v>
      </c>
      <c r="U319">
        <f>VLOOKUP(A319,Inactividad!$A$3:$D$3372,3,FALSE)</f>
        <v>172</v>
      </c>
      <c r="V319">
        <f>VLOOKUP(A319,Inactividad!$A$3:$D$3372,4,FALSE)</f>
        <v>104</v>
      </c>
    </row>
    <row r="320" spans="1:22" hidden="1" x14ac:dyDescent="0.25">
      <c r="A320">
        <v>82639</v>
      </c>
      <c r="B320" t="s">
        <v>15</v>
      </c>
      <c r="C320" s="1">
        <v>23129</v>
      </c>
      <c r="D320">
        <v>53</v>
      </c>
      <c r="E320" t="s">
        <v>16</v>
      </c>
      <c r="F320" t="s">
        <v>14</v>
      </c>
      <c r="G320" s="1">
        <v>39623</v>
      </c>
      <c r="H320">
        <v>45</v>
      </c>
      <c r="I320">
        <v>8</v>
      </c>
      <c r="J320">
        <v>0</v>
      </c>
      <c r="K320">
        <v>2</v>
      </c>
      <c r="L320">
        <f>VLOOKUP(A320,absolute_report_3369!$A$2:$E$3370,2,FALSE)</f>
        <v>649</v>
      </c>
      <c r="M320">
        <f>VLOOKUP(A320,absolute_report_3369!$A$2:$E$3370,3,FALSE)</f>
        <v>5</v>
      </c>
      <c r="N320">
        <f>VLOOKUP(A320,absolute_report_3369!$A$2:$E$3370,4,FALSE)</f>
        <v>2</v>
      </c>
      <c r="O320">
        <f>VLOOKUP(A320,absolute_report_3369!$A$2:$E$3370,5,FALSE)</f>
        <v>1</v>
      </c>
      <c r="P320" t="e">
        <f>VLOOKUP(A320,Clusters_2843!$A$1:$B$2844,2,FALSE)</f>
        <v>#N/A</v>
      </c>
      <c r="Q320">
        <v>-1</v>
      </c>
      <c r="R320">
        <v>-1</v>
      </c>
      <c r="S320" t="e">
        <f>VLOOKUP(A320,retraso_4m_2843!$A$1:$B$2844,2,FALSE)</f>
        <v>#N/A</v>
      </c>
      <c r="T320" t="e">
        <f>VLOOKUP(A320,retraso_6m_2843!$A$2:$B$2844,2,FALSE)</f>
        <v>#N/A</v>
      </c>
      <c r="U320">
        <f>VLOOKUP(A320,Inactividad!$A$3:$D$3372,3,FALSE)</f>
        <v>-1</v>
      </c>
      <c r="V320">
        <f>VLOOKUP(A320,Inactividad!$A$3:$D$3372,4,FALSE)</f>
        <v>404</v>
      </c>
    </row>
    <row r="321" spans="1:22" hidden="1" x14ac:dyDescent="0.25">
      <c r="A321">
        <v>82640</v>
      </c>
      <c r="B321" t="s">
        <v>10</v>
      </c>
      <c r="C321" s="1">
        <v>21940</v>
      </c>
      <c r="D321">
        <v>56</v>
      </c>
      <c r="E321" t="s">
        <v>16</v>
      </c>
      <c r="F321" t="s">
        <v>14</v>
      </c>
      <c r="G321" s="1">
        <v>39639</v>
      </c>
      <c r="H321">
        <v>48</v>
      </c>
      <c r="I321">
        <v>8</v>
      </c>
      <c r="J321">
        <v>0</v>
      </c>
      <c r="K321">
        <v>3</v>
      </c>
      <c r="L321">
        <f>VLOOKUP(A321,absolute_report_3369!$A$2:$E$3370,2,FALSE)</f>
        <v>823</v>
      </c>
      <c r="M321">
        <f>VLOOKUP(A321,absolute_report_3369!$A$2:$E$3370,3,FALSE)</f>
        <v>87</v>
      </c>
      <c r="N321">
        <f>VLOOKUP(A321,absolute_report_3369!$A$2:$E$3370,4,FALSE)</f>
        <v>38</v>
      </c>
      <c r="O321">
        <f>VLOOKUP(A321,absolute_report_3369!$A$2:$E$3370,5,FALSE)</f>
        <v>2</v>
      </c>
      <c r="P321" t="str">
        <f>VLOOKUP(A321,Clusters_2843!$A$1:$B$2844,2,FALSE)</f>
        <v>[7-9]</v>
      </c>
      <c r="Q321" s="3">
        <f>VLOOKUP(A321,delay_hba1c_2843!$A$2:$B$2844,2,FALSE)</f>
        <v>191.80327868852459</v>
      </c>
      <c r="R321">
        <f>VLOOKUP(A321,delay_hba1c_2843!$A$2:$C$2844,3,FALSE)</f>
        <v>191.8</v>
      </c>
      <c r="S321" t="str">
        <f>VLOOKUP(A321,retraso_4m_2843!$A$1:$B$2844,2,FALSE)</f>
        <v>NO</v>
      </c>
      <c r="T321" t="str">
        <f>VLOOKUP(A321,retraso_6m_2843!$A$2:$B$2844,2,FALSE)</f>
        <v>NO</v>
      </c>
      <c r="U321">
        <f>VLOOKUP(A321,Inactividad!$A$3:$D$3372,3,FALSE)</f>
        <v>393</v>
      </c>
      <c r="V321">
        <f>VLOOKUP(A321,Inactividad!$A$3:$D$3372,4,FALSE)</f>
        <v>85</v>
      </c>
    </row>
    <row r="322" spans="1:22" hidden="1" x14ac:dyDescent="0.25">
      <c r="A322">
        <v>74449</v>
      </c>
      <c r="B322" t="s">
        <v>15</v>
      </c>
      <c r="C322" s="1">
        <v>12585</v>
      </c>
      <c r="D322">
        <v>82</v>
      </c>
      <c r="E322" t="s">
        <v>11</v>
      </c>
      <c r="F322" t="s">
        <v>12</v>
      </c>
      <c r="G322" s="1">
        <v>39401</v>
      </c>
      <c r="H322">
        <v>73</v>
      </c>
      <c r="I322">
        <v>9</v>
      </c>
      <c r="J322">
        <v>0</v>
      </c>
      <c r="K322">
        <v>2</v>
      </c>
      <c r="L322">
        <f>VLOOKUP(A322,absolute_report_3369!$A$2:$E$3370,2,FALSE)</f>
        <v>940</v>
      </c>
      <c r="M322">
        <f>VLOOKUP(A322,absolute_report_3369!$A$2:$E$3370,3,FALSE)</f>
        <v>84</v>
      </c>
      <c r="N322">
        <f>VLOOKUP(A322,absolute_report_3369!$A$2:$E$3370,4,FALSE)</f>
        <v>55</v>
      </c>
      <c r="O322">
        <f>VLOOKUP(A322,absolute_report_3369!$A$2:$E$3370,5,FALSE)</f>
        <v>3</v>
      </c>
      <c r="P322" t="str">
        <f>VLOOKUP(A322,Clusters_2843!$A$1:$B$2844,2,FALSE)</f>
        <v>empeora</v>
      </c>
      <c r="Q322" s="3">
        <f>VLOOKUP(A322,delay_hba1c_2843!$A$2:$B$2844,2,FALSE)</f>
        <v>8.493150684931507</v>
      </c>
      <c r="R322">
        <f>VLOOKUP(A322,delay_hba1c_2843!$A$2:$C$2844,3,FALSE)</f>
        <v>4.2</v>
      </c>
      <c r="S322" t="str">
        <f>VLOOKUP(A322,retraso_4m_2843!$A$1:$B$2844,2,FALSE)</f>
        <v>SI</v>
      </c>
      <c r="T322" t="str">
        <f>VLOOKUP(A322,retraso_6m_2843!$A$2:$B$2844,2,FALSE)</f>
        <v>SI</v>
      </c>
      <c r="U322">
        <f>VLOOKUP(A322,Inactividad!$A$3:$D$3372,3,FALSE)</f>
        <v>517</v>
      </c>
      <c r="V322">
        <f>VLOOKUP(A322,Inactividad!$A$3:$D$3372,4,FALSE)</f>
        <v>220</v>
      </c>
    </row>
    <row r="323" spans="1:22" hidden="1" x14ac:dyDescent="0.25">
      <c r="A323">
        <v>33491</v>
      </c>
      <c r="B323" t="s">
        <v>15</v>
      </c>
      <c r="C323" s="1">
        <v>21414</v>
      </c>
      <c r="D323">
        <v>58</v>
      </c>
      <c r="E323" t="s">
        <v>13</v>
      </c>
      <c r="F323" t="s">
        <v>12</v>
      </c>
      <c r="G323" s="1">
        <v>39147</v>
      </c>
      <c r="H323">
        <v>49</v>
      </c>
      <c r="I323">
        <v>9</v>
      </c>
      <c r="J323">
        <v>0</v>
      </c>
      <c r="K323">
        <v>1</v>
      </c>
      <c r="L323">
        <f>VLOOKUP(A323,absolute_report_3369!$A$2:$E$3370,2,FALSE)</f>
        <v>1503</v>
      </c>
      <c r="M323">
        <f>VLOOKUP(A323,absolute_report_3369!$A$2:$E$3370,3,FALSE)</f>
        <v>82</v>
      </c>
      <c r="N323">
        <f>VLOOKUP(A323,absolute_report_3369!$A$2:$E$3370,4,FALSE)</f>
        <v>45</v>
      </c>
      <c r="O323">
        <f>VLOOKUP(A323,absolute_report_3369!$A$2:$E$3370,5,FALSE)</f>
        <v>10</v>
      </c>
      <c r="P323" t="str">
        <f>VLOOKUP(A323,Clusters_2843!$A$1:$B$2844,2,FALSE)</f>
        <v>Muy_inestable</v>
      </c>
      <c r="Q323" s="3">
        <f>VLOOKUP(A323,delay_hba1c_2843!$A$2:$B$2844,2,FALSE)</f>
        <v>96.721311475409834</v>
      </c>
      <c r="R323">
        <f>VLOOKUP(A323,delay_hba1c_2843!$A$2:$C$2844,3,FALSE)</f>
        <v>25.9</v>
      </c>
      <c r="S323" t="str">
        <f>VLOOKUP(A323,retraso_4m_2843!$A$1:$B$2844,2,FALSE)</f>
        <v>NO</v>
      </c>
      <c r="T323" t="str">
        <f>VLOOKUP(A323,retraso_6m_2843!$A$2:$B$2844,2,FALSE)</f>
        <v>SI</v>
      </c>
      <c r="U323">
        <f>VLOOKUP(A323,Inactividad!$A$3:$D$3372,3,FALSE)</f>
        <v>191</v>
      </c>
      <c r="V323">
        <f>VLOOKUP(A323,Inactividad!$A$3:$D$3372,4,FALSE)</f>
        <v>180</v>
      </c>
    </row>
    <row r="324" spans="1:22" hidden="1" x14ac:dyDescent="0.25">
      <c r="A324">
        <v>115414</v>
      </c>
      <c r="B324" t="s">
        <v>15</v>
      </c>
      <c r="C324" s="1">
        <v>14390</v>
      </c>
      <c r="D324">
        <v>77</v>
      </c>
      <c r="E324" t="s">
        <v>16</v>
      </c>
      <c r="F324" t="s">
        <v>14</v>
      </c>
      <c r="G324" s="1">
        <v>41606</v>
      </c>
      <c r="H324">
        <v>74</v>
      </c>
      <c r="I324">
        <v>3</v>
      </c>
      <c r="J324">
        <v>4</v>
      </c>
      <c r="K324">
        <v>1</v>
      </c>
      <c r="L324">
        <f>VLOOKUP(A324,absolute_report_3369!$A$2:$E$3370,2,FALSE)</f>
        <v>979</v>
      </c>
      <c r="M324">
        <f>VLOOKUP(A324,absolute_report_3369!$A$2:$E$3370,3,FALSE)</f>
        <v>106</v>
      </c>
      <c r="N324">
        <f>VLOOKUP(A324,absolute_report_3369!$A$2:$E$3370,4,FALSE)</f>
        <v>40</v>
      </c>
      <c r="O324">
        <f>VLOOKUP(A324,absolute_report_3369!$A$2:$E$3370,5,FALSE)</f>
        <v>5</v>
      </c>
      <c r="P324" t="str">
        <f>VLOOKUP(A324,Clusters_2843!$A$1:$B$2844,2,FALSE)</f>
        <v>estable</v>
      </c>
      <c r="Q324" s="3">
        <f>VLOOKUP(A324,delay_hba1c_2843!$A$2:$B$2844,2,FALSE)</f>
        <v>0</v>
      </c>
      <c r="R324">
        <f>VLOOKUP(A324,delay_hba1c_2843!$A$2:$C$2844,3,FALSE)</f>
        <v>0</v>
      </c>
      <c r="S324" t="str">
        <f>VLOOKUP(A324,retraso_4m_2843!$A$1:$B$2844,2,FALSE)</f>
        <v>SI</v>
      </c>
      <c r="T324" t="str">
        <f>VLOOKUP(A324,retraso_6m_2843!$A$2:$B$2844,2,FALSE)</f>
        <v>SI</v>
      </c>
      <c r="U324">
        <f>VLOOKUP(A324,Inactividad!$A$3:$D$3372,3,FALSE)</f>
        <v>224</v>
      </c>
      <c r="V324">
        <f>VLOOKUP(A324,Inactividad!$A$3:$D$3372,4,FALSE)</f>
        <v>81</v>
      </c>
    </row>
    <row r="325" spans="1:22" hidden="1" x14ac:dyDescent="0.25">
      <c r="A325">
        <v>33495</v>
      </c>
      <c r="B325" t="s">
        <v>10</v>
      </c>
      <c r="C325" s="1">
        <v>16755</v>
      </c>
      <c r="D325">
        <v>71</v>
      </c>
      <c r="E325" t="s">
        <v>13</v>
      </c>
      <c r="F325" t="s">
        <v>12</v>
      </c>
      <c r="G325" s="1">
        <v>39199</v>
      </c>
      <c r="H325">
        <v>62</v>
      </c>
      <c r="I325">
        <v>9</v>
      </c>
      <c r="J325">
        <v>2</v>
      </c>
      <c r="K325">
        <v>1</v>
      </c>
      <c r="L325">
        <f>VLOOKUP(A325,absolute_report_3369!$A$2:$E$3370,2,FALSE)</f>
        <v>975</v>
      </c>
      <c r="M325">
        <f>VLOOKUP(A325,absolute_report_3369!$A$2:$E$3370,3,FALSE)</f>
        <v>26</v>
      </c>
      <c r="N325">
        <f>VLOOKUP(A325,absolute_report_3369!$A$2:$E$3370,4,FALSE)</f>
        <v>12</v>
      </c>
      <c r="O325">
        <f>VLOOKUP(A325,absolute_report_3369!$A$2:$E$3370,5,FALSE)</f>
        <v>3</v>
      </c>
      <c r="P325" t="str">
        <f>VLOOKUP(A325,Clusters_2843!$A$1:$B$2844,2,FALSE)</f>
        <v>Muy_inestable</v>
      </c>
      <c r="Q325" s="3">
        <f>VLOOKUP(A325,delay_hba1c_2843!$A$2:$B$2844,2,FALSE)</f>
        <v>263.04347826086956</v>
      </c>
      <c r="R325">
        <f>VLOOKUP(A325,delay_hba1c_2843!$A$2:$C$2844,3,FALSE)</f>
        <v>131.5</v>
      </c>
      <c r="S325" t="str">
        <f>VLOOKUP(A325,retraso_4m_2843!$A$1:$B$2844,2,FALSE)</f>
        <v>NO</v>
      </c>
      <c r="T325" t="str">
        <f>VLOOKUP(A325,retraso_6m_2843!$A$2:$B$2844,2,FALSE)</f>
        <v>NO</v>
      </c>
      <c r="U325">
        <f>VLOOKUP(A325,Inactividad!$A$3:$D$3372,3,FALSE)</f>
        <v>323</v>
      </c>
      <c r="V325">
        <f>VLOOKUP(A325,Inactividad!$A$3:$D$3372,4,FALSE)</f>
        <v>314</v>
      </c>
    </row>
    <row r="326" spans="1:22" hidden="1" x14ac:dyDescent="0.25">
      <c r="A326">
        <v>728</v>
      </c>
      <c r="B326" t="s">
        <v>15</v>
      </c>
      <c r="C326" s="1">
        <v>11951</v>
      </c>
      <c r="D326">
        <v>84</v>
      </c>
      <c r="E326" t="s">
        <v>11</v>
      </c>
      <c r="F326" t="s">
        <v>12</v>
      </c>
      <c r="G326" s="1">
        <v>40035</v>
      </c>
      <c r="H326">
        <v>77</v>
      </c>
      <c r="I326">
        <v>7</v>
      </c>
      <c r="J326">
        <v>0</v>
      </c>
      <c r="K326">
        <v>0</v>
      </c>
      <c r="L326">
        <f>VLOOKUP(A326,absolute_report_3369!$A$2:$E$3370,2,FALSE)</f>
        <v>1540</v>
      </c>
      <c r="M326">
        <f>VLOOKUP(A326,absolute_report_3369!$A$2:$E$3370,3,FALSE)</f>
        <v>48</v>
      </c>
      <c r="N326">
        <f>VLOOKUP(A326,absolute_report_3369!$A$2:$E$3370,4,FALSE)</f>
        <v>32</v>
      </c>
      <c r="O326">
        <f>VLOOKUP(A326,absolute_report_3369!$A$2:$E$3370,5,FALSE)</f>
        <v>4</v>
      </c>
      <c r="P326" t="str">
        <f>VLOOKUP(A326,Clusters_2843!$A$1:$B$2844,2,FALSE)</f>
        <v>Muy_inestable</v>
      </c>
      <c r="Q326" s="3">
        <f>VLOOKUP(A326,delay_hba1c_2843!$A$2:$B$2844,2,FALSE)</f>
        <v>397.26775956284155</v>
      </c>
      <c r="R326">
        <f>VLOOKUP(A326,delay_hba1c_2843!$A$2:$C$2844,3,FALSE)</f>
        <v>266.5</v>
      </c>
      <c r="S326" t="str">
        <f>VLOOKUP(A326,retraso_4m_2843!$A$1:$B$2844,2,FALSE)</f>
        <v>NO</v>
      </c>
      <c r="T326" t="str">
        <f>VLOOKUP(A326,retraso_6m_2843!$A$2:$B$2844,2,FALSE)</f>
        <v>NO</v>
      </c>
      <c r="U326">
        <f>VLOOKUP(A326,Inactividad!$A$3:$D$3372,3,FALSE)</f>
        <v>525</v>
      </c>
      <c r="V326">
        <f>VLOOKUP(A326,Inactividad!$A$3:$D$3372,4,FALSE)</f>
        <v>235</v>
      </c>
    </row>
    <row r="327" spans="1:22" hidden="1" x14ac:dyDescent="0.25">
      <c r="A327">
        <v>17117</v>
      </c>
      <c r="B327" t="s">
        <v>10</v>
      </c>
      <c r="C327" s="1">
        <v>24776</v>
      </c>
      <c r="D327">
        <v>49</v>
      </c>
      <c r="E327" t="s">
        <v>11</v>
      </c>
      <c r="F327" t="s">
        <v>12</v>
      </c>
      <c r="G327" s="1">
        <v>40736</v>
      </c>
      <c r="H327">
        <v>44</v>
      </c>
      <c r="I327">
        <v>5</v>
      </c>
      <c r="J327">
        <v>0</v>
      </c>
      <c r="K327">
        <v>3</v>
      </c>
      <c r="L327">
        <f>VLOOKUP(A327,absolute_report_3369!$A$2:$E$3370,2,FALSE)</f>
        <v>1622</v>
      </c>
      <c r="M327">
        <f>VLOOKUP(A327,absolute_report_3369!$A$2:$E$3370,3,FALSE)</f>
        <v>209</v>
      </c>
      <c r="N327">
        <f>VLOOKUP(A327,absolute_report_3369!$A$2:$E$3370,4,FALSE)</f>
        <v>149</v>
      </c>
      <c r="O327">
        <f>VLOOKUP(A327,absolute_report_3369!$A$2:$E$3370,5,FALSE)</f>
        <v>10</v>
      </c>
      <c r="P327" t="str">
        <f>VLOOKUP(A327,Clusters_2843!$A$1:$B$2844,2,FALSE)</f>
        <v>Muy_inestable</v>
      </c>
      <c r="Q327" s="3">
        <f>VLOOKUP(A327,delay_hba1c_2843!$A$2:$B$2844,2,FALSE)</f>
        <v>89.130434782608702</v>
      </c>
      <c r="R327">
        <f>VLOOKUP(A327,delay_hba1c_2843!$A$2:$C$2844,3,FALSE)</f>
        <v>15.2</v>
      </c>
      <c r="S327" t="str">
        <f>VLOOKUP(A327,retraso_4m_2843!$A$1:$B$2844,2,FALSE)</f>
        <v>SI</v>
      </c>
      <c r="T327" t="str">
        <f>VLOOKUP(A327,retraso_6m_2843!$A$2:$B$2844,2,FALSE)</f>
        <v>SI</v>
      </c>
      <c r="U327">
        <f>VLOOKUP(A327,Inactividad!$A$3:$D$3372,3,FALSE)</f>
        <v>291</v>
      </c>
      <c r="V327">
        <f>VLOOKUP(A327,Inactividad!$A$3:$D$3372,4,FALSE)</f>
        <v>96</v>
      </c>
    </row>
    <row r="328" spans="1:22" hidden="1" x14ac:dyDescent="0.25">
      <c r="A328">
        <v>41694</v>
      </c>
      <c r="B328" t="s">
        <v>10</v>
      </c>
      <c r="C328" s="1">
        <v>23661</v>
      </c>
      <c r="D328">
        <v>52</v>
      </c>
      <c r="E328" t="s">
        <v>13</v>
      </c>
      <c r="F328" t="s">
        <v>12</v>
      </c>
      <c r="G328" s="1">
        <v>41009</v>
      </c>
      <c r="H328">
        <v>48</v>
      </c>
      <c r="I328">
        <v>4</v>
      </c>
      <c r="J328">
        <v>0</v>
      </c>
      <c r="K328">
        <v>2</v>
      </c>
      <c r="L328">
        <f>VLOOKUP(A328,absolute_report_3369!$A$2:$E$3370,2,FALSE)</f>
        <v>1316</v>
      </c>
      <c r="M328">
        <f>VLOOKUP(A328,absolute_report_3369!$A$2:$E$3370,3,FALSE)</f>
        <v>44</v>
      </c>
      <c r="N328">
        <f>VLOOKUP(A328,absolute_report_3369!$A$2:$E$3370,4,FALSE)</f>
        <v>17</v>
      </c>
      <c r="O328">
        <f>VLOOKUP(A328,absolute_report_3369!$A$2:$E$3370,5,FALSE)</f>
        <v>4</v>
      </c>
      <c r="P328" t="str">
        <f>VLOOKUP(A328,Clusters_2843!$A$1:$B$2844,2,FALSE)</f>
        <v>Medio_inestable</v>
      </c>
      <c r="Q328" s="3">
        <f>VLOOKUP(A328,delay_hba1c_2843!$A$2:$B$2844,2,FALSE)</f>
        <v>79.234972677595621</v>
      </c>
      <c r="R328">
        <f>VLOOKUP(A328,delay_hba1c_2843!$A$2:$C$2844,3,FALSE)</f>
        <v>38.4</v>
      </c>
      <c r="S328" t="str">
        <f>VLOOKUP(A328,retraso_4m_2843!$A$1:$B$2844,2,FALSE)</f>
        <v>NO</v>
      </c>
      <c r="T328" t="str">
        <f>VLOOKUP(A328,retraso_6m_2843!$A$2:$B$2844,2,FALSE)</f>
        <v>SI</v>
      </c>
      <c r="U328">
        <f>VLOOKUP(A328,Inactividad!$A$3:$D$3372,3,FALSE)</f>
        <v>510</v>
      </c>
      <c r="V328">
        <f>VLOOKUP(A328,Inactividad!$A$3:$D$3372,4,FALSE)</f>
        <v>299</v>
      </c>
    </row>
    <row r="329" spans="1:22" hidden="1" x14ac:dyDescent="0.25">
      <c r="A329">
        <v>738</v>
      </c>
      <c r="B329" t="s">
        <v>15</v>
      </c>
      <c r="C329" s="1">
        <v>16590</v>
      </c>
      <c r="D329">
        <v>71</v>
      </c>
      <c r="E329" t="s">
        <v>11</v>
      </c>
      <c r="F329" t="s">
        <v>14</v>
      </c>
      <c r="G329" s="1">
        <v>38089</v>
      </c>
      <c r="H329">
        <v>59</v>
      </c>
      <c r="I329">
        <v>12</v>
      </c>
      <c r="J329">
        <v>1</v>
      </c>
      <c r="K329">
        <v>1</v>
      </c>
      <c r="L329">
        <f>VLOOKUP(A329,absolute_report_3369!$A$2:$E$3370,2,FALSE)</f>
        <v>1508</v>
      </c>
      <c r="M329">
        <f>VLOOKUP(A329,absolute_report_3369!$A$2:$E$3370,3,FALSE)</f>
        <v>25</v>
      </c>
      <c r="N329">
        <f>VLOOKUP(A329,absolute_report_3369!$A$2:$E$3370,4,FALSE)</f>
        <v>16</v>
      </c>
      <c r="O329">
        <f>VLOOKUP(A329,absolute_report_3369!$A$2:$E$3370,5,FALSE)</f>
        <v>5</v>
      </c>
      <c r="P329" t="str">
        <f>VLOOKUP(A329,Clusters_2843!$A$1:$B$2844,2,FALSE)</f>
        <v>Medio_inestable</v>
      </c>
      <c r="Q329" s="3">
        <f>VLOOKUP(A329,delay_hba1c_2843!$A$2:$B$2844,2,FALSE)</f>
        <v>47.540983606557376</v>
      </c>
      <c r="R329">
        <f>VLOOKUP(A329,delay_hba1c_2843!$A$2:$C$2844,3,FALSE)</f>
        <v>15.2</v>
      </c>
      <c r="S329" t="str">
        <f>VLOOKUP(A329,retraso_4m_2843!$A$1:$B$2844,2,FALSE)</f>
        <v>SI</v>
      </c>
      <c r="T329" t="str">
        <f>VLOOKUP(A329,retraso_6m_2843!$A$2:$B$2844,2,FALSE)</f>
        <v>SI</v>
      </c>
      <c r="U329">
        <f>VLOOKUP(A329,Inactividad!$A$3:$D$3372,3,FALSE)</f>
        <v>414</v>
      </c>
      <c r="V329">
        <f>VLOOKUP(A329,Inactividad!$A$3:$D$3372,4,FALSE)</f>
        <v>232</v>
      </c>
    </row>
    <row r="330" spans="1:22" hidden="1" x14ac:dyDescent="0.25">
      <c r="A330">
        <v>741</v>
      </c>
      <c r="B330" t="s">
        <v>10</v>
      </c>
      <c r="C330" s="1">
        <v>13979</v>
      </c>
      <c r="D330">
        <v>78</v>
      </c>
      <c r="E330" t="s">
        <v>11</v>
      </c>
      <c r="F330" t="s">
        <v>14</v>
      </c>
      <c r="G330" s="1">
        <v>35532</v>
      </c>
      <c r="H330">
        <v>59</v>
      </c>
      <c r="I330">
        <v>19</v>
      </c>
      <c r="J330">
        <v>2</v>
      </c>
      <c r="K330">
        <v>1</v>
      </c>
      <c r="L330">
        <f>VLOOKUP(A330,absolute_report_3369!$A$2:$E$3370,2,FALSE)</f>
        <v>1574</v>
      </c>
      <c r="M330">
        <f>VLOOKUP(A330,absolute_report_3369!$A$2:$E$3370,3,FALSE)</f>
        <v>66</v>
      </c>
      <c r="N330">
        <f>VLOOKUP(A330,absolute_report_3369!$A$2:$E$3370,4,FALSE)</f>
        <v>39</v>
      </c>
      <c r="O330">
        <f>VLOOKUP(A330,absolute_report_3369!$A$2:$E$3370,5,FALSE)</f>
        <v>9</v>
      </c>
      <c r="P330" t="str">
        <f>VLOOKUP(A330,Clusters_2843!$A$1:$B$2844,2,FALSE)</f>
        <v>Muy_inestable</v>
      </c>
      <c r="Q330" s="3">
        <f>VLOOKUP(A330,delay_hba1c_2843!$A$2:$B$2844,2,FALSE)</f>
        <v>448.91304347826087</v>
      </c>
      <c r="R330">
        <f>VLOOKUP(A330,delay_hba1c_2843!$A$2:$C$2844,3,FALSE)</f>
        <v>75.7</v>
      </c>
      <c r="S330" t="str">
        <f>VLOOKUP(A330,retraso_4m_2843!$A$1:$B$2844,2,FALSE)</f>
        <v>NO</v>
      </c>
      <c r="T330" t="str">
        <f>VLOOKUP(A330,retraso_6m_2843!$A$2:$B$2844,2,FALSE)</f>
        <v>NO</v>
      </c>
      <c r="U330">
        <f>VLOOKUP(A330,Inactividad!$A$3:$D$3372,3,FALSE)</f>
        <v>565</v>
      </c>
      <c r="V330">
        <f>VLOOKUP(A330,Inactividad!$A$3:$D$3372,4,FALSE)</f>
        <v>203</v>
      </c>
    </row>
    <row r="331" spans="1:22" hidden="1" x14ac:dyDescent="0.25">
      <c r="A331">
        <v>25319</v>
      </c>
      <c r="B331" t="s">
        <v>10</v>
      </c>
      <c r="C331" s="1">
        <v>14772</v>
      </c>
      <c r="D331">
        <v>76</v>
      </c>
      <c r="E331" t="s">
        <v>11</v>
      </c>
      <c r="F331" t="s">
        <v>14</v>
      </c>
      <c r="G331" s="1">
        <v>38611</v>
      </c>
      <c r="H331">
        <v>65</v>
      </c>
      <c r="I331">
        <v>11</v>
      </c>
      <c r="J331">
        <v>1</v>
      </c>
      <c r="K331">
        <v>1</v>
      </c>
      <c r="L331">
        <f>VLOOKUP(A331,absolute_report_3369!$A$2:$E$3370,2,FALSE)</f>
        <v>1589</v>
      </c>
      <c r="M331">
        <f>VLOOKUP(A331,absolute_report_3369!$A$2:$E$3370,3,FALSE)</f>
        <v>68</v>
      </c>
      <c r="N331">
        <f>VLOOKUP(A331,absolute_report_3369!$A$2:$E$3370,4,FALSE)</f>
        <v>47</v>
      </c>
      <c r="O331">
        <f>VLOOKUP(A331,absolute_report_3369!$A$2:$E$3370,5,FALSE)</f>
        <v>12</v>
      </c>
      <c r="P331" t="str">
        <f>VLOOKUP(A331,Clusters_2843!$A$1:$B$2844,2,FALSE)</f>
        <v>Medio_inestable</v>
      </c>
      <c r="Q331" s="3">
        <f>VLOOKUP(A331,delay_hba1c_2843!$A$2:$B$2844,2,FALSE)</f>
        <v>8.1967213114754092</v>
      </c>
      <c r="R331">
        <f>VLOOKUP(A331,delay_hba1c_2843!$A$2:$C$2844,3,FALSE)</f>
        <v>1.2</v>
      </c>
      <c r="S331" t="str">
        <f>VLOOKUP(A331,retraso_4m_2843!$A$1:$B$2844,2,FALSE)</f>
        <v>SI</v>
      </c>
      <c r="T331" t="str">
        <f>VLOOKUP(A331,retraso_6m_2843!$A$2:$B$2844,2,FALSE)</f>
        <v>SI</v>
      </c>
      <c r="U331">
        <f>VLOOKUP(A331,Inactividad!$A$3:$D$3372,3,FALSE)</f>
        <v>159</v>
      </c>
      <c r="V331">
        <f>VLOOKUP(A331,Inactividad!$A$3:$D$3372,4,FALSE)</f>
        <v>97</v>
      </c>
    </row>
    <row r="332" spans="1:22" hidden="1" x14ac:dyDescent="0.25">
      <c r="A332">
        <v>33514</v>
      </c>
      <c r="B332" t="s">
        <v>15</v>
      </c>
      <c r="C332" s="1">
        <v>30696</v>
      </c>
      <c r="D332">
        <v>32</v>
      </c>
      <c r="E332" t="s">
        <v>13</v>
      </c>
      <c r="F332" t="s">
        <v>12</v>
      </c>
      <c r="G332" s="1">
        <v>40644</v>
      </c>
      <c r="H332">
        <v>27</v>
      </c>
      <c r="I332">
        <v>5</v>
      </c>
      <c r="J332">
        <v>0</v>
      </c>
      <c r="K332">
        <v>1</v>
      </c>
      <c r="L332">
        <f>VLOOKUP(A332,absolute_report_3369!$A$2:$E$3370,2,FALSE)</f>
        <v>1486</v>
      </c>
      <c r="M332">
        <f>VLOOKUP(A332,absolute_report_3369!$A$2:$E$3370,3,FALSE)</f>
        <v>53</v>
      </c>
      <c r="N332">
        <f>VLOOKUP(A332,absolute_report_3369!$A$2:$E$3370,4,FALSE)</f>
        <v>35</v>
      </c>
      <c r="O332">
        <f>VLOOKUP(A332,absolute_report_3369!$A$2:$E$3370,5,FALSE)</f>
        <v>3</v>
      </c>
      <c r="P332" t="str">
        <f>VLOOKUP(A332,Clusters_2843!$A$1:$B$2844,2,FALSE)</f>
        <v>Muy_inestable</v>
      </c>
      <c r="Q332" s="3">
        <f>VLOOKUP(A332,delay_hba1c_2843!$A$2:$B$2844,2,FALSE)</f>
        <v>728.26086956521738</v>
      </c>
      <c r="R332">
        <f>VLOOKUP(A332,delay_hba1c_2843!$A$2:$C$2844,3,FALSE)</f>
        <v>487.5</v>
      </c>
      <c r="S332" t="str">
        <f>VLOOKUP(A332,retraso_4m_2843!$A$1:$B$2844,2,FALSE)</f>
        <v>NO</v>
      </c>
      <c r="T332" t="str">
        <f>VLOOKUP(A332,retraso_6m_2843!$A$2:$B$2844,2,FALSE)</f>
        <v>NO</v>
      </c>
      <c r="U332">
        <f>VLOOKUP(A332,Inactividad!$A$3:$D$3372,3,FALSE)</f>
        <v>261</v>
      </c>
      <c r="V332">
        <f>VLOOKUP(A332,Inactividad!$A$3:$D$3372,4,FALSE)</f>
        <v>189</v>
      </c>
    </row>
    <row r="333" spans="1:22" hidden="1" x14ac:dyDescent="0.25">
      <c r="A333">
        <v>74475</v>
      </c>
      <c r="B333" t="s">
        <v>15</v>
      </c>
      <c r="C333" s="1">
        <v>22266</v>
      </c>
      <c r="D333">
        <v>56</v>
      </c>
      <c r="E333" t="s">
        <v>16</v>
      </c>
      <c r="F333" t="s">
        <v>14</v>
      </c>
      <c r="G333" s="1">
        <v>39463</v>
      </c>
      <c r="H333">
        <v>48</v>
      </c>
      <c r="I333">
        <v>8</v>
      </c>
      <c r="J333">
        <v>3</v>
      </c>
      <c r="K333">
        <v>0</v>
      </c>
      <c r="L333">
        <f>VLOOKUP(A333,absolute_report_3369!$A$2:$E$3370,2,FALSE)</f>
        <v>1524</v>
      </c>
      <c r="M333">
        <f>VLOOKUP(A333,absolute_report_3369!$A$2:$E$3370,3,FALSE)</f>
        <v>73</v>
      </c>
      <c r="N333">
        <f>VLOOKUP(A333,absolute_report_3369!$A$2:$E$3370,4,FALSE)</f>
        <v>30</v>
      </c>
      <c r="O333">
        <f>VLOOKUP(A333,absolute_report_3369!$A$2:$E$3370,5,FALSE)</f>
        <v>4</v>
      </c>
      <c r="P333" t="str">
        <f>VLOOKUP(A333,Clusters_2843!$A$1:$B$2844,2,FALSE)</f>
        <v>mejora</v>
      </c>
      <c r="Q333" s="3">
        <f>VLOOKUP(A333,delay_hba1c_2843!$A$2:$B$2844,2,FALSE)</f>
        <v>522.82608695652175</v>
      </c>
      <c r="R333">
        <f>VLOOKUP(A333,delay_hba1c_2843!$A$2:$C$2844,3,FALSE)</f>
        <v>182.2</v>
      </c>
      <c r="S333" t="str">
        <f>VLOOKUP(A333,retraso_4m_2843!$A$1:$B$2844,2,FALSE)</f>
        <v>NO</v>
      </c>
      <c r="T333" t="str">
        <f>VLOOKUP(A333,retraso_6m_2843!$A$2:$B$2844,2,FALSE)</f>
        <v>NO</v>
      </c>
      <c r="U333">
        <f>VLOOKUP(A333,Inactividad!$A$3:$D$3372,3,FALSE)</f>
        <v>304</v>
      </c>
      <c r="V333">
        <f>VLOOKUP(A333,Inactividad!$A$3:$D$3372,4,FALSE)</f>
        <v>77</v>
      </c>
    </row>
    <row r="334" spans="1:22" hidden="1" x14ac:dyDescent="0.25">
      <c r="A334">
        <v>21970</v>
      </c>
      <c r="B334" t="s">
        <v>10</v>
      </c>
      <c r="C334" s="1">
        <v>15519</v>
      </c>
      <c r="D334">
        <v>74</v>
      </c>
      <c r="E334" t="s">
        <v>11</v>
      </c>
      <c r="F334" t="s">
        <v>14</v>
      </c>
      <c r="G334" s="1">
        <v>39615</v>
      </c>
      <c r="H334">
        <v>66</v>
      </c>
      <c r="I334">
        <v>8</v>
      </c>
      <c r="J334">
        <v>0</v>
      </c>
      <c r="K334">
        <v>1</v>
      </c>
      <c r="L334">
        <f>VLOOKUP(A334,absolute_report_3369!$A$2:$E$3370,2,FALSE)</f>
        <v>1554</v>
      </c>
      <c r="M334">
        <f>VLOOKUP(A334,absolute_report_3369!$A$2:$E$3370,3,FALSE)</f>
        <v>37</v>
      </c>
      <c r="N334">
        <f>VLOOKUP(A334,absolute_report_3369!$A$2:$E$3370,4,FALSE)</f>
        <v>20</v>
      </c>
      <c r="O334">
        <f>VLOOKUP(A334,absolute_report_3369!$A$2:$E$3370,5,FALSE)</f>
        <v>5</v>
      </c>
      <c r="P334" t="str">
        <f>VLOOKUP(A334,Clusters_2843!$A$1:$B$2844,2,FALSE)</f>
        <v>estable</v>
      </c>
      <c r="Q334" s="3">
        <f>VLOOKUP(A334,delay_hba1c_2843!$A$2:$B$2844,2,FALSE)</f>
        <v>0</v>
      </c>
      <c r="R334">
        <f>VLOOKUP(A334,delay_hba1c_2843!$A$2:$C$2844,3,FALSE)</f>
        <v>0</v>
      </c>
      <c r="S334" t="str">
        <f>VLOOKUP(A334,retraso_4m_2843!$A$1:$B$2844,2,FALSE)</f>
        <v>SI</v>
      </c>
      <c r="T334" t="str">
        <f>VLOOKUP(A334,retraso_6m_2843!$A$2:$B$2844,2,FALSE)</f>
        <v>SI</v>
      </c>
      <c r="U334">
        <f>VLOOKUP(A334,Inactividad!$A$3:$D$3372,3,FALSE)</f>
        <v>448</v>
      </c>
      <c r="V334">
        <f>VLOOKUP(A334,Inactividad!$A$3:$D$3372,4,FALSE)</f>
        <v>197</v>
      </c>
    </row>
    <row r="335" spans="1:22" hidden="1" x14ac:dyDescent="0.25">
      <c r="A335">
        <v>74478</v>
      </c>
      <c r="B335" t="s">
        <v>10</v>
      </c>
      <c r="C335" s="1">
        <v>19287</v>
      </c>
      <c r="D335">
        <v>64</v>
      </c>
      <c r="E335" t="s">
        <v>16</v>
      </c>
      <c r="F335" t="s">
        <v>12</v>
      </c>
      <c r="G335" s="1">
        <v>42053</v>
      </c>
      <c r="H335">
        <v>63</v>
      </c>
      <c r="I335">
        <v>1</v>
      </c>
      <c r="J335">
        <v>0</v>
      </c>
      <c r="K335">
        <v>1</v>
      </c>
      <c r="L335">
        <f>VLOOKUP(A335,absolute_report_3369!$A$2:$E$3370,2,FALSE)</f>
        <v>609</v>
      </c>
      <c r="M335">
        <f>VLOOKUP(A335,absolute_report_3369!$A$2:$E$3370,3,FALSE)</f>
        <v>15</v>
      </c>
      <c r="N335">
        <f>VLOOKUP(A335,absolute_report_3369!$A$2:$E$3370,4,FALSE)</f>
        <v>8</v>
      </c>
      <c r="O335">
        <f>VLOOKUP(A335,absolute_report_3369!$A$2:$E$3370,5,FALSE)</f>
        <v>3</v>
      </c>
      <c r="P335" t="str">
        <f>VLOOKUP(A335,Clusters_2843!$A$1:$B$2844,2,FALSE)</f>
        <v>estable</v>
      </c>
      <c r="Q335" s="3">
        <f>VLOOKUP(A335,delay_hba1c_2843!$A$2:$B$2844,2,FALSE)</f>
        <v>10.95890410958904</v>
      </c>
      <c r="R335">
        <f>VLOOKUP(A335,delay_hba1c_2843!$A$2:$C$2844,3,FALSE)</f>
        <v>5.5</v>
      </c>
      <c r="S335" t="str">
        <f>VLOOKUP(A335,retraso_4m_2843!$A$1:$B$2844,2,FALSE)</f>
        <v>SI</v>
      </c>
      <c r="T335" t="str">
        <f>VLOOKUP(A335,retraso_6m_2843!$A$2:$B$2844,2,FALSE)</f>
        <v>SI</v>
      </c>
      <c r="U335">
        <f>VLOOKUP(A335,Inactividad!$A$3:$D$3372,3,FALSE)</f>
        <v>23</v>
      </c>
      <c r="V335">
        <f>VLOOKUP(A335,Inactividad!$A$3:$D$3372,4,FALSE)</f>
        <v>208</v>
      </c>
    </row>
    <row r="336" spans="1:22" hidden="1" x14ac:dyDescent="0.25">
      <c r="A336">
        <v>36989</v>
      </c>
      <c r="B336" t="s">
        <v>10</v>
      </c>
      <c r="C336" s="1">
        <v>19197</v>
      </c>
      <c r="D336">
        <v>64</v>
      </c>
      <c r="E336" t="s">
        <v>13</v>
      </c>
      <c r="F336" t="s">
        <v>12</v>
      </c>
      <c r="G336" s="1">
        <v>39191</v>
      </c>
      <c r="H336">
        <v>55</v>
      </c>
      <c r="I336">
        <v>9</v>
      </c>
      <c r="J336">
        <v>2</v>
      </c>
      <c r="K336">
        <v>4</v>
      </c>
      <c r="L336">
        <f>VLOOKUP(A336,absolute_report_3369!$A$2:$E$3370,2,FALSE)</f>
        <v>1539</v>
      </c>
      <c r="M336">
        <f>VLOOKUP(A336,absolute_report_3369!$A$2:$E$3370,3,FALSE)</f>
        <v>207</v>
      </c>
      <c r="N336">
        <f>VLOOKUP(A336,absolute_report_3369!$A$2:$E$3370,4,FALSE)</f>
        <v>131</v>
      </c>
      <c r="O336">
        <f>VLOOKUP(A336,absolute_report_3369!$A$2:$E$3370,5,FALSE)</f>
        <v>11</v>
      </c>
      <c r="P336" t="str">
        <f>VLOOKUP(A336,Clusters_2843!$A$1:$B$2844,2,FALSE)</f>
        <v>&gt;9</v>
      </c>
      <c r="Q336" s="3">
        <f>VLOOKUP(A336,delay_hba1c_2843!$A$2:$B$2844,2,FALSE)</f>
        <v>156.52173913043478</v>
      </c>
      <c r="R336">
        <f>VLOOKUP(A336,delay_hba1c_2843!$A$2:$C$2844,3,FALSE)</f>
        <v>36.299999999999997</v>
      </c>
      <c r="S336" t="str">
        <f>VLOOKUP(A336,retraso_4m_2843!$A$1:$B$2844,2,FALSE)</f>
        <v>NO</v>
      </c>
      <c r="T336" t="str">
        <f>VLOOKUP(A336,retraso_6m_2843!$A$2:$B$2844,2,FALSE)</f>
        <v>SI</v>
      </c>
      <c r="U336">
        <f>VLOOKUP(A336,Inactividad!$A$3:$D$3372,3,FALSE)</f>
        <v>238</v>
      </c>
      <c r="V336">
        <f>VLOOKUP(A336,Inactividad!$A$3:$D$3372,4,FALSE)</f>
        <v>64</v>
      </c>
    </row>
    <row r="337" spans="1:22" hidden="1" x14ac:dyDescent="0.25">
      <c r="A337">
        <v>17137</v>
      </c>
      <c r="B337" t="s">
        <v>15</v>
      </c>
      <c r="C337" s="1">
        <v>10107</v>
      </c>
      <c r="D337">
        <v>89</v>
      </c>
      <c r="E337" t="s">
        <v>11</v>
      </c>
      <c r="F337" t="s">
        <v>12</v>
      </c>
      <c r="G337" s="1">
        <v>38288</v>
      </c>
      <c r="H337">
        <v>77</v>
      </c>
      <c r="I337">
        <v>12</v>
      </c>
      <c r="J337">
        <v>2</v>
      </c>
      <c r="K337">
        <v>4</v>
      </c>
      <c r="L337">
        <f>VLOOKUP(A337,absolute_report_3369!$A$2:$E$3370,2,FALSE)</f>
        <v>1638</v>
      </c>
      <c r="M337">
        <f>VLOOKUP(A337,absolute_report_3369!$A$2:$E$3370,3,FALSE)</f>
        <v>39</v>
      </c>
      <c r="N337">
        <f>VLOOKUP(A337,absolute_report_3369!$A$2:$E$3370,4,FALSE)</f>
        <v>24</v>
      </c>
      <c r="O337">
        <f>VLOOKUP(A337,absolute_report_3369!$A$2:$E$3370,5,FALSE)</f>
        <v>3</v>
      </c>
      <c r="P337" t="str">
        <f>VLOOKUP(A337,Clusters_2843!$A$1:$B$2844,2,FALSE)</f>
        <v>[7-9]</v>
      </c>
      <c r="Q337" s="3">
        <f>VLOOKUP(A337,delay_hba1c_2843!$A$2:$B$2844,2,FALSE)</f>
        <v>14.754098360655737</v>
      </c>
      <c r="R337">
        <f>VLOOKUP(A337,delay_hba1c_2843!$A$2:$C$2844,3,FALSE)</f>
        <v>11.7</v>
      </c>
      <c r="S337" t="str">
        <f>VLOOKUP(A337,retraso_4m_2843!$A$1:$B$2844,2,FALSE)</f>
        <v>SI</v>
      </c>
      <c r="T337" t="str">
        <f>VLOOKUP(A337,retraso_6m_2843!$A$2:$B$2844,2,FALSE)</f>
        <v>SI</v>
      </c>
      <c r="U337">
        <f>VLOOKUP(A337,Inactividad!$A$3:$D$3372,3,FALSE)</f>
        <v>259</v>
      </c>
      <c r="V337">
        <f>VLOOKUP(A337,Inactividad!$A$3:$D$3372,4,FALSE)</f>
        <v>262</v>
      </c>
    </row>
    <row r="338" spans="1:22" x14ac:dyDescent="0.25">
      <c r="A338">
        <v>115442</v>
      </c>
      <c r="B338" t="s">
        <v>10</v>
      </c>
      <c r="C338" s="1">
        <v>18546</v>
      </c>
      <c r="D338">
        <v>66</v>
      </c>
      <c r="E338" t="s">
        <v>11</v>
      </c>
      <c r="F338" t="s">
        <v>12</v>
      </c>
      <c r="G338" s="1">
        <v>42031</v>
      </c>
      <c r="H338">
        <v>65</v>
      </c>
      <c r="I338">
        <v>1</v>
      </c>
      <c r="J338">
        <v>0</v>
      </c>
      <c r="K338">
        <v>0</v>
      </c>
      <c r="L338">
        <f>VLOOKUP(A338,absolute_report_3369!$A$2:$E$3370,2,FALSE)</f>
        <v>630</v>
      </c>
      <c r="M338">
        <f>VLOOKUP(A338,absolute_report_3369!$A$2:$E$3370,3,FALSE)</f>
        <v>29</v>
      </c>
      <c r="N338">
        <f>VLOOKUP(A338,absolute_report_3369!$A$2:$E$3370,4,FALSE)</f>
        <v>17</v>
      </c>
      <c r="O338">
        <f>VLOOKUP(A338,absolute_report_3369!$A$2:$E$3370,5,FALSE)</f>
        <v>2</v>
      </c>
      <c r="P338" t="str">
        <f>VLOOKUP(A338,Clusters_2843!$A$1:$B$2844,2,FALSE)</f>
        <v>estable</v>
      </c>
      <c r="Q338" s="3">
        <f>VLOOKUP(A338,delay_hba1c_2843!$A$2:$B$2844,2,FALSE)</f>
        <v>0</v>
      </c>
      <c r="R338">
        <f>VLOOKUP(A338,delay_hba1c_2843!$A$2:$C$2844,3,FALSE)</f>
        <v>0</v>
      </c>
      <c r="S338" t="str">
        <f>VLOOKUP(A338,retraso_4m_2843!$A$1:$B$2844,2,FALSE)</f>
        <v>SI</v>
      </c>
      <c r="T338" t="str">
        <f>VLOOKUP(A338,retraso_6m_2843!$A$2:$B$2844,2,FALSE)</f>
        <v>SI</v>
      </c>
      <c r="U338">
        <f>VLOOKUP(A338,Inactividad!$A$3:$D$3372,3,FALSE)</f>
        <v>184</v>
      </c>
      <c r="V338">
        <f>VLOOKUP(A338,Inactividad!$A$3:$D$3372,4,FALSE)</f>
        <v>156</v>
      </c>
    </row>
    <row r="339" spans="1:22" hidden="1" x14ac:dyDescent="0.25">
      <c r="A339">
        <v>99062</v>
      </c>
      <c r="B339" t="s">
        <v>10</v>
      </c>
      <c r="C339" s="1">
        <v>17457</v>
      </c>
      <c r="D339">
        <v>69</v>
      </c>
      <c r="E339" t="s">
        <v>16</v>
      </c>
      <c r="F339" t="s">
        <v>12</v>
      </c>
      <c r="G339" s="1">
        <v>40332</v>
      </c>
      <c r="H339">
        <v>63</v>
      </c>
      <c r="I339">
        <v>6</v>
      </c>
      <c r="J339">
        <v>4</v>
      </c>
      <c r="K339">
        <v>1</v>
      </c>
      <c r="L339">
        <f>VLOOKUP(A339,absolute_report_3369!$A$2:$E$3370,2,FALSE)</f>
        <v>1000</v>
      </c>
      <c r="M339">
        <f>VLOOKUP(A339,absolute_report_3369!$A$2:$E$3370,3,FALSE)</f>
        <v>87</v>
      </c>
      <c r="N339">
        <f>VLOOKUP(A339,absolute_report_3369!$A$2:$E$3370,4,FALSE)</f>
        <v>30</v>
      </c>
      <c r="O339">
        <f>VLOOKUP(A339,absolute_report_3369!$A$2:$E$3370,5,FALSE)</f>
        <v>1</v>
      </c>
      <c r="P339" t="e">
        <f>VLOOKUP(A339,Clusters_2843!$A$1:$B$2844,2,FALSE)</f>
        <v>#N/A</v>
      </c>
      <c r="Q339">
        <v>-1</v>
      </c>
      <c r="R339">
        <v>-1</v>
      </c>
      <c r="S339" t="e">
        <f>VLOOKUP(A339,retraso_4m_2843!$A$1:$B$2844,2,FALSE)</f>
        <v>#N/A</v>
      </c>
      <c r="T339" t="e">
        <f>VLOOKUP(A339,retraso_6m_2843!$A$2:$B$2844,2,FALSE)</f>
        <v>#N/A</v>
      </c>
      <c r="U339">
        <f>VLOOKUP(A339,Inactividad!$A$3:$D$3372,3,FALSE)</f>
        <v>384</v>
      </c>
      <c r="V339">
        <f>VLOOKUP(A339,Inactividad!$A$3:$D$3372,4,FALSE)</f>
        <v>103</v>
      </c>
    </row>
    <row r="340" spans="1:22" hidden="1" x14ac:dyDescent="0.25">
      <c r="A340">
        <v>117545</v>
      </c>
      <c r="B340" t="s">
        <v>15</v>
      </c>
      <c r="C340" s="1">
        <v>28238</v>
      </c>
      <c r="D340">
        <v>39</v>
      </c>
      <c r="E340" t="s">
        <v>13</v>
      </c>
      <c r="F340" t="s">
        <v>12</v>
      </c>
      <c r="G340" s="1">
        <v>41733</v>
      </c>
      <c r="H340">
        <v>37</v>
      </c>
      <c r="I340">
        <v>2</v>
      </c>
      <c r="J340">
        <v>0</v>
      </c>
      <c r="K340">
        <v>0</v>
      </c>
      <c r="L340">
        <f>VLOOKUP(A340,absolute_report_3369!$A$2:$E$3370,2,FALSE)</f>
        <v>140</v>
      </c>
      <c r="M340">
        <f>VLOOKUP(A340,absolute_report_3369!$A$2:$E$3370,3,FALSE)</f>
        <v>17</v>
      </c>
      <c r="N340">
        <f>VLOOKUP(A340,absolute_report_3369!$A$2:$E$3370,4,FALSE)</f>
        <v>11</v>
      </c>
      <c r="O340">
        <f>VLOOKUP(A340,absolute_report_3369!$A$2:$E$3370,5,FALSE)</f>
        <v>1</v>
      </c>
      <c r="P340" t="e">
        <f>VLOOKUP(A340,Clusters_2843!$A$1:$B$2844,2,FALSE)</f>
        <v>#N/A</v>
      </c>
      <c r="Q340">
        <v>-1</v>
      </c>
      <c r="R340">
        <v>-1</v>
      </c>
      <c r="S340" t="e">
        <f>VLOOKUP(A340,retraso_4m_2843!$A$1:$B$2844,2,FALSE)</f>
        <v>#N/A</v>
      </c>
      <c r="T340" t="e">
        <f>VLOOKUP(A340,retraso_6m_2843!$A$2:$B$2844,2,FALSE)</f>
        <v>#N/A</v>
      </c>
      <c r="U340">
        <f>VLOOKUP(A340,Inactividad!$A$3:$D$3372,3,FALSE)</f>
        <v>91</v>
      </c>
      <c r="V340">
        <f>VLOOKUP(A340,Inactividad!$A$3:$D$3372,4,FALSE)</f>
        <v>61</v>
      </c>
    </row>
    <row r="341" spans="1:22" hidden="1" x14ac:dyDescent="0.25">
      <c r="A341">
        <v>33528</v>
      </c>
      <c r="B341" t="s">
        <v>10</v>
      </c>
      <c r="C341" s="1">
        <v>20568</v>
      </c>
      <c r="D341">
        <v>60</v>
      </c>
      <c r="E341" t="s">
        <v>13</v>
      </c>
      <c r="F341" t="s">
        <v>12</v>
      </c>
      <c r="G341" s="1">
        <v>39269</v>
      </c>
      <c r="H341">
        <v>51</v>
      </c>
      <c r="I341">
        <v>9</v>
      </c>
      <c r="J341">
        <v>0</v>
      </c>
      <c r="K341">
        <v>3</v>
      </c>
      <c r="L341">
        <f>VLOOKUP(A341,absolute_report_3369!$A$2:$E$3370,2,FALSE)</f>
        <v>1597</v>
      </c>
      <c r="M341">
        <f>VLOOKUP(A341,absolute_report_3369!$A$2:$E$3370,3,FALSE)</f>
        <v>95</v>
      </c>
      <c r="N341">
        <f>VLOOKUP(A341,absolute_report_3369!$A$2:$E$3370,4,FALSE)</f>
        <v>52</v>
      </c>
      <c r="O341">
        <f>VLOOKUP(A341,absolute_report_3369!$A$2:$E$3370,5,FALSE)</f>
        <v>9</v>
      </c>
      <c r="P341" t="str">
        <f>VLOOKUP(A341,Clusters_2843!$A$1:$B$2844,2,FALSE)</f>
        <v>Muy_inestable</v>
      </c>
      <c r="Q341" s="3">
        <f>VLOOKUP(A341,delay_hba1c_2843!$A$2:$B$2844,2,FALSE)</f>
        <v>113.04347826086956</v>
      </c>
      <c r="R341">
        <f>VLOOKUP(A341,delay_hba1c_2843!$A$2:$C$2844,3,FALSE)</f>
        <v>39.5</v>
      </c>
      <c r="S341" t="str">
        <f>VLOOKUP(A341,retraso_4m_2843!$A$1:$B$2844,2,FALSE)</f>
        <v>NO</v>
      </c>
      <c r="T341" t="str">
        <f>VLOOKUP(A341,retraso_6m_2843!$A$2:$B$2844,2,FALSE)</f>
        <v>SI</v>
      </c>
      <c r="U341">
        <f>VLOOKUP(A341,Inactividad!$A$3:$D$3372,3,FALSE)</f>
        <v>259</v>
      </c>
      <c r="V341">
        <f>VLOOKUP(A341,Inactividad!$A$3:$D$3372,4,FALSE)</f>
        <v>139</v>
      </c>
    </row>
    <row r="342" spans="1:22" hidden="1" x14ac:dyDescent="0.25">
      <c r="A342">
        <v>17146</v>
      </c>
      <c r="B342" t="s">
        <v>10</v>
      </c>
      <c r="C342" s="1">
        <v>18936</v>
      </c>
      <c r="D342">
        <v>65</v>
      </c>
      <c r="E342" t="s">
        <v>11</v>
      </c>
      <c r="F342" t="s">
        <v>12</v>
      </c>
      <c r="G342" s="1">
        <v>39527</v>
      </c>
      <c r="H342">
        <v>57</v>
      </c>
      <c r="I342">
        <v>8</v>
      </c>
      <c r="J342">
        <v>0</v>
      </c>
      <c r="K342">
        <v>2</v>
      </c>
      <c r="L342">
        <f>VLOOKUP(A342,absolute_report_3369!$A$2:$E$3370,2,FALSE)</f>
        <v>1504</v>
      </c>
      <c r="M342">
        <f>VLOOKUP(A342,absolute_report_3369!$A$2:$E$3370,3,FALSE)</f>
        <v>46</v>
      </c>
      <c r="N342">
        <f>VLOOKUP(A342,absolute_report_3369!$A$2:$E$3370,4,FALSE)</f>
        <v>14</v>
      </c>
      <c r="O342">
        <f>VLOOKUP(A342,absolute_report_3369!$A$2:$E$3370,5,FALSE)</f>
        <v>3</v>
      </c>
      <c r="P342" t="str">
        <f>VLOOKUP(A342,Clusters_2843!$A$1:$B$2844,2,FALSE)</f>
        <v>Medio_inestable</v>
      </c>
      <c r="Q342" s="3">
        <f>VLOOKUP(A342,delay_hba1c_2843!$A$2:$B$2844,2,FALSE)</f>
        <v>71.038251366120221</v>
      </c>
      <c r="R342">
        <f>VLOOKUP(A342,delay_hba1c_2843!$A$2:$C$2844,3,FALSE)</f>
        <v>35.5</v>
      </c>
      <c r="S342" t="str">
        <f>VLOOKUP(A342,retraso_4m_2843!$A$1:$B$2844,2,FALSE)</f>
        <v>NO</v>
      </c>
      <c r="T342" t="str">
        <f>VLOOKUP(A342,retraso_6m_2843!$A$2:$B$2844,2,FALSE)</f>
        <v>SI</v>
      </c>
      <c r="U342">
        <f>VLOOKUP(A342,Inactividad!$A$3:$D$3372,3,FALSE)</f>
        <v>284</v>
      </c>
      <c r="V342">
        <f>VLOOKUP(A342,Inactividad!$A$3:$D$3372,4,FALSE)</f>
        <v>586</v>
      </c>
    </row>
    <row r="343" spans="1:22" hidden="1" x14ac:dyDescent="0.25">
      <c r="A343">
        <v>16511</v>
      </c>
      <c r="B343" t="s">
        <v>15</v>
      </c>
      <c r="C343" s="1">
        <v>21698</v>
      </c>
      <c r="D343">
        <v>57</v>
      </c>
      <c r="E343" t="s">
        <v>11</v>
      </c>
      <c r="F343" t="s">
        <v>12</v>
      </c>
      <c r="G343" s="1">
        <v>42326</v>
      </c>
      <c r="H343">
        <v>56</v>
      </c>
      <c r="I343">
        <v>1</v>
      </c>
      <c r="J343">
        <v>4</v>
      </c>
      <c r="K343">
        <v>1</v>
      </c>
      <c r="L343">
        <f>VLOOKUP(A343,absolute_report_3369!$A$2:$E$3370,2,FALSE)</f>
        <v>337</v>
      </c>
      <c r="M343">
        <f>VLOOKUP(A343,absolute_report_3369!$A$2:$E$3370,3,FALSE)</f>
        <v>28</v>
      </c>
      <c r="N343">
        <f>VLOOKUP(A343,absolute_report_3369!$A$2:$E$3370,4,FALSE)</f>
        <v>13</v>
      </c>
      <c r="O343">
        <f>VLOOKUP(A343,absolute_report_3369!$A$2:$E$3370,5,FALSE)</f>
        <v>2</v>
      </c>
      <c r="P343" t="str">
        <f>VLOOKUP(A343,Clusters_2843!$A$1:$B$2844,2,FALSE)</f>
        <v>Medio_inestable</v>
      </c>
      <c r="Q343" s="3">
        <f>VLOOKUP(A343,delay_hba1c_2843!$A$2:$B$2844,2,FALSE)</f>
        <v>19.672131147540984</v>
      </c>
      <c r="R343">
        <f>VLOOKUP(A343,delay_hba1c_2843!$A$2:$C$2844,3,FALSE)</f>
        <v>19.7</v>
      </c>
      <c r="S343" t="str">
        <f>VLOOKUP(A343,retraso_4m_2843!$A$1:$B$2844,2,FALSE)</f>
        <v>SI</v>
      </c>
      <c r="T343" t="str">
        <f>VLOOKUP(A343,retraso_6m_2843!$A$2:$B$2844,2,FALSE)</f>
        <v>SI</v>
      </c>
      <c r="U343">
        <f>VLOOKUP(A343,Inactividad!$A$3:$D$3372,3,FALSE)</f>
        <v>195</v>
      </c>
      <c r="V343">
        <f>VLOOKUP(A343,Inactividad!$A$3:$D$3372,4,FALSE)</f>
        <v>112</v>
      </c>
    </row>
    <row r="344" spans="1:22" hidden="1" x14ac:dyDescent="0.25">
      <c r="A344">
        <v>107260</v>
      </c>
      <c r="B344" t="s">
        <v>15</v>
      </c>
      <c r="C344" s="1">
        <v>21801</v>
      </c>
      <c r="D344">
        <v>57</v>
      </c>
      <c r="E344" t="s">
        <v>13</v>
      </c>
      <c r="F344" t="s">
        <v>14</v>
      </c>
      <c r="G344" s="1">
        <v>40953</v>
      </c>
      <c r="H344">
        <v>53</v>
      </c>
      <c r="I344">
        <v>4</v>
      </c>
      <c r="J344">
        <v>0</v>
      </c>
      <c r="K344">
        <v>0</v>
      </c>
      <c r="L344">
        <f>VLOOKUP(A344,absolute_report_3369!$A$2:$E$3370,2,FALSE)</f>
        <v>685</v>
      </c>
      <c r="M344">
        <f>VLOOKUP(A344,absolute_report_3369!$A$2:$E$3370,3,FALSE)</f>
        <v>16</v>
      </c>
      <c r="N344">
        <f>VLOOKUP(A344,absolute_report_3369!$A$2:$E$3370,4,FALSE)</f>
        <v>13</v>
      </c>
      <c r="O344">
        <f>VLOOKUP(A344,absolute_report_3369!$A$2:$E$3370,5,FALSE)</f>
        <v>1</v>
      </c>
      <c r="P344" t="e">
        <f>VLOOKUP(A344,Clusters_2843!$A$1:$B$2844,2,FALSE)</f>
        <v>#N/A</v>
      </c>
      <c r="Q344">
        <v>-1</v>
      </c>
      <c r="R344">
        <v>-1</v>
      </c>
      <c r="S344" t="e">
        <f>VLOOKUP(A344,retraso_4m_2843!$A$1:$B$2844,2,FALSE)</f>
        <v>#N/A</v>
      </c>
      <c r="T344" t="e">
        <f>VLOOKUP(A344,retraso_6m_2843!$A$2:$B$2844,2,FALSE)</f>
        <v>#N/A</v>
      </c>
      <c r="U344">
        <f>VLOOKUP(A344,Inactividad!$A$3:$D$3372,3,FALSE)</f>
        <v>84</v>
      </c>
      <c r="V344">
        <f>VLOOKUP(A344,Inactividad!$A$3:$D$3372,4,FALSE)</f>
        <v>209</v>
      </c>
    </row>
    <row r="345" spans="1:22" hidden="1" x14ac:dyDescent="0.25">
      <c r="A345">
        <v>107264</v>
      </c>
      <c r="B345" t="s">
        <v>10</v>
      </c>
      <c r="C345" s="1">
        <v>20955</v>
      </c>
      <c r="D345">
        <v>59</v>
      </c>
      <c r="E345" t="s">
        <v>13</v>
      </c>
      <c r="F345" t="s">
        <v>14</v>
      </c>
      <c r="G345" s="1">
        <v>40934</v>
      </c>
      <c r="H345">
        <v>55</v>
      </c>
      <c r="I345">
        <v>4</v>
      </c>
      <c r="J345">
        <v>2</v>
      </c>
      <c r="K345">
        <v>1</v>
      </c>
      <c r="L345">
        <f>VLOOKUP(A345,absolute_report_3369!$A$2:$E$3370,2,FALSE)</f>
        <v>401</v>
      </c>
      <c r="M345">
        <f>VLOOKUP(A345,absolute_report_3369!$A$2:$E$3370,3,FALSE)</f>
        <v>36</v>
      </c>
      <c r="N345">
        <f>VLOOKUP(A345,absolute_report_3369!$A$2:$E$3370,4,FALSE)</f>
        <v>13</v>
      </c>
      <c r="O345">
        <f>VLOOKUP(A345,absolute_report_3369!$A$2:$E$3370,5,FALSE)</f>
        <v>1</v>
      </c>
      <c r="P345" t="e">
        <f>VLOOKUP(A345,Clusters_2843!$A$1:$B$2844,2,FALSE)</f>
        <v>#N/A</v>
      </c>
      <c r="Q345">
        <v>-1</v>
      </c>
      <c r="R345">
        <v>-1</v>
      </c>
      <c r="S345" t="e">
        <f>VLOOKUP(A345,retraso_4m_2843!$A$1:$B$2844,2,FALSE)</f>
        <v>#N/A</v>
      </c>
      <c r="T345" t="e">
        <f>VLOOKUP(A345,retraso_6m_2843!$A$2:$B$2844,2,FALSE)</f>
        <v>#N/A</v>
      </c>
      <c r="U345">
        <f>VLOOKUP(A345,Inactividad!$A$3:$D$3372,3,FALSE)</f>
        <v>188</v>
      </c>
      <c r="V345">
        <f>VLOOKUP(A345,Inactividad!$A$3:$D$3372,4,FALSE)</f>
        <v>69</v>
      </c>
    </row>
    <row r="346" spans="1:22" x14ac:dyDescent="0.25">
      <c r="A346">
        <v>90883</v>
      </c>
      <c r="B346" t="s">
        <v>10</v>
      </c>
      <c r="C346" s="1">
        <v>28498</v>
      </c>
      <c r="D346">
        <v>38</v>
      </c>
      <c r="E346" t="s">
        <v>11</v>
      </c>
      <c r="F346" t="s">
        <v>12</v>
      </c>
      <c r="G346" s="1">
        <v>41822</v>
      </c>
      <c r="H346">
        <v>36</v>
      </c>
      <c r="I346">
        <v>2</v>
      </c>
      <c r="J346">
        <v>0</v>
      </c>
      <c r="K346">
        <v>0</v>
      </c>
      <c r="L346">
        <f>VLOOKUP(A346,absolute_report_3369!$A$2:$E$3370,2,FALSE)</f>
        <v>545</v>
      </c>
      <c r="M346">
        <f>VLOOKUP(A346,absolute_report_3369!$A$2:$E$3370,3,FALSE)</f>
        <v>24</v>
      </c>
      <c r="N346">
        <f>VLOOKUP(A346,absolute_report_3369!$A$2:$E$3370,4,FALSE)</f>
        <v>17</v>
      </c>
      <c r="O346">
        <f>VLOOKUP(A346,absolute_report_3369!$A$2:$E$3370,5,FALSE)</f>
        <v>2</v>
      </c>
      <c r="P346" t="str">
        <f>VLOOKUP(A346,Clusters_2843!$A$1:$B$2844,2,FALSE)</f>
        <v>mejora</v>
      </c>
      <c r="Q346" s="3">
        <f>VLOOKUP(A346,delay_hba1c_2843!$A$2:$B$2844,2,FALSE)</f>
        <v>0</v>
      </c>
      <c r="R346">
        <f>VLOOKUP(A346,delay_hba1c_2843!$A$2:$C$2844,3,FALSE)</f>
        <v>0</v>
      </c>
      <c r="S346" t="str">
        <f>VLOOKUP(A346,retraso_4m_2843!$A$1:$B$2844,2,FALSE)</f>
        <v>SI</v>
      </c>
      <c r="T346" t="str">
        <f>VLOOKUP(A346,retraso_6m_2843!$A$2:$B$2844,2,FALSE)</f>
        <v>SI</v>
      </c>
      <c r="U346">
        <f>VLOOKUP(A346,Inactividad!$A$3:$D$3372,3,FALSE)</f>
        <v>112</v>
      </c>
      <c r="V346">
        <f>VLOOKUP(A346,Inactividad!$A$3:$D$3372,4,FALSE)</f>
        <v>182</v>
      </c>
    </row>
    <row r="347" spans="1:22" x14ac:dyDescent="0.25">
      <c r="A347">
        <v>71126</v>
      </c>
      <c r="B347" t="s">
        <v>15</v>
      </c>
      <c r="C347" s="1">
        <v>24889</v>
      </c>
      <c r="D347">
        <v>48</v>
      </c>
      <c r="E347" t="s">
        <v>16</v>
      </c>
      <c r="F347" t="s">
        <v>12</v>
      </c>
      <c r="G347" s="1">
        <v>39612</v>
      </c>
      <c r="H347">
        <v>40</v>
      </c>
      <c r="I347">
        <v>8</v>
      </c>
      <c r="J347">
        <v>0</v>
      </c>
      <c r="K347">
        <v>0</v>
      </c>
      <c r="L347">
        <f>VLOOKUP(A347,absolute_report_3369!$A$2:$E$3370,2,FALSE)</f>
        <v>1420</v>
      </c>
      <c r="M347">
        <f>VLOOKUP(A347,absolute_report_3369!$A$2:$E$3370,3,FALSE)</f>
        <v>44</v>
      </c>
      <c r="N347">
        <f>VLOOKUP(A347,absolute_report_3369!$A$2:$E$3370,4,FALSE)</f>
        <v>20</v>
      </c>
      <c r="O347">
        <f>VLOOKUP(A347,absolute_report_3369!$A$2:$E$3370,5,FALSE)</f>
        <v>7</v>
      </c>
      <c r="P347" t="str">
        <f>VLOOKUP(A347,Clusters_2843!$A$1:$B$2844,2,FALSE)</f>
        <v>Medio_inestable</v>
      </c>
      <c r="Q347" s="3">
        <f>VLOOKUP(A347,delay_hba1c_2843!$A$2:$B$2844,2,FALSE)</f>
        <v>0</v>
      </c>
      <c r="R347">
        <f>VLOOKUP(A347,delay_hba1c_2843!$A$2:$C$2844,3,FALSE)</f>
        <v>0</v>
      </c>
      <c r="S347" t="str">
        <f>VLOOKUP(A347,retraso_4m_2843!$A$1:$B$2844,2,FALSE)</f>
        <v>SI</v>
      </c>
      <c r="T347" t="str">
        <f>VLOOKUP(A347,retraso_6m_2843!$A$2:$B$2844,2,FALSE)</f>
        <v>SI</v>
      </c>
      <c r="U347">
        <f>VLOOKUP(A347,Inactividad!$A$3:$D$3372,3,FALSE)</f>
        <v>350</v>
      </c>
      <c r="V347">
        <f>VLOOKUP(A347,Inactividad!$A$3:$D$3372,4,FALSE)</f>
        <v>334</v>
      </c>
    </row>
    <row r="348" spans="1:22" hidden="1" x14ac:dyDescent="0.25">
      <c r="A348">
        <v>776</v>
      </c>
      <c r="B348" t="s">
        <v>15</v>
      </c>
      <c r="C348" s="1">
        <v>25237</v>
      </c>
      <c r="D348">
        <v>47</v>
      </c>
      <c r="E348" t="s">
        <v>11</v>
      </c>
      <c r="F348" t="s">
        <v>14</v>
      </c>
      <c r="G348" s="1">
        <v>42403</v>
      </c>
      <c r="H348">
        <v>47</v>
      </c>
      <c r="I348">
        <v>0</v>
      </c>
      <c r="J348">
        <v>0</v>
      </c>
      <c r="K348">
        <v>2</v>
      </c>
      <c r="L348">
        <f>VLOOKUP(A348,absolute_report_3369!$A$2:$E$3370,2,FALSE)</f>
        <v>265</v>
      </c>
      <c r="M348">
        <f>VLOOKUP(A348,absolute_report_3369!$A$2:$E$3370,3,FALSE)</f>
        <v>7</v>
      </c>
      <c r="N348">
        <f>VLOOKUP(A348,absolute_report_3369!$A$2:$E$3370,4,FALSE)</f>
        <v>5</v>
      </c>
      <c r="O348">
        <f>VLOOKUP(A348,absolute_report_3369!$A$2:$E$3370,5,FALSE)</f>
        <v>2</v>
      </c>
      <c r="P348" t="str">
        <f>VLOOKUP(A348,Clusters_2843!$A$1:$B$2844,2,FALSE)</f>
        <v>estable</v>
      </c>
      <c r="Q348" s="3">
        <f>VLOOKUP(A348,delay_hba1c_2843!$A$2:$B$2844,2,FALSE)</f>
        <v>0</v>
      </c>
      <c r="R348">
        <f>VLOOKUP(A348,delay_hba1c_2843!$A$2:$C$2844,3,FALSE)</f>
        <v>0</v>
      </c>
      <c r="S348" t="str">
        <f>VLOOKUP(A348,retraso_4m_2843!$A$1:$B$2844,2,FALSE)</f>
        <v>SI</v>
      </c>
      <c r="T348" t="str">
        <f>VLOOKUP(A348,retraso_6m_2843!$A$2:$B$2844,2,FALSE)</f>
        <v>SI</v>
      </c>
      <c r="U348">
        <f>VLOOKUP(A348,Inactividad!$A$3:$D$3372,3,FALSE)</f>
        <v>246</v>
      </c>
      <c r="V348">
        <f>VLOOKUP(A348,Inactividad!$A$3:$D$3372,4,FALSE)</f>
        <v>190</v>
      </c>
    </row>
    <row r="349" spans="1:22" hidden="1" x14ac:dyDescent="0.25">
      <c r="A349">
        <v>115465</v>
      </c>
      <c r="B349" t="s">
        <v>10</v>
      </c>
      <c r="C349" s="1">
        <v>14833</v>
      </c>
      <c r="D349">
        <v>76</v>
      </c>
      <c r="E349" t="s">
        <v>13</v>
      </c>
      <c r="F349" t="s">
        <v>14</v>
      </c>
      <c r="G349" s="1">
        <v>42373</v>
      </c>
      <c r="H349">
        <v>76</v>
      </c>
      <c r="I349">
        <v>0</v>
      </c>
      <c r="J349">
        <v>2</v>
      </c>
      <c r="K349">
        <v>1</v>
      </c>
      <c r="L349">
        <f>VLOOKUP(A349,absolute_report_3369!$A$2:$E$3370,2,FALSE)</f>
        <v>232</v>
      </c>
      <c r="M349">
        <f>VLOOKUP(A349,absolute_report_3369!$A$2:$E$3370,3,FALSE)</f>
        <v>28</v>
      </c>
      <c r="N349">
        <f>VLOOKUP(A349,absolute_report_3369!$A$2:$E$3370,4,FALSE)</f>
        <v>21</v>
      </c>
      <c r="O349">
        <f>VLOOKUP(A349,absolute_report_3369!$A$2:$E$3370,5,FALSE)</f>
        <v>1</v>
      </c>
      <c r="P349" t="e">
        <f>VLOOKUP(A349,Clusters_2843!$A$1:$B$2844,2,FALSE)</f>
        <v>#N/A</v>
      </c>
      <c r="Q349">
        <v>-1</v>
      </c>
      <c r="R349">
        <v>-1</v>
      </c>
      <c r="S349" t="e">
        <f>VLOOKUP(A349,retraso_4m_2843!$A$1:$B$2844,2,FALSE)</f>
        <v>#N/A</v>
      </c>
      <c r="T349" t="e">
        <f>VLOOKUP(A349,retraso_6m_2843!$A$2:$B$2844,2,FALSE)</f>
        <v>#N/A</v>
      </c>
      <c r="U349">
        <f>VLOOKUP(A349,Inactividad!$A$3:$D$3372,3,FALSE)</f>
        <v>114</v>
      </c>
      <c r="V349">
        <f>VLOOKUP(A349,Inactividad!$A$3:$D$3372,4,FALSE)</f>
        <v>42</v>
      </c>
    </row>
    <row r="350" spans="1:22" hidden="1" x14ac:dyDescent="0.25">
      <c r="A350">
        <v>8970</v>
      </c>
      <c r="B350" t="s">
        <v>10</v>
      </c>
      <c r="C350" s="1">
        <v>14389</v>
      </c>
      <c r="D350">
        <v>77</v>
      </c>
      <c r="E350" t="s">
        <v>11</v>
      </c>
      <c r="F350" t="s">
        <v>12</v>
      </c>
      <c r="G350" s="1">
        <v>38381</v>
      </c>
      <c r="H350">
        <v>66</v>
      </c>
      <c r="I350">
        <v>11</v>
      </c>
      <c r="J350">
        <v>3</v>
      </c>
      <c r="K350">
        <v>3</v>
      </c>
      <c r="L350">
        <f>VLOOKUP(A350,absolute_report_3369!$A$2:$E$3370,2,FALSE)</f>
        <v>1553</v>
      </c>
      <c r="M350">
        <f>VLOOKUP(A350,absolute_report_3369!$A$2:$E$3370,3,FALSE)</f>
        <v>78</v>
      </c>
      <c r="N350">
        <f>VLOOKUP(A350,absolute_report_3369!$A$2:$E$3370,4,FALSE)</f>
        <v>58</v>
      </c>
      <c r="O350">
        <f>VLOOKUP(A350,absolute_report_3369!$A$2:$E$3370,5,FALSE)</f>
        <v>6</v>
      </c>
      <c r="P350" t="str">
        <f>VLOOKUP(A350,Clusters_2843!$A$1:$B$2844,2,FALSE)</f>
        <v>Muy_inestable</v>
      </c>
      <c r="Q350" s="3">
        <f>VLOOKUP(A350,delay_hba1c_2843!$A$2:$B$2844,2,FALSE)</f>
        <v>121.85792349726776</v>
      </c>
      <c r="R350">
        <f>VLOOKUP(A350,delay_hba1c_2843!$A$2:$C$2844,3,FALSE)</f>
        <v>54.3</v>
      </c>
      <c r="S350" t="str">
        <f>VLOOKUP(A350,retraso_4m_2843!$A$1:$B$2844,2,FALSE)</f>
        <v>NO</v>
      </c>
      <c r="T350" t="str">
        <f>VLOOKUP(A350,retraso_6m_2843!$A$2:$B$2844,2,FALSE)</f>
        <v>NO</v>
      </c>
      <c r="U350">
        <f>VLOOKUP(A350,Inactividad!$A$3:$D$3372,3,FALSE)</f>
        <v>503</v>
      </c>
      <c r="V350">
        <f>VLOOKUP(A350,Inactividad!$A$3:$D$3372,4,FALSE)</f>
        <v>126</v>
      </c>
    </row>
    <row r="351" spans="1:22" hidden="1" x14ac:dyDescent="0.25">
      <c r="A351">
        <v>42455</v>
      </c>
      <c r="B351" t="s">
        <v>10</v>
      </c>
      <c r="C351" s="1">
        <v>32619</v>
      </c>
      <c r="D351">
        <v>27</v>
      </c>
      <c r="E351" t="s">
        <v>13</v>
      </c>
      <c r="F351" t="s">
        <v>14</v>
      </c>
      <c r="G351" s="1">
        <v>40424</v>
      </c>
      <c r="H351">
        <v>21</v>
      </c>
      <c r="I351">
        <v>6</v>
      </c>
      <c r="J351">
        <v>0</v>
      </c>
      <c r="K351">
        <v>1</v>
      </c>
      <c r="L351">
        <f>VLOOKUP(A351,absolute_report_3369!$A$2:$E$3370,2,FALSE)</f>
        <v>1580</v>
      </c>
      <c r="M351">
        <f>VLOOKUP(A351,absolute_report_3369!$A$2:$E$3370,3,FALSE)</f>
        <v>61</v>
      </c>
      <c r="N351">
        <f>VLOOKUP(A351,absolute_report_3369!$A$2:$E$3370,4,FALSE)</f>
        <v>32</v>
      </c>
      <c r="O351">
        <f>VLOOKUP(A351,absolute_report_3369!$A$2:$E$3370,5,FALSE)</f>
        <v>6</v>
      </c>
      <c r="P351" t="str">
        <f>VLOOKUP(A351,Clusters_2843!$A$1:$B$2844,2,FALSE)</f>
        <v>Muy_inestable</v>
      </c>
      <c r="Q351" s="3">
        <f>VLOOKUP(A351,delay_hba1c_2843!$A$2:$B$2844,2,FALSE)</f>
        <v>452.17391304347825</v>
      </c>
      <c r="R351">
        <f>VLOOKUP(A351,delay_hba1c_2843!$A$2:$C$2844,3,FALSE)</f>
        <v>133.19999999999999</v>
      </c>
      <c r="S351" t="str">
        <f>VLOOKUP(A351,retraso_4m_2843!$A$1:$B$2844,2,FALSE)</f>
        <v>NO</v>
      </c>
      <c r="T351" t="str">
        <f>VLOOKUP(A351,retraso_6m_2843!$A$2:$B$2844,2,FALSE)</f>
        <v>NO</v>
      </c>
      <c r="U351">
        <f>VLOOKUP(A351,Inactividad!$A$3:$D$3372,3,FALSE)</f>
        <v>493</v>
      </c>
      <c r="V351">
        <f>VLOOKUP(A351,Inactividad!$A$3:$D$3372,4,FALSE)</f>
        <v>410</v>
      </c>
    </row>
    <row r="352" spans="1:22" hidden="1" x14ac:dyDescent="0.25">
      <c r="A352">
        <v>2861</v>
      </c>
      <c r="B352" t="s">
        <v>10</v>
      </c>
      <c r="C352" s="1">
        <v>26405</v>
      </c>
      <c r="D352">
        <v>44</v>
      </c>
      <c r="E352" t="s">
        <v>11</v>
      </c>
      <c r="F352" t="s">
        <v>12</v>
      </c>
      <c r="G352" s="1">
        <v>41911</v>
      </c>
      <c r="H352">
        <v>42</v>
      </c>
      <c r="I352">
        <v>2</v>
      </c>
      <c r="J352">
        <v>0</v>
      </c>
      <c r="K352">
        <v>1</v>
      </c>
      <c r="L352">
        <f>VLOOKUP(A352,absolute_report_3369!$A$2:$E$3370,2,FALSE)</f>
        <v>758</v>
      </c>
      <c r="M352">
        <f>VLOOKUP(A352,absolute_report_3369!$A$2:$E$3370,3,FALSE)</f>
        <v>13</v>
      </c>
      <c r="N352">
        <f>VLOOKUP(A352,absolute_report_3369!$A$2:$E$3370,4,FALSE)</f>
        <v>7</v>
      </c>
      <c r="O352">
        <f>VLOOKUP(A352,absolute_report_3369!$A$2:$E$3370,5,FALSE)</f>
        <v>4</v>
      </c>
      <c r="P352" t="str">
        <f>VLOOKUP(A352,Clusters_2843!$A$1:$B$2844,2,FALSE)</f>
        <v>estable</v>
      </c>
      <c r="Q352" s="3">
        <f>VLOOKUP(A352,delay_hba1c_2843!$A$2:$B$2844,2,FALSE)</f>
        <v>0</v>
      </c>
      <c r="R352">
        <f>VLOOKUP(A352,delay_hba1c_2843!$A$2:$C$2844,3,FALSE)</f>
        <v>0</v>
      </c>
      <c r="S352" t="str">
        <f>VLOOKUP(A352,retraso_4m_2843!$A$1:$B$2844,2,FALSE)</f>
        <v>SI</v>
      </c>
      <c r="T352" t="str">
        <f>VLOOKUP(A352,retraso_6m_2843!$A$2:$B$2844,2,FALSE)</f>
        <v>SI</v>
      </c>
      <c r="U352">
        <f>VLOOKUP(A352,Inactividad!$A$3:$D$3372,3,FALSE)</f>
        <v>148</v>
      </c>
      <c r="V352">
        <f>VLOOKUP(A352,Inactividad!$A$3:$D$3372,4,FALSE)</f>
        <v>217</v>
      </c>
    </row>
    <row r="353" spans="1:22" x14ac:dyDescent="0.25">
      <c r="A353">
        <v>66326</v>
      </c>
      <c r="B353" t="s">
        <v>10</v>
      </c>
      <c r="C353" s="1">
        <v>14465</v>
      </c>
      <c r="D353">
        <v>77</v>
      </c>
      <c r="E353" t="s">
        <v>13</v>
      </c>
      <c r="F353" t="s">
        <v>12</v>
      </c>
      <c r="G353" s="1">
        <v>40262</v>
      </c>
      <c r="H353">
        <v>71</v>
      </c>
      <c r="I353">
        <v>6</v>
      </c>
      <c r="J353">
        <v>0</v>
      </c>
      <c r="K353">
        <v>0</v>
      </c>
      <c r="L353">
        <f>VLOOKUP(A353,absolute_report_3369!$A$2:$E$3370,2,FALSE)</f>
        <v>682</v>
      </c>
      <c r="M353">
        <f>VLOOKUP(A353,absolute_report_3369!$A$2:$E$3370,3,FALSE)</f>
        <v>22</v>
      </c>
      <c r="N353">
        <f>VLOOKUP(A353,absolute_report_3369!$A$2:$E$3370,4,FALSE)</f>
        <v>9</v>
      </c>
      <c r="O353">
        <f>VLOOKUP(A353,absolute_report_3369!$A$2:$E$3370,5,FALSE)</f>
        <v>2</v>
      </c>
      <c r="P353" t="str">
        <f>VLOOKUP(A353,Clusters_2843!$A$1:$B$2844,2,FALSE)</f>
        <v>estable</v>
      </c>
      <c r="Q353" s="3">
        <f>VLOOKUP(A353,delay_hba1c_2843!$A$2:$B$2844,2,FALSE)</f>
        <v>0</v>
      </c>
      <c r="R353">
        <f>VLOOKUP(A353,delay_hba1c_2843!$A$2:$C$2844,3,FALSE)</f>
        <v>0</v>
      </c>
      <c r="S353" t="str">
        <f>VLOOKUP(A353,retraso_4m_2843!$A$1:$B$2844,2,FALSE)</f>
        <v>SI</v>
      </c>
      <c r="T353" t="str">
        <f>VLOOKUP(A353,retraso_6m_2843!$A$2:$B$2844,2,FALSE)</f>
        <v>SI</v>
      </c>
      <c r="U353">
        <f>VLOOKUP(A353,Inactividad!$A$3:$D$3372,3,FALSE)</f>
        <v>181</v>
      </c>
      <c r="V353">
        <f>VLOOKUP(A353,Inactividad!$A$3:$D$3372,4,FALSE)</f>
        <v>158</v>
      </c>
    </row>
    <row r="354" spans="1:22" hidden="1" x14ac:dyDescent="0.25">
      <c r="A354">
        <v>17881</v>
      </c>
      <c r="B354" t="s">
        <v>10</v>
      </c>
      <c r="C354" s="1">
        <v>19165</v>
      </c>
      <c r="D354">
        <v>64</v>
      </c>
      <c r="E354" t="s">
        <v>11</v>
      </c>
      <c r="F354" t="s">
        <v>12</v>
      </c>
      <c r="G354" s="1">
        <v>38475</v>
      </c>
      <c r="H354">
        <v>53</v>
      </c>
      <c r="I354">
        <v>11</v>
      </c>
      <c r="J354">
        <v>0</v>
      </c>
      <c r="K354">
        <v>2</v>
      </c>
      <c r="L354">
        <f>VLOOKUP(A354,absolute_report_3369!$A$2:$E$3370,2,FALSE)</f>
        <v>1553</v>
      </c>
      <c r="M354">
        <f>VLOOKUP(A354,absolute_report_3369!$A$2:$E$3370,3,FALSE)</f>
        <v>49</v>
      </c>
      <c r="N354">
        <f>VLOOKUP(A354,absolute_report_3369!$A$2:$E$3370,4,FALSE)</f>
        <v>26</v>
      </c>
      <c r="O354">
        <f>VLOOKUP(A354,absolute_report_3369!$A$2:$E$3370,5,FALSE)</f>
        <v>10</v>
      </c>
      <c r="P354" t="str">
        <f>VLOOKUP(A354,Clusters_2843!$A$1:$B$2844,2,FALSE)</f>
        <v>[7-9]</v>
      </c>
      <c r="Q354" s="3">
        <f>VLOOKUP(A354,delay_hba1c_2843!$A$2:$B$2844,2,FALSE)</f>
        <v>37.704918032786885</v>
      </c>
      <c r="R354">
        <f>VLOOKUP(A354,delay_hba1c_2843!$A$2:$C$2844,3,FALSE)</f>
        <v>4.5999999999999996</v>
      </c>
      <c r="S354" t="str">
        <f>VLOOKUP(A354,retraso_4m_2843!$A$1:$B$2844,2,FALSE)</f>
        <v>SI</v>
      </c>
      <c r="T354" t="str">
        <f>VLOOKUP(A354,retraso_6m_2843!$A$2:$B$2844,2,FALSE)</f>
        <v>SI</v>
      </c>
      <c r="U354">
        <f>VLOOKUP(A354,Inactividad!$A$3:$D$3372,3,FALSE)</f>
        <v>231</v>
      </c>
      <c r="V354">
        <f>VLOOKUP(A354,Inactividad!$A$3:$D$3372,4,FALSE)</f>
        <v>133</v>
      </c>
    </row>
    <row r="355" spans="1:22" hidden="1" x14ac:dyDescent="0.25">
      <c r="A355">
        <v>25368</v>
      </c>
      <c r="B355" t="s">
        <v>10</v>
      </c>
      <c r="C355" s="1">
        <v>20924</v>
      </c>
      <c r="D355">
        <v>59</v>
      </c>
      <c r="E355" t="s">
        <v>11</v>
      </c>
      <c r="F355" t="s">
        <v>14</v>
      </c>
      <c r="G355" s="1">
        <v>39386</v>
      </c>
      <c r="H355">
        <v>50</v>
      </c>
      <c r="I355">
        <v>9</v>
      </c>
      <c r="J355">
        <v>2</v>
      </c>
      <c r="K355">
        <v>3</v>
      </c>
      <c r="L355">
        <f>VLOOKUP(A355,absolute_report_3369!$A$2:$E$3370,2,FALSE)</f>
        <v>1640</v>
      </c>
      <c r="M355">
        <f>VLOOKUP(A355,absolute_report_3369!$A$2:$E$3370,3,FALSE)</f>
        <v>198</v>
      </c>
      <c r="N355">
        <f>VLOOKUP(A355,absolute_report_3369!$A$2:$E$3370,4,FALSE)</f>
        <v>44</v>
      </c>
      <c r="O355">
        <f>VLOOKUP(A355,absolute_report_3369!$A$2:$E$3370,5,FALSE)</f>
        <v>6</v>
      </c>
      <c r="P355" t="str">
        <f>VLOOKUP(A355,Clusters_2843!$A$1:$B$2844,2,FALSE)</f>
        <v>Medio_inestable</v>
      </c>
      <c r="Q355" s="3">
        <f>VLOOKUP(A355,delay_hba1c_2843!$A$2:$B$2844,2,FALSE)</f>
        <v>161.74863387978141</v>
      </c>
      <c r="R355">
        <f>VLOOKUP(A355,delay_hba1c_2843!$A$2:$C$2844,3,FALSE)</f>
        <v>44.3</v>
      </c>
      <c r="S355" t="str">
        <f>VLOOKUP(A355,retraso_4m_2843!$A$1:$B$2844,2,FALSE)</f>
        <v>NO</v>
      </c>
      <c r="T355" t="str">
        <f>VLOOKUP(A355,retraso_6m_2843!$A$2:$B$2844,2,FALSE)</f>
        <v>NO</v>
      </c>
      <c r="U355">
        <f>VLOOKUP(A355,Inactividad!$A$3:$D$3372,3,FALSE)</f>
        <v>440</v>
      </c>
      <c r="V355">
        <f>VLOOKUP(A355,Inactividad!$A$3:$D$3372,4,FALSE)</f>
        <v>105</v>
      </c>
    </row>
    <row r="356" spans="1:22" hidden="1" x14ac:dyDescent="0.25">
      <c r="A356">
        <v>90907</v>
      </c>
      <c r="B356" t="s">
        <v>15</v>
      </c>
      <c r="C356" s="1">
        <v>20947</v>
      </c>
      <c r="D356">
        <v>59</v>
      </c>
      <c r="E356" t="s">
        <v>11</v>
      </c>
      <c r="F356" t="s">
        <v>12</v>
      </c>
      <c r="G356" s="1">
        <v>41193</v>
      </c>
      <c r="H356">
        <v>55</v>
      </c>
      <c r="I356">
        <v>4</v>
      </c>
      <c r="J356">
        <v>0</v>
      </c>
      <c r="K356">
        <v>1</v>
      </c>
      <c r="L356">
        <f>VLOOKUP(A356,absolute_report_3369!$A$2:$E$3370,2,FALSE)</f>
        <v>1400</v>
      </c>
      <c r="M356">
        <f>VLOOKUP(A356,absolute_report_3369!$A$2:$E$3370,3,FALSE)</f>
        <v>19</v>
      </c>
      <c r="N356">
        <f>VLOOKUP(A356,absolute_report_3369!$A$2:$E$3370,4,FALSE)</f>
        <v>12</v>
      </c>
      <c r="O356">
        <f>VLOOKUP(A356,absolute_report_3369!$A$2:$E$3370,5,FALSE)</f>
        <v>4</v>
      </c>
      <c r="P356" t="str">
        <f>VLOOKUP(A356,Clusters_2843!$A$1:$B$2844,2,FALSE)</f>
        <v>Muy_inestable</v>
      </c>
      <c r="Q356" s="3">
        <f>VLOOKUP(A356,delay_hba1c_2843!$A$2:$B$2844,2,FALSE)</f>
        <v>42.076502732240435</v>
      </c>
      <c r="R356">
        <f>VLOOKUP(A356,delay_hba1c_2843!$A$2:$C$2844,3,FALSE)</f>
        <v>14</v>
      </c>
      <c r="S356" t="str">
        <f>VLOOKUP(A356,retraso_4m_2843!$A$1:$B$2844,2,FALSE)</f>
        <v>SI</v>
      </c>
      <c r="T356" t="str">
        <f>VLOOKUP(A356,retraso_6m_2843!$A$2:$B$2844,2,FALSE)</f>
        <v>SI</v>
      </c>
      <c r="U356">
        <f>VLOOKUP(A356,Inactividad!$A$3:$D$3372,3,FALSE)</f>
        <v>544</v>
      </c>
      <c r="V356">
        <f>VLOOKUP(A356,Inactividad!$A$3:$D$3372,4,FALSE)</f>
        <v>479</v>
      </c>
    </row>
    <row r="357" spans="1:22" hidden="1" x14ac:dyDescent="0.25">
      <c r="A357">
        <v>17180</v>
      </c>
      <c r="B357" t="s">
        <v>10</v>
      </c>
      <c r="C357" s="1">
        <v>22742</v>
      </c>
      <c r="D357">
        <v>54</v>
      </c>
      <c r="E357" t="s">
        <v>11</v>
      </c>
      <c r="F357" t="s">
        <v>14</v>
      </c>
      <c r="G357" s="1">
        <v>38415</v>
      </c>
      <c r="H357">
        <v>43</v>
      </c>
      <c r="I357">
        <v>11</v>
      </c>
      <c r="J357">
        <v>3</v>
      </c>
      <c r="K357">
        <v>2</v>
      </c>
      <c r="L357">
        <f>VLOOKUP(A357,absolute_report_3369!$A$2:$E$3370,2,FALSE)</f>
        <v>1494</v>
      </c>
      <c r="M357">
        <f>VLOOKUP(A357,absolute_report_3369!$A$2:$E$3370,3,FALSE)</f>
        <v>127</v>
      </c>
      <c r="N357">
        <f>VLOOKUP(A357,absolute_report_3369!$A$2:$E$3370,4,FALSE)</f>
        <v>79</v>
      </c>
      <c r="O357">
        <f>VLOOKUP(A357,absolute_report_3369!$A$2:$E$3370,5,FALSE)</f>
        <v>10</v>
      </c>
      <c r="P357" t="str">
        <f>VLOOKUP(A357,Clusters_2843!$A$1:$B$2844,2,FALSE)</f>
        <v>Muy_inestable</v>
      </c>
      <c r="Q357" s="3">
        <f>VLOOKUP(A357,delay_hba1c_2843!$A$2:$B$2844,2,FALSE)</f>
        <v>216.30434782608697</v>
      </c>
      <c r="R357">
        <f>VLOOKUP(A357,delay_hba1c_2843!$A$2:$C$2844,3,FALSE)</f>
        <v>42.1</v>
      </c>
      <c r="S357" t="str">
        <f>VLOOKUP(A357,retraso_4m_2843!$A$1:$B$2844,2,FALSE)</f>
        <v>NO</v>
      </c>
      <c r="T357" t="str">
        <f>VLOOKUP(A357,retraso_6m_2843!$A$2:$B$2844,2,FALSE)</f>
        <v>NO</v>
      </c>
      <c r="U357">
        <f>VLOOKUP(A357,Inactividad!$A$3:$D$3372,3,FALSE)</f>
        <v>190</v>
      </c>
      <c r="V357">
        <f>VLOOKUP(A357,Inactividad!$A$3:$D$3372,4,FALSE)</f>
        <v>106</v>
      </c>
    </row>
    <row r="358" spans="1:22" hidden="1" x14ac:dyDescent="0.25">
      <c r="A358">
        <v>58141</v>
      </c>
      <c r="B358" t="s">
        <v>10</v>
      </c>
      <c r="C358" s="1">
        <v>19446</v>
      </c>
      <c r="D358">
        <v>63</v>
      </c>
      <c r="E358" t="s">
        <v>16</v>
      </c>
      <c r="F358" t="s">
        <v>12</v>
      </c>
      <c r="G358" s="1">
        <v>42111</v>
      </c>
      <c r="H358">
        <v>62</v>
      </c>
      <c r="I358">
        <v>1</v>
      </c>
      <c r="J358">
        <v>0</v>
      </c>
      <c r="K358">
        <v>0</v>
      </c>
      <c r="L358">
        <f>VLOOKUP(A358,absolute_report_3369!$A$2:$E$3370,2,FALSE)</f>
        <v>560</v>
      </c>
      <c r="M358">
        <f>VLOOKUP(A358,absolute_report_3369!$A$2:$E$3370,3,FALSE)</f>
        <v>31</v>
      </c>
      <c r="N358">
        <f>VLOOKUP(A358,absolute_report_3369!$A$2:$E$3370,4,FALSE)</f>
        <v>16</v>
      </c>
      <c r="O358">
        <f>VLOOKUP(A358,absolute_report_3369!$A$2:$E$3370,5,FALSE)</f>
        <v>2</v>
      </c>
      <c r="P358" t="str">
        <f>VLOOKUP(A358,Clusters_2843!$A$1:$B$2844,2,FALSE)</f>
        <v>&gt;9</v>
      </c>
      <c r="Q358" s="3">
        <f>VLOOKUP(A358,delay_hba1c_2843!$A$2:$B$2844,2,FALSE)</f>
        <v>182.60869565217391</v>
      </c>
      <c r="R358">
        <f>VLOOKUP(A358,delay_hba1c_2843!$A$2:$C$2844,3,FALSE)</f>
        <v>182.6</v>
      </c>
      <c r="S358" t="str">
        <f>VLOOKUP(A358,retraso_4m_2843!$A$1:$B$2844,2,FALSE)</f>
        <v>NO</v>
      </c>
      <c r="T358" t="str">
        <f>VLOOKUP(A358,retraso_6m_2843!$A$2:$B$2844,2,FALSE)</f>
        <v>SI</v>
      </c>
      <c r="U358">
        <f>VLOOKUP(A358,Inactividad!$A$3:$D$3372,3,FALSE)</f>
        <v>234</v>
      </c>
      <c r="V358">
        <f>VLOOKUP(A358,Inactividad!$A$3:$D$3372,4,FALSE)</f>
        <v>164</v>
      </c>
    </row>
    <row r="359" spans="1:22" hidden="1" x14ac:dyDescent="0.25">
      <c r="A359">
        <v>65669</v>
      </c>
      <c r="B359" t="s">
        <v>15</v>
      </c>
      <c r="C359" s="1">
        <v>22007</v>
      </c>
      <c r="D359">
        <v>56</v>
      </c>
      <c r="E359" t="s">
        <v>16</v>
      </c>
      <c r="F359" t="s">
        <v>12</v>
      </c>
      <c r="G359" s="1">
        <v>39412</v>
      </c>
      <c r="H359">
        <v>47</v>
      </c>
      <c r="I359">
        <v>9</v>
      </c>
      <c r="J359">
        <v>0</v>
      </c>
      <c r="K359">
        <v>2</v>
      </c>
      <c r="L359">
        <f>VLOOKUP(A359,absolute_report_3369!$A$2:$E$3370,2,FALSE)</f>
        <v>383</v>
      </c>
      <c r="M359">
        <f>VLOOKUP(A359,absolute_report_3369!$A$2:$E$3370,3,FALSE)</f>
        <v>22</v>
      </c>
      <c r="N359">
        <f>VLOOKUP(A359,absolute_report_3369!$A$2:$E$3370,4,FALSE)</f>
        <v>9</v>
      </c>
      <c r="O359">
        <f>VLOOKUP(A359,absolute_report_3369!$A$2:$E$3370,5,FALSE)</f>
        <v>4</v>
      </c>
      <c r="P359" t="str">
        <f>VLOOKUP(A359,Clusters_2843!$A$1:$B$2844,2,FALSE)</f>
        <v>Muy_inestable</v>
      </c>
      <c r="Q359" s="3">
        <f>VLOOKUP(A359,delay_hba1c_2843!$A$2:$B$2844,2,FALSE)</f>
        <v>0</v>
      </c>
      <c r="R359">
        <f>VLOOKUP(A359,delay_hba1c_2843!$A$2:$C$2844,3,FALSE)</f>
        <v>0</v>
      </c>
      <c r="S359" t="str">
        <f>VLOOKUP(A359,retraso_4m_2843!$A$1:$B$2844,2,FALSE)</f>
        <v>SI</v>
      </c>
      <c r="T359" t="str">
        <f>VLOOKUP(A359,retraso_6m_2843!$A$2:$B$2844,2,FALSE)</f>
        <v>SI</v>
      </c>
      <c r="U359">
        <f>VLOOKUP(A359,Inactividad!$A$3:$D$3372,3,FALSE)</f>
        <v>106</v>
      </c>
      <c r="V359">
        <f>VLOOKUP(A359,Inactividad!$A$3:$D$3372,4,FALSE)</f>
        <v>94</v>
      </c>
    </row>
    <row r="360" spans="1:22" hidden="1" x14ac:dyDescent="0.25">
      <c r="A360">
        <v>17185</v>
      </c>
      <c r="B360" t="s">
        <v>15</v>
      </c>
      <c r="C360" s="1">
        <v>22300</v>
      </c>
      <c r="D360">
        <v>55</v>
      </c>
      <c r="E360" t="s">
        <v>11</v>
      </c>
      <c r="F360" t="s">
        <v>14</v>
      </c>
      <c r="G360" s="1">
        <v>41687</v>
      </c>
      <c r="H360">
        <v>53</v>
      </c>
      <c r="I360">
        <v>2</v>
      </c>
      <c r="J360">
        <v>0</v>
      </c>
      <c r="K360">
        <v>1</v>
      </c>
      <c r="L360">
        <f>VLOOKUP(A360,absolute_report_3369!$A$2:$E$3370,2,FALSE)</f>
        <v>528</v>
      </c>
      <c r="M360">
        <f>VLOOKUP(A360,absolute_report_3369!$A$2:$E$3370,3,FALSE)</f>
        <v>17</v>
      </c>
      <c r="N360">
        <f>VLOOKUP(A360,absolute_report_3369!$A$2:$E$3370,4,FALSE)</f>
        <v>14</v>
      </c>
      <c r="O360">
        <f>VLOOKUP(A360,absolute_report_3369!$A$2:$E$3370,5,FALSE)</f>
        <v>2</v>
      </c>
      <c r="P360" t="str">
        <f>VLOOKUP(A360,Clusters_2843!$A$1:$B$2844,2,FALSE)</f>
        <v>mejora</v>
      </c>
      <c r="Q360" s="3">
        <f>VLOOKUP(A360,delay_hba1c_2843!$A$2:$B$2844,2,FALSE)</f>
        <v>0</v>
      </c>
      <c r="R360">
        <f>VLOOKUP(A360,delay_hba1c_2843!$A$2:$C$2844,3,FALSE)</f>
        <v>0</v>
      </c>
      <c r="S360" t="str">
        <f>VLOOKUP(A360,retraso_4m_2843!$A$1:$B$2844,2,FALSE)</f>
        <v>SI</v>
      </c>
      <c r="T360" t="str">
        <f>VLOOKUP(A360,retraso_6m_2843!$A$2:$B$2844,2,FALSE)</f>
        <v>SI</v>
      </c>
      <c r="U360">
        <f>VLOOKUP(A360,Inactividad!$A$3:$D$3372,3,FALSE)</f>
        <v>402</v>
      </c>
      <c r="V360">
        <f>VLOOKUP(A360,Inactividad!$A$3:$D$3372,4,FALSE)</f>
        <v>246</v>
      </c>
    </row>
    <row r="361" spans="1:22" hidden="1" x14ac:dyDescent="0.25">
      <c r="A361">
        <v>8998</v>
      </c>
      <c r="B361" t="s">
        <v>15</v>
      </c>
      <c r="C361" s="1">
        <v>11913</v>
      </c>
      <c r="D361">
        <v>84</v>
      </c>
      <c r="E361" t="s">
        <v>11</v>
      </c>
      <c r="F361" t="s">
        <v>12</v>
      </c>
      <c r="G361" s="1">
        <v>38143</v>
      </c>
      <c r="H361">
        <v>72</v>
      </c>
      <c r="I361">
        <v>12</v>
      </c>
      <c r="J361">
        <v>4</v>
      </c>
      <c r="K361">
        <v>2</v>
      </c>
      <c r="L361">
        <f>VLOOKUP(A361,absolute_report_3369!$A$2:$E$3370,2,FALSE)</f>
        <v>1131</v>
      </c>
      <c r="M361">
        <f>VLOOKUP(A361,absolute_report_3369!$A$2:$E$3370,3,FALSE)</f>
        <v>33</v>
      </c>
      <c r="N361">
        <f>VLOOKUP(A361,absolute_report_3369!$A$2:$E$3370,4,FALSE)</f>
        <v>20</v>
      </c>
      <c r="O361">
        <f>VLOOKUP(A361,absolute_report_3369!$A$2:$E$3370,5,FALSE)</f>
        <v>2</v>
      </c>
      <c r="P361" t="str">
        <f>VLOOKUP(A361,Clusters_2843!$A$1:$B$2844,2,FALSE)</f>
        <v>&gt;9</v>
      </c>
      <c r="Q361" s="3">
        <f>VLOOKUP(A361,delay_hba1c_2843!$A$2:$B$2844,2,FALSE)</f>
        <v>458.69565217391306</v>
      </c>
      <c r="R361">
        <f>VLOOKUP(A361,delay_hba1c_2843!$A$2:$C$2844,3,FALSE)</f>
        <v>458.7</v>
      </c>
      <c r="S361" t="str">
        <f>VLOOKUP(A361,retraso_4m_2843!$A$1:$B$2844,2,FALSE)</f>
        <v>NO</v>
      </c>
      <c r="T361" t="str">
        <f>VLOOKUP(A361,retraso_6m_2843!$A$2:$B$2844,2,FALSE)</f>
        <v>NO</v>
      </c>
      <c r="U361">
        <f>VLOOKUP(A361,Inactividad!$A$3:$D$3372,3,FALSE)</f>
        <v>270</v>
      </c>
      <c r="V361">
        <f>VLOOKUP(A361,Inactividad!$A$3:$D$3372,4,FALSE)</f>
        <v>158</v>
      </c>
    </row>
    <row r="362" spans="1:22" hidden="1" x14ac:dyDescent="0.25">
      <c r="A362">
        <v>17191</v>
      </c>
      <c r="B362" t="s">
        <v>10</v>
      </c>
      <c r="C362" s="1">
        <v>16349</v>
      </c>
      <c r="D362">
        <v>72</v>
      </c>
      <c r="E362" t="s">
        <v>11</v>
      </c>
      <c r="F362" t="s">
        <v>12</v>
      </c>
      <c r="G362" s="1">
        <v>40856</v>
      </c>
      <c r="H362">
        <v>67</v>
      </c>
      <c r="I362">
        <v>5</v>
      </c>
      <c r="J362">
        <v>0</v>
      </c>
      <c r="K362">
        <v>2</v>
      </c>
      <c r="L362">
        <f>VLOOKUP(A362,absolute_report_3369!$A$2:$E$3370,2,FALSE)</f>
        <v>1598</v>
      </c>
      <c r="M362">
        <f>VLOOKUP(A362,absolute_report_3369!$A$2:$E$3370,3,FALSE)</f>
        <v>75</v>
      </c>
      <c r="N362">
        <f>VLOOKUP(A362,absolute_report_3369!$A$2:$E$3370,4,FALSE)</f>
        <v>51</v>
      </c>
      <c r="O362">
        <f>VLOOKUP(A362,absolute_report_3369!$A$2:$E$3370,5,FALSE)</f>
        <v>7</v>
      </c>
      <c r="P362" t="str">
        <f>VLOOKUP(A362,Clusters_2843!$A$1:$B$2844,2,FALSE)</f>
        <v>estable</v>
      </c>
      <c r="Q362" s="3">
        <f>VLOOKUP(A362,delay_hba1c_2843!$A$2:$B$2844,2,FALSE)</f>
        <v>0</v>
      </c>
      <c r="R362">
        <f>VLOOKUP(A362,delay_hba1c_2843!$A$2:$C$2844,3,FALSE)</f>
        <v>0</v>
      </c>
      <c r="S362" t="str">
        <f>VLOOKUP(A362,retraso_4m_2843!$A$1:$B$2844,2,FALSE)</f>
        <v>SI</v>
      </c>
      <c r="T362" t="str">
        <f>VLOOKUP(A362,retraso_6m_2843!$A$2:$B$2844,2,FALSE)</f>
        <v>SI</v>
      </c>
      <c r="U362">
        <f>VLOOKUP(A362,Inactividad!$A$3:$D$3372,3,FALSE)</f>
        <v>316</v>
      </c>
      <c r="V362">
        <f>VLOOKUP(A362,Inactividad!$A$3:$D$3372,4,FALSE)</f>
        <v>122</v>
      </c>
    </row>
    <row r="363" spans="1:22" hidden="1" x14ac:dyDescent="0.25">
      <c r="A363">
        <v>67036</v>
      </c>
      <c r="B363" t="s">
        <v>10</v>
      </c>
      <c r="C363" s="1">
        <v>17097</v>
      </c>
      <c r="D363">
        <v>70</v>
      </c>
      <c r="E363" t="s">
        <v>16</v>
      </c>
      <c r="F363" t="s">
        <v>14</v>
      </c>
      <c r="G363" s="1">
        <v>39398</v>
      </c>
      <c r="H363">
        <v>61</v>
      </c>
      <c r="I363">
        <v>9</v>
      </c>
      <c r="J363">
        <v>0</v>
      </c>
      <c r="K363">
        <v>1</v>
      </c>
      <c r="L363">
        <f>VLOOKUP(A363,absolute_report_3369!$A$2:$E$3370,2,FALSE)</f>
        <v>1408</v>
      </c>
      <c r="M363">
        <f>VLOOKUP(A363,absolute_report_3369!$A$2:$E$3370,3,FALSE)</f>
        <v>48</v>
      </c>
      <c r="N363">
        <f>VLOOKUP(A363,absolute_report_3369!$A$2:$E$3370,4,FALSE)</f>
        <v>33</v>
      </c>
      <c r="O363">
        <f>VLOOKUP(A363,absolute_report_3369!$A$2:$E$3370,5,FALSE)</f>
        <v>3</v>
      </c>
      <c r="P363" t="str">
        <f>VLOOKUP(A363,Clusters_2843!$A$1:$B$2844,2,FALSE)</f>
        <v>mejora</v>
      </c>
      <c r="Q363" s="3">
        <f>VLOOKUP(A363,delay_hba1c_2843!$A$2:$B$2844,2,FALSE)</f>
        <v>690.21739130434787</v>
      </c>
      <c r="R363">
        <f>VLOOKUP(A363,delay_hba1c_2843!$A$2:$C$2844,3,FALSE)</f>
        <v>470.7</v>
      </c>
      <c r="S363" t="str">
        <f>VLOOKUP(A363,retraso_4m_2843!$A$1:$B$2844,2,FALSE)</f>
        <v>NO</v>
      </c>
      <c r="T363" t="str">
        <f>VLOOKUP(A363,retraso_6m_2843!$A$2:$B$2844,2,FALSE)</f>
        <v>NO</v>
      </c>
      <c r="U363">
        <f>VLOOKUP(A363,Inactividad!$A$3:$D$3372,3,FALSE)</f>
        <v>411</v>
      </c>
      <c r="V363">
        <f>VLOOKUP(A363,Inactividad!$A$3:$D$3372,4,FALSE)</f>
        <v>319</v>
      </c>
    </row>
    <row r="364" spans="1:22" hidden="1" x14ac:dyDescent="0.25">
      <c r="A364">
        <v>107306</v>
      </c>
      <c r="B364" t="s">
        <v>10</v>
      </c>
      <c r="C364" s="1">
        <v>30161</v>
      </c>
      <c r="D364">
        <v>34</v>
      </c>
      <c r="E364" t="s">
        <v>13</v>
      </c>
      <c r="F364" t="s">
        <v>14</v>
      </c>
      <c r="G364" s="1">
        <v>40975</v>
      </c>
      <c r="H364">
        <v>30</v>
      </c>
      <c r="I364">
        <v>4</v>
      </c>
      <c r="J364">
        <v>0</v>
      </c>
      <c r="K364">
        <v>0</v>
      </c>
      <c r="L364">
        <f>VLOOKUP(A364,absolute_report_3369!$A$2:$E$3370,2,FALSE)</f>
        <v>1321</v>
      </c>
      <c r="M364">
        <f>VLOOKUP(A364,absolute_report_3369!$A$2:$E$3370,3,FALSE)</f>
        <v>32</v>
      </c>
      <c r="N364">
        <f>VLOOKUP(A364,absolute_report_3369!$A$2:$E$3370,4,FALSE)</f>
        <v>19</v>
      </c>
      <c r="O364">
        <f>VLOOKUP(A364,absolute_report_3369!$A$2:$E$3370,5,FALSE)</f>
        <v>4</v>
      </c>
      <c r="P364" t="str">
        <f>VLOOKUP(A364,Clusters_2843!$A$1:$B$2844,2,FALSE)</f>
        <v>empeora</v>
      </c>
      <c r="Q364" s="3">
        <f>VLOOKUP(A364,delay_hba1c_2843!$A$2:$B$2844,2,FALSE)</f>
        <v>289.13043478260869</v>
      </c>
      <c r="R364">
        <f>VLOOKUP(A364,delay_hba1c_2843!$A$2:$C$2844,3,FALSE)</f>
        <v>163.80000000000001</v>
      </c>
      <c r="S364" t="str">
        <f>VLOOKUP(A364,retraso_4m_2843!$A$1:$B$2844,2,FALSE)</f>
        <v>NO</v>
      </c>
      <c r="T364" t="str">
        <f>VLOOKUP(A364,retraso_6m_2843!$A$2:$B$2844,2,FALSE)</f>
        <v>NO</v>
      </c>
      <c r="U364">
        <f>VLOOKUP(A364,Inactividad!$A$3:$D$3372,3,FALSE)</f>
        <v>354</v>
      </c>
      <c r="V364">
        <f>VLOOKUP(A364,Inactividad!$A$3:$D$3372,4,FALSE)</f>
        <v>347</v>
      </c>
    </row>
    <row r="365" spans="1:22" hidden="1" x14ac:dyDescent="0.25">
      <c r="A365">
        <v>33583</v>
      </c>
      <c r="B365" t="s">
        <v>15</v>
      </c>
      <c r="C365" s="1">
        <v>21577</v>
      </c>
      <c r="D365">
        <v>57</v>
      </c>
      <c r="E365" t="s">
        <v>13</v>
      </c>
      <c r="F365" t="s">
        <v>12</v>
      </c>
      <c r="G365" s="1">
        <v>39604</v>
      </c>
      <c r="H365">
        <v>49</v>
      </c>
      <c r="I365">
        <v>8</v>
      </c>
      <c r="J365">
        <v>3</v>
      </c>
      <c r="K365">
        <v>3</v>
      </c>
      <c r="L365">
        <f>VLOOKUP(A365,absolute_report_3369!$A$2:$E$3370,2,FALSE)</f>
        <v>1625</v>
      </c>
      <c r="M365">
        <f>VLOOKUP(A365,absolute_report_3369!$A$2:$E$3370,3,FALSE)</f>
        <v>132</v>
      </c>
      <c r="N365">
        <f>VLOOKUP(A365,absolute_report_3369!$A$2:$E$3370,4,FALSE)</f>
        <v>80</v>
      </c>
      <c r="O365">
        <f>VLOOKUP(A365,absolute_report_3369!$A$2:$E$3370,5,FALSE)</f>
        <v>5</v>
      </c>
      <c r="P365" t="str">
        <f>VLOOKUP(A365,Clusters_2843!$A$1:$B$2844,2,FALSE)</f>
        <v>&gt;9</v>
      </c>
      <c r="Q365" s="3">
        <f>VLOOKUP(A365,delay_hba1c_2843!$A$2:$B$2844,2,FALSE)</f>
        <v>661.95652173913038</v>
      </c>
      <c r="R365">
        <f>VLOOKUP(A365,delay_hba1c_2843!$A$2:$C$2844,3,FALSE)</f>
        <v>317.10000000000002</v>
      </c>
      <c r="S365" t="str">
        <f>VLOOKUP(A365,retraso_4m_2843!$A$1:$B$2844,2,FALSE)</f>
        <v>NO</v>
      </c>
      <c r="T365" t="str">
        <f>VLOOKUP(A365,retraso_6m_2843!$A$2:$B$2844,2,FALSE)</f>
        <v>NO</v>
      </c>
      <c r="U365">
        <f>VLOOKUP(A365,Inactividad!$A$3:$D$3372,3,FALSE)</f>
        <v>678</v>
      </c>
      <c r="V365">
        <f>VLOOKUP(A365,Inactividad!$A$3:$D$3372,4,FALSE)</f>
        <v>109</v>
      </c>
    </row>
    <row r="366" spans="1:22" hidden="1" x14ac:dyDescent="0.25">
      <c r="A366">
        <v>99121</v>
      </c>
      <c r="B366" t="s">
        <v>15</v>
      </c>
      <c r="C366" s="1">
        <v>15947</v>
      </c>
      <c r="D366">
        <v>73</v>
      </c>
      <c r="E366" t="s">
        <v>11</v>
      </c>
      <c r="F366" t="s">
        <v>14</v>
      </c>
      <c r="G366" s="1">
        <v>40829</v>
      </c>
      <c r="H366">
        <v>68</v>
      </c>
      <c r="I366">
        <v>5</v>
      </c>
      <c r="J366">
        <v>0</v>
      </c>
      <c r="K366">
        <v>2</v>
      </c>
      <c r="L366">
        <f>VLOOKUP(A366,absolute_report_3369!$A$2:$E$3370,2,FALSE)</f>
        <v>1578</v>
      </c>
      <c r="M366">
        <f>VLOOKUP(A366,absolute_report_3369!$A$2:$E$3370,3,FALSE)</f>
        <v>84</v>
      </c>
      <c r="N366">
        <f>VLOOKUP(A366,absolute_report_3369!$A$2:$E$3370,4,FALSE)</f>
        <v>63</v>
      </c>
      <c r="O366">
        <f>VLOOKUP(A366,absolute_report_3369!$A$2:$E$3370,5,FALSE)</f>
        <v>9</v>
      </c>
      <c r="P366" t="str">
        <f>VLOOKUP(A366,Clusters_2843!$A$1:$B$2844,2,FALSE)</f>
        <v>Muy_inestable</v>
      </c>
      <c r="Q366" s="3">
        <f>VLOOKUP(A366,delay_hba1c_2843!$A$2:$B$2844,2,FALSE)</f>
        <v>143.47826086956522</v>
      </c>
      <c r="R366">
        <f>VLOOKUP(A366,delay_hba1c_2843!$A$2:$C$2844,3,FALSE)</f>
        <v>17.899999999999999</v>
      </c>
      <c r="S366" t="str">
        <f>VLOOKUP(A366,retraso_4m_2843!$A$1:$B$2844,2,FALSE)</f>
        <v>NO</v>
      </c>
      <c r="T366" t="str">
        <f>VLOOKUP(A366,retraso_6m_2843!$A$2:$B$2844,2,FALSE)</f>
        <v>SI</v>
      </c>
      <c r="U366">
        <f>VLOOKUP(A366,Inactividad!$A$3:$D$3372,3,FALSE)</f>
        <v>217</v>
      </c>
      <c r="V366">
        <f>VLOOKUP(A366,Inactividad!$A$3:$D$3372,4,FALSE)</f>
        <v>128</v>
      </c>
    </row>
    <row r="367" spans="1:22" hidden="1" x14ac:dyDescent="0.25">
      <c r="A367">
        <v>820</v>
      </c>
      <c r="B367" t="s">
        <v>15</v>
      </c>
      <c r="C367" s="1">
        <v>14843</v>
      </c>
      <c r="D367">
        <v>76</v>
      </c>
      <c r="E367" t="s">
        <v>11</v>
      </c>
      <c r="F367" t="s">
        <v>14</v>
      </c>
      <c r="G367" s="1">
        <v>42279</v>
      </c>
      <c r="H367">
        <v>75</v>
      </c>
      <c r="I367">
        <v>1</v>
      </c>
      <c r="J367">
        <v>0</v>
      </c>
      <c r="K367">
        <v>0</v>
      </c>
      <c r="L367">
        <f>VLOOKUP(A367,absolute_report_3369!$A$2:$E$3370,2,FALSE)</f>
        <v>397</v>
      </c>
      <c r="M367">
        <f>VLOOKUP(A367,absolute_report_3369!$A$2:$E$3370,3,FALSE)</f>
        <v>15</v>
      </c>
      <c r="N367">
        <f>VLOOKUP(A367,absolute_report_3369!$A$2:$E$3370,4,FALSE)</f>
        <v>11</v>
      </c>
      <c r="O367">
        <f>VLOOKUP(A367,absolute_report_3369!$A$2:$E$3370,5,FALSE)</f>
        <v>1</v>
      </c>
      <c r="P367" t="e">
        <f>VLOOKUP(A367,Clusters_2843!$A$1:$B$2844,2,FALSE)</f>
        <v>#N/A</v>
      </c>
      <c r="Q367">
        <v>-1</v>
      </c>
      <c r="R367">
        <v>-1</v>
      </c>
      <c r="S367" t="e">
        <f>VLOOKUP(A367,retraso_4m_2843!$A$1:$B$2844,2,FALSE)</f>
        <v>#N/A</v>
      </c>
      <c r="T367" t="e">
        <f>VLOOKUP(A367,retraso_6m_2843!$A$2:$B$2844,2,FALSE)</f>
        <v>#N/A</v>
      </c>
      <c r="U367">
        <f>VLOOKUP(A367,Inactividad!$A$3:$D$3372,3,FALSE)</f>
        <v>139</v>
      </c>
      <c r="V367">
        <f>VLOOKUP(A367,Inactividad!$A$3:$D$3372,4,FALSE)</f>
        <v>110</v>
      </c>
    </row>
    <row r="368" spans="1:22" hidden="1" x14ac:dyDescent="0.25">
      <c r="A368">
        <v>107320</v>
      </c>
      <c r="B368" t="s">
        <v>10</v>
      </c>
      <c r="C368" s="1">
        <v>9972</v>
      </c>
      <c r="D368">
        <v>89</v>
      </c>
      <c r="E368" t="s">
        <v>16</v>
      </c>
      <c r="F368" t="s">
        <v>14</v>
      </c>
      <c r="G368" s="1">
        <v>40963</v>
      </c>
      <c r="H368">
        <v>85</v>
      </c>
      <c r="I368">
        <v>4</v>
      </c>
      <c r="J368">
        <v>1</v>
      </c>
      <c r="K368">
        <v>1</v>
      </c>
      <c r="L368">
        <f>VLOOKUP(A368,absolute_report_3369!$A$2:$E$3370,2,FALSE)</f>
        <v>1528</v>
      </c>
      <c r="M368">
        <f>VLOOKUP(A368,absolute_report_3369!$A$2:$E$3370,3,FALSE)</f>
        <v>62</v>
      </c>
      <c r="N368">
        <f>VLOOKUP(A368,absolute_report_3369!$A$2:$E$3370,4,FALSE)</f>
        <v>32</v>
      </c>
      <c r="O368">
        <f>VLOOKUP(A368,absolute_report_3369!$A$2:$E$3370,5,FALSE)</f>
        <v>7</v>
      </c>
      <c r="P368" t="str">
        <f>VLOOKUP(A368,Clusters_2843!$A$1:$B$2844,2,FALSE)</f>
        <v>Muy_inestable</v>
      </c>
      <c r="Q368" s="3">
        <f>VLOOKUP(A368,delay_hba1c_2843!$A$2:$B$2844,2,FALSE)</f>
        <v>32.786885245901637</v>
      </c>
      <c r="R368">
        <f>VLOOKUP(A368,delay_hba1c_2843!$A$2:$C$2844,3,FALSE)</f>
        <v>9.5</v>
      </c>
      <c r="S368" t="str">
        <f>VLOOKUP(A368,retraso_4m_2843!$A$1:$B$2844,2,FALSE)</f>
        <v>SI</v>
      </c>
      <c r="T368" t="str">
        <f>VLOOKUP(A368,retraso_6m_2843!$A$2:$B$2844,2,FALSE)</f>
        <v>SI</v>
      </c>
      <c r="U368">
        <f>VLOOKUP(A368,Inactividad!$A$3:$D$3372,3,FALSE)</f>
        <v>287</v>
      </c>
      <c r="V368">
        <f>VLOOKUP(A368,Inactividad!$A$3:$D$3372,4,FALSE)</f>
        <v>135</v>
      </c>
    </row>
    <row r="369" spans="1:22" hidden="1" x14ac:dyDescent="0.25">
      <c r="A369">
        <v>123706</v>
      </c>
      <c r="B369" t="s">
        <v>15</v>
      </c>
      <c r="C369" s="1">
        <v>21366</v>
      </c>
      <c r="D369">
        <v>58</v>
      </c>
      <c r="E369" t="s">
        <v>11</v>
      </c>
      <c r="F369" t="s">
        <v>12</v>
      </c>
      <c r="G369" s="1">
        <v>42243</v>
      </c>
      <c r="H369">
        <v>57</v>
      </c>
      <c r="I369">
        <v>1</v>
      </c>
      <c r="J369">
        <v>0</v>
      </c>
      <c r="K369">
        <v>0</v>
      </c>
      <c r="L369">
        <f>VLOOKUP(A369,absolute_report_3369!$A$2:$E$3370,2,FALSE)</f>
        <v>217</v>
      </c>
      <c r="M369">
        <f>VLOOKUP(A369,absolute_report_3369!$A$2:$E$3370,3,FALSE)</f>
        <v>7</v>
      </c>
      <c r="N369">
        <f>VLOOKUP(A369,absolute_report_3369!$A$2:$E$3370,4,FALSE)</f>
        <v>4</v>
      </c>
      <c r="O369">
        <f>VLOOKUP(A369,absolute_report_3369!$A$2:$E$3370,5,FALSE)</f>
        <v>1</v>
      </c>
      <c r="P369" t="e">
        <f>VLOOKUP(A369,Clusters_2843!$A$1:$B$2844,2,FALSE)</f>
        <v>#N/A</v>
      </c>
      <c r="Q369">
        <v>-1</v>
      </c>
      <c r="R369">
        <v>-1</v>
      </c>
      <c r="S369" t="e">
        <f>VLOOKUP(A369,retraso_4m_2843!$A$1:$B$2844,2,FALSE)</f>
        <v>#N/A</v>
      </c>
      <c r="T369" t="e">
        <f>VLOOKUP(A369,retraso_6m_2843!$A$2:$B$2844,2,FALSE)</f>
        <v>#N/A</v>
      </c>
      <c r="U369">
        <f>VLOOKUP(A369,Inactividad!$A$3:$D$3372,3,FALSE)</f>
        <v>-1</v>
      </c>
      <c r="V369">
        <f>VLOOKUP(A369,Inactividad!$A$3:$D$3372,4,FALSE)</f>
        <v>38</v>
      </c>
    </row>
    <row r="370" spans="1:22" hidden="1" x14ac:dyDescent="0.25">
      <c r="A370">
        <v>99131</v>
      </c>
      <c r="B370" t="s">
        <v>15</v>
      </c>
      <c r="C370" s="1">
        <v>17689</v>
      </c>
      <c r="D370">
        <v>68</v>
      </c>
      <c r="E370" t="s">
        <v>11</v>
      </c>
      <c r="F370" t="s">
        <v>14</v>
      </c>
      <c r="G370" s="1">
        <v>42314</v>
      </c>
      <c r="H370">
        <v>67</v>
      </c>
      <c r="I370">
        <v>1</v>
      </c>
      <c r="J370">
        <v>0</v>
      </c>
      <c r="K370">
        <v>0</v>
      </c>
      <c r="L370">
        <f>VLOOKUP(A370,absolute_report_3369!$A$2:$E$3370,2,FALSE)</f>
        <v>153</v>
      </c>
      <c r="M370">
        <f>VLOOKUP(A370,absolute_report_3369!$A$2:$E$3370,3,FALSE)</f>
        <v>2</v>
      </c>
      <c r="N370">
        <f>VLOOKUP(A370,absolute_report_3369!$A$2:$E$3370,4,FALSE)</f>
        <v>2</v>
      </c>
      <c r="O370">
        <f>VLOOKUP(A370,absolute_report_3369!$A$2:$E$3370,5,FALSE)</f>
        <v>0</v>
      </c>
      <c r="P370" t="e">
        <f>VLOOKUP(A370,Clusters_2843!$A$1:$B$2844,2,FALSE)</f>
        <v>#N/A</v>
      </c>
      <c r="Q370">
        <v>-1</v>
      </c>
      <c r="R370">
        <v>-1</v>
      </c>
      <c r="S370" t="e">
        <f>VLOOKUP(A370,retraso_4m_2843!$A$1:$B$2844,2,FALSE)</f>
        <v>#N/A</v>
      </c>
      <c r="T370" t="e">
        <f>VLOOKUP(A370,retraso_6m_2843!$A$2:$B$2844,2,FALSE)</f>
        <v>#N/A</v>
      </c>
      <c r="U370">
        <f>VLOOKUP(A370,Inactividad!$A$3:$D$3372,3,FALSE)</f>
        <v>-1</v>
      </c>
      <c r="V370">
        <f>VLOOKUP(A370,Inactividad!$A$3:$D$3372,4,FALSE)</f>
        <v>153</v>
      </c>
    </row>
    <row r="371" spans="1:22" hidden="1" x14ac:dyDescent="0.25">
      <c r="A371">
        <v>90941</v>
      </c>
      <c r="B371" t="s">
        <v>15</v>
      </c>
      <c r="C371" s="1">
        <v>22356</v>
      </c>
      <c r="D371">
        <v>55</v>
      </c>
      <c r="E371" t="s">
        <v>13</v>
      </c>
      <c r="F371" t="s">
        <v>14</v>
      </c>
      <c r="G371" s="1">
        <v>40730</v>
      </c>
      <c r="H371">
        <v>50</v>
      </c>
      <c r="I371">
        <v>5</v>
      </c>
      <c r="J371">
        <v>0</v>
      </c>
      <c r="K371">
        <v>2</v>
      </c>
      <c r="L371">
        <f>VLOOKUP(A371,absolute_report_3369!$A$2:$E$3370,2,FALSE)</f>
        <v>1526</v>
      </c>
      <c r="M371">
        <f>VLOOKUP(A371,absolute_report_3369!$A$2:$E$3370,3,FALSE)</f>
        <v>53</v>
      </c>
      <c r="N371">
        <f>VLOOKUP(A371,absolute_report_3369!$A$2:$E$3370,4,FALSE)</f>
        <v>33</v>
      </c>
      <c r="O371">
        <f>VLOOKUP(A371,absolute_report_3369!$A$2:$E$3370,5,FALSE)</f>
        <v>6</v>
      </c>
      <c r="P371" t="str">
        <f>VLOOKUP(A371,Clusters_2843!$A$1:$B$2844,2,FALSE)</f>
        <v>Muy_inestable</v>
      </c>
      <c r="Q371" s="3">
        <f>VLOOKUP(A371,delay_hba1c_2843!$A$2:$B$2844,2,FALSE)</f>
        <v>479.3478260869565</v>
      </c>
      <c r="R371">
        <f>VLOOKUP(A371,delay_hba1c_2843!$A$2:$C$2844,3,FALSE)</f>
        <v>157.69999999999999</v>
      </c>
      <c r="S371" t="str">
        <f>VLOOKUP(A371,retraso_4m_2843!$A$1:$B$2844,2,FALSE)</f>
        <v>NO</v>
      </c>
      <c r="T371" t="str">
        <f>VLOOKUP(A371,retraso_6m_2843!$A$2:$B$2844,2,FALSE)</f>
        <v>NO</v>
      </c>
      <c r="U371">
        <f>VLOOKUP(A371,Inactividad!$A$3:$D$3372,3,FALSE)</f>
        <v>567</v>
      </c>
      <c r="V371">
        <f>VLOOKUP(A371,Inactividad!$A$3:$D$3372,4,FALSE)</f>
        <v>238</v>
      </c>
    </row>
    <row r="372" spans="1:22" hidden="1" x14ac:dyDescent="0.25">
      <c r="A372">
        <v>60213</v>
      </c>
      <c r="B372" t="s">
        <v>10</v>
      </c>
      <c r="C372" s="1">
        <v>19763</v>
      </c>
      <c r="D372">
        <v>62</v>
      </c>
      <c r="E372" t="s">
        <v>13</v>
      </c>
      <c r="F372" t="s">
        <v>14</v>
      </c>
      <c r="G372" s="1">
        <v>39434</v>
      </c>
      <c r="H372">
        <v>53</v>
      </c>
      <c r="I372">
        <v>9</v>
      </c>
      <c r="J372">
        <v>0</v>
      </c>
      <c r="K372">
        <v>1</v>
      </c>
      <c r="L372">
        <f>VLOOKUP(A372,absolute_report_3369!$A$2:$E$3370,2,FALSE)</f>
        <v>328</v>
      </c>
      <c r="M372">
        <f>VLOOKUP(A372,absolute_report_3369!$A$2:$E$3370,3,FALSE)</f>
        <v>7</v>
      </c>
      <c r="N372">
        <f>VLOOKUP(A372,absolute_report_3369!$A$2:$E$3370,4,FALSE)</f>
        <v>4</v>
      </c>
      <c r="O372">
        <f>VLOOKUP(A372,absolute_report_3369!$A$2:$E$3370,5,FALSE)</f>
        <v>1</v>
      </c>
      <c r="P372" t="e">
        <f>VLOOKUP(A372,Clusters_2843!$A$1:$B$2844,2,FALSE)</f>
        <v>#N/A</v>
      </c>
      <c r="Q372">
        <v>-1</v>
      </c>
      <c r="R372">
        <v>-1</v>
      </c>
      <c r="S372" t="e">
        <f>VLOOKUP(A372,retraso_4m_2843!$A$1:$B$2844,2,FALSE)</f>
        <v>#N/A</v>
      </c>
      <c r="T372" t="e">
        <f>VLOOKUP(A372,retraso_6m_2843!$A$2:$B$2844,2,FALSE)</f>
        <v>#N/A</v>
      </c>
      <c r="U372">
        <f>VLOOKUP(A372,Inactividad!$A$3:$D$3372,3,FALSE)</f>
        <v>-1</v>
      </c>
      <c r="V372">
        <f>VLOOKUP(A372,Inactividad!$A$3:$D$3372,4,FALSE)</f>
        <v>181</v>
      </c>
    </row>
    <row r="373" spans="1:22" x14ac:dyDescent="0.25">
      <c r="A373">
        <v>123715</v>
      </c>
      <c r="B373" t="s">
        <v>10</v>
      </c>
      <c r="C373" s="1">
        <v>16862</v>
      </c>
      <c r="D373">
        <v>70</v>
      </c>
      <c r="E373" t="s">
        <v>13</v>
      </c>
      <c r="F373" t="s">
        <v>14</v>
      </c>
      <c r="G373" s="1">
        <v>42236</v>
      </c>
      <c r="H373">
        <v>69</v>
      </c>
      <c r="I373">
        <v>1</v>
      </c>
      <c r="J373">
        <v>0</v>
      </c>
      <c r="K373">
        <v>0</v>
      </c>
      <c r="L373">
        <f>VLOOKUP(A373,absolute_report_3369!$A$2:$E$3370,2,FALSE)</f>
        <v>305</v>
      </c>
      <c r="M373">
        <f>VLOOKUP(A373,absolute_report_3369!$A$2:$E$3370,3,FALSE)</f>
        <v>20</v>
      </c>
      <c r="N373">
        <f>VLOOKUP(A373,absolute_report_3369!$A$2:$E$3370,4,FALSE)</f>
        <v>9</v>
      </c>
      <c r="O373">
        <f>VLOOKUP(A373,absolute_report_3369!$A$2:$E$3370,5,FALSE)</f>
        <v>3</v>
      </c>
      <c r="P373" t="str">
        <f>VLOOKUP(A373,Clusters_2843!$A$1:$B$2844,2,FALSE)</f>
        <v>Muy_inestable</v>
      </c>
      <c r="Q373" s="3">
        <f>VLOOKUP(A373,delay_hba1c_2843!$A$2:$B$2844,2,FALSE)</f>
        <v>7.6086956521739131</v>
      </c>
      <c r="R373">
        <f>VLOOKUP(A373,delay_hba1c_2843!$A$2:$C$2844,3,FALSE)</f>
        <v>4.0999999999999996</v>
      </c>
      <c r="S373" t="str">
        <f>VLOOKUP(A373,retraso_4m_2843!$A$1:$B$2844,2,FALSE)</f>
        <v>SI</v>
      </c>
      <c r="T373" t="str">
        <f>VLOOKUP(A373,retraso_6m_2843!$A$2:$B$2844,2,FALSE)</f>
        <v>SI</v>
      </c>
      <c r="U373">
        <f>VLOOKUP(A373,Inactividad!$A$3:$D$3372,3,FALSE)</f>
        <v>97</v>
      </c>
      <c r="V373">
        <f>VLOOKUP(A373,Inactividad!$A$3:$D$3372,4,FALSE)</f>
        <v>83</v>
      </c>
    </row>
    <row r="374" spans="1:22" x14ac:dyDescent="0.25">
      <c r="A374">
        <v>115527</v>
      </c>
      <c r="B374" t="s">
        <v>15</v>
      </c>
      <c r="C374" s="1">
        <v>29229</v>
      </c>
      <c r="D374">
        <v>36</v>
      </c>
      <c r="E374" t="s">
        <v>11</v>
      </c>
      <c r="F374" t="s">
        <v>14</v>
      </c>
      <c r="G374" s="1">
        <v>41631</v>
      </c>
      <c r="H374">
        <v>33</v>
      </c>
      <c r="I374">
        <v>3</v>
      </c>
      <c r="J374">
        <v>0</v>
      </c>
      <c r="K374">
        <v>0</v>
      </c>
      <c r="L374">
        <f>VLOOKUP(A374,absolute_report_3369!$A$2:$E$3370,2,FALSE)</f>
        <v>980</v>
      </c>
      <c r="M374">
        <f>VLOOKUP(A374,absolute_report_3369!$A$2:$E$3370,3,FALSE)</f>
        <v>44</v>
      </c>
      <c r="N374">
        <f>VLOOKUP(A374,absolute_report_3369!$A$2:$E$3370,4,FALSE)</f>
        <v>37</v>
      </c>
      <c r="O374">
        <f>VLOOKUP(A374,absolute_report_3369!$A$2:$E$3370,5,FALSE)</f>
        <v>3</v>
      </c>
      <c r="P374" t="str">
        <f>VLOOKUP(A374,Clusters_2843!$A$1:$B$2844,2,FALSE)</f>
        <v>mejora</v>
      </c>
      <c r="Q374" s="3">
        <f>VLOOKUP(A374,delay_hba1c_2843!$A$2:$B$2844,2,FALSE)</f>
        <v>60.655737704918032</v>
      </c>
      <c r="R374">
        <f>VLOOKUP(A374,delay_hba1c_2843!$A$2:$C$2844,3,FALSE)</f>
        <v>30.3</v>
      </c>
      <c r="S374" t="str">
        <f>VLOOKUP(A374,retraso_4m_2843!$A$1:$B$2844,2,FALSE)</f>
        <v>SI</v>
      </c>
      <c r="T374" t="str">
        <f>VLOOKUP(A374,retraso_6m_2843!$A$2:$B$2844,2,FALSE)</f>
        <v>SI</v>
      </c>
      <c r="U374">
        <f>VLOOKUP(A374,Inactividad!$A$3:$D$3372,3,FALSE)</f>
        <v>281</v>
      </c>
      <c r="V374">
        <f>VLOOKUP(A374,Inactividad!$A$3:$D$3372,4,FALSE)</f>
        <v>185</v>
      </c>
    </row>
    <row r="375" spans="1:22" hidden="1" x14ac:dyDescent="0.25">
      <c r="A375">
        <v>16524</v>
      </c>
      <c r="B375" t="s">
        <v>10</v>
      </c>
      <c r="C375" s="1">
        <v>16414</v>
      </c>
      <c r="D375">
        <v>72</v>
      </c>
      <c r="E375" t="s">
        <v>11</v>
      </c>
      <c r="F375" t="s">
        <v>14</v>
      </c>
      <c r="G375" s="1">
        <v>38267</v>
      </c>
      <c r="H375">
        <v>60</v>
      </c>
      <c r="I375">
        <v>12</v>
      </c>
      <c r="J375">
        <v>2</v>
      </c>
      <c r="K375">
        <v>3</v>
      </c>
      <c r="L375">
        <f>VLOOKUP(A375,absolute_report_3369!$A$2:$E$3370,2,FALSE)</f>
        <v>1603</v>
      </c>
      <c r="M375">
        <f>VLOOKUP(A375,absolute_report_3369!$A$2:$E$3370,3,FALSE)</f>
        <v>97</v>
      </c>
      <c r="N375">
        <f>VLOOKUP(A375,absolute_report_3369!$A$2:$E$3370,4,FALSE)</f>
        <v>53</v>
      </c>
      <c r="O375">
        <f>VLOOKUP(A375,absolute_report_3369!$A$2:$E$3370,5,FALSE)</f>
        <v>4</v>
      </c>
      <c r="P375" t="str">
        <f>VLOOKUP(A375,Clusters_2843!$A$1:$B$2844,2,FALSE)</f>
        <v>Muy_inestable</v>
      </c>
      <c r="Q375" s="3">
        <f>VLOOKUP(A375,delay_hba1c_2843!$A$2:$B$2844,2,FALSE)</f>
        <v>105.43478260869566</v>
      </c>
      <c r="R375">
        <f>VLOOKUP(A375,delay_hba1c_2843!$A$2:$C$2844,3,FALSE)</f>
        <v>66.7</v>
      </c>
      <c r="S375" t="str">
        <f>VLOOKUP(A375,retraso_4m_2843!$A$1:$B$2844,2,FALSE)</f>
        <v>SI</v>
      </c>
      <c r="T375" t="str">
        <f>VLOOKUP(A375,retraso_6m_2843!$A$2:$B$2844,2,FALSE)</f>
        <v>SI</v>
      </c>
      <c r="U375">
        <f>VLOOKUP(A375,Inactividad!$A$3:$D$3372,3,FALSE)</f>
        <v>223</v>
      </c>
      <c r="V375">
        <f>VLOOKUP(A375,Inactividad!$A$3:$D$3372,4,FALSE)</f>
        <v>106</v>
      </c>
    </row>
    <row r="376" spans="1:22" hidden="1" x14ac:dyDescent="0.25">
      <c r="A376">
        <v>115539</v>
      </c>
      <c r="B376" t="s">
        <v>15</v>
      </c>
      <c r="C376" s="1">
        <v>19526</v>
      </c>
      <c r="D376">
        <v>63</v>
      </c>
      <c r="E376" t="s">
        <v>11</v>
      </c>
      <c r="F376" t="s">
        <v>12</v>
      </c>
      <c r="G376" s="1">
        <v>41629</v>
      </c>
      <c r="H376">
        <v>60</v>
      </c>
      <c r="I376">
        <v>3</v>
      </c>
      <c r="J376">
        <v>2</v>
      </c>
      <c r="K376">
        <v>1</v>
      </c>
      <c r="L376">
        <f>VLOOKUP(A376,absolute_report_3369!$A$2:$E$3370,2,FALSE)</f>
        <v>1026</v>
      </c>
      <c r="M376">
        <f>VLOOKUP(A376,absolute_report_3369!$A$2:$E$3370,3,FALSE)</f>
        <v>28</v>
      </c>
      <c r="N376">
        <f>VLOOKUP(A376,absolute_report_3369!$A$2:$E$3370,4,FALSE)</f>
        <v>19</v>
      </c>
      <c r="O376">
        <f>VLOOKUP(A376,absolute_report_3369!$A$2:$E$3370,5,FALSE)</f>
        <v>6</v>
      </c>
      <c r="P376" t="str">
        <f>VLOOKUP(A376,Clusters_2843!$A$1:$B$2844,2,FALSE)</f>
        <v>Medio_inestable</v>
      </c>
      <c r="Q376" s="3">
        <f>VLOOKUP(A376,delay_hba1c_2843!$A$2:$B$2844,2,FALSE)</f>
        <v>24.043715846994534</v>
      </c>
      <c r="R376">
        <f>VLOOKUP(A376,delay_hba1c_2843!$A$2:$C$2844,3,FALSE)</f>
        <v>8.5</v>
      </c>
      <c r="S376" t="str">
        <f>VLOOKUP(A376,retraso_4m_2843!$A$1:$B$2844,2,FALSE)</f>
        <v>SI</v>
      </c>
      <c r="T376" t="str">
        <f>VLOOKUP(A376,retraso_6m_2843!$A$2:$B$2844,2,FALSE)</f>
        <v>SI</v>
      </c>
      <c r="U376">
        <f>VLOOKUP(A376,Inactividad!$A$3:$D$3372,3,FALSE)</f>
        <v>391</v>
      </c>
      <c r="V376">
        <f>VLOOKUP(A376,Inactividad!$A$3:$D$3372,4,FALSE)</f>
        <v>183</v>
      </c>
    </row>
    <row r="377" spans="1:22" hidden="1" x14ac:dyDescent="0.25">
      <c r="A377">
        <v>90965</v>
      </c>
      <c r="B377" t="s">
        <v>15</v>
      </c>
      <c r="C377" s="1">
        <v>16000</v>
      </c>
      <c r="D377">
        <v>73</v>
      </c>
      <c r="E377" t="s">
        <v>11</v>
      </c>
      <c r="F377" t="s">
        <v>12</v>
      </c>
      <c r="G377" s="1">
        <v>40192</v>
      </c>
      <c r="H377">
        <v>67</v>
      </c>
      <c r="I377">
        <v>6</v>
      </c>
      <c r="J377">
        <v>0</v>
      </c>
      <c r="K377">
        <v>0</v>
      </c>
      <c r="L377">
        <f>VLOOKUP(A377,absolute_report_3369!$A$2:$E$3370,2,FALSE)</f>
        <v>1433</v>
      </c>
      <c r="M377">
        <f>VLOOKUP(A377,absolute_report_3369!$A$2:$E$3370,3,FALSE)</f>
        <v>27</v>
      </c>
      <c r="N377">
        <f>VLOOKUP(A377,absolute_report_3369!$A$2:$E$3370,4,FALSE)</f>
        <v>20</v>
      </c>
      <c r="O377">
        <f>VLOOKUP(A377,absolute_report_3369!$A$2:$E$3370,5,FALSE)</f>
        <v>3</v>
      </c>
      <c r="P377" t="str">
        <f>VLOOKUP(A377,Clusters_2843!$A$1:$B$2844,2,FALSE)</f>
        <v>empeora</v>
      </c>
      <c r="Q377" s="3">
        <f>VLOOKUP(A377,delay_hba1c_2843!$A$2:$B$2844,2,FALSE)</f>
        <v>174.31693989071039</v>
      </c>
      <c r="R377">
        <f>VLOOKUP(A377,delay_hba1c_2843!$A$2:$C$2844,3,FALSE)</f>
        <v>141.5</v>
      </c>
      <c r="S377" t="str">
        <f>VLOOKUP(A377,retraso_4m_2843!$A$1:$B$2844,2,FALSE)</f>
        <v>NO</v>
      </c>
      <c r="T377" t="str">
        <f>VLOOKUP(A377,retraso_6m_2843!$A$2:$B$2844,2,FALSE)</f>
        <v>NO</v>
      </c>
      <c r="U377">
        <f>VLOOKUP(A377,Inactividad!$A$3:$D$3372,3,FALSE)</f>
        <v>310</v>
      </c>
      <c r="V377">
        <f>VLOOKUP(A377,Inactividad!$A$3:$D$3372,4,FALSE)</f>
        <v>229</v>
      </c>
    </row>
    <row r="378" spans="1:22" hidden="1" x14ac:dyDescent="0.25">
      <c r="A378">
        <v>123735</v>
      </c>
      <c r="B378" t="s">
        <v>10</v>
      </c>
      <c r="C378" s="1">
        <v>29018</v>
      </c>
      <c r="D378">
        <v>37</v>
      </c>
      <c r="E378" t="s">
        <v>16</v>
      </c>
      <c r="F378" t="s">
        <v>14</v>
      </c>
      <c r="G378" s="1">
        <v>42641</v>
      </c>
      <c r="H378">
        <v>37</v>
      </c>
      <c r="I378">
        <v>0</v>
      </c>
      <c r="J378">
        <v>0</v>
      </c>
      <c r="K378">
        <v>1</v>
      </c>
      <c r="L378">
        <f>VLOOKUP(A378,absolute_report_3369!$A$2:$E$3370,2,FALSE)</f>
        <v>37</v>
      </c>
      <c r="M378">
        <f>VLOOKUP(A378,absolute_report_3369!$A$2:$E$3370,3,FALSE)</f>
        <v>8</v>
      </c>
      <c r="N378">
        <f>VLOOKUP(A378,absolute_report_3369!$A$2:$E$3370,4,FALSE)</f>
        <v>4</v>
      </c>
      <c r="O378">
        <f>VLOOKUP(A378,absolute_report_3369!$A$2:$E$3370,5,FALSE)</f>
        <v>0</v>
      </c>
      <c r="P378" t="e">
        <f>VLOOKUP(A378,Clusters_2843!$A$1:$B$2844,2,FALSE)</f>
        <v>#N/A</v>
      </c>
      <c r="Q378">
        <v>-1</v>
      </c>
      <c r="R378">
        <v>-1</v>
      </c>
      <c r="S378" t="e">
        <f>VLOOKUP(A378,retraso_4m_2843!$A$1:$B$2844,2,FALSE)</f>
        <v>#N/A</v>
      </c>
      <c r="T378" t="e">
        <f>VLOOKUP(A378,retraso_6m_2843!$A$2:$B$2844,2,FALSE)</f>
        <v>#N/A</v>
      </c>
      <c r="U378">
        <f>VLOOKUP(A378,Inactividad!$A$3:$D$3372,3,FALSE)</f>
        <v>28</v>
      </c>
      <c r="V378">
        <f>VLOOKUP(A378,Inactividad!$A$3:$D$3372,4,FALSE)</f>
        <v>13</v>
      </c>
    </row>
    <row r="379" spans="1:22" hidden="1" x14ac:dyDescent="0.25">
      <c r="A379">
        <v>107357</v>
      </c>
      <c r="B379" t="s">
        <v>15</v>
      </c>
      <c r="C379" s="1">
        <v>16438</v>
      </c>
      <c r="D379">
        <v>71</v>
      </c>
      <c r="E379" t="s">
        <v>11</v>
      </c>
      <c r="F379" t="s">
        <v>14</v>
      </c>
      <c r="G379" s="1">
        <v>41017</v>
      </c>
      <c r="H379">
        <v>67</v>
      </c>
      <c r="I379">
        <v>4</v>
      </c>
      <c r="J379">
        <v>0</v>
      </c>
      <c r="K379">
        <v>0</v>
      </c>
      <c r="L379">
        <f>VLOOKUP(A379,absolute_report_3369!$A$2:$E$3370,2,FALSE)</f>
        <v>1605</v>
      </c>
      <c r="M379">
        <f>VLOOKUP(A379,absolute_report_3369!$A$2:$E$3370,3,FALSE)</f>
        <v>29</v>
      </c>
      <c r="N379">
        <f>VLOOKUP(A379,absolute_report_3369!$A$2:$E$3370,4,FALSE)</f>
        <v>18</v>
      </c>
      <c r="O379">
        <f>VLOOKUP(A379,absolute_report_3369!$A$2:$E$3370,5,FALSE)</f>
        <v>5</v>
      </c>
      <c r="P379" t="str">
        <f>VLOOKUP(A379,Clusters_2843!$A$1:$B$2844,2,FALSE)</f>
        <v>Medio_inestable</v>
      </c>
      <c r="Q379" s="3">
        <f>VLOOKUP(A379,delay_hba1c_2843!$A$2:$B$2844,2,FALSE)</f>
        <v>81.420765027322403</v>
      </c>
      <c r="R379">
        <f>VLOOKUP(A379,delay_hba1c_2843!$A$2:$C$2844,3,FALSE)</f>
        <v>22.2</v>
      </c>
      <c r="S379" t="str">
        <f>VLOOKUP(A379,retraso_4m_2843!$A$1:$B$2844,2,FALSE)</f>
        <v>NO</v>
      </c>
      <c r="T379" t="str">
        <f>VLOOKUP(A379,retraso_6m_2843!$A$2:$B$2844,2,FALSE)</f>
        <v>SI</v>
      </c>
      <c r="U379">
        <f>VLOOKUP(A379,Inactividad!$A$3:$D$3372,3,FALSE)</f>
        <v>337</v>
      </c>
      <c r="V379">
        <f>VLOOKUP(A379,Inactividad!$A$3:$D$3372,4,FALSE)</f>
        <v>321</v>
      </c>
    </row>
    <row r="380" spans="1:22" hidden="1" x14ac:dyDescent="0.25">
      <c r="A380">
        <v>33631</v>
      </c>
      <c r="B380" t="s">
        <v>10</v>
      </c>
      <c r="C380" s="1">
        <v>20745</v>
      </c>
      <c r="D380">
        <v>60</v>
      </c>
      <c r="E380" t="s">
        <v>13</v>
      </c>
      <c r="F380" t="s">
        <v>12</v>
      </c>
      <c r="G380" s="1">
        <v>39035</v>
      </c>
      <c r="H380">
        <v>50</v>
      </c>
      <c r="I380">
        <v>10</v>
      </c>
      <c r="J380">
        <v>3</v>
      </c>
      <c r="K380">
        <v>3</v>
      </c>
      <c r="L380">
        <f>VLOOKUP(A380,absolute_report_3369!$A$2:$E$3370,2,FALSE)</f>
        <v>1231</v>
      </c>
      <c r="M380">
        <f>VLOOKUP(A380,absolute_report_3369!$A$2:$E$3370,3,FALSE)</f>
        <v>37</v>
      </c>
      <c r="N380">
        <f>VLOOKUP(A380,absolute_report_3369!$A$2:$E$3370,4,FALSE)</f>
        <v>21</v>
      </c>
      <c r="O380">
        <f>VLOOKUP(A380,absolute_report_3369!$A$2:$E$3370,5,FALSE)</f>
        <v>4</v>
      </c>
      <c r="P380" t="str">
        <f>VLOOKUP(A380,Clusters_2843!$A$1:$B$2844,2,FALSE)</f>
        <v>[7-9]</v>
      </c>
      <c r="Q380" s="3">
        <f>VLOOKUP(A380,delay_hba1c_2843!$A$2:$B$2844,2,FALSE)</f>
        <v>93.442622950819668</v>
      </c>
      <c r="R380">
        <f>VLOOKUP(A380,delay_hba1c_2843!$A$2:$C$2844,3,FALSE)</f>
        <v>80.5</v>
      </c>
      <c r="S380" t="str">
        <f>VLOOKUP(A380,retraso_4m_2843!$A$1:$B$2844,2,FALSE)</f>
        <v>NO</v>
      </c>
      <c r="T380" t="str">
        <f>VLOOKUP(A380,retraso_6m_2843!$A$2:$B$2844,2,FALSE)</f>
        <v>SI</v>
      </c>
      <c r="U380">
        <f>VLOOKUP(A380,Inactividad!$A$3:$D$3372,3,FALSE)</f>
        <v>378</v>
      </c>
      <c r="V380">
        <f>VLOOKUP(A380,Inactividad!$A$3:$D$3372,4,FALSE)</f>
        <v>350</v>
      </c>
    </row>
    <row r="381" spans="1:22" x14ac:dyDescent="0.25">
      <c r="A381">
        <v>115553</v>
      </c>
      <c r="B381" t="s">
        <v>15</v>
      </c>
      <c r="C381" s="1">
        <v>24717</v>
      </c>
      <c r="D381">
        <v>49</v>
      </c>
      <c r="E381" t="s">
        <v>11</v>
      </c>
      <c r="F381" t="s">
        <v>14</v>
      </c>
      <c r="G381" s="1">
        <v>41916</v>
      </c>
      <c r="H381">
        <v>47</v>
      </c>
      <c r="I381">
        <v>2</v>
      </c>
      <c r="J381">
        <v>0</v>
      </c>
      <c r="K381">
        <v>0</v>
      </c>
      <c r="L381">
        <f>VLOOKUP(A381,absolute_report_3369!$A$2:$E$3370,2,FALSE)</f>
        <v>701</v>
      </c>
      <c r="M381">
        <f>VLOOKUP(A381,absolute_report_3369!$A$2:$E$3370,3,FALSE)</f>
        <v>16</v>
      </c>
      <c r="N381">
        <f>VLOOKUP(A381,absolute_report_3369!$A$2:$E$3370,4,FALSE)</f>
        <v>9</v>
      </c>
      <c r="O381">
        <f>VLOOKUP(A381,absolute_report_3369!$A$2:$E$3370,5,FALSE)</f>
        <v>4</v>
      </c>
      <c r="P381" t="str">
        <f>VLOOKUP(A381,Clusters_2843!$A$1:$B$2844,2,FALSE)</f>
        <v>Muy_inestable</v>
      </c>
      <c r="Q381" s="3">
        <f>VLOOKUP(A381,delay_hba1c_2843!$A$2:$B$2844,2,FALSE)</f>
        <v>20.652173913043477</v>
      </c>
      <c r="R381">
        <f>VLOOKUP(A381,delay_hba1c_2843!$A$2:$C$2844,3,FALSE)</f>
        <v>6.9</v>
      </c>
      <c r="S381" t="str">
        <f>VLOOKUP(A381,retraso_4m_2843!$A$1:$B$2844,2,FALSE)</f>
        <v>SI</v>
      </c>
      <c r="T381" t="str">
        <f>VLOOKUP(A381,retraso_6m_2843!$A$2:$B$2844,2,FALSE)</f>
        <v>SI</v>
      </c>
      <c r="U381">
        <f>VLOOKUP(A381,Inactividad!$A$3:$D$3372,3,FALSE)</f>
        <v>175</v>
      </c>
      <c r="V381">
        <f>VLOOKUP(A381,Inactividad!$A$3:$D$3372,4,FALSE)</f>
        <v>134</v>
      </c>
    </row>
    <row r="382" spans="1:22" hidden="1" x14ac:dyDescent="0.25">
      <c r="A382">
        <v>17254</v>
      </c>
      <c r="B382" t="s">
        <v>15</v>
      </c>
      <c r="C382" s="1">
        <v>15240</v>
      </c>
      <c r="D382">
        <v>75</v>
      </c>
      <c r="E382" t="s">
        <v>11</v>
      </c>
      <c r="F382" t="s">
        <v>14</v>
      </c>
      <c r="G382" s="1">
        <v>38895</v>
      </c>
      <c r="H382">
        <v>65</v>
      </c>
      <c r="I382">
        <v>10</v>
      </c>
      <c r="J382">
        <v>3</v>
      </c>
      <c r="K382">
        <v>2</v>
      </c>
      <c r="L382">
        <f>VLOOKUP(A382,absolute_report_3369!$A$2:$E$3370,2,FALSE)</f>
        <v>1625</v>
      </c>
      <c r="M382">
        <f>VLOOKUP(A382,absolute_report_3369!$A$2:$E$3370,3,FALSE)</f>
        <v>76</v>
      </c>
      <c r="N382">
        <f>VLOOKUP(A382,absolute_report_3369!$A$2:$E$3370,4,FALSE)</f>
        <v>25</v>
      </c>
      <c r="O382">
        <f>VLOOKUP(A382,absolute_report_3369!$A$2:$E$3370,5,FALSE)</f>
        <v>6</v>
      </c>
      <c r="P382" t="str">
        <f>VLOOKUP(A382,Clusters_2843!$A$1:$B$2844,2,FALSE)</f>
        <v>Medio_inestable</v>
      </c>
      <c r="Q382" s="3">
        <f>VLOOKUP(A382,delay_hba1c_2843!$A$2:$B$2844,2,FALSE)</f>
        <v>96.174863387978135</v>
      </c>
      <c r="R382">
        <f>VLOOKUP(A382,delay_hba1c_2843!$A$2:$C$2844,3,FALSE)</f>
        <v>22.1</v>
      </c>
      <c r="S382" t="str">
        <f>VLOOKUP(A382,retraso_4m_2843!$A$1:$B$2844,2,FALSE)</f>
        <v>NO</v>
      </c>
      <c r="T382" t="str">
        <f>VLOOKUP(A382,retraso_6m_2843!$A$2:$B$2844,2,FALSE)</f>
        <v>SI</v>
      </c>
      <c r="U382">
        <f>VLOOKUP(A382,Inactividad!$A$3:$D$3372,3,FALSE)</f>
        <v>321</v>
      </c>
      <c r="V382">
        <f>VLOOKUP(A382,Inactividad!$A$3:$D$3372,4,FALSE)</f>
        <v>117</v>
      </c>
    </row>
    <row r="383" spans="1:22" hidden="1" x14ac:dyDescent="0.25">
      <c r="A383">
        <v>872</v>
      </c>
      <c r="B383" t="s">
        <v>10</v>
      </c>
      <c r="C383" s="1">
        <v>25905</v>
      </c>
      <c r="D383">
        <v>46</v>
      </c>
      <c r="E383" t="s">
        <v>11</v>
      </c>
      <c r="F383" t="s">
        <v>14</v>
      </c>
      <c r="G383" s="1">
        <v>38273</v>
      </c>
      <c r="H383">
        <v>34</v>
      </c>
      <c r="I383">
        <v>12</v>
      </c>
      <c r="J383">
        <v>0</v>
      </c>
      <c r="K383">
        <v>2</v>
      </c>
      <c r="L383">
        <f>VLOOKUP(A383,absolute_report_3369!$A$2:$E$3370,2,FALSE)</f>
        <v>186</v>
      </c>
      <c r="M383">
        <f>VLOOKUP(A383,absolute_report_3369!$A$2:$E$3370,3,FALSE)</f>
        <v>10</v>
      </c>
      <c r="N383">
        <f>VLOOKUP(A383,absolute_report_3369!$A$2:$E$3370,4,FALSE)</f>
        <v>5</v>
      </c>
      <c r="O383">
        <f>VLOOKUP(A383,absolute_report_3369!$A$2:$E$3370,5,FALSE)</f>
        <v>1</v>
      </c>
      <c r="P383" t="e">
        <f>VLOOKUP(A383,Clusters_2843!$A$1:$B$2844,2,FALSE)</f>
        <v>#N/A</v>
      </c>
      <c r="Q383">
        <v>-1</v>
      </c>
      <c r="R383">
        <v>-1</v>
      </c>
      <c r="S383" t="e">
        <f>VLOOKUP(A383,retraso_4m_2843!$A$1:$B$2844,2,FALSE)</f>
        <v>#N/A</v>
      </c>
      <c r="T383" t="e">
        <f>VLOOKUP(A383,retraso_6m_2843!$A$2:$B$2844,2,FALSE)</f>
        <v>#N/A</v>
      </c>
      <c r="U383">
        <f>VLOOKUP(A383,Inactividad!$A$3:$D$3372,3,FALSE)</f>
        <v>53</v>
      </c>
      <c r="V383">
        <f>VLOOKUP(A383,Inactividad!$A$3:$D$3372,4,FALSE)</f>
        <v>41</v>
      </c>
    </row>
    <row r="384" spans="1:22" x14ac:dyDescent="0.25">
      <c r="A384">
        <v>66409</v>
      </c>
      <c r="B384" t="s">
        <v>15</v>
      </c>
      <c r="C384" s="1">
        <v>30028</v>
      </c>
      <c r="D384">
        <v>34</v>
      </c>
      <c r="E384" t="s">
        <v>16</v>
      </c>
      <c r="F384" t="s">
        <v>12</v>
      </c>
      <c r="G384" s="1">
        <v>41758</v>
      </c>
      <c r="H384">
        <v>32</v>
      </c>
      <c r="I384">
        <v>2</v>
      </c>
      <c r="J384">
        <v>0</v>
      </c>
      <c r="K384">
        <v>0</v>
      </c>
      <c r="L384">
        <f>VLOOKUP(A384,absolute_report_3369!$A$2:$E$3370,2,FALSE)</f>
        <v>887</v>
      </c>
      <c r="M384">
        <f>VLOOKUP(A384,absolute_report_3369!$A$2:$E$3370,3,FALSE)</f>
        <v>30</v>
      </c>
      <c r="N384">
        <f>VLOOKUP(A384,absolute_report_3369!$A$2:$E$3370,4,FALSE)</f>
        <v>18</v>
      </c>
      <c r="O384">
        <f>VLOOKUP(A384,absolute_report_3369!$A$2:$E$3370,5,FALSE)</f>
        <v>4</v>
      </c>
      <c r="P384" t="str">
        <f>VLOOKUP(A384,Clusters_2843!$A$1:$B$2844,2,FALSE)</f>
        <v>estable</v>
      </c>
      <c r="Q384" s="3">
        <f>VLOOKUP(A384,delay_hba1c_2843!$A$2:$B$2844,2,FALSE)</f>
        <v>1.6438356164383561</v>
      </c>
      <c r="R384">
        <f>VLOOKUP(A384,delay_hba1c_2843!$A$2:$C$2844,3,FALSE)</f>
        <v>0.5</v>
      </c>
      <c r="S384" t="str">
        <f>VLOOKUP(A384,retraso_4m_2843!$A$1:$B$2844,2,FALSE)</f>
        <v>SI</v>
      </c>
      <c r="T384" t="str">
        <f>VLOOKUP(A384,retraso_6m_2843!$A$2:$B$2844,2,FALSE)</f>
        <v>SI</v>
      </c>
      <c r="U384">
        <f>VLOOKUP(A384,Inactividad!$A$3:$D$3372,3,FALSE)</f>
        <v>231</v>
      </c>
      <c r="V384">
        <f>VLOOKUP(A384,Inactividad!$A$3:$D$3372,4,FALSE)</f>
        <v>136</v>
      </c>
    </row>
    <row r="385" spans="1:22" hidden="1" x14ac:dyDescent="0.25">
      <c r="A385">
        <v>115563</v>
      </c>
      <c r="B385" t="s">
        <v>15</v>
      </c>
      <c r="C385" s="1">
        <v>26106</v>
      </c>
      <c r="D385">
        <v>45</v>
      </c>
      <c r="E385" t="s">
        <v>11</v>
      </c>
      <c r="F385" t="s">
        <v>12</v>
      </c>
      <c r="G385" s="1">
        <v>41618</v>
      </c>
      <c r="H385">
        <v>42</v>
      </c>
      <c r="I385">
        <v>3</v>
      </c>
      <c r="J385">
        <v>0</v>
      </c>
      <c r="K385">
        <v>0</v>
      </c>
      <c r="L385">
        <f>VLOOKUP(A385,absolute_report_3369!$A$2:$E$3370,2,FALSE)</f>
        <v>63</v>
      </c>
      <c r="M385">
        <f>VLOOKUP(A385,absolute_report_3369!$A$2:$E$3370,3,FALSE)</f>
        <v>6</v>
      </c>
      <c r="N385">
        <f>VLOOKUP(A385,absolute_report_3369!$A$2:$E$3370,4,FALSE)</f>
        <v>4</v>
      </c>
      <c r="O385">
        <f>VLOOKUP(A385,absolute_report_3369!$A$2:$E$3370,5,FALSE)</f>
        <v>1</v>
      </c>
      <c r="P385" t="e">
        <f>VLOOKUP(A385,Clusters_2843!$A$1:$B$2844,2,FALSE)</f>
        <v>#N/A</v>
      </c>
      <c r="Q385">
        <v>-1</v>
      </c>
      <c r="R385">
        <v>-1</v>
      </c>
      <c r="S385" t="e">
        <f>VLOOKUP(A385,retraso_4m_2843!$A$1:$B$2844,2,FALSE)</f>
        <v>#N/A</v>
      </c>
      <c r="T385" t="e">
        <f>VLOOKUP(A385,retraso_6m_2843!$A$2:$B$2844,2,FALSE)</f>
        <v>#N/A</v>
      </c>
      <c r="U385">
        <f>VLOOKUP(A385,Inactividad!$A$3:$D$3372,3,FALSE)</f>
        <v>33</v>
      </c>
      <c r="V385">
        <f>VLOOKUP(A385,Inactividad!$A$3:$D$3372,4,FALSE)</f>
        <v>33</v>
      </c>
    </row>
    <row r="386" spans="1:22" hidden="1" x14ac:dyDescent="0.25">
      <c r="A386">
        <v>25455</v>
      </c>
      <c r="B386" t="s">
        <v>10</v>
      </c>
      <c r="C386" s="1">
        <v>17420</v>
      </c>
      <c r="D386">
        <v>69</v>
      </c>
      <c r="E386" t="s">
        <v>11</v>
      </c>
      <c r="F386" t="s">
        <v>12</v>
      </c>
      <c r="G386" s="1">
        <v>38638</v>
      </c>
      <c r="H386">
        <v>58</v>
      </c>
      <c r="I386">
        <v>11</v>
      </c>
      <c r="J386">
        <v>6</v>
      </c>
      <c r="K386">
        <v>2</v>
      </c>
      <c r="L386">
        <f>VLOOKUP(A386,absolute_report_3369!$A$2:$E$3370,2,FALSE)</f>
        <v>1620</v>
      </c>
      <c r="M386">
        <f>VLOOKUP(A386,absolute_report_3369!$A$2:$E$3370,3,FALSE)</f>
        <v>54</v>
      </c>
      <c r="N386">
        <f>VLOOKUP(A386,absolute_report_3369!$A$2:$E$3370,4,FALSE)</f>
        <v>37</v>
      </c>
      <c r="O386">
        <f>VLOOKUP(A386,absolute_report_3369!$A$2:$E$3370,5,FALSE)</f>
        <v>6</v>
      </c>
      <c r="P386" t="str">
        <f>VLOOKUP(A386,Clusters_2843!$A$1:$B$2844,2,FALSE)</f>
        <v>mejora</v>
      </c>
      <c r="Q386" s="3">
        <f>VLOOKUP(A386,delay_hba1c_2843!$A$2:$B$2844,2,FALSE)</f>
        <v>333.69565217391306</v>
      </c>
      <c r="R386">
        <f>VLOOKUP(A386,delay_hba1c_2843!$A$2:$C$2844,3,FALSE)</f>
        <v>84.6</v>
      </c>
      <c r="S386" t="str">
        <f>VLOOKUP(A386,retraso_4m_2843!$A$1:$B$2844,2,FALSE)</f>
        <v>NO</v>
      </c>
      <c r="T386" t="str">
        <f>VLOOKUP(A386,retraso_6m_2843!$A$2:$B$2844,2,FALSE)</f>
        <v>NO</v>
      </c>
      <c r="U386">
        <f>VLOOKUP(A386,Inactividad!$A$3:$D$3372,3,FALSE)</f>
        <v>239</v>
      </c>
      <c r="V386">
        <f>VLOOKUP(A386,Inactividad!$A$3:$D$3372,4,FALSE)</f>
        <v>155</v>
      </c>
    </row>
    <row r="387" spans="1:22" hidden="1" x14ac:dyDescent="0.25">
      <c r="A387">
        <v>50035</v>
      </c>
      <c r="B387" t="s">
        <v>10</v>
      </c>
      <c r="C387" s="1">
        <v>21493</v>
      </c>
      <c r="D387">
        <v>58</v>
      </c>
      <c r="E387" t="s">
        <v>16</v>
      </c>
      <c r="F387" t="s">
        <v>14</v>
      </c>
      <c r="G387" s="1">
        <v>39209</v>
      </c>
      <c r="H387">
        <v>49</v>
      </c>
      <c r="I387">
        <v>9</v>
      </c>
      <c r="J387">
        <v>3</v>
      </c>
      <c r="K387">
        <v>2</v>
      </c>
      <c r="L387">
        <f>VLOOKUP(A387,absolute_report_3369!$A$2:$E$3370,2,FALSE)</f>
        <v>1626</v>
      </c>
      <c r="M387">
        <f>VLOOKUP(A387,absolute_report_3369!$A$2:$E$3370,3,FALSE)</f>
        <v>100</v>
      </c>
      <c r="N387">
        <f>VLOOKUP(A387,absolute_report_3369!$A$2:$E$3370,4,FALSE)</f>
        <v>50</v>
      </c>
      <c r="O387">
        <f>VLOOKUP(A387,absolute_report_3369!$A$2:$E$3370,5,FALSE)</f>
        <v>5</v>
      </c>
      <c r="P387" t="str">
        <f>VLOOKUP(A387,Clusters_2843!$A$1:$B$2844,2,FALSE)</f>
        <v>Medio_inestable</v>
      </c>
      <c r="Q387" s="3">
        <f>VLOOKUP(A387,delay_hba1c_2843!$A$2:$B$2844,2,FALSE)</f>
        <v>133.87978142076503</v>
      </c>
      <c r="R387">
        <f>VLOOKUP(A387,delay_hba1c_2843!$A$2:$C$2844,3,FALSE)</f>
        <v>67.400000000000006</v>
      </c>
      <c r="S387" t="str">
        <f>VLOOKUP(A387,retraso_4m_2843!$A$1:$B$2844,2,FALSE)</f>
        <v>NO</v>
      </c>
      <c r="T387" t="str">
        <f>VLOOKUP(A387,retraso_6m_2843!$A$2:$B$2844,2,FALSE)</f>
        <v>NO</v>
      </c>
      <c r="U387">
        <f>VLOOKUP(A387,Inactividad!$A$3:$D$3372,3,FALSE)</f>
        <v>250</v>
      </c>
      <c r="V387">
        <f>VLOOKUP(A387,Inactividad!$A$3:$D$3372,4,FALSE)</f>
        <v>182</v>
      </c>
    </row>
    <row r="388" spans="1:22" hidden="1" x14ac:dyDescent="0.25">
      <c r="A388">
        <v>58230</v>
      </c>
      <c r="B388" t="s">
        <v>10</v>
      </c>
      <c r="C388" s="1">
        <v>20788</v>
      </c>
      <c r="D388">
        <v>60</v>
      </c>
      <c r="E388" t="s">
        <v>16</v>
      </c>
      <c r="F388" t="s">
        <v>14</v>
      </c>
      <c r="G388" s="1">
        <v>39211</v>
      </c>
      <c r="H388">
        <v>51</v>
      </c>
      <c r="I388">
        <v>9</v>
      </c>
      <c r="J388">
        <v>0</v>
      </c>
      <c r="K388">
        <v>0</v>
      </c>
      <c r="L388">
        <f>VLOOKUP(A388,absolute_report_3369!$A$2:$E$3370,2,FALSE)</f>
        <v>1449</v>
      </c>
      <c r="M388">
        <f>VLOOKUP(A388,absolute_report_3369!$A$2:$E$3370,3,FALSE)</f>
        <v>68</v>
      </c>
      <c r="N388">
        <f>VLOOKUP(A388,absolute_report_3369!$A$2:$E$3370,4,FALSE)</f>
        <v>37</v>
      </c>
      <c r="O388">
        <f>VLOOKUP(A388,absolute_report_3369!$A$2:$E$3370,5,FALSE)</f>
        <v>6</v>
      </c>
      <c r="P388" t="str">
        <f>VLOOKUP(A388,Clusters_2843!$A$1:$B$2844,2,FALSE)</f>
        <v>Muy_inestable</v>
      </c>
      <c r="Q388" s="3">
        <f>VLOOKUP(A388,delay_hba1c_2843!$A$2:$B$2844,2,FALSE)</f>
        <v>214.13043478260869</v>
      </c>
      <c r="R388">
        <f>VLOOKUP(A388,delay_hba1c_2843!$A$2:$C$2844,3,FALSE)</f>
        <v>84.1</v>
      </c>
      <c r="S388" t="str">
        <f>VLOOKUP(A388,retraso_4m_2843!$A$1:$B$2844,2,FALSE)</f>
        <v>NO</v>
      </c>
      <c r="T388" t="str">
        <f>VLOOKUP(A388,retraso_6m_2843!$A$2:$B$2844,2,FALSE)</f>
        <v>NO</v>
      </c>
      <c r="U388">
        <f>VLOOKUP(A388,Inactividad!$A$3:$D$3372,3,FALSE)</f>
        <v>188</v>
      </c>
      <c r="V388">
        <f>VLOOKUP(A388,Inactividad!$A$3:$D$3372,4,FALSE)</f>
        <v>287</v>
      </c>
    </row>
    <row r="389" spans="1:22" hidden="1" x14ac:dyDescent="0.25">
      <c r="A389">
        <v>33656</v>
      </c>
      <c r="B389" t="s">
        <v>10</v>
      </c>
      <c r="C389" s="1">
        <v>22674</v>
      </c>
      <c r="D389">
        <v>54</v>
      </c>
      <c r="E389" t="s">
        <v>13</v>
      </c>
      <c r="F389" t="s">
        <v>12</v>
      </c>
      <c r="G389" s="1">
        <v>38987</v>
      </c>
      <c r="H389">
        <v>44</v>
      </c>
      <c r="I389">
        <v>10</v>
      </c>
      <c r="J389">
        <v>0</v>
      </c>
      <c r="K389">
        <v>2</v>
      </c>
      <c r="L389">
        <f>VLOOKUP(A389,absolute_report_3369!$A$2:$E$3370,2,FALSE)</f>
        <v>530</v>
      </c>
      <c r="M389">
        <f>VLOOKUP(A389,absolute_report_3369!$A$2:$E$3370,3,FALSE)</f>
        <v>37</v>
      </c>
      <c r="N389">
        <f>VLOOKUP(A389,absolute_report_3369!$A$2:$E$3370,4,FALSE)</f>
        <v>16</v>
      </c>
      <c r="O389">
        <f>VLOOKUP(A389,absolute_report_3369!$A$2:$E$3370,5,FALSE)</f>
        <v>4</v>
      </c>
      <c r="P389" t="str">
        <f>VLOOKUP(A389,Clusters_2843!$A$1:$B$2844,2,FALSE)</f>
        <v>&gt;9</v>
      </c>
      <c r="Q389" s="3">
        <f>VLOOKUP(A389,delay_hba1c_2843!$A$2:$B$2844,2,FALSE)</f>
        <v>42.391304347826086</v>
      </c>
      <c r="R389">
        <f>VLOOKUP(A389,delay_hba1c_2843!$A$2:$C$2844,3,FALSE)</f>
        <v>36.6</v>
      </c>
      <c r="S389" t="str">
        <f>VLOOKUP(A389,retraso_4m_2843!$A$1:$B$2844,2,FALSE)</f>
        <v>SI</v>
      </c>
      <c r="T389" t="str">
        <f>VLOOKUP(A389,retraso_6m_2843!$A$2:$B$2844,2,FALSE)</f>
        <v>SI</v>
      </c>
      <c r="U389">
        <f>VLOOKUP(A389,Inactividad!$A$3:$D$3372,3,FALSE)</f>
        <v>154</v>
      </c>
      <c r="V389">
        <f>VLOOKUP(A389,Inactividad!$A$3:$D$3372,4,FALSE)</f>
        <v>70</v>
      </c>
    </row>
    <row r="390" spans="1:22" hidden="1" x14ac:dyDescent="0.25">
      <c r="A390">
        <v>25466</v>
      </c>
      <c r="B390" t="s">
        <v>15</v>
      </c>
      <c r="C390" s="1">
        <v>24583</v>
      </c>
      <c r="D390">
        <v>49</v>
      </c>
      <c r="E390" t="s">
        <v>11</v>
      </c>
      <c r="F390" t="s">
        <v>12</v>
      </c>
      <c r="G390" s="1">
        <v>38660</v>
      </c>
      <c r="H390">
        <v>38</v>
      </c>
      <c r="I390">
        <v>11</v>
      </c>
      <c r="J390">
        <v>0</v>
      </c>
      <c r="K390">
        <v>1</v>
      </c>
      <c r="L390">
        <f>VLOOKUP(A390,absolute_report_3369!$A$2:$E$3370,2,FALSE)</f>
        <v>1059</v>
      </c>
      <c r="M390">
        <f>VLOOKUP(A390,absolute_report_3369!$A$2:$E$3370,3,FALSE)</f>
        <v>10</v>
      </c>
      <c r="N390">
        <f>VLOOKUP(A390,absolute_report_3369!$A$2:$E$3370,4,FALSE)</f>
        <v>6</v>
      </c>
      <c r="O390">
        <f>VLOOKUP(A390,absolute_report_3369!$A$2:$E$3370,5,FALSE)</f>
        <v>1</v>
      </c>
      <c r="P390" t="e">
        <f>VLOOKUP(A390,Clusters_2843!$A$1:$B$2844,2,FALSE)</f>
        <v>#N/A</v>
      </c>
      <c r="Q390">
        <v>-1</v>
      </c>
      <c r="R390">
        <v>-1</v>
      </c>
      <c r="S390" t="e">
        <f>VLOOKUP(A390,retraso_4m_2843!$A$1:$B$2844,2,FALSE)</f>
        <v>#N/A</v>
      </c>
      <c r="T390" t="e">
        <f>VLOOKUP(A390,retraso_6m_2843!$A$2:$B$2844,2,FALSE)</f>
        <v>#N/A</v>
      </c>
      <c r="U390">
        <f>VLOOKUP(A390,Inactividad!$A$3:$D$3372,3,FALSE)</f>
        <v>406</v>
      </c>
      <c r="V390">
        <f>VLOOKUP(A390,Inactividad!$A$3:$D$3372,4,FALSE)</f>
        <v>377</v>
      </c>
    </row>
    <row r="391" spans="1:22" hidden="1" x14ac:dyDescent="0.25">
      <c r="A391">
        <v>33664</v>
      </c>
      <c r="B391" t="s">
        <v>10</v>
      </c>
      <c r="C391" s="1">
        <v>17729</v>
      </c>
      <c r="D391">
        <v>68</v>
      </c>
      <c r="E391" t="s">
        <v>13</v>
      </c>
      <c r="F391" t="s">
        <v>12</v>
      </c>
      <c r="G391" s="1">
        <v>40935</v>
      </c>
      <c r="H391">
        <v>64</v>
      </c>
      <c r="I391">
        <v>4</v>
      </c>
      <c r="J391">
        <v>0</v>
      </c>
      <c r="K391">
        <v>1</v>
      </c>
      <c r="L391">
        <f>VLOOKUP(A391,absolute_report_3369!$A$2:$E$3370,2,FALSE)</f>
        <v>1610</v>
      </c>
      <c r="M391">
        <f>VLOOKUP(A391,absolute_report_3369!$A$2:$E$3370,3,FALSE)</f>
        <v>94</v>
      </c>
      <c r="N391">
        <f>VLOOKUP(A391,absolute_report_3369!$A$2:$E$3370,4,FALSE)</f>
        <v>46</v>
      </c>
      <c r="O391">
        <f>VLOOKUP(A391,absolute_report_3369!$A$2:$E$3370,5,FALSE)</f>
        <v>7</v>
      </c>
      <c r="P391" t="str">
        <f>VLOOKUP(A391,Clusters_2843!$A$1:$B$2844,2,FALSE)</f>
        <v>Muy_inestable</v>
      </c>
      <c r="Q391" s="3">
        <f>VLOOKUP(A391,delay_hba1c_2843!$A$2:$B$2844,2,FALSE)</f>
        <v>0</v>
      </c>
      <c r="R391">
        <f>VLOOKUP(A391,delay_hba1c_2843!$A$2:$C$2844,3,FALSE)</f>
        <v>0</v>
      </c>
      <c r="S391" t="str">
        <f>VLOOKUP(A391,retraso_4m_2843!$A$1:$B$2844,2,FALSE)</f>
        <v>SI</v>
      </c>
      <c r="T391" t="str">
        <f>VLOOKUP(A391,retraso_6m_2843!$A$2:$B$2844,2,FALSE)</f>
        <v>SI</v>
      </c>
      <c r="U391">
        <f>VLOOKUP(A391,Inactividad!$A$3:$D$3372,3,FALSE)</f>
        <v>187</v>
      </c>
      <c r="V391">
        <f>VLOOKUP(A391,Inactividad!$A$3:$D$3372,4,FALSE)</f>
        <v>187</v>
      </c>
    </row>
    <row r="392" spans="1:22" hidden="1" x14ac:dyDescent="0.25">
      <c r="A392">
        <v>33667</v>
      </c>
      <c r="B392" t="s">
        <v>10</v>
      </c>
      <c r="C392" s="1">
        <v>20322</v>
      </c>
      <c r="D392">
        <v>61</v>
      </c>
      <c r="E392" t="s">
        <v>13</v>
      </c>
      <c r="F392" t="s">
        <v>12</v>
      </c>
      <c r="G392" s="1">
        <v>40840</v>
      </c>
      <c r="H392">
        <v>56</v>
      </c>
      <c r="I392">
        <v>5</v>
      </c>
      <c r="J392">
        <v>1</v>
      </c>
      <c r="K392">
        <v>4</v>
      </c>
      <c r="L392">
        <f>VLOOKUP(A392,absolute_report_3369!$A$2:$E$3370,2,FALSE)</f>
        <v>1630</v>
      </c>
      <c r="M392">
        <f>VLOOKUP(A392,absolute_report_3369!$A$2:$E$3370,3,FALSE)</f>
        <v>114</v>
      </c>
      <c r="N392">
        <f>VLOOKUP(A392,absolute_report_3369!$A$2:$E$3370,4,FALSE)</f>
        <v>50</v>
      </c>
      <c r="O392">
        <f>VLOOKUP(A392,absolute_report_3369!$A$2:$E$3370,5,FALSE)</f>
        <v>7</v>
      </c>
      <c r="P392" t="str">
        <f>VLOOKUP(A392,Clusters_2843!$A$1:$B$2844,2,FALSE)</f>
        <v>Muy_inestable</v>
      </c>
      <c r="Q392" s="3">
        <f>VLOOKUP(A392,delay_hba1c_2843!$A$2:$B$2844,2,FALSE)</f>
        <v>56.284153005464482</v>
      </c>
      <c r="R392">
        <f>VLOOKUP(A392,delay_hba1c_2843!$A$2:$C$2844,3,FALSE)</f>
        <v>16.2</v>
      </c>
      <c r="S392" t="str">
        <f>VLOOKUP(A392,retraso_4m_2843!$A$1:$B$2844,2,FALSE)</f>
        <v>SI</v>
      </c>
      <c r="T392" t="str">
        <f>VLOOKUP(A392,retraso_6m_2843!$A$2:$B$2844,2,FALSE)</f>
        <v>SI</v>
      </c>
      <c r="U392">
        <f>VLOOKUP(A392,Inactividad!$A$3:$D$3372,3,FALSE)</f>
        <v>253</v>
      </c>
      <c r="V392">
        <f>VLOOKUP(A392,Inactividad!$A$3:$D$3372,4,FALSE)</f>
        <v>131</v>
      </c>
    </row>
    <row r="393" spans="1:22" hidden="1" x14ac:dyDescent="0.25">
      <c r="A393">
        <v>33669</v>
      </c>
      <c r="B393" t="s">
        <v>15</v>
      </c>
      <c r="C393" s="1">
        <v>18714</v>
      </c>
      <c r="D393">
        <v>65</v>
      </c>
      <c r="E393" t="s">
        <v>13</v>
      </c>
      <c r="F393" t="s">
        <v>12</v>
      </c>
      <c r="G393" s="1">
        <v>38988</v>
      </c>
      <c r="H393">
        <v>55</v>
      </c>
      <c r="I393">
        <v>10</v>
      </c>
      <c r="J393">
        <v>4</v>
      </c>
      <c r="K393">
        <v>0</v>
      </c>
      <c r="L393">
        <f>VLOOKUP(A393,absolute_report_3369!$A$2:$E$3370,2,FALSE)</f>
        <v>1578</v>
      </c>
      <c r="M393">
        <f>VLOOKUP(A393,absolute_report_3369!$A$2:$E$3370,3,FALSE)</f>
        <v>57</v>
      </c>
      <c r="N393">
        <f>VLOOKUP(A393,absolute_report_3369!$A$2:$E$3370,4,FALSE)</f>
        <v>29</v>
      </c>
      <c r="O393">
        <f>VLOOKUP(A393,absolute_report_3369!$A$2:$E$3370,5,FALSE)</f>
        <v>9</v>
      </c>
      <c r="P393" t="str">
        <f>VLOOKUP(A393,Clusters_2843!$A$1:$B$2844,2,FALSE)</f>
        <v>Muy_inestable</v>
      </c>
      <c r="Q393" s="3">
        <f>VLOOKUP(A393,delay_hba1c_2843!$A$2:$B$2844,2,FALSE)</f>
        <v>10.928961748633879</v>
      </c>
      <c r="R393">
        <f>VLOOKUP(A393,delay_hba1c_2843!$A$2:$C$2844,3,FALSE)</f>
        <v>1.4</v>
      </c>
      <c r="S393" t="str">
        <f>VLOOKUP(A393,retraso_4m_2843!$A$1:$B$2844,2,FALSE)</f>
        <v>SI</v>
      </c>
      <c r="T393" t="str">
        <f>VLOOKUP(A393,retraso_6m_2843!$A$2:$B$2844,2,FALSE)</f>
        <v>SI</v>
      </c>
      <c r="U393">
        <f>VLOOKUP(A393,Inactividad!$A$3:$D$3372,3,FALSE)</f>
        <v>182</v>
      </c>
      <c r="V393">
        <f>VLOOKUP(A393,Inactividad!$A$3:$D$3372,4,FALSE)</f>
        <v>182</v>
      </c>
    </row>
    <row r="394" spans="1:22" hidden="1" x14ac:dyDescent="0.25">
      <c r="A394">
        <v>902</v>
      </c>
      <c r="B394" t="s">
        <v>15</v>
      </c>
      <c r="C394" s="1">
        <v>23517</v>
      </c>
      <c r="D394">
        <v>52</v>
      </c>
      <c r="E394" t="s">
        <v>16</v>
      </c>
      <c r="F394" t="s">
        <v>12</v>
      </c>
      <c r="G394" s="1">
        <v>35316</v>
      </c>
      <c r="H394">
        <v>32</v>
      </c>
      <c r="I394">
        <v>20</v>
      </c>
      <c r="J394">
        <v>0</v>
      </c>
      <c r="K394">
        <v>1</v>
      </c>
      <c r="L394">
        <f>VLOOKUP(A394,absolute_report_3369!$A$2:$E$3370,2,FALSE)</f>
        <v>1282</v>
      </c>
      <c r="M394">
        <f>VLOOKUP(A394,absolute_report_3369!$A$2:$E$3370,3,FALSE)</f>
        <v>3</v>
      </c>
      <c r="N394">
        <f>VLOOKUP(A394,absolute_report_3369!$A$2:$E$3370,4,FALSE)</f>
        <v>0</v>
      </c>
      <c r="O394">
        <f>VLOOKUP(A394,absolute_report_3369!$A$2:$E$3370,5,FALSE)</f>
        <v>3</v>
      </c>
      <c r="P394" t="str">
        <f>VLOOKUP(A394,Clusters_2843!$A$1:$B$2844,2,FALSE)</f>
        <v>mejora</v>
      </c>
      <c r="Q394" s="3">
        <f>VLOOKUP(A394,delay_hba1c_2843!$A$2:$B$2844,2,FALSE)</f>
        <v>839.13043478260875</v>
      </c>
      <c r="R394">
        <f>VLOOKUP(A394,delay_hba1c_2843!$A$2:$C$2844,3,FALSE)</f>
        <v>596.70000000000005</v>
      </c>
      <c r="S394" t="str">
        <f>VLOOKUP(A394,retraso_4m_2843!$A$1:$B$2844,2,FALSE)</f>
        <v>NO</v>
      </c>
      <c r="T394" t="str">
        <f>VLOOKUP(A394,retraso_6m_2843!$A$2:$B$2844,2,FALSE)</f>
        <v>NO</v>
      </c>
      <c r="U394">
        <f>VLOOKUP(A394,Inactividad!$A$3:$D$3372,3,FALSE)</f>
        <v>-1</v>
      </c>
      <c r="V394">
        <f>VLOOKUP(A394,Inactividad!$A$3:$D$3372,4,FALSE)</f>
        <v>864</v>
      </c>
    </row>
    <row r="395" spans="1:22" hidden="1" x14ac:dyDescent="0.25">
      <c r="A395">
        <v>903</v>
      </c>
      <c r="B395" t="s">
        <v>10</v>
      </c>
      <c r="C395" s="1">
        <v>18132</v>
      </c>
      <c r="D395">
        <v>67</v>
      </c>
      <c r="E395" t="s">
        <v>11</v>
      </c>
      <c r="F395" t="s">
        <v>12</v>
      </c>
      <c r="G395" s="1">
        <v>40263</v>
      </c>
      <c r="H395">
        <v>61</v>
      </c>
      <c r="I395">
        <v>6</v>
      </c>
      <c r="J395">
        <v>1</v>
      </c>
      <c r="K395">
        <v>1</v>
      </c>
      <c r="L395">
        <f>VLOOKUP(A395,absolute_report_3369!$A$2:$E$3370,2,FALSE)</f>
        <v>1560</v>
      </c>
      <c r="M395">
        <f>VLOOKUP(A395,absolute_report_3369!$A$2:$E$3370,3,FALSE)</f>
        <v>47</v>
      </c>
      <c r="N395">
        <f>VLOOKUP(A395,absolute_report_3369!$A$2:$E$3370,4,FALSE)</f>
        <v>29</v>
      </c>
      <c r="O395">
        <f>VLOOKUP(A395,absolute_report_3369!$A$2:$E$3370,5,FALSE)</f>
        <v>7</v>
      </c>
      <c r="P395" t="str">
        <f>VLOOKUP(A395,Clusters_2843!$A$1:$B$2844,2,FALSE)</f>
        <v>estable</v>
      </c>
      <c r="Q395" s="3">
        <f>VLOOKUP(A395,delay_hba1c_2843!$A$2:$B$2844,2,FALSE)</f>
        <v>0</v>
      </c>
      <c r="R395">
        <f>VLOOKUP(A395,delay_hba1c_2843!$A$2:$C$2844,3,FALSE)</f>
        <v>0</v>
      </c>
      <c r="S395" t="str">
        <f>VLOOKUP(A395,retraso_4m_2843!$A$1:$B$2844,2,FALSE)</f>
        <v>SI</v>
      </c>
      <c r="T395" t="str">
        <f>VLOOKUP(A395,retraso_6m_2843!$A$2:$B$2844,2,FALSE)</f>
        <v>SI</v>
      </c>
      <c r="U395">
        <f>VLOOKUP(A395,Inactividad!$A$3:$D$3372,3,FALSE)</f>
        <v>164</v>
      </c>
      <c r="V395">
        <f>VLOOKUP(A395,Inactividad!$A$3:$D$3372,4,FALSE)</f>
        <v>139</v>
      </c>
    </row>
    <row r="396" spans="1:22" hidden="1" x14ac:dyDescent="0.25">
      <c r="A396">
        <v>17288</v>
      </c>
      <c r="B396" t="s">
        <v>10</v>
      </c>
      <c r="C396" s="1">
        <v>16545</v>
      </c>
      <c r="D396">
        <v>71</v>
      </c>
      <c r="E396" t="s">
        <v>11</v>
      </c>
      <c r="F396" t="s">
        <v>12</v>
      </c>
      <c r="G396" s="1">
        <v>38461</v>
      </c>
      <c r="H396">
        <v>60</v>
      </c>
      <c r="I396">
        <v>11</v>
      </c>
      <c r="J396">
        <v>2</v>
      </c>
      <c r="K396">
        <v>4</v>
      </c>
      <c r="L396">
        <f>VLOOKUP(A396,absolute_report_3369!$A$2:$E$3370,2,FALSE)</f>
        <v>460</v>
      </c>
      <c r="M396">
        <f>VLOOKUP(A396,absolute_report_3369!$A$2:$E$3370,3,FALSE)</f>
        <v>18</v>
      </c>
      <c r="N396">
        <f>VLOOKUP(A396,absolute_report_3369!$A$2:$E$3370,4,FALSE)</f>
        <v>12</v>
      </c>
      <c r="O396">
        <f>VLOOKUP(A396,absolute_report_3369!$A$2:$E$3370,5,FALSE)</f>
        <v>3</v>
      </c>
      <c r="P396" t="str">
        <f>VLOOKUP(A396,Clusters_2843!$A$1:$B$2844,2,FALSE)</f>
        <v>Muy_inestable</v>
      </c>
      <c r="Q396" s="3">
        <f>VLOOKUP(A396,delay_hba1c_2843!$A$2:$B$2844,2,FALSE)</f>
        <v>2.7322404371584699</v>
      </c>
      <c r="R396">
        <f>VLOOKUP(A396,delay_hba1c_2843!$A$2:$C$2844,3,FALSE)</f>
        <v>1.4</v>
      </c>
      <c r="S396" t="str">
        <f>VLOOKUP(A396,retraso_4m_2843!$A$1:$B$2844,2,FALSE)</f>
        <v>SI</v>
      </c>
      <c r="T396" t="str">
        <f>VLOOKUP(A396,retraso_6m_2843!$A$2:$B$2844,2,FALSE)</f>
        <v>SI</v>
      </c>
      <c r="U396">
        <f>VLOOKUP(A396,Inactividad!$A$3:$D$3372,3,FALSE)</f>
        <v>-1</v>
      </c>
      <c r="V396">
        <f>VLOOKUP(A396,Inactividad!$A$3:$D$3372,4,FALSE)</f>
        <v>105</v>
      </c>
    </row>
    <row r="397" spans="1:22" hidden="1" x14ac:dyDescent="0.25">
      <c r="A397">
        <v>50063</v>
      </c>
      <c r="B397" t="s">
        <v>10</v>
      </c>
      <c r="C397" s="1">
        <v>23086</v>
      </c>
      <c r="D397">
        <v>53</v>
      </c>
      <c r="E397" t="s">
        <v>13</v>
      </c>
      <c r="F397" t="s">
        <v>12</v>
      </c>
      <c r="G397" s="1">
        <v>41862</v>
      </c>
      <c r="H397">
        <v>51</v>
      </c>
      <c r="I397">
        <v>2</v>
      </c>
      <c r="J397">
        <v>0</v>
      </c>
      <c r="K397">
        <v>1</v>
      </c>
      <c r="L397">
        <f>VLOOKUP(A397,absolute_report_3369!$A$2:$E$3370,2,FALSE)</f>
        <v>447</v>
      </c>
      <c r="M397">
        <f>VLOOKUP(A397,absolute_report_3369!$A$2:$E$3370,3,FALSE)</f>
        <v>17</v>
      </c>
      <c r="N397">
        <f>VLOOKUP(A397,absolute_report_3369!$A$2:$E$3370,4,FALSE)</f>
        <v>10</v>
      </c>
      <c r="O397">
        <f>VLOOKUP(A397,absolute_report_3369!$A$2:$E$3370,5,FALSE)</f>
        <v>2</v>
      </c>
      <c r="P397" t="str">
        <f>VLOOKUP(A397,Clusters_2843!$A$1:$B$2844,2,FALSE)</f>
        <v>Medio_inestable</v>
      </c>
      <c r="Q397" s="3">
        <f>VLOOKUP(A397,delay_hba1c_2843!$A$2:$B$2844,2,FALSE)</f>
        <v>7.6712328767123283</v>
      </c>
      <c r="R397">
        <f>VLOOKUP(A397,delay_hba1c_2843!$A$2:$C$2844,3,FALSE)</f>
        <v>7.7</v>
      </c>
      <c r="S397" t="str">
        <f>VLOOKUP(A397,retraso_4m_2843!$A$1:$B$2844,2,FALSE)</f>
        <v>SI</v>
      </c>
      <c r="T397" t="str">
        <f>VLOOKUP(A397,retraso_6m_2843!$A$2:$B$2844,2,FALSE)</f>
        <v>SI</v>
      </c>
      <c r="U397">
        <f>VLOOKUP(A397,Inactividad!$A$3:$D$3372,3,FALSE)</f>
        <v>351</v>
      </c>
      <c r="V397">
        <f>VLOOKUP(A397,Inactividad!$A$3:$D$3372,4,FALSE)</f>
        <v>173</v>
      </c>
    </row>
    <row r="398" spans="1:22" hidden="1" x14ac:dyDescent="0.25">
      <c r="A398">
        <v>107408</v>
      </c>
      <c r="B398" t="s">
        <v>15</v>
      </c>
      <c r="C398" s="1">
        <v>15653</v>
      </c>
      <c r="D398">
        <v>74</v>
      </c>
      <c r="E398" t="s">
        <v>11</v>
      </c>
      <c r="F398" t="s">
        <v>12</v>
      </c>
      <c r="G398" s="1">
        <v>42137</v>
      </c>
      <c r="H398">
        <v>73</v>
      </c>
      <c r="I398">
        <v>1</v>
      </c>
      <c r="J398">
        <v>2</v>
      </c>
      <c r="K398">
        <v>1</v>
      </c>
      <c r="L398">
        <f>VLOOKUP(A398,absolute_report_3369!$A$2:$E$3370,2,FALSE)</f>
        <v>513</v>
      </c>
      <c r="M398">
        <f>VLOOKUP(A398,absolute_report_3369!$A$2:$E$3370,3,FALSE)</f>
        <v>18</v>
      </c>
      <c r="N398">
        <f>VLOOKUP(A398,absolute_report_3369!$A$2:$E$3370,4,FALSE)</f>
        <v>13</v>
      </c>
      <c r="O398">
        <f>VLOOKUP(A398,absolute_report_3369!$A$2:$E$3370,5,FALSE)</f>
        <v>2</v>
      </c>
      <c r="P398" t="str">
        <f>VLOOKUP(A398,Clusters_2843!$A$1:$B$2844,2,FALSE)</f>
        <v>estable</v>
      </c>
      <c r="Q398" s="3">
        <f>VLOOKUP(A398,delay_hba1c_2843!$A$2:$B$2844,2,FALSE)</f>
        <v>0</v>
      </c>
      <c r="R398">
        <f>VLOOKUP(A398,delay_hba1c_2843!$A$2:$C$2844,3,FALSE)</f>
        <v>0</v>
      </c>
      <c r="S398" t="str">
        <f>VLOOKUP(A398,retraso_4m_2843!$A$1:$B$2844,2,FALSE)</f>
        <v>SI</v>
      </c>
      <c r="T398" t="str">
        <f>VLOOKUP(A398,retraso_6m_2843!$A$2:$B$2844,2,FALSE)</f>
        <v>SI</v>
      </c>
      <c r="U398">
        <f>VLOOKUP(A398,Inactividad!$A$3:$D$3372,3,FALSE)</f>
        <v>141</v>
      </c>
      <c r="V398">
        <f>VLOOKUP(A398,Inactividad!$A$3:$D$3372,4,FALSE)</f>
        <v>141</v>
      </c>
    </row>
    <row r="399" spans="1:22" hidden="1" x14ac:dyDescent="0.25">
      <c r="A399">
        <v>33037</v>
      </c>
      <c r="B399" t="s">
        <v>10</v>
      </c>
      <c r="C399" s="1">
        <v>17915</v>
      </c>
      <c r="D399">
        <v>67</v>
      </c>
      <c r="E399" t="s">
        <v>13</v>
      </c>
      <c r="F399" t="s">
        <v>14</v>
      </c>
      <c r="G399" s="1">
        <v>41730</v>
      </c>
      <c r="H399">
        <v>65</v>
      </c>
      <c r="I399">
        <v>2</v>
      </c>
      <c r="J399">
        <v>0</v>
      </c>
      <c r="K399">
        <v>2</v>
      </c>
      <c r="L399">
        <f>VLOOKUP(A399,absolute_report_3369!$A$2:$E$3370,2,FALSE)</f>
        <v>862</v>
      </c>
      <c r="M399">
        <f>VLOOKUP(A399,absolute_report_3369!$A$2:$E$3370,3,FALSE)</f>
        <v>29</v>
      </c>
      <c r="N399">
        <f>VLOOKUP(A399,absolute_report_3369!$A$2:$E$3370,4,FALSE)</f>
        <v>12</v>
      </c>
      <c r="O399">
        <f>VLOOKUP(A399,absolute_report_3369!$A$2:$E$3370,5,FALSE)</f>
        <v>3</v>
      </c>
      <c r="P399" t="str">
        <f>VLOOKUP(A399,Clusters_2843!$A$1:$B$2844,2,FALSE)</f>
        <v>Muy_inestable</v>
      </c>
      <c r="Q399" s="3">
        <f>VLOOKUP(A399,delay_hba1c_2843!$A$2:$B$2844,2,FALSE)</f>
        <v>315.21739130434781</v>
      </c>
      <c r="R399">
        <f>VLOOKUP(A399,delay_hba1c_2843!$A$2:$C$2844,3,FALSE)</f>
        <v>207.6</v>
      </c>
      <c r="S399" t="str">
        <f>VLOOKUP(A399,retraso_4m_2843!$A$1:$B$2844,2,FALSE)</f>
        <v>NO</v>
      </c>
      <c r="T399" t="str">
        <f>VLOOKUP(A399,retraso_6m_2843!$A$2:$B$2844,2,FALSE)</f>
        <v>NO</v>
      </c>
      <c r="U399">
        <f>VLOOKUP(A399,Inactividad!$A$3:$D$3372,3,FALSE)</f>
        <v>384</v>
      </c>
      <c r="V399">
        <f>VLOOKUP(A399,Inactividad!$A$3:$D$3372,4,FALSE)</f>
        <v>361</v>
      </c>
    </row>
    <row r="400" spans="1:22" hidden="1" x14ac:dyDescent="0.25">
      <c r="A400">
        <v>33686</v>
      </c>
      <c r="B400" t="s">
        <v>10</v>
      </c>
      <c r="C400" s="1">
        <v>21845</v>
      </c>
      <c r="D400">
        <v>57</v>
      </c>
      <c r="E400" t="s">
        <v>13</v>
      </c>
      <c r="F400" t="s">
        <v>12</v>
      </c>
      <c r="G400" s="1">
        <v>40837</v>
      </c>
      <c r="H400">
        <v>52</v>
      </c>
      <c r="I400">
        <v>5</v>
      </c>
      <c r="J400">
        <v>1</v>
      </c>
      <c r="K400">
        <v>1</v>
      </c>
      <c r="L400">
        <f>VLOOKUP(A400,absolute_report_3369!$A$2:$E$3370,2,FALSE)</f>
        <v>1602</v>
      </c>
      <c r="M400">
        <f>VLOOKUP(A400,absolute_report_3369!$A$2:$E$3370,3,FALSE)</f>
        <v>62</v>
      </c>
      <c r="N400">
        <f>VLOOKUP(A400,absolute_report_3369!$A$2:$E$3370,4,FALSE)</f>
        <v>38</v>
      </c>
      <c r="O400">
        <f>VLOOKUP(A400,absolute_report_3369!$A$2:$E$3370,5,FALSE)</f>
        <v>6</v>
      </c>
      <c r="P400" t="str">
        <f>VLOOKUP(A400,Clusters_2843!$A$1:$B$2844,2,FALSE)</f>
        <v>Muy_inestable</v>
      </c>
      <c r="Q400" s="3">
        <f>VLOOKUP(A400,delay_hba1c_2843!$A$2:$B$2844,2,FALSE)</f>
        <v>267.39130434782606</v>
      </c>
      <c r="R400">
        <f>VLOOKUP(A400,delay_hba1c_2843!$A$2:$C$2844,3,FALSE)</f>
        <v>88</v>
      </c>
      <c r="S400" t="str">
        <f>VLOOKUP(A400,retraso_4m_2843!$A$1:$B$2844,2,FALSE)</f>
        <v>NO</v>
      </c>
      <c r="T400" t="str">
        <f>VLOOKUP(A400,retraso_6m_2843!$A$2:$B$2844,2,FALSE)</f>
        <v>NO</v>
      </c>
      <c r="U400">
        <f>VLOOKUP(A400,Inactividad!$A$3:$D$3372,3,FALSE)</f>
        <v>313</v>
      </c>
      <c r="V400">
        <f>VLOOKUP(A400,Inactividad!$A$3:$D$3372,4,FALSE)</f>
        <v>294</v>
      </c>
    </row>
    <row r="401" spans="1:22" hidden="1" x14ac:dyDescent="0.25">
      <c r="A401">
        <v>17306</v>
      </c>
      <c r="B401" t="s">
        <v>10</v>
      </c>
      <c r="C401" s="1">
        <v>24838</v>
      </c>
      <c r="D401">
        <v>48</v>
      </c>
      <c r="E401" t="s">
        <v>11</v>
      </c>
      <c r="F401" t="s">
        <v>12</v>
      </c>
      <c r="G401" s="1">
        <v>41883</v>
      </c>
      <c r="H401">
        <v>46</v>
      </c>
      <c r="I401">
        <v>2</v>
      </c>
      <c r="J401">
        <v>0</v>
      </c>
      <c r="K401">
        <v>2</v>
      </c>
      <c r="L401">
        <f>VLOOKUP(A401,absolute_report_3369!$A$2:$E$3370,2,FALSE)</f>
        <v>434</v>
      </c>
      <c r="M401">
        <f>VLOOKUP(A401,absolute_report_3369!$A$2:$E$3370,3,FALSE)</f>
        <v>20</v>
      </c>
      <c r="N401">
        <f>VLOOKUP(A401,absolute_report_3369!$A$2:$E$3370,4,FALSE)</f>
        <v>10</v>
      </c>
      <c r="O401">
        <f>VLOOKUP(A401,absolute_report_3369!$A$2:$E$3370,5,FALSE)</f>
        <v>1</v>
      </c>
      <c r="P401" t="e">
        <f>VLOOKUP(A401,Clusters_2843!$A$1:$B$2844,2,FALSE)</f>
        <v>#N/A</v>
      </c>
      <c r="Q401">
        <v>-1</v>
      </c>
      <c r="R401">
        <v>-1</v>
      </c>
      <c r="S401" t="e">
        <f>VLOOKUP(A401,retraso_4m_2843!$A$1:$B$2844,2,FALSE)</f>
        <v>#N/A</v>
      </c>
      <c r="T401" t="e">
        <f>VLOOKUP(A401,retraso_6m_2843!$A$2:$B$2844,2,FALSE)</f>
        <v>#N/A</v>
      </c>
      <c r="U401">
        <f>VLOOKUP(A401,Inactividad!$A$3:$D$3372,3,FALSE)</f>
        <v>231</v>
      </c>
      <c r="V401">
        <f>VLOOKUP(A401,Inactividad!$A$3:$D$3372,4,FALSE)</f>
        <v>77</v>
      </c>
    </row>
    <row r="402" spans="1:22" hidden="1" x14ac:dyDescent="0.25">
      <c r="A402">
        <v>9118</v>
      </c>
      <c r="B402" t="s">
        <v>10</v>
      </c>
      <c r="C402" s="1">
        <v>16429</v>
      </c>
      <c r="D402">
        <v>72</v>
      </c>
      <c r="E402" t="s">
        <v>11</v>
      </c>
      <c r="F402" t="s">
        <v>14</v>
      </c>
      <c r="G402" s="1">
        <v>38187</v>
      </c>
      <c r="H402">
        <v>60</v>
      </c>
      <c r="I402">
        <v>12</v>
      </c>
      <c r="J402">
        <v>2</v>
      </c>
      <c r="K402">
        <v>5</v>
      </c>
      <c r="L402">
        <f>VLOOKUP(A402,absolute_report_3369!$A$2:$E$3370,2,FALSE)</f>
        <v>1294</v>
      </c>
      <c r="M402">
        <f>VLOOKUP(A402,absolute_report_3369!$A$2:$E$3370,3,FALSE)</f>
        <v>158</v>
      </c>
      <c r="N402">
        <f>VLOOKUP(A402,absolute_report_3369!$A$2:$E$3370,4,FALSE)</f>
        <v>85</v>
      </c>
      <c r="O402">
        <f>VLOOKUP(A402,absolute_report_3369!$A$2:$E$3370,5,FALSE)</f>
        <v>2</v>
      </c>
      <c r="P402" t="str">
        <f>VLOOKUP(A402,Clusters_2843!$A$1:$B$2844,2,FALSE)</f>
        <v>mejora</v>
      </c>
      <c r="Q402" s="3">
        <f>VLOOKUP(A402,delay_hba1c_2843!$A$2:$B$2844,2,FALSE)</f>
        <v>148.91304347826087</v>
      </c>
      <c r="R402">
        <f>VLOOKUP(A402,delay_hba1c_2843!$A$2:$C$2844,3,FALSE)</f>
        <v>148.9</v>
      </c>
      <c r="S402" t="str">
        <f>VLOOKUP(A402,retraso_4m_2843!$A$1:$B$2844,2,FALSE)</f>
        <v>NO</v>
      </c>
      <c r="T402" t="str">
        <f>VLOOKUP(A402,retraso_6m_2843!$A$2:$B$2844,2,FALSE)</f>
        <v>SI</v>
      </c>
      <c r="U402">
        <f>VLOOKUP(A402,Inactividad!$A$3:$D$3372,3,FALSE)</f>
        <v>96</v>
      </c>
      <c r="V402">
        <f>VLOOKUP(A402,Inactividad!$A$3:$D$3372,4,FALSE)</f>
        <v>50</v>
      </c>
    </row>
    <row r="403" spans="1:22" hidden="1" x14ac:dyDescent="0.25">
      <c r="A403">
        <v>50079</v>
      </c>
      <c r="B403" t="s">
        <v>15</v>
      </c>
      <c r="C403" s="1">
        <v>18610</v>
      </c>
      <c r="D403">
        <v>66</v>
      </c>
      <c r="E403" t="s">
        <v>16</v>
      </c>
      <c r="F403" t="s">
        <v>14</v>
      </c>
      <c r="G403" s="1">
        <v>40785</v>
      </c>
      <c r="H403">
        <v>61</v>
      </c>
      <c r="I403">
        <v>5</v>
      </c>
      <c r="J403">
        <v>2</v>
      </c>
      <c r="K403">
        <v>1</v>
      </c>
      <c r="L403">
        <f>VLOOKUP(A403,absolute_report_3369!$A$2:$E$3370,2,FALSE)</f>
        <v>1312</v>
      </c>
      <c r="M403">
        <f>VLOOKUP(A403,absolute_report_3369!$A$2:$E$3370,3,FALSE)</f>
        <v>36</v>
      </c>
      <c r="N403">
        <f>VLOOKUP(A403,absolute_report_3369!$A$2:$E$3370,4,FALSE)</f>
        <v>17</v>
      </c>
      <c r="O403">
        <f>VLOOKUP(A403,absolute_report_3369!$A$2:$E$3370,5,FALSE)</f>
        <v>5</v>
      </c>
      <c r="P403" t="str">
        <f>VLOOKUP(A403,Clusters_2843!$A$1:$B$2844,2,FALSE)</f>
        <v>estable</v>
      </c>
      <c r="Q403" s="3">
        <f>VLOOKUP(A403,delay_hba1c_2843!$A$2:$B$2844,2,FALSE)</f>
        <v>7.6712328767123283</v>
      </c>
      <c r="R403">
        <f>VLOOKUP(A403,delay_hba1c_2843!$A$2:$C$2844,3,FALSE)</f>
        <v>2.1</v>
      </c>
      <c r="S403" t="str">
        <f>VLOOKUP(A403,retraso_4m_2843!$A$1:$B$2844,2,FALSE)</f>
        <v>SI</v>
      </c>
      <c r="T403" t="str">
        <f>VLOOKUP(A403,retraso_6m_2843!$A$2:$B$2844,2,FALSE)</f>
        <v>SI</v>
      </c>
      <c r="U403">
        <f>VLOOKUP(A403,Inactividad!$A$3:$D$3372,3,FALSE)</f>
        <v>347</v>
      </c>
      <c r="V403">
        <f>VLOOKUP(A403,Inactividad!$A$3:$D$3372,4,FALSE)</f>
        <v>343</v>
      </c>
    </row>
    <row r="404" spans="1:22" hidden="1" x14ac:dyDescent="0.25">
      <c r="A404">
        <v>91044</v>
      </c>
      <c r="B404" t="s">
        <v>15</v>
      </c>
      <c r="C404" s="1">
        <v>15912</v>
      </c>
      <c r="D404">
        <v>73</v>
      </c>
      <c r="E404" t="s">
        <v>16</v>
      </c>
      <c r="F404" t="s">
        <v>14</v>
      </c>
      <c r="G404" s="1">
        <v>40130</v>
      </c>
      <c r="H404">
        <v>66</v>
      </c>
      <c r="I404">
        <v>7</v>
      </c>
      <c r="J404">
        <v>0</v>
      </c>
      <c r="K404">
        <v>0</v>
      </c>
      <c r="L404">
        <f>VLOOKUP(A404,absolute_report_3369!$A$2:$E$3370,2,FALSE)</f>
        <v>1142</v>
      </c>
      <c r="M404">
        <f>VLOOKUP(A404,absolute_report_3369!$A$2:$E$3370,3,FALSE)</f>
        <v>6</v>
      </c>
      <c r="N404">
        <f>VLOOKUP(A404,absolute_report_3369!$A$2:$E$3370,4,FALSE)</f>
        <v>3</v>
      </c>
      <c r="O404">
        <f>VLOOKUP(A404,absolute_report_3369!$A$2:$E$3370,5,FALSE)</f>
        <v>1</v>
      </c>
      <c r="P404" t="e">
        <f>VLOOKUP(A404,Clusters_2843!$A$1:$B$2844,2,FALSE)</f>
        <v>#N/A</v>
      </c>
      <c r="Q404">
        <v>-1</v>
      </c>
      <c r="R404">
        <v>-1</v>
      </c>
      <c r="S404" t="e">
        <f>VLOOKUP(A404,retraso_4m_2843!$A$1:$B$2844,2,FALSE)</f>
        <v>#N/A</v>
      </c>
      <c r="T404" t="e">
        <f>VLOOKUP(A404,retraso_6m_2843!$A$2:$B$2844,2,FALSE)</f>
        <v>#N/A</v>
      </c>
      <c r="U404">
        <f>VLOOKUP(A404,Inactividad!$A$3:$D$3372,3,FALSE)</f>
        <v>400</v>
      </c>
      <c r="V404">
        <f>VLOOKUP(A404,Inactividad!$A$3:$D$3372,4,FALSE)</f>
        <v>476</v>
      </c>
    </row>
    <row r="405" spans="1:22" hidden="1" x14ac:dyDescent="0.25">
      <c r="A405">
        <v>66471</v>
      </c>
      <c r="B405" t="s">
        <v>10</v>
      </c>
      <c r="C405" s="1">
        <v>16576</v>
      </c>
      <c r="D405">
        <v>71</v>
      </c>
      <c r="E405" t="s">
        <v>11</v>
      </c>
      <c r="F405" t="s">
        <v>12</v>
      </c>
      <c r="G405" s="1">
        <v>40418</v>
      </c>
      <c r="H405">
        <v>65</v>
      </c>
      <c r="I405">
        <v>6</v>
      </c>
      <c r="J405">
        <v>0</v>
      </c>
      <c r="K405">
        <v>3</v>
      </c>
      <c r="L405">
        <f>VLOOKUP(A405,absolute_report_3369!$A$2:$E$3370,2,FALSE)</f>
        <v>1630</v>
      </c>
      <c r="M405">
        <f>VLOOKUP(A405,absolute_report_3369!$A$2:$E$3370,3,FALSE)</f>
        <v>87</v>
      </c>
      <c r="N405">
        <f>VLOOKUP(A405,absolute_report_3369!$A$2:$E$3370,4,FALSE)</f>
        <v>75</v>
      </c>
      <c r="O405">
        <f>VLOOKUP(A405,absolute_report_3369!$A$2:$E$3370,5,FALSE)</f>
        <v>10</v>
      </c>
      <c r="P405" t="str">
        <f>VLOOKUP(A405,Clusters_2843!$A$1:$B$2844,2,FALSE)</f>
        <v>Medio_inestable</v>
      </c>
      <c r="Q405" s="3">
        <f>VLOOKUP(A405,delay_hba1c_2843!$A$2:$B$2844,2,FALSE)</f>
        <v>29.508196721311474</v>
      </c>
      <c r="R405">
        <f>VLOOKUP(A405,delay_hba1c_2843!$A$2:$C$2844,3,FALSE)</f>
        <v>7</v>
      </c>
      <c r="S405" t="str">
        <f>VLOOKUP(A405,retraso_4m_2843!$A$1:$B$2844,2,FALSE)</f>
        <v>SI</v>
      </c>
      <c r="T405" t="str">
        <f>VLOOKUP(A405,retraso_6m_2843!$A$2:$B$2844,2,FALSE)</f>
        <v>SI</v>
      </c>
      <c r="U405">
        <f>VLOOKUP(A405,Inactividad!$A$3:$D$3372,3,FALSE)</f>
        <v>230</v>
      </c>
      <c r="V405">
        <f>VLOOKUP(A405,Inactividad!$A$3:$D$3372,4,FALSE)</f>
        <v>44</v>
      </c>
    </row>
    <row r="406" spans="1:22" hidden="1" x14ac:dyDescent="0.25">
      <c r="A406">
        <v>58286</v>
      </c>
      <c r="B406" t="s">
        <v>10</v>
      </c>
      <c r="C406" s="1">
        <v>21809</v>
      </c>
      <c r="D406">
        <v>57</v>
      </c>
      <c r="E406" t="s">
        <v>16</v>
      </c>
      <c r="F406" t="s">
        <v>14</v>
      </c>
      <c r="G406" s="1">
        <v>40266</v>
      </c>
      <c r="H406">
        <v>51</v>
      </c>
      <c r="I406">
        <v>6</v>
      </c>
      <c r="J406">
        <v>4</v>
      </c>
      <c r="K406">
        <v>2</v>
      </c>
      <c r="L406">
        <f>VLOOKUP(A406,absolute_report_3369!$A$2:$E$3370,2,FALSE)</f>
        <v>1576</v>
      </c>
      <c r="M406">
        <f>VLOOKUP(A406,absolute_report_3369!$A$2:$E$3370,3,FALSE)</f>
        <v>161</v>
      </c>
      <c r="N406">
        <f>VLOOKUP(A406,absolute_report_3369!$A$2:$E$3370,4,FALSE)</f>
        <v>89</v>
      </c>
      <c r="O406">
        <f>VLOOKUP(A406,absolute_report_3369!$A$2:$E$3370,5,FALSE)</f>
        <v>7</v>
      </c>
      <c r="P406" t="str">
        <f>VLOOKUP(A406,Clusters_2843!$A$1:$B$2844,2,FALSE)</f>
        <v>Medio_inestable</v>
      </c>
      <c r="Q406" s="3">
        <f>VLOOKUP(A406,delay_hba1c_2843!$A$2:$B$2844,2,FALSE)</f>
        <v>11.232876712328768</v>
      </c>
      <c r="R406">
        <f>VLOOKUP(A406,delay_hba1c_2843!$A$2:$C$2844,3,FALSE)</f>
        <v>1.9</v>
      </c>
      <c r="S406" t="str">
        <f>VLOOKUP(A406,retraso_4m_2843!$A$1:$B$2844,2,FALSE)</f>
        <v>SI</v>
      </c>
      <c r="T406" t="str">
        <f>VLOOKUP(A406,retraso_6m_2843!$A$2:$B$2844,2,FALSE)</f>
        <v>SI</v>
      </c>
      <c r="U406">
        <f>VLOOKUP(A406,Inactividad!$A$3:$D$3372,3,FALSE)</f>
        <v>343</v>
      </c>
      <c r="V406">
        <f>VLOOKUP(A406,Inactividad!$A$3:$D$3372,4,FALSE)</f>
        <v>174</v>
      </c>
    </row>
    <row r="407" spans="1:22" hidden="1" x14ac:dyDescent="0.25">
      <c r="A407">
        <v>33713</v>
      </c>
      <c r="B407" t="s">
        <v>10</v>
      </c>
      <c r="C407" s="1">
        <v>19151</v>
      </c>
      <c r="D407">
        <v>64</v>
      </c>
      <c r="E407" t="s">
        <v>13</v>
      </c>
      <c r="F407" t="s">
        <v>12</v>
      </c>
      <c r="G407" s="1">
        <v>39258</v>
      </c>
      <c r="H407">
        <v>55</v>
      </c>
      <c r="I407">
        <v>9</v>
      </c>
      <c r="J407">
        <v>2</v>
      </c>
      <c r="K407">
        <v>0</v>
      </c>
      <c r="L407">
        <f>VLOOKUP(A407,absolute_report_3369!$A$2:$E$3370,2,FALSE)</f>
        <v>1425</v>
      </c>
      <c r="M407">
        <f>VLOOKUP(A407,absolute_report_3369!$A$2:$E$3370,3,FALSE)</f>
        <v>86</v>
      </c>
      <c r="N407">
        <f>VLOOKUP(A407,absolute_report_3369!$A$2:$E$3370,4,FALSE)</f>
        <v>42</v>
      </c>
      <c r="O407">
        <f>VLOOKUP(A407,absolute_report_3369!$A$2:$E$3370,5,FALSE)</f>
        <v>7</v>
      </c>
      <c r="P407" t="str">
        <f>VLOOKUP(A407,Clusters_2843!$A$1:$B$2844,2,FALSE)</f>
        <v>&gt;9</v>
      </c>
      <c r="Q407" s="3">
        <f>VLOOKUP(A407,delay_hba1c_2843!$A$2:$B$2844,2,FALSE)</f>
        <v>189.13043478260869</v>
      </c>
      <c r="R407">
        <f>VLOOKUP(A407,delay_hba1c_2843!$A$2:$C$2844,3,FALSE)</f>
        <v>128.30000000000001</v>
      </c>
      <c r="S407" t="str">
        <f>VLOOKUP(A407,retraso_4m_2843!$A$1:$B$2844,2,FALSE)</f>
        <v>NO</v>
      </c>
      <c r="T407" t="str">
        <f>VLOOKUP(A407,retraso_6m_2843!$A$2:$B$2844,2,FALSE)</f>
        <v>SI</v>
      </c>
      <c r="U407">
        <f>VLOOKUP(A407,Inactividad!$A$3:$D$3372,3,FALSE)</f>
        <v>325</v>
      </c>
      <c r="V407">
        <f>VLOOKUP(A407,Inactividad!$A$3:$D$3372,4,FALSE)</f>
        <v>185</v>
      </c>
    </row>
    <row r="408" spans="1:22" hidden="1" x14ac:dyDescent="0.25">
      <c r="A408">
        <v>946</v>
      </c>
      <c r="B408" t="s">
        <v>15</v>
      </c>
      <c r="C408" s="1">
        <v>23913</v>
      </c>
      <c r="D408">
        <v>51</v>
      </c>
      <c r="E408" t="s">
        <v>11</v>
      </c>
      <c r="F408" t="s">
        <v>14</v>
      </c>
      <c r="G408" s="1">
        <v>36988</v>
      </c>
      <c r="H408">
        <v>36</v>
      </c>
      <c r="I408">
        <v>15</v>
      </c>
      <c r="J408">
        <v>0</v>
      </c>
      <c r="K408">
        <v>0</v>
      </c>
      <c r="L408">
        <f>VLOOKUP(A408,absolute_report_3369!$A$2:$E$3370,2,FALSE)</f>
        <v>1592</v>
      </c>
      <c r="M408">
        <f>VLOOKUP(A408,absolute_report_3369!$A$2:$E$3370,3,FALSE)</f>
        <v>25</v>
      </c>
      <c r="N408">
        <f>VLOOKUP(A408,absolute_report_3369!$A$2:$E$3370,4,FALSE)</f>
        <v>14</v>
      </c>
      <c r="O408">
        <f>VLOOKUP(A408,absolute_report_3369!$A$2:$E$3370,5,FALSE)</f>
        <v>3</v>
      </c>
      <c r="P408" t="str">
        <f>VLOOKUP(A408,Clusters_2843!$A$1:$B$2844,2,FALSE)</f>
        <v>Muy_inestable</v>
      </c>
      <c r="Q408" s="3">
        <f>VLOOKUP(A408,delay_hba1c_2843!$A$2:$B$2844,2,FALSE)</f>
        <v>169.39890710382514</v>
      </c>
      <c r="R408">
        <f>VLOOKUP(A408,delay_hba1c_2843!$A$2:$C$2844,3,FALSE)</f>
        <v>85</v>
      </c>
      <c r="S408" t="str">
        <f>VLOOKUP(A408,retraso_4m_2843!$A$1:$B$2844,2,FALSE)</f>
        <v>NO</v>
      </c>
      <c r="T408" t="str">
        <f>VLOOKUP(A408,retraso_6m_2843!$A$2:$B$2844,2,FALSE)</f>
        <v>NO</v>
      </c>
      <c r="U408">
        <f>VLOOKUP(A408,Inactividad!$A$3:$D$3372,3,FALSE)</f>
        <v>585</v>
      </c>
      <c r="V408">
        <f>VLOOKUP(A408,Inactividad!$A$3:$D$3372,4,FALSE)</f>
        <v>294</v>
      </c>
    </row>
    <row r="409" spans="1:22" hidden="1" x14ac:dyDescent="0.25">
      <c r="A409">
        <v>66483</v>
      </c>
      <c r="B409" t="s">
        <v>10</v>
      </c>
      <c r="C409" s="1">
        <v>23303</v>
      </c>
      <c r="D409">
        <v>53</v>
      </c>
      <c r="E409" t="s">
        <v>16</v>
      </c>
      <c r="F409" t="s">
        <v>14</v>
      </c>
      <c r="G409" s="1">
        <v>42382</v>
      </c>
      <c r="H409">
        <v>53</v>
      </c>
      <c r="I409">
        <v>0</v>
      </c>
      <c r="J409">
        <v>0</v>
      </c>
      <c r="K409">
        <v>3</v>
      </c>
      <c r="L409">
        <f>VLOOKUP(A409,absolute_report_3369!$A$2:$E$3370,2,FALSE)</f>
        <v>252</v>
      </c>
      <c r="M409">
        <f>VLOOKUP(A409,absolute_report_3369!$A$2:$E$3370,3,FALSE)</f>
        <v>31</v>
      </c>
      <c r="N409">
        <f>VLOOKUP(A409,absolute_report_3369!$A$2:$E$3370,4,FALSE)</f>
        <v>22</v>
      </c>
      <c r="O409">
        <f>VLOOKUP(A409,absolute_report_3369!$A$2:$E$3370,5,FALSE)</f>
        <v>2</v>
      </c>
      <c r="P409" t="str">
        <f>VLOOKUP(A409,Clusters_2843!$A$1:$B$2844,2,FALSE)</f>
        <v>empeora</v>
      </c>
      <c r="Q409" s="3">
        <f>VLOOKUP(A409,delay_hba1c_2843!$A$2:$B$2844,2,FALSE)</f>
        <v>0</v>
      </c>
      <c r="R409">
        <f>VLOOKUP(A409,delay_hba1c_2843!$A$2:$C$2844,3,FALSE)</f>
        <v>0</v>
      </c>
      <c r="S409" t="str">
        <f>VLOOKUP(A409,retraso_4m_2843!$A$1:$B$2844,2,FALSE)</f>
        <v>SI</v>
      </c>
      <c r="T409" t="str">
        <f>VLOOKUP(A409,retraso_6m_2843!$A$2:$B$2844,2,FALSE)</f>
        <v>SI</v>
      </c>
      <c r="U409">
        <f>VLOOKUP(A409,Inactividad!$A$3:$D$3372,3,FALSE)</f>
        <v>99</v>
      </c>
      <c r="V409">
        <f>VLOOKUP(A409,Inactividad!$A$3:$D$3372,4,FALSE)</f>
        <v>49</v>
      </c>
    </row>
    <row r="410" spans="1:22" hidden="1" x14ac:dyDescent="0.25">
      <c r="A410">
        <v>66485</v>
      </c>
      <c r="B410" t="s">
        <v>15</v>
      </c>
      <c r="C410" s="1">
        <v>18135</v>
      </c>
      <c r="D410">
        <v>67</v>
      </c>
      <c r="E410" t="s">
        <v>11</v>
      </c>
      <c r="F410" t="s">
        <v>14</v>
      </c>
      <c r="G410" s="1">
        <v>39303</v>
      </c>
      <c r="H410">
        <v>58</v>
      </c>
      <c r="I410">
        <v>9</v>
      </c>
      <c r="J410">
        <v>0</v>
      </c>
      <c r="K410">
        <v>2</v>
      </c>
      <c r="L410">
        <f>VLOOKUP(A410,absolute_report_3369!$A$2:$E$3370,2,FALSE)</f>
        <v>1493</v>
      </c>
      <c r="M410">
        <f>VLOOKUP(A410,absolute_report_3369!$A$2:$E$3370,3,FALSE)</f>
        <v>38</v>
      </c>
      <c r="N410">
        <f>VLOOKUP(A410,absolute_report_3369!$A$2:$E$3370,4,FALSE)</f>
        <v>23</v>
      </c>
      <c r="O410">
        <f>VLOOKUP(A410,absolute_report_3369!$A$2:$E$3370,5,FALSE)</f>
        <v>4</v>
      </c>
      <c r="P410" t="str">
        <f>VLOOKUP(A410,Clusters_2843!$A$1:$B$2844,2,FALSE)</f>
        <v>estable</v>
      </c>
      <c r="Q410" s="3">
        <f>VLOOKUP(A410,delay_hba1c_2843!$A$2:$B$2844,2,FALSE)</f>
        <v>38.082191780821915</v>
      </c>
      <c r="R410">
        <f>VLOOKUP(A410,delay_hba1c_2843!$A$2:$C$2844,3,FALSE)</f>
        <v>13.4</v>
      </c>
      <c r="S410" t="str">
        <f>VLOOKUP(A410,retraso_4m_2843!$A$1:$B$2844,2,FALSE)</f>
        <v>NO</v>
      </c>
      <c r="T410" t="str">
        <f>VLOOKUP(A410,retraso_6m_2843!$A$2:$B$2844,2,FALSE)</f>
        <v>SI</v>
      </c>
      <c r="U410">
        <f>VLOOKUP(A410,Inactividad!$A$3:$D$3372,3,FALSE)</f>
        <v>323</v>
      </c>
      <c r="V410">
        <f>VLOOKUP(A410,Inactividad!$A$3:$D$3372,4,FALSE)</f>
        <v>181</v>
      </c>
    </row>
    <row r="411" spans="1:22" hidden="1" x14ac:dyDescent="0.25">
      <c r="A411">
        <v>17337</v>
      </c>
      <c r="B411" t="s">
        <v>10</v>
      </c>
      <c r="C411" s="1">
        <v>17599</v>
      </c>
      <c r="D411">
        <v>68</v>
      </c>
      <c r="E411" t="s">
        <v>11</v>
      </c>
      <c r="F411" t="s">
        <v>12</v>
      </c>
      <c r="G411" s="1">
        <v>38833</v>
      </c>
      <c r="H411">
        <v>58</v>
      </c>
      <c r="I411">
        <v>10</v>
      </c>
      <c r="J411">
        <v>2</v>
      </c>
      <c r="K411">
        <v>3</v>
      </c>
      <c r="L411">
        <f>VLOOKUP(A411,absolute_report_3369!$A$2:$E$3370,2,FALSE)</f>
        <v>1540</v>
      </c>
      <c r="M411">
        <f>VLOOKUP(A411,absolute_report_3369!$A$2:$E$3370,3,FALSE)</f>
        <v>54</v>
      </c>
      <c r="N411">
        <f>VLOOKUP(A411,absolute_report_3369!$A$2:$E$3370,4,FALSE)</f>
        <v>30</v>
      </c>
      <c r="O411">
        <f>VLOOKUP(A411,absolute_report_3369!$A$2:$E$3370,5,FALSE)</f>
        <v>12</v>
      </c>
      <c r="P411" t="str">
        <f>VLOOKUP(A411,Clusters_2843!$A$1:$B$2844,2,FALSE)</f>
        <v>Muy_inestable</v>
      </c>
      <c r="Q411" s="3">
        <f>VLOOKUP(A411,delay_hba1c_2843!$A$2:$B$2844,2,FALSE)</f>
        <v>50.27322404371585</v>
      </c>
      <c r="R411">
        <f>VLOOKUP(A411,delay_hba1c_2843!$A$2:$C$2844,3,FALSE)</f>
        <v>9.6999999999999993</v>
      </c>
      <c r="S411" t="str">
        <f>VLOOKUP(A411,retraso_4m_2843!$A$1:$B$2844,2,FALSE)</f>
        <v>SI</v>
      </c>
      <c r="T411" t="str">
        <f>VLOOKUP(A411,retraso_6m_2843!$A$2:$B$2844,2,FALSE)</f>
        <v>SI</v>
      </c>
      <c r="U411">
        <f>VLOOKUP(A411,Inactividad!$A$3:$D$3372,3,FALSE)</f>
        <v>322</v>
      </c>
      <c r="V411">
        <f>VLOOKUP(A411,Inactividad!$A$3:$D$3372,4,FALSE)</f>
        <v>105</v>
      </c>
    </row>
    <row r="412" spans="1:22" hidden="1" x14ac:dyDescent="0.25">
      <c r="A412">
        <v>33722</v>
      </c>
      <c r="B412" t="s">
        <v>10</v>
      </c>
      <c r="C412" s="1">
        <v>21448</v>
      </c>
      <c r="D412">
        <v>58</v>
      </c>
      <c r="E412" t="s">
        <v>13</v>
      </c>
      <c r="F412" t="s">
        <v>12</v>
      </c>
      <c r="G412" s="1">
        <v>38982</v>
      </c>
      <c r="H412">
        <v>48</v>
      </c>
      <c r="I412">
        <v>10</v>
      </c>
      <c r="J412">
        <v>3</v>
      </c>
      <c r="K412">
        <v>5</v>
      </c>
      <c r="L412">
        <f>VLOOKUP(A412,absolute_report_3369!$A$2:$E$3370,2,FALSE)</f>
        <v>1595</v>
      </c>
      <c r="M412">
        <f>VLOOKUP(A412,absolute_report_3369!$A$2:$E$3370,3,FALSE)</f>
        <v>172</v>
      </c>
      <c r="N412">
        <f>VLOOKUP(A412,absolute_report_3369!$A$2:$E$3370,4,FALSE)</f>
        <v>62</v>
      </c>
      <c r="O412">
        <f>VLOOKUP(A412,absolute_report_3369!$A$2:$E$3370,5,FALSE)</f>
        <v>10</v>
      </c>
      <c r="P412" t="str">
        <f>VLOOKUP(A412,Clusters_2843!$A$1:$B$2844,2,FALSE)</f>
        <v>Muy_inestable</v>
      </c>
      <c r="Q412" s="3">
        <f>VLOOKUP(A412,delay_hba1c_2843!$A$2:$B$2844,2,FALSE)</f>
        <v>164.13043478260869</v>
      </c>
      <c r="R412">
        <f>VLOOKUP(A412,delay_hba1c_2843!$A$2:$C$2844,3,FALSE)</f>
        <v>47.5</v>
      </c>
      <c r="S412" t="str">
        <f>VLOOKUP(A412,retraso_4m_2843!$A$1:$B$2844,2,FALSE)</f>
        <v>NO</v>
      </c>
      <c r="T412" t="str">
        <f>VLOOKUP(A412,retraso_6m_2843!$A$2:$B$2844,2,FALSE)</f>
        <v>SI</v>
      </c>
      <c r="U412">
        <f>VLOOKUP(A412,Inactividad!$A$3:$D$3372,3,FALSE)</f>
        <v>188</v>
      </c>
      <c r="V412">
        <f>VLOOKUP(A412,Inactividad!$A$3:$D$3372,4,FALSE)</f>
        <v>82</v>
      </c>
    </row>
    <row r="413" spans="1:22" hidden="1" x14ac:dyDescent="0.25">
      <c r="A413">
        <v>74684</v>
      </c>
      <c r="B413" t="s">
        <v>15</v>
      </c>
      <c r="C413" s="1">
        <v>17267</v>
      </c>
      <c r="D413">
        <v>69</v>
      </c>
      <c r="E413" t="s">
        <v>16</v>
      </c>
      <c r="F413" t="s">
        <v>14</v>
      </c>
      <c r="G413" s="1">
        <v>40025</v>
      </c>
      <c r="H413">
        <v>62</v>
      </c>
      <c r="I413">
        <v>7</v>
      </c>
      <c r="J413">
        <v>4</v>
      </c>
      <c r="K413">
        <v>1</v>
      </c>
      <c r="L413">
        <f>VLOOKUP(A413,absolute_report_3369!$A$2:$E$3370,2,FALSE)</f>
        <v>1594</v>
      </c>
      <c r="M413">
        <f>VLOOKUP(A413,absolute_report_3369!$A$2:$E$3370,3,FALSE)</f>
        <v>71</v>
      </c>
      <c r="N413">
        <f>VLOOKUP(A413,absolute_report_3369!$A$2:$E$3370,4,FALSE)</f>
        <v>33</v>
      </c>
      <c r="O413">
        <f>VLOOKUP(A413,absolute_report_3369!$A$2:$E$3370,5,FALSE)</f>
        <v>7</v>
      </c>
      <c r="P413" t="str">
        <f>VLOOKUP(A413,Clusters_2843!$A$1:$B$2844,2,FALSE)</f>
        <v>Muy_inestable</v>
      </c>
      <c r="Q413" s="3">
        <f>VLOOKUP(A413,delay_hba1c_2843!$A$2:$B$2844,2,FALSE)</f>
        <v>205.43478260869566</v>
      </c>
      <c r="R413">
        <f>VLOOKUP(A413,delay_hba1c_2843!$A$2:$C$2844,3,FALSE)</f>
        <v>43.3</v>
      </c>
      <c r="S413" t="str">
        <f>VLOOKUP(A413,retraso_4m_2843!$A$1:$B$2844,2,FALSE)</f>
        <v>NO</v>
      </c>
      <c r="T413" t="str">
        <f>VLOOKUP(A413,retraso_6m_2843!$A$2:$B$2844,2,FALSE)</f>
        <v>NO</v>
      </c>
      <c r="U413">
        <f>VLOOKUP(A413,Inactividad!$A$3:$D$3372,3,FALSE)</f>
        <v>425</v>
      </c>
      <c r="V413">
        <f>VLOOKUP(A413,Inactividad!$A$3:$D$3372,4,FALSE)</f>
        <v>257</v>
      </c>
    </row>
    <row r="414" spans="1:22" hidden="1" x14ac:dyDescent="0.25">
      <c r="A414">
        <v>58305</v>
      </c>
      <c r="B414" t="s">
        <v>15</v>
      </c>
      <c r="C414" s="1">
        <v>22340</v>
      </c>
      <c r="D414">
        <v>55</v>
      </c>
      <c r="E414" t="s">
        <v>16</v>
      </c>
      <c r="F414" t="s">
        <v>12</v>
      </c>
      <c r="G414" s="1">
        <v>39420</v>
      </c>
      <c r="H414">
        <v>46</v>
      </c>
      <c r="I414">
        <v>9</v>
      </c>
      <c r="J414">
        <v>0</v>
      </c>
      <c r="K414">
        <v>1</v>
      </c>
      <c r="L414">
        <f>VLOOKUP(A414,absolute_report_3369!$A$2:$E$3370,2,FALSE)</f>
        <v>1571</v>
      </c>
      <c r="M414">
        <f>VLOOKUP(A414,absolute_report_3369!$A$2:$E$3370,3,FALSE)</f>
        <v>41</v>
      </c>
      <c r="N414">
        <f>VLOOKUP(A414,absolute_report_3369!$A$2:$E$3370,4,FALSE)</f>
        <v>20</v>
      </c>
      <c r="O414">
        <f>VLOOKUP(A414,absolute_report_3369!$A$2:$E$3370,5,FALSE)</f>
        <v>8</v>
      </c>
      <c r="P414" t="str">
        <f>VLOOKUP(A414,Clusters_2843!$A$1:$B$2844,2,FALSE)</f>
        <v>[7-9]</v>
      </c>
      <c r="Q414" s="3">
        <f>VLOOKUP(A414,delay_hba1c_2843!$A$2:$B$2844,2,FALSE)</f>
        <v>102.73224043715847</v>
      </c>
      <c r="R414">
        <f>VLOOKUP(A414,delay_hba1c_2843!$A$2:$C$2844,3,FALSE)</f>
        <v>20.7</v>
      </c>
      <c r="S414" t="str">
        <f>VLOOKUP(A414,retraso_4m_2843!$A$1:$B$2844,2,FALSE)</f>
        <v>NO</v>
      </c>
      <c r="T414" t="str">
        <f>VLOOKUP(A414,retraso_6m_2843!$A$2:$B$2844,2,FALSE)</f>
        <v>NO</v>
      </c>
      <c r="U414">
        <f>VLOOKUP(A414,Inactividad!$A$3:$D$3372,3,FALSE)</f>
        <v>310</v>
      </c>
      <c r="V414">
        <f>VLOOKUP(A414,Inactividad!$A$3:$D$3372,4,FALSE)</f>
        <v>310</v>
      </c>
    </row>
    <row r="415" spans="1:22" hidden="1" x14ac:dyDescent="0.25">
      <c r="A415">
        <v>41923</v>
      </c>
      <c r="B415" t="s">
        <v>10</v>
      </c>
      <c r="C415" s="1">
        <v>22214</v>
      </c>
      <c r="D415">
        <v>56</v>
      </c>
      <c r="E415" t="s">
        <v>13</v>
      </c>
      <c r="F415" t="s">
        <v>14</v>
      </c>
      <c r="G415" s="1">
        <v>40822</v>
      </c>
      <c r="H415">
        <v>51</v>
      </c>
      <c r="I415">
        <v>5</v>
      </c>
      <c r="J415">
        <v>0</v>
      </c>
      <c r="K415">
        <v>2</v>
      </c>
      <c r="L415">
        <f>VLOOKUP(A415,absolute_report_3369!$A$2:$E$3370,2,FALSE)</f>
        <v>1556</v>
      </c>
      <c r="M415">
        <f>VLOOKUP(A415,absolute_report_3369!$A$2:$E$3370,3,FALSE)</f>
        <v>67</v>
      </c>
      <c r="N415">
        <f>VLOOKUP(A415,absolute_report_3369!$A$2:$E$3370,4,FALSE)</f>
        <v>38</v>
      </c>
      <c r="O415">
        <f>VLOOKUP(A415,absolute_report_3369!$A$2:$E$3370,5,FALSE)</f>
        <v>6</v>
      </c>
      <c r="P415" t="str">
        <f>VLOOKUP(A415,Clusters_2843!$A$1:$B$2844,2,FALSE)</f>
        <v>&gt;9</v>
      </c>
      <c r="Q415" s="3">
        <f>VLOOKUP(A415,delay_hba1c_2843!$A$2:$B$2844,2,FALSE)</f>
        <v>323.91304347826087</v>
      </c>
      <c r="R415">
        <f>VLOOKUP(A415,delay_hba1c_2843!$A$2:$C$2844,3,FALSE)</f>
        <v>108.3</v>
      </c>
      <c r="S415" t="str">
        <f>VLOOKUP(A415,retraso_4m_2843!$A$1:$B$2844,2,FALSE)</f>
        <v>NO</v>
      </c>
      <c r="T415" t="str">
        <f>VLOOKUP(A415,retraso_6m_2843!$A$2:$B$2844,2,FALSE)</f>
        <v>NO</v>
      </c>
      <c r="U415">
        <f>VLOOKUP(A415,Inactividad!$A$3:$D$3372,3,FALSE)</f>
        <v>421</v>
      </c>
      <c r="V415">
        <f>VLOOKUP(A415,Inactividad!$A$3:$D$3372,4,FALSE)</f>
        <v>268</v>
      </c>
    </row>
    <row r="416" spans="1:22" hidden="1" x14ac:dyDescent="0.25">
      <c r="A416">
        <v>82885</v>
      </c>
      <c r="B416" t="s">
        <v>10</v>
      </c>
      <c r="C416" s="1">
        <v>23170</v>
      </c>
      <c r="D416">
        <v>53</v>
      </c>
      <c r="E416" t="s">
        <v>13</v>
      </c>
      <c r="F416" t="s">
        <v>14</v>
      </c>
      <c r="G416" s="1">
        <v>42004</v>
      </c>
      <c r="H416">
        <v>51</v>
      </c>
      <c r="I416">
        <v>2</v>
      </c>
      <c r="J416">
        <v>0</v>
      </c>
      <c r="K416">
        <v>0</v>
      </c>
      <c r="L416">
        <f>VLOOKUP(A416,absolute_report_3369!$A$2:$E$3370,2,FALSE)</f>
        <v>197</v>
      </c>
      <c r="M416">
        <f>VLOOKUP(A416,absolute_report_3369!$A$2:$E$3370,3,FALSE)</f>
        <v>10</v>
      </c>
      <c r="N416">
        <f>VLOOKUP(A416,absolute_report_3369!$A$2:$E$3370,4,FALSE)</f>
        <v>6</v>
      </c>
      <c r="O416">
        <f>VLOOKUP(A416,absolute_report_3369!$A$2:$E$3370,5,FALSE)</f>
        <v>0</v>
      </c>
      <c r="P416" t="e">
        <f>VLOOKUP(A416,Clusters_2843!$A$1:$B$2844,2,FALSE)</f>
        <v>#N/A</v>
      </c>
      <c r="Q416">
        <v>-1</v>
      </c>
      <c r="R416">
        <v>-1</v>
      </c>
      <c r="S416" t="e">
        <f>VLOOKUP(A416,retraso_4m_2843!$A$1:$B$2844,2,FALSE)</f>
        <v>#N/A</v>
      </c>
      <c r="T416" t="e">
        <f>VLOOKUP(A416,retraso_6m_2843!$A$2:$B$2844,2,FALSE)</f>
        <v>#N/A</v>
      </c>
      <c r="U416">
        <f>VLOOKUP(A416,Inactividad!$A$3:$D$3372,3,FALSE)</f>
        <v>-1</v>
      </c>
      <c r="V416">
        <f>VLOOKUP(A416,Inactividad!$A$3:$D$3372,4,FALSE)</f>
        <v>167</v>
      </c>
    </row>
    <row r="417" spans="1:22" hidden="1" x14ac:dyDescent="0.25">
      <c r="A417">
        <v>25542</v>
      </c>
      <c r="B417" t="s">
        <v>10</v>
      </c>
      <c r="C417" s="1">
        <v>21405</v>
      </c>
      <c r="D417">
        <v>58</v>
      </c>
      <c r="E417" t="s">
        <v>11</v>
      </c>
      <c r="F417" t="s">
        <v>14</v>
      </c>
      <c r="G417" s="1">
        <v>38700</v>
      </c>
      <c r="H417">
        <v>47</v>
      </c>
      <c r="I417">
        <v>11</v>
      </c>
      <c r="J417">
        <v>0</v>
      </c>
      <c r="K417">
        <v>1</v>
      </c>
      <c r="L417">
        <f>VLOOKUP(A417,absolute_report_3369!$A$2:$E$3370,2,FALSE)</f>
        <v>1541</v>
      </c>
      <c r="M417">
        <f>VLOOKUP(A417,absolute_report_3369!$A$2:$E$3370,3,FALSE)</f>
        <v>60</v>
      </c>
      <c r="N417">
        <f>VLOOKUP(A417,absolute_report_3369!$A$2:$E$3370,4,FALSE)</f>
        <v>20</v>
      </c>
      <c r="O417">
        <f>VLOOKUP(A417,absolute_report_3369!$A$2:$E$3370,5,FALSE)</f>
        <v>7</v>
      </c>
      <c r="P417" t="str">
        <f>VLOOKUP(A417,Clusters_2843!$A$1:$B$2844,2,FALSE)</f>
        <v>estable</v>
      </c>
      <c r="Q417" s="3">
        <f>VLOOKUP(A417,delay_hba1c_2843!$A$2:$B$2844,2,FALSE)</f>
        <v>15.068493150684931</v>
      </c>
      <c r="R417">
        <f>VLOOKUP(A417,delay_hba1c_2843!$A$2:$C$2844,3,FALSE)</f>
        <v>2.5</v>
      </c>
      <c r="S417" t="str">
        <f>VLOOKUP(A417,retraso_4m_2843!$A$1:$B$2844,2,FALSE)</f>
        <v>SI</v>
      </c>
      <c r="T417" t="str">
        <f>VLOOKUP(A417,retraso_6m_2843!$A$2:$B$2844,2,FALSE)</f>
        <v>SI</v>
      </c>
      <c r="U417">
        <f>VLOOKUP(A417,Inactividad!$A$3:$D$3372,3,FALSE)</f>
        <v>238</v>
      </c>
      <c r="V417">
        <f>VLOOKUP(A417,Inactividad!$A$3:$D$3372,4,FALSE)</f>
        <v>137</v>
      </c>
    </row>
    <row r="418" spans="1:22" hidden="1" x14ac:dyDescent="0.25">
      <c r="A418">
        <v>33735</v>
      </c>
      <c r="B418" t="s">
        <v>15</v>
      </c>
      <c r="C418" s="1">
        <v>18315</v>
      </c>
      <c r="D418">
        <v>66</v>
      </c>
      <c r="E418" t="s">
        <v>13</v>
      </c>
      <c r="F418" t="s">
        <v>12</v>
      </c>
      <c r="G418" s="1">
        <v>39389</v>
      </c>
      <c r="H418">
        <v>57</v>
      </c>
      <c r="I418">
        <v>9</v>
      </c>
      <c r="J418">
        <v>1</v>
      </c>
      <c r="K418">
        <v>2</v>
      </c>
      <c r="L418">
        <f>VLOOKUP(A418,absolute_report_3369!$A$2:$E$3370,2,FALSE)</f>
        <v>1609</v>
      </c>
      <c r="M418">
        <f>VLOOKUP(A418,absolute_report_3369!$A$2:$E$3370,3,FALSE)</f>
        <v>189</v>
      </c>
      <c r="N418">
        <f>VLOOKUP(A418,absolute_report_3369!$A$2:$E$3370,4,FALSE)</f>
        <v>92</v>
      </c>
      <c r="O418">
        <f>VLOOKUP(A418,absolute_report_3369!$A$2:$E$3370,5,FALSE)</f>
        <v>12</v>
      </c>
      <c r="P418" t="str">
        <f>VLOOKUP(A418,Clusters_2843!$A$1:$B$2844,2,FALSE)</f>
        <v>Muy_inestable</v>
      </c>
      <c r="Q418" s="3">
        <f>VLOOKUP(A418,delay_hba1c_2843!$A$2:$B$2844,2,FALSE)</f>
        <v>94.565217391304344</v>
      </c>
      <c r="R418">
        <f>VLOOKUP(A418,delay_hba1c_2843!$A$2:$C$2844,3,FALSE)</f>
        <v>18.7</v>
      </c>
      <c r="S418" t="str">
        <f>VLOOKUP(A418,retraso_4m_2843!$A$1:$B$2844,2,FALSE)</f>
        <v>SI</v>
      </c>
      <c r="T418" t="str">
        <f>VLOOKUP(A418,retraso_6m_2843!$A$2:$B$2844,2,FALSE)</f>
        <v>SI</v>
      </c>
      <c r="U418">
        <f>VLOOKUP(A418,Inactividad!$A$3:$D$3372,3,FALSE)</f>
        <v>148</v>
      </c>
      <c r="V418">
        <f>VLOOKUP(A418,Inactividad!$A$3:$D$3372,4,FALSE)</f>
        <v>38</v>
      </c>
    </row>
    <row r="419" spans="1:22" hidden="1" x14ac:dyDescent="0.25">
      <c r="A419">
        <v>50122</v>
      </c>
      <c r="B419" t="s">
        <v>10</v>
      </c>
      <c r="C419" s="1">
        <v>14012</v>
      </c>
      <c r="D419">
        <v>78</v>
      </c>
      <c r="E419" t="s">
        <v>16</v>
      </c>
      <c r="F419" t="s">
        <v>12</v>
      </c>
      <c r="G419" s="1">
        <v>42271</v>
      </c>
      <c r="H419">
        <v>77</v>
      </c>
      <c r="I419">
        <v>1</v>
      </c>
      <c r="J419">
        <v>2</v>
      </c>
      <c r="K419">
        <v>0</v>
      </c>
      <c r="L419">
        <f>VLOOKUP(A419,absolute_report_3369!$A$2:$E$3370,2,FALSE)</f>
        <v>346</v>
      </c>
      <c r="M419">
        <f>VLOOKUP(A419,absolute_report_3369!$A$2:$E$3370,3,FALSE)</f>
        <v>29</v>
      </c>
      <c r="N419">
        <f>VLOOKUP(A419,absolute_report_3369!$A$2:$E$3370,4,FALSE)</f>
        <v>7</v>
      </c>
      <c r="O419">
        <f>VLOOKUP(A419,absolute_report_3369!$A$2:$E$3370,5,FALSE)</f>
        <v>2</v>
      </c>
      <c r="P419" t="str">
        <f>VLOOKUP(A419,Clusters_2843!$A$1:$B$2844,2,FALSE)</f>
        <v>estable</v>
      </c>
      <c r="Q419" s="3">
        <f>VLOOKUP(A419,delay_hba1c_2843!$A$2:$B$2844,2,FALSE)</f>
        <v>0</v>
      </c>
      <c r="R419">
        <f>VLOOKUP(A419,delay_hba1c_2843!$A$2:$C$2844,3,FALSE)</f>
        <v>0</v>
      </c>
      <c r="S419" t="str">
        <f>VLOOKUP(A419,retraso_4m_2843!$A$1:$B$2844,2,FALSE)</f>
        <v>SI</v>
      </c>
      <c r="T419" t="str">
        <f>VLOOKUP(A419,retraso_6m_2843!$A$2:$B$2844,2,FALSE)</f>
        <v>SI</v>
      </c>
      <c r="U419">
        <f>VLOOKUP(A419,Inactividad!$A$3:$D$3372,3,FALSE)</f>
        <v>140</v>
      </c>
      <c r="V419">
        <f>VLOOKUP(A419,Inactividad!$A$3:$D$3372,4,FALSE)</f>
        <v>90</v>
      </c>
    </row>
    <row r="420" spans="1:22" hidden="1" x14ac:dyDescent="0.25">
      <c r="A420">
        <v>115663</v>
      </c>
      <c r="B420" t="s">
        <v>10</v>
      </c>
      <c r="C420" s="1">
        <v>22291</v>
      </c>
      <c r="D420">
        <v>55</v>
      </c>
      <c r="E420" t="s">
        <v>13</v>
      </c>
      <c r="F420" t="s">
        <v>12</v>
      </c>
      <c r="G420" s="1">
        <v>41617</v>
      </c>
      <c r="H420">
        <v>52</v>
      </c>
      <c r="I420">
        <v>3</v>
      </c>
      <c r="J420">
        <v>3</v>
      </c>
      <c r="K420">
        <v>0</v>
      </c>
      <c r="L420">
        <f>VLOOKUP(A420,absolute_report_3369!$A$2:$E$3370,2,FALSE)</f>
        <v>606</v>
      </c>
      <c r="M420">
        <f>VLOOKUP(A420,absolute_report_3369!$A$2:$E$3370,3,FALSE)</f>
        <v>31</v>
      </c>
      <c r="N420">
        <f>VLOOKUP(A420,absolute_report_3369!$A$2:$E$3370,4,FALSE)</f>
        <v>17</v>
      </c>
      <c r="O420">
        <f>VLOOKUP(A420,absolute_report_3369!$A$2:$E$3370,5,FALSE)</f>
        <v>2</v>
      </c>
      <c r="P420" t="str">
        <f>VLOOKUP(A420,Clusters_2843!$A$1:$B$2844,2,FALSE)</f>
        <v>estable</v>
      </c>
      <c r="Q420" s="3">
        <f>VLOOKUP(A420,delay_hba1c_2843!$A$2:$B$2844,2,FALSE)</f>
        <v>0</v>
      </c>
      <c r="R420">
        <f>VLOOKUP(A420,delay_hba1c_2843!$A$2:$C$2844,3,FALSE)</f>
        <v>0</v>
      </c>
      <c r="S420" t="str">
        <f>VLOOKUP(A420,retraso_4m_2843!$A$1:$B$2844,2,FALSE)</f>
        <v>SI</v>
      </c>
      <c r="T420" t="str">
        <f>VLOOKUP(A420,retraso_6m_2843!$A$2:$B$2844,2,FALSE)</f>
        <v>SI</v>
      </c>
      <c r="U420">
        <f>VLOOKUP(A420,Inactividad!$A$3:$D$3372,3,FALSE)</f>
        <v>170</v>
      </c>
      <c r="V420">
        <f>VLOOKUP(A420,Inactividad!$A$3:$D$3372,4,FALSE)</f>
        <v>132</v>
      </c>
    </row>
    <row r="421" spans="1:22" hidden="1" x14ac:dyDescent="0.25">
      <c r="A421">
        <v>17363</v>
      </c>
      <c r="B421" t="s">
        <v>10</v>
      </c>
      <c r="C421" s="1">
        <v>14632</v>
      </c>
      <c r="D421">
        <v>76</v>
      </c>
      <c r="E421" t="s">
        <v>11</v>
      </c>
      <c r="F421" t="s">
        <v>12</v>
      </c>
      <c r="G421" s="1">
        <v>38828</v>
      </c>
      <c r="H421">
        <v>66</v>
      </c>
      <c r="I421">
        <v>10</v>
      </c>
      <c r="J421">
        <v>0</v>
      </c>
      <c r="K421">
        <v>1</v>
      </c>
      <c r="L421">
        <f>VLOOKUP(A421,absolute_report_3369!$A$2:$E$3370,2,FALSE)</f>
        <v>1597</v>
      </c>
      <c r="M421">
        <f>VLOOKUP(A421,absolute_report_3369!$A$2:$E$3370,3,FALSE)</f>
        <v>53</v>
      </c>
      <c r="N421">
        <f>VLOOKUP(A421,absolute_report_3369!$A$2:$E$3370,4,FALSE)</f>
        <v>37</v>
      </c>
      <c r="O421">
        <f>VLOOKUP(A421,absolute_report_3369!$A$2:$E$3370,5,FALSE)</f>
        <v>6</v>
      </c>
      <c r="P421" t="str">
        <f>VLOOKUP(A421,Clusters_2843!$A$1:$B$2844,2,FALSE)</f>
        <v>Muy_inestable</v>
      </c>
      <c r="Q421" s="3">
        <f>VLOOKUP(A421,delay_hba1c_2843!$A$2:$B$2844,2,FALSE)</f>
        <v>248.91304347826087</v>
      </c>
      <c r="R421">
        <f>VLOOKUP(A421,delay_hba1c_2843!$A$2:$C$2844,3,FALSE)</f>
        <v>171.3</v>
      </c>
      <c r="S421" t="str">
        <f>VLOOKUP(A421,retraso_4m_2843!$A$1:$B$2844,2,FALSE)</f>
        <v>NO</v>
      </c>
      <c r="T421" t="str">
        <f>VLOOKUP(A421,retraso_6m_2843!$A$2:$B$2844,2,FALSE)</f>
        <v>NO</v>
      </c>
      <c r="U421">
        <f>VLOOKUP(A421,Inactividad!$A$3:$D$3372,3,FALSE)</f>
        <v>329</v>
      </c>
      <c r="V421">
        <f>VLOOKUP(A421,Inactividad!$A$3:$D$3372,4,FALSE)</f>
        <v>306</v>
      </c>
    </row>
    <row r="422" spans="1:22" hidden="1" x14ac:dyDescent="0.25">
      <c r="A422">
        <v>25557</v>
      </c>
      <c r="B422" t="s">
        <v>15</v>
      </c>
      <c r="C422" s="1">
        <v>26646</v>
      </c>
      <c r="D422">
        <v>44</v>
      </c>
      <c r="E422" t="s">
        <v>16</v>
      </c>
      <c r="F422" t="s">
        <v>14</v>
      </c>
      <c r="G422" s="1">
        <v>38869</v>
      </c>
      <c r="H422">
        <v>34</v>
      </c>
      <c r="I422">
        <v>10</v>
      </c>
      <c r="J422">
        <v>0</v>
      </c>
      <c r="K422">
        <v>0</v>
      </c>
      <c r="L422">
        <f>VLOOKUP(A422,absolute_report_3369!$A$2:$E$3370,2,FALSE)</f>
        <v>1387</v>
      </c>
      <c r="M422">
        <f>VLOOKUP(A422,absolute_report_3369!$A$2:$E$3370,3,FALSE)</f>
        <v>23</v>
      </c>
      <c r="N422">
        <f>VLOOKUP(A422,absolute_report_3369!$A$2:$E$3370,4,FALSE)</f>
        <v>10</v>
      </c>
      <c r="O422">
        <f>VLOOKUP(A422,absolute_report_3369!$A$2:$E$3370,5,FALSE)</f>
        <v>5</v>
      </c>
      <c r="P422" t="str">
        <f>VLOOKUP(A422,Clusters_2843!$A$1:$B$2844,2,FALSE)</f>
        <v>Medio_inestable</v>
      </c>
      <c r="Q422" s="3">
        <f>VLOOKUP(A422,delay_hba1c_2843!$A$2:$B$2844,2,FALSE)</f>
        <v>55.890410958904113</v>
      </c>
      <c r="R422">
        <f>VLOOKUP(A422,delay_hba1c_2843!$A$2:$C$2844,3,FALSE)</f>
        <v>15.5</v>
      </c>
      <c r="S422" t="str">
        <f>VLOOKUP(A422,retraso_4m_2843!$A$1:$B$2844,2,FALSE)</f>
        <v>NO</v>
      </c>
      <c r="T422" t="str">
        <f>VLOOKUP(A422,retraso_6m_2843!$A$2:$B$2844,2,FALSE)</f>
        <v>NO</v>
      </c>
      <c r="U422">
        <f>VLOOKUP(A422,Inactividad!$A$3:$D$3372,3,FALSE)</f>
        <v>355</v>
      </c>
      <c r="V422">
        <f>VLOOKUP(A422,Inactividad!$A$3:$D$3372,4,FALSE)</f>
        <v>335</v>
      </c>
    </row>
    <row r="423" spans="1:22" hidden="1" x14ac:dyDescent="0.25">
      <c r="A423">
        <v>17366</v>
      </c>
      <c r="B423" t="s">
        <v>10</v>
      </c>
      <c r="C423" s="1">
        <v>17501</v>
      </c>
      <c r="D423">
        <v>69</v>
      </c>
      <c r="E423" t="s">
        <v>11</v>
      </c>
      <c r="F423" t="s">
        <v>12</v>
      </c>
      <c r="G423" s="1">
        <v>38588</v>
      </c>
      <c r="H423">
        <v>58</v>
      </c>
      <c r="I423">
        <v>11</v>
      </c>
      <c r="J423">
        <v>0</v>
      </c>
      <c r="K423">
        <v>3</v>
      </c>
      <c r="L423">
        <f>VLOOKUP(A423,absolute_report_3369!$A$2:$E$3370,2,FALSE)</f>
        <v>1565</v>
      </c>
      <c r="M423">
        <f>VLOOKUP(A423,absolute_report_3369!$A$2:$E$3370,3,FALSE)</f>
        <v>67</v>
      </c>
      <c r="N423">
        <f>VLOOKUP(A423,absolute_report_3369!$A$2:$E$3370,4,FALSE)</f>
        <v>62</v>
      </c>
      <c r="O423">
        <f>VLOOKUP(A423,absolute_report_3369!$A$2:$E$3370,5,FALSE)</f>
        <v>3</v>
      </c>
      <c r="P423" t="str">
        <f>VLOOKUP(A423,Clusters_2843!$A$1:$B$2844,2,FALSE)</f>
        <v>estable</v>
      </c>
      <c r="Q423" s="3">
        <f>VLOOKUP(A423,delay_hba1c_2843!$A$2:$B$2844,2,FALSE)</f>
        <v>15.342465753424657</v>
      </c>
      <c r="R423">
        <f>VLOOKUP(A423,delay_hba1c_2843!$A$2:$C$2844,3,FALSE)</f>
        <v>7.7</v>
      </c>
      <c r="S423" t="str">
        <f>VLOOKUP(A423,retraso_4m_2843!$A$1:$B$2844,2,FALSE)</f>
        <v>SI</v>
      </c>
      <c r="T423" t="str">
        <f>VLOOKUP(A423,retraso_6m_2843!$A$2:$B$2844,2,FALSE)</f>
        <v>SI</v>
      </c>
      <c r="U423">
        <f>VLOOKUP(A423,Inactividad!$A$3:$D$3372,3,FALSE)</f>
        <v>475</v>
      </c>
      <c r="V423">
        <f>VLOOKUP(A423,Inactividad!$A$3:$D$3372,4,FALSE)</f>
        <v>68</v>
      </c>
    </row>
    <row r="424" spans="1:22" hidden="1" x14ac:dyDescent="0.25">
      <c r="A424">
        <v>9176</v>
      </c>
      <c r="B424" t="s">
        <v>15</v>
      </c>
      <c r="C424" s="1">
        <v>14248</v>
      </c>
      <c r="D424">
        <v>77</v>
      </c>
      <c r="E424" t="s">
        <v>11</v>
      </c>
      <c r="F424" t="s">
        <v>14</v>
      </c>
      <c r="G424" s="1">
        <v>38367</v>
      </c>
      <c r="H424">
        <v>66</v>
      </c>
      <c r="I424">
        <v>11</v>
      </c>
      <c r="J424">
        <v>0</v>
      </c>
      <c r="K424">
        <v>1</v>
      </c>
      <c r="L424">
        <f>VLOOKUP(A424,absolute_report_3369!$A$2:$E$3370,2,FALSE)</f>
        <v>1477</v>
      </c>
      <c r="M424">
        <f>VLOOKUP(A424,absolute_report_3369!$A$2:$E$3370,3,FALSE)</f>
        <v>34</v>
      </c>
      <c r="N424">
        <f>VLOOKUP(A424,absolute_report_3369!$A$2:$E$3370,4,FALSE)</f>
        <v>21</v>
      </c>
      <c r="O424">
        <f>VLOOKUP(A424,absolute_report_3369!$A$2:$E$3370,5,FALSE)</f>
        <v>6</v>
      </c>
      <c r="P424" t="str">
        <f>VLOOKUP(A424,Clusters_2843!$A$1:$B$2844,2,FALSE)</f>
        <v>[7-9]</v>
      </c>
      <c r="Q424" s="3">
        <f>VLOOKUP(A424,delay_hba1c_2843!$A$2:$B$2844,2,FALSE)</f>
        <v>112.02185792349727</v>
      </c>
      <c r="R424">
        <f>VLOOKUP(A424,delay_hba1c_2843!$A$2:$C$2844,3,FALSE)</f>
        <v>55</v>
      </c>
      <c r="S424" t="str">
        <f>VLOOKUP(A424,retraso_4m_2843!$A$1:$B$2844,2,FALSE)</f>
        <v>NO</v>
      </c>
      <c r="T424" t="str">
        <f>VLOOKUP(A424,retraso_6m_2843!$A$2:$B$2844,2,FALSE)</f>
        <v>NO</v>
      </c>
      <c r="U424">
        <f>VLOOKUP(A424,Inactividad!$A$3:$D$3372,3,FALSE)</f>
        <v>514</v>
      </c>
      <c r="V424">
        <f>VLOOKUP(A424,Inactividad!$A$3:$D$3372,4,FALSE)</f>
        <v>205</v>
      </c>
    </row>
    <row r="425" spans="1:22" hidden="1" x14ac:dyDescent="0.25">
      <c r="A425">
        <v>115674</v>
      </c>
      <c r="B425" t="s">
        <v>15</v>
      </c>
      <c r="C425" s="1">
        <v>17682</v>
      </c>
      <c r="D425">
        <v>68</v>
      </c>
      <c r="E425" t="s">
        <v>13</v>
      </c>
      <c r="F425" t="s">
        <v>14</v>
      </c>
      <c r="G425" s="1">
        <v>41615</v>
      </c>
      <c r="H425">
        <v>65</v>
      </c>
      <c r="I425">
        <v>3</v>
      </c>
      <c r="J425">
        <v>0</v>
      </c>
      <c r="K425">
        <v>1</v>
      </c>
      <c r="L425">
        <f>VLOOKUP(A425,absolute_report_3369!$A$2:$E$3370,2,FALSE)</f>
        <v>705</v>
      </c>
      <c r="M425">
        <f>VLOOKUP(A425,absolute_report_3369!$A$2:$E$3370,3,FALSE)</f>
        <v>21</v>
      </c>
      <c r="N425">
        <f>VLOOKUP(A425,absolute_report_3369!$A$2:$E$3370,4,FALSE)</f>
        <v>9</v>
      </c>
      <c r="O425">
        <f>VLOOKUP(A425,absolute_report_3369!$A$2:$E$3370,5,FALSE)</f>
        <v>1</v>
      </c>
      <c r="P425" t="e">
        <f>VLOOKUP(A425,Clusters_2843!$A$1:$B$2844,2,FALSE)</f>
        <v>#N/A</v>
      </c>
      <c r="Q425">
        <v>-1</v>
      </c>
      <c r="R425">
        <v>-1</v>
      </c>
      <c r="S425" t="e">
        <f>VLOOKUP(A425,retraso_4m_2843!$A$1:$B$2844,2,FALSE)</f>
        <v>#N/A</v>
      </c>
      <c r="T425" t="e">
        <f>VLOOKUP(A425,retraso_6m_2843!$A$2:$B$2844,2,FALSE)</f>
        <v>#N/A</v>
      </c>
      <c r="U425">
        <f>VLOOKUP(A425,Inactividad!$A$3:$D$3372,3,FALSE)</f>
        <v>-1</v>
      </c>
      <c r="V425">
        <f>VLOOKUP(A425,Inactividad!$A$3:$D$3372,4,FALSE)</f>
        <v>534</v>
      </c>
    </row>
    <row r="426" spans="1:22" hidden="1" x14ac:dyDescent="0.25">
      <c r="A426">
        <v>50140</v>
      </c>
      <c r="B426" t="s">
        <v>10</v>
      </c>
      <c r="C426" s="1">
        <v>19581</v>
      </c>
      <c r="D426">
        <v>63</v>
      </c>
      <c r="E426" t="s">
        <v>13</v>
      </c>
      <c r="F426" t="s">
        <v>12</v>
      </c>
      <c r="G426" s="1">
        <v>39158</v>
      </c>
      <c r="H426">
        <v>54</v>
      </c>
      <c r="I426">
        <v>9</v>
      </c>
      <c r="J426">
        <v>2</v>
      </c>
      <c r="K426">
        <v>1</v>
      </c>
      <c r="L426">
        <f>VLOOKUP(A426,absolute_report_3369!$A$2:$E$3370,2,FALSE)</f>
        <v>1511</v>
      </c>
      <c r="M426">
        <f>VLOOKUP(A426,absolute_report_3369!$A$2:$E$3370,3,FALSE)</f>
        <v>60</v>
      </c>
      <c r="N426">
        <f>VLOOKUP(A426,absolute_report_3369!$A$2:$E$3370,4,FALSE)</f>
        <v>24</v>
      </c>
      <c r="O426">
        <f>VLOOKUP(A426,absolute_report_3369!$A$2:$E$3370,5,FALSE)</f>
        <v>6</v>
      </c>
      <c r="P426" t="str">
        <f>VLOOKUP(A426,Clusters_2843!$A$1:$B$2844,2,FALSE)</f>
        <v>Medio_inestable</v>
      </c>
      <c r="Q426" s="3">
        <f>VLOOKUP(A426,delay_hba1c_2843!$A$2:$B$2844,2,FALSE)</f>
        <v>134.42622950819671</v>
      </c>
      <c r="R426">
        <f>VLOOKUP(A426,delay_hba1c_2843!$A$2:$C$2844,3,FALSE)</f>
        <v>26.9</v>
      </c>
      <c r="S426" t="str">
        <f>VLOOKUP(A426,retraso_4m_2843!$A$1:$B$2844,2,FALSE)</f>
        <v>NO</v>
      </c>
      <c r="T426" t="str">
        <f>VLOOKUP(A426,retraso_6m_2843!$A$2:$B$2844,2,FALSE)</f>
        <v>NO</v>
      </c>
      <c r="U426">
        <f>VLOOKUP(A426,Inactividad!$A$3:$D$3372,3,FALSE)</f>
        <v>327</v>
      </c>
      <c r="V426">
        <f>VLOOKUP(A426,Inactividad!$A$3:$D$3372,4,FALSE)</f>
        <v>214</v>
      </c>
    </row>
    <row r="427" spans="1:22" hidden="1" x14ac:dyDescent="0.25">
      <c r="A427">
        <v>28675</v>
      </c>
      <c r="B427" t="s">
        <v>15</v>
      </c>
      <c r="C427" s="1">
        <v>19794</v>
      </c>
      <c r="D427">
        <v>62</v>
      </c>
      <c r="E427" t="s">
        <v>13</v>
      </c>
      <c r="F427" t="s">
        <v>14</v>
      </c>
      <c r="G427" s="1">
        <v>41132</v>
      </c>
      <c r="H427">
        <v>58</v>
      </c>
      <c r="I427">
        <v>4</v>
      </c>
      <c r="J427">
        <v>1</v>
      </c>
      <c r="K427">
        <v>0</v>
      </c>
      <c r="L427">
        <f>VLOOKUP(A427,absolute_report_3369!$A$2:$E$3370,2,FALSE)</f>
        <v>1395</v>
      </c>
      <c r="M427">
        <f>VLOOKUP(A427,absolute_report_3369!$A$2:$E$3370,3,FALSE)</f>
        <v>45</v>
      </c>
      <c r="N427">
        <f>VLOOKUP(A427,absolute_report_3369!$A$2:$E$3370,4,FALSE)</f>
        <v>20</v>
      </c>
      <c r="O427">
        <f>VLOOKUP(A427,absolute_report_3369!$A$2:$E$3370,5,FALSE)</f>
        <v>7</v>
      </c>
      <c r="P427" t="str">
        <f>VLOOKUP(A427,Clusters_2843!$A$1:$B$2844,2,FALSE)</f>
        <v>mejora</v>
      </c>
      <c r="Q427" s="3">
        <f>VLOOKUP(A427,delay_hba1c_2843!$A$2:$B$2844,2,FALSE)</f>
        <v>22.950819672131146</v>
      </c>
      <c r="R427">
        <f>VLOOKUP(A427,delay_hba1c_2843!$A$2:$C$2844,3,FALSE)</f>
        <v>3.8</v>
      </c>
      <c r="S427" t="str">
        <f>VLOOKUP(A427,retraso_4m_2843!$A$1:$B$2844,2,FALSE)</f>
        <v>SI</v>
      </c>
      <c r="T427" t="str">
        <f>VLOOKUP(A427,retraso_6m_2843!$A$2:$B$2844,2,FALSE)</f>
        <v>SI</v>
      </c>
      <c r="U427">
        <f>VLOOKUP(A427,Inactividad!$A$3:$D$3372,3,FALSE)</f>
        <v>205</v>
      </c>
      <c r="V427">
        <f>VLOOKUP(A427,Inactividad!$A$3:$D$3372,4,FALSE)</f>
        <v>195</v>
      </c>
    </row>
    <row r="428" spans="1:22" hidden="1" x14ac:dyDescent="0.25">
      <c r="A428">
        <v>91107</v>
      </c>
      <c r="B428" t="s">
        <v>10</v>
      </c>
      <c r="C428" s="1">
        <v>16454</v>
      </c>
      <c r="D428">
        <v>71</v>
      </c>
      <c r="E428" t="s">
        <v>16</v>
      </c>
      <c r="F428" t="s">
        <v>14</v>
      </c>
      <c r="G428" s="1">
        <v>40435</v>
      </c>
      <c r="H428">
        <v>65</v>
      </c>
      <c r="I428">
        <v>6</v>
      </c>
      <c r="J428">
        <v>1</v>
      </c>
      <c r="K428">
        <v>0</v>
      </c>
      <c r="L428">
        <f>VLOOKUP(A428,absolute_report_3369!$A$2:$E$3370,2,FALSE)</f>
        <v>1594</v>
      </c>
      <c r="M428">
        <f>VLOOKUP(A428,absolute_report_3369!$A$2:$E$3370,3,FALSE)</f>
        <v>62</v>
      </c>
      <c r="N428">
        <f>VLOOKUP(A428,absolute_report_3369!$A$2:$E$3370,4,FALSE)</f>
        <v>30</v>
      </c>
      <c r="O428">
        <f>VLOOKUP(A428,absolute_report_3369!$A$2:$E$3370,5,FALSE)</f>
        <v>8</v>
      </c>
      <c r="P428" t="str">
        <f>VLOOKUP(A428,Clusters_2843!$A$1:$B$2844,2,FALSE)</f>
        <v>Muy_inestable</v>
      </c>
      <c r="Q428" s="3">
        <f>VLOOKUP(A428,delay_hba1c_2843!$A$2:$B$2844,2,FALSE)</f>
        <v>31.693989071038253</v>
      </c>
      <c r="R428">
        <f>VLOOKUP(A428,delay_hba1c_2843!$A$2:$C$2844,3,FALSE)</f>
        <v>5.6</v>
      </c>
      <c r="S428" t="str">
        <f>VLOOKUP(A428,retraso_4m_2843!$A$1:$B$2844,2,FALSE)</f>
        <v>SI</v>
      </c>
      <c r="T428" t="str">
        <f>VLOOKUP(A428,retraso_6m_2843!$A$2:$B$2844,2,FALSE)</f>
        <v>SI</v>
      </c>
      <c r="U428">
        <f>VLOOKUP(A428,Inactividad!$A$3:$D$3372,3,FALSE)</f>
        <v>199</v>
      </c>
      <c r="V428">
        <f>VLOOKUP(A428,Inactividad!$A$3:$D$3372,4,FALSE)</f>
        <v>199</v>
      </c>
    </row>
    <row r="429" spans="1:22" hidden="1" x14ac:dyDescent="0.25">
      <c r="A429">
        <v>115685</v>
      </c>
      <c r="B429" t="s">
        <v>15</v>
      </c>
      <c r="C429" s="1">
        <v>15619</v>
      </c>
      <c r="D429">
        <v>74</v>
      </c>
      <c r="E429" t="s">
        <v>13</v>
      </c>
      <c r="F429" t="s">
        <v>14</v>
      </c>
      <c r="G429" s="1">
        <v>41659</v>
      </c>
      <c r="H429">
        <v>72</v>
      </c>
      <c r="I429">
        <v>2</v>
      </c>
      <c r="J429">
        <v>2</v>
      </c>
      <c r="K429">
        <v>0</v>
      </c>
      <c r="L429">
        <f>VLOOKUP(A429,absolute_report_3369!$A$2:$E$3370,2,FALSE)</f>
        <v>203</v>
      </c>
      <c r="M429">
        <f>VLOOKUP(A429,absolute_report_3369!$A$2:$E$3370,3,FALSE)</f>
        <v>13</v>
      </c>
      <c r="N429">
        <f>VLOOKUP(A429,absolute_report_3369!$A$2:$E$3370,4,FALSE)</f>
        <v>7</v>
      </c>
      <c r="O429">
        <f>VLOOKUP(A429,absolute_report_3369!$A$2:$E$3370,5,FALSE)</f>
        <v>1</v>
      </c>
      <c r="P429" t="e">
        <f>VLOOKUP(A429,Clusters_2843!$A$1:$B$2844,2,FALSE)</f>
        <v>#N/A</v>
      </c>
      <c r="Q429">
        <v>-1</v>
      </c>
      <c r="R429">
        <v>-1</v>
      </c>
      <c r="S429" t="e">
        <f>VLOOKUP(A429,retraso_4m_2843!$A$1:$B$2844,2,FALSE)</f>
        <v>#N/A</v>
      </c>
      <c r="T429" t="e">
        <f>VLOOKUP(A429,retraso_6m_2843!$A$2:$B$2844,2,FALSE)</f>
        <v>#N/A</v>
      </c>
      <c r="U429">
        <f>VLOOKUP(A429,Inactividad!$A$3:$D$3372,3,FALSE)</f>
        <v>-1</v>
      </c>
      <c r="V429">
        <f>VLOOKUP(A429,Inactividad!$A$3:$D$3372,4,FALSE)</f>
        <v>124</v>
      </c>
    </row>
    <row r="430" spans="1:22" hidden="1" x14ac:dyDescent="0.25">
      <c r="A430">
        <v>39761</v>
      </c>
      <c r="B430" t="s">
        <v>10</v>
      </c>
      <c r="C430" s="1">
        <v>20035</v>
      </c>
      <c r="D430">
        <v>62</v>
      </c>
      <c r="E430" t="s">
        <v>13</v>
      </c>
      <c r="F430" t="s">
        <v>14</v>
      </c>
      <c r="G430" s="1">
        <v>40640</v>
      </c>
      <c r="H430">
        <v>57</v>
      </c>
      <c r="I430">
        <v>5</v>
      </c>
      <c r="J430">
        <v>0</v>
      </c>
      <c r="K430">
        <v>1</v>
      </c>
      <c r="L430">
        <f>VLOOKUP(A430,absolute_report_3369!$A$2:$E$3370,2,FALSE)</f>
        <v>1637</v>
      </c>
      <c r="M430">
        <f>VLOOKUP(A430,absolute_report_3369!$A$2:$E$3370,3,FALSE)</f>
        <v>85</v>
      </c>
      <c r="N430">
        <f>VLOOKUP(A430,absolute_report_3369!$A$2:$E$3370,4,FALSE)</f>
        <v>33</v>
      </c>
      <c r="O430">
        <f>VLOOKUP(A430,absolute_report_3369!$A$2:$E$3370,5,FALSE)</f>
        <v>11</v>
      </c>
      <c r="P430" t="str">
        <f>VLOOKUP(A430,Clusters_2843!$A$1:$B$2844,2,FALSE)</f>
        <v>Muy_inestable</v>
      </c>
      <c r="Q430" s="3">
        <f>VLOOKUP(A430,delay_hba1c_2843!$A$2:$B$2844,2,FALSE)</f>
        <v>58.695652173913047</v>
      </c>
      <c r="R430">
        <f>VLOOKUP(A430,delay_hba1c_2843!$A$2:$C$2844,3,FALSE)</f>
        <v>16.7</v>
      </c>
      <c r="S430" t="str">
        <f>VLOOKUP(A430,retraso_4m_2843!$A$1:$B$2844,2,FALSE)</f>
        <v>SI</v>
      </c>
      <c r="T430" t="str">
        <f>VLOOKUP(A430,retraso_6m_2843!$A$2:$B$2844,2,FALSE)</f>
        <v>SI</v>
      </c>
      <c r="U430">
        <f>VLOOKUP(A430,Inactividad!$A$3:$D$3372,3,FALSE)</f>
        <v>260</v>
      </c>
      <c r="V430">
        <f>VLOOKUP(A430,Inactividad!$A$3:$D$3372,4,FALSE)</f>
        <v>217</v>
      </c>
    </row>
    <row r="431" spans="1:22" hidden="1" x14ac:dyDescent="0.25">
      <c r="A431">
        <v>119539</v>
      </c>
      <c r="B431" t="s">
        <v>10</v>
      </c>
      <c r="C431" s="1">
        <v>12676</v>
      </c>
      <c r="D431">
        <v>82</v>
      </c>
      <c r="E431" t="s">
        <v>16</v>
      </c>
      <c r="F431" t="s">
        <v>12</v>
      </c>
      <c r="G431" s="1">
        <v>41885</v>
      </c>
      <c r="H431">
        <v>80</v>
      </c>
      <c r="I431">
        <v>2</v>
      </c>
      <c r="J431">
        <v>0</v>
      </c>
      <c r="K431">
        <v>1</v>
      </c>
      <c r="L431">
        <f>VLOOKUP(A431,absolute_report_3369!$A$2:$E$3370,2,FALSE)</f>
        <v>782</v>
      </c>
      <c r="M431">
        <f>VLOOKUP(A431,absolute_report_3369!$A$2:$E$3370,3,FALSE)</f>
        <v>48</v>
      </c>
      <c r="N431">
        <f>VLOOKUP(A431,absolute_report_3369!$A$2:$E$3370,4,FALSE)</f>
        <v>20</v>
      </c>
      <c r="O431">
        <f>VLOOKUP(A431,absolute_report_3369!$A$2:$E$3370,5,FALSE)</f>
        <v>7</v>
      </c>
      <c r="P431" t="str">
        <f>VLOOKUP(A431,Clusters_2843!$A$1:$B$2844,2,FALSE)</f>
        <v>Muy_inestable</v>
      </c>
      <c r="Q431" s="3">
        <f>VLOOKUP(A431,delay_hba1c_2843!$A$2:$B$2844,2,FALSE)</f>
        <v>13.043478260869565</v>
      </c>
      <c r="R431">
        <f>VLOOKUP(A431,delay_hba1c_2843!$A$2:$C$2844,3,FALSE)</f>
        <v>2.2000000000000002</v>
      </c>
      <c r="S431" t="str">
        <f>VLOOKUP(A431,retraso_4m_2843!$A$1:$B$2844,2,FALSE)</f>
        <v>SI</v>
      </c>
      <c r="T431" t="str">
        <f>VLOOKUP(A431,retraso_6m_2843!$A$2:$B$2844,2,FALSE)</f>
        <v>SI</v>
      </c>
      <c r="U431">
        <f>VLOOKUP(A431,Inactividad!$A$3:$D$3372,3,FALSE)</f>
        <v>122</v>
      </c>
      <c r="V431">
        <f>VLOOKUP(A431,Inactividad!$A$3:$D$3372,4,FALSE)</f>
        <v>102</v>
      </c>
    </row>
    <row r="432" spans="1:22" hidden="1" x14ac:dyDescent="0.25">
      <c r="A432">
        <v>66540</v>
      </c>
      <c r="B432" t="s">
        <v>15</v>
      </c>
      <c r="C432" s="1">
        <v>21596</v>
      </c>
      <c r="D432">
        <v>57</v>
      </c>
      <c r="E432" t="s">
        <v>13</v>
      </c>
      <c r="F432" t="s">
        <v>14</v>
      </c>
      <c r="G432" s="1">
        <v>40002</v>
      </c>
      <c r="H432">
        <v>50</v>
      </c>
      <c r="I432">
        <v>7</v>
      </c>
      <c r="J432">
        <v>0</v>
      </c>
      <c r="K432">
        <v>0</v>
      </c>
      <c r="L432">
        <f>VLOOKUP(A432,absolute_report_3369!$A$2:$E$3370,2,FALSE)</f>
        <v>1167</v>
      </c>
      <c r="M432">
        <f>VLOOKUP(A432,absolute_report_3369!$A$2:$E$3370,3,FALSE)</f>
        <v>21</v>
      </c>
      <c r="N432">
        <f>VLOOKUP(A432,absolute_report_3369!$A$2:$E$3370,4,FALSE)</f>
        <v>9</v>
      </c>
      <c r="O432">
        <f>VLOOKUP(A432,absolute_report_3369!$A$2:$E$3370,5,FALSE)</f>
        <v>3</v>
      </c>
      <c r="P432" t="str">
        <f>VLOOKUP(A432,Clusters_2843!$A$1:$B$2844,2,FALSE)</f>
        <v>Muy_inestable</v>
      </c>
      <c r="Q432" s="3">
        <f>VLOOKUP(A432,delay_hba1c_2843!$A$2:$B$2844,2,FALSE)</f>
        <v>157.92349726775956</v>
      </c>
      <c r="R432">
        <f>VLOOKUP(A432,delay_hba1c_2843!$A$2:$C$2844,3,FALSE)</f>
        <v>142.5</v>
      </c>
      <c r="S432" t="str">
        <f>VLOOKUP(A432,retraso_4m_2843!$A$1:$B$2844,2,FALSE)</f>
        <v>NO</v>
      </c>
      <c r="T432" t="str">
        <f>VLOOKUP(A432,retraso_6m_2843!$A$2:$B$2844,2,FALSE)</f>
        <v>NO</v>
      </c>
      <c r="U432">
        <f>VLOOKUP(A432,Inactividad!$A$3:$D$3372,3,FALSE)</f>
        <v>440</v>
      </c>
      <c r="V432">
        <f>VLOOKUP(A432,Inactividad!$A$3:$D$3372,4,FALSE)</f>
        <v>431</v>
      </c>
    </row>
    <row r="433" spans="1:22" hidden="1" x14ac:dyDescent="0.25">
      <c r="A433">
        <v>33775</v>
      </c>
      <c r="B433" t="s">
        <v>10</v>
      </c>
      <c r="C433" s="1">
        <v>23302</v>
      </c>
      <c r="D433">
        <v>53</v>
      </c>
      <c r="E433" t="s">
        <v>13</v>
      </c>
      <c r="F433" t="s">
        <v>12</v>
      </c>
      <c r="G433" s="1">
        <v>39091</v>
      </c>
      <c r="H433">
        <v>44</v>
      </c>
      <c r="I433">
        <v>9</v>
      </c>
      <c r="J433">
        <v>0</v>
      </c>
      <c r="K433">
        <v>2</v>
      </c>
      <c r="L433">
        <f>VLOOKUP(A433,absolute_report_3369!$A$2:$E$3370,2,FALSE)</f>
        <v>480</v>
      </c>
      <c r="M433">
        <f>VLOOKUP(A433,absolute_report_3369!$A$2:$E$3370,3,FALSE)</f>
        <v>33</v>
      </c>
      <c r="N433">
        <f>VLOOKUP(A433,absolute_report_3369!$A$2:$E$3370,4,FALSE)</f>
        <v>10</v>
      </c>
      <c r="O433">
        <f>VLOOKUP(A433,absolute_report_3369!$A$2:$E$3370,5,FALSE)</f>
        <v>1</v>
      </c>
      <c r="P433" t="e">
        <f>VLOOKUP(A433,Clusters_2843!$A$1:$B$2844,2,FALSE)</f>
        <v>#N/A</v>
      </c>
      <c r="Q433">
        <v>-1</v>
      </c>
      <c r="R433">
        <v>-1</v>
      </c>
      <c r="S433" t="e">
        <f>VLOOKUP(A433,retraso_4m_2843!$A$1:$B$2844,2,FALSE)</f>
        <v>#N/A</v>
      </c>
      <c r="T433" t="e">
        <f>VLOOKUP(A433,retraso_6m_2843!$A$2:$B$2844,2,FALSE)</f>
        <v>#N/A</v>
      </c>
      <c r="U433">
        <f>VLOOKUP(A433,Inactividad!$A$3:$D$3372,3,FALSE)</f>
        <v>-1</v>
      </c>
      <c r="V433">
        <f>VLOOKUP(A433,Inactividad!$A$3:$D$3372,4,FALSE)</f>
        <v>127</v>
      </c>
    </row>
    <row r="434" spans="1:22" hidden="1" x14ac:dyDescent="0.25">
      <c r="A434">
        <v>107508</v>
      </c>
      <c r="B434" t="s">
        <v>15</v>
      </c>
      <c r="C434" s="1">
        <v>19439</v>
      </c>
      <c r="D434">
        <v>63</v>
      </c>
      <c r="E434" t="s">
        <v>16</v>
      </c>
      <c r="F434" t="s">
        <v>12</v>
      </c>
      <c r="G434" s="1">
        <v>41023</v>
      </c>
      <c r="H434">
        <v>59</v>
      </c>
      <c r="I434">
        <v>4</v>
      </c>
      <c r="J434">
        <v>4</v>
      </c>
      <c r="K434">
        <v>1</v>
      </c>
      <c r="L434">
        <f>VLOOKUP(A434,absolute_report_3369!$A$2:$E$3370,2,FALSE)</f>
        <v>1549</v>
      </c>
      <c r="M434">
        <f>VLOOKUP(A434,absolute_report_3369!$A$2:$E$3370,3,FALSE)</f>
        <v>109</v>
      </c>
      <c r="N434">
        <f>VLOOKUP(A434,absolute_report_3369!$A$2:$E$3370,4,FALSE)</f>
        <v>51</v>
      </c>
      <c r="O434">
        <f>VLOOKUP(A434,absolute_report_3369!$A$2:$E$3370,5,FALSE)</f>
        <v>9</v>
      </c>
      <c r="P434" t="str">
        <f>VLOOKUP(A434,Clusters_2843!$A$1:$B$2844,2,FALSE)</f>
        <v>Muy_inestable</v>
      </c>
      <c r="Q434" s="3">
        <f>VLOOKUP(A434,delay_hba1c_2843!$A$2:$B$2844,2,FALSE)</f>
        <v>202.17391304347825</v>
      </c>
      <c r="R434">
        <f>VLOOKUP(A434,delay_hba1c_2843!$A$2:$C$2844,3,FALSE)</f>
        <v>47.7</v>
      </c>
      <c r="S434" t="str">
        <f>VLOOKUP(A434,retraso_4m_2843!$A$1:$B$2844,2,FALSE)</f>
        <v>NO</v>
      </c>
      <c r="T434" t="str">
        <f>VLOOKUP(A434,retraso_6m_2843!$A$2:$B$2844,2,FALSE)</f>
        <v>NO</v>
      </c>
      <c r="U434">
        <f>VLOOKUP(A434,Inactividad!$A$3:$D$3372,3,FALSE)</f>
        <v>180</v>
      </c>
      <c r="V434">
        <f>VLOOKUP(A434,Inactividad!$A$3:$D$3372,4,FALSE)</f>
        <v>132</v>
      </c>
    </row>
    <row r="435" spans="1:22" hidden="1" x14ac:dyDescent="0.25">
      <c r="A435">
        <v>33785</v>
      </c>
      <c r="B435" t="s">
        <v>10</v>
      </c>
      <c r="C435" s="1">
        <v>11033</v>
      </c>
      <c r="D435">
        <v>86</v>
      </c>
      <c r="E435" t="s">
        <v>13</v>
      </c>
      <c r="F435" t="s">
        <v>12</v>
      </c>
      <c r="G435" s="1">
        <v>38989</v>
      </c>
      <c r="H435">
        <v>76</v>
      </c>
      <c r="I435">
        <v>10</v>
      </c>
      <c r="J435">
        <v>5</v>
      </c>
      <c r="K435">
        <v>1</v>
      </c>
      <c r="L435">
        <f>VLOOKUP(A435,absolute_report_3369!$A$2:$E$3370,2,FALSE)</f>
        <v>329</v>
      </c>
      <c r="M435">
        <f>VLOOKUP(A435,absolute_report_3369!$A$2:$E$3370,3,FALSE)</f>
        <v>46</v>
      </c>
      <c r="N435">
        <f>VLOOKUP(A435,absolute_report_3369!$A$2:$E$3370,4,FALSE)</f>
        <v>30</v>
      </c>
      <c r="O435">
        <f>VLOOKUP(A435,absolute_report_3369!$A$2:$E$3370,5,FALSE)</f>
        <v>3</v>
      </c>
      <c r="P435" t="str">
        <f>VLOOKUP(A435,Clusters_2843!$A$1:$B$2844,2,FALSE)</f>
        <v>estable</v>
      </c>
      <c r="Q435" s="3">
        <f>VLOOKUP(A435,delay_hba1c_2843!$A$2:$B$2844,2,FALSE)</f>
        <v>0</v>
      </c>
      <c r="R435">
        <f>VLOOKUP(A435,delay_hba1c_2843!$A$2:$C$2844,3,FALSE)</f>
        <v>0</v>
      </c>
      <c r="S435" t="str">
        <f>VLOOKUP(A435,retraso_4m_2843!$A$1:$B$2844,2,FALSE)</f>
        <v>SI</v>
      </c>
      <c r="T435" t="str">
        <f>VLOOKUP(A435,retraso_6m_2843!$A$2:$B$2844,2,FALSE)</f>
        <v>SI</v>
      </c>
      <c r="U435">
        <f>VLOOKUP(A435,Inactividad!$A$3:$D$3372,3,FALSE)</f>
        <v>-1</v>
      </c>
      <c r="V435">
        <f>VLOOKUP(A435,Inactividad!$A$3:$D$3372,4,FALSE)</f>
        <v>28</v>
      </c>
    </row>
    <row r="436" spans="1:22" hidden="1" x14ac:dyDescent="0.25">
      <c r="A436">
        <v>82938</v>
      </c>
      <c r="B436" t="s">
        <v>10</v>
      </c>
      <c r="C436" s="1">
        <v>22456</v>
      </c>
      <c r="D436">
        <v>55</v>
      </c>
      <c r="E436" t="s">
        <v>11</v>
      </c>
      <c r="F436" t="s">
        <v>12</v>
      </c>
      <c r="G436" s="1">
        <v>41726</v>
      </c>
      <c r="H436">
        <v>53</v>
      </c>
      <c r="I436">
        <v>2</v>
      </c>
      <c r="J436">
        <v>1</v>
      </c>
      <c r="K436">
        <v>3</v>
      </c>
      <c r="L436">
        <f>VLOOKUP(A436,absolute_report_3369!$A$2:$E$3370,2,FALSE)</f>
        <v>901</v>
      </c>
      <c r="M436">
        <f>VLOOKUP(A436,absolute_report_3369!$A$2:$E$3370,3,FALSE)</f>
        <v>34</v>
      </c>
      <c r="N436">
        <f>VLOOKUP(A436,absolute_report_3369!$A$2:$E$3370,4,FALSE)</f>
        <v>23</v>
      </c>
      <c r="O436">
        <f>VLOOKUP(A436,absolute_report_3369!$A$2:$E$3370,5,FALSE)</f>
        <v>6</v>
      </c>
      <c r="P436" t="str">
        <f>VLOOKUP(A436,Clusters_2843!$A$1:$B$2844,2,FALSE)</f>
        <v>Medio_inestable</v>
      </c>
      <c r="Q436" s="3">
        <f>VLOOKUP(A436,delay_hba1c_2843!$A$2:$B$2844,2,FALSE)</f>
        <v>30.05464480874317</v>
      </c>
      <c r="R436">
        <f>VLOOKUP(A436,delay_hba1c_2843!$A$2:$C$2844,3,FALSE)</f>
        <v>6</v>
      </c>
      <c r="S436" t="str">
        <f>VLOOKUP(A436,retraso_4m_2843!$A$1:$B$2844,2,FALSE)</f>
        <v>SI</v>
      </c>
      <c r="T436" t="str">
        <f>VLOOKUP(A436,retraso_6m_2843!$A$2:$B$2844,2,FALSE)</f>
        <v>SI</v>
      </c>
      <c r="U436">
        <f>VLOOKUP(A436,Inactividad!$A$3:$D$3372,3,FALSE)</f>
        <v>118</v>
      </c>
      <c r="V436">
        <f>VLOOKUP(A436,Inactividad!$A$3:$D$3372,4,FALSE)</f>
        <v>134</v>
      </c>
    </row>
    <row r="437" spans="1:22" hidden="1" x14ac:dyDescent="0.25">
      <c r="A437">
        <v>71167</v>
      </c>
      <c r="B437" t="s">
        <v>10</v>
      </c>
      <c r="C437" s="1">
        <v>18191</v>
      </c>
      <c r="D437">
        <v>67</v>
      </c>
      <c r="E437" t="s">
        <v>13</v>
      </c>
      <c r="F437" t="s">
        <v>14</v>
      </c>
      <c r="G437" s="1">
        <v>39622</v>
      </c>
      <c r="H437">
        <v>59</v>
      </c>
      <c r="I437">
        <v>8</v>
      </c>
      <c r="J437">
        <v>3</v>
      </c>
      <c r="K437">
        <v>1</v>
      </c>
      <c r="L437">
        <f>VLOOKUP(A437,absolute_report_3369!$A$2:$E$3370,2,FALSE)</f>
        <v>1611</v>
      </c>
      <c r="M437">
        <f>VLOOKUP(A437,absolute_report_3369!$A$2:$E$3370,3,FALSE)</f>
        <v>152</v>
      </c>
      <c r="N437">
        <f>VLOOKUP(A437,absolute_report_3369!$A$2:$E$3370,4,FALSE)</f>
        <v>81</v>
      </c>
      <c r="O437">
        <f>VLOOKUP(A437,absolute_report_3369!$A$2:$E$3370,5,FALSE)</f>
        <v>9</v>
      </c>
      <c r="P437" t="str">
        <f>VLOOKUP(A437,Clusters_2843!$A$1:$B$2844,2,FALSE)</f>
        <v>Muy_inestable</v>
      </c>
      <c r="Q437" s="3">
        <f>VLOOKUP(A437,delay_hba1c_2843!$A$2:$B$2844,2,FALSE)</f>
        <v>120.65217391304348</v>
      </c>
      <c r="R437">
        <f>VLOOKUP(A437,delay_hba1c_2843!$A$2:$C$2844,3,FALSE)</f>
        <v>26.7</v>
      </c>
      <c r="S437" t="str">
        <f>VLOOKUP(A437,retraso_4m_2843!$A$1:$B$2844,2,FALSE)</f>
        <v>SI</v>
      </c>
      <c r="T437" t="str">
        <f>VLOOKUP(A437,retraso_6m_2843!$A$2:$B$2844,2,FALSE)</f>
        <v>SI</v>
      </c>
      <c r="U437">
        <f>VLOOKUP(A437,Inactividad!$A$3:$D$3372,3,FALSE)</f>
        <v>261</v>
      </c>
      <c r="V437">
        <f>VLOOKUP(A437,Inactividad!$A$3:$D$3372,4,FALSE)</f>
        <v>67</v>
      </c>
    </row>
    <row r="438" spans="1:22" hidden="1" x14ac:dyDescent="0.25">
      <c r="A438">
        <v>107516</v>
      </c>
      <c r="B438" t="s">
        <v>10</v>
      </c>
      <c r="C438" s="1">
        <v>17861</v>
      </c>
      <c r="D438">
        <v>68</v>
      </c>
      <c r="E438" t="s">
        <v>11</v>
      </c>
      <c r="F438" t="s">
        <v>12</v>
      </c>
      <c r="G438" s="1">
        <v>40980</v>
      </c>
      <c r="H438">
        <v>64</v>
      </c>
      <c r="I438">
        <v>4</v>
      </c>
      <c r="J438">
        <v>0</v>
      </c>
      <c r="K438">
        <v>0</v>
      </c>
      <c r="L438">
        <f>VLOOKUP(A438,absolute_report_3369!$A$2:$E$3370,2,FALSE)</f>
        <v>939</v>
      </c>
      <c r="M438">
        <f>VLOOKUP(A438,absolute_report_3369!$A$2:$E$3370,3,FALSE)</f>
        <v>20</v>
      </c>
      <c r="N438">
        <f>VLOOKUP(A438,absolute_report_3369!$A$2:$E$3370,4,FALSE)</f>
        <v>9</v>
      </c>
      <c r="O438">
        <f>VLOOKUP(A438,absolute_report_3369!$A$2:$E$3370,5,FALSE)</f>
        <v>2</v>
      </c>
      <c r="P438" t="str">
        <f>VLOOKUP(A438,Clusters_2843!$A$1:$B$2844,2,FALSE)</f>
        <v>Medio_inestable</v>
      </c>
      <c r="Q438" s="3">
        <f>VLOOKUP(A438,delay_hba1c_2843!$A$2:$B$2844,2,FALSE)</f>
        <v>38.356164383561641</v>
      </c>
      <c r="R438">
        <f>VLOOKUP(A438,delay_hba1c_2843!$A$2:$C$2844,3,FALSE)</f>
        <v>38.4</v>
      </c>
      <c r="S438" t="str">
        <f>VLOOKUP(A438,retraso_4m_2843!$A$1:$B$2844,2,FALSE)</f>
        <v>NO</v>
      </c>
      <c r="T438" t="str">
        <f>VLOOKUP(A438,retraso_6m_2843!$A$2:$B$2844,2,FALSE)</f>
        <v>SI</v>
      </c>
      <c r="U438">
        <f>VLOOKUP(A438,Inactividad!$A$3:$D$3372,3,FALSE)</f>
        <v>461</v>
      </c>
      <c r="V438">
        <f>VLOOKUP(A438,Inactividad!$A$3:$D$3372,4,FALSE)</f>
        <v>253</v>
      </c>
    </row>
    <row r="439" spans="1:22" hidden="1" x14ac:dyDescent="0.25">
      <c r="A439">
        <v>33789</v>
      </c>
      <c r="B439" t="s">
        <v>10</v>
      </c>
      <c r="C439" s="1">
        <v>19570</v>
      </c>
      <c r="D439">
        <v>63</v>
      </c>
      <c r="E439" t="s">
        <v>13</v>
      </c>
      <c r="F439" t="s">
        <v>12</v>
      </c>
      <c r="G439" s="1">
        <v>38955</v>
      </c>
      <c r="H439">
        <v>53</v>
      </c>
      <c r="I439">
        <v>10</v>
      </c>
      <c r="J439">
        <v>0</v>
      </c>
      <c r="K439">
        <v>2</v>
      </c>
      <c r="L439">
        <f>VLOOKUP(A439,absolute_report_3369!$A$2:$E$3370,2,FALSE)</f>
        <v>1539</v>
      </c>
      <c r="M439">
        <f>VLOOKUP(A439,absolute_report_3369!$A$2:$E$3370,3,FALSE)</f>
        <v>82</v>
      </c>
      <c r="N439">
        <f>VLOOKUP(A439,absolute_report_3369!$A$2:$E$3370,4,FALSE)</f>
        <v>49</v>
      </c>
      <c r="O439">
        <f>VLOOKUP(A439,absolute_report_3369!$A$2:$E$3370,5,FALSE)</f>
        <v>5</v>
      </c>
      <c r="P439" t="str">
        <f>VLOOKUP(A439,Clusters_2843!$A$1:$B$2844,2,FALSE)</f>
        <v>&gt;9</v>
      </c>
      <c r="Q439" s="3">
        <f>VLOOKUP(A439,delay_hba1c_2843!$A$2:$B$2844,2,FALSE)</f>
        <v>515.21739130434787</v>
      </c>
      <c r="R439">
        <f>VLOOKUP(A439,delay_hba1c_2843!$A$2:$C$2844,3,FALSE)</f>
        <v>307.10000000000002</v>
      </c>
      <c r="S439" t="str">
        <f>VLOOKUP(A439,retraso_4m_2843!$A$1:$B$2844,2,FALSE)</f>
        <v>NO</v>
      </c>
      <c r="T439" t="str">
        <f>VLOOKUP(A439,retraso_6m_2843!$A$2:$B$2844,2,FALSE)</f>
        <v>NO</v>
      </c>
      <c r="U439">
        <f>VLOOKUP(A439,Inactividad!$A$3:$D$3372,3,FALSE)</f>
        <v>440</v>
      </c>
      <c r="V439">
        <f>VLOOKUP(A439,Inactividad!$A$3:$D$3372,4,FALSE)</f>
        <v>107</v>
      </c>
    </row>
    <row r="440" spans="1:22" hidden="1" x14ac:dyDescent="0.25">
      <c r="A440">
        <v>33792</v>
      </c>
      <c r="B440" t="s">
        <v>15</v>
      </c>
      <c r="C440" s="1">
        <v>18780</v>
      </c>
      <c r="D440">
        <v>65</v>
      </c>
      <c r="E440" t="s">
        <v>13</v>
      </c>
      <c r="F440" t="s">
        <v>12</v>
      </c>
      <c r="G440" s="1">
        <v>40638</v>
      </c>
      <c r="H440">
        <v>60</v>
      </c>
      <c r="I440">
        <v>5</v>
      </c>
      <c r="J440">
        <v>3</v>
      </c>
      <c r="K440">
        <v>1</v>
      </c>
      <c r="L440">
        <f>VLOOKUP(A440,absolute_report_3369!$A$2:$E$3370,2,FALSE)</f>
        <v>1544</v>
      </c>
      <c r="M440">
        <f>VLOOKUP(A440,absolute_report_3369!$A$2:$E$3370,3,FALSE)</f>
        <v>84</v>
      </c>
      <c r="N440">
        <f>VLOOKUP(A440,absolute_report_3369!$A$2:$E$3370,4,FALSE)</f>
        <v>52</v>
      </c>
      <c r="O440">
        <f>VLOOKUP(A440,absolute_report_3369!$A$2:$E$3370,5,FALSE)</f>
        <v>6</v>
      </c>
      <c r="P440" t="str">
        <f>VLOOKUP(A440,Clusters_2843!$A$1:$B$2844,2,FALSE)</f>
        <v>Muy_inestable</v>
      </c>
      <c r="Q440" s="3">
        <f>VLOOKUP(A440,delay_hba1c_2843!$A$2:$B$2844,2,FALSE)</f>
        <v>457.60869565217394</v>
      </c>
      <c r="R440">
        <f>VLOOKUP(A440,delay_hba1c_2843!$A$2:$C$2844,3,FALSE)</f>
        <v>116.8</v>
      </c>
      <c r="S440" t="str">
        <f>VLOOKUP(A440,retraso_4m_2843!$A$1:$B$2844,2,FALSE)</f>
        <v>NO</v>
      </c>
      <c r="T440" t="str">
        <f>VLOOKUP(A440,retraso_6m_2843!$A$2:$B$2844,2,FALSE)</f>
        <v>NO</v>
      </c>
      <c r="U440">
        <f>VLOOKUP(A440,Inactividad!$A$3:$D$3372,3,FALSE)</f>
        <v>420</v>
      </c>
      <c r="V440">
        <f>VLOOKUP(A440,Inactividad!$A$3:$D$3372,4,FALSE)</f>
        <v>208</v>
      </c>
    </row>
    <row r="441" spans="1:22" hidden="1" x14ac:dyDescent="0.25">
      <c r="A441">
        <v>9218</v>
      </c>
      <c r="B441" t="s">
        <v>10</v>
      </c>
      <c r="C441" s="1">
        <v>23817</v>
      </c>
      <c r="D441">
        <v>51</v>
      </c>
      <c r="E441" t="s">
        <v>11</v>
      </c>
      <c r="F441" t="s">
        <v>12</v>
      </c>
      <c r="G441" s="1">
        <v>40814</v>
      </c>
      <c r="H441">
        <v>46</v>
      </c>
      <c r="I441">
        <v>5</v>
      </c>
      <c r="J441">
        <v>2</v>
      </c>
      <c r="K441">
        <v>1</v>
      </c>
      <c r="L441">
        <f>VLOOKUP(A441,absolute_report_3369!$A$2:$E$3370,2,FALSE)</f>
        <v>1557</v>
      </c>
      <c r="M441">
        <f>VLOOKUP(A441,absolute_report_3369!$A$2:$E$3370,3,FALSE)</f>
        <v>44</v>
      </c>
      <c r="N441">
        <f>VLOOKUP(A441,absolute_report_3369!$A$2:$E$3370,4,FALSE)</f>
        <v>23</v>
      </c>
      <c r="O441">
        <f>VLOOKUP(A441,absolute_report_3369!$A$2:$E$3370,5,FALSE)</f>
        <v>7</v>
      </c>
      <c r="P441" t="str">
        <f>VLOOKUP(A441,Clusters_2843!$A$1:$B$2844,2,FALSE)</f>
        <v>Muy_inestable</v>
      </c>
      <c r="Q441" s="3">
        <f>VLOOKUP(A441,delay_hba1c_2843!$A$2:$B$2844,2,FALSE)</f>
        <v>189.13043478260869</v>
      </c>
      <c r="R441">
        <f>VLOOKUP(A441,delay_hba1c_2843!$A$2:$C$2844,3,FALSE)</f>
        <v>65.599999999999994</v>
      </c>
      <c r="S441" t="str">
        <f>VLOOKUP(A441,retraso_4m_2843!$A$1:$B$2844,2,FALSE)</f>
        <v>NO</v>
      </c>
      <c r="T441" t="str">
        <f>VLOOKUP(A441,retraso_6m_2843!$A$2:$B$2844,2,FALSE)</f>
        <v>SI</v>
      </c>
      <c r="U441">
        <f>VLOOKUP(A441,Inactividad!$A$3:$D$3372,3,FALSE)</f>
        <v>224</v>
      </c>
      <c r="V441">
        <f>VLOOKUP(A441,Inactividad!$A$3:$D$3372,4,FALSE)</f>
        <v>204</v>
      </c>
    </row>
    <row r="442" spans="1:22" hidden="1" x14ac:dyDescent="0.25">
      <c r="A442">
        <v>33795</v>
      </c>
      <c r="B442" t="s">
        <v>10</v>
      </c>
      <c r="C442" s="1">
        <v>22766</v>
      </c>
      <c r="D442">
        <v>54</v>
      </c>
      <c r="E442" t="s">
        <v>13</v>
      </c>
      <c r="F442" t="s">
        <v>12</v>
      </c>
      <c r="G442" s="1">
        <v>41990</v>
      </c>
      <c r="H442">
        <v>52</v>
      </c>
      <c r="I442">
        <v>2</v>
      </c>
      <c r="J442">
        <v>0</v>
      </c>
      <c r="K442">
        <v>1</v>
      </c>
      <c r="L442">
        <f>VLOOKUP(A442,absolute_report_3369!$A$2:$E$3370,2,FALSE)</f>
        <v>635</v>
      </c>
      <c r="M442">
        <f>VLOOKUP(A442,absolute_report_3369!$A$2:$E$3370,3,FALSE)</f>
        <v>36</v>
      </c>
      <c r="N442">
        <f>VLOOKUP(A442,absolute_report_3369!$A$2:$E$3370,4,FALSE)</f>
        <v>17</v>
      </c>
      <c r="O442">
        <f>VLOOKUP(A442,absolute_report_3369!$A$2:$E$3370,5,FALSE)</f>
        <v>4</v>
      </c>
      <c r="P442" t="str">
        <f>VLOOKUP(A442,Clusters_2843!$A$1:$B$2844,2,FALSE)</f>
        <v>Muy_inestable</v>
      </c>
      <c r="Q442" s="3">
        <f>VLOOKUP(A442,delay_hba1c_2843!$A$2:$B$2844,2,FALSE)</f>
        <v>0</v>
      </c>
      <c r="R442">
        <f>VLOOKUP(A442,delay_hba1c_2843!$A$2:$C$2844,3,FALSE)</f>
        <v>0</v>
      </c>
      <c r="S442" t="str">
        <f>VLOOKUP(A442,retraso_4m_2843!$A$1:$B$2844,2,FALSE)</f>
        <v>SI</v>
      </c>
      <c r="T442" t="str">
        <f>VLOOKUP(A442,retraso_6m_2843!$A$2:$B$2844,2,FALSE)</f>
        <v>SI</v>
      </c>
      <c r="U442">
        <f>VLOOKUP(A442,Inactividad!$A$3:$D$3372,3,FALSE)</f>
        <v>169</v>
      </c>
      <c r="V442">
        <f>VLOOKUP(A442,Inactividad!$A$3:$D$3372,4,FALSE)</f>
        <v>107</v>
      </c>
    </row>
    <row r="443" spans="1:22" x14ac:dyDescent="0.25">
      <c r="A443">
        <v>58374</v>
      </c>
      <c r="B443" t="s">
        <v>15</v>
      </c>
      <c r="C443" s="1">
        <v>26868</v>
      </c>
      <c r="D443">
        <v>43</v>
      </c>
      <c r="E443" t="s">
        <v>11</v>
      </c>
      <c r="F443" t="s">
        <v>14</v>
      </c>
      <c r="G443" s="1">
        <v>42492</v>
      </c>
      <c r="H443">
        <v>43</v>
      </c>
      <c r="I443">
        <v>0</v>
      </c>
      <c r="J443">
        <v>0</v>
      </c>
      <c r="K443">
        <v>0</v>
      </c>
      <c r="L443">
        <f>VLOOKUP(A443,absolute_report_3369!$A$2:$E$3370,2,FALSE)</f>
        <v>167</v>
      </c>
      <c r="M443">
        <f>VLOOKUP(A443,absolute_report_3369!$A$2:$E$3370,3,FALSE)</f>
        <v>13</v>
      </c>
      <c r="N443">
        <f>VLOOKUP(A443,absolute_report_3369!$A$2:$E$3370,4,FALSE)</f>
        <v>8</v>
      </c>
      <c r="O443">
        <f>VLOOKUP(A443,absolute_report_3369!$A$2:$E$3370,5,FALSE)</f>
        <v>2</v>
      </c>
      <c r="P443" t="str">
        <f>VLOOKUP(A443,Clusters_2843!$A$1:$B$2844,2,FALSE)</f>
        <v>mejora</v>
      </c>
      <c r="Q443" s="3">
        <f>VLOOKUP(A443,delay_hba1c_2843!$A$2:$B$2844,2,FALSE)</f>
        <v>0</v>
      </c>
      <c r="R443">
        <f>VLOOKUP(A443,delay_hba1c_2843!$A$2:$C$2844,3,FALSE)</f>
        <v>0</v>
      </c>
      <c r="S443" t="str">
        <f>VLOOKUP(A443,retraso_4m_2843!$A$1:$B$2844,2,FALSE)</f>
        <v>SI</v>
      </c>
      <c r="T443" t="str">
        <f>VLOOKUP(A443,retraso_6m_2843!$A$2:$B$2844,2,FALSE)</f>
        <v>SI</v>
      </c>
      <c r="U443">
        <f>VLOOKUP(A443,Inactividad!$A$3:$D$3372,3,FALSE)</f>
        <v>81</v>
      </c>
      <c r="V443">
        <f>VLOOKUP(A443,Inactividad!$A$3:$D$3372,4,FALSE)</f>
        <v>76</v>
      </c>
    </row>
    <row r="444" spans="1:22" hidden="1" x14ac:dyDescent="0.25">
      <c r="A444">
        <v>54785</v>
      </c>
      <c r="B444" t="s">
        <v>15</v>
      </c>
      <c r="C444" s="1">
        <v>25039</v>
      </c>
      <c r="D444">
        <v>48</v>
      </c>
      <c r="E444" t="s">
        <v>13</v>
      </c>
      <c r="F444" t="s">
        <v>12</v>
      </c>
      <c r="G444" s="1">
        <v>42385</v>
      </c>
      <c r="H444">
        <v>48</v>
      </c>
      <c r="I444">
        <v>0</v>
      </c>
      <c r="J444">
        <v>0</v>
      </c>
      <c r="K444">
        <v>0</v>
      </c>
      <c r="L444">
        <f>VLOOKUP(A444,absolute_report_3369!$A$2:$E$3370,2,FALSE)</f>
        <v>16</v>
      </c>
      <c r="M444">
        <f>VLOOKUP(A444,absolute_report_3369!$A$2:$E$3370,3,FALSE)</f>
        <v>3</v>
      </c>
      <c r="N444">
        <f>VLOOKUP(A444,absolute_report_3369!$A$2:$E$3370,4,FALSE)</f>
        <v>1</v>
      </c>
      <c r="O444">
        <f>VLOOKUP(A444,absolute_report_3369!$A$2:$E$3370,5,FALSE)</f>
        <v>1</v>
      </c>
      <c r="P444" t="e">
        <f>VLOOKUP(A444,Clusters_2843!$A$1:$B$2844,2,FALSE)</f>
        <v>#N/A</v>
      </c>
      <c r="Q444">
        <v>-1</v>
      </c>
      <c r="R444">
        <v>-1</v>
      </c>
      <c r="S444" t="e">
        <f>VLOOKUP(A444,retraso_4m_2843!$A$1:$B$2844,2,FALSE)</f>
        <v>#N/A</v>
      </c>
      <c r="T444" t="e">
        <f>VLOOKUP(A444,retraso_6m_2843!$A$2:$B$2844,2,FALSE)</f>
        <v>#N/A</v>
      </c>
      <c r="U444">
        <f>VLOOKUP(A444,Inactividad!$A$3:$D$3372,3,FALSE)</f>
        <v>-1</v>
      </c>
      <c r="V444">
        <f>VLOOKUP(A444,Inactividad!$A$3:$D$3372,4,FALSE)</f>
        <v>16</v>
      </c>
    </row>
    <row r="445" spans="1:22" hidden="1" x14ac:dyDescent="0.25">
      <c r="A445">
        <v>82952</v>
      </c>
      <c r="B445" t="s">
        <v>15</v>
      </c>
      <c r="C445" s="1">
        <v>24974</v>
      </c>
      <c r="D445">
        <v>48</v>
      </c>
      <c r="E445" t="s">
        <v>13</v>
      </c>
      <c r="F445" t="s">
        <v>12</v>
      </c>
      <c r="G445" s="1">
        <v>39625</v>
      </c>
      <c r="H445">
        <v>40</v>
      </c>
      <c r="I445">
        <v>8</v>
      </c>
      <c r="J445">
        <v>2</v>
      </c>
      <c r="K445">
        <v>0</v>
      </c>
      <c r="L445">
        <f>VLOOKUP(A445,absolute_report_3369!$A$2:$E$3370,2,FALSE)</f>
        <v>914</v>
      </c>
      <c r="M445">
        <f>VLOOKUP(A445,absolute_report_3369!$A$2:$E$3370,3,FALSE)</f>
        <v>23</v>
      </c>
      <c r="N445">
        <f>VLOOKUP(A445,absolute_report_3369!$A$2:$E$3370,4,FALSE)</f>
        <v>16</v>
      </c>
      <c r="O445">
        <f>VLOOKUP(A445,absolute_report_3369!$A$2:$E$3370,5,FALSE)</f>
        <v>2</v>
      </c>
      <c r="P445" t="str">
        <f>VLOOKUP(A445,Clusters_2843!$A$1:$B$2844,2,FALSE)</f>
        <v>mejora</v>
      </c>
      <c r="Q445" s="3">
        <f>VLOOKUP(A445,delay_hba1c_2843!$A$2:$B$2844,2,FALSE)</f>
        <v>339.13043478260869</v>
      </c>
      <c r="R445">
        <f>VLOOKUP(A445,delay_hba1c_2843!$A$2:$C$2844,3,FALSE)</f>
        <v>339.1</v>
      </c>
      <c r="S445" t="str">
        <f>VLOOKUP(A445,retraso_4m_2843!$A$1:$B$2844,2,FALSE)</f>
        <v>NO</v>
      </c>
      <c r="T445" t="str">
        <f>VLOOKUP(A445,retraso_6m_2843!$A$2:$B$2844,2,FALSE)</f>
        <v>NO</v>
      </c>
      <c r="U445">
        <f>VLOOKUP(A445,Inactividad!$A$3:$D$3372,3,FALSE)</f>
        <v>400</v>
      </c>
      <c r="V445">
        <f>VLOOKUP(A445,Inactividad!$A$3:$D$3372,4,FALSE)</f>
        <v>400</v>
      </c>
    </row>
    <row r="446" spans="1:22" hidden="1" x14ac:dyDescent="0.25">
      <c r="A446">
        <v>48398</v>
      </c>
      <c r="B446" t="s">
        <v>15</v>
      </c>
      <c r="C446" s="1">
        <v>23660</v>
      </c>
      <c r="D446">
        <v>52</v>
      </c>
      <c r="E446" t="s">
        <v>16</v>
      </c>
      <c r="F446" t="s">
        <v>12</v>
      </c>
      <c r="G446" s="1">
        <v>41211</v>
      </c>
      <c r="H446">
        <v>48</v>
      </c>
      <c r="I446">
        <v>4</v>
      </c>
      <c r="J446">
        <v>0</v>
      </c>
      <c r="K446">
        <v>1</v>
      </c>
      <c r="L446">
        <f>VLOOKUP(A446,absolute_report_3369!$A$2:$E$3370,2,FALSE)</f>
        <v>1452</v>
      </c>
      <c r="M446">
        <f>VLOOKUP(A446,absolute_report_3369!$A$2:$E$3370,3,FALSE)</f>
        <v>44</v>
      </c>
      <c r="N446">
        <f>VLOOKUP(A446,absolute_report_3369!$A$2:$E$3370,4,FALSE)</f>
        <v>21</v>
      </c>
      <c r="O446">
        <f>VLOOKUP(A446,absolute_report_3369!$A$2:$E$3370,5,FALSE)</f>
        <v>8</v>
      </c>
      <c r="P446" t="str">
        <f>VLOOKUP(A446,Clusters_2843!$A$1:$B$2844,2,FALSE)</f>
        <v>estable</v>
      </c>
      <c r="Q446" s="3">
        <f>VLOOKUP(A446,delay_hba1c_2843!$A$2:$B$2844,2,FALSE)</f>
        <v>12.054794520547945</v>
      </c>
      <c r="R446">
        <f>VLOOKUP(A446,delay_hba1c_2843!$A$2:$C$2844,3,FALSE)</f>
        <v>1.7</v>
      </c>
      <c r="S446" t="str">
        <f>VLOOKUP(A446,retraso_4m_2843!$A$1:$B$2844,2,FALSE)</f>
        <v>SI</v>
      </c>
      <c r="T446" t="str">
        <f>VLOOKUP(A446,retraso_6m_2843!$A$2:$B$2844,2,FALSE)</f>
        <v>SI</v>
      </c>
      <c r="U446">
        <f>VLOOKUP(A446,Inactividad!$A$3:$D$3372,3,FALSE)</f>
        <v>300</v>
      </c>
      <c r="V446">
        <f>VLOOKUP(A446,Inactividad!$A$3:$D$3372,4,FALSE)</f>
        <v>112</v>
      </c>
    </row>
    <row r="447" spans="1:22" hidden="1" x14ac:dyDescent="0.25">
      <c r="A447">
        <v>33804</v>
      </c>
      <c r="B447" t="s">
        <v>15</v>
      </c>
      <c r="C447" s="1">
        <v>25563</v>
      </c>
      <c r="D447">
        <v>47</v>
      </c>
      <c r="E447" t="s">
        <v>13</v>
      </c>
      <c r="F447" t="s">
        <v>12</v>
      </c>
      <c r="G447" s="1">
        <v>39380</v>
      </c>
      <c r="H447">
        <v>38</v>
      </c>
      <c r="I447">
        <v>9</v>
      </c>
      <c r="J447">
        <v>0</v>
      </c>
      <c r="K447">
        <v>1</v>
      </c>
      <c r="L447">
        <f>VLOOKUP(A447,absolute_report_3369!$A$2:$E$3370,2,FALSE)</f>
        <v>1240</v>
      </c>
      <c r="M447">
        <f>VLOOKUP(A447,absolute_report_3369!$A$2:$E$3370,3,FALSE)</f>
        <v>8</v>
      </c>
      <c r="N447">
        <f>VLOOKUP(A447,absolute_report_3369!$A$2:$E$3370,4,FALSE)</f>
        <v>5</v>
      </c>
      <c r="O447">
        <f>VLOOKUP(A447,absolute_report_3369!$A$2:$E$3370,5,FALSE)</f>
        <v>1</v>
      </c>
      <c r="P447" t="e">
        <f>VLOOKUP(A447,Clusters_2843!$A$1:$B$2844,2,FALSE)</f>
        <v>#N/A</v>
      </c>
      <c r="Q447">
        <v>-1</v>
      </c>
      <c r="R447">
        <v>-1</v>
      </c>
      <c r="S447" t="e">
        <f>VLOOKUP(A447,retraso_4m_2843!$A$1:$B$2844,2,FALSE)</f>
        <v>#N/A</v>
      </c>
      <c r="T447" t="e">
        <f>VLOOKUP(A447,retraso_6m_2843!$A$2:$B$2844,2,FALSE)</f>
        <v>#N/A</v>
      </c>
      <c r="U447">
        <f>VLOOKUP(A447,Inactividad!$A$3:$D$3372,3,FALSE)</f>
        <v>5</v>
      </c>
      <c r="V447">
        <f>VLOOKUP(A447,Inactividad!$A$3:$D$3372,4,FALSE)</f>
        <v>504</v>
      </c>
    </row>
    <row r="448" spans="1:22" hidden="1" x14ac:dyDescent="0.25">
      <c r="A448">
        <v>17425</v>
      </c>
      <c r="B448" t="s">
        <v>15</v>
      </c>
      <c r="C448" s="1">
        <v>16545</v>
      </c>
      <c r="D448">
        <v>71</v>
      </c>
      <c r="E448" t="s">
        <v>11</v>
      </c>
      <c r="F448" t="s">
        <v>12</v>
      </c>
      <c r="G448" s="1">
        <v>42032</v>
      </c>
      <c r="H448">
        <v>70</v>
      </c>
      <c r="I448">
        <v>1</v>
      </c>
      <c r="J448">
        <v>3</v>
      </c>
      <c r="K448">
        <v>1</v>
      </c>
      <c r="L448">
        <f>VLOOKUP(A448,absolute_report_3369!$A$2:$E$3370,2,FALSE)</f>
        <v>89</v>
      </c>
      <c r="M448">
        <f>VLOOKUP(A448,absolute_report_3369!$A$2:$E$3370,3,FALSE)</f>
        <v>3</v>
      </c>
      <c r="N448">
        <f>VLOOKUP(A448,absolute_report_3369!$A$2:$E$3370,4,FALSE)</f>
        <v>2</v>
      </c>
      <c r="O448">
        <f>VLOOKUP(A448,absolute_report_3369!$A$2:$E$3370,5,FALSE)</f>
        <v>0</v>
      </c>
      <c r="P448" t="e">
        <f>VLOOKUP(A448,Clusters_2843!$A$1:$B$2844,2,FALSE)</f>
        <v>#N/A</v>
      </c>
      <c r="Q448">
        <v>-1</v>
      </c>
      <c r="R448">
        <v>-1</v>
      </c>
      <c r="S448" t="e">
        <f>VLOOKUP(A448,retraso_4m_2843!$A$1:$B$2844,2,FALSE)</f>
        <v>#N/A</v>
      </c>
      <c r="T448" t="e">
        <f>VLOOKUP(A448,retraso_6m_2843!$A$2:$B$2844,2,FALSE)</f>
        <v>#N/A</v>
      </c>
      <c r="U448">
        <f>VLOOKUP(A448,Inactividad!$A$3:$D$3372,3,FALSE)</f>
        <v>-1</v>
      </c>
      <c r="V448">
        <f>VLOOKUP(A448,Inactividad!$A$3:$D$3372,4,FALSE)</f>
        <v>15</v>
      </c>
    </row>
    <row r="449" spans="1:22" hidden="1" x14ac:dyDescent="0.25">
      <c r="A449">
        <v>25618</v>
      </c>
      <c r="B449" t="s">
        <v>10</v>
      </c>
      <c r="C449" s="1">
        <v>20544</v>
      </c>
      <c r="D449">
        <v>60</v>
      </c>
      <c r="E449" t="s">
        <v>11</v>
      </c>
      <c r="F449" t="s">
        <v>12</v>
      </c>
      <c r="G449" s="1">
        <v>41745</v>
      </c>
      <c r="H449">
        <v>58</v>
      </c>
      <c r="I449">
        <v>2</v>
      </c>
      <c r="J449">
        <v>0</v>
      </c>
      <c r="K449">
        <v>1</v>
      </c>
      <c r="L449">
        <f>VLOOKUP(A449,absolute_report_3369!$A$2:$E$3370,2,FALSE)</f>
        <v>831</v>
      </c>
      <c r="M449">
        <f>VLOOKUP(A449,absolute_report_3369!$A$2:$E$3370,3,FALSE)</f>
        <v>14</v>
      </c>
      <c r="N449">
        <f>VLOOKUP(A449,absolute_report_3369!$A$2:$E$3370,4,FALSE)</f>
        <v>8</v>
      </c>
      <c r="O449">
        <f>VLOOKUP(A449,absolute_report_3369!$A$2:$E$3370,5,FALSE)</f>
        <v>2</v>
      </c>
      <c r="P449" t="str">
        <f>VLOOKUP(A449,Clusters_2843!$A$1:$B$2844,2,FALSE)</f>
        <v>[7-9]</v>
      </c>
      <c r="Q449" s="3">
        <f>VLOOKUP(A449,delay_hba1c_2843!$A$2:$B$2844,2,FALSE)</f>
        <v>51.912568306010932</v>
      </c>
      <c r="R449">
        <f>VLOOKUP(A449,delay_hba1c_2843!$A$2:$C$2844,3,FALSE)</f>
        <v>51.9</v>
      </c>
      <c r="S449" t="str">
        <f>VLOOKUP(A449,retraso_4m_2843!$A$1:$B$2844,2,FALSE)</f>
        <v>SI</v>
      </c>
      <c r="T449" t="str">
        <f>VLOOKUP(A449,retraso_6m_2843!$A$2:$B$2844,2,FALSE)</f>
        <v>SI</v>
      </c>
      <c r="U449">
        <f>VLOOKUP(A449,Inactividad!$A$3:$D$3372,3,FALSE)</f>
        <v>-1</v>
      </c>
      <c r="V449">
        <f>VLOOKUP(A449,Inactividad!$A$3:$D$3372,4,FALSE)</f>
        <v>449</v>
      </c>
    </row>
    <row r="450" spans="1:22" hidden="1" x14ac:dyDescent="0.25">
      <c r="A450">
        <v>50197</v>
      </c>
      <c r="B450" t="s">
        <v>15</v>
      </c>
      <c r="C450" s="1">
        <v>11536</v>
      </c>
      <c r="D450">
        <v>85</v>
      </c>
      <c r="E450" t="s">
        <v>16</v>
      </c>
      <c r="F450" t="s">
        <v>12</v>
      </c>
      <c r="G450" s="1">
        <v>39204</v>
      </c>
      <c r="H450">
        <v>76</v>
      </c>
      <c r="I450">
        <v>9</v>
      </c>
      <c r="J450">
        <v>3</v>
      </c>
      <c r="K450">
        <v>2</v>
      </c>
      <c r="L450">
        <f>VLOOKUP(A450,absolute_report_3369!$A$2:$E$3370,2,FALSE)</f>
        <v>1643</v>
      </c>
      <c r="M450">
        <f>VLOOKUP(A450,absolute_report_3369!$A$2:$E$3370,3,FALSE)</f>
        <v>112</v>
      </c>
      <c r="N450">
        <f>VLOOKUP(A450,absolute_report_3369!$A$2:$E$3370,4,FALSE)</f>
        <v>53</v>
      </c>
      <c r="O450">
        <f>VLOOKUP(A450,absolute_report_3369!$A$2:$E$3370,5,FALSE)</f>
        <v>8</v>
      </c>
      <c r="P450" t="str">
        <f>VLOOKUP(A450,Clusters_2843!$A$1:$B$2844,2,FALSE)</f>
        <v>estable</v>
      </c>
      <c r="Q450" s="3">
        <f>VLOOKUP(A450,delay_hba1c_2843!$A$2:$B$2844,2,FALSE)</f>
        <v>0</v>
      </c>
      <c r="R450">
        <f>VLOOKUP(A450,delay_hba1c_2843!$A$2:$C$2844,3,FALSE)</f>
        <v>0</v>
      </c>
      <c r="S450" t="str">
        <f>VLOOKUP(A450,retraso_4m_2843!$A$1:$B$2844,2,FALSE)</f>
        <v>SI</v>
      </c>
      <c r="T450" t="str">
        <f>VLOOKUP(A450,retraso_6m_2843!$A$2:$B$2844,2,FALSE)</f>
        <v>SI</v>
      </c>
      <c r="U450">
        <f>VLOOKUP(A450,Inactividad!$A$3:$D$3372,3,FALSE)</f>
        <v>187</v>
      </c>
      <c r="V450">
        <f>VLOOKUP(A450,Inactividad!$A$3:$D$3372,4,FALSE)</f>
        <v>109</v>
      </c>
    </row>
    <row r="451" spans="1:22" hidden="1" x14ac:dyDescent="0.25">
      <c r="A451">
        <v>33815</v>
      </c>
      <c r="B451" t="s">
        <v>10</v>
      </c>
      <c r="C451" s="1">
        <v>19348</v>
      </c>
      <c r="D451">
        <v>64</v>
      </c>
      <c r="E451" t="s">
        <v>13</v>
      </c>
      <c r="F451" t="s">
        <v>12</v>
      </c>
      <c r="G451" s="1">
        <v>41158</v>
      </c>
      <c r="H451">
        <v>60</v>
      </c>
      <c r="I451">
        <v>4</v>
      </c>
      <c r="J451">
        <v>0</v>
      </c>
      <c r="K451">
        <v>2</v>
      </c>
      <c r="L451">
        <f>VLOOKUP(A451,absolute_report_3369!$A$2:$E$3370,2,FALSE)</f>
        <v>1498</v>
      </c>
      <c r="M451">
        <f>VLOOKUP(A451,absolute_report_3369!$A$2:$E$3370,3,FALSE)</f>
        <v>104</v>
      </c>
      <c r="N451">
        <f>VLOOKUP(A451,absolute_report_3369!$A$2:$E$3370,4,FALSE)</f>
        <v>42</v>
      </c>
      <c r="O451">
        <f>VLOOKUP(A451,absolute_report_3369!$A$2:$E$3370,5,FALSE)</f>
        <v>9</v>
      </c>
      <c r="P451" t="str">
        <f>VLOOKUP(A451,Clusters_2843!$A$1:$B$2844,2,FALSE)</f>
        <v>Muy_inestable</v>
      </c>
      <c r="Q451" s="3">
        <f>VLOOKUP(A451,delay_hba1c_2843!$A$2:$B$2844,2,FALSE)</f>
        <v>0</v>
      </c>
      <c r="R451">
        <f>VLOOKUP(A451,delay_hba1c_2843!$A$2:$C$2844,3,FALSE)</f>
        <v>0</v>
      </c>
      <c r="S451" t="str">
        <f>VLOOKUP(A451,retraso_4m_2843!$A$1:$B$2844,2,FALSE)</f>
        <v>SI</v>
      </c>
      <c r="T451" t="str">
        <f>VLOOKUP(A451,retraso_6m_2843!$A$2:$B$2844,2,FALSE)</f>
        <v>SI</v>
      </c>
      <c r="U451">
        <f>VLOOKUP(A451,Inactividad!$A$3:$D$3372,3,FALSE)</f>
        <v>137</v>
      </c>
      <c r="V451">
        <f>VLOOKUP(A451,Inactividad!$A$3:$D$3372,4,FALSE)</f>
        <v>110</v>
      </c>
    </row>
    <row r="452" spans="1:22" x14ac:dyDescent="0.25">
      <c r="A452">
        <v>91160</v>
      </c>
      <c r="B452" t="s">
        <v>15</v>
      </c>
      <c r="C452" s="1">
        <v>12284</v>
      </c>
      <c r="D452">
        <v>83</v>
      </c>
      <c r="E452" t="s">
        <v>16</v>
      </c>
      <c r="F452" t="s">
        <v>14</v>
      </c>
      <c r="G452" s="1">
        <v>39983</v>
      </c>
      <c r="H452">
        <v>76</v>
      </c>
      <c r="I452">
        <v>7</v>
      </c>
      <c r="J452">
        <v>0</v>
      </c>
      <c r="K452">
        <v>0</v>
      </c>
      <c r="L452">
        <f>VLOOKUP(A452,absolute_report_3369!$A$2:$E$3370,2,FALSE)</f>
        <v>1198</v>
      </c>
      <c r="M452">
        <f>VLOOKUP(A452,absolute_report_3369!$A$2:$E$3370,3,FALSE)</f>
        <v>22</v>
      </c>
      <c r="N452">
        <f>VLOOKUP(A452,absolute_report_3369!$A$2:$E$3370,4,FALSE)</f>
        <v>11</v>
      </c>
      <c r="O452">
        <f>VLOOKUP(A452,absolute_report_3369!$A$2:$E$3370,5,FALSE)</f>
        <v>2</v>
      </c>
      <c r="P452" t="str">
        <f>VLOOKUP(A452,Clusters_2843!$A$1:$B$2844,2,FALSE)</f>
        <v>estable</v>
      </c>
      <c r="Q452" s="3">
        <f>VLOOKUP(A452,delay_hba1c_2843!$A$2:$B$2844,2,FALSE)</f>
        <v>24.109589041095891</v>
      </c>
      <c r="R452">
        <f>VLOOKUP(A452,delay_hba1c_2843!$A$2:$C$2844,3,FALSE)</f>
        <v>24.1</v>
      </c>
      <c r="S452" t="str">
        <f>VLOOKUP(A452,retraso_4m_2843!$A$1:$B$2844,2,FALSE)</f>
        <v>SI</v>
      </c>
      <c r="T452" t="str">
        <f>VLOOKUP(A452,retraso_6m_2843!$A$2:$B$2844,2,FALSE)</f>
        <v>SI</v>
      </c>
      <c r="U452">
        <f>VLOOKUP(A452,Inactividad!$A$3:$D$3372,3,FALSE)</f>
        <v>447</v>
      </c>
      <c r="V452">
        <f>VLOOKUP(A452,Inactividad!$A$3:$D$3372,4,FALSE)</f>
        <v>357</v>
      </c>
    </row>
    <row r="453" spans="1:22" hidden="1" x14ac:dyDescent="0.25">
      <c r="A453">
        <v>107547</v>
      </c>
      <c r="B453" t="s">
        <v>15</v>
      </c>
      <c r="C453" s="1">
        <v>22499</v>
      </c>
      <c r="D453">
        <v>55</v>
      </c>
      <c r="E453" t="s">
        <v>11</v>
      </c>
      <c r="F453" t="s">
        <v>14</v>
      </c>
      <c r="G453" s="1">
        <v>40981</v>
      </c>
      <c r="H453">
        <v>51</v>
      </c>
      <c r="I453">
        <v>4</v>
      </c>
      <c r="J453">
        <v>0</v>
      </c>
      <c r="K453">
        <v>1</v>
      </c>
      <c r="L453">
        <f>VLOOKUP(A453,absolute_report_3369!$A$2:$E$3370,2,FALSE)</f>
        <v>32</v>
      </c>
      <c r="M453">
        <f>VLOOKUP(A453,absolute_report_3369!$A$2:$E$3370,3,FALSE)</f>
        <v>2</v>
      </c>
      <c r="N453">
        <f>VLOOKUP(A453,absolute_report_3369!$A$2:$E$3370,4,FALSE)</f>
        <v>1</v>
      </c>
      <c r="O453">
        <f>VLOOKUP(A453,absolute_report_3369!$A$2:$E$3370,5,FALSE)</f>
        <v>1</v>
      </c>
      <c r="P453" t="e">
        <f>VLOOKUP(A453,Clusters_2843!$A$1:$B$2844,2,FALSE)</f>
        <v>#N/A</v>
      </c>
      <c r="Q453">
        <v>-1</v>
      </c>
      <c r="R453">
        <v>-1</v>
      </c>
      <c r="S453" t="e">
        <f>VLOOKUP(A453,retraso_4m_2843!$A$1:$B$2844,2,FALSE)</f>
        <v>#N/A</v>
      </c>
      <c r="T453" t="e">
        <f>VLOOKUP(A453,retraso_6m_2843!$A$2:$B$2844,2,FALSE)</f>
        <v>#N/A</v>
      </c>
      <c r="U453">
        <f>VLOOKUP(A453,Inactividad!$A$3:$D$3372,3,FALSE)</f>
        <v>-1</v>
      </c>
      <c r="V453">
        <f>VLOOKUP(A453,Inactividad!$A$3:$D$3372,4,FALSE)</f>
        <v>32</v>
      </c>
    </row>
    <row r="454" spans="1:22" hidden="1" x14ac:dyDescent="0.25">
      <c r="A454">
        <v>42013</v>
      </c>
      <c r="B454" t="s">
        <v>10</v>
      </c>
      <c r="C454" s="1">
        <v>9234</v>
      </c>
      <c r="D454">
        <v>91</v>
      </c>
      <c r="E454" t="s">
        <v>13</v>
      </c>
      <c r="F454" t="s">
        <v>14</v>
      </c>
      <c r="G454" s="1">
        <v>39216</v>
      </c>
      <c r="H454">
        <v>82</v>
      </c>
      <c r="I454">
        <v>9</v>
      </c>
      <c r="J454">
        <v>0</v>
      </c>
      <c r="K454">
        <v>1</v>
      </c>
      <c r="L454">
        <f>VLOOKUP(A454,absolute_report_3369!$A$2:$E$3370,2,FALSE)</f>
        <v>1603</v>
      </c>
      <c r="M454">
        <f>VLOOKUP(A454,absolute_report_3369!$A$2:$E$3370,3,FALSE)</f>
        <v>61</v>
      </c>
      <c r="N454">
        <f>VLOOKUP(A454,absolute_report_3369!$A$2:$E$3370,4,FALSE)</f>
        <v>35</v>
      </c>
      <c r="O454">
        <f>VLOOKUP(A454,absolute_report_3369!$A$2:$E$3370,5,FALSE)</f>
        <v>3</v>
      </c>
      <c r="P454" t="str">
        <f>VLOOKUP(A454,Clusters_2843!$A$1:$B$2844,2,FALSE)</f>
        <v>empeora</v>
      </c>
      <c r="Q454" s="3">
        <f>VLOOKUP(A454,delay_hba1c_2843!$A$2:$B$2844,2,FALSE)</f>
        <v>97.814207650273218</v>
      </c>
      <c r="R454">
        <f>VLOOKUP(A454,delay_hba1c_2843!$A$2:$C$2844,3,FALSE)</f>
        <v>48.9</v>
      </c>
      <c r="S454" t="str">
        <f>VLOOKUP(A454,retraso_4m_2843!$A$1:$B$2844,2,FALSE)</f>
        <v>NO</v>
      </c>
      <c r="T454" t="str">
        <f>VLOOKUP(A454,retraso_6m_2843!$A$2:$B$2844,2,FALSE)</f>
        <v>SI</v>
      </c>
      <c r="U454">
        <f>VLOOKUP(A454,Inactividad!$A$3:$D$3372,3,FALSE)</f>
        <v>631</v>
      </c>
      <c r="V454">
        <f>VLOOKUP(A454,Inactividad!$A$3:$D$3372,4,FALSE)</f>
        <v>182</v>
      </c>
    </row>
    <row r="455" spans="1:22" hidden="1" x14ac:dyDescent="0.25">
      <c r="A455">
        <v>9247</v>
      </c>
      <c r="B455" t="s">
        <v>15</v>
      </c>
      <c r="C455" s="1">
        <v>19642</v>
      </c>
      <c r="D455">
        <v>63</v>
      </c>
      <c r="E455" t="s">
        <v>11</v>
      </c>
      <c r="F455" t="s">
        <v>14</v>
      </c>
      <c r="G455" s="1">
        <v>40830</v>
      </c>
      <c r="H455">
        <v>58</v>
      </c>
      <c r="I455">
        <v>5</v>
      </c>
      <c r="J455">
        <v>0</v>
      </c>
      <c r="K455">
        <v>0</v>
      </c>
      <c r="L455">
        <f>VLOOKUP(A455,absolute_report_3369!$A$2:$E$3370,2,FALSE)</f>
        <v>220</v>
      </c>
      <c r="M455">
        <f>VLOOKUP(A455,absolute_report_3369!$A$2:$E$3370,3,FALSE)</f>
        <v>8</v>
      </c>
      <c r="N455">
        <f>VLOOKUP(A455,absolute_report_3369!$A$2:$E$3370,4,FALSE)</f>
        <v>6</v>
      </c>
      <c r="O455">
        <f>VLOOKUP(A455,absolute_report_3369!$A$2:$E$3370,5,FALSE)</f>
        <v>1</v>
      </c>
      <c r="P455" t="e">
        <f>VLOOKUP(A455,Clusters_2843!$A$1:$B$2844,2,FALSE)</f>
        <v>#N/A</v>
      </c>
      <c r="Q455">
        <v>-1</v>
      </c>
      <c r="R455">
        <v>-1</v>
      </c>
      <c r="S455" t="e">
        <f>VLOOKUP(A455,retraso_4m_2843!$A$1:$B$2844,2,FALSE)</f>
        <v>#N/A</v>
      </c>
      <c r="T455" t="e">
        <f>VLOOKUP(A455,retraso_6m_2843!$A$2:$B$2844,2,FALSE)</f>
        <v>#N/A</v>
      </c>
      <c r="U455">
        <f>VLOOKUP(A455,Inactividad!$A$3:$D$3372,3,FALSE)</f>
        <v>100</v>
      </c>
      <c r="V455">
        <f>VLOOKUP(A455,Inactividad!$A$3:$D$3372,4,FALSE)</f>
        <v>100</v>
      </c>
    </row>
    <row r="456" spans="1:22" hidden="1" x14ac:dyDescent="0.25">
      <c r="A456">
        <v>107552</v>
      </c>
      <c r="B456" t="s">
        <v>10</v>
      </c>
      <c r="C456" s="1">
        <v>20720</v>
      </c>
      <c r="D456">
        <v>60</v>
      </c>
      <c r="E456" t="s">
        <v>16</v>
      </c>
      <c r="F456" t="s">
        <v>12</v>
      </c>
      <c r="G456" s="1">
        <v>41634</v>
      </c>
      <c r="H456">
        <v>57</v>
      </c>
      <c r="I456">
        <v>3</v>
      </c>
      <c r="J456">
        <v>0</v>
      </c>
      <c r="K456">
        <v>3</v>
      </c>
      <c r="L456">
        <f>VLOOKUP(A456,absolute_report_3369!$A$2:$E$3370,2,FALSE)</f>
        <v>1025</v>
      </c>
      <c r="M456">
        <f>VLOOKUP(A456,absolute_report_3369!$A$2:$E$3370,3,FALSE)</f>
        <v>70</v>
      </c>
      <c r="N456">
        <f>VLOOKUP(A456,absolute_report_3369!$A$2:$E$3370,4,FALSE)</f>
        <v>42</v>
      </c>
      <c r="O456">
        <f>VLOOKUP(A456,absolute_report_3369!$A$2:$E$3370,5,FALSE)</f>
        <v>5</v>
      </c>
      <c r="P456" t="str">
        <f>VLOOKUP(A456,Clusters_2843!$A$1:$B$2844,2,FALSE)</f>
        <v>estable</v>
      </c>
      <c r="Q456" s="3">
        <f>VLOOKUP(A456,delay_hba1c_2843!$A$2:$B$2844,2,FALSE)</f>
        <v>0</v>
      </c>
      <c r="R456">
        <f>VLOOKUP(A456,delay_hba1c_2843!$A$2:$C$2844,3,FALSE)</f>
        <v>0</v>
      </c>
      <c r="S456" t="str">
        <f>VLOOKUP(A456,retraso_4m_2843!$A$1:$B$2844,2,FALSE)</f>
        <v>SI</v>
      </c>
      <c r="T456" t="str">
        <f>VLOOKUP(A456,retraso_6m_2843!$A$2:$B$2844,2,FALSE)</f>
        <v>SI</v>
      </c>
      <c r="U456">
        <f>VLOOKUP(A456,Inactividad!$A$3:$D$3372,3,FALSE)</f>
        <v>195</v>
      </c>
      <c r="V456">
        <f>VLOOKUP(A456,Inactividad!$A$3:$D$3372,4,FALSE)</f>
        <v>85</v>
      </c>
    </row>
    <row r="457" spans="1:22" hidden="1" x14ac:dyDescent="0.25">
      <c r="A457">
        <v>82979</v>
      </c>
      <c r="B457" t="s">
        <v>10</v>
      </c>
      <c r="C457" s="1">
        <v>22598</v>
      </c>
      <c r="D457">
        <v>55</v>
      </c>
      <c r="E457" t="s">
        <v>11</v>
      </c>
      <c r="F457" t="s">
        <v>12</v>
      </c>
      <c r="G457" s="1">
        <v>40973</v>
      </c>
      <c r="H457">
        <v>51</v>
      </c>
      <c r="I457">
        <v>4</v>
      </c>
      <c r="J457">
        <v>0</v>
      </c>
      <c r="K457">
        <v>3</v>
      </c>
      <c r="L457">
        <f>VLOOKUP(A457,absolute_report_3369!$A$2:$E$3370,2,FALSE)</f>
        <v>1523</v>
      </c>
      <c r="M457">
        <f>VLOOKUP(A457,absolute_report_3369!$A$2:$E$3370,3,FALSE)</f>
        <v>82</v>
      </c>
      <c r="N457">
        <f>VLOOKUP(A457,absolute_report_3369!$A$2:$E$3370,4,FALSE)</f>
        <v>51</v>
      </c>
      <c r="O457">
        <f>VLOOKUP(A457,absolute_report_3369!$A$2:$E$3370,5,FALSE)</f>
        <v>8</v>
      </c>
      <c r="P457" t="str">
        <f>VLOOKUP(A457,Clusters_2843!$A$1:$B$2844,2,FALSE)</f>
        <v>Medio_inestable</v>
      </c>
      <c r="Q457" s="3">
        <f>VLOOKUP(A457,delay_hba1c_2843!$A$2:$B$2844,2,FALSE)</f>
        <v>7.9452054794520546</v>
      </c>
      <c r="R457">
        <f>VLOOKUP(A457,delay_hba1c_2843!$A$2:$C$2844,3,FALSE)</f>
        <v>1.1000000000000001</v>
      </c>
      <c r="S457" t="str">
        <f>VLOOKUP(A457,retraso_4m_2843!$A$1:$B$2844,2,FALSE)</f>
        <v>SI</v>
      </c>
      <c r="T457" t="str">
        <f>VLOOKUP(A457,retraso_6m_2843!$A$2:$B$2844,2,FALSE)</f>
        <v>SI</v>
      </c>
      <c r="U457">
        <f>VLOOKUP(A457,Inactividad!$A$3:$D$3372,3,FALSE)</f>
        <v>251</v>
      </c>
      <c r="V457">
        <f>VLOOKUP(A457,Inactividad!$A$3:$D$3372,4,FALSE)</f>
        <v>110</v>
      </c>
    </row>
    <row r="458" spans="1:22" hidden="1" x14ac:dyDescent="0.25">
      <c r="A458">
        <v>115750</v>
      </c>
      <c r="B458" t="s">
        <v>15</v>
      </c>
      <c r="C458" s="1">
        <v>22649</v>
      </c>
      <c r="D458">
        <v>54</v>
      </c>
      <c r="E458" t="s">
        <v>13</v>
      </c>
      <c r="F458" t="s">
        <v>12</v>
      </c>
      <c r="G458" s="1">
        <v>41631</v>
      </c>
      <c r="H458">
        <v>51</v>
      </c>
      <c r="I458">
        <v>3</v>
      </c>
      <c r="J458">
        <v>2</v>
      </c>
      <c r="K458">
        <v>1</v>
      </c>
      <c r="L458">
        <f>VLOOKUP(A458,absolute_report_3369!$A$2:$E$3370,2,FALSE)</f>
        <v>254</v>
      </c>
      <c r="M458">
        <f>VLOOKUP(A458,absolute_report_3369!$A$2:$E$3370,3,FALSE)</f>
        <v>21</v>
      </c>
      <c r="N458">
        <f>VLOOKUP(A458,absolute_report_3369!$A$2:$E$3370,4,FALSE)</f>
        <v>13</v>
      </c>
      <c r="O458">
        <f>VLOOKUP(A458,absolute_report_3369!$A$2:$E$3370,5,FALSE)</f>
        <v>1</v>
      </c>
      <c r="P458" t="e">
        <f>VLOOKUP(A458,Clusters_2843!$A$1:$B$2844,2,FALSE)</f>
        <v>#N/A</v>
      </c>
      <c r="Q458">
        <v>-1</v>
      </c>
      <c r="R458">
        <v>-1</v>
      </c>
      <c r="S458" t="e">
        <f>VLOOKUP(A458,retraso_4m_2843!$A$1:$B$2844,2,FALSE)</f>
        <v>#N/A</v>
      </c>
      <c r="T458" t="e">
        <f>VLOOKUP(A458,retraso_6m_2843!$A$2:$B$2844,2,FALSE)</f>
        <v>#N/A</v>
      </c>
      <c r="U458">
        <f>VLOOKUP(A458,Inactividad!$A$3:$D$3372,3,FALSE)</f>
        <v>145</v>
      </c>
      <c r="V458">
        <f>VLOOKUP(A458,Inactividad!$A$3:$D$3372,4,FALSE)</f>
        <v>62</v>
      </c>
    </row>
    <row r="459" spans="1:22" hidden="1" x14ac:dyDescent="0.25">
      <c r="A459">
        <v>9257</v>
      </c>
      <c r="B459" t="s">
        <v>10</v>
      </c>
      <c r="C459" s="1">
        <v>11598</v>
      </c>
      <c r="D459">
        <v>85</v>
      </c>
      <c r="E459" t="s">
        <v>11</v>
      </c>
      <c r="F459" t="s">
        <v>14</v>
      </c>
      <c r="G459" s="1">
        <v>39402</v>
      </c>
      <c r="H459">
        <v>76</v>
      </c>
      <c r="I459">
        <v>9</v>
      </c>
      <c r="J459">
        <v>0</v>
      </c>
      <c r="K459">
        <v>2</v>
      </c>
      <c r="L459">
        <f>VLOOKUP(A459,absolute_report_3369!$A$2:$E$3370,2,FALSE)</f>
        <v>1173</v>
      </c>
      <c r="M459">
        <f>VLOOKUP(A459,absolute_report_3369!$A$2:$E$3370,3,FALSE)</f>
        <v>12</v>
      </c>
      <c r="N459">
        <f>VLOOKUP(A459,absolute_report_3369!$A$2:$E$3370,4,FALSE)</f>
        <v>9</v>
      </c>
      <c r="O459">
        <f>VLOOKUP(A459,absolute_report_3369!$A$2:$E$3370,5,FALSE)</f>
        <v>2</v>
      </c>
      <c r="P459" t="str">
        <f>VLOOKUP(A459,Clusters_2843!$A$1:$B$2844,2,FALSE)</f>
        <v>estable</v>
      </c>
      <c r="Q459" s="3">
        <f>VLOOKUP(A459,delay_hba1c_2843!$A$2:$B$2844,2,FALSE)</f>
        <v>140.54794520547946</v>
      </c>
      <c r="R459">
        <f>VLOOKUP(A459,delay_hba1c_2843!$A$2:$C$2844,3,FALSE)</f>
        <v>140.5</v>
      </c>
      <c r="S459" t="str">
        <f>VLOOKUP(A459,retraso_4m_2843!$A$1:$B$2844,2,FALSE)</f>
        <v>NO</v>
      </c>
      <c r="T459" t="str">
        <f>VLOOKUP(A459,retraso_6m_2843!$A$2:$B$2844,2,FALSE)</f>
        <v>NO</v>
      </c>
      <c r="U459">
        <f>VLOOKUP(A459,Inactividad!$A$3:$D$3372,3,FALSE)</f>
        <v>132</v>
      </c>
      <c r="V459">
        <f>VLOOKUP(A459,Inactividad!$A$3:$D$3372,4,FALSE)</f>
        <v>396</v>
      </c>
    </row>
    <row r="460" spans="1:22" hidden="1" x14ac:dyDescent="0.25">
      <c r="A460">
        <v>66603</v>
      </c>
      <c r="B460" t="s">
        <v>10</v>
      </c>
      <c r="C460" s="1">
        <v>30365</v>
      </c>
      <c r="D460">
        <v>33</v>
      </c>
      <c r="E460" t="s">
        <v>16</v>
      </c>
      <c r="F460" t="s">
        <v>12</v>
      </c>
      <c r="G460" s="1">
        <v>41668</v>
      </c>
      <c r="H460">
        <v>31</v>
      </c>
      <c r="I460">
        <v>2</v>
      </c>
      <c r="J460">
        <v>2</v>
      </c>
      <c r="K460">
        <v>0</v>
      </c>
      <c r="L460">
        <f>VLOOKUP(A460,absolute_report_3369!$A$2:$E$3370,2,FALSE)</f>
        <v>632</v>
      </c>
      <c r="M460">
        <f>VLOOKUP(A460,absolute_report_3369!$A$2:$E$3370,3,FALSE)</f>
        <v>29</v>
      </c>
      <c r="N460">
        <f>VLOOKUP(A460,absolute_report_3369!$A$2:$E$3370,4,FALSE)</f>
        <v>17</v>
      </c>
      <c r="O460">
        <f>VLOOKUP(A460,absolute_report_3369!$A$2:$E$3370,5,FALSE)</f>
        <v>2</v>
      </c>
      <c r="P460" t="str">
        <f>VLOOKUP(A460,Clusters_2843!$A$1:$B$2844,2,FALSE)</f>
        <v>estable</v>
      </c>
      <c r="Q460" s="3">
        <f>VLOOKUP(A460,delay_hba1c_2843!$A$2:$B$2844,2,FALSE)</f>
        <v>0</v>
      </c>
      <c r="R460">
        <f>VLOOKUP(A460,delay_hba1c_2843!$A$2:$C$2844,3,FALSE)</f>
        <v>0</v>
      </c>
      <c r="S460" t="str">
        <f>VLOOKUP(A460,retraso_4m_2843!$A$1:$B$2844,2,FALSE)</f>
        <v>SI</v>
      </c>
      <c r="T460" t="str">
        <f>VLOOKUP(A460,retraso_6m_2843!$A$2:$B$2844,2,FALSE)</f>
        <v>SI</v>
      </c>
      <c r="U460">
        <f>VLOOKUP(A460,Inactividad!$A$3:$D$3372,3,FALSE)</f>
        <v>279</v>
      </c>
      <c r="V460">
        <f>VLOOKUP(A460,Inactividad!$A$3:$D$3372,4,FALSE)</f>
        <v>177</v>
      </c>
    </row>
    <row r="461" spans="1:22" hidden="1" x14ac:dyDescent="0.25">
      <c r="A461">
        <v>29496</v>
      </c>
      <c r="B461" t="s">
        <v>15</v>
      </c>
      <c r="C461" s="1">
        <v>18253</v>
      </c>
      <c r="D461">
        <v>67</v>
      </c>
      <c r="E461" t="s">
        <v>13</v>
      </c>
      <c r="F461" t="s">
        <v>12</v>
      </c>
      <c r="G461" s="1">
        <v>39041</v>
      </c>
      <c r="H461">
        <v>57</v>
      </c>
      <c r="I461">
        <v>10</v>
      </c>
      <c r="J461">
        <v>0</v>
      </c>
      <c r="K461">
        <v>0</v>
      </c>
      <c r="L461">
        <f>VLOOKUP(A461,absolute_report_3369!$A$2:$E$3370,2,FALSE)</f>
        <v>204</v>
      </c>
      <c r="M461">
        <f>VLOOKUP(A461,absolute_report_3369!$A$2:$E$3370,3,FALSE)</f>
        <v>11</v>
      </c>
      <c r="N461">
        <f>VLOOKUP(A461,absolute_report_3369!$A$2:$E$3370,4,FALSE)</f>
        <v>6</v>
      </c>
      <c r="O461">
        <f>VLOOKUP(A461,absolute_report_3369!$A$2:$E$3370,5,FALSE)</f>
        <v>1</v>
      </c>
      <c r="P461" t="e">
        <f>VLOOKUP(A461,Clusters_2843!$A$1:$B$2844,2,FALSE)</f>
        <v>#N/A</v>
      </c>
      <c r="Q461">
        <v>-1</v>
      </c>
      <c r="R461">
        <v>-1</v>
      </c>
      <c r="S461" t="e">
        <f>VLOOKUP(A461,retraso_4m_2843!$A$1:$B$2844,2,FALSE)</f>
        <v>#N/A</v>
      </c>
      <c r="T461" t="e">
        <f>VLOOKUP(A461,retraso_6m_2843!$A$2:$B$2844,2,FALSE)</f>
        <v>#N/A</v>
      </c>
      <c r="U461">
        <f>VLOOKUP(A461,Inactividad!$A$3:$D$3372,3,FALSE)</f>
        <v>181</v>
      </c>
      <c r="V461">
        <f>VLOOKUP(A461,Inactividad!$A$3:$D$3372,4,FALSE)</f>
        <v>161</v>
      </c>
    </row>
    <row r="462" spans="1:22" hidden="1" x14ac:dyDescent="0.25">
      <c r="A462">
        <v>42033</v>
      </c>
      <c r="B462" t="s">
        <v>10</v>
      </c>
      <c r="C462" s="1">
        <v>20867</v>
      </c>
      <c r="D462">
        <v>59</v>
      </c>
      <c r="E462" t="s">
        <v>13</v>
      </c>
      <c r="F462" t="s">
        <v>14</v>
      </c>
      <c r="G462" s="1">
        <v>40661</v>
      </c>
      <c r="H462">
        <v>54</v>
      </c>
      <c r="I462">
        <v>5</v>
      </c>
      <c r="J462">
        <v>0</v>
      </c>
      <c r="K462">
        <v>1</v>
      </c>
      <c r="L462">
        <f>VLOOKUP(A462,absolute_report_3369!$A$2:$E$3370,2,FALSE)</f>
        <v>518</v>
      </c>
      <c r="M462">
        <f>VLOOKUP(A462,absolute_report_3369!$A$2:$E$3370,3,FALSE)</f>
        <v>21</v>
      </c>
      <c r="N462">
        <f>VLOOKUP(A462,absolute_report_3369!$A$2:$E$3370,4,FALSE)</f>
        <v>11</v>
      </c>
      <c r="O462">
        <f>VLOOKUP(A462,absolute_report_3369!$A$2:$E$3370,5,FALSE)</f>
        <v>1</v>
      </c>
      <c r="P462" t="e">
        <f>VLOOKUP(A462,Clusters_2843!$A$1:$B$2844,2,FALSE)</f>
        <v>#N/A</v>
      </c>
      <c r="Q462">
        <v>-1</v>
      </c>
      <c r="R462">
        <v>-1</v>
      </c>
      <c r="S462" t="e">
        <f>VLOOKUP(A462,retraso_4m_2843!$A$1:$B$2844,2,FALSE)</f>
        <v>#N/A</v>
      </c>
      <c r="T462" t="e">
        <f>VLOOKUP(A462,retraso_6m_2843!$A$2:$B$2844,2,FALSE)</f>
        <v>#N/A</v>
      </c>
      <c r="U462">
        <f>VLOOKUP(A462,Inactividad!$A$3:$D$3372,3,FALSE)</f>
        <v>-1</v>
      </c>
      <c r="V462">
        <f>VLOOKUP(A462,Inactividad!$A$3:$D$3372,4,FALSE)</f>
        <v>274</v>
      </c>
    </row>
    <row r="463" spans="1:22" hidden="1" x14ac:dyDescent="0.25">
      <c r="A463">
        <v>99378</v>
      </c>
      <c r="B463" t="s">
        <v>10</v>
      </c>
      <c r="C463" s="1">
        <v>26036</v>
      </c>
      <c r="D463">
        <v>45</v>
      </c>
      <c r="E463" t="s">
        <v>11</v>
      </c>
      <c r="F463" t="s">
        <v>12</v>
      </c>
      <c r="G463" s="1">
        <v>41860</v>
      </c>
      <c r="H463">
        <v>43</v>
      </c>
      <c r="I463">
        <v>2</v>
      </c>
      <c r="J463">
        <v>0</v>
      </c>
      <c r="K463">
        <v>0</v>
      </c>
      <c r="L463">
        <f>VLOOKUP(A463,absolute_report_3369!$A$2:$E$3370,2,FALSE)</f>
        <v>809</v>
      </c>
      <c r="M463">
        <f>VLOOKUP(A463,absolute_report_3369!$A$2:$E$3370,3,FALSE)</f>
        <v>64</v>
      </c>
      <c r="N463">
        <f>VLOOKUP(A463,absolute_report_3369!$A$2:$E$3370,4,FALSE)</f>
        <v>47</v>
      </c>
      <c r="O463">
        <f>VLOOKUP(A463,absolute_report_3369!$A$2:$E$3370,5,FALSE)</f>
        <v>5</v>
      </c>
      <c r="P463" t="str">
        <f>VLOOKUP(A463,Clusters_2843!$A$1:$B$2844,2,FALSE)</f>
        <v>&gt;9</v>
      </c>
      <c r="Q463" s="3">
        <f>VLOOKUP(A463,delay_hba1c_2843!$A$2:$B$2844,2,FALSE)</f>
        <v>177.17391304347825</v>
      </c>
      <c r="R463">
        <f>VLOOKUP(A463,delay_hba1c_2843!$A$2:$C$2844,3,FALSE)</f>
        <v>91.6</v>
      </c>
      <c r="S463" t="str">
        <f>VLOOKUP(A463,retraso_4m_2843!$A$1:$B$2844,2,FALSE)</f>
        <v>NO</v>
      </c>
      <c r="T463" t="str">
        <f>VLOOKUP(A463,retraso_6m_2843!$A$2:$B$2844,2,FALSE)</f>
        <v>SI</v>
      </c>
      <c r="U463">
        <f>VLOOKUP(A463,Inactividad!$A$3:$D$3372,3,FALSE)</f>
        <v>178</v>
      </c>
      <c r="V463">
        <f>VLOOKUP(A463,Inactividad!$A$3:$D$3372,4,FALSE)</f>
        <v>95</v>
      </c>
    </row>
    <row r="464" spans="1:22" hidden="1" x14ac:dyDescent="0.25">
      <c r="A464">
        <v>33843</v>
      </c>
      <c r="B464" t="s">
        <v>15</v>
      </c>
      <c r="C464" s="1">
        <v>17524</v>
      </c>
      <c r="D464">
        <v>69</v>
      </c>
      <c r="E464" t="s">
        <v>13</v>
      </c>
      <c r="F464" t="s">
        <v>12</v>
      </c>
      <c r="G464" s="1">
        <v>37170</v>
      </c>
      <c r="H464">
        <v>54</v>
      </c>
      <c r="I464">
        <v>15</v>
      </c>
      <c r="J464">
        <v>0</v>
      </c>
      <c r="K464">
        <v>2</v>
      </c>
      <c r="L464">
        <f>VLOOKUP(A464,absolute_report_3369!$A$2:$E$3370,2,FALSE)</f>
        <v>1593</v>
      </c>
      <c r="M464">
        <f>VLOOKUP(A464,absolute_report_3369!$A$2:$E$3370,3,FALSE)</f>
        <v>43</v>
      </c>
      <c r="N464">
        <f>VLOOKUP(A464,absolute_report_3369!$A$2:$E$3370,4,FALSE)</f>
        <v>22</v>
      </c>
      <c r="O464">
        <f>VLOOKUP(A464,absolute_report_3369!$A$2:$E$3370,5,FALSE)</f>
        <v>7</v>
      </c>
      <c r="P464" t="str">
        <f>VLOOKUP(A464,Clusters_2843!$A$1:$B$2844,2,FALSE)</f>
        <v>empeora</v>
      </c>
      <c r="Q464" s="3">
        <f>VLOOKUP(A464,delay_hba1c_2843!$A$2:$B$2844,2,FALSE)</f>
        <v>36.612021857923494</v>
      </c>
      <c r="R464">
        <f>VLOOKUP(A464,delay_hba1c_2843!$A$2:$C$2844,3,FALSE)</f>
        <v>6.1</v>
      </c>
      <c r="S464" t="str">
        <f>VLOOKUP(A464,retraso_4m_2843!$A$1:$B$2844,2,FALSE)</f>
        <v>SI</v>
      </c>
      <c r="T464" t="str">
        <f>VLOOKUP(A464,retraso_6m_2843!$A$2:$B$2844,2,FALSE)</f>
        <v>SI</v>
      </c>
      <c r="U464">
        <f>VLOOKUP(A464,Inactividad!$A$3:$D$3372,3,FALSE)</f>
        <v>509</v>
      </c>
      <c r="V464">
        <f>VLOOKUP(A464,Inactividad!$A$3:$D$3372,4,FALSE)</f>
        <v>238</v>
      </c>
    </row>
    <row r="465" spans="1:22" hidden="1" x14ac:dyDescent="0.25">
      <c r="A465">
        <v>25652</v>
      </c>
      <c r="B465" t="s">
        <v>10</v>
      </c>
      <c r="C465" s="1">
        <v>24456</v>
      </c>
      <c r="D465">
        <v>50</v>
      </c>
      <c r="E465" t="s">
        <v>11</v>
      </c>
      <c r="F465" t="s">
        <v>14</v>
      </c>
      <c r="G465" s="1">
        <v>40032</v>
      </c>
      <c r="H465">
        <v>43</v>
      </c>
      <c r="I465">
        <v>7</v>
      </c>
      <c r="J465">
        <v>2</v>
      </c>
      <c r="K465">
        <v>2</v>
      </c>
      <c r="L465">
        <f>VLOOKUP(A465,absolute_report_3369!$A$2:$E$3370,2,FALSE)</f>
        <v>1547</v>
      </c>
      <c r="M465">
        <f>VLOOKUP(A465,absolute_report_3369!$A$2:$E$3370,3,FALSE)</f>
        <v>37</v>
      </c>
      <c r="N465">
        <f>VLOOKUP(A465,absolute_report_3369!$A$2:$E$3370,4,FALSE)</f>
        <v>16</v>
      </c>
      <c r="O465">
        <f>VLOOKUP(A465,absolute_report_3369!$A$2:$E$3370,5,FALSE)</f>
        <v>8</v>
      </c>
      <c r="P465" t="str">
        <f>VLOOKUP(A465,Clusters_2843!$A$1:$B$2844,2,FALSE)</f>
        <v>&gt;9</v>
      </c>
      <c r="Q465" s="3">
        <f>VLOOKUP(A465,delay_hba1c_2843!$A$2:$B$2844,2,FALSE)</f>
        <v>190.21739130434781</v>
      </c>
      <c r="R465">
        <f>VLOOKUP(A465,delay_hba1c_2843!$A$2:$C$2844,3,FALSE)</f>
        <v>81.7</v>
      </c>
      <c r="S465" t="str">
        <f>VLOOKUP(A465,retraso_4m_2843!$A$1:$B$2844,2,FALSE)</f>
        <v>NO</v>
      </c>
      <c r="T465" t="str">
        <f>VLOOKUP(A465,retraso_6m_2843!$A$2:$B$2844,2,FALSE)</f>
        <v>SI</v>
      </c>
      <c r="U465">
        <f>VLOOKUP(A465,Inactividad!$A$3:$D$3372,3,FALSE)</f>
        <v>377</v>
      </c>
      <c r="V465">
        <f>VLOOKUP(A465,Inactividad!$A$3:$D$3372,4,FALSE)</f>
        <v>201</v>
      </c>
    </row>
    <row r="466" spans="1:22" hidden="1" x14ac:dyDescent="0.25">
      <c r="A466">
        <v>17462</v>
      </c>
      <c r="B466" t="s">
        <v>15</v>
      </c>
      <c r="C466" s="1">
        <v>23126</v>
      </c>
      <c r="D466">
        <v>53</v>
      </c>
      <c r="E466" t="s">
        <v>11</v>
      </c>
      <c r="F466" t="s">
        <v>12</v>
      </c>
      <c r="G466" s="1">
        <v>39927</v>
      </c>
      <c r="H466">
        <v>46</v>
      </c>
      <c r="I466">
        <v>7</v>
      </c>
      <c r="J466">
        <v>0</v>
      </c>
      <c r="K466">
        <v>3</v>
      </c>
      <c r="L466">
        <f>VLOOKUP(A466,absolute_report_3369!$A$2:$E$3370,2,FALSE)</f>
        <v>1574</v>
      </c>
      <c r="M466">
        <f>VLOOKUP(A466,absolute_report_3369!$A$2:$E$3370,3,FALSE)</f>
        <v>58</v>
      </c>
      <c r="N466">
        <f>VLOOKUP(A466,absolute_report_3369!$A$2:$E$3370,4,FALSE)</f>
        <v>30</v>
      </c>
      <c r="O466">
        <f>VLOOKUP(A466,absolute_report_3369!$A$2:$E$3370,5,FALSE)</f>
        <v>5</v>
      </c>
      <c r="P466" t="str">
        <f>VLOOKUP(A466,Clusters_2843!$A$1:$B$2844,2,FALSE)</f>
        <v>Muy_inestable</v>
      </c>
      <c r="Q466" s="3">
        <f>VLOOKUP(A466,delay_hba1c_2843!$A$2:$B$2844,2,FALSE)</f>
        <v>6.5753424657534243</v>
      </c>
      <c r="R466">
        <f>VLOOKUP(A466,delay_hba1c_2843!$A$2:$C$2844,3,FALSE)</f>
        <v>3.3</v>
      </c>
      <c r="S466" t="str">
        <f>VLOOKUP(A466,retraso_4m_2843!$A$1:$B$2844,2,FALSE)</f>
        <v>SI</v>
      </c>
      <c r="T466" t="str">
        <f>VLOOKUP(A466,retraso_6m_2843!$A$2:$B$2844,2,FALSE)</f>
        <v>SI</v>
      </c>
      <c r="U466">
        <f>VLOOKUP(A466,Inactividad!$A$3:$D$3372,3,FALSE)</f>
        <v>186</v>
      </c>
      <c r="V466">
        <f>VLOOKUP(A466,Inactividad!$A$3:$D$3372,4,FALSE)</f>
        <v>278</v>
      </c>
    </row>
    <row r="467" spans="1:22" hidden="1" x14ac:dyDescent="0.25">
      <c r="A467">
        <v>42505</v>
      </c>
      <c r="B467" t="s">
        <v>10</v>
      </c>
      <c r="C467" s="1">
        <v>17475</v>
      </c>
      <c r="D467">
        <v>69</v>
      </c>
      <c r="E467" t="s">
        <v>11</v>
      </c>
      <c r="F467" t="s">
        <v>14</v>
      </c>
      <c r="G467" s="1">
        <v>42429</v>
      </c>
      <c r="H467">
        <v>69</v>
      </c>
      <c r="I467">
        <v>0</v>
      </c>
      <c r="J467">
        <v>0</v>
      </c>
      <c r="K467">
        <v>1</v>
      </c>
      <c r="L467">
        <f>VLOOKUP(A467,absolute_report_3369!$A$2:$E$3370,2,FALSE)</f>
        <v>191</v>
      </c>
      <c r="M467">
        <f>VLOOKUP(A467,absolute_report_3369!$A$2:$E$3370,3,FALSE)</f>
        <v>10</v>
      </c>
      <c r="N467">
        <f>VLOOKUP(A467,absolute_report_3369!$A$2:$E$3370,4,FALSE)</f>
        <v>5</v>
      </c>
      <c r="O467">
        <f>VLOOKUP(A467,absolute_report_3369!$A$2:$E$3370,5,FALSE)</f>
        <v>1</v>
      </c>
      <c r="P467" t="e">
        <f>VLOOKUP(A467,Clusters_2843!$A$1:$B$2844,2,FALSE)</f>
        <v>#N/A</v>
      </c>
      <c r="Q467">
        <v>-1</v>
      </c>
      <c r="R467">
        <v>-1</v>
      </c>
      <c r="S467" t="e">
        <f>VLOOKUP(A467,retraso_4m_2843!$A$1:$B$2844,2,FALSE)</f>
        <v>#N/A</v>
      </c>
      <c r="T467" t="e">
        <f>VLOOKUP(A467,retraso_6m_2843!$A$2:$B$2844,2,FALSE)</f>
        <v>#N/A</v>
      </c>
      <c r="U467">
        <f>VLOOKUP(A467,Inactividad!$A$3:$D$3372,3,FALSE)</f>
        <v>168</v>
      </c>
      <c r="V467">
        <f>VLOOKUP(A467,Inactividad!$A$3:$D$3372,4,FALSE)</f>
        <v>128</v>
      </c>
    </row>
    <row r="468" spans="1:22" x14ac:dyDescent="0.25">
      <c r="A468">
        <v>74808</v>
      </c>
      <c r="B468" t="s">
        <v>15</v>
      </c>
      <c r="C468" s="1">
        <v>28897</v>
      </c>
      <c r="D468">
        <v>37</v>
      </c>
      <c r="E468" t="s">
        <v>16</v>
      </c>
      <c r="F468" t="s">
        <v>12</v>
      </c>
      <c r="G468" s="1">
        <v>41653</v>
      </c>
      <c r="H468">
        <v>35</v>
      </c>
      <c r="I468">
        <v>2</v>
      </c>
      <c r="J468">
        <v>0</v>
      </c>
      <c r="K468">
        <v>0</v>
      </c>
      <c r="L468">
        <f>VLOOKUP(A468,absolute_report_3369!$A$2:$E$3370,2,FALSE)</f>
        <v>888</v>
      </c>
      <c r="M468">
        <f>VLOOKUP(A468,absolute_report_3369!$A$2:$E$3370,3,FALSE)</f>
        <v>42</v>
      </c>
      <c r="N468">
        <f>VLOOKUP(A468,absolute_report_3369!$A$2:$E$3370,4,FALSE)</f>
        <v>21</v>
      </c>
      <c r="O468">
        <f>VLOOKUP(A468,absolute_report_3369!$A$2:$E$3370,5,FALSE)</f>
        <v>5</v>
      </c>
      <c r="P468" t="str">
        <f>VLOOKUP(A468,Clusters_2843!$A$1:$B$2844,2,FALSE)</f>
        <v>mejora</v>
      </c>
      <c r="Q468" s="3">
        <f>VLOOKUP(A468,delay_hba1c_2843!$A$2:$B$2844,2,FALSE)</f>
        <v>5.4347826086956523</v>
      </c>
      <c r="R468">
        <f>VLOOKUP(A468,delay_hba1c_2843!$A$2:$C$2844,3,FALSE)</f>
        <v>1.4</v>
      </c>
      <c r="S468" t="str">
        <f>VLOOKUP(A468,retraso_4m_2843!$A$1:$B$2844,2,FALSE)</f>
        <v>SI</v>
      </c>
      <c r="T468" t="str">
        <f>VLOOKUP(A468,retraso_6m_2843!$A$2:$B$2844,2,FALSE)</f>
        <v>SI</v>
      </c>
      <c r="U468">
        <f>VLOOKUP(A468,Inactividad!$A$3:$D$3372,3,FALSE)</f>
        <v>274</v>
      </c>
      <c r="V468">
        <f>VLOOKUP(A468,Inactividad!$A$3:$D$3372,4,FALSE)</f>
        <v>253</v>
      </c>
    </row>
    <row r="469" spans="1:22" x14ac:dyDescent="0.25">
      <c r="A469">
        <v>123962</v>
      </c>
      <c r="B469" t="s">
        <v>10</v>
      </c>
      <c r="C469" s="1">
        <v>19874</v>
      </c>
      <c r="D469">
        <v>62</v>
      </c>
      <c r="E469" t="s">
        <v>16</v>
      </c>
      <c r="F469" t="s">
        <v>12</v>
      </c>
      <c r="G469" s="1">
        <v>39360</v>
      </c>
      <c r="H469">
        <v>53</v>
      </c>
      <c r="I469">
        <v>9</v>
      </c>
      <c r="J469">
        <v>0</v>
      </c>
      <c r="K469">
        <v>0</v>
      </c>
      <c r="L469">
        <f>VLOOKUP(A469,absolute_report_3369!$A$2:$E$3370,2,FALSE)</f>
        <v>337</v>
      </c>
      <c r="M469">
        <f>VLOOKUP(A469,absolute_report_3369!$A$2:$E$3370,3,FALSE)</f>
        <v>24</v>
      </c>
      <c r="N469">
        <f>VLOOKUP(A469,absolute_report_3369!$A$2:$E$3370,4,FALSE)</f>
        <v>8</v>
      </c>
      <c r="O469">
        <f>VLOOKUP(A469,absolute_report_3369!$A$2:$E$3370,5,FALSE)</f>
        <v>2</v>
      </c>
      <c r="P469" t="str">
        <f>VLOOKUP(A469,Clusters_2843!$A$1:$B$2844,2,FALSE)</f>
        <v>Medio_inestable</v>
      </c>
      <c r="Q469" s="3">
        <f>VLOOKUP(A469,delay_hba1c_2843!$A$2:$B$2844,2,FALSE)</f>
        <v>0</v>
      </c>
      <c r="R469">
        <f>VLOOKUP(A469,delay_hba1c_2843!$A$2:$C$2844,3,FALSE)</f>
        <v>0</v>
      </c>
      <c r="S469" t="str">
        <f>VLOOKUP(A469,retraso_4m_2843!$A$1:$B$2844,2,FALSE)</f>
        <v>SI</v>
      </c>
      <c r="T469" t="str">
        <f>VLOOKUP(A469,retraso_6m_2843!$A$2:$B$2844,2,FALSE)</f>
        <v>SI</v>
      </c>
      <c r="U469">
        <f>VLOOKUP(A469,Inactividad!$A$3:$D$3372,3,FALSE)</f>
        <v>146</v>
      </c>
      <c r="V469">
        <f>VLOOKUP(A469,Inactividad!$A$3:$D$3372,4,FALSE)</f>
        <v>103</v>
      </c>
    </row>
    <row r="470" spans="1:22" hidden="1" x14ac:dyDescent="0.25">
      <c r="A470">
        <v>25662</v>
      </c>
      <c r="B470" t="s">
        <v>15</v>
      </c>
      <c r="C470" s="1">
        <v>17064</v>
      </c>
      <c r="D470">
        <v>70</v>
      </c>
      <c r="E470" t="s">
        <v>11</v>
      </c>
      <c r="F470" t="s">
        <v>14</v>
      </c>
      <c r="G470" s="1">
        <v>41709</v>
      </c>
      <c r="H470">
        <v>68</v>
      </c>
      <c r="I470">
        <v>2</v>
      </c>
      <c r="J470">
        <v>2</v>
      </c>
      <c r="K470">
        <v>2</v>
      </c>
      <c r="L470">
        <f>VLOOKUP(A470,absolute_report_3369!$A$2:$E$3370,2,FALSE)</f>
        <v>622</v>
      </c>
      <c r="M470">
        <f>VLOOKUP(A470,absolute_report_3369!$A$2:$E$3370,3,FALSE)</f>
        <v>17</v>
      </c>
      <c r="N470">
        <f>VLOOKUP(A470,absolute_report_3369!$A$2:$E$3370,4,FALSE)</f>
        <v>10</v>
      </c>
      <c r="O470">
        <f>VLOOKUP(A470,absolute_report_3369!$A$2:$E$3370,5,FALSE)</f>
        <v>2</v>
      </c>
      <c r="P470" t="str">
        <f>VLOOKUP(A470,Clusters_2843!$A$1:$B$2844,2,FALSE)</f>
        <v>estable</v>
      </c>
      <c r="Q470" s="3">
        <f>VLOOKUP(A470,delay_hba1c_2843!$A$2:$B$2844,2,FALSE)</f>
        <v>0</v>
      </c>
      <c r="R470">
        <f>VLOOKUP(A470,delay_hba1c_2843!$A$2:$C$2844,3,FALSE)</f>
        <v>0</v>
      </c>
      <c r="S470" t="str">
        <f>VLOOKUP(A470,retraso_4m_2843!$A$1:$B$2844,2,FALSE)</f>
        <v>SI</v>
      </c>
      <c r="T470" t="str">
        <f>VLOOKUP(A470,retraso_6m_2843!$A$2:$B$2844,2,FALSE)</f>
        <v>SI</v>
      </c>
      <c r="U470">
        <f>VLOOKUP(A470,Inactividad!$A$3:$D$3372,3,FALSE)</f>
        <v>163</v>
      </c>
      <c r="V470">
        <f>VLOOKUP(A470,Inactividad!$A$3:$D$3372,4,FALSE)</f>
        <v>156</v>
      </c>
    </row>
    <row r="471" spans="1:22" hidden="1" x14ac:dyDescent="0.25">
      <c r="A471">
        <v>25666</v>
      </c>
      <c r="B471" t="s">
        <v>10</v>
      </c>
      <c r="C471" s="1">
        <v>21459</v>
      </c>
      <c r="D471">
        <v>58</v>
      </c>
      <c r="E471" t="s">
        <v>11</v>
      </c>
      <c r="F471" t="s">
        <v>12</v>
      </c>
      <c r="G471" s="1">
        <v>37935</v>
      </c>
      <c r="H471">
        <v>45</v>
      </c>
      <c r="I471">
        <v>13</v>
      </c>
      <c r="J471">
        <v>2</v>
      </c>
      <c r="K471">
        <v>0</v>
      </c>
      <c r="L471">
        <f>VLOOKUP(A471,absolute_report_3369!$A$2:$E$3370,2,FALSE)</f>
        <v>1623</v>
      </c>
      <c r="M471">
        <f>VLOOKUP(A471,absolute_report_3369!$A$2:$E$3370,3,FALSE)</f>
        <v>78</v>
      </c>
      <c r="N471">
        <f>VLOOKUP(A471,absolute_report_3369!$A$2:$E$3370,4,FALSE)</f>
        <v>48</v>
      </c>
      <c r="O471">
        <f>VLOOKUP(A471,absolute_report_3369!$A$2:$E$3370,5,FALSE)</f>
        <v>7</v>
      </c>
      <c r="P471" t="str">
        <f>VLOOKUP(A471,Clusters_2843!$A$1:$B$2844,2,FALSE)</f>
        <v>Muy_inestable</v>
      </c>
      <c r="Q471" s="3">
        <f>VLOOKUP(A471,delay_hba1c_2843!$A$2:$B$2844,2,FALSE)</f>
        <v>138.79781420765028</v>
      </c>
      <c r="R471">
        <f>VLOOKUP(A471,delay_hba1c_2843!$A$2:$C$2844,3,FALSE)</f>
        <v>50.3</v>
      </c>
      <c r="S471" t="str">
        <f>VLOOKUP(A471,retraso_4m_2843!$A$1:$B$2844,2,FALSE)</f>
        <v>NO</v>
      </c>
      <c r="T471" t="str">
        <f>VLOOKUP(A471,retraso_6m_2843!$A$2:$B$2844,2,FALSE)</f>
        <v>NO</v>
      </c>
      <c r="U471">
        <f>VLOOKUP(A471,Inactividad!$A$3:$D$3372,3,FALSE)</f>
        <v>378</v>
      </c>
      <c r="V471">
        <f>VLOOKUP(A471,Inactividad!$A$3:$D$3372,4,FALSE)</f>
        <v>162</v>
      </c>
    </row>
    <row r="472" spans="1:22" hidden="1" x14ac:dyDescent="0.25">
      <c r="A472">
        <v>42055</v>
      </c>
      <c r="B472" t="s">
        <v>15</v>
      </c>
      <c r="C472" s="1">
        <v>16260</v>
      </c>
      <c r="D472">
        <v>72</v>
      </c>
      <c r="E472" t="s">
        <v>16</v>
      </c>
      <c r="F472" t="s">
        <v>14</v>
      </c>
      <c r="G472" s="1">
        <v>39205</v>
      </c>
      <c r="H472">
        <v>63</v>
      </c>
      <c r="I472">
        <v>9</v>
      </c>
      <c r="J472">
        <v>4</v>
      </c>
      <c r="K472">
        <v>0</v>
      </c>
      <c r="L472">
        <f>VLOOKUP(A472,absolute_report_3369!$A$2:$E$3370,2,FALSE)</f>
        <v>1544</v>
      </c>
      <c r="M472">
        <f>VLOOKUP(A472,absolute_report_3369!$A$2:$E$3370,3,FALSE)</f>
        <v>74</v>
      </c>
      <c r="N472">
        <f>VLOOKUP(A472,absolute_report_3369!$A$2:$E$3370,4,FALSE)</f>
        <v>41</v>
      </c>
      <c r="O472">
        <f>VLOOKUP(A472,absolute_report_3369!$A$2:$E$3370,5,FALSE)</f>
        <v>6</v>
      </c>
      <c r="P472" t="str">
        <f>VLOOKUP(A472,Clusters_2843!$A$1:$B$2844,2,FALSE)</f>
        <v>Muy_inestable</v>
      </c>
      <c r="Q472" s="3">
        <f>VLOOKUP(A472,delay_hba1c_2843!$A$2:$B$2844,2,FALSE)</f>
        <v>381.52173913043481</v>
      </c>
      <c r="R472">
        <f>VLOOKUP(A472,delay_hba1c_2843!$A$2:$C$2844,3,FALSE)</f>
        <v>166.7</v>
      </c>
      <c r="S472" t="str">
        <f>VLOOKUP(A472,retraso_4m_2843!$A$1:$B$2844,2,FALSE)</f>
        <v>NO</v>
      </c>
      <c r="T472" t="str">
        <f>VLOOKUP(A472,retraso_6m_2843!$A$2:$B$2844,2,FALSE)</f>
        <v>NO</v>
      </c>
      <c r="U472">
        <f>VLOOKUP(A472,Inactividad!$A$3:$D$3372,3,FALSE)</f>
        <v>400</v>
      </c>
      <c r="V472">
        <f>VLOOKUP(A472,Inactividad!$A$3:$D$3372,4,FALSE)</f>
        <v>314</v>
      </c>
    </row>
    <row r="473" spans="1:22" hidden="1" x14ac:dyDescent="0.25">
      <c r="A473">
        <v>42057</v>
      </c>
      <c r="B473" t="s">
        <v>10</v>
      </c>
      <c r="C473" s="1">
        <v>17721</v>
      </c>
      <c r="D473">
        <v>68</v>
      </c>
      <c r="E473" t="s">
        <v>16</v>
      </c>
      <c r="F473" t="s">
        <v>14</v>
      </c>
      <c r="G473" s="1">
        <v>39288</v>
      </c>
      <c r="H473">
        <v>59</v>
      </c>
      <c r="I473">
        <v>9</v>
      </c>
      <c r="J473">
        <v>1</v>
      </c>
      <c r="K473">
        <v>1</v>
      </c>
      <c r="L473">
        <f>VLOOKUP(A473,absolute_report_3369!$A$2:$E$3370,2,FALSE)</f>
        <v>1632</v>
      </c>
      <c r="M473">
        <f>VLOOKUP(A473,absolute_report_3369!$A$2:$E$3370,3,FALSE)</f>
        <v>95</v>
      </c>
      <c r="N473">
        <f>VLOOKUP(A473,absolute_report_3369!$A$2:$E$3370,4,FALSE)</f>
        <v>47</v>
      </c>
      <c r="O473">
        <f>VLOOKUP(A473,absolute_report_3369!$A$2:$E$3370,5,FALSE)</f>
        <v>9</v>
      </c>
      <c r="P473" t="str">
        <f>VLOOKUP(A473,Clusters_2843!$A$1:$B$2844,2,FALSE)</f>
        <v>Muy_inestable</v>
      </c>
      <c r="Q473" s="3">
        <f>VLOOKUP(A473,delay_hba1c_2843!$A$2:$B$2844,2,FALSE)</f>
        <v>114.1304347826087</v>
      </c>
      <c r="R473">
        <f>VLOOKUP(A473,delay_hba1c_2843!$A$2:$C$2844,3,FALSE)</f>
        <v>27.3</v>
      </c>
      <c r="S473" t="str">
        <f>VLOOKUP(A473,retraso_4m_2843!$A$1:$B$2844,2,FALSE)</f>
        <v>SI</v>
      </c>
      <c r="T473" t="str">
        <f>VLOOKUP(A473,retraso_6m_2843!$A$2:$B$2844,2,FALSE)</f>
        <v>SI</v>
      </c>
      <c r="U473">
        <f>VLOOKUP(A473,Inactividad!$A$3:$D$3372,3,FALSE)</f>
        <v>169</v>
      </c>
      <c r="V473">
        <f>VLOOKUP(A473,Inactividad!$A$3:$D$3372,4,FALSE)</f>
        <v>173</v>
      </c>
    </row>
    <row r="474" spans="1:22" hidden="1" x14ac:dyDescent="0.25">
      <c r="A474">
        <v>66634</v>
      </c>
      <c r="B474" t="s">
        <v>15</v>
      </c>
      <c r="C474" s="1">
        <v>23784</v>
      </c>
      <c r="D474">
        <v>51</v>
      </c>
      <c r="E474" t="s">
        <v>16</v>
      </c>
      <c r="F474" t="s">
        <v>12</v>
      </c>
      <c r="G474" s="1">
        <v>40905</v>
      </c>
      <c r="H474">
        <v>46</v>
      </c>
      <c r="I474">
        <v>5</v>
      </c>
      <c r="J474">
        <v>0</v>
      </c>
      <c r="K474">
        <v>1</v>
      </c>
      <c r="L474">
        <f>VLOOKUP(A474,absolute_report_3369!$A$2:$E$3370,2,FALSE)</f>
        <v>1414</v>
      </c>
      <c r="M474">
        <f>VLOOKUP(A474,absolute_report_3369!$A$2:$E$3370,3,FALSE)</f>
        <v>27</v>
      </c>
      <c r="N474">
        <f>VLOOKUP(A474,absolute_report_3369!$A$2:$E$3370,4,FALSE)</f>
        <v>20</v>
      </c>
      <c r="O474">
        <f>VLOOKUP(A474,absolute_report_3369!$A$2:$E$3370,5,FALSE)</f>
        <v>3</v>
      </c>
      <c r="P474" t="str">
        <f>VLOOKUP(A474,Clusters_2843!$A$1:$B$2844,2,FALSE)</f>
        <v>Medio_inestable</v>
      </c>
      <c r="Q474" s="3">
        <f>VLOOKUP(A474,delay_hba1c_2843!$A$2:$B$2844,2,FALSE)</f>
        <v>103.56164383561644</v>
      </c>
      <c r="R474">
        <f>VLOOKUP(A474,delay_hba1c_2843!$A$2:$C$2844,3,FALSE)</f>
        <v>51.8</v>
      </c>
      <c r="S474" t="str">
        <f>VLOOKUP(A474,retraso_4m_2843!$A$1:$B$2844,2,FALSE)</f>
        <v>NO</v>
      </c>
      <c r="T474" t="str">
        <f>VLOOKUP(A474,retraso_6m_2843!$A$2:$B$2844,2,FALSE)</f>
        <v>NO</v>
      </c>
      <c r="U474">
        <f>VLOOKUP(A474,Inactividad!$A$3:$D$3372,3,FALSE)</f>
        <v>577</v>
      </c>
      <c r="V474">
        <f>VLOOKUP(A474,Inactividad!$A$3:$D$3372,4,FALSE)</f>
        <v>515</v>
      </c>
    </row>
    <row r="475" spans="1:22" hidden="1" x14ac:dyDescent="0.25">
      <c r="A475">
        <v>9294</v>
      </c>
      <c r="B475" t="s">
        <v>15</v>
      </c>
      <c r="C475" s="1">
        <v>12724</v>
      </c>
      <c r="D475">
        <v>82</v>
      </c>
      <c r="E475" t="s">
        <v>16</v>
      </c>
      <c r="F475" t="s">
        <v>14</v>
      </c>
      <c r="G475" s="1">
        <v>38285</v>
      </c>
      <c r="H475">
        <v>70</v>
      </c>
      <c r="I475">
        <v>12</v>
      </c>
      <c r="J475">
        <v>4</v>
      </c>
      <c r="K475">
        <v>1</v>
      </c>
      <c r="L475">
        <f>VLOOKUP(A475,absolute_report_3369!$A$2:$E$3370,2,FALSE)</f>
        <v>1537</v>
      </c>
      <c r="M475">
        <f>VLOOKUP(A475,absolute_report_3369!$A$2:$E$3370,3,FALSE)</f>
        <v>170</v>
      </c>
      <c r="N475">
        <f>VLOOKUP(A475,absolute_report_3369!$A$2:$E$3370,4,FALSE)</f>
        <v>51</v>
      </c>
      <c r="O475">
        <f>VLOOKUP(A475,absolute_report_3369!$A$2:$E$3370,5,FALSE)</f>
        <v>7</v>
      </c>
      <c r="P475" t="str">
        <f>VLOOKUP(A475,Clusters_2843!$A$1:$B$2844,2,FALSE)</f>
        <v>estable</v>
      </c>
      <c r="Q475" s="3">
        <f>VLOOKUP(A475,delay_hba1c_2843!$A$2:$B$2844,2,FALSE)</f>
        <v>6.3013698630136989</v>
      </c>
      <c r="R475">
        <f>VLOOKUP(A475,delay_hba1c_2843!$A$2:$C$2844,3,FALSE)</f>
        <v>1.1000000000000001</v>
      </c>
      <c r="S475" t="str">
        <f>VLOOKUP(A475,retraso_4m_2843!$A$1:$B$2844,2,FALSE)</f>
        <v>SI</v>
      </c>
      <c r="T475" t="str">
        <f>VLOOKUP(A475,retraso_6m_2843!$A$2:$B$2844,2,FALSE)</f>
        <v>SI</v>
      </c>
      <c r="U475">
        <f>VLOOKUP(A475,Inactividad!$A$3:$D$3372,3,FALSE)</f>
        <v>660</v>
      </c>
      <c r="V475">
        <f>VLOOKUP(A475,Inactividad!$A$3:$D$3372,4,FALSE)</f>
        <v>71</v>
      </c>
    </row>
    <row r="476" spans="1:22" hidden="1" x14ac:dyDescent="0.25">
      <c r="A476">
        <v>17933</v>
      </c>
      <c r="B476" t="s">
        <v>15</v>
      </c>
      <c r="C476" s="1">
        <v>21668</v>
      </c>
      <c r="D476">
        <v>57</v>
      </c>
      <c r="E476" t="s">
        <v>11</v>
      </c>
      <c r="F476" t="s">
        <v>12</v>
      </c>
      <c r="G476" s="1">
        <v>39197</v>
      </c>
      <c r="H476">
        <v>48</v>
      </c>
      <c r="I476">
        <v>9</v>
      </c>
      <c r="J476">
        <v>1</v>
      </c>
      <c r="K476">
        <v>1</v>
      </c>
      <c r="L476">
        <f>VLOOKUP(A476,absolute_report_3369!$A$2:$E$3370,2,FALSE)</f>
        <v>1539</v>
      </c>
      <c r="M476">
        <f>VLOOKUP(A476,absolute_report_3369!$A$2:$E$3370,3,FALSE)</f>
        <v>34</v>
      </c>
      <c r="N476">
        <f>VLOOKUP(A476,absolute_report_3369!$A$2:$E$3370,4,FALSE)</f>
        <v>22</v>
      </c>
      <c r="O476">
        <f>VLOOKUP(A476,absolute_report_3369!$A$2:$E$3370,5,FALSE)</f>
        <v>2</v>
      </c>
      <c r="P476" t="str">
        <f>VLOOKUP(A476,Clusters_2843!$A$1:$B$2844,2,FALSE)</f>
        <v>estable</v>
      </c>
      <c r="Q476" s="3">
        <f>VLOOKUP(A476,delay_hba1c_2843!$A$2:$B$2844,2,FALSE)</f>
        <v>0</v>
      </c>
      <c r="R476">
        <f>VLOOKUP(A476,delay_hba1c_2843!$A$2:$C$2844,3,FALSE)</f>
        <v>0</v>
      </c>
      <c r="S476" t="str">
        <f>VLOOKUP(A476,retraso_4m_2843!$A$1:$B$2844,2,FALSE)</f>
        <v>SI</v>
      </c>
      <c r="T476" t="str">
        <f>VLOOKUP(A476,retraso_6m_2843!$A$2:$B$2844,2,FALSE)</f>
        <v>SI</v>
      </c>
      <c r="U476">
        <f>VLOOKUP(A476,Inactividad!$A$3:$D$3372,3,FALSE)</f>
        <v>-1</v>
      </c>
      <c r="V476">
        <f>VLOOKUP(A476,Inactividad!$A$3:$D$3372,4,FALSE)</f>
        <v>464</v>
      </c>
    </row>
    <row r="477" spans="1:22" hidden="1" x14ac:dyDescent="0.25">
      <c r="A477">
        <v>57529</v>
      </c>
      <c r="B477" t="s">
        <v>15</v>
      </c>
      <c r="C477" s="1">
        <v>20241</v>
      </c>
      <c r="D477">
        <v>61</v>
      </c>
      <c r="E477" t="s">
        <v>13</v>
      </c>
      <c r="F477" t="s">
        <v>12</v>
      </c>
      <c r="G477" s="1">
        <v>39538</v>
      </c>
      <c r="H477">
        <v>53</v>
      </c>
      <c r="I477">
        <v>8</v>
      </c>
      <c r="J477">
        <v>1</v>
      </c>
      <c r="K477">
        <v>0</v>
      </c>
      <c r="L477">
        <f>VLOOKUP(A477,absolute_report_3369!$A$2:$E$3370,2,FALSE)</f>
        <v>1625</v>
      </c>
      <c r="M477">
        <f>VLOOKUP(A477,absolute_report_3369!$A$2:$E$3370,3,FALSE)</f>
        <v>66</v>
      </c>
      <c r="N477">
        <f>VLOOKUP(A477,absolute_report_3369!$A$2:$E$3370,4,FALSE)</f>
        <v>26</v>
      </c>
      <c r="O477">
        <f>VLOOKUP(A477,absolute_report_3369!$A$2:$E$3370,5,FALSE)</f>
        <v>7</v>
      </c>
      <c r="P477" t="str">
        <f>VLOOKUP(A477,Clusters_2843!$A$1:$B$2844,2,FALSE)</f>
        <v>Medio_inestable</v>
      </c>
      <c r="Q477" s="3">
        <f>VLOOKUP(A477,delay_hba1c_2843!$A$2:$B$2844,2,FALSE)</f>
        <v>0</v>
      </c>
      <c r="R477">
        <f>VLOOKUP(A477,delay_hba1c_2843!$A$2:$C$2844,3,FALSE)</f>
        <v>0</v>
      </c>
      <c r="S477" t="str">
        <f>VLOOKUP(A477,retraso_4m_2843!$A$1:$B$2844,2,FALSE)</f>
        <v>SI</v>
      </c>
      <c r="T477" t="str">
        <f>VLOOKUP(A477,retraso_6m_2843!$A$2:$B$2844,2,FALSE)</f>
        <v>SI</v>
      </c>
      <c r="U477">
        <f>VLOOKUP(A477,Inactividad!$A$3:$D$3372,3,FALSE)</f>
        <v>245</v>
      </c>
      <c r="V477">
        <f>VLOOKUP(A477,Inactividad!$A$3:$D$3372,4,FALSE)</f>
        <v>161</v>
      </c>
    </row>
    <row r="478" spans="1:22" hidden="1" x14ac:dyDescent="0.25">
      <c r="A478">
        <v>91224</v>
      </c>
      <c r="B478" t="s">
        <v>10</v>
      </c>
      <c r="C478" s="1">
        <v>10926</v>
      </c>
      <c r="D478">
        <v>87</v>
      </c>
      <c r="E478" t="s">
        <v>16</v>
      </c>
      <c r="F478" t="s">
        <v>12</v>
      </c>
      <c r="G478" s="1">
        <v>41928</v>
      </c>
      <c r="H478">
        <v>85</v>
      </c>
      <c r="I478">
        <v>2</v>
      </c>
      <c r="J478">
        <v>0</v>
      </c>
      <c r="K478">
        <v>0</v>
      </c>
      <c r="L478">
        <f>VLOOKUP(A478,absolute_report_3369!$A$2:$E$3370,2,FALSE)</f>
        <v>685</v>
      </c>
      <c r="M478">
        <f>VLOOKUP(A478,absolute_report_3369!$A$2:$E$3370,3,FALSE)</f>
        <v>12</v>
      </c>
      <c r="N478">
        <f>VLOOKUP(A478,absolute_report_3369!$A$2:$E$3370,4,FALSE)</f>
        <v>4</v>
      </c>
      <c r="O478">
        <f>VLOOKUP(A478,absolute_report_3369!$A$2:$E$3370,5,FALSE)</f>
        <v>2</v>
      </c>
      <c r="P478" t="str">
        <f>VLOOKUP(A478,Clusters_2843!$A$1:$B$2844,2,FALSE)</f>
        <v>estable</v>
      </c>
      <c r="Q478" s="3">
        <f>VLOOKUP(A478,delay_hba1c_2843!$A$2:$B$2844,2,FALSE)</f>
        <v>51.232876712328768</v>
      </c>
      <c r="R478">
        <f>VLOOKUP(A478,delay_hba1c_2843!$A$2:$C$2844,3,FALSE)</f>
        <v>51.2</v>
      </c>
      <c r="S478" t="str">
        <f>VLOOKUP(A478,retraso_4m_2843!$A$1:$B$2844,2,FALSE)</f>
        <v>NO</v>
      </c>
      <c r="T478" t="str">
        <f>VLOOKUP(A478,retraso_6m_2843!$A$2:$B$2844,2,FALSE)</f>
        <v>NO</v>
      </c>
      <c r="U478">
        <f>VLOOKUP(A478,Inactividad!$A$3:$D$3372,3,FALSE)</f>
        <v>377</v>
      </c>
      <c r="V478">
        <f>VLOOKUP(A478,Inactividad!$A$3:$D$3372,4,FALSE)</f>
        <v>372</v>
      </c>
    </row>
    <row r="479" spans="1:22" hidden="1" x14ac:dyDescent="0.25">
      <c r="A479">
        <v>50265</v>
      </c>
      <c r="B479" t="s">
        <v>10</v>
      </c>
      <c r="C479" s="1">
        <v>18630</v>
      </c>
      <c r="D479">
        <v>65</v>
      </c>
      <c r="E479" t="s">
        <v>16</v>
      </c>
      <c r="F479" t="s">
        <v>14</v>
      </c>
      <c r="G479" s="1">
        <v>39218</v>
      </c>
      <c r="H479">
        <v>56</v>
      </c>
      <c r="I479">
        <v>9</v>
      </c>
      <c r="J479">
        <v>0</v>
      </c>
      <c r="K479">
        <v>3</v>
      </c>
      <c r="L479">
        <f>VLOOKUP(A479,absolute_report_3369!$A$2:$E$3370,2,FALSE)</f>
        <v>1610</v>
      </c>
      <c r="M479">
        <f>VLOOKUP(A479,absolute_report_3369!$A$2:$E$3370,3,FALSE)</f>
        <v>114</v>
      </c>
      <c r="N479">
        <f>VLOOKUP(A479,absolute_report_3369!$A$2:$E$3370,4,FALSE)</f>
        <v>56</v>
      </c>
      <c r="O479">
        <f>VLOOKUP(A479,absolute_report_3369!$A$2:$E$3370,5,FALSE)</f>
        <v>10</v>
      </c>
      <c r="P479" t="str">
        <f>VLOOKUP(A479,Clusters_2843!$A$1:$B$2844,2,FALSE)</f>
        <v>Muy_inestable</v>
      </c>
      <c r="Q479" s="3">
        <f>VLOOKUP(A479,delay_hba1c_2843!$A$2:$B$2844,2,FALSE)</f>
        <v>3.278688524590164</v>
      </c>
      <c r="R479">
        <f>VLOOKUP(A479,delay_hba1c_2843!$A$2:$C$2844,3,FALSE)</f>
        <v>0.5</v>
      </c>
      <c r="S479" t="str">
        <f>VLOOKUP(A479,retraso_4m_2843!$A$1:$B$2844,2,FALSE)</f>
        <v>SI</v>
      </c>
      <c r="T479" t="str">
        <f>VLOOKUP(A479,retraso_6m_2843!$A$2:$B$2844,2,FALSE)</f>
        <v>SI</v>
      </c>
      <c r="U479">
        <f>VLOOKUP(A479,Inactividad!$A$3:$D$3372,3,FALSE)</f>
        <v>187</v>
      </c>
      <c r="V479">
        <f>VLOOKUP(A479,Inactividad!$A$3:$D$3372,4,FALSE)</f>
        <v>150</v>
      </c>
    </row>
    <row r="480" spans="1:22" hidden="1" x14ac:dyDescent="0.25">
      <c r="A480">
        <v>42074</v>
      </c>
      <c r="B480" t="s">
        <v>15</v>
      </c>
      <c r="C480" s="1">
        <v>21230</v>
      </c>
      <c r="D480">
        <v>58</v>
      </c>
      <c r="E480" t="s">
        <v>16</v>
      </c>
      <c r="F480" t="s">
        <v>14</v>
      </c>
      <c r="G480" s="1">
        <v>40850</v>
      </c>
      <c r="H480">
        <v>53</v>
      </c>
      <c r="I480">
        <v>5</v>
      </c>
      <c r="J480">
        <v>0</v>
      </c>
      <c r="K480">
        <v>1</v>
      </c>
      <c r="L480">
        <f>VLOOKUP(A480,absolute_report_3369!$A$2:$E$3370,2,FALSE)</f>
        <v>1599</v>
      </c>
      <c r="M480">
        <f>VLOOKUP(A480,absolute_report_3369!$A$2:$E$3370,3,FALSE)</f>
        <v>93</v>
      </c>
      <c r="N480">
        <f>VLOOKUP(A480,absolute_report_3369!$A$2:$E$3370,4,FALSE)</f>
        <v>51</v>
      </c>
      <c r="O480">
        <f>VLOOKUP(A480,absolute_report_3369!$A$2:$E$3370,5,FALSE)</f>
        <v>6</v>
      </c>
      <c r="P480" t="str">
        <f>VLOOKUP(A480,Clusters_2843!$A$1:$B$2844,2,FALSE)</f>
        <v>estable</v>
      </c>
      <c r="Q480" s="3">
        <f>VLOOKUP(A480,delay_hba1c_2843!$A$2:$B$2844,2,FALSE)</f>
        <v>0</v>
      </c>
      <c r="R480">
        <f>VLOOKUP(A480,delay_hba1c_2843!$A$2:$C$2844,3,FALSE)</f>
        <v>0</v>
      </c>
      <c r="S480" t="str">
        <f>VLOOKUP(A480,retraso_4m_2843!$A$1:$B$2844,2,FALSE)</f>
        <v>SI</v>
      </c>
      <c r="T480" t="str">
        <f>VLOOKUP(A480,retraso_6m_2843!$A$2:$B$2844,2,FALSE)</f>
        <v>SI</v>
      </c>
      <c r="U480">
        <f>VLOOKUP(A480,Inactividad!$A$3:$D$3372,3,FALSE)</f>
        <v>480</v>
      </c>
      <c r="V480">
        <f>VLOOKUP(A480,Inactividad!$A$3:$D$3372,4,FALSE)</f>
        <v>125</v>
      </c>
    </row>
    <row r="481" spans="1:22" hidden="1" x14ac:dyDescent="0.25">
      <c r="A481">
        <v>91229</v>
      </c>
      <c r="B481" t="s">
        <v>10</v>
      </c>
      <c r="C481" s="1">
        <v>23116</v>
      </c>
      <c r="D481">
        <v>53</v>
      </c>
      <c r="E481" t="s">
        <v>16</v>
      </c>
      <c r="F481" t="s">
        <v>14</v>
      </c>
      <c r="G481" s="1">
        <v>42502</v>
      </c>
      <c r="H481">
        <v>53</v>
      </c>
      <c r="I481">
        <v>0</v>
      </c>
      <c r="J481">
        <v>1</v>
      </c>
      <c r="K481">
        <v>1</v>
      </c>
      <c r="L481">
        <f>VLOOKUP(A481,absolute_report_3369!$A$2:$E$3370,2,FALSE)</f>
        <v>28</v>
      </c>
      <c r="M481">
        <f>VLOOKUP(A481,absolute_report_3369!$A$2:$E$3370,3,FALSE)</f>
        <v>5</v>
      </c>
      <c r="N481">
        <f>VLOOKUP(A481,absolute_report_3369!$A$2:$E$3370,4,FALSE)</f>
        <v>3</v>
      </c>
      <c r="O481">
        <f>VLOOKUP(A481,absolute_report_3369!$A$2:$E$3370,5,FALSE)</f>
        <v>0</v>
      </c>
      <c r="P481" t="e">
        <f>VLOOKUP(A481,Clusters_2843!$A$1:$B$2844,2,FALSE)</f>
        <v>#N/A</v>
      </c>
      <c r="Q481">
        <v>-1</v>
      </c>
      <c r="R481">
        <v>-1</v>
      </c>
      <c r="S481" t="e">
        <f>VLOOKUP(A481,retraso_4m_2843!$A$1:$B$2844,2,FALSE)</f>
        <v>#N/A</v>
      </c>
      <c r="T481" t="e">
        <f>VLOOKUP(A481,retraso_6m_2843!$A$2:$B$2844,2,FALSE)</f>
        <v>#N/A</v>
      </c>
      <c r="U481">
        <f>VLOOKUP(A481,Inactividad!$A$3:$D$3372,3,FALSE)</f>
        <v>28</v>
      </c>
      <c r="V481">
        <f>VLOOKUP(A481,Inactividad!$A$3:$D$3372,4,FALSE)</f>
        <v>13</v>
      </c>
    </row>
    <row r="482" spans="1:22" hidden="1" x14ac:dyDescent="0.25">
      <c r="A482">
        <v>107614</v>
      </c>
      <c r="B482" t="s">
        <v>10</v>
      </c>
      <c r="C482" s="1">
        <v>21894</v>
      </c>
      <c r="D482">
        <v>57</v>
      </c>
      <c r="E482" t="s">
        <v>11</v>
      </c>
      <c r="F482" t="s">
        <v>12</v>
      </c>
      <c r="G482" s="1">
        <v>42083</v>
      </c>
      <c r="H482">
        <v>56</v>
      </c>
      <c r="I482">
        <v>1</v>
      </c>
      <c r="J482">
        <v>0</v>
      </c>
      <c r="K482">
        <v>1</v>
      </c>
      <c r="L482">
        <f>VLOOKUP(A482,absolute_report_3369!$A$2:$E$3370,2,FALSE)</f>
        <v>508</v>
      </c>
      <c r="M482">
        <f>VLOOKUP(A482,absolute_report_3369!$A$2:$E$3370,3,FALSE)</f>
        <v>24</v>
      </c>
      <c r="N482">
        <f>VLOOKUP(A482,absolute_report_3369!$A$2:$E$3370,4,FALSE)</f>
        <v>13</v>
      </c>
      <c r="O482">
        <f>VLOOKUP(A482,absolute_report_3369!$A$2:$E$3370,5,FALSE)</f>
        <v>3</v>
      </c>
      <c r="P482" t="str">
        <f>VLOOKUP(A482,Clusters_2843!$A$1:$B$2844,2,FALSE)</f>
        <v>estable</v>
      </c>
      <c r="Q482" s="3">
        <f>VLOOKUP(A482,delay_hba1c_2843!$A$2:$B$2844,2,FALSE)</f>
        <v>0</v>
      </c>
      <c r="R482">
        <f>VLOOKUP(A482,delay_hba1c_2843!$A$2:$C$2844,3,FALSE)</f>
        <v>0</v>
      </c>
      <c r="S482" t="str">
        <f>VLOOKUP(A482,retraso_4m_2843!$A$1:$B$2844,2,FALSE)</f>
        <v>SI</v>
      </c>
      <c r="T482" t="str">
        <f>VLOOKUP(A482,retraso_6m_2843!$A$2:$B$2844,2,FALSE)</f>
        <v>SI</v>
      </c>
      <c r="U482">
        <f>VLOOKUP(A482,Inactividad!$A$3:$D$3372,3,FALSE)</f>
        <v>124</v>
      </c>
      <c r="V482">
        <f>VLOOKUP(A482,Inactividad!$A$3:$D$3372,4,FALSE)</f>
        <v>91</v>
      </c>
    </row>
    <row r="483" spans="1:22" hidden="1" x14ac:dyDescent="0.25">
      <c r="A483">
        <v>50278</v>
      </c>
      <c r="B483" t="s">
        <v>10</v>
      </c>
      <c r="C483" s="1">
        <v>15997</v>
      </c>
      <c r="D483">
        <v>73</v>
      </c>
      <c r="E483" t="s">
        <v>13</v>
      </c>
      <c r="F483" t="s">
        <v>12</v>
      </c>
      <c r="G483" s="1">
        <v>40735</v>
      </c>
      <c r="H483">
        <v>68</v>
      </c>
      <c r="I483">
        <v>5</v>
      </c>
      <c r="J483">
        <v>0</v>
      </c>
      <c r="K483">
        <v>0</v>
      </c>
      <c r="L483">
        <f>VLOOKUP(A483,absolute_report_3369!$A$2:$E$3370,2,FALSE)</f>
        <v>1538</v>
      </c>
      <c r="M483">
        <f>VLOOKUP(A483,absolute_report_3369!$A$2:$E$3370,3,FALSE)</f>
        <v>45</v>
      </c>
      <c r="N483">
        <f>VLOOKUP(A483,absolute_report_3369!$A$2:$E$3370,4,FALSE)</f>
        <v>27</v>
      </c>
      <c r="O483">
        <f>VLOOKUP(A483,absolute_report_3369!$A$2:$E$3370,5,FALSE)</f>
        <v>3</v>
      </c>
      <c r="P483" t="str">
        <f>VLOOKUP(A483,Clusters_2843!$A$1:$B$2844,2,FALSE)</f>
        <v>[7-9]</v>
      </c>
      <c r="Q483" s="3">
        <f>VLOOKUP(A483,delay_hba1c_2843!$A$2:$B$2844,2,FALSE)</f>
        <v>198.9071038251366</v>
      </c>
      <c r="R483">
        <f>VLOOKUP(A483,delay_hba1c_2843!$A$2:$C$2844,3,FALSE)</f>
        <v>150.30000000000001</v>
      </c>
      <c r="S483" t="str">
        <f>VLOOKUP(A483,retraso_4m_2843!$A$1:$B$2844,2,FALSE)</f>
        <v>NO</v>
      </c>
      <c r="T483" t="str">
        <f>VLOOKUP(A483,retraso_6m_2843!$A$2:$B$2844,2,FALSE)</f>
        <v>NO</v>
      </c>
      <c r="U483">
        <f>VLOOKUP(A483,Inactividad!$A$3:$D$3372,3,FALSE)</f>
        <v>614</v>
      </c>
      <c r="V483">
        <f>VLOOKUP(A483,Inactividad!$A$3:$D$3372,4,FALSE)</f>
        <v>228</v>
      </c>
    </row>
    <row r="484" spans="1:22" hidden="1" x14ac:dyDescent="0.25">
      <c r="A484">
        <v>50280</v>
      </c>
      <c r="B484" t="s">
        <v>15</v>
      </c>
      <c r="C484" s="1">
        <v>23183</v>
      </c>
      <c r="D484">
        <v>53</v>
      </c>
      <c r="E484" t="s">
        <v>13</v>
      </c>
      <c r="F484" t="s">
        <v>12</v>
      </c>
      <c r="G484" s="1">
        <v>39546</v>
      </c>
      <c r="H484">
        <v>45</v>
      </c>
      <c r="I484">
        <v>8</v>
      </c>
      <c r="J484">
        <v>0</v>
      </c>
      <c r="K484">
        <v>1</v>
      </c>
      <c r="L484">
        <f>VLOOKUP(A484,absolute_report_3369!$A$2:$E$3370,2,FALSE)</f>
        <v>658</v>
      </c>
      <c r="M484">
        <f>VLOOKUP(A484,absolute_report_3369!$A$2:$E$3370,3,FALSE)</f>
        <v>30</v>
      </c>
      <c r="N484">
        <f>VLOOKUP(A484,absolute_report_3369!$A$2:$E$3370,4,FALSE)</f>
        <v>17</v>
      </c>
      <c r="O484">
        <f>VLOOKUP(A484,absolute_report_3369!$A$2:$E$3370,5,FALSE)</f>
        <v>3</v>
      </c>
      <c r="P484" t="str">
        <f>VLOOKUP(A484,Clusters_2843!$A$1:$B$2844,2,FALSE)</f>
        <v>mejora</v>
      </c>
      <c r="Q484" s="3">
        <f>VLOOKUP(A484,delay_hba1c_2843!$A$2:$B$2844,2,FALSE)</f>
        <v>7.6086956521739131</v>
      </c>
      <c r="R484">
        <f>VLOOKUP(A484,delay_hba1c_2843!$A$2:$C$2844,3,FALSE)</f>
        <v>3.8</v>
      </c>
      <c r="S484" t="str">
        <f>VLOOKUP(A484,retraso_4m_2843!$A$1:$B$2844,2,FALSE)</f>
        <v>SI</v>
      </c>
      <c r="T484" t="str">
        <f>VLOOKUP(A484,retraso_6m_2843!$A$2:$B$2844,2,FALSE)</f>
        <v>SI</v>
      </c>
      <c r="U484">
        <f>VLOOKUP(A484,Inactividad!$A$3:$D$3372,3,FALSE)</f>
        <v>344</v>
      </c>
      <c r="V484">
        <f>VLOOKUP(A484,Inactividad!$A$3:$D$3372,4,FALSE)</f>
        <v>175</v>
      </c>
    </row>
    <row r="485" spans="1:22" hidden="1" x14ac:dyDescent="0.25">
      <c r="A485">
        <v>25705</v>
      </c>
      <c r="B485" t="s">
        <v>15</v>
      </c>
      <c r="C485" s="1">
        <v>21981</v>
      </c>
      <c r="D485">
        <v>56</v>
      </c>
      <c r="E485" t="s">
        <v>11</v>
      </c>
      <c r="F485" t="s">
        <v>14</v>
      </c>
      <c r="G485" s="1">
        <v>38675</v>
      </c>
      <c r="H485">
        <v>45</v>
      </c>
      <c r="I485">
        <v>11</v>
      </c>
      <c r="J485">
        <v>2</v>
      </c>
      <c r="K485">
        <v>0</v>
      </c>
      <c r="L485">
        <f>VLOOKUP(A485,absolute_report_3369!$A$2:$E$3370,2,FALSE)</f>
        <v>1550</v>
      </c>
      <c r="M485">
        <f>VLOOKUP(A485,absolute_report_3369!$A$2:$E$3370,3,FALSE)</f>
        <v>28</v>
      </c>
      <c r="N485">
        <f>VLOOKUP(A485,absolute_report_3369!$A$2:$E$3370,4,FALSE)</f>
        <v>22</v>
      </c>
      <c r="O485">
        <f>VLOOKUP(A485,absolute_report_3369!$A$2:$E$3370,5,FALSE)</f>
        <v>4</v>
      </c>
      <c r="P485" t="str">
        <f>VLOOKUP(A485,Clusters_2843!$A$1:$B$2844,2,FALSE)</f>
        <v>Muy_inestable</v>
      </c>
      <c r="Q485" s="3">
        <f>VLOOKUP(A485,delay_hba1c_2843!$A$2:$B$2844,2,FALSE)</f>
        <v>255.43478260869566</v>
      </c>
      <c r="R485">
        <f>VLOOKUP(A485,delay_hba1c_2843!$A$2:$C$2844,3,FALSE)</f>
        <v>124.7</v>
      </c>
      <c r="S485" t="str">
        <f>VLOOKUP(A485,retraso_4m_2843!$A$1:$B$2844,2,FALSE)</f>
        <v>NO</v>
      </c>
      <c r="T485" t="str">
        <f>VLOOKUP(A485,retraso_6m_2843!$A$2:$B$2844,2,FALSE)</f>
        <v>NO</v>
      </c>
      <c r="U485">
        <f>VLOOKUP(A485,Inactividad!$A$3:$D$3372,3,FALSE)</f>
        <v>884</v>
      </c>
      <c r="V485">
        <f>VLOOKUP(A485,Inactividad!$A$3:$D$3372,4,FALSE)</f>
        <v>296</v>
      </c>
    </row>
    <row r="486" spans="1:22" hidden="1" x14ac:dyDescent="0.25">
      <c r="A486">
        <v>33898</v>
      </c>
      <c r="B486" t="s">
        <v>10</v>
      </c>
      <c r="C486" s="1">
        <v>21161</v>
      </c>
      <c r="D486">
        <v>59</v>
      </c>
      <c r="E486" t="s">
        <v>13</v>
      </c>
      <c r="F486" t="s">
        <v>12</v>
      </c>
      <c r="G486" s="1">
        <v>39001</v>
      </c>
      <c r="H486">
        <v>49</v>
      </c>
      <c r="I486">
        <v>10</v>
      </c>
      <c r="J486">
        <v>1</v>
      </c>
      <c r="K486">
        <v>1</v>
      </c>
      <c r="L486">
        <f>VLOOKUP(A486,absolute_report_3369!$A$2:$E$3370,2,FALSE)</f>
        <v>1606</v>
      </c>
      <c r="M486">
        <f>VLOOKUP(A486,absolute_report_3369!$A$2:$E$3370,3,FALSE)</f>
        <v>125</v>
      </c>
      <c r="N486">
        <f>VLOOKUP(A486,absolute_report_3369!$A$2:$E$3370,4,FALSE)</f>
        <v>57</v>
      </c>
      <c r="O486">
        <f>VLOOKUP(A486,absolute_report_3369!$A$2:$E$3370,5,FALSE)</f>
        <v>6</v>
      </c>
      <c r="P486" t="str">
        <f>VLOOKUP(A486,Clusters_2843!$A$1:$B$2844,2,FALSE)</f>
        <v>&gt;9</v>
      </c>
      <c r="Q486" s="3">
        <f>VLOOKUP(A486,delay_hba1c_2843!$A$2:$B$2844,2,FALSE)</f>
        <v>320.6521739130435</v>
      </c>
      <c r="R486">
        <f>VLOOKUP(A486,delay_hba1c_2843!$A$2:$C$2844,3,FALSE)</f>
        <v>218.3</v>
      </c>
      <c r="S486" t="str">
        <f>VLOOKUP(A486,retraso_4m_2843!$A$1:$B$2844,2,FALSE)</f>
        <v>NO</v>
      </c>
      <c r="T486" t="str">
        <f>VLOOKUP(A486,retraso_6m_2843!$A$2:$B$2844,2,FALSE)</f>
        <v>NO</v>
      </c>
      <c r="U486">
        <f>VLOOKUP(A486,Inactividad!$A$3:$D$3372,3,FALSE)</f>
        <v>364</v>
      </c>
      <c r="V486">
        <f>VLOOKUP(A486,Inactividad!$A$3:$D$3372,4,FALSE)</f>
        <v>156</v>
      </c>
    </row>
    <row r="487" spans="1:22" x14ac:dyDescent="0.25">
      <c r="A487">
        <v>42093</v>
      </c>
      <c r="B487" t="s">
        <v>10</v>
      </c>
      <c r="C487" s="1">
        <v>24362</v>
      </c>
      <c r="D487">
        <v>50</v>
      </c>
      <c r="E487" t="s">
        <v>16</v>
      </c>
      <c r="F487" t="s">
        <v>12</v>
      </c>
      <c r="G487" s="1">
        <v>41843</v>
      </c>
      <c r="H487">
        <v>48</v>
      </c>
      <c r="I487">
        <v>2</v>
      </c>
      <c r="J487">
        <v>0</v>
      </c>
      <c r="K487">
        <v>0</v>
      </c>
      <c r="L487">
        <f>VLOOKUP(A487,absolute_report_3369!$A$2:$E$3370,2,FALSE)</f>
        <v>834</v>
      </c>
      <c r="M487">
        <f>VLOOKUP(A487,absolute_report_3369!$A$2:$E$3370,3,FALSE)</f>
        <v>29</v>
      </c>
      <c r="N487">
        <f>VLOOKUP(A487,absolute_report_3369!$A$2:$E$3370,4,FALSE)</f>
        <v>7</v>
      </c>
      <c r="O487">
        <f>VLOOKUP(A487,absolute_report_3369!$A$2:$E$3370,5,FALSE)</f>
        <v>4</v>
      </c>
      <c r="P487" t="str">
        <f>VLOOKUP(A487,Clusters_2843!$A$1:$B$2844,2,FALSE)</f>
        <v>Medio_inestable</v>
      </c>
      <c r="Q487" s="3">
        <f>VLOOKUP(A487,delay_hba1c_2843!$A$2:$B$2844,2,FALSE)</f>
        <v>16.986301369863014</v>
      </c>
      <c r="R487">
        <f>VLOOKUP(A487,delay_hba1c_2843!$A$2:$C$2844,3,FALSE)</f>
        <v>5.7</v>
      </c>
      <c r="S487" t="str">
        <f>VLOOKUP(A487,retraso_4m_2843!$A$1:$B$2844,2,FALSE)</f>
        <v>SI</v>
      </c>
      <c r="T487" t="str">
        <f>VLOOKUP(A487,retraso_6m_2843!$A$2:$B$2844,2,FALSE)</f>
        <v>SI</v>
      </c>
      <c r="U487">
        <f>VLOOKUP(A487,Inactividad!$A$3:$D$3372,3,FALSE)</f>
        <v>359</v>
      </c>
      <c r="V487">
        <f>VLOOKUP(A487,Inactividad!$A$3:$D$3372,4,FALSE)</f>
        <v>251</v>
      </c>
    </row>
    <row r="488" spans="1:22" hidden="1" x14ac:dyDescent="0.25">
      <c r="A488">
        <v>33903</v>
      </c>
      <c r="B488" t="s">
        <v>10</v>
      </c>
      <c r="C488" s="1">
        <v>21006</v>
      </c>
      <c r="D488">
        <v>59</v>
      </c>
      <c r="E488" t="s">
        <v>13</v>
      </c>
      <c r="F488" t="s">
        <v>12</v>
      </c>
      <c r="G488" s="1">
        <v>38988</v>
      </c>
      <c r="H488">
        <v>49</v>
      </c>
      <c r="I488">
        <v>10</v>
      </c>
      <c r="J488">
        <v>2</v>
      </c>
      <c r="K488">
        <v>1</v>
      </c>
      <c r="L488">
        <f>VLOOKUP(A488,absolute_report_3369!$A$2:$E$3370,2,FALSE)</f>
        <v>1610</v>
      </c>
      <c r="M488">
        <f>VLOOKUP(A488,absolute_report_3369!$A$2:$E$3370,3,FALSE)</f>
        <v>61</v>
      </c>
      <c r="N488">
        <f>VLOOKUP(A488,absolute_report_3369!$A$2:$E$3370,4,FALSE)</f>
        <v>33</v>
      </c>
      <c r="O488">
        <f>VLOOKUP(A488,absolute_report_3369!$A$2:$E$3370,5,FALSE)</f>
        <v>4</v>
      </c>
      <c r="P488" t="str">
        <f>VLOOKUP(A488,Clusters_2843!$A$1:$B$2844,2,FALSE)</f>
        <v>Medio_inestable</v>
      </c>
      <c r="Q488" s="3">
        <f>VLOOKUP(A488,delay_hba1c_2843!$A$2:$B$2844,2,FALSE)</f>
        <v>43.715846994535518</v>
      </c>
      <c r="R488">
        <f>VLOOKUP(A488,delay_hba1c_2843!$A$2:$C$2844,3,FALSE)</f>
        <v>20.100000000000001</v>
      </c>
      <c r="S488" t="str">
        <f>VLOOKUP(A488,retraso_4m_2843!$A$1:$B$2844,2,FALSE)</f>
        <v>SI</v>
      </c>
      <c r="T488" t="str">
        <f>VLOOKUP(A488,retraso_6m_2843!$A$2:$B$2844,2,FALSE)</f>
        <v>SI</v>
      </c>
      <c r="U488">
        <f>VLOOKUP(A488,Inactividad!$A$3:$D$3372,3,FALSE)</f>
        <v>270</v>
      </c>
      <c r="V488">
        <f>VLOOKUP(A488,Inactividad!$A$3:$D$3372,4,FALSE)</f>
        <v>154</v>
      </c>
    </row>
    <row r="489" spans="1:22" x14ac:dyDescent="0.25">
      <c r="A489">
        <v>58480</v>
      </c>
      <c r="B489" t="s">
        <v>10</v>
      </c>
      <c r="C489" s="1">
        <v>18103</v>
      </c>
      <c r="D489">
        <v>67</v>
      </c>
      <c r="E489" t="s">
        <v>16</v>
      </c>
      <c r="F489" t="s">
        <v>14</v>
      </c>
      <c r="G489" s="1">
        <v>39224</v>
      </c>
      <c r="H489">
        <v>58</v>
      </c>
      <c r="I489">
        <v>9</v>
      </c>
      <c r="J489">
        <v>0</v>
      </c>
      <c r="K489">
        <v>0</v>
      </c>
      <c r="L489">
        <f>VLOOKUP(A489,absolute_report_3369!$A$2:$E$3370,2,FALSE)</f>
        <v>1445</v>
      </c>
      <c r="M489">
        <f>VLOOKUP(A489,absolute_report_3369!$A$2:$E$3370,3,FALSE)</f>
        <v>102</v>
      </c>
      <c r="N489">
        <f>VLOOKUP(A489,absolute_report_3369!$A$2:$E$3370,4,FALSE)</f>
        <v>62</v>
      </c>
      <c r="O489">
        <f>VLOOKUP(A489,absolute_report_3369!$A$2:$E$3370,5,FALSE)</f>
        <v>10</v>
      </c>
      <c r="P489" t="str">
        <f>VLOOKUP(A489,Clusters_2843!$A$1:$B$2844,2,FALSE)</f>
        <v>Muy_inestable</v>
      </c>
      <c r="Q489" s="3">
        <f>VLOOKUP(A489,delay_hba1c_2843!$A$2:$B$2844,2,FALSE)</f>
        <v>55.434782608695649</v>
      </c>
      <c r="R489">
        <f>VLOOKUP(A489,delay_hba1c_2843!$A$2:$C$2844,3,FALSE)</f>
        <v>10.4</v>
      </c>
      <c r="S489" t="str">
        <f>VLOOKUP(A489,retraso_4m_2843!$A$1:$B$2844,2,FALSE)</f>
        <v>SI</v>
      </c>
      <c r="T489" t="str">
        <f>VLOOKUP(A489,retraso_6m_2843!$A$2:$B$2844,2,FALSE)</f>
        <v>SI</v>
      </c>
      <c r="U489">
        <f>VLOOKUP(A489,Inactividad!$A$3:$D$3372,3,FALSE)</f>
        <v>154</v>
      </c>
      <c r="V489">
        <f>VLOOKUP(A489,Inactividad!$A$3:$D$3372,4,FALSE)</f>
        <v>132</v>
      </c>
    </row>
    <row r="490" spans="1:22" hidden="1" x14ac:dyDescent="0.25">
      <c r="A490">
        <v>27496</v>
      </c>
      <c r="B490" t="s">
        <v>10</v>
      </c>
      <c r="C490" s="1">
        <v>12061</v>
      </c>
      <c r="D490">
        <v>83</v>
      </c>
      <c r="E490" t="s">
        <v>13</v>
      </c>
      <c r="F490" t="s">
        <v>12</v>
      </c>
      <c r="G490" s="1">
        <v>38988</v>
      </c>
      <c r="H490">
        <v>73</v>
      </c>
      <c r="I490">
        <v>10</v>
      </c>
      <c r="J490">
        <v>4</v>
      </c>
      <c r="K490">
        <v>2</v>
      </c>
      <c r="L490">
        <f>VLOOKUP(A490,absolute_report_3369!$A$2:$E$3370,2,FALSE)</f>
        <v>670</v>
      </c>
      <c r="M490">
        <f>VLOOKUP(A490,absolute_report_3369!$A$2:$E$3370,3,FALSE)</f>
        <v>29</v>
      </c>
      <c r="N490">
        <f>VLOOKUP(A490,absolute_report_3369!$A$2:$E$3370,4,FALSE)</f>
        <v>15</v>
      </c>
      <c r="O490">
        <f>VLOOKUP(A490,absolute_report_3369!$A$2:$E$3370,5,FALSE)</f>
        <v>1</v>
      </c>
      <c r="P490" t="e">
        <f>VLOOKUP(A490,Clusters_2843!$A$1:$B$2844,2,FALSE)</f>
        <v>#N/A</v>
      </c>
      <c r="Q490">
        <v>-1</v>
      </c>
      <c r="R490">
        <v>-1</v>
      </c>
      <c r="S490" t="e">
        <f>VLOOKUP(A490,retraso_4m_2843!$A$1:$B$2844,2,FALSE)</f>
        <v>#N/A</v>
      </c>
      <c r="T490" t="e">
        <f>VLOOKUP(A490,retraso_6m_2843!$A$2:$B$2844,2,FALSE)</f>
        <v>#N/A</v>
      </c>
      <c r="U490">
        <f>VLOOKUP(A490,Inactividad!$A$3:$D$3372,3,FALSE)</f>
        <v>279</v>
      </c>
      <c r="V490">
        <f>VLOOKUP(A490,Inactividad!$A$3:$D$3372,4,FALSE)</f>
        <v>125</v>
      </c>
    </row>
    <row r="491" spans="1:22" hidden="1" x14ac:dyDescent="0.25">
      <c r="A491">
        <v>74868</v>
      </c>
      <c r="B491" t="s">
        <v>15</v>
      </c>
      <c r="C491" s="1">
        <v>30660</v>
      </c>
      <c r="D491">
        <v>33</v>
      </c>
      <c r="E491" t="s">
        <v>16</v>
      </c>
      <c r="F491" t="s">
        <v>12</v>
      </c>
      <c r="G491" s="1">
        <v>41375</v>
      </c>
      <c r="H491">
        <v>30</v>
      </c>
      <c r="I491">
        <v>3</v>
      </c>
      <c r="J491">
        <v>1</v>
      </c>
      <c r="K491">
        <v>0</v>
      </c>
      <c r="L491">
        <f>VLOOKUP(A491,absolute_report_3369!$A$2:$E$3370,2,FALSE)</f>
        <v>1188</v>
      </c>
      <c r="M491">
        <f>VLOOKUP(A491,absolute_report_3369!$A$2:$E$3370,3,FALSE)</f>
        <v>15</v>
      </c>
      <c r="N491">
        <f>VLOOKUP(A491,absolute_report_3369!$A$2:$E$3370,4,FALSE)</f>
        <v>9</v>
      </c>
      <c r="O491">
        <f>VLOOKUP(A491,absolute_report_3369!$A$2:$E$3370,5,FALSE)</f>
        <v>2</v>
      </c>
      <c r="P491" t="str">
        <f>VLOOKUP(A491,Clusters_2843!$A$1:$B$2844,2,FALSE)</f>
        <v>mejora</v>
      </c>
      <c r="Q491" s="3">
        <f>VLOOKUP(A491,delay_hba1c_2843!$A$2:$B$2844,2,FALSE)</f>
        <v>51.086956521739133</v>
      </c>
      <c r="R491">
        <f>VLOOKUP(A491,delay_hba1c_2843!$A$2:$C$2844,3,FALSE)</f>
        <v>51.1</v>
      </c>
      <c r="S491" t="str">
        <f>VLOOKUP(A491,retraso_4m_2843!$A$1:$B$2844,2,FALSE)</f>
        <v>SI</v>
      </c>
      <c r="T491" t="str">
        <f>VLOOKUP(A491,retraso_6m_2843!$A$2:$B$2844,2,FALSE)</f>
        <v>SI</v>
      </c>
      <c r="U491">
        <f>VLOOKUP(A491,Inactividad!$A$3:$D$3372,3,FALSE)</f>
        <v>512</v>
      </c>
      <c r="V491">
        <f>VLOOKUP(A491,Inactividad!$A$3:$D$3372,4,FALSE)</f>
        <v>512</v>
      </c>
    </row>
    <row r="492" spans="1:22" hidden="1" x14ac:dyDescent="0.25">
      <c r="A492">
        <v>50293</v>
      </c>
      <c r="B492" t="s">
        <v>10</v>
      </c>
      <c r="C492" s="1">
        <v>14746</v>
      </c>
      <c r="D492">
        <v>76</v>
      </c>
      <c r="E492" t="s">
        <v>13</v>
      </c>
      <c r="F492" t="s">
        <v>14</v>
      </c>
      <c r="G492" s="1">
        <v>41241</v>
      </c>
      <c r="H492">
        <v>72</v>
      </c>
      <c r="I492">
        <v>4</v>
      </c>
      <c r="J492">
        <v>0</v>
      </c>
      <c r="K492">
        <v>3</v>
      </c>
      <c r="L492">
        <f>VLOOKUP(A492,absolute_report_3369!$A$2:$E$3370,2,FALSE)</f>
        <v>323</v>
      </c>
      <c r="M492">
        <f>VLOOKUP(A492,absolute_report_3369!$A$2:$E$3370,3,FALSE)</f>
        <v>10</v>
      </c>
      <c r="N492">
        <f>VLOOKUP(A492,absolute_report_3369!$A$2:$E$3370,4,FALSE)</f>
        <v>5</v>
      </c>
      <c r="O492">
        <f>VLOOKUP(A492,absolute_report_3369!$A$2:$E$3370,5,FALSE)</f>
        <v>1</v>
      </c>
      <c r="P492" t="e">
        <f>VLOOKUP(A492,Clusters_2843!$A$1:$B$2844,2,FALSE)</f>
        <v>#N/A</v>
      </c>
      <c r="Q492">
        <v>-1</v>
      </c>
      <c r="R492">
        <v>-1</v>
      </c>
      <c r="S492" t="e">
        <f>VLOOKUP(A492,retraso_4m_2843!$A$1:$B$2844,2,FALSE)</f>
        <v>#N/A</v>
      </c>
      <c r="T492" t="e">
        <f>VLOOKUP(A492,retraso_6m_2843!$A$2:$B$2844,2,FALSE)</f>
        <v>#N/A</v>
      </c>
      <c r="U492">
        <f>VLOOKUP(A492,Inactividad!$A$3:$D$3372,3,FALSE)</f>
        <v>14</v>
      </c>
      <c r="V492">
        <f>VLOOKUP(A492,Inactividad!$A$3:$D$3372,4,FALSE)</f>
        <v>114</v>
      </c>
    </row>
    <row r="493" spans="1:22" hidden="1" x14ac:dyDescent="0.25">
      <c r="A493">
        <v>99455</v>
      </c>
      <c r="B493" t="s">
        <v>15</v>
      </c>
      <c r="C493" s="1">
        <v>23171</v>
      </c>
      <c r="D493">
        <v>53</v>
      </c>
      <c r="E493" t="s">
        <v>13</v>
      </c>
      <c r="F493" t="s">
        <v>14</v>
      </c>
      <c r="G493" s="1">
        <v>41002</v>
      </c>
      <c r="H493">
        <v>49</v>
      </c>
      <c r="I493">
        <v>4</v>
      </c>
      <c r="J493">
        <v>0</v>
      </c>
      <c r="K493">
        <v>0</v>
      </c>
      <c r="L493">
        <f>VLOOKUP(A493,absolute_report_3369!$A$2:$E$3370,2,FALSE)</f>
        <v>112</v>
      </c>
      <c r="M493">
        <f>VLOOKUP(A493,absolute_report_3369!$A$2:$E$3370,3,FALSE)</f>
        <v>12</v>
      </c>
      <c r="N493">
        <f>VLOOKUP(A493,absolute_report_3369!$A$2:$E$3370,4,FALSE)</f>
        <v>7</v>
      </c>
      <c r="O493">
        <f>VLOOKUP(A493,absolute_report_3369!$A$2:$E$3370,5,FALSE)</f>
        <v>1</v>
      </c>
      <c r="P493" t="e">
        <f>VLOOKUP(A493,Clusters_2843!$A$1:$B$2844,2,FALSE)</f>
        <v>#N/A</v>
      </c>
      <c r="Q493">
        <v>-1</v>
      </c>
      <c r="R493">
        <v>-1</v>
      </c>
      <c r="S493" t="e">
        <f>VLOOKUP(A493,retraso_4m_2843!$A$1:$B$2844,2,FALSE)</f>
        <v>#N/A</v>
      </c>
      <c r="T493" t="e">
        <f>VLOOKUP(A493,retraso_6m_2843!$A$2:$B$2844,2,FALSE)</f>
        <v>#N/A</v>
      </c>
      <c r="U493">
        <f>VLOOKUP(A493,Inactividad!$A$3:$D$3372,3,FALSE)</f>
        <v>18</v>
      </c>
      <c r="V493">
        <f>VLOOKUP(A493,Inactividad!$A$3:$D$3372,4,FALSE)</f>
        <v>43</v>
      </c>
    </row>
    <row r="494" spans="1:22" x14ac:dyDescent="0.25">
      <c r="A494">
        <v>66688</v>
      </c>
      <c r="B494" t="s">
        <v>10</v>
      </c>
      <c r="C494" s="1">
        <v>19752</v>
      </c>
      <c r="D494">
        <v>62</v>
      </c>
      <c r="E494" t="s">
        <v>16</v>
      </c>
      <c r="F494" t="s">
        <v>12</v>
      </c>
      <c r="G494" s="1">
        <v>41730</v>
      </c>
      <c r="H494">
        <v>60</v>
      </c>
      <c r="I494">
        <v>2</v>
      </c>
      <c r="J494">
        <v>0</v>
      </c>
      <c r="K494">
        <v>0</v>
      </c>
      <c r="L494">
        <f>VLOOKUP(A494,absolute_report_3369!$A$2:$E$3370,2,FALSE)</f>
        <v>904</v>
      </c>
      <c r="M494">
        <f>VLOOKUP(A494,absolute_report_3369!$A$2:$E$3370,3,FALSE)</f>
        <v>51</v>
      </c>
      <c r="N494">
        <f>VLOOKUP(A494,absolute_report_3369!$A$2:$E$3370,4,FALSE)</f>
        <v>22</v>
      </c>
      <c r="O494">
        <f>VLOOKUP(A494,absolute_report_3369!$A$2:$E$3370,5,FALSE)</f>
        <v>7</v>
      </c>
      <c r="P494" t="str">
        <f>VLOOKUP(A494,Clusters_2843!$A$1:$B$2844,2,FALSE)</f>
        <v>mejora</v>
      </c>
      <c r="Q494" s="3">
        <f>VLOOKUP(A494,delay_hba1c_2843!$A$2:$B$2844,2,FALSE)</f>
        <v>14.130434782608695</v>
      </c>
      <c r="R494">
        <f>VLOOKUP(A494,delay_hba1c_2843!$A$2:$C$2844,3,FALSE)</f>
        <v>2.4</v>
      </c>
      <c r="S494" t="str">
        <f>VLOOKUP(A494,retraso_4m_2843!$A$1:$B$2844,2,FALSE)</f>
        <v>SI</v>
      </c>
      <c r="T494" t="str">
        <f>VLOOKUP(A494,retraso_6m_2843!$A$2:$B$2844,2,FALSE)</f>
        <v>SI</v>
      </c>
      <c r="U494">
        <f>VLOOKUP(A494,Inactividad!$A$3:$D$3372,3,FALSE)</f>
        <v>215</v>
      </c>
      <c r="V494">
        <f>VLOOKUP(A494,Inactividad!$A$3:$D$3372,4,FALSE)</f>
        <v>154</v>
      </c>
    </row>
    <row r="495" spans="1:22" hidden="1" x14ac:dyDescent="0.25">
      <c r="A495">
        <v>94400</v>
      </c>
      <c r="B495" t="s">
        <v>10</v>
      </c>
      <c r="C495" s="1">
        <v>11007</v>
      </c>
      <c r="D495">
        <v>86</v>
      </c>
      <c r="E495" t="s">
        <v>13</v>
      </c>
      <c r="F495" t="s">
        <v>14</v>
      </c>
      <c r="G495" s="1">
        <v>40065</v>
      </c>
      <c r="H495">
        <v>79</v>
      </c>
      <c r="I495">
        <v>7</v>
      </c>
      <c r="J495">
        <v>2</v>
      </c>
      <c r="K495">
        <v>0</v>
      </c>
      <c r="L495">
        <f>VLOOKUP(A495,absolute_report_3369!$A$2:$E$3370,2,FALSE)</f>
        <v>1457</v>
      </c>
      <c r="M495">
        <f>VLOOKUP(A495,absolute_report_3369!$A$2:$E$3370,3,FALSE)</f>
        <v>46</v>
      </c>
      <c r="N495">
        <f>VLOOKUP(A495,absolute_report_3369!$A$2:$E$3370,4,FALSE)</f>
        <v>21</v>
      </c>
      <c r="O495">
        <f>VLOOKUP(A495,absolute_report_3369!$A$2:$E$3370,5,FALSE)</f>
        <v>4</v>
      </c>
      <c r="P495" t="str">
        <f>VLOOKUP(A495,Clusters_2843!$A$1:$B$2844,2,FALSE)</f>
        <v>Medio_inestable</v>
      </c>
      <c r="Q495" s="3">
        <f>VLOOKUP(A495,delay_hba1c_2843!$A$2:$B$2844,2,FALSE)</f>
        <v>236.0655737704918</v>
      </c>
      <c r="R495">
        <f>VLOOKUP(A495,delay_hba1c_2843!$A$2:$C$2844,3,FALSE)</f>
        <v>84.6</v>
      </c>
      <c r="S495" t="str">
        <f>VLOOKUP(A495,retraso_4m_2843!$A$1:$B$2844,2,FALSE)</f>
        <v>NO</v>
      </c>
      <c r="T495" t="str">
        <f>VLOOKUP(A495,retraso_6m_2843!$A$2:$B$2844,2,FALSE)</f>
        <v>NO</v>
      </c>
      <c r="U495">
        <f>VLOOKUP(A495,Inactividad!$A$3:$D$3372,3,FALSE)</f>
        <v>376</v>
      </c>
      <c r="V495">
        <f>VLOOKUP(A495,Inactividad!$A$3:$D$3372,4,FALSE)</f>
        <v>249</v>
      </c>
    </row>
    <row r="496" spans="1:22" hidden="1" x14ac:dyDescent="0.25">
      <c r="A496">
        <v>25731</v>
      </c>
      <c r="B496" t="s">
        <v>10</v>
      </c>
      <c r="C496" s="1">
        <v>14890</v>
      </c>
      <c r="D496">
        <v>76</v>
      </c>
      <c r="E496" t="s">
        <v>11</v>
      </c>
      <c r="F496" t="s">
        <v>14</v>
      </c>
      <c r="G496" s="1">
        <v>41667</v>
      </c>
      <c r="H496">
        <v>74</v>
      </c>
      <c r="I496">
        <v>2</v>
      </c>
      <c r="J496">
        <v>0</v>
      </c>
      <c r="K496">
        <v>2</v>
      </c>
      <c r="L496">
        <f>VLOOKUP(A496,absolute_report_3369!$A$2:$E$3370,2,FALSE)</f>
        <v>1013</v>
      </c>
      <c r="M496">
        <f>VLOOKUP(A496,absolute_report_3369!$A$2:$E$3370,3,FALSE)</f>
        <v>41</v>
      </c>
      <c r="N496">
        <f>VLOOKUP(A496,absolute_report_3369!$A$2:$E$3370,4,FALSE)</f>
        <v>26</v>
      </c>
      <c r="O496">
        <f>VLOOKUP(A496,absolute_report_3369!$A$2:$E$3370,5,FALSE)</f>
        <v>6</v>
      </c>
      <c r="P496" t="str">
        <f>VLOOKUP(A496,Clusters_2843!$A$1:$B$2844,2,FALSE)</f>
        <v>Medio_inestable</v>
      </c>
      <c r="Q496" s="3">
        <f>VLOOKUP(A496,delay_hba1c_2843!$A$2:$B$2844,2,FALSE)</f>
        <v>0</v>
      </c>
      <c r="R496">
        <f>VLOOKUP(A496,delay_hba1c_2843!$A$2:$C$2844,3,FALSE)</f>
        <v>0</v>
      </c>
      <c r="S496" t="str">
        <f>VLOOKUP(A496,retraso_4m_2843!$A$1:$B$2844,2,FALSE)</f>
        <v>SI</v>
      </c>
      <c r="T496" t="str">
        <f>VLOOKUP(A496,retraso_6m_2843!$A$2:$B$2844,2,FALSE)</f>
        <v>SI</v>
      </c>
      <c r="U496">
        <f>VLOOKUP(A496,Inactividad!$A$3:$D$3372,3,FALSE)</f>
        <v>164</v>
      </c>
      <c r="V496">
        <f>VLOOKUP(A496,Inactividad!$A$3:$D$3372,4,FALSE)</f>
        <v>101</v>
      </c>
    </row>
    <row r="497" spans="1:22" hidden="1" x14ac:dyDescent="0.25">
      <c r="A497">
        <v>42116</v>
      </c>
      <c r="B497" t="s">
        <v>15</v>
      </c>
      <c r="C497" s="1">
        <v>20603</v>
      </c>
      <c r="D497">
        <v>60</v>
      </c>
      <c r="E497" t="s">
        <v>13</v>
      </c>
      <c r="F497" t="s">
        <v>12</v>
      </c>
      <c r="G497" s="1">
        <v>41162</v>
      </c>
      <c r="H497">
        <v>56</v>
      </c>
      <c r="I497">
        <v>4</v>
      </c>
      <c r="J497">
        <v>1</v>
      </c>
      <c r="K497">
        <v>1</v>
      </c>
      <c r="L497">
        <f>VLOOKUP(A497,absolute_report_3369!$A$2:$E$3370,2,FALSE)</f>
        <v>1462</v>
      </c>
      <c r="M497">
        <f>VLOOKUP(A497,absolute_report_3369!$A$2:$E$3370,3,FALSE)</f>
        <v>33</v>
      </c>
      <c r="N497">
        <f>VLOOKUP(A497,absolute_report_3369!$A$2:$E$3370,4,FALSE)</f>
        <v>16</v>
      </c>
      <c r="O497">
        <f>VLOOKUP(A497,absolute_report_3369!$A$2:$E$3370,5,FALSE)</f>
        <v>5</v>
      </c>
      <c r="P497" t="str">
        <f>VLOOKUP(A497,Clusters_2843!$A$1:$B$2844,2,FALSE)</f>
        <v>Muy_inestable</v>
      </c>
      <c r="Q497" s="3">
        <f>VLOOKUP(A497,delay_hba1c_2843!$A$2:$B$2844,2,FALSE)</f>
        <v>363.04347826086956</v>
      </c>
      <c r="R497">
        <f>VLOOKUP(A497,delay_hba1c_2843!$A$2:$C$2844,3,FALSE)</f>
        <v>120.9</v>
      </c>
      <c r="S497" t="str">
        <f>VLOOKUP(A497,retraso_4m_2843!$A$1:$B$2844,2,FALSE)</f>
        <v>NO</v>
      </c>
      <c r="T497" t="str">
        <f>VLOOKUP(A497,retraso_6m_2843!$A$2:$B$2844,2,FALSE)</f>
        <v>NO</v>
      </c>
      <c r="U497">
        <f>VLOOKUP(A497,Inactividad!$A$3:$D$3372,3,FALSE)</f>
        <v>421</v>
      </c>
      <c r="V497">
        <f>VLOOKUP(A497,Inactividad!$A$3:$D$3372,4,FALSE)</f>
        <v>415</v>
      </c>
    </row>
    <row r="498" spans="1:22" hidden="1" x14ac:dyDescent="0.25">
      <c r="A498">
        <v>107655</v>
      </c>
      <c r="B498" t="s">
        <v>15</v>
      </c>
      <c r="C498" s="1">
        <v>21452</v>
      </c>
      <c r="D498">
        <v>58</v>
      </c>
      <c r="E498" t="s">
        <v>13</v>
      </c>
      <c r="F498" t="s">
        <v>12</v>
      </c>
      <c r="G498" s="1">
        <v>41002</v>
      </c>
      <c r="H498">
        <v>54</v>
      </c>
      <c r="I498">
        <v>4</v>
      </c>
      <c r="J498">
        <v>1</v>
      </c>
      <c r="K498">
        <v>0</v>
      </c>
      <c r="L498">
        <f>VLOOKUP(A498,absolute_report_3369!$A$2:$E$3370,2,FALSE)</f>
        <v>770</v>
      </c>
      <c r="M498">
        <f>VLOOKUP(A498,absolute_report_3369!$A$2:$E$3370,3,FALSE)</f>
        <v>39</v>
      </c>
      <c r="N498">
        <f>VLOOKUP(A498,absolute_report_3369!$A$2:$E$3370,4,FALSE)</f>
        <v>22</v>
      </c>
      <c r="O498">
        <f>VLOOKUP(A498,absolute_report_3369!$A$2:$E$3370,5,FALSE)</f>
        <v>4</v>
      </c>
      <c r="P498" t="str">
        <f>VLOOKUP(A498,Clusters_2843!$A$1:$B$2844,2,FALSE)</f>
        <v>Muy_inestable</v>
      </c>
      <c r="Q498" s="3">
        <f>VLOOKUP(A498,delay_hba1c_2843!$A$2:$B$2844,2,FALSE)</f>
        <v>196.7391304347826</v>
      </c>
      <c r="R498">
        <f>VLOOKUP(A498,delay_hba1c_2843!$A$2:$C$2844,3,FALSE)</f>
        <v>98.9</v>
      </c>
      <c r="S498" t="str">
        <f>VLOOKUP(A498,retraso_4m_2843!$A$1:$B$2844,2,FALSE)</f>
        <v>NO</v>
      </c>
      <c r="T498" t="str">
        <f>VLOOKUP(A498,retraso_6m_2843!$A$2:$B$2844,2,FALSE)</f>
        <v>SI</v>
      </c>
      <c r="U498">
        <f>VLOOKUP(A498,Inactividad!$A$3:$D$3372,3,FALSE)</f>
        <v>168</v>
      </c>
      <c r="V498">
        <f>VLOOKUP(A498,Inactividad!$A$3:$D$3372,4,FALSE)</f>
        <v>119</v>
      </c>
    </row>
    <row r="499" spans="1:22" hidden="1" x14ac:dyDescent="0.25">
      <c r="A499">
        <v>25741</v>
      </c>
      <c r="B499" t="s">
        <v>10</v>
      </c>
      <c r="C499" s="1">
        <v>17374</v>
      </c>
      <c r="D499">
        <v>69</v>
      </c>
      <c r="E499" t="s">
        <v>11</v>
      </c>
      <c r="F499" t="s">
        <v>14</v>
      </c>
      <c r="G499" s="1">
        <v>39499</v>
      </c>
      <c r="H499">
        <v>61</v>
      </c>
      <c r="I499">
        <v>8</v>
      </c>
      <c r="J499">
        <v>0</v>
      </c>
      <c r="K499">
        <v>1</v>
      </c>
      <c r="L499">
        <f>VLOOKUP(A499,absolute_report_3369!$A$2:$E$3370,2,FALSE)</f>
        <v>1456</v>
      </c>
      <c r="M499">
        <f>VLOOKUP(A499,absolute_report_3369!$A$2:$E$3370,3,FALSE)</f>
        <v>22</v>
      </c>
      <c r="N499">
        <f>VLOOKUP(A499,absolute_report_3369!$A$2:$E$3370,4,FALSE)</f>
        <v>10</v>
      </c>
      <c r="O499">
        <f>VLOOKUP(A499,absolute_report_3369!$A$2:$E$3370,5,FALSE)</f>
        <v>5</v>
      </c>
      <c r="P499" t="str">
        <f>VLOOKUP(A499,Clusters_2843!$A$1:$B$2844,2,FALSE)</f>
        <v>empeora</v>
      </c>
      <c r="Q499" s="3">
        <f>VLOOKUP(A499,delay_hba1c_2843!$A$2:$B$2844,2,FALSE)</f>
        <v>142.62295081967213</v>
      </c>
      <c r="R499">
        <f>VLOOKUP(A499,delay_hba1c_2843!$A$2:$C$2844,3,FALSE)</f>
        <v>52.6</v>
      </c>
      <c r="S499" t="str">
        <f>VLOOKUP(A499,retraso_4m_2843!$A$1:$B$2844,2,FALSE)</f>
        <v>NO</v>
      </c>
      <c r="T499" t="str">
        <f>VLOOKUP(A499,retraso_6m_2843!$A$2:$B$2844,2,FALSE)</f>
        <v>NO</v>
      </c>
      <c r="U499">
        <f>VLOOKUP(A499,Inactividad!$A$3:$D$3372,3,FALSE)</f>
        <v>275</v>
      </c>
      <c r="V499">
        <f>VLOOKUP(A499,Inactividad!$A$3:$D$3372,4,FALSE)</f>
        <v>250</v>
      </c>
    </row>
    <row r="500" spans="1:22" hidden="1" x14ac:dyDescent="0.25">
      <c r="A500">
        <v>91281</v>
      </c>
      <c r="B500" t="s">
        <v>10</v>
      </c>
      <c r="C500" s="1">
        <v>21014</v>
      </c>
      <c r="D500">
        <v>59</v>
      </c>
      <c r="E500" t="s">
        <v>13</v>
      </c>
      <c r="F500" t="s">
        <v>14</v>
      </c>
      <c r="G500" s="1">
        <v>40030</v>
      </c>
      <c r="H500">
        <v>52</v>
      </c>
      <c r="I500">
        <v>7</v>
      </c>
      <c r="J500">
        <v>3</v>
      </c>
      <c r="K500">
        <v>0</v>
      </c>
      <c r="L500">
        <f>VLOOKUP(A500,absolute_report_3369!$A$2:$E$3370,2,FALSE)</f>
        <v>1605</v>
      </c>
      <c r="M500">
        <f>VLOOKUP(A500,absolute_report_3369!$A$2:$E$3370,3,FALSE)</f>
        <v>107</v>
      </c>
      <c r="N500">
        <f>VLOOKUP(A500,absolute_report_3369!$A$2:$E$3370,4,FALSE)</f>
        <v>79</v>
      </c>
      <c r="O500">
        <f>VLOOKUP(A500,absolute_report_3369!$A$2:$E$3370,5,FALSE)</f>
        <v>11</v>
      </c>
      <c r="P500" t="str">
        <f>VLOOKUP(A500,Clusters_2843!$A$1:$B$2844,2,FALSE)</f>
        <v>&gt;9</v>
      </c>
      <c r="Q500" s="3">
        <f>VLOOKUP(A500,delay_hba1c_2843!$A$2:$B$2844,2,FALSE)</f>
        <v>173.91304347826087</v>
      </c>
      <c r="R500">
        <f>VLOOKUP(A500,delay_hba1c_2843!$A$2:$C$2844,3,FALSE)</f>
        <v>65.2</v>
      </c>
      <c r="S500" t="str">
        <f>VLOOKUP(A500,retraso_4m_2843!$A$1:$B$2844,2,FALSE)</f>
        <v>NO</v>
      </c>
      <c r="T500" t="str">
        <f>VLOOKUP(A500,retraso_6m_2843!$A$2:$B$2844,2,FALSE)</f>
        <v>SI</v>
      </c>
      <c r="U500">
        <f>VLOOKUP(A500,Inactividad!$A$3:$D$3372,3,FALSE)</f>
        <v>237</v>
      </c>
      <c r="V500">
        <f>VLOOKUP(A500,Inactividad!$A$3:$D$3372,4,FALSE)</f>
        <v>147</v>
      </c>
    </row>
    <row r="501" spans="1:22" hidden="1" x14ac:dyDescent="0.25">
      <c r="A501">
        <v>34955</v>
      </c>
      <c r="B501" t="s">
        <v>10</v>
      </c>
      <c r="C501" s="1">
        <v>17210</v>
      </c>
      <c r="D501">
        <v>69</v>
      </c>
      <c r="E501" t="s">
        <v>13</v>
      </c>
      <c r="F501" t="s">
        <v>12</v>
      </c>
      <c r="G501" s="1">
        <v>39666</v>
      </c>
      <c r="H501">
        <v>61</v>
      </c>
      <c r="I501">
        <v>8</v>
      </c>
      <c r="J501">
        <v>4</v>
      </c>
      <c r="K501">
        <v>1</v>
      </c>
      <c r="L501">
        <f>VLOOKUP(A501,absolute_report_3369!$A$2:$E$3370,2,FALSE)</f>
        <v>1603</v>
      </c>
      <c r="M501">
        <f>VLOOKUP(A501,absolute_report_3369!$A$2:$E$3370,3,FALSE)</f>
        <v>105</v>
      </c>
      <c r="N501">
        <f>VLOOKUP(A501,absolute_report_3369!$A$2:$E$3370,4,FALSE)</f>
        <v>46</v>
      </c>
      <c r="O501">
        <f>VLOOKUP(A501,absolute_report_3369!$A$2:$E$3370,5,FALSE)</f>
        <v>6</v>
      </c>
      <c r="P501" t="str">
        <f>VLOOKUP(A501,Clusters_2843!$A$1:$B$2844,2,FALSE)</f>
        <v>estable</v>
      </c>
      <c r="Q501" s="3">
        <f>VLOOKUP(A501,delay_hba1c_2843!$A$2:$B$2844,2,FALSE)</f>
        <v>8.493150684931507</v>
      </c>
      <c r="R501">
        <f>VLOOKUP(A501,delay_hba1c_2843!$A$2:$C$2844,3,FALSE)</f>
        <v>1.7</v>
      </c>
      <c r="S501" t="str">
        <f>VLOOKUP(A501,retraso_4m_2843!$A$1:$B$2844,2,FALSE)</f>
        <v>SI</v>
      </c>
      <c r="T501" t="str">
        <f>VLOOKUP(A501,retraso_6m_2843!$A$2:$B$2844,2,FALSE)</f>
        <v>SI</v>
      </c>
      <c r="U501">
        <f>VLOOKUP(A501,Inactividad!$A$3:$D$3372,3,FALSE)</f>
        <v>180</v>
      </c>
      <c r="V501">
        <f>VLOOKUP(A501,Inactividad!$A$3:$D$3372,4,FALSE)</f>
        <v>134</v>
      </c>
    </row>
    <row r="502" spans="1:22" hidden="1" x14ac:dyDescent="0.25">
      <c r="A502">
        <v>114884</v>
      </c>
      <c r="B502" t="s">
        <v>10</v>
      </c>
      <c r="C502" s="1">
        <v>12892</v>
      </c>
      <c r="D502">
        <v>81</v>
      </c>
      <c r="E502" t="s">
        <v>13</v>
      </c>
      <c r="F502" t="s">
        <v>14</v>
      </c>
      <c r="G502" s="1">
        <v>41557</v>
      </c>
      <c r="H502">
        <v>78</v>
      </c>
      <c r="I502">
        <v>3</v>
      </c>
      <c r="J502">
        <v>4</v>
      </c>
      <c r="K502">
        <v>0</v>
      </c>
      <c r="L502">
        <f>VLOOKUP(A502,absolute_report_3369!$A$2:$E$3370,2,FALSE)</f>
        <v>308</v>
      </c>
      <c r="M502">
        <f>VLOOKUP(A502,absolute_report_3369!$A$2:$E$3370,3,FALSE)</f>
        <v>65</v>
      </c>
      <c r="N502">
        <f>VLOOKUP(A502,absolute_report_3369!$A$2:$E$3370,4,FALSE)</f>
        <v>38</v>
      </c>
      <c r="O502">
        <f>VLOOKUP(A502,absolute_report_3369!$A$2:$E$3370,5,FALSE)</f>
        <v>4</v>
      </c>
      <c r="P502" t="str">
        <f>VLOOKUP(A502,Clusters_2843!$A$1:$B$2844,2,FALSE)</f>
        <v>&gt;9</v>
      </c>
      <c r="Q502" s="3">
        <f>VLOOKUP(A502,delay_hba1c_2843!$A$2:$B$2844,2,FALSE)</f>
        <v>22.826086956521738</v>
      </c>
      <c r="R502">
        <f>VLOOKUP(A502,delay_hba1c_2843!$A$2:$C$2844,3,FALSE)</f>
        <v>7.6</v>
      </c>
      <c r="S502" t="str">
        <f>VLOOKUP(A502,retraso_4m_2843!$A$1:$B$2844,2,FALSE)</f>
        <v>SI</v>
      </c>
      <c r="T502" t="str">
        <f>VLOOKUP(A502,retraso_6m_2843!$A$2:$B$2844,2,FALSE)</f>
        <v>SI</v>
      </c>
      <c r="U502">
        <f>VLOOKUP(A502,Inactividad!$A$3:$D$3372,3,FALSE)</f>
        <v>60</v>
      </c>
      <c r="V502">
        <f>VLOOKUP(A502,Inactividad!$A$3:$D$3372,4,FALSE)</f>
        <v>41</v>
      </c>
    </row>
    <row r="503" spans="1:22" hidden="1" x14ac:dyDescent="0.25">
      <c r="A503">
        <v>33946</v>
      </c>
      <c r="B503" t="s">
        <v>10</v>
      </c>
      <c r="C503" s="1">
        <v>21558</v>
      </c>
      <c r="D503">
        <v>57</v>
      </c>
      <c r="E503" t="s">
        <v>13</v>
      </c>
      <c r="F503" t="s">
        <v>12</v>
      </c>
      <c r="G503" s="1">
        <v>39115</v>
      </c>
      <c r="H503">
        <v>48</v>
      </c>
      <c r="I503">
        <v>9</v>
      </c>
      <c r="J503">
        <v>1</v>
      </c>
      <c r="K503">
        <v>3</v>
      </c>
      <c r="L503">
        <f>VLOOKUP(A503,absolute_report_3369!$A$2:$E$3370,2,FALSE)</f>
        <v>1593</v>
      </c>
      <c r="M503">
        <f>VLOOKUP(A503,absolute_report_3369!$A$2:$E$3370,3,FALSE)</f>
        <v>89</v>
      </c>
      <c r="N503">
        <f>VLOOKUP(A503,absolute_report_3369!$A$2:$E$3370,4,FALSE)</f>
        <v>33</v>
      </c>
      <c r="O503">
        <f>VLOOKUP(A503,absolute_report_3369!$A$2:$E$3370,5,FALSE)</f>
        <v>5</v>
      </c>
      <c r="P503" t="str">
        <f>VLOOKUP(A503,Clusters_2843!$A$1:$B$2844,2,FALSE)</f>
        <v>mejora</v>
      </c>
      <c r="Q503" s="3">
        <f>VLOOKUP(A503,delay_hba1c_2843!$A$2:$B$2844,2,FALSE)</f>
        <v>509.78260869565219</v>
      </c>
      <c r="R503">
        <f>VLOOKUP(A503,delay_hba1c_2843!$A$2:$C$2844,3,FALSE)</f>
        <v>259.5</v>
      </c>
      <c r="S503" t="str">
        <f>VLOOKUP(A503,retraso_4m_2843!$A$1:$B$2844,2,FALSE)</f>
        <v>NO</v>
      </c>
      <c r="T503" t="str">
        <f>VLOOKUP(A503,retraso_6m_2843!$A$2:$B$2844,2,FALSE)</f>
        <v>NO</v>
      </c>
      <c r="U503">
        <f>VLOOKUP(A503,Inactividad!$A$3:$D$3372,3,FALSE)</f>
        <v>442</v>
      </c>
      <c r="V503">
        <f>VLOOKUP(A503,Inactividad!$A$3:$D$3372,4,FALSE)</f>
        <v>308</v>
      </c>
    </row>
    <row r="504" spans="1:22" hidden="1" x14ac:dyDescent="0.25">
      <c r="A504">
        <v>25755</v>
      </c>
      <c r="B504" t="s">
        <v>15</v>
      </c>
      <c r="C504" s="1">
        <v>22776</v>
      </c>
      <c r="D504">
        <v>54</v>
      </c>
      <c r="E504" t="s">
        <v>11</v>
      </c>
      <c r="F504" t="s">
        <v>14</v>
      </c>
      <c r="G504" s="1">
        <v>39413</v>
      </c>
      <c r="H504">
        <v>45</v>
      </c>
      <c r="I504">
        <v>9</v>
      </c>
      <c r="J504">
        <v>0</v>
      </c>
      <c r="K504">
        <v>2</v>
      </c>
      <c r="L504">
        <f>VLOOKUP(A504,absolute_report_3369!$A$2:$E$3370,2,FALSE)</f>
        <v>1048</v>
      </c>
      <c r="M504">
        <f>VLOOKUP(A504,absolute_report_3369!$A$2:$E$3370,3,FALSE)</f>
        <v>30</v>
      </c>
      <c r="N504">
        <f>VLOOKUP(A504,absolute_report_3369!$A$2:$E$3370,4,FALSE)</f>
        <v>17</v>
      </c>
      <c r="O504">
        <f>VLOOKUP(A504,absolute_report_3369!$A$2:$E$3370,5,FALSE)</f>
        <v>4</v>
      </c>
      <c r="P504" t="str">
        <f>VLOOKUP(A504,Clusters_2843!$A$1:$B$2844,2,FALSE)</f>
        <v>mejora</v>
      </c>
      <c r="Q504" s="3">
        <f>VLOOKUP(A504,delay_hba1c_2843!$A$2:$B$2844,2,FALSE)</f>
        <v>0</v>
      </c>
      <c r="R504">
        <f>VLOOKUP(A504,delay_hba1c_2843!$A$2:$C$2844,3,FALSE)</f>
        <v>0</v>
      </c>
      <c r="S504" t="str">
        <f>VLOOKUP(A504,retraso_4m_2843!$A$1:$B$2844,2,FALSE)</f>
        <v>SI</v>
      </c>
      <c r="T504" t="str">
        <f>VLOOKUP(A504,retraso_6m_2843!$A$2:$B$2844,2,FALSE)</f>
        <v>SI</v>
      </c>
      <c r="U504">
        <f>VLOOKUP(A504,Inactividad!$A$3:$D$3372,3,FALSE)</f>
        <v>98</v>
      </c>
      <c r="V504">
        <f>VLOOKUP(A504,Inactividad!$A$3:$D$3372,4,FALSE)</f>
        <v>370</v>
      </c>
    </row>
    <row r="505" spans="1:22" hidden="1" x14ac:dyDescent="0.25">
      <c r="A505">
        <v>1186</v>
      </c>
      <c r="B505" t="s">
        <v>15</v>
      </c>
      <c r="C505" s="1">
        <v>20814</v>
      </c>
      <c r="D505">
        <v>60</v>
      </c>
      <c r="E505" t="s">
        <v>11</v>
      </c>
      <c r="F505" t="s">
        <v>12</v>
      </c>
      <c r="G505" s="1">
        <v>42602</v>
      </c>
      <c r="H505">
        <v>60</v>
      </c>
      <c r="I505">
        <v>0</v>
      </c>
      <c r="J505">
        <v>1</v>
      </c>
      <c r="K505">
        <v>2</v>
      </c>
      <c r="L505">
        <f>VLOOKUP(A505,absolute_report_3369!$A$2:$E$3370,2,FALSE)</f>
        <v>25</v>
      </c>
      <c r="M505">
        <f>VLOOKUP(A505,absolute_report_3369!$A$2:$E$3370,3,FALSE)</f>
        <v>4</v>
      </c>
      <c r="N505">
        <f>VLOOKUP(A505,absolute_report_3369!$A$2:$E$3370,4,FALSE)</f>
        <v>2</v>
      </c>
      <c r="O505">
        <f>VLOOKUP(A505,absolute_report_3369!$A$2:$E$3370,5,FALSE)</f>
        <v>1</v>
      </c>
      <c r="P505" t="e">
        <f>VLOOKUP(A505,Clusters_2843!$A$1:$B$2844,2,FALSE)</f>
        <v>#N/A</v>
      </c>
      <c r="Q505">
        <v>-1</v>
      </c>
      <c r="R505">
        <v>-1</v>
      </c>
      <c r="S505" t="e">
        <f>VLOOKUP(A505,retraso_4m_2843!$A$1:$B$2844,2,FALSE)</f>
        <v>#N/A</v>
      </c>
      <c r="T505" t="e">
        <f>VLOOKUP(A505,retraso_6m_2843!$A$2:$B$2844,2,FALSE)</f>
        <v>#N/A</v>
      </c>
      <c r="U505">
        <f>VLOOKUP(A505,Inactividad!$A$3:$D$3372,3,FALSE)</f>
        <v>-1</v>
      </c>
      <c r="V505">
        <f>VLOOKUP(A505,Inactividad!$A$3:$D$3372,4,FALSE)</f>
        <v>19</v>
      </c>
    </row>
    <row r="506" spans="1:22" hidden="1" x14ac:dyDescent="0.25">
      <c r="A506">
        <v>99494</v>
      </c>
      <c r="B506" t="s">
        <v>15</v>
      </c>
      <c r="C506" s="1">
        <v>19921</v>
      </c>
      <c r="D506">
        <v>62</v>
      </c>
      <c r="E506" t="s">
        <v>13</v>
      </c>
      <c r="F506" t="s">
        <v>14</v>
      </c>
      <c r="G506" s="1">
        <v>42016</v>
      </c>
      <c r="H506">
        <v>61</v>
      </c>
      <c r="I506">
        <v>1</v>
      </c>
      <c r="J506">
        <v>2</v>
      </c>
      <c r="K506">
        <v>1</v>
      </c>
      <c r="L506">
        <f>VLOOKUP(A506,absolute_report_3369!$A$2:$E$3370,2,FALSE)</f>
        <v>662</v>
      </c>
      <c r="M506">
        <f>VLOOKUP(A506,absolute_report_3369!$A$2:$E$3370,3,FALSE)</f>
        <v>62</v>
      </c>
      <c r="N506">
        <f>VLOOKUP(A506,absolute_report_3369!$A$2:$E$3370,4,FALSE)</f>
        <v>31</v>
      </c>
      <c r="O506">
        <f>VLOOKUP(A506,absolute_report_3369!$A$2:$E$3370,5,FALSE)</f>
        <v>2</v>
      </c>
      <c r="P506" t="str">
        <f>VLOOKUP(A506,Clusters_2843!$A$1:$B$2844,2,FALSE)</f>
        <v>estable</v>
      </c>
      <c r="Q506" s="3">
        <f>VLOOKUP(A506,delay_hba1c_2843!$A$2:$B$2844,2,FALSE)</f>
        <v>0</v>
      </c>
      <c r="R506">
        <f>VLOOKUP(A506,delay_hba1c_2843!$A$2:$C$2844,3,FALSE)</f>
        <v>0</v>
      </c>
      <c r="S506" t="str">
        <f>VLOOKUP(A506,retraso_4m_2843!$A$1:$B$2844,2,FALSE)</f>
        <v>SI</v>
      </c>
      <c r="T506" t="str">
        <f>VLOOKUP(A506,retraso_6m_2843!$A$2:$B$2844,2,FALSE)</f>
        <v>SI</v>
      </c>
      <c r="U506">
        <f>VLOOKUP(A506,Inactividad!$A$3:$D$3372,3,FALSE)</f>
        <v>167</v>
      </c>
      <c r="V506">
        <f>VLOOKUP(A506,Inactividad!$A$3:$D$3372,4,FALSE)</f>
        <v>93</v>
      </c>
    </row>
    <row r="507" spans="1:22" hidden="1" x14ac:dyDescent="0.25">
      <c r="A507">
        <v>9387</v>
      </c>
      <c r="B507" t="s">
        <v>10</v>
      </c>
      <c r="C507" s="1">
        <v>20170</v>
      </c>
      <c r="D507">
        <v>61</v>
      </c>
      <c r="E507" t="s">
        <v>11</v>
      </c>
      <c r="F507" t="s">
        <v>12</v>
      </c>
      <c r="G507" s="1">
        <v>40016</v>
      </c>
      <c r="H507">
        <v>54</v>
      </c>
      <c r="I507">
        <v>7</v>
      </c>
      <c r="J507">
        <v>0</v>
      </c>
      <c r="K507">
        <v>2</v>
      </c>
      <c r="L507">
        <f>VLOOKUP(A507,absolute_report_3369!$A$2:$E$3370,2,FALSE)</f>
        <v>1486</v>
      </c>
      <c r="M507">
        <f>VLOOKUP(A507,absolute_report_3369!$A$2:$E$3370,3,FALSE)</f>
        <v>28</v>
      </c>
      <c r="N507">
        <f>VLOOKUP(A507,absolute_report_3369!$A$2:$E$3370,4,FALSE)</f>
        <v>16</v>
      </c>
      <c r="O507">
        <f>VLOOKUP(A507,absolute_report_3369!$A$2:$E$3370,5,FALSE)</f>
        <v>8</v>
      </c>
      <c r="P507" t="str">
        <f>VLOOKUP(A507,Clusters_2843!$A$1:$B$2844,2,FALSE)</f>
        <v>[7-9]</v>
      </c>
      <c r="Q507" s="3">
        <f>VLOOKUP(A507,delay_hba1c_2843!$A$2:$B$2844,2,FALSE)</f>
        <v>124.59016393442623</v>
      </c>
      <c r="R507">
        <f>VLOOKUP(A507,delay_hba1c_2843!$A$2:$C$2844,3,FALSE)</f>
        <v>30.1</v>
      </c>
      <c r="S507" t="str">
        <f>VLOOKUP(A507,retraso_4m_2843!$A$1:$B$2844,2,FALSE)</f>
        <v>NO</v>
      </c>
      <c r="T507" t="str">
        <f>VLOOKUP(A507,retraso_6m_2843!$A$2:$B$2844,2,FALSE)</f>
        <v>NO</v>
      </c>
      <c r="U507">
        <f>VLOOKUP(A507,Inactividad!$A$3:$D$3372,3,FALSE)</f>
        <v>350</v>
      </c>
      <c r="V507">
        <f>VLOOKUP(A507,Inactividad!$A$3:$D$3372,4,FALSE)</f>
        <v>190</v>
      </c>
    </row>
    <row r="508" spans="1:22" x14ac:dyDescent="0.25">
      <c r="A508">
        <v>58540</v>
      </c>
      <c r="B508" t="s">
        <v>10</v>
      </c>
      <c r="C508" s="1">
        <v>24763</v>
      </c>
      <c r="D508">
        <v>49</v>
      </c>
      <c r="E508" t="s">
        <v>16</v>
      </c>
      <c r="F508" t="s">
        <v>12</v>
      </c>
      <c r="G508" s="1">
        <v>42277</v>
      </c>
      <c r="H508">
        <v>48</v>
      </c>
      <c r="I508">
        <v>1</v>
      </c>
      <c r="J508">
        <v>0</v>
      </c>
      <c r="K508">
        <v>0</v>
      </c>
      <c r="L508">
        <f>VLOOKUP(A508,absolute_report_3369!$A$2:$E$3370,2,FALSE)</f>
        <v>323</v>
      </c>
      <c r="M508">
        <f>VLOOKUP(A508,absolute_report_3369!$A$2:$E$3370,3,FALSE)</f>
        <v>20</v>
      </c>
      <c r="N508">
        <f>VLOOKUP(A508,absolute_report_3369!$A$2:$E$3370,4,FALSE)</f>
        <v>8</v>
      </c>
      <c r="O508">
        <f>VLOOKUP(A508,absolute_report_3369!$A$2:$E$3370,5,FALSE)</f>
        <v>2</v>
      </c>
      <c r="P508" t="str">
        <f>VLOOKUP(A508,Clusters_2843!$A$1:$B$2844,2,FALSE)</f>
        <v>mejora</v>
      </c>
      <c r="Q508" s="3">
        <f>VLOOKUP(A508,delay_hba1c_2843!$A$2:$B$2844,2,FALSE)</f>
        <v>0</v>
      </c>
      <c r="R508">
        <f>VLOOKUP(A508,delay_hba1c_2843!$A$2:$C$2844,3,FALSE)</f>
        <v>0</v>
      </c>
      <c r="S508" t="str">
        <f>VLOOKUP(A508,retraso_4m_2843!$A$1:$B$2844,2,FALSE)</f>
        <v>SI</v>
      </c>
      <c r="T508" t="str">
        <f>VLOOKUP(A508,retraso_6m_2843!$A$2:$B$2844,2,FALSE)</f>
        <v>SI</v>
      </c>
      <c r="U508">
        <f>VLOOKUP(A508,Inactividad!$A$3:$D$3372,3,FALSE)</f>
        <v>87</v>
      </c>
      <c r="V508">
        <f>VLOOKUP(A508,Inactividad!$A$3:$D$3372,4,FALSE)</f>
        <v>97</v>
      </c>
    </row>
    <row r="509" spans="1:22" hidden="1" x14ac:dyDescent="0.25">
      <c r="A509">
        <v>66733</v>
      </c>
      <c r="B509" t="s">
        <v>15</v>
      </c>
      <c r="C509" s="1">
        <v>21069</v>
      </c>
      <c r="D509">
        <v>59</v>
      </c>
      <c r="E509" t="s">
        <v>13</v>
      </c>
      <c r="F509" t="s">
        <v>12</v>
      </c>
      <c r="G509" s="1">
        <v>41472</v>
      </c>
      <c r="H509">
        <v>56</v>
      </c>
      <c r="I509">
        <v>3</v>
      </c>
      <c r="J509">
        <v>2</v>
      </c>
      <c r="K509">
        <v>1</v>
      </c>
      <c r="L509">
        <f>VLOOKUP(A509,absolute_report_3369!$A$2:$E$3370,2,FALSE)</f>
        <v>1126</v>
      </c>
      <c r="M509">
        <f>VLOOKUP(A509,absolute_report_3369!$A$2:$E$3370,3,FALSE)</f>
        <v>59</v>
      </c>
      <c r="N509">
        <f>VLOOKUP(A509,absolute_report_3369!$A$2:$E$3370,4,FALSE)</f>
        <v>28</v>
      </c>
      <c r="O509">
        <f>VLOOKUP(A509,absolute_report_3369!$A$2:$E$3370,5,FALSE)</f>
        <v>8</v>
      </c>
      <c r="P509" t="str">
        <f>VLOOKUP(A509,Clusters_2843!$A$1:$B$2844,2,FALSE)</f>
        <v>Muy_inestable</v>
      </c>
      <c r="Q509" s="3">
        <f>VLOOKUP(A509,delay_hba1c_2843!$A$2:$B$2844,2,FALSE)</f>
        <v>44.565217391304351</v>
      </c>
      <c r="R509">
        <f>VLOOKUP(A509,delay_hba1c_2843!$A$2:$C$2844,3,FALSE)</f>
        <v>6.4</v>
      </c>
      <c r="S509" t="str">
        <f>VLOOKUP(A509,retraso_4m_2843!$A$1:$B$2844,2,FALSE)</f>
        <v>SI</v>
      </c>
      <c r="T509" t="str">
        <f>VLOOKUP(A509,retraso_6m_2843!$A$2:$B$2844,2,FALSE)</f>
        <v>SI</v>
      </c>
      <c r="U509">
        <f>VLOOKUP(A509,Inactividad!$A$3:$D$3372,3,FALSE)</f>
        <v>159</v>
      </c>
      <c r="V509">
        <f>VLOOKUP(A509,Inactividad!$A$3:$D$3372,4,FALSE)</f>
        <v>139</v>
      </c>
    </row>
    <row r="510" spans="1:22" hidden="1" x14ac:dyDescent="0.25">
      <c r="A510">
        <v>50353</v>
      </c>
      <c r="B510" t="s">
        <v>15</v>
      </c>
      <c r="C510" s="1">
        <v>23931</v>
      </c>
      <c r="D510">
        <v>51</v>
      </c>
      <c r="E510" t="s">
        <v>13</v>
      </c>
      <c r="F510" t="s">
        <v>12</v>
      </c>
      <c r="G510" s="1">
        <v>39275</v>
      </c>
      <c r="H510">
        <v>42</v>
      </c>
      <c r="I510">
        <v>9</v>
      </c>
      <c r="J510">
        <v>0</v>
      </c>
      <c r="K510">
        <v>1</v>
      </c>
      <c r="L510">
        <f>VLOOKUP(A510,absolute_report_3369!$A$2:$E$3370,2,FALSE)</f>
        <v>1484</v>
      </c>
      <c r="M510">
        <f>VLOOKUP(A510,absolute_report_3369!$A$2:$E$3370,3,FALSE)</f>
        <v>73</v>
      </c>
      <c r="N510">
        <f>VLOOKUP(A510,absolute_report_3369!$A$2:$E$3370,4,FALSE)</f>
        <v>33</v>
      </c>
      <c r="O510">
        <f>VLOOKUP(A510,absolute_report_3369!$A$2:$E$3370,5,FALSE)</f>
        <v>9</v>
      </c>
      <c r="P510" t="str">
        <f>VLOOKUP(A510,Clusters_2843!$A$1:$B$2844,2,FALSE)</f>
        <v>Muy_inestable</v>
      </c>
      <c r="Q510" s="3">
        <f>VLOOKUP(A510,delay_hba1c_2843!$A$2:$B$2844,2,FALSE)</f>
        <v>239.13043478260869</v>
      </c>
      <c r="R510">
        <f>VLOOKUP(A510,delay_hba1c_2843!$A$2:$C$2844,3,FALSE)</f>
        <v>91.3</v>
      </c>
      <c r="S510" t="str">
        <f>VLOOKUP(A510,retraso_4m_2843!$A$1:$B$2844,2,FALSE)</f>
        <v>NO</v>
      </c>
      <c r="T510" t="str">
        <f>VLOOKUP(A510,retraso_6m_2843!$A$2:$B$2844,2,FALSE)</f>
        <v>NO</v>
      </c>
      <c r="U510">
        <f>VLOOKUP(A510,Inactividad!$A$3:$D$3372,3,FALSE)</f>
        <v>190</v>
      </c>
      <c r="V510">
        <f>VLOOKUP(A510,Inactividad!$A$3:$D$3372,4,FALSE)</f>
        <v>184</v>
      </c>
    </row>
    <row r="511" spans="1:22" hidden="1" x14ac:dyDescent="0.25">
      <c r="A511">
        <v>58548</v>
      </c>
      <c r="B511" t="s">
        <v>15</v>
      </c>
      <c r="C511" s="1">
        <v>24119</v>
      </c>
      <c r="D511">
        <v>50</v>
      </c>
      <c r="E511" t="s">
        <v>16</v>
      </c>
      <c r="F511" t="s">
        <v>14</v>
      </c>
      <c r="G511" s="1">
        <v>40464</v>
      </c>
      <c r="H511">
        <v>44</v>
      </c>
      <c r="I511">
        <v>6</v>
      </c>
      <c r="J511">
        <v>0</v>
      </c>
      <c r="K511">
        <v>1</v>
      </c>
      <c r="L511">
        <f>VLOOKUP(A511,absolute_report_3369!$A$2:$E$3370,2,FALSE)</f>
        <v>1435</v>
      </c>
      <c r="M511">
        <f>VLOOKUP(A511,absolute_report_3369!$A$2:$E$3370,3,FALSE)</f>
        <v>37</v>
      </c>
      <c r="N511">
        <f>VLOOKUP(A511,absolute_report_3369!$A$2:$E$3370,4,FALSE)</f>
        <v>18</v>
      </c>
      <c r="O511">
        <f>VLOOKUP(A511,absolute_report_3369!$A$2:$E$3370,5,FALSE)</f>
        <v>5</v>
      </c>
      <c r="P511" t="str">
        <f>VLOOKUP(A511,Clusters_2843!$A$1:$B$2844,2,FALSE)</f>
        <v>estable</v>
      </c>
      <c r="Q511" s="3">
        <f>VLOOKUP(A511,delay_hba1c_2843!$A$2:$B$2844,2,FALSE)</f>
        <v>4.1095890410958908</v>
      </c>
      <c r="R511">
        <f>VLOOKUP(A511,delay_hba1c_2843!$A$2:$C$2844,3,FALSE)</f>
        <v>1</v>
      </c>
      <c r="S511" t="str">
        <f>VLOOKUP(A511,retraso_4m_2843!$A$1:$B$2844,2,FALSE)</f>
        <v>SI</v>
      </c>
      <c r="T511" t="str">
        <f>VLOOKUP(A511,retraso_6m_2843!$A$2:$B$2844,2,FALSE)</f>
        <v>SI</v>
      </c>
      <c r="U511">
        <f>VLOOKUP(A511,Inactividad!$A$3:$D$3372,3,FALSE)</f>
        <v>398</v>
      </c>
      <c r="V511">
        <f>VLOOKUP(A511,Inactividad!$A$3:$D$3372,4,FALSE)</f>
        <v>233</v>
      </c>
    </row>
    <row r="512" spans="1:22" hidden="1" x14ac:dyDescent="0.25">
      <c r="A512">
        <v>58549</v>
      </c>
      <c r="B512" t="s">
        <v>10</v>
      </c>
      <c r="C512" s="1">
        <v>20702</v>
      </c>
      <c r="D512">
        <v>60</v>
      </c>
      <c r="E512" t="s">
        <v>16</v>
      </c>
      <c r="F512" t="s">
        <v>12</v>
      </c>
      <c r="G512" s="1">
        <v>39209</v>
      </c>
      <c r="H512">
        <v>51</v>
      </c>
      <c r="I512">
        <v>9</v>
      </c>
      <c r="J512">
        <v>0</v>
      </c>
      <c r="K512">
        <v>2</v>
      </c>
      <c r="L512">
        <f>VLOOKUP(A512,absolute_report_3369!$A$2:$E$3370,2,FALSE)</f>
        <v>1625</v>
      </c>
      <c r="M512">
        <f>VLOOKUP(A512,absolute_report_3369!$A$2:$E$3370,3,FALSE)</f>
        <v>90</v>
      </c>
      <c r="N512">
        <f>VLOOKUP(A512,absolute_report_3369!$A$2:$E$3370,4,FALSE)</f>
        <v>44</v>
      </c>
      <c r="O512">
        <f>VLOOKUP(A512,absolute_report_3369!$A$2:$E$3370,5,FALSE)</f>
        <v>7</v>
      </c>
      <c r="P512" t="str">
        <f>VLOOKUP(A512,Clusters_2843!$A$1:$B$2844,2,FALSE)</f>
        <v>Muy_inestable</v>
      </c>
      <c r="Q512" s="3">
        <f>VLOOKUP(A512,delay_hba1c_2843!$A$2:$B$2844,2,FALSE)</f>
        <v>320.6521739130435</v>
      </c>
      <c r="R512">
        <f>VLOOKUP(A512,delay_hba1c_2843!$A$2:$C$2844,3,FALSE)</f>
        <v>73.5</v>
      </c>
      <c r="S512" t="str">
        <f>VLOOKUP(A512,retraso_4m_2843!$A$1:$B$2844,2,FALSE)</f>
        <v>NO</v>
      </c>
      <c r="T512" t="str">
        <f>VLOOKUP(A512,retraso_6m_2843!$A$2:$B$2844,2,FALSE)</f>
        <v>NO</v>
      </c>
      <c r="U512">
        <f>VLOOKUP(A512,Inactividad!$A$3:$D$3372,3,FALSE)</f>
        <v>321</v>
      </c>
      <c r="V512">
        <f>VLOOKUP(A512,Inactividad!$A$3:$D$3372,4,FALSE)</f>
        <v>213</v>
      </c>
    </row>
    <row r="513" spans="1:22" hidden="1" x14ac:dyDescent="0.25">
      <c r="A513">
        <v>42166</v>
      </c>
      <c r="B513" t="s">
        <v>15</v>
      </c>
      <c r="C513" s="1">
        <v>19625</v>
      </c>
      <c r="D513">
        <v>63</v>
      </c>
      <c r="E513" t="s">
        <v>16</v>
      </c>
      <c r="F513" t="s">
        <v>12</v>
      </c>
      <c r="G513" s="1">
        <v>39324</v>
      </c>
      <c r="H513">
        <v>54</v>
      </c>
      <c r="I513">
        <v>9</v>
      </c>
      <c r="J513">
        <v>2</v>
      </c>
      <c r="K513">
        <v>1</v>
      </c>
      <c r="L513">
        <f>VLOOKUP(A513,absolute_report_3369!$A$2:$E$3370,2,FALSE)</f>
        <v>1616</v>
      </c>
      <c r="M513">
        <f>VLOOKUP(A513,absolute_report_3369!$A$2:$E$3370,3,FALSE)</f>
        <v>117</v>
      </c>
      <c r="N513">
        <f>VLOOKUP(A513,absolute_report_3369!$A$2:$E$3370,4,FALSE)</f>
        <v>57</v>
      </c>
      <c r="O513">
        <f>VLOOKUP(A513,absolute_report_3369!$A$2:$E$3370,5,FALSE)</f>
        <v>8</v>
      </c>
      <c r="P513" t="str">
        <f>VLOOKUP(A513,Clusters_2843!$A$1:$B$2844,2,FALSE)</f>
        <v>Muy_inestable</v>
      </c>
      <c r="Q513" s="3">
        <f>VLOOKUP(A513,delay_hba1c_2843!$A$2:$B$2844,2,FALSE)</f>
        <v>297.82608695652175</v>
      </c>
      <c r="R513">
        <f>VLOOKUP(A513,delay_hba1c_2843!$A$2:$C$2844,3,FALSE)</f>
        <v>109.9</v>
      </c>
      <c r="S513" t="str">
        <f>VLOOKUP(A513,retraso_4m_2843!$A$1:$B$2844,2,FALSE)</f>
        <v>NO</v>
      </c>
      <c r="T513" t="str">
        <f>VLOOKUP(A513,retraso_6m_2843!$A$2:$B$2844,2,FALSE)</f>
        <v>NO</v>
      </c>
      <c r="U513">
        <f>VLOOKUP(A513,Inactividad!$A$3:$D$3372,3,FALSE)</f>
        <v>244</v>
      </c>
      <c r="V513">
        <f>VLOOKUP(A513,Inactividad!$A$3:$D$3372,4,FALSE)</f>
        <v>152</v>
      </c>
    </row>
    <row r="514" spans="1:22" hidden="1" x14ac:dyDescent="0.25">
      <c r="A514">
        <v>37065</v>
      </c>
      <c r="B514" t="s">
        <v>10</v>
      </c>
      <c r="C514" s="1">
        <v>22016</v>
      </c>
      <c r="D514">
        <v>56</v>
      </c>
      <c r="E514" t="s">
        <v>13</v>
      </c>
      <c r="F514" t="s">
        <v>12</v>
      </c>
      <c r="G514" s="1">
        <v>41283</v>
      </c>
      <c r="H514">
        <v>53</v>
      </c>
      <c r="I514">
        <v>3</v>
      </c>
      <c r="J514">
        <v>1</v>
      </c>
      <c r="K514">
        <v>2</v>
      </c>
      <c r="L514">
        <f>VLOOKUP(A514,absolute_report_3369!$A$2:$E$3370,2,FALSE)</f>
        <v>1358</v>
      </c>
      <c r="M514">
        <f>VLOOKUP(A514,absolute_report_3369!$A$2:$E$3370,3,FALSE)</f>
        <v>76</v>
      </c>
      <c r="N514">
        <f>VLOOKUP(A514,absolute_report_3369!$A$2:$E$3370,4,FALSE)</f>
        <v>35</v>
      </c>
      <c r="O514">
        <f>VLOOKUP(A514,absolute_report_3369!$A$2:$E$3370,5,FALSE)</f>
        <v>5</v>
      </c>
      <c r="P514" t="str">
        <f>VLOOKUP(A514,Clusters_2843!$A$1:$B$2844,2,FALSE)</f>
        <v>estable</v>
      </c>
      <c r="Q514" s="3">
        <f>VLOOKUP(A514,delay_hba1c_2843!$A$2:$B$2844,2,FALSE)</f>
        <v>98.904109589041099</v>
      </c>
      <c r="R514">
        <f>VLOOKUP(A514,delay_hba1c_2843!$A$2:$C$2844,3,FALSE)</f>
        <v>24.7</v>
      </c>
      <c r="S514" t="str">
        <f>VLOOKUP(A514,retraso_4m_2843!$A$1:$B$2844,2,FALSE)</f>
        <v>NO</v>
      </c>
      <c r="T514" t="str">
        <f>VLOOKUP(A514,retraso_6m_2843!$A$2:$B$2844,2,FALSE)</f>
        <v>NO</v>
      </c>
      <c r="U514">
        <f>VLOOKUP(A514,Inactividad!$A$3:$D$3372,3,FALSE)</f>
        <v>228</v>
      </c>
      <c r="V514">
        <f>VLOOKUP(A514,Inactividad!$A$3:$D$3372,4,FALSE)</f>
        <v>228</v>
      </c>
    </row>
    <row r="515" spans="1:22" hidden="1" x14ac:dyDescent="0.25">
      <c r="A515">
        <v>39796</v>
      </c>
      <c r="B515" t="s">
        <v>15</v>
      </c>
      <c r="C515" s="1">
        <v>14314</v>
      </c>
      <c r="D515">
        <v>77</v>
      </c>
      <c r="E515" t="s">
        <v>13</v>
      </c>
      <c r="F515" t="s">
        <v>14</v>
      </c>
      <c r="G515" s="1">
        <v>39820</v>
      </c>
      <c r="H515">
        <v>70</v>
      </c>
      <c r="I515">
        <v>7</v>
      </c>
      <c r="J515">
        <v>4</v>
      </c>
      <c r="K515">
        <v>1</v>
      </c>
      <c r="L515">
        <f>VLOOKUP(A515,absolute_report_3369!$A$2:$E$3370,2,FALSE)</f>
        <v>902</v>
      </c>
      <c r="M515">
        <f>VLOOKUP(A515,absolute_report_3369!$A$2:$E$3370,3,FALSE)</f>
        <v>60</v>
      </c>
      <c r="N515">
        <f>VLOOKUP(A515,absolute_report_3369!$A$2:$E$3370,4,FALSE)</f>
        <v>23</v>
      </c>
      <c r="O515">
        <f>VLOOKUP(A515,absolute_report_3369!$A$2:$E$3370,5,FALSE)</f>
        <v>5</v>
      </c>
      <c r="P515" t="str">
        <f>VLOOKUP(A515,Clusters_2843!$A$1:$B$2844,2,FALSE)</f>
        <v>[7-9]</v>
      </c>
      <c r="Q515" s="3">
        <f>VLOOKUP(A515,delay_hba1c_2843!$A$2:$B$2844,2,FALSE)</f>
        <v>146.7391304347826</v>
      </c>
      <c r="R515">
        <f>VLOOKUP(A515,delay_hba1c_2843!$A$2:$C$2844,3,FALSE)</f>
        <v>36.700000000000003</v>
      </c>
      <c r="S515" t="str">
        <f>VLOOKUP(A515,retraso_4m_2843!$A$1:$B$2844,2,FALSE)</f>
        <v>NO</v>
      </c>
      <c r="T515" t="str">
        <f>VLOOKUP(A515,retraso_6m_2843!$A$2:$B$2844,2,FALSE)</f>
        <v>SI</v>
      </c>
      <c r="U515">
        <f>VLOOKUP(A515,Inactividad!$A$3:$D$3372,3,FALSE)</f>
        <v>140</v>
      </c>
      <c r="V515">
        <f>VLOOKUP(A515,Inactividad!$A$3:$D$3372,4,FALSE)</f>
        <v>79</v>
      </c>
    </row>
    <row r="516" spans="1:22" hidden="1" x14ac:dyDescent="0.25">
      <c r="A516">
        <v>9402</v>
      </c>
      <c r="B516" t="s">
        <v>15</v>
      </c>
      <c r="C516" s="1">
        <v>14550</v>
      </c>
      <c r="D516">
        <v>77</v>
      </c>
      <c r="E516" t="s">
        <v>11</v>
      </c>
      <c r="F516" t="s">
        <v>14</v>
      </c>
      <c r="G516" s="1">
        <v>38117</v>
      </c>
      <c r="H516">
        <v>65</v>
      </c>
      <c r="I516">
        <v>12</v>
      </c>
      <c r="J516">
        <v>4</v>
      </c>
      <c r="K516">
        <v>0</v>
      </c>
      <c r="L516">
        <f>VLOOKUP(A516,absolute_report_3369!$A$2:$E$3370,2,FALSE)</f>
        <v>1506</v>
      </c>
      <c r="M516">
        <f>VLOOKUP(A516,absolute_report_3369!$A$2:$E$3370,3,FALSE)</f>
        <v>62</v>
      </c>
      <c r="N516">
        <f>VLOOKUP(A516,absolute_report_3369!$A$2:$E$3370,4,FALSE)</f>
        <v>27</v>
      </c>
      <c r="O516">
        <f>VLOOKUP(A516,absolute_report_3369!$A$2:$E$3370,5,FALSE)</f>
        <v>7</v>
      </c>
      <c r="P516" t="str">
        <f>VLOOKUP(A516,Clusters_2843!$A$1:$B$2844,2,FALSE)</f>
        <v>Muy_inestable</v>
      </c>
      <c r="Q516" s="3">
        <f>VLOOKUP(A516,delay_hba1c_2843!$A$2:$B$2844,2,FALSE)</f>
        <v>102.18579234972678</v>
      </c>
      <c r="R516">
        <f>VLOOKUP(A516,delay_hba1c_2843!$A$2:$C$2844,3,FALSE)</f>
        <v>26.8</v>
      </c>
      <c r="S516" t="str">
        <f>VLOOKUP(A516,retraso_4m_2843!$A$1:$B$2844,2,FALSE)</f>
        <v>NO</v>
      </c>
      <c r="T516" t="str">
        <f>VLOOKUP(A516,retraso_6m_2843!$A$2:$B$2844,2,FALSE)</f>
        <v>NO</v>
      </c>
      <c r="U516">
        <f>VLOOKUP(A516,Inactividad!$A$3:$D$3372,3,FALSE)</f>
        <v>348</v>
      </c>
      <c r="V516">
        <f>VLOOKUP(A516,Inactividad!$A$3:$D$3372,4,FALSE)</f>
        <v>156</v>
      </c>
    </row>
    <row r="517" spans="1:22" x14ac:dyDescent="0.25">
      <c r="A517">
        <v>25794</v>
      </c>
      <c r="B517" t="s">
        <v>15</v>
      </c>
      <c r="C517" s="1">
        <v>14185</v>
      </c>
      <c r="D517">
        <v>78</v>
      </c>
      <c r="E517" t="s">
        <v>11</v>
      </c>
      <c r="F517" t="s">
        <v>14</v>
      </c>
      <c r="G517" s="1">
        <v>38898</v>
      </c>
      <c r="H517">
        <v>68</v>
      </c>
      <c r="I517">
        <v>10</v>
      </c>
      <c r="J517">
        <v>0</v>
      </c>
      <c r="K517">
        <v>0</v>
      </c>
      <c r="L517">
        <f>VLOOKUP(A517,absolute_report_3369!$A$2:$E$3370,2,FALSE)</f>
        <v>1548</v>
      </c>
      <c r="M517">
        <f>VLOOKUP(A517,absolute_report_3369!$A$2:$E$3370,3,FALSE)</f>
        <v>37</v>
      </c>
      <c r="N517">
        <f>VLOOKUP(A517,absolute_report_3369!$A$2:$E$3370,4,FALSE)</f>
        <v>20</v>
      </c>
      <c r="O517">
        <f>VLOOKUP(A517,absolute_report_3369!$A$2:$E$3370,5,FALSE)</f>
        <v>5</v>
      </c>
      <c r="P517" t="str">
        <f>VLOOKUP(A517,Clusters_2843!$A$1:$B$2844,2,FALSE)</f>
        <v>estable</v>
      </c>
      <c r="Q517" s="3">
        <f>VLOOKUP(A517,delay_hba1c_2843!$A$2:$B$2844,2,FALSE)</f>
        <v>4.1095890410958908</v>
      </c>
      <c r="R517">
        <f>VLOOKUP(A517,delay_hba1c_2843!$A$2:$C$2844,3,FALSE)</f>
        <v>1</v>
      </c>
      <c r="S517" t="str">
        <f>VLOOKUP(A517,retraso_4m_2843!$A$1:$B$2844,2,FALSE)</f>
        <v>SI</v>
      </c>
      <c r="T517" t="str">
        <f>VLOOKUP(A517,retraso_6m_2843!$A$2:$B$2844,2,FALSE)</f>
        <v>SI</v>
      </c>
      <c r="U517">
        <f>VLOOKUP(A517,Inactividad!$A$3:$D$3372,3,FALSE)</f>
        <v>502</v>
      </c>
      <c r="V517">
        <f>VLOOKUP(A517,Inactividad!$A$3:$D$3372,4,FALSE)</f>
        <v>343</v>
      </c>
    </row>
    <row r="518" spans="1:22" hidden="1" x14ac:dyDescent="0.25">
      <c r="A518">
        <v>25799</v>
      </c>
      <c r="B518" t="s">
        <v>15</v>
      </c>
      <c r="C518" s="1">
        <v>15053</v>
      </c>
      <c r="D518">
        <v>75</v>
      </c>
      <c r="E518" t="s">
        <v>11</v>
      </c>
      <c r="F518" t="s">
        <v>14</v>
      </c>
      <c r="G518" s="1">
        <v>38695</v>
      </c>
      <c r="H518">
        <v>64</v>
      </c>
      <c r="I518">
        <v>11</v>
      </c>
      <c r="J518">
        <v>2</v>
      </c>
      <c r="K518">
        <v>1</v>
      </c>
      <c r="L518">
        <f>VLOOKUP(A518,absolute_report_3369!$A$2:$E$3370,2,FALSE)</f>
        <v>1340</v>
      </c>
      <c r="M518">
        <f>VLOOKUP(A518,absolute_report_3369!$A$2:$E$3370,3,FALSE)</f>
        <v>35</v>
      </c>
      <c r="N518">
        <f>VLOOKUP(A518,absolute_report_3369!$A$2:$E$3370,4,FALSE)</f>
        <v>22</v>
      </c>
      <c r="O518">
        <f>VLOOKUP(A518,absolute_report_3369!$A$2:$E$3370,5,FALSE)</f>
        <v>5</v>
      </c>
      <c r="P518" t="str">
        <f>VLOOKUP(A518,Clusters_2843!$A$1:$B$2844,2,FALSE)</f>
        <v>estable</v>
      </c>
      <c r="Q518" s="3">
        <f>VLOOKUP(A518,delay_hba1c_2843!$A$2:$B$2844,2,FALSE)</f>
        <v>0.27397260273972601</v>
      </c>
      <c r="R518">
        <f>VLOOKUP(A518,delay_hba1c_2843!$A$2:$C$2844,3,FALSE)</f>
        <v>0.1</v>
      </c>
      <c r="S518" t="str">
        <f>VLOOKUP(A518,retraso_4m_2843!$A$1:$B$2844,2,FALSE)</f>
        <v>SI</v>
      </c>
      <c r="T518" t="str">
        <f>VLOOKUP(A518,retraso_6m_2843!$A$2:$B$2844,2,FALSE)</f>
        <v>SI</v>
      </c>
      <c r="U518">
        <f>VLOOKUP(A518,Inactividad!$A$3:$D$3372,3,FALSE)</f>
        <v>184</v>
      </c>
      <c r="V518">
        <f>VLOOKUP(A518,Inactividad!$A$3:$D$3372,4,FALSE)</f>
        <v>169</v>
      </c>
    </row>
    <row r="519" spans="1:22" hidden="1" x14ac:dyDescent="0.25">
      <c r="A519">
        <v>50376</v>
      </c>
      <c r="B519" t="s">
        <v>10</v>
      </c>
      <c r="C519" s="1">
        <v>22293</v>
      </c>
      <c r="D519">
        <v>55</v>
      </c>
      <c r="E519" t="s">
        <v>13</v>
      </c>
      <c r="F519" t="s">
        <v>12</v>
      </c>
      <c r="G519" s="1">
        <v>41920</v>
      </c>
      <c r="H519">
        <v>53</v>
      </c>
      <c r="I519">
        <v>2</v>
      </c>
      <c r="J519">
        <v>0</v>
      </c>
      <c r="K519">
        <v>2</v>
      </c>
      <c r="L519">
        <f>VLOOKUP(A519,absolute_report_3369!$A$2:$E$3370,2,FALSE)</f>
        <v>697</v>
      </c>
      <c r="M519">
        <f>VLOOKUP(A519,absolute_report_3369!$A$2:$E$3370,3,FALSE)</f>
        <v>40</v>
      </c>
      <c r="N519">
        <f>VLOOKUP(A519,absolute_report_3369!$A$2:$E$3370,4,FALSE)</f>
        <v>19</v>
      </c>
      <c r="O519">
        <f>VLOOKUP(A519,absolute_report_3369!$A$2:$E$3370,5,FALSE)</f>
        <v>5</v>
      </c>
      <c r="P519" t="str">
        <f>VLOOKUP(A519,Clusters_2843!$A$1:$B$2844,2,FALSE)</f>
        <v>Muy_inestable</v>
      </c>
      <c r="Q519" s="3">
        <f>VLOOKUP(A519,delay_hba1c_2843!$A$2:$B$2844,2,FALSE)</f>
        <v>73.770491803278688</v>
      </c>
      <c r="R519">
        <f>VLOOKUP(A519,delay_hba1c_2843!$A$2:$C$2844,3,FALSE)</f>
        <v>31.8</v>
      </c>
      <c r="S519" t="str">
        <f>VLOOKUP(A519,retraso_4m_2843!$A$1:$B$2844,2,FALSE)</f>
        <v>NO</v>
      </c>
      <c r="T519" t="str">
        <f>VLOOKUP(A519,retraso_6m_2843!$A$2:$B$2844,2,FALSE)</f>
        <v>SI</v>
      </c>
      <c r="U519">
        <f>VLOOKUP(A519,Inactividad!$A$3:$D$3372,3,FALSE)</f>
        <v>285</v>
      </c>
      <c r="V519">
        <f>VLOOKUP(A519,Inactividad!$A$3:$D$3372,4,FALSE)</f>
        <v>200</v>
      </c>
    </row>
    <row r="520" spans="1:22" hidden="1" x14ac:dyDescent="0.25">
      <c r="A520">
        <v>50377</v>
      </c>
      <c r="B520" t="s">
        <v>10</v>
      </c>
      <c r="C520" s="1">
        <v>22418</v>
      </c>
      <c r="D520">
        <v>55</v>
      </c>
      <c r="E520" t="s">
        <v>13</v>
      </c>
      <c r="F520" t="s">
        <v>12</v>
      </c>
      <c r="G520" s="1">
        <v>41563</v>
      </c>
      <c r="H520">
        <v>52</v>
      </c>
      <c r="I520">
        <v>3</v>
      </c>
      <c r="J520">
        <v>0</v>
      </c>
      <c r="K520">
        <v>2</v>
      </c>
      <c r="L520">
        <f>VLOOKUP(A520,absolute_report_3369!$A$2:$E$3370,2,FALSE)</f>
        <v>1106</v>
      </c>
      <c r="M520">
        <f>VLOOKUP(A520,absolute_report_3369!$A$2:$E$3370,3,FALSE)</f>
        <v>68</v>
      </c>
      <c r="N520">
        <f>VLOOKUP(A520,absolute_report_3369!$A$2:$E$3370,4,FALSE)</f>
        <v>25</v>
      </c>
      <c r="O520">
        <f>VLOOKUP(A520,absolute_report_3369!$A$2:$E$3370,5,FALSE)</f>
        <v>3</v>
      </c>
      <c r="P520" t="str">
        <f>VLOOKUP(A520,Clusters_2843!$A$1:$B$2844,2,FALSE)</f>
        <v>Medio_inestable</v>
      </c>
      <c r="Q520" s="3">
        <f>VLOOKUP(A520,delay_hba1c_2843!$A$2:$B$2844,2,FALSE)</f>
        <v>57.80821917808219</v>
      </c>
      <c r="R520">
        <f>VLOOKUP(A520,delay_hba1c_2843!$A$2:$C$2844,3,FALSE)</f>
        <v>28.9</v>
      </c>
      <c r="S520" t="str">
        <f>VLOOKUP(A520,retraso_4m_2843!$A$1:$B$2844,2,FALSE)</f>
        <v>NO</v>
      </c>
      <c r="T520" t="str">
        <f>VLOOKUP(A520,retraso_6m_2843!$A$2:$B$2844,2,FALSE)</f>
        <v>NO</v>
      </c>
      <c r="U520">
        <f>VLOOKUP(A520,Inactividad!$A$3:$D$3372,3,FALSE)</f>
        <v>305</v>
      </c>
      <c r="V520">
        <f>VLOOKUP(A520,Inactividad!$A$3:$D$3372,4,FALSE)</f>
        <v>168</v>
      </c>
    </row>
    <row r="521" spans="1:22" hidden="1" x14ac:dyDescent="0.25">
      <c r="A521">
        <v>1228</v>
      </c>
      <c r="B521" t="s">
        <v>15</v>
      </c>
      <c r="C521" s="1">
        <v>14688</v>
      </c>
      <c r="D521">
        <v>76</v>
      </c>
      <c r="E521" t="s">
        <v>11</v>
      </c>
      <c r="F521" t="s">
        <v>14</v>
      </c>
      <c r="G521" s="1">
        <v>34432</v>
      </c>
      <c r="H521">
        <v>54</v>
      </c>
      <c r="I521">
        <v>22</v>
      </c>
      <c r="J521">
        <v>5</v>
      </c>
      <c r="K521">
        <v>3</v>
      </c>
      <c r="L521">
        <f>VLOOKUP(A521,absolute_report_3369!$A$2:$E$3370,2,FALSE)</f>
        <v>647</v>
      </c>
      <c r="M521">
        <f>VLOOKUP(A521,absolute_report_3369!$A$2:$E$3370,3,FALSE)</f>
        <v>31</v>
      </c>
      <c r="N521">
        <f>VLOOKUP(A521,absolute_report_3369!$A$2:$E$3370,4,FALSE)</f>
        <v>19</v>
      </c>
      <c r="O521">
        <f>VLOOKUP(A521,absolute_report_3369!$A$2:$E$3370,5,FALSE)</f>
        <v>2</v>
      </c>
      <c r="P521" t="str">
        <f>VLOOKUP(A521,Clusters_2843!$A$1:$B$2844,2,FALSE)</f>
        <v>&gt;9</v>
      </c>
      <c r="Q521" s="3">
        <f>VLOOKUP(A521,delay_hba1c_2843!$A$2:$B$2844,2,FALSE)</f>
        <v>427.17391304347825</v>
      </c>
      <c r="R521">
        <f>VLOOKUP(A521,delay_hba1c_2843!$A$2:$C$2844,3,FALSE)</f>
        <v>427.2</v>
      </c>
      <c r="S521" t="str">
        <f>VLOOKUP(A521,retraso_4m_2843!$A$1:$B$2844,2,FALSE)</f>
        <v>NO</v>
      </c>
      <c r="T521" t="str">
        <f>VLOOKUP(A521,retraso_6m_2843!$A$2:$B$2844,2,FALSE)</f>
        <v>NO</v>
      </c>
      <c r="U521">
        <f>VLOOKUP(A521,Inactividad!$A$3:$D$3372,3,FALSE)</f>
        <v>431</v>
      </c>
      <c r="V521">
        <f>VLOOKUP(A521,Inactividad!$A$3:$D$3372,4,FALSE)</f>
        <v>423</v>
      </c>
    </row>
    <row r="522" spans="1:22" hidden="1" x14ac:dyDescent="0.25">
      <c r="A522">
        <v>25805</v>
      </c>
      <c r="B522" t="s">
        <v>15</v>
      </c>
      <c r="C522" s="1">
        <v>20597</v>
      </c>
      <c r="D522">
        <v>60</v>
      </c>
      <c r="E522" t="s">
        <v>11</v>
      </c>
      <c r="F522" t="s">
        <v>14</v>
      </c>
      <c r="G522" s="1">
        <v>39696</v>
      </c>
      <c r="H522">
        <v>52</v>
      </c>
      <c r="I522">
        <v>8</v>
      </c>
      <c r="J522">
        <v>1</v>
      </c>
      <c r="K522">
        <v>2</v>
      </c>
      <c r="L522">
        <f>VLOOKUP(A522,absolute_report_3369!$A$2:$E$3370,2,FALSE)</f>
        <v>1582</v>
      </c>
      <c r="M522">
        <f>VLOOKUP(A522,absolute_report_3369!$A$2:$E$3370,3,FALSE)</f>
        <v>45</v>
      </c>
      <c r="N522">
        <f>VLOOKUP(A522,absolute_report_3369!$A$2:$E$3370,4,FALSE)</f>
        <v>21</v>
      </c>
      <c r="O522">
        <f>VLOOKUP(A522,absolute_report_3369!$A$2:$E$3370,5,FALSE)</f>
        <v>6</v>
      </c>
      <c r="P522" t="str">
        <f>VLOOKUP(A522,Clusters_2843!$A$1:$B$2844,2,FALSE)</f>
        <v>estable</v>
      </c>
      <c r="Q522" s="3">
        <f>VLOOKUP(A522,delay_hba1c_2843!$A$2:$B$2844,2,FALSE)</f>
        <v>8.493150684931507</v>
      </c>
      <c r="R522">
        <f>VLOOKUP(A522,delay_hba1c_2843!$A$2:$C$2844,3,FALSE)</f>
        <v>1.7</v>
      </c>
      <c r="S522" t="str">
        <f>VLOOKUP(A522,retraso_4m_2843!$A$1:$B$2844,2,FALSE)</f>
        <v>SI</v>
      </c>
      <c r="T522" t="str">
        <f>VLOOKUP(A522,retraso_6m_2843!$A$2:$B$2844,2,FALSE)</f>
        <v>SI</v>
      </c>
      <c r="U522">
        <f>VLOOKUP(A522,Inactividad!$A$3:$D$3372,3,FALSE)</f>
        <v>215</v>
      </c>
      <c r="V522">
        <f>VLOOKUP(A522,Inactividad!$A$3:$D$3372,4,FALSE)</f>
        <v>168</v>
      </c>
    </row>
    <row r="523" spans="1:22" hidden="1" x14ac:dyDescent="0.25">
      <c r="A523">
        <v>1233</v>
      </c>
      <c r="B523" t="s">
        <v>10</v>
      </c>
      <c r="C523" s="1">
        <v>13975</v>
      </c>
      <c r="D523">
        <v>78</v>
      </c>
      <c r="E523" t="s">
        <v>11</v>
      </c>
      <c r="F523" t="s">
        <v>14</v>
      </c>
      <c r="G523" s="1">
        <v>38085</v>
      </c>
      <c r="H523">
        <v>66</v>
      </c>
      <c r="I523">
        <v>12</v>
      </c>
      <c r="J523">
        <v>2</v>
      </c>
      <c r="K523">
        <v>0</v>
      </c>
      <c r="L523">
        <f>VLOOKUP(A523,absolute_report_3369!$A$2:$E$3370,2,FALSE)</f>
        <v>1505</v>
      </c>
      <c r="M523">
        <f>VLOOKUP(A523,absolute_report_3369!$A$2:$E$3370,3,FALSE)</f>
        <v>57</v>
      </c>
      <c r="N523">
        <f>VLOOKUP(A523,absolute_report_3369!$A$2:$E$3370,4,FALSE)</f>
        <v>45</v>
      </c>
      <c r="O523">
        <f>VLOOKUP(A523,absolute_report_3369!$A$2:$E$3370,5,FALSE)</f>
        <v>5</v>
      </c>
      <c r="P523" t="str">
        <f>VLOOKUP(A523,Clusters_2843!$A$1:$B$2844,2,FALSE)</f>
        <v>Muy_inestable</v>
      </c>
      <c r="Q523" s="3">
        <f>VLOOKUP(A523,delay_hba1c_2843!$A$2:$B$2844,2,FALSE)</f>
        <v>173.91304347826087</v>
      </c>
      <c r="R523">
        <f>VLOOKUP(A523,delay_hba1c_2843!$A$2:$C$2844,3,FALSE)</f>
        <v>60.3</v>
      </c>
      <c r="S523" t="str">
        <f>VLOOKUP(A523,retraso_4m_2843!$A$1:$B$2844,2,FALSE)</f>
        <v>NO</v>
      </c>
      <c r="T523" t="str">
        <f>VLOOKUP(A523,retraso_6m_2843!$A$2:$B$2844,2,FALSE)</f>
        <v>SI</v>
      </c>
      <c r="U523">
        <f>VLOOKUP(A523,Inactividad!$A$3:$D$3372,3,FALSE)</f>
        <v>150</v>
      </c>
      <c r="V523">
        <f>VLOOKUP(A523,Inactividad!$A$3:$D$3372,4,FALSE)</f>
        <v>421</v>
      </c>
    </row>
    <row r="524" spans="1:22" hidden="1" x14ac:dyDescent="0.25">
      <c r="A524">
        <v>21318</v>
      </c>
      <c r="B524" t="s">
        <v>10</v>
      </c>
      <c r="C524" s="1">
        <v>23298</v>
      </c>
      <c r="D524">
        <v>53</v>
      </c>
      <c r="E524" t="s">
        <v>11</v>
      </c>
      <c r="F524" t="s">
        <v>14</v>
      </c>
      <c r="G524" s="1">
        <v>41521</v>
      </c>
      <c r="H524">
        <v>50</v>
      </c>
      <c r="I524">
        <v>3</v>
      </c>
      <c r="J524">
        <v>0</v>
      </c>
      <c r="K524">
        <v>3</v>
      </c>
      <c r="L524">
        <f>VLOOKUP(A524,absolute_report_3369!$A$2:$E$3370,2,FALSE)</f>
        <v>692</v>
      </c>
      <c r="M524">
        <f>VLOOKUP(A524,absolute_report_3369!$A$2:$E$3370,3,FALSE)</f>
        <v>25</v>
      </c>
      <c r="N524">
        <f>VLOOKUP(A524,absolute_report_3369!$A$2:$E$3370,4,FALSE)</f>
        <v>19</v>
      </c>
      <c r="O524">
        <f>VLOOKUP(A524,absolute_report_3369!$A$2:$E$3370,5,FALSE)</f>
        <v>1</v>
      </c>
      <c r="P524" t="e">
        <f>VLOOKUP(A524,Clusters_2843!$A$1:$B$2844,2,FALSE)</f>
        <v>#N/A</v>
      </c>
      <c r="Q524">
        <v>-1</v>
      </c>
      <c r="R524">
        <v>-1</v>
      </c>
      <c r="S524" t="e">
        <f>VLOOKUP(A524,retraso_4m_2843!$A$1:$B$2844,2,FALSE)</f>
        <v>#N/A</v>
      </c>
      <c r="T524" t="e">
        <f>VLOOKUP(A524,retraso_6m_2843!$A$2:$B$2844,2,FALSE)</f>
        <v>#N/A</v>
      </c>
      <c r="U524">
        <f>VLOOKUP(A524,Inactividad!$A$3:$D$3372,3,FALSE)</f>
        <v>436</v>
      </c>
      <c r="V524">
        <f>VLOOKUP(A524,Inactividad!$A$3:$D$3372,4,FALSE)</f>
        <v>84</v>
      </c>
    </row>
    <row r="525" spans="1:22" hidden="1" x14ac:dyDescent="0.25">
      <c r="A525">
        <v>97145</v>
      </c>
      <c r="B525" t="s">
        <v>10</v>
      </c>
      <c r="C525" s="1">
        <v>21122</v>
      </c>
      <c r="D525">
        <v>59</v>
      </c>
      <c r="E525" t="s">
        <v>13</v>
      </c>
      <c r="F525" t="s">
        <v>12</v>
      </c>
      <c r="G525" s="1">
        <v>41670</v>
      </c>
      <c r="H525">
        <v>57</v>
      </c>
      <c r="I525">
        <v>2</v>
      </c>
      <c r="J525">
        <v>0</v>
      </c>
      <c r="K525">
        <v>2</v>
      </c>
      <c r="L525">
        <f>VLOOKUP(A525,absolute_report_3369!$A$2:$E$3370,2,FALSE)</f>
        <v>503</v>
      </c>
      <c r="M525">
        <f>VLOOKUP(A525,absolute_report_3369!$A$2:$E$3370,3,FALSE)</f>
        <v>27</v>
      </c>
      <c r="N525">
        <f>VLOOKUP(A525,absolute_report_3369!$A$2:$E$3370,4,FALSE)</f>
        <v>13</v>
      </c>
      <c r="O525">
        <f>VLOOKUP(A525,absolute_report_3369!$A$2:$E$3370,5,FALSE)</f>
        <v>4</v>
      </c>
      <c r="P525" t="str">
        <f>VLOOKUP(A525,Clusters_2843!$A$1:$B$2844,2,FALSE)</f>
        <v>estable</v>
      </c>
      <c r="Q525" s="3">
        <f>VLOOKUP(A525,delay_hba1c_2843!$A$2:$B$2844,2,FALSE)</f>
        <v>0</v>
      </c>
      <c r="R525">
        <f>VLOOKUP(A525,delay_hba1c_2843!$A$2:$C$2844,3,FALSE)</f>
        <v>0</v>
      </c>
      <c r="S525" t="str">
        <f>VLOOKUP(A525,retraso_4m_2843!$A$1:$B$2844,2,FALSE)</f>
        <v>SI</v>
      </c>
      <c r="T525" t="str">
        <f>VLOOKUP(A525,retraso_6m_2843!$A$2:$B$2844,2,FALSE)</f>
        <v>SI</v>
      </c>
      <c r="U525">
        <f>VLOOKUP(A525,Inactividad!$A$3:$D$3372,3,FALSE)</f>
        <v>116</v>
      </c>
      <c r="V525">
        <f>VLOOKUP(A525,Inactividad!$A$3:$D$3372,4,FALSE)</f>
        <v>90</v>
      </c>
    </row>
    <row r="526" spans="1:22" hidden="1" x14ac:dyDescent="0.25">
      <c r="A526">
        <v>50393</v>
      </c>
      <c r="B526" t="s">
        <v>15</v>
      </c>
      <c r="C526" s="1">
        <v>19619</v>
      </c>
      <c r="D526">
        <v>63</v>
      </c>
      <c r="E526" t="s">
        <v>16</v>
      </c>
      <c r="F526" t="s">
        <v>14</v>
      </c>
      <c r="G526" s="1">
        <v>39249</v>
      </c>
      <c r="H526">
        <v>54</v>
      </c>
      <c r="I526">
        <v>9</v>
      </c>
      <c r="J526">
        <v>0</v>
      </c>
      <c r="K526">
        <v>1</v>
      </c>
      <c r="L526">
        <f>VLOOKUP(A526,absolute_report_3369!$A$2:$E$3370,2,FALSE)</f>
        <v>1372</v>
      </c>
      <c r="M526">
        <f>VLOOKUP(A526,absolute_report_3369!$A$2:$E$3370,3,FALSE)</f>
        <v>46</v>
      </c>
      <c r="N526">
        <f>VLOOKUP(A526,absolute_report_3369!$A$2:$E$3370,4,FALSE)</f>
        <v>11</v>
      </c>
      <c r="O526">
        <f>VLOOKUP(A526,absolute_report_3369!$A$2:$E$3370,5,FALSE)</f>
        <v>3</v>
      </c>
      <c r="P526" t="str">
        <f>VLOOKUP(A526,Clusters_2843!$A$1:$B$2844,2,FALSE)</f>
        <v>mejora</v>
      </c>
      <c r="Q526" s="3">
        <f>VLOOKUP(A526,delay_hba1c_2843!$A$2:$B$2844,2,FALSE)</f>
        <v>456.52173913043481</v>
      </c>
      <c r="R526">
        <f>VLOOKUP(A526,delay_hba1c_2843!$A$2:$C$2844,3,FALSE)</f>
        <v>389.1</v>
      </c>
      <c r="S526" t="str">
        <f>VLOOKUP(A526,retraso_4m_2843!$A$1:$B$2844,2,FALSE)</f>
        <v>NO</v>
      </c>
      <c r="T526" t="str">
        <f>VLOOKUP(A526,retraso_6m_2843!$A$2:$B$2844,2,FALSE)</f>
        <v>NO</v>
      </c>
      <c r="U526">
        <f>VLOOKUP(A526,Inactividad!$A$3:$D$3372,3,FALSE)</f>
        <v>402</v>
      </c>
      <c r="V526">
        <f>VLOOKUP(A526,Inactividad!$A$3:$D$3372,4,FALSE)</f>
        <v>346</v>
      </c>
    </row>
    <row r="527" spans="1:22" hidden="1" x14ac:dyDescent="0.25">
      <c r="A527">
        <v>50394</v>
      </c>
      <c r="B527" t="s">
        <v>10</v>
      </c>
      <c r="C527" s="1">
        <v>20918</v>
      </c>
      <c r="D527">
        <v>59</v>
      </c>
      <c r="E527" t="s">
        <v>13</v>
      </c>
      <c r="F527" t="s">
        <v>12</v>
      </c>
      <c r="G527" s="1">
        <v>39428</v>
      </c>
      <c r="H527">
        <v>50</v>
      </c>
      <c r="I527">
        <v>9</v>
      </c>
      <c r="J527">
        <v>4</v>
      </c>
      <c r="K527">
        <v>2</v>
      </c>
      <c r="L527">
        <f>VLOOKUP(A527,absolute_report_3369!$A$2:$E$3370,2,FALSE)</f>
        <v>1575</v>
      </c>
      <c r="M527">
        <f>VLOOKUP(A527,absolute_report_3369!$A$2:$E$3370,3,FALSE)</f>
        <v>64</v>
      </c>
      <c r="N527">
        <f>VLOOKUP(A527,absolute_report_3369!$A$2:$E$3370,4,FALSE)</f>
        <v>26</v>
      </c>
      <c r="O527">
        <f>VLOOKUP(A527,absolute_report_3369!$A$2:$E$3370,5,FALSE)</f>
        <v>6</v>
      </c>
      <c r="P527" t="str">
        <f>VLOOKUP(A527,Clusters_2843!$A$1:$B$2844,2,FALSE)</f>
        <v>mejora</v>
      </c>
      <c r="Q527" s="3">
        <f>VLOOKUP(A527,delay_hba1c_2843!$A$2:$B$2844,2,FALSE)</f>
        <v>418.47826086956519</v>
      </c>
      <c r="R527">
        <f>VLOOKUP(A527,delay_hba1c_2843!$A$2:$C$2844,3,FALSE)</f>
        <v>200</v>
      </c>
      <c r="S527" t="str">
        <f>VLOOKUP(A527,retraso_4m_2843!$A$1:$B$2844,2,FALSE)</f>
        <v>NO</v>
      </c>
      <c r="T527" t="str">
        <f>VLOOKUP(A527,retraso_6m_2843!$A$2:$B$2844,2,FALSE)</f>
        <v>NO</v>
      </c>
      <c r="U527">
        <f>VLOOKUP(A527,Inactividad!$A$3:$D$3372,3,FALSE)</f>
        <v>239</v>
      </c>
      <c r="V527">
        <f>VLOOKUP(A527,Inactividad!$A$3:$D$3372,4,FALSE)</f>
        <v>167</v>
      </c>
    </row>
    <row r="528" spans="1:22" hidden="1" x14ac:dyDescent="0.25">
      <c r="A528">
        <v>9435</v>
      </c>
      <c r="B528" t="s">
        <v>15</v>
      </c>
      <c r="C528" s="1">
        <v>18984</v>
      </c>
      <c r="D528">
        <v>65</v>
      </c>
      <c r="E528" t="s">
        <v>11</v>
      </c>
      <c r="F528" t="s">
        <v>12</v>
      </c>
      <c r="G528" s="1">
        <v>38126</v>
      </c>
      <c r="H528">
        <v>53</v>
      </c>
      <c r="I528">
        <v>12</v>
      </c>
      <c r="J528">
        <v>4</v>
      </c>
      <c r="K528">
        <v>3</v>
      </c>
      <c r="L528">
        <f>VLOOKUP(A528,absolute_report_3369!$A$2:$E$3370,2,FALSE)</f>
        <v>1647</v>
      </c>
      <c r="M528">
        <f>VLOOKUP(A528,absolute_report_3369!$A$2:$E$3370,3,FALSE)</f>
        <v>268</v>
      </c>
      <c r="N528">
        <f>VLOOKUP(A528,absolute_report_3369!$A$2:$E$3370,4,FALSE)</f>
        <v>152</v>
      </c>
      <c r="O528">
        <f>VLOOKUP(A528,absolute_report_3369!$A$2:$E$3370,5,FALSE)</f>
        <v>6</v>
      </c>
      <c r="P528" t="str">
        <f>VLOOKUP(A528,Clusters_2843!$A$1:$B$2844,2,FALSE)</f>
        <v>Muy_inestable</v>
      </c>
      <c r="Q528" s="3">
        <f>VLOOKUP(A528,delay_hba1c_2843!$A$2:$B$2844,2,FALSE)</f>
        <v>256.83060109289619</v>
      </c>
      <c r="R528">
        <f>VLOOKUP(A528,delay_hba1c_2843!$A$2:$C$2844,3,FALSE)</f>
        <v>129</v>
      </c>
      <c r="S528" t="str">
        <f>VLOOKUP(A528,retraso_4m_2843!$A$1:$B$2844,2,FALSE)</f>
        <v>NO</v>
      </c>
      <c r="T528" t="str">
        <f>VLOOKUP(A528,retraso_6m_2843!$A$2:$B$2844,2,FALSE)</f>
        <v>NO</v>
      </c>
      <c r="U528">
        <f>VLOOKUP(A528,Inactividad!$A$3:$D$3372,3,FALSE)</f>
        <v>143</v>
      </c>
      <c r="V528">
        <f>VLOOKUP(A528,Inactividad!$A$3:$D$3372,4,FALSE)</f>
        <v>39</v>
      </c>
    </row>
    <row r="529" spans="1:22" hidden="1" x14ac:dyDescent="0.25">
      <c r="A529">
        <v>94416</v>
      </c>
      <c r="B529" t="s">
        <v>15</v>
      </c>
      <c r="C529" s="1">
        <v>20903</v>
      </c>
      <c r="D529">
        <v>59</v>
      </c>
      <c r="E529" t="s">
        <v>16</v>
      </c>
      <c r="F529" t="s">
        <v>12</v>
      </c>
      <c r="G529" s="1">
        <v>41240</v>
      </c>
      <c r="H529">
        <v>55</v>
      </c>
      <c r="I529">
        <v>4</v>
      </c>
      <c r="J529">
        <v>0</v>
      </c>
      <c r="K529">
        <v>0</v>
      </c>
      <c r="L529">
        <f>VLOOKUP(A529,absolute_report_3369!$A$2:$E$3370,2,FALSE)</f>
        <v>1368</v>
      </c>
      <c r="M529">
        <f>VLOOKUP(A529,absolute_report_3369!$A$2:$E$3370,3,FALSE)</f>
        <v>41</v>
      </c>
      <c r="N529">
        <f>VLOOKUP(A529,absolute_report_3369!$A$2:$E$3370,4,FALSE)</f>
        <v>20</v>
      </c>
      <c r="O529">
        <f>VLOOKUP(A529,absolute_report_3369!$A$2:$E$3370,5,FALSE)</f>
        <v>7</v>
      </c>
      <c r="P529" t="str">
        <f>VLOOKUP(A529,Clusters_2843!$A$1:$B$2844,2,FALSE)</f>
        <v>Muy_inestable</v>
      </c>
      <c r="Q529" s="3">
        <f>VLOOKUP(A529,delay_hba1c_2843!$A$2:$B$2844,2,FALSE)</f>
        <v>106.01092896174863</v>
      </c>
      <c r="R529">
        <f>VLOOKUP(A529,delay_hba1c_2843!$A$2:$C$2844,3,FALSE)</f>
        <v>18.899999999999999</v>
      </c>
      <c r="S529" t="str">
        <f>VLOOKUP(A529,retraso_4m_2843!$A$1:$B$2844,2,FALSE)</f>
        <v>NO</v>
      </c>
      <c r="T529" t="str">
        <f>VLOOKUP(A529,retraso_6m_2843!$A$2:$B$2844,2,FALSE)</f>
        <v>NO</v>
      </c>
      <c r="U529">
        <f>VLOOKUP(A529,Inactividad!$A$3:$D$3372,3,FALSE)</f>
        <v>190</v>
      </c>
      <c r="V529">
        <f>VLOOKUP(A529,Inactividad!$A$3:$D$3372,4,FALSE)</f>
        <v>190</v>
      </c>
    </row>
    <row r="530" spans="1:22" hidden="1" x14ac:dyDescent="0.25">
      <c r="A530">
        <v>25833</v>
      </c>
      <c r="B530" t="s">
        <v>15</v>
      </c>
      <c r="C530" s="1">
        <v>12613</v>
      </c>
      <c r="D530">
        <v>82</v>
      </c>
      <c r="E530" t="s">
        <v>11</v>
      </c>
      <c r="F530" t="s">
        <v>14</v>
      </c>
      <c r="G530" s="1">
        <v>38695</v>
      </c>
      <c r="H530">
        <v>71</v>
      </c>
      <c r="I530">
        <v>11</v>
      </c>
      <c r="J530">
        <v>0</v>
      </c>
      <c r="K530">
        <v>2</v>
      </c>
      <c r="L530">
        <f>VLOOKUP(A530,absolute_report_3369!$A$2:$E$3370,2,FALSE)</f>
        <v>1537</v>
      </c>
      <c r="M530">
        <f>VLOOKUP(A530,absolute_report_3369!$A$2:$E$3370,3,FALSE)</f>
        <v>47</v>
      </c>
      <c r="N530">
        <f>VLOOKUP(A530,absolute_report_3369!$A$2:$E$3370,4,FALSE)</f>
        <v>31</v>
      </c>
      <c r="O530">
        <f>VLOOKUP(A530,absolute_report_3369!$A$2:$E$3370,5,FALSE)</f>
        <v>5</v>
      </c>
      <c r="P530" t="str">
        <f>VLOOKUP(A530,Clusters_2843!$A$1:$B$2844,2,FALSE)</f>
        <v>Muy_inestable</v>
      </c>
      <c r="Q530" s="3">
        <f>VLOOKUP(A530,delay_hba1c_2843!$A$2:$B$2844,2,FALSE)</f>
        <v>227.17391304347825</v>
      </c>
      <c r="R530">
        <f>VLOOKUP(A530,delay_hba1c_2843!$A$2:$C$2844,3,FALSE)</f>
        <v>100.8</v>
      </c>
      <c r="S530" t="str">
        <f>VLOOKUP(A530,retraso_4m_2843!$A$1:$B$2844,2,FALSE)</f>
        <v>NO</v>
      </c>
      <c r="T530" t="str">
        <f>VLOOKUP(A530,retraso_6m_2843!$A$2:$B$2844,2,FALSE)</f>
        <v>NO</v>
      </c>
      <c r="U530">
        <f>VLOOKUP(A530,Inactividad!$A$3:$D$3372,3,FALSE)</f>
        <v>387</v>
      </c>
      <c r="V530">
        <f>VLOOKUP(A530,Inactividad!$A$3:$D$3372,4,FALSE)</f>
        <v>214</v>
      </c>
    </row>
    <row r="531" spans="1:22" hidden="1" x14ac:dyDescent="0.25">
      <c r="A531">
        <v>91375</v>
      </c>
      <c r="B531" t="s">
        <v>15</v>
      </c>
      <c r="C531" s="1">
        <v>22260</v>
      </c>
      <c r="D531">
        <v>56</v>
      </c>
      <c r="E531" t="s">
        <v>13</v>
      </c>
      <c r="F531" t="s">
        <v>14</v>
      </c>
      <c r="G531" s="1">
        <v>40382</v>
      </c>
      <c r="H531">
        <v>50</v>
      </c>
      <c r="I531">
        <v>6</v>
      </c>
      <c r="J531">
        <v>0</v>
      </c>
      <c r="K531">
        <v>0</v>
      </c>
      <c r="L531">
        <f>VLOOKUP(A531,absolute_report_3369!$A$2:$E$3370,2,FALSE)</f>
        <v>1567</v>
      </c>
      <c r="M531">
        <f>VLOOKUP(A531,absolute_report_3369!$A$2:$E$3370,3,FALSE)</f>
        <v>23</v>
      </c>
      <c r="N531">
        <f>VLOOKUP(A531,absolute_report_3369!$A$2:$E$3370,4,FALSE)</f>
        <v>13</v>
      </c>
      <c r="O531">
        <f>VLOOKUP(A531,absolute_report_3369!$A$2:$E$3370,5,FALSE)</f>
        <v>4</v>
      </c>
      <c r="P531" t="str">
        <f>VLOOKUP(A531,Clusters_2843!$A$1:$B$2844,2,FALSE)</f>
        <v>empeora</v>
      </c>
      <c r="Q531" s="3">
        <f>VLOOKUP(A531,delay_hba1c_2843!$A$2:$B$2844,2,FALSE)</f>
        <v>302.1857923497268</v>
      </c>
      <c r="R531">
        <f>VLOOKUP(A531,delay_hba1c_2843!$A$2:$C$2844,3,FALSE)</f>
        <v>100.7</v>
      </c>
      <c r="S531" t="str">
        <f>VLOOKUP(A531,retraso_4m_2843!$A$1:$B$2844,2,FALSE)</f>
        <v>NO</v>
      </c>
      <c r="T531" t="str">
        <f>VLOOKUP(A531,retraso_6m_2843!$A$2:$B$2844,2,FALSE)</f>
        <v>NO</v>
      </c>
      <c r="U531">
        <f>VLOOKUP(A531,Inactividad!$A$3:$D$3372,3,FALSE)</f>
        <v>664</v>
      </c>
      <c r="V531">
        <f>VLOOKUP(A531,Inactividad!$A$3:$D$3372,4,FALSE)</f>
        <v>322</v>
      </c>
    </row>
    <row r="532" spans="1:22" hidden="1" x14ac:dyDescent="0.25">
      <c r="A532">
        <v>99568</v>
      </c>
      <c r="B532" t="s">
        <v>15</v>
      </c>
      <c r="C532" s="1">
        <v>20083</v>
      </c>
      <c r="D532">
        <v>62</v>
      </c>
      <c r="E532" t="s">
        <v>16</v>
      </c>
      <c r="F532" t="s">
        <v>14</v>
      </c>
      <c r="G532" s="1">
        <v>40332</v>
      </c>
      <c r="H532">
        <v>56</v>
      </c>
      <c r="I532">
        <v>6</v>
      </c>
      <c r="J532">
        <v>4</v>
      </c>
      <c r="K532">
        <v>0</v>
      </c>
      <c r="L532">
        <f>VLOOKUP(A532,absolute_report_3369!$A$2:$E$3370,2,FALSE)</f>
        <v>1388</v>
      </c>
      <c r="M532">
        <f>VLOOKUP(A532,absolute_report_3369!$A$2:$E$3370,3,FALSE)</f>
        <v>32</v>
      </c>
      <c r="N532">
        <f>VLOOKUP(A532,absolute_report_3369!$A$2:$E$3370,4,FALSE)</f>
        <v>16</v>
      </c>
      <c r="O532">
        <f>VLOOKUP(A532,absolute_report_3369!$A$2:$E$3370,5,FALSE)</f>
        <v>3</v>
      </c>
      <c r="P532" t="str">
        <f>VLOOKUP(A532,Clusters_2843!$A$1:$B$2844,2,FALSE)</f>
        <v>empeora</v>
      </c>
      <c r="Q532" s="3">
        <f>VLOOKUP(A532,delay_hba1c_2843!$A$2:$B$2844,2,FALSE)</f>
        <v>83.606557377049185</v>
      </c>
      <c r="R532">
        <f>VLOOKUP(A532,delay_hba1c_2843!$A$2:$C$2844,3,FALSE)</f>
        <v>41.8</v>
      </c>
      <c r="S532" t="str">
        <f>VLOOKUP(A532,retraso_4m_2843!$A$1:$B$2844,2,FALSE)</f>
        <v>NO</v>
      </c>
      <c r="T532" t="str">
        <f>VLOOKUP(A532,retraso_6m_2843!$A$2:$B$2844,2,FALSE)</f>
        <v>SI</v>
      </c>
      <c r="U532">
        <f>VLOOKUP(A532,Inactividad!$A$3:$D$3372,3,FALSE)</f>
        <v>389</v>
      </c>
      <c r="V532">
        <f>VLOOKUP(A532,Inactividad!$A$3:$D$3372,4,FALSE)</f>
        <v>380</v>
      </c>
    </row>
    <row r="533" spans="1:22" hidden="1" x14ac:dyDescent="0.25">
      <c r="A533">
        <v>32979</v>
      </c>
      <c r="B533" t="s">
        <v>10</v>
      </c>
      <c r="C533" s="1">
        <v>25466</v>
      </c>
      <c r="D533">
        <v>47</v>
      </c>
      <c r="E533" t="s">
        <v>13</v>
      </c>
      <c r="F533" t="s">
        <v>14</v>
      </c>
      <c r="G533" s="1">
        <v>40114</v>
      </c>
      <c r="H533">
        <v>40</v>
      </c>
      <c r="I533">
        <v>7</v>
      </c>
      <c r="J533">
        <v>0</v>
      </c>
      <c r="K533">
        <v>3</v>
      </c>
      <c r="L533">
        <f>VLOOKUP(A533,absolute_report_3369!$A$2:$E$3370,2,FALSE)</f>
        <v>1594</v>
      </c>
      <c r="M533">
        <f>VLOOKUP(A533,absolute_report_3369!$A$2:$E$3370,3,FALSE)</f>
        <v>57</v>
      </c>
      <c r="N533">
        <f>VLOOKUP(A533,absolute_report_3369!$A$2:$E$3370,4,FALSE)</f>
        <v>24</v>
      </c>
      <c r="O533">
        <f>VLOOKUP(A533,absolute_report_3369!$A$2:$E$3370,5,FALSE)</f>
        <v>4</v>
      </c>
      <c r="P533" t="str">
        <f>VLOOKUP(A533,Clusters_2843!$A$1:$B$2844,2,FALSE)</f>
        <v>&gt;9</v>
      </c>
      <c r="Q533" s="3">
        <f>VLOOKUP(A533,delay_hba1c_2843!$A$2:$B$2844,2,FALSE)</f>
        <v>505.43478260869563</v>
      </c>
      <c r="R533">
        <f>VLOOKUP(A533,delay_hba1c_2843!$A$2:$C$2844,3,FALSE)</f>
        <v>277.89999999999998</v>
      </c>
      <c r="S533" t="str">
        <f>VLOOKUP(A533,retraso_4m_2843!$A$1:$B$2844,2,FALSE)</f>
        <v>NO</v>
      </c>
      <c r="T533" t="str">
        <f>VLOOKUP(A533,retraso_6m_2843!$A$2:$B$2844,2,FALSE)</f>
        <v>NO</v>
      </c>
      <c r="U533">
        <f>VLOOKUP(A533,Inactividad!$A$3:$D$3372,3,FALSE)</f>
        <v>392</v>
      </c>
      <c r="V533">
        <f>VLOOKUP(A533,Inactividad!$A$3:$D$3372,4,FALSE)</f>
        <v>391</v>
      </c>
    </row>
    <row r="534" spans="1:22" hidden="1" x14ac:dyDescent="0.25">
      <c r="A534">
        <v>91380</v>
      </c>
      <c r="B534" t="s">
        <v>10</v>
      </c>
      <c r="C534" s="1">
        <v>13390</v>
      </c>
      <c r="D534">
        <v>80</v>
      </c>
      <c r="E534" t="s">
        <v>11</v>
      </c>
      <c r="F534" t="s">
        <v>12</v>
      </c>
      <c r="G534" s="1">
        <v>40308</v>
      </c>
      <c r="H534">
        <v>74</v>
      </c>
      <c r="I534">
        <v>6</v>
      </c>
      <c r="J534">
        <v>2</v>
      </c>
      <c r="K534">
        <v>3</v>
      </c>
      <c r="L534">
        <f>VLOOKUP(A534,absolute_report_3369!$A$2:$E$3370,2,FALSE)</f>
        <v>1649</v>
      </c>
      <c r="M534">
        <f>VLOOKUP(A534,absolute_report_3369!$A$2:$E$3370,3,FALSE)</f>
        <v>116</v>
      </c>
      <c r="N534">
        <f>VLOOKUP(A534,absolute_report_3369!$A$2:$E$3370,4,FALSE)</f>
        <v>87</v>
      </c>
      <c r="O534">
        <f>VLOOKUP(A534,absolute_report_3369!$A$2:$E$3370,5,FALSE)</f>
        <v>6</v>
      </c>
      <c r="P534" t="str">
        <f>VLOOKUP(A534,Clusters_2843!$A$1:$B$2844,2,FALSE)</f>
        <v>Muy_inestable</v>
      </c>
      <c r="Q534" s="3">
        <f>VLOOKUP(A534,delay_hba1c_2843!$A$2:$B$2844,2,FALSE)</f>
        <v>183.60655737704917</v>
      </c>
      <c r="R534">
        <f>VLOOKUP(A534,delay_hba1c_2843!$A$2:$C$2844,3,FALSE)</f>
        <v>62.2</v>
      </c>
      <c r="S534" t="str">
        <f>VLOOKUP(A534,retraso_4m_2843!$A$1:$B$2844,2,FALSE)</f>
        <v>NO</v>
      </c>
      <c r="T534" t="str">
        <f>VLOOKUP(A534,retraso_6m_2843!$A$2:$B$2844,2,FALSE)</f>
        <v>NO</v>
      </c>
      <c r="U534">
        <f>VLOOKUP(A534,Inactividad!$A$3:$D$3372,3,FALSE)</f>
        <v>488</v>
      </c>
      <c r="V534">
        <f>VLOOKUP(A534,Inactividad!$A$3:$D$3372,4,FALSE)</f>
        <v>158</v>
      </c>
    </row>
    <row r="535" spans="1:22" hidden="1" x14ac:dyDescent="0.25">
      <c r="A535">
        <v>1269</v>
      </c>
      <c r="B535" t="s">
        <v>10</v>
      </c>
      <c r="C535" s="1">
        <v>22666</v>
      </c>
      <c r="D535">
        <v>54</v>
      </c>
      <c r="E535" t="s">
        <v>11</v>
      </c>
      <c r="F535" t="s">
        <v>12</v>
      </c>
      <c r="G535" s="1">
        <v>39253</v>
      </c>
      <c r="H535">
        <v>45</v>
      </c>
      <c r="I535">
        <v>9</v>
      </c>
      <c r="J535">
        <v>0</v>
      </c>
      <c r="K535">
        <v>2</v>
      </c>
      <c r="L535">
        <f>VLOOKUP(A535,absolute_report_3369!$A$2:$E$3370,2,FALSE)</f>
        <v>1562</v>
      </c>
      <c r="M535">
        <f>VLOOKUP(A535,absolute_report_3369!$A$2:$E$3370,3,FALSE)</f>
        <v>50</v>
      </c>
      <c r="N535">
        <f>VLOOKUP(A535,absolute_report_3369!$A$2:$E$3370,4,FALSE)</f>
        <v>29</v>
      </c>
      <c r="O535">
        <f>VLOOKUP(A535,absolute_report_3369!$A$2:$E$3370,5,FALSE)</f>
        <v>8</v>
      </c>
      <c r="P535" t="str">
        <f>VLOOKUP(A535,Clusters_2843!$A$1:$B$2844,2,FALSE)</f>
        <v>Medio_inestable</v>
      </c>
      <c r="Q535" s="3">
        <f>VLOOKUP(A535,delay_hba1c_2843!$A$2:$B$2844,2,FALSE)</f>
        <v>37.158469945355193</v>
      </c>
      <c r="R535">
        <f>VLOOKUP(A535,delay_hba1c_2843!$A$2:$C$2844,3,FALSE)</f>
        <v>5.3</v>
      </c>
      <c r="S535" t="str">
        <f>VLOOKUP(A535,retraso_4m_2843!$A$1:$B$2844,2,FALSE)</f>
        <v>SI</v>
      </c>
      <c r="T535" t="str">
        <f>VLOOKUP(A535,retraso_6m_2843!$A$2:$B$2844,2,FALSE)</f>
        <v>SI</v>
      </c>
      <c r="U535">
        <f>VLOOKUP(A535,Inactividad!$A$3:$D$3372,3,FALSE)</f>
        <v>188</v>
      </c>
      <c r="V535">
        <f>VLOOKUP(A535,Inactividad!$A$3:$D$3372,4,FALSE)</f>
        <v>123</v>
      </c>
    </row>
    <row r="536" spans="1:22" hidden="1" x14ac:dyDescent="0.25">
      <c r="A536">
        <v>42237</v>
      </c>
      <c r="B536" t="s">
        <v>15</v>
      </c>
      <c r="C536" s="1">
        <v>24710</v>
      </c>
      <c r="D536">
        <v>49</v>
      </c>
      <c r="E536" t="s">
        <v>16</v>
      </c>
      <c r="F536" t="s">
        <v>14</v>
      </c>
      <c r="G536" s="1">
        <v>41933</v>
      </c>
      <c r="H536">
        <v>47</v>
      </c>
      <c r="I536">
        <v>2</v>
      </c>
      <c r="J536">
        <v>2</v>
      </c>
      <c r="K536">
        <v>1</v>
      </c>
      <c r="L536">
        <f>VLOOKUP(A536,absolute_report_3369!$A$2:$E$3370,2,FALSE)</f>
        <v>644</v>
      </c>
      <c r="M536">
        <f>VLOOKUP(A536,absolute_report_3369!$A$2:$E$3370,3,FALSE)</f>
        <v>26</v>
      </c>
      <c r="N536">
        <f>VLOOKUP(A536,absolute_report_3369!$A$2:$E$3370,4,FALSE)</f>
        <v>13</v>
      </c>
      <c r="O536">
        <f>VLOOKUP(A536,absolute_report_3369!$A$2:$E$3370,5,FALSE)</f>
        <v>3</v>
      </c>
      <c r="P536" t="str">
        <f>VLOOKUP(A536,Clusters_2843!$A$1:$B$2844,2,FALSE)</f>
        <v>mejora</v>
      </c>
      <c r="Q536" s="3">
        <f>VLOOKUP(A536,delay_hba1c_2843!$A$2:$B$2844,2,FALSE)</f>
        <v>0</v>
      </c>
      <c r="R536">
        <f>VLOOKUP(A536,delay_hba1c_2843!$A$2:$C$2844,3,FALSE)</f>
        <v>0</v>
      </c>
      <c r="S536" t="str">
        <f>VLOOKUP(A536,retraso_4m_2843!$A$1:$B$2844,2,FALSE)</f>
        <v>SI</v>
      </c>
      <c r="T536" t="str">
        <f>VLOOKUP(A536,retraso_6m_2843!$A$2:$B$2844,2,FALSE)</f>
        <v>SI</v>
      </c>
      <c r="U536">
        <f>VLOOKUP(A536,Inactividad!$A$3:$D$3372,3,FALSE)</f>
        <v>187</v>
      </c>
      <c r="V536">
        <f>VLOOKUP(A536,Inactividad!$A$3:$D$3372,4,FALSE)</f>
        <v>138</v>
      </c>
    </row>
    <row r="537" spans="1:22" hidden="1" x14ac:dyDescent="0.25">
      <c r="A537">
        <v>42239</v>
      </c>
      <c r="B537" t="s">
        <v>10</v>
      </c>
      <c r="C537" s="1">
        <v>22082</v>
      </c>
      <c r="D537">
        <v>56</v>
      </c>
      <c r="E537" t="s">
        <v>16</v>
      </c>
      <c r="F537" t="s">
        <v>14</v>
      </c>
      <c r="G537" s="1">
        <v>42052</v>
      </c>
      <c r="H537">
        <v>55</v>
      </c>
      <c r="I537">
        <v>1</v>
      </c>
      <c r="J537">
        <v>0</v>
      </c>
      <c r="K537">
        <v>2</v>
      </c>
      <c r="L537">
        <f>VLOOKUP(A537,absolute_report_3369!$A$2:$E$3370,2,FALSE)</f>
        <v>366</v>
      </c>
      <c r="M537">
        <f>VLOOKUP(A537,absolute_report_3369!$A$2:$E$3370,3,FALSE)</f>
        <v>21</v>
      </c>
      <c r="N537">
        <f>VLOOKUP(A537,absolute_report_3369!$A$2:$E$3370,4,FALSE)</f>
        <v>10</v>
      </c>
      <c r="O537">
        <f>VLOOKUP(A537,absolute_report_3369!$A$2:$E$3370,5,FALSE)</f>
        <v>2</v>
      </c>
      <c r="P537" t="str">
        <f>VLOOKUP(A537,Clusters_2843!$A$1:$B$2844,2,FALSE)</f>
        <v>estable</v>
      </c>
      <c r="Q537" s="3">
        <f>VLOOKUP(A537,delay_hba1c_2843!$A$2:$B$2844,2,FALSE)</f>
        <v>0</v>
      </c>
      <c r="R537">
        <f>VLOOKUP(A537,delay_hba1c_2843!$A$2:$C$2844,3,FALSE)</f>
        <v>0</v>
      </c>
      <c r="S537" t="str">
        <f>VLOOKUP(A537,retraso_4m_2843!$A$1:$B$2844,2,FALSE)</f>
        <v>SI</v>
      </c>
      <c r="T537" t="str">
        <f>VLOOKUP(A537,retraso_6m_2843!$A$2:$B$2844,2,FALSE)</f>
        <v>SI</v>
      </c>
      <c r="U537">
        <f>VLOOKUP(A537,Inactividad!$A$3:$D$3372,3,FALSE)</f>
        <v>205</v>
      </c>
      <c r="V537">
        <f>VLOOKUP(A537,Inactividad!$A$3:$D$3372,4,FALSE)</f>
        <v>97</v>
      </c>
    </row>
    <row r="538" spans="1:22" hidden="1" x14ac:dyDescent="0.25">
      <c r="A538">
        <v>66816</v>
      </c>
      <c r="B538" t="s">
        <v>15</v>
      </c>
      <c r="C538" s="1">
        <v>25815</v>
      </c>
      <c r="D538">
        <v>46</v>
      </c>
      <c r="E538" t="s">
        <v>16</v>
      </c>
      <c r="F538" t="s">
        <v>12</v>
      </c>
      <c r="G538" s="1">
        <v>41733</v>
      </c>
      <c r="H538">
        <v>44</v>
      </c>
      <c r="I538">
        <v>2</v>
      </c>
      <c r="J538">
        <v>0</v>
      </c>
      <c r="K538">
        <v>0</v>
      </c>
      <c r="L538">
        <f>VLOOKUP(A538,absolute_report_3369!$A$2:$E$3370,2,FALSE)</f>
        <v>87</v>
      </c>
      <c r="M538">
        <f>VLOOKUP(A538,absolute_report_3369!$A$2:$E$3370,3,FALSE)</f>
        <v>7</v>
      </c>
      <c r="N538">
        <f>VLOOKUP(A538,absolute_report_3369!$A$2:$E$3370,4,FALSE)</f>
        <v>3</v>
      </c>
      <c r="O538">
        <f>VLOOKUP(A538,absolute_report_3369!$A$2:$E$3370,5,FALSE)</f>
        <v>1</v>
      </c>
      <c r="P538" t="e">
        <f>VLOOKUP(A538,Clusters_2843!$A$1:$B$2844,2,FALSE)</f>
        <v>#N/A</v>
      </c>
      <c r="Q538">
        <v>-1</v>
      </c>
      <c r="R538">
        <v>-1</v>
      </c>
      <c r="S538" t="e">
        <f>VLOOKUP(A538,retraso_4m_2843!$A$1:$B$2844,2,FALSE)</f>
        <v>#N/A</v>
      </c>
      <c r="T538" t="e">
        <f>VLOOKUP(A538,retraso_6m_2843!$A$2:$B$2844,2,FALSE)</f>
        <v>#N/A</v>
      </c>
      <c r="U538">
        <f>VLOOKUP(A538,Inactividad!$A$3:$D$3372,3,FALSE)</f>
        <v>61</v>
      </c>
      <c r="V538">
        <f>VLOOKUP(A538,Inactividad!$A$3:$D$3372,4,FALSE)</f>
        <v>54</v>
      </c>
    </row>
    <row r="539" spans="1:22" x14ac:dyDescent="0.25">
      <c r="A539">
        <v>1286</v>
      </c>
      <c r="B539" t="s">
        <v>10</v>
      </c>
      <c r="C539" s="1">
        <v>17025</v>
      </c>
      <c r="D539">
        <v>70</v>
      </c>
      <c r="E539" t="s">
        <v>11</v>
      </c>
      <c r="F539" t="s">
        <v>14</v>
      </c>
      <c r="G539" s="1">
        <v>38156</v>
      </c>
      <c r="H539">
        <v>58</v>
      </c>
      <c r="I539">
        <v>12</v>
      </c>
      <c r="J539">
        <v>0</v>
      </c>
      <c r="K539">
        <v>0</v>
      </c>
      <c r="L539">
        <f>VLOOKUP(A539,absolute_report_3369!$A$2:$E$3370,2,FALSE)</f>
        <v>1630</v>
      </c>
      <c r="M539">
        <f>VLOOKUP(A539,absolute_report_3369!$A$2:$E$3370,3,FALSE)</f>
        <v>94</v>
      </c>
      <c r="N539">
        <f>VLOOKUP(A539,absolute_report_3369!$A$2:$E$3370,4,FALSE)</f>
        <v>63</v>
      </c>
      <c r="O539">
        <f>VLOOKUP(A539,absolute_report_3369!$A$2:$E$3370,5,FALSE)</f>
        <v>10</v>
      </c>
      <c r="P539" t="str">
        <f>VLOOKUP(A539,Clusters_2843!$A$1:$B$2844,2,FALSE)</f>
        <v>Muy_inestable</v>
      </c>
      <c r="Q539" s="3">
        <f>VLOOKUP(A539,delay_hba1c_2843!$A$2:$B$2844,2,FALSE)</f>
        <v>91.304347826086953</v>
      </c>
      <c r="R539">
        <f>VLOOKUP(A539,delay_hba1c_2843!$A$2:$C$2844,3,FALSE)</f>
        <v>26.9</v>
      </c>
      <c r="S539" t="str">
        <f>VLOOKUP(A539,retraso_4m_2843!$A$1:$B$2844,2,FALSE)</f>
        <v>SI</v>
      </c>
      <c r="T539" t="str">
        <f>VLOOKUP(A539,retraso_6m_2843!$A$2:$B$2844,2,FALSE)</f>
        <v>SI</v>
      </c>
      <c r="U539">
        <f>VLOOKUP(A539,Inactividad!$A$3:$D$3372,3,FALSE)</f>
        <v>248</v>
      </c>
      <c r="V539">
        <f>VLOOKUP(A539,Inactividad!$A$3:$D$3372,4,FALSE)</f>
        <v>121</v>
      </c>
    </row>
    <row r="540" spans="1:22" hidden="1" x14ac:dyDescent="0.25">
      <c r="A540">
        <v>9480</v>
      </c>
      <c r="B540" t="s">
        <v>10</v>
      </c>
      <c r="C540" s="1">
        <v>14310</v>
      </c>
      <c r="D540">
        <v>77</v>
      </c>
      <c r="E540" t="s">
        <v>11</v>
      </c>
      <c r="F540" t="s">
        <v>14</v>
      </c>
      <c r="G540" s="1">
        <v>39564</v>
      </c>
      <c r="H540">
        <v>69</v>
      </c>
      <c r="I540">
        <v>8</v>
      </c>
      <c r="J540">
        <v>1</v>
      </c>
      <c r="K540">
        <v>1</v>
      </c>
      <c r="L540">
        <f>VLOOKUP(A540,absolute_report_3369!$A$2:$E$3370,2,FALSE)</f>
        <v>1575</v>
      </c>
      <c r="M540">
        <f>VLOOKUP(A540,absolute_report_3369!$A$2:$E$3370,3,FALSE)</f>
        <v>48</v>
      </c>
      <c r="N540">
        <f>VLOOKUP(A540,absolute_report_3369!$A$2:$E$3370,4,FALSE)</f>
        <v>24</v>
      </c>
      <c r="O540">
        <f>VLOOKUP(A540,absolute_report_3369!$A$2:$E$3370,5,FALSE)</f>
        <v>6</v>
      </c>
      <c r="P540" t="str">
        <f>VLOOKUP(A540,Clusters_2843!$A$1:$B$2844,2,FALSE)</f>
        <v>Medio_inestable</v>
      </c>
      <c r="Q540" s="3">
        <f>VLOOKUP(A540,delay_hba1c_2843!$A$2:$B$2844,2,FALSE)</f>
        <v>89.863013698630141</v>
      </c>
      <c r="R540">
        <f>VLOOKUP(A540,delay_hba1c_2843!$A$2:$C$2844,3,FALSE)</f>
        <v>19.5</v>
      </c>
      <c r="S540" t="str">
        <f>VLOOKUP(A540,retraso_4m_2843!$A$1:$B$2844,2,FALSE)</f>
        <v>NO</v>
      </c>
      <c r="T540" t="str">
        <f>VLOOKUP(A540,retraso_6m_2843!$A$2:$B$2844,2,FALSE)</f>
        <v>NO</v>
      </c>
      <c r="U540">
        <f>VLOOKUP(A540,Inactividad!$A$3:$D$3372,3,FALSE)</f>
        <v>344</v>
      </c>
      <c r="V540">
        <f>VLOOKUP(A540,Inactividad!$A$3:$D$3372,4,FALSE)</f>
        <v>188</v>
      </c>
    </row>
    <row r="541" spans="1:22" hidden="1" x14ac:dyDescent="0.25">
      <c r="A541">
        <v>54828</v>
      </c>
      <c r="B541" t="s">
        <v>10</v>
      </c>
      <c r="C541" s="1">
        <v>19983</v>
      </c>
      <c r="D541">
        <v>62</v>
      </c>
      <c r="E541" t="s">
        <v>16</v>
      </c>
      <c r="F541" t="s">
        <v>14</v>
      </c>
      <c r="G541" s="1">
        <v>39533</v>
      </c>
      <c r="H541">
        <v>54</v>
      </c>
      <c r="I541">
        <v>8</v>
      </c>
      <c r="J541">
        <v>1</v>
      </c>
      <c r="K541">
        <v>3</v>
      </c>
      <c r="L541">
        <f>VLOOKUP(A541,absolute_report_3369!$A$2:$E$3370,2,FALSE)</f>
        <v>1550</v>
      </c>
      <c r="M541">
        <f>VLOOKUP(A541,absolute_report_3369!$A$2:$E$3370,3,FALSE)</f>
        <v>124</v>
      </c>
      <c r="N541">
        <f>VLOOKUP(A541,absolute_report_3369!$A$2:$E$3370,4,FALSE)</f>
        <v>46</v>
      </c>
      <c r="O541">
        <f>VLOOKUP(A541,absolute_report_3369!$A$2:$E$3370,5,FALSE)</f>
        <v>6</v>
      </c>
      <c r="P541" t="str">
        <f>VLOOKUP(A541,Clusters_2843!$A$1:$B$2844,2,FALSE)</f>
        <v>estable</v>
      </c>
      <c r="Q541" s="3">
        <f>VLOOKUP(A541,delay_hba1c_2843!$A$2:$B$2844,2,FALSE)</f>
        <v>39.726027397260275</v>
      </c>
      <c r="R541">
        <f>VLOOKUP(A541,delay_hba1c_2843!$A$2:$C$2844,3,FALSE)</f>
        <v>7.9</v>
      </c>
      <c r="S541" t="str">
        <f>VLOOKUP(A541,retraso_4m_2843!$A$1:$B$2844,2,FALSE)</f>
        <v>NO</v>
      </c>
      <c r="T541" t="str">
        <f>VLOOKUP(A541,retraso_6m_2843!$A$2:$B$2844,2,FALSE)</f>
        <v>SI</v>
      </c>
      <c r="U541">
        <f>VLOOKUP(A541,Inactividad!$A$3:$D$3372,3,FALSE)</f>
        <v>230</v>
      </c>
      <c r="V541">
        <f>VLOOKUP(A541,Inactividad!$A$3:$D$3372,4,FALSE)</f>
        <v>152</v>
      </c>
    </row>
    <row r="542" spans="1:22" x14ac:dyDescent="0.25">
      <c r="A542">
        <v>91407</v>
      </c>
      <c r="B542" t="s">
        <v>15</v>
      </c>
      <c r="C542" s="1">
        <v>22684</v>
      </c>
      <c r="D542">
        <v>54</v>
      </c>
      <c r="E542" t="s">
        <v>11</v>
      </c>
      <c r="F542" t="s">
        <v>14</v>
      </c>
      <c r="G542" s="1">
        <v>39928</v>
      </c>
      <c r="H542">
        <v>47</v>
      </c>
      <c r="I542">
        <v>7</v>
      </c>
      <c r="J542">
        <v>0</v>
      </c>
      <c r="K542">
        <v>0</v>
      </c>
      <c r="L542">
        <f>VLOOKUP(A542,absolute_report_3369!$A$2:$E$3370,2,FALSE)</f>
        <v>1520</v>
      </c>
      <c r="M542">
        <f>VLOOKUP(A542,absolute_report_3369!$A$2:$E$3370,3,FALSE)</f>
        <v>34</v>
      </c>
      <c r="N542">
        <f>VLOOKUP(A542,absolute_report_3369!$A$2:$E$3370,4,FALSE)</f>
        <v>21</v>
      </c>
      <c r="O542">
        <f>VLOOKUP(A542,absolute_report_3369!$A$2:$E$3370,5,FALSE)</f>
        <v>9</v>
      </c>
      <c r="P542" t="str">
        <f>VLOOKUP(A542,Clusters_2843!$A$1:$B$2844,2,FALSE)</f>
        <v>[7-9]</v>
      </c>
      <c r="Q542" s="3">
        <f>VLOOKUP(A542,delay_hba1c_2843!$A$2:$B$2844,2,FALSE)</f>
        <v>63.387978142076506</v>
      </c>
      <c r="R542">
        <f>VLOOKUP(A542,delay_hba1c_2843!$A$2:$C$2844,3,FALSE)</f>
        <v>22</v>
      </c>
      <c r="S542" t="str">
        <f>VLOOKUP(A542,retraso_4m_2843!$A$1:$B$2844,2,FALSE)</f>
        <v>SI</v>
      </c>
      <c r="T542" t="str">
        <f>VLOOKUP(A542,retraso_6m_2843!$A$2:$B$2844,2,FALSE)</f>
        <v>SI</v>
      </c>
      <c r="U542">
        <f>VLOOKUP(A542,Inactividad!$A$3:$D$3372,3,FALSE)</f>
        <v>242</v>
      </c>
      <c r="V542">
        <f>VLOOKUP(A542,Inactividad!$A$3:$D$3372,4,FALSE)</f>
        <v>197</v>
      </c>
    </row>
    <row r="543" spans="1:22" hidden="1" x14ac:dyDescent="0.25">
      <c r="A543">
        <v>103556</v>
      </c>
      <c r="B543" t="s">
        <v>10</v>
      </c>
      <c r="C543" s="1">
        <v>13787</v>
      </c>
      <c r="D543">
        <v>79</v>
      </c>
      <c r="E543" t="s">
        <v>11</v>
      </c>
      <c r="F543" t="s">
        <v>14</v>
      </c>
      <c r="G543" s="1">
        <v>40682</v>
      </c>
      <c r="H543">
        <v>74</v>
      </c>
      <c r="I543">
        <v>5</v>
      </c>
      <c r="J543">
        <v>0</v>
      </c>
      <c r="K543">
        <v>1</v>
      </c>
      <c r="L543">
        <f>VLOOKUP(A543,absolute_report_3369!$A$2:$E$3370,2,FALSE)</f>
        <v>686</v>
      </c>
      <c r="M543">
        <f>VLOOKUP(A543,absolute_report_3369!$A$2:$E$3370,3,FALSE)</f>
        <v>46</v>
      </c>
      <c r="N543">
        <f>VLOOKUP(A543,absolute_report_3369!$A$2:$E$3370,4,FALSE)</f>
        <v>34</v>
      </c>
      <c r="O543">
        <f>VLOOKUP(A543,absolute_report_3369!$A$2:$E$3370,5,FALSE)</f>
        <v>6</v>
      </c>
      <c r="P543" t="str">
        <f>VLOOKUP(A543,Clusters_2843!$A$1:$B$2844,2,FALSE)</f>
        <v>Muy_inestable</v>
      </c>
      <c r="Q543" s="3">
        <f>VLOOKUP(A543,delay_hba1c_2843!$A$2:$B$2844,2,FALSE)</f>
        <v>61.956521739130437</v>
      </c>
      <c r="R543">
        <f>VLOOKUP(A543,delay_hba1c_2843!$A$2:$C$2844,3,FALSE)</f>
        <v>19.100000000000001</v>
      </c>
      <c r="S543" t="str">
        <f>VLOOKUP(A543,retraso_4m_2843!$A$1:$B$2844,2,FALSE)</f>
        <v>SI</v>
      </c>
      <c r="T543" t="str">
        <f>VLOOKUP(A543,retraso_6m_2843!$A$2:$B$2844,2,FALSE)</f>
        <v>SI</v>
      </c>
      <c r="U543">
        <f>VLOOKUP(A543,Inactividad!$A$3:$D$3372,3,FALSE)</f>
        <v>160</v>
      </c>
      <c r="V543">
        <f>VLOOKUP(A543,Inactividad!$A$3:$D$3372,4,FALSE)</f>
        <v>96</v>
      </c>
    </row>
    <row r="544" spans="1:22" hidden="1" x14ac:dyDescent="0.25">
      <c r="A544">
        <v>216</v>
      </c>
      <c r="B544" t="s">
        <v>10</v>
      </c>
      <c r="C544" s="1">
        <v>17061</v>
      </c>
      <c r="D544">
        <v>70</v>
      </c>
      <c r="E544" t="s">
        <v>11</v>
      </c>
      <c r="F544" t="s">
        <v>14</v>
      </c>
      <c r="G544" s="1">
        <v>41306</v>
      </c>
      <c r="H544">
        <v>67</v>
      </c>
      <c r="I544">
        <v>3</v>
      </c>
      <c r="J544">
        <v>0</v>
      </c>
      <c r="K544">
        <v>3</v>
      </c>
      <c r="L544">
        <f>VLOOKUP(A544,absolute_report_3369!$A$2:$E$3370,2,FALSE)</f>
        <v>1357</v>
      </c>
      <c r="M544">
        <f>VLOOKUP(A544,absolute_report_3369!$A$2:$E$3370,3,FALSE)</f>
        <v>60</v>
      </c>
      <c r="N544">
        <f>VLOOKUP(A544,absolute_report_3369!$A$2:$E$3370,4,FALSE)</f>
        <v>37</v>
      </c>
      <c r="O544">
        <f>VLOOKUP(A544,absolute_report_3369!$A$2:$E$3370,5,FALSE)</f>
        <v>8</v>
      </c>
      <c r="P544" t="str">
        <f>VLOOKUP(A544,Clusters_2843!$A$1:$B$2844,2,FALSE)</f>
        <v>Muy_inestable</v>
      </c>
      <c r="Q544" s="3">
        <f>VLOOKUP(A544,delay_hba1c_2843!$A$2:$B$2844,2,FALSE)</f>
        <v>67.391304347826093</v>
      </c>
      <c r="R544">
        <f>VLOOKUP(A544,delay_hba1c_2843!$A$2:$C$2844,3,FALSE)</f>
        <v>9.6</v>
      </c>
      <c r="S544" t="str">
        <f>VLOOKUP(A544,retraso_4m_2843!$A$1:$B$2844,2,FALSE)</f>
        <v>SI</v>
      </c>
      <c r="T544" t="str">
        <f>VLOOKUP(A544,retraso_6m_2843!$A$2:$B$2844,2,FALSE)</f>
        <v>SI</v>
      </c>
      <c r="U544">
        <f>VLOOKUP(A544,Inactividad!$A$3:$D$3372,3,FALSE)</f>
        <v>270</v>
      </c>
      <c r="V544">
        <f>VLOOKUP(A544,Inactividad!$A$3:$D$3372,4,FALSE)</f>
        <v>140</v>
      </c>
    </row>
    <row r="545" spans="1:22" hidden="1" x14ac:dyDescent="0.25">
      <c r="A545">
        <v>107797</v>
      </c>
      <c r="B545" t="s">
        <v>10</v>
      </c>
      <c r="C545" s="1">
        <v>13183</v>
      </c>
      <c r="D545">
        <v>80</v>
      </c>
      <c r="E545" t="s">
        <v>16</v>
      </c>
      <c r="F545" t="s">
        <v>14</v>
      </c>
      <c r="G545" s="1">
        <v>41045</v>
      </c>
      <c r="H545">
        <v>76</v>
      </c>
      <c r="I545">
        <v>4</v>
      </c>
      <c r="J545">
        <v>4</v>
      </c>
      <c r="K545">
        <v>0</v>
      </c>
      <c r="L545">
        <f>VLOOKUP(A545,absolute_report_3369!$A$2:$E$3370,2,FALSE)</f>
        <v>1635</v>
      </c>
      <c r="M545">
        <f>VLOOKUP(A545,absolute_report_3369!$A$2:$E$3370,3,FALSE)</f>
        <v>124</v>
      </c>
      <c r="N545">
        <f>VLOOKUP(A545,absolute_report_3369!$A$2:$E$3370,4,FALSE)</f>
        <v>46</v>
      </c>
      <c r="O545">
        <f>VLOOKUP(A545,absolute_report_3369!$A$2:$E$3370,5,FALSE)</f>
        <v>6</v>
      </c>
      <c r="P545" t="str">
        <f>VLOOKUP(A545,Clusters_2843!$A$1:$B$2844,2,FALSE)</f>
        <v>estable</v>
      </c>
      <c r="Q545" s="3">
        <f>VLOOKUP(A545,delay_hba1c_2843!$A$2:$B$2844,2,FALSE)</f>
        <v>2.7397260273972601</v>
      </c>
      <c r="R545">
        <f>VLOOKUP(A545,delay_hba1c_2843!$A$2:$C$2844,3,FALSE)</f>
        <v>0.5</v>
      </c>
      <c r="S545" t="str">
        <f>VLOOKUP(A545,retraso_4m_2843!$A$1:$B$2844,2,FALSE)</f>
        <v>SI</v>
      </c>
      <c r="T545" t="str">
        <f>VLOOKUP(A545,retraso_6m_2843!$A$2:$B$2844,2,FALSE)</f>
        <v>SI</v>
      </c>
      <c r="U545">
        <f>VLOOKUP(A545,Inactividad!$A$3:$D$3372,3,FALSE)</f>
        <v>261</v>
      </c>
      <c r="V545">
        <f>VLOOKUP(A545,Inactividad!$A$3:$D$3372,4,FALSE)</f>
        <v>112</v>
      </c>
    </row>
    <row r="546" spans="1:22" hidden="1" x14ac:dyDescent="0.25">
      <c r="A546">
        <v>17686</v>
      </c>
      <c r="B546" t="s">
        <v>15</v>
      </c>
      <c r="C546" s="1">
        <v>12029</v>
      </c>
      <c r="D546">
        <v>84</v>
      </c>
      <c r="E546" t="s">
        <v>11</v>
      </c>
      <c r="F546" t="s">
        <v>12</v>
      </c>
      <c r="G546" s="1">
        <v>38370</v>
      </c>
      <c r="H546">
        <v>73</v>
      </c>
      <c r="I546">
        <v>11</v>
      </c>
      <c r="J546">
        <v>5</v>
      </c>
      <c r="K546">
        <v>2</v>
      </c>
      <c r="L546">
        <f>VLOOKUP(A546,absolute_report_3369!$A$2:$E$3370,2,FALSE)</f>
        <v>1461</v>
      </c>
      <c r="M546">
        <f>VLOOKUP(A546,absolute_report_3369!$A$2:$E$3370,3,FALSE)</f>
        <v>40</v>
      </c>
      <c r="N546">
        <f>VLOOKUP(A546,absolute_report_3369!$A$2:$E$3370,4,FALSE)</f>
        <v>22</v>
      </c>
      <c r="O546">
        <f>VLOOKUP(A546,absolute_report_3369!$A$2:$E$3370,5,FALSE)</f>
        <v>6</v>
      </c>
      <c r="P546" t="str">
        <f>VLOOKUP(A546,Clusters_2843!$A$1:$B$2844,2,FALSE)</f>
        <v>Medio_inestable</v>
      </c>
      <c r="Q546" s="3">
        <f>VLOOKUP(A546,delay_hba1c_2843!$A$2:$B$2844,2,FALSE)</f>
        <v>102.73224043715847</v>
      </c>
      <c r="R546">
        <f>VLOOKUP(A546,delay_hba1c_2843!$A$2:$C$2844,3,FALSE)</f>
        <v>31.1</v>
      </c>
      <c r="S546" t="str">
        <f>VLOOKUP(A546,retraso_4m_2843!$A$1:$B$2844,2,FALSE)</f>
        <v>NO</v>
      </c>
      <c r="T546" t="str">
        <f>VLOOKUP(A546,retraso_6m_2843!$A$2:$B$2844,2,FALSE)</f>
        <v>NO</v>
      </c>
      <c r="U546">
        <f>VLOOKUP(A546,Inactividad!$A$3:$D$3372,3,FALSE)</f>
        <v>923</v>
      </c>
      <c r="V546">
        <f>VLOOKUP(A546,Inactividad!$A$3:$D$3372,4,FALSE)</f>
        <v>163</v>
      </c>
    </row>
    <row r="547" spans="1:22" hidden="1" x14ac:dyDescent="0.25">
      <c r="A547">
        <v>37081</v>
      </c>
      <c r="B547" t="s">
        <v>10</v>
      </c>
      <c r="C547" s="1">
        <v>21266</v>
      </c>
      <c r="D547">
        <v>58</v>
      </c>
      <c r="E547" t="s">
        <v>13</v>
      </c>
      <c r="F547" t="s">
        <v>12</v>
      </c>
      <c r="G547" s="1">
        <v>40108</v>
      </c>
      <c r="H547">
        <v>51</v>
      </c>
      <c r="I547">
        <v>7</v>
      </c>
      <c r="J547">
        <v>4</v>
      </c>
      <c r="K547">
        <v>1</v>
      </c>
      <c r="L547">
        <f>VLOOKUP(A547,absolute_report_3369!$A$2:$E$3370,2,FALSE)</f>
        <v>1557</v>
      </c>
      <c r="M547">
        <f>VLOOKUP(A547,absolute_report_3369!$A$2:$E$3370,3,FALSE)</f>
        <v>68</v>
      </c>
      <c r="N547">
        <f>VLOOKUP(A547,absolute_report_3369!$A$2:$E$3370,4,FALSE)</f>
        <v>38</v>
      </c>
      <c r="O547">
        <f>VLOOKUP(A547,absolute_report_3369!$A$2:$E$3370,5,FALSE)</f>
        <v>5</v>
      </c>
      <c r="P547" t="str">
        <f>VLOOKUP(A547,Clusters_2843!$A$1:$B$2844,2,FALSE)</f>
        <v>Muy_inestable</v>
      </c>
      <c r="Q547" s="3">
        <f>VLOOKUP(A547,delay_hba1c_2843!$A$2:$B$2844,2,FALSE)</f>
        <v>245.65217391304347</v>
      </c>
      <c r="R547">
        <f>VLOOKUP(A547,delay_hba1c_2843!$A$2:$C$2844,3,FALSE)</f>
        <v>161.4</v>
      </c>
      <c r="S547" t="str">
        <f>VLOOKUP(A547,retraso_4m_2843!$A$1:$B$2844,2,FALSE)</f>
        <v>NO</v>
      </c>
      <c r="T547" t="str">
        <f>VLOOKUP(A547,retraso_6m_2843!$A$2:$B$2844,2,FALSE)</f>
        <v>NO</v>
      </c>
      <c r="U547">
        <f>VLOOKUP(A547,Inactividad!$A$3:$D$3372,3,FALSE)</f>
        <v>340</v>
      </c>
      <c r="V547">
        <f>VLOOKUP(A547,Inactividad!$A$3:$D$3372,4,FALSE)</f>
        <v>148</v>
      </c>
    </row>
    <row r="548" spans="1:22" hidden="1" x14ac:dyDescent="0.25">
      <c r="A548">
        <v>83225</v>
      </c>
      <c r="B548" t="s">
        <v>10</v>
      </c>
      <c r="C548" s="1">
        <v>19621</v>
      </c>
      <c r="D548">
        <v>63</v>
      </c>
      <c r="E548" t="s">
        <v>16</v>
      </c>
      <c r="F548" t="s">
        <v>14</v>
      </c>
      <c r="G548" s="1">
        <v>39652</v>
      </c>
      <c r="H548">
        <v>55</v>
      </c>
      <c r="I548">
        <v>8</v>
      </c>
      <c r="J548">
        <v>2</v>
      </c>
      <c r="K548">
        <v>1</v>
      </c>
      <c r="L548">
        <f>VLOOKUP(A548,absolute_report_3369!$A$2:$E$3370,2,FALSE)</f>
        <v>1526</v>
      </c>
      <c r="M548">
        <f>VLOOKUP(A548,absolute_report_3369!$A$2:$E$3370,3,FALSE)</f>
        <v>75</v>
      </c>
      <c r="N548">
        <f>VLOOKUP(A548,absolute_report_3369!$A$2:$E$3370,4,FALSE)</f>
        <v>29</v>
      </c>
      <c r="O548">
        <f>VLOOKUP(A548,absolute_report_3369!$A$2:$E$3370,5,FALSE)</f>
        <v>8</v>
      </c>
      <c r="P548" t="str">
        <f>VLOOKUP(A548,Clusters_2843!$A$1:$B$2844,2,FALSE)</f>
        <v>Muy_inestable</v>
      </c>
      <c r="Q548" s="3">
        <f>VLOOKUP(A548,delay_hba1c_2843!$A$2:$B$2844,2,FALSE)</f>
        <v>441.30434782608694</v>
      </c>
      <c r="R548">
        <f>VLOOKUP(A548,delay_hba1c_2843!$A$2:$C$2844,3,FALSE)</f>
        <v>64.400000000000006</v>
      </c>
      <c r="S548" t="str">
        <f>VLOOKUP(A548,retraso_4m_2843!$A$1:$B$2844,2,FALSE)</f>
        <v>NO</v>
      </c>
      <c r="T548" t="str">
        <f>VLOOKUP(A548,retraso_6m_2843!$A$2:$B$2844,2,FALSE)</f>
        <v>NO</v>
      </c>
      <c r="U548">
        <f>VLOOKUP(A548,Inactividad!$A$3:$D$3372,3,FALSE)</f>
        <v>405</v>
      </c>
      <c r="V548">
        <f>VLOOKUP(A548,Inactividad!$A$3:$D$3372,4,FALSE)</f>
        <v>303</v>
      </c>
    </row>
    <row r="549" spans="1:22" hidden="1" x14ac:dyDescent="0.25">
      <c r="A549">
        <v>9498</v>
      </c>
      <c r="B549" t="s">
        <v>10</v>
      </c>
      <c r="C549" s="1">
        <v>11266</v>
      </c>
      <c r="D549">
        <v>86</v>
      </c>
      <c r="E549" t="s">
        <v>11</v>
      </c>
      <c r="F549" t="s">
        <v>14</v>
      </c>
      <c r="G549" s="1">
        <v>38118</v>
      </c>
      <c r="H549">
        <v>74</v>
      </c>
      <c r="I549">
        <v>12</v>
      </c>
      <c r="J549">
        <v>2</v>
      </c>
      <c r="K549">
        <v>1</v>
      </c>
      <c r="L549">
        <f>VLOOKUP(A549,absolute_report_3369!$A$2:$E$3370,2,FALSE)</f>
        <v>1629</v>
      </c>
      <c r="M549">
        <f>VLOOKUP(A549,absolute_report_3369!$A$2:$E$3370,3,FALSE)</f>
        <v>38</v>
      </c>
      <c r="N549">
        <f>VLOOKUP(A549,absolute_report_3369!$A$2:$E$3370,4,FALSE)</f>
        <v>29</v>
      </c>
      <c r="O549">
        <f>VLOOKUP(A549,absolute_report_3369!$A$2:$E$3370,5,FALSE)</f>
        <v>7</v>
      </c>
      <c r="P549" t="str">
        <f>VLOOKUP(A549,Clusters_2843!$A$1:$B$2844,2,FALSE)</f>
        <v>estable</v>
      </c>
      <c r="Q549" s="3">
        <f>VLOOKUP(A549,delay_hba1c_2843!$A$2:$B$2844,2,FALSE)</f>
        <v>8.493150684931507</v>
      </c>
      <c r="R549">
        <f>VLOOKUP(A549,delay_hba1c_2843!$A$2:$C$2844,3,FALSE)</f>
        <v>1.4</v>
      </c>
      <c r="S549" t="str">
        <f>VLOOKUP(A549,retraso_4m_2843!$A$1:$B$2844,2,FALSE)</f>
        <v>SI</v>
      </c>
      <c r="T549" t="str">
        <f>VLOOKUP(A549,retraso_6m_2843!$A$2:$B$2844,2,FALSE)</f>
        <v>SI</v>
      </c>
      <c r="U549">
        <f>VLOOKUP(A549,Inactividad!$A$3:$D$3372,3,FALSE)</f>
        <v>489</v>
      </c>
      <c r="V549">
        <f>VLOOKUP(A549,Inactividad!$A$3:$D$3372,4,FALSE)</f>
        <v>178</v>
      </c>
    </row>
    <row r="550" spans="1:22" hidden="1" x14ac:dyDescent="0.25">
      <c r="A550">
        <v>112175</v>
      </c>
      <c r="B550" t="s">
        <v>15</v>
      </c>
      <c r="C550" s="1">
        <v>20303</v>
      </c>
      <c r="D550">
        <v>61</v>
      </c>
      <c r="E550" t="s">
        <v>16</v>
      </c>
      <c r="F550" t="s">
        <v>14</v>
      </c>
      <c r="G550" s="1">
        <v>41359</v>
      </c>
      <c r="H550">
        <v>58</v>
      </c>
      <c r="I550">
        <v>3</v>
      </c>
      <c r="J550">
        <v>0</v>
      </c>
      <c r="K550">
        <v>0</v>
      </c>
      <c r="L550">
        <f>VLOOKUP(A550,absolute_report_3369!$A$2:$E$3370,2,FALSE)</f>
        <v>1316</v>
      </c>
      <c r="M550">
        <f>VLOOKUP(A550,absolute_report_3369!$A$2:$E$3370,3,FALSE)</f>
        <v>87</v>
      </c>
      <c r="N550">
        <f>VLOOKUP(A550,absolute_report_3369!$A$2:$E$3370,4,FALSE)</f>
        <v>47</v>
      </c>
      <c r="O550">
        <f>VLOOKUP(A550,absolute_report_3369!$A$2:$E$3370,5,FALSE)</f>
        <v>7</v>
      </c>
      <c r="P550" t="str">
        <f>VLOOKUP(A550,Clusters_2843!$A$1:$B$2844,2,FALSE)</f>
        <v>Muy_inestable</v>
      </c>
      <c r="Q550" s="3">
        <f>VLOOKUP(A550,delay_hba1c_2843!$A$2:$B$2844,2,FALSE)</f>
        <v>150</v>
      </c>
      <c r="R550">
        <f>VLOOKUP(A550,delay_hba1c_2843!$A$2:$C$2844,3,FALSE)</f>
        <v>79.2</v>
      </c>
      <c r="S550" t="str">
        <f>VLOOKUP(A550,retraso_4m_2843!$A$1:$B$2844,2,FALSE)</f>
        <v>NO</v>
      </c>
      <c r="T550" t="str">
        <f>VLOOKUP(A550,retraso_6m_2843!$A$2:$B$2844,2,FALSE)</f>
        <v>NO</v>
      </c>
      <c r="U550">
        <f>VLOOKUP(A550,Inactividad!$A$3:$D$3372,3,FALSE)</f>
        <v>271</v>
      </c>
      <c r="V550">
        <f>VLOOKUP(A550,Inactividad!$A$3:$D$3372,4,FALSE)</f>
        <v>188</v>
      </c>
    </row>
    <row r="551" spans="1:22" hidden="1" x14ac:dyDescent="0.25">
      <c r="A551">
        <v>9502</v>
      </c>
      <c r="B551" t="s">
        <v>10</v>
      </c>
      <c r="C551" s="1">
        <v>17865</v>
      </c>
      <c r="D551">
        <v>68</v>
      </c>
      <c r="E551" t="s">
        <v>11</v>
      </c>
      <c r="F551" t="s">
        <v>12</v>
      </c>
      <c r="G551" s="1">
        <v>40508</v>
      </c>
      <c r="H551">
        <v>62</v>
      </c>
      <c r="I551">
        <v>6</v>
      </c>
      <c r="J551">
        <v>0</v>
      </c>
      <c r="K551">
        <v>1</v>
      </c>
      <c r="L551">
        <f>VLOOKUP(A551,absolute_report_3369!$A$2:$E$3370,2,FALSE)</f>
        <v>1576</v>
      </c>
      <c r="M551">
        <f>VLOOKUP(A551,absolute_report_3369!$A$2:$E$3370,3,FALSE)</f>
        <v>74</v>
      </c>
      <c r="N551">
        <f>VLOOKUP(A551,absolute_report_3369!$A$2:$E$3370,4,FALSE)</f>
        <v>25</v>
      </c>
      <c r="O551">
        <f>VLOOKUP(A551,absolute_report_3369!$A$2:$E$3370,5,FALSE)</f>
        <v>6</v>
      </c>
      <c r="P551" t="str">
        <f>VLOOKUP(A551,Clusters_2843!$A$1:$B$2844,2,FALSE)</f>
        <v>estable</v>
      </c>
      <c r="Q551" s="3">
        <f>VLOOKUP(A551,delay_hba1c_2843!$A$2:$B$2844,2,FALSE)</f>
        <v>0</v>
      </c>
      <c r="R551">
        <f>VLOOKUP(A551,delay_hba1c_2843!$A$2:$C$2844,3,FALSE)</f>
        <v>0</v>
      </c>
      <c r="S551" t="str">
        <f>VLOOKUP(A551,retraso_4m_2843!$A$1:$B$2844,2,FALSE)</f>
        <v>SI</v>
      </c>
      <c r="T551" t="str">
        <f>VLOOKUP(A551,retraso_6m_2843!$A$2:$B$2844,2,FALSE)</f>
        <v>SI</v>
      </c>
      <c r="U551">
        <f>VLOOKUP(A551,Inactividad!$A$3:$D$3372,3,FALSE)</f>
        <v>412</v>
      </c>
      <c r="V551">
        <f>VLOOKUP(A551,Inactividad!$A$3:$D$3372,4,FALSE)</f>
        <v>189</v>
      </c>
    </row>
    <row r="552" spans="1:22" hidden="1" x14ac:dyDescent="0.25">
      <c r="A552">
        <v>17695</v>
      </c>
      <c r="B552" t="s">
        <v>10</v>
      </c>
      <c r="C552" s="1">
        <v>26130</v>
      </c>
      <c r="D552">
        <v>45</v>
      </c>
      <c r="E552" t="s">
        <v>11</v>
      </c>
      <c r="F552" t="s">
        <v>12</v>
      </c>
      <c r="G552" s="1">
        <v>42327</v>
      </c>
      <c r="H552">
        <v>44</v>
      </c>
      <c r="I552">
        <v>1</v>
      </c>
      <c r="J552">
        <v>0</v>
      </c>
      <c r="K552">
        <v>2</v>
      </c>
      <c r="L552">
        <f>VLOOKUP(A552,absolute_report_3369!$A$2:$E$3370,2,FALSE)</f>
        <v>336</v>
      </c>
      <c r="M552">
        <f>VLOOKUP(A552,absolute_report_3369!$A$2:$E$3370,3,FALSE)</f>
        <v>20</v>
      </c>
      <c r="N552">
        <f>VLOOKUP(A552,absolute_report_3369!$A$2:$E$3370,4,FALSE)</f>
        <v>11</v>
      </c>
      <c r="O552">
        <f>VLOOKUP(A552,absolute_report_3369!$A$2:$E$3370,5,FALSE)</f>
        <v>1</v>
      </c>
      <c r="P552" t="e">
        <f>VLOOKUP(A552,Clusters_2843!$A$1:$B$2844,2,FALSE)</f>
        <v>#N/A</v>
      </c>
      <c r="Q552">
        <v>-1</v>
      </c>
      <c r="R552">
        <v>-1</v>
      </c>
      <c r="S552" t="e">
        <f>VLOOKUP(A552,retraso_4m_2843!$A$1:$B$2844,2,FALSE)</f>
        <v>#N/A</v>
      </c>
      <c r="T552" t="e">
        <f>VLOOKUP(A552,retraso_6m_2843!$A$2:$B$2844,2,FALSE)</f>
        <v>#N/A</v>
      </c>
      <c r="U552">
        <f>VLOOKUP(A552,Inactividad!$A$3:$D$3372,3,FALSE)</f>
        <v>139</v>
      </c>
      <c r="V552">
        <f>VLOOKUP(A552,Inactividad!$A$3:$D$3372,4,FALSE)</f>
        <v>126</v>
      </c>
    </row>
    <row r="553" spans="1:22" hidden="1" x14ac:dyDescent="0.25">
      <c r="A553">
        <v>42274</v>
      </c>
      <c r="B553" t="s">
        <v>10</v>
      </c>
      <c r="C553" s="1">
        <v>23056</v>
      </c>
      <c r="D553">
        <v>53</v>
      </c>
      <c r="E553" t="s">
        <v>16</v>
      </c>
      <c r="F553" t="s">
        <v>12</v>
      </c>
      <c r="G553" s="1">
        <v>39582</v>
      </c>
      <c r="H553">
        <v>45</v>
      </c>
      <c r="I553">
        <v>8</v>
      </c>
      <c r="J553">
        <v>1</v>
      </c>
      <c r="K553">
        <v>1</v>
      </c>
      <c r="L553">
        <f>VLOOKUP(A553,absolute_report_3369!$A$2:$E$3370,2,FALSE)</f>
        <v>1596</v>
      </c>
      <c r="M553">
        <f>VLOOKUP(A553,absolute_report_3369!$A$2:$E$3370,3,FALSE)</f>
        <v>143</v>
      </c>
      <c r="N553">
        <f>VLOOKUP(A553,absolute_report_3369!$A$2:$E$3370,4,FALSE)</f>
        <v>56</v>
      </c>
      <c r="O553">
        <f>VLOOKUP(A553,absolute_report_3369!$A$2:$E$3370,5,FALSE)</f>
        <v>13</v>
      </c>
      <c r="P553" t="str">
        <f>VLOOKUP(A553,Clusters_2843!$A$1:$B$2844,2,FALSE)</f>
        <v>Muy_inestable</v>
      </c>
      <c r="Q553" s="3">
        <f>VLOOKUP(A553,delay_hba1c_2843!$A$2:$B$2844,2,FALSE)</f>
        <v>158.69565217391303</v>
      </c>
      <c r="R553">
        <f>VLOOKUP(A553,delay_hba1c_2843!$A$2:$C$2844,3,FALSE)</f>
        <v>24.1</v>
      </c>
      <c r="S553" t="str">
        <f>VLOOKUP(A553,retraso_4m_2843!$A$1:$B$2844,2,FALSE)</f>
        <v>NO</v>
      </c>
      <c r="T553" t="str">
        <f>VLOOKUP(A553,retraso_6m_2843!$A$2:$B$2844,2,FALSE)</f>
        <v>SI</v>
      </c>
      <c r="U553">
        <f>VLOOKUP(A553,Inactividad!$A$3:$D$3372,3,FALSE)</f>
        <v>203</v>
      </c>
      <c r="V553">
        <f>VLOOKUP(A553,Inactividad!$A$3:$D$3372,4,FALSE)</f>
        <v>191</v>
      </c>
    </row>
    <row r="554" spans="1:22" hidden="1" x14ac:dyDescent="0.25">
      <c r="A554">
        <v>42275</v>
      </c>
      <c r="B554" t="s">
        <v>10</v>
      </c>
      <c r="C554" s="1">
        <v>25265</v>
      </c>
      <c r="D554">
        <v>47</v>
      </c>
      <c r="E554" t="s">
        <v>16</v>
      </c>
      <c r="F554" t="s">
        <v>12</v>
      </c>
      <c r="G554" s="1">
        <v>41317</v>
      </c>
      <c r="H554">
        <v>44</v>
      </c>
      <c r="I554">
        <v>3</v>
      </c>
      <c r="J554">
        <v>1</v>
      </c>
      <c r="K554">
        <v>1</v>
      </c>
      <c r="L554">
        <f>VLOOKUP(A554,absolute_report_3369!$A$2:$E$3370,2,FALSE)</f>
        <v>1226</v>
      </c>
      <c r="M554">
        <f>VLOOKUP(A554,absolute_report_3369!$A$2:$E$3370,3,FALSE)</f>
        <v>47</v>
      </c>
      <c r="N554">
        <f>VLOOKUP(A554,absolute_report_3369!$A$2:$E$3370,4,FALSE)</f>
        <v>15</v>
      </c>
      <c r="O554">
        <f>VLOOKUP(A554,absolute_report_3369!$A$2:$E$3370,5,FALSE)</f>
        <v>3</v>
      </c>
      <c r="P554" t="str">
        <f>VLOOKUP(A554,Clusters_2843!$A$1:$B$2844,2,FALSE)</f>
        <v>estable</v>
      </c>
      <c r="Q554" s="3">
        <f>VLOOKUP(A554,delay_hba1c_2843!$A$2:$B$2844,2,FALSE)</f>
        <v>93.972602739726028</v>
      </c>
      <c r="R554">
        <f>VLOOKUP(A554,delay_hba1c_2843!$A$2:$C$2844,3,FALSE)</f>
        <v>47</v>
      </c>
      <c r="S554" t="str">
        <f>VLOOKUP(A554,retraso_4m_2843!$A$1:$B$2844,2,FALSE)</f>
        <v>NO</v>
      </c>
      <c r="T554" t="str">
        <f>VLOOKUP(A554,retraso_6m_2843!$A$2:$B$2844,2,FALSE)</f>
        <v>NO</v>
      </c>
      <c r="U554">
        <f>VLOOKUP(A554,Inactividad!$A$3:$D$3372,3,FALSE)</f>
        <v>365</v>
      </c>
      <c r="V554">
        <f>VLOOKUP(A554,Inactividad!$A$3:$D$3372,4,FALSE)</f>
        <v>225</v>
      </c>
    </row>
    <row r="555" spans="1:22" hidden="1" x14ac:dyDescent="0.25">
      <c r="A555">
        <v>9508</v>
      </c>
      <c r="B555" t="s">
        <v>15</v>
      </c>
      <c r="C555" s="1">
        <v>20423</v>
      </c>
      <c r="D555">
        <v>61</v>
      </c>
      <c r="E555" t="s">
        <v>11</v>
      </c>
      <c r="F555" t="s">
        <v>12</v>
      </c>
      <c r="G555" s="1">
        <v>38181</v>
      </c>
      <c r="H555">
        <v>49</v>
      </c>
      <c r="I555">
        <v>12</v>
      </c>
      <c r="J555">
        <v>2</v>
      </c>
      <c r="K555">
        <v>0</v>
      </c>
      <c r="L555">
        <f>VLOOKUP(A555,absolute_report_3369!$A$2:$E$3370,2,FALSE)</f>
        <v>1492</v>
      </c>
      <c r="M555">
        <f>VLOOKUP(A555,absolute_report_3369!$A$2:$E$3370,3,FALSE)</f>
        <v>59</v>
      </c>
      <c r="N555">
        <f>VLOOKUP(A555,absolute_report_3369!$A$2:$E$3370,4,FALSE)</f>
        <v>29</v>
      </c>
      <c r="O555">
        <f>VLOOKUP(A555,absolute_report_3369!$A$2:$E$3370,5,FALSE)</f>
        <v>8</v>
      </c>
      <c r="P555" t="str">
        <f>VLOOKUP(A555,Clusters_2843!$A$1:$B$2844,2,FALSE)</f>
        <v>Muy_inestable</v>
      </c>
      <c r="Q555" s="3">
        <f>VLOOKUP(A555,delay_hba1c_2843!$A$2:$B$2844,2,FALSE)</f>
        <v>167.39130434782609</v>
      </c>
      <c r="R555">
        <f>VLOOKUP(A555,delay_hba1c_2843!$A$2:$C$2844,3,FALSE)</f>
        <v>74.599999999999994</v>
      </c>
      <c r="S555" t="str">
        <f>VLOOKUP(A555,retraso_4m_2843!$A$1:$B$2844,2,FALSE)</f>
        <v>NO</v>
      </c>
      <c r="T555" t="str">
        <f>VLOOKUP(A555,retraso_6m_2843!$A$2:$B$2844,2,FALSE)</f>
        <v>SI</v>
      </c>
      <c r="U555">
        <f>VLOOKUP(A555,Inactividad!$A$3:$D$3372,3,FALSE)</f>
        <v>309</v>
      </c>
      <c r="V555">
        <f>VLOOKUP(A555,Inactividad!$A$3:$D$3372,4,FALSE)</f>
        <v>191</v>
      </c>
    </row>
    <row r="556" spans="1:22" hidden="1" x14ac:dyDescent="0.25">
      <c r="A556">
        <v>107815</v>
      </c>
      <c r="B556" t="s">
        <v>15</v>
      </c>
      <c r="C556" s="1">
        <v>26492</v>
      </c>
      <c r="D556">
        <v>44</v>
      </c>
      <c r="E556" t="s">
        <v>13</v>
      </c>
      <c r="F556" t="s">
        <v>14</v>
      </c>
      <c r="G556" s="1">
        <v>41016</v>
      </c>
      <c r="H556">
        <v>40</v>
      </c>
      <c r="I556">
        <v>4</v>
      </c>
      <c r="J556">
        <v>0</v>
      </c>
      <c r="K556">
        <v>1</v>
      </c>
      <c r="L556">
        <f>VLOOKUP(A556,absolute_report_3369!$A$2:$E$3370,2,FALSE)</f>
        <v>1438</v>
      </c>
      <c r="M556">
        <f>VLOOKUP(A556,absolute_report_3369!$A$2:$E$3370,3,FALSE)</f>
        <v>61</v>
      </c>
      <c r="N556">
        <f>VLOOKUP(A556,absolute_report_3369!$A$2:$E$3370,4,FALSE)</f>
        <v>37</v>
      </c>
      <c r="O556">
        <f>VLOOKUP(A556,absolute_report_3369!$A$2:$E$3370,5,FALSE)</f>
        <v>7</v>
      </c>
      <c r="P556" t="str">
        <f>VLOOKUP(A556,Clusters_2843!$A$1:$B$2844,2,FALSE)</f>
        <v>Muy_inestable</v>
      </c>
      <c r="Q556" s="3">
        <f>VLOOKUP(A556,delay_hba1c_2843!$A$2:$B$2844,2,FALSE)</f>
        <v>408.69565217391306</v>
      </c>
      <c r="R556">
        <f>VLOOKUP(A556,delay_hba1c_2843!$A$2:$C$2844,3,FALSE)</f>
        <v>137.69999999999999</v>
      </c>
      <c r="S556" t="str">
        <f>VLOOKUP(A556,retraso_4m_2843!$A$1:$B$2844,2,FALSE)</f>
        <v>NO</v>
      </c>
      <c r="T556" t="str">
        <f>VLOOKUP(A556,retraso_6m_2843!$A$2:$B$2844,2,FALSE)</f>
        <v>NO</v>
      </c>
      <c r="U556">
        <f>VLOOKUP(A556,Inactividad!$A$3:$D$3372,3,FALSE)</f>
        <v>469</v>
      </c>
      <c r="V556">
        <f>VLOOKUP(A556,Inactividad!$A$3:$D$3372,4,FALSE)</f>
        <v>434</v>
      </c>
    </row>
    <row r="557" spans="1:22" hidden="1" x14ac:dyDescent="0.25">
      <c r="A557">
        <v>107817</v>
      </c>
      <c r="B557" t="s">
        <v>15</v>
      </c>
      <c r="C557" s="1">
        <v>29830</v>
      </c>
      <c r="D557">
        <v>35</v>
      </c>
      <c r="E557" t="s">
        <v>13</v>
      </c>
      <c r="F557" t="s">
        <v>14</v>
      </c>
      <c r="G557" s="1">
        <v>41094</v>
      </c>
      <c r="H557">
        <v>31</v>
      </c>
      <c r="I557">
        <v>4</v>
      </c>
      <c r="J557">
        <v>0</v>
      </c>
      <c r="K557">
        <v>0</v>
      </c>
      <c r="L557">
        <f>VLOOKUP(A557,absolute_report_3369!$A$2:$E$3370,2,FALSE)</f>
        <v>1523</v>
      </c>
      <c r="M557">
        <f>VLOOKUP(A557,absolute_report_3369!$A$2:$E$3370,3,FALSE)</f>
        <v>40</v>
      </c>
      <c r="N557">
        <f>VLOOKUP(A557,absolute_report_3369!$A$2:$E$3370,4,FALSE)</f>
        <v>27</v>
      </c>
      <c r="O557">
        <f>VLOOKUP(A557,absolute_report_3369!$A$2:$E$3370,5,FALSE)</f>
        <v>3</v>
      </c>
      <c r="P557" t="str">
        <f>VLOOKUP(A557,Clusters_2843!$A$1:$B$2844,2,FALSE)</f>
        <v>Muy_inestable</v>
      </c>
      <c r="Q557" s="3">
        <f>VLOOKUP(A557,delay_hba1c_2843!$A$2:$B$2844,2,FALSE)</f>
        <v>183.60655737704917</v>
      </c>
      <c r="R557">
        <f>VLOOKUP(A557,delay_hba1c_2843!$A$2:$C$2844,3,FALSE)</f>
        <v>102.7</v>
      </c>
      <c r="S557" t="str">
        <f>VLOOKUP(A557,retraso_4m_2843!$A$1:$B$2844,2,FALSE)</f>
        <v>NO</v>
      </c>
      <c r="T557" t="str">
        <f>VLOOKUP(A557,retraso_6m_2843!$A$2:$B$2844,2,FALSE)</f>
        <v>NO</v>
      </c>
      <c r="U557">
        <f>VLOOKUP(A557,Inactividad!$A$3:$D$3372,3,FALSE)</f>
        <v>638</v>
      </c>
      <c r="V557">
        <f>VLOOKUP(A557,Inactividad!$A$3:$D$3372,4,FALSE)</f>
        <v>360</v>
      </c>
    </row>
    <row r="558" spans="1:22" x14ac:dyDescent="0.25">
      <c r="A558">
        <v>91434</v>
      </c>
      <c r="B558" t="s">
        <v>15</v>
      </c>
      <c r="C558" s="1">
        <v>23666</v>
      </c>
      <c r="D558">
        <v>52</v>
      </c>
      <c r="E558" t="s">
        <v>16</v>
      </c>
      <c r="F558" t="s">
        <v>14</v>
      </c>
      <c r="G558" s="1">
        <v>39938</v>
      </c>
      <c r="H558">
        <v>45</v>
      </c>
      <c r="I558">
        <v>7</v>
      </c>
      <c r="J558">
        <v>0</v>
      </c>
      <c r="K558">
        <v>0</v>
      </c>
      <c r="L558">
        <f>VLOOKUP(A558,absolute_report_3369!$A$2:$E$3370,2,FALSE)</f>
        <v>1609</v>
      </c>
      <c r="M558">
        <f>VLOOKUP(A558,absolute_report_3369!$A$2:$E$3370,3,FALSE)</f>
        <v>38</v>
      </c>
      <c r="N558">
        <f>VLOOKUP(A558,absolute_report_3369!$A$2:$E$3370,4,FALSE)</f>
        <v>18</v>
      </c>
      <c r="O558">
        <f>VLOOKUP(A558,absolute_report_3369!$A$2:$E$3370,5,FALSE)</f>
        <v>9</v>
      </c>
      <c r="P558" t="str">
        <f>VLOOKUP(A558,Clusters_2843!$A$1:$B$2844,2,FALSE)</f>
        <v>empeora</v>
      </c>
      <c r="Q558" s="3">
        <f>VLOOKUP(A558,delay_hba1c_2843!$A$2:$B$2844,2,FALSE)</f>
        <v>27.3224043715847</v>
      </c>
      <c r="R558">
        <f>VLOOKUP(A558,delay_hba1c_2843!$A$2:$C$2844,3,FALSE)</f>
        <v>3.4</v>
      </c>
      <c r="S558" t="str">
        <f>VLOOKUP(A558,retraso_4m_2843!$A$1:$B$2844,2,FALSE)</f>
        <v>SI</v>
      </c>
      <c r="T558" t="str">
        <f>VLOOKUP(A558,retraso_6m_2843!$A$2:$B$2844,2,FALSE)</f>
        <v>SI</v>
      </c>
      <c r="U558">
        <f>VLOOKUP(A558,Inactividad!$A$3:$D$3372,3,FALSE)</f>
        <v>225</v>
      </c>
      <c r="V558">
        <f>VLOOKUP(A558,Inactividad!$A$3:$D$3372,4,FALSE)</f>
        <v>225</v>
      </c>
    </row>
    <row r="559" spans="1:22" hidden="1" x14ac:dyDescent="0.25">
      <c r="A559">
        <v>42286</v>
      </c>
      <c r="B559" t="s">
        <v>10</v>
      </c>
      <c r="C559" s="1">
        <v>24034</v>
      </c>
      <c r="D559">
        <v>51</v>
      </c>
      <c r="E559" t="s">
        <v>16</v>
      </c>
      <c r="F559" t="s">
        <v>14</v>
      </c>
      <c r="G559" s="1">
        <v>40648</v>
      </c>
      <c r="H559">
        <v>46</v>
      </c>
      <c r="I559">
        <v>5</v>
      </c>
      <c r="J559">
        <v>1</v>
      </c>
      <c r="K559">
        <v>1</v>
      </c>
      <c r="L559">
        <f>VLOOKUP(A559,absolute_report_3369!$A$2:$E$3370,2,FALSE)</f>
        <v>1277</v>
      </c>
      <c r="M559">
        <f>VLOOKUP(A559,absolute_report_3369!$A$2:$E$3370,3,FALSE)</f>
        <v>50</v>
      </c>
      <c r="N559">
        <f>VLOOKUP(A559,absolute_report_3369!$A$2:$E$3370,4,FALSE)</f>
        <v>23</v>
      </c>
      <c r="O559">
        <f>VLOOKUP(A559,absolute_report_3369!$A$2:$E$3370,5,FALSE)</f>
        <v>4</v>
      </c>
      <c r="P559" t="str">
        <f>VLOOKUP(A559,Clusters_2843!$A$1:$B$2844,2,FALSE)</f>
        <v>empeora</v>
      </c>
      <c r="Q559" s="3">
        <f>VLOOKUP(A559,delay_hba1c_2843!$A$2:$B$2844,2,FALSE)</f>
        <v>75.95628415300547</v>
      </c>
      <c r="R559">
        <f>VLOOKUP(A559,delay_hba1c_2843!$A$2:$C$2844,3,FALSE)</f>
        <v>33.1</v>
      </c>
      <c r="S559" t="str">
        <f>VLOOKUP(A559,retraso_4m_2843!$A$1:$B$2844,2,FALSE)</f>
        <v>NO</v>
      </c>
      <c r="T559" t="str">
        <f>VLOOKUP(A559,retraso_6m_2843!$A$2:$B$2844,2,FALSE)</f>
        <v>SI</v>
      </c>
      <c r="U559">
        <f>VLOOKUP(A559,Inactividad!$A$3:$D$3372,3,FALSE)</f>
        <v>496</v>
      </c>
      <c r="V559">
        <f>VLOOKUP(A559,Inactividad!$A$3:$D$3372,4,FALSE)</f>
        <v>389</v>
      </c>
    </row>
    <row r="560" spans="1:22" hidden="1" x14ac:dyDescent="0.25">
      <c r="A560">
        <v>107823</v>
      </c>
      <c r="B560" t="s">
        <v>10</v>
      </c>
      <c r="C560" s="1">
        <v>20999</v>
      </c>
      <c r="D560">
        <v>59</v>
      </c>
      <c r="E560" t="s">
        <v>13</v>
      </c>
      <c r="F560" t="s">
        <v>12</v>
      </c>
      <c r="G560" s="1">
        <v>42034</v>
      </c>
      <c r="H560">
        <v>58</v>
      </c>
      <c r="I560">
        <v>1</v>
      </c>
      <c r="J560">
        <v>0</v>
      </c>
      <c r="K560">
        <v>2</v>
      </c>
      <c r="L560">
        <f>VLOOKUP(A560,absolute_report_3369!$A$2:$E$3370,2,FALSE)</f>
        <v>606</v>
      </c>
      <c r="M560">
        <f>VLOOKUP(A560,absolute_report_3369!$A$2:$E$3370,3,FALSE)</f>
        <v>36</v>
      </c>
      <c r="N560">
        <f>VLOOKUP(A560,absolute_report_3369!$A$2:$E$3370,4,FALSE)</f>
        <v>15</v>
      </c>
      <c r="O560">
        <f>VLOOKUP(A560,absolute_report_3369!$A$2:$E$3370,5,FALSE)</f>
        <v>4</v>
      </c>
      <c r="P560" t="str">
        <f>VLOOKUP(A560,Clusters_2843!$A$1:$B$2844,2,FALSE)</f>
        <v>estable</v>
      </c>
      <c r="Q560" s="3">
        <f>VLOOKUP(A560,delay_hba1c_2843!$A$2:$B$2844,2,FALSE)</f>
        <v>0</v>
      </c>
      <c r="R560">
        <f>VLOOKUP(A560,delay_hba1c_2843!$A$2:$C$2844,3,FALSE)</f>
        <v>0</v>
      </c>
      <c r="S560" t="str">
        <f>VLOOKUP(A560,retraso_4m_2843!$A$1:$B$2844,2,FALSE)</f>
        <v>SI</v>
      </c>
      <c r="T560" t="str">
        <f>VLOOKUP(A560,retraso_6m_2843!$A$2:$B$2844,2,FALSE)</f>
        <v>SI</v>
      </c>
      <c r="U560">
        <f>VLOOKUP(A560,Inactividad!$A$3:$D$3372,3,FALSE)</f>
        <v>188</v>
      </c>
      <c r="V560">
        <f>VLOOKUP(A560,Inactividad!$A$3:$D$3372,4,FALSE)</f>
        <v>65</v>
      </c>
    </row>
    <row r="561" spans="1:22" hidden="1" x14ac:dyDescent="0.25">
      <c r="A561">
        <v>17712</v>
      </c>
      <c r="B561" t="s">
        <v>10</v>
      </c>
      <c r="C561" s="1">
        <v>12643</v>
      </c>
      <c r="D561">
        <v>82</v>
      </c>
      <c r="E561" t="s">
        <v>11</v>
      </c>
      <c r="F561" t="s">
        <v>12</v>
      </c>
      <c r="G561" s="1">
        <v>38895</v>
      </c>
      <c r="H561">
        <v>72</v>
      </c>
      <c r="I561">
        <v>10</v>
      </c>
      <c r="J561">
        <v>2</v>
      </c>
      <c r="K561">
        <v>0</v>
      </c>
      <c r="L561">
        <f>VLOOKUP(A561,absolute_report_3369!$A$2:$E$3370,2,FALSE)</f>
        <v>1538</v>
      </c>
      <c r="M561">
        <f>VLOOKUP(A561,absolute_report_3369!$A$2:$E$3370,3,FALSE)</f>
        <v>52</v>
      </c>
      <c r="N561">
        <f>VLOOKUP(A561,absolute_report_3369!$A$2:$E$3370,4,FALSE)</f>
        <v>36</v>
      </c>
      <c r="O561">
        <f>VLOOKUP(A561,absolute_report_3369!$A$2:$E$3370,5,FALSE)</f>
        <v>5</v>
      </c>
      <c r="P561" t="str">
        <f>VLOOKUP(A561,Clusters_2843!$A$1:$B$2844,2,FALSE)</f>
        <v>estable</v>
      </c>
      <c r="Q561" s="3">
        <f>VLOOKUP(A561,delay_hba1c_2843!$A$2:$B$2844,2,FALSE)</f>
        <v>13.698630136986301</v>
      </c>
      <c r="R561">
        <f>VLOOKUP(A561,delay_hba1c_2843!$A$2:$C$2844,3,FALSE)</f>
        <v>4</v>
      </c>
      <c r="S561" t="str">
        <f>VLOOKUP(A561,retraso_4m_2843!$A$1:$B$2844,2,FALSE)</f>
        <v>SI</v>
      </c>
      <c r="T561" t="str">
        <f>VLOOKUP(A561,retraso_6m_2843!$A$2:$B$2844,2,FALSE)</f>
        <v>SI</v>
      </c>
      <c r="U561">
        <f>VLOOKUP(A561,Inactividad!$A$3:$D$3372,3,FALSE)</f>
        <v>266</v>
      </c>
      <c r="V561">
        <f>VLOOKUP(A561,Inactividad!$A$3:$D$3372,4,FALSE)</f>
        <v>155</v>
      </c>
    </row>
    <row r="562" spans="1:22" hidden="1" x14ac:dyDescent="0.25">
      <c r="A562">
        <v>50481</v>
      </c>
      <c r="B562" t="s">
        <v>15</v>
      </c>
      <c r="C562" s="1">
        <v>15471</v>
      </c>
      <c r="D562">
        <v>74</v>
      </c>
      <c r="E562" t="s">
        <v>16</v>
      </c>
      <c r="F562" t="s">
        <v>12</v>
      </c>
      <c r="G562" s="1">
        <v>39395</v>
      </c>
      <c r="H562">
        <v>65</v>
      </c>
      <c r="I562">
        <v>9</v>
      </c>
      <c r="J562">
        <v>2</v>
      </c>
      <c r="K562">
        <v>1</v>
      </c>
      <c r="L562">
        <f>VLOOKUP(A562,absolute_report_3369!$A$2:$E$3370,2,FALSE)</f>
        <v>1504</v>
      </c>
      <c r="M562">
        <f>VLOOKUP(A562,absolute_report_3369!$A$2:$E$3370,3,FALSE)</f>
        <v>90</v>
      </c>
      <c r="N562">
        <f>VLOOKUP(A562,absolute_report_3369!$A$2:$E$3370,4,FALSE)</f>
        <v>39</v>
      </c>
      <c r="O562">
        <f>VLOOKUP(A562,absolute_report_3369!$A$2:$E$3370,5,FALSE)</f>
        <v>9</v>
      </c>
      <c r="P562" t="str">
        <f>VLOOKUP(A562,Clusters_2843!$A$1:$B$2844,2,FALSE)</f>
        <v>Medio_inestable</v>
      </c>
      <c r="Q562" s="3">
        <f>VLOOKUP(A562,delay_hba1c_2843!$A$2:$B$2844,2,FALSE)</f>
        <v>0</v>
      </c>
      <c r="R562">
        <f>VLOOKUP(A562,delay_hba1c_2843!$A$2:$C$2844,3,FALSE)</f>
        <v>0</v>
      </c>
      <c r="S562" t="str">
        <f>VLOOKUP(A562,retraso_4m_2843!$A$1:$B$2844,2,FALSE)</f>
        <v>SI</v>
      </c>
      <c r="T562" t="str">
        <f>VLOOKUP(A562,retraso_6m_2843!$A$2:$B$2844,2,FALSE)</f>
        <v>SI</v>
      </c>
      <c r="U562">
        <f>VLOOKUP(A562,Inactividad!$A$3:$D$3372,3,FALSE)</f>
        <v>330</v>
      </c>
      <c r="V562">
        <f>VLOOKUP(A562,Inactividad!$A$3:$D$3372,4,FALSE)</f>
        <v>162</v>
      </c>
    </row>
    <row r="563" spans="1:22" hidden="1" x14ac:dyDescent="0.25">
      <c r="A563">
        <v>25908</v>
      </c>
      <c r="B563" t="s">
        <v>15</v>
      </c>
      <c r="C563" s="1">
        <v>23951</v>
      </c>
      <c r="D563">
        <v>51</v>
      </c>
      <c r="E563" t="s">
        <v>11</v>
      </c>
      <c r="F563" t="s">
        <v>12</v>
      </c>
      <c r="G563" s="1">
        <v>41452</v>
      </c>
      <c r="H563">
        <v>48</v>
      </c>
      <c r="I563">
        <v>3</v>
      </c>
      <c r="J563">
        <v>0</v>
      </c>
      <c r="K563">
        <v>1</v>
      </c>
      <c r="L563">
        <f>VLOOKUP(A563,absolute_report_3369!$A$2:$E$3370,2,FALSE)</f>
        <v>361</v>
      </c>
      <c r="M563">
        <f>VLOOKUP(A563,absolute_report_3369!$A$2:$E$3370,3,FALSE)</f>
        <v>16</v>
      </c>
      <c r="N563">
        <f>VLOOKUP(A563,absolute_report_3369!$A$2:$E$3370,4,FALSE)</f>
        <v>9</v>
      </c>
      <c r="O563">
        <f>VLOOKUP(A563,absolute_report_3369!$A$2:$E$3370,5,FALSE)</f>
        <v>2</v>
      </c>
      <c r="P563" t="str">
        <f>VLOOKUP(A563,Clusters_2843!$A$1:$B$2844,2,FALSE)</f>
        <v>estable</v>
      </c>
      <c r="Q563" s="3">
        <f>VLOOKUP(A563,delay_hba1c_2843!$A$2:$B$2844,2,FALSE)</f>
        <v>0</v>
      </c>
      <c r="R563">
        <f>VLOOKUP(A563,delay_hba1c_2843!$A$2:$C$2844,3,FALSE)</f>
        <v>0</v>
      </c>
      <c r="S563" t="str">
        <f>VLOOKUP(A563,retraso_4m_2843!$A$1:$B$2844,2,FALSE)</f>
        <v>SI</v>
      </c>
      <c r="T563" t="str">
        <f>VLOOKUP(A563,retraso_6m_2843!$A$2:$B$2844,2,FALSE)</f>
        <v>SI</v>
      </c>
      <c r="U563">
        <f>VLOOKUP(A563,Inactividad!$A$3:$D$3372,3,FALSE)</f>
        <v>293</v>
      </c>
      <c r="V563">
        <f>VLOOKUP(A563,Inactividad!$A$3:$D$3372,4,FALSE)</f>
        <v>293</v>
      </c>
    </row>
    <row r="564" spans="1:22" hidden="1" x14ac:dyDescent="0.25">
      <c r="A564">
        <v>83253</v>
      </c>
      <c r="B564" t="s">
        <v>10</v>
      </c>
      <c r="C564" s="1">
        <v>20624</v>
      </c>
      <c r="D564">
        <v>60</v>
      </c>
      <c r="E564" t="s">
        <v>16</v>
      </c>
      <c r="F564" t="s">
        <v>14</v>
      </c>
      <c r="G564" s="1">
        <v>39653</v>
      </c>
      <c r="H564">
        <v>52</v>
      </c>
      <c r="I564">
        <v>8</v>
      </c>
      <c r="J564">
        <v>0</v>
      </c>
      <c r="K564">
        <v>0</v>
      </c>
      <c r="L564">
        <f>VLOOKUP(A564,absolute_report_3369!$A$2:$E$3370,2,FALSE)</f>
        <v>1617</v>
      </c>
      <c r="M564">
        <f>VLOOKUP(A564,absolute_report_3369!$A$2:$E$3370,3,FALSE)</f>
        <v>60</v>
      </c>
      <c r="N564">
        <f>VLOOKUP(A564,absolute_report_3369!$A$2:$E$3370,4,FALSE)</f>
        <v>29</v>
      </c>
      <c r="O564">
        <f>VLOOKUP(A564,absolute_report_3369!$A$2:$E$3370,5,FALSE)</f>
        <v>9</v>
      </c>
      <c r="P564" t="str">
        <f>VLOOKUP(A564,Clusters_2843!$A$1:$B$2844,2,FALSE)</f>
        <v>Medio_inestable</v>
      </c>
      <c r="Q564" s="3">
        <f>VLOOKUP(A564,delay_hba1c_2843!$A$2:$B$2844,2,FALSE)</f>
        <v>71.038251366120221</v>
      </c>
      <c r="R564">
        <f>VLOOKUP(A564,delay_hba1c_2843!$A$2:$C$2844,3,FALSE)</f>
        <v>13.3</v>
      </c>
      <c r="S564" t="str">
        <f>VLOOKUP(A564,retraso_4m_2843!$A$1:$B$2844,2,FALSE)</f>
        <v>NO</v>
      </c>
      <c r="T564" t="str">
        <f>VLOOKUP(A564,retraso_6m_2843!$A$2:$B$2844,2,FALSE)</f>
        <v>SI</v>
      </c>
      <c r="U564">
        <f>VLOOKUP(A564,Inactividad!$A$3:$D$3372,3,FALSE)</f>
        <v>176</v>
      </c>
      <c r="V564">
        <f>VLOOKUP(A564,Inactividad!$A$3:$D$3372,4,FALSE)</f>
        <v>166</v>
      </c>
    </row>
    <row r="565" spans="1:22" hidden="1" x14ac:dyDescent="0.25">
      <c r="A565">
        <v>99641</v>
      </c>
      <c r="B565" t="s">
        <v>10</v>
      </c>
      <c r="C565" s="1">
        <v>20894</v>
      </c>
      <c r="D565">
        <v>59</v>
      </c>
      <c r="E565" t="s">
        <v>11</v>
      </c>
      <c r="F565" t="s">
        <v>12</v>
      </c>
      <c r="G565" s="1">
        <v>40612</v>
      </c>
      <c r="H565">
        <v>54</v>
      </c>
      <c r="I565">
        <v>5</v>
      </c>
      <c r="J565">
        <v>1</v>
      </c>
      <c r="K565">
        <v>2</v>
      </c>
      <c r="L565">
        <f>VLOOKUP(A565,absolute_report_3369!$A$2:$E$3370,2,FALSE)</f>
        <v>780</v>
      </c>
      <c r="M565">
        <f>VLOOKUP(A565,absolute_report_3369!$A$2:$E$3370,3,FALSE)</f>
        <v>33</v>
      </c>
      <c r="N565">
        <f>VLOOKUP(A565,absolute_report_3369!$A$2:$E$3370,4,FALSE)</f>
        <v>20</v>
      </c>
      <c r="O565">
        <f>VLOOKUP(A565,absolute_report_3369!$A$2:$E$3370,5,FALSE)</f>
        <v>4</v>
      </c>
      <c r="P565" t="str">
        <f>VLOOKUP(A565,Clusters_2843!$A$1:$B$2844,2,FALSE)</f>
        <v>&gt;9</v>
      </c>
      <c r="Q565" s="3">
        <f>VLOOKUP(A565,delay_hba1c_2843!$A$2:$B$2844,2,FALSE)</f>
        <v>72.826086956521735</v>
      </c>
      <c r="R565">
        <f>VLOOKUP(A565,delay_hba1c_2843!$A$2:$C$2844,3,FALSE)</f>
        <v>34.4</v>
      </c>
      <c r="S565" t="str">
        <f>VLOOKUP(A565,retraso_4m_2843!$A$1:$B$2844,2,FALSE)</f>
        <v>SI</v>
      </c>
      <c r="T565" t="str">
        <f>VLOOKUP(A565,retraso_6m_2843!$A$2:$B$2844,2,FALSE)</f>
        <v>SI</v>
      </c>
      <c r="U565">
        <f>VLOOKUP(A565,Inactividad!$A$3:$D$3372,3,FALSE)</f>
        <v>35</v>
      </c>
      <c r="V565">
        <f>VLOOKUP(A565,Inactividad!$A$3:$D$3372,4,FALSE)</f>
        <v>187</v>
      </c>
    </row>
    <row r="566" spans="1:22" hidden="1" x14ac:dyDescent="0.25">
      <c r="A566">
        <v>34107</v>
      </c>
      <c r="B566" t="s">
        <v>15</v>
      </c>
      <c r="C566" s="1">
        <v>17179</v>
      </c>
      <c r="D566">
        <v>69</v>
      </c>
      <c r="E566" t="s">
        <v>13</v>
      </c>
      <c r="F566" t="s">
        <v>12</v>
      </c>
      <c r="G566" s="1">
        <v>40661</v>
      </c>
      <c r="H566">
        <v>64</v>
      </c>
      <c r="I566">
        <v>5</v>
      </c>
      <c r="J566">
        <v>0</v>
      </c>
      <c r="K566">
        <v>1</v>
      </c>
      <c r="L566">
        <f>VLOOKUP(A566,absolute_report_3369!$A$2:$E$3370,2,FALSE)</f>
        <v>132</v>
      </c>
      <c r="M566">
        <f>VLOOKUP(A566,absolute_report_3369!$A$2:$E$3370,3,FALSE)</f>
        <v>7</v>
      </c>
      <c r="N566">
        <f>VLOOKUP(A566,absolute_report_3369!$A$2:$E$3370,4,FALSE)</f>
        <v>4</v>
      </c>
      <c r="O566">
        <f>VLOOKUP(A566,absolute_report_3369!$A$2:$E$3370,5,FALSE)</f>
        <v>1</v>
      </c>
      <c r="P566" t="e">
        <f>VLOOKUP(A566,Clusters_2843!$A$1:$B$2844,2,FALSE)</f>
        <v>#N/A</v>
      </c>
      <c r="Q566">
        <v>-1</v>
      </c>
      <c r="R566">
        <v>-1</v>
      </c>
      <c r="S566" t="e">
        <f>VLOOKUP(A566,retraso_4m_2843!$A$1:$B$2844,2,FALSE)</f>
        <v>#N/A</v>
      </c>
      <c r="T566" t="e">
        <f>VLOOKUP(A566,retraso_6m_2843!$A$2:$B$2844,2,FALSE)</f>
        <v>#N/A</v>
      </c>
      <c r="U566">
        <f>VLOOKUP(A566,Inactividad!$A$3:$D$3372,3,FALSE)</f>
        <v>74</v>
      </c>
      <c r="V566">
        <f>VLOOKUP(A566,Inactividad!$A$3:$D$3372,4,FALSE)</f>
        <v>69</v>
      </c>
    </row>
    <row r="567" spans="1:22" hidden="1" x14ac:dyDescent="0.25">
      <c r="A567">
        <v>17725</v>
      </c>
      <c r="B567" t="s">
        <v>15</v>
      </c>
      <c r="C567" s="1">
        <v>15011</v>
      </c>
      <c r="D567">
        <v>75</v>
      </c>
      <c r="E567" t="s">
        <v>11</v>
      </c>
      <c r="F567" t="s">
        <v>12</v>
      </c>
      <c r="G567" s="1">
        <v>38393</v>
      </c>
      <c r="H567">
        <v>64</v>
      </c>
      <c r="I567">
        <v>11</v>
      </c>
      <c r="J567">
        <v>0</v>
      </c>
      <c r="K567">
        <v>1</v>
      </c>
      <c r="L567">
        <f>VLOOKUP(A567,absolute_report_3369!$A$2:$E$3370,2,FALSE)</f>
        <v>1180</v>
      </c>
      <c r="M567">
        <f>VLOOKUP(A567,absolute_report_3369!$A$2:$E$3370,3,FALSE)</f>
        <v>24</v>
      </c>
      <c r="N567">
        <f>VLOOKUP(A567,absolute_report_3369!$A$2:$E$3370,4,FALSE)</f>
        <v>17</v>
      </c>
      <c r="O567">
        <f>VLOOKUP(A567,absolute_report_3369!$A$2:$E$3370,5,FALSE)</f>
        <v>4</v>
      </c>
      <c r="P567" t="str">
        <f>VLOOKUP(A567,Clusters_2843!$A$1:$B$2844,2,FALSE)</f>
        <v>estable</v>
      </c>
      <c r="Q567" s="3">
        <f>VLOOKUP(A567,delay_hba1c_2843!$A$2:$B$2844,2,FALSE)</f>
        <v>12.602739726027398</v>
      </c>
      <c r="R567">
        <f>VLOOKUP(A567,delay_hba1c_2843!$A$2:$C$2844,3,FALSE)</f>
        <v>4.2</v>
      </c>
      <c r="S567" t="str">
        <f>VLOOKUP(A567,retraso_4m_2843!$A$1:$B$2844,2,FALSE)</f>
        <v>SI</v>
      </c>
      <c r="T567" t="str">
        <f>VLOOKUP(A567,retraso_6m_2843!$A$2:$B$2844,2,FALSE)</f>
        <v>SI</v>
      </c>
      <c r="U567">
        <f>VLOOKUP(A567,Inactividad!$A$3:$D$3372,3,FALSE)</f>
        <v>534</v>
      </c>
      <c r="V567">
        <f>VLOOKUP(A567,Inactividad!$A$3:$D$3372,4,FALSE)</f>
        <v>365</v>
      </c>
    </row>
    <row r="568" spans="1:22" hidden="1" x14ac:dyDescent="0.25">
      <c r="A568">
        <v>17726</v>
      </c>
      <c r="B568" t="s">
        <v>10</v>
      </c>
      <c r="C568" s="1">
        <v>15986</v>
      </c>
      <c r="D568">
        <v>73</v>
      </c>
      <c r="E568" t="s">
        <v>11</v>
      </c>
      <c r="F568" t="s">
        <v>12</v>
      </c>
      <c r="G568" s="1">
        <v>39722</v>
      </c>
      <c r="H568">
        <v>65</v>
      </c>
      <c r="I568">
        <v>8</v>
      </c>
      <c r="J568">
        <v>0</v>
      </c>
      <c r="K568">
        <v>5</v>
      </c>
      <c r="L568">
        <f>VLOOKUP(A568,absolute_report_3369!$A$2:$E$3370,2,FALSE)</f>
        <v>1636</v>
      </c>
      <c r="M568">
        <f>VLOOKUP(A568,absolute_report_3369!$A$2:$E$3370,3,FALSE)</f>
        <v>58</v>
      </c>
      <c r="N568">
        <f>VLOOKUP(A568,absolute_report_3369!$A$2:$E$3370,4,FALSE)</f>
        <v>30</v>
      </c>
      <c r="O568">
        <f>VLOOKUP(A568,absolute_report_3369!$A$2:$E$3370,5,FALSE)</f>
        <v>6</v>
      </c>
      <c r="P568" t="str">
        <f>VLOOKUP(A568,Clusters_2843!$A$1:$B$2844,2,FALSE)</f>
        <v>estable</v>
      </c>
      <c r="Q568" s="3">
        <f>VLOOKUP(A568,delay_hba1c_2843!$A$2:$B$2844,2,FALSE)</f>
        <v>16.438356164383563</v>
      </c>
      <c r="R568">
        <f>VLOOKUP(A568,delay_hba1c_2843!$A$2:$C$2844,3,FALSE)</f>
        <v>3.3</v>
      </c>
      <c r="S568" t="str">
        <f>VLOOKUP(A568,retraso_4m_2843!$A$1:$B$2844,2,FALSE)</f>
        <v>SI</v>
      </c>
      <c r="T568" t="str">
        <f>VLOOKUP(A568,retraso_6m_2843!$A$2:$B$2844,2,FALSE)</f>
        <v>SI</v>
      </c>
      <c r="U568">
        <f>VLOOKUP(A568,Inactividad!$A$3:$D$3372,3,FALSE)</f>
        <v>389</v>
      </c>
      <c r="V568">
        <f>VLOOKUP(A568,Inactividad!$A$3:$D$3372,4,FALSE)</f>
        <v>126</v>
      </c>
    </row>
    <row r="569" spans="1:22" hidden="1" x14ac:dyDescent="0.25">
      <c r="A569">
        <v>84298</v>
      </c>
      <c r="B569" t="s">
        <v>10</v>
      </c>
      <c r="C569" s="1">
        <v>17719</v>
      </c>
      <c r="D569">
        <v>68</v>
      </c>
      <c r="E569" t="s">
        <v>16</v>
      </c>
      <c r="F569" t="s">
        <v>14</v>
      </c>
      <c r="G569" s="1">
        <v>42507</v>
      </c>
      <c r="H569">
        <v>68</v>
      </c>
      <c r="I569">
        <v>0</v>
      </c>
      <c r="J569">
        <v>0</v>
      </c>
      <c r="K569">
        <v>1</v>
      </c>
      <c r="L569">
        <f>VLOOKUP(A569,absolute_report_3369!$A$2:$E$3370,2,FALSE)</f>
        <v>20</v>
      </c>
      <c r="M569">
        <f>VLOOKUP(A569,absolute_report_3369!$A$2:$E$3370,3,FALSE)</f>
        <v>11</v>
      </c>
      <c r="N569">
        <f>VLOOKUP(A569,absolute_report_3369!$A$2:$E$3370,4,FALSE)</f>
        <v>1</v>
      </c>
      <c r="O569">
        <f>VLOOKUP(A569,absolute_report_3369!$A$2:$E$3370,5,FALSE)</f>
        <v>0</v>
      </c>
      <c r="P569" t="e">
        <f>VLOOKUP(A569,Clusters_2843!$A$1:$B$2844,2,FALSE)</f>
        <v>#N/A</v>
      </c>
      <c r="Q569">
        <v>-1</v>
      </c>
      <c r="R569">
        <v>-1</v>
      </c>
      <c r="S569" t="e">
        <f>VLOOKUP(A569,retraso_4m_2843!$A$1:$B$2844,2,FALSE)</f>
        <v>#N/A</v>
      </c>
      <c r="T569" t="e">
        <f>VLOOKUP(A569,retraso_6m_2843!$A$2:$B$2844,2,FALSE)</f>
        <v>#N/A</v>
      </c>
      <c r="U569">
        <f>VLOOKUP(A569,Inactividad!$A$3:$D$3372,3,FALSE)</f>
        <v>-1</v>
      </c>
      <c r="V569">
        <f>VLOOKUP(A569,Inactividad!$A$3:$D$3372,4,FALSE)</f>
        <v>3</v>
      </c>
    </row>
    <row r="570" spans="1:22" hidden="1" x14ac:dyDescent="0.25">
      <c r="A570">
        <v>58688</v>
      </c>
      <c r="B570" t="s">
        <v>10</v>
      </c>
      <c r="C570" s="1">
        <v>21886</v>
      </c>
      <c r="D570">
        <v>57</v>
      </c>
      <c r="E570" t="s">
        <v>16</v>
      </c>
      <c r="F570" t="s">
        <v>14</v>
      </c>
      <c r="G570" s="1">
        <v>42137</v>
      </c>
      <c r="H570">
        <v>56</v>
      </c>
      <c r="I570">
        <v>1</v>
      </c>
      <c r="J570">
        <v>2</v>
      </c>
      <c r="K570">
        <v>2</v>
      </c>
      <c r="L570">
        <f>VLOOKUP(A570,absolute_report_3369!$A$2:$E$3370,2,FALSE)</f>
        <v>539</v>
      </c>
      <c r="M570">
        <f>VLOOKUP(A570,absolute_report_3369!$A$2:$E$3370,3,FALSE)</f>
        <v>46</v>
      </c>
      <c r="N570">
        <f>VLOOKUP(A570,absolute_report_3369!$A$2:$E$3370,4,FALSE)</f>
        <v>26</v>
      </c>
      <c r="O570">
        <f>VLOOKUP(A570,absolute_report_3369!$A$2:$E$3370,5,FALSE)</f>
        <v>4</v>
      </c>
      <c r="P570" t="str">
        <f>VLOOKUP(A570,Clusters_2843!$A$1:$B$2844,2,FALSE)</f>
        <v>estable</v>
      </c>
      <c r="Q570" s="3">
        <f>VLOOKUP(A570,delay_hba1c_2843!$A$2:$B$2844,2,FALSE)</f>
        <v>0</v>
      </c>
      <c r="R570">
        <f>VLOOKUP(A570,delay_hba1c_2843!$A$2:$C$2844,3,FALSE)</f>
        <v>0</v>
      </c>
      <c r="S570" t="str">
        <f>VLOOKUP(A570,retraso_4m_2843!$A$1:$B$2844,2,FALSE)</f>
        <v>SI</v>
      </c>
      <c r="T570" t="str">
        <f>VLOOKUP(A570,retraso_6m_2843!$A$2:$B$2844,2,FALSE)</f>
        <v>SI</v>
      </c>
      <c r="U570">
        <f>VLOOKUP(A570,Inactividad!$A$3:$D$3372,3,FALSE)</f>
        <v>126</v>
      </c>
      <c r="V570">
        <f>VLOOKUP(A570,Inactividad!$A$3:$D$3372,4,FALSE)</f>
        <v>83</v>
      </c>
    </row>
    <row r="571" spans="1:22" hidden="1" x14ac:dyDescent="0.25">
      <c r="A571">
        <v>75074</v>
      </c>
      <c r="B571" t="s">
        <v>15</v>
      </c>
      <c r="C571" s="1">
        <v>29803</v>
      </c>
      <c r="D571">
        <v>35</v>
      </c>
      <c r="E571" t="s">
        <v>16</v>
      </c>
      <c r="F571" t="s">
        <v>12</v>
      </c>
      <c r="G571" s="1">
        <v>41835</v>
      </c>
      <c r="H571">
        <v>33</v>
      </c>
      <c r="I571">
        <v>2</v>
      </c>
      <c r="J571">
        <v>2</v>
      </c>
      <c r="K571">
        <v>0</v>
      </c>
      <c r="L571">
        <f>VLOOKUP(A571,absolute_report_3369!$A$2:$E$3370,2,FALSE)</f>
        <v>615</v>
      </c>
      <c r="M571">
        <f>VLOOKUP(A571,absolute_report_3369!$A$2:$E$3370,3,FALSE)</f>
        <v>16</v>
      </c>
      <c r="N571">
        <f>VLOOKUP(A571,absolute_report_3369!$A$2:$E$3370,4,FALSE)</f>
        <v>11</v>
      </c>
      <c r="O571">
        <f>VLOOKUP(A571,absolute_report_3369!$A$2:$E$3370,5,FALSE)</f>
        <v>1</v>
      </c>
      <c r="P571" t="e">
        <f>VLOOKUP(A571,Clusters_2843!$A$1:$B$2844,2,FALSE)</f>
        <v>#N/A</v>
      </c>
      <c r="Q571">
        <v>-1</v>
      </c>
      <c r="R571">
        <v>-1</v>
      </c>
      <c r="S571" t="e">
        <f>VLOOKUP(A571,retraso_4m_2843!$A$1:$B$2844,2,FALSE)</f>
        <v>#N/A</v>
      </c>
      <c r="T571" t="e">
        <f>VLOOKUP(A571,retraso_6m_2843!$A$2:$B$2844,2,FALSE)</f>
        <v>#N/A</v>
      </c>
      <c r="U571">
        <f>VLOOKUP(A571,Inactividad!$A$3:$D$3372,3,FALSE)</f>
        <v>387</v>
      </c>
      <c r="V571">
        <f>VLOOKUP(A571,Inactividad!$A$3:$D$3372,4,FALSE)</f>
        <v>267</v>
      </c>
    </row>
    <row r="572" spans="1:22" hidden="1" x14ac:dyDescent="0.25">
      <c r="A572">
        <v>34121</v>
      </c>
      <c r="B572" t="s">
        <v>10</v>
      </c>
      <c r="C572" s="1">
        <v>20313</v>
      </c>
      <c r="D572">
        <v>61</v>
      </c>
      <c r="E572" t="s">
        <v>13</v>
      </c>
      <c r="F572" t="s">
        <v>12</v>
      </c>
      <c r="G572" s="1">
        <v>38922</v>
      </c>
      <c r="H572">
        <v>51</v>
      </c>
      <c r="I572">
        <v>10</v>
      </c>
      <c r="J572">
        <v>0</v>
      </c>
      <c r="K572">
        <v>2</v>
      </c>
      <c r="L572">
        <f>VLOOKUP(A572,absolute_report_3369!$A$2:$E$3370,2,FALSE)</f>
        <v>671</v>
      </c>
      <c r="M572">
        <f>VLOOKUP(A572,absolute_report_3369!$A$2:$E$3370,3,FALSE)</f>
        <v>31</v>
      </c>
      <c r="N572">
        <f>VLOOKUP(A572,absolute_report_3369!$A$2:$E$3370,4,FALSE)</f>
        <v>8</v>
      </c>
      <c r="O572">
        <f>VLOOKUP(A572,absolute_report_3369!$A$2:$E$3370,5,FALSE)</f>
        <v>2</v>
      </c>
      <c r="P572" t="str">
        <f>VLOOKUP(A572,Clusters_2843!$A$1:$B$2844,2,FALSE)</f>
        <v>estable</v>
      </c>
      <c r="Q572" s="3">
        <f>VLOOKUP(A572,delay_hba1c_2843!$A$2:$B$2844,2,FALSE)</f>
        <v>0</v>
      </c>
      <c r="R572">
        <f>VLOOKUP(A572,delay_hba1c_2843!$A$2:$C$2844,3,FALSE)</f>
        <v>0</v>
      </c>
      <c r="S572" t="str">
        <f>VLOOKUP(A572,retraso_4m_2843!$A$1:$B$2844,2,FALSE)</f>
        <v>SI</v>
      </c>
      <c r="T572" t="str">
        <f>VLOOKUP(A572,retraso_6m_2843!$A$2:$B$2844,2,FALSE)</f>
        <v>SI</v>
      </c>
      <c r="U572">
        <f>VLOOKUP(A572,Inactividad!$A$3:$D$3372,3,FALSE)</f>
        <v>216</v>
      </c>
      <c r="V572">
        <f>VLOOKUP(A572,Inactividad!$A$3:$D$3372,4,FALSE)</f>
        <v>175</v>
      </c>
    </row>
    <row r="573" spans="1:22" hidden="1" x14ac:dyDescent="0.25">
      <c r="A573">
        <v>25930</v>
      </c>
      <c r="B573" t="s">
        <v>10</v>
      </c>
      <c r="C573" s="1">
        <v>20000</v>
      </c>
      <c r="D573">
        <v>62</v>
      </c>
      <c r="E573" t="s">
        <v>11</v>
      </c>
      <c r="F573" t="s">
        <v>14</v>
      </c>
      <c r="G573" s="1">
        <v>39646</v>
      </c>
      <c r="H573">
        <v>54</v>
      </c>
      <c r="I573">
        <v>8</v>
      </c>
      <c r="J573">
        <v>2</v>
      </c>
      <c r="K573">
        <v>2</v>
      </c>
      <c r="L573">
        <f>VLOOKUP(A573,absolute_report_3369!$A$2:$E$3370,2,FALSE)</f>
        <v>1537</v>
      </c>
      <c r="M573">
        <f>VLOOKUP(A573,absolute_report_3369!$A$2:$E$3370,3,FALSE)</f>
        <v>127</v>
      </c>
      <c r="N573">
        <f>VLOOKUP(A573,absolute_report_3369!$A$2:$E$3370,4,FALSE)</f>
        <v>75</v>
      </c>
      <c r="O573">
        <f>VLOOKUP(A573,absolute_report_3369!$A$2:$E$3370,5,FALSE)</f>
        <v>7</v>
      </c>
      <c r="P573" t="str">
        <f>VLOOKUP(A573,Clusters_2843!$A$1:$B$2844,2,FALSE)</f>
        <v>Muy_inestable</v>
      </c>
      <c r="Q573" s="3">
        <f>VLOOKUP(A573,delay_hba1c_2843!$A$2:$B$2844,2,FALSE)</f>
        <v>103.26086956521739</v>
      </c>
      <c r="R573">
        <f>VLOOKUP(A573,delay_hba1c_2843!$A$2:$C$2844,3,FALSE)</f>
        <v>38.6</v>
      </c>
      <c r="S573" t="str">
        <f>VLOOKUP(A573,retraso_4m_2843!$A$1:$B$2844,2,FALSE)</f>
        <v>SI</v>
      </c>
      <c r="T573" t="str">
        <f>VLOOKUP(A573,retraso_6m_2843!$A$2:$B$2844,2,FALSE)</f>
        <v>SI</v>
      </c>
      <c r="U573">
        <f>VLOOKUP(A573,Inactividad!$A$3:$D$3372,3,FALSE)</f>
        <v>222</v>
      </c>
      <c r="V573">
        <f>VLOOKUP(A573,Inactividad!$A$3:$D$3372,4,FALSE)</f>
        <v>137</v>
      </c>
    </row>
    <row r="574" spans="1:22" hidden="1" x14ac:dyDescent="0.25">
      <c r="A574">
        <v>112183</v>
      </c>
      <c r="B574" t="s">
        <v>10</v>
      </c>
      <c r="C574" s="1">
        <v>20603</v>
      </c>
      <c r="D574">
        <v>60</v>
      </c>
      <c r="E574" t="s">
        <v>11</v>
      </c>
      <c r="F574" t="s">
        <v>12</v>
      </c>
      <c r="G574" s="1">
        <v>42216</v>
      </c>
      <c r="H574">
        <v>59</v>
      </c>
      <c r="I574">
        <v>1</v>
      </c>
      <c r="J574">
        <v>0</v>
      </c>
      <c r="K574">
        <v>3</v>
      </c>
      <c r="L574">
        <f>VLOOKUP(A574,absolute_report_3369!$A$2:$E$3370,2,FALSE)</f>
        <v>441</v>
      </c>
      <c r="M574">
        <f>VLOOKUP(A574,absolute_report_3369!$A$2:$E$3370,3,FALSE)</f>
        <v>43</v>
      </c>
      <c r="N574">
        <f>VLOOKUP(A574,absolute_report_3369!$A$2:$E$3370,4,FALSE)</f>
        <v>17</v>
      </c>
      <c r="O574">
        <f>VLOOKUP(A574,absolute_report_3369!$A$2:$E$3370,5,FALSE)</f>
        <v>4</v>
      </c>
      <c r="P574" t="str">
        <f>VLOOKUP(A574,Clusters_2843!$A$1:$B$2844,2,FALSE)</f>
        <v>Medio_inestable</v>
      </c>
      <c r="Q574" s="3">
        <f>VLOOKUP(A574,delay_hba1c_2843!$A$2:$B$2844,2,FALSE)</f>
        <v>0</v>
      </c>
      <c r="R574">
        <f>VLOOKUP(A574,delay_hba1c_2843!$A$2:$C$2844,3,FALSE)</f>
        <v>0</v>
      </c>
      <c r="S574" t="str">
        <f>VLOOKUP(A574,retraso_4m_2843!$A$1:$B$2844,2,FALSE)</f>
        <v>SI</v>
      </c>
      <c r="T574" t="str">
        <f>VLOOKUP(A574,retraso_6m_2843!$A$2:$B$2844,2,FALSE)</f>
        <v>SI</v>
      </c>
      <c r="U574">
        <f>VLOOKUP(A574,Inactividad!$A$3:$D$3372,3,FALSE)</f>
        <v>202</v>
      </c>
      <c r="V574">
        <f>VLOOKUP(A574,Inactividad!$A$3:$D$3372,4,FALSE)</f>
        <v>70</v>
      </c>
    </row>
    <row r="575" spans="1:22" hidden="1" x14ac:dyDescent="0.25">
      <c r="A575">
        <v>34124</v>
      </c>
      <c r="B575" t="s">
        <v>10</v>
      </c>
      <c r="C575" s="1">
        <v>19436</v>
      </c>
      <c r="D575">
        <v>63</v>
      </c>
      <c r="E575" t="s">
        <v>13</v>
      </c>
      <c r="F575" t="s">
        <v>12</v>
      </c>
      <c r="G575" s="1">
        <v>40322</v>
      </c>
      <c r="H575">
        <v>57</v>
      </c>
      <c r="I575">
        <v>6</v>
      </c>
      <c r="J575">
        <v>0</v>
      </c>
      <c r="K575">
        <v>2</v>
      </c>
      <c r="L575">
        <f>VLOOKUP(A575,absolute_report_3369!$A$2:$E$3370,2,FALSE)</f>
        <v>1593</v>
      </c>
      <c r="M575">
        <f>VLOOKUP(A575,absolute_report_3369!$A$2:$E$3370,3,FALSE)</f>
        <v>71</v>
      </c>
      <c r="N575">
        <f>VLOOKUP(A575,absolute_report_3369!$A$2:$E$3370,4,FALSE)</f>
        <v>29</v>
      </c>
      <c r="O575">
        <f>VLOOKUP(A575,absolute_report_3369!$A$2:$E$3370,5,FALSE)</f>
        <v>8</v>
      </c>
      <c r="P575" t="str">
        <f>VLOOKUP(A575,Clusters_2843!$A$1:$B$2844,2,FALSE)</f>
        <v>Muy_inestable</v>
      </c>
      <c r="Q575" s="3">
        <f>VLOOKUP(A575,delay_hba1c_2843!$A$2:$B$2844,2,FALSE)</f>
        <v>197.82608695652175</v>
      </c>
      <c r="R575">
        <f>VLOOKUP(A575,delay_hba1c_2843!$A$2:$C$2844,3,FALSE)</f>
        <v>63.8</v>
      </c>
      <c r="S575" t="str">
        <f>VLOOKUP(A575,retraso_4m_2843!$A$1:$B$2844,2,FALSE)</f>
        <v>NO</v>
      </c>
      <c r="T575" t="str">
        <f>VLOOKUP(A575,retraso_6m_2843!$A$2:$B$2844,2,FALSE)</f>
        <v>SI</v>
      </c>
      <c r="U575">
        <f>VLOOKUP(A575,Inactividad!$A$3:$D$3372,3,FALSE)</f>
        <v>220</v>
      </c>
      <c r="V575">
        <f>VLOOKUP(A575,Inactividad!$A$3:$D$3372,4,FALSE)</f>
        <v>128</v>
      </c>
    </row>
    <row r="576" spans="1:22" hidden="1" x14ac:dyDescent="0.25">
      <c r="A576">
        <v>37090</v>
      </c>
      <c r="B576" t="s">
        <v>10</v>
      </c>
      <c r="C576" s="1">
        <v>19081</v>
      </c>
      <c r="D576">
        <v>64</v>
      </c>
      <c r="E576" t="s">
        <v>13</v>
      </c>
      <c r="F576" t="s">
        <v>12</v>
      </c>
      <c r="G576" s="1">
        <v>41690</v>
      </c>
      <c r="H576">
        <v>62</v>
      </c>
      <c r="I576">
        <v>2</v>
      </c>
      <c r="J576">
        <v>1</v>
      </c>
      <c r="K576">
        <v>1</v>
      </c>
      <c r="L576">
        <f>VLOOKUP(A576,absolute_report_3369!$A$2:$E$3370,2,FALSE)</f>
        <v>945</v>
      </c>
      <c r="M576">
        <f>VLOOKUP(A576,absolute_report_3369!$A$2:$E$3370,3,FALSE)</f>
        <v>39</v>
      </c>
      <c r="N576">
        <f>VLOOKUP(A576,absolute_report_3369!$A$2:$E$3370,4,FALSE)</f>
        <v>18</v>
      </c>
      <c r="O576">
        <f>VLOOKUP(A576,absolute_report_3369!$A$2:$E$3370,5,FALSE)</f>
        <v>5</v>
      </c>
      <c r="P576" t="str">
        <f>VLOOKUP(A576,Clusters_2843!$A$1:$B$2844,2,FALSE)</f>
        <v>Medio_inestable</v>
      </c>
      <c r="Q576" s="3">
        <f>VLOOKUP(A576,delay_hba1c_2843!$A$2:$B$2844,2,FALSE)</f>
        <v>0</v>
      </c>
      <c r="R576">
        <f>VLOOKUP(A576,delay_hba1c_2843!$A$2:$C$2844,3,FALSE)</f>
        <v>0</v>
      </c>
      <c r="S576" t="str">
        <f>VLOOKUP(A576,retraso_4m_2843!$A$1:$B$2844,2,FALSE)</f>
        <v>SI</v>
      </c>
      <c r="T576" t="str">
        <f>VLOOKUP(A576,retraso_6m_2843!$A$2:$B$2844,2,FALSE)</f>
        <v>SI</v>
      </c>
      <c r="U576">
        <f>VLOOKUP(A576,Inactividad!$A$3:$D$3372,3,FALSE)</f>
        <v>338</v>
      </c>
      <c r="V576">
        <f>VLOOKUP(A576,Inactividad!$A$3:$D$3372,4,FALSE)</f>
        <v>295</v>
      </c>
    </row>
    <row r="577" spans="1:22" hidden="1" x14ac:dyDescent="0.25">
      <c r="A577">
        <v>34127</v>
      </c>
      <c r="B577" t="s">
        <v>15</v>
      </c>
      <c r="C577" s="1">
        <v>17951</v>
      </c>
      <c r="D577">
        <v>67</v>
      </c>
      <c r="E577" t="s">
        <v>13</v>
      </c>
      <c r="F577" t="s">
        <v>12</v>
      </c>
      <c r="G577" s="1">
        <v>39526</v>
      </c>
      <c r="H577">
        <v>59</v>
      </c>
      <c r="I577">
        <v>8</v>
      </c>
      <c r="J577">
        <v>2</v>
      </c>
      <c r="K577">
        <v>2</v>
      </c>
      <c r="L577">
        <f>VLOOKUP(A577,absolute_report_3369!$A$2:$E$3370,2,FALSE)</f>
        <v>1589</v>
      </c>
      <c r="M577">
        <f>VLOOKUP(A577,absolute_report_3369!$A$2:$E$3370,3,FALSE)</f>
        <v>63</v>
      </c>
      <c r="N577">
        <f>VLOOKUP(A577,absolute_report_3369!$A$2:$E$3370,4,FALSE)</f>
        <v>29</v>
      </c>
      <c r="O577">
        <f>VLOOKUP(A577,absolute_report_3369!$A$2:$E$3370,5,FALSE)</f>
        <v>7</v>
      </c>
      <c r="P577" t="str">
        <f>VLOOKUP(A577,Clusters_2843!$A$1:$B$2844,2,FALSE)</f>
        <v>Muy_inestable</v>
      </c>
      <c r="Q577" s="3">
        <f>VLOOKUP(A577,delay_hba1c_2843!$A$2:$B$2844,2,FALSE)</f>
        <v>155.73770491803279</v>
      </c>
      <c r="R577">
        <f>VLOOKUP(A577,delay_hba1c_2843!$A$2:$C$2844,3,FALSE)</f>
        <v>40.799999999999997</v>
      </c>
      <c r="S577" t="str">
        <f>VLOOKUP(A577,retraso_4m_2843!$A$1:$B$2844,2,FALSE)</f>
        <v>NO</v>
      </c>
      <c r="T577" t="str">
        <f>VLOOKUP(A577,retraso_6m_2843!$A$2:$B$2844,2,FALSE)</f>
        <v>NO</v>
      </c>
      <c r="U577">
        <f>VLOOKUP(A577,Inactividad!$A$3:$D$3372,3,FALSE)</f>
        <v>272</v>
      </c>
      <c r="V577">
        <f>VLOOKUP(A577,Inactividad!$A$3:$D$3372,4,FALSE)</f>
        <v>210</v>
      </c>
    </row>
    <row r="578" spans="1:22" hidden="1" x14ac:dyDescent="0.25">
      <c r="A578">
        <v>16611</v>
      </c>
      <c r="B578" t="s">
        <v>10</v>
      </c>
      <c r="C578" s="1">
        <v>17686</v>
      </c>
      <c r="D578">
        <v>68</v>
      </c>
      <c r="E578" t="s">
        <v>11</v>
      </c>
      <c r="F578" t="s">
        <v>12</v>
      </c>
      <c r="G578" s="1">
        <v>41213</v>
      </c>
      <c r="H578">
        <v>64</v>
      </c>
      <c r="I578">
        <v>4</v>
      </c>
      <c r="J578">
        <v>5</v>
      </c>
      <c r="K578">
        <v>3</v>
      </c>
      <c r="L578">
        <f>VLOOKUP(A578,absolute_report_3369!$A$2:$E$3370,2,FALSE)</f>
        <v>1405</v>
      </c>
      <c r="M578">
        <f>VLOOKUP(A578,absolute_report_3369!$A$2:$E$3370,3,FALSE)</f>
        <v>52</v>
      </c>
      <c r="N578">
        <f>VLOOKUP(A578,absolute_report_3369!$A$2:$E$3370,4,FALSE)</f>
        <v>24</v>
      </c>
      <c r="O578">
        <f>VLOOKUP(A578,absolute_report_3369!$A$2:$E$3370,5,FALSE)</f>
        <v>5</v>
      </c>
      <c r="P578" t="str">
        <f>VLOOKUP(A578,Clusters_2843!$A$1:$B$2844,2,FALSE)</f>
        <v>Medio_inestable</v>
      </c>
      <c r="Q578" s="3">
        <f>VLOOKUP(A578,delay_hba1c_2843!$A$2:$B$2844,2,FALSE)</f>
        <v>0</v>
      </c>
      <c r="R578">
        <f>VLOOKUP(A578,delay_hba1c_2843!$A$2:$C$2844,3,FALSE)</f>
        <v>0</v>
      </c>
      <c r="S578" t="str">
        <f>VLOOKUP(A578,retraso_4m_2843!$A$1:$B$2844,2,FALSE)</f>
        <v>SI</v>
      </c>
      <c r="T578" t="str">
        <f>VLOOKUP(A578,retraso_6m_2843!$A$2:$B$2844,2,FALSE)</f>
        <v>SI</v>
      </c>
      <c r="U578">
        <f>VLOOKUP(A578,Inactividad!$A$3:$D$3372,3,FALSE)</f>
        <v>279</v>
      </c>
      <c r="V578">
        <f>VLOOKUP(A578,Inactividad!$A$3:$D$3372,4,FALSE)</f>
        <v>129</v>
      </c>
    </row>
    <row r="579" spans="1:22" hidden="1" x14ac:dyDescent="0.25">
      <c r="A579">
        <v>34132</v>
      </c>
      <c r="B579" t="s">
        <v>10</v>
      </c>
      <c r="C579" s="1">
        <v>27759</v>
      </c>
      <c r="D579">
        <v>41</v>
      </c>
      <c r="E579" t="s">
        <v>13</v>
      </c>
      <c r="F579" t="s">
        <v>12</v>
      </c>
      <c r="G579" s="1">
        <v>41129</v>
      </c>
      <c r="H579">
        <v>37</v>
      </c>
      <c r="I579">
        <v>4</v>
      </c>
      <c r="J579">
        <v>0</v>
      </c>
      <c r="K579">
        <v>2</v>
      </c>
      <c r="L579">
        <f>VLOOKUP(A579,absolute_report_3369!$A$2:$E$3370,2,FALSE)</f>
        <v>957</v>
      </c>
      <c r="M579">
        <f>VLOOKUP(A579,absolute_report_3369!$A$2:$E$3370,3,FALSE)</f>
        <v>52</v>
      </c>
      <c r="N579">
        <f>VLOOKUP(A579,absolute_report_3369!$A$2:$E$3370,4,FALSE)</f>
        <v>25</v>
      </c>
      <c r="O579">
        <f>VLOOKUP(A579,absolute_report_3369!$A$2:$E$3370,5,FALSE)</f>
        <v>3</v>
      </c>
      <c r="P579" t="str">
        <f>VLOOKUP(A579,Clusters_2843!$A$1:$B$2844,2,FALSE)</f>
        <v>Muy_inestable</v>
      </c>
      <c r="Q579" s="3">
        <f>VLOOKUP(A579,delay_hba1c_2843!$A$2:$B$2844,2,FALSE)</f>
        <v>194.56521739130434</v>
      </c>
      <c r="R579">
        <f>VLOOKUP(A579,delay_hba1c_2843!$A$2:$C$2844,3,FALSE)</f>
        <v>97.3</v>
      </c>
      <c r="S579" t="str">
        <f>VLOOKUP(A579,retraso_4m_2843!$A$1:$B$2844,2,FALSE)</f>
        <v>NO</v>
      </c>
      <c r="T579" t="str">
        <f>VLOOKUP(A579,retraso_6m_2843!$A$2:$B$2844,2,FALSE)</f>
        <v>SI</v>
      </c>
      <c r="U579">
        <f>VLOOKUP(A579,Inactividad!$A$3:$D$3372,3,FALSE)</f>
        <v>293</v>
      </c>
      <c r="V579">
        <f>VLOOKUP(A579,Inactividad!$A$3:$D$3372,4,FALSE)</f>
        <v>312</v>
      </c>
    </row>
    <row r="580" spans="1:22" hidden="1" x14ac:dyDescent="0.25">
      <c r="A580">
        <v>34133</v>
      </c>
      <c r="B580" t="s">
        <v>10</v>
      </c>
      <c r="C580" s="1">
        <v>21517</v>
      </c>
      <c r="D580">
        <v>58</v>
      </c>
      <c r="E580" t="s">
        <v>13</v>
      </c>
      <c r="F580" t="s">
        <v>12</v>
      </c>
      <c r="G580" s="1">
        <v>39071</v>
      </c>
      <c r="H580">
        <v>48</v>
      </c>
      <c r="I580">
        <v>10</v>
      </c>
      <c r="J580">
        <v>1</v>
      </c>
      <c r="K580">
        <v>2</v>
      </c>
      <c r="L580">
        <f>VLOOKUP(A580,absolute_report_3369!$A$2:$E$3370,2,FALSE)</f>
        <v>1561</v>
      </c>
      <c r="M580">
        <f>VLOOKUP(A580,absolute_report_3369!$A$2:$E$3370,3,FALSE)</f>
        <v>76</v>
      </c>
      <c r="N580">
        <f>VLOOKUP(A580,absolute_report_3369!$A$2:$E$3370,4,FALSE)</f>
        <v>40</v>
      </c>
      <c r="O580">
        <f>VLOOKUP(A580,absolute_report_3369!$A$2:$E$3370,5,FALSE)</f>
        <v>6</v>
      </c>
      <c r="P580" t="str">
        <f>VLOOKUP(A580,Clusters_2843!$A$1:$B$2844,2,FALSE)</f>
        <v>Muy_inestable</v>
      </c>
      <c r="Q580" s="3">
        <f>VLOOKUP(A580,delay_hba1c_2843!$A$2:$B$2844,2,FALSE)</f>
        <v>464.13043478260869</v>
      </c>
      <c r="R580">
        <f>VLOOKUP(A580,delay_hba1c_2843!$A$2:$C$2844,3,FALSE)</f>
        <v>212.1</v>
      </c>
      <c r="S580" t="str">
        <f>VLOOKUP(A580,retraso_4m_2843!$A$1:$B$2844,2,FALSE)</f>
        <v>NO</v>
      </c>
      <c r="T580" t="str">
        <f>VLOOKUP(A580,retraso_6m_2843!$A$2:$B$2844,2,FALSE)</f>
        <v>NO</v>
      </c>
      <c r="U580">
        <f>VLOOKUP(A580,Inactividad!$A$3:$D$3372,3,FALSE)</f>
        <v>514</v>
      </c>
      <c r="V580">
        <f>VLOOKUP(A580,Inactividad!$A$3:$D$3372,4,FALSE)</f>
        <v>245</v>
      </c>
    </row>
    <row r="581" spans="1:22" hidden="1" x14ac:dyDescent="0.25">
      <c r="A581">
        <v>58710</v>
      </c>
      <c r="B581" t="s">
        <v>10</v>
      </c>
      <c r="C581" s="1">
        <v>24441</v>
      </c>
      <c r="D581">
        <v>50</v>
      </c>
      <c r="E581" t="s">
        <v>16</v>
      </c>
      <c r="F581" t="s">
        <v>14</v>
      </c>
      <c r="G581" s="1">
        <v>38170</v>
      </c>
      <c r="H581">
        <v>38</v>
      </c>
      <c r="I581">
        <v>12</v>
      </c>
      <c r="J581">
        <v>0</v>
      </c>
      <c r="K581">
        <v>5</v>
      </c>
      <c r="L581">
        <f>VLOOKUP(A581,absolute_report_3369!$A$2:$E$3370,2,FALSE)</f>
        <v>1647</v>
      </c>
      <c r="M581">
        <f>VLOOKUP(A581,absolute_report_3369!$A$2:$E$3370,3,FALSE)</f>
        <v>87</v>
      </c>
      <c r="N581">
        <f>VLOOKUP(A581,absolute_report_3369!$A$2:$E$3370,4,FALSE)</f>
        <v>34</v>
      </c>
      <c r="O581">
        <f>VLOOKUP(A581,absolute_report_3369!$A$2:$E$3370,5,FALSE)</f>
        <v>11</v>
      </c>
      <c r="P581" t="str">
        <f>VLOOKUP(A581,Clusters_2843!$A$1:$B$2844,2,FALSE)</f>
        <v>Muy_inestable</v>
      </c>
      <c r="Q581" s="3">
        <f>VLOOKUP(A581,delay_hba1c_2843!$A$2:$B$2844,2,FALSE)</f>
        <v>83.606557377049185</v>
      </c>
      <c r="R581">
        <f>VLOOKUP(A581,delay_hba1c_2843!$A$2:$C$2844,3,FALSE)</f>
        <v>12.9</v>
      </c>
      <c r="S581" t="str">
        <f>VLOOKUP(A581,retraso_4m_2843!$A$1:$B$2844,2,FALSE)</f>
        <v>NO</v>
      </c>
      <c r="T581" t="str">
        <f>VLOOKUP(A581,retraso_6m_2843!$A$2:$B$2844,2,FALSE)</f>
        <v>SI</v>
      </c>
      <c r="U581">
        <f>VLOOKUP(A581,Inactividad!$A$3:$D$3372,3,FALSE)</f>
        <v>245</v>
      </c>
      <c r="V581">
        <f>VLOOKUP(A581,Inactividad!$A$3:$D$3372,4,FALSE)</f>
        <v>175</v>
      </c>
    </row>
    <row r="582" spans="1:22" hidden="1" x14ac:dyDescent="0.25">
      <c r="A582">
        <v>34135</v>
      </c>
      <c r="B582" t="s">
        <v>15</v>
      </c>
      <c r="C582" s="1">
        <v>19110</v>
      </c>
      <c r="D582">
        <v>64</v>
      </c>
      <c r="E582" t="s">
        <v>13</v>
      </c>
      <c r="F582" t="s">
        <v>12</v>
      </c>
      <c r="G582" s="1">
        <v>39361</v>
      </c>
      <c r="H582">
        <v>55</v>
      </c>
      <c r="I582">
        <v>9</v>
      </c>
      <c r="J582">
        <v>0</v>
      </c>
      <c r="K582">
        <v>1</v>
      </c>
      <c r="L582">
        <f>VLOOKUP(A582,absolute_report_3369!$A$2:$E$3370,2,FALSE)</f>
        <v>649</v>
      </c>
      <c r="M582">
        <f>VLOOKUP(A582,absolute_report_3369!$A$2:$E$3370,3,FALSE)</f>
        <v>17</v>
      </c>
      <c r="N582">
        <f>VLOOKUP(A582,absolute_report_3369!$A$2:$E$3370,4,FALSE)</f>
        <v>9</v>
      </c>
      <c r="O582">
        <f>VLOOKUP(A582,absolute_report_3369!$A$2:$E$3370,5,FALSE)</f>
        <v>2</v>
      </c>
      <c r="P582" t="str">
        <f>VLOOKUP(A582,Clusters_2843!$A$1:$B$2844,2,FALSE)</f>
        <v>mejora</v>
      </c>
      <c r="Q582" s="3">
        <f>VLOOKUP(A582,delay_hba1c_2843!$A$2:$B$2844,2,FALSE)</f>
        <v>26.229508196721312</v>
      </c>
      <c r="R582">
        <f>VLOOKUP(A582,delay_hba1c_2843!$A$2:$C$2844,3,FALSE)</f>
        <v>26.2</v>
      </c>
      <c r="S582" t="str">
        <f>VLOOKUP(A582,retraso_4m_2843!$A$1:$B$2844,2,FALSE)</f>
        <v>SI</v>
      </c>
      <c r="T582" t="str">
        <f>VLOOKUP(A582,retraso_6m_2843!$A$2:$B$2844,2,FALSE)</f>
        <v>SI</v>
      </c>
      <c r="U582">
        <f>VLOOKUP(A582,Inactividad!$A$3:$D$3372,3,FALSE)</f>
        <v>249</v>
      </c>
      <c r="V582">
        <f>VLOOKUP(A582,Inactividad!$A$3:$D$3372,4,FALSE)</f>
        <v>187</v>
      </c>
    </row>
    <row r="583" spans="1:22" hidden="1" x14ac:dyDescent="0.25">
      <c r="A583">
        <v>50520</v>
      </c>
      <c r="B583" t="s">
        <v>10</v>
      </c>
      <c r="C583" s="1">
        <v>19812</v>
      </c>
      <c r="D583">
        <v>62</v>
      </c>
      <c r="E583" t="s">
        <v>16</v>
      </c>
      <c r="F583" t="s">
        <v>14</v>
      </c>
      <c r="G583" s="1">
        <v>39591</v>
      </c>
      <c r="H583">
        <v>54</v>
      </c>
      <c r="I583">
        <v>8</v>
      </c>
      <c r="J583">
        <v>0</v>
      </c>
      <c r="K583">
        <v>2</v>
      </c>
      <c r="L583">
        <f>VLOOKUP(A583,absolute_report_3369!$A$2:$E$3370,2,FALSE)</f>
        <v>449</v>
      </c>
      <c r="M583">
        <f>VLOOKUP(A583,absolute_report_3369!$A$2:$E$3370,3,FALSE)</f>
        <v>15</v>
      </c>
      <c r="N583">
        <f>VLOOKUP(A583,absolute_report_3369!$A$2:$E$3370,4,FALSE)</f>
        <v>8</v>
      </c>
      <c r="O583">
        <f>VLOOKUP(A583,absolute_report_3369!$A$2:$E$3370,5,FALSE)</f>
        <v>2</v>
      </c>
      <c r="P583" t="str">
        <f>VLOOKUP(A583,Clusters_2843!$A$1:$B$2844,2,FALSE)</f>
        <v>empeora</v>
      </c>
      <c r="Q583" s="3">
        <f>VLOOKUP(A583,delay_hba1c_2843!$A$2:$B$2844,2,FALSE)</f>
        <v>7.1232876712328768</v>
      </c>
      <c r="R583">
        <f>VLOOKUP(A583,delay_hba1c_2843!$A$2:$C$2844,3,FALSE)</f>
        <v>7.1</v>
      </c>
      <c r="S583" t="str">
        <f>VLOOKUP(A583,retraso_4m_2843!$A$1:$B$2844,2,FALSE)</f>
        <v>SI</v>
      </c>
      <c r="T583" t="str">
        <f>VLOOKUP(A583,retraso_6m_2843!$A$2:$B$2844,2,FALSE)</f>
        <v>SI</v>
      </c>
      <c r="U583">
        <f>VLOOKUP(A583,Inactividad!$A$3:$D$3372,3,FALSE)</f>
        <v>271</v>
      </c>
      <c r="V583">
        <f>VLOOKUP(A583,Inactividad!$A$3:$D$3372,4,FALSE)</f>
        <v>271</v>
      </c>
    </row>
    <row r="584" spans="1:22" hidden="1" x14ac:dyDescent="0.25">
      <c r="A584">
        <v>85753</v>
      </c>
      <c r="B584" t="s">
        <v>10</v>
      </c>
      <c r="C584" s="1">
        <v>14723</v>
      </c>
      <c r="D584">
        <v>76</v>
      </c>
      <c r="E584" t="s">
        <v>11</v>
      </c>
      <c r="F584" t="s">
        <v>14</v>
      </c>
      <c r="G584" s="1">
        <v>39737</v>
      </c>
      <c r="H584">
        <v>68</v>
      </c>
      <c r="I584">
        <v>8</v>
      </c>
      <c r="J584">
        <v>0</v>
      </c>
      <c r="K584">
        <v>1</v>
      </c>
      <c r="L584">
        <f>VLOOKUP(A584,absolute_report_3369!$A$2:$E$3370,2,FALSE)</f>
        <v>1564</v>
      </c>
      <c r="M584">
        <f>VLOOKUP(A584,absolute_report_3369!$A$2:$E$3370,3,FALSE)</f>
        <v>71</v>
      </c>
      <c r="N584">
        <f>VLOOKUP(A584,absolute_report_3369!$A$2:$E$3370,4,FALSE)</f>
        <v>47</v>
      </c>
      <c r="O584">
        <f>VLOOKUP(A584,absolute_report_3369!$A$2:$E$3370,5,FALSE)</f>
        <v>7</v>
      </c>
      <c r="P584" t="str">
        <f>VLOOKUP(A584,Clusters_2843!$A$1:$B$2844,2,FALSE)</f>
        <v>mejora</v>
      </c>
      <c r="Q584" s="3">
        <f>VLOOKUP(A584,delay_hba1c_2843!$A$2:$B$2844,2,FALSE)</f>
        <v>209.78260869565219</v>
      </c>
      <c r="R584">
        <f>VLOOKUP(A584,delay_hba1c_2843!$A$2:$C$2844,3,FALSE)</f>
        <v>83.7</v>
      </c>
      <c r="S584" t="str">
        <f>VLOOKUP(A584,retraso_4m_2843!$A$1:$B$2844,2,FALSE)</f>
        <v>NO</v>
      </c>
      <c r="T584" t="str">
        <f>VLOOKUP(A584,retraso_6m_2843!$A$2:$B$2844,2,FALSE)</f>
        <v>NO</v>
      </c>
      <c r="U584">
        <f>VLOOKUP(A584,Inactividad!$A$3:$D$3372,3,FALSE)</f>
        <v>525</v>
      </c>
      <c r="V584">
        <f>VLOOKUP(A584,Inactividad!$A$3:$D$3372,4,FALSE)</f>
        <v>158</v>
      </c>
    </row>
    <row r="585" spans="1:22" hidden="1" x14ac:dyDescent="0.25">
      <c r="A585">
        <v>91483</v>
      </c>
      <c r="B585" t="s">
        <v>10</v>
      </c>
      <c r="C585" s="1">
        <v>18598</v>
      </c>
      <c r="D585">
        <v>66</v>
      </c>
      <c r="E585" t="s">
        <v>16</v>
      </c>
      <c r="F585" t="s">
        <v>14</v>
      </c>
      <c r="G585" s="1">
        <v>41276</v>
      </c>
      <c r="H585">
        <v>63</v>
      </c>
      <c r="I585">
        <v>3</v>
      </c>
      <c r="J585">
        <v>1</v>
      </c>
      <c r="K585">
        <v>0</v>
      </c>
      <c r="L585">
        <f>VLOOKUP(A585,absolute_report_3369!$A$2:$E$3370,2,FALSE)</f>
        <v>1385</v>
      </c>
      <c r="M585">
        <f>VLOOKUP(A585,absolute_report_3369!$A$2:$E$3370,3,FALSE)</f>
        <v>26</v>
      </c>
      <c r="N585">
        <f>VLOOKUP(A585,absolute_report_3369!$A$2:$E$3370,4,FALSE)</f>
        <v>15</v>
      </c>
      <c r="O585">
        <f>VLOOKUP(A585,absolute_report_3369!$A$2:$E$3370,5,FALSE)</f>
        <v>4</v>
      </c>
      <c r="P585" t="str">
        <f>VLOOKUP(A585,Clusters_2843!$A$1:$B$2844,2,FALSE)</f>
        <v>estable</v>
      </c>
      <c r="Q585" s="3">
        <f>VLOOKUP(A585,delay_hba1c_2843!$A$2:$B$2844,2,FALSE)</f>
        <v>97.534246575342465</v>
      </c>
      <c r="R585">
        <f>VLOOKUP(A585,delay_hba1c_2843!$A$2:$C$2844,3,FALSE)</f>
        <v>32.5</v>
      </c>
      <c r="S585" t="str">
        <f>VLOOKUP(A585,retraso_4m_2843!$A$1:$B$2844,2,FALSE)</f>
        <v>NO</v>
      </c>
      <c r="T585" t="str">
        <f>VLOOKUP(A585,retraso_6m_2843!$A$2:$B$2844,2,FALSE)</f>
        <v>NO</v>
      </c>
      <c r="U585">
        <f>VLOOKUP(A585,Inactividad!$A$3:$D$3372,3,FALSE)</f>
        <v>245</v>
      </c>
      <c r="V585">
        <f>VLOOKUP(A585,Inactividad!$A$3:$D$3372,4,FALSE)</f>
        <v>173</v>
      </c>
    </row>
    <row r="586" spans="1:22" hidden="1" x14ac:dyDescent="0.25">
      <c r="A586">
        <v>107868</v>
      </c>
      <c r="B586" t="s">
        <v>10</v>
      </c>
      <c r="C586" s="1">
        <v>10097</v>
      </c>
      <c r="D586">
        <v>89</v>
      </c>
      <c r="E586" t="s">
        <v>11</v>
      </c>
      <c r="F586" t="s">
        <v>12</v>
      </c>
      <c r="G586" s="1">
        <v>41019</v>
      </c>
      <c r="H586">
        <v>85</v>
      </c>
      <c r="I586">
        <v>4</v>
      </c>
      <c r="J586">
        <v>4</v>
      </c>
      <c r="K586">
        <v>1</v>
      </c>
      <c r="L586">
        <f>VLOOKUP(A586,absolute_report_3369!$A$2:$E$3370,2,FALSE)</f>
        <v>1607</v>
      </c>
      <c r="M586">
        <f>VLOOKUP(A586,absolute_report_3369!$A$2:$E$3370,3,FALSE)</f>
        <v>69</v>
      </c>
      <c r="N586">
        <f>VLOOKUP(A586,absolute_report_3369!$A$2:$E$3370,4,FALSE)</f>
        <v>52</v>
      </c>
      <c r="O586">
        <f>VLOOKUP(A586,absolute_report_3369!$A$2:$E$3370,5,FALSE)</f>
        <v>4</v>
      </c>
      <c r="P586" t="str">
        <f>VLOOKUP(A586,Clusters_2843!$A$1:$B$2844,2,FALSE)</f>
        <v>estable</v>
      </c>
      <c r="Q586" s="3">
        <f>VLOOKUP(A586,delay_hba1c_2843!$A$2:$B$2844,2,FALSE)</f>
        <v>0.82191780821917804</v>
      </c>
      <c r="R586">
        <f>VLOOKUP(A586,delay_hba1c_2843!$A$2:$C$2844,3,FALSE)</f>
        <v>0.3</v>
      </c>
      <c r="S586" t="str">
        <f>VLOOKUP(A586,retraso_4m_2843!$A$1:$B$2844,2,FALSE)</f>
        <v>SI</v>
      </c>
      <c r="T586" t="str">
        <f>VLOOKUP(A586,retraso_6m_2843!$A$2:$B$2844,2,FALSE)</f>
        <v>SI</v>
      </c>
      <c r="U586">
        <f>VLOOKUP(A586,Inactividad!$A$3:$D$3372,3,FALSE)</f>
        <v>922</v>
      </c>
      <c r="V586">
        <f>VLOOKUP(A586,Inactividad!$A$3:$D$3372,4,FALSE)</f>
        <v>146</v>
      </c>
    </row>
    <row r="587" spans="1:22" hidden="1" x14ac:dyDescent="0.25">
      <c r="A587">
        <v>116067</v>
      </c>
      <c r="B587" t="s">
        <v>10</v>
      </c>
      <c r="C587" s="1">
        <v>13462</v>
      </c>
      <c r="D587">
        <v>80</v>
      </c>
      <c r="E587" t="s">
        <v>11</v>
      </c>
      <c r="F587" t="s">
        <v>14</v>
      </c>
      <c r="G587" s="1">
        <v>41726</v>
      </c>
      <c r="H587">
        <v>78</v>
      </c>
      <c r="I587">
        <v>2</v>
      </c>
      <c r="J587">
        <v>0</v>
      </c>
      <c r="K587">
        <v>1</v>
      </c>
      <c r="L587">
        <f>VLOOKUP(A587,absolute_report_3369!$A$2:$E$3370,2,FALSE)</f>
        <v>945</v>
      </c>
      <c r="M587">
        <f>VLOOKUP(A587,absolute_report_3369!$A$2:$E$3370,3,FALSE)</f>
        <v>66</v>
      </c>
      <c r="N587">
        <f>VLOOKUP(A587,absolute_report_3369!$A$2:$E$3370,4,FALSE)</f>
        <v>36</v>
      </c>
      <c r="O587">
        <f>VLOOKUP(A587,absolute_report_3369!$A$2:$E$3370,5,FALSE)</f>
        <v>3</v>
      </c>
      <c r="P587" t="str">
        <f>VLOOKUP(A587,Clusters_2843!$A$1:$B$2844,2,FALSE)</f>
        <v>Medio_inestable</v>
      </c>
      <c r="Q587" s="3">
        <f>VLOOKUP(A587,delay_hba1c_2843!$A$2:$B$2844,2,FALSE)</f>
        <v>11.232876712328768</v>
      </c>
      <c r="R587">
        <f>VLOOKUP(A587,delay_hba1c_2843!$A$2:$C$2844,3,FALSE)</f>
        <v>8.3000000000000007</v>
      </c>
      <c r="S587" t="str">
        <f>VLOOKUP(A587,retraso_4m_2843!$A$1:$B$2844,2,FALSE)</f>
        <v>SI</v>
      </c>
      <c r="T587" t="str">
        <f>VLOOKUP(A587,retraso_6m_2843!$A$2:$B$2844,2,FALSE)</f>
        <v>SI</v>
      </c>
      <c r="U587">
        <f>VLOOKUP(A587,Inactividad!$A$3:$D$3372,3,FALSE)</f>
        <v>347</v>
      </c>
      <c r="V587">
        <f>VLOOKUP(A587,Inactividad!$A$3:$D$3372,4,FALSE)</f>
        <v>56</v>
      </c>
    </row>
    <row r="588" spans="1:22" hidden="1" x14ac:dyDescent="0.25">
      <c r="A588">
        <v>50532</v>
      </c>
      <c r="B588" t="s">
        <v>15</v>
      </c>
      <c r="C588" s="1">
        <v>15590</v>
      </c>
      <c r="D588">
        <v>74</v>
      </c>
      <c r="E588" t="s">
        <v>13</v>
      </c>
      <c r="F588" t="s">
        <v>12</v>
      </c>
      <c r="G588" s="1">
        <v>39533</v>
      </c>
      <c r="H588">
        <v>66</v>
      </c>
      <c r="I588">
        <v>8</v>
      </c>
      <c r="J588">
        <v>2</v>
      </c>
      <c r="K588">
        <v>2</v>
      </c>
      <c r="L588">
        <f>VLOOKUP(A588,absolute_report_3369!$A$2:$E$3370,2,FALSE)</f>
        <v>1561</v>
      </c>
      <c r="M588">
        <f>VLOOKUP(A588,absolute_report_3369!$A$2:$E$3370,3,FALSE)</f>
        <v>141</v>
      </c>
      <c r="N588">
        <f>VLOOKUP(A588,absolute_report_3369!$A$2:$E$3370,4,FALSE)</f>
        <v>77</v>
      </c>
      <c r="O588">
        <f>VLOOKUP(A588,absolute_report_3369!$A$2:$E$3370,5,FALSE)</f>
        <v>9</v>
      </c>
      <c r="P588" t="str">
        <f>VLOOKUP(A588,Clusters_2843!$A$1:$B$2844,2,FALSE)</f>
        <v>Muy_inestable</v>
      </c>
      <c r="Q588" s="3">
        <f>VLOOKUP(A588,delay_hba1c_2843!$A$2:$B$2844,2,FALSE)</f>
        <v>121.73913043478261</v>
      </c>
      <c r="R588">
        <f>VLOOKUP(A588,delay_hba1c_2843!$A$2:$C$2844,3,FALSE)</f>
        <v>53.1</v>
      </c>
      <c r="S588" t="str">
        <f>VLOOKUP(A588,retraso_4m_2843!$A$1:$B$2844,2,FALSE)</f>
        <v>SI</v>
      </c>
      <c r="T588" t="str">
        <f>VLOOKUP(A588,retraso_6m_2843!$A$2:$B$2844,2,FALSE)</f>
        <v>SI</v>
      </c>
      <c r="U588">
        <f>VLOOKUP(A588,Inactividad!$A$3:$D$3372,3,FALSE)</f>
        <v>287</v>
      </c>
      <c r="V588">
        <f>VLOOKUP(A588,Inactividad!$A$3:$D$3372,4,FALSE)</f>
        <v>102</v>
      </c>
    </row>
    <row r="589" spans="1:22" hidden="1" x14ac:dyDescent="0.25">
      <c r="A589">
        <v>50533</v>
      </c>
      <c r="B589" t="s">
        <v>10</v>
      </c>
      <c r="C589" s="1">
        <v>15034</v>
      </c>
      <c r="D589">
        <v>75</v>
      </c>
      <c r="E589" t="s">
        <v>13</v>
      </c>
      <c r="F589" t="s">
        <v>12</v>
      </c>
      <c r="G589" s="1">
        <v>40057</v>
      </c>
      <c r="H589">
        <v>68</v>
      </c>
      <c r="I589">
        <v>7</v>
      </c>
      <c r="J589">
        <v>4</v>
      </c>
      <c r="K589">
        <v>2</v>
      </c>
      <c r="L589">
        <f>VLOOKUP(A589,absolute_report_3369!$A$2:$E$3370,2,FALSE)</f>
        <v>1461</v>
      </c>
      <c r="M589">
        <f>VLOOKUP(A589,absolute_report_3369!$A$2:$E$3370,3,FALSE)</f>
        <v>82</v>
      </c>
      <c r="N589">
        <f>VLOOKUP(A589,absolute_report_3369!$A$2:$E$3370,4,FALSE)</f>
        <v>42</v>
      </c>
      <c r="O589">
        <f>VLOOKUP(A589,absolute_report_3369!$A$2:$E$3370,5,FALSE)</f>
        <v>3</v>
      </c>
      <c r="P589" t="str">
        <f>VLOOKUP(A589,Clusters_2843!$A$1:$B$2844,2,FALSE)</f>
        <v>estable</v>
      </c>
      <c r="Q589" s="3">
        <f>VLOOKUP(A589,delay_hba1c_2843!$A$2:$B$2844,2,FALSE)</f>
        <v>133.15068493150685</v>
      </c>
      <c r="R589">
        <f>VLOOKUP(A589,delay_hba1c_2843!$A$2:$C$2844,3,FALSE)</f>
        <v>66.599999999999994</v>
      </c>
      <c r="S589" t="str">
        <f>VLOOKUP(A589,retraso_4m_2843!$A$1:$B$2844,2,FALSE)</f>
        <v>NO</v>
      </c>
      <c r="T589" t="str">
        <f>VLOOKUP(A589,retraso_6m_2843!$A$2:$B$2844,2,FALSE)</f>
        <v>NO</v>
      </c>
      <c r="U589">
        <f>VLOOKUP(A589,Inactividad!$A$3:$D$3372,3,FALSE)</f>
        <v>505</v>
      </c>
      <c r="V589">
        <f>VLOOKUP(A589,Inactividad!$A$3:$D$3372,4,FALSE)</f>
        <v>116</v>
      </c>
    </row>
    <row r="590" spans="1:22" hidden="1" x14ac:dyDescent="0.25">
      <c r="A590">
        <v>116070</v>
      </c>
      <c r="B590" t="s">
        <v>15</v>
      </c>
      <c r="C590" s="1">
        <v>11273</v>
      </c>
      <c r="D590">
        <v>86</v>
      </c>
      <c r="E590" t="s">
        <v>13</v>
      </c>
      <c r="F590" t="s">
        <v>14</v>
      </c>
      <c r="G590" s="1">
        <v>41638</v>
      </c>
      <c r="H590">
        <v>83</v>
      </c>
      <c r="I590">
        <v>3</v>
      </c>
      <c r="J590">
        <v>0</v>
      </c>
      <c r="K590">
        <v>0</v>
      </c>
      <c r="L590">
        <f>VLOOKUP(A590,absolute_report_3369!$A$2:$E$3370,2,FALSE)</f>
        <v>30</v>
      </c>
      <c r="M590">
        <f>VLOOKUP(A590,absolute_report_3369!$A$2:$E$3370,3,FALSE)</f>
        <v>9</v>
      </c>
      <c r="N590">
        <f>VLOOKUP(A590,absolute_report_3369!$A$2:$E$3370,4,FALSE)</f>
        <v>4</v>
      </c>
      <c r="O590">
        <f>VLOOKUP(A590,absolute_report_3369!$A$2:$E$3370,5,FALSE)</f>
        <v>1</v>
      </c>
      <c r="P590" t="e">
        <f>VLOOKUP(A590,Clusters_2843!$A$1:$B$2844,2,FALSE)</f>
        <v>#N/A</v>
      </c>
      <c r="Q590">
        <v>-1</v>
      </c>
      <c r="R590">
        <v>-1</v>
      </c>
      <c r="S590" t="e">
        <f>VLOOKUP(A590,retraso_4m_2843!$A$1:$B$2844,2,FALSE)</f>
        <v>#N/A</v>
      </c>
      <c r="T590" t="e">
        <f>VLOOKUP(A590,retraso_6m_2843!$A$2:$B$2844,2,FALSE)</f>
        <v>#N/A</v>
      </c>
      <c r="U590">
        <f>VLOOKUP(A590,Inactividad!$A$3:$D$3372,3,FALSE)</f>
        <v>-1</v>
      </c>
      <c r="V590">
        <f>VLOOKUP(A590,Inactividad!$A$3:$D$3372,4,FALSE)</f>
        <v>10</v>
      </c>
    </row>
    <row r="591" spans="1:22" hidden="1" x14ac:dyDescent="0.25">
      <c r="A591">
        <v>50535</v>
      </c>
      <c r="B591" t="s">
        <v>10</v>
      </c>
      <c r="C591" s="1">
        <v>16626</v>
      </c>
      <c r="D591">
        <v>71</v>
      </c>
      <c r="E591" t="s">
        <v>13</v>
      </c>
      <c r="F591" t="s">
        <v>12</v>
      </c>
      <c r="G591" s="1">
        <v>41599</v>
      </c>
      <c r="H591">
        <v>68</v>
      </c>
      <c r="I591">
        <v>3</v>
      </c>
      <c r="J591">
        <v>2</v>
      </c>
      <c r="K591">
        <v>1</v>
      </c>
      <c r="L591">
        <f>VLOOKUP(A591,absolute_report_3369!$A$2:$E$3370,2,FALSE)</f>
        <v>1077</v>
      </c>
      <c r="M591">
        <f>VLOOKUP(A591,absolute_report_3369!$A$2:$E$3370,3,FALSE)</f>
        <v>68</v>
      </c>
      <c r="N591">
        <f>VLOOKUP(A591,absolute_report_3369!$A$2:$E$3370,4,FALSE)</f>
        <v>34</v>
      </c>
      <c r="O591">
        <f>VLOOKUP(A591,absolute_report_3369!$A$2:$E$3370,5,FALSE)</f>
        <v>6</v>
      </c>
      <c r="P591" t="str">
        <f>VLOOKUP(A591,Clusters_2843!$A$1:$B$2844,2,FALSE)</f>
        <v>estable</v>
      </c>
      <c r="Q591" s="3">
        <f>VLOOKUP(A591,delay_hba1c_2843!$A$2:$B$2844,2,FALSE)</f>
        <v>0</v>
      </c>
      <c r="R591">
        <f>VLOOKUP(A591,delay_hba1c_2843!$A$2:$C$2844,3,FALSE)</f>
        <v>0</v>
      </c>
      <c r="S591" t="str">
        <f>VLOOKUP(A591,retraso_4m_2843!$A$1:$B$2844,2,FALSE)</f>
        <v>SI</v>
      </c>
      <c r="T591" t="str">
        <f>VLOOKUP(A591,retraso_6m_2843!$A$2:$B$2844,2,FALSE)</f>
        <v>SI</v>
      </c>
      <c r="U591">
        <f>VLOOKUP(A591,Inactividad!$A$3:$D$3372,3,FALSE)</f>
        <v>214</v>
      </c>
      <c r="V591">
        <f>VLOOKUP(A591,Inactividad!$A$3:$D$3372,4,FALSE)</f>
        <v>116</v>
      </c>
    </row>
    <row r="592" spans="1:22" hidden="1" x14ac:dyDescent="0.25">
      <c r="A592">
        <v>91496</v>
      </c>
      <c r="B592" t="s">
        <v>15</v>
      </c>
      <c r="C592" s="1">
        <v>24160</v>
      </c>
      <c r="D592">
        <v>50</v>
      </c>
      <c r="E592" t="s">
        <v>11</v>
      </c>
      <c r="F592" t="s">
        <v>14</v>
      </c>
      <c r="G592" s="1">
        <v>39942</v>
      </c>
      <c r="H592">
        <v>43</v>
      </c>
      <c r="I592">
        <v>7</v>
      </c>
      <c r="J592">
        <v>0</v>
      </c>
      <c r="K592">
        <v>0</v>
      </c>
      <c r="L592">
        <f>VLOOKUP(A592,absolute_report_3369!$A$2:$E$3370,2,FALSE)</f>
        <v>1565</v>
      </c>
      <c r="M592">
        <f>VLOOKUP(A592,absolute_report_3369!$A$2:$E$3370,3,FALSE)</f>
        <v>38</v>
      </c>
      <c r="N592">
        <f>VLOOKUP(A592,absolute_report_3369!$A$2:$E$3370,4,FALSE)</f>
        <v>22</v>
      </c>
      <c r="O592">
        <f>VLOOKUP(A592,absolute_report_3369!$A$2:$E$3370,5,FALSE)</f>
        <v>6</v>
      </c>
      <c r="P592" t="str">
        <f>VLOOKUP(A592,Clusters_2843!$A$1:$B$2844,2,FALSE)</f>
        <v>&gt;9</v>
      </c>
      <c r="Q592" s="3">
        <f>VLOOKUP(A592,delay_hba1c_2843!$A$2:$B$2844,2,FALSE)</f>
        <v>342.39130434782606</v>
      </c>
      <c r="R592">
        <f>VLOOKUP(A592,delay_hba1c_2843!$A$2:$C$2844,3,FALSE)</f>
        <v>178.5</v>
      </c>
      <c r="S592" t="str">
        <f>VLOOKUP(A592,retraso_4m_2843!$A$1:$B$2844,2,FALSE)</f>
        <v>NO</v>
      </c>
      <c r="T592" t="str">
        <f>VLOOKUP(A592,retraso_6m_2843!$A$2:$B$2844,2,FALSE)</f>
        <v>NO</v>
      </c>
      <c r="U592">
        <f>VLOOKUP(A592,Inactividad!$A$3:$D$3372,3,FALSE)</f>
        <v>414</v>
      </c>
      <c r="V592">
        <f>VLOOKUP(A592,Inactividad!$A$3:$D$3372,4,FALSE)</f>
        <v>388</v>
      </c>
    </row>
    <row r="593" spans="1:22" hidden="1" x14ac:dyDescent="0.25">
      <c r="A593">
        <v>25963</v>
      </c>
      <c r="B593" t="s">
        <v>15</v>
      </c>
      <c r="C593" s="1">
        <v>29717</v>
      </c>
      <c r="D593">
        <v>35</v>
      </c>
      <c r="E593" t="s">
        <v>11</v>
      </c>
      <c r="F593" t="s">
        <v>12</v>
      </c>
      <c r="G593" s="1">
        <v>41982</v>
      </c>
      <c r="H593">
        <v>33</v>
      </c>
      <c r="I593">
        <v>2</v>
      </c>
      <c r="J593">
        <v>2</v>
      </c>
      <c r="K593">
        <v>0</v>
      </c>
      <c r="L593">
        <f>VLOOKUP(A593,absolute_report_3369!$A$2:$E$3370,2,FALSE)</f>
        <v>698</v>
      </c>
      <c r="M593">
        <f>VLOOKUP(A593,absolute_report_3369!$A$2:$E$3370,3,FALSE)</f>
        <v>232</v>
      </c>
      <c r="N593">
        <f>VLOOKUP(A593,absolute_report_3369!$A$2:$E$3370,4,FALSE)</f>
        <v>195</v>
      </c>
      <c r="O593">
        <f>VLOOKUP(A593,absolute_report_3369!$A$2:$E$3370,5,FALSE)</f>
        <v>2</v>
      </c>
      <c r="P593" t="str">
        <f>VLOOKUP(A593,Clusters_2843!$A$1:$B$2844,2,FALSE)</f>
        <v>Muy_inestable</v>
      </c>
      <c r="Q593" s="3">
        <f>VLOOKUP(A593,delay_hba1c_2843!$A$2:$B$2844,2,FALSE)</f>
        <v>7.1232876712328768</v>
      </c>
      <c r="R593">
        <f>VLOOKUP(A593,delay_hba1c_2843!$A$2:$C$2844,3,FALSE)</f>
        <v>7.1</v>
      </c>
      <c r="S593" t="str">
        <f>VLOOKUP(A593,retraso_4m_2843!$A$1:$B$2844,2,FALSE)</f>
        <v>SI</v>
      </c>
      <c r="T593" t="str">
        <f>VLOOKUP(A593,retraso_6m_2843!$A$2:$B$2844,2,FALSE)</f>
        <v>SI</v>
      </c>
      <c r="U593">
        <f>VLOOKUP(A593,Inactividad!$A$3:$D$3372,3,FALSE)</f>
        <v>413</v>
      </c>
      <c r="V593">
        <f>VLOOKUP(A593,Inactividad!$A$3:$D$3372,4,FALSE)</f>
        <v>27</v>
      </c>
    </row>
    <row r="594" spans="1:22" x14ac:dyDescent="0.25">
      <c r="A594">
        <v>66927</v>
      </c>
      <c r="B594" t="s">
        <v>10</v>
      </c>
      <c r="C594" s="1">
        <v>18758</v>
      </c>
      <c r="D594">
        <v>65</v>
      </c>
      <c r="E594" t="s">
        <v>16</v>
      </c>
      <c r="F594" t="s">
        <v>12</v>
      </c>
      <c r="G594" s="1">
        <v>40575</v>
      </c>
      <c r="H594">
        <v>60</v>
      </c>
      <c r="I594">
        <v>5</v>
      </c>
      <c r="J594">
        <v>0</v>
      </c>
      <c r="K594">
        <v>0</v>
      </c>
      <c r="L594">
        <f>VLOOKUP(A594,absolute_report_3369!$A$2:$E$3370,2,FALSE)</f>
        <v>1615</v>
      </c>
      <c r="M594">
        <f>VLOOKUP(A594,absolute_report_3369!$A$2:$E$3370,3,FALSE)</f>
        <v>133</v>
      </c>
      <c r="N594">
        <f>VLOOKUP(A594,absolute_report_3369!$A$2:$E$3370,4,FALSE)</f>
        <v>40</v>
      </c>
      <c r="O594">
        <f>VLOOKUP(A594,absolute_report_3369!$A$2:$E$3370,5,FALSE)</f>
        <v>12</v>
      </c>
      <c r="P594" t="str">
        <f>VLOOKUP(A594,Clusters_2843!$A$1:$B$2844,2,FALSE)</f>
        <v>Muy_inestable</v>
      </c>
      <c r="Q594" s="3">
        <f>VLOOKUP(A594,delay_hba1c_2843!$A$2:$B$2844,2,FALSE)</f>
        <v>50</v>
      </c>
      <c r="R594">
        <f>VLOOKUP(A594,delay_hba1c_2843!$A$2:$C$2844,3,FALSE)</f>
        <v>9.1</v>
      </c>
      <c r="S594" t="str">
        <f>VLOOKUP(A594,retraso_4m_2843!$A$1:$B$2844,2,FALSE)</f>
        <v>SI</v>
      </c>
      <c r="T594" t="str">
        <f>VLOOKUP(A594,retraso_6m_2843!$A$2:$B$2844,2,FALSE)</f>
        <v>SI</v>
      </c>
      <c r="U594">
        <f>VLOOKUP(A594,Inactividad!$A$3:$D$3372,3,FALSE)</f>
        <v>222</v>
      </c>
      <c r="V594">
        <f>VLOOKUP(A594,Inactividad!$A$3:$D$3372,4,FALSE)</f>
        <v>81</v>
      </c>
    </row>
    <row r="595" spans="1:22" x14ac:dyDescent="0.25">
      <c r="A595">
        <v>1393</v>
      </c>
      <c r="B595" t="s">
        <v>15</v>
      </c>
      <c r="C595" s="1">
        <v>18840</v>
      </c>
      <c r="D595">
        <v>65</v>
      </c>
      <c r="E595" t="s">
        <v>11</v>
      </c>
      <c r="F595" t="s">
        <v>12</v>
      </c>
      <c r="G595" s="1">
        <v>38831</v>
      </c>
      <c r="H595">
        <v>55</v>
      </c>
      <c r="I595">
        <v>10</v>
      </c>
      <c r="J595">
        <v>0</v>
      </c>
      <c r="K595">
        <v>0</v>
      </c>
      <c r="L595">
        <f>VLOOKUP(A595,absolute_report_3369!$A$2:$E$3370,2,FALSE)</f>
        <v>1615</v>
      </c>
      <c r="M595">
        <f>VLOOKUP(A595,absolute_report_3369!$A$2:$E$3370,3,FALSE)</f>
        <v>30</v>
      </c>
      <c r="N595">
        <f>VLOOKUP(A595,absolute_report_3369!$A$2:$E$3370,4,FALSE)</f>
        <v>16</v>
      </c>
      <c r="O595">
        <f>VLOOKUP(A595,absolute_report_3369!$A$2:$E$3370,5,FALSE)</f>
        <v>9</v>
      </c>
      <c r="P595" t="str">
        <f>VLOOKUP(A595,Clusters_2843!$A$1:$B$2844,2,FALSE)</f>
        <v>Muy_inestable</v>
      </c>
      <c r="Q595" s="3">
        <f>VLOOKUP(A595,delay_hba1c_2843!$A$2:$B$2844,2,FALSE)</f>
        <v>24.043715846994534</v>
      </c>
      <c r="R595">
        <f>VLOOKUP(A595,delay_hba1c_2843!$A$2:$C$2844,3,FALSE)</f>
        <v>3</v>
      </c>
      <c r="S595" t="str">
        <f>VLOOKUP(A595,retraso_4m_2843!$A$1:$B$2844,2,FALSE)</f>
        <v>SI</v>
      </c>
      <c r="T595" t="str">
        <f>VLOOKUP(A595,retraso_6m_2843!$A$2:$B$2844,2,FALSE)</f>
        <v>SI</v>
      </c>
      <c r="U595">
        <f>VLOOKUP(A595,Inactividad!$A$3:$D$3372,3,FALSE)</f>
        <v>657</v>
      </c>
      <c r="V595">
        <f>VLOOKUP(A595,Inactividad!$A$3:$D$3372,4,FALSE)</f>
        <v>172</v>
      </c>
    </row>
    <row r="596" spans="1:22" hidden="1" x14ac:dyDescent="0.25">
      <c r="A596">
        <v>9586</v>
      </c>
      <c r="B596" t="s">
        <v>15</v>
      </c>
      <c r="C596" s="1">
        <v>11998</v>
      </c>
      <c r="D596">
        <v>84</v>
      </c>
      <c r="E596" t="s">
        <v>11</v>
      </c>
      <c r="F596" t="s">
        <v>14</v>
      </c>
      <c r="G596" s="1">
        <v>38705</v>
      </c>
      <c r="H596">
        <v>73</v>
      </c>
      <c r="I596">
        <v>11</v>
      </c>
      <c r="J596">
        <v>5</v>
      </c>
      <c r="K596">
        <v>3</v>
      </c>
      <c r="L596">
        <f>VLOOKUP(A596,absolute_report_3369!$A$2:$E$3370,2,FALSE)</f>
        <v>1005</v>
      </c>
      <c r="M596">
        <f>VLOOKUP(A596,absolute_report_3369!$A$2:$E$3370,3,FALSE)</f>
        <v>44</v>
      </c>
      <c r="N596">
        <f>VLOOKUP(A596,absolute_report_3369!$A$2:$E$3370,4,FALSE)</f>
        <v>31</v>
      </c>
      <c r="O596">
        <f>VLOOKUP(A596,absolute_report_3369!$A$2:$E$3370,5,FALSE)</f>
        <v>1</v>
      </c>
      <c r="P596" t="e">
        <f>VLOOKUP(A596,Clusters_2843!$A$1:$B$2844,2,FALSE)</f>
        <v>#N/A</v>
      </c>
      <c r="Q596">
        <v>-1</v>
      </c>
      <c r="R596">
        <v>-1</v>
      </c>
      <c r="S596" t="e">
        <f>VLOOKUP(A596,retraso_4m_2843!$A$1:$B$2844,2,FALSE)</f>
        <v>#N/A</v>
      </c>
      <c r="T596" t="e">
        <f>VLOOKUP(A596,retraso_6m_2843!$A$2:$B$2844,2,FALSE)</f>
        <v>#N/A</v>
      </c>
      <c r="U596">
        <f>VLOOKUP(A596,Inactividad!$A$3:$D$3372,3,FALSE)</f>
        <v>298</v>
      </c>
      <c r="V596">
        <f>VLOOKUP(A596,Inactividad!$A$3:$D$3372,4,FALSE)</f>
        <v>249</v>
      </c>
    </row>
    <row r="597" spans="1:22" hidden="1" x14ac:dyDescent="0.25">
      <c r="A597">
        <v>9588</v>
      </c>
      <c r="B597" t="s">
        <v>10</v>
      </c>
      <c r="C597" s="1">
        <v>13837</v>
      </c>
      <c r="D597">
        <v>79</v>
      </c>
      <c r="E597" t="s">
        <v>11</v>
      </c>
      <c r="F597" t="s">
        <v>14</v>
      </c>
      <c r="G597" s="1">
        <v>38121</v>
      </c>
      <c r="H597">
        <v>67</v>
      </c>
      <c r="I597">
        <v>12</v>
      </c>
      <c r="J597">
        <v>2</v>
      </c>
      <c r="K597">
        <v>0</v>
      </c>
      <c r="L597">
        <f>VLOOKUP(A597,absolute_report_3369!$A$2:$E$3370,2,FALSE)</f>
        <v>1526</v>
      </c>
      <c r="M597">
        <f>VLOOKUP(A597,absolute_report_3369!$A$2:$E$3370,3,FALSE)</f>
        <v>35</v>
      </c>
      <c r="N597">
        <f>VLOOKUP(A597,absolute_report_3369!$A$2:$E$3370,4,FALSE)</f>
        <v>17</v>
      </c>
      <c r="O597">
        <f>VLOOKUP(A597,absolute_report_3369!$A$2:$E$3370,5,FALSE)</f>
        <v>1</v>
      </c>
      <c r="P597" t="e">
        <f>VLOOKUP(A597,Clusters_2843!$A$1:$B$2844,2,FALSE)</f>
        <v>#N/A</v>
      </c>
      <c r="Q597">
        <v>-1</v>
      </c>
      <c r="R597">
        <v>-1</v>
      </c>
      <c r="S597" t="e">
        <f>VLOOKUP(A597,retraso_4m_2843!$A$1:$B$2844,2,FALSE)</f>
        <v>#N/A</v>
      </c>
      <c r="T597" t="e">
        <f>VLOOKUP(A597,retraso_6m_2843!$A$2:$B$2844,2,FALSE)</f>
        <v>#N/A</v>
      </c>
      <c r="U597">
        <f>VLOOKUP(A597,Inactividad!$A$3:$D$3372,3,FALSE)</f>
        <v>488</v>
      </c>
      <c r="V597">
        <f>VLOOKUP(A597,Inactividad!$A$3:$D$3372,4,FALSE)</f>
        <v>404</v>
      </c>
    </row>
    <row r="598" spans="1:22" hidden="1" x14ac:dyDescent="0.25">
      <c r="A598">
        <v>99702</v>
      </c>
      <c r="B598" t="s">
        <v>15</v>
      </c>
      <c r="C598" s="1">
        <v>28222</v>
      </c>
      <c r="D598">
        <v>39</v>
      </c>
      <c r="E598" t="s">
        <v>13</v>
      </c>
      <c r="F598" t="s">
        <v>14</v>
      </c>
      <c r="G598" s="1">
        <v>40822</v>
      </c>
      <c r="H598">
        <v>34</v>
      </c>
      <c r="I598">
        <v>5</v>
      </c>
      <c r="J598">
        <v>0</v>
      </c>
      <c r="K598">
        <v>0</v>
      </c>
      <c r="L598">
        <f>VLOOKUP(A598,absolute_report_3369!$A$2:$E$3370,2,FALSE)</f>
        <v>1371</v>
      </c>
      <c r="M598">
        <f>VLOOKUP(A598,absolute_report_3369!$A$2:$E$3370,3,FALSE)</f>
        <v>30</v>
      </c>
      <c r="N598">
        <f>VLOOKUP(A598,absolute_report_3369!$A$2:$E$3370,4,FALSE)</f>
        <v>14</v>
      </c>
      <c r="O598">
        <f>VLOOKUP(A598,absolute_report_3369!$A$2:$E$3370,5,FALSE)</f>
        <v>6</v>
      </c>
      <c r="P598" t="str">
        <f>VLOOKUP(A598,Clusters_2843!$A$1:$B$2844,2,FALSE)</f>
        <v>Muy_inestable</v>
      </c>
      <c r="Q598" s="3">
        <f>VLOOKUP(A598,delay_hba1c_2843!$A$2:$B$2844,2,FALSE)</f>
        <v>128.41530054644809</v>
      </c>
      <c r="R598">
        <f>VLOOKUP(A598,delay_hba1c_2843!$A$2:$C$2844,3,FALSE)</f>
        <v>50.4</v>
      </c>
      <c r="S598" t="str">
        <f>VLOOKUP(A598,retraso_4m_2843!$A$1:$B$2844,2,FALSE)</f>
        <v>NO</v>
      </c>
      <c r="T598" t="str">
        <f>VLOOKUP(A598,retraso_6m_2843!$A$2:$B$2844,2,FALSE)</f>
        <v>NO</v>
      </c>
      <c r="U598">
        <f>VLOOKUP(A598,Inactividad!$A$3:$D$3372,3,FALSE)</f>
        <v>581</v>
      </c>
      <c r="V598">
        <f>VLOOKUP(A598,Inactividad!$A$3:$D$3372,4,FALSE)</f>
        <v>360</v>
      </c>
    </row>
    <row r="599" spans="1:22" hidden="1" x14ac:dyDescent="0.25">
      <c r="A599">
        <v>25976</v>
      </c>
      <c r="B599" t="s">
        <v>10</v>
      </c>
      <c r="C599" s="1">
        <v>27445</v>
      </c>
      <c r="D599">
        <v>41</v>
      </c>
      <c r="E599" t="s">
        <v>11</v>
      </c>
      <c r="F599" t="s">
        <v>12</v>
      </c>
      <c r="G599" s="1">
        <v>37589</v>
      </c>
      <c r="H599">
        <v>27</v>
      </c>
      <c r="I599">
        <v>14</v>
      </c>
      <c r="J599">
        <v>2</v>
      </c>
      <c r="K599">
        <v>0</v>
      </c>
      <c r="L599">
        <f>VLOOKUP(A599,absolute_report_3369!$A$2:$E$3370,2,FALSE)</f>
        <v>1489</v>
      </c>
      <c r="M599">
        <f>VLOOKUP(A599,absolute_report_3369!$A$2:$E$3370,3,FALSE)</f>
        <v>40</v>
      </c>
      <c r="N599">
        <f>VLOOKUP(A599,absolute_report_3369!$A$2:$E$3370,4,FALSE)</f>
        <v>18</v>
      </c>
      <c r="O599">
        <f>VLOOKUP(A599,absolute_report_3369!$A$2:$E$3370,5,FALSE)</f>
        <v>5</v>
      </c>
      <c r="P599" t="str">
        <f>VLOOKUP(A599,Clusters_2843!$A$1:$B$2844,2,FALSE)</f>
        <v>&gt;9</v>
      </c>
      <c r="Q599" s="3">
        <f>VLOOKUP(A599,delay_hba1c_2843!$A$2:$B$2844,2,FALSE)</f>
        <v>317.39130434782606</v>
      </c>
      <c r="R599">
        <f>VLOOKUP(A599,delay_hba1c_2843!$A$2:$C$2844,3,FALSE)</f>
        <v>185.3</v>
      </c>
      <c r="S599" t="str">
        <f>VLOOKUP(A599,retraso_4m_2843!$A$1:$B$2844,2,FALSE)</f>
        <v>NO</v>
      </c>
      <c r="T599" t="str">
        <f>VLOOKUP(A599,retraso_6m_2843!$A$2:$B$2844,2,FALSE)</f>
        <v>NO</v>
      </c>
      <c r="U599">
        <f>VLOOKUP(A599,Inactividad!$A$3:$D$3372,3,FALSE)</f>
        <v>319</v>
      </c>
      <c r="V599">
        <f>VLOOKUP(A599,Inactividad!$A$3:$D$3372,4,FALSE)</f>
        <v>230</v>
      </c>
    </row>
    <row r="600" spans="1:22" hidden="1" x14ac:dyDescent="0.25">
      <c r="A600">
        <v>9593</v>
      </c>
      <c r="B600" t="s">
        <v>10</v>
      </c>
      <c r="C600" s="1">
        <v>15629</v>
      </c>
      <c r="D600">
        <v>74</v>
      </c>
      <c r="E600" t="s">
        <v>11</v>
      </c>
      <c r="F600" t="s">
        <v>14</v>
      </c>
      <c r="G600" s="1">
        <v>38786</v>
      </c>
      <c r="H600">
        <v>64</v>
      </c>
      <c r="I600">
        <v>10</v>
      </c>
      <c r="J600">
        <v>0</v>
      </c>
      <c r="K600">
        <v>2</v>
      </c>
      <c r="L600">
        <f>VLOOKUP(A600,absolute_report_3369!$A$2:$E$3370,2,FALSE)</f>
        <v>1575</v>
      </c>
      <c r="M600">
        <f>VLOOKUP(A600,absolute_report_3369!$A$2:$E$3370,3,FALSE)</f>
        <v>89</v>
      </c>
      <c r="N600">
        <f>VLOOKUP(A600,absolute_report_3369!$A$2:$E$3370,4,FALSE)</f>
        <v>57</v>
      </c>
      <c r="O600">
        <f>VLOOKUP(A600,absolute_report_3369!$A$2:$E$3370,5,FALSE)</f>
        <v>6</v>
      </c>
      <c r="P600" t="str">
        <f>VLOOKUP(A600,Clusters_2843!$A$1:$B$2844,2,FALSE)</f>
        <v>estable</v>
      </c>
      <c r="Q600" s="3">
        <f>VLOOKUP(A600,delay_hba1c_2843!$A$2:$B$2844,2,FALSE)</f>
        <v>0</v>
      </c>
      <c r="R600">
        <f>VLOOKUP(A600,delay_hba1c_2843!$A$2:$C$2844,3,FALSE)</f>
        <v>0</v>
      </c>
      <c r="S600" t="str">
        <f>VLOOKUP(A600,retraso_4m_2843!$A$1:$B$2844,2,FALSE)</f>
        <v>SI</v>
      </c>
      <c r="T600" t="str">
        <f>VLOOKUP(A600,retraso_6m_2843!$A$2:$B$2844,2,FALSE)</f>
        <v>SI</v>
      </c>
      <c r="U600">
        <f>VLOOKUP(A600,Inactividad!$A$3:$D$3372,3,FALSE)</f>
        <v>481</v>
      </c>
      <c r="V600">
        <f>VLOOKUP(A600,Inactividad!$A$3:$D$3372,4,FALSE)</f>
        <v>116</v>
      </c>
    </row>
    <row r="601" spans="1:22" hidden="1" x14ac:dyDescent="0.25">
      <c r="A601">
        <v>9594</v>
      </c>
      <c r="B601" t="s">
        <v>15</v>
      </c>
      <c r="C601" s="1">
        <v>14183</v>
      </c>
      <c r="D601">
        <v>78</v>
      </c>
      <c r="E601" t="s">
        <v>11</v>
      </c>
      <c r="F601" t="s">
        <v>14</v>
      </c>
      <c r="G601" s="1">
        <v>38632</v>
      </c>
      <c r="H601">
        <v>67</v>
      </c>
      <c r="I601">
        <v>11</v>
      </c>
      <c r="J601">
        <v>4</v>
      </c>
      <c r="K601">
        <v>3</v>
      </c>
      <c r="L601">
        <f>VLOOKUP(A601,absolute_report_3369!$A$2:$E$3370,2,FALSE)</f>
        <v>1457</v>
      </c>
      <c r="M601">
        <f>VLOOKUP(A601,absolute_report_3369!$A$2:$E$3370,3,FALSE)</f>
        <v>77</v>
      </c>
      <c r="N601">
        <f>VLOOKUP(A601,absolute_report_3369!$A$2:$E$3370,4,FALSE)</f>
        <v>44</v>
      </c>
      <c r="O601">
        <f>VLOOKUP(A601,absolute_report_3369!$A$2:$E$3370,5,FALSE)</f>
        <v>7</v>
      </c>
      <c r="P601" t="str">
        <f>VLOOKUP(A601,Clusters_2843!$A$1:$B$2844,2,FALSE)</f>
        <v>[7-9]</v>
      </c>
      <c r="Q601" s="3">
        <f>VLOOKUP(A601,delay_hba1c_2843!$A$2:$B$2844,2,FALSE)</f>
        <v>64.480874316939889</v>
      </c>
      <c r="R601">
        <f>VLOOKUP(A601,delay_hba1c_2843!$A$2:$C$2844,3,FALSE)</f>
        <v>23</v>
      </c>
      <c r="S601" t="str">
        <f>VLOOKUP(A601,retraso_4m_2843!$A$1:$B$2844,2,FALSE)</f>
        <v>SI</v>
      </c>
      <c r="T601" t="str">
        <f>VLOOKUP(A601,retraso_6m_2843!$A$2:$B$2844,2,FALSE)</f>
        <v>SI</v>
      </c>
      <c r="U601">
        <f>VLOOKUP(A601,Inactividad!$A$3:$D$3372,3,FALSE)</f>
        <v>274</v>
      </c>
      <c r="V601">
        <f>VLOOKUP(A601,Inactividad!$A$3:$D$3372,4,FALSE)</f>
        <v>122</v>
      </c>
    </row>
    <row r="602" spans="1:22" hidden="1" x14ac:dyDescent="0.25">
      <c r="A602">
        <v>66895</v>
      </c>
      <c r="B602" t="s">
        <v>10</v>
      </c>
      <c r="C602" s="1">
        <v>21131</v>
      </c>
      <c r="D602">
        <v>59</v>
      </c>
      <c r="E602" t="s">
        <v>13</v>
      </c>
      <c r="F602" t="s">
        <v>12</v>
      </c>
      <c r="G602" s="1">
        <v>39524</v>
      </c>
      <c r="H602">
        <v>51</v>
      </c>
      <c r="I602">
        <v>8</v>
      </c>
      <c r="J602">
        <v>0</v>
      </c>
      <c r="K602">
        <v>1</v>
      </c>
      <c r="L602">
        <f>VLOOKUP(A602,absolute_report_3369!$A$2:$E$3370,2,FALSE)</f>
        <v>1638</v>
      </c>
      <c r="M602">
        <f>VLOOKUP(A602,absolute_report_3369!$A$2:$E$3370,3,FALSE)</f>
        <v>49</v>
      </c>
      <c r="N602">
        <f>VLOOKUP(A602,absolute_report_3369!$A$2:$E$3370,4,FALSE)</f>
        <v>21</v>
      </c>
      <c r="O602">
        <f>VLOOKUP(A602,absolute_report_3369!$A$2:$E$3370,5,FALSE)</f>
        <v>2</v>
      </c>
      <c r="P602" t="str">
        <f>VLOOKUP(A602,Clusters_2843!$A$1:$B$2844,2,FALSE)</f>
        <v>Medio_inestable</v>
      </c>
      <c r="Q602" s="3">
        <f>VLOOKUP(A602,delay_hba1c_2843!$A$2:$B$2844,2,FALSE)</f>
        <v>75.342465753424662</v>
      </c>
      <c r="R602">
        <f>VLOOKUP(A602,delay_hba1c_2843!$A$2:$C$2844,3,FALSE)</f>
        <v>75.3</v>
      </c>
      <c r="S602" t="str">
        <f>VLOOKUP(A602,retraso_4m_2843!$A$1:$B$2844,2,FALSE)</f>
        <v>NO</v>
      </c>
      <c r="T602" t="str">
        <f>VLOOKUP(A602,retraso_6m_2843!$A$2:$B$2844,2,FALSE)</f>
        <v>NO</v>
      </c>
      <c r="U602">
        <f>VLOOKUP(A602,Inactividad!$A$3:$D$3372,3,FALSE)</f>
        <v>541</v>
      </c>
      <c r="V602">
        <f>VLOOKUP(A602,Inactividad!$A$3:$D$3372,4,FALSE)</f>
        <v>245</v>
      </c>
    </row>
    <row r="603" spans="1:22" hidden="1" x14ac:dyDescent="0.25">
      <c r="A603">
        <v>34173</v>
      </c>
      <c r="B603" t="s">
        <v>10</v>
      </c>
      <c r="C603" s="1">
        <v>23332</v>
      </c>
      <c r="D603">
        <v>53</v>
      </c>
      <c r="E603" t="s">
        <v>13</v>
      </c>
      <c r="F603" t="s">
        <v>12</v>
      </c>
      <c r="G603" s="1">
        <v>39029</v>
      </c>
      <c r="H603">
        <v>43</v>
      </c>
      <c r="I603">
        <v>10</v>
      </c>
      <c r="J603">
        <v>3</v>
      </c>
      <c r="K603">
        <v>3</v>
      </c>
      <c r="L603">
        <f>VLOOKUP(A603,absolute_report_3369!$A$2:$E$3370,2,FALSE)</f>
        <v>1633</v>
      </c>
      <c r="M603">
        <f>VLOOKUP(A603,absolute_report_3369!$A$2:$E$3370,3,FALSE)</f>
        <v>112</v>
      </c>
      <c r="N603">
        <f>VLOOKUP(A603,absolute_report_3369!$A$2:$E$3370,4,FALSE)</f>
        <v>55</v>
      </c>
      <c r="O603">
        <f>VLOOKUP(A603,absolute_report_3369!$A$2:$E$3370,5,FALSE)</f>
        <v>9</v>
      </c>
      <c r="P603" t="str">
        <f>VLOOKUP(A603,Clusters_2843!$A$1:$B$2844,2,FALSE)</f>
        <v>Muy_inestable</v>
      </c>
      <c r="Q603" s="3">
        <f>VLOOKUP(A603,delay_hba1c_2843!$A$2:$B$2844,2,FALSE)</f>
        <v>203.2608695652174</v>
      </c>
      <c r="R603">
        <f>VLOOKUP(A603,delay_hba1c_2843!$A$2:$C$2844,3,FALSE)</f>
        <v>94</v>
      </c>
      <c r="S603" t="str">
        <f>VLOOKUP(A603,retraso_4m_2843!$A$1:$B$2844,2,FALSE)</f>
        <v>NO</v>
      </c>
      <c r="T603" t="str">
        <f>VLOOKUP(A603,retraso_6m_2843!$A$2:$B$2844,2,FALSE)</f>
        <v>NO</v>
      </c>
      <c r="U603">
        <f>VLOOKUP(A603,Inactividad!$A$3:$D$3372,3,FALSE)</f>
        <v>262</v>
      </c>
      <c r="V603">
        <f>VLOOKUP(A603,Inactividad!$A$3:$D$3372,4,FALSE)</f>
        <v>162</v>
      </c>
    </row>
    <row r="604" spans="1:22" hidden="1" x14ac:dyDescent="0.25">
      <c r="A604">
        <v>1406</v>
      </c>
      <c r="B604" t="s">
        <v>15</v>
      </c>
      <c r="C604" s="1">
        <v>21862</v>
      </c>
      <c r="D604">
        <v>57</v>
      </c>
      <c r="E604" t="s">
        <v>11</v>
      </c>
      <c r="F604" t="s">
        <v>14</v>
      </c>
      <c r="G604" s="1">
        <v>41351</v>
      </c>
      <c r="H604">
        <v>54</v>
      </c>
      <c r="I604">
        <v>3</v>
      </c>
      <c r="J604">
        <v>1</v>
      </c>
      <c r="K604">
        <v>1</v>
      </c>
      <c r="L604">
        <f>VLOOKUP(A604,absolute_report_3369!$A$2:$E$3370,2,FALSE)</f>
        <v>1291</v>
      </c>
      <c r="M604">
        <f>VLOOKUP(A604,absolute_report_3369!$A$2:$E$3370,3,FALSE)</f>
        <v>22</v>
      </c>
      <c r="N604">
        <f>VLOOKUP(A604,absolute_report_3369!$A$2:$E$3370,4,FALSE)</f>
        <v>15</v>
      </c>
      <c r="O604">
        <f>VLOOKUP(A604,absolute_report_3369!$A$2:$E$3370,5,FALSE)</f>
        <v>4</v>
      </c>
      <c r="P604" t="str">
        <f>VLOOKUP(A604,Clusters_2843!$A$1:$B$2844,2,FALSE)</f>
        <v>estable</v>
      </c>
      <c r="Q604" s="3">
        <f>VLOOKUP(A604,delay_hba1c_2843!$A$2:$B$2844,2,FALSE)</f>
        <v>32.876712328767127</v>
      </c>
      <c r="R604">
        <f>VLOOKUP(A604,delay_hba1c_2843!$A$2:$C$2844,3,FALSE)</f>
        <v>11</v>
      </c>
      <c r="S604" t="str">
        <f>VLOOKUP(A604,retraso_4m_2843!$A$1:$B$2844,2,FALSE)</f>
        <v>SI</v>
      </c>
      <c r="T604" t="str">
        <f>VLOOKUP(A604,retraso_6m_2843!$A$2:$B$2844,2,FALSE)</f>
        <v>SI</v>
      </c>
      <c r="U604">
        <f>VLOOKUP(A604,Inactividad!$A$3:$D$3372,3,FALSE)</f>
        <v>247</v>
      </c>
      <c r="V604">
        <f>VLOOKUP(A604,Inactividad!$A$3:$D$3372,4,FALSE)</f>
        <v>247</v>
      </c>
    </row>
    <row r="605" spans="1:22" hidden="1" x14ac:dyDescent="0.25">
      <c r="A605">
        <v>17791</v>
      </c>
      <c r="B605" t="s">
        <v>10</v>
      </c>
      <c r="C605" s="1">
        <v>20101</v>
      </c>
      <c r="D605">
        <v>61</v>
      </c>
      <c r="E605" t="s">
        <v>11</v>
      </c>
      <c r="F605" t="s">
        <v>12</v>
      </c>
      <c r="G605" s="1">
        <v>39300</v>
      </c>
      <c r="H605">
        <v>52</v>
      </c>
      <c r="I605">
        <v>9</v>
      </c>
      <c r="J605">
        <v>2</v>
      </c>
      <c r="K605">
        <v>3</v>
      </c>
      <c r="L605">
        <f>VLOOKUP(A605,absolute_report_3369!$A$2:$E$3370,2,FALSE)</f>
        <v>1587</v>
      </c>
      <c r="M605">
        <f>VLOOKUP(A605,absolute_report_3369!$A$2:$E$3370,3,FALSE)</f>
        <v>46</v>
      </c>
      <c r="N605">
        <f>VLOOKUP(A605,absolute_report_3369!$A$2:$E$3370,4,FALSE)</f>
        <v>21</v>
      </c>
      <c r="O605">
        <f>VLOOKUP(A605,absolute_report_3369!$A$2:$E$3370,5,FALSE)</f>
        <v>6</v>
      </c>
      <c r="P605" t="str">
        <f>VLOOKUP(A605,Clusters_2843!$A$1:$B$2844,2,FALSE)</f>
        <v>Muy_inestable</v>
      </c>
      <c r="Q605" s="3">
        <f>VLOOKUP(A605,delay_hba1c_2843!$A$2:$B$2844,2,FALSE)</f>
        <v>321.73913043478262</v>
      </c>
      <c r="R605">
        <f>VLOOKUP(A605,delay_hba1c_2843!$A$2:$C$2844,3,FALSE)</f>
        <v>87.2</v>
      </c>
      <c r="S605" t="str">
        <f>VLOOKUP(A605,retraso_4m_2843!$A$1:$B$2844,2,FALSE)</f>
        <v>NO</v>
      </c>
      <c r="T605" t="str">
        <f>VLOOKUP(A605,retraso_6m_2843!$A$2:$B$2844,2,FALSE)</f>
        <v>NO</v>
      </c>
      <c r="U605">
        <f>VLOOKUP(A605,Inactividad!$A$3:$D$3372,3,FALSE)</f>
        <v>363</v>
      </c>
      <c r="V605">
        <f>VLOOKUP(A605,Inactividad!$A$3:$D$3372,4,FALSE)</f>
        <v>284</v>
      </c>
    </row>
    <row r="606" spans="1:22" hidden="1" x14ac:dyDescent="0.25">
      <c r="A606">
        <v>17792</v>
      </c>
      <c r="B606" t="s">
        <v>10</v>
      </c>
      <c r="C606" s="1">
        <v>12181</v>
      </c>
      <c r="D606">
        <v>83</v>
      </c>
      <c r="E606" t="s">
        <v>11</v>
      </c>
      <c r="F606" t="s">
        <v>12</v>
      </c>
      <c r="G606" s="1">
        <v>38470</v>
      </c>
      <c r="H606">
        <v>72</v>
      </c>
      <c r="I606">
        <v>11</v>
      </c>
      <c r="J606">
        <v>5</v>
      </c>
      <c r="K606">
        <v>0</v>
      </c>
      <c r="L606">
        <f>VLOOKUP(A606,absolute_report_3369!$A$2:$E$3370,2,FALSE)</f>
        <v>1617</v>
      </c>
      <c r="M606">
        <f>VLOOKUP(A606,absolute_report_3369!$A$2:$E$3370,3,FALSE)</f>
        <v>96</v>
      </c>
      <c r="N606">
        <f>VLOOKUP(A606,absolute_report_3369!$A$2:$E$3370,4,FALSE)</f>
        <v>35</v>
      </c>
      <c r="O606">
        <f>VLOOKUP(A606,absolute_report_3369!$A$2:$E$3370,5,FALSE)</f>
        <v>13</v>
      </c>
      <c r="P606" t="str">
        <f>VLOOKUP(A606,Clusters_2843!$A$1:$B$2844,2,FALSE)</f>
        <v>Muy_inestable</v>
      </c>
      <c r="Q606" s="3">
        <f>VLOOKUP(A606,delay_hba1c_2843!$A$2:$B$2844,2,FALSE)</f>
        <v>26.229508196721312</v>
      </c>
      <c r="R606">
        <f>VLOOKUP(A606,delay_hba1c_2843!$A$2:$C$2844,3,FALSE)</f>
        <v>4.5</v>
      </c>
      <c r="S606" t="str">
        <f>VLOOKUP(A606,retraso_4m_2843!$A$1:$B$2844,2,FALSE)</f>
        <v>SI</v>
      </c>
      <c r="T606" t="str">
        <f>VLOOKUP(A606,retraso_6m_2843!$A$2:$B$2844,2,FALSE)</f>
        <v>SI</v>
      </c>
      <c r="U606">
        <f>VLOOKUP(A606,Inactividad!$A$3:$D$3372,3,FALSE)</f>
        <v>485</v>
      </c>
      <c r="V606">
        <f>VLOOKUP(A606,Inactividad!$A$3:$D$3372,4,FALSE)</f>
        <v>90</v>
      </c>
    </row>
    <row r="607" spans="1:22" hidden="1" x14ac:dyDescent="0.25">
      <c r="A607">
        <v>99904</v>
      </c>
      <c r="B607" t="s">
        <v>15</v>
      </c>
      <c r="C607" s="1">
        <v>19731</v>
      </c>
      <c r="D607">
        <v>62</v>
      </c>
      <c r="E607" t="s">
        <v>13</v>
      </c>
      <c r="F607" t="s">
        <v>14</v>
      </c>
      <c r="G607" s="1">
        <v>40492</v>
      </c>
      <c r="H607">
        <v>56</v>
      </c>
      <c r="I607">
        <v>6</v>
      </c>
      <c r="J607">
        <v>0</v>
      </c>
      <c r="K607">
        <v>0</v>
      </c>
      <c r="L607">
        <f>VLOOKUP(A607,absolute_report_3369!$A$2:$E$3370,2,FALSE)</f>
        <v>1513</v>
      </c>
      <c r="M607">
        <f>VLOOKUP(A607,absolute_report_3369!$A$2:$E$3370,3,FALSE)</f>
        <v>57</v>
      </c>
      <c r="N607">
        <f>VLOOKUP(A607,absolute_report_3369!$A$2:$E$3370,4,FALSE)</f>
        <v>34</v>
      </c>
      <c r="O607">
        <f>VLOOKUP(A607,absolute_report_3369!$A$2:$E$3370,5,FALSE)</f>
        <v>5</v>
      </c>
      <c r="P607" t="str">
        <f>VLOOKUP(A607,Clusters_2843!$A$1:$B$2844,2,FALSE)</f>
        <v>Muy_inestable</v>
      </c>
      <c r="Q607" s="3">
        <f>VLOOKUP(A607,delay_hba1c_2843!$A$2:$B$2844,2,FALSE)</f>
        <v>149.18032786885246</v>
      </c>
      <c r="R607">
        <f>VLOOKUP(A607,delay_hba1c_2843!$A$2:$C$2844,3,FALSE)</f>
        <v>69.400000000000006</v>
      </c>
      <c r="S607" t="str">
        <f>VLOOKUP(A607,retraso_4m_2843!$A$1:$B$2844,2,FALSE)</f>
        <v>NO</v>
      </c>
      <c r="T607" t="str">
        <f>VLOOKUP(A607,retraso_6m_2843!$A$2:$B$2844,2,FALSE)</f>
        <v>NO</v>
      </c>
      <c r="U607">
        <f>VLOOKUP(A607,Inactividad!$A$3:$D$3372,3,FALSE)</f>
        <v>411</v>
      </c>
      <c r="V607">
        <f>VLOOKUP(A607,Inactividad!$A$3:$D$3372,4,FALSE)</f>
        <v>262</v>
      </c>
    </row>
    <row r="608" spans="1:22" hidden="1" x14ac:dyDescent="0.25">
      <c r="A608">
        <v>106731</v>
      </c>
      <c r="B608" t="s">
        <v>15</v>
      </c>
      <c r="C608" s="1">
        <v>26427</v>
      </c>
      <c r="D608">
        <v>44</v>
      </c>
      <c r="E608" t="s">
        <v>11</v>
      </c>
      <c r="F608" t="s">
        <v>12</v>
      </c>
      <c r="G608" s="1">
        <v>42167</v>
      </c>
      <c r="H608">
        <v>43</v>
      </c>
      <c r="I608">
        <v>1</v>
      </c>
      <c r="J608">
        <v>0</v>
      </c>
      <c r="K608">
        <v>0</v>
      </c>
      <c r="L608">
        <f>VLOOKUP(A608,absolute_report_3369!$A$2:$E$3370,2,FALSE)</f>
        <v>74</v>
      </c>
      <c r="M608">
        <f>VLOOKUP(A608,absolute_report_3369!$A$2:$E$3370,3,FALSE)</f>
        <v>11</v>
      </c>
      <c r="N608">
        <f>VLOOKUP(A608,absolute_report_3369!$A$2:$E$3370,4,FALSE)</f>
        <v>8</v>
      </c>
      <c r="O608">
        <f>VLOOKUP(A608,absolute_report_3369!$A$2:$E$3370,5,FALSE)</f>
        <v>1</v>
      </c>
      <c r="P608" t="e">
        <f>VLOOKUP(A608,Clusters_2843!$A$1:$B$2844,2,FALSE)</f>
        <v>#N/A</v>
      </c>
      <c r="Q608">
        <v>-1</v>
      </c>
      <c r="R608">
        <v>-1</v>
      </c>
      <c r="S608" t="e">
        <f>VLOOKUP(A608,retraso_4m_2843!$A$1:$B$2844,2,FALSE)</f>
        <v>#N/A</v>
      </c>
      <c r="T608" t="e">
        <f>VLOOKUP(A608,retraso_6m_2843!$A$2:$B$2844,2,FALSE)</f>
        <v>#N/A</v>
      </c>
      <c r="U608">
        <f>VLOOKUP(A608,Inactividad!$A$3:$D$3372,3,FALSE)</f>
        <v>16</v>
      </c>
      <c r="V608">
        <f>VLOOKUP(A608,Inactividad!$A$3:$D$3372,4,FALSE)</f>
        <v>21</v>
      </c>
    </row>
    <row r="609" spans="1:22" hidden="1" x14ac:dyDescent="0.25">
      <c r="A609">
        <v>58756</v>
      </c>
      <c r="B609" t="s">
        <v>10</v>
      </c>
      <c r="C609" s="1">
        <v>18943</v>
      </c>
      <c r="D609">
        <v>65</v>
      </c>
      <c r="E609" t="s">
        <v>16</v>
      </c>
      <c r="F609" t="s">
        <v>12</v>
      </c>
      <c r="G609" s="1">
        <v>39206</v>
      </c>
      <c r="H609">
        <v>56</v>
      </c>
      <c r="I609">
        <v>9</v>
      </c>
      <c r="J609">
        <v>0</v>
      </c>
      <c r="K609">
        <v>2</v>
      </c>
      <c r="L609">
        <f>VLOOKUP(A609,absolute_report_3369!$A$2:$E$3370,2,FALSE)</f>
        <v>328</v>
      </c>
      <c r="M609">
        <f>VLOOKUP(A609,absolute_report_3369!$A$2:$E$3370,3,FALSE)</f>
        <v>18</v>
      </c>
      <c r="N609">
        <f>VLOOKUP(A609,absolute_report_3369!$A$2:$E$3370,4,FALSE)</f>
        <v>5</v>
      </c>
      <c r="O609">
        <f>VLOOKUP(A609,absolute_report_3369!$A$2:$E$3370,5,FALSE)</f>
        <v>1</v>
      </c>
      <c r="P609" t="e">
        <f>VLOOKUP(A609,Clusters_2843!$A$1:$B$2844,2,FALSE)</f>
        <v>#N/A</v>
      </c>
      <c r="Q609">
        <v>-1</v>
      </c>
      <c r="R609">
        <v>-1</v>
      </c>
      <c r="S609" t="e">
        <f>VLOOKUP(A609,retraso_4m_2843!$A$1:$B$2844,2,FALSE)</f>
        <v>#N/A</v>
      </c>
      <c r="T609" t="e">
        <f>VLOOKUP(A609,retraso_6m_2843!$A$2:$B$2844,2,FALSE)</f>
        <v>#N/A</v>
      </c>
      <c r="U609">
        <f>VLOOKUP(A609,Inactividad!$A$3:$D$3372,3,FALSE)</f>
        <v>43</v>
      </c>
      <c r="V609">
        <f>VLOOKUP(A609,Inactividad!$A$3:$D$3372,4,FALSE)</f>
        <v>17</v>
      </c>
    </row>
    <row r="610" spans="1:22" hidden="1" x14ac:dyDescent="0.25">
      <c r="A610">
        <v>1413</v>
      </c>
      <c r="B610" t="s">
        <v>10</v>
      </c>
      <c r="C610" s="1">
        <v>20431</v>
      </c>
      <c r="D610">
        <v>61</v>
      </c>
      <c r="E610" t="s">
        <v>11</v>
      </c>
      <c r="F610" t="s">
        <v>12</v>
      </c>
      <c r="G610" s="1">
        <v>41437</v>
      </c>
      <c r="H610">
        <v>58</v>
      </c>
      <c r="I610">
        <v>3</v>
      </c>
      <c r="J610">
        <v>1</v>
      </c>
      <c r="K610">
        <v>3</v>
      </c>
      <c r="L610">
        <f>VLOOKUP(A610,absolute_report_3369!$A$2:$E$3370,2,FALSE)</f>
        <v>1238</v>
      </c>
      <c r="M610">
        <f>VLOOKUP(A610,absolute_report_3369!$A$2:$E$3370,3,FALSE)</f>
        <v>74</v>
      </c>
      <c r="N610">
        <f>VLOOKUP(A610,absolute_report_3369!$A$2:$E$3370,4,FALSE)</f>
        <v>25</v>
      </c>
      <c r="O610">
        <f>VLOOKUP(A610,absolute_report_3369!$A$2:$E$3370,5,FALSE)</f>
        <v>6</v>
      </c>
      <c r="P610" t="str">
        <f>VLOOKUP(A610,Clusters_2843!$A$1:$B$2844,2,FALSE)</f>
        <v>estable</v>
      </c>
      <c r="Q610" s="3">
        <f>VLOOKUP(A610,delay_hba1c_2843!$A$2:$B$2844,2,FALSE)</f>
        <v>0</v>
      </c>
      <c r="R610">
        <f>VLOOKUP(A610,delay_hba1c_2843!$A$2:$C$2844,3,FALSE)</f>
        <v>0</v>
      </c>
      <c r="S610" t="str">
        <f>VLOOKUP(A610,retraso_4m_2843!$A$1:$B$2844,2,FALSE)</f>
        <v>SI</v>
      </c>
      <c r="T610" t="str">
        <f>VLOOKUP(A610,retraso_6m_2843!$A$2:$B$2844,2,FALSE)</f>
        <v>SI</v>
      </c>
      <c r="U610">
        <f>VLOOKUP(A610,Inactividad!$A$3:$D$3372,3,FALSE)</f>
        <v>167</v>
      </c>
      <c r="V610">
        <f>VLOOKUP(A610,Inactividad!$A$3:$D$3372,4,FALSE)</f>
        <v>88</v>
      </c>
    </row>
    <row r="611" spans="1:22" hidden="1" x14ac:dyDescent="0.25">
      <c r="A611">
        <v>17801</v>
      </c>
      <c r="B611" t="s">
        <v>15</v>
      </c>
      <c r="C611" s="1">
        <v>20751</v>
      </c>
      <c r="D611">
        <v>60</v>
      </c>
      <c r="E611" t="s">
        <v>11</v>
      </c>
      <c r="F611" t="s">
        <v>12</v>
      </c>
      <c r="G611" s="1">
        <v>38889</v>
      </c>
      <c r="H611">
        <v>50</v>
      </c>
      <c r="I611">
        <v>10</v>
      </c>
      <c r="J611">
        <v>0</v>
      </c>
      <c r="K611">
        <v>1</v>
      </c>
      <c r="L611">
        <f>VLOOKUP(A611,absolute_report_3369!$A$2:$E$3370,2,FALSE)</f>
        <v>1051</v>
      </c>
      <c r="M611">
        <f>VLOOKUP(A611,absolute_report_3369!$A$2:$E$3370,3,FALSE)</f>
        <v>24</v>
      </c>
      <c r="N611">
        <f>VLOOKUP(A611,absolute_report_3369!$A$2:$E$3370,4,FALSE)</f>
        <v>14</v>
      </c>
      <c r="O611">
        <f>VLOOKUP(A611,absolute_report_3369!$A$2:$E$3370,5,FALSE)</f>
        <v>3</v>
      </c>
      <c r="P611" t="str">
        <f>VLOOKUP(A611,Clusters_2843!$A$1:$B$2844,2,FALSE)</f>
        <v>estable</v>
      </c>
      <c r="Q611" s="3">
        <f>VLOOKUP(A611,delay_hba1c_2843!$A$2:$B$2844,2,FALSE)</f>
        <v>115.06849315068493</v>
      </c>
      <c r="R611">
        <f>VLOOKUP(A611,delay_hba1c_2843!$A$2:$C$2844,3,FALSE)</f>
        <v>57.5</v>
      </c>
      <c r="S611" t="str">
        <f>VLOOKUP(A611,retraso_4m_2843!$A$1:$B$2844,2,FALSE)</f>
        <v>NO</v>
      </c>
      <c r="T611" t="str">
        <f>VLOOKUP(A611,retraso_6m_2843!$A$2:$B$2844,2,FALSE)</f>
        <v>NO</v>
      </c>
      <c r="U611">
        <f>VLOOKUP(A611,Inactividad!$A$3:$D$3372,3,FALSE)</f>
        <v>-1</v>
      </c>
      <c r="V611">
        <f>VLOOKUP(A611,Inactividad!$A$3:$D$3372,4,FALSE)</f>
        <v>316</v>
      </c>
    </row>
    <row r="612" spans="1:22" x14ac:dyDescent="0.25">
      <c r="A612">
        <v>83342</v>
      </c>
      <c r="B612" t="s">
        <v>15</v>
      </c>
      <c r="C612" s="1">
        <v>22922</v>
      </c>
      <c r="D612">
        <v>54</v>
      </c>
      <c r="E612" t="s">
        <v>11</v>
      </c>
      <c r="F612" t="s">
        <v>14</v>
      </c>
      <c r="G612" s="1">
        <v>42069</v>
      </c>
      <c r="H612">
        <v>53</v>
      </c>
      <c r="I612">
        <v>1</v>
      </c>
      <c r="J612">
        <v>0</v>
      </c>
      <c r="K612">
        <v>0</v>
      </c>
      <c r="L612">
        <f>VLOOKUP(A612,absolute_report_3369!$A$2:$E$3370,2,FALSE)</f>
        <v>595</v>
      </c>
      <c r="M612">
        <f>VLOOKUP(A612,absolute_report_3369!$A$2:$E$3370,3,FALSE)</f>
        <v>20</v>
      </c>
      <c r="N612">
        <f>VLOOKUP(A612,absolute_report_3369!$A$2:$E$3370,4,FALSE)</f>
        <v>13</v>
      </c>
      <c r="O612">
        <f>VLOOKUP(A612,absolute_report_3369!$A$2:$E$3370,5,FALSE)</f>
        <v>3</v>
      </c>
      <c r="P612" t="str">
        <f>VLOOKUP(A612,Clusters_2843!$A$1:$B$2844,2,FALSE)</f>
        <v>Medio_inestable</v>
      </c>
      <c r="Q612" s="3">
        <f>VLOOKUP(A612,delay_hba1c_2843!$A$2:$B$2844,2,FALSE)</f>
        <v>0</v>
      </c>
      <c r="R612">
        <f>VLOOKUP(A612,delay_hba1c_2843!$A$2:$C$2844,3,FALSE)</f>
        <v>0</v>
      </c>
      <c r="S612" t="str">
        <f>VLOOKUP(A612,retraso_4m_2843!$A$1:$B$2844,2,FALSE)</f>
        <v>SI</v>
      </c>
      <c r="T612" t="str">
        <f>VLOOKUP(A612,retraso_6m_2843!$A$2:$B$2844,2,FALSE)</f>
        <v>SI</v>
      </c>
      <c r="U612">
        <f>VLOOKUP(A612,Inactividad!$A$3:$D$3372,3,FALSE)</f>
        <v>141</v>
      </c>
      <c r="V612">
        <f>VLOOKUP(A612,Inactividad!$A$3:$D$3372,4,FALSE)</f>
        <v>132</v>
      </c>
    </row>
    <row r="613" spans="1:22" hidden="1" x14ac:dyDescent="0.25">
      <c r="A613">
        <v>17807</v>
      </c>
      <c r="B613" t="s">
        <v>10</v>
      </c>
      <c r="C613" s="1">
        <v>11032</v>
      </c>
      <c r="D613">
        <v>86</v>
      </c>
      <c r="E613" t="s">
        <v>11</v>
      </c>
      <c r="F613" t="s">
        <v>12</v>
      </c>
      <c r="G613" s="1">
        <v>38321</v>
      </c>
      <c r="H613">
        <v>74</v>
      </c>
      <c r="I613">
        <v>12</v>
      </c>
      <c r="J613">
        <v>2</v>
      </c>
      <c r="K613">
        <v>3</v>
      </c>
      <c r="L613">
        <f>VLOOKUP(A613,absolute_report_3369!$A$2:$E$3370,2,FALSE)</f>
        <v>1408</v>
      </c>
      <c r="M613">
        <f>VLOOKUP(A613,absolute_report_3369!$A$2:$E$3370,3,FALSE)</f>
        <v>39</v>
      </c>
      <c r="N613">
        <f>VLOOKUP(A613,absolute_report_3369!$A$2:$E$3370,4,FALSE)</f>
        <v>23</v>
      </c>
      <c r="O613">
        <f>VLOOKUP(A613,absolute_report_3369!$A$2:$E$3370,5,FALSE)</f>
        <v>7</v>
      </c>
      <c r="P613" t="str">
        <f>VLOOKUP(A613,Clusters_2843!$A$1:$B$2844,2,FALSE)</f>
        <v>Medio_inestable</v>
      </c>
      <c r="Q613" s="3">
        <f>VLOOKUP(A613,delay_hba1c_2843!$A$2:$B$2844,2,FALSE)</f>
        <v>0</v>
      </c>
      <c r="R613">
        <f>VLOOKUP(A613,delay_hba1c_2843!$A$2:$C$2844,3,FALSE)</f>
        <v>0</v>
      </c>
      <c r="S613" t="str">
        <f>VLOOKUP(A613,retraso_4m_2843!$A$1:$B$2844,2,FALSE)</f>
        <v>SI</v>
      </c>
      <c r="T613" t="str">
        <f>VLOOKUP(A613,retraso_6m_2843!$A$2:$B$2844,2,FALSE)</f>
        <v>SI</v>
      </c>
      <c r="U613">
        <f>VLOOKUP(A613,Inactividad!$A$3:$D$3372,3,FALSE)</f>
        <v>300</v>
      </c>
      <c r="V613">
        <f>VLOOKUP(A613,Inactividad!$A$3:$D$3372,4,FALSE)</f>
        <v>153</v>
      </c>
    </row>
    <row r="614" spans="1:22" hidden="1" x14ac:dyDescent="0.25">
      <c r="A614">
        <v>83344</v>
      </c>
      <c r="B614" t="s">
        <v>15</v>
      </c>
      <c r="C614" s="1">
        <v>34010</v>
      </c>
      <c r="D614">
        <v>23</v>
      </c>
      <c r="E614" t="s">
        <v>11</v>
      </c>
      <c r="F614" t="s">
        <v>14</v>
      </c>
      <c r="G614" s="1">
        <v>41631</v>
      </c>
      <c r="H614">
        <v>20</v>
      </c>
      <c r="I614">
        <v>3</v>
      </c>
      <c r="J614">
        <v>0</v>
      </c>
      <c r="K614">
        <v>0</v>
      </c>
      <c r="L614">
        <f>VLOOKUP(A614,absolute_report_3369!$A$2:$E$3370,2,FALSE)</f>
        <v>396</v>
      </c>
      <c r="M614">
        <f>VLOOKUP(A614,absolute_report_3369!$A$2:$E$3370,3,FALSE)</f>
        <v>6</v>
      </c>
      <c r="N614">
        <f>VLOOKUP(A614,absolute_report_3369!$A$2:$E$3370,4,FALSE)</f>
        <v>6</v>
      </c>
      <c r="O614">
        <f>VLOOKUP(A614,absolute_report_3369!$A$2:$E$3370,5,FALSE)</f>
        <v>0</v>
      </c>
      <c r="P614" t="e">
        <f>VLOOKUP(A614,Clusters_2843!$A$1:$B$2844,2,FALSE)</f>
        <v>#N/A</v>
      </c>
      <c r="Q614">
        <v>-1</v>
      </c>
      <c r="R614">
        <v>-1</v>
      </c>
      <c r="S614" t="e">
        <f>VLOOKUP(A614,retraso_4m_2843!$A$1:$B$2844,2,FALSE)</f>
        <v>#N/A</v>
      </c>
      <c r="T614" t="e">
        <f>VLOOKUP(A614,retraso_6m_2843!$A$2:$B$2844,2,FALSE)</f>
        <v>#N/A</v>
      </c>
      <c r="U614">
        <f>VLOOKUP(A614,Inactividad!$A$3:$D$3372,3,FALSE)</f>
        <v>-1</v>
      </c>
      <c r="V614">
        <f>VLOOKUP(A614,Inactividad!$A$3:$D$3372,4,FALSE)</f>
        <v>330</v>
      </c>
    </row>
    <row r="615" spans="1:22" hidden="1" x14ac:dyDescent="0.25">
      <c r="A615">
        <v>66879</v>
      </c>
      <c r="B615" t="s">
        <v>10</v>
      </c>
      <c r="C615" s="1">
        <v>21510</v>
      </c>
      <c r="D615">
        <v>58</v>
      </c>
      <c r="E615" t="s">
        <v>16</v>
      </c>
      <c r="F615" t="s">
        <v>14</v>
      </c>
      <c r="G615" s="1">
        <v>42473</v>
      </c>
      <c r="H615">
        <v>58</v>
      </c>
      <c r="I615">
        <v>0</v>
      </c>
      <c r="J615">
        <v>0</v>
      </c>
      <c r="K615">
        <v>0</v>
      </c>
      <c r="L615">
        <f>VLOOKUP(A615,absolute_report_3369!$A$2:$E$3370,2,FALSE)</f>
        <v>0</v>
      </c>
      <c r="M615">
        <f>VLOOKUP(A615,absolute_report_3369!$A$2:$E$3370,3,FALSE)</f>
        <v>3</v>
      </c>
      <c r="N615">
        <f>VLOOKUP(A615,absolute_report_3369!$A$2:$E$3370,4,FALSE)</f>
        <v>1</v>
      </c>
      <c r="O615">
        <f>VLOOKUP(A615,absolute_report_3369!$A$2:$E$3370,5,FALSE)</f>
        <v>0</v>
      </c>
      <c r="P615" t="e">
        <f>VLOOKUP(A615,Clusters_2843!$A$1:$B$2844,2,FALSE)</f>
        <v>#N/A</v>
      </c>
      <c r="Q615">
        <v>-1</v>
      </c>
      <c r="R615">
        <v>-1</v>
      </c>
      <c r="S615" t="e">
        <f>VLOOKUP(A615,retraso_4m_2843!$A$1:$B$2844,2,FALSE)</f>
        <v>#N/A</v>
      </c>
      <c r="T615" t="e">
        <f>VLOOKUP(A615,retraso_6m_2843!$A$2:$B$2844,2,FALSE)</f>
        <v>#N/A</v>
      </c>
      <c r="U615">
        <f>VLOOKUP(A615,Inactividad!$A$3:$D$3372,3,FALSE)</f>
        <v>-1</v>
      </c>
      <c r="V615">
        <f>VLOOKUP(A615,Inactividad!$A$3:$D$3372,4,FALSE)</f>
        <v>0</v>
      </c>
    </row>
    <row r="616" spans="1:22" hidden="1" x14ac:dyDescent="0.25">
      <c r="A616">
        <v>66966</v>
      </c>
      <c r="B616" t="s">
        <v>15</v>
      </c>
      <c r="C616" s="1">
        <v>19297</v>
      </c>
      <c r="D616">
        <v>64</v>
      </c>
      <c r="E616" t="s">
        <v>16</v>
      </c>
      <c r="F616" t="s">
        <v>12</v>
      </c>
      <c r="G616" s="1">
        <v>39311</v>
      </c>
      <c r="H616">
        <v>55</v>
      </c>
      <c r="I616">
        <v>9</v>
      </c>
      <c r="J616">
        <v>0</v>
      </c>
      <c r="K616">
        <v>0</v>
      </c>
      <c r="L616">
        <f>VLOOKUP(A616,absolute_report_3369!$A$2:$E$3370,2,FALSE)</f>
        <v>1393</v>
      </c>
      <c r="M616">
        <f>VLOOKUP(A616,absolute_report_3369!$A$2:$E$3370,3,FALSE)</f>
        <v>56</v>
      </c>
      <c r="N616">
        <f>VLOOKUP(A616,absolute_report_3369!$A$2:$E$3370,4,FALSE)</f>
        <v>32</v>
      </c>
      <c r="O616">
        <f>VLOOKUP(A616,absolute_report_3369!$A$2:$E$3370,5,FALSE)</f>
        <v>7</v>
      </c>
      <c r="P616" t="str">
        <f>VLOOKUP(A616,Clusters_2843!$A$1:$B$2844,2,FALSE)</f>
        <v>Muy_inestable</v>
      </c>
      <c r="Q616" s="3">
        <f>VLOOKUP(A616,delay_hba1c_2843!$A$2:$B$2844,2,FALSE)</f>
        <v>218.47826086956522</v>
      </c>
      <c r="R616">
        <f>VLOOKUP(A616,delay_hba1c_2843!$A$2:$C$2844,3,FALSE)</f>
        <v>52.6</v>
      </c>
      <c r="S616" t="str">
        <f>VLOOKUP(A616,retraso_4m_2843!$A$1:$B$2844,2,FALSE)</f>
        <v>NO</v>
      </c>
      <c r="T616" t="str">
        <f>VLOOKUP(A616,retraso_6m_2843!$A$2:$B$2844,2,FALSE)</f>
        <v>NO</v>
      </c>
      <c r="U616">
        <f>VLOOKUP(A616,Inactividad!$A$3:$D$3372,3,FALSE)</f>
        <v>300</v>
      </c>
      <c r="V616">
        <f>VLOOKUP(A616,Inactividad!$A$3:$D$3372,4,FALSE)</f>
        <v>151</v>
      </c>
    </row>
    <row r="617" spans="1:22" hidden="1" x14ac:dyDescent="0.25">
      <c r="A617">
        <v>34199</v>
      </c>
      <c r="B617" t="s">
        <v>15</v>
      </c>
      <c r="C617" s="1">
        <v>19789</v>
      </c>
      <c r="D617">
        <v>62</v>
      </c>
      <c r="E617" t="s">
        <v>13</v>
      </c>
      <c r="F617" t="s">
        <v>12</v>
      </c>
      <c r="G617" s="1">
        <v>39216</v>
      </c>
      <c r="H617">
        <v>53</v>
      </c>
      <c r="I617">
        <v>9</v>
      </c>
      <c r="J617">
        <v>0</v>
      </c>
      <c r="K617">
        <v>0</v>
      </c>
      <c r="L617">
        <f>VLOOKUP(A617,absolute_report_3369!$A$2:$E$3370,2,FALSE)</f>
        <v>1630</v>
      </c>
      <c r="M617">
        <f>VLOOKUP(A617,absolute_report_3369!$A$2:$E$3370,3,FALSE)</f>
        <v>66</v>
      </c>
      <c r="N617">
        <f>VLOOKUP(A617,absolute_report_3369!$A$2:$E$3370,4,FALSE)</f>
        <v>36</v>
      </c>
      <c r="O617">
        <f>VLOOKUP(A617,absolute_report_3369!$A$2:$E$3370,5,FALSE)</f>
        <v>7</v>
      </c>
      <c r="P617" t="str">
        <f>VLOOKUP(A617,Clusters_2843!$A$1:$B$2844,2,FALSE)</f>
        <v>Muy_inestable</v>
      </c>
      <c r="Q617" s="3">
        <f>VLOOKUP(A617,delay_hba1c_2843!$A$2:$B$2844,2,FALSE)</f>
        <v>222.82608695652175</v>
      </c>
      <c r="R617">
        <f>VLOOKUP(A617,delay_hba1c_2843!$A$2:$C$2844,3,FALSE)</f>
        <v>79.599999999999994</v>
      </c>
      <c r="S617" t="str">
        <f>VLOOKUP(A617,retraso_4m_2843!$A$1:$B$2844,2,FALSE)</f>
        <v>NO</v>
      </c>
      <c r="T617" t="str">
        <f>VLOOKUP(A617,retraso_6m_2843!$A$2:$B$2844,2,FALSE)</f>
        <v>NO</v>
      </c>
      <c r="U617">
        <f>VLOOKUP(A617,Inactividad!$A$3:$D$3372,3,FALSE)</f>
        <v>288</v>
      </c>
      <c r="V617">
        <f>VLOOKUP(A617,Inactividad!$A$3:$D$3372,4,FALSE)</f>
        <v>211</v>
      </c>
    </row>
    <row r="618" spans="1:22" hidden="1" x14ac:dyDescent="0.25">
      <c r="A618">
        <v>42392</v>
      </c>
      <c r="B618" t="s">
        <v>10</v>
      </c>
      <c r="C618" s="1">
        <v>25563</v>
      </c>
      <c r="D618">
        <v>47</v>
      </c>
      <c r="E618" t="s">
        <v>16</v>
      </c>
      <c r="F618" t="s">
        <v>14</v>
      </c>
      <c r="G618" s="1">
        <v>41023</v>
      </c>
      <c r="H618">
        <v>43</v>
      </c>
      <c r="I618">
        <v>4</v>
      </c>
      <c r="J618">
        <v>0</v>
      </c>
      <c r="K618">
        <v>2</v>
      </c>
      <c r="L618">
        <f>VLOOKUP(A618,absolute_report_3369!$A$2:$E$3370,2,FALSE)</f>
        <v>568</v>
      </c>
      <c r="M618">
        <f>VLOOKUP(A618,absolute_report_3369!$A$2:$E$3370,3,FALSE)</f>
        <v>19</v>
      </c>
      <c r="N618">
        <f>VLOOKUP(A618,absolute_report_3369!$A$2:$E$3370,4,FALSE)</f>
        <v>12</v>
      </c>
      <c r="O618">
        <f>VLOOKUP(A618,absolute_report_3369!$A$2:$E$3370,5,FALSE)</f>
        <v>1</v>
      </c>
      <c r="P618" t="e">
        <f>VLOOKUP(A618,Clusters_2843!$A$1:$B$2844,2,FALSE)</f>
        <v>#N/A</v>
      </c>
      <c r="Q618">
        <v>-1</v>
      </c>
      <c r="R618">
        <v>-1</v>
      </c>
      <c r="S618" t="e">
        <f>VLOOKUP(A618,retraso_4m_2843!$A$1:$B$2844,2,FALSE)</f>
        <v>#N/A</v>
      </c>
      <c r="T618" t="e">
        <f>VLOOKUP(A618,retraso_6m_2843!$A$2:$B$2844,2,FALSE)</f>
        <v>#N/A</v>
      </c>
      <c r="U618">
        <f>VLOOKUP(A618,Inactividad!$A$3:$D$3372,3,FALSE)</f>
        <v>159</v>
      </c>
      <c r="V618">
        <f>VLOOKUP(A618,Inactividad!$A$3:$D$3372,4,FALSE)</f>
        <v>159</v>
      </c>
    </row>
    <row r="619" spans="1:22" hidden="1" x14ac:dyDescent="0.25">
      <c r="A619">
        <v>90066</v>
      </c>
      <c r="B619" t="s">
        <v>10</v>
      </c>
      <c r="C619" s="1">
        <v>11881</v>
      </c>
      <c r="D619">
        <v>84</v>
      </c>
      <c r="E619" t="s">
        <v>16</v>
      </c>
      <c r="F619" t="s">
        <v>12</v>
      </c>
      <c r="G619" s="1">
        <v>40031</v>
      </c>
      <c r="H619">
        <v>77</v>
      </c>
      <c r="I619">
        <v>7</v>
      </c>
      <c r="J619">
        <v>4</v>
      </c>
      <c r="K619">
        <v>1</v>
      </c>
      <c r="L619">
        <f>VLOOKUP(A619,absolute_report_3369!$A$2:$E$3370,2,FALSE)</f>
        <v>1624</v>
      </c>
      <c r="M619">
        <f>VLOOKUP(A619,absolute_report_3369!$A$2:$E$3370,3,FALSE)</f>
        <v>111</v>
      </c>
      <c r="N619">
        <f>VLOOKUP(A619,absolute_report_3369!$A$2:$E$3370,4,FALSE)</f>
        <v>60</v>
      </c>
      <c r="O619">
        <f>VLOOKUP(A619,absolute_report_3369!$A$2:$E$3370,5,FALSE)</f>
        <v>3</v>
      </c>
      <c r="P619" t="str">
        <f>VLOOKUP(A619,Clusters_2843!$A$1:$B$2844,2,FALSE)</f>
        <v>estable</v>
      </c>
      <c r="Q619" s="3">
        <f>VLOOKUP(A619,delay_hba1c_2843!$A$2:$B$2844,2,FALSE)</f>
        <v>59.726027397260275</v>
      </c>
      <c r="R619">
        <f>VLOOKUP(A619,delay_hba1c_2843!$A$2:$C$2844,3,FALSE)</f>
        <v>29.9</v>
      </c>
      <c r="S619" t="str">
        <f>VLOOKUP(A619,retraso_4m_2843!$A$1:$B$2844,2,FALSE)</f>
        <v>NO</v>
      </c>
      <c r="T619" t="str">
        <f>VLOOKUP(A619,retraso_6m_2843!$A$2:$B$2844,2,FALSE)</f>
        <v>NO</v>
      </c>
      <c r="U619">
        <f>VLOOKUP(A619,Inactividad!$A$3:$D$3372,3,FALSE)</f>
        <v>863</v>
      </c>
      <c r="V619">
        <f>VLOOKUP(A619,Inactividad!$A$3:$D$3372,4,FALSE)</f>
        <v>158</v>
      </c>
    </row>
    <row r="620" spans="1:22" hidden="1" x14ac:dyDescent="0.25">
      <c r="A620">
        <v>34216</v>
      </c>
      <c r="B620" t="s">
        <v>10</v>
      </c>
      <c r="C620" s="1">
        <v>19391</v>
      </c>
      <c r="D620">
        <v>63</v>
      </c>
      <c r="E620" t="s">
        <v>13</v>
      </c>
      <c r="F620" t="s">
        <v>12</v>
      </c>
      <c r="G620" s="1">
        <v>40942</v>
      </c>
      <c r="H620">
        <v>59</v>
      </c>
      <c r="I620">
        <v>4</v>
      </c>
      <c r="J620">
        <v>0</v>
      </c>
      <c r="K620">
        <v>2</v>
      </c>
      <c r="L620">
        <f>VLOOKUP(A620,absolute_report_3369!$A$2:$E$3370,2,FALSE)</f>
        <v>1441</v>
      </c>
      <c r="M620">
        <f>VLOOKUP(A620,absolute_report_3369!$A$2:$E$3370,3,FALSE)</f>
        <v>29</v>
      </c>
      <c r="N620">
        <f>VLOOKUP(A620,absolute_report_3369!$A$2:$E$3370,4,FALSE)</f>
        <v>12</v>
      </c>
      <c r="O620">
        <f>VLOOKUP(A620,absolute_report_3369!$A$2:$E$3370,5,FALSE)</f>
        <v>2</v>
      </c>
      <c r="P620" t="str">
        <f>VLOOKUP(A620,Clusters_2843!$A$1:$B$2844,2,FALSE)</f>
        <v>estable</v>
      </c>
      <c r="Q620" s="3">
        <f>VLOOKUP(A620,delay_hba1c_2843!$A$2:$B$2844,2,FALSE)</f>
        <v>6.0273972602739727</v>
      </c>
      <c r="R620">
        <f>VLOOKUP(A620,delay_hba1c_2843!$A$2:$C$2844,3,FALSE)</f>
        <v>6</v>
      </c>
      <c r="S620" t="str">
        <f>VLOOKUP(A620,retraso_4m_2843!$A$1:$B$2844,2,FALSE)</f>
        <v>SI</v>
      </c>
      <c r="T620" t="str">
        <f>VLOOKUP(A620,retraso_6m_2843!$A$2:$B$2844,2,FALSE)</f>
        <v>SI</v>
      </c>
      <c r="U620">
        <f>VLOOKUP(A620,Inactividad!$A$3:$D$3372,3,FALSE)</f>
        <v>113</v>
      </c>
      <c r="V620">
        <f>VLOOKUP(A620,Inactividad!$A$3:$D$3372,4,FALSE)</f>
        <v>596</v>
      </c>
    </row>
    <row r="621" spans="1:22" hidden="1" x14ac:dyDescent="0.25">
      <c r="A621">
        <v>17833</v>
      </c>
      <c r="B621" t="s">
        <v>10</v>
      </c>
      <c r="C621" s="1">
        <v>22139</v>
      </c>
      <c r="D621">
        <v>56</v>
      </c>
      <c r="E621" t="s">
        <v>11</v>
      </c>
      <c r="F621" t="s">
        <v>12</v>
      </c>
      <c r="G621" s="1">
        <v>39948</v>
      </c>
      <c r="H621">
        <v>49</v>
      </c>
      <c r="I621">
        <v>7</v>
      </c>
      <c r="J621">
        <v>0</v>
      </c>
      <c r="K621">
        <v>1</v>
      </c>
      <c r="L621">
        <f>VLOOKUP(A621,absolute_report_3369!$A$2:$E$3370,2,FALSE)</f>
        <v>1213</v>
      </c>
      <c r="M621">
        <f>VLOOKUP(A621,absolute_report_3369!$A$2:$E$3370,3,FALSE)</f>
        <v>35</v>
      </c>
      <c r="N621">
        <f>VLOOKUP(A621,absolute_report_3369!$A$2:$E$3370,4,FALSE)</f>
        <v>17</v>
      </c>
      <c r="O621">
        <f>VLOOKUP(A621,absolute_report_3369!$A$2:$E$3370,5,FALSE)</f>
        <v>3</v>
      </c>
      <c r="P621" t="str">
        <f>VLOOKUP(A621,Clusters_2843!$A$1:$B$2844,2,FALSE)</f>
        <v>Muy_inestable</v>
      </c>
      <c r="Q621" s="3">
        <f>VLOOKUP(A621,delay_hba1c_2843!$A$2:$B$2844,2,FALSE)</f>
        <v>298.91304347826087</v>
      </c>
      <c r="R621">
        <f>VLOOKUP(A621,delay_hba1c_2843!$A$2:$C$2844,3,FALSE)</f>
        <v>149.5</v>
      </c>
      <c r="S621" t="str">
        <f>VLOOKUP(A621,retraso_4m_2843!$A$1:$B$2844,2,FALSE)</f>
        <v>NO</v>
      </c>
      <c r="T621" t="str">
        <f>VLOOKUP(A621,retraso_6m_2843!$A$2:$B$2844,2,FALSE)</f>
        <v>NO</v>
      </c>
      <c r="U621">
        <f>VLOOKUP(A621,Inactividad!$A$3:$D$3372,3,FALSE)</f>
        <v>494</v>
      </c>
      <c r="V621">
        <f>VLOOKUP(A621,Inactividad!$A$3:$D$3372,4,FALSE)</f>
        <v>472</v>
      </c>
    </row>
    <row r="622" spans="1:22" hidden="1" x14ac:dyDescent="0.25">
      <c r="A622">
        <v>58797</v>
      </c>
      <c r="B622" t="s">
        <v>15</v>
      </c>
      <c r="C622" s="1">
        <v>22843</v>
      </c>
      <c r="D622">
        <v>54</v>
      </c>
      <c r="E622" t="s">
        <v>16</v>
      </c>
      <c r="F622" t="s">
        <v>14</v>
      </c>
      <c r="G622" s="1">
        <v>39484</v>
      </c>
      <c r="H622">
        <v>46</v>
      </c>
      <c r="I622">
        <v>8</v>
      </c>
      <c r="J622">
        <v>3</v>
      </c>
      <c r="K622">
        <v>2</v>
      </c>
      <c r="L622">
        <f>VLOOKUP(A622,absolute_report_3369!$A$2:$E$3370,2,FALSE)</f>
        <v>1635</v>
      </c>
      <c r="M622">
        <f>VLOOKUP(A622,absolute_report_3369!$A$2:$E$3370,3,FALSE)</f>
        <v>90</v>
      </c>
      <c r="N622">
        <f>VLOOKUP(A622,absolute_report_3369!$A$2:$E$3370,4,FALSE)</f>
        <v>41</v>
      </c>
      <c r="O622">
        <f>VLOOKUP(A622,absolute_report_3369!$A$2:$E$3370,5,FALSE)</f>
        <v>9</v>
      </c>
      <c r="P622" t="str">
        <f>VLOOKUP(A622,Clusters_2843!$A$1:$B$2844,2,FALSE)</f>
        <v>Muy_inestable</v>
      </c>
      <c r="Q622" s="3">
        <f>VLOOKUP(A622,delay_hba1c_2843!$A$2:$B$2844,2,FALSE)</f>
        <v>120.65217391304348</v>
      </c>
      <c r="R622">
        <f>VLOOKUP(A622,delay_hba1c_2843!$A$2:$C$2844,3,FALSE)</f>
        <v>45.8</v>
      </c>
      <c r="S622" t="str">
        <f>VLOOKUP(A622,retraso_4m_2843!$A$1:$B$2844,2,FALSE)</f>
        <v>NO</v>
      </c>
      <c r="T622" t="str">
        <f>VLOOKUP(A622,retraso_6m_2843!$A$2:$B$2844,2,FALSE)</f>
        <v>NO</v>
      </c>
      <c r="U622">
        <f>VLOOKUP(A622,Inactividad!$A$3:$D$3372,3,FALSE)</f>
        <v>200</v>
      </c>
      <c r="V622">
        <f>VLOOKUP(A622,Inactividad!$A$3:$D$3372,4,FALSE)</f>
        <v>126</v>
      </c>
    </row>
    <row r="623" spans="1:22" hidden="1" x14ac:dyDescent="0.25">
      <c r="A623">
        <v>58798</v>
      </c>
      <c r="B623" t="s">
        <v>10</v>
      </c>
      <c r="C623" s="1">
        <v>20302</v>
      </c>
      <c r="D623">
        <v>61</v>
      </c>
      <c r="E623" t="s">
        <v>16</v>
      </c>
      <c r="F623" t="s">
        <v>14</v>
      </c>
      <c r="G623" s="1">
        <v>40570</v>
      </c>
      <c r="H623">
        <v>56</v>
      </c>
      <c r="I623">
        <v>5</v>
      </c>
      <c r="J623">
        <v>0</v>
      </c>
      <c r="K623">
        <v>1</v>
      </c>
      <c r="L623">
        <f>VLOOKUP(A623,absolute_report_3369!$A$2:$E$3370,2,FALSE)</f>
        <v>1614</v>
      </c>
      <c r="M623">
        <f>VLOOKUP(A623,absolute_report_3369!$A$2:$E$3370,3,FALSE)</f>
        <v>54</v>
      </c>
      <c r="N623">
        <f>VLOOKUP(A623,absolute_report_3369!$A$2:$E$3370,4,FALSE)</f>
        <v>19</v>
      </c>
      <c r="O623">
        <f>VLOOKUP(A623,absolute_report_3369!$A$2:$E$3370,5,FALSE)</f>
        <v>5</v>
      </c>
      <c r="P623" t="str">
        <f>VLOOKUP(A623,Clusters_2843!$A$1:$B$2844,2,FALSE)</f>
        <v>Muy_inestable</v>
      </c>
      <c r="Q623" s="3">
        <f>VLOOKUP(A623,delay_hba1c_2843!$A$2:$B$2844,2,FALSE)</f>
        <v>282.60869565217394</v>
      </c>
      <c r="R623">
        <f>VLOOKUP(A623,delay_hba1c_2843!$A$2:$C$2844,3,FALSE)</f>
        <v>123.1</v>
      </c>
      <c r="S623" t="str">
        <f>VLOOKUP(A623,retraso_4m_2843!$A$1:$B$2844,2,FALSE)</f>
        <v>NO</v>
      </c>
      <c r="T623" t="str">
        <f>VLOOKUP(A623,retraso_6m_2843!$A$2:$B$2844,2,FALSE)</f>
        <v>NO</v>
      </c>
      <c r="U623">
        <f>VLOOKUP(A623,Inactividad!$A$3:$D$3372,3,FALSE)</f>
        <v>363</v>
      </c>
      <c r="V623">
        <f>VLOOKUP(A623,Inactividad!$A$3:$D$3372,4,FALSE)</f>
        <v>344</v>
      </c>
    </row>
    <row r="624" spans="1:22" hidden="1" x14ac:dyDescent="0.25">
      <c r="A624">
        <v>34224</v>
      </c>
      <c r="B624" t="s">
        <v>10</v>
      </c>
      <c r="C624" s="1">
        <v>22237</v>
      </c>
      <c r="D624">
        <v>56</v>
      </c>
      <c r="E624" t="s">
        <v>13</v>
      </c>
      <c r="F624" t="s">
        <v>12</v>
      </c>
      <c r="G624" s="1">
        <v>39639</v>
      </c>
      <c r="H624">
        <v>48</v>
      </c>
      <c r="I624">
        <v>8</v>
      </c>
      <c r="J624">
        <v>0</v>
      </c>
      <c r="K624">
        <v>3</v>
      </c>
      <c r="L624">
        <f>VLOOKUP(A624,absolute_report_3369!$A$2:$E$3370,2,FALSE)</f>
        <v>1550</v>
      </c>
      <c r="M624">
        <f>VLOOKUP(A624,absolute_report_3369!$A$2:$E$3370,3,FALSE)</f>
        <v>46</v>
      </c>
      <c r="N624">
        <f>VLOOKUP(A624,absolute_report_3369!$A$2:$E$3370,4,FALSE)</f>
        <v>28</v>
      </c>
      <c r="O624">
        <f>VLOOKUP(A624,absolute_report_3369!$A$2:$E$3370,5,FALSE)</f>
        <v>4</v>
      </c>
      <c r="P624" t="str">
        <f>VLOOKUP(A624,Clusters_2843!$A$1:$B$2844,2,FALSE)</f>
        <v>estable</v>
      </c>
      <c r="Q624" s="3">
        <f>VLOOKUP(A624,delay_hba1c_2843!$A$2:$B$2844,2,FALSE)</f>
        <v>60.273972602739725</v>
      </c>
      <c r="R624">
        <f>VLOOKUP(A624,delay_hba1c_2843!$A$2:$C$2844,3,FALSE)</f>
        <v>27.9</v>
      </c>
      <c r="S624" t="str">
        <f>VLOOKUP(A624,retraso_4m_2843!$A$1:$B$2844,2,FALSE)</f>
        <v>NO</v>
      </c>
      <c r="T624" t="str">
        <f>VLOOKUP(A624,retraso_6m_2843!$A$2:$B$2844,2,FALSE)</f>
        <v>NO</v>
      </c>
      <c r="U624">
        <f>VLOOKUP(A624,Inactividad!$A$3:$D$3372,3,FALSE)</f>
        <v>329</v>
      </c>
      <c r="V624">
        <f>VLOOKUP(A624,Inactividad!$A$3:$D$3372,4,FALSE)</f>
        <v>164</v>
      </c>
    </row>
    <row r="625" spans="1:22" hidden="1" x14ac:dyDescent="0.25">
      <c r="A625">
        <v>66997</v>
      </c>
      <c r="B625" t="s">
        <v>10</v>
      </c>
      <c r="C625" s="1">
        <v>27414</v>
      </c>
      <c r="D625">
        <v>41</v>
      </c>
      <c r="E625" t="s">
        <v>16</v>
      </c>
      <c r="F625" t="s">
        <v>12</v>
      </c>
      <c r="G625" s="1">
        <v>41353</v>
      </c>
      <c r="H625">
        <v>38</v>
      </c>
      <c r="I625">
        <v>3</v>
      </c>
      <c r="J625">
        <v>0</v>
      </c>
      <c r="K625">
        <v>2</v>
      </c>
      <c r="L625">
        <f>VLOOKUP(A625,absolute_report_3369!$A$2:$E$3370,2,FALSE)</f>
        <v>1209</v>
      </c>
      <c r="M625">
        <f>VLOOKUP(A625,absolute_report_3369!$A$2:$E$3370,3,FALSE)</f>
        <v>101</v>
      </c>
      <c r="N625">
        <f>VLOOKUP(A625,absolute_report_3369!$A$2:$E$3370,4,FALSE)</f>
        <v>56</v>
      </c>
      <c r="O625">
        <f>VLOOKUP(A625,absolute_report_3369!$A$2:$E$3370,5,FALSE)</f>
        <v>8</v>
      </c>
      <c r="P625" t="str">
        <f>VLOOKUP(A625,Clusters_2843!$A$1:$B$2844,2,FALSE)</f>
        <v>Muy_inestable</v>
      </c>
      <c r="Q625" s="3">
        <f>VLOOKUP(A625,delay_hba1c_2843!$A$2:$B$2844,2,FALSE)</f>
        <v>148.91304347826087</v>
      </c>
      <c r="R625">
        <f>VLOOKUP(A625,delay_hba1c_2843!$A$2:$C$2844,3,FALSE)</f>
        <v>69.900000000000006</v>
      </c>
      <c r="S625" t="str">
        <f>VLOOKUP(A625,retraso_4m_2843!$A$1:$B$2844,2,FALSE)</f>
        <v>NO</v>
      </c>
      <c r="T625" t="str">
        <f>VLOOKUP(A625,retraso_6m_2843!$A$2:$B$2844,2,FALSE)</f>
        <v>SI</v>
      </c>
      <c r="U625">
        <f>VLOOKUP(A625,Inactividad!$A$3:$D$3372,3,FALSE)</f>
        <v>211</v>
      </c>
      <c r="V625">
        <f>VLOOKUP(A625,Inactividad!$A$3:$D$3372,4,FALSE)</f>
        <v>167</v>
      </c>
    </row>
    <row r="626" spans="1:22" hidden="1" x14ac:dyDescent="0.25">
      <c r="A626">
        <v>9655</v>
      </c>
      <c r="B626" t="s">
        <v>15</v>
      </c>
      <c r="C626" s="1">
        <v>16360</v>
      </c>
      <c r="D626">
        <v>72</v>
      </c>
      <c r="E626" t="s">
        <v>11</v>
      </c>
      <c r="F626" t="s">
        <v>12</v>
      </c>
      <c r="G626" s="1">
        <v>38489</v>
      </c>
      <c r="H626">
        <v>61</v>
      </c>
      <c r="I626">
        <v>11</v>
      </c>
      <c r="J626">
        <v>0</v>
      </c>
      <c r="K626">
        <v>1</v>
      </c>
      <c r="L626">
        <f>VLOOKUP(A626,absolute_report_3369!$A$2:$E$3370,2,FALSE)</f>
        <v>1634</v>
      </c>
      <c r="M626">
        <f>VLOOKUP(A626,absolute_report_3369!$A$2:$E$3370,3,FALSE)</f>
        <v>50</v>
      </c>
      <c r="N626">
        <f>VLOOKUP(A626,absolute_report_3369!$A$2:$E$3370,4,FALSE)</f>
        <v>36</v>
      </c>
      <c r="O626">
        <f>VLOOKUP(A626,absolute_report_3369!$A$2:$E$3370,5,FALSE)</f>
        <v>4</v>
      </c>
      <c r="P626" t="str">
        <f>VLOOKUP(A626,Clusters_2843!$A$1:$B$2844,2,FALSE)</f>
        <v>[7-9]</v>
      </c>
      <c r="Q626" s="3">
        <f>VLOOKUP(A626,delay_hba1c_2843!$A$2:$B$2844,2,FALSE)</f>
        <v>404.91803278688525</v>
      </c>
      <c r="R626">
        <f>VLOOKUP(A626,delay_hba1c_2843!$A$2:$C$2844,3,FALSE)</f>
        <v>177.4</v>
      </c>
      <c r="S626" t="str">
        <f>VLOOKUP(A626,retraso_4m_2843!$A$1:$B$2844,2,FALSE)</f>
        <v>NO</v>
      </c>
      <c r="T626" t="str">
        <f>VLOOKUP(A626,retraso_6m_2843!$A$2:$B$2844,2,FALSE)</f>
        <v>NO</v>
      </c>
      <c r="U626">
        <f>VLOOKUP(A626,Inactividad!$A$3:$D$3372,3,FALSE)</f>
        <v>216</v>
      </c>
      <c r="V626">
        <f>VLOOKUP(A626,Inactividad!$A$3:$D$3372,4,FALSE)</f>
        <v>168</v>
      </c>
    </row>
    <row r="627" spans="1:22" hidden="1" x14ac:dyDescent="0.25">
      <c r="A627">
        <v>26041</v>
      </c>
      <c r="B627" t="s">
        <v>15</v>
      </c>
      <c r="C627" s="1">
        <v>21798</v>
      </c>
      <c r="D627">
        <v>57</v>
      </c>
      <c r="E627" t="s">
        <v>11</v>
      </c>
      <c r="F627" t="s">
        <v>12</v>
      </c>
      <c r="G627" s="1">
        <v>40466</v>
      </c>
      <c r="H627">
        <v>51</v>
      </c>
      <c r="I627">
        <v>6</v>
      </c>
      <c r="J627">
        <v>2</v>
      </c>
      <c r="K627">
        <v>3</v>
      </c>
      <c r="L627">
        <f>VLOOKUP(A627,absolute_report_3369!$A$2:$E$3370,2,FALSE)</f>
        <v>1596</v>
      </c>
      <c r="M627">
        <f>VLOOKUP(A627,absolute_report_3369!$A$2:$E$3370,3,FALSE)</f>
        <v>34</v>
      </c>
      <c r="N627">
        <f>VLOOKUP(A627,absolute_report_3369!$A$2:$E$3370,4,FALSE)</f>
        <v>21</v>
      </c>
      <c r="O627">
        <f>VLOOKUP(A627,absolute_report_3369!$A$2:$E$3370,5,FALSE)</f>
        <v>6</v>
      </c>
      <c r="P627" t="str">
        <f>VLOOKUP(A627,Clusters_2843!$A$1:$B$2844,2,FALSE)</f>
        <v>empeora</v>
      </c>
      <c r="Q627" s="3">
        <f>VLOOKUP(A627,delay_hba1c_2843!$A$2:$B$2844,2,FALSE)</f>
        <v>37.80821917808219</v>
      </c>
      <c r="R627">
        <f>VLOOKUP(A627,delay_hba1c_2843!$A$2:$C$2844,3,FALSE)</f>
        <v>7.6</v>
      </c>
      <c r="S627" t="str">
        <f>VLOOKUP(A627,retraso_4m_2843!$A$1:$B$2844,2,FALSE)</f>
        <v>NO</v>
      </c>
      <c r="T627" t="str">
        <f>VLOOKUP(A627,retraso_6m_2843!$A$2:$B$2844,2,FALSE)</f>
        <v>SI</v>
      </c>
      <c r="U627">
        <f>VLOOKUP(A627,Inactividad!$A$3:$D$3372,3,FALSE)</f>
        <v>412</v>
      </c>
      <c r="V627">
        <f>VLOOKUP(A627,Inactividad!$A$3:$D$3372,4,FALSE)</f>
        <v>239</v>
      </c>
    </row>
    <row r="628" spans="1:22" hidden="1" x14ac:dyDescent="0.25">
      <c r="A628">
        <v>56223</v>
      </c>
      <c r="B628" t="s">
        <v>15</v>
      </c>
      <c r="C628" s="1">
        <v>21843</v>
      </c>
      <c r="D628">
        <v>57</v>
      </c>
      <c r="E628" t="s">
        <v>11</v>
      </c>
      <c r="F628" t="s">
        <v>12</v>
      </c>
      <c r="G628" s="1">
        <v>39591</v>
      </c>
      <c r="H628">
        <v>49</v>
      </c>
      <c r="I628">
        <v>8</v>
      </c>
      <c r="J628">
        <v>2</v>
      </c>
      <c r="K628">
        <v>0</v>
      </c>
      <c r="L628">
        <f>VLOOKUP(A628,absolute_report_3369!$A$2:$E$3370,2,FALSE)</f>
        <v>1622</v>
      </c>
      <c r="M628">
        <f>VLOOKUP(A628,absolute_report_3369!$A$2:$E$3370,3,FALSE)</f>
        <v>44</v>
      </c>
      <c r="N628">
        <f>VLOOKUP(A628,absolute_report_3369!$A$2:$E$3370,4,FALSE)</f>
        <v>32</v>
      </c>
      <c r="O628">
        <f>VLOOKUP(A628,absolute_report_3369!$A$2:$E$3370,5,FALSE)</f>
        <v>5</v>
      </c>
      <c r="P628" t="str">
        <f>VLOOKUP(A628,Clusters_2843!$A$1:$B$2844,2,FALSE)</f>
        <v>Muy_inestable</v>
      </c>
      <c r="Q628" s="3">
        <f>VLOOKUP(A628,delay_hba1c_2843!$A$2:$B$2844,2,FALSE)</f>
        <v>166.30136986301369</v>
      </c>
      <c r="R628">
        <f>VLOOKUP(A628,delay_hba1c_2843!$A$2:$C$2844,3,FALSE)</f>
        <v>41.6</v>
      </c>
      <c r="S628" t="str">
        <f>VLOOKUP(A628,retraso_4m_2843!$A$1:$B$2844,2,FALSE)</f>
        <v>NO</v>
      </c>
      <c r="T628" t="str">
        <f>VLOOKUP(A628,retraso_6m_2843!$A$2:$B$2844,2,FALSE)</f>
        <v>NO</v>
      </c>
      <c r="U628">
        <f>VLOOKUP(A628,Inactividad!$A$3:$D$3372,3,FALSE)</f>
        <v>85</v>
      </c>
      <c r="V628">
        <f>VLOOKUP(A628,Inactividad!$A$3:$D$3372,4,FALSE)</f>
        <v>434</v>
      </c>
    </row>
    <row r="629" spans="1:22" hidden="1" x14ac:dyDescent="0.25">
      <c r="A629">
        <v>42429</v>
      </c>
      <c r="B629" t="s">
        <v>10</v>
      </c>
      <c r="C629" s="1">
        <v>25881</v>
      </c>
      <c r="D629">
        <v>46</v>
      </c>
      <c r="E629" t="s">
        <v>16</v>
      </c>
      <c r="F629" t="s">
        <v>14</v>
      </c>
      <c r="G629" s="1">
        <v>39378</v>
      </c>
      <c r="H629">
        <v>37</v>
      </c>
      <c r="I629">
        <v>9</v>
      </c>
      <c r="J629">
        <v>2</v>
      </c>
      <c r="K629">
        <v>0</v>
      </c>
      <c r="L629">
        <f>VLOOKUP(A629,absolute_report_3369!$A$2:$E$3370,2,FALSE)</f>
        <v>1622</v>
      </c>
      <c r="M629">
        <f>VLOOKUP(A629,absolute_report_3369!$A$2:$E$3370,3,FALSE)</f>
        <v>122</v>
      </c>
      <c r="N629">
        <f>VLOOKUP(A629,absolute_report_3369!$A$2:$E$3370,4,FALSE)</f>
        <v>62</v>
      </c>
      <c r="O629">
        <f>VLOOKUP(A629,absolute_report_3369!$A$2:$E$3370,5,FALSE)</f>
        <v>6</v>
      </c>
      <c r="P629" t="str">
        <f>VLOOKUP(A629,Clusters_2843!$A$1:$B$2844,2,FALSE)</f>
        <v>&gt;9</v>
      </c>
      <c r="Q629" s="3">
        <f>VLOOKUP(A629,delay_hba1c_2843!$A$2:$B$2844,2,FALSE)</f>
        <v>290.21739130434781</v>
      </c>
      <c r="R629">
        <f>VLOOKUP(A629,delay_hba1c_2843!$A$2:$C$2844,3,FALSE)</f>
        <v>208.9</v>
      </c>
      <c r="S629" t="str">
        <f>VLOOKUP(A629,retraso_4m_2843!$A$1:$B$2844,2,FALSE)</f>
        <v>NO</v>
      </c>
      <c r="T629" t="str">
        <f>VLOOKUP(A629,retraso_6m_2843!$A$2:$B$2844,2,FALSE)</f>
        <v>NO</v>
      </c>
      <c r="U629">
        <f>VLOOKUP(A629,Inactividad!$A$3:$D$3372,3,FALSE)</f>
        <v>288</v>
      </c>
      <c r="V629">
        <f>VLOOKUP(A629,Inactividad!$A$3:$D$3372,4,FALSE)</f>
        <v>113</v>
      </c>
    </row>
    <row r="630" spans="1:22" hidden="1" x14ac:dyDescent="0.25">
      <c r="A630">
        <v>17858</v>
      </c>
      <c r="B630" t="s">
        <v>15</v>
      </c>
      <c r="C630" s="1">
        <v>14571</v>
      </c>
      <c r="D630">
        <v>77</v>
      </c>
      <c r="E630" t="s">
        <v>11</v>
      </c>
      <c r="F630" t="s">
        <v>12</v>
      </c>
      <c r="G630" s="1">
        <v>38169</v>
      </c>
      <c r="H630">
        <v>65</v>
      </c>
      <c r="I630">
        <v>12</v>
      </c>
      <c r="J630">
        <v>0</v>
      </c>
      <c r="K630">
        <v>2</v>
      </c>
      <c r="L630">
        <f>VLOOKUP(A630,absolute_report_3369!$A$2:$E$3370,2,FALSE)</f>
        <v>1573</v>
      </c>
      <c r="M630">
        <f>VLOOKUP(A630,absolute_report_3369!$A$2:$E$3370,3,FALSE)</f>
        <v>44</v>
      </c>
      <c r="N630">
        <f>VLOOKUP(A630,absolute_report_3369!$A$2:$E$3370,4,FALSE)</f>
        <v>28</v>
      </c>
      <c r="O630">
        <f>VLOOKUP(A630,absolute_report_3369!$A$2:$E$3370,5,FALSE)</f>
        <v>9</v>
      </c>
      <c r="P630" t="str">
        <f>VLOOKUP(A630,Clusters_2843!$A$1:$B$2844,2,FALSE)</f>
        <v>estable</v>
      </c>
      <c r="Q630" s="3">
        <f>VLOOKUP(A630,delay_hba1c_2843!$A$2:$B$2844,2,FALSE)</f>
        <v>0</v>
      </c>
      <c r="R630">
        <f>VLOOKUP(A630,delay_hba1c_2843!$A$2:$C$2844,3,FALSE)</f>
        <v>0</v>
      </c>
      <c r="S630" t="str">
        <f>VLOOKUP(A630,retraso_4m_2843!$A$1:$B$2844,2,FALSE)</f>
        <v>SI</v>
      </c>
      <c r="T630" t="str">
        <f>VLOOKUP(A630,retraso_6m_2843!$A$2:$B$2844,2,FALSE)</f>
        <v>SI</v>
      </c>
      <c r="U630">
        <f>VLOOKUP(A630,Inactividad!$A$3:$D$3372,3,FALSE)</f>
        <v>496</v>
      </c>
      <c r="V630">
        <f>VLOOKUP(A630,Inactividad!$A$3:$D$3372,4,FALSE)</f>
        <v>209</v>
      </c>
    </row>
    <row r="631" spans="1:22" hidden="1" x14ac:dyDescent="0.25">
      <c r="A631">
        <v>75203</v>
      </c>
      <c r="B631" t="s">
        <v>15</v>
      </c>
      <c r="C631" s="1">
        <v>19255</v>
      </c>
      <c r="D631">
        <v>64</v>
      </c>
      <c r="E631" t="s">
        <v>13</v>
      </c>
      <c r="F631" t="s">
        <v>14</v>
      </c>
      <c r="G631" s="1">
        <v>40676</v>
      </c>
      <c r="H631">
        <v>59</v>
      </c>
      <c r="I631">
        <v>5</v>
      </c>
      <c r="J631">
        <v>1</v>
      </c>
      <c r="K631">
        <v>1</v>
      </c>
      <c r="L631">
        <f>VLOOKUP(A631,absolute_report_3369!$A$2:$E$3370,2,FALSE)</f>
        <v>1588</v>
      </c>
      <c r="M631">
        <f>VLOOKUP(A631,absolute_report_3369!$A$2:$E$3370,3,FALSE)</f>
        <v>68</v>
      </c>
      <c r="N631">
        <f>VLOOKUP(A631,absolute_report_3369!$A$2:$E$3370,4,FALSE)</f>
        <v>22</v>
      </c>
      <c r="O631">
        <f>VLOOKUP(A631,absolute_report_3369!$A$2:$E$3370,5,FALSE)</f>
        <v>7</v>
      </c>
      <c r="P631" t="str">
        <f>VLOOKUP(A631,Clusters_2843!$A$1:$B$2844,2,FALSE)</f>
        <v>estable</v>
      </c>
      <c r="Q631" s="3">
        <f>VLOOKUP(A631,delay_hba1c_2843!$A$2:$B$2844,2,FALSE)</f>
        <v>0</v>
      </c>
      <c r="R631">
        <f>VLOOKUP(A631,delay_hba1c_2843!$A$2:$C$2844,3,FALSE)</f>
        <v>0</v>
      </c>
      <c r="S631" t="str">
        <f>VLOOKUP(A631,retraso_4m_2843!$A$1:$B$2844,2,FALSE)</f>
        <v>SI</v>
      </c>
      <c r="T631" t="str">
        <f>VLOOKUP(A631,retraso_6m_2843!$A$2:$B$2844,2,FALSE)</f>
        <v>SI</v>
      </c>
      <c r="U631">
        <f>VLOOKUP(A631,Inactividad!$A$3:$D$3372,3,FALSE)</f>
        <v>193</v>
      </c>
      <c r="V631">
        <f>VLOOKUP(A631,Inactividad!$A$3:$D$3372,4,FALSE)</f>
        <v>192</v>
      </c>
    </row>
    <row r="632" spans="1:22" hidden="1" x14ac:dyDescent="0.25">
      <c r="A632">
        <v>9668</v>
      </c>
      <c r="B632" t="s">
        <v>15</v>
      </c>
      <c r="C632" s="1">
        <v>21467</v>
      </c>
      <c r="D632">
        <v>58</v>
      </c>
      <c r="E632" t="s">
        <v>11</v>
      </c>
      <c r="F632" t="s">
        <v>14</v>
      </c>
      <c r="G632" s="1">
        <v>38120</v>
      </c>
      <c r="H632">
        <v>46</v>
      </c>
      <c r="I632">
        <v>12</v>
      </c>
      <c r="J632">
        <v>1</v>
      </c>
      <c r="K632">
        <v>0</v>
      </c>
      <c r="L632">
        <f>VLOOKUP(A632,absolute_report_3369!$A$2:$E$3370,2,FALSE)</f>
        <v>438</v>
      </c>
      <c r="M632">
        <f>VLOOKUP(A632,absolute_report_3369!$A$2:$E$3370,3,FALSE)</f>
        <v>25</v>
      </c>
      <c r="N632">
        <f>VLOOKUP(A632,absolute_report_3369!$A$2:$E$3370,4,FALSE)</f>
        <v>20</v>
      </c>
      <c r="O632">
        <f>VLOOKUP(A632,absolute_report_3369!$A$2:$E$3370,5,FALSE)</f>
        <v>3</v>
      </c>
      <c r="P632" t="str">
        <f>VLOOKUP(A632,Clusters_2843!$A$1:$B$2844,2,FALSE)</f>
        <v>mejora</v>
      </c>
      <c r="Q632" s="3">
        <f>VLOOKUP(A632,delay_hba1c_2843!$A$2:$B$2844,2,FALSE)</f>
        <v>81.521739130434781</v>
      </c>
      <c r="R632">
        <f>VLOOKUP(A632,delay_hba1c_2843!$A$2:$C$2844,3,FALSE)</f>
        <v>72.8</v>
      </c>
      <c r="S632" t="str">
        <f>VLOOKUP(A632,retraso_4m_2843!$A$1:$B$2844,2,FALSE)</f>
        <v>SI</v>
      </c>
      <c r="T632" t="str">
        <f>VLOOKUP(A632,retraso_6m_2843!$A$2:$B$2844,2,FALSE)</f>
        <v>SI</v>
      </c>
      <c r="U632">
        <f>VLOOKUP(A632,Inactividad!$A$3:$D$3372,3,FALSE)</f>
        <v>143</v>
      </c>
      <c r="V632">
        <f>VLOOKUP(A632,Inactividad!$A$3:$D$3372,4,FALSE)</f>
        <v>80</v>
      </c>
    </row>
    <row r="633" spans="1:22" hidden="1" x14ac:dyDescent="0.25">
      <c r="A633">
        <v>34245</v>
      </c>
      <c r="B633" t="s">
        <v>10</v>
      </c>
      <c r="C633" s="1">
        <v>21254</v>
      </c>
      <c r="D633">
        <v>58</v>
      </c>
      <c r="E633" t="s">
        <v>13</v>
      </c>
      <c r="F633" t="s">
        <v>14</v>
      </c>
      <c r="G633" s="1">
        <v>39038</v>
      </c>
      <c r="H633">
        <v>48</v>
      </c>
      <c r="I633">
        <v>10</v>
      </c>
      <c r="J633">
        <v>0</v>
      </c>
      <c r="K633">
        <v>3</v>
      </c>
      <c r="L633">
        <f>VLOOKUP(A633,absolute_report_3369!$A$2:$E$3370,2,FALSE)</f>
        <v>1159</v>
      </c>
      <c r="M633">
        <f>VLOOKUP(A633,absolute_report_3369!$A$2:$E$3370,3,FALSE)</f>
        <v>28</v>
      </c>
      <c r="N633">
        <f>VLOOKUP(A633,absolute_report_3369!$A$2:$E$3370,4,FALSE)</f>
        <v>14</v>
      </c>
      <c r="O633">
        <f>VLOOKUP(A633,absolute_report_3369!$A$2:$E$3370,5,FALSE)</f>
        <v>4</v>
      </c>
      <c r="P633" t="str">
        <f>VLOOKUP(A633,Clusters_2843!$A$1:$B$2844,2,FALSE)</f>
        <v>mejora</v>
      </c>
      <c r="Q633" s="3">
        <f>VLOOKUP(A633,delay_hba1c_2843!$A$2:$B$2844,2,FALSE)</f>
        <v>95.081967213114751</v>
      </c>
      <c r="R633">
        <f>VLOOKUP(A633,delay_hba1c_2843!$A$2:$C$2844,3,FALSE)</f>
        <v>32.799999999999997</v>
      </c>
      <c r="S633" t="str">
        <f>VLOOKUP(A633,retraso_4m_2843!$A$1:$B$2844,2,FALSE)</f>
        <v>NO</v>
      </c>
      <c r="T633" t="str">
        <f>VLOOKUP(A633,retraso_6m_2843!$A$2:$B$2844,2,FALSE)</f>
        <v>SI</v>
      </c>
      <c r="U633">
        <f>VLOOKUP(A633,Inactividad!$A$3:$D$3372,3,FALSE)</f>
        <v>360</v>
      </c>
      <c r="V633">
        <f>VLOOKUP(A633,Inactividad!$A$3:$D$3372,4,FALSE)</f>
        <v>182</v>
      </c>
    </row>
    <row r="634" spans="1:22" hidden="1" x14ac:dyDescent="0.25">
      <c r="A634">
        <v>1480</v>
      </c>
      <c r="B634" t="s">
        <v>10</v>
      </c>
      <c r="C634" s="1">
        <v>19607</v>
      </c>
      <c r="D634">
        <v>63</v>
      </c>
      <c r="E634" t="s">
        <v>11</v>
      </c>
      <c r="F634" t="s">
        <v>12</v>
      </c>
      <c r="G634" s="1">
        <v>39806</v>
      </c>
      <c r="H634">
        <v>55</v>
      </c>
      <c r="I634">
        <v>8</v>
      </c>
      <c r="J634">
        <v>0</v>
      </c>
      <c r="K634">
        <v>2</v>
      </c>
      <c r="L634">
        <f>VLOOKUP(A634,absolute_report_3369!$A$2:$E$3370,2,FALSE)</f>
        <v>1559</v>
      </c>
      <c r="M634">
        <f>VLOOKUP(A634,absolute_report_3369!$A$2:$E$3370,3,FALSE)</f>
        <v>69</v>
      </c>
      <c r="N634">
        <f>VLOOKUP(A634,absolute_report_3369!$A$2:$E$3370,4,FALSE)</f>
        <v>24</v>
      </c>
      <c r="O634">
        <f>VLOOKUP(A634,absolute_report_3369!$A$2:$E$3370,5,FALSE)</f>
        <v>7</v>
      </c>
      <c r="P634" t="str">
        <f>VLOOKUP(A634,Clusters_2843!$A$1:$B$2844,2,FALSE)</f>
        <v>Muy_inestable</v>
      </c>
      <c r="Q634" s="3">
        <f>VLOOKUP(A634,delay_hba1c_2843!$A$2:$B$2844,2,FALSE)</f>
        <v>167.21311475409837</v>
      </c>
      <c r="R634">
        <f>VLOOKUP(A634,delay_hba1c_2843!$A$2:$C$2844,3,FALSE)</f>
        <v>28.4</v>
      </c>
      <c r="S634" t="str">
        <f>VLOOKUP(A634,retraso_4m_2843!$A$1:$B$2844,2,FALSE)</f>
        <v>NO</v>
      </c>
      <c r="T634" t="str">
        <f>VLOOKUP(A634,retraso_6m_2843!$A$2:$B$2844,2,FALSE)</f>
        <v>NO</v>
      </c>
      <c r="U634">
        <f>VLOOKUP(A634,Inactividad!$A$3:$D$3372,3,FALSE)</f>
        <v>699</v>
      </c>
      <c r="V634">
        <f>VLOOKUP(A634,Inactividad!$A$3:$D$3372,4,FALSE)</f>
        <v>204</v>
      </c>
    </row>
    <row r="635" spans="1:22" hidden="1" x14ac:dyDescent="0.25">
      <c r="A635">
        <v>17868</v>
      </c>
      <c r="B635" t="s">
        <v>15</v>
      </c>
      <c r="C635" s="1">
        <v>14439</v>
      </c>
      <c r="D635">
        <v>77</v>
      </c>
      <c r="E635" t="s">
        <v>11</v>
      </c>
      <c r="F635" t="s">
        <v>12</v>
      </c>
      <c r="G635" s="1">
        <v>33059</v>
      </c>
      <c r="H635">
        <v>51</v>
      </c>
      <c r="I635">
        <v>26</v>
      </c>
      <c r="J635">
        <v>1</v>
      </c>
      <c r="K635">
        <v>0</v>
      </c>
      <c r="L635">
        <f>VLOOKUP(A635,absolute_report_3369!$A$2:$E$3370,2,FALSE)</f>
        <v>1410</v>
      </c>
      <c r="M635">
        <f>VLOOKUP(A635,absolute_report_3369!$A$2:$E$3370,3,FALSE)</f>
        <v>29</v>
      </c>
      <c r="N635">
        <f>VLOOKUP(A635,absolute_report_3369!$A$2:$E$3370,4,FALSE)</f>
        <v>18</v>
      </c>
      <c r="O635">
        <f>VLOOKUP(A635,absolute_report_3369!$A$2:$E$3370,5,FALSE)</f>
        <v>8</v>
      </c>
      <c r="P635" t="str">
        <f>VLOOKUP(A635,Clusters_2843!$A$1:$B$2844,2,FALSE)</f>
        <v>Muy_inestable</v>
      </c>
      <c r="Q635" s="3">
        <f>VLOOKUP(A635,delay_hba1c_2843!$A$2:$B$2844,2,FALSE)</f>
        <v>102.17391304347827</v>
      </c>
      <c r="R635">
        <f>VLOOKUP(A635,delay_hba1c_2843!$A$2:$C$2844,3,FALSE)</f>
        <v>28.9</v>
      </c>
      <c r="S635" t="str">
        <f>VLOOKUP(A635,retraso_4m_2843!$A$1:$B$2844,2,FALSE)</f>
        <v>SI</v>
      </c>
      <c r="T635" t="str">
        <f>VLOOKUP(A635,retraso_6m_2843!$A$2:$B$2844,2,FALSE)</f>
        <v>SI</v>
      </c>
      <c r="U635">
        <f>VLOOKUP(A635,Inactividad!$A$3:$D$3372,3,FALSE)</f>
        <v>477</v>
      </c>
      <c r="V635">
        <f>VLOOKUP(A635,Inactividad!$A$3:$D$3372,4,FALSE)</f>
        <v>190</v>
      </c>
    </row>
    <row r="636" spans="1:22" hidden="1" x14ac:dyDescent="0.25">
      <c r="A636">
        <v>50638</v>
      </c>
      <c r="B636" t="s">
        <v>15</v>
      </c>
      <c r="C636" s="1">
        <v>14867</v>
      </c>
      <c r="D636">
        <v>76</v>
      </c>
      <c r="E636" t="s">
        <v>16</v>
      </c>
      <c r="F636" t="s">
        <v>12</v>
      </c>
      <c r="G636" s="1">
        <v>39615</v>
      </c>
      <c r="H636">
        <v>68</v>
      </c>
      <c r="I636">
        <v>8</v>
      </c>
      <c r="J636">
        <v>2</v>
      </c>
      <c r="K636">
        <v>1</v>
      </c>
      <c r="L636">
        <f>VLOOKUP(A636,absolute_report_3369!$A$2:$E$3370,2,FALSE)</f>
        <v>1606</v>
      </c>
      <c r="M636">
        <f>VLOOKUP(A636,absolute_report_3369!$A$2:$E$3370,3,FALSE)</f>
        <v>100</v>
      </c>
      <c r="N636">
        <f>VLOOKUP(A636,absolute_report_3369!$A$2:$E$3370,4,FALSE)</f>
        <v>28</v>
      </c>
      <c r="O636">
        <f>VLOOKUP(A636,absolute_report_3369!$A$2:$E$3370,5,FALSE)</f>
        <v>6</v>
      </c>
      <c r="P636" t="str">
        <f>VLOOKUP(A636,Clusters_2843!$A$1:$B$2844,2,FALSE)</f>
        <v>Medio_inestable</v>
      </c>
      <c r="Q636" s="3">
        <f>VLOOKUP(A636,delay_hba1c_2843!$A$2:$B$2844,2,FALSE)</f>
        <v>11.232876712328768</v>
      </c>
      <c r="R636">
        <f>VLOOKUP(A636,delay_hba1c_2843!$A$2:$C$2844,3,FALSE)</f>
        <v>2.2000000000000002</v>
      </c>
      <c r="S636" t="str">
        <f>VLOOKUP(A636,retraso_4m_2843!$A$1:$B$2844,2,FALSE)</f>
        <v>SI</v>
      </c>
      <c r="T636" t="str">
        <f>VLOOKUP(A636,retraso_6m_2843!$A$2:$B$2844,2,FALSE)</f>
        <v>SI</v>
      </c>
      <c r="U636">
        <f>VLOOKUP(A636,Inactividad!$A$3:$D$3372,3,FALSE)</f>
        <v>238</v>
      </c>
      <c r="V636">
        <f>VLOOKUP(A636,Inactividad!$A$3:$D$3372,4,FALSE)</f>
        <v>54</v>
      </c>
    </row>
    <row r="637" spans="1:22" hidden="1" x14ac:dyDescent="0.25">
      <c r="A637">
        <v>9805</v>
      </c>
      <c r="B637" t="s">
        <v>15</v>
      </c>
      <c r="C637" s="1">
        <v>22526</v>
      </c>
      <c r="D637">
        <v>55</v>
      </c>
      <c r="E637" t="s">
        <v>11</v>
      </c>
      <c r="F637" t="s">
        <v>12</v>
      </c>
      <c r="G637" s="1">
        <v>42212</v>
      </c>
      <c r="H637">
        <v>54</v>
      </c>
      <c r="I637">
        <v>1</v>
      </c>
      <c r="J637">
        <v>0</v>
      </c>
      <c r="K637">
        <v>1</v>
      </c>
      <c r="L637">
        <f>VLOOKUP(A637,absolute_report_3369!$A$2:$E$3370,2,FALSE)</f>
        <v>323</v>
      </c>
      <c r="M637">
        <f>VLOOKUP(A637,absolute_report_3369!$A$2:$E$3370,3,FALSE)</f>
        <v>10</v>
      </c>
      <c r="N637">
        <f>VLOOKUP(A637,absolute_report_3369!$A$2:$E$3370,4,FALSE)</f>
        <v>5</v>
      </c>
      <c r="O637">
        <f>VLOOKUP(A637,absolute_report_3369!$A$2:$E$3370,5,FALSE)</f>
        <v>1</v>
      </c>
      <c r="P637" t="e">
        <f>VLOOKUP(A637,Clusters_2843!$A$1:$B$2844,2,FALSE)</f>
        <v>#N/A</v>
      </c>
      <c r="Q637">
        <v>-1</v>
      </c>
      <c r="R637">
        <v>-1</v>
      </c>
      <c r="S637" t="e">
        <f>VLOOKUP(A637,retraso_4m_2843!$A$1:$B$2844,2,FALSE)</f>
        <v>#N/A</v>
      </c>
      <c r="T637" t="e">
        <f>VLOOKUP(A637,retraso_6m_2843!$A$2:$B$2844,2,FALSE)</f>
        <v>#N/A</v>
      </c>
      <c r="U637">
        <f>VLOOKUP(A637,Inactividad!$A$3:$D$3372,3,FALSE)</f>
        <v>286</v>
      </c>
      <c r="V637">
        <f>VLOOKUP(A637,Inactividad!$A$3:$D$3372,4,FALSE)</f>
        <v>147</v>
      </c>
    </row>
    <row r="638" spans="1:22" hidden="1" x14ac:dyDescent="0.25">
      <c r="A638">
        <v>15267</v>
      </c>
      <c r="B638" t="s">
        <v>10</v>
      </c>
      <c r="C638" s="1">
        <v>17021</v>
      </c>
      <c r="D638">
        <v>70</v>
      </c>
      <c r="E638" t="s">
        <v>11</v>
      </c>
      <c r="F638" t="s">
        <v>12</v>
      </c>
      <c r="G638" s="1">
        <v>42563</v>
      </c>
      <c r="H638">
        <v>70</v>
      </c>
      <c r="I638">
        <v>0</v>
      </c>
      <c r="J638">
        <v>0</v>
      </c>
      <c r="K638">
        <v>2</v>
      </c>
      <c r="L638">
        <f>VLOOKUP(A638,absolute_report_3369!$A$2:$E$3370,2,FALSE)</f>
        <v>103</v>
      </c>
      <c r="M638">
        <f>VLOOKUP(A638,absolute_report_3369!$A$2:$E$3370,3,FALSE)</f>
        <v>7</v>
      </c>
      <c r="N638">
        <f>VLOOKUP(A638,absolute_report_3369!$A$2:$E$3370,4,FALSE)</f>
        <v>6</v>
      </c>
      <c r="O638">
        <f>VLOOKUP(A638,absolute_report_3369!$A$2:$E$3370,5,FALSE)</f>
        <v>0</v>
      </c>
      <c r="P638" t="e">
        <f>VLOOKUP(A638,Clusters_2843!$A$1:$B$2844,2,FALSE)</f>
        <v>#N/A</v>
      </c>
      <c r="Q638">
        <v>-1</v>
      </c>
      <c r="R638">
        <v>-1</v>
      </c>
      <c r="S638" t="e">
        <f>VLOOKUP(A638,retraso_4m_2843!$A$1:$B$2844,2,FALSE)</f>
        <v>#N/A</v>
      </c>
      <c r="T638" t="e">
        <f>VLOOKUP(A638,retraso_6m_2843!$A$2:$B$2844,2,FALSE)</f>
        <v>#N/A</v>
      </c>
      <c r="U638">
        <f>VLOOKUP(A638,Inactividad!$A$3:$D$3372,3,FALSE)</f>
        <v>-1</v>
      </c>
      <c r="V638">
        <f>VLOOKUP(A638,Inactividad!$A$3:$D$3372,4,FALSE)</f>
        <v>34</v>
      </c>
    </row>
    <row r="639" spans="1:22" hidden="1" x14ac:dyDescent="0.25">
      <c r="A639">
        <v>42453</v>
      </c>
      <c r="B639" t="s">
        <v>15</v>
      </c>
      <c r="C639" s="1">
        <v>22073</v>
      </c>
      <c r="D639">
        <v>56</v>
      </c>
      <c r="E639" t="s">
        <v>13</v>
      </c>
      <c r="F639" t="s">
        <v>14</v>
      </c>
      <c r="G639" s="1">
        <v>40457</v>
      </c>
      <c r="H639">
        <v>50</v>
      </c>
      <c r="I639">
        <v>6</v>
      </c>
      <c r="J639">
        <v>2</v>
      </c>
      <c r="K639">
        <v>0</v>
      </c>
      <c r="L639">
        <f>VLOOKUP(A639,absolute_report_3369!$A$2:$E$3370,2,FALSE)</f>
        <v>1589</v>
      </c>
      <c r="M639">
        <f>VLOOKUP(A639,absolute_report_3369!$A$2:$E$3370,3,FALSE)</f>
        <v>107</v>
      </c>
      <c r="N639">
        <f>VLOOKUP(A639,absolute_report_3369!$A$2:$E$3370,4,FALSE)</f>
        <v>67</v>
      </c>
      <c r="O639">
        <f>VLOOKUP(A639,absolute_report_3369!$A$2:$E$3370,5,FALSE)</f>
        <v>6</v>
      </c>
      <c r="P639" t="str">
        <f>VLOOKUP(A639,Clusters_2843!$A$1:$B$2844,2,FALSE)</f>
        <v>Muy_inestable</v>
      </c>
      <c r="Q639" s="3">
        <f>VLOOKUP(A639,delay_hba1c_2843!$A$2:$B$2844,2,FALSE)</f>
        <v>211.95652173913044</v>
      </c>
      <c r="R639">
        <f>VLOOKUP(A639,delay_hba1c_2843!$A$2:$C$2844,3,FALSE)</f>
        <v>123.9</v>
      </c>
      <c r="S639" t="str">
        <f>VLOOKUP(A639,retraso_4m_2843!$A$1:$B$2844,2,FALSE)</f>
        <v>NO</v>
      </c>
      <c r="T639" t="str">
        <f>VLOOKUP(A639,retraso_6m_2843!$A$2:$B$2844,2,FALSE)</f>
        <v>NO</v>
      </c>
      <c r="U639">
        <f>VLOOKUP(A639,Inactividad!$A$3:$D$3372,3,FALSE)</f>
        <v>268</v>
      </c>
      <c r="V639">
        <f>VLOOKUP(A639,Inactividad!$A$3:$D$3372,4,FALSE)</f>
        <v>195</v>
      </c>
    </row>
    <row r="640" spans="1:22" hidden="1" x14ac:dyDescent="0.25">
      <c r="A640">
        <v>67031</v>
      </c>
      <c r="B640" t="s">
        <v>15</v>
      </c>
      <c r="C640" s="1">
        <v>30628</v>
      </c>
      <c r="D640">
        <v>33</v>
      </c>
      <c r="E640" t="s">
        <v>16</v>
      </c>
      <c r="F640" t="s">
        <v>14</v>
      </c>
      <c r="G640" s="1">
        <v>39891</v>
      </c>
      <c r="H640">
        <v>26</v>
      </c>
      <c r="I640">
        <v>7</v>
      </c>
      <c r="J640">
        <v>1</v>
      </c>
      <c r="K640">
        <v>0</v>
      </c>
      <c r="L640">
        <f>VLOOKUP(A640,absolute_report_3369!$A$2:$E$3370,2,FALSE)</f>
        <v>1357</v>
      </c>
      <c r="M640">
        <f>VLOOKUP(A640,absolute_report_3369!$A$2:$E$3370,3,FALSE)</f>
        <v>10</v>
      </c>
      <c r="N640">
        <f>VLOOKUP(A640,absolute_report_3369!$A$2:$E$3370,4,FALSE)</f>
        <v>6</v>
      </c>
      <c r="O640">
        <f>VLOOKUP(A640,absolute_report_3369!$A$2:$E$3370,5,FALSE)</f>
        <v>1</v>
      </c>
      <c r="P640" t="e">
        <f>VLOOKUP(A640,Clusters_2843!$A$1:$B$2844,2,FALSE)</f>
        <v>#N/A</v>
      </c>
      <c r="Q640">
        <v>-1</v>
      </c>
      <c r="R640">
        <v>-1</v>
      </c>
      <c r="S640" t="e">
        <f>VLOOKUP(A640,retraso_4m_2843!$A$1:$B$2844,2,FALSE)</f>
        <v>#N/A</v>
      </c>
      <c r="T640" t="e">
        <f>VLOOKUP(A640,retraso_6m_2843!$A$2:$B$2844,2,FALSE)</f>
        <v>#N/A</v>
      </c>
      <c r="U640">
        <f>VLOOKUP(A640,Inactividad!$A$3:$D$3372,3,FALSE)</f>
        <v>665</v>
      </c>
      <c r="V640">
        <f>VLOOKUP(A640,Inactividad!$A$3:$D$3372,4,FALSE)</f>
        <v>660</v>
      </c>
    </row>
    <row r="641" spans="1:22" hidden="1" x14ac:dyDescent="0.25">
      <c r="A641">
        <v>9689</v>
      </c>
      <c r="B641" t="s">
        <v>15</v>
      </c>
      <c r="C641" s="1">
        <v>18432</v>
      </c>
      <c r="D641">
        <v>66</v>
      </c>
      <c r="E641" t="s">
        <v>11</v>
      </c>
      <c r="F641" t="s">
        <v>12</v>
      </c>
      <c r="G641" s="1">
        <v>40499</v>
      </c>
      <c r="H641">
        <v>60</v>
      </c>
      <c r="I641">
        <v>6</v>
      </c>
      <c r="J641">
        <v>0</v>
      </c>
      <c r="K641">
        <v>1</v>
      </c>
      <c r="L641">
        <f>VLOOKUP(A641,absolute_report_3369!$A$2:$E$3370,2,FALSE)</f>
        <v>1463</v>
      </c>
      <c r="M641">
        <f>VLOOKUP(A641,absolute_report_3369!$A$2:$E$3370,3,FALSE)</f>
        <v>52</v>
      </c>
      <c r="N641">
        <f>VLOOKUP(A641,absolute_report_3369!$A$2:$E$3370,4,FALSE)</f>
        <v>30</v>
      </c>
      <c r="O641">
        <f>VLOOKUP(A641,absolute_report_3369!$A$2:$E$3370,5,FALSE)</f>
        <v>7</v>
      </c>
      <c r="P641" t="str">
        <f>VLOOKUP(A641,Clusters_2843!$A$1:$B$2844,2,FALSE)</f>
        <v>Muy_inestable</v>
      </c>
      <c r="Q641" s="3">
        <f>VLOOKUP(A641,delay_hba1c_2843!$A$2:$B$2844,2,FALSE)</f>
        <v>85.792349726775953</v>
      </c>
      <c r="R641">
        <f>VLOOKUP(A641,delay_hba1c_2843!$A$2:$C$2844,3,FALSE)</f>
        <v>27</v>
      </c>
      <c r="S641" t="str">
        <f>VLOOKUP(A641,retraso_4m_2843!$A$1:$B$2844,2,FALSE)</f>
        <v>NO</v>
      </c>
      <c r="T641" t="str">
        <f>VLOOKUP(A641,retraso_6m_2843!$A$2:$B$2844,2,FALSE)</f>
        <v>SI</v>
      </c>
      <c r="U641">
        <f>VLOOKUP(A641,Inactividad!$A$3:$D$3372,3,FALSE)</f>
        <v>286</v>
      </c>
      <c r="V641">
        <f>VLOOKUP(A641,Inactividad!$A$3:$D$3372,4,FALSE)</f>
        <v>228</v>
      </c>
    </row>
    <row r="642" spans="1:22" hidden="1" x14ac:dyDescent="0.25">
      <c r="A642">
        <v>50651</v>
      </c>
      <c r="B642" t="s">
        <v>10</v>
      </c>
      <c r="C642" s="1">
        <v>25165</v>
      </c>
      <c r="D642">
        <v>48</v>
      </c>
      <c r="E642" t="s">
        <v>16</v>
      </c>
      <c r="F642" t="s">
        <v>12</v>
      </c>
      <c r="G642" s="1">
        <v>39234</v>
      </c>
      <c r="H642">
        <v>39</v>
      </c>
      <c r="I642">
        <v>9</v>
      </c>
      <c r="J642">
        <v>1</v>
      </c>
      <c r="K642">
        <v>2</v>
      </c>
      <c r="L642">
        <f>VLOOKUP(A642,absolute_report_3369!$A$2:$E$3370,2,FALSE)</f>
        <v>1427</v>
      </c>
      <c r="M642">
        <f>VLOOKUP(A642,absolute_report_3369!$A$2:$E$3370,3,FALSE)</f>
        <v>49</v>
      </c>
      <c r="N642">
        <f>VLOOKUP(A642,absolute_report_3369!$A$2:$E$3370,4,FALSE)</f>
        <v>19</v>
      </c>
      <c r="O642">
        <f>VLOOKUP(A642,absolute_report_3369!$A$2:$E$3370,5,FALSE)</f>
        <v>3</v>
      </c>
      <c r="P642" t="str">
        <f>VLOOKUP(A642,Clusters_2843!$A$1:$B$2844,2,FALSE)</f>
        <v>estable</v>
      </c>
      <c r="Q642" s="3">
        <f>VLOOKUP(A642,delay_hba1c_2843!$A$2:$B$2844,2,FALSE)</f>
        <v>49.589041095890408</v>
      </c>
      <c r="R642">
        <f>VLOOKUP(A642,delay_hba1c_2843!$A$2:$C$2844,3,FALSE)</f>
        <v>24.8</v>
      </c>
      <c r="S642" t="str">
        <f>VLOOKUP(A642,retraso_4m_2843!$A$1:$B$2844,2,FALSE)</f>
        <v>NO</v>
      </c>
      <c r="T642" t="str">
        <f>VLOOKUP(A642,retraso_6m_2843!$A$2:$B$2844,2,FALSE)</f>
        <v>SI</v>
      </c>
      <c r="U642">
        <f>VLOOKUP(A642,Inactividad!$A$3:$D$3372,3,FALSE)</f>
        <v>416</v>
      </c>
      <c r="V642">
        <f>VLOOKUP(A642,Inactividad!$A$3:$D$3372,4,FALSE)</f>
        <v>300</v>
      </c>
    </row>
    <row r="643" spans="1:22" hidden="1" x14ac:dyDescent="0.25">
      <c r="A643">
        <v>58844</v>
      </c>
      <c r="B643" t="s">
        <v>10</v>
      </c>
      <c r="C643" s="1">
        <v>9238</v>
      </c>
      <c r="D643">
        <v>91</v>
      </c>
      <c r="E643" t="s">
        <v>16</v>
      </c>
      <c r="F643" t="s">
        <v>14</v>
      </c>
      <c r="G643" s="1">
        <v>39862</v>
      </c>
      <c r="H643">
        <v>84</v>
      </c>
      <c r="I643">
        <v>7</v>
      </c>
      <c r="J643">
        <v>3</v>
      </c>
      <c r="K643">
        <v>2</v>
      </c>
      <c r="L643">
        <f>VLOOKUP(A643,absolute_report_3369!$A$2:$E$3370,2,FALSE)</f>
        <v>1555</v>
      </c>
      <c r="M643">
        <f>VLOOKUP(A643,absolute_report_3369!$A$2:$E$3370,3,FALSE)</f>
        <v>90</v>
      </c>
      <c r="N643">
        <f>VLOOKUP(A643,absolute_report_3369!$A$2:$E$3370,4,FALSE)</f>
        <v>53</v>
      </c>
      <c r="O643">
        <f>VLOOKUP(A643,absolute_report_3369!$A$2:$E$3370,5,FALSE)</f>
        <v>5</v>
      </c>
      <c r="P643" t="str">
        <f>VLOOKUP(A643,Clusters_2843!$A$1:$B$2844,2,FALSE)</f>
        <v>estable</v>
      </c>
      <c r="Q643" s="3">
        <f>VLOOKUP(A643,delay_hba1c_2843!$A$2:$B$2844,2,FALSE)</f>
        <v>24.931506849315067</v>
      </c>
      <c r="R643">
        <f>VLOOKUP(A643,delay_hba1c_2843!$A$2:$C$2844,3,FALSE)</f>
        <v>7.3</v>
      </c>
      <c r="S643" t="str">
        <f>VLOOKUP(A643,retraso_4m_2843!$A$1:$B$2844,2,FALSE)</f>
        <v>SI</v>
      </c>
      <c r="T643" t="str">
        <f>VLOOKUP(A643,retraso_6m_2843!$A$2:$B$2844,2,FALSE)</f>
        <v>SI</v>
      </c>
      <c r="U643">
        <f>VLOOKUP(A643,Inactividad!$A$3:$D$3372,3,FALSE)</f>
        <v>249</v>
      </c>
      <c r="V643">
        <f>VLOOKUP(A643,Inactividad!$A$3:$D$3372,4,FALSE)</f>
        <v>124</v>
      </c>
    </row>
    <row r="644" spans="1:22" hidden="1" x14ac:dyDescent="0.25">
      <c r="A644">
        <v>9693</v>
      </c>
      <c r="B644" t="s">
        <v>15</v>
      </c>
      <c r="C644" s="1">
        <v>12651</v>
      </c>
      <c r="D644">
        <v>82</v>
      </c>
      <c r="E644" t="s">
        <v>11</v>
      </c>
      <c r="F644" t="s">
        <v>14</v>
      </c>
      <c r="G644" s="1">
        <v>38229</v>
      </c>
      <c r="H644">
        <v>70</v>
      </c>
      <c r="I644">
        <v>12</v>
      </c>
      <c r="J644">
        <v>2</v>
      </c>
      <c r="K644">
        <v>3</v>
      </c>
      <c r="L644">
        <f>VLOOKUP(A644,absolute_report_3369!$A$2:$E$3370,2,FALSE)</f>
        <v>1602</v>
      </c>
      <c r="M644">
        <f>VLOOKUP(A644,absolute_report_3369!$A$2:$E$3370,3,FALSE)</f>
        <v>59</v>
      </c>
      <c r="N644">
        <f>VLOOKUP(A644,absolute_report_3369!$A$2:$E$3370,4,FALSE)</f>
        <v>36</v>
      </c>
      <c r="O644">
        <f>VLOOKUP(A644,absolute_report_3369!$A$2:$E$3370,5,FALSE)</f>
        <v>6</v>
      </c>
      <c r="P644" t="str">
        <f>VLOOKUP(A644,Clusters_2843!$A$1:$B$2844,2,FALSE)</f>
        <v>Muy_inestable</v>
      </c>
      <c r="Q644" s="3">
        <f>VLOOKUP(A644,delay_hba1c_2843!$A$2:$B$2844,2,FALSE)</f>
        <v>447.82608695652175</v>
      </c>
      <c r="R644">
        <f>VLOOKUP(A644,delay_hba1c_2843!$A$2:$C$2844,3,FALSE)</f>
        <v>167.6</v>
      </c>
      <c r="S644" t="str">
        <f>VLOOKUP(A644,retraso_4m_2843!$A$1:$B$2844,2,FALSE)</f>
        <v>NO</v>
      </c>
      <c r="T644" t="str">
        <f>VLOOKUP(A644,retraso_6m_2843!$A$2:$B$2844,2,FALSE)</f>
        <v>NO</v>
      </c>
      <c r="U644">
        <f>VLOOKUP(A644,Inactividad!$A$3:$D$3372,3,FALSE)</f>
        <v>375</v>
      </c>
      <c r="V644">
        <f>VLOOKUP(A644,Inactividad!$A$3:$D$3372,4,FALSE)</f>
        <v>368</v>
      </c>
    </row>
    <row r="645" spans="1:22" hidden="1" x14ac:dyDescent="0.25">
      <c r="A645">
        <v>124384</v>
      </c>
      <c r="B645" t="s">
        <v>10</v>
      </c>
      <c r="C645" s="1">
        <v>12258</v>
      </c>
      <c r="D645">
        <v>83</v>
      </c>
      <c r="E645" t="s">
        <v>13</v>
      </c>
      <c r="F645" t="s">
        <v>14</v>
      </c>
      <c r="G645" s="1">
        <v>42287</v>
      </c>
      <c r="H645">
        <v>82</v>
      </c>
      <c r="I645">
        <v>1</v>
      </c>
      <c r="J645">
        <v>0</v>
      </c>
      <c r="K645">
        <v>1</v>
      </c>
      <c r="L645">
        <f>VLOOKUP(A645,absolute_report_3369!$A$2:$E$3370,2,FALSE)</f>
        <v>390</v>
      </c>
      <c r="M645">
        <f>VLOOKUP(A645,absolute_report_3369!$A$2:$E$3370,3,FALSE)</f>
        <v>29</v>
      </c>
      <c r="N645">
        <f>VLOOKUP(A645,absolute_report_3369!$A$2:$E$3370,4,FALSE)</f>
        <v>16</v>
      </c>
      <c r="O645">
        <f>VLOOKUP(A645,absolute_report_3369!$A$2:$E$3370,5,FALSE)</f>
        <v>2</v>
      </c>
      <c r="P645" t="str">
        <f>VLOOKUP(A645,Clusters_2843!$A$1:$B$2844,2,FALSE)</f>
        <v>estable</v>
      </c>
      <c r="Q645" s="3">
        <f>VLOOKUP(A645,delay_hba1c_2843!$A$2:$B$2844,2,FALSE)</f>
        <v>0</v>
      </c>
      <c r="R645">
        <f>VLOOKUP(A645,delay_hba1c_2843!$A$2:$C$2844,3,FALSE)</f>
        <v>0</v>
      </c>
      <c r="S645" t="str">
        <f>VLOOKUP(A645,retraso_4m_2843!$A$1:$B$2844,2,FALSE)</f>
        <v>SI</v>
      </c>
      <c r="T645" t="str">
        <f>VLOOKUP(A645,retraso_6m_2843!$A$2:$B$2844,2,FALSE)</f>
        <v>SI</v>
      </c>
      <c r="U645">
        <f>VLOOKUP(A645,Inactividad!$A$3:$D$3372,3,FALSE)</f>
        <v>244</v>
      </c>
      <c r="V645">
        <f>VLOOKUP(A645,Inactividad!$A$3:$D$3372,4,FALSE)</f>
        <v>52</v>
      </c>
    </row>
    <row r="646" spans="1:22" hidden="1" x14ac:dyDescent="0.25">
      <c r="A646">
        <v>24827</v>
      </c>
      <c r="B646" t="s">
        <v>10</v>
      </c>
      <c r="C646" s="1">
        <v>16674</v>
      </c>
      <c r="D646">
        <v>71</v>
      </c>
      <c r="E646" t="s">
        <v>11</v>
      </c>
      <c r="F646" t="s">
        <v>12</v>
      </c>
      <c r="G646" s="1">
        <v>40568</v>
      </c>
      <c r="H646">
        <v>66</v>
      </c>
      <c r="I646">
        <v>5</v>
      </c>
      <c r="J646">
        <v>2</v>
      </c>
      <c r="K646">
        <v>2</v>
      </c>
      <c r="L646">
        <f>VLOOKUP(A646,absolute_report_3369!$A$2:$E$3370,2,FALSE)</f>
        <v>1609</v>
      </c>
      <c r="M646">
        <f>VLOOKUP(A646,absolute_report_3369!$A$2:$E$3370,3,FALSE)</f>
        <v>85</v>
      </c>
      <c r="N646">
        <f>VLOOKUP(A646,absolute_report_3369!$A$2:$E$3370,4,FALSE)</f>
        <v>52</v>
      </c>
      <c r="O646">
        <f>VLOOKUP(A646,absolute_report_3369!$A$2:$E$3370,5,FALSE)</f>
        <v>9</v>
      </c>
      <c r="P646" t="str">
        <f>VLOOKUP(A646,Clusters_2843!$A$1:$B$2844,2,FALSE)</f>
        <v>Muy_inestable</v>
      </c>
      <c r="Q646" s="3">
        <f>VLOOKUP(A646,delay_hba1c_2843!$A$2:$B$2844,2,FALSE)</f>
        <v>22.404371584699454</v>
      </c>
      <c r="R646">
        <f>VLOOKUP(A646,delay_hba1c_2843!$A$2:$C$2844,3,FALSE)</f>
        <v>4.0999999999999996</v>
      </c>
      <c r="S646" t="str">
        <f>VLOOKUP(A646,retraso_4m_2843!$A$1:$B$2844,2,FALSE)</f>
        <v>SI</v>
      </c>
      <c r="T646" t="str">
        <f>VLOOKUP(A646,retraso_6m_2843!$A$2:$B$2844,2,FALSE)</f>
        <v>SI</v>
      </c>
      <c r="U646">
        <f>VLOOKUP(A646,Inactividad!$A$3:$D$3372,3,FALSE)</f>
        <v>369</v>
      </c>
      <c r="V646">
        <f>VLOOKUP(A646,Inactividad!$A$3:$D$3372,4,FALSE)</f>
        <v>206</v>
      </c>
    </row>
    <row r="647" spans="1:22" hidden="1" x14ac:dyDescent="0.25">
      <c r="A647">
        <v>83431</v>
      </c>
      <c r="B647" t="s">
        <v>15</v>
      </c>
      <c r="C647" s="1">
        <v>17538</v>
      </c>
      <c r="D647">
        <v>68</v>
      </c>
      <c r="E647" t="s">
        <v>11</v>
      </c>
      <c r="F647" t="s">
        <v>14</v>
      </c>
      <c r="G647" s="1">
        <v>39732</v>
      </c>
      <c r="H647">
        <v>60</v>
      </c>
      <c r="I647">
        <v>8</v>
      </c>
      <c r="J647">
        <v>2</v>
      </c>
      <c r="K647">
        <v>2</v>
      </c>
      <c r="L647">
        <f>VLOOKUP(A647,absolute_report_3369!$A$2:$E$3370,2,FALSE)</f>
        <v>1646</v>
      </c>
      <c r="M647">
        <f>VLOOKUP(A647,absolute_report_3369!$A$2:$E$3370,3,FALSE)</f>
        <v>83</v>
      </c>
      <c r="N647">
        <f>VLOOKUP(A647,absolute_report_3369!$A$2:$E$3370,4,FALSE)</f>
        <v>40</v>
      </c>
      <c r="O647">
        <f>VLOOKUP(A647,absolute_report_3369!$A$2:$E$3370,5,FALSE)</f>
        <v>9</v>
      </c>
      <c r="P647" t="str">
        <f>VLOOKUP(A647,Clusters_2843!$A$1:$B$2844,2,FALSE)</f>
        <v>Muy_inestable</v>
      </c>
      <c r="Q647" s="3">
        <f>VLOOKUP(A647,delay_hba1c_2843!$A$2:$B$2844,2,FALSE)</f>
        <v>32.240437158469945</v>
      </c>
      <c r="R647">
        <f>VLOOKUP(A647,delay_hba1c_2843!$A$2:$C$2844,3,FALSE)</f>
        <v>4.8</v>
      </c>
      <c r="S647" t="str">
        <f>VLOOKUP(A647,retraso_4m_2843!$A$1:$B$2844,2,FALSE)</f>
        <v>SI</v>
      </c>
      <c r="T647" t="str">
        <f>VLOOKUP(A647,retraso_6m_2843!$A$2:$B$2844,2,FALSE)</f>
        <v>SI</v>
      </c>
      <c r="U647">
        <f>VLOOKUP(A647,Inactividad!$A$3:$D$3372,3,FALSE)</f>
        <v>381</v>
      </c>
      <c r="V647">
        <f>VLOOKUP(A647,Inactividad!$A$3:$D$3372,4,FALSE)</f>
        <v>126</v>
      </c>
    </row>
    <row r="648" spans="1:22" hidden="1" x14ac:dyDescent="0.25">
      <c r="A648">
        <v>108009</v>
      </c>
      <c r="B648" t="s">
        <v>15</v>
      </c>
      <c r="C648" s="1">
        <v>26598</v>
      </c>
      <c r="D648">
        <v>44</v>
      </c>
      <c r="E648" t="s">
        <v>16</v>
      </c>
      <c r="F648" t="s">
        <v>12</v>
      </c>
      <c r="G648" s="1">
        <v>41101</v>
      </c>
      <c r="H648">
        <v>40</v>
      </c>
      <c r="I648">
        <v>4</v>
      </c>
      <c r="J648">
        <v>1</v>
      </c>
      <c r="K648">
        <v>0</v>
      </c>
      <c r="L648">
        <f>VLOOKUP(A648,absolute_report_3369!$A$2:$E$3370,2,FALSE)</f>
        <v>1468</v>
      </c>
      <c r="M648">
        <f>VLOOKUP(A648,absolute_report_3369!$A$2:$E$3370,3,FALSE)</f>
        <v>53</v>
      </c>
      <c r="N648">
        <f>VLOOKUP(A648,absolute_report_3369!$A$2:$E$3370,4,FALSE)</f>
        <v>24</v>
      </c>
      <c r="O648">
        <f>VLOOKUP(A648,absolute_report_3369!$A$2:$E$3370,5,FALSE)</f>
        <v>9</v>
      </c>
      <c r="P648" t="str">
        <f>VLOOKUP(A648,Clusters_2843!$A$1:$B$2844,2,FALSE)</f>
        <v>Muy_inestable</v>
      </c>
      <c r="Q648" s="3">
        <f>VLOOKUP(A648,delay_hba1c_2843!$A$2:$B$2844,2,FALSE)</f>
        <v>494.56521739130437</v>
      </c>
      <c r="R648">
        <f>VLOOKUP(A648,delay_hba1c_2843!$A$2:$C$2844,3,FALSE)</f>
        <v>68</v>
      </c>
      <c r="S648" t="str">
        <f>VLOOKUP(A648,retraso_4m_2843!$A$1:$B$2844,2,FALSE)</f>
        <v>NO</v>
      </c>
      <c r="T648" t="str">
        <f>VLOOKUP(A648,retraso_6m_2843!$A$2:$B$2844,2,FALSE)</f>
        <v>NO</v>
      </c>
      <c r="U648">
        <f>VLOOKUP(A648,Inactividad!$A$3:$D$3372,3,FALSE)</f>
        <v>335</v>
      </c>
      <c r="V648">
        <f>VLOOKUP(A648,Inactividad!$A$3:$D$3372,4,FALSE)</f>
        <v>330</v>
      </c>
    </row>
    <row r="649" spans="1:22" hidden="1" x14ac:dyDescent="0.25">
      <c r="A649">
        <v>11175</v>
      </c>
      <c r="B649" t="s">
        <v>15</v>
      </c>
      <c r="C649" s="1">
        <v>11628</v>
      </c>
      <c r="D649">
        <v>85</v>
      </c>
      <c r="E649" t="s">
        <v>11</v>
      </c>
      <c r="F649" t="s">
        <v>12</v>
      </c>
      <c r="G649" s="1">
        <v>38706</v>
      </c>
      <c r="H649">
        <v>74</v>
      </c>
      <c r="I649">
        <v>11</v>
      </c>
      <c r="J649">
        <v>5</v>
      </c>
      <c r="K649">
        <v>2</v>
      </c>
      <c r="L649">
        <f>VLOOKUP(A649,absolute_report_3369!$A$2:$E$3370,2,FALSE)</f>
        <v>1456</v>
      </c>
      <c r="M649">
        <f>VLOOKUP(A649,absolute_report_3369!$A$2:$E$3370,3,FALSE)</f>
        <v>60</v>
      </c>
      <c r="N649">
        <f>VLOOKUP(A649,absolute_report_3369!$A$2:$E$3370,4,FALSE)</f>
        <v>44</v>
      </c>
      <c r="O649">
        <f>VLOOKUP(A649,absolute_report_3369!$A$2:$E$3370,5,FALSE)</f>
        <v>5</v>
      </c>
      <c r="P649" t="str">
        <f>VLOOKUP(A649,Clusters_2843!$A$1:$B$2844,2,FALSE)</f>
        <v>Medio_inestable</v>
      </c>
      <c r="Q649" s="3">
        <f>VLOOKUP(A649,delay_hba1c_2843!$A$2:$B$2844,2,FALSE)</f>
        <v>249.72677595628414</v>
      </c>
      <c r="R649">
        <f>VLOOKUP(A649,delay_hba1c_2843!$A$2:$C$2844,3,FALSE)</f>
        <v>74.599999999999994</v>
      </c>
      <c r="S649" t="str">
        <f>VLOOKUP(A649,retraso_4m_2843!$A$1:$B$2844,2,FALSE)</f>
        <v>NO</v>
      </c>
      <c r="T649" t="str">
        <f>VLOOKUP(A649,retraso_6m_2843!$A$2:$B$2844,2,FALSE)</f>
        <v>NO</v>
      </c>
      <c r="U649">
        <f>VLOOKUP(A649,Inactividad!$A$3:$D$3372,3,FALSE)</f>
        <v>1163</v>
      </c>
      <c r="V649">
        <f>VLOOKUP(A649,Inactividad!$A$3:$D$3372,4,FALSE)</f>
        <v>218</v>
      </c>
    </row>
    <row r="650" spans="1:22" hidden="1" x14ac:dyDescent="0.25">
      <c r="A650">
        <v>17903</v>
      </c>
      <c r="B650" t="s">
        <v>10</v>
      </c>
      <c r="C650" s="1">
        <v>13020</v>
      </c>
      <c r="D650">
        <v>81</v>
      </c>
      <c r="E650" t="s">
        <v>11</v>
      </c>
      <c r="F650" t="s">
        <v>12</v>
      </c>
      <c r="G650" s="1">
        <v>35784</v>
      </c>
      <c r="H650">
        <v>62</v>
      </c>
      <c r="I650">
        <v>19</v>
      </c>
      <c r="J650">
        <v>3</v>
      </c>
      <c r="K650">
        <v>2</v>
      </c>
      <c r="L650">
        <f>VLOOKUP(A650,absolute_report_3369!$A$2:$E$3370,2,FALSE)</f>
        <v>1583</v>
      </c>
      <c r="M650">
        <f>VLOOKUP(A650,absolute_report_3369!$A$2:$E$3370,3,FALSE)</f>
        <v>70</v>
      </c>
      <c r="N650">
        <f>VLOOKUP(A650,absolute_report_3369!$A$2:$E$3370,4,FALSE)</f>
        <v>49</v>
      </c>
      <c r="O650">
        <f>VLOOKUP(A650,absolute_report_3369!$A$2:$E$3370,5,FALSE)</f>
        <v>7</v>
      </c>
      <c r="P650" t="str">
        <f>VLOOKUP(A650,Clusters_2843!$A$1:$B$2844,2,FALSE)</f>
        <v>estable</v>
      </c>
      <c r="Q650" s="3">
        <f>VLOOKUP(A650,delay_hba1c_2843!$A$2:$B$2844,2,FALSE)</f>
        <v>0</v>
      </c>
      <c r="R650">
        <f>VLOOKUP(A650,delay_hba1c_2843!$A$2:$C$2844,3,FALSE)</f>
        <v>0</v>
      </c>
      <c r="S650" t="str">
        <f>VLOOKUP(A650,retraso_4m_2843!$A$1:$B$2844,2,FALSE)</f>
        <v>SI</v>
      </c>
      <c r="T650" t="str">
        <f>VLOOKUP(A650,retraso_6m_2843!$A$2:$B$2844,2,FALSE)</f>
        <v>SI</v>
      </c>
      <c r="U650">
        <f>VLOOKUP(A650,Inactividad!$A$3:$D$3372,3,FALSE)</f>
        <v>259</v>
      </c>
      <c r="V650">
        <f>VLOOKUP(A650,Inactividad!$A$3:$D$3372,4,FALSE)</f>
        <v>81</v>
      </c>
    </row>
    <row r="651" spans="1:22" hidden="1" x14ac:dyDescent="0.25">
      <c r="A651">
        <v>56232</v>
      </c>
      <c r="B651" t="s">
        <v>15</v>
      </c>
      <c r="C651" s="1">
        <v>16872</v>
      </c>
      <c r="D651">
        <v>70</v>
      </c>
      <c r="E651" t="s">
        <v>11</v>
      </c>
      <c r="F651" t="s">
        <v>12</v>
      </c>
      <c r="G651" s="1">
        <v>42480</v>
      </c>
      <c r="H651">
        <v>70</v>
      </c>
      <c r="I651">
        <v>0</v>
      </c>
      <c r="J651">
        <v>0</v>
      </c>
      <c r="K651">
        <v>0</v>
      </c>
      <c r="L651">
        <f>VLOOKUP(A651,absolute_report_3369!$A$2:$E$3370,2,FALSE)</f>
        <v>160</v>
      </c>
      <c r="M651">
        <f>VLOOKUP(A651,absolute_report_3369!$A$2:$E$3370,3,FALSE)</f>
        <v>10</v>
      </c>
      <c r="N651">
        <f>VLOOKUP(A651,absolute_report_3369!$A$2:$E$3370,4,FALSE)</f>
        <v>7</v>
      </c>
      <c r="O651">
        <f>VLOOKUP(A651,absolute_report_3369!$A$2:$E$3370,5,FALSE)</f>
        <v>1</v>
      </c>
      <c r="P651" t="e">
        <f>VLOOKUP(A651,Clusters_2843!$A$1:$B$2844,2,FALSE)</f>
        <v>#N/A</v>
      </c>
      <c r="Q651">
        <v>-1</v>
      </c>
      <c r="R651">
        <v>-1</v>
      </c>
      <c r="S651" t="e">
        <f>VLOOKUP(A651,retraso_4m_2843!$A$1:$B$2844,2,FALSE)</f>
        <v>#N/A</v>
      </c>
      <c r="T651" t="e">
        <f>VLOOKUP(A651,retraso_6m_2843!$A$2:$B$2844,2,FALSE)</f>
        <v>#N/A</v>
      </c>
      <c r="U651">
        <f>VLOOKUP(A651,Inactividad!$A$3:$D$3372,3,FALSE)</f>
        <v>90</v>
      </c>
      <c r="V651">
        <f>VLOOKUP(A651,Inactividad!$A$3:$D$3372,4,FALSE)</f>
        <v>56</v>
      </c>
    </row>
    <row r="652" spans="1:22" hidden="1" x14ac:dyDescent="0.25">
      <c r="A652">
        <v>1522</v>
      </c>
      <c r="B652" t="s">
        <v>10</v>
      </c>
      <c r="C652" s="1">
        <v>25684</v>
      </c>
      <c r="D652">
        <v>46</v>
      </c>
      <c r="E652" t="s">
        <v>11</v>
      </c>
      <c r="F652" t="s">
        <v>14</v>
      </c>
      <c r="G652" s="1">
        <v>41088</v>
      </c>
      <c r="H652">
        <v>42</v>
      </c>
      <c r="I652">
        <v>4</v>
      </c>
      <c r="J652">
        <v>1</v>
      </c>
      <c r="K652">
        <v>2</v>
      </c>
      <c r="L652">
        <f>VLOOKUP(A652,absolute_report_3369!$A$2:$E$3370,2,FALSE)</f>
        <v>641</v>
      </c>
      <c r="M652">
        <f>VLOOKUP(A652,absolute_report_3369!$A$2:$E$3370,3,FALSE)</f>
        <v>11</v>
      </c>
      <c r="N652">
        <f>VLOOKUP(A652,absolute_report_3369!$A$2:$E$3370,4,FALSE)</f>
        <v>7</v>
      </c>
      <c r="O652">
        <f>VLOOKUP(A652,absolute_report_3369!$A$2:$E$3370,5,FALSE)</f>
        <v>1</v>
      </c>
      <c r="P652" t="e">
        <f>VLOOKUP(A652,Clusters_2843!$A$1:$B$2844,2,FALSE)</f>
        <v>#N/A</v>
      </c>
      <c r="Q652">
        <v>-1</v>
      </c>
      <c r="R652">
        <v>-1</v>
      </c>
      <c r="S652" t="e">
        <f>VLOOKUP(A652,retraso_4m_2843!$A$1:$B$2844,2,FALSE)</f>
        <v>#N/A</v>
      </c>
      <c r="T652" t="e">
        <f>VLOOKUP(A652,retraso_6m_2843!$A$2:$B$2844,2,FALSE)</f>
        <v>#N/A</v>
      </c>
      <c r="U652">
        <f>VLOOKUP(A652,Inactividad!$A$3:$D$3372,3,FALSE)</f>
        <v>-1</v>
      </c>
      <c r="V652">
        <f>VLOOKUP(A652,Inactividad!$A$3:$D$3372,4,FALSE)</f>
        <v>439</v>
      </c>
    </row>
    <row r="653" spans="1:22" hidden="1" x14ac:dyDescent="0.25">
      <c r="A653">
        <v>50675</v>
      </c>
      <c r="B653" t="s">
        <v>10</v>
      </c>
      <c r="C653" s="1">
        <v>17985</v>
      </c>
      <c r="D653">
        <v>67</v>
      </c>
      <c r="E653" t="s">
        <v>13</v>
      </c>
      <c r="F653" t="s">
        <v>12</v>
      </c>
      <c r="G653" s="1">
        <v>41752</v>
      </c>
      <c r="H653">
        <v>65</v>
      </c>
      <c r="I653">
        <v>2</v>
      </c>
      <c r="J653">
        <v>0</v>
      </c>
      <c r="K653">
        <v>3</v>
      </c>
      <c r="L653">
        <f>VLOOKUP(A653,absolute_report_3369!$A$2:$E$3370,2,FALSE)</f>
        <v>470</v>
      </c>
      <c r="M653">
        <f>VLOOKUP(A653,absolute_report_3369!$A$2:$E$3370,3,FALSE)</f>
        <v>26</v>
      </c>
      <c r="N653">
        <f>VLOOKUP(A653,absolute_report_3369!$A$2:$E$3370,4,FALSE)</f>
        <v>11</v>
      </c>
      <c r="O653">
        <f>VLOOKUP(A653,absolute_report_3369!$A$2:$E$3370,5,FALSE)</f>
        <v>2</v>
      </c>
      <c r="P653" t="str">
        <f>VLOOKUP(A653,Clusters_2843!$A$1:$B$2844,2,FALSE)</f>
        <v>estable</v>
      </c>
      <c r="Q653" s="3">
        <f>VLOOKUP(A653,delay_hba1c_2843!$A$2:$B$2844,2,FALSE)</f>
        <v>0</v>
      </c>
      <c r="R653">
        <f>VLOOKUP(A653,delay_hba1c_2843!$A$2:$C$2844,3,FALSE)</f>
        <v>0</v>
      </c>
      <c r="S653" t="str">
        <f>VLOOKUP(A653,retraso_4m_2843!$A$1:$B$2844,2,FALSE)</f>
        <v>SI</v>
      </c>
      <c r="T653" t="str">
        <f>VLOOKUP(A653,retraso_6m_2843!$A$2:$B$2844,2,FALSE)</f>
        <v>SI</v>
      </c>
      <c r="U653">
        <f>VLOOKUP(A653,Inactividad!$A$3:$D$3372,3,FALSE)</f>
        <v>325</v>
      </c>
      <c r="V653">
        <f>VLOOKUP(A653,Inactividad!$A$3:$D$3372,4,FALSE)</f>
        <v>228</v>
      </c>
    </row>
    <row r="654" spans="1:22" x14ac:dyDescent="0.25">
      <c r="A654">
        <v>75260</v>
      </c>
      <c r="B654" t="s">
        <v>10</v>
      </c>
      <c r="C654" s="1">
        <v>20711</v>
      </c>
      <c r="D654">
        <v>60</v>
      </c>
      <c r="E654" t="s">
        <v>16</v>
      </c>
      <c r="F654" t="s">
        <v>14</v>
      </c>
      <c r="G654" s="1">
        <v>40101</v>
      </c>
      <c r="H654">
        <v>53</v>
      </c>
      <c r="I654">
        <v>7</v>
      </c>
      <c r="J654">
        <v>0</v>
      </c>
      <c r="K654">
        <v>0</v>
      </c>
      <c r="L654">
        <f>VLOOKUP(A654,absolute_report_3369!$A$2:$E$3370,2,FALSE)</f>
        <v>1624</v>
      </c>
      <c r="M654">
        <f>VLOOKUP(A654,absolute_report_3369!$A$2:$E$3370,3,FALSE)</f>
        <v>63</v>
      </c>
      <c r="N654">
        <f>VLOOKUP(A654,absolute_report_3369!$A$2:$E$3370,4,FALSE)</f>
        <v>25</v>
      </c>
      <c r="O654">
        <f>VLOOKUP(A654,absolute_report_3369!$A$2:$E$3370,5,FALSE)</f>
        <v>9</v>
      </c>
      <c r="P654" t="str">
        <f>VLOOKUP(A654,Clusters_2843!$A$1:$B$2844,2,FALSE)</f>
        <v>Muy_inestable</v>
      </c>
      <c r="Q654" s="3">
        <f>VLOOKUP(A654,delay_hba1c_2843!$A$2:$B$2844,2,FALSE)</f>
        <v>110.8695652173913</v>
      </c>
      <c r="R654">
        <f>VLOOKUP(A654,delay_hba1c_2843!$A$2:$C$2844,3,FALSE)</f>
        <v>13.9</v>
      </c>
      <c r="S654" t="str">
        <f>VLOOKUP(A654,retraso_4m_2843!$A$1:$B$2844,2,FALSE)</f>
        <v>SI</v>
      </c>
      <c r="T654" t="str">
        <f>VLOOKUP(A654,retraso_6m_2843!$A$2:$B$2844,2,FALSE)</f>
        <v>SI</v>
      </c>
      <c r="U654">
        <f>VLOOKUP(A654,Inactividad!$A$3:$D$3372,3,FALSE)</f>
        <v>252</v>
      </c>
      <c r="V654">
        <f>VLOOKUP(A654,Inactividad!$A$3:$D$3372,4,FALSE)</f>
        <v>148</v>
      </c>
    </row>
    <row r="655" spans="1:22" hidden="1" x14ac:dyDescent="0.25">
      <c r="A655">
        <v>42494</v>
      </c>
      <c r="B655" t="s">
        <v>15</v>
      </c>
      <c r="C655" s="1">
        <v>21665</v>
      </c>
      <c r="D655">
        <v>57</v>
      </c>
      <c r="E655" t="s">
        <v>16</v>
      </c>
      <c r="F655" t="s">
        <v>12</v>
      </c>
      <c r="G655" s="1">
        <v>40554</v>
      </c>
      <c r="H655">
        <v>52</v>
      </c>
      <c r="I655">
        <v>5</v>
      </c>
      <c r="J655">
        <v>0</v>
      </c>
      <c r="K655">
        <v>1</v>
      </c>
      <c r="L655">
        <f>VLOOKUP(A655,absolute_report_3369!$A$2:$E$3370,2,FALSE)</f>
        <v>1549</v>
      </c>
      <c r="M655">
        <f>VLOOKUP(A655,absolute_report_3369!$A$2:$E$3370,3,FALSE)</f>
        <v>39</v>
      </c>
      <c r="N655">
        <f>VLOOKUP(A655,absolute_report_3369!$A$2:$E$3370,4,FALSE)</f>
        <v>16</v>
      </c>
      <c r="O655">
        <f>VLOOKUP(A655,absolute_report_3369!$A$2:$E$3370,5,FALSE)</f>
        <v>6</v>
      </c>
      <c r="P655" t="str">
        <f>VLOOKUP(A655,Clusters_2843!$A$1:$B$2844,2,FALSE)</f>
        <v>Muy_inestable</v>
      </c>
      <c r="Q655" s="3">
        <f>VLOOKUP(A655,delay_hba1c_2843!$A$2:$B$2844,2,FALSE)</f>
        <v>132.60869565217391</v>
      </c>
      <c r="R655">
        <f>VLOOKUP(A655,delay_hba1c_2843!$A$2:$C$2844,3,FALSE)</f>
        <v>27.9</v>
      </c>
      <c r="S655" t="str">
        <f>VLOOKUP(A655,retraso_4m_2843!$A$1:$B$2844,2,FALSE)</f>
        <v>NO</v>
      </c>
      <c r="T655" t="str">
        <f>VLOOKUP(A655,retraso_6m_2843!$A$2:$B$2844,2,FALSE)</f>
        <v>SI</v>
      </c>
      <c r="U655">
        <f>VLOOKUP(A655,Inactividad!$A$3:$D$3372,3,FALSE)</f>
        <v>338</v>
      </c>
      <c r="V655">
        <f>VLOOKUP(A655,Inactividad!$A$3:$D$3372,4,FALSE)</f>
        <v>177</v>
      </c>
    </row>
    <row r="656" spans="1:22" x14ac:dyDescent="0.25">
      <c r="A656">
        <v>50694</v>
      </c>
      <c r="B656" t="s">
        <v>15</v>
      </c>
      <c r="C656" s="1">
        <v>24261</v>
      </c>
      <c r="D656">
        <v>50</v>
      </c>
      <c r="E656" t="s">
        <v>16</v>
      </c>
      <c r="F656" t="s">
        <v>14</v>
      </c>
      <c r="G656" s="1">
        <v>41543</v>
      </c>
      <c r="H656">
        <v>47</v>
      </c>
      <c r="I656">
        <v>3</v>
      </c>
      <c r="J656">
        <v>0</v>
      </c>
      <c r="K656">
        <v>0</v>
      </c>
      <c r="L656">
        <f>VLOOKUP(A656,absolute_report_3369!$A$2:$E$3370,2,FALSE)</f>
        <v>1075</v>
      </c>
      <c r="M656">
        <f>VLOOKUP(A656,absolute_report_3369!$A$2:$E$3370,3,FALSE)</f>
        <v>39</v>
      </c>
      <c r="N656">
        <f>VLOOKUP(A656,absolute_report_3369!$A$2:$E$3370,4,FALSE)</f>
        <v>18</v>
      </c>
      <c r="O656">
        <f>VLOOKUP(A656,absolute_report_3369!$A$2:$E$3370,5,FALSE)</f>
        <v>7</v>
      </c>
      <c r="P656" t="str">
        <f>VLOOKUP(A656,Clusters_2843!$A$1:$B$2844,2,FALSE)</f>
        <v>mejora</v>
      </c>
      <c r="Q656" s="3">
        <f>VLOOKUP(A656,delay_hba1c_2843!$A$2:$B$2844,2,FALSE)</f>
        <v>7.6086956521739131</v>
      </c>
      <c r="R656">
        <f>VLOOKUP(A656,delay_hba1c_2843!$A$2:$C$2844,3,FALSE)</f>
        <v>2</v>
      </c>
      <c r="S656" t="str">
        <f>VLOOKUP(A656,retraso_4m_2843!$A$1:$B$2844,2,FALSE)</f>
        <v>SI</v>
      </c>
      <c r="T656" t="str">
        <f>VLOOKUP(A656,retraso_6m_2843!$A$2:$B$2844,2,FALSE)</f>
        <v>SI</v>
      </c>
      <c r="U656">
        <f>VLOOKUP(A656,Inactividad!$A$3:$D$3372,3,FALSE)</f>
        <v>139</v>
      </c>
      <c r="V656">
        <f>VLOOKUP(A656,Inactividad!$A$3:$D$3372,4,FALSE)</f>
        <v>139</v>
      </c>
    </row>
    <row r="657" spans="1:22" hidden="1" x14ac:dyDescent="0.25">
      <c r="A657">
        <v>257</v>
      </c>
      <c r="B657" t="s">
        <v>10</v>
      </c>
      <c r="C657" s="1">
        <v>21473</v>
      </c>
      <c r="D657">
        <v>58</v>
      </c>
      <c r="E657" t="s">
        <v>11</v>
      </c>
      <c r="F657" t="s">
        <v>14</v>
      </c>
      <c r="G657" s="1">
        <v>40575</v>
      </c>
      <c r="H657">
        <v>53</v>
      </c>
      <c r="I657">
        <v>5</v>
      </c>
      <c r="J657">
        <v>1</v>
      </c>
      <c r="K657">
        <v>1</v>
      </c>
      <c r="L657">
        <f>VLOOKUP(A657,absolute_report_3369!$A$2:$E$3370,2,FALSE)</f>
        <v>1535</v>
      </c>
      <c r="M657">
        <f>VLOOKUP(A657,absolute_report_3369!$A$2:$E$3370,3,FALSE)</f>
        <v>71</v>
      </c>
      <c r="N657">
        <f>VLOOKUP(A657,absolute_report_3369!$A$2:$E$3370,4,FALSE)</f>
        <v>39</v>
      </c>
      <c r="O657">
        <f>VLOOKUP(A657,absolute_report_3369!$A$2:$E$3370,5,FALSE)</f>
        <v>7</v>
      </c>
      <c r="P657" t="str">
        <f>VLOOKUP(A657,Clusters_2843!$A$1:$B$2844,2,FALSE)</f>
        <v>Medio_inestable</v>
      </c>
      <c r="Q657" s="3">
        <f>VLOOKUP(A657,delay_hba1c_2843!$A$2:$B$2844,2,FALSE)</f>
        <v>87.431693989071036</v>
      </c>
      <c r="R657">
        <f>VLOOKUP(A657,delay_hba1c_2843!$A$2:$C$2844,3,FALSE)</f>
        <v>30.2</v>
      </c>
      <c r="S657" t="str">
        <f>VLOOKUP(A657,retraso_4m_2843!$A$1:$B$2844,2,FALSE)</f>
        <v>NO</v>
      </c>
      <c r="T657" t="str">
        <f>VLOOKUP(A657,retraso_6m_2843!$A$2:$B$2844,2,FALSE)</f>
        <v>SI</v>
      </c>
      <c r="U657">
        <f>VLOOKUP(A657,Inactividad!$A$3:$D$3372,3,FALSE)</f>
        <v>264</v>
      </c>
      <c r="V657">
        <f>VLOOKUP(A657,Inactividad!$A$3:$D$3372,4,FALSE)</f>
        <v>133</v>
      </c>
    </row>
    <row r="658" spans="1:22" hidden="1" x14ac:dyDescent="0.25">
      <c r="A658">
        <v>1545</v>
      </c>
      <c r="B658" t="s">
        <v>15</v>
      </c>
      <c r="C658" s="1">
        <v>25634</v>
      </c>
      <c r="D658">
        <v>46</v>
      </c>
      <c r="E658" t="s">
        <v>11</v>
      </c>
      <c r="F658" t="s">
        <v>12</v>
      </c>
      <c r="G658" s="1">
        <v>40773</v>
      </c>
      <c r="H658">
        <v>41</v>
      </c>
      <c r="I658">
        <v>5</v>
      </c>
      <c r="J658">
        <v>0</v>
      </c>
      <c r="K658">
        <v>0</v>
      </c>
      <c r="L658">
        <f>VLOOKUP(A658,absolute_report_3369!$A$2:$E$3370,2,FALSE)</f>
        <v>1414</v>
      </c>
      <c r="M658">
        <f>VLOOKUP(A658,absolute_report_3369!$A$2:$E$3370,3,FALSE)</f>
        <v>27</v>
      </c>
      <c r="N658">
        <f>VLOOKUP(A658,absolute_report_3369!$A$2:$E$3370,4,FALSE)</f>
        <v>18</v>
      </c>
      <c r="O658">
        <f>VLOOKUP(A658,absolute_report_3369!$A$2:$E$3370,5,FALSE)</f>
        <v>5</v>
      </c>
      <c r="P658" t="str">
        <f>VLOOKUP(A658,Clusters_2843!$A$1:$B$2844,2,FALSE)</f>
        <v>empeora</v>
      </c>
      <c r="Q658" s="3">
        <f>VLOOKUP(A658,delay_hba1c_2843!$A$2:$B$2844,2,FALSE)</f>
        <v>144.80874316939889</v>
      </c>
      <c r="R658">
        <f>VLOOKUP(A658,delay_hba1c_2843!$A$2:$C$2844,3,FALSE)</f>
        <v>52.2</v>
      </c>
      <c r="S658" t="str">
        <f>VLOOKUP(A658,retraso_4m_2843!$A$1:$B$2844,2,FALSE)</f>
        <v>NO</v>
      </c>
      <c r="T658" t="str">
        <f>VLOOKUP(A658,retraso_6m_2843!$A$2:$B$2844,2,FALSE)</f>
        <v>NO</v>
      </c>
      <c r="U658">
        <f>VLOOKUP(A658,Inactividad!$A$3:$D$3372,3,FALSE)</f>
        <v>410</v>
      </c>
      <c r="V658">
        <f>VLOOKUP(A658,Inactividad!$A$3:$D$3372,4,FALSE)</f>
        <v>240</v>
      </c>
    </row>
    <row r="659" spans="1:22" hidden="1" x14ac:dyDescent="0.25">
      <c r="A659">
        <v>87639</v>
      </c>
      <c r="B659" t="s">
        <v>15</v>
      </c>
      <c r="C659" s="1">
        <v>20022</v>
      </c>
      <c r="D659">
        <v>62</v>
      </c>
      <c r="E659" t="s">
        <v>11</v>
      </c>
      <c r="F659" t="s">
        <v>14</v>
      </c>
      <c r="G659" s="1">
        <v>41750</v>
      </c>
      <c r="H659">
        <v>60</v>
      </c>
      <c r="I659">
        <v>2</v>
      </c>
      <c r="J659">
        <v>0</v>
      </c>
      <c r="K659">
        <v>0</v>
      </c>
      <c r="L659">
        <f>VLOOKUP(A659,absolute_report_3369!$A$2:$E$3370,2,FALSE)</f>
        <v>519</v>
      </c>
      <c r="M659">
        <f>VLOOKUP(A659,absolute_report_3369!$A$2:$E$3370,3,FALSE)</f>
        <v>13</v>
      </c>
      <c r="N659">
        <f>VLOOKUP(A659,absolute_report_3369!$A$2:$E$3370,4,FALSE)</f>
        <v>9</v>
      </c>
      <c r="O659">
        <f>VLOOKUP(A659,absolute_report_3369!$A$2:$E$3370,5,FALSE)</f>
        <v>1</v>
      </c>
      <c r="P659" t="e">
        <f>VLOOKUP(A659,Clusters_2843!$A$1:$B$2844,2,FALSE)</f>
        <v>#N/A</v>
      </c>
      <c r="Q659">
        <v>-1</v>
      </c>
      <c r="R659">
        <v>-1</v>
      </c>
      <c r="S659" t="e">
        <f>VLOOKUP(A659,retraso_4m_2843!$A$1:$B$2844,2,FALSE)</f>
        <v>#N/A</v>
      </c>
      <c r="T659" t="e">
        <f>VLOOKUP(A659,retraso_6m_2843!$A$2:$B$2844,2,FALSE)</f>
        <v>#N/A</v>
      </c>
      <c r="U659">
        <f>VLOOKUP(A659,Inactividad!$A$3:$D$3372,3,FALSE)</f>
        <v>422</v>
      </c>
      <c r="V659">
        <f>VLOOKUP(A659,Inactividad!$A$3:$D$3372,4,FALSE)</f>
        <v>327</v>
      </c>
    </row>
    <row r="660" spans="1:22" hidden="1" x14ac:dyDescent="0.25">
      <c r="A660">
        <v>1548</v>
      </c>
      <c r="B660" t="s">
        <v>15</v>
      </c>
      <c r="C660" s="1">
        <v>19241</v>
      </c>
      <c r="D660">
        <v>64</v>
      </c>
      <c r="E660" t="s">
        <v>11</v>
      </c>
      <c r="F660" t="s">
        <v>14</v>
      </c>
      <c r="G660" s="1">
        <v>42067</v>
      </c>
      <c r="H660">
        <v>63</v>
      </c>
      <c r="I660">
        <v>1</v>
      </c>
      <c r="J660">
        <v>6</v>
      </c>
      <c r="K660">
        <v>0</v>
      </c>
      <c r="L660">
        <f>VLOOKUP(A660,absolute_report_3369!$A$2:$E$3370,2,FALSE)</f>
        <v>608</v>
      </c>
      <c r="M660">
        <f>VLOOKUP(A660,absolute_report_3369!$A$2:$E$3370,3,FALSE)</f>
        <v>23</v>
      </c>
      <c r="N660">
        <f>VLOOKUP(A660,absolute_report_3369!$A$2:$E$3370,4,FALSE)</f>
        <v>19</v>
      </c>
      <c r="O660">
        <f>VLOOKUP(A660,absolute_report_3369!$A$2:$E$3370,5,FALSE)</f>
        <v>1</v>
      </c>
      <c r="P660" t="e">
        <f>VLOOKUP(A660,Clusters_2843!$A$1:$B$2844,2,FALSE)</f>
        <v>#N/A</v>
      </c>
      <c r="Q660">
        <v>-1</v>
      </c>
      <c r="R660">
        <v>-1</v>
      </c>
      <c r="S660" t="e">
        <f>VLOOKUP(A660,retraso_4m_2843!$A$1:$B$2844,2,FALSE)</f>
        <v>#N/A</v>
      </c>
      <c r="T660" t="e">
        <f>VLOOKUP(A660,retraso_6m_2843!$A$2:$B$2844,2,FALSE)</f>
        <v>#N/A</v>
      </c>
      <c r="U660">
        <f>VLOOKUP(A660,Inactividad!$A$3:$D$3372,3,FALSE)</f>
        <v>246</v>
      </c>
      <c r="V660">
        <f>VLOOKUP(A660,Inactividad!$A$3:$D$3372,4,FALSE)</f>
        <v>154</v>
      </c>
    </row>
    <row r="661" spans="1:22" hidden="1" x14ac:dyDescent="0.25">
      <c r="A661">
        <v>26125</v>
      </c>
      <c r="B661" t="s">
        <v>15</v>
      </c>
      <c r="C661" s="1">
        <v>26293</v>
      </c>
      <c r="D661">
        <v>45</v>
      </c>
      <c r="E661" t="s">
        <v>16</v>
      </c>
      <c r="F661" t="s">
        <v>14</v>
      </c>
      <c r="G661" s="1">
        <v>40997</v>
      </c>
      <c r="H661">
        <v>41</v>
      </c>
      <c r="I661">
        <v>4</v>
      </c>
      <c r="J661">
        <v>0</v>
      </c>
      <c r="K661">
        <v>1</v>
      </c>
      <c r="L661">
        <f>VLOOKUP(A661,absolute_report_3369!$A$2:$E$3370,2,FALSE)</f>
        <v>1548</v>
      </c>
      <c r="M661">
        <f>VLOOKUP(A661,absolute_report_3369!$A$2:$E$3370,3,FALSE)</f>
        <v>90</v>
      </c>
      <c r="N661">
        <f>VLOOKUP(A661,absolute_report_3369!$A$2:$E$3370,4,FALSE)</f>
        <v>35</v>
      </c>
      <c r="O661">
        <f>VLOOKUP(A661,absolute_report_3369!$A$2:$E$3370,5,FALSE)</f>
        <v>6</v>
      </c>
      <c r="P661" t="str">
        <f>VLOOKUP(A661,Clusters_2843!$A$1:$B$2844,2,FALSE)</f>
        <v>Muy_inestable</v>
      </c>
      <c r="Q661" s="3">
        <f>VLOOKUP(A661,delay_hba1c_2843!$A$2:$B$2844,2,FALSE)</f>
        <v>76.086956521739125</v>
      </c>
      <c r="R661">
        <f>VLOOKUP(A661,delay_hba1c_2843!$A$2:$C$2844,3,FALSE)</f>
        <v>15.2</v>
      </c>
      <c r="S661" t="str">
        <f>VLOOKUP(A661,retraso_4m_2843!$A$1:$B$2844,2,FALSE)</f>
        <v>SI</v>
      </c>
      <c r="T661" t="str">
        <f>VLOOKUP(A661,retraso_6m_2843!$A$2:$B$2844,2,FALSE)</f>
        <v>SI</v>
      </c>
      <c r="U661">
        <f>VLOOKUP(A661,Inactividad!$A$3:$D$3372,3,FALSE)</f>
        <v>334</v>
      </c>
      <c r="V661">
        <f>VLOOKUP(A661,Inactividad!$A$3:$D$3372,4,FALSE)</f>
        <v>175</v>
      </c>
    </row>
    <row r="662" spans="1:22" hidden="1" x14ac:dyDescent="0.25">
      <c r="A662">
        <v>26128</v>
      </c>
      <c r="B662" t="s">
        <v>10</v>
      </c>
      <c r="C662" s="1">
        <v>25687</v>
      </c>
      <c r="D662">
        <v>46</v>
      </c>
      <c r="E662" t="s">
        <v>11</v>
      </c>
      <c r="F662" t="s">
        <v>12</v>
      </c>
      <c r="G662" s="1">
        <v>41340</v>
      </c>
      <c r="H662">
        <v>43</v>
      </c>
      <c r="I662">
        <v>3</v>
      </c>
      <c r="J662">
        <v>0</v>
      </c>
      <c r="K662">
        <v>1</v>
      </c>
      <c r="L662">
        <f>VLOOKUP(A662,absolute_report_3369!$A$2:$E$3370,2,FALSE)</f>
        <v>1252</v>
      </c>
      <c r="M662">
        <f>VLOOKUP(A662,absolute_report_3369!$A$2:$E$3370,3,FALSE)</f>
        <v>35</v>
      </c>
      <c r="N662">
        <f>VLOOKUP(A662,absolute_report_3369!$A$2:$E$3370,4,FALSE)</f>
        <v>20</v>
      </c>
      <c r="O662">
        <f>VLOOKUP(A662,absolute_report_3369!$A$2:$E$3370,5,FALSE)</f>
        <v>2</v>
      </c>
      <c r="P662" t="str">
        <f>VLOOKUP(A662,Clusters_2843!$A$1:$B$2844,2,FALSE)</f>
        <v>estable</v>
      </c>
      <c r="Q662" s="3">
        <f>VLOOKUP(A662,delay_hba1c_2843!$A$2:$B$2844,2,FALSE)</f>
        <v>15.616438356164384</v>
      </c>
      <c r="R662">
        <f>VLOOKUP(A662,delay_hba1c_2843!$A$2:$C$2844,3,FALSE)</f>
        <v>15.6</v>
      </c>
      <c r="S662" t="str">
        <f>VLOOKUP(A662,retraso_4m_2843!$A$1:$B$2844,2,FALSE)</f>
        <v>SI</v>
      </c>
      <c r="T662" t="str">
        <f>VLOOKUP(A662,retraso_6m_2843!$A$2:$B$2844,2,FALSE)</f>
        <v>SI</v>
      </c>
      <c r="U662">
        <f>VLOOKUP(A662,Inactividad!$A$3:$D$3372,3,FALSE)</f>
        <v>692</v>
      </c>
      <c r="V662">
        <f>VLOOKUP(A662,Inactividad!$A$3:$D$3372,4,FALSE)</f>
        <v>217</v>
      </c>
    </row>
    <row r="663" spans="1:22" hidden="1" x14ac:dyDescent="0.25">
      <c r="A663">
        <v>58898</v>
      </c>
      <c r="B663" t="s">
        <v>10</v>
      </c>
      <c r="C663" s="1">
        <v>22885</v>
      </c>
      <c r="D663">
        <v>54</v>
      </c>
      <c r="E663" t="s">
        <v>16</v>
      </c>
      <c r="F663" t="s">
        <v>12</v>
      </c>
      <c r="G663" s="1">
        <v>42214</v>
      </c>
      <c r="H663">
        <v>53</v>
      </c>
      <c r="I663">
        <v>1</v>
      </c>
      <c r="J663">
        <v>0</v>
      </c>
      <c r="K663">
        <v>1</v>
      </c>
      <c r="L663">
        <f>VLOOKUP(A663,absolute_report_3369!$A$2:$E$3370,2,FALSE)</f>
        <v>259</v>
      </c>
      <c r="M663">
        <f>VLOOKUP(A663,absolute_report_3369!$A$2:$E$3370,3,FALSE)</f>
        <v>20</v>
      </c>
      <c r="N663">
        <f>VLOOKUP(A663,absolute_report_3369!$A$2:$E$3370,4,FALSE)</f>
        <v>8</v>
      </c>
      <c r="O663">
        <f>VLOOKUP(A663,absolute_report_3369!$A$2:$E$3370,5,FALSE)</f>
        <v>3</v>
      </c>
      <c r="P663" t="str">
        <f>VLOOKUP(A663,Clusters_2843!$A$1:$B$2844,2,FALSE)</f>
        <v>estable</v>
      </c>
      <c r="Q663" s="3">
        <f>VLOOKUP(A663,delay_hba1c_2843!$A$2:$B$2844,2,FALSE)</f>
        <v>0</v>
      </c>
      <c r="R663">
        <f>VLOOKUP(A663,delay_hba1c_2843!$A$2:$C$2844,3,FALSE)</f>
        <v>0</v>
      </c>
      <c r="S663" t="str">
        <f>VLOOKUP(A663,retraso_4m_2843!$A$1:$B$2844,2,FALSE)</f>
        <v>SI</v>
      </c>
      <c r="T663" t="str">
        <f>VLOOKUP(A663,retraso_6m_2843!$A$2:$B$2844,2,FALSE)</f>
        <v>SI</v>
      </c>
      <c r="U663">
        <f>VLOOKUP(A663,Inactividad!$A$3:$D$3372,3,FALSE)</f>
        <v>80</v>
      </c>
      <c r="V663">
        <f>VLOOKUP(A663,Inactividad!$A$3:$D$3372,4,FALSE)</f>
        <v>54</v>
      </c>
    </row>
    <row r="664" spans="1:22" hidden="1" x14ac:dyDescent="0.25">
      <c r="A664">
        <v>1556</v>
      </c>
      <c r="B664" t="s">
        <v>10</v>
      </c>
      <c r="C664" s="1">
        <v>17760</v>
      </c>
      <c r="D664">
        <v>68</v>
      </c>
      <c r="E664" t="s">
        <v>11</v>
      </c>
      <c r="F664" t="s">
        <v>12</v>
      </c>
      <c r="G664" s="1">
        <v>38106</v>
      </c>
      <c r="H664">
        <v>56</v>
      </c>
      <c r="I664">
        <v>12</v>
      </c>
      <c r="J664">
        <v>0</v>
      </c>
      <c r="K664">
        <v>4</v>
      </c>
      <c r="L664">
        <f>VLOOKUP(A664,absolute_report_3369!$A$2:$E$3370,2,FALSE)</f>
        <v>1616</v>
      </c>
      <c r="M664">
        <f>VLOOKUP(A664,absolute_report_3369!$A$2:$E$3370,3,FALSE)</f>
        <v>76</v>
      </c>
      <c r="N664">
        <f>VLOOKUP(A664,absolute_report_3369!$A$2:$E$3370,4,FALSE)</f>
        <v>45</v>
      </c>
      <c r="O664">
        <f>VLOOKUP(A664,absolute_report_3369!$A$2:$E$3370,5,FALSE)</f>
        <v>10</v>
      </c>
      <c r="P664" t="str">
        <f>VLOOKUP(A664,Clusters_2843!$A$1:$B$2844,2,FALSE)</f>
        <v>Medio_inestable</v>
      </c>
      <c r="Q664" s="3">
        <f>VLOOKUP(A664,delay_hba1c_2843!$A$2:$B$2844,2,FALSE)</f>
        <v>14.794520547945206</v>
      </c>
      <c r="R664">
        <f>VLOOKUP(A664,delay_hba1c_2843!$A$2:$C$2844,3,FALSE)</f>
        <v>1.6</v>
      </c>
      <c r="S664" t="str">
        <f>VLOOKUP(A664,retraso_4m_2843!$A$1:$B$2844,2,FALSE)</f>
        <v>SI</v>
      </c>
      <c r="T664" t="str">
        <f>VLOOKUP(A664,retraso_6m_2843!$A$2:$B$2844,2,FALSE)</f>
        <v>SI</v>
      </c>
      <c r="U664">
        <f>VLOOKUP(A664,Inactividad!$A$3:$D$3372,3,FALSE)</f>
        <v>791</v>
      </c>
      <c r="V664">
        <f>VLOOKUP(A664,Inactividad!$A$3:$D$3372,4,FALSE)</f>
        <v>161</v>
      </c>
    </row>
    <row r="665" spans="1:22" hidden="1" x14ac:dyDescent="0.25">
      <c r="A665">
        <v>91672</v>
      </c>
      <c r="B665" t="s">
        <v>10</v>
      </c>
      <c r="C665" s="1">
        <v>17728</v>
      </c>
      <c r="D665">
        <v>68</v>
      </c>
      <c r="E665" t="s">
        <v>11</v>
      </c>
      <c r="F665" t="s">
        <v>14</v>
      </c>
      <c r="G665" s="1">
        <v>41417</v>
      </c>
      <c r="H665">
        <v>65</v>
      </c>
      <c r="I665">
        <v>3</v>
      </c>
      <c r="J665">
        <v>0</v>
      </c>
      <c r="K665">
        <v>1</v>
      </c>
      <c r="L665">
        <f>VLOOKUP(A665,absolute_report_3369!$A$2:$E$3370,2,FALSE)</f>
        <v>1042</v>
      </c>
      <c r="M665">
        <f>VLOOKUP(A665,absolute_report_3369!$A$2:$E$3370,3,FALSE)</f>
        <v>26</v>
      </c>
      <c r="N665">
        <f>VLOOKUP(A665,absolute_report_3369!$A$2:$E$3370,4,FALSE)</f>
        <v>12</v>
      </c>
      <c r="O665">
        <f>VLOOKUP(A665,absolute_report_3369!$A$2:$E$3370,5,FALSE)</f>
        <v>3</v>
      </c>
      <c r="P665" t="str">
        <f>VLOOKUP(A665,Clusters_2843!$A$1:$B$2844,2,FALSE)</f>
        <v>estable</v>
      </c>
      <c r="Q665" s="3">
        <f>VLOOKUP(A665,delay_hba1c_2843!$A$2:$B$2844,2,FALSE)</f>
        <v>49.863013698630134</v>
      </c>
      <c r="R665">
        <f>VLOOKUP(A665,delay_hba1c_2843!$A$2:$C$2844,3,FALSE)</f>
        <v>24.9</v>
      </c>
      <c r="S665" t="str">
        <f>VLOOKUP(A665,retraso_4m_2843!$A$1:$B$2844,2,FALSE)</f>
        <v>NO</v>
      </c>
      <c r="T665" t="str">
        <f>VLOOKUP(A665,retraso_6m_2843!$A$2:$B$2844,2,FALSE)</f>
        <v>SI</v>
      </c>
      <c r="U665">
        <f>VLOOKUP(A665,Inactividad!$A$3:$D$3372,3,FALSE)</f>
        <v>568</v>
      </c>
      <c r="V665">
        <f>VLOOKUP(A665,Inactividad!$A$3:$D$3372,4,FALSE)</f>
        <v>319</v>
      </c>
    </row>
    <row r="666" spans="1:22" hidden="1" x14ac:dyDescent="0.25">
      <c r="A666">
        <v>1563</v>
      </c>
      <c r="B666" t="s">
        <v>15</v>
      </c>
      <c r="C666" s="1">
        <v>22150</v>
      </c>
      <c r="D666">
        <v>56</v>
      </c>
      <c r="E666" t="s">
        <v>11</v>
      </c>
      <c r="F666" t="s">
        <v>12</v>
      </c>
      <c r="G666" s="1">
        <v>39414</v>
      </c>
      <c r="H666">
        <v>47</v>
      </c>
      <c r="I666">
        <v>9</v>
      </c>
      <c r="J666">
        <v>0</v>
      </c>
      <c r="K666">
        <v>1</v>
      </c>
      <c r="L666">
        <f>VLOOKUP(A666,absolute_report_3369!$A$2:$E$3370,2,FALSE)</f>
        <v>806</v>
      </c>
      <c r="M666">
        <f>VLOOKUP(A666,absolute_report_3369!$A$2:$E$3370,3,FALSE)</f>
        <v>21</v>
      </c>
      <c r="N666">
        <f>VLOOKUP(A666,absolute_report_3369!$A$2:$E$3370,4,FALSE)</f>
        <v>13</v>
      </c>
      <c r="O666">
        <f>VLOOKUP(A666,absolute_report_3369!$A$2:$E$3370,5,FALSE)</f>
        <v>2</v>
      </c>
      <c r="P666" t="str">
        <f>VLOOKUP(A666,Clusters_2843!$A$1:$B$2844,2,FALSE)</f>
        <v>[7-9]</v>
      </c>
      <c r="Q666" s="3">
        <f>VLOOKUP(A666,delay_hba1c_2843!$A$2:$B$2844,2,FALSE)</f>
        <v>119.67213114754098</v>
      </c>
      <c r="R666">
        <f>VLOOKUP(A666,delay_hba1c_2843!$A$2:$C$2844,3,FALSE)</f>
        <v>119.7</v>
      </c>
      <c r="S666" t="str">
        <f>VLOOKUP(A666,retraso_4m_2843!$A$1:$B$2844,2,FALSE)</f>
        <v>NO</v>
      </c>
      <c r="T666" t="str">
        <f>VLOOKUP(A666,retraso_6m_2843!$A$2:$B$2844,2,FALSE)</f>
        <v>NO</v>
      </c>
      <c r="U666">
        <f>VLOOKUP(A666,Inactividad!$A$3:$D$3372,3,FALSE)</f>
        <v>223</v>
      </c>
      <c r="V666">
        <f>VLOOKUP(A666,Inactividad!$A$3:$D$3372,4,FALSE)</f>
        <v>264</v>
      </c>
    </row>
    <row r="667" spans="1:22" hidden="1" x14ac:dyDescent="0.25">
      <c r="A667">
        <v>34332</v>
      </c>
      <c r="B667" t="s">
        <v>15</v>
      </c>
      <c r="C667" s="1">
        <v>18819</v>
      </c>
      <c r="D667">
        <v>65</v>
      </c>
      <c r="E667" t="s">
        <v>13</v>
      </c>
      <c r="F667" t="s">
        <v>14</v>
      </c>
      <c r="G667" s="1">
        <v>41108</v>
      </c>
      <c r="H667">
        <v>61</v>
      </c>
      <c r="I667">
        <v>4</v>
      </c>
      <c r="J667">
        <v>1</v>
      </c>
      <c r="K667">
        <v>1</v>
      </c>
      <c r="L667">
        <f>VLOOKUP(A667,absolute_report_3369!$A$2:$E$3370,2,FALSE)</f>
        <v>1573</v>
      </c>
      <c r="M667">
        <f>VLOOKUP(A667,absolute_report_3369!$A$2:$E$3370,3,FALSE)</f>
        <v>55</v>
      </c>
      <c r="N667">
        <f>VLOOKUP(A667,absolute_report_3369!$A$2:$E$3370,4,FALSE)</f>
        <v>32</v>
      </c>
      <c r="O667">
        <f>VLOOKUP(A667,absolute_report_3369!$A$2:$E$3370,5,FALSE)</f>
        <v>5</v>
      </c>
      <c r="P667" t="str">
        <f>VLOOKUP(A667,Clusters_2843!$A$1:$B$2844,2,FALSE)</f>
        <v>Muy_inestable</v>
      </c>
      <c r="Q667" s="3">
        <f>VLOOKUP(A667,delay_hba1c_2843!$A$2:$B$2844,2,FALSE)</f>
        <v>301.08695652173913</v>
      </c>
      <c r="R667">
        <f>VLOOKUP(A667,delay_hba1c_2843!$A$2:$C$2844,3,FALSE)</f>
        <v>195.8</v>
      </c>
      <c r="S667" t="str">
        <f>VLOOKUP(A667,retraso_4m_2843!$A$1:$B$2844,2,FALSE)</f>
        <v>NO</v>
      </c>
      <c r="T667" t="str">
        <f>VLOOKUP(A667,retraso_6m_2843!$A$2:$B$2844,2,FALSE)</f>
        <v>NO</v>
      </c>
      <c r="U667">
        <f>VLOOKUP(A667,Inactividad!$A$3:$D$3372,3,FALSE)</f>
        <v>350</v>
      </c>
      <c r="V667">
        <f>VLOOKUP(A667,Inactividad!$A$3:$D$3372,4,FALSE)</f>
        <v>260</v>
      </c>
    </row>
    <row r="668" spans="1:22" hidden="1" x14ac:dyDescent="0.25">
      <c r="A668">
        <v>83486</v>
      </c>
      <c r="B668" t="s">
        <v>15</v>
      </c>
      <c r="C668" s="1">
        <v>24379</v>
      </c>
      <c r="D668">
        <v>50</v>
      </c>
      <c r="E668" t="s">
        <v>16</v>
      </c>
      <c r="F668" t="s">
        <v>12</v>
      </c>
      <c r="G668" s="1">
        <v>40763</v>
      </c>
      <c r="H668">
        <v>45</v>
      </c>
      <c r="I668">
        <v>5</v>
      </c>
      <c r="J668">
        <v>0</v>
      </c>
      <c r="K668">
        <v>1</v>
      </c>
      <c r="L668">
        <f>VLOOKUP(A668,absolute_report_3369!$A$2:$E$3370,2,FALSE)</f>
        <v>1594</v>
      </c>
      <c r="M668">
        <f>VLOOKUP(A668,absolute_report_3369!$A$2:$E$3370,3,FALSE)</f>
        <v>23</v>
      </c>
      <c r="N668">
        <f>VLOOKUP(A668,absolute_report_3369!$A$2:$E$3370,4,FALSE)</f>
        <v>8</v>
      </c>
      <c r="O668">
        <f>VLOOKUP(A668,absolute_report_3369!$A$2:$E$3370,5,FALSE)</f>
        <v>1</v>
      </c>
      <c r="P668" t="e">
        <f>VLOOKUP(A668,Clusters_2843!$A$1:$B$2844,2,FALSE)</f>
        <v>#N/A</v>
      </c>
      <c r="Q668">
        <v>-1</v>
      </c>
      <c r="R668">
        <v>-1</v>
      </c>
      <c r="S668" t="e">
        <f>VLOOKUP(A668,retraso_4m_2843!$A$1:$B$2844,2,FALSE)</f>
        <v>#N/A</v>
      </c>
      <c r="T668" t="e">
        <f>VLOOKUP(A668,retraso_6m_2843!$A$2:$B$2844,2,FALSE)</f>
        <v>#N/A</v>
      </c>
      <c r="U668">
        <f>VLOOKUP(A668,Inactividad!$A$3:$D$3372,3,FALSE)</f>
        <v>764</v>
      </c>
      <c r="V668">
        <f>VLOOKUP(A668,Inactividad!$A$3:$D$3372,4,FALSE)</f>
        <v>726</v>
      </c>
    </row>
    <row r="669" spans="1:22" hidden="1" x14ac:dyDescent="0.25">
      <c r="A669">
        <v>33029</v>
      </c>
      <c r="B669" t="s">
        <v>15</v>
      </c>
      <c r="C669" s="1">
        <v>22407</v>
      </c>
      <c r="D669">
        <v>55</v>
      </c>
      <c r="E669" t="s">
        <v>13</v>
      </c>
      <c r="F669" t="s">
        <v>14</v>
      </c>
      <c r="G669" s="1">
        <v>40351</v>
      </c>
      <c r="H669">
        <v>49</v>
      </c>
      <c r="I669">
        <v>6</v>
      </c>
      <c r="J669">
        <v>0</v>
      </c>
      <c r="K669">
        <v>1</v>
      </c>
      <c r="L669">
        <f>VLOOKUP(A669,absolute_report_3369!$A$2:$E$3370,2,FALSE)</f>
        <v>689</v>
      </c>
      <c r="M669">
        <f>VLOOKUP(A669,absolute_report_3369!$A$2:$E$3370,3,FALSE)</f>
        <v>18</v>
      </c>
      <c r="N669">
        <f>VLOOKUP(A669,absolute_report_3369!$A$2:$E$3370,4,FALSE)</f>
        <v>7</v>
      </c>
      <c r="O669">
        <f>VLOOKUP(A669,absolute_report_3369!$A$2:$E$3370,5,FALSE)</f>
        <v>4</v>
      </c>
      <c r="P669" t="str">
        <f>VLOOKUP(A669,Clusters_2843!$A$1:$B$2844,2,FALSE)</f>
        <v>Medio_inestable</v>
      </c>
      <c r="Q669" s="3">
        <f>VLOOKUP(A669,delay_hba1c_2843!$A$2:$B$2844,2,FALSE)</f>
        <v>0</v>
      </c>
      <c r="R669">
        <f>VLOOKUP(A669,delay_hba1c_2843!$A$2:$C$2844,3,FALSE)</f>
        <v>0</v>
      </c>
      <c r="S669" t="str">
        <f>VLOOKUP(A669,retraso_4m_2843!$A$1:$B$2844,2,FALSE)</f>
        <v>SI</v>
      </c>
      <c r="T669" t="str">
        <f>VLOOKUP(A669,retraso_6m_2843!$A$2:$B$2844,2,FALSE)</f>
        <v>SI</v>
      </c>
      <c r="U669">
        <f>VLOOKUP(A669,Inactividad!$A$3:$D$3372,3,FALSE)</f>
        <v>455</v>
      </c>
      <c r="V669">
        <f>VLOOKUP(A669,Inactividad!$A$3:$D$3372,4,FALSE)</f>
        <v>340</v>
      </c>
    </row>
    <row r="670" spans="1:22" hidden="1" x14ac:dyDescent="0.25">
      <c r="A670">
        <v>9760</v>
      </c>
      <c r="B670" t="s">
        <v>15</v>
      </c>
      <c r="C670" s="1">
        <v>26417</v>
      </c>
      <c r="D670">
        <v>44</v>
      </c>
      <c r="E670" t="s">
        <v>11</v>
      </c>
      <c r="F670" t="s">
        <v>12</v>
      </c>
      <c r="G670" s="1">
        <v>42628</v>
      </c>
      <c r="H670">
        <v>44</v>
      </c>
      <c r="I670">
        <v>0</v>
      </c>
      <c r="J670">
        <v>0</v>
      </c>
      <c r="K670">
        <v>0</v>
      </c>
      <c r="L670">
        <f>VLOOKUP(A670,absolute_report_3369!$A$2:$E$3370,2,FALSE)</f>
        <v>11</v>
      </c>
      <c r="M670">
        <f>VLOOKUP(A670,absolute_report_3369!$A$2:$E$3370,3,FALSE)</f>
        <v>7</v>
      </c>
      <c r="N670">
        <f>VLOOKUP(A670,absolute_report_3369!$A$2:$E$3370,4,FALSE)</f>
        <v>5</v>
      </c>
      <c r="O670">
        <f>VLOOKUP(A670,absolute_report_3369!$A$2:$E$3370,5,FALSE)</f>
        <v>0</v>
      </c>
      <c r="P670" t="e">
        <f>VLOOKUP(A670,Clusters_2843!$A$1:$B$2844,2,FALSE)</f>
        <v>#N/A</v>
      </c>
      <c r="Q670">
        <v>-1</v>
      </c>
      <c r="R670">
        <v>-1</v>
      </c>
      <c r="S670" t="e">
        <f>VLOOKUP(A670,retraso_4m_2843!$A$1:$B$2844,2,FALSE)</f>
        <v>#N/A</v>
      </c>
      <c r="T670" t="e">
        <f>VLOOKUP(A670,retraso_6m_2843!$A$2:$B$2844,2,FALSE)</f>
        <v>#N/A</v>
      </c>
      <c r="U670">
        <f>VLOOKUP(A670,Inactividad!$A$3:$D$3372,3,FALSE)</f>
        <v>-1</v>
      </c>
      <c r="V670">
        <f>VLOOKUP(A670,Inactividad!$A$3:$D$3372,4,FALSE)</f>
        <v>6</v>
      </c>
    </row>
    <row r="671" spans="1:22" hidden="1" x14ac:dyDescent="0.25">
      <c r="A671">
        <v>42530</v>
      </c>
      <c r="B671" t="s">
        <v>15</v>
      </c>
      <c r="C671" s="1">
        <v>21900</v>
      </c>
      <c r="D671">
        <v>57</v>
      </c>
      <c r="E671" t="s">
        <v>16</v>
      </c>
      <c r="F671" t="s">
        <v>14</v>
      </c>
      <c r="G671" s="1">
        <v>39590</v>
      </c>
      <c r="H671">
        <v>49</v>
      </c>
      <c r="I671">
        <v>8</v>
      </c>
      <c r="J671">
        <v>2</v>
      </c>
      <c r="K671">
        <v>1</v>
      </c>
      <c r="L671">
        <f>VLOOKUP(A671,absolute_report_3369!$A$2:$E$3370,2,FALSE)</f>
        <v>1647</v>
      </c>
      <c r="M671">
        <f>VLOOKUP(A671,absolute_report_3369!$A$2:$E$3370,3,FALSE)</f>
        <v>364</v>
      </c>
      <c r="N671">
        <f>VLOOKUP(A671,absolute_report_3369!$A$2:$E$3370,4,FALSE)</f>
        <v>263</v>
      </c>
      <c r="O671">
        <f>VLOOKUP(A671,absolute_report_3369!$A$2:$E$3370,5,FALSE)</f>
        <v>8</v>
      </c>
      <c r="P671" t="str">
        <f>VLOOKUP(A671,Clusters_2843!$A$1:$B$2844,2,FALSE)</f>
        <v>Muy_inestable</v>
      </c>
      <c r="Q671" s="3">
        <f>VLOOKUP(A671,delay_hba1c_2843!$A$2:$B$2844,2,FALSE)</f>
        <v>250</v>
      </c>
      <c r="R671">
        <f>VLOOKUP(A671,delay_hba1c_2843!$A$2:$C$2844,3,FALSE)</f>
        <v>87.8</v>
      </c>
      <c r="S671" t="str">
        <f>VLOOKUP(A671,retraso_4m_2843!$A$1:$B$2844,2,FALSE)</f>
        <v>NO</v>
      </c>
      <c r="T671" t="str">
        <f>VLOOKUP(A671,retraso_6m_2843!$A$2:$B$2844,2,FALSE)</f>
        <v>NO</v>
      </c>
      <c r="U671">
        <f>VLOOKUP(A671,Inactividad!$A$3:$D$3372,3,FALSE)</f>
        <v>388</v>
      </c>
      <c r="V671">
        <f>VLOOKUP(A671,Inactividad!$A$3:$D$3372,4,FALSE)</f>
        <v>65</v>
      </c>
    </row>
    <row r="672" spans="1:22" x14ac:dyDescent="0.25">
      <c r="A672">
        <v>116259</v>
      </c>
      <c r="B672" t="s">
        <v>10</v>
      </c>
      <c r="C672" s="1">
        <v>35284</v>
      </c>
      <c r="D672">
        <v>20</v>
      </c>
      <c r="E672" t="s">
        <v>13</v>
      </c>
      <c r="F672" t="s">
        <v>12</v>
      </c>
      <c r="G672" s="1">
        <v>41757</v>
      </c>
      <c r="H672">
        <v>18</v>
      </c>
      <c r="I672">
        <v>2</v>
      </c>
      <c r="J672">
        <v>0</v>
      </c>
      <c r="K672">
        <v>0</v>
      </c>
      <c r="L672">
        <f>VLOOKUP(A672,absolute_report_3369!$A$2:$E$3370,2,FALSE)</f>
        <v>832</v>
      </c>
      <c r="M672">
        <f>VLOOKUP(A672,absolute_report_3369!$A$2:$E$3370,3,FALSE)</f>
        <v>24</v>
      </c>
      <c r="N672">
        <f>VLOOKUP(A672,absolute_report_3369!$A$2:$E$3370,4,FALSE)</f>
        <v>12</v>
      </c>
      <c r="O672">
        <f>VLOOKUP(A672,absolute_report_3369!$A$2:$E$3370,5,FALSE)</f>
        <v>4</v>
      </c>
      <c r="P672" t="str">
        <f>VLOOKUP(A672,Clusters_2843!$A$1:$B$2844,2,FALSE)</f>
        <v>estable</v>
      </c>
      <c r="Q672" s="3">
        <f>VLOOKUP(A672,delay_hba1c_2843!$A$2:$B$2844,2,FALSE)</f>
        <v>0</v>
      </c>
      <c r="R672">
        <f>VLOOKUP(A672,delay_hba1c_2843!$A$2:$C$2844,3,FALSE)</f>
        <v>0</v>
      </c>
      <c r="S672" t="str">
        <f>VLOOKUP(A672,retraso_4m_2843!$A$1:$B$2844,2,FALSE)</f>
        <v>SI</v>
      </c>
      <c r="T672" t="str">
        <f>VLOOKUP(A672,retraso_6m_2843!$A$2:$B$2844,2,FALSE)</f>
        <v>SI</v>
      </c>
      <c r="U672">
        <f>VLOOKUP(A672,Inactividad!$A$3:$D$3372,3,FALSE)</f>
        <v>266</v>
      </c>
      <c r="V672">
        <f>VLOOKUP(A672,Inactividad!$A$3:$D$3372,4,FALSE)</f>
        <v>208</v>
      </c>
    </row>
    <row r="673" spans="1:22" hidden="1" x14ac:dyDescent="0.25">
      <c r="A673">
        <v>42532</v>
      </c>
      <c r="B673" t="s">
        <v>10</v>
      </c>
      <c r="C673" s="1">
        <v>21653</v>
      </c>
      <c r="D673">
        <v>57</v>
      </c>
      <c r="E673" t="s">
        <v>16</v>
      </c>
      <c r="F673" t="s">
        <v>14</v>
      </c>
      <c r="G673" s="1">
        <v>40065</v>
      </c>
      <c r="H673">
        <v>50</v>
      </c>
      <c r="I673">
        <v>7</v>
      </c>
      <c r="J673">
        <v>0</v>
      </c>
      <c r="K673">
        <v>0</v>
      </c>
      <c r="L673">
        <f>VLOOKUP(A673,absolute_report_3369!$A$2:$E$3370,2,FALSE)</f>
        <v>1341</v>
      </c>
      <c r="M673">
        <f>VLOOKUP(A673,absolute_report_3369!$A$2:$E$3370,3,FALSE)</f>
        <v>77</v>
      </c>
      <c r="N673">
        <f>VLOOKUP(A673,absolute_report_3369!$A$2:$E$3370,4,FALSE)</f>
        <v>48</v>
      </c>
      <c r="O673">
        <f>VLOOKUP(A673,absolute_report_3369!$A$2:$E$3370,5,FALSE)</f>
        <v>7</v>
      </c>
      <c r="P673" t="str">
        <f>VLOOKUP(A673,Clusters_2843!$A$1:$B$2844,2,FALSE)</f>
        <v>Muy_inestable</v>
      </c>
      <c r="Q673" s="3">
        <f>VLOOKUP(A673,delay_hba1c_2843!$A$2:$B$2844,2,FALSE)</f>
        <v>227.17391304347825</v>
      </c>
      <c r="R673">
        <f>VLOOKUP(A673,delay_hba1c_2843!$A$2:$C$2844,3,FALSE)</f>
        <v>88.8</v>
      </c>
      <c r="S673" t="str">
        <f>VLOOKUP(A673,retraso_4m_2843!$A$1:$B$2844,2,FALSE)</f>
        <v>NO</v>
      </c>
      <c r="T673" t="str">
        <f>VLOOKUP(A673,retraso_6m_2843!$A$2:$B$2844,2,FALSE)</f>
        <v>NO</v>
      </c>
      <c r="U673">
        <f>VLOOKUP(A673,Inactividad!$A$3:$D$3372,3,FALSE)</f>
        <v>284</v>
      </c>
      <c r="V673">
        <f>VLOOKUP(A673,Inactividad!$A$3:$D$3372,4,FALSE)</f>
        <v>284</v>
      </c>
    </row>
    <row r="674" spans="1:22" x14ac:dyDescent="0.25">
      <c r="A674">
        <v>98566</v>
      </c>
      <c r="B674" t="s">
        <v>10</v>
      </c>
      <c r="C674" s="1">
        <v>16245</v>
      </c>
      <c r="D674">
        <v>72</v>
      </c>
      <c r="E674" t="s">
        <v>11</v>
      </c>
      <c r="F674" t="s">
        <v>14</v>
      </c>
      <c r="G674" s="1">
        <v>40338</v>
      </c>
      <c r="H674">
        <v>66</v>
      </c>
      <c r="I674">
        <v>6</v>
      </c>
      <c r="J674">
        <v>0</v>
      </c>
      <c r="K674">
        <v>0</v>
      </c>
      <c r="L674">
        <f>VLOOKUP(A674,absolute_report_3369!$A$2:$E$3370,2,FALSE)</f>
        <v>839</v>
      </c>
      <c r="M674">
        <f>VLOOKUP(A674,absolute_report_3369!$A$2:$E$3370,3,FALSE)</f>
        <v>21</v>
      </c>
      <c r="N674">
        <f>VLOOKUP(A674,absolute_report_3369!$A$2:$E$3370,4,FALSE)</f>
        <v>8</v>
      </c>
      <c r="O674">
        <f>VLOOKUP(A674,absolute_report_3369!$A$2:$E$3370,5,FALSE)</f>
        <v>4</v>
      </c>
      <c r="P674" t="str">
        <f>VLOOKUP(A674,Clusters_2843!$A$1:$B$2844,2,FALSE)</f>
        <v>estable</v>
      </c>
      <c r="Q674" s="3">
        <f>VLOOKUP(A674,delay_hba1c_2843!$A$2:$B$2844,2,FALSE)</f>
        <v>0</v>
      </c>
      <c r="R674">
        <f>VLOOKUP(A674,delay_hba1c_2843!$A$2:$C$2844,3,FALSE)</f>
        <v>0</v>
      </c>
      <c r="S674" t="str">
        <f>VLOOKUP(A674,retraso_4m_2843!$A$1:$B$2844,2,FALSE)</f>
        <v>SI</v>
      </c>
      <c r="T674" t="str">
        <f>VLOOKUP(A674,retraso_6m_2843!$A$2:$B$2844,2,FALSE)</f>
        <v>SI</v>
      </c>
      <c r="U674">
        <f>VLOOKUP(A674,Inactividad!$A$3:$D$3372,3,FALSE)</f>
        <v>-1</v>
      </c>
      <c r="V674">
        <f>VLOOKUP(A674,Inactividad!$A$3:$D$3372,4,FALSE)</f>
        <v>189</v>
      </c>
    </row>
    <row r="675" spans="1:22" hidden="1" x14ac:dyDescent="0.25">
      <c r="A675">
        <v>17959</v>
      </c>
      <c r="B675" t="s">
        <v>10</v>
      </c>
      <c r="C675" s="1">
        <v>11067</v>
      </c>
      <c r="D675">
        <v>86</v>
      </c>
      <c r="E675" t="s">
        <v>11</v>
      </c>
      <c r="F675" t="s">
        <v>14</v>
      </c>
      <c r="G675" s="1">
        <v>41025</v>
      </c>
      <c r="H675">
        <v>82</v>
      </c>
      <c r="I675">
        <v>4</v>
      </c>
      <c r="J675">
        <v>1</v>
      </c>
      <c r="K675">
        <v>2</v>
      </c>
      <c r="L675">
        <f>VLOOKUP(A675,absolute_report_3369!$A$2:$E$3370,2,FALSE)</f>
        <v>213</v>
      </c>
      <c r="M675">
        <f>VLOOKUP(A675,absolute_report_3369!$A$2:$E$3370,3,FALSE)</f>
        <v>12</v>
      </c>
      <c r="N675">
        <f>VLOOKUP(A675,absolute_report_3369!$A$2:$E$3370,4,FALSE)</f>
        <v>9</v>
      </c>
      <c r="O675">
        <f>VLOOKUP(A675,absolute_report_3369!$A$2:$E$3370,5,FALSE)</f>
        <v>1</v>
      </c>
      <c r="P675" t="e">
        <f>VLOOKUP(A675,Clusters_2843!$A$1:$B$2844,2,FALSE)</f>
        <v>#N/A</v>
      </c>
      <c r="Q675">
        <v>-1</v>
      </c>
      <c r="R675">
        <v>-1</v>
      </c>
      <c r="S675" t="e">
        <f>VLOOKUP(A675,retraso_4m_2843!$A$1:$B$2844,2,FALSE)</f>
        <v>#N/A</v>
      </c>
      <c r="T675" t="e">
        <f>VLOOKUP(A675,retraso_6m_2843!$A$2:$B$2844,2,FALSE)</f>
        <v>#N/A</v>
      </c>
      <c r="U675">
        <f>VLOOKUP(A675,Inactividad!$A$3:$D$3372,3,FALSE)</f>
        <v>-1</v>
      </c>
      <c r="V675">
        <f>VLOOKUP(A675,Inactividad!$A$3:$D$3372,4,FALSE)</f>
        <v>44</v>
      </c>
    </row>
    <row r="676" spans="1:22" hidden="1" x14ac:dyDescent="0.25">
      <c r="A676">
        <v>124456</v>
      </c>
      <c r="B676" t="s">
        <v>15</v>
      </c>
      <c r="C676" s="1">
        <v>15324</v>
      </c>
      <c r="D676">
        <v>75</v>
      </c>
      <c r="E676" t="s">
        <v>13</v>
      </c>
      <c r="F676" t="s">
        <v>14</v>
      </c>
      <c r="G676" s="1">
        <v>42298</v>
      </c>
      <c r="H676">
        <v>74</v>
      </c>
      <c r="I676">
        <v>1</v>
      </c>
      <c r="J676">
        <v>4</v>
      </c>
      <c r="K676">
        <v>0</v>
      </c>
      <c r="L676">
        <f>VLOOKUP(A676,absolute_report_3369!$A$2:$E$3370,2,FALSE)</f>
        <v>214</v>
      </c>
      <c r="M676">
        <f>VLOOKUP(A676,absolute_report_3369!$A$2:$E$3370,3,FALSE)</f>
        <v>26</v>
      </c>
      <c r="N676">
        <f>VLOOKUP(A676,absolute_report_3369!$A$2:$E$3370,4,FALSE)</f>
        <v>17</v>
      </c>
      <c r="O676">
        <f>VLOOKUP(A676,absolute_report_3369!$A$2:$E$3370,5,FALSE)</f>
        <v>2</v>
      </c>
      <c r="P676" t="str">
        <f>VLOOKUP(A676,Clusters_2843!$A$1:$B$2844,2,FALSE)</f>
        <v>empeora</v>
      </c>
      <c r="Q676" s="3">
        <f>VLOOKUP(A676,delay_hba1c_2843!$A$2:$B$2844,2,FALSE)</f>
        <v>86.956521739130437</v>
      </c>
      <c r="R676">
        <f>VLOOKUP(A676,delay_hba1c_2843!$A$2:$C$2844,3,FALSE)</f>
        <v>87</v>
      </c>
      <c r="S676" t="str">
        <f>VLOOKUP(A676,retraso_4m_2843!$A$1:$B$2844,2,FALSE)</f>
        <v>SI</v>
      </c>
      <c r="T676" t="str">
        <f>VLOOKUP(A676,retraso_6m_2843!$A$2:$B$2844,2,FALSE)</f>
        <v>SI</v>
      </c>
      <c r="U676">
        <f>VLOOKUP(A676,Inactividad!$A$3:$D$3372,3,FALSE)</f>
        <v>113</v>
      </c>
      <c r="V676">
        <f>VLOOKUP(A676,Inactividad!$A$3:$D$3372,4,FALSE)</f>
        <v>99</v>
      </c>
    </row>
    <row r="677" spans="1:22" hidden="1" x14ac:dyDescent="0.25">
      <c r="A677">
        <v>9773</v>
      </c>
      <c r="B677" t="s">
        <v>10</v>
      </c>
      <c r="C677" s="1">
        <v>16874</v>
      </c>
      <c r="D677">
        <v>70</v>
      </c>
      <c r="E677" t="s">
        <v>11</v>
      </c>
      <c r="F677" t="s">
        <v>14</v>
      </c>
      <c r="G677" s="1">
        <v>38124</v>
      </c>
      <c r="H677">
        <v>58</v>
      </c>
      <c r="I677">
        <v>12</v>
      </c>
      <c r="J677">
        <v>6</v>
      </c>
      <c r="K677">
        <v>1</v>
      </c>
      <c r="L677">
        <f>VLOOKUP(A677,absolute_report_3369!$A$2:$E$3370,2,FALSE)</f>
        <v>1593</v>
      </c>
      <c r="M677">
        <f>VLOOKUP(A677,absolute_report_3369!$A$2:$E$3370,3,FALSE)</f>
        <v>52</v>
      </c>
      <c r="N677">
        <f>VLOOKUP(A677,absolute_report_3369!$A$2:$E$3370,4,FALSE)</f>
        <v>39</v>
      </c>
      <c r="O677">
        <f>VLOOKUP(A677,absolute_report_3369!$A$2:$E$3370,5,FALSE)</f>
        <v>5</v>
      </c>
      <c r="P677" t="str">
        <f>VLOOKUP(A677,Clusters_2843!$A$1:$B$2844,2,FALSE)</f>
        <v>Muy_inestable</v>
      </c>
      <c r="Q677" s="3">
        <f>VLOOKUP(A677,delay_hba1c_2843!$A$2:$B$2844,2,FALSE)</f>
        <v>339.89071038251365</v>
      </c>
      <c r="R677">
        <f>VLOOKUP(A677,delay_hba1c_2843!$A$2:$C$2844,3,FALSE)</f>
        <v>190.1</v>
      </c>
      <c r="S677" t="str">
        <f>VLOOKUP(A677,retraso_4m_2843!$A$1:$B$2844,2,FALSE)</f>
        <v>NO</v>
      </c>
      <c r="T677" t="str">
        <f>VLOOKUP(A677,retraso_6m_2843!$A$2:$B$2844,2,FALSE)</f>
        <v>NO</v>
      </c>
      <c r="U677">
        <f>VLOOKUP(A677,Inactividad!$A$3:$D$3372,3,FALSE)</f>
        <v>672</v>
      </c>
      <c r="V677">
        <f>VLOOKUP(A677,Inactividad!$A$3:$D$3372,4,FALSE)</f>
        <v>272</v>
      </c>
    </row>
    <row r="678" spans="1:22" hidden="1" x14ac:dyDescent="0.25">
      <c r="A678">
        <v>9776</v>
      </c>
      <c r="B678" t="s">
        <v>10</v>
      </c>
      <c r="C678" s="1">
        <v>15583</v>
      </c>
      <c r="D678">
        <v>74</v>
      </c>
      <c r="E678" t="s">
        <v>11</v>
      </c>
      <c r="F678" t="s">
        <v>14</v>
      </c>
      <c r="G678" s="1">
        <v>38125</v>
      </c>
      <c r="H678">
        <v>62</v>
      </c>
      <c r="I678">
        <v>12</v>
      </c>
      <c r="J678">
        <v>4</v>
      </c>
      <c r="K678">
        <v>1</v>
      </c>
      <c r="L678">
        <f>VLOOKUP(A678,absolute_report_3369!$A$2:$E$3370,2,FALSE)</f>
        <v>1561</v>
      </c>
      <c r="M678">
        <f>VLOOKUP(A678,absolute_report_3369!$A$2:$E$3370,3,FALSE)</f>
        <v>102</v>
      </c>
      <c r="N678">
        <f>VLOOKUP(A678,absolute_report_3369!$A$2:$E$3370,4,FALSE)</f>
        <v>76</v>
      </c>
      <c r="O678">
        <f>VLOOKUP(A678,absolute_report_3369!$A$2:$E$3370,5,FALSE)</f>
        <v>8</v>
      </c>
      <c r="P678" t="str">
        <f>VLOOKUP(A678,Clusters_2843!$A$1:$B$2844,2,FALSE)</f>
        <v>Muy_inestable</v>
      </c>
      <c r="Q678" s="3">
        <f>VLOOKUP(A678,delay_hba1c_2843!$A$2:$B$2844,2,FALSE)</f>
        <v>216.30434782608697</v>
      </c>
      <c r="R678">
        <f>VLOOKUP(A678,delay_hba1c_2843!$A$2:$C$2844,3,FALSE)</f>
        <v>75.2</v>
      </c>
      <c r="S678" t="str">
        <f>VLOOKUP(A678,retraso_4m_2843!$A$1:$B$2844,2,FALSE)</f>
        <v>NO</v>
      </c>
      <c r="T678" t="str">
        <f>VLOOKUP(A678,retraso_6m_2843!$A$2:$B$2844,2,FALSE)</f>
        <v>NO</v>
      </c>
      <c r="U678">
        <f>VLOOKUP(A678,Inactividad!$A$3:$D$3372,3,FALSE)</f>
        <v>446</v>
      </c>
      <c r="V678">
        <f>VLOOKUP(A678,Inactividad!$A$3:$D$3372,4,FALSE)</f>
        <v>91</v>
      </c>
    </row>
    <row r="679" spans="1:22" hidden="1" x14ac:dyDescent="0.25">
      <c r="A679">
        <v>34353</v>
      </c>
      <c r="B679" t="s">
        <v>15</v>
      </c>
      <c r="C679" s="1">
        <v>25900</v>
      </c>
      <c r="D679">
        <v>46</v>
      </c>
      <c r="E679" t="s">
        <v>11</v>
      </c>
      <c r="F679" t="s">
        <v>14</v>
      </c>
      <c r="G679" s="1">
        <v>41431</v>
      </c>
      <c r="H679">
        <v>43</v>
      </c>
      <c r="I679">
        <v>3</v>
      </c>
      <c r="J679">
        <v>0</v>
      </c>
      <c r="K679">
        <v>1</v>
      </c>
      <c r="L679">
        <f>VLOOKUP(A679,absolute_report_3369!$A$2:$E$3370,2,FALSE)</f>
        <v>34</v>
      </c>
      <c r="M679">
        <f>VLOOKUP(A679,absolute_report_3369!$A$2:$E$3370,3,FALSE)</f>
        <v>10</v>
      </c>
      <c r="N679">
        <f>VLOOKUP(A679,absolute_report_3369!$A$2:$E$3370,4,FALSE)</f>
        <v>5</v>
      </c>
      <c r="O679">
        <f>VLOOKUP(A679,absolute_report_3369!$A$2:$E$3370,5,FALSE)</f>
        <v>1</v>
      </c>
      <c r="P679" t="e">
        <f>VLOOKUP(A679,Clusters_2843!$A$1:$B$2844,2,FALSE)</f>
        <v>#N/A</v>
      </c>
      <c r="Q679">
        <v>-1</v>
      </c>
      <c r="R679">
        <v>-1</v>
      </c>
      <c r="S679" t="e">
        <f>VLOOKUP(A679,retraso_4m_2843!$A$1:$B$2844,2,FALSE)</f>
        <v>#N/A</v>
      </c>
      <c r="T679" t="e">
        <f>VLOOKUP(A679,retraso_6m_2843!$A$2:$B$2844,2,FALSE)</f>
        <v>#N/A</v>
      </c>
      <c r="U679">
        <f>VLOOKUP(A679,Inactividad!$A$3:$D$3372,3,FALSE)</f>
        <v>-1</v>
      </c>
      <c r="V679">
        <f>VLOOKUP(A679,Inactividad!$A$3:$D$3372,4,FALSE)</f>
        <v>13</v>
      </c>
    </row>
    <row r="680" spans="1:22" hidden="1" x14ac:dyDescent="0.25">
      <c r="A680">
        <v>99934</v>
      </c>
      <c r="B680" t="s">
        <v>10</v>
      </c>
      <c r="C680" s="1">
        <v>18775</v>
      </c>
      <c r="D680">
        <v>65</v>
      </c>
      <c r="E680" t="s">
        <v>13</v>
      </c>
      <c r="F680" t="s">
        <v>12</v>
      </c>
      <c r="G680" s="1">
        <v>42395</v>
      </c>
      <c r="H680">
        <v>65</v>
      </c>
      <c r="I680">
        <v>0</v>
      </c>
      <c r="J680">
        <v>0</v>
      </c>
      <c r="K680">
        <v>2</v>
      </c>
      <c r="L680">
        <f>VLOOKUP(A680,absolute_report_3369!$A$2:$E$3370,2,FALSE)</f>
        <v>156</v>
      </c>
      <c r="M680">
        <f>VLOOKUP(A680,absolute_report_3369!$A$2:$E$3370,3,FALSE)</f>
        <v>6</v>
      </c>
      <c r="N680">
        <f>VLOOKUP(A680,absolute_report_3369!$A$2:$E$3370,4,FALSE)</f>
        <v>5</v>
      </c>
      <c r="O680">
        <f>VLOOKUP(A680,absolute_report_3369!$A$2:$E$3370,5,FALSE)</f>
        <v>1</v>
      </c>
      <c r="P680" t="e">
        <f>VLOOKUP(A680,Clusters_2843!$A$1:$B$2844,2,FALSE)</f>
        <v>#N/A</v>
      </c>
      <c r="Q680">
        <v>-1</v>
      </c>
      <c r="R680">
        <v>-1</v>
      </c>
      <c r="S680" t="e">
        <f>VLOOKUP(A680,retraso_4m_2843!$A$1:$B$2844,2,FALSE)</f>
        <v>#N/A</v>
      </c>
      <c r="T680" t="e">
        <f>VLOOKUP(A680,retraso_6m_2843!$A$2:$B$2844,2,FALSE)</f>
        <v>#N/A</v>
      </c>
      <c r="U680">
        <f>VLOOKUP(A680,Inactividad!$A$3:$D$3372,3,FALSE)</f>
        <v>106</v>
      </c>
      <c r="V680">
        <f>VLOOKUP(A680,Inactividad!$A$3:$D$3372,4,FALSE)</f>
        <v>106</v>
      </c>
    </row>
    <row r="681" spans="1:22" x14ac:dyDescent="0.25">
      <c r="A681">
        <v>50744</v>
      </c>
      <c r="B681" t="s">
        <v>15</v>
      </c>
      <c r="C681" s="1">
        <v>21868</v>
      </c>
      <c r="D681">
        <v>57</v>
      </c>
      <c r="E681" t="s">
        <v>16</v>
      </c>
      <c r="F681" t="s">
        <v>14</v>
      </c>
      <c r="G681" s="1">
        <v>41860</v>
      </c>
      <c r="H681">
        <v>55</v>
      </c>
      <c r="I681">
        <v>2</v>
      </c>
      <c r="J681">
        <v>0</v>
      </c>
      <c r="K681">
        <v>0</v>
      </c>
      <c r="L681">
        <f>VLOOKUP(A681,absolute_report_3369!$A$2:$E$3370,2,FALSE)</f>
        <v>818</v>
      </c>
      <c r="M681">
        <f>VLOOKUP(A681,absolute_report_3369!$A$2:$E$3370,3,FALSE)</f>
        <v>78</v>
      </c>
      <c r="N681">
        <f>VLOOKUP(A681,absolute_report_3369!$A$2:$E$3370,4,FALSE)</f>
        <v>50</v>
      </c>
      <c r="O681">
        <f>VLOOKUP(A681,absolute_report_3369!$A$2:$E$3370,5,FALSE)</f>
        <v>7</v>
      </c>
      <c r="P681" t="str">
        <f>VLOOKUP(A681,Clusters_2843!$A$1:$B$2844,2,FALSE)</f>
        <v>[7-9]</v>
      </c>
      <c r="Q681" s="3">
        <f>VLOOKUP(A681,delay_hba1c_2843!$A$2:$B$2844,2,FALSE)</f>
        <v>0</v>
      </c>
      <c r="R681">
        <f>VLOOKUP(A681,delay_hba1c_2843!$A$2:$C$2844,3,FALSE)</f>
        <v>0</v>
      </c>
      <c r="S681" t="str">
        <f>VLOOKUP(A681,retraso_4m_2843!$A$1:$B$2844,2,FALSE)</f>
        <v>SI</v>
      </c>
      <c r="T681" t="str">
        <f>VLOOKUP(A681,retraso_6m_2843!$A$2:$B$2844,2,FALSE)</f>
        <v>SI</v>
      </c>
      <c r="U681">
        <f>VLOOKUP(A681,Inactividad!$A$3:$D$3372,3,FALSE)</f>
        <v>110</v>
      </c>
      <c r="V681">
        <f>VLOOKUP(A681,Inactividad!$A$3:$D$3372,4,FALSE)</f>
        <v>44</v>
      </c>
    </row>
    <row r="682" spans="1:22" hidden="1" x14ac:dyDescent="0.25">
      <c r="A682">
        <v>58938</v>
      </c>
      <c r="B682" t="s">
        <v>10</v>
      </c>
      <c r="C682" s="1">
        <v>18841</v>
      </c>
      <c r="D682">
        <v>65</v>
      </c>
      <c r="E682" t="s">
        <v>16</v>
      </c>
      <c r="F682" t="s">
        <v>14</v>
      </c>
      <c r="G682" s="1">
        <v>38791</v>
      </c>
      <c r="H682">
        <v>55</v>
      </c>
      <c r="I682">
        <v>10</v>
      </c>
      <c r="J682">
        <v>1</v>
      </c>
      <c r="K682">
        <v>1</v>
      </c>
      <c r="L682">
        <f>VLOOKUP(A682,absolute_report_3369!$A$2:$E$3370,2,FALSE)</f>
        <v>1590</v>
      </c>
      <c r="M682">
        <f>VLOOKUP(A682,absolute_report_3369!$A$2:$E$3370,3,FALSE)</f>
        <v>53</v>
      </c>
      <c r="N682">
        <f>VLOOKUP(A682,absolute_report_3369!$A$2:$E$3370,4,FALSE)</f>
        <v>22</v>
      </c>
      <c r="O682">
        <f>VLOOKUP(A682,absolute_report_3369!$A$2:$E$3370,5,FALSE)</f>
        <v>5</v>
      </c>
      <c r="P682" t="str">
        <f>VLOOKUP(A682,Clusters_2843!$A$1:$B$2844,2,FALSE)</f>
        <v>estable</v>
      </c>
      <c r="Q682" s="3">
        <f>VLOOKUP(A682,delay_hba1c_2843!$A$2:$B$2844,2,FALSE)</f>
        <v>1.6438356164383561</v>
      </c>
      <c r="R682">
        <f>VLOOKUP(A682,delay_hba1c_2843!$A$2:$C$2844,3,FALSE)</f>
        <v>0.4</v>
      </c>
      <c r="S682" t="str">
        <f>VLOOKUP(A682,retraso_4m_2843!$A$1:$B$2844,2,FALSE)</f>
        <v>SI</v>
      </c>
      <c r="T682" t="str">
        <f>VLOOKUP(A682,retraso_6m_2843!$A$2:$B$2844,2,FALSE)</f>
        <v>SI</v>
      </c>
      <c r="U682">
        <f>VLOOKUP(A682,Inactividad!$A$3:$D$3372,3,FALSE)</f>
        <v>266</v>
      </c>
      <c r="V682">
        <f>VLOOKUP(A682,Inactividad!$A$3:$D$3372,4,FALSE)</f>
        <v>266</v>
      </c>
    </row>
    <row r="683" spans="1:22" hidden="1" x14ac:dyDescent="0.25">
      <c r="A683">
        <v>26172</v>
      </c>
      <c r="B683" t="s">
        <v>10</v>
      </c>
      <c r="C683" s="1">
        <v>22819</v>
      </c>
      <c r="D683">
        <v>54</v>
      </c>
      <c r="E683" t="s">
        <v>11</v>
      </c>
      <c r="F683" t="s">
        <v>14</v>
      </c>
      <c r="G683" s="1">
        <v>38733</v>
      </c>
      <c r="H683">
        <v>44</v>
      </c>
      <c r="I683">
        <v>10</v>
      </c>
      <c r="J683">
        <v>0</v>
      </c>
      <c r="K683">
        <v>2</v>
      </c>
      <c r="L683">
        <f>VLOOKUP(A683,absolute_report_3369!$A$2:$E$3370,2,FALSE)</f>
        <v>1567</v>
      </c>
      <c r="M683">
        <f>VLOOKUP(A683,absolute_report_3369!$A$2:$E$3370,3,FALSE)</f>
        <v>79</v>
      </c>
      <c r="N683">
        <f>VLOOKUP(A683,absolute_report_3369!$A$2:$E$3370,4,FALSE)</f>
        <v>59</v>
      </c>
      <c r="O683">
        <f>VLOOKUP(A683,absolute_report_3369!$A$2:$E$3370,5,FALSE)</f>
        <v>12</v>
      </c>
      <c r="P683" t="str">
        <f>VLOOKUP(A683,Clusters_2843!$A$1:$B$2844,2,FALSE)</f>
        <v>Muy_inestable</v>
      </c>
      <c r="Q683" s="3">
        <f>VLOOKUP(A683,delay_hba1c_2843!$A$2:$B$2844,2,FALSE)</f>
        <v>117.39130434782609</v>
      </c>
      <c r="R683">
        <f>VLOOKUP(A683,delay_hba1c_2843!$A$2:$C$2844,3,FALSE)</f>
        <v>30.9</v>
      </c>
      <c r="S683" t="str">
        <f>VLOOKUP(A683,retraso_4m_2843!$A$1:$B$2844,2,FALSE)</f>
        <v>SI</v>
      </c>
      <c r="T683" t="str">
        <f>VLOOKUP(A683,retraso_6m_2843!$A$2:$B$2844,2,FALSE)</f>
        <v>SI</v>
      </c>
      <c r="U683">
        <f>VLOOKUP(A683,Inactividad!$A$3:$D$3372,3,FALSE)</f>
        <v>200</v>
      </c>
      <c r="V683">
        <f>VLOOKUP(A683,Inactividad!$A$3:$D$3372,4,FALSE)</f>
        <v>105</v>
      </c>
    </row>
    <row r="684" spans="1:22" hidden="1" x14ac:dyDescent="0.25">
      <c r="A684">
        <v>1597</v>
      </c>
      <c r="B684" t="s">
        <v>15</v>
      </c>
      <c r="C684" s="1">
        <v>27025</v>
      </c>
      <c r="D684">
        <v>43</v>
      </c>
      <c r="E684" t="s">
        <v>11</v>
      </c>
      <c r="F684" t="s">
        <v>14</v>
      </c>
      <c r="G684" s="1">
        <v>42566</v>
      </c>
      <c r="H684">
        <v>43</v>
      </c>
      <c r="I684">
        <v>0</v>
      </c>
      <c r="J684">
        <v>0</v>
      </c>
      <c r="K684">
        <v>0</v>
      </c>
      <c r="L684">
        <f>VLOOKUP(A684,absolute_report_3369!$A$2:$E$3370,2,FALSE)</f>
        <v>104</v>
      </c>
      <c r="M684">
        <f>VLOOKUP(A684,absolute_report_3369!$A$2:$E$3370,3,FALSE)</f>
        <v>7</v>
      </c>
      <c r="N684">
        <f>VLOOKUP(A684,absolute_report_3369!$A$2:$E$3370,4,FALSE)</f>
        <v>5</v>
      </c>
      <c r="O684">
        <f>VLOOKUP(A684,absolute_report_3369!$A$2:$E$3370,5,FALSE)</f>
        <v>1</v>
      </c>
      <c r="P684" t="e">
        <f>VLOOKUP(A684,Clusters_2843!$A$1:$B$2844,2,FALSE)</f>
        <v>#N/A</v>
      </c>
      <c r="Q684">
        <v>-1</v>
      </c>
      <c r="R684">
        <v>-1</v>
      </c>
      <c r="S684" t="e">
        <f>VLOOKUP(A684,retraso_4m_2843!$A$1:$B$2844,2,FALSE)</f>
        <v>#N/A</v>
      </c>
      <c r="T684" t="e">
        <f>VLOOKUP(A684,retraso_6m_2843!$A$2:$B$2844,2,FALSE)</f>
        <v>#N/A</v>
      </c>
      <c r="U684">
        <f>VLOOKUP(A684,Inactividad!$A$3:$D$3372,3,FALSE)</f>
        <v>93</v>
      </c>
      <c r="V684">
        <f>VLOOKUP(A684,Inactividad!$A$3:$D$3372,4,FALSE)</f>
        <v>81</v>
      </c>
    </row>
    <row r="685" spans="1:22" x14ac:dyDescent="0.25">
      <c r="A685">
        <v>99902</v>
      </c>
      <c r="B685" t="s">
        <v>10</v>
      </c>
      <c r="C685" s="1">
        <v>25531</v>
      </c>
      <c r="D685">
        <v>47</v>
      </c>
      <c r="E685" t="s">
        <v>13</v>
      </c>
      <c r="F685" t="s">
        <v>12</v>
      </c>
      <c r="G685" s="1">
        <v>40516</v>
      </c>
      <c r="H685">
        <v>41</v>
      </c>
      <c r="I685">
        <v>6</v>
      </c>
      <c r="J685">
        <v>0</v>
      </c>
      <c r="K685">
        <v>0</v>
      </c>
      <c r="L685">
        <f>VLOOKUP(A685,absolute_report_3369!$A$2:$E$3370,2,FALSE)</f>
        <v>314</v>
      </c>
      <c r="M685">
        <f>VLOOKUP(A685,absolute_report_3369!$A$2:$E$3370,3,FALSE)</f>
        <v>19</v>
      </c>
      <c r="N685">
        <f>VLOOKUP(A685,absolute_report_3369!$A$2:$E$3370,4,FALSE)</f>
        <v>13</v>
      </c>
      <c r="O685">
        <f>VLOOKUP(A685,absolute_report_3369!$A$2:$E$3370,5,FALSE)</f>
        <v>2</v>
      </c>
      <c r="P685" t="str">
        <f>VLOOKUP(A685,Clusters_2843!$A$1:$B$2844,2,FALSE)</f>
        <v>empeora</v>
      </c>
      <c r="Q685" s="3">
        <f>VLOOKUP(A685,delay_hba1c_2843!$A$2:$B$2844,2,FALSE)</f>
        <v>48.913043478260867</v>
      </c>
      <c r="R685">
        <f>VLOOKUP(A685,delay_hba1c_2843!$A$2:$C$2844,3,FALSE)</f>
        <v>48.9</v>
      </c>
      <c r="S685" t="str">
        <f>VLOOKUP(A685,retraso_4m_2843!$A$1:$B$2844,2,FALSE)</f>
        <v>SI</v>
      </c>
      <c r="T685" t="str">
        <f>VLOOKUP(A685,retraso_6m_2843!$A$2:$B$2844,2,FALSE)</f>
        <v>SI</v>
      </c>
      <c r="U685">
        <f>VLOOKUP(A685,Inactividad!$A$3:$D$3372,3,FALSE)</f>
        <v>67</v>
      </c>
      <c r="V685">
        <f>VLOOKUP(A685,Inactividad!$A$3:$D$3372,4,FALSE)</f>
        <v>106</v>
      </c>
    </row>
    <row r="686" spans="1:22" hidden="1" x14ac:dyDescent="0.25">
      <c r="A686">
        <v>67135</v>
      </c>
      <c r="B686" t="s">
        <v>10</v>
      </c>
      <c r="C686" s="1">
        <v>15650</v>
      </c>
      <c r="D686">
        <v>74</v>
      </c>
      <c r="E686" t="s">
        <v>16</v>
      </c>
      <c r="F686" t="s">
        <v>12</v>
      </c>
      <c r="G686" s="1">
        <v>41494</v>
      </c>
      <c r="H686">
        <v>71</v>
      </c>
      <c r="I686">
        <v>3</v>
      </c>
      <c r="J686">
        <v>0</v>
      </c>
      <c r="K686">
        <v>2</v>
      </c>
      <c r="L686">
        <f>VLOOKUP(A686,absolute_report_3369!$A$2:$E$3370,2,FALSE)</f>
        <v>1060</v>
      </c>
      <c r="M686">
        <f>VLOOKUP(A686,absolute_report_3369!$A$2:$E$3370,3,FALSE)</f>
        <v>23</v>
      </c>
      <c r="N686">
        <f>VLOOKUP(A686,absolute_report_3369!$A$2:$E$3370,4,FALSE)</f>
        <v>14</v>
      </c>
      <c r="O686">
        <f>VLOOKUP(A686,absolute_report_3369!$A$2:$E$3370,5,FALSE)</f>
        <v>1</v>
      </c>
      <c r="P686" t="e">
        <f>VLOOKUP(A686,Clusters_2843!$A$1:$B$2844,2,FALSE)</f>
        <v>#N/A</v>
      </c>
      <c r="Q686">
        <v>-1</v>
      </c>
      <c r="R686">
        <v>-1</v>
      </c>
      <c r="S686" t="e">
        <f>VLOOKUP(A686,retraso_4m_2843!$A$1:$B$2844,2,FALSE)</f>
        <v>#N/A</v>
      </c>
      <c r="T686" t="e">
        <f>VLOOKUP(A686,retraso_6m_2843!$A$2:$B$2844,2,FALSE)</f>
        <v>#N/A</v>
      </c>
      <c r="U686">
        <f>VLOOKUP(A686,Inactividad!$A$3:$D$3372,3,FALSE)</f>
        <v>374</v>
      </c>
      <c r="V686">
        <f>VLOOKUP(A686,Inactividad!$A$3:$D$3372,4,FALSE)</f>
        <v>321</v>
      </c>
    </row>
    <row r="687" spans="1:22" hidden="1" x14ac:dyDescent="0.25">
      <c r="A687">
        <v>34368</v>
      </c>
      <c r="B687" t="s">
        <v>10</v>
      </c>
      <c r="C687" s="1">
        <v>20675</v>
      </c>
      <c r="D687">
        <v>60</v>
      </c>
      <c r="E687" t="s">
        <v>13</v>
      </c>
      <c r="F687" t="s">
        <v>12</v>
      </c>
      <c r="G687" s="1">
        <v>40829</v>
      </c>
      <c r="H687">
        <v>55</v>
      </c>
      <c r="I687">
        <v>5</v>
      </c>
      <c r="J687">
        <v>0</v>
      </c>
      <c r="K687">
        <v>0</v>
      </c>
      <c r="L687">
        <f>VLOOKUP(A687,absolute_report_3369!$A$2:$E$3370,2,FALSE)</f>
        <v>1461</v>
      </c>
      <c r="M687">
        <f>VLOOKUP(A687,absolute_report_3369!$A$2:$E$3370,3,FALSE)</f>
        <v>41</v>
      </c>
      <c r="N687">
        <f>VLOOKUP(A687,absolute_report_3369!$A$2:$E$3370,4,FALSE)</f>
        <v>20</v>
      </c>
      <c r="O687">
        <f>VLOOKUP(A687,absolute_report_3369!$A$2:$E$3370,5,FALSE)</f>
        <v>6</v>
      </c>
      <c r="P687" t="str">
        <f>VLOOKUP(A687,Clusters_2843!$A$1:$B$2844,2,FALSE)</f>
        <v>Muy_inestable</v>
      </c>
      <c r="Q687" s="3">
        <f>VLOOKUP(A687,delay_hba1c_2843!$A$2:$B$2844,2,FALSE)</f>
        <v>480.43478260869563</v>
      </c>
      <c r="R687">
        <f>VLOOKUP(A687,delay_hba1c_2843!$A$2:$C$2844,3,FALSE)</f>
        <v>175.4</v>
      </c>
      <c r="S687" t="str">
        <f>VLOOKUP(A687,retraso_4m_2843!$A$1:$B$2844,2,FALSE)</f>
        <v>NO</v>
      </c>
      <c r="T687" t="str">
        <f>VLOOKUP(A687,retraso_6m_2843!$A$2:$B$2844,2,FALSE)</f>
        <v>NO</v>
      </c>
      <c r="U687">
        <f>VLOOKUP(A687,Inactividad!$A$3:$D$3372,3,FALSE)</f>
        <v>476</v>
      </c>
      <c r="V687">
        <f>VLOOKUP(A687,Inactividad!$A$3:$D$3372,4,FALSE)</f>
        <v>428</v>
      </c>
    </row>
    <row r="688" spans="1:22" hidden="1" x14ac:dyDescent="0.25">
      <c r="A688">
        <v>2781</v>
      </c>
      <c r="B688" t="s">
        <v>10</v>
      </c>
      <c r="C688" s="1">
        <v>15395</v>
      </c>
      <c r="D688">
        <v>74</v>
      </c>
      <c r="E688" t="s">
        <v>11</v>
      </c>
      <c r="F688" t="s">
        <v>14</v>
      </c>
      <c r="G688" s="1">
        <v>40388</v>
      </c>
      <c r="H688">
        <v>68</v>
      </c>
      <c r="I688">
        <v>6</v>
      </c>
      <c r="J688">
        <v>2</v>
      </c>
      <c r="K688">
        <v>2</v>
      </c>
      <c r="L688">
        <f>VLOOKUP(A688,absolute_report_3369!$A$2:$E$3370,2,FALSE)</f>
        <v>996</v>
      </c>
      <c r="M688">
        <f>VLOOKUP(A688,absolute_report_3369!$A$2:$E$3370,3,FALSE)</f>
        <v>27</v>
      </c>
      <c r="N688">
        <f>VLOOKUP(A688,absolute_report_3369!$A$2:$E$3370,4,FALSE)</f>
        <v>16</v>
      </c>
      <c r="O688">
        <f>VLOOKUP(A688,absolute_report_3369!$A$2:$E$3370,5,FALSE)</f>
        <v>7</v>
      </c>
      <c r="P688" t="str">
        <f>VLOOKUP(A688,Clusters_2843!$A$1:$B$2844,2,FALSE)</f>
        <v>Muy_inestable</v>
      </c>
      <c r="Q688" s="3">
        <f>VLOOKUP(A688,delay_hba1c_2843!$A$2:$B$2844,2,FALSE)</f>
        <v>102.18579234972678</v>
      </c>
      <c r="R688">
        <f>VLOOKUP(A688,delay_hba1c_2843!$A$2:$C$2844,3,FALSE)</f>
        <v>17</v>
      </c>
      <c r="S688" t="str">
        <f>VLOOKUP(A688,retraso_4m_2843!$A$1:$B$2844,2,FALSE)</f>
        <v>NO</v>
      </c>
      <c r="T688" t="str">
        <f>VLOOKUP(A688,retraso_6m_2843!$A$2:$B$2844,2,FALSE)</f>
        <v>NO</v>
      </c>
      <c r="U688">
        <f>VLOOKUP(A688,Inactividad!$A$3:$D$3372,3,FALSE)</f>
        <v>308</v>
      </c>
      <c r="V688">
        <f>VLOOKUP(A688,Inactividad!$A$3:$D$3372,4,FALSE)</f>
        <v>226</v>
      </c>
    </row>
    <row r="689" spans="1:22" hidden="1" x14ac:dyDescent="0.25">
      <c r="A689">
        <v>1603</v>
      </c>
      <c r="B689" t="s">
        <v>10</v>
      </c>
      <c r="C689" s="1">
        <v>13851</v>
      </c>
      <c r="D689">
        <v>79</v>
      </c>
      <c r="E689" t="s">
        <v>11</v>
      </c>
      <c r="F689" t="s">
        <v>14</v>
      </c>
      <c r="G689" s="1">
        <v>40750</v>
      </c>
      <c r="H689">
        <v>74</v>
      </c>
      <c r="I689">
        <v>5</v>
      </c>
      <c r="J689">
        <v>0</v>
      </c>
      <c r="K689">
        <v>2</v>
      </c>
      <c r="L689">
        <f>VLOOKUP(A689,absolute_report_3369!$A$2:$E$3370,2,FALSE)</f>
        <v>1493</v>
      </c>
      <c r="M689">
        <f>VLOOKUP(A689,absolute_report_3369!$A$2:$E$3370,3,FALSE)</f>
        <v>52</v>
      </c>
      <c r="N689">
        <f>VLOOKUP(A689,absolute_report_3369!$A$2:$E$3370,4,FALSE)</f>
        <v>23</v>
      </c>
      <c r="O689">
        <f>VLOOKUP(A689,absolute_report_3369!$A$2:$E$3370,5,FALSE)</f>
        <v>8</v>
      </c>
      <c r="P689" t="str">
        <f>VLOOKUP(A689,Clusters_2843!$A$1:$B$2844,2,FALSE)</f>
        <v>Medio_inestable</v>
      </c>
      <c r="Q689" s="3">
        <f>VLOOKUP(A689,delay_hba1c_2843!$A$2:$B$2844,2,FALSE)</f>
        <v>38.797814207650276</v>
      </c>
      <c r="R689">
        <f>VLOOKUP(A689,delay_hba1c_2843!$A$2:$C$2844,3,FALSE)</f>
        <v>5.5</v>
      </c>
      <c r="S689" t="str">
        <f>VLOOKUP(A689,retraso_4m_2843!$A$1:$B$2844,2,FALSE)</f>
        <v>SI</v>
      </c>
      <c r="T689" t="str">
        <f>VLOOKUP(A689,retraso_6m_2843!$A$2:$B$2844,2,FALSE)</f>
        <v>SI</v>
      </c>
      <c r="U689">
        <f>VLOOKUP(A689,Inactividad!$A$3:$D$3372,3,FALSE)</f>
        <v>169</v>
      </c>
      <c r="V689">
        <f>VLOOKUP(A689,Inactividad!$A$3:$D$3372,4,FALSE)</f>
        <v>160</v>
      </c>
    </row>
    <row r="690" spans="1:22" hidden="1" x14ac:dyDescent="0.25">
      <c r="A690">
        <v>26180</v>
      </c>
      <c r="B690" t="s">
        <v>10</v>
      </c>
      <c r="C690" s="1">
        <v>27445</v>
      </c>
      <c r="D690">
        <v>41</v>
      </c>
      <c r="E690" t="s">
        <v>11</v>
      </c>
      <c r="F690" t="s">
        <v>14</v>
      </c>
      <c r="G690" s="1">
        <v>41689</v>
      </c>
      <c r="H690">
        <v>39</v>
      </c>
      <c r="I690">
        <v>2</v>
      </c>
      <c r="J690">
        <v>0</v>
      </c>
      <c r="K690">
        <v>1</v>
      </c>
      <c r="L690">
        <f>VLOOKUP(A690,absolute_report_3369!$A$2:$E$3370,2,FALSE)</f>
        <v>978</v>
      </c>
      <c r="M690">
        <f>VLOOKUP(A690,absolute_report_3369!$A$2:$E$3370,3,FALSE)</f>
        <v>29</v>
      </c>
      <c r="N690">
        <f>VLOOKUP(A690,absolute_report_3369!$A$2:$E$3370,4,FALSE)</f>
        <v>19</v>
      </c>
      <c r="O690">
        <f>VLOOKUP(A690,absolute_report_3369!$A$2:$E$3370,5,FALSE)</f>
        <v>4</v>
      </c>
      <c r="P690" t="str">
        <f>VLOOKUP(A690,Clusters_2843!$A$1:$B$2844,2,FALSE)</f>
        <v>empeora</v>
      </c>
      <c r="Q690" s="3">
        <f>VLOOKUP(A690,delay_hba1c_2843!$A$2:$B$2844,2,FALSE)</f>
        <v>98.907103825136616</v>
      </c>
      <c r="R690">
        <f>VLOOKUP(A690,delay_hba1c_2843!$A$2:$C$2844,3,FALSE)</f>
        <v>33</v>
      </c>
      <c r="S690" t="str">
        <f>VLOOKUP(A690,retraso_4m_2843!$A$1:$B$2844,2,FALSE)</f>
        <v>NO</v>
      </c>
      <c r="T690" t="str">
        <f>VLOOKUP(A690,retraso_6m_2843!$A$2:$B$2844,2,FALSE)</f>
        <v>SI</v>
      </c>
      <c r="U690">
        <f>VLOOKUP(A690,Inactividad!$A$3:$D$3372,3,FALSE)</f>
        <v>408</v>
      </c>
      <c r="V690">
        <f>VLOOKUP(A690,Inactividad!$A$3:$D$3372,4,FALSE)</f>
        <v>146</v>
      </c>
    </row>
    <row r="691" spans="1:22" hidden="1" x14ac:dyDescent="0.25">
      <c r="A691">
        <v>50757</v>
      </c>
      <c r="B691" t="s">
        <v>15</v>
      </c>
      <c r="C691" s="1">
        <v>21606</v>
      </c>
      <c r="D691">
        <v>57</v>
      </c>
      <c r="E691" t="s">
        <v>16</v>
      </c>
      <c r="F691" t="s">
        <v>12</v>
      </c>
      <c r="G691" s="1">
        <v>41120</v>
      </c>
      <c r="H691">
        <v>53</v>
      </c>
      <c r="I691">
        <v>4</v>
      </c>
      <c r="J691">
        <v>0</v>
      </c>
      <c r="K691">
        <v>1</v>
      </c>
      <c r="L691">
        <f>VLOOKUP(A691,absolute_report_3369!$A$2:$E$3370,2,FALSE)</f>
        <v>1527</v>
      </c>
      <c r="M691">
        <f>VLOOKUP(A691,absolute_report_3369!$A$2:$E$3370,3,FALSE)</f>
        <v>37</v>
      </c>
      <c r="N691">
        <f>VLOOKUP(A691,absolute_report_3369!$A$2:$E$3370,4,FALSE)</f>
        <v>14</v>
      </c>
      <c r="O691">
        <f>VLOOKUP(A691,absolute_report_3369!$A$2:$E$3370,5,FALSE)</f>
        <v>4</v>
      </c>
      <c r="P691" t="str">
        <f>VLOOKUP(A691,Clusters_2843!$A$1:$B$2844,2,FALSE)</f>
        <v>Muy_inestable</v>
      </c>
      <c r="Q691" s="3">
        <f>VLOOKUP(A691,delay_hba1c_2843!$A$2:$B$2844,2,FALSE)</f>
        <v>378.14207650273227</v>
      </c>
      <c r="R691">
        <f>VLOOKUP(A691,delay_hba1c_2843!$A$2:$C$2844,3,FALSE)</f>
        <v>219.5</v>
      </c>
      <c r="S691" t="str">
        <f>VLOOKUP(A691,retraso_4m_2843!$A$1:$B$2844,2,FALSE)</f>
        <v>NO</v>
      </c>
      <c r="T691" t="str">
        <f>VLOOKUP(A691,retraso_6m_2843!$A$2:$B$2844,2,FALSE)</f>
        <v>NO</v>
      </c>
      <c r="U691">
        <f>VLOOKUP(A691,Inactividad!$A$3:$D$3372,3,FALSE)</f>
        <v>540</v>
      </c>
      <c r="V691">
        <f>VLOOKUP(A691,Inactividad!$A$3:$D$3372,4,FALSE)</f>
        <v>540</v>
      </c>
    </row>
    <row r="692" spans="1:22" hidden="1" x14ac:dyDescent="0.25">
      <c r="A692">
        <v>67143</v>
      </c>
      <c r="B692" t="s">
        <v>15</v>
      </c>
      <c r="C692" s="1">
        <v>25441</v>
      </c>
      <c r="D692">
        <v>47</v>
      </c>
      <c r="E692" t="s">
        <v>16</v>
      </c>
      <c r="F692" t="s">
        <v>12</v>
      </c>
      <c r="G692" s="1">
        <v>39350</v>
      </c>
      <c r="H692">
        <v>38</v>
      </c>
      <c r="I692">
        <v>9</v>
      </c>
      <c r="J692">
        <v>0</v>
      </c>
      <c r="K692">
        <v>1</v>
      </c>
      <c r="L692">
        <f>VLOOKUP(A692,absolute_report_3369!$A$2:$E$3370,2,FALSE)</f>
        <v>1183</v>
      </c>
      <c r="M692">
        <f>VLOOKUP(A692,absolute_report_3369!$A$2:$E$3370,3,FALSE)</f>
        <v>55</v>
      </c>
      <c r="N692">
        <f>VLOOKUP(A692,absolute_report_3369!$A$2:$E$3370,4,FALSE)</f>
        <v>23</v>
      </c>
      <c r="O692">
        <f>VLOOKUP(A692,absolute_report_3369!$A$2:$E$3370,5,FALSE)</f>
        <v>7</v>
      </c>
      <c r="P692" t="str">
        <f>VLOOKUP(A692,Clusters_2843!$A$1:$B$2844,2,FALSE)</f>
        <v>Muy_inestable</v>
      </c>
      <c r="Q692" s="3">
        <f>VLOOKUP(A692,delay_hba1c_2843!$A$2:$B$2844,2,FALSE)</f>
        <v>267.39130434782606</v>
      </c>
      <c r="R692">
        <f>VLOOKUP(A692,delay_hba1c_2843!$A$2:$C$2844,3,FALSE)</f>
        <v>86.8</v>
      </c>
      <c r="S692" t="str">
        <f>VLOOKUP(A692,retraso_4m_2843!$A$1:$B$2844,2,FALSE)</f>
        <v>NO</v>
      </c>
      <c r="T692" t="str">
        <f>VLOOKUP(A692,retraso_6m_2843!$A$2:$B$2844,2,FALSE)</f>
        <v>NO</v>
      </c>
      <c r="U692">
        <f>VLOOKUP(A692,Inactividad!$A$3:$D$3372,3,FALSE)</f>
        <v>241</v>
      </c>
      <c r="V692">
        <f>VLOOKUP(A692,Inactividad!$A$3:$D$3372,4,FALSE)</f>
        <v>163</v>
      </c>
    </row>
    <row r="693" spans="1:22" x14ac:dyDescent="0.25">
      <c r="A693">
        <v>75336</v>
      </c>
      <c r="B693" t="s">
        <v>10</v>
      </c>
      <c r="C693" s="1">
        <v>21546</v>
      </c>
      <c r="D693">
        <v>58</v>
      </c>
      <c r="E693" t="s">
        <v>11</v>
      </c>
      <c r="F693" t="s">
        <v>14</v>
      </c>
      <c r="G693" s="1">
        <v>39429</v>
      </c>
      <c r="H693">
        <v>49</v>
      </c>
      <c r="I693">
        <v>9</v>
      </c>
      <c r="J693">
        <v>0</v>
      </c>
      <c r="K693">
        <v>0</v>
      </c>
      <c r="L693">
        <f>VLOOKUP(A693,absolute_report_3369!$A$2:$E$3370,2,FALSE)</f>
        <v>1589</v>
      </c>
      <c r="M693">
        <f>VLOOKUP(A693,absolute_report_3369!$A$2:$E$3370,3,FALSE)</f>
        <v>65</v>
      </c>
      <c r="N693">
        <f>VLOOKUP(A693,absolute_report_3369!$A$2:$E$3370,4,FALSE)</f>
        <v>48</v>
      </c>
      <c r="O693">
        <f>VLOOKUP(A693,absolute_report_3369!$A$2:$E$3370,5,FALSE)</f>
        <v>12</v>
      </c>
      <c r="P693" t="str">
        <f>VLOOKUP(A693,Clusters_2843!$A$1:$B$2844,2,FALSE)</f>
        <v>Muy_inestable</v>
      </c>
      <c r="Q693" s="3">
        <f>VLOOKUP(A693,delay_hba1c_2843!$A$2:$B$2844,2,FALSE)</f>
        <v>85.869565217391298</v>
      </c>
      <c r="R693">
        <f>VLOOKUP(A693,delay_hba1c_2843!$A$2:$C$2844,3,FALSE)</f>
        <v>27.3</v>
      </c>
      <c r="S693" t="str">
        <f>VLOOKUP(A693,retraso_4m_2843!$A$1:$B$2844,2,FALSE)</f>
        <v>SI</v>
      </c>
      <c r="T693" t="str">
        <f>VLOOKUP(A693,retraso_6m_2843!$A$2:$B$2844,2,FALSE)</f>
        <v>SI</v>
      </c>
      <c r="U693">
        <f>VLOOKUP(A693,Inactividad!$A$3:$D$3372,3,FALSE)</f>
        <v>251</v>
      </c>
      <c r="V693">
        <f>VLOOKUP(A693,Inactividad!$A$3:$D$3372,4,FALSE)</f>
        <v>130</v>
      </c>
    </row>
    <row r="694" spans="1:22" hidden="1" x14ac:dyDescent="0.25">
      <c r="A694">
        <v>42569</v>
      </c>
      <c r="B694" t="s">
        <v>15</v>
      </c>
      <c r="C694" s="1">
        <v>19411</v>
      </c>
      <c r="D694">
        <v>63</v>
      </c>
      <c r="E694" t="s">
        <v>16</v>
      </c>
      <c r="F694" t="s">
        <v>12</v>
      </c>
      <c r="G694" s="1">
        <v>40773</v>
      </c>
      <c r="H694">
        <v>58</v>
      </c>
      <c r="I694">
        <v>5</v>
      </c>
      <c r="J694">
        <v>0</v>
      </c>
      <c r="K694">
        <v>1</v>
      </c>
      <c r="L694">
        <f>VLOOKUP(A694,absolute_report_3369!$A$2:$E$3370,2,FALSE)</f>
        <v>1601</v>
      </c>
      <c r="M694">
        <f>VLOOKUP(A694,absolute_report_3369!$A$2:$E$3370,3,FALSE)</f>
        <v>56</v>
      </c>
      <c r="N694">
        <f>VLOOKUP(A694,absolute_report_3369!$A$2:$E$3370,4,FALSE)</f>
        <v>30</v>
      </c>
      <c r="O694">
        <f>VLOOKUP(A694,absolute_report_3369!$A$2:$E$3370,5,FALSE)</f>
        <v>10</v>
      </c>
      <c r="P694" t="str">
        <f>VLOOKUP(A694,Clusters_2843!$A$1:$B$2844,2,FALSE)</f>
        <v>Muy_inestable</v>
      </c>
      <c r="Q694" s="3">
        <f>VLOOKUP(A694,delay_hba1c_2843!$A$2:$B$2844,2,FALSE)</f>
        <v>46.448087431693992</v>
      </c>
      <c r="R694">
        <f>VLOOKUP(A694,delay_hba1c_2843!$A$2:$C$2844,3,FALSE)</f>
        <v>7.6</v>
      </c>
      <c r="S694" t="str">
        <f>VLOOKUP(A694,retraso_4m_2843!$A$1:$B$2844,2,FALSE)</f>
        <v>SI</v>
      </c>
      <c r="T694" t="str">
        <f>VLOOKUP(A694,retraso_6m_2843!$A$2:$B$2844,2,FALSE)</f>
        <v>SI</v>
      </c>
      <c r="U694">
        <f>VLOOKUP(A694,Inactividad!$A$3:$D$3372,3,FALSE)</f>
        <v>155</v>
      </c>
      <c r="V694">
        <f>VLOOKUP(A694,Inactividad!$A$3:$D$3372,4,FALSE)</f>
        <v>140</v>
      </c>
    </row>
    <row r="695" spans="1:22" hidden="1" x14ac:dyDescent="0.25">
      <c r="A695">
        <v>1613</v>
      </c>
      <c r="B695" t="s">
        <v>10</v>
      </c>
      <c r="C695" s="1">
        <v>23938</v>
      </c>
      <c r="D695">
        <v>51</v>
      </c>
      <c r="E695" t="s">
        <v>11</v>
      </c>
      <c r="F695" t="s">
        <v>12</v>
      </c>
      <c r="G695" s="1">
        <v>42396</v>
      </c>
      <c r="H695">
        <v>51</v>
      </c>
      <c r="I695">
        <v>0</v>
      </c>
      <c r="J695">
        <v>0</v>
      </c>
      <c r="K695">
        <v>4</v>
      </c>
      <c r="L695">
        <f>VLOOKUP(A695,absolute_report_3369!$A$2:$E$3370,2,FALSE)</f>
        <v>280</v>
      </c>
      <c r="M695">
        <f>VLOOKUP(A695,absolute_report_3369!$A$2:$E$3370,3,FALSE)</f>
        <v>23</v>
      </c>
      <c r="N695">
        <f>VLOOKUP(A695,absolute_report_3369!$A$2:$E$3370,4,FALSE)</f>
        <v>12</v>
      </c>
      <c r="O695">
        <f>VLOOKUP(A695,absolute_report_3369!$A$2:$E$3370,5,FALSE)</f>
        <v>2</v>
      </c>
      <c r="P695" t="str">
        <f>VLOOKUP(A695,Clusters_2843!$A$1:$B$2844,2,FALSE)</f>
        <v>estable</v>
      </c>
      <c r="Q695" s="3">
        <f>VLOOKUP(A695,delay_hba1c_2843!$A$2:$B$2844,2,FALSE)</f>
        <v>0</v>
      </c>
      <c r="R695">
        <f>VLOOKUP(A695,delay_hba1c_2843!$A$2:$C$2844,3,FALSE)</f>
        <v>0</v>
      </c>
      <c r="S695" t="str">
        <f>VLOOKUP(A695,retraso_4m_2843!$A$1:$B$2844,2,FALSE)</f>
        <v>SI</v>
      </c>
      <c r="T695" t="str">
        <f>VLOOKUP(A695,retraso_6m_2843!$A$2:$B$2844,2,FALSE)</f>
        <v>SI</v>
      </c>
      <c r="U695">
        <f>VLOOKUP(A695,Inactividad!$A$3:$D$3372,3,FALSE)</f>
        <v>232</v>
      </c>
      <c r="V695">
        <f>VLOOKUP(A695,Inactividad!$A$3:$D$3372,4,FALSE)</f>
        <v>57</v>
      </c>
    </row>
    <row r="696" spans="1:22" hidden="1" x14ac:dyDescent="0.25">
      <c r="A696">
        <v>34382</v>
      </c>
      <c r="B696" t="s">
        <v>15</v>
      </c>
      <c r="C696" s="1">
        <v>24568</v>
      </c>
      <c r="D696">
        <v>49</v>
      </c>
      <c r="E696" t="s">
        <v>13</v>
      </c>
      <c r="F696" t="s">
        <v>12</v>
      </c>
      <c r="G696" s="1">
        <v>41059</v>
      </c>
      <c r="H696">
        <v>45</v>
      </c>
      <c r="I696">
        <v>4</v>
      </c>
      <c r="J696">
        <v>0</v>
      </c>
      <c r="K696">
        <v>0</v>
      </c>
      <c r="L696">
        <f>VLOOKUP(A696,absolute_report_3369!$A$2:$E$3370,2,FALSE)</f>
        <v>1561</v>
      </c>
      <c r="M696">
        <f>VLOOKUP(A696,absolute_report_3369!$A$2:$E$3370,3,FALSE)</f>
        <v>28</v>
      </c>
      <c r="N696">
        <f>VLOOKUP(A696,absolute_report_3369!$A$2:$E$3370,4,FALSE)</f>
        <v>17</v>
      </c>
      <c r="O696">
        <f>VLOOKUP(A696,absolute_report_3369!$A$2:$E$3370,5,FALSE)</f>
        <v>4</v>
      </c>
      <c r="P696" t="str">
        <f>VLOOKUP(A696,Clusters_2843!$A$1:$B$2844,2,FALSE)</f>
        <v>mejora</v>
      </c>
      <c r="Q696" s="3">
        <f>VLOOKUP(A696,delay_hba1c_2843!$A$2:$B$2844,2,FALSE)</f>
        <v>330.05464480874315</v>
      </c>
      <c r="R696">
        <f>VLOOKUP(A696,delay_hba1c_2843!$A$2:$C$2844,3,FALSE)</f>
        <v>173.1</v>
      </c>
      <c r="S696" t="str">
        <f>VLOOKUP(A696,retraso_4m_2843!$A$1:$B$2844,2,FALSE)</f>
        <v>NO</v>
      </c>
      <c r="T696" t="str">
        <f>VLOOKUP(A696,retraso_6m_2843!$A$2:$B$2844,2,FALSE)</f>
        <v>NO</v>
      </c>
      <c r="U696">
        <f>VLOOKUP(A696,Inactividad!$A$3:$D$3372,3,FALSE)</f>
        <v>823</v>
      </c>
      <c r="V696">
        <f>VLOOKUP(A696,Inactividad!$A$3:$D$3372,4,FALSE)</f>
        <v>716</v>
      </c>
    </row>
    <row r="697" spans="1:22" hidden="1" x14ac:dyDescent="0.25">
      <c r="A697">
        <v>108111</v>
      </c>
      <c r="B697" t="s">
        <v>15</v>
      </c>
      <c r="C697" s="1">
        <v>25802</v>
      </c>
      <c r="D697">
        <v>46</v>
      </c>
      <c r="E697" t="s">
        <v>11</v>
      </c>
      <c r="F697" t="s">
        <v>12</v>
      </c>
      <c r="G697" s="1">
        <v>41807</v>
      </c>
      <c r="H697">
        <v>44</v>
      </c>
      <c r="I697">
        <v>2</v>
      </c>
      <c r="J697">
        <v>0</v>
      </c>
      <c r="K697">
        <v>1</v>
      </c>
      <c r="L697">
        <f>VLOOKUP(A697,absolute_report_3369!$A$2:$E$3370,2,FALSE)</f>
        <v>776</v>
      </c>
      <c r="M697">
        <f>VLOOKUP(A697,absolute_report_3369!$A$2:$E$3370,3,FALSE)</f>
        <v>11</v>
      </c>
      <c r="N697">
        <f>VLOOKUP(A697,absolute_report_3369!$A$2:$E$3370,4,FALSE)</f>
        <v>8</v>
      </c>
      <c r="O697">
        <f>VLOOKUP(A697,absolute_report_3369!$A$2:$E$3370,5,FALSE)</f>
        <v>1</v>
      </c>
      <c r="P697" t="e">
        <f>VLOOKUP(A697,Clusters_2843!$A$1:$B$2844,2,FALSE)</f>
        <v>#N/A</v>
      </c>
      <c r="Q697">
        <v>-1</v>
      </c>
      <c r="R697">
        <v>-1</v>
      </c>
      <c r="S697" t="e">
        <f>VLOOKUP(A697,retraso_4m_2843!$A$1:$B$2844,2,FALSE)</f>
        <v>#N/A</v>
      </c>
      <c r="T697" t="e">
        <f>VLOOKUP(A697,retraso_6m_2843!$A$2:$B$2844,2,FALSE)</f>
        <v>#N/A</v>
      </c>
      <c r="U697">
        <f>VLOOKUP(A697,Inactividad!$A$3:$D$3372,3,FALSE)</f>
        <v>693</v>
      </c>
      <c r="V697">
        <f>VLOOKUP(A697,Inactividad!$A$3:$D$3372,4,FALSE)</f>
        <v>676</v>
      </c>
    </row>
    <row r="698" spans="1:22" hidden="1" x14ac:dyDescent="0.25">
      <c r="A698">
        <v>42577</v>
      </c>
      <c r="B698" t="s">
        <v>15</v>
      </c>
      <c r="C698" s="1">
        <v>25840</v>
      </c>
      <c r="D698">
        <v>46</v>
      </c>
      <c r="E698" t="s">
        <v>16</v>
      </c>
      <c r="F698" t="s">
        <v>12</v>
      </c>
      <c r="G698" s="1">
        <v>40568</v>
      </c>
      <c r="H698">
        <v>41</v>
      </c>
      <c r="I698">
        <v>5</v>
      </c>
      <c r="J698">
        <v>1</v>
      </c>
      <c r="K698">
        <v>0</v>
      </c>
      <c r="L698">
        <f>VLOOKUP(A698,absolute_report_3369!$A$2:$E$3370,2,FALSE)</f>
        <v>1531</v>
      </c>
      <c r="M698">
        <f>VLOOKUP(A698,absolute_report_3369!$A$2:$E$3370,3,FALSE)</f>
        <v>47</v>
      </c>
      <c r="N698">
        <f>VLOOKUP(A698,absolute_report_3369!$A$2:$E$3370,4,FALSE)</f>
        <v>17</v>
      </c>
      <c r="O698">
        <f>VLOOKUP(A698,absolute_report_3369!$A$2:$E$3370,5,FALSE)</f>
        <v>11</v>
      </c>
      <c r="P698" t="str">
        <f>VLOOKUP(A698,Clusters_2843!$A$1:$B$2844,2,FALSE)</f>
        <v>Muy_inestable</v>
      </c>
      <c r="Q698" s="3">
        <f>VLOOKUP(A698,delay_hba1c_2843!$A$2:$B$2844,2,FALSE)</f>
        <v>33.879781420765028</v>
      </c>
      <c r="R698">
        <f>VLOOKUP(A698,delay_hba1c_2843!$A$2:$C$2844,3,FALSE)</f>
        <v>3.4</v>
      </c>
      <c r="S698" t="str">
        <f>VLOOKUP(A698,retraso_4m_2843!$A$1:$B$2844,2,FALSE)</f>
        <v>SI</v>
      </c>
      <c r="T698" t="str">
        <f>VLOOKUP(A698,retraso_6m_2843!$A$2:$B$2844,2,FALSE)</f>
        <v>SI</v>
      </c>
      <c r="U698">
        <f>VLOOKUP(A698,Inactividad!$A$3:$D$3372,3,FALSE)</f>
        <v>223</v>
      </c>
      <c r="V698">
        <f>VLOOKUP(A698,Inactividad!$A$3:$D$3372,4,FALSE)</f>
        <v>168</v>
      </c>
    </row>
    <row r="699" spans="1:22" hidden="1" x14ac:dyDescent="0.25">
      <c r="A699">
        <v>116306</v>
      </c>
      <c r="B699" t="s">
        <v>15</v>
      </c>
      <c r="C699" s="1">
        <v>18952</v>
      </c>
      <c r="D699">
        <v>65</v>
      </c>
      <c r="E699" t="s">
        <v>13</v>
      </c>
      <c r="F699" t="s">
        <v>12</v>
      </c>
      <c r="G699" s="1">
        <v>41690</v>
      </c>
      <c r="H699">
        <v>63</v>
      </c>
      <c r="I699">
        <v>2</v>
      </c>
      <c r="J699">
        <v>2</v>
      </c>
      <c r="K699">
        <v>2</v>
      </c>
      <c r="L699">
        <f>VLOOKUP(A699,absolute_report_3369!$A$2:$E$3370,2,FALSE)</f>
        <v>959</v>
      </c>
      <c r="M699">
        <f>VLOOKUP(A699,absolute_report_3369!$A$2:$E$3370,3,FALSE)</f>
        <v>83</v>
      </c>
      <c r="N699">
        <f>VLOOKUP(A699,absolute_report_3369!$A$2:$E$3370,4,FALSE)</f>
        <v>27</v>
      </c>
      <c r="O699">
        <f>VLOOKUP(A699,absolute_report_3369!$A$2:$E$3370,5,FALSE)</f>
        <v>5</v>
      </c>
      <c r="P699" t="str">
        <f>VLOOKUP(A699,Clusters_2843!$A$1:$B$2844,2,FALSE)</f>
        <v>Medio_inestable</v>
      </c>
      <c r="Q699" s="3">
        <f>VLOOKUP(A699,delay_hba1c_2843!$A$2:$B$2844,2,FALSE)</f>
        <v>48.087431693989068</v>
      </c>
      <c r="R699">
        <f>VLOOKUP(A699,delay_hba1c_2843!$A$2:$C$2844,3,FALSE)</f>
        <v>12</v>
      </c>
      <c r="S699" t="str">
        <f>VLOOKUP(A699,retraso_4m_2843!$A$1:$B$2844,2,FALSE)</f>
        <v>SI</v>
      </c>
      <c r="T699" t="str">
        <f>VLOOKUP(A699,retraso_6m_2843!$A$2:$B$2844,2,FALSE)</f>
        <v>SI</v>
      </c>
      <c r="U699">
        <f>VLOOKUP(A699,Inactividad!$A$3:$D$3372,3,FALSE)</f>
        <v>170</v>
      </c>
      <c r="V699">
        <f>VLOOKUP(A699,Inactividad!$A$3:$D$3372,4,FALSE)</f>
        <v>72</v>
      </c>
    </row>
    <row r="700" spans="1:22" x14ac:dyDescent="0.25">
      <c r="A700">
        <v>91735</v>
      </c>
      <c r="B700" t="s">
        <v>15</v>
      </c>
      <c r="C700" s="1">
        <v>22551</v>
      </c>
      <c r="D700">
        <v>55</v>
      </c>
      <c r="E700" t="s">
        <v>16</v>
      </c>
      <c r="F700" t="s">
        <v>12</v>
      </c>
      <c r="G700" s="1">
        <v>39983</v>
      </c>
      <c r="H700">
        <v>48</v>
      </c>
      <c r="I700">
        <v>7</v>
      </c>
      <c r="J700">
        <v>0</v>
      </c>
      <c r="K700">
        <v>0</v>
      </c>
      <c r="L700">
        <f>VLOOKUP(A700,absolute_report_3369!$A$2:$E$3370,2,FALSE)</f>
        <v>1596</v>
      </c>
      <c r="M700">
        <f>VLOOKUP(A700,absolute_report_3369!$A$2:$E$3370,3,FALSE)</f>
        <v>48</v>
      </c>
      <c r="N700">
        <f>VLOOKUP(A700,absolute_report_3369!$A$2:$E$3370,4,FALSE)</f>
        <v>22</v>
      </c>
      <c r="O700">
        <f>VLOOKUP(A700,absolute_report_3369!$A$2:$E$3370,5,FALSE)</f>
        <v>9</v>
      </c>
      <c r="P700" t="str">
        <f>VLOOKUP(A700,Clusters_2843!$A$1:$B$2844,2,FALSE)</f>
        <v>Muy_inestable</v>
      </c>
      <c r="Q700" s="3">
        <f>VLOOKUP(A700,delay_hba1c_2843!$A$2:$B$2844,2,FALSE)</f>
        <v>0</v>
      </c>
      <c r="R700">
        <f>VLOOKUP(A700,delay_hba1c_2843!$A$2:$C$2844,3,FALSE)</f>
        <v>0</v>
      </c>
      <c r="S700" t="str">
        <f>VLOOKUP(A700,retraso_4m_2843!$A$1:$B$2844,2,FALSE)</f>
        <v>SI</v>
      </c>
      <c r="T700" t="str">
        <f>VLOOKUP(A700,retraso_6m_2843!$A$2:$B$2844,2,FALSE)</f>
        <v>SI</v>
      </c>
      <c r="U700">
        <f>VLOOKUP(A700,Inactividad!$A$3:$D$3372,3,FALSE)</f>
        <v>168</v>
      </c>
      <c r="V700">
        <f>VLOOKUP(A700,Inactividad!$A$3:$D$3372,4,FALSE)</f>
        <v>138</v>
      </c>
    </row>
    <row r="701" spans="1:22" hidden="1" x14ac:dyDescent="0.25">
      <c r="A701">
        <v>98575</v>
      </c>
      <c r="B701" t="s">
        <v>10</v>
      </c>
      <c r="C701" s="1">
        <v>16474</v>
      </c>
      <c r="D701">
        <v>71</v>
      </c>
      <c r="E701" t="s">
        <v>13</v>
      </c>
      <c r="F701" t="s">
        <v>14</v>
      </c>
      <c r="G701" s="1">
        <v>40283</v>
      </c>
      <c r="H701">
        <v>65</v>
      </c>
      <c r="I701">
        <v>6</v>
      </c>
      <c r="J701">
        <v>2</v>
      </c>
      <c r="K701">
        <v>0</v>
      </c>
      <c r="L701">
        <f>VLOOKUP(A701,absolute_report_3369!$A$2:$E$3370,2,FALSE)</f>
        <v>1626</v>
      </c>
      <c r="M701">
        <f>VLOOKUP(A701,absolute_report_3369!$A$2:$E$3370,3,FALSE)</f>
        <v>137</v>
      </c>
      <c r="N701">
        <f>VLOOKUP(A701,absolute_report_3369!$A$2:$E$3370,4,FALSE)</f>
        <v>72</v>
      </c>
      <c r="O701">
        <f>VLOOKUP(A701,absolute_report_3369!$A$2:$E$3370,5,FALSE)</f>
        <v>6</v>
      </c>
      <c r="P701" t="str">
        <f>VLOOKUP(A701,Clusters_2843!$A$1:$B$2844,2,FALSE)</f>
        <v>mejora</v>
      </c>
      <c r="Q701" s="3">
        <f>VLOOKUP(A701,delay_hba1c_2843!$A$2:$B$2844,2,FALSE)</f>
        <v>368.47826086956519</v>
      </c>
      <c r="R701">
        <f>VLOOKUP(A701,delay_hba1c_2843!$A$2:$C$2844,3,FALSE)</f>
        <v>113</v>
      </c>
      <c r="S701" t="str">
        <f>VLOOKUP(A701,retraso_4m_2843!$A$1:$B$2844,2,FALSE)</f>
        <v>NO</v>
      </c>
      <c r="T701" t="str">
        <f>VLOOKUP(A701,retraso_6m_2843!$A$2:$B$2844,2,FALSE)</f>
        <v>NO</v>
      </c>
      <c r="U701">
        <f>VLOOKUP(A701,Inactividad!$A$3:$D$3372,3,FALSE)</f>
        <v>449</v>
      </c>
      <c r="V701">
        <f>VLOOKUP(A701,Inactividad!$A$3:$D$3372,4,FALSE)</f>
        <v>109</v>
      </c>
    </row>
    <row r="702" spans="1:22" hidden="1" x14ac:dyDescent="0.25">
      <c r="A702">
        <v>91740</v>
      </c>
      <c r="B702" t="s">
        <v>15</v>
      </c>
      <c r="C702" s="1">
        <v>22410</v>
      </c>
      <c r="D702">
        <v>55</v>
      </c>
      <c r="E702" t="s">
        <v>16</v>
      </c>
      <c r="F702" t="s">
        <v>14</v>
      </c>
      <c r="G702" s="1">
        <v>39969</v>
      </c>
      <c r="H702">
        <v>48</v>
      </c>
      <c r="I702">
        <v>7</v>
      </c>
      <c r="J702">
        <v>1</v>
      </c>
      <c r="K702">
        <v>0</v>
      </c>
      <c r="L702">
        <f>VLOOKUP(A702,absolute_report_3369!$A$2:$E$3370,2,FALSE)</f>
        <v>211</v>
      </c>
      <c r="M702">
        <f>VLOOKUP(A702,absolute_report_3369!$A$2:$E$3370,3,FALSE)</f>
        <v>17</v>
      </c>
      <c r="N702">
        <f>VLOOKUP(A702,absolute_report_3369!$A$2:$E$3370,4,FALSE)</f>
        <v>8</v>
      </c>
      <c r="O702">
        <f>VLOOKUP(A702,absolute_report_3369!$A$2:$E$3370,5,FALSE)</f>
        <v>1</v>
      </c>
      <c r="P702" t="e">
        <f>VLOOKUP(A702,Clusters_2843!$A$1:$B$2844,2,FALSE)</f>
        <v>#N/A</v>
      </c>
      <c r="Q702">
        <v>-1</v>
      </c>
      <c r="R702">
        <v>-1</v>
      </c>
      <c r="S702" t="e">
        <f>VLOOKUP(A702,retraso_4m_2843!$A$1:$B$2844,2,FALSE)</f>
        <v>#N/A</v>
      </c>
      <c r="T702" t="e">
        <f>VLOOKUP(A702,retraso_6m_2843!$A$2:$B$2844,2,FALSE)</f>
        <v>#N/A</v>
      </c>
      <c r="U702">
        <f>VLOOKUP(A702,Inactividad!$A$3:$D$3372,3,FALSE)</f>
        <v>165</v>
      </c>
      <c r="V702">
        <f>VLOOKUP(A702,Inactividad!$A$3:$D$3372,4,FALSE)</f>
        <v>95</v>
      </c>
    </row>
    <row r="703" spans="1:22" hidden="1" x14ac:dyDescent="0.25">
      <c r="A703">
        <v>67165</v>
      </c>
      <c r="B703" t="s">
        <v>10</v>
      </c>
      <c r="C703" s="1">
        <v>17573</v>
      </c>
      <c r="D703">
        <v>68</v>
      </c>
      <c r="E703" t="s">
        <v>16</v>
      </c>
      <c r="F703" t="s">
        <v>12</v>
      </c>
      <c r="G703" s="1">
        <v>39381</v>
      </c>
      <c r="H703">
        <v>59</v>
      </c>
      <c r="I703">
        <v>9</v>
      </c>
      <c r="J703">
        <v>1</v>
      </c>
      <c r="K703">
        <v>1</v>
      </c>
      <c r="L703">
        <f>VLOOKUP(A703,absolute_report_3369!$A$2:$E$3370,2,FALSE)</f>
        <v>1566</v>
      </c>
      <c r="M703">
        <f>VLOOKUP(A703,absolute_report_3369!$A$2:$E$3370,3,FALSE)</f>
        <v>99</v>
      </c>
      <c r="N703">
        <f>VLOOKUP(A703,absolute_report_3369!$A$2:$E$3370,4,FALSE)</f>
        <v>53</v>
      </c>
      <c r="O703">
        <f>VLOOKUP(A703,absolute_report_3369!$A$2:$E$3370,5,FALSE)</f>
        <v>10</v>
      </c>
      <c r="P703" t="str">
        <f>VLOOKUP(A703,Clusters_2843!$A$1:$B$2844,2,FALSE)</f>
        <v>Muy_inestable</v>
      </c>
      <c r="Q703" s="3">
        <f>VLOOKUP(A703,delay_hba1c_2843!$A$2:$B$2844,2,FALSE)</f>
        <v>168.30601092896174</v>
      </c>
      <c r="R703">
        <f>VLOOKUP(A703,delay_hba1c_2843!$A$2:$C$2844,3,FALSE)</f>
        <v>28.7</v>
      </c>
      <c r="S703" t="str">
        <f>VLOOKUP(A703,retraso_4m_2843!$A$1:$B$2844,2,FALSE)</f>
        <v>NO</v>
      </c>
      <c r="T703" t="str">
        <f>VLOOKUP(A703,retraso_6m_2843!$A$2:$B$2844,2,FALSE)</f>
        <v>NO</v>
      </c>
      <c r="U703">
        <f>VLOOKUP(A703,Inactividad!$A$3:$D$3372,3,FALSE)</f>
        <v>508</v>
      </c>
      <c r="V703">
        <f>VLOOKUP(A703,Inactividad!$A$3:$D$3372,4,FALSE)</f>
        <v>491</v>
      </c>
    </row>
    <row r="704" spans="1:22" hidden="1" x14ac:dyDescent="0.25">
      <c r="A704">
        <v>67166</v>
      </c>
      <c r="B704" t="s">
        <v>15</v>
      </c>
      <c r="C704" s="1">
        <v>16617</v>
      </c>
      <c r="D704">
        <v>71</v>
      </c>
      <c r="E704" t="s">
        <v>16</v>
      </c>
      <c r="F704" t="s">
        <v>12</v>
      </c>
      <c r="G704" s="1">
        <v>39328</v>
      </c>
      <c r="H704">
        <v>62</v>
      </c>
      <c r="I704">
        <v>9</v>
      </c>
      <c r="J704">
        <v>1</v>
      </c>
      <c r="K704">
        <v>3</v>
      </c>
      <c r="L704">
        <f>VLOOKUP(A704,absolute_report_3369!$A$2:$E$3370,2,FALSE)</f>
        <v>1621</v>
      </c>
      <c r="M704">
        <f>VLOOKUP(A704,absolute_report_3369!$A$2:$E$3370,3,FALSE)</f>
        <v>78</v>
      </c>
      <c r="N704">
        <f>VLOOKUP(A704,absolute_report_3369!$A$2:$E$3370,4,FALSE)</f>
        <v>44</v>
      </c>
      <c r="O704">
        <f>VLOOKUP(A704,absolute_report_3369!$A$2:$E$3370,5,FALSE)</f>
        <v>7</v>
      </c>
      <c r="P704" t="str">
        <f>VLOOKUP(A704,Clusters_2843!$A$1:$B$2844,2,FALSE)</f>
        <v>[7-9]</v>
      </c>
      <c r="Q704" s="3">
        <f>VLOOKUP(A704,delay_hba1c_2843!$A$2:$B$2844,2,FALSE)</f>
        <v>114.20765027322405</v>
      </c>
      <c r="R704">
        <f>VLOOKUP(A704,delay_hba1c_2843!$A$2:$C$2844,3,FALSE)</f>
        <v>26.2</v>
      </c>
      <c r="S704" t="str">
        <f>VLOOKUP(A704,retraso_4m_2843!$A$1:$B$2844,2,FALSE)</f>
        <v>NO</v>
      </c>
      <c r="T704" t="str">
        <f>VLOOKUP(A704,retraso_6m_2843!$A$2:$B$2844,2,FALSE)</f>
        <v>NO</v>
      </c>
      <c r="U704">
        <f>VLOOKUP(A704,Inactividad!$A$3:$D$3372,3,FALSE)</f>
        <v>374</v>
      </c>
      <c r="V704">
        <f>VLOOKUP(A704,Inactividad!$A$3:$D$3372,4,FALSE)</f>
        <v>329</v>
      </c>
    </row>
    <row r="705" spans="1:22" hidden="1" x14ac:dyDescent="0.25">
      <c r="A705">
        <v>34399</v>
      </c>
      <c r="B705" t="s">
        <v>15</v>
      </c>
      <c r="C705" s="1">
        <v>30701</v>
      </c>
      <c r="D705">
        <v>32</v>
      </c>
      <c r="E705" t="s">
        <v>13</v>
      </c>
      <c r="F705" t="s">
        <v>12</v>
      </c>
      <c r="G705" s="1">
        <v>41141</v>
      </c>
      <c r="H705">
        <v>28</v>
      </c>
      <c r="I705">
        <v>4</v>
      </c>
      <c r="J705">
        <v>0</v>
      </c>
      <c r="K705">
        <v>0</v>
      </c>
      <c r="L705">
        <f>VLOOKUP(A705,absolute_report_3369!$A$2:$E$3370,2,FALSE)</f>
        <v>1316</v>
      </c>
      <c r="M705">
        <f>VLOOKUP(A705,absolute_report_3369!$A$2:$E$3370,3,FALSE)</f>
        <v>23</v>
      </c>
      <c r="N705">
        <f>VLOOKUP(A705,absolute_report_3369!$A$2:$E$3370,4,FALSE)</f>
        <v>14</v>
      </c>
      <c r="O705">
        <f>VLOOKUP(A705,absolute_report_3369!$A$2:$E$3370,5,FALSE)</f>
        <v>4</v>
      </c>
      <c r="P705" t="str">
        <f>VLOOKUP(A705,Clusters_2843!$A$1:$B$2844,2,FALSE)</f>
        <v>Muy_inestable</v>
      </c>
      <c r="Q705" s="3">
        <f>VLOOKUP(A705,delay_hba1c_2843!$A$2:$B$2844,2,FALSE)</f>
        <v>209.04109589041096</v>
      </c>
      <c r="R705">
        <f>VLOOKUP(A705,delay_hba1c_2843!$A$2:$C$2844,3,FALSE)</f>
        <v>76.2</v>
      </c>
      <c r="S705" t="str">
        <f>VLOOKUP(A705,retraso_4m_2843!$A$1:$B$2844,2,FALSE)</f>
        <v>NO</v>
      </c>
      <c r="T705" t="str">
        <f>VLOOKUP(A705,retraso_6m_2843!$A$2:$B$2844,2,FALSE)</f>
        <v>NO</v>
      </c>
      <c r="U705">
        <f>VLOOKUP(A705,Inactividad!$A$3:$D$3372,3,FALSE)</f>
        <v>1127</v>
      </c>
      <c r="V705">
        <f>VLOOKUP(A705,Inactividad!$A$3:$D$3372,4,FALSE)</f>
        <v>659</v>
      </c>
    </row>
    <row r="706" spans="1:22" hidden="1" x14ac:dyDescent="0.25">
      <c r="A706">
        <v>12561</v>
      </c>
      <c r="B706" t="s">
        <v>10</v>
      </c>
      <c r="C706" s="1">
        <v>15834</v>
      </c>
      <c r="D706">
        <v>73</v>
      </c>
      <c r="E706" t="s">
        <v>11</v>
      </c>
      <c r="F706" t="s">
        <v>14</v>
      </c>
      <c r="G706" s="1">
        <v>38693</v>
      </c>
      <c r="H706">
        <v>62</v>
      </c>
      <c r="I706">
        <v>11</v>
      </c>
      <c r="J706">
        <v>1</v>
      </c>
      <c r="K706">
        <v>4</v>
      </c>
      <c r="L706">
        <f>VLOOKUP(A706,absolute_report_3369!$A$2:$E$3370,2,FALSE)</f>
        <v>1522</v>
      </c>
      <c r="M706">
        <f>VLOOKUP(A706,absolute_report_3369!$A$2:$E$3370,3,FALSE)</f>
        <v>67</v>
      </c>
      <c r="N706">
        <f>VLOOKUP(A706,absolute_report_3369!$A$2:$E$3370,4,FALSE)</f>
        <v>45</v>
      </c>
      <c r="O706">
        <f>VLOOKUP(A706,absolute_report_3369!$A$2:$E$3370,5,FALSE)</f>
        <v>7</v>
      </c>
      <c r="P706" t="str">
        <f>VLOOKUP(A706,Clusters_2843!$A$1:$B$2844,2,FALSE)</f>
        <v>Muy_inestable</v>
      </c>
      <c r="Q706" s="3">
        <f>VLOOKUP(A706,delay_hba1c_2843!$A$2:$B$2844,2,FALSE)</f>
        <v>292.39130434782606</v>
      </c>
      <c r="R706">
        <f>VLOOKUP(A706,delay_hba1c_2843!$A$2:$C$2844,3,FALSE)</f>
        <v>124.6</v>
      </c>
      <c r="S706" t="str">
        <f>VLOOKUP(A706,retraso_4m_2843!$A$1:$B$2844,2,FALSE)</f>
        <v>NO</v>
      </c>
      <c r="T706" t="str">
        <f>VLOOKUP(A706,retraso_6m_2843!$A$2:$B$2844,2,FALSE)</f>
        <v>NO</v>
      </c>
      <c r="U706">
        <f>VLOOKUP(A706,Inactividad!$A$3:$D$3372,3,FALSE)</f>
        <v>703</v>
      </c>
      <c r="V706">
        <f>VLOOKUP(A706,Inactividad!$A$3:$D$3372,4,FALSE)</f>
        <v>307</v>
      </c>
    </row>
    <row r="707" spans="1:22" hidden="1" x14ac:dyDescent="0.25">
      <c r="A707">
        <v>1640</v>
      </c>
      <c r="B707" t="s">
        <v>10</v>
      </c>
      <c r="C707" s="1">
        <v>23285</v>
      </c>
      <c r="D707">
        <v>53</v>
      </c>
      <c r="E707" t="s">
        <v>11</v>
      </c>
      <c r="F707" t="s">
        <v>12</v>
      </c>
      <c r="G707" s="1">
        <v>41827</v>
      </c>
      <c r="H707">
        <v>51</v>
      </c>
      <c r="I707">
        <v>2</v>
      </c>
      <c r="J707">
        <v>0</v>
      </c>
      <c r="K707">
        <v>2</v>
      </c>
      <c r="L707">
        <f>VLOOKUP(A707,absolute_report_3369!$A$2:$E$3370,2,FALSE)</f>
        <v>853</v>
      </c>
      <c r="M707">
        <f>VLOOKUP(A707,absolute_report_3369!$A$2:$E$3370,3,FALSE)</f>
        <v>24</v>
      </c>
      <c r="N707">
        <f>VLOOKUP(A707,absolute_report_3369!$A$2:$E$3370,4,FALSE)</f>
        <v>15</v>
      </c>
      <c r="O707">
        <f>VLOOKUP(A707,absolute_report_3369!$A$2:$E$3370,5,FALSE)</f>
        <v>1</v>
      </c>
      <c r="P707" t="e">
        <f>VLOOKUP(A707,Clusters_2843!$A$1:$B$2844,2,FALSE)</f>
        <v>#N/A</v>
      </c>
      <c r="Q707">
        <v>-1</v>
      </c>
      <c r="R707">
        <v>-1</v>
      </c>
      <c r="S707" t="e">
        <f>VLOOKUP(A707,retraso_4m_2843!$A$1:$B$2844,2,FALSE)</f>
        <v>#N/A</v>
      </c>
      <c r="T707" t="e">
        <f>VLOOKUP(A707,retraso_6m_2843!$A$2:$B$2844,2,FALSE)</f>
        <v>#N/A</v>
      </c>
      <c r="U707">
        <f>VLOOKUP(A707,Inactividad!$A$3:$D$3372,3,FALSE)</f>
        <v>216</v>
      </c>
      <c r="V707">
        <f>VLOOKUP(A707,Inactividad!$A$3:$D$3372,4,FALSE)</f>
        <v>275</v>
      </c>
    </row>
    <row r="708" spans="1:22" hidden="1" x14ac:dyDescent="0.25">
      <c r="A708">
        <v>42601</v>
      </c>
      <c r="B708" t="s">
        <v>15</v>
      </c>
      <c r="C708" s="1">
        <v>14511</v>
      </c>
      <c r="D708">
        <v>77</v>
      </c>
      <c r="E708" t="s">
        <v>16</v>
      </c>
      <c r="F708" t="s">
        <v>12</v>
      </c>
      <c r="G708" s="1">
        <v>39211</v>
      </c>
      <c r="H708">
        <v>68</v>
      </c>
      <c r="I708">
        <v>9</v>
      </c>
      <c r="J708">
        <v>2</v>
      </c>
      <c r="K708">
        <v>0</v>
      </c>
      <c r="L708">
        <f>VLOOKUP(A708,absolute_report_3369!$A$2:$E$3370,2,FALSE)</f>
        <v>1470</v>
      </c>
      <c r="M708">
        <f>VLOOKUP(A708,absolute_report_3369!$A$2:$E$3370,3,FALSE)</f>
        <v>50</v>
      </c>
      <c r="N708">
        <f>VLOOKUP(A708,absolute_report_3369!$A$2:$E$3370,4,FALSE)</f>
        <v>21</v>
      </c>
      <c r="O708">
        <f>VLOOKUP(A708,absolute_report_3369!$A$2:$E$3370,5,FALSE)</f>
        <v>8</v>
      </c>
      <c r="P708" t="str">
        <f>VLOOKUP(A708,Clusters_2843!$A$1:$B$2844,2,FALSE)</f>
        <v>estable</v>
      </c>
      <c r="Q708" s="3">
        <f>VLOOKUP(A708,delay_hba1c_2843!$A$2:$B$2844,2,FALSE)</f>
        <v>0</v>
      </c>
      <c r="R708">
        <f>VLOOKUP(A708,delay_hba1c_2843!$A$2:$C$2844,3,FALSE)</f>
        <v>0</v>
      </c>
      <c r="S708" t="str">
        <f>VLOOKUP(A708,retraso_4m_2843!$A$1:$B$2844,2,FALSE)</f>
        <v>SI</v>
      </c>
      <c r="T708" t="str">
        <f>VLOOKUP(A708,retraso_6m_2843!$A$2:$B$2844,2,FALSE)</f>
        <v>SI</v>
      </c>
      <c r="U708">
        <f>VLOOKUP(A708,Inactividad!$A$3:$D$3372,3,FALSE)</f>
        <v>209</v>
      </c>
      <c r="V708">
        <f>VLOOKUP(A708,Inactividad!$A$3:$D$3372,4,FALSE)</f>
        <v>162</v>
      </c>
    </row>
    <row r="709" spans="1:22" x14ac:dyDescent="0.25">
      <c r="A709">
        <v>67178</v>
      </c>
      <c r="B709" t="s">
        <v>10</v>
      </c>
      <c r="C709" s="1">
        <v>21007</v>
      </c>
      <c r="D709">
        <v>59</v>
      </c>
      <c r="E709" t="s">
        <v>13</v>
      </c>
      <c r="F709" t="s">
        <v>12</v>
      </c>
      <c r="G709" s="1">
        <v>39671</v>
      </c>
      <c r="H709">
        <v>51</v>
      </c>
      <c r="I709">
        <v>8</v>
      </c>
      <c r="J709">
        <v>0</v>
      </c>
      <c r="K709">
        <v>0</v>
      </c>
      <c r="L709">
        <f>VLOOKUP(A709,absolute_report_3369!$A$2:$E$3370,2,FALSE)</f>
        <v>1630</v>
      </c>
      <c r="M709">
        <f>VLOOKUP(A709,absolute_report_3369!$A$2:$E$3370,3,FALSE)</f>
        <v>95</v>
      </c>
      <c r="N709">
        <f>VLOOKUP(A709,absolute_report_3369!$A$2:$E$3370,4,FALSE)</f>
        <v>42</v>
      </c>
      <c r="O709">
        <f>VLOOKUP(A709,absolute_report_3369!$A$2:$E$3370,5,FALSE)</f>
        <v>7</v>
      </c>
      <c r="P709" t="str">
        <f>VLOOKUP(A709,Clusters_2843!$A$1:$B$2844,2,FALSE)</f>
        <v>Muy_inestable</v>
      </c>
      <c r="Q709" s="3">
        <f>VLOOKUP(A709,delay_hba1c_2843!$A$2:$B$2844,2,FALSE)</f>
        <v>5.4644808743169397</v>
      </c>
      <c r="R709">
        <f>VLOOKUP(A709,delay_hba1c_2843!$A$2:$C$2844,3,FALSE)</f>
        <v>0.9</v>
      </c>
      <c r="S709" t="str">
        <f>VLOOKUP(A709,retraso_4m_2843!$A$1:$B$2844,2,FALSE)</f>
        <v>SI</v>
      </c>
      <c r="T709" t="str">
        <f>VLOOKUP(A709,retraso_6m_2843!$A$2:$B$2844,2,FALSE)</f>
        <v>SI</v>
      </c>
      <c r="U709">
        <f>VLOOKUP(A709,Inactividad!$A$3:$D$3372,3,FALSE)</f>
        <v>249</v>
      </c>
      <c r="V709">
        <f>VLOOKUP(A709,Inactividad!$A$3:$D$3372,4,FALSE)</f>
        <v>145</v>
      </c>
    </row>
    <row r="710" spans="1:22" hidden="1" x14ac:dyDescent="0.25">
      <c r="A710">
        <v>108142</v>
      </c>
      <c r="B710" t="s">
        <v>15</v>
      </c>
      <c r="C710" s="1">
        <v>18156</v>
      </c>
      <c r="D710">
        <v>67</v>
      </c>
      <c r="E710" t="s">
        <v>16</v>
      </c>
      <c r="F710" t="s">
        <v>14</v>
      </c>
      <c r="G710" s="1">
        <v>41177</v>
      </c>
      <c r="H710">
        <v>63</v>
      </c>
      <c r="I710">
        <v>4</v>
      </c>
      <c r="J710">
        <v>2</v>
      </c>
      <c r="K710">
        <v>0</v>
      </c>
      <c r="L710">
        <f>VLOOKUP(A710,absolute_report_3369!$A$2:$E$3370,2,FALSE)</f>
        <v>1422</v>
      </c>
      <c r="M710">
        <f>VLOOKUP(A710,absolute_report_3369!$A$2:$E$3370,3,FALSE)</f>
        <v>51</v>
      </c>
      <c r="N710">
        <f>VLOOKUP(A710,absolute_report_3369!$A$2:$E$3370,4,FALSE)</f>
        <v>24</v>
      </c>
      <c r="O710">
        <f>VLOOKUP(A710,absolute_report_3369!$A$2:$E$3370,5,FALSE)</f>
        <v>5</v>
      </c>
      <c r="P710" t="str">
        <f>VLOOKUP(A710,Clusters_2843!$A$1:$B$2844,2,FALSE)</f>
        <v>estable</v>
      </c>
      <c r="Q710" s="3">
        <f>VLOOKUP(A710,delay_hba1c_2843!$A$2:$B$2844,2,FALSE)</f>
        <v>17.260273972602739</v>
      </c>
      <c r="R710">
        <f>VLOOKUP(A710,delay_hba1c_2843!$A$2:$C$2844,3,FALSE)</f>
        <v>6.6</v>
      </c>
      <c r="S710" t="str">
        <f>VLOOKUP(A710,retraso_4m_2843!$A$1:$B$2844,2,FALSE)</f>
        <v>SI</v>
      </c>
      <c r="T710" t="str">
        <f>VLOOKUP(A710,retraso_6m_2843!$A$2:$B$2844,2,FALSE)</f>
        <v>SI</v>
      </c>
      <c r="U710">
        <f>VLOOKUP(A710,Inactividad!$A$3:$D$3372,3,FALSE)</f>
        <v>244</v>
      </c>
      <c r="V710">
        <f>VLOOKUP(A710,Inactividad!$A$3:$D$3372,4,FALSE)</f>
        <v>182</v>
      </c>
    </row>
    <row r="711" spans="1:22" hidden="1" x14ac:dyDescent="0.25">
      <c r="A711">
        <v>116336</v>
      </c>
      <c r="B711" t="s">
        <v>15</v>
      </c>
      <c r="C711" s="1">
        <v>12572</v>
      </c>
      <c r="D711">
        <v>82</v>
      </c>
      <c r="E711" t="s">
        <v>16</v>
      </c>
      <c r="F711" t="s">
        <v>14</v>
      </c>
      <c r="G711" s="1">
        <v>41675</v>
      </c>
      <c r="H711">
        <v>80</v>
      </c>
      <c r="I711">
        <v>2</v>
      </c>
      <c r="J711">
        <v>2</v>
      </c>
      <c r="K711">
        <v>1</v>
      </c>
      <c r="L711">
        <f>VLOOKUP(A711,absolute_report_3369!$A$2:$E$3370,2,FALSE)</f>
        <v>418</v>
      </c>
      <c r="M711">
        <f>VLOOKUP(A711,absolute_report_3369!$A$2:$E$3370,3,FALSE)</f>
        <v>75</v>
      </c>
      <c r="N711">
        <f>VLOOKUP(A711,absolute_report_3369!$A$2:$E$3370,4,FALSE)</f>
        <v>45</v>
      </c>
      <c r="O711">
        <f>VLOOKUP(A711,absolute_report_3369!$A$2:$E$3370,5,FALSE)</f>
        <v>1</v>
      </c>
      <c r="P711" t="e">
        <f>VLOOKUP(A711,Clusters_2843!$A$1:$B$2844,2,FALSE)</f>
        <v>#N/A</v>
      </c>
      <c r="Q711">
        <v>-1</v>
      </c>
      <c r="R711">
        <v>-1</v>
      </c>
      <c r="S711" t="e">
        <f>VLOOKUP(A711,retraso_4m_2843!$A$1:$B$2844,2,FALSE)</f>
        <v>#N/A</v>
      </c>
      <c r="T711" t="e">
        <f>VLOOKUP(A711,retraso_6m_2843!$A$2:$B$2844,2,FALSE)</f>
        <v>#N/A</v>
      </c>
      <c r="U711">
        <f>VLOOKUP(A711,Inactividad!$A$3:$D$3372,3,FALSE)</f>
        <v>22</v>
      </c>
      <c r="V711">
        <f>VLOOKUP(A711,Inactividad!$A$3:$D$3372,4,FALSE)</f>
        <v>41</v>
      </c>
    </row>
    <row r="712" spans="1:22" hidden="1" x14ac:dyDescent="0.25">
      <c r="A712">
        <v>91762</v>
      </c>
      <c r="B712" t="s">
        <v>10</v>
      </c>
      <c r="C712" s="1">
        <v>15938</v>
      </c>
      <c r="D712">
        <v>73</v>
      </c>
      <c r="E712" t="s">
        <v>13</v>
      </c>
      <c r="F712" t="s">
        <v>12</v>
      </c>
      <c r="G712" s="1">
        <v>39940</v>
      </c>
      <c r="H712">
        <v>66</v>
      </c>
      <c r="I712">
        <v>7</v>
      </c>
      <c r="J712">
        <v>2</v>
      </c>
      <c r="K712">
        <v>0</v>
      </c>
      <c r="L712">
        <f>VLOOKUP(A712,absolute_report_3369!$A$2:$E$3370,2,FALSE)</f>
        <v>1543</v>
      </c>
      <c r="M712">
        <f>VLOOKUP(A712,absolute_report_3369!$A$2:$E$3370,3,FALSE)</f>
        <v>32</v>
      </c>
      <c r="N712">
        <f>VLOOKUP(A712,absolute_report_3369!$A$2:$E$3370,4,FALSE)</f>
        <v>15</v>
      </c>
      <c r="O712">
        <f>VLOOKUP(A712,absolute_report_3369!$A$2:$E$3370,5,FALSE)</f>
        <v>2</v>
      </c>
      <c r="P712" t="str">
        <f>VLOOKUP(A712,Clusters_2843!$A$1:$B$2844,2,FALSE)</f>
        <v>estable</v>
      </c>
      <c r="Q712" s="3">
        <f>VLOOKUP(A712,delay_hba1c_2843!$A$2:$B$2844,2,FALSE)</f>
        <v>0</v>
      </c>
      <c r="R712">
        <f>VLOOKUP(A712,delay_hba1c_2843!$A$2:$C$2844,3,FALSE)</f>
        <v>0</v>
      </c>
      <c r="S712" t="str">
        <f>VLOOKUP(A712,retraso_4m_2843!$A$1:$B$2844,2,FALSE)</f>
        <v>SI</v>
      </c>
      <c r="T712" t="str">
        <f>VLOOKUP(A712,retraso_6m_2843!$A$2:$B$2844,2,FALSE)</f>
        <v>SI</v>
      </c>
      <c r="U712">
        <f>VLOOKUP(A712,Inactividad!$A$3:$D$3372,3,FALSE)</f>
        <v>140</v>
      </c>
      <c r="V712">
        <f>VLOOKUP(A712,Inactividad!$A$3:$D$3372,4,FALSE)</f>
        <v>1186</v>
      </c>
    </row>
    <row r="713" spans="1:22" hidden="1" x14ac:dyDescent="0.25">
      <c r="A713">
        <v>1654</v>
      </c>
      <c r="B713" t="s">
        <v>10</v>
      </c>
      <c r="C713" s="1">
        <v>23462</v>
      </c>
      <c r="D713">
        <v>52</v>
      </c>
      <c r="E713" t="s">
        <v>11</v>
      </c>
      <c r="F713" t="s">
        <v>12</v>
      </c>
      <c r="G713" s="1">
        <v>39758</v>
      </c>
      <c r="H713">
        <v>44</v>
      </c>
      <c r="I713">
        <v>8</v>
      </c>
      <c r="J713">
        <v>0</v>
      </c>
      <c r="K713">
        <v>4</v>
      </c>
      <c r="L713">
        <f>VLOOKUP(A713,absolute_report_3369!$A$2:$E$3370,2,FALSE)</f>
        <v>1615</v>
      </c>
      <c r="M713">
        <f>VLOOKUP(A713,absolute_report_3369!$A$2:$E$3370,3,FALSE)</f>
        <v>110</v>
      </c>
      <c r="N713">
        <f>VLOOKUP(A713,absolute_report_3369!$A$2:$E$3370,4,FALSE)</f>
        <v>45</v>
      </c>
      <c r="O713">
        <f>VLOOKUP(A713,absolute_report_3369!$A$2:$E$3370,5,FALSE)</f>
        <v>12</v>
      </c>
      <c r="P713" t="str">
        <f>VLOOKUP(A713,Clusters_2843!$A$1:$B$2844,2,FALSE)</f>
        <v>Muy_inestable</v>
      </c>
      <c r="Q713" s="3">
        <f>VLOOKUP(A713,delay_hba1c_2843!$A$2:$B$2844,2,FALSE)</f>
        <v>86.956521739130437</v>
      </c>
      <c r="R713">
        <f>VLOOKUP(A713,delay_hba1c_2843!$A$2:$C$2844,3,FALSE)</f>
        <v>29.6</v>
      </c>
      <c r="S713" t="str">
        <f>VLOOKUP(A713,retraso_4m_2843!$A$1:$B$2844,2,FALSE)</f>
        <v>SI</v>
      </c>
      <c r="T713" t="str">
        <f>VLOOKUP(A713,retraso_6m_2843!$A$2:$B$2844,2,FALSE)</f>
        <v>SI</v>
      </c>
      <c r="U713">
        <f>VLOOKUP(A713,Inactividad!$A$3:$D$3372,3,FALSE)</f>
        <v>882</v>
      </c>
      <c r="V713">
        <f>VLOOKUP(A713,Inactividad!$A$3:$D$3372,4,FALSE)</f>
        <v>82</v>
      </c>
    </row>
    <row r="714" spans="1:22" hidden="1" x14ac:dyDescent="0.25">
      <c r="A714">
        <v>9847</v>
      </c>
      <c r="B714" t="s">
        <v>10</v>
      </c>
      <c r="C714" s="1">
        <v>24920</v>
      </c>
      <c r="D714">
        <v>48</v>
      </c>
      <c r="E714" t="s">
        <v>11</v>
      </c>
      <c r="F714" t="s">
        <v>14</v>
      </c>
      <c r="G714" s="1">
        <v>41669</v>
      </c>
      <c r="H714">
        <v>46</v>
      </c>
      <c r="I714">
        <v>2</v>
      </c>
      <c r="J714">
        <v>0</v>
      </c>
      <c r="K714">
        <v>4</v>
      </c>
      <c r="L714">
        <f>VLOOKUP(A714,absolute_report_3369!$A$2:$E$3370,2,FALSE)</f>
        <v>952</v>
      </c>
      <c r="M714">
        <f>VLOOKUP(A714,absolute_report_3369!$A$2:$E$3370,3,FALSE)</f>
        <v>14</v>
      </c>
      <c r="N714">
        <f>VLOOKUP(A714,absolute_report_3369!$A$2:$E$3370,4,FALSE)</f>
        <v>12</v>
      </c>
      <c r="O714">
        <f>VLOOKUP(A714,absolute_report_3369!$A$2:$E$3370,5,FALSE)</f>
        <v>0</v>
      </c>
      <c r="P714" t="e">
        <f>VLOOKUP(A714,Clusters_2843!$A$1:$B$2844,2,FALSE)</f>
        <v>#N/A</v>
      </c>
      <c r="Q714">
        <v>-1</v>
      </c>
      <c r="R714">
        <v>-1</v>
      </c>
      <c r="S714" t="e">
        <f>VLOOKUP(A714,retraso_4m_2843!$A$1:$B$2844,2,FALSE)</f>
        <v>#N/A</v>
      </c>
      <c r="T714" t="e">
        <f>VLOOKUP(A714,retraso_6m_2843!$A$2:$B$2844,2,FALSE)</f>
        <v>#N/A</v>
      </c>
      <c r="U714">
        <f>VLOOKUP(A714,Inactividad!$A$3:$D$3372,3,FALSE)</f>
        <v>467</v>
      </c>
      <c r="V714">
        <f>VLOOKUP(A714,Inactividad!$A$3:$D$3372,4,FALSE)</f>
        <v>467</v>
      </c>
    </row>
    <row r="715" spans="1:22" hidden="1" x14ac:dyDescent="0.25">
      <c r="A715">
        <v>59002</v>
      </c>
      <c r="B715" t="s">
        <v>15</v>
      </c>
      <c r="C715" s="1">
        <v>22344</v>
      </c>
      <c r="D715">
        <v>55</v>
      </c>
      <c r="E715" t="s">
        <v>11</v>
      </c>
      <c r="F715" t="s">
        <v>14</v>
      </c>
      <c r="G715" s="1">
        <v>40455</v>
      </c>
      <c r="H715">
        <v>49</v>
      </c>
      <c r="I715">
        <v>6</v>
      </c>
      <c r="J715">
        <v>0</v>
      </c>
      <c r="K715">
        <v>1</v>
      </c>
      <c r="L715">
        <f>VLOOKUP(A715,absolute_report_3369!$A$2:$E$3370,2,FALSE)</f>
        <v>1428</v>
      </c>
      <c r="M715">
        <f>VLOOKUP(A715,absolute_report_3369!$A$2:$E$3370,3,FALSE)</f>
        <v>31</v>
      </c>
      <c r="N715">
        <f>VLOOKUP(A715,absolute_report_3369!$A$2:$E$3370,4,FALSE)</f>
        <v>19</v>
      </c>
      <c r="O715">
        <f>VLOOKUP(A715,absolute_report_3369!$A$2:$E$3370,5,FALSE)</f>
        <v>6</v>
      </c>
      <c r="P715" t="str">
        <f>VLOOKUP(A715,Clusters_2843!$A$1:$B$2844,2,FALSE)</f>
        <v>mejora</v>
      </c>
      <c r="Q715" s="3">
        <f>VLOOKUP(A715,delay_hba1c_2843!$A$2:$B$2844,2,FALSE)</f>
        <v>49.72677595628415</v>
      </c>
      <c r="R715">
        <f>VLOOKUP(A715,delay_hba1c_2843!$A$2:$C$2844,3,FALSE)</f>
        <v>27.3</v>
      </c>
      <c r="S715" t="str">
        <f>VLOOKUP(A715,retraso_4m_2843!$A$1:$B$2844,2,FALSE)</f>
        <v>NO</v>
      </c>
      <c r="T715" t="str">
        <f>VLOOKUP(A715,retraso_6m_2843!$A$2:$B$2844,2,FALSE)</f>
        <v>SI</v>
      </c>
      <c r="U715">
        <f>VLOOKUP(A715,Inactividad!$A$3:$D$3372,3,FALSE)</f>
        <v>414</v>
      </c>
      <c r="V715">
        <f>VLOOKUP(A715,Inactividad!$A$3:$D$3372,4,FALSE)</f>
        <v>237</v>
      </c>
    </row>
    <row r="716" spans="1:22" hidden="1" x14ac:dyDescent="0.25">
      <c r="A716">
        <v>7693</v>
      </c>
      <c r="B716" t="s">
        <v>10</v>
      </c>
      <c r="C716" s="1">
        <v>15775</v>
      </c>
      <c r="D716">
        <v>73</v>
      </c>
      <c r="E716" t="s">
        <v>11</v>
      </c>
      <c r="F716" t="s">
        <v>14</v>
      </c>
      <c r="G716" s="1">
        <v>38140</v>
      </c>
      <c r="H716">
        <v>61</v>
      </c>
      <c r="I716">
        <v>12</v>
      </c>
      <c r="J716">
        <v>0</v>
      </c>
      <c r="K716">
        <v>1</v>
      </c>
      <c r="L716">
        <f>VLOOKUP(A716,absolute_report_3369!$A$2:$E$3370,2,FALSE)</f>
        <v>1612</v>
      </c>
      <c r="M716">
        <f>VLOOKUP(A716,absolute_report_3369!$A$2:$E$3370,3,FALSE)</f>
        <v>41</v>
      </c>
      <c r="N716">
        <f>VLOOKUP(A716,absolute_report_3369!$A$2:$E$3370,4,FALSE)</f>
        <v>26</v>
      </c>
      <c r="O716">
        <f>VLOOKUP(A716,absolute_report_3369!$A$2:$E$3370,5,FALSE)</f>
        <v>8</v>
      </c>
      <c r="P716" t="str">
        <f>VLOOKUP(A716,Clusters_2843!$A$1:$B$2844,2,FALSE)</f>
        <v>Medio_inestable</v>
      </c>
      <c r="Q716" s="3">
        <f>VLOOKUP(A716,delay_hba1c_2843!$A$2:$B$2844,2,FALSE)</f>
        <v>56.830601092896174</v>
      </c>
      <c r="R716">
        <f>VLOOKUP(A716,delay_hba1c_2843!$A$2:$C$2844,3,FALSE)</f>
        <v>12.9</v>
      </c>
      <c r="S716" t="str">
        <f>VLOOKUP(A716,retraso_4m_2843!$A$1:$B$2844,2,FALSE)</f>
        <v>SI</v>
      </c>
      <c r="T716" t="str">
        <f>VLOOKUP(A716,retraso_6m_2843!$A$2:$B$2844,2,FALSE)</f>
        <v>SI</v>
      </c>
      <c r="U716">
        <f>VLOOKUP(A716,Inactividad!$A$3:$D$3372,3,FALSE)</f>
        <v>379</v>
      </c>
      <c r="V716">
        <f>VLOOKUP(A716,Inactividad!$A$3:$D$3372,4,FALSE)</f>
        <v>154</v>
      </c>
    </row>
    <row r="717" spans="1:22" hidden="1" x14ac:dyDescent="0.25">
      <c r="A717">
        <v>67197</v>
      </c>
      <c r="B717" t="s">
        <v>10</v>
      </c>
      <c r="C717" s="1">
        <v>21943</v>
      </c>
      <c r="D717">
        <v>56</v>
      </c>
      <c r="E717" t="s">
        <v>13</v>
      </c>
      <c r="F717" t="s">
        <v>12</v>
      </c>
      <c r="G717" s="1">
        <v>42003</v>
      </c>
      <c r="H717">
        <v>54</v>
      </c>
      <c r="I717">
        <v>2</v>
      </c>
      <c r="J717">
        <v>0</v>
      </c>
      <c r="K717">
        <v>2</v>
      </c>
      <c r="L717">
        <f>VLOOKUP(A717,absolute_report_3369!$A$2:$E$3370,2,FALSE)</f>
        <v>653</v>
      </c>
      <c r="M717">
        <f>VLOOKUP(A717,absolute_report_3369!$A$2:$E$3370,3,FALSE)</f>
        <v>73</v>
      </c>
      <c r="N717">
        <f>VLOOKUP(A717,absolute_report_3369!$A$2:$E$3370,4,FALSE)</f>
        <v>24</v>
      </c>
      <c r="O717">
        <f>VLOOKUP(A717,absolute_report_3369!$A$2:$E$3370,5,FALSE)</f>
        <v>2</v>
      </c>
      <c r="P717" t="str">
        <f>VLOOKUP(A717,Clusters_2843!$A$1:$B$2844,2,FALSE)</f>
        <v>[7-9]</v>
      </c>
      <c r="Q717" s="3">
        <f>VLOOKUP(A717,delay_hba1c_2843!$A$2:$B$2844,2,FALSE)</f>
        <v>30.601092896174862</v>
      </c>
      <c r="R717">
        <f>VLOOKUP(A717,delay_hba1c_2843!$A$2:$C$2844,3,FALSE)</f>
        <v>30.6</v>
      </c>
      <c r="S717" t="str">
        <f>VLOOKUP(A717,retraso_4m_2843!$A$1:$B$2844,2,FALSE)</f>
        <v>SI</v>
      </c>
      <c r="T717" t="str">
        <f>VLOOKUP(A717,retraso_6m_2843!$A$2:$B$2844,2,FALSE)</f>
        <v>SI</v>
      </c>
      <c r="U717">
        <f>VLOOKUP(A717,Inactividad!$A$3:$D$3372,3,FALSE)</f>
        <v>6</v>
      </c>
      <c r="V717">
        <f>VLOOKUP(A717,Inactividad!$A$3:$D$3372,4,FALSE)</f>
        <v>82</v>
      </c>
    </row>
    <row r="718" spans="1:22" hidden="1" x14ac:dyDescent="0.25">
      <c r="A718">
        <v>26238</v>
      </c>
      <c r="B718" t="s">
        <v>10</v>
      </c>
      <c r="C718" s="1">
        <v>10865</v>
      </c>
      <c r="D718">
        <v>87</v>
      </c>
      <c r="E718" t="s">
        <v>11</v>
      </c>
      <c r="F718" t="s">
        <v>14</v>
      </c>
      <c r="G718" s="1">
        <v>38722</v>
      </c>
      <c r="H718">
        <v>77</v>
      </c>
      <c r="I718">
        <v>10</v>
      </c>
      <c r="J718">
        <v>4</v>
      </c>
      <c r="K718">
        <v>2</v>
      </c>
      <c r="L718">
        <f>VLOOKUP(A718,absolute_report_3369!$A$2:$E$3370,2,FALSE)</f>
        <v>1612</v>
      </c>
      <c r="M718">
        <f>VLOOKUP(A718,absolute_report_3369!$A$2:$E$3370,3,FALSE)</f>
        <v>84</v>
      </c>
      <c r="N718">
        <f>VLOOKUP(A718,absolute_report_3369!$A$2:$E$3370,4,FALSE)</f>
        <v>48</v>
      </c>
      <c r="O718">
        <f>VLOOKUP(A718,absolute_report_3369!$A$2:$E$3370,5,FALSE)</f>
        <v>8</v>
      </c>
      <c r="P718" t="str">
        <f>VLOOKUP(A718,Clusters_2843!$A$1:$B$2844,2,FALSE)</f>
        <v>Muy_inestable</v>
      </c>
      <c r="Q718" s="3">
        <f>VLOOKUP(A718,delay_hba1c_2843!$A$2:$B$2844,2,FALSE)</f>
        <v>241.30434782608697</v>
      </c>
      <c r="R718">
        <f>VLOOKUP(A718,delay_hba1c_2843!$A$2:$C$2844,3,FALSE)</f>
        <v>58</v>
      </c>
      <c r="S718" t="str">
        <f>VLOOKUP(A718,retraso_4m_2843!$A$1:$B$2844,2,FALSE)</f>
        <v>NO</v>
      </c>
      <c r="T718" t="str">
        <f>VLOOKUP(A718,retraso_6m_2843!$A$2:$B$2844,2,FALSE)</f>
        <v>NO</v>
      </c>
      <c r="U718">
        <f>VLOOKUP(A718,Inactividad!$A$3:$D$3372,3,FALSE)</f>
        <v>335</v>
      </c>
      <c r="V718">
        <f>VLOOKUP(A718,Inactividad!$A$3:$D$3372,4,FALSE)</f>
        <v>179</v>
      </c>
    </row>
    <row r="719" spans="1:22" hidden="1" x14ac:dyDescent="0.25">
      <c r="A719">
        <v>116358</v>
      </c>
      <c r="B719" t="s">
        <v>15</v>
      </c>
      <c r="C719" s="1">
        <v>18533</v>
      </c>
      <c r="D719">
        <v>66</v>
      </c>
      <c r="E719" t="s">
        <v>16</v>
      </c>
      <c r="F719" t="s">
        <v>12</v>
      </c>
      <c r="G719" s="1">
        <v>41725</v>
      </c>
      <c r="H719">
        <v>64</v>
      </c>
      <c r="I719">
        <v>2</v>
      </c>
      <c r="J719">
        <v>2</v>
      </c>
      <c r="K719">
        <v>0</v>
      </c>
      <c r="L719">
        <f>VLOOKUP(A719,absolute_report_3369!$A$2:$E$3370,2,FALSE)</f>
        <v>757</v>
      </c>
      <c r="M719">
        <f>VLOOKUP(A719,absolute_report_3369!$A$2:$E$3370,3,FALSE)</f>
        <v>27</v>
      </c>
      <c r="N719">
        <f>VLOOKUP(A719,absolute_report_3369!$A$2:$E$3370,4,FALSE)</f>
        <v>15</v>
      </c>
      <c r="O719">
        <f>VLOOKUP(A719,absolute_report_3369!$A$2:$E$3370,5,FALSE)</f>
        <v>3</v>
      </c>
      <c r="P719" t="str">
        <f>VLOOKUP(A719,Clusters_2843!$A$1:$B$2844,2,FALSE)</f>
        <v>mejora</v>
      </c>
      <c r="Q719" s="3">
        <f>VLOOKUP(A719,delay_hba1c_2843!$A$2:$B$2844,2,FALSE)</f>
        <v>381.52173913043481</v>
      </c>
      <c r="R719">
        <f>VLOOKUP(A719,delay_hba1c_2843!$A$2:$C$2844,3,FALSE)</f>
        <v>200.5</v>
      </c>
      <c r="S719" t="str">
        <f>VLOOKUP(A719,retraso_4m_2843!$A$1:$B$2844,2,FALSE)</f>
        <v>NO</v>
      </c>
      <c r="T719" t="str">
        <f>VLOOKUP(A719,retraso_6m_2843!$A$2:$B$2844,2,FALSE)</f>
        <v>NO</v>
      </c>
      <c r="U719">
        <f>VLOOKUP(A719,Inactividad!$A$3:$D$3372,3,FALSE)</f>
        <v>487</v>
      </c>
      <c r="V719">
        <f>VLOOKUP(A719,Inactividad!$A$3:$D$3372,4,FALSE)</f>
        <v>354</v>
      </c>
    </row>
    <row r="720" spans="1:22" hidden="1" x14ac:dyDescent="0.25">
      <c r="A720">
        <v>108167</v>
      </c>
      <c r="B720" t="s">
        <v>10</v>
      </c>
      <c r="C720" s="1">
        <v>17893</v>
      </c>
      <c r="D720">
        <v>68</v>
      </c>
      <c r="E720" t="s">
        <v>13</v>
      </c>
      <c r="F720" t="s">
        <v>14</v>
      </c>
      <c r="G720" s="1">
        <v>41101</v>
      </c>
      <c r="H720">
        <v>64</v>
      </c>
      <c r="I720">
        <v>4</v>
      </c>
      <c r="J720">
        <v>3</v>
      </c>
      <c r="K720">
        <v>2</v>
      </c>
      <c r="L720">
        <f>VLOOKUP(A720,absolute_report_3369!$A$2:$E$3370,2,FALSE)</f>
        <v>1576</v>
      </c>
      <c r="M720">
        <f>VLOOKUP(A720,absolute_report_3369!$A$2:$E$3370,3,FALSE)</f>
        <v>121</v>
      </c>
      <c r="N720">
        <f>VLOOKUP(A720,absolute_report_3369!$A$2:$E$3370,4,FALSE)</f>
        <v>69</v>
      </c>
      <c r="O720">
        <f>VLOOKUP(A720,absolute_report_3369!$A$2:$E$3370,5,FALSE)</f>
        <v>7</v>
      </c>
      <c r="P720" t="str">
        <f>VLOOKUP(A720,Clusters_2843!$A$1:$B$2844,2,FALSE)</f>
        <v>&gt;9</v>
      </c>
      <c r="Q720" s="3">
        <f>VLOOKUP(A720,delay_hba1c_2843!$A$2:$B$2844,2,FALSE)</f>
        <v>146.7391304347826</v>
      </c>
      <c r="R720">
        <f>VLOOKUP(A720,delay_hba1c_2843!$A$2:$C$2844,3,FALSE)</f>
        <v>80.8</v>
      </c>
      <c r="S720" t="str">
        <f>VLOOKUP(A720,retraso_4m_2843!$A$1:$B$2844,2,FALSE)</f>
        <v>NO</v>
      </c>
      <c r="T720" t="str">
        <f>VLOOKUP(A720,retraso_6m_2843!$A$2:$B$2844,2,FALSE)</f>
        <v>SI</v>
      </c>
      <c r="U720">
        <f>VLOOKUP(A720,Inactividad!$A$3:$D$3372,3,FALSE)</f>
        <v>208</v>
      </c>
      <c r="V720">
        <f>VLOOKUP(A720,Inactividad!$A$3:$D$3372,4,FALSE)</f>
        <v>107</v>
      </c>
    </row>
    <row r="721" spans="1:22" hidden="1" x14ac:dyDescent="0.25">
      <c r="A721">
        <v>116362</v>
      </c>
      <c r="B721" t="s">
        <v>10</v>
      </c>
      <c r="C721" s="1">
        <v>16696</v>
      </c>
      <c r="D721">
        <v>71</v>
      </c>
      <c r="E721" t="s">
        <v>13</v>
      </c>
      <c r="F721" t="s">
        <v>14</v>
      </c>
      <c r="G721" s="1">
        <v>41662</v>
      </c>
      <c r="H721">
        <v>69</v>
      </c>
      <c r="I721">
        <v>2</v>
      </c>
      <c r="J721">
        <v>6</v>
      </c>
      <c r="K721">
        <v>0</v>
      </c>
      <c r="L721">
        <f>VLOOKUP(A721,absolute_report_3369!$A$2:$E$3370,2,FALSE)</f>
        <v>94</v>
      </c>
      <c r="M721">
        <f>VLOOKUP(A721,absolute_report_3369!$A$2:$E$3370,3,FALSE)</f>
        <v>15</v>
      </c>
      <c r="N721">
        <f>VLOOKUP(A721,absolute_report_3369!$A$2:$E$3370,4,FALSE)</f>
        <v>9</v>
      </c>
      <c r="O721">
        <f>VLOOKUP(A721,absolute_report_3369!$A$2:$E$3370,5,FALSE)</f>
        <v>1</v>
      </c>
      <c r="P721" t="e">
        <f>VLOOKUP(A721,Clusters_2843!$A$1:$B$2844,2,FALSE)</f>
        <v>#N/A</v>
      </c>
      <c r="Q721">
        <v>-1</v>
      </c>
      <c r="R721">
        <v>-1</v>
      </c>
      <c r="S721" t="e">
        <f>VLOOKUP(A721,retraso_4m_2843!$A$1:$B$2844,2,FALSE)</f>
        <v>#N/A</v>
      </c>
      <c r="T721" t="e">
        <f>VLOOKUP(A721,retraso_6m_2843!$A$2:$B$2844,2,FALSE)</f>
        <v>#N/A</v>
      </c>
      <c r="U721">
        <f>VLOOKUP(A721,Inactividad!$A$3:$D$3372,3,FALSE)</f>
        <v>35</v>
      </c>
      <c r="V721">
        <f>VLOOKUP(A721,Inactividad!$A$3:$D$3372,4,FALSE)</f>
        <v>43</v>
      </c>
    </row>
    <row r="722" spans="1:22" hidden="1" x14ac:dyDescent="0.25">
      <c r="A722">
        <v>25970</v>
      </c>
      <c r="B722" t="s">
        <v>10</v>
      </c>
      <c r="C722" s="1">
        <v>29907</v>
      </c>
      <c r="D722">
        <v>35</v>
      </c>
      <c r="E722" t="s">
        <v>11</v>
      </c>
      <c r="F722" t="s">
        <v>14</v>
      </c>
      <c r="G722" s="1">
        <v>42593</v>
      </c>
      <c r="H722">
        <v>35</v>
      </c>
      <c r="I722">
        <v>0</v>
      </c>
      <c r="J722">
        <v>0</v>
      </c>
      <c r="K722">
        <v>1</v>
      </c>
      <c r="L722">
        <f>VLOOKUP(A722,absolute_report_3369!$A$2:$E$3370,2,FALSE)</f>
        <v>47</v>
      </c>
      <c r="M722">
        <f>VLOOKUP(A722,absolute_report_3369!$A$2:$E$3370,3,FALSE)</f>
        <v>5</v>
      </c>
      <c r="N722">
        <f>VLOOKUP(A722,absolute_report_3369!$A$2:$E$3370,4,FALSE)</f>
        <v>2</v>
      </c>
      <c r="O722">
        <f>VLOOKUP(A722,absolute_report_3369!$A$2:$E$3370,5,FALSE)</f>
        <v>1</v>
      </c>
      <c r="P722" t="e">
        <f>VLOOKUP(A722,Clusters_2843!$A$1:$B$2844,2,FALSE)</f>
        <v>#N/A</v>
      </c>
      <c r="Q722">
        <v>-1</v>
      </c>
      <c r="R722">
        <v>-1</v>
      </c>
      <c r="S722" t="e">
        <f>VLOOKUP(A722,retraso_4m_2843!$A$1:$B$2844,2,FALSE)</f>
        <v>#N/A</v>
      </c>
      <c r="T722" t="e">
        <f>VLOOKUP(A722,retraso_6m_2843!$A$2:$B$2844,2,FALSE)</f>
        <v>#N/A</v>
      </c>
      <c r="U722">
        <f>VLOOKUP(A722,Inactividad!$A$3:$D$3372,3,FALSE)</f>
        <v>47</v>
      </c>
      <c r="V722">
        <f>VLOOKUP(A722,Inactividad!$A$3:$D$3372,4,FALSE)</f>
        <v>28</v>
      </c>
    </row>
    <row r="723" spans="1:22" hidden="1" x14ac:dyDescent="0.25">
      <c r="A723">
        <v>59023</v>
      </c>
      <c r="B723" t="s">
        <v>10</v>
      </c>
      <c r="C723" s="1">
        <v>22821</v>
      </c>
      <c r="D723">
        <v>54</v>
      </c>
      <c r="E723" t="s">
        <v>16</v>
      </c>
      <c r="F723" t="s">
        <v>12</v>
      </c>
      <c r="G723" s="1">
        <v>39220</v>
      </c>
      <c r="H723">
        <v>45</v>
      </c>
      <c r="I723">
        <v>9</v>
      </c>
      <c r="J723">
        <v>0</v>
      </c>
      <c r="K723">
        <v>0</v>
      </c>
      <c r="L723">
        <f>VLOOKUP(A723,absolute_report_3369!$A$2:$E$3370,2,FALSE)</f>
        <v>1596</v>
      </c>
      <c r="M723">
        <f>VLOOKUP(A723,absolute_report_3369!$A$2:$E$3370,3,FALSE)</f>
        <v>82</v>
      </c>
      <c r="N723">
        <f>VLOOKUP(A723,absolute_report_3369!$A$2:$E$3370,4,FALSE)</f>
        <v>38</v>
      </c>
      <c r="O723">
        <f>VLOOKUP(A723,absolute_report_3369!$A$2:$E$3370,5,FALSE)</f>
        <v>7</v>
      </c>
      <c r="P723" t="str">
        <f>VLOOKUP(A723,Clusters_2843!$A$1:$B$2844,2,FALSE)</f>
        <v>&gt;9</v>
      </c>
      <c r="Q723" s="3">
        <f>VLOOKUP(A723,delay_hba1c_2843!$A$2:$B$2844,2,FALSE)</f>
        <v>782.60869565217388</v>
      </c>
      <c r="R723">
        <f>VLOOKUP(A723,delay_hba1c_2843!$A$2:$C$2844,3,FALSE)</f>
        <v>177.2</v>
      </c>
      <c r="S723" t="str">
        <f>VLOOKUP(A723,retraso_4m_2843!$A$1:$B$2844,2,FALSE)</f>
        <v>NO</v>
      </c>
      <c r="T723" t="str">
        <f>VLOOKUP(A723,retraso_6m_2843!$A$2:$B$2844,2,FALSE)</f>
        <v>NO</v>
      </c>
      <c r="U723">
        <f>VLOOKUP(A723,Inactividad!$A$3:$D$3372,3,FALSE)</f>
        <v>756</v>
      </c>
      <c r="V723">
        <f>VLOOKUP(A723,Inactividad!$A$3:$D$3372,4,FALSE)</f>
        <v>541</v>
      </c>
    </row>
    <row r="724" spans="1:22" hidden="1" x14ac:dyDescent="0.25">
      <c r="A724">
        <v>42640</v>
      </c>
      <c r="B724" t="s">
        <v>15</v>
      </c>
      <c r="C724" s="1">
        <v>24017</v>
      </c>
      <c r="D724">
        <v>51</v>
      </c>
      <c r="E724" t="s">
        <v>16</v>
      </c>
      <c r="F724" t="s">
        <v>14</v>
      </c>
      <c r="G724" s="1">
        <v>39210</v>
      </c>
      <c r="H724">
        <v>42</v>
      </c>
      <c r="I724">
        <v>9</v>
      </c>
      <c r="J724">
        <v>0</v>
      </c>
      <c r="K724">
        <v>0</v>
      </c>
      <c r="L724">
        <f>VLOOKUP(A724,absolute_report_3369!$A$2:$E$3370,2,FALSE)</f>
        <v>1332</v>
      </c>
      <c r="M724">
        <f>VLOOKUP(A724,absolute_report_3369!$A$2:$E$3370,3,FALSE)</f>
        <v>45</v>
      </c>
      <c r="N724">
        <f>VLOOKUP(A724,absolute_report_3369!$A$2:$E$3370,4,FALSE)</f>
        <v>25</v>
      </c>
      <c r="O724">
        <f>VLOOKUP(A724,absolute_report_3369!$A$2:$E$3370,5,FALSE)</f>
        <v>7</v>
      </c>
      <c r="P724" t="str">
        <f>VLOOKUP(A724,Clusters_2843!$A$1:$B$2844,2,FALSE)</f>
        <v>Muy_inestable</v>
      </c>
      <c r="Q724" s="3">
        <f>VLOOKUP(A724,delay_hba1c_2843!$A$2:$B$2844,2,FALSE)</f>
        <v>167.75956284153006</v>
      </c>
      <c r="R724">
        <f>VLOOKUP(A724,delay_hba1c_2843!$A$2:$C$2844,3,FALSE)</f>
        <v>36.700000000000003</v>
      </c>
      <c r="S724" t="str">
        <f>VLOOKUP(A724,retraso_4m_2843!$A$1:$B$2844,2,FALSE)</f>
        <v>NO</v>
      </c>
      <c r="T724" t="str">
        <f>VLOOKUP(A724,retraso_6m_2843!$A$2:$B$2844,2,FALSE)</f>
        <v>NO</v>
      </c>
      <c r="U724">
        <f>VLOOKUP(A724,Inactividad!$A$3:$D$3372,3,FALSE)</f>
        <v>212</v>
      </c>
      <c r="V724">
        <f>VLOOKUP(A724,Inactividad!$A$3:$D$3372,4,FALSE)</f>
        <v>478</v>
      </c>
    </row>
    <row r="725" spans="1:22" hidden="1" x14ac:dyDescent="0.25">
      <c r="A725">
        <v>116369</v>
      </c>
      <c r="B725" t="s">
        <v>15</v>
      </c>
      <c r="C725" s="1">
        <v>26801</v>
      </c>
      <c r="D725">
        <v>43</v>
      </c>
      <c r="E725" t="s">
        <v>11</v>
      </c>
      <c r="F725" t="s">
        <v>12</v>
      </c>
      <c r="G725" s="1">
        <v>41892</v>
      </c>
      <c r="H725">
        <v>41</v>
      </c>
      <c r="I725">
        <v>2</v>
      </c>
      <c r="J725">
        <v>0</v>
      </c>
      <c r="K725">
        <v>0</v>
      </c>
      <c r="L725">
        <f>VLOOKUP(A725,absolute_report_3369!$A$2:$E$3370,2,FALSE)</f>
        <v>538</v>
      </c>
      <c r="M725">
        <f>VLOOKUP(A725,absolute_report_3369!$A$2:$E$3370,3,FALSE)</f>
        <v>4</v>
      </c>
      <c r="N725">
        <f>VLOOKUP(A725,absolute_report_3369!$A$2:$E$3370,4,FALSE)</f>
        <v>3</v>
      </c>
      <c r="O725">
        <f>VLOOKUP(A725,absolute_report_3369!$A$2:$E$3370,5,FALSE)</f>
        <v>1</v>
      </c>
      <c r="P725" t="e">
        <f>VLOOKUP(A725,Clusters_2843!$A$1:$B$2844,2,FALSE)</f>
        <v>#N/A</v>
      </c>
      <c r="Q725">
        <v>-1</v>
      </c>
      <c r="R725">
        <v>-1</v>
      </c>
      <c r="S725" t="e">
        <f>VLOOKUP(A725,retraso_4m_2843!$A$1:$B$2844,2,FALSE)</f>
        <v>#N/A</v>
      </c>
      <c r="T725" t="e">
        <f>VLOOKUP(A725,retraso_6m_2843!$A$2:$B$2844,2,FALSE)</f>
        <v>#N/A</v>
      </c>
      <c r="U725">
        <f>VLOOKUP(A725,Inactividad!$A$3:$D$3372,3,FALSE)</f>
        <v>348</v>
      </c>
      <c r="V725">
        <f>VLOOKUP(A725,Inactividad!$A$3:$D$3372,4,FALSE)</f>
        <v>348</v>
      </c>
    </row>
    <row r="726" spans="1:22" hidden="1" x14ac:dyDescent="0.25">
      <c r="A726">
        <v>83602</v>
      </c>
      <c r="B726" t="s">
        <v>15</v>
      </c>
      <c r="C726" s="1">
        <v>19245</v>
      </c>
      <c r="D726">
        <v>64</v>
      </c>
      <c r="E726" t="s">
        <v>16</v>
      </c>
      <c r="F726" t="s">
        <v>14</v>
      </c>
      <c r="G726" s="1">
        <v>41891</v>
      </c>
      <c r="H726">
        <v>62</v>
      </c>
      <c r="I726">
        <v>2</v>
      </c>
      <c r="J726">
        <v>0</v>
      </c>
      <c r="K726">
        <v>2</v>
      </c>
      <c r="L726">
        <f>VLOOKUP(A726,absolute_report_3369!$A$2:$E$3370,2,FALSE)</f>
        <v>766</v>
      </c>
      <c r="M726">
        <f>VLOOKUP(A726,absolute_report_3369!$A$2:$E$3370,3,FALSE)</f>
        <v>33</v>
      </c>
      <c r="N726">
        <f>VLOOKUP(A726,absolute_report_3369!$A$2:$E$3370,4,FALSE)</f>
        <v>21</v>
      </c>
      <c r="O726">
        <f>VLOOKUP(A726,absolute_report_3369!$A$2:$E$3370,5,FALSE)</f>
        <v>3</v>
      </c>
      <c r="P726" t="str">
        <f>VLOOKUP(A726,Clusters_2843!$A$1:$B$2844,2,FALSE)</f>
        <v>Medio_inestable</v>
      </c>
      <c r="Q726" s="3">
        <f>VLOOKUP(A726,delay_hba1c_2843!$A$2:$B$2844,2,FALSE)</f>
        <v>74.863387978142072</v>
      </c>
      <c r="R726">
        <f>VLOOKUP(A726,delay_hba1c_2843!$A$2:$C$2844,3,FALSE)</f>
        <v>37.4</v>
      </c>
      <c r="S726" t="str">
        <f>VLOOKUP(A726,retraso_4m_2843!$A$1:$B$2844,2,FALSE)</f>
        <v>NO</v>
      </c>
      <c r="T726" t="str">
        <f>VLOOKUP(A726,retraso_6m_2843!$A$2:$B$2844,2,FALSE)</f>
        <v>SI</v>
      </c>
      <c r="U726">
        <f>VLOOKUP(A726,Inactividad!$A$3:$D$3372,3,FALSE)</f>
        <v>274</v>
      </c>
      <c r="V726">
        <f>VLOOKUP(A726,Inactividad!$A$3:$D$3372,4,FALSE)</f>
        <v>202</v>
      </c>
    </row>
    <row r="727" spans="1:22" hidden="1" x14ac:dyDescent="0.25">
      <c r="A727">
        <v>59027</v>
      </c>
      <c r="B727" t="s">
        <v>15</v>
      </c>
      <c r="C727" s="1">
        <v>22103</v>
      </c>
      <c r="D727">
        <v>56</v>
      </c>
      <c r="E727" t="s">
        <v>16</v>
      </c>
      <c r="F727" t="s">
        <v>12</v>
      </c>
      <c r="G727" s="1">
        <v>39618</v>
      </c>
      <c r="H727">
        <v>48</v>
      </c>
      <c r="I727">
        <v>8</v>
      </c>
      <c r="J727">
        <v>4</v>
      </c>
      <c r="K727">
        <v>2</v>
      </c>
      <c r="L727">
        <f>VLOOKUP(A727,absolute_report_3369!$A$2:$E$3370,2,FALSE)</f>
        <v>1448</v>
      </c>
      <c r="M727">
        <f>VLOOKUP(A727,absolute_report_3369!$A$2:$E$3370,3,FALSE)</f>
        <v>109</v>
      </c>
      <c r="N727">
        <f>VLOOKUP(A727,absolute_report_3369!$A$2:$E$3370,4,FALSE)</f>
        <v>50</v>
      </c>
      <c r="O727">
        <f>VLOOKUP(A727,absolute_report_3369!$A$2:$E$3370,5,FALSE)</f>
        <v>7</v>
      </c>
      <c r="P727" t="str">
        <f>VLOOKUP(A727,Clusters_2843!$A$1:$B$2844,2,FALSE)</f>
        <v>Medio_inestable</v>
      </c>
      <c r="Q727" s="3">
        <f>VLOOKUP(A727,delay_hba1c_2843!$A$2:$B$2844,2,FALSE)</f>
        <v>118.0327868852459</v>
      </c>
      <c r="R727">
        <f>VLOOKUP(A727,delay_hba1c_2843!$A$2:$C$2844,3,FALSE)</f>
        <v>19.7</v>
      </c>
      <c r="S727" t="str">
        <f>VLOOKUP(A727,retraso_4m_2843!$A$1:$B$2844,2,FALSE)</f>
        <v>NO</v>
      </c>
      <c r="T727" t="str">
        <f>VLOOKUP(A727,retraso_6m_2843!$A$2:$B$2844,2,FALSE)</f>
        <v>NO</v>
      </c>
      <c r="U727">
        <f>VLOOKUP(A727,Inactividad!$A$3:$D$3372,3,FALSE)</f>
        <v>318</v>
      </c>
      <c r="V727">
        <f>VLOOKUP(A727,Inactividad!$A$3:$D$3372,4,FALSE)</f>
        <v>114</v>
      </c>
    </row>
    <row r="728" spans="1:22" x14ac:dyDescent="0.25">
      <c r="A728">
        <v>1686</v>
      </c>
      <c r="B728" t="s">
        <v>15</v>
      </c>
      <c r="C728" s="1">
        <v>16451</v>
      </c>
      <c r="D728">
        <v>71</v>
      </c>
      <c r="E728" t="s">
        <v>11</v>
      </c>
      <c r="F728" t="s">
        <v>12</v>
      </c>
      <c r="G728" s="1">
        <v>38127</v>
      </c>
      <c r="H728">
        <v>59</v>
      </c>
      <c r="I728">
        <v>12</v>
      </c>
      <c r="J728">
        <v>0</v>
      </c>
      <c r="K728">
        <v>0</v>
      </c>
      <c r="L728">
        <f>VLOOKUP(A728,absolute_report_3369!$A$2:$E$3370,2,FALSE)</f>
        <v>1526</v>
      </c>
      <c r="M728">
        <f>VLOOKUP(A728,absolute_report_3369!$A$2:$E$3370,3,FALSE)</f>
        <v>50</v>
      </c>
      <c r="N728">
        <f>VLOOKUP(A728,absolute_report_3369!$A$2:$E$3370,4,FALSE)</f>
        <v>26</v>
      </c>
      <c r="O728">
        <f>VLOOKUP(A728,absolute_report_3369!$A$2:$E$3370,5,FALSE)</f>
        <v>6</v>
      </c>
      <c r="P728" t="str">
        <f>VLOOKUP(A728,Clusters_2843!$A$1:$B$2844,2,FALSE)</f>
        <v>Medio_inestable</v>
      </c>
      <c r="Q728" s="3">
        <f>VLOOKUP(A728,delay_hba1c_2843!$A$2:$B$2844,2,FALSE)</f>
        <v>4.3715846994535523</v>
      </c>
      <c r="R728">
        <f>VLOOKUP(A728,delay_hba1c_2843!$A$2:$C$2844,3,FALSE)</f>
        <v>0.9</v>
      </c>
      <c r="S728" t="str">
        <f>VLOOKUP(A728,retraso_4m_2843!$A$1:$B$2844,2,FALSE)</f>
        <v>SI</v>
      </c>
      <c r="T728" t="str">
        <f>VLOOKUP(A728,retraso_6m_2843!$A$2:$B$2844,2,FALSE)</f>
        <v>SI</v>
      </c>
      <c r="U728">
        <f>VLOOKUP(A728,Inactividad!$A$3:$D$3372,3,FALSE)</f>
        <v>416</v>
      </c>
      <c r="V728">
        <f>VLOOKUP(A728,Inactividad!$A$3:$D$3372,4,FALSE)</f>
        <v>172</v>
      </c>
    </row>
    <row r="729" spans="1:22" hidden="1" x14ac:dyDescent="0.25">
      <c r="A729">
        <v>1687</v>
      </c>
      <c r="B729" t="s">
        <v>15</v>
      </c>
      <c r="C729" s="1">
        <v>20025</v>
      </c>
      <c r="D729">
        <v>62</v>
      </c>
      <c r="E729" t="s">
        <v>11</v>
      </c>
      <c r="F729" t="s">
        <v>14</v>
      </c>
      <c r="G729" s="1">
        <v>38632</v>
      </c>
      <c r="H729">
        <v>51</v>
      </c>
      <c r="I729">
        <v>11</v>
      </c>
      <c r="J729">
        <v>0</v>
      </c>
      <c r="K729">
        <v>0</v>
      </c>
      <c r="L729">
        <f>VLOOKUP(A729,absolute_report_3369!$A$2:$E$3370,2,FALSE)</f>
        <v>1622</v>
      </c>
      <c r="M729">
        <f>VLOOKUP(A729,absolute_report_3369!$A$2:$E$3370,3,FALSE)</f>
        <v>47</v>
      </c>
      <c r="N729">
        <f>VLOOKUP(A729,absolute_report_3369!$A$2:$E$3370,4,FALSE)</f>
        <v>17</v>
      </c>
      <c r="O729">
        <f>VLOOKUP(A729,absolute_report_3369!$A$2:$E$3370,5,FALSE)</f>
        <v>5</v>
      </c>
      <c r="P729" t="str">
        <f>VLOOKUP(A729,Clusters_2843!$A$1:$B$2844,2,FALSE)</f>
        <v>Medio_inestable</v>
      </c>
      <c r="Q729" s="3">
        <f>VLOOKUP(A729,delay_hba1c_2843!$A$2:$B$2844,2,FALSE)</f>
        <v>51.506849315068493</v>
      </c>
      <c r="R729">
        <f>VLOOKUP(A729,delay_hba1c_2843!$A$2:$C$2844,3,FALSE)</f>
        <v>16.3</v>
      </c>
      <c r="S729" t="str">
        <f>VLOOKUP(A729,retraso_4m_2843!$A$1:$B$2844,2,FALSE)</f>
        <v>NO</v>
      </c>
      <c r="T729" t="str">
        <f>VLOOKUP(A729,retraso_6m_2843!$A$2:$B$2844,2,FALSE)</f>
        <v>NO</v>
      </c>
      <c r="U729">
        <f>VLOOKUP(A729,Inactividad!$A$3:$D$3372,3,FALSE)</f>
        <v>657</v>
      </c>
      <c r="V729">
        <f>VLOOKUP(A729,Inactividad!$A$3:$D$3372,4,FALSE)</f>
        <v>264</v>
      </c>
    </row>
    <row r="730" spans="1:22" hidden="1" x14ac:dyDescent="0.25">
      <c r="A730">
        <v>76740</v>
      </c>
      <c r="B730" t="s">
        <v>10</v>
      </c>
      <c r="C730" s="1">
        <v>11992</v>
      </c>
      <c r="D730">
        <v>84</v>
      </c>
      <c r="E730" t="s">
        <v>16</v>
      </c>
      <c r="F730" t="s">
        <v>12</v>
      </c>
      <c r="G730" s="1">
        <v>39452</v>
      </c>
      <c r="H730">
        <v>76</v>
      </c>
      <c r="I730">
        <v>8</v>
      </c>
      <c r="J730">
        <v>0</v>
      </c>
      <c r="K730">
        <v>0</v>
      </c>
      <c r="L730">
        <f>VLOOKUP(A730,absolute_report_3369!$A$2:$E$3370,2,FALSE)</f>
        <v>1512</v>
      </c>
      <c r="M730">
        <f>VLOOKUP(A730,absolute_report_3369!$A$2:$E$3370,3,FALSE)</f>
        <v>51</v>
      </c>
      <c r="N730">
        <f>VLOOKUP(A730,absolute_report_3369!$A$2:$E$3370,4,FALSE)</f>
        <v>23</v>
      </c>
      <c r="O730">
        <f>VLOOKUP(A730,absolute_report_3369!$A$2:$E$3370,5,FALSE)</f>
        <v>4</v>
      </c>
      <c r="P730" t="str">
        <f>VLOOKUP(A730,Clusters_2843!$A$1:$B$2844,2,FALSE)</f>
        <v>Medio_inestable</v>
      </c>
      <c r="Q730" s="3">
        <f>VLOOKUP(A730,delay_hba1c_2843!$A$2:$B$2844,2,FALSE)</f>
        <v>167.75956284153006</v>
      </c>
      <c r="R730">
        <f>VLOOKUP(A730,delay_hba1c_2843!$A$2:$C$2844,3,FALSE)</f>
        <v>61.7</v>
      </c>
      <c r="S730" t="str">
        <f>VLOOKUP(A730,retraso_4m_2843!$A$1:$B$2844,2,FALSE)</f>
        <v>NO</v>
      </c>
      <c r="T730" t="str">
        <f>VLOOKUP(A730,retraso_6m_2843!$A$2:$B$2844,2,FALSE)</f>
        <v>NO</v>
      </c>
      <c r="U730">
        <f>VLOOKUP(A730,Inactividad!$A$3:$D$3372,3,FALSE)</f>
        <v>364</v>
      </c>
      <c r="V730">
        <f>VLOOKUP(A730,Inactividad!$A$3:$D$3372,4,FALSE)</f>
        <v>224</v>
      </c>
    </row>
    <row r="731" spans="1:22" hidden="1" x14ac:dyDescent="0.25">
      <c r="A731">
        <v>94490</v>
      </c>
      <c r="B731" t="s">
        <v>10</v>
      </c>
      <c r="C731" s="1">
        <v>18932</v>
      </c>
      <c r="D731">
        <v>65</v>
      </c>
      <c r="E731" t="s">
        <v>11</v>
      </c>
      <c r="F731" t="s">
        <v>14</v>
      </c>
      <c r="G731" s="1">
        <v>40154</v>
      </c>
      <c r="H731">
        <v>58</v>
      </c>
      <c r="I731">
        <v>7</v>
      </c>
      <c r="J731">
        <v>0</v>
      </c>
      <c r="K731">
        <v>1</v>
      </c>
      <c r="L731">
        <f>VLOOKUP(A731,absolute_report_3369!$A$2:$E$3370,2,FALSE)</f>
        <v>1636</v>
      </c>
      <c r="M731">
        <f>VLOOKUP(A731,absolute_report_3369!$A$2:$E$3370,3,FALSE)</f>
        <v>64</v>
      </c>
      <c r="N731">
        <f>VLOOKUP(A731,absolute_report_3369!$A$2:$E$3370,4,FALSE)</f>
        <v>38</v>
      </c>
      <c r="O731">
        <f>VLOOKUP(A731,absolute_report_3369!$A$2:$E$3370,5,FALSE)</f>
        <v>7</v>
      </c>
      <c r="P731" t="str">
        <f>VLOOKUP(A731,Clusters_2843!$A$1:$B$2844,2,FALSE)</f>
        <v>Medio_inestable</v>
      </c>
      <c r="Q731" s="3">
        <f>VLOOKUP(A731,delay_hba1c_2843!$A$2:$B$2844,2,FALSE)</f>
        <v>53.551912568306008</v>
      </c>
      <c r="R731">
        <f>VLOOKUP(A731,delay_hba1c_2843!$A$2:$C$2844,3,FALSE)</f>
        <v>8.9</v>
      </c>
      <c r="S731" t="str">
        <f>VLOOKUP(A731,retraso_4m_2843!$A$1:$B$2844,2,FALSE)</f>
        <v>SI</v>
      </c>
      <c r="T731" t="str">
        <f>VLOOKUP(A731,retraso_6m_2843!$A$2:$B$2844,2,FALSE)</f>
        <v>SI</v>
      </c>
      <c r="U731">
        <f>VLOOKUP(A731,Inactividad!$A$3:$D$3372,3,FALSE)</f>
        <v>393</v>
      </c>
      <c r="V731">
        <f>VLOOKUP(A731,Inactividad!$A$3:$D$3372,4,FALSE)</f>
        <v>150</v>
      </c>
    </row>
    <row r="732" spans="1:22" x14ac:dyDescent="0.25">
      <c r="A732">
        <v>100003</v>
      </c>
      <c r="B732" t="s">
        <v>15</v>
      </c>
      <c r="C732" s="1">
        <v>22039</v>
      </c>
      <c r="D732">
        <v>56</v>
      </c>
      <c r="E732" t="s">
        <v>11</v>
      </c>
      <c r="F732" t="s">
        <v>12</v>
      </c>
      <c r="G732" s="1">
        <v>40365</v>
      </c>
      <c r="H732">
        <v>50</v>
      </c>
      <c r="I732">
        <v>6</v>
      </c>
      <c r="J732">
        <v>0</v>
      </c>
      <c r="K732">
        <v>0</v>
      </c>
      <c r="L732">
        <f>VLOOKUP(A732,absolute_report_3369!$A$2:$E$3370,2,FALSE)</f>
        <v>266</v>
      </c>
      <c r="M732">
        <f>VLOOKUP(A732,absolute_report_3369!$A$2:$E$3370,3,FALSE)</f>
        <v>15</v>
      </c>
      <c r="N732">
        <f>VLOOKUP(A732,absolute_report_3369!$A$2:$E$3370,4,FALSE)</f>
        <v>8</v>
      </c>
      <c r="O732">
        <f>VLOOKUP(A732,absolute_report_3369!$A$2:$E$3370,5,FALSE)</f>
        <v>3</v>
      </c>
      <c r="P732" t="str">
        <f>VLOOKUP(A732,Clusters_2843!$A$1:$B$2844,2,FALSE)</f>
        <v>mejora</v>
      </c>
      <c r="Q732" s="3">
        <f>VLOOKUP(A732,delay_hba1c_2843!$A$2:$B$2844,2,FALSE)</f>
        <v>29.347826086956523</v>
      </c>
      <c r="R732">
        <f>VLOOKUP(A732,delay_hba1c_2843!$A$2:$C$2844,3,FALSE)</f>
        <v>20.7</v>
      </c>
      <c r="S732" t="str">
        <f>VLOOKUP(A732,retraso_4m_2843!$A$1:$B$2844,2,FALSE)</f>
        <v>SI</v>
      </c>
      <c r="T732" t="str">
        <f>VLOOKUP(A732,retraso_6m_2843!$A$2:$B$2844,2,FALSE)</f>
        <v>SI</v>
      </c>
      <c r="U732">
        <f>VLOOKUP(A732,Inactividad!$A$3:$D$3372,3,FALSE)</f>
        <v>131</v>
      </c>
      <c r="V732">
        <f>VLOOKUP(A732,Inactividad!$A$3:$D$3372,4,FALSE)</f>
        <v>59</v>
      </c>
    </row>
    <row r="733" spans="1:22" hidden="1" x14ac:dyDescent="0.25">
      <c r="A733">
        <v>9894</v>
      </c>
      <c r="B733" t="s">
        <v>10</v>
      </c>
      <c r="C733" s="1">
        <v>17730</v>
      </c>
      <c r="D733">
        <v>68</v>
      </c>
      <c r="E733" t="s">
        <v>11</v>
      </c>
      <c r="F733" t="s">
        <v>12</v>
      </c>
      <c r="G733" s="1">
        <v>41880</v>
      </c>
      <c r="H733">
        <v>66</v>
      </c>
      <c r="I733">
        <v>2</v>
      </c>
      <c r="J733">
        <v>0</v>
      </c>
      <c r="K733">
        <v>5</v>
      </c>
      <c r="L733">
        <f>VLOOKUP(A733,absolute_report_3369!$A$2:$E$3370,2,FALSE)</f>
        <v>655</v>
      </c>
      <c r="M733">
        <f>VLOOKUP(A733,absolute_report_3369!$A$2:$E$3370,3,FALSE)</f>
        <v>51</v>
      </c>
      <c r="N733">
        <f>VLOOKUP(A733,absolute_report_3369!$A$2:$E$3370,4,FALSE)</f>
        <v>24</v>
      </c>
      <c r="O733">
        <f>VLOOKUP(A733,absolute_report_3369!$A$2:$E$3370,5,FALSE)</f>
        <v>2</v>
      </c>
      <c r="P733" t="str">
        <f>VLOOKUP(A733,Clusters_2843!$A$1:$B$2844,2,FALSE)</f>
        <v>estable</v>
      </c>
      <c r="Q733" s="3">
        <f>VLOOKUP(A733,delay_hba1c_2843!$A$2:$B$2844,2,FALSE)</f>
        <v>0</v>
      </c>
      <c r="R733">
        <f>VLOOKUP(A733,delay_hba1c_2843!$A$2:$C$2844,3,FALSE)</f>
        <v>0</v>
      </c>
      <c r="S733" t="str">
        <f>VLOOKUP(A733,retraso_4m_2843!$A$1:$B$2844,2,FALSE)</f>
        <v>SI</v>
      </c>
      <c r="T733" t="str">
        <f>VLOOKUP(A733,retraso_6m_2843!$A$2:$B$2844,2,FALSE)</f>
        <v>SI</v>
      </c>
      <c r="U733">
        <f>VLOOKUP(A733,Inactividad!$A$3:$D$3372,3,FALSE)</f>
        <v>289</v>
      </c>
      <c r="V733">
        <f>VLOOKUP(A733,Inactividad!$A$3:$D$3372,4,FALSE)</f>
        <v>114</v>
      </c>
    </row>
    <row r="734" spans="1:22" hidden="1" x14ac:dyDescent="0.25">
      <c r="A734">
        <v>91819</v>
      </c>
      <c r="B734" t="s">
        <v>10</v>
      </c>
      <c r="C734" s="1">
        <v>19285</v>
      </c>
      <c r="D734">
        <v>64</v>
      </c>
      <c r="E734" t="s">
        <v>16</v>
      </c>
      <c r="F734" t="s">
        <v>14</v>
      </c>
      <c r="G734" s="1">
        <v>39961</v>
      </c>
      <c r="H734">
        <v>57</v>
      </c>
      <c r="I734">
        <v>7</v>
      </c>
      <c r="J734">
        <v>0</v>
      </c>
      <c r="K734">
        <v>1</v>
      </c>
      <c r="L734">
        <f>VLOOKUP(A734,absolute_report_3369!$A$2:$E$3370,2,FALSE)</f>
        <v>1423</v>
      </c>
      <c r="M734">
        <f>VLOOKUP(A734,absolute_report_3369!$A$2:$E$3370,3,FALSE)</f>
        <v>21</v>
      </c>
      <c r="N734">
        <f>VLOOKUP(A734,absolute_report_3369!$A$2:$E$3370,4,FALSE)</f>
        <v>10</v>
      </c>
      <c r="O734">
        <f>VLOOKUP(A734,absolute_report_3369!$A$2:$E$3370,5,FALSE)</f>
        <v>4</v>
      </c>
      <c r="P734" t="str">
        <f>VLOOKUP(A734,Clusters_2843!$A$1:$B$2844,2,FALSE)</f>
        <v>Muy_inestable</v>
      </c>
      <c r="Q734" s="3">
        <f>VLOOKUP(A734,delay_hba1c_2843!$A$2:$B$2844,2,FALSE)</f>
        <v>169.31506849315068</v>
      </c>
      <c r="R734">
        <f>VLOOKUP(A734,delay_hba1c_2843!$A$2:$C$2844,3,FALSE)</f>
        <v>77.8</v>
      </c>
      <c r="S734" t="str">
        <f>VLOOKUP(A734,retraso_4m_2843!$A$1:$B$2844,2,FALSE)</f>
        <v>NO</v>
      </c>
      <c r="T734" t="str">
        <f>VLOOKUP(A734,retraso_6m_2843!$A$2:$B$2844,2,FALSE)</f>
        <v>NO</v>
      </c>
      <c r="U734">
        <f>VLOOKUP(A734,Inactividad!$A$3:$D$3372,3,FALSE)</f>
        <v>422</v>
      </c>
      <c r="V734">
        <f>VLOOKUP(A734,Inactividad!$A$3:$D$3372,4,FALSE)</f>
        <v>394</v>
      </c>
    </row>
    <row r="735" spans="1:22" hidden="1" x14ac:dyDescent="0.25">
      <c r="A735">
        <v>34477</v>
      </c>
      <c r="B735" t="s">
        <v>10</v>
      </c>
      <c r="C735" s="1">
        <v>20385</v>
      </c>
      <c r="D735">
        <v>61</v>
      </c>
      <c r="E735" t="s">
        <v>13</v>
      </c>
      <c r="F735" t="s">
        <v>12</v>
      </c>
      <c r="G735" s="1">
        <v>39525</v>
      </c>
      <c r="H735">
        <v>53</v>
      </c>
      <c r="I735">
        <v>8</v>
      </c>
      <c r="J735">
        <v>0</v>
      </c>
      <c r="K735">
        <v>1</v>
      </c>
      <c r="L735">
        <f>VLOOKUP(A735,absolute_report_3369!$A$2:$E$3370,2,FALSE)</f>
        <v>1556</v>
      </c>
      <c r="M735">
        <f>VLOOKUP(A735,absolute_report_3369!$A$2:$E$3370,3,FALSE)</f>
        <v>54</v>
      </c>
      <c r="N735">
        <f>VLOOKUP(A735,absolute_report_3369!$A$2:$E$3370,4,FALSE)</f>
        <v>28</v>
      </c>
      <c r="O735">
        <f>VLOOKUP(A735,absolute_report_3369!$A$2:$E$3370,5,FALSE)</f>
        <v>4</v>
      </c>
      <c r="P735" t="str">
        <f>VLOOKUP(A735,Clusters_2843!$A$1:$B$2844,2,FALSE)</f>
        <v>Muy_inestable</v>
      </c>
      <c r="Q735" s="3">
        <f>VLOOKUP(A735,delay_hba1c_2843!$A$2:$B$2844,2,FALSE)</f>
        <v>18.032786885245901</v>
      </c>
      <c r="R735">
        <f>VLOOKUP(A735,delay_hba1c_2843!$A$2:$C$2844,3,FALSE)</f>
        <v>9.6</v>
      </c>
      <c r="S735" t="str">
        <f>VLOOKUP(A735,retraso_4m_2843!$A$1:$B$2844,2,FALSE)</f>
        <v>SI</v>
      </c>
      <c r="T735" t="str">
        <f>VLOOKUP(A735,retraso_6m_2843!$A$2:$B$2844,2,FALSE)</f>
        <v>SI</v>
      </c>
      <c r="U735">
        <f>VLOOKUP(A735,Inactividad!$A$3:$D$3372,3,FALSE)</f>
        <v>105</v>
      </c>
      <c r="V735">
        <f>VLOOKUP(A735,Inactividad!$A$3:$D$3372,4,FALSE)</f>
        <v>190</v>
      </c>
    </row>
    <row r="736" spans="1:22" hidden="1" x14ac:dyDescent="0.25">
      <c r="A736">
        <v>94494</v>
      </c>
      <c r="B736" t="s">
        <v>15</v>
      </c>
      <c r="C736" s="1">
        <v>22493</v>
      </c>
      <c r="D736">
        <v>55</v>
      </c>
      <c r="E736" t="s">
        <v>13</v>
      </c>
      <c r="F736" t="s">
        <v>12</v>
      </c>
      <c r="G736" s="1">
        <v>42411</v>
      </c>
      <c r="H736">
        <v>55</v>
      </c>
      <c r="I736">
        <v>0</v>
      </c>
      <c r="J736">
        <v>0</v>
      </c>
      <c r="K736">
        <v>0</v>
      </c>
      <c r="L736">
        <f>VLOOKUP(A736,absolute_report_3369!$A$2:$E$3370,2,FALSE)</f>
        <v>236</v>
      </c>
      <c r="M736">
        <f>VLOOKUP(A736,absolute_report_3369!$A$2:$E$3370,3,FALSE)</f>
        <v>4</v>
      </c>
      <c r="N736">
        <f>VLOOKUP(A736,absolute_report_3369!$A$2:$E$3370,4,FALSE)</f>
        <v>2</v>
      </c>
      <c r="O736">
        <f>VLOOKUP(A736,absolute_report_3369!$A$2:$E$3370,5,FALSE)</f>
        <v>1</v>
      </c>
      <c r="P736" t="e">
        <f>VLOOKUP(A736,Clusters_2843!$A$1:$B$2844,2,FALSE)</f>
        <v>#N/A</v>
      </c>
      <c r="Q736">
        <v>-1</v>
      </c>
      <c r="R736">
        <v>-1</v>
      </c>
      <c r="S736" t="e">
        <f>VLOOKUP(A736,retraso_4m_2843!$A$1:$B$2844,2,FALSE)</f>
        <v>#N/A</v>
      </c>
      <c r="T736" t="e">
        <f>VLOOKUP(A736,retraso_6m_2843!$A$2:$B$2844,2,FALSE)</f>
        <v>#N/A</v>
      </c>
      <c r="U736">
        <f>VLOOKUP(A736,Inactividad!$A$3:$D$3372,3,FALSE)</f>
        <v>-1</v>
      </c>
      <c r="V736">
        <f>VLOOKUP(A736,Inactividad!$A$3:$D$3372,4,FALSE)</f>
        <v>176</v>
      </c>
    </row>
    <row r="737" spans="1:22" hidden="1" x14ac:dyDescent="0.25">
      <c r="A737">
        <v>59062</v>
      </c>
      <c r="B737" t="s">
        <v>15</v>
      </c>
      <c r="C737" s="1">
        <v>29524</v>
      </c>
      <c r="D737">
        <v>36</v>
      </c>
      <c r="E737" t="s">
        <v>16</v>
      </c>
      <c r="F737" t="s">
        <v>12</v>
      </c>
      <c r="G737" s="1">
        <v>39949</v>
      </c>
      <c r="H737">
        <v>29</v>
      </c>
      <c r="I737">
        <v>7</v>
      </c>
      <c r="J737">
        <v>2</v>
      </c>
      <c r="K737">
        <v>2</v>
      </c>
      <c r="L737">
        <f>VLOOKUP(A737,absolute_report_3369!$A$2:$E$3370,2,FALSE)</f>
        <v>1575</v>
      </c>
      <c r="M737">
        <f>VLOOKUP(A737,absolute_report_3369!$A$2:$E$3370,3,FALSE)</f>
        <v>131</v>
      </c>
      <c r="N737">
        <f>VLOOKUP(A737,absolute_report_3369!$A$2:$E$3370,4,FALSE)</f>
        <v>65</v>
      </c>
      <c r="O737">
        <f>VLOOKUP(A737,absolute_report_3369!$A$2:$E$3370,5,FALSE)</f>
        <v>11</v>
      </c>
      <c r="P737" t="str">
        <f>VLOOKUP(A737,Clusters_2843!$A$1:$B$2844,2,FALSE)</f>
        <v>Muy_inestable</v>
      </c>
      <c r="Q737" s="3">
        <f>VLOOKUP(A737,delay_hba1c_2843!$A$2:$B$2844,2,FALSE)</f>
        <v>405.43478260869563</v>
      </c>
      <c r="R737">
        <f>VLOOKUP(A737,delay_hba1c_2843!$A$2:$C$2844,3,FALSE)</f>
        <v>57.5</v>
      </c>
      <c r="S737" t="str">
        <f>VLOOKUP(A737,retraso_4m_2843!$A$1:$B$2844,2,FALSE)</f>
        <v>NO</v>
      </c>
      <c r="T737" t="str">
        <f>VLOOKUP(A737,retraso_6m_2843!$A$2:$B$2844,2,FALSE)</f>
        <v>NO</v>
      </c>
      <c r="U737">
        <f>VLOOKUP(A737,Inactividad!$A$3:$D$3372,3,FALSE)</f>
        <v>295</v>
      </c>
      <c r="V737">
        <f>VLOOKUP(A737,Inactividad!$A$3:$D$3372,4,FALSE)</f>
        <v>153</v>
      </c>
    </row>
    <row r="738" spans="1:22" hidden="1" x14ac:dyDescent="0.25">
      <c r="A738">
        <v>108215</v>
      </c>
      <c r="B738" t="s">
        <v>10</v>
      </c>
      <c r="C738" s="1">
        <v>27324</v>
      </c>
      <c r="D738">
        <v>42</v>
      </c>
      <c r="E738" t="s">
        <v>11</v>
      </c>
      <c r="F738" t="s">
        <v>14</v>
      </c>
      <c r="G738" s="1">
        <v>41038</v>
      </c>
      <c r="H738">
        <v>38</v>
      </c>
      <c r="I738">
        <v>4</v>
      </c>
      <c r="J738">
        <v>0</v>
      </c>
      <c r="K738">
        <v>2</v>
      </c>
      <c r="L738">
        <f>VLOOKUP(A738,absolute_report_3369!$A$2:$E$3370,2,FALSE)</f>
        <v>625</v>
      </c>
      <c r="M738">
        <f>VLOOKUP(A738,absolute_report_3369!$A$2:$E$3370,3,FALSE)</f>
        <v>22</v>
      </c>
      <c r="N738">
        <f>VLOOKUP(A738,absolute_report_3369!$A$2:$E$3370,4,FALSE)</f>
        <v>10</v>
      </c>
      <c r="O738">
        <f>VLOOKUP(A738,absolute_report_3369!$A$2:$E$3370,5,FALSE)</f>
        <v>1</v>
      </c>
      <c r="P738" t="e">
        <f>VLOOKUP(A738,Clusters_2843!$A$1:$B$2844,2,FALSE)</f>
        <v>#N/A</v>
      </c>
      <c r="Q738">
        <v>-1</v>
      </c>
      <c r="R738">
        <v>-1</v>
      </c>
      <c r="S738" t="e">
        <f>VLOOKUP(A738,retraso_4m_2843!$A$1:$B$2844,2,FALSE)</f>
        <v>#N/A</v>
      </c>
      <c r="T738" t="e">
        <f>VLOOKUP(A738,retraso_6m_2843!$A$2:$B$2844,2,FALSE)</f>
        <v>#N/A</v>
      </c>
      <c r="U738">
        <f>VLOOKUP(A738,Inactividad!$A$3:$D$3372,3,FALSE)</f>
        <v>-1</v>
      </c>
      <c r="V738">
        <f>VLOOKUP(A738,Inactividad!$A$3:$D$3372,4,FALSE)</f>
        <v>144</v>
      </c>
    </row>
    <row r="739" spans="1:22" hidden="1" x14ac:dyDescent="0.25">
      <c r="A739">
        <v>83642</v>
      </c>
      <c r="B739" t="s">
        <v>10</v>
      </c>
      <c r="C739" s="1">
        <v>15836</v>
      </c>
      <c r="D739">
        <v>73</v>
      </c>
      <c r="E739" t="s">
        <v>16</v>
      </c>
      <c r="F739" t="s">
        <v>14</v>
      </c>
      <c r="G739" s="1">
        <v>41284</v>
      </c>
      <c r="H739">
        <v>70</v>
      </c>
      <c r="I739">
        <v>3</v>
      </c>
      <c r="J739">
        <v>0</v>
      </c>
      <c r="K739">
        <v>2</v>
      </c>
      <c r="L739">
        <f>VLOOKUP(A739,absolute_report_3369!$A$2:$E$3370,2,FALSE)</f>
        <v>1379</v>
      </c>
      <c r="M739">
        <f>VLOOKUP(A739,absolute_report_3369!$A$2:$E$3370,3,FALSE)</f>
        <v>59</v>
      </c>
      <c r="N739">
        <f>VLOOKUP(A739,absolute_report_3369!$A$2:$E$3370,4,FALSE)</f>
        <v>28</v>
      </c>
      <c r="O739">
        <f>VLOOKUP(A739,absolute_report_3369!$A$2:$E$3370,5,FALSE)</f>
        <v>8</v>
      </c>
      <c r="P739" t="str">
        <f>VLOOKUP(A739,Clusters_2843!$A$1:$B$2844,2,FALSE)</f>
        <v>Muy_inestable</v>
      </c>
      <c r="Q739" s="3">
        <f>VLOOKUP(A739,delay_hba1c_2843!$A$2:$B$2844,2,FALSE)</f>
        <v>7.6502732240437155</v>
      </c>
      <c r="R739">
        <f>VLOOKUP(A739,delay_hba1c_2843!$A$2:$C$2844,3,FALSE)</f>
        <v>1.6</v>
      </c>
      <c r="S739" t="str">
        <f>VLOOKUP(A739,retraso_4m_2843!$A$1:$B$2844,2,FALSE)</f>
        <v>SI</v>
      </c>
      <c r="T739" t="str">
        <f>VLOOKUP(A739,retraso_6m_2843!$A$2:$B$2844,2,FALSE)</f>
        <v>SI</v>
      </c>
      <c r="U739">
        <f>VLOOKUP(A739,Inactividad!$A$3:$D$3372,3,FALSE)</f>
        <v>181</v>
      </c>
      <c r="V739">
        <f>VLOOKUP(A739,Inactividad!$A$3:$D$3372,4,FALSE)</f>
        <v>174</v>
      </c>
    </row>
    <row r="740" spans="1:22" hidden="1" x14ac:dyDescent="0.25">
      <c r="A740">
        <v>90621</v>
      </c>
      <c r="B740" t="s">
        <v>10</v>
      </c>
      <c r="C740" s="1">
        <v>10468</v>
      </c>
      <c r="D740">
        <v>88</v>
      </c>
      <c r="E740" t="s">
        <v>16</v>
      </c>
      <c r="F740" t="s">
        <v>12</v>
      </c>
      <c r="G740" s="1">
        <v>40854</v>
      </c>
      <c r="H740">
        <v>83</v>
      </c>
      <c r="I740">
        <v>5</v>
      </c>
      <c r="J740">
        <v>2</v>
      </c>
      <c r="K740">
        <v>1</v>
      </c>
      <c r="L740">
        <f>VLOOKUP(A740,absolute_report_3369!$A$2:$E$3370,2,FALSE)</f>
        <v>1584</v>
      </c>
      <c r="M740">
        <f>VLOOKUP(A740,absolute_report_3369!$A$2:$E$3370,3,FALSE)</f>
        <v>70</v>
      </c>
      <c r="N740">
        <f>VLOOKUP(A740,absolute_report_3369!$A$2:$E$3370,4,FALSE)</f>
        <v>29</v>
      </c>
      <c r="O740">
        <f>VLOOKUP(A740,absolute_report_3369!$A$2:$E$3370,5,FALSE)</f>
        <v>7</v>
      </c>
      <c r="P740" t="str">
        <f>VLOOKUP(A740,Clusters_2843!$A$1:$B$2844,2,FALSE)</f>
        <v>[7-9]</v>
      </c>
      <c r="Q740" s="3">
        <f>VLOOKUP(A740,delay_hba1c_2843!$A$2:$B$2844,2,FALSE)</f>
        <v>83.606557377049185</v>
      </c>
      <c r="R740">
        <f>VLOOKUP(A740,delay_hba1c_2843!$A$2:$C$2844,3,FALSE)</f>
        <v>28.2</v>
      </c>
      <c r="S740" t="str">
        <f>VLOOKUP(A740,retraso_4m_2843!$A$1:$B$2844,2,FALSE)</f>
        <v>NO</v>
      </c>
      <c r="T740" t="str">
        <f>VLOOKUP(A740,retraso_6m_2843!$A$2:$B$2844,2,FALSE)</f>
        <v>SI</v>
      </c>
      <c r="U740">
        <f>VLOOKUP(A740,Inactividad!$A$3:$D$3372,3,FALSE)</f>
        <v>557</v>
      </c>
      <c r="V740">
        <f>VLOOKUP(A740,Inactividad!$A$3:$D$3372,4,FALSE)</f>
        <v>223</v>
      </c>
    </row>
    <row r="741" spans="1:22" hidden="1" x14ac:dyDescent="0.25">
      <c r="A741">
        <v>124604</v>
      </c>
      <c r="B741" t="s">
        <v>10</v>
      </c>
      <c r="C741" s="1">
        <v>17330</v>
      </c>
      <c r="D741">
        <v>69</v>
      </c>
      <c r="E741" t="s">
        <v>13</v>
      </c>
      <c r="F741" t="s">
        <v>12</v>
      </c>
      <c r="G741" s="1">
        <v>42313</v>
      </c>
      <c r="H741">
        <v>68</v>
      </c>
      <c r="I741">
        <v>1</v>
      </c>
      <c r="J741">
        <v>0</v>
      </c>
      <c r="K741">
        <v>2</v>
      </c>
      <c r="L741">
        <f>VLOOKUP(A741,absolute_report_3369!$A$2:$E$3370,2,FALSE)</f>
        <v>357</v>
      </c>
      <c r="M741">
        <f>VLOOKUP(A741,absolute_report_3369!$A$2:$E$3370,3,FALSE)</f>
        <v>29</v>
      </c>
      <c r="N741">
        <f>VLOOKUP(A741,absolute_report_3369!$A$2:$E$3370,4,FALSE)</f>
        <v>18</v>
      </c>
      <c r="O741">
        <f>VLOOKUP(A741,absolute_report_3369!$A$2:$E$3370,5,FALSE)</f>
        <v>3</v>
      </c>
      <c r="P741" t="str">
        <f>VLOOKUP(A741,Clusters_2843!$A$1:$B$2844,2,FALSE)</f>
        <v>Muy_inestable</v>
      </c>
      <c r="Q741" s="3">
        <f>VLOOKUP(A741,delay_hba1c_2843!$A$2:$B$2844,2,FALSE)</f>
        <v>44.565217391304351</v>
      </c>
      <c r="R741">
        <f>VLOOKUP(A741,delay_hba1c_2843!$A$2:$C$2844,3,FALSE)</f>
        <v>22.3</v>
      </c>
      <c r="S741" t="str">
        <f>VLOOKUP(A741,retraso_4m_2843!$A$1:$B$2844,2,FALSE)</f>
        <v>SI</v>
      </c>
      <c r="T741" t="str">
        <f>VLOOKUP(A741,retraso_6m_2843!$A$2:$B$2844,2,FALSE)</f>
        <v>SI</v>
      </c>
      <c r="U741">
        <f>VLOOKUP(A741,Inactividad!$A$3:$D$3372,3,FALSE)</f>
        <v>176</v>
      </c>
      <c r="V741">
        <f>VLOOKUP(A741,Inactividad!$A$3:$D$3372,4,FALSE)</f>
        <v>62</v>
      </c>
    </row>
    <row r="742" spans="1:22" hidden="1" x14ac:dyDescent="0.25">
      <c r="A742">
        <v>26303</v>
      </c>
      <c r="B742" t="s">
        <v>15</v>
      </c>
      <c r="C742" s="1">
        <v>17581</v>
      </c>
      <c r="D742">
        <v>68</v>
      </c>
      <c r="E742" t="s">
        <v>11</v>
      </c>
      <c r="F742" t="s">
        <v>14</v>
      </c>
      <c r="G742" s="1">
        <v>38773</v>
      </c>
      <c r="H742">
        <v>58</v>
      </c>
      <c r="I742">
        <v>10</v>
      </c>
      <c r="J742">
        <v>0</v>
      </c>
      <c r="K742">
        <v>2</v>
      </c>
      <c r="L742">
        <f>VLOOKUP(A742,absolute_report_3369!$A$2:$E$3370,2,FALSE)</f>
        <v>1321</v>
      </c>
      <c r="M742">
        <f>VLOOKUP(A742,absolute_report_3369!$A$2:$E$3370,3,FALSE)</f>
        <v>42</v>
      </c>
      <c r="N742">
        <f>VLOOKUP(A742,absolute_report_3369!$A$2:$E$3370,4,FALSE)</f>
        <v>25</v>
      </c>
      <c r="O742">
        <f>VLOOKUP(A742,absolute_report_3369!$A$2:$E$3370,5,FALSE)</f>
        <v>6</v>
      </c>
      <c r="P742" t="str">
        <f>VLOOKUP(A742,Clusters_2843!$A$1:$B$2844,2,FALSE)</f>
        <v>Muy_inestable</v>
      </c>
      <c r="Q742" s="3">
        <f>VLOOKUP(A742,delay_hba1c_2843!$A$2:$B$2844,2,FALSE)</f>
        <v>172.13114754098362</v>
      </c>
      <c r="R742">
        <f>VLOOKUP(A742,delay_hba1c_2843!$A$2:$C$2844,3,FALSE)</f>
        <v>55.3</v>
      </c>
      <c r="S742" t="str">
        <f>VLOOKUP(A742,retraso_4m_2843!$A$1:$B$2844,2,FALSE)</f>
        <v>NO</v>
      </c>
      <c r="T742" t="str">
        <f>VLOOKUP(A742,retraso_6m_2843!$A$2:$B$2844,2,FALSE)</f>
        <v>NO</v>
      </c>
      <c r="U742">
        <f>VLOOKUP(A742,Inactividad!$A$3:$D$3372,3,FALSE)</f>
        <v>491</v>
      </c>
      <c r="V742">
        <f>VLOOKUP(A742,Inactividad!$A$3:$D$3372,4,FALSE)</f>
        <v>191</v>
      </c>
    </row>
    <row r="743" spans="1:22" hidden="1" x14ac:dyDescent="0.25">
      <c r="A743">
        <v>120900</v>
      </c>
      <c r="B743" t="s">
        <v>15</v>
      </c>
      <c r="C743" s="1">
        <v>12189</v>
      </c>
      <c r="D743">
        <v>83</v>
      </c>
      <c r="E743" t="s">
        <v>13</v>
      </c>
      <c r="F743" t="s">
        <v>14</v>
      </c>
      <c r="G743" s="1">
        <v>41997</v>
      </c>
      <c r="H743">
        <v>81</v>
      </c>
      <c r="I743">
        <v>2</v>
      </c>
      <c r="J743">
        <v>0</v>
      </c>
      <c r="K743">
        <v>1</v>
      </c>
      <c r="L743">
        <f>VLOOKUP(A743,absolute_report_3369!$A$2:$E$3370,2,FALSE)</f>
        <v>680</v>
      </c>
      <c r="M743">
        <f>VLOOKUP(A743,absolute_report_3369!$A$2:$E$3370,3,FALSE)</f>
        <v>58</v>
      </c>
      <c r="N743">
        <f>VLOOKUP(A743,absolute_report_3369!$A$2:$E$3370,4,FALSE)</f>
        <v>30</v>
      </c>
      <c r="O743">
        <f>VLOOKUP(A743,absolute_report_3369!$A$2:$E$3370,5,FALSE)</f>
        <v>3</v>
      </c>
      <c r="P743" t="str">
        <f>VLOOKUP(A743,Clusters_2843!$A$1:$B$2844,2,FALSE)</f>
        <v>mejora</v>
      </c>
      <c r="Q743" s="3">
        <f>VLOOKUP(A743,delay_hba1c_2843!$A$2:$B$2844,2,FALSE)</f>
        <v>0</v>
      </c>
      <c r="R743">
        <f>VLOOKUP(A743,delay_hba1c_2843!$A$2:$C$2844,3,FALSE)</f>
        <v>0</v>
      </c>
      <c r="S743" t="str">
        <f>VLOOKUP(A743,retraso_4m_2843!$A$1:$B$2844,2,FALSE)</f>
        <v>SI</v>
      </c>
      <c r="T743" t="str">
        <f>VLOOKUP(A743,retraso_6m_2843!$A$2:$B$2844,2,FALSE)</f>
        <v>SI</v>
      </c>
      <c r="U743">
        <f>VLOOKUP(A743,Inactividad!$A$3:$D$3372,3,FALSE)</f>
        <v>231</v>
      </c>
      <c r="V743">
        <f>VLOOKUP(A743,Inactividad!$A$3:$D$3372,4,FALSE)</f>
        <v>175</v>
      </c>
    </row>
    <row r="744" spans="1:22" hidden="1" x14ac:dyDescent="0.25">
      <c r="A744">
        <v>9921</v>
      </c>
      <c r="B744" t="s">
        <v>10</v>
      </c>
      <c r="C744" s="1">
        <v>17761</v>
      </c>
      <c r="D744">
        <v>68</v>
      </c>
      <c r="E744" t="s">
        <v>11</v>
      </c>
      <c r="F744" t="s">
        <v>14</v>
      </c>
      <c r="G744" s="1">
        <v>39055</v>
      </c>
      <c r="H744">
        <v>58</v>
      </c>
      <c r="I744">
        <v>10</v>
      </c>
      <c r="J744">
        <v>2</v>
      </c>
      <c r="K744">
        <v>1</v>
      </c>
      <c r="L744">
        <f>VLOOKUP(A744,absolute_report_3369!$A$2:$E$3370,2,FALSE)</f>
        <v>1587</v>
      </c>
      <c r="M744">
        <f>VLOOKUP(A744,absolute_report_3369!$A$2:$E$3370,3,FALSE)</f>
        <v>58</v>
      </c>
      <c r="N744">
        <f>VLOOKUP(A744,absolute_report_3369!$A$2:$E$3370,4,FALSE)</f>
        <v>36</v>
      </c>
      <c r="O744">
        <f>VLOOKUP(A744,absolute_report_3369!$A$2:$E$3370,5,FALSE)</f>
        <v>8</v>
      </c>
      <c r="P744" t="str">
        <f>VLOOKUP(A744,Clusters_2843!$A$1:$B$2844,2,FALSE)</f>
        <v>Medio_inestable</v>
      </c>
      <c r="Q744" s="3">
        <f>VLOOKUP(A744,delay_hba1c_2843!$A$2:$B$2844,2,FALSE)</f>
        <v>36.065573770491802</v>
      </c>
      <c r="R744">
        <f>VLOOKUP(A744,delay_hba1c_2843!$A$2:$C$2844,3,FALSE)</f>
        <v>5.2</v>
      </c>
      <c r="S744" t="str">
        <f>VLOOKUP(A744,retraso_4m_2843!$A$1:$B$2844,2,FALSE)</f>
        <v>SI</v>
      </c>
      <c r="T744" t="str">
        <f>VLOOKUP(A744,retraso_6m_2843!$A$2:$B$2844,2,FALSE)</f>
        <v>SI</v>
      </c>
      <c r="U744">
        <f>VLOOKUP(A744,Inactividad!$A$3:$D$3372,3,FALSE)</f>
        <v>279</v>
      </c>
      <c r="V744">
        <f>VLOOKUP(A744,Inactividad!$A$3:$D$3372,4,FALSE)</f>
        <v>130</v>
      </c>
    </row>
    <row r="745" spans="1:22" hidden="1" x14ac:dyDescent="0.25">
      <c r="A745">
        <v>42614</v>
      </c>
      <c r="B745" t="s">
        <v>15</v>
      </c>
      <c r="C745" s="1">
        <v>20968</v>
      </c>
      <c r="D745">
        <v>59</v>
      </c>
      <c r="E745" t="s">
        <v>16</v>
      </c>
      <c r="F745" t="s">
        <v>14</v>
      </c>
      <c r="G745" s="1">
        <v>39984</v>
      </c>
      <c r="H745">
        <v>52</v>
      </c>
      <c r="I745">
        <v>7</v>
      </c>
      <c r="J745">
        <v>0</v>
      </c>
      <c r="K745">
        <v>0</v>
      </c>
      <c r="L745">
        <f>VLOOKUP(A745,absolute_report_3369!$A$2:$E$3370,2,FALSE)</f>
        <v>1624</v>
      </c>
      <c r="M745">
        <f>VLOOKUP(A745,absolute_report_3369!$A$2:$E$3370,3,FALSE)</f>
        <v>28</v>
      </c>
      <c r="N745">
        <f>VLOOKUP(A745,absolute_report_3369!$A$2:$E$3370,4,FALSE)</f>
        <v>14</v>
      </c>
      <c r="O745">
        <f>VLOOKUP(A745,absolute_report_3369!$A$2:$E$3370,5,FALSE)</f>
        <v>2</v>
      </c>
      <c r="P745" t="str">
        <f>VLOOKUP(A745,Clusters_2843!$A$1:$B$2844,2,FALSE)</f>
        <v>empeora</v>
      </c>
      <c r="Q745" s="3">
        <f>VLOOKUP(A745,delay_hba1c_2843!$A$2:$B$2844,2,FALSE)</f>
        <v>414.75409836065575</v>
      </c>
      <c r="R745">
        <f>VLOOKUP(A745,delay_hba1c_2843!$A$2:$C$2844,3,FALSE)</f>
        <v>414.8</v>
      </c>
      <c r="S745" t="str">
        <f>VLOOKUP(A745,retraso_4m_2843!$A$1:$B$2844,2,FALSE)</f>
        <v>NO</v>
      </c>
      <c r="T745" t="str">
        <f>VLOOKUP(A745,retraso_6m_2843!$A$2:$B$2844,2,FALSE)</f>
        <v>NO</v>
      </c>
      <c r="U745">
        <f>VLOOKUP(A745,Inactividad!$A$3:$D$3372,3,FALSE)</f>
        <v>400</v>
      </c>
      <c r="V745">
        <f>VLOOKUP(A745,Inactividad!$A$3:$D$3372,4,FALSE)</f>
        <v>314</v>
      </c>
    </row>
    <row r="746" spans="1:22" x14ac:dyDescent="0.25">
      <c r="A746">
        <v>116425</v>
      </c>
      <c r="B746" t="s">
        <v>15</v>
      </c>
      <c r="C746" s="1">
        <v>20056</v>
      </c>
      <c r="D746">
        <v>62</v>
      </c>
      <c r="E746" t="s">
        <v>16</v>
      </c>
      <c r="F746" t="s">
        <v>12</v>
      </c>
      <c r="G746" s="1">
        <v>41683</v>
      </c>
      <c r="H746">
        <v>60</v>
      </c>
      <c r="I746">
        <v>2</v>
      </c>
      <c r="J746">
        <v>0</v>
      </c>
      <c r="K746">
        <v>0</v>
      </c>
      <c r="L746">
        <f>VLOOKUP(A746,absolute_report_3369!$A$2:$E$3370,2,FALSE)</f>
        <v>979</v>
      </c>
      <c r="M746">
        <f>VLOOKUP(A746,absolute_report_3369!$A$2:$E$3370,3,FALSE)</f>
        <v>34</v>
      </c>
      <c r="N746">
        <f>VLOOKUP(A746,absolute_report_3369!$A$2:$E$3370,4,FALSE)</f>
        <v>18</v>
      </c>
      <c r="O746">
        <f>VLOOKUP(A746,absolute_report_3369!$A$2:$E$3370,5,FALSE)</f>
        <v>5</v>
      </c>
      <c r="P746" t="str">
        <f>VLOOKUP(A746,Clusters_2843!$A$1:$B$2844,2,FALSE)</f>
        <v>estable</v>
      </c>
      <c r="Q746" s="3">
        <f>VLOOKUP(A746,delay_hba1c_2843!$A$2:$B$2844,2,FALSE)</f>
        <v>0</v>
      </c>
      <c r="R746">
        <f>VLOOKUP(A746,delay_hba1c_2843!$A$2:$C$2844,3,FALSE)</f>
        <v>0</v>
      </c>
      <c r="S746" t="str">
        <f>VLOOKUP(A746,retraso_4m_2843!$A$1:$B$2844,2,FALSE)</f>
        <v>SI</v>
      </c>
      <c r="T746" t="str">
        <f>VLOOKUP(A746,retraso_6m_2843!$A$2:$B$2844,2,FALSE)</f>
        <v>SI</v>
      </c>
      <c r="U746">
        <f>VLOOKUP(A746,Inactividad!$A$3:$D$3372,3,FALSE)</f>
        <v>215</v>
      </c>
      <c r="V746">
        <f>VLOOKUP(A746,Inactividad!$A$3:$D$3372,4,FALSE)</f>
        <v>137</v>
      </c>
    </row>
    <row r="747" spans="1:22" hidden="1" x14ac:dyDescent="0.25">
      <c r="A747">
        <v>94498</v>
      </c>
      <c r="B747" t="s">
        <v>10</v>
      </c>
      <c r="C747" s="1">
        <v>22061</v>
      </c>
      <c r="D747">
        <v>56</v>
      </c>
      <c r="E747" t="s">
        <v>11</v>
      </c>
      <c r="F747" t="s">
        <v>14</v>
      </c>
      <c r="G747" s="1">
        <v>40189</v>
      </c>
      <c r="H747">
        <v>50</v>
      </c>
      <c r="I747">
        <v>6</v>
      </c>
      <c r="J747">
        <v>0</v>
      </c>
      <c r="K747">
        <v>1</v>
      </c>
      <c r="L747">
        <f>VLOOKUP(A747,absolute_report_3369!$A$2:$E$3370,2,FALSE)</f>
        <v>1577</v>
      </c>
      <c r="M747">
        <f>VLOOKUP(A747,absolute_report_3369!$A$2:$E$3370,3,FALSE)</f>
        <v>24</v>
      </c>
      <c r="N747">
        <f>VLOOKUP(A747,absolute_report_3369!$A$2:$E$3370,4,FALSE)</f>
        <v>17</v>
      </c>
      <c r="O747">
        <f>VLOOKUP(A747,absolute_report_3369!$A$2:$E$3370,5,FALSE)</f>
        <v>1</v>
      </c>
      <c r="P747" t="e">
        <f>VLOOKUP(A747,Clusters_2843!$A$1:$B$2844,2,FALSE)</f>
        <v>#N/A</v>
      </c>
      <c r="Q747">
        <v>-1</v>
      </c>
      <c r="R747">
        <v>-1</v>
      </c>
      <c r="S747" t="e">
        <f>VLOOKUP(A747,retraso_4m_2843!$A$1:$B$2844,2,FALSE)</f>
        <v>#N/A</v>
      </c>
      <c r="T747" t="e">
        <f>VLOOKUP(A747,retraso_6m_2843!$A$2:$B$2844,2,FALSE)</f>
        <v>#N/A</v>
      </c>
      <c r="U747">
        <f>VLOOKUP(A747,Inactividad!$A$3:$D$3372,3,FALSE)</f>
        <v>247</v>
      </c>
      <c r="V747">
        <f>VLOOKUP(A747,Inactividad!$A$3:$D$3372,4,FALSE)</f>
        <v>247</v>
      </c>
    </row>
    <row r="748" spans="1:22" hidden="1" x14ac:dyDescent="0.25">
      <c r="A748">
        <v>119075</v>
      </c>
      <c r="B748" t="s">
        <v>10</v>
      </c>
      <c r="C748" s="1">
        <v>24996</v>
      </c>
      <c r="D748">
        <v>48</v>
      </c>
      <c r="E748" t="s">
        <v>13</v>
      </c>
      <c r="F748" t="s">
        <v>14</v>
      </c>
      <c r="G748" s="1">
        <v>41864</v>
      </c>
      <c r="H748">
        <v>46</v>
      </c>
      <c r="I748">
        <v>2</v>
      </c>
      <c r="J748">
        <v>0</v>
      </c>
      <c r="K748">
        <v>1</v>
      </c>
      <c r="L748">
        <f>VLOOKUP(A748,absolute_report_3369!$A$2:$E$3370,2,FALSE)</f>
        <v>691</v>
      </c>
      <c r="M748">
        <f>VLOOKUP(A748,absolute_report_3369!$A$2:$E$3370,3,FALSE)</f>
        <v>49</v>
      </c>
      <c r="N748">
        <f>VLOOKUP(A748,absolute_report_3369!$A$2:$E$3370,4,FALSE)</f>
        <v>29</v>
      </c>
      <c r="O748">
        <f>VLOOKUP(A748,absolute_report_3369!$A$2:$E$3370,5,FALSE)</f>
        <v>3</v>
      </c>
      <c r="P748" t="str">
        <f>VLOOKUP(A748,Clusters_2843!$A$1:$B$2844,2,FALSE)</f>
        <v>&gt;9</v>
      </c>
      <c r="Q748" s="3">
        <f>VLOOKUP(A748,delay_hba1c_2843!$A$2:$B$2844,2,FALSE)</f>
        <v>33.695652173913047</v>
      </c>
      <c r="R748">
        <f>VLOOKUP(A748,delay_hba1c_2843!$A$2:$C$2844,3,FALSE)</f>
        <v>23.9</v>
      </c>
      <c r="S748" t="str">
        <f>VLOOKUP(A748,retraso_4m_2843!$A$1:$B$2844,2,FALSE)</f>
        <v>SI</v>
      </c>
      <c r="T748" t="str">
        <f>VLOOKUP(A748,retraso_6m_2843!$A$2:$B$2844,2,FALSE)</f>
        <v>SI</v>
      </c>
      <c r="U748">
        <f>VLOOKUP(A748,Inactividad!$A$3:$D$3372,3,FALSE)</f>
        <v>409</v>
      </c>
      <c r="V748">
        <f>VLOOKUP(A748,Inactividad!$A$3:$D$3372,4,FALSE)</f>
        <v>118</v>
      </c>
    </row>
    <row r="749" spans="1:22" hidden="1" x14ac:dyDescent="0.25">
      <c r="A749">
        <v>26325</v>
      </c>
      <c r="B749" t="s">
        <v>15</v>
      </c>
      <c r="C749" s="1">
        <v>18554</v>
      </c>
      <c r="D749">
        <v>66</v>
      </c>
      <c r="E749" t="s">
        <v>11</v>
      </c>
      <c r="F749" t="s">
        <v>14</v>
      </c>
      <c r="G749" s="1">
        <v>38895</v>
      </c>
      <c r="H749">
        <v>56</v>
      </c>
      <c r="I749">
        <v>10</v>
      </c>
      <c r="J749">
        <v>3</v>
      </c>
      <c r="K749">
        <v>0</v>
      </c>
      <c r="L749">
        <f>VLOOKUP(A749,absolute_report_3369!$A$2:$E$3370,2,FALSE)</f>
        <v>1520</v>
      </c>
      <c r="M749">
        <f>VLOOKUP(A749,absolute_report_3369!$A$2:$E$3370,3,FALSE)</f>
        <v>40</v>
      </c>
      <c r="N749">
        <f>VLOOKUP(A749,absolute_report_3369!$A$2:$E$3370,4,FALSE)</f>
        <v>24</v>
      </c>
      <c r="O749">
        <f>VLOOKUP(A749,absolute_report_3369!$A$2:$E$3370,5,FALSE)</f>
        <v>6</v>
      </c>
      <c r="P749" t="str">
        <f>VLOOKUP(A749,Clusters_2843!$A$1:$B$2844,2,FALSE)</f>
        <v>estable</v>
      </c>
      <c r="Q749" s="3">
        <f>VLOOKUP(A749,delay_hba1c_2843!$A$2:$B$2844,2,FALSE)</f>
        <v>11.232876712328768</v>
      </c>
      <c r="R749">
        <f>VLOOKUP(A749,delay_hba1c_2843!$A$2:$C$2844,3,FALSE)</f>
        <v>4.3</v>
      </c>
      <c r="S749" t="str">
        <f>VLOOKUP(A749,retraso_4m_2843!$A$1:$B$2844,2,FALSE)</f>
        <v>SI</v>
      </c>
      <c r="T749" t="str">
        <f>VLOOKUP(A749,retraso_6m_2843!$A$2:$B$2844,2,FALSE)</f>
        <v>SI</v>
      </c>
      <c r="U749">
        <f>VLOOKUP(A749,Inactividad!$A$3:$D$3372,3,FALSE)</f>
        <v>304</v>
      </c>
      <c r="V749">
        <f>VLOOKUP(A749,Inactividad!$A$3:$D$3372,4,FALSE)</f>
        <v>201</v>
      </c>
    </row>
    <row r="750" spans="1:22" hidden="1" x14ac:dyDescent="0.25">
      <c r="A750">
        <v>59095</v>
      </c>
      <c r="B750" t="s">
        <v>15</v>
      </c>
      <c r="C750" s="1">
        <v>21358</v>
      </c>
      <c r="D750">
        <v>58</v>
      </c>
      <c r="E750" t="s">
        <v>16</v>
      </c>
      <c r="F750" t="s">
        <v>14</v>
      </c>
      <c r="G750" s="1">
        <v>39681</v>
      </c>
      <c r="H750">
        <v>50</v>
      </c>
      <c r="I750">
        <v>8</v>
      </c>
      <c r="J750">
        <v>0</v>
      </c>
      <c r="K750">
        <v>1</v>
      </c>
      <c r="L750">
        <f>VLOOKUP(A750,absolute_report_3369!$A$2:$E$3370,2,FALSE)</f>
        <v>1558</v>
      </c>
      <c r="M750">
        <f>VLOOKUP(A750,absolute_report_3369!$A$2:$E$3370,3,FALSE)</f>
        <v>63</v>
      </c>
      <c r="N750">
        <f>VLOOKUP(A750,absolute_report_3369!$A$2:$E$3370,4,FALSE)</f>
        <v>29</v>
      </c>
      <c r="O750">
        <f>VLOOKUP(A750,absolute_report_3369!$A$2:$E$3370,5,FALSE)</f>
        <v>10</v>
      </c>
      <c r="P750" t="str">
        <f>VLOOKUP(A750,Clusters_2843!$A$1:$B$2844,2,FALSE)</f>
        <v>Muy_inestable</v>
      </c>
      <c r="Q750" s="3">
        <f>VLOOKUP(A750,delay_hba1c_2843!$A$2:$B$2844,2,FALSE)</f>
        <v>67.391304347826093</v>
      </c>
      <c r="R750">
        <f>VLOOKUP(A750,delay_hba1c_2843!$A$2:$C$2844,3,FALSE)</f>
        <v>16</v>
      </c>
      <c r="S750" t="str">
        <f>VLOOKUP(A750,retraso_4m_2843!$A$1:$B$2844,2,FALSE)</f>
        <v>SI</v>
      </c>
      <c r="T750" t="str">
        <f>VLOOKUP(A750,retraso_6m_2843!$A$2:$B$2844,2,FALSE)</f>
        <v>SI</v>
      </c>
      <c r="U750">
        <f>VLOOKUP(A750,Inactividad!$A$3:$D$3372,3,FALSE)</f>
        <v>218</v>
      </c>
      <c r="V750">
        <f>VLOOKUP(A750,Inactividad!$A$3:$D$3372,4,FALSE)</f>
        <v>196</v>
      </c>
    </row>
    <row r="751" spans="1:22" hidden="1" x14ac:dyDescent="0.25">
      <c r="A751">
        <v>50906</v>
      </c>
      <c r="B751" t="s">
        <v>15</v>
      </c>
      <c r="C751" s="1">
        <v>23062</v>
      </c>
      <c r="D751">
        <v>53</v>
      </c>
      <c r="E751" t="s">
        <v>16</v>
      </c>
      <c r="F751" t="s">
        <v>14</v>
      </c>
      <c r="G751" s="1">
        <v>39210</v>
      </c>
      <c r="H751">
        <v>44</v>
      </c>
      <c r="I751">
        <v>9</v>
      </c>
      <c r="J751">
        <v>1</v>
      </c>
      <c r="K751">
        <v>1</v>
      </c>
      <c r="L751">
        <f>VLOOKUP(A751,absolute_report_3369!$A$2:$E$3370,2,FALSE)</f>
        <v>1513</v>
      </c>
      <c r="M751">
        <f>VLOOKUP(A751,absolute_report_3369!$A$2:$E$3370,3,FALSE)</f>
        <v>23</v>
      </c>
      <c r="N751">
        <f>VLOOKUP(A751,absolute_report_3369!$A$2:$E$3370,4,FALSE)</f>
        <v>11</v>
      </c>
      <c r="O751">
        <f>VLOOKUP(A751,absolute_report_3369!$A$2:$E$3370,5,FALSE)</f>
        <v>2</v>
      </c>
      <c r="P751" t="str">
        <f>VLOOKUP(A751,Clusters_2843!$A$1:$B$2844,2,FALSE)</f>
        <v>estable</v>
      </c>
      <c r="Q751" s="3">
        <f>VLOOKUP(A751,delay_hba1c_2843!$A$2:$B$2844,2,FALSE)</f>
        <v>50.958904109589042</v>
      </c>
      <c r="R751">
        <f>VLOOKUP(A751,delay_hba1c_2843!$A$2:$C$2844,3,FALSE)</f>
        <v>51</v>
      </c>
      <c r="S751" t="str">
        <f>VLOOKUP(A751,retraso_4m_2843!$A$1:$B$2844,2,FALSE)</f>
        <v>NO</v>
      </c>
      <c r="T751" t="str">
        <f>VLOOKUP(A751,retraso_6m_2843!$A$2:$B$2844,2,FALSE)</f>
        <v>NO</v>
      </c>
      <c r="U751">
        <f>VLOOKUP(A751,Inactividad!$A$3:$D$3372,3,FALSE)</f>
        <v>443</v>
      </c>
      <c r="V751">
        <f>VLOOKUP(A751,Inactividad!$A$3:$D$3372,4,FALSE)</f>
        <v>370</v>
      </c>
    </row>
    <row r="752" spans="1:22" hidden="1" x14ac:dyDescent="0.25">
      <c r="A752">
        <v>34529</v>
      </c>
      <c r="B752" t="s">
        <v>10</v>
      </c>
      <c r="C752" s="1">
        <v>23250</v>
      </c>
      <c r="D752">
        <v>53</v>
      </c>
      <c r="E752" t="s">
        <v>13</v>
      </c>
      <c r="F752" t="s">
        <v>12</v>
      </c>
      <c r="G752" s="1">
        <v>39975</v>
      </c>
      <c r="H752">
        <v>46</v>
      </c>
      <c r="I752">
        <v>7</v>
      </c>
      <c r="J752">
        <v>0</v>
      </c>
      <c r="K752">
        <v>0</v>
      </c>
      <c r="L752">
        <f>VLOOKUP(A752,absolute_report_3369!$A$2:$E$3370,2,FALSE)</f>
        <v>757</v>
      </c>
      <c r="M752">
        <f>VLOOKUP(A752,absolute_report_3369!$A$2:$E$3370,3,FALSE)</f>
        <v>9</v>
      </c>
      <c r="N752">
        <f>VLOOKUP(A752,absolute_report_3369!$A$2:$E$3370,4,FALSE)</f>
        <v>2</v>
      </c>
      <c r="O752">
        <f>VLOOKUP(A752,absolute_report_3369!$A$2:$E$3370,5,FALSE)</f>
        <v>1</v>
      </c>
      <c r="P752" t="e">
        <f>VLOOKUP(A752,Clusters_2843!$A$1:$B$2844,2,FALSE)</f>
        <v>#N/A</v>
      </c>
      <c r="Q752">
        <v>-1</v>
      </c>
      <c r="R752">
        <v>-1</v>
      </c>
      <c r="S752" t="e">
        <f>VLOOKUP(A752,retraso_4m_2843!$A$1:$B$2844,2,FALSE)</f>
        <v>#N/A</v>
      </c>
      <c r="T752" t="e">
        <f>VLOOKUP(A752,retraso_6m_2843!$A$2:$B$2844,2,FALSE)</f>
        <v>#N/A</v>
      </c>
      <c r="U752">
        <f>VLOOKUP(A752,Inactividad!$A$3:$D$3372,3,FALSE)</f>
        <v>-1</v>
      </c>
      <c r="V752">
        <f>VLOOKUP(A752,Inactividad!$A$3:$D$3372,4,FALSE)</f>
        <v>230</v>
      </c>
    </row>
    <row r="753" spans="1:22" hidden="1" x14ac:dyDescent="0.25">
      <c r="A753">
        <v>50915</v>
      </c>
      <c r="B753" t="s">
        <v>15</v>
      </c>
      <c r="C753" s="1">
        <v>22635</v>
      </c>
      <c r="D753">
        <v>55</v>
      </c>
      <c r="E753" t="s">
        <v>16</v>
      </c>
      <c r="F753" t="s">
        <v>12</v>
      </c>
      <c r="G753" s="1">
        <v>41227</v>
      </c>
      <c r="H753">
        <v>51</v>
      </c>
      <c r="I753">
        <v>4</v>
      </c>
      <c r="J753">
        <v>0</v>
      </c>
      <c r="K753">
        <v>0</v>
      </c>
      <c r="L753">
        <f>VLOOKUP(A753,absolute_report_3369!$A$2:$E$3370,2,FALSE)</f>
        <v>1373</v>
      </c>
      <c r="M753">
        <f>VLOOKUP(A753,absolute_report_3369!$A$2:$E$3370,3,FALSE)</f>
        <v>66</v>
      </c>
      <c r="N753">
        <f>VLOOKUP(A753,absolute_report_3369!$A$2:$E$3370,4,FALSE)</f>
        <v>29</v>
      </c>
      <c r="O753">
        <f>VLOOKUP(A753,absolute_report_3369!$A$2:$E$3370,5,FALSE)</f>
        <v>9</v>
      </c>
      <c r="P753" t="str">
        <f>VLOOKUP(A753,Clusters_2843!$A$1:$B$2844,2,FALSE)</f>
        <v>Muy_inestable</v>
      </c>
      <c r="Q753" s="3">
        <f>VLOOKUP(A753,delay_hba1c_2843!$A$2:$B$2844,2,FALSE)</f>
        <v>71.038251366120221</v>
      </c>
      <c r="R753">
        <f>VLOOKUP(A753,delay_hba1c_2843!$A$2:$C$2844,3,FALSE)</f>
        <v>11.5</v>
      </c>
      <c r="S753" t="str">
        <f>VLOOKUP(A753,retraso_4m_2843!$A$1:$B$2844,2,FALSE)</f>
        <v>NO</v>
      </c>
      <c r="T753" t="str">
        <f>VLOOKUP(A753,retraso_6m_2843!$A$2:$B$2844,2,FALSE)</f>
        <v>SI</v>
      </c>
      <c r="U753">
        <f>VLOOKUP(A753,Inactividad!$A$3:$D$3372,3,FALSE)</f>
        <v>327</v>
      </c>
      <c r="V753">
        <f>VLOOKUP(A753,Inactividad!$A$3:$D$3372,4,FALSE)</f>
        <v>162</v>
      </c>
    </row>
    <row r="754" spans="1:22" x14ac:dyDescent="0.25">
      <c r="A754">
        <v>117628</v>
      </c>
      <c r="B754" t="s">
        <v>15</v>
      </c>
      <c r="C754" s="1">
        <v>18052</v>
      </c>
      <c r="D754">
        <v>67</v>
      </c>
      <c r="E754" t="s">
        <v>16</v>
      </c>
      <c r="F754" t="s">
        <v>12</v>
      </c>
      <c r="G754" s="1">
        <v>41793</v>
      </c>
      <c r="H754">
        <v>65</v>
      </c>
      <c r="I754">
        <v>2</v>
      </c>
      <c r="J754">
        <v>0</v>
      </c>
      <c r="K754">
        <v>0</v>
      </c>
      <c r="L754">
        <f>VLOOKUP(A754,absolute_report_3369!$A$2:$E$3370,2,FALSE)</f>
        <v>693</v>
      </c>
      <c r="M754">
        <f>VLOOKUP(A754,absolute_report_3369!$A$2:$E$3370,3,FALSE)</f>
        <v>28</v>
      </c>
      <c r="N754">
        <f>VLOOKUP(A754,absolute_report_3369!$A$2:$E$3370,4,FALSE)</f>
        <v>17</v>
      </c>
      <c r="O754">
        <f>VLOOKUP(A754,absolute_report_3369!$A$2:$E$3370,5,FALSE)</f>
        <v>3</v>
      </c>
      <c r="P754" t="str">
        <f>VLOOKUP(A754,Clusters_2843!$A$1:$B$2844,2,FALSE)</f>
        <v>Medio_inestable</v>
      </c>
      <c r="Q754" s="3">
        <f>VLOOKUP(A754,delay_hba1c_2843!$A$2:$B$2844,2,FALSE)</f>
        <v>0</v>
      </c>
      <c r="R754">
        <f>VLOOKUP(A754,delay_hba1c_2843!$A$2:$C$2844,3,FALSE)</f>
        <v>0</v>
      </c>
      <c r="S754" t="str">
        <f>VLOOKUP(A754,retraso_4m_2843!$A$1:$B$2844,2,FALSE)</f>
        <v>SI</v>
      </c>
      <c r="T754" t="str">
        <f>VLOOKUP(A754,retraso_6m_2843!$A$2:$B$2844,2,FALSE)</f>
        <v>SI</v>
      </c>
      <c r="U754">
        <f>VLOOKUP(A754,Inactividad!$A$3:$D$3372,3,FALSE)</f>
        <v>393</v>
      </c>
      <c r="V754">
        <f>VLOOKUP(A754,Inactividad!$A$3:$D$3372,4,FALSE)</f>
        <v>155</v>
      </c>
    </row>
    <row r="755" spans="1:22" x14ac:dyDescent="0.25">
      <c r="A755">
        <v>9964</v>
      </c>
      <c r="B755" t="s">
        <v>10</v>
      </c>
      <c r="C755" s="1">
        <v>19800</v>
      </c>
      <c r="D755">
        <v>62</v>
      </c>
      <c r="E755" t="s">
        <v>11</v>
      </c>
      <c r="F755" t="s">
        <v>14</v>
      </c>
      <c r="G755" s="1">
        <v>41894</v>
      </c>
      <c r="H755">
        <v>60</v>
      </c>
      <c r="I755">
        <v>2</v>
      </c>
      <c r="J755">
        <v>0</v>
      </c>
      <c r="K755">
        <v>0</v>
      </c>
      <c r="L755">
        <f>VLOOKUP(A755,absolute_report_3369!$A$2:$E$3370,2,FALSE)</f>
        <v>720</v>
      </c>
      <c r="M755">
        <f>VLOOKUP(A755,absolute_report_3369!$A$2:$E$3370,3,FALSE)</f>
        <v>34</v>
      </c>
      <c r="N755">
        <f>VLOOKUP(A755,absolute_report_3369!$A$2:$E$3370,4,FALSE)</f>
        <v>26</v>
      </c>
      <c r="O755">
        <f>VLOOKUP(A755,absolute_report_3369!$A$2:$E$3370,5,FALSE)</f>
        <v>4</v>
      </c>
      <c r="P755" t="str">
        <f>VLOOKUP(A755,Clusters_2843!$A$1:$B$2844,2,FALSE)</f>
        <v>empeora</v>
      </c>
      <c r="Q755" s="3">
        <f>VLOOKUP(A755,delay_hba1c_2843!$A$2:$B$2844,2,FALSE)</f>
        <v>0</v>
      </c>
      <c r="R755">
        <f>VLOOKUP(A755,delay_hba1c_2843!$A$2:$C$2844,3,FALSE)</f>
        <v>0</v>
      </c>
      <c r="S755" t="str">
        <f>VLOOKUP(A755,retraso_4m_2843!$A$1:$B$2844,2,FALSE)</f>
        <v>SI</v>
      </c>
      <c r="T755" t="str">
        <f>VLOOKUP(A755,retraso_6m_2843!$A$2:$B$2844,2,FALSE)</f>
        <v>SI</v>
      </c>
      <c r="U755">
        <f>VLOOKUP(A755,Inactividad!$A$3:$D$3372,3,FALSE)</f>
        <v>223</v>
      </c>
      <c r="V755">
        <f>VLOOKUP(A755,Inactividad!$A$3:$D$3372,4,FALSE)</f>
        <v>125</v>
      </c>
    </row>
    <row r="756" spans="1:22" hidden="1" x14ac:dyDescent="0.25">
      <c r="A756">
        <v>100079</v>
      </c>
      <c r="B756" t="s">
        <v>15</v>
      </c>
      <c r="C756" s="1">
        <v>21288</v>
      </c>
      <c r="D756">
        <v>58</v>
      </c>
      <c r="E756" t="s">
        <v>11</v>
      </c>
      <c r="F756" t="s">
        <v>12</v>
      </c>
      <c r="G756" s="1">
        <v>40436</v>
      </c>
      <c r="H756">
        <v>52</v>
      </c>
      <c r="I756">
        <v>6</v>
      </c>
      <c r="J756">
        <v>3</v>
      </c>
      <c r="K756">
        <v>0</v>
      </c>
      <c r="L756">
        <f>VLOOKUP(A756,absolute_report_3369!$A$2:$E$3370,2,FALSE)</f>
        <v>1638</v>
      </c>
      <c r="M756">
        <f>VLOOKUP(A756,absolute_report_3369!$A$2:$E$3370,3,FALSE)</f>
        <v>291</v>
      </c>
      <c r="N756">
        <f>VLOOKUP(A756,absolute_report_3369!$A$2:$E$3370,4,FALSE)</f>
        <v>191</v>
      </c>
      <c r="O756">
        <f>VLOOKUP(A756,absolute_report_3369!$A$2:$E$3370,5,FALSE)</f>
        <v>10</v>
      </c>
      <c r="P756" t="str">
        <f>VLOOKUP(A756,Clusters_2843!$A$1:$B$2844,2,FALSE)</f>
        <v>Muy_inestable</v>
      </c>
      <c r="Q756" s="3">
        <f>VLOOKUP(A756,delay_hba1c_2843!$A$2:$B$2844,2,FALSE)</f>
        <v>100</v>
      </c>
      <c r="R756">
        <f>VLOOKUP(A756,delay_hba1c_2843!$A$2:$C$2844,3,FALSE)</f>
        <v>38.9</v>
      </c>
      <c r="S756" t="str">
        <f>VLOOKUP(A756,retraso_4m_2843!$A$1:$B$2844,2,FALSE)</f>
        <v>SI</v>
      </c>
      <c r="T756" t="str">
        <f>VLOOKUP(A756,retraso_6m_2843!$A$2:$B$2844,2,FALSE)</f>
        <v>SI</v>
      </c>
      <c r="U756">
        <f>VLOOKUP(A756,Inactividad!$A$3:$D$3372,3,FALSE)</f>
        <v>231</v>
      </c>
      <c r="V756">
        <f>VLOOKUP(A756,Inactividad!$A$3:$D$3372,4,FALSE)</f>
        <v>49</v>
      </c>
    </row>
    <row r="757" spans="1:22" hidden="1" x14ac:dyDescent="0.25">
      <c r="A757">
        <v>106792</v>
      </c>
      <c r="B757" t="s">
        <v>10</v>
      </c>
      <c r="C757" s="1">
        <v>24381</v>
      </c>
      <c r="D757">
        <v>50</v>
      </c>
      <c r="E757" t="s">
        <v>13</v>
      </c>
      <c r="F757" t="s">
        <v>14</v>
      </c>
      <c r="G757" s="1">
        <v>42208</v>
      </c>
      <c r="H757">
        <v>49</v>
      </c>
      <c r="I757">
        <v>1</v>
      </c>
      <c r="J757">
        <v>0</v>
      </c>
      <c r="K757">
        <v>2</v>
      </c>
      <c r="L757">
        <f>VLOOKUP(A757,absolute_report_3369!$A$2:$E$3370,2,FALSE)</f>
        <v>446</v>
      </c>
      <c r="M757">
        <f>VLOOKUP(A757,absolute_report_3369!$A$2:$E$3370,3,FALSE)</f>
        <v>19</v>
      </c>
      <c r="N757">
        <f>VLOOKUP(A757,absolute_report_3369!$A$2:$E$3370,4,FALSE)</f>
        <v>8</v>
      </c>
      <c r="O757">
        <f>VLOOKUP(A757,absolute_report_3369!$A$2:$E$3370,5,FALSE)</f>
        <v>2</v>
      </c>
      <c r="P757" t="str">
        <f>VLOOKUP(A757,Clusters_2843!$A$1:$B$2844,2,FALSE)</f>
        <v>Medio_inestable</v>
      </c>
      <c r="Q757" s="3">
        <f>VLOOKUP(A757,delay_hba1c_2843!$A$2:$B$2844,2,FALSE)</f>
        <v>74.316939890710387</v>
      </c>
      <c r="R757">
        <f>VLOOKUP(A757,delay_hba1c_2843!$A$2:$C$2844,3,FALSE)</f>
        <v>74.3</v>
      </c>
      <c r="S757" t="str">
        <f>VLOOKUP(A757,retraso_4m_2843!$A$1:$B$2844,2,FALSE)</f>
        <v>NO</v>
      </c>
      <c r="T757" t="str">
        <f>VLOOKUP(A757,retraso_6m_2843!$A$2:$B$2844,2,FALSE)</f>
        <v>SI</v>
      </c>
      <c r="U757">
        <f>VLOOKUP(A757,Inactividad!$A$3:$D$3372,3,FALSE)</f>
        <v>31</v>
      </c>
      <c r="V757">
        <f>VLOOKUP(A757,Inactividad!$A$3:$D$3372,4,FALSE)</f>
        <v>102</v>
      </c>
    </row>
    <row r="758" spans="1:22" hidden="1" x14ac:dyDescent="0.25">
      <c r="A758">
        <v>94169</v>
      </c>
      <c r="B758" t="s">
        <v>15</v>
      </c>
      <c r="C758" s="1">
        <v>14290</v>
      </c>
      <c r="D758">
        <v>77</v>
      </c>
      <c r="E758" t="s">
        <v>11</v>
      </c>
      <c r="F758" t="s">
        <v>14</v>
      </c>
      <c r="G758" s="1">
        <v>40112</v>
      </c>
      <c r="H758">
        <v>70</v>
      </c>
      <c r="I758">
        <v>7</v>
      </c>
      <c r="J758">
        <v>4</v>
      </c>
      <c r="K758">
        <v>1</v>
      </c>
      <c r="L758">
        <f>VLOOKUP(A758,absolute_report_3369!$A$2:$E$3370,2,FALSE)</f>
        <v>1113</v>
      </c>
      <c r="M758">
        <f>VLOOKUP(A758,absolute_report_3369!$A$2:$E$3370,3,FALSE)</f>
        <v>47</v>
      </c>
      <c r="N758">
        <f>VLOOKUP(A758,absolute_report_3369!$A$2:$E$3370,4,FALSE)</f>
        <v>37</v>
      </c>
      <c r="O758">
        <f>VLOOKUP(A758,absolute_report_3369!$A$2:$E$3370,5,FALSE)</f>
        <v>3</v>
      </c>
      <c r="P758" t="str">
        <f>VLOOKUP(A758,Clusters_2843!$A$1:$B$2844,2,FALSE)</f>
        <v>Medio_inestable</v>
      </c>
      <c r="Q758" s="3">
        <f>VLOOKUP(A758,delay_hba1c_2843!$A$2:$B$2844,2,FALSE)</f>
        <v>0</v>
      </c>
      <c r="R758">
        <f>VLOOKUP(A758,delay_hba1c_2843!$A$2:$C$2844,3,FALSE)</f>
        <v>0</v>
      </c>
      <c r="S758" t="str">
        <f>VLOOKUP(A758,retraso_4m_2843!$A$1:$B$2844,2,FALSE)</f>
        <v>SI</v>
      </c>
      <c r="T758" t="str">
        <f>VLOOKUP(A758,retraso_6m_2843!$A$2:$B$2844,2,FALSE)</f>
        <v>SI</v>
      </c>
      <c r="U758">
        <f>VLOOKUP(A758,Inactividad!$A$3:$D$3372,3,FALSE)</f>
        <v>307</v>
      </c>
      <c r="V758">
        <f>VLOOKUP(A758,Inactividad!$A$3:$D$3372,4,FALSE)</f>
        <v>367</v>
      </c>
    </row>
    <row r="759" spans="1:22" hidden="1" x14ac:dyDescent="0.25">
      <c r="A759">
        <v>116467</v>
      </c>
      <c r="B759" t="s">
        <v>10</v>
      </c>
      <c r="C759" s="1">
        <v>19892</v>
      </c>
      <c r="D759">
        <v>62</v>
      </c>
      <c r="E759" t="s">
        <v>16</v>
      </c>
      <c r="F759" t="s">
        <v>14</v>
      </c>
      <c r="G759" s="1">
        <v>41743</v>
      </c>
      <c r="H759">
        <v>60</v>
      </c>
      <c r="I759">
        <v>2</v>
      </c>
      <c r="J759">
        <v>0</v>
      </c>
      <c r="K759">
        <v>1</v>
      </c>
      <c r="L759">
        <f>VLOOKUP(A759,absolute_report_3369!$A$2:$E$3370,2,FALSE)</f>
        <v>917</v>
      </c>
      <c r="M759">
        <f>VLOOKUP(A759,absolute_report_3369!$A$2:$E$3370,3,FALSE)</f>
        <v>96</v>
      </c>
      <c r="N759">
        <f>VLOOKUP(A759,absolute_report_3369!$A$2:$E$3370,4,FALSE)</f>
        <v>39</v>
      </c>
      <c r="O759">
        <f>VLOOKUP(A759,absolute_report_3369!$A$2:$E$3370,5,FALSE)</f>
        <v>2</v>
      </c>
      <c r="P759" t="str">
        <f>VLOOKUP(A759,Clusters_2843!$A$1:$B$2844,2,FALSE)</f>
        <v>Medio_inestable</v>
      </c>
      <c r="Q759" s="3">
        <f>VLOOKUP(A759,delay_hba1c_2843!$A$2:$B$2844,2,FALSE)</f>
        <v>0</v>
      </c>
      <c r="R759">
        <f>VLOOKUP(A759,delay_hba1c_2843!$A$2:$C$2844,3,FALSE)</f>
        <v>0</v>
      </c>
      <c r="S759" t="str">
        <f>VLOOKUP(A759,retraso_4m_2843!$A$1:$B$2844,2,FALSE)</f>
        <v>SI</v>
      </c>
      <c r="T759" t="str">
        <f>VLOOKUP(A759,retraso_6m_2843!$A$2:$B$2844,2,FALSE)</f>
        <v>SI</v>
      </c>
      <c r="U759">
        <f>VLOOKUP(A759,Inactividad!$A$3:$D$3372,3,FALSE)</f>
        <v>201</v>
      </c>
      <c r="V759">
        <f>VLOOKUP(A759,Inactividad!$A$3:$D$3372,4,FALSE)</f>
        <v>55</v>
      </c>
    </row>
    <row r="760" spans="1:22" hidden="1" x14ac:dyDescent="0.25">
      <c r="A760">
        <v>83702</v>
      </c>
      <c r="B760" t="s">
        <v>10</v>
      </c>
      <c r="C760" s="1">
        <v>12127</v>
      </c>
      <c r="D760">
        <v>83</v>
      </c>
      <c r="E760" t="s">
        <v>13</v>
      </c>
      <c r="F760" t="s">
        <v>14</v>
      </c>
      <c r="G760" s="1">
        <v>41657</v>
      </c>
      <c r="H760">
        <v>81</v>
      </c>
      <c r="I760">
        <v>2</v>
      </c>
      <c r="J760">
        <v>0</v>
      </c>
      <c r="K760">
        <v>1</v>
      </c>
      <c r="L760">
        <f>VLOOKUP(A760,absolute_report_3369!$A$2:$E$3370,2,FALSE)</f>
        <v>984</v>
      </c>
      <c r="M760">
        <f>VLOOKUP(A760,absolute_report_3369!$A$2:$E$3370,3,FALSE)</f>
        <v>28</v>
      </c>
      <c r="N760">
        <f>VLOOKUP(A760,absolute_report_3369!$A$2:$E$3370,4,FALSE)</f>
        <v>15</v>
      </c>
      <c r="O760">
        <f>VLOOKUP(A760,absolute_report_3369!$A$2:$E$3370,5,FALSE)</f>
        <v>2</v>
      </c>
      <c r="P760" t="str">
        <f>VLOOKUP(A760,Clusters_2843!$A$1:$B$2844,2,FALSE)</f>
        <v>estable</v>
      </c>
      <c r="Q760" s="3">
        <f>VLOOKUP(A760,delay_hba1c_2843!$A$2:$B$2844,2,FALSE)</f>
        <v>29.863013698630137</v>
      </c>
      <c r="R760">
        <f>VLOOKUP(A760,delay_hba1c_2843!$A$2:$C$2844,3,FALSE)</f>
        <v>29.9</v>
      </c>
      <c r="S760" t="str">
        <f>VLOOKUP(A760,retraso_4m_2843!$A$1:$B$2844,2,FALSE)</f>
        <v>SI</v>
      </c>
      <c r="T760" t="str">
        <f>VLOOKUP(A760,retraso_6m_2843!$A$2:$B$2844,2,FALSE)</f>
        <v>SI</v>
      </c>
      <c r="U760">
        <f>VLOOKUP(A760,Inactividad!$A$3:$D$3372,3,FALSE)</f>
        <v>-1</v>
      </c>
      <c r="V760">
        <f>VLOOKUP(A760,Inactividad!$A$3:$D$3372,4,FALSE)</f>
        <v>454</v>
      </c>
    </row>
    <row r="761" spans="1:22" hidden="1" x14ac:dyDescent="0.25">
      <c r="A761">
        <v>42746</v>
      </c>
      <c r="B761" t="s">
        <v>10</v>
      </c>
      <c r="C761" s="1">
        <v>22498</v>
      </c>
      <c r="D761">
        <v>55</v>
      </c>
      <c r="E761" t="s">
        <v>13</v>
      </c>
      <c r="F761" t="s">
        <v>12</v>
      </c>
      <c r="G761" s="1">
        <v>40921</v>
      </c>
      <c r="H761">
        <v>51</v>
      </c>
      <c r="I761">
        <v>4</v>
      </c>
      <c r="J761">
        <v>2</v>
      </c>
      <c r="K761">
        <v>2</v>
      </c>
      <c r="L761">
        <f>VLOOKUP(A761,absolute_report_3369!$A$2:$E$3370,2,FALSE)</f>
        <v>1447</v>
      </c>
      <c r="M761">
        <f>VLOOKUP(A761,absolute_report_3369!$A$2:$E$3370,3,FALSE)</f>
        <v>66</v>
      </c>
      <c r="N761">
        <f>VLOOKUP(A761,absolute_report_3369!$A$2:$E$3370,4,FALSE)</f>
        <v>31</v>
      </c>
      <c r="O761">
        <f>VLOOKUP(A761,absolute_report_3369!$A$2:$E$3370,5,FALSE)</f>
        <v>6</v>
      </c>
      <c r="P761" t="str">
        <f>VLOOKUP(A761,Clusters_2843!$A$1:$B$2844,2,FALSE)</f>
        <v>Medio_inestable</v>
      </c>
      <c r="Q761" s="3">
        <f>VLOOKUP(A761,delay_hba1c_2843!$A$2:$B$2844,2,FALSE)</f>
        <v>18.579234972677597</v>
      </c>
      <c r="R761">
        <f>VLOOKUP(A761,delay_hba1c_2843!$A$2:$C$2844,3,FALSE)</f>
        <v>3.8</v>
      </c>
      <c r="S761" t="str">
        <f>VLOOKUP(A761,retraso_4m_2843!$A$1:$B$2844,2,FALSE)</f>
        <v>SI</v>
      </c>
      <c r="T761" t="str">
        <f>VLOOKUP(A761,retraso_6m_2843!$A$2:$B$2844,2,FALSE)</f>
        <v>SI</v>
      </c>
      <c r="U761">
        <f>VLOOKUP(A761,Inactividad!$A$3:$D$3372,3,FALSE)</f>
        <v>218</v>
      </c>
      <c r="V761">
        <f>VLOOKUP(A761,Inactividad!$A$3:$D$3372,4,FALSE)</f>
        <v>168</v>
      </c>
    </row>
    <row r="762" spans="1:22" hidden="1" x14ac:dyDescent="0.25">
      <c r="A762">
        <v>42747</v>
      </c>
      <c r="B762" t="s">
        <v>15</v>
      </c>
      <c r="C762" s="1">
        <v>18964</v>
      </c>
      <c r="D762">
        <v>65</v>
      </c>
      <c r="E762" t="s">
        <v>13</v>
      </c>
      <c r="F762" t="s">
        <v>12</v>
      </c>
      <c r="G762" s="1">
        <v>38389</v>
      </c>
      <c r="H762">
        <v>54</v>
      </c>
      <c r="I762">
        <v>11</v>
      </c>
      <c r="J762">
        <v>0</v>
      </c>
      <c r="K762">
        <v>2</v>
      </c>
      <c r="L762">
        <f>VLOOKUP(A762,absolute_report_3369!$A$2:$E$3370,2,FALSE)</f>
        <v>1408</v>
      </c>
      <c r="M762">
        <f>VLOOKUP(A762,absolute_report_3369!$A$2:$E$3370,3,FALSE)</f>
        <v>52</v>
      </c>
      <c r="N762">
        <f>VLOOKUP(A762,absolute_report_3369!$A$2:$E$3370,4,FALSE)</f>
        <v>25</v>
      </c>
      <c r="O762">
        <f>VLOOKUP(A762,absolute_report_3369!$A$2:$E$3370,5,FALSE)</f>
        <v>7</v>
      </c>
      <c r="P762" t="str">
        <f>VLOOKUP(A762,Clusters_2843!$A$1:$B$2844,2,FALSE)</f>
        <v>Muy_inestable</v>
      </c>
      <c r="Q762" s="3">
        <f>VLOOKUP(A762,delay_hba1c_2843!$A$2:$B$2844,2,FALSE)</f>
        <v>363.04347826086956</v>
      </c>
      <c r="R762">
        <f>VLOOKUP(A762,delay_hba1c_2843!$A$2:$C$2844,3,FALSE)</f>
        <v>82.3</v>
      </c>
      <c r="S762" t="str">
        <f>VLOOKUP(A762,retraso_4m_2843!$A$1:$B$2844,2,FALSE)</f>
        <v>NO</v>
      </c>
      <c r="T762" t="str">
        <f>VLOOKUP(A762,retraso_6m_2843!$A$2:$B$2844,2,FALSE)</f>
        <v>NO</v>
      </c>
      <c r="U762">
        <f>VLOOKUP(A762,Inactividad!$A$3:$D$3372,3,FALSE)</f>
        <v>373</v>
      </c>
      <c r="V762">
        <f>VLOOKUP(A762,Inactividad!$A$3:$D$3372,4,FALSE)</f>
        <v>355</v>
      </c>
    </row>
    <row r="763" spans="1:22" hidden="1" x14ac:dyDescent="0.25">
      <c r="A763">
        <v>59136</v>
      </c>
      <c r="B763" t="s">
        <v>10</v>
      </c>
      <c r="C763" s="1">
        <v>23593</v>
      </c>
      <c r="D763">
        <v>52</v>
      </c>
      <c r="E763" t="s">
        <v>13</v>
      </c>
      <c r="F763" t="s">
        <v>14</v>
      </c>
      <c r="G763" s="1">
        <v>40851</v>
      </c>
      <c r="H763">
        <v>47</v>
      </c>
      <c r="I763">
        <v>5</v>
      </c>
      <c r="J763">
        <v>0</v>
      </c>
      <c r="K763">
        <v>2</v>
      </c>
      <c r="L763">
        <f>VLOOKUP(A763,absolute_report_3369!$A$2:$E$3370,2,FALSE)</f>
        <v>1555</v>
      </c>
      <c r="M763">
        <f>VLOOKUP(A763,absolute_report_3369!$A$2:$E$3370,3,FALSE)</f>
        <v>91</v>
      </c>
      <c r="N763">
        <f>VLOOKUP(A763,absolute_report_3369!$A$2:$E$3370,4,FALSE)</f>
        <v>59</v>
      </c>
      <c r="O763">
        <f>VLOOKUP(A763,absolute_report_3369!$A$2:$E$3370,5,FALSE)</f>
        <v>4</v>
      </c>
      <c r="P763" t="str">
        <f>VLOOKUP(A763,Clusters_2843!$A$1:$B$2844,2,FALSE)</f>
        <v>empeora</v>
      </c>
      <c r="Q763" s="3">
        <f>VLOOKUP(A763,delay_hba1c_2843!$A$2:$B$2844,2,FALSE)</f>
        <v>825</v>
      </c>
      <c r="R763">
        <f>VLOOKUP(A763,delay_hba1c_2843!$A$2:$C$2844,3,FALSE)</f>
        <v>308.3</v>
      </c>
      <c r="S763" t="str">
        <f>VLOOKUP(A763,retraso_4m_2843!$A$1:$B$2844,2,FALSE)</f>
        <v>NO</v>
      </c>
      <c r="T763" t="str">
        <f>VLOOKUP(A763,retraso_6m_2843!$A$2:$B$2844,2,FALSE)</f>
        <v>NO</v>
      </c>
      <c r="U763">
        <f>VLOOKUP(A763,Inactividad!$A$3:$D$3372,3,FALSE)</f>
        <v>566</v>
      </c>
      <c r="V763">
        <f>VLOOKUP(A763,Inactividad!$A$3:$D$3372,4,FALSE)</f>
        <v>286</v>
      </c>
    </row>
    <row r="764" spans="1:22" hidden="1" x14ac:dyDescent="0.25">
      <c r="A764">
        <v>59137</v>
      </c>
      <c r="B764" t="s">
        <v>15</v>
      </c>
      <c r="C764" s="1">
        <v>22807</v>
      </c>
      <c r="D764">
        <v>54</v>
      </c>
      <c r="E764" t="s">
        <v>13</v>
      </c>
      <c r="F764" t="s">
        <v>14</v>
      </c>
      <c r="G764" s="1">
        <v>40766</v>
      </c>
      <c r="H764">
        <v>49</v>
      </c>
      <c r="I764">
        <v>5</v>
      </c>
      <c r="J764">
        <v>0</v>
      </c>
      <c r="K764">
        <v>1</v>
      </c>
      <c r="L764">
        <f>VLOOKUP(A764,absolute_report_3369!$A$2:$E$3370,2,FALSE)</f>
        <v>1627</v>
      </c>
      <c r="M764">
        <f>VLOOKUP(A764,absolute_report_3369!$A$2:$E$3370,3,FALSE)</f>
        <v>40</v>
      </c>
      <c r="N764">
        <f>VLOOKUP(A764,absolute_report_3369!$A$2:$E$3370,4,FALSE)</f>
        <v>24</v>
      </c>
      <c r="O764">
        <f>VLOOKUP(A764,absolute_report_3369!$A$2:$E$3370,5,FALSE)</f>
        <v>3</v>
      </c>
      <c r="P764" t="str">
        <f>VLOOKUP(A764,Clusters_2843!$A$1:$B$2844,2,FALSE)</f>
        <v>estable</v>
      </c>
      <c r="Q764" s="3">
        <f>VLOOKUP(A764,delay_hba1c_2843!$A$2:$B$2844,2,FALSE)</f>
        <v>29.863013698630137</v>
      </c>
      <c r="R764">
        <f>VLOOKUP(A764,delay_hba1c_2843!$A$2:$C$2844,3,FALSE)</f>
        <v>14.9</v>
      </c>
      <c r="S764" t="str">
        <f>VLOOKUP(A764,retraso_4m_2843!$A$1:$B$2844,2,FALSE)</f>
        <v>SI</v>
      </c>
      <c r="T764" t="str">
        <f>VLOOKUP(A764,retraso_6m_2843!$A$2:$B$2844,2,FALSE)</f>
        <v>SI</v>
      </c>
      <c r="U764">
        <f>VLOOKUP(A764,Inactividad!$A$3:$D$3372,3,FALSE)</f>
        <v>247</v>
      </c>
      <c r="V764">
        <f>VLOOKUP(A764,Inactividad!$A$3:$D$3372,4,FALSE)</f>
        <v>205</v>
      </c>
    </row>
    <row r="765" spans="1:22" hidden="1" x14ac:dyDescent="0.25">
      <c r="A765">
        <v>102699</v>
      </c>
      <c r="B765" t="s">
        <v>10</v>
      </c>
      <c r="C765" s="1">
        <v>10701</v>
      </c>
      <c r="D765">
        <v>87</v>
      </c>
      <c r="E765" t="s">
        <v>13</v>
      </c>
      <c r="F765" t="s">
        <v>14</v>
      </c>
      <c r="G765" s="1">
        <v>40619</v>
      </c>
      <c r="H765">
        <v>82</v>
      </c>
      <c r="I765">
        <v>5</v>
      </c>
      <c r="J765">
        <v>2</v>
      </c>
      <c r="K765">
        <v>0</v>
      </c>
      <c r="L765">
        <f>VLOOKUP(A765,absolute_report_3369!$A$2:$E$3370,2,FALSE)</f>
        <v>1594</v>
      </c>
      <c r="M765">
        <f>VLOOKUP(A765,absolute_report_3369!$A$2:$E$3370,3,FALSE)</f>
        <v>54</v>
      </c>
      <c r="N765">
        <f>VLOOKUP(A765,absolute_report_3369!$A$2:$E$3370,4,FALSE)</f>
        <v>28</v>
      </c>
      <c r="O765">
        <f>VLOOKUP(A765,absolute_report_3369!$A$2:$E$3370,5,FALSE)</f>
        <v>3</v>
      </c>
      <c r="P765" t="str">
        <f>VLOOKUP(A765,Clusters_2843!$A$1:$B$2844,2,FALSE)</f>
        <v>Muy_inestable</v>
      </c>
      <c r="Q765" s="3">
        <f>VLOOKUP(A765,delay_hba1c_2843!$A$2:$B$2844,2,FALSE)</f>
        <v>73.913043478260875</v>
      </c>
      <c r="R765">
        <f>VLOOKUP(A765,delay_hba1c_2843!$A$2:$C$2844,3,FALSE)</f>
        <v>37</v>
      </c>
      <c r="S765" t="str">
        <f>VLOOKUP(A765,retraso_4m_2843!$A$1:$B$2844,2,FALSE)</f>
        <v>SI</v>
      </c>
      <c r="T765" t="str">
        <f>VLOOKUP(A765,retraso_6m_2843!$A$2:$B$2844,2,FALSE)</f>
        <v>SI</v>
      </c>
      <c r="U765">
        <f>VLOOKUP(A765,Inactividad!$A$3:$D$3372,3,FALSE)</f>
        <v>196</v>
      </c>
      <c r="V765">
        <f>VLOOKUP(A765,Inactividad!$A$3:$D$3372,4,FALSE)</f>
        <v>279</v>
      </c>
    </row>
    <row r="766" spans="1:22" hidden="1" x14ac:dyDescent="0.25">
      <c r="A766">
        <v>59143</v>
      </c>
      <c r="B766" t="s">
        <v>15</v>
      </c>
      <c r="C766" s="1">
        <v>18007</v>
      </c>
      <c r="D766">
        <v>67</v>
      </c>
      <c r="E766" t="s">
        <v>13</v>
      </c>
      <c r="F766" t="s">
        <v>12</v>
      </c>
      <c r="G766" s="1">
        <v>39225</v>
      </c>
      <c r="H766">
        <v>58</v>
      </c>
      <c r="I766">
        <v>9</v>
      </c>
      <c r="J766">
        <v>0</v>
      </c>
      <c r="K766">
        <v>2</v>
      </c>
      <c r="L766">
        <f>VLOOKUP(A766,absolute_report_3369!$A$2:$E$3370,2,FALSE)</f>
        <v>111</v>
      </c>
      <c r="M766">
        <f>VLOOKUP(A766,absolute_report_3369!$A$2:$E$3370,3,FALSE)</f>
        <v>28</v>
      </c>
      <c r="N766">
        <f>VLOOKUP(A766,absolute_report_3369!$A$2:$E$3370,4,FALSE)</f>
        <v>17</v>
      </c>
      <c r="O766">
        <f>VLOOKUP(A766,absolute_report_3369!$A$2:$E$3370,5,FALSE)</f>
        <v>1</v>
      </c>
      <c r="P766" t="e">
        <f>VLOOKUP(A766,Clusters_2843!$A$1:$B$2844,2,FALSE)</f>
        <v>#N/A</v>
      </c>
      <c r="Q766">
        <v>-1</v>
      </c>
      <c r="R766">
        <v>-1</v>
      </c>
      <c r="S766" t="e">
        <f>VLOOKUP(A766,retraso_4m_2843!$A$1:$B$2844,2,FALSE)</f>
        <v>#N/A</v>
      </c>
      <c r="T766" t="e">
        <f>VLOOKUP(A766,retraso_6m_2843!$A$2:$B$2844,2,FALSE)</f>
        <v>#N/A</v>
      </c>
      <c r="U766">
        <f>VLOOKUP(A766,Inactividad!$A$3:$D$3372,3,FALSE)</f>
        <v>-1</v>
      </c>
      <c r="V766">
        <f>VLOOKUP(A766,Inactividad!$A$3:$D$3372,4,FALSE)</f>
        <v>20</v>
      </c>
    </row>
    <row r="767" spans="1:22" hidden="1" x14ac:dyDescent="0.25">
      <c r="A767">
        <v>9992</v>
      </c>
      <c r="B767" t="s">
        <v>10</v>
      </c>
      <c r="C767" s="1">
        <v>19645</v>
      </c>
      <c r="D767">
        <v>63</v>
      </c>
      <c r="E767" t="s">
        <v>11</v>
      </c>
      <c r="F767" t="s">
        <v>12</v>
      </c>
      <c r="G767" s="1">
        <v>40955</v>
      </c>
      <c r="H767">
        <v>59</v>
      </c>
      <c r="I767">
        <v>4</v>
      </c>
      <c r="J767">
        <v>0</v>
      </c>
      <c r="K767">
        <v>2</v>
      </c>
      <c r="L767">
        <f>VLOOKUP(A767,absolute_report_3369!$A$2:$E$3370,2,FALSE)</f>
        <v>1517</v>
      </c>
      <c r="M767">
        <f>VLOOKUP(A767,absolute_report_3369!$A$2:$E$3370,3,FALSE)</f>
        <v>49</v>
      </c>
      <c r="N767">
        <f>VLOOKUP(A767,absolute_report_3369!$A$2:$E$3370,4,FALSE)</f>
        <v>32</v>
      </c>
      <c r="O767">
        <f>VLOOKUP(A767,absolute_report_3369!$A$2:$E$3370,5,FALSE)</f>
        <v>6</v>
      </c>
      <c r="P767" t="str">
        <f>VLOOKUP(A767,Clusters_2843!$A$1:$B$2844,2,FALSE)</f>
        <v>Muy_inestable</v>
      </c>
      <c r="Q767" s="3">
        <f>VLOOKUP(A767,delay_hba1c_2843!$A$2:$B$2844,2,FALSE)</f>
        <v>285.86956521739131</v>
      </c>
      <c r="R767">
        <f>VLOOKUP(A767,delay_hba1c_2843!$A$2:$C$2844,3,FALSE)</f>
        <v>124.3</v>
      </c>
      <c r="S767" t="str">
        <f>VLOOKUP(A767,retraso_4m_2843!$A$1:$B$2844,2,FALSE)</f>
        <v>NO</v>
      </c>
      <c r="T767" t="str">
        <f>VLOOKUP(A767,retraso_6m_2843!$A$2:$B$2844,2,FALSE)</f>
        <v>NO</v>
      </c>
      <c r="U767">
        <f>VLOOKUP(A767,Inactividad!$A$3:$D$3372,3,FALSE)</f>
        <v>292</v>
      </c>
      <c r="V767">
        <f>VLOOKUP(A767,Inactividad!$A$3:$D$3372,4,FALSE)</f>
        <v>210</v>
      </c>
    </row>
    <row r="768" spans="1:22" x14ac:dyDescent="0.25">
      <c r="A768">
        <v>13954</v>
      </c>
      <c r="B768" t="s">
        <v>15</v>
      </c>
      <c r="C768" s="1">
        <v>23465</v>
      </c>
      <c r="D768">
        <v>52</v>
      </c>
      <c r="E768" t="s">
        <v>11</v>
      </c>
      <c r="F768" t="s">
        <v>14</v>
      </c>
      <c r="G768" s="1">
        <v>41920</v>
      </c>
      <c r="H768">
        <v>50</v>
      </c>
      <c r="I768">
        <v>2</v>
      </c>
      <c r="J768">
        <v>0</v>
      </c>
      <c r="K768">
        <v>0</v>
      </c>
      <c r="L768">
        <f>VLOOKUP(A768,absolute_report_3369!$A$2:$E$3370,2,FALSE)</f>
        <v>573</v>
      </c>
      <c r="M768">
        <f>VLOOKUP(A768,absolute_report_3369!$A$2:$E$3370,3,FALSE)</f>
        <v>22</v>
      </c>
      <c r="N768">
        <f>VLOOKUP(A768,absolute_report_3369!$A$2:$E$3370,4,FALSE)</f>
        <v>13</v>
      </c>
      <c r="O768">
        <f>VLOOKUP(A768,absolute_report_3369!$A$2:$E$3370,5,FALSE)</f>
        <v>5</v>
      </c>
      <c r="P768" t="str">
        <f>VLOOKUP(A768,Clusters_2843!$A$1:$B$2844,2,FALSE)</f>
        <v>mejora</v>
      </c>
      <c r="Q768" s="3">
        <f>VLOOKUP(A768,delay_hba1c_2843!$A$2:$B$2844,2,FALSE)</f>
        <v>0</v>
      </c>
      <c r="R768">
        <f>VLOOKUP(A768,delay_hba1c_2843!$A$2:$C$2844,3,FALSE)</f>
        <v>0</v>
      </c>
      <c r="S768" t="str">
        <f>VLOOKUP(A768,retraso_4m_2843!$A$1:$B$2844,2,FALSE)</f>
        <v>SI</v>
      </c>
      <c r="T768" t="str">
        <f>VLOOKUP(A768,retraso_6m_2843!$A$2:$B$2844,2,FALSE)</f>
        <v>SI</v>
      </c>
      <c r="U768">
        <f>VLOOKUP(A768,Inactividad!$A$3:$D$3372,3,FALSE)</f>
        <v>207</v>
      </c>
      <c r="V768">
        <f>VLOOKUP(A768,Inactividad!$A$3:$D$3372,4,FALSE)</f>
        <v>207</v>
      </c>
    </row>
    <row r="769" spans="1:22" hidden="1" x14ac:dyDescent="0.25">
      <c r="A769">
        <v>75534</v>
      </c>
      <c r="B769" t="s">
        <v>10</v>
      </c>
      <c r="C769" s="1">
        <v>19939</v>
      </c>
      <c r="D769">
        <v>62</v>
      </c>
      <c r="E769" t="s">
        <v>16</v>
      </c>
      <c r="F769" t="s">
        <v>12</v>
      </c>
      <c r="G769" s="1">
        <v>42318</v>
      </c>
      <c r="H769">
        <v>61</v>
      </c>
      <c r="I769">
        <v>1</v>
      </c>
      <c r="J769">
        <v>0</v>
      </c>
      <c r="K769">
        <v>2</v>
      </c>
      <c r="L769">
        <f>VLOOKUP(A769,absolute_report_3369!$A$2:$E$3370,2,FALSE)</f>
        <v>321</v>
      </c>
      <c r="M769">
        <f>VLOOKUP(A769,absolute_report_3369!$A$2:$E$3370,3,FALSE)</f>
        <v>34</v>
      </c>
      <c r="N769">
        <f>VLOOKUP(A769,absolute_report_3369!$A$2:$E$3370,4,FALSE)</f>
        <v>10</v>
      </c>
      <c r="O769">
        <f>VLOOKUP(A769,absolute_report_3369!$A$2:$E$3370,5,FALSE)</f>
        <v>1</v>
      </c>
      <c r="P769" t="e">
        <f>VLOOKUP(A769,Clusters_2843!$A$1:$B$2844,2,FALSE)</f>
        <v>#N/A</v>
      </c>
      <c r="Q769">
        <v>-1</v>
      </c>
      <c r="R769">
        <v>-1</v>
      </c>
      <c r="S769" t="e">
        <f>VLOOKUP(A769,retraso_4m_2843!$A$1:$B$2844,2,FALSE)</f>
        <v>#N/A</v>
      </c>
      <c r="T769" t="e">
        <f>VLOOKUP(A769,retraso_6m_2843!$A$2:$B$2844,2,FALSE)</f>
        <v>#N/A</v>
      </c>
      <c r="U769">
        <f>VLOOKUP(A769,Inactividad!$A$3:$D$3372,3,FALSE)</f>
        <v>144</v>
      </c>
      <c r="V769">
        <f>VLOOKUP(A769,Inactividad!$A$3:$D$3372,4,FALSE)</f>
        <v>77</v>
      </c>
    </row>
    <row r="770" spans="1:22" hidden="1" x14ac:dyDescent="0.25">
      <c r="A770">
        <v>50965</v>
      </c>
      <c r="B770" t="s">
        <v>15</v>
      </c>
      <c r="C770" s="1">
        <v>9219</v>
      </c>
      <c r="D770">
        <v>91</v>
      </c>
      <c r="E770" t="s">
        <v>13</v>
      </c>
      <c r="F770" t="s">
        <v>12</v>
      </c>
      <c r="G770" s="1">
        <v>39794</v>
      </c>
      <c r="H770">
        <v>83</v>
      </c>
      <c r="I770">
        <v>8</v>
      </c>
      <c r="J770">
        <v>7</v>
      </c>
      <c r="K770">
        <v>0</v>
      </c>
      <c r="L770">
        <f>VLOOKUP(A770,absolute_report_3369!$A$2:$E$3370,2,FALSE)</f>
        <v>1564</v>
      </c>
      <c r="M770">
        <f>VLOOKUP(A770,absolute_report_3369!$A$2:$E$3370,3,FALSE)</f>
        <v>144</v>
      </c>
      <c r="N770">
        <f>VLOOKUP(A770,absolute_report_3369!$A$2:$E$3370,4,FALSE)</f>
        <v>77</v>
      </c>
      <c r="O770">
        <f>VLOOKUP(A770,absolute_report_3369!$A$2:$E$3370,5,FALSE)</f>
        <v>6</v>
      </c>
      <c r="P770" t="str">
        <f>VLOOKUP(A770,Clusters_2843!$A$1:$B$2844,2,FALSE)</f>
        <v>[7-9]</v>
      </c>
      <c r="Q770" s="3">
        <f>VLOOKUP(A770,delay_hba1c_2843!$A$2:$B$2844,2,FALSE)</f>
        <v>278.14207650273227</v>
      </c>
      <c r="R770">
        <f>VLOOKUP(A770,delay_hba1c_2843!$A$2:$C$2844,3,FALSE)</f>
        <v>60</v>
      </c>
      <c r="S770" t="str">
        <f>VLOOKUP(A770,retraso_4m_2843!$A$1:$B$2844,2,FALSE)</f>
        <v>NO</v>
      </c>
      <c r="T770" t="str">
        <f>VLOOKUP(A770,retraso_6m_2843!$A$2:$B$2844,2,FALSE)</f>
        <v>NO</v>
      </c>
      <c r="U770">
        <f>VLOOKUP(A770,Inactividad!$A$3:$D$3372,3,FALSE)</f>
        <v>233</v>
      </c>
      <c r="V770">
        <f>VLOOKUP(A770,Inactividad!$A$3:$D$3372,4,FALSE)</f>
        <v>71</v>
      </c>
    </row>
    <row r="771" spans="1:22" hidden="1" x14ac:dyDescent="0.25">
      <c r="A771">
        <v>101337</v>
      </c>
      <c r="B771" t="s">
        <v>15</v>
      </c>
      <c r="C771" s="1">
        <v>19628</v>
      </c>
      <c r="D771">
        <v>63</v>
      </c>
      <c r="E771" t="s">
        <v>11</v>
      </c>
      <c r="F771" t="s">
        <v>14</v>
      </c>
      <c r="G771" s="1">
        <v>40526</v>
      </c>
      <c r="H771">
        <v>57</v>
      </c>
      <c r="I771">
        <v>6</v>
      </c>
      <c r="J771">
        <v>1</v>
      </c>
      <c r="K771">
        <v>0</v>
      </c>
      <c r="L771">
        <f>VLOOKUP(A771,absolute_report_3369!$A$2:$E$3370,2,FALSE)</f>
        <v>1527</v>
      </c>
      <c r="M771">
        <f>VLOOKUP(A771,absolute_report_3369!$A$2:$E$3370,3,FALSE)</f>
        <v>35</v>
      </c>
      <c r="N771">
        <f>VLOOKUP(A771,absolute_report_3369!$A$2:$E$3370,4,FALSE)</f>
        <v>21</v>
      </c>
      <c r="O771">
        <f>VLOOKUP(A771,absolute_report_3369!$A$2:$E$3370,5,FALSE)</f>
        <v>6</v>
      </c>
      <c r="P771" t="str">
        <f>VLOOKUP(A771,Clusters_2843!$A$1:$B$2844,2,FALSE)</f>
        <v>estable</v>
      </c>
      <c r="Q771" s="3">
        <f>VLOOKUP(A771,delay_hba1c_2843!$A$2:$B$2844,2,FALSE)</f>
        <v>25.205479452054796</v>
      </c>
      <c r="R771">
        <f>VLOOKUP(A771,delay_hba1c_2843!$A$2:$C$2844,3,FALSE)</f>
        <v>5</v>
      </c>
      <c r="S771" t="str">
        <f>VLOOKUP(A771,retraso_4m_2843!$A$1:$B$2844,2,FALSE)</f>
        <v>SI</v>
      </c>
      <c r="T771" t="str">
        <f>VLOOKUP(A771,retraso_6m_2843!$A$2:$B$2844,2,FALSE)</f>
        <v>SI</v>
      </c>
      <c r="U771">
        <f>VLOOKUP(A771,Inactividad!$A$3:$D$3372,3,FALSE)</f>
        <v>314</v>
      </c>
      <c r="V771">
        <f>VLOOKUP(A771,Inactividad!$A$3:$D$3372,4,FALSE)</f>
        <v>217</v>
      </c>
    </row>
    <row r="772" spans="1:22" x14ac:dyDescent="0.25">
      <c r="A772">
        <v>34584</v>
      </c>
      <c r="B772" t="s">
        <v>15</v>
      </c>
      <c r="C772" s="1">
        <v>27289</v>
      </c>
      <c r="D772">
        <v>42</v>
      </c>
      <c r="E772" t="s">
        <v>13</v>
      </c>
      <c r="F772" t="s">
        <v>14</v>
      </c>
      <c r="G772" s="1">
        <v>41493</v>
      </c>
      <c r="H772">
        <v>39</v>
      </c>
      <c r="I772">
        <v>3</v>
      </c>
      <c r="J772">
        <v>0</v>
      </c>
      <c r="K772">
        <v>0</v>
      </c>
      <c r="L772">
        <f>VLOOKUP(A772,absolute_report_3369!$A$2:$E$3370,2,FALSE)</f>
        <v>1162</v>
      </c>
      <c r="M772">
        <f>VLOOKUP(A772,absolute_report_3369!$A$2:$E$3370,3,FALSE)</f>
        <v>37</v>
      </c>
      <c r="N772">
        <f>VLOOKUP(A772,absolute_report_3369!$A$2:$E$3370,4,FALSE)</f>
        <v>19</v>
      </c>
      <c r="O772">
        <f>VLOOKUP(A772,absolute_report_3369!$A$2:$E$3370,5,FALSE)</f>
        <v>6</v>
      </c>
      <c r="P772" t="str">
        <f>VLOOKUP(A772,Clusters_2843!$A$1:$B$2844,2,FALSE)</f>
        <v>Medio_inestable</v>
      </c>
      <c r="Q772" s="3">
        <f>VLOOKUP(A772,delay_hba1c_2843!$A$2:$B$2844,2,FALSE)</f>
        <v>0</v>
      </c>
      <c r="R772">
        <f>VLOOKUP(A772,delay_hba1c_2843!$A$2:$C$2844,3,FALSE)</f>
        <v>0</v>
      </c>
      <c r="S772" t="str">
        <f>VLOOKUP(A772,retraso_4m_2843!$A$1:$B$2844,2,FALSE)</f>
        <v>SI</v>
      </c>
      <c r="T772" t="str">
        <f>VLOOKUP(A772,retraso_6m_2843!$A$2:$B$2844,2,FALSE)</f>
        <v>SI</v>
      </c>
      <c r="U772">
        <f>VLOOKUP(A772,Inactividad!$A$3:$D$3372,3,FALSE)</f>
        <v>244</v>
      </c>
      <c r="V772">
        <f>VLOOKUP(A772,Inactividad!$A$3:$D$3372,4,FALSE)</f>
        <v>187</v>
      </c>
    </row>
    <row r="773" spans="1:22" hidden="1" x14ac:dyDescent="0.25">
      <c r="A773">
        <v>50971</v>
      </c>
      <c r="B773" t="s">
        <v>10</v>
      </c>
      <c r="C773" s="1">
        <v>25364</v>
      </c>
      <c r="D773">
        <v>47</v>
      </c>
      <c r="E773" t="s">
        <v>13</v>
      </c>
      <c r="F773" t="s">
        <v>12</v>
      </c>
      <c r="G773" s="1">
        <v>41659</v>
      </c>
      <c r="H773">
        <v>45</v>
      </c>
      <c r="I773">
        <v>2</v>
      </c>
      <c r="J773">
        <v>0</v>
      </c>
      <c r="K773">
        <v>4</v>
      </c>
      <c r="L773">
        <f>VLOOKUP(A773,absolute_report_3369!$A$2:$E$3370,2,FALSE)</f>
        <v>925</v>
      </c>
      <c r="M773">
        <f>VLOOKUP(A773,absolute_report_3369!$A$2:$E$3370,3,FALSE)</f>
        <v>65</v>
      </c>
      <c r="N773">
        <f>VLOOKUP(A773,absolute_report_3369!$A$2:$E$3370,4,FALSE)</f>
        <v>28</v>
      </c>
      <c r="O773">
        <f>VLOOKUP(A773,absolute_report_3369!$A$2:$E$3370,5,FALSE)</f>
        <v>4</v>
      </c>
      <c r="P773" t="str">
        <f>VLOOKUP(A773,Clusters_2843!$A$1:$B$2844,2,FALSE)</f>
        <v>estable</v>
      </c>
      <c r="Q773" s="3">
        <f>VLOOKUP(A773,delay_hba1c_2843!$A$2:$B$2844,2,FALSE)</f>
        <v>0</v>
      </c>
      <c r="R773">
        <f>VLOOKUP(A773,delay_hba1c_2843!$A$2:$C$2844,3,FALSE)</f>
        <v>0</v>
      </c>
      <c r="S773" t="str">
        <f>VLOOKUP(A773,retraso_4m_2843!$A$1:$B$2844,2,FALSE)</f>
        <v>SI</v>
      </c>
      <c r="T773" t="str">
        <f>VLOOKUP(A773,retraso_6m_2843!$A$2:$B$2844,2,FALSE)</f>
        <v>SI</v>
      </c>
      <c r="U773">
        <f>VLOOKUP(A773,Inactividad!$A$3:$D$3372,3,FALSE)</f>
        <v>152</v>
      </c>
      <c r="V773">
        <f>VLOOKUP(A773,Inactividad!$A$3:$D$3372,4,FALSE)</f>
        <v>239</v>
      </c>
    </row>
    <row r="774" spans="1:22" hidden="1" x14ac:dyDescent="0.25">
      <c r="A774">
        <v>83741</v>
      </c>
      <c r="B774" t="s">
        <v>15</v>
      </c>
      <c r="C774" s="1">
        <v>20767</v>
      </c>
      <c r="D774">
        <v>60</v>
      </c>
      <c r="E774" t="s">
        <v>16</v>
      </c>
      <c r="F774" t="s">
        <v>14</v>
      </c>
      <c r="G774" s="1">
        <v>41607</v>
      </c>
      <c r="H774">
        <v>57</v>
      </c>
      <c r="I774">
        <v>3</v>
      </c>
      <c r="J774">
        <v>0</v>
      </c>
      <c r="K774">
        <v>0</v>
      </c>
      <c r="L774">
        <f>VLOOKUP(A774,absolute_report_3369!$A$2:$E$3370,2,FALSE)</f>
        <v>979</v>
      </c>
      <c r="M774">
        <f>VLOOKUP(A774,absolute_report_3369!$A$2:$E$3370,3,FALSE)</f>
        <v>23</v>
      </c>
      <c r="N774">
        <f>VLOOKUP(A774,absolute_report_3369!$A$2:$E$3370,4,FALSE)</f>
        <v>13</v>
      </c>
      <c r="O774">
        <f>VLOOKUP(A774,absolute_report_3369!$A$2:$E$3370,5,FALSE)</f>
        <v>3</v>
      </c>
      <c r="P774" t="str">
        <f>VLOOKUP(A774,Clusters_2843!$A$1:$B$2844,2,FALSE)</f>
        <v>mejora</v>
      </c>
      <c r="Q774" s="3">
        <f>VLOOKUP(A774,delay_hba1c_2843!$A$2:$B$2844,2,FALSE)</f>
        <v>259.01639344262293</v>
      </c>
      <c r="R774">
        <f>VLOOKUP(A774,delay_hba1c_2843!$A$2:$C$2844,3,FALSE)</f>
        <v>129.5</v>
      </c>
      <c r="S774" t="str">
        <f>VLOOKUP(A774,retraso_4m_2843!$A$1:$B$2844,2,FALSE)</f>
        <v>NO</v>
      </c>
      <c r="T774" t="str">
        <f>VLOOKUP(A774,retraso_6m_2843!$A$2:$B$2844,2,FALSE)</f>
        <v>NO</v>
      </c>
      <c r="U774">
        <f>VLOOKUP(A774,Inactividad!$A$3:$D$3372,3,FALSE)</f>
        <v>456</v>
      </c>
      <c r="V774">
        <f>VLOOKUP(A774,Inactividad!$A$3:$D$3372,4,FALSE)</f>
        <v>242</v>
      </c>
    </row>
    <row r="775" spans="1:22" hidden="1" x14ac:dyDescent="0.25">
      <c r="A775">
        <v>42782</v>
      </c>
      <c r="B775" t="s">
        <v>10</v>
      </c>
      <c r="C775" s="1">
        <v>17656</v>
      </c>
      <c r="D775">
        <v>68</v>
      </c>
      <c r="E775" t="s">
        <v>13</v>
      </c>
      <c r="F775" t="s">
        <v>14</v>
      </c>
      <c r="G775" s="1">
        <v>39113</v>
      </c>
      <c r="H775">
        <v>59</v>
      </c>
      <c r="I775">
        <v>9</v>
      </c>
      <c r="J775">
        <v>4</v>
      </c>
      <c r="K775">
        <v>1</v>
      </c>
      <c r="L775">
        <f>VLOOKUP(A775,absolute_report_3369!$A$2:$E$3370,2,FALSE)</f>
        <v>1230</v>
      </c>
      <c r="M775">
        <f>VLOOKUP(A775,absolute_report_3369!$A$2:$E$3370,3,FALSE)</f>
        <v>88</v>
      </c>
      <c r="N775">
        <f>VLOOKUP(A775,absolute_report_3369!$A$2:$E$3370,4,FALSE)</f>
        <v>64</v>
      </c>
      <c r="O775">
        <f>VLOOKUP(A775,absolute_report_3369!$A$2:$E$3370,5,FALSE)</f>
        <v>3</v>
      </c>
      <c r="P775" t="str">
        <f>VLOOKUP(A775,Clusters_2843!$A$1:$B$2844,2,FALSE)</f>
        <v>estable</v>
      </c>
      <c r="Q775" s="3">
        <f>VLOOKUP(A775,delay_hba1c_2843!$A$2:$B$2844,2,FALSE)</f>
        <v>0</v>
      </c>
      <c r="R775">
        <f>VLOOKUP(A775,delay_hba1c_2843!$A$2:$C$2844,3,FALSE)</f>
        <v>0</v>
      </c>
      <c r="S775" t="str">
        <f>VLOOKUP(A775,retraso_4m_2843!$A$1:$B$2844,2,FALSE)</f>
        <v>SI</v>
      </c>
      <c r="T775" t="str">
        <f>VLOOKUP(A775,retraso_6m_2843!$A$2:$B$2844,2,FALSE)</f>
        <v>SI</v>
      </c>
      <c r="U775">
        <f>VLOOKUP(A775,Inactividad!$A$3:$D$3372,3,FALSE)</f>
        <v>507</v>
      </c>
      <c r="V775">
        <f>VLOOKUP(A775,Inactividad!$A$3:$D$3372,4,FALSE)</f>
        <v>362</v>
      </c>
    </row>
    <row r="776" spans="1:22" hidden="1" x14ac:dyDescent="0.25">
      <c r="A776">
        <v>50982</v>
      </c>
      <c r="B776" t="s">
        <v>15</v>
      </c>
      <c r="C776" s="1">
        <v>18399</v>
      </c>
      <c r="D776">
        <v>66</v>
      </c>
      <c r="E776" t="s">
        <v>13</v>
      </c>
      <c r="F776" t="s">
        <v>12</v>
      </c>
      <c r="G776" s="1">
        <v>39155</v>
      </c>
      <c r="H776">
        <v>57</v>
      </c>
      <c r="I776">
        <v>9</v>
      </c>
      <c r="J776">
        <v>3</v>
      </c>
      <c r="K776">
        <v>1</v>
      </c>
      <c r="L776">
        <f>VLOOKUP(A776,absolute_report_3369!$A$2:$E$3370,2,FALSE)</f>
        <v>1581</v>
      </c>
      <c r="M776">
        <f>VLOOKUP(A776,absolute_report_3369!$A$2:$E$3370,3,FALSE)</f>
        <v>114</v>
      </c>
      <c r="N776">
        <f>VLOOKUP(A776,absolute_report_3369!$A$2:$E$3370,4,FALSE)</f>
        <v>67</v>
      </c>
      <c r="O776">
        <f>VLOOKUP(A776,absolute_report_3369!$A$2:$E$3370,5,FALSE)</f>
        <v>5</v>
      </c>
      <c r="P776" t="str">
        <f>VLOOKUP(A776,Clusters_2843!$A$1:$B$2844,2,FALSE)</f>
        <v>Muy_inestable</v>
      </c>
      <c r="Q776" s="3">
        <f>VLOOKUP(A776,delay_hba1c_2843!$A$2:$B$2844,2,FALSE)</f>
        <v>193.47826086956522</v>
      </c>
      <c r="R776">
        <f>VLOOKUP(A776,delay_hba1c_2843!$A$2:$C$2844,3,FALSE)</f>
        <v>116.9</v>
      </c>
      <c r="S776" t="str">
        <f>VLOOKUP(A776,retraso_4m_2843!$A$1:$B$2844,2,FALSE)</f>
        <v>NO</v>
      </c>
      <c r="T776" t="str">
        <f>VLOOKUP(A776,retraso_6m_2843!$A$2:$B$2844,2,FALSE)</f>
        <v>SI</v>
      </c>
      <c r="U776">
        <f>VLOOKUP(A776,Inactividad!$A$3:$D$3372,3,FALSE)</f>
        <v>285</v>
      </c>
      <c r="V776">
        <f>VLOOKUP(A776,Inactividad!$A$3:$D$3372,4,FALSE)</f>
        <v>154</v>
      </c>
    </row>
    <row r="777" spans="1:22" hidden="1" x14ac:dyDescent="0.25">
      <c r="A777">
        <v>42793</v>
      </c>
      <c r="B777" t="s">
        <v>10</v>
      </c>
      <c r="C777" s="1">
        <v>16142</v>
      </c>
      <c r="D777">
        <v>72</v>
      </c>
      <c r="E777" t="s">
        <v>13</v>
      </c>
      <c r="F777" t="s">
        <v>14</v>
      </c>
      <c r="G777" s="1">
        <v>39105</v>
      </c>
      <c r="H777">
        <v>63</v>
      </c>
      <c r="I777">
        <v>9</v>
      </c>
      <c r="J777">
        <v>0</v>
      </c>
      <c r="K777">
        <v>2</v>
      </c>
      <c r="L777">
        <f>VLOOKUP(A777,absolute_report_3369!$A$2:$E$3370,2,FALSE)</f>
        <v>434</v>
      </c>
      <c r="M777">
        <f>VLOOKUP(A777,absolute_report_3369!$A$2:$E$3370,3,FALSE)</f>
        <v>16</v>
      </c>
      <c r="N777">
        <f>VLOOKUP(A777,absolute_report_3369!$A$2:$E$3370,4,FALSE)</f>
        <v>10</v>
      </c>
      <c r="O777">
        <f>VLOOKUP(A777,absolute_report_3369!$A$2:$E$3370,5,FALSE)</f>
        <v>2</v>
      </c>
      <c r="P777" t="str">
        <f>VLOOKUP(A777,Clusters_2843!$A$1:$B$2844,2,FALSE)</f>
        <v>estable</v>
      </c>
      <c r="Q777" s="3">
        <f>VLOOKUP(A777,delay_hba1c_2843!$A$2:$B$2844,2,FALSE)</f>
        <v>0</v>
      </c>
      <c r="R777">
        <f>VLOOKUP(A777,delay_hba1c_2843!$A$2:$C$2844,3,FALSE)</f>
        <v>0</v>
      </c>
      <c r="S777" t="str">
        <f>VLOOKUP(A777,retraso_4m_2843!$A$1:$B$2844,2,FALSE)</f>
        <v>SI</v>
      </c>
      <c r="T777" t="str">
        <f>VLOOKUP(A777,retraso_6m_2843!$A$2:$B$2844,2,FALSE)</f>
        <v>SI</v>
      </c>
      <c r="U777">
        <f>VLOOKUP(A777,Inactividad!$A$3:$D$3372,3,FALSE)</f>
        <v>250</v>
      </c>
      <c r="V777">
        <f>VLOOKUP(A777,Inactividad!$A$3:$D$3372,4,FALSE)</f>
        <v>204</v>
      </c>
    </row>
    <row r="778" spans="1:22" hidden="1" x14ac:dyDescent="0.25">
      <c r="A778">
        <v>34603</v>
      </c>
      <c r="B778" t="s">
        <v>10</v>
      </c>
      <c r="C778" s="1">
        <v>22296</v>
      </c>
      <c r="D778">
        <v>55</v>
      </c>
      <c r="E778" t="s">
        <v>13</v>
      </c>
      <c r="F778" t="s">
        <v>12</v>
      </c>
      <c r="G778" s="1">
        <v>39763</v>
      </c>
      <c r="H778">
        <v>47</v>
      </c>
      <c r="I778">
        <v>8</v>
      </c>
      <c r="J778">
        <v>0</v>
      </c>
      <c r="K778">
        <v>2</v>
      </c>
      <c r="L778">
        <f>VLOOKUP(A778,absolute_report_3369!$A$2:$E$3370,2,FALSE)</f>
        <v>1635</v>
      </c>
      <c r="M778">
        <f>VLOOKUP(A778,absolute_report_3369!$A$2:$E$3370,3,FALSE)</f>
        <v>170</v>
      </c>
      <c r="N778">
        <f>VLOOKUP(A778,absolute_report_3369!$A$2:$E$3370,4,FALSE)</f>
        <v>105</v>
      </c>
      <c r="O778">
        <f>VLOOKUP(A778,absolute_report_3369!$A$2:$E$3370,5,FALSE)</f>
        <v>5</v>
      </c>
      <c r="P778" t="str">
        <f>VLOOKUP(A778,Clusters_2843!$A$1:$B$2844,2,FALSE)</f>
        <v>estable</v>
      </c>
      <c r="Q778" s="3">
        <f>VLOOKUP(A778,delay_hba1c_2843!$A$2:$B$2844,2,FALSE)</f>
        <v>44.657534246575345</v>
      </c>
      <c r="R778">
        <f>VLOOKUP(A778,delay_hba1c_2843!$A$2:$C$2844,3,FALSE)</f>
        <v>11.2</v>
      </c>
      <c r="S778" t="str">
        <f>VLOOKUP(A778,retraso_4m_2843!$A$1:$B$2844,2,FALSE)</f>
        <v>NO</v>
      </c>
      <c r="T778" t="str">
        <f>VLOOKUP(A778,retraso_6m_2843!$A$2:$B$2844,2,FALSE)</f>
        <v>SI</v>
      </c>
      <c r="U778">
        <f>VLOOKUP(A778,Inactividad!$A$3:$D$3372,3,FALSE)</f>
        <v>415</v>
      </c>
      <c r="V778">
        <f>VLOOKUP(A778,Inactividad!$A$3:$D$3372,4,FALSE)</f>
        <v>83</v>
      </c>
    </row>
    <row r="779" spans="1:22" hidden="1" x14ac:dyDescent="0.25">
      <c r="A779">
        <v>10030</v>
      </c>
      <c r="B779" t="s">
        <v>15</v>
      </c>
      <c r="C779" s="1">
        <v>19279</v>
      </c>
      <c r="D779">
        <v>64</v>
      </c>
      <c r="E779" t="s">
        <v>11</v>
      </c>
      <c r="F779" t="s">
        <v>14</v>
      </c>
      <c r="G779" s="1">
        <v>42076</v>
      </c>
      <c r="H779">
        <v>63</v>
      </c>
      <c r="I779">
        <v>1</v>
      </c>
      <c r="J779">
        <v>2</v>
      </c>
      <c r="K779">
        <v>2</v>
      </c>
      <c r="L779">
        <f>VLOOKUP(A779,absolute_report_3369!$A$2:$E$3370,2,FALSE)</f>
        <v>530</v>
      </c>
      <c r="M779">
        <f>VLOOKUP(A779,absolute_report_3369!$A$2:$E$3370,3,FALSE)</f>
        <v>10</v>
      </c>
      <c r="N779">
        <f>VLOOKUP(A779,absolute_report_3369!$A$2:$E$3370,4,FALSE)</f>
        <v>6</v>
      </c>
      <c r="O779">
        <f>VLOOKUP(A779,absolute_report_3369!$A$2:$E$3370,5,FALSE)</f>
        <v>2</v>
      </c>
      <c r="P779" t="str">
        <f>VLOOKUP(A779,Clusters_2843!$A$1:$B$2844,2,FALSE)</f>
        <v>estable</v>
      </c>
      <c r="Q779" s="3">
        <f>VLOOKUP(A779,delay_hba1c_2843!$A$2:$B$2844,2,FALSE)</f>
        <v>0</v>
      </c>
      <c r="R779">
        <f>VLOOKUP(A779,delay_hba1c_2843!$A$2:$C$2844,3,FALSE)</f>
        <v>0</v>
      </c>
      <c r="S779" t="str">
        <f>VLOOKUP(A779,retraso_4m_2843!$A$1:$B$2844,2,FALSE)</f>
        <v>SI</v>
      </c>
      <c r="T779" t="str">
        <f>VLOOKUP(A779,retraso_6m_2843!$A$2:$B$2844,2,FALSE)</f>
        <v>SI</v>
      </c>
      <c r="U779">
        <f>VLOOKUP(A779,Inactividad!$A$3:$D$3372,3,FALSE)</f>
        <v>173</v>
      </c>
      <c r="V779">
        <f>VLOOKUP(A779,Inactividad!$A$3:$D$3372,4,FALSE)</f>
        <v>194</v>
      </c>
    </row>
    <row r="780" spans="1:22" hidden="1" x14ac:dyDescent="0.25">
      <c r="A780">
        <v>1839</v>
      </c>
      <c r="B780" t="s">
        <v>15</v>
      </c>
      <c r="C780" s="1">
        <v>24043</v>
      </c>
      <c r="D780">
        <v>51</v>
      </c>
      <c r="E780" t="s">
        <v>11</v>
      </c>
      <c r="F780" t="s">
        <v>12</v>
      </c>
      <c r="G780" s="1">
        <v>39793</v>
      </c>
      <c r="H780">
        <v>43</v>
      </c>
      <c r="I780">
        <v>8</v>
      </c>
      <c r="J780">
        <v>0</v>
      </c>
      <c r="K780">
        <v>1</v>
      </c>
      <c r="L780">
        <f>VLOOKUP(A780,absolute_report_3369!$A$2:$E$3370,2,FALSE)</f>
        <v>1512</v>
      </c>
      <c r="M780">
        <f>VLOOKUP(A780,absolute_report_3369!$A$2:$E$3370,3,FALSE)</f>
        <v>47</v>
      </c>
      <c r="N780">
        <f>VLOOKUP(A780,absolute_report_3369!$A$2:$E$3370,4,FALSE)</f>
        <v>26</v>
      </c>
      <c r="O780">
        <f>VLOOKUP(A780,absolute_report_3369!$A$2:$E$3370,5,FALSE)</f>
        <v>8</v>
      </c>
      <c r="P780" t="str">
        <f>VLOOKUP(A780,Clusters_2843!$A$1:$B$2844,2,FALSE)</f>
        <v>Muy_inestable</v>
      </c>
      <c r="Q780" s="3">
        <f>VLOOKUP(A780,delay_hba1c_2843!$A$2:$B$2844,2,FALSE)</f>
        <v>16.393442622950818</v>
      </c>
      <c r="R780">
        <f>VLOOKUP(A780,delay_hba1c_2843!$A$2:$C$2844,3,FALSE)</f>
        <v>5.8</v>
      </c>
      <c r="S780" t="str">
        <f>VLOOKUP(A780,retraso_4m_2843!$A$1:$B$2844,2,FALSE)</f>
        <v>SI</v>
      </c>
      <c r="T780" t="str">
        <f>VLOOKUP(A780,retraso_6m_2843!$A$2:$B$2844,2,FALSE)</f>
        <v>SI</v>
      </c>
      <c r="U780">
        <f>VLOOKUP(A780,Inactividad!$A$3:$D$3372,3,FALSE)</f>
        <v>178</v>
      </c>
      <c r="V780">
        <f>VLOOKUP(A780,Inactividad!$A$3:$D$3372,4,FALSE)</f>
        <v>130</v>
      </c>
    </row>
    <row r="781" spans="1:22" hidden="1" x14ac:dyDescent="0.25">
      <c r="A781">
        <v>26416</v>
      </c>
      <c r="B781" t="s">
        <v>10</v>
      </c>
      <c r="C781" s="1">
        <v>19145</v>
      </c>
      <c r="D781">
        <v>64</v>
      </c>
      <c r="E781" t="s">
        <v>11</v>
      </c>
      <c r="F781" t="s">
        <v>14</v>
      </c>
      <c r="G781" s="1">
        <v>40241</v>
      </c>
      <c r="H781">
        <v>58</v>
      </c>
      <c r="I781">
        <v>6</v>
      </c>
      <c r="J781">
        <v>0</v>
      </c>
      <c r="K781">
        <v>2</v>
      </c>
      <c r="L781">
        <f>VLOOKUP(A781,absolute_report_3369!$A$2:$E$3370,2,FALSE)</f>
        <v>1379</v>
      </c>
      <c r="M781">
        <f>VLOOKUP(A781,absolute_report_3369!$A$2:$E$3370,3,FALSE)</f>
        <v>15</v>
      </c>
      <c r="N781">
        <f>VLOOKUP(A781,absolute_report_3369!$A$2:$E$3370,4,FALSE)</f>
        <v>8</v>
      </c>
      <c r="O781">
        <f>VLOOKUP(A781,absolute_report_3369!$A$2:$E$3370,5,FALSE)</f>
        <v>2</v>
      </c>
      <c r="P781" t="str">
        <f>VLOOKUP(A781,Clusters_2843!$A$1:$B$2844,2,FALSE)</f>
        <v>[7-9]</v>
      </c>
      <c r="Q781" s="3">
        <f>VLOOKUP(A781,delay_hba1c_2843!$A$2:$B$2844,2,FALSE)</f>
        <v>633.87978142076497</v>
      </c>
      <c r="R781">
        <f>VLOOKUP(A781,delay_hba1c_2843!$A$2:$C$2844,3,FALSE)</f>
        <v>633.9</v>
      </c>
      <c r="S781" t="str">
        <f>VLOOKUP(A781,retraso_4m_2843!$A$1:$B$2844,2,FALSE)</f>
        <v>NO</v>
      </c>
      <c r="T781" t="str">
        <f>VLOOKUP(A781,retraso_6m_2843!$A$2:$B$2844,2,FALSE)</f>
        <v>NO</v>
      </c>
      <c r="U781">
        <f>VLOOKUP(A781,Inactividad!$A$3:$D$3372,3,FALSE)</f>
        <v>467</v>
      </c>
      <c r="V781">
        <f>VLOOKUP(A781,Inactividad!$A$3:$D$3372,4,FALSE)</f>
        <v>467</v>
      </c>
    </row>
    <row r="782" spans="1:22" hidden="1" x14ac:dyDescent="0.25">
      <c r="A782">
        <v>108337</v>
      </c>
      <c r="B782" t="s">
        <v>10</v>
      </c>
      <c r="C782" s="1">
        <v>26295</v>
      </c>
      <c r="D782">
        <v>45</v>
      </c>
      <c r="E782" t="s">
        <v>13</v>
      </c>
      <c r="F782" t="s">
        <v>12</v>
      </c>
      <c r="G782" s="1">
        <v>41435</v>
      </c>
      <c r="H782">
        <v>42</v>
      </c>
      <c r="I782">
        <v>3</v>
      </c>
      <c r="J782">
        <v>0</v>
      </c>
      <c r="K782">
        <v>1</v>
      </c>
      <c r="L782">
        <f>VLOOKUP(A782,absolute_report_3369!$A$2:$E$3370,2,FALSE)</f>
        <v>1145</v>
      </c>
      <c r="M782">
        <f>VLOOKUP(A782,absolute_report_3369!$A$2:$E$3370,3,FALSE)</f>
        <v>31</v>
      </c>
      <c r="N782">
        <f>VLOOKUP(A782,absolute_report_3369!$A$2:$E$3370,4,FALSE)</f>
        <v>17</v>
      </c>
      <c r="O782">
        <f>VLOOKUP(A782,absolute_report_3369!$A$2:$E$3370,5,FALSE)</f>
        <v>1</v>
      </c>
      <c r="P782" t="e">
        <f>VLOOKUP(A782,Clusters_2843!$A$1:$B$2844,2,FALSE)</f>
        <v>#N/A</v>
      </c>
      <c r="Q782">
        <v>-1</v>
      </c>
      <c r="R782">
        <v>-1</v>
      </c>
      <c r="S782" t="e">
        <f>VLOOKUP(A782,retraso_4m_2843!$A$1:$B$2844,2,FALSE)</f>
        <v>#N/A</v>
      </c>
      <c r="T782" t="e">
        <f>VLOOKUP(A782,retraso_6m_2843!$A$2:$B$2844,2,FALSE)</f>
        <v>#N/A</v>
      </c>
      <c r="U782">
        <f>VLOOKUP(A782,Inactividad!$A$3:$D$3372,3,FALSE)</f>
        <v>212</v>
      </c>
      <c r="V782">
        <f>VLOOKUP(A782,Inactividad!$A$3:$D$3372,4,FALSE)</f>
        <v>412</v>
      </c>
    </row>
    <row r="783" spans="1:22" hidden="1" x14ac:dyDescent="0.25">
      <c r="A783">
        <v>59187</v>
      </c>
      <c r="B783" t="s">
        <v>10</v>
      </c>
      <c r="C783" s="1">
        <v>21842</v>
      </c>
      <c r="D783">
        <v>57</v>
      </c>
      <c r="E783" t="s">
        <v>16</v>
      </c>
      <c r="F783" t="s">
        <v>14</v>
      </c>
      <c r="G783" s="1">
        <v>39927</v>
      </c>
      <c r="H783">
        <v>50</v>
      </c>
      <c r="I783">
        <v>7</v>
      </c>
      <c r="J783">
        <v>0</v>
      </c>
      <c r="K783">
        <v>4</v>
      </c>
      <c r="L783">
        <f>VLOOKUP(A783,absolute_report_3369!$A$2:$E$3370,2,FALSE)</f>
        <v>1505</v>
      </c>
      <c r="M783">
        <f>VLOOKUP(A783,absolute_report_3369!$A$2:$E$3370,3,FALSE)</f>
        <v>99</v>
      </c>
      <c r="N783">
        <f>VLOOKUP(A783,absolute_report_3369!$A$2:$E$3370,4,FALSE)</f>
        <v>37</v>
      </c>
      <c r="O783">
        <f>VLOOKUP(A783,absolute_report_3369!$A$2:$E$3370,5,FALSE)</f>
        <v>7</v>
      </c>
      <c r="P783" t="str">
        <f>VLOOKUP(A783,Clusters_2843!$A$1:$B$2844,2,FALSE)</f>
        <v>Muy_inestable</v>
      </c>
      <c r="Q783" s="3">
        <f>VLOOKUP(A783,delay_hba1c_2843!$A$2:$B$2844,2,FALSE)</f>
        <v>389.13043478260869</v>
      </c>
      <c r="R783">
        <f>VLOOKUP(A783,delay_hba1c_2843!$A$2:$C$2844,3,FALSE)</f>
        <v>81.099999999999994</v>
      </c>
      <c r="S783" t="str">
        <f>VLOOKUP(A783,retraso_4m_2843!$A$1:$B$2844,2,FALSE)</f>
        <v>NO</v>
      </c>
      <c r="T783" t="str">
        <f>VLOOKUP(A783,retraso_6m_2843!$A$2:$B$2844,2,FALSE)</f>
        <v>NO</v>
      </c>
      <c r="U783">
        <f>VLOOKUP(A783,Inactividad!$A$3:$D$3372,3,FALSE)</f>
        <v>215</v>
      </c>
      <c r="V783">
        <f>VLOOKUP(A783,Inactividad!$A$3:$D$3372,4,FALSE)</f>
        <v>166</v>
      </c>
    </row>
    <row r="784" spans="1:22" hidden="1" x14ac:dyDescent="0.25">
      <c r="A784">
        <v>42805</v>
      </c>
      <c r="B784" t="s">
        <v>10</v>
      </c>
      <c r="C784" s="1">
        <v>21699</v>
      </c>
      <c r="D784">
        <v>57</v>
      </c>
      <c r="E784" t="s">
        <v>13</v>
      </c>
      <c r="F784" t="s">
        <v>14</v>
      </c>
      <c r="G784" s="1">
        <v>42571</v>
      </c>
      <c r="H784">
        <v>57</v>
      </c>
      <c r="I784">
        <v>0</v>
      </c>
      <c r="J784">
        <v>0</v>
      </c>
      <c r="K784">
        <v>0</v>
      </c>
      <c r="L784">
        <f>VLOOKUP(A784,absolute_report_3369!$A$2:$E$3370,2,FALSE)</f>
        <v>28</v>
      </c>
      <c r="M784">
        <f>VLOOKUP(A784,absolute_report_3369!$A$2:$E$3370,3,FALSE)</f>
        <v>4</v>
      </c>
      <c r="N784">
        <f>VLOOKUP(A784,absolute_report_3369!$A$2:$E$3370,4,FALSE)</f>
        <v>2</v>
      </c>
      <c r="O784">
        <f>VLOOKUP(A784,absolute_report_3369!$A$2:$E$3370,5,FALSE)</f>
        <v>1</v>
      </c>
      <c r="P784" t="e">
        <f>VLOOKUP(A784,Clusters_2843!$A$1:$B$2844,2,FALSE)</f>
        <v>#N/A</v>
      </c>
      <c r="Q784">
        <v>-1</v>
      </c>
      <c r="R784">
        <v>-1</v>
      </c>
      <c r="S784" t="e">
        <f>VLOOKUP(A784,retraso_4m_2843!$A$1:$B$2844,2,FALSE)</f>
        <v>#N/A</v>
      </c>
      <c r="T784" t="e">
        <f>VLOOKUP(A784,retraso_6m_2843!$A$2:$B$2844,2,FALSE)</f>
        <v>#N/A</v>
      </c>
      <c r="U784">
        <f>VLOOKUP(A784,Inactividad!$A$3:$D$3372,3,FALSE)</f>
        <v>-1</v>
      </c>
      <c r="V784">
        <f>VLOOKUP(A784,Inactividad!$A$3:$D$3372,4,FALSE)</f>
        <v>23</v>
      </c>
    </row>
    <row r="785" spans="1:22" hidden="1" x14ac:dyDescent="0.25">
      <c r="A785">
        <v>34618</v>
      </c>
      <c r="B785" t="s">
        <v>10</v>
      </c>
      <c r="C785" s="1">
        <v>21169</v>
      </c>
      <c r="D785">
        <v>59</v>
      </c>
      <c r="E785" t="s">
        <v>13</v>
      </c>
      <c r="F785" t="s">
        <v>12</v>
      </c>
      <c r="G785" s="1">
        <v>41961</v>
      </c>
      <c r="H785">
        <v>57</v>
      </c>
      <c r="I785">
        <v>2</v>
      </c>
      <c r="J785">
        <v>1</v>
      </c>
      <c r="K785">
        <v>4</v>
      </c>
      <c r="L785">
        <f>VLOOKUP(A785,absolute_report_3369!$A$2:$E$3370,2,FALSE)</f>
        <v>719</v>
      </c>
      <c r="M785">
        <f>VLOOKUP(A785,absolute_report_3369!$A$2:$E$3370,3,FALSE)</f>
        <v>35</v>
      </c>
      <c r="N785">
        <f>VLOOKUP(A785,absolute_report_3369!$A$2:$E$3370,4,FALSE)</f>
        <v>18</v>
      </c>
      <c r="O785">
        <f>VLOOKUP(A785,absolute_report_3369!$A$2:$E$3370,5,FALSE)</f>
        <v>5</v>
      </c>
      <c r="P785" t="str">
        <f>VLOOKUP(A785,Clusters_2843!$A$1:$B$2844,2,FALSE)</f>
        <v>Muy_inestable</v>
      </c>
      <c r="Q785" s="3">
        <f>VLOOKUP(A785,delay_hba1c_2843!$A$2:$B$2844,2,FALSE)</f>
        <v>83.606557377049185</v>
      </c>
      <c r="R785">
        <f>VLOOKUP(A785,delay_hba1c_2843!$A$2:$C$2844,3,FALSE)</f>
        <v>38.299999999999997</v>
      </c>
      <c r="S785" t="str">
        <f>VLOOKUP(A785,retraso_4m_2843!$A$1:$B$2844,2,FALSE)</f>
        <v>NO</v>
      </c>
      <c r="T785" t="str">
        <f>VLOOKUP(A785,retraso_6m_2843!$A$2:$B$2844,2,FALSE)</f>
        <v>SI</v>
      </c>
      <c r="U785">
        <f>VLOOKUP(A785,Inactividad!$A$3:$D$3372,3,FALSE)</f>
        <v>169</v>
      </c>
      <c r="V785">
        <f>VLOOKUP(A785,Inactividad!$A$3:$D$3372,4,FALSE)</f>
        <v>132</v>
      </c>
    </row>
    <row r="786" spans="1:22" hidden="1" x14ac:dyDescent="0.25">
      <c r="A786">
        <v>59197</v>
      </c>
      <c r="B786" t="s">
        <v>15</v>
      </c>
      <c r="C786" s="1">
        <v>17170</v>
      </c>
      <c r="D786">
        <v>69</v>
      </c>
      <c r="E786" t="s">
        <v>16</v>
      </c>
      <c r="F786" t="s">
        <v>12</v>
      </c>
      <c r="G786" s="1">
        <v>41321</v>
      </c>
      <c r="H786">
        <v>66</v>
      </c>
      <c r="I786">
        <v>3</v>
      </c>
      <c r="J786">
        <v>0</v>
      </c>
      <c r="K786">
        <v>2</v>
      </c>
      <c r="L786">
        <f>VLOOKUP(A786,absolute_report_3369!$A$2:$E$3370,2,FALSE)</f>
        <v>1313</v>
      </c>
      <c r="M786">
        <f>VLOOKUP(A786,absolute_report_3369!$A$2:$E$3370,3,FALSE)</f>
        <v>75</v>
      </c>
      <c r="N786">
        <f>VLOOKUP(A786,absolute_report_3369!$A$2:$E$3370,4,FALSE)</f>
        <v>38</v>
      </c>
      <c r="O786">
        <f>VLOOKUP(A786,absolute_report_3369!$A$2:$E$3370,5,FALSE)</f>
        <v>8</v>
      </c>
      <c r="P786" t="str">
        <f>VLOOKUP(A786,Clusters_2843!$A$1:$B$2844,2,FALSE)</f>
        <v>mejora</v>
      </c>
      <c r="Q786" s="3">
        <f>VLOOKUP(A786,delay_hba1c_2843!$A$2:$B$2844,2,FALSE)</f>
        <v>15.846994535519126</v>
      </c>
      <c r="R786">
        <f>VLOOKUP(A786,delay_hba1c_2843!$A$2:$C$2844,3,FALSE)</f>
        <v>4.3</v>
      </c>
      <c r="S786" t="str">
        <f>VLOOKUP(A786,retraso_4m_2843!$A$1:$B$2844,2,FALSE)</f>
        <v>SI</v>
      </c>
      <c r="T786" t="str">
        <f>VLOOKUP(A786,retraso_6m_2843!$A$2:$B$2844,2,FALSE)</f>
        <v>SI</v>
      </c>
      <c r="U786">
        <f>VLOOKUP(A786,Inactividad!$A$3:$D$3372,3,FALSE)</f>
        <v>161</v>
      </c>
      <c r="V786">
        <f>VLOOKUP(A786,Inactividad!$A$3:$D$3372,4,FALSE)</f>
        <v>112</v>
      </c>
    </row>
    <row r="787" spans="1:22" hidden="1" x14ac:dyDescent="0.25">
      <c r="A787">
        <v>113980</v>
      </c>
      <c r="B787" t="s">
        <v>10</v>
      </c>
      <c r="C787" s="1">
        <v>20525</v>
      </c>
      <c r="D787">
        <v>60</v>
      </c>
      <c r="E787" t="s">
        <v>16</v>
      </c>
      <c r="F787" t="s">
        <v>14</v>
      </c>
      <c r="G787" s="1">
        <v>41466</v>
      </c>
      <c r="H787">
        <v>57</v>
      </c>
      <c r="I787">
        <v>3</v>
      </c>
      <c r="J787">
        <v>0</v>
      </c>
      <c r="K787">
        <v>0</v>
      </c>
      <c r="L787">
        <f>VLOOKUP(A787,absolute_report_3369!$A$2:$E$3370,2,FALSE)</f>
        <v>1083</v>
      </c>
      <c r="M787">
        <f>VLOOKUP(A787,absolute_report_3369!$A$2:$E$3370,3,FALSE)</f>
        <v>42</v>
      </c>
      <c r="N787">
        <f>VLOOKUP(A787,absolute_report_3369!$A$2:$E$3370,4,FALSE)</f>
        <v>20</v>
      </c>
      <c r="O787">
        <f>VLOOKUP(A787,absolute_report_3369!$A$2:$E$3370,5,FALSE)</f>
        <v>3</v>
      </c>
      <c r="P787" t="str">
        <f>VLOOKUP(A787,Clusters_2843!$A$1:$B$2844,2,FALSE)</f>
        <v>mejora</v>
      </c>
      <c r="Q787" s="3">
        <f>VLOOKUP(A787,delay_hba1c_2843!$A$2:$B$2844,2,FALSE)</f>
        <v>302.17391304347825</v>
      </c>
      <c r="R787">
        <f>VLOOKUP(A787,delay_hba1c_2843!$A$2:$C$2844,3,FALSE)</f>
        <v>184.1</v>
      </c>
      <c r="S787" t="str">
        <f>VLOOKUP(A787,retraso_4m_2843!$A$1:$B$2844,2,FALSE)</f>
        <v>NO</v>
      </c>
      <c r="T787" t="str">
        <f>VLOOKUP(A787,retraso_6m_2843!$A$2:$B$2844,2,FALSE)</f>
        <v>NO</v>
      </c>
      <c r="U787">
        <f>VLOOKUP(A787,Inactividad!$A$3:$D$3372,3,FALSE)</f>
        <v>369</v>
      </c>
      <c r="V787">
        <f>VLOOKUP(A787,Inactividad!$A$3:$D$3372,4,FALSE)</f>
        <v>349</v>
      </c>
    </row>
    <row r="788" spans="1:22" hidden="1" x14ac:dyDescent="0.25">
      <c r="A788">
        <v>100164</v>
      </c>
      <c r="B788" t="s">
        <v>15</v>
      </c>
      <c r="C788" s="1">
        <v>25320</v>
      </c>
      <c r="D788">
        <v>47</v>
      </c>
      <c r="E788" t="s">
        <v>11</v>
      </c>
      <c r="F788" t="s">
        <v>12</v>
      </c>
      <c r="G788" s="1">
        <v>41838</v>
      </c>
      <c r="H788">
        <v>45</v>
      </c>
      <c r="I788">
        <v>2</v>
      </c>
      <c r="J788">
        <v>0</v>
      </c>
      <c r="K788">
        <v>3</v>
      </c>
      <c r="L788">
        <f>VLOOKUP(A788,absolute_report_3369!$A$2:$E$3370,2,FALSE)</f>
        <v>818</v>
      </c>
      <c r="M788">
        <f>VLOOKUP(A788,absolute_report_3369!$A$2:$E$3370,3,FALSE)</f>
        <v>84</v>
      </c>
      <c r="N788">
        <f>VLOOKUP(A788,absolute_report_3369!$A$2:$E$3370,4,FALSE)</f>
        <v>65</v>
      </c>
      <c r="O788">
        <f>VLOOKUP(A788,absolute_report_3369!$A$2:$E$3370,5,FALSE)</f>
        <v>4</v>
      </c>
      <c r="P788" t="str">
        <f>VLOOKUP(A788,Clusters_2843!$A$1:$B$2844,2,FALSE)</f>
        <v>mejora</v>
      </c>
      <c r="Q788" s="3">
        <f>VLOOKUP(A788,delay_hba1c_2843!$A$2:$B$2844,2,FALSE)</f>
        <v>97.826086956521735</v>
      </c>
      <c r="R788">
        <f>VLOOKUP(A788,delay_hba1c_2843!$A$2:$C$2844,3,FALSE)</f>
        <v>32.6</v>
      </c>
      <c r="S788" t="str">
        <f>VLOOKUP(A788,retraso_4m_2843!$A$1:$B$2844,2,FALSE)</f>
        <v>SI</v>
      </c>
      <c r="T788" t="str">
        <f>VLOOKUP(A788,retraso_6m_2843!$A$2:$B$2844,2,FALSE)</f>
        <v>SI</v>
      </c>
      <c r="U788">
        <f>VLOOKUP(A788,Inactividad!$A$3:$D$3372,3,FALSE)</f>
        <v>496</v>
      </c>
      <c r="V788">
        <f>VLOOKUP(A788,Inactividad!$A$3:$D$3372,4,FALSE)</f>
        <v>42</v>
      </c>
    </row>
    <row r="789" spans="1:22" hidden="1" x14ac:dyDescent="0.25">
      <c r="A789">
        <v>67398</v>
      </c>
      <c r="B789" t="s">
        <v>15</v>
      </c>
      <c r="C789" s="1">
        <v>14339</v>
      </c>
      <c r="D789">
        <v>77</v>
      </c>
      <c r="E789" t="s">
        <v>16</v>
      </c>
      <c r="F789" t="s">
        <v>12</v>
      </c>
      <c r="G789" s="1">
        <v>40716</v>
      </c>
      <c r="H789">
        <v>72</v>
      </c>
      <c r="I789">
        <v>5</v>
      </c>
      <c r="J789">
        <v>0</v>
      </c>
      <c r="K789">
        <v>1</v>
      </c>
      <c r="L789">
        <f>VLOOKUP(A789,absolute_report_3369!$A$2:$E$3370,2,FALSE)</f>
        <v>931</v>
      </c>
      <c r="M789">
        <f>VLOOKUP(A789,absolute_report_3369!$A$2:$E$3370,3,FALSE)</f>
        <v>16</v>
      </c>
      <c r="N789">
        <f>VLOOKUP(A789,absolute_report_3369!$A$2:$E$3370,4,FALSE)</f>
        <v>11</v>
      </c>
      <c r="O789">
        <f>VLOOKUP(A789,absolute_report_3369!$A$2:$E$3370,5,FALSE)</f>
        <v>1</v>
      </c>
      <c r="P789" t="e">
        <f>VLOOKUP(A789,Clusters_2843!$A$1:$B$2844,2,FALSE)</f>
        <v>#N/A</v>
      </c>
      <c r="Q789">
        <v>-1</v>
      </c>
      <c r="R789">
        <v>-1</v>
      </c>
      <c r="S789" t="e">
        <f>VLOOKUP(A789,retraso_4m_2843!$A$1:$B$2844,2,FALSE)</f>
        <v>#N/A</v>
      </c>
      <c r="T789" t="e">
        <f>VLOOKUP(A789,retraso_6m_2843!$A$2:$B$2844,2,FALSE)</f>
        <v>#N/A</v>
      </c>
      <c r="U789">
        <f>VLOOKUP(A789,Inactividad!$A$3:$D$3372,3,FALSE)</f>
        <v>357</v>
      </c>
      <c r="V789">
        <f>VLOOKUP(A789,Inactividad!$A$3:$D$3372,4,FALSE)</f>
        <v>355</v>
      </c>
    </row>
    <row r="790" spans="1:22" hidden="1" x14ac:dyDescent="0.25">
      <c r="A790">
        <v>67399</v>
      </c>
      <c r="B790" t="s">
        <v>10</v>
      </c>
      <c r="C790" s="1">
        <v>14247</v>
      </c>
      <c r="D790">
        <v>77</v>
      </c>
      <c r="E790" t="s">
        <v>16</v>
      </c>
      <c r="F790" t="s">
        <v>12</v>
      </c>
      <c r="G790" s="1">
        <v>40374</v>
      </c>
      <c r="H790">
        <v>71</v>
      </c>
      <c r="I790">
        <v>6</v>
      </c>
      <c r="J790">
        <v>0</v>
      </c>
      <c r="K790">
        <v>0</v>
      </c>
      <c r="L790">
        <f>VLOOKUP(A790,absolute_report_3369!$A$2:$E$3370,2,FALSE)</f>
        <v>988</v>
      </c>
      <c r="M790">
        <f>VLOOKUP(A790,absolute_report_3369!$A$2:$E$3370,3,FALSE)</f>
        <v>18</v>
      </c>
      <c r="N790">
        <f>VLOOKUP(A790,absolute_report_3369!$A$2:$E$3370,4,FALSE)</f>
        <v>12</v>
      </c>
      <c r="O790">
        <f>VLOOKUP(A790,absolute_report_3369!$A$2:$E$3370,5,FALSE)</f>
        <v>1</v>
      </c>
      <c r="P790" t="e">
        <f>VLOOKUP(A790,Clusters_2843!$A$1:$B$2844,2,FALSE)</f>
        <v>#N/A</v>
      </c>
      <c r="Q790">
        <v>-1</v>
      </c>
      <c r="R790">
        <v>-1</v>
      </c>
      <c r="S790" t="e">
        <f>VLOOKUP(A790,retraso_4m_2843!$A$1:$B$2844,2,FALSE)</f>
        <v>#N/A</v>
      </c>
      <c r="T790" t="e">
        <f>VLOOKUP(A790,retraso_6m_2843!$A$2:$B$2844,2,FALSE)</f>
        <v>#N/A</v>
      </c>
      <c r="U790">
        <f>VLOOKUP(A790,Inactividad!$A$3:$D$3372,3,FALSE)</f>
        <v>549</v>
      </c>
      <c r="V790">
        <f>VLOOKUP(A790,Inactividad!$A$3:$D$3372,4,FALSE)</f>
        <v>191</v>
      </c>
    </row>
    <row r="791" spans="1:22" hidden="1" x14ac:dyDescent="0.25">
      <c r="A791">
        <v>108362</v>
      </c>
      <c r="B791" t="s">
        <v>15</v>
      </c>
      <c r="C791" s="1">
        <v>18617</v>
      </c>
      <c r="D791">
        <v>66</v>
      </c>
      <c r="E791" t="s">
        <v>16</v>
      </c>
      <c r="F791" t="s">
        <v>12</v>
      </c>
      <c r="G791" s="1">
        <v>41038</v>
      </c>
      <c r="H791">
        <v>62</v>
      </c>
      <c r="I791">
        <v>4</v>
      </c>
      <c r="J791">
        <v>1</v>
      </c>
      <c r="K791">
        <v>0</v>
      </c>
      <c r="L791">
        <f>VLOOKUP(A791,absolute_report_3369!$A$2:$E$3370,2,FALSE)</f>
        <v>1587</v>
      </c>
      <c r="M791">
        <f>VLOOKUP(A791,absolute_report_3369!$A$2:$E$3370,3,FALSE)</f>
        <v>54</v>
      </c>
      <c r="N791">
        <f>VLOOKUP(A791,absolute_report_3369!$A$2:$E$3370,4,FALSE)</f>
        <v>19</v>
      </c>
      <c r="O791">
        <f>VLOOKUP(A791,absolute_report_3369!$A$2:$E$3370,5,FALSE)</f>
        <v>11</v>
      </c>
      <c r="P791" t="str">
        <f>VLOOKUP(A791,Clusters_2843!$A$1:$B$2844,2,FALSE)</f>
        <v>Muy_inestable</v>
      </c>
      <c r="Q791" s="3">
        <f>VLOOKUP(A791,delay_hba1c_2843!$A$2:$B$2844,2,FALSE)</f>
        <v>125</v>
      </c>
      <c r="R791">
        <f>VLOOKUP(A791,delay_hba1c_2843!$A$2:$C$2844,3,FALSE)</f>
        <v>13.8</v>
      </c>
      <c r="S791" t="str">
        <f>VLOOKUP(A791,retraso_4m_2843!$A$1:$B$2844,2,FALSE)</f>
        <v>SI</v>
      </c>
      <c r="T791" t="str">
        <f>VLOOKUP(A791,retraso_6m_2843!$A$2:$B$2844,2,FALSE)</f>
        <v>SI</v>
      </c>
      <c r="U791">
        <f>VLOOKUP(A791,Inactividad!$A$3:$D$3372,3,FALSE)</f>
        <v>174</v>
      </c>
      <c r="V791">
        <f>VLOOKUP(A791,Inactividad!$A$3:$D$3372,4,FALSE)</f>
        <v>146</v>
      </c>
    </row>
    <row r="792" spans="1:22" hidden="1" x14ac:dyDescent="0.25">
      <c r="A792">
        <v>65257</v>
      </c>
      <c r="B792" t="s">
        <v>15</v>
      </c>
      <c r="C792" s="1">
        <v>19330</v>
      </c>
      <c r="D792">
        <v>64</v>
      </c>
      <c r="E792" t="s">
        <v>16</v>
      </c>
      <c r="F792" t="s">
        <v>14</v>
      </c>
      <c r="G792" s="1">
        <v>39289</v>
      </c>
      <c r="H792">
        <v>55</v>
      </c>
      <c r="I792">
        <v>9</v>
      </c>
      <c r="J792">
        <v>1</v>
      </c>
      <c r="K792">
        <v>2</v>
      </c>
      <c r="L792">
        <f>VLOOKUP(A792,absolute_report_3369!$A$2:$E$3370,2,FALSE)</f>
        <v>1633</v>
      </c>
      <c r="M792">
        <f>VLOOKUP(A792,absolute_report_3369!$A$2:$E$3370,3,FALSE)</f>
        <v>97</v>
      </c>
      <c r="N792">
        <f>VLOOKUP(A792,absolute_report_3369!$A$2:$E$3370,4,FALSE)</f>
        <v>55</v>
      </c>
      <c r="O792">
        <f>VLOOKUP(A792,absolute_report_3369!$A$2:$E$3370,5,FALSE)</f>
        <v>8</v>
      </c>
      <c r="P792" t="str">
        <f>VLOOKUP(A792,Clusters_2843!$A$1:$B$2844,2,FALSE)</f>
        <v>&gt;9</v>
      </c>
      <c r="Q792" s="3">
        <f>VLOOKUP(A792,delay_hba1c_2843!$A$2:$B$2844,2,FALSE)</f>
        <v>320.6521739130435</v>
      </c>
      <c r="R792">
        <f>VLOOKUP(A792,delay_hba1c_2843!$A$2:$C$2844,3,FALSE)</f>
        <v>129.5</v>
      </c>
      <c r="S792" t="str">
        <f>VLOOKUP(A792,retraso_4m_2843!$A$1:$B$2844,2,FALSE)</f>
        <v>NO</v>
      </c>
      <c r="T792" t="str">
        <f>VLOOKUP(A792,retraso_6m_2843!$A$2:$B$2844,2,FALSE)</f>
        <v>NO</v>
      </c>
      <c r="U792">
        <f>VLOOKUP(A792,Inactividad!$A$3:$D$3372,3,FALSE)</f>
        <v>307</v>
      </c>
      <c r="V792">
        <f>VLOOKUP(A792,Inactividad!$A$3:$D$3372,4,FALSE)</f>
        <v>183</v>
      </c>
    </row>
    <row r="793" spans="1:22" hidden="1" x14ac:dyDescent="0.25">
      <c r="A793">
        <v>43980</v>
      </c>
      <c r="B793" t="s">
        <v>10</v>
      </c>
      <c r="C793" s="1">
        <v>15018</v>
      </c>
      <c r="D793">
        <v>75</v>
      </c>
      <c r="E793" t="s">
        <v>13</v>
      </c>
      <c r="F793" t="s">
        <v>12</v>
      </c>
      <c r="G793" s="1">
        <v>39136</v>
      </c>
      <c r="H793">
        <v>66</v>
      </c>
      <c r="I793">
        <v>9</v>
      </c>
      <c r="J793">
        <v>0</v>
      </c>
      <c r="K793">
        <v>1</v>
      </c>
      <c r="L793">
        <f>VLOOKUP(A793,absolute_report_3369!$A$2:$E$3370,2,FALSE)</f>
        <v>1615</v>
      </c>
      <c r="M793">
        <f>VLOOKUP(A793,absolute_report_3369!$A$2:$E$3370,3,FALSE)</f>
        <v>75</v>
      </c>
      <c r="N793">
        <f>VLOOKUP(A793,absolute_report_3369!$A$2:$E$3370,4,FALSE)</f>
        <v>35</v>
      </c>
      <c r="O793">
        <f>VLOOKUP(A793,absolute_report_3369!$A$2:$E$3370,5,FALSE)</f>
        <v>10</v>
      </c>
      <c r="P793" t="str">
        <f>VLOOKUP(A793,Clusters_2843!$A$1:$B$2844,2,FALSE)</f>
        <v>[7-9]</v>
      </c>
      <c r="Q793" s="3">
        <f>VLOOKUP(A793,delay_hba1c_2843!$A$2:$B$2844,2,FALSE)</f>
        <v>0</v>
      </c>
      <c r="R793">
        <f>VLOOKUP(A793,delay_hba1c_2843!$A$2:$C$2844,3,FALSE)</f>
        <v>0</v>
      </c>
      <c r="S793" t="str">
        <f>VLOOKUP(A793,retraso_4m_2843!$A$1:$B$2844,2,FALSE)</f>
        <v>SI</v>
      </c>
      <c r="T793" t="str">
        <f>VLOOKUP(A793,retraso_6m_2843!$A$2:$B$2844,2,FALSE)</f>
        <v>SI</v>
      </c>
      <c r="U793">
        <f>VLOOKUP(A793,Inactividad!$A$3:$D$3372,3,FALSE)</f>
        <v>215</v>
      </c>
      <c r="V793">
        <f>VLOOKUP(A793,Inactividad!$A$3:$D$3372,4,FALSE)</f>
        <v>223</v>
      </c>
    </row>
    <row r="794" spans="1:22" hidden="1" x14ac:dyDescent="0.25">
      <c r="A794">
        <v>116557</v>
      </c>
      <c r="B794" t="s">
        <v>15</v>
      </c>
      <c r="C794" s="1">
        <v>21725</v>
      </c>
      <c r="D794">
        <v>57</v>
      </c>
      <c r="E794" t="s">
        <v>13</v>
      </c>
      <c r="F794" t="s">
        <v>14</v>
      </c>
      <c r="G794" s="1">
        <v>41675</v>
      </c>
      <c r="H794">
        <v>55</v>
      </c>
      <c r="I794">
        <v>2</v>
      </c>
      <c r="J794">
        <v>0</v>
      </c>
      <c r="K794">
        <v>1</v>
      </c>
      <c r="L794">
        <f>VLOOKUP(A794,absolute_report_3369!$A$2:$E$3370,2,FALSE)</f>
        <v>1000</v>
      </c>
      <c r="M794">
        <f>VLOOKUP(A794,absolute_report_3369!$A$2:$E$3370,3,FALSE)</f>
        <v>58</v>
      </c>
      <c r="N794">
        <f>VLOOKUP(A794,absolute_report_3369!$A$2:$E$3370,4,FALSE)</f>
        <v>37</v>
      </c>
      <c r="O794">
        <f>VLOOKUP(A794,absolute_report_3369!$A$2:$E$3370,5,FALSE)</f>
        <v>8</v>
      </c>
      <c r="P794" t="str">
        <f>VLOOKUP(A794,Clusters_2843!$A$1:$B$2844,2,FALSE)</f>
        <v>Muy_inestable</v>
      </c>
      <c r="Q794" s="3">
        <f>VLOOKUP(A794,delay_hba1c_2843!$A$2:$B$2844,2,FALSE)</f>
        <v>27.173913043478262</v>
      </c>
      <c r="R794">
        <f>VLOOKUP(A794,delay_hba1c_2843!$A$2:$C$2844,3,FALSE)</f>
        <v>5.5</v>
      </c>
      <c r="S794" t="str">
        <f>VLOOKUP(A794,retraso_4m_2843!$A$1:$B$2844,2,FALSE)</f>
        <v>SI</v>
      </c>
      <c r="T794" t="str">
        <f>VLOOKUP(A794,retraso_6m_2843!$A$2:$B$2844,2,FALSE)</f>
        <v>SI</v>
      </c>
      <c r="U794">
        <f>VLOOKUP(A794,Inactividad!$A$3:$D$3372,3,FALSE)</f>
        <v>109</v>
      </c>
      <c r="V794">
        <f>VLOOKUP(A794,Inactividad!$A$3:$D$3372,4,FALSE)</f>
        <v>109</v>
      </c>
    </row>
    <row r="795" spans="1:22" hidden="1" x14ac:dyDescent="0.25">
      <c r="A795">
        <v>42832</v>
      </c>
      <c r="B795" t="s">
        <v>10</v>
      </c>
      <c r="C795" s="1">
        <v>21796</v>
      </c>
      <c r="D795">
        <v>57</v>
      </c>
      <c r="E795" t="s">
        <v>13</v>
      </c>
      <c r="F795" t="s">
        <v>14</v>
      </c>
      <c r="G795" s="1">
        <v>41058</v>
      </c>
      <c r="H795">
        <v>53</v>
      </c>
      <c r="I795">
        <v>4</v>
      </c>
      <c r="J795">
        <v>2</v>
      </c>
      <c r="K795">
        <v>2</v>
      </c>
      <c r="L795">
        <f>VLOOKUP(A795,absolute_report_3369!$A$2:$E$3370,2,FALSE)</f>
        <v>1611</v>
      </c>
      <c r="M795">
        <f>VLOOKUP(A795,absolute_report_3369!$A$2:$E$3370,3,FALSE)</f>
        <v>131</v>
      </c>
      <c r="N795">
        <f>VLOOKUP(A795,absolute_report_3369!$A$2:$E$3370,4,FALSE)</f>
        <v>95</v>
      </c>
      <c r="O795">
        <f>VLOOKUP(A795,absolute_report_3369!$A$2:$E$3370,5,FALSE)</f>
        <v>9</v>
      </c>
      <c r="P795" t="str">
        <f>VLOOKUP(A795,Clusters_2843!$A$1:$B$2844,2,FALSE)</f>
        <v>Muy_inestable</v>
      </c>
      <c r="Q795" s="3">
        <f>VLOOKUP(A795,delay_hba1c_2843!$A$2:$B$2844,2,FALSE)</f>
        <v>57.923497267759565</v>
      </c>
      <c r="R795">
        <f>VLOOKUP(A795,delay_hba1c_2843!$A$2:$C$2844,3,FALSE)</f>
        <v>13.9</v>
      </c>
      <c r="S795" t="str">
        <f>VLOOKUP(A795,retraso_4m_2843!$A$1:$B$2844,2,FALSE)</f>
        <v>SI</v>
      </c>
      <c r="T795" t="str">
        <f>VLOOKUP(A795,retraso_6m_2843!$A$2:$B$2844,2,FALSE)</f>
        <v>SI</v>
      </c>
      <c r="U795">
        <f>VLOOKUP(A795,Inactividad!$A$3:$D$3372,3,FALSE)</f>
        <v>293</v>
      </c>
      <c r="V795">
        <f>VLOOKUP(A795,Inactividad!$A$3:$D$3372,4,FALSE)</f>
        <v>38</v>
      </c>
    </row>
    <row r="796" spans="1:22" hidden="1" x14ac:dyDescent="0.25">
      <c r="A796">
        <v>10067</v>
      </c>
      <c r="B796" t="s">
        <v>10</v>
      </c>
      <c r="C796" s="1">
        <v>16803</v>
      </c>
      <c r="D796">
        <v>70</v>
      </c>
      <c r="E796" t="s">
        <v>11</v>
      </c>
      <c r="F796" t="s">
        <v>14</v>
      </c>
      <c r="G796" s="1">
        <v>41820</v>
      </c>
      <c r="H796">
        <v>68</v>
      </c>
      <c r="I796">
        <v>2</v>
      </c>
      <c r="J796">
        <v>2</v>
      </c>
      <c r="K796">
        <v>1</v>
      </c>
      <c r="L796">
        <f>VLOOKUP(A796,absolute_report_3369!$A$2:$E$3370,2,FALSE)</f>
        <v>861</v>
      </c>
      <c r="M796">
        <f>VLOOKUP(A796,absolute_report_3369!$A$2:$E$3370,3,FALSE)</f>
        <v>20</v>
      </c>
      <c r="N796">
        <f>VLOOKUP(A796,absolute_report_3369!$A$2:$E$3370,4,FALSE)</f>
        <v>11</v>
      </c>
      <c r="O796">
        <f>VLOOKUP(A796,absolute_report_3369!$A$2:$E$3370,5,FALSE)</f>
        <v>4</v>
      </c>
      <c r="P796" t="str">
        <f>VLOOKUP(A796,Clusters_2843!$A$1:$B$2844,2,FALSE)</f>
        <v>estable</v>
      </c>
      <c r="Q796" s="3">
        <f>VLOOKUP(A796,delay_hba1c_2843!$A$2:$B$2844,2,FALSE)</f>
        <v>7.397260273972603</v>
      </c>
      <c r="R796">
        <f>VLOOKUP(A796,delay_hba1c_2843!$A$2:$C$2844,3,FALSE)</f>
        <v>2.5</v>
      </c>
      <c r="S796" t="str">
        <f>VLOOKUP(A796,retraso_4m_2843!$A$1:$B$2844,2,FALSE)</f>
        <v>SI</v>
      </c>
      <c r="T796" t="str">
        <f>VLOOKUP(A796,retraso_6m_2843!$A$2:$B$2844,2,FALSE)</f>
        <v>SI</v>
      </c>
      <c r="U796">
        <f>VLOOKUP(A796,Inactividad!$A$3:$D$3372,3,FALSE)</f>
        <v>183</v>
      </c>
      <c r="V796">
        <f>VLOOKUP(A796,Inactividad!$A$3:$D$3372,4,FALSE)</f>
        <v>161</v>
      </c>
    </row>
    <row r="797" spans="1:22" hidden="1" x14ac:dyDescent="0.25">
      <c r="A797">
        <v>1880</v>
      </c>
      <c r="B797" t="s">
        <v>15</v>
      </c>
      <c r="C797" s="1">
        <v>26153</v>
      </c>
      <c r="D797">
        <v>45</v>
      </c>
      <c r="E797" t="s">
        <v>11</v>
      </c>
      <c r="F797" t="s">
        <v>12</v>
      </c>
      <c r="G797" s="1">
        <v>41887</v>
      </c>
      <c r="H797">
        <v>43</v>
      </c>
      <c r="I797">
        <v>2</v>
      </c>
      <c r="J797">
        <v>1</v>
      </c>
      <c r="K797">
        <v>1</v>
      </c>
      <c r="L797">
        <f>VLOOKUP(A797,absolute_report_3369!$A$2:$E$3370,2,FALSE)</f>
        <v>760</v>
      </c>
      <c r="M797">
        <f>VLOOKUP(A797,absolute_report_3369!$A$2:$E$3370,3,FALSE)</f>
        <v>19</v>
      </c>
      <c r="N797">
        <f>VLOOKUP(A797,absolute_report_3369!$A$2:$E$3370,4,FALSE)</f>
        <v>15</v>
      </c>
      <c r="O797">
        <f>VLOOKUP(A797,absolute_report_3369!$A$2:$E$3370,5,FALSE)</f>
        <v>1</v>
      </c>
      <c r="P797" t="e">
        <f>VLOOKUP(A797,Clusters_2843!$A$1:$B$2844,2,FALSE)</f>
        <v>#N/A</v>
      </c>
      <c r="Q797">
        <v>-1</v>
      </c>
      <c r="R797">
        <v>-1</v>
      </c>
      <c r="S797" t="e">
        <f>VLOOKUP(A797,retraso_4m_2843!$A$1:$B$2844,2,FALSE)</f>
        <v>#N/A</v>
      </c>
      <c r="T797" t="e">
        <f>VLOOKUP(A797,retraso_6m_2843!$A$2:$B$2844,2,FALSE)</f>
        <v>#N/A</v>
      </c>
      <c r="U797">
        <f>VLOOKUP(A797,Inactividad!$A$3:$D$3372,3,FALSE)</f>
        <v>309</v>
      </c>
      <c r="V797">
        <f>VLOOKUP(A797,Inactividad!$A$3:$D$3372,4,FALSE)</f>
        <v>303</v>
      </c>
    </row>
    <row r="798" spans="1:22" hidden="1" x14ac:dyDescent="0.25">
      <c r="A798">
        <v>83801</v>
      </c>
      <c r="B798" t="s">
        <v>10</v>
      </c>
      <c r="C798" s="1">
        <v>17019</v>
      </c>
      <c r="D798">
        <v>70</v>
      </c>
      <c r="E798" t="s">
        <v>16</v>
      </c>
      <c r="F798" t="s">
        <v>14</v>
      </c>
      <c r="G798" s="1">
        <v>39666</v>
      </c>
      <c r="H798">
        <v>62</v>
      </c>
      <c r="I798">
        <v>8</v>
      </c>
      <c r="J798">
        <v>0</v>
      </c>
      <c r="K798">
        <v>4</v>
      </c>
      <c r="L798">
        <f>VLOOKUP(A798,absolute_report_3369!$A$2:$E$3370,2,FALSE)</f>
        <v>1482</v>
      </c>
      <c r="M798">
        <f>VLOOKUP(A798,absolute_report_3369!$A$2:$E$3370,3,FALSE)</f>
        <v>89</v>
      </c>
      <c r="N798">
        <f>VLOOKUP(A798,absolute_report_3369!$A$2:$E$3370,4,FALSE)</f>
        <v>43</v>
      </c>
      <c r="O798">
        <f>VLOOKUP(A798,absolute_report_3369!$A$2:$E$3370,5,FALSE)</f>
        <v>9</v>
      </c>
      <c r="P798" t="str">
        <f>VLOOKUP(A798,Clusters_2843!$A$1:$B$2844,2,FALSE)</f>
        <v>Muy_inestable</v>
      </c>
      <c r="Q798" s="3">
        <f>VLOOKUP(A798,delay_hba1c_2843!$A$2:$B$2844,2,FALSE)</f>
        <v>240.21739130434781</v>
      </c>
      <c r="R798">
        <f>VLOOKUP(A798,delay_hba1c_2843!$A$2:$C$2844,3,FALSE)</f>
        <v>77</v>
      </c>
      <c r="S798" t="str">
        <f>VLOOKUP(A798,retraso_4m_2843!$A$1:$B$2844,2,FALSE)</f>
        <v>NO</v>
      </c>
      <c r="T798" t="str">
        <f>VLOOKUP(A798,retraso_6m_2843!$A$2:$B$2844,2,FALSE)</f>
        <v>NO</v>
      </c>
      <c r="U798">
        <f>VLOOKUP(A798,Inactividad!$A$3:$D$3372,3,FALSE)</f>
        <v>313</v>
      </c>
      <c r="V798">
        <f>VLOOKUP(A798,Inactividad!$A$3:$D$3372,4,FALSE)</f>
        <v>188</v>
      </c>
    </row>
    <row r="799" spans="1:22" hidden="1" x14ac:dyDescent="0.25">
      <c r="A799">
        <v>67418</v>
      </c>
      <c r="B799" t="s">
        <v>15</v>
      </c>
      <c r="C799" s="1">
        <v>18204</v>
      </c>
      <c r="D799">
        <v>67</v>
      </c>
      <c r="E799" t="s">
        <v>16</v>
      </c>
      <c r="F799" t="s">
        <v>12</v>
      </c>
      <c r="G799" s="1">
        <v>42431</v>
      </c>
      <c r="H799">
        <v>67</v>
      </c>
      <c r="I799">
        <v>0</v>
      </c>
      <c r="J799">
        <v>1</v>
      </c>
      <c r="K799">
        <v>1</v>
      </c>
      <c r="L799">
        <f>VLOOKUP(A799,absolute_report_3369!$A$2:$E$3370,2,FALSE)</f>
        <v>225</v>
      </c>
      <c r="M799">
        <f>VLOOKUP(A799,absolute_report_3369!$A$2:$E$3370,3,FALSE)</f>
        <v>13</v>
      </c>
      <c r="N799">
        <f>VLOOKUP(A799,absolute_report_3369!$A$2:$E$3370,4,FALSE)</f>
        <v>5</v>
      </c>
      <c r="O799">
        <f>VLOOKUP(A799,absolute_report_3369!$A$2:$E$3370,5,FALSE)</f>
        <v>2</v>
      </c>
      <c r="P799" t="str">
        <f>VLOOKUP(A799,Clusters_2843!$A$1:$B$2844,2,FALSE)</f>
        <v>mejora</v>
      </c>
      <c r="Q799" s="3">
        <f>VLOOKUP(A799,delay_hba1c_2843!$A$2:$B$2844,2,FALSE)</f>
        <v>0</v>
      </c>
      <c r="R799">
        <f>VLOOKUP(A799,delay_hba1c_2843!$A$2:$C$2844,3,FALSE)</f>
        <v>0</v>
      </c>
      <c r="S799" t="str">
        <f>VLOOKUP(A799,retraso_4m_2843!$A$1:$B$2844,2,FALSE)</f>
        <v>SI</v>
      </c>
      <c r="T799" t="str">
        <f>VLOOKUP(A799,retraso_6m_2843!$A$2:$B$2844,2,FALSE)</f>
        <v>SI</v>
      </c>
      <c r="U799">
        <f>VLOOKUP(A799,Inactividad!$A$3:$D$3372,3,FALSE)</f>
        <v>66</v>
      </c>
      <c r="V799">
        <f>VLOOKUP(A799,Inactividad!$A$3:$D$3372,4,FALSE)</f>
        <v>66</v>
      </c>
    </row>
    <row r="800" spans="1:22" hidden="1" x14ac:dyDescent="0.25">
      <c r="A800">
        <v>112271</v>
      </c>
      <c r="B800" t="s">
        <v>10</v>
      </c>
      <c r="C800" s="1">
        <v>26010</v>
      </c>
      <c r="D800">
        <v>45</v>
      </c>
      <c r="E800" t="s">
        <v>11</v>
      </c>
      <c r="F800" t="s">
        <v>14</v>
      </c>
      <c r="G800" s="1">
        <v>41340</v>
      </c>
      <c r="H800">
        <v>42</v>
      </c>
      <c r="I800">
        <v>3</v>
      </c>
      <c r="J800">
        <v>0</v>
      </c>
      <c r="K800">
        <v>0</v>
      </c>
      <c r="L800">
        <f>VLOOKUP(A800,absolute_report_3369!$A$2:$E$3370,2,FALSE)</f>
        <v>1324</v>
      </c>
      <c r="M800">
        <f>VLOOKUP(A800,absolute_report_3369!$A$2:$E$3370,3,FALSE)</f>
        <v>80</v>
      </c>
      <c r="N800">
        <f>VLOOKUP(A800,absolute_report_3369!$A$2:$E$3370,4,FALSE)</f>
        <v>56</v>
      </c>
      <c r="O800">
        <f>VLOOKUP(A800,absolute_report_3369!$A$2:$E$3370,5,FALSE)</f>
        <v>5</v>
      </c>
      <c r="P800" t="str">
        <f>VLOOKUP(A800,Clusters_2843!$A$1:$B$2844,2,FALSE)</f>
        <v>&gt;9</v>
      </c>
      <c r="Q800" s="3">
        <f>VLOOKUP(A800,delay_hba1c_2843!$A$2:$B$2844,2,FALSE)</f>
        <v>345.6521739130435</v>
      </c>
      <c r="R800">
        <f>VLOOKUP(A800,delay_hba1c_2843!$A$2:$C$2844,3,FALSE)</f>
        <v>225</v>
      </c>
      <c r="S800" t="str">
        <f>VLOOKUP(A800,retraso_4m_2843!$A$1:$B$2844,2,FALSE)</f>
        <v>NO</v>
      </c>
      <c r="T800" t="str">
        <f>VLOOKUP(A800,retraso_6m_2843!$A$2:$B$2844,2,FALSE)</f>
        <v>NO</v>
      </c>
      <c r="U800">
        <f>VLOOKUP(A800,Inactividad!$A$3:$D$3372,3,FALSE)</f>
        <v>366</v>
      </c>
      <c r="V800">
        <f>VLOOKUP(A800,Inactividad!$A$3:$D$3372,4,FALSE)</f>
        <v>301</v>
      </c>
    </row>
    <row r="801" spans="1:22" hidden="1" x14ac:dyDescent="0.25">
      <c r="A801">
        <v>26461</v>
      </c>
      <c r="B801" t="s">
        <v>10</v>
      </c>
      <c r="C801" s="1">
        <v>15583</v>
      </c>
      <c r="D801">
        <v>74</v>
      </c>
      <c r="E801" t="s">
        <v>11</v>
      </c>
      <c r="F801" t="s">
        <v>12</v>
      </c>
      <c r="G801" s="1">
        <v>40764</v>
      </c>
      <c r="H801">
        <v>69</v>
      </c>
      <c r="I801">
        <v>5</v>
      </c>
      <c r="J801">
        <v>3</v>
      </c>
      <c r="K801">
        <v>1</v>
      </c>
      <c r="L801">
        <f>VLOOKUP(A801,absolute_report_3369!$A$2:$E$3370,2,FALSE)</f>
        <v>1644</v>
      </c>
      <c r="M801">
        <f>VLOOKUP(A801,absolute_report_3369!$A$2:$E$3370,3,FALSE)</f>
        <v>69</v>
      </c>
      <c r="N801">
        <f>VLOOKUP(A801,absolute_report_3369!$A$2:$E$3370,4,FALSE)</f>
        <v>44</v>
      </c>
      <c r="O801">
        <f>VLOOKUP(A801,absolute_report_3369!$A$2:$E$3370,5,FALSE)</f>
        <v>4</v>
      </c>
      <c r="P801" t="str">
        <f>VLOOKUP(A801,Clusters_2843!$A$1:$B$2844,2,FALSE)</f>
        <v>&gt;9</v>
      </c>
      <c r="Q801" s="3">
        <f>VLOOKUP(A801,delay_hba1c_2843!$A$2:$B$2844,2,FALSE)</f>
        <v>651.08695652173913</v>
      </c>
      <c r="R801">
        <f>VLOOKUP(A801,delay_hba1c_2843!$A$2:$C$2844,3,FALSE)</f>
        <v>447.1</v>
      </c>
      <c r="S801" t="str">
        <f>VLOOKUP(A801,retraso_4m_2843!$A$1:$B$2844,2,FALSE)</f>
        <v>NO</v>
      </c>
      <c r="T801" t="str">
        <f>VLOOKUP(A801,retraso_6m_2843!$A$2:$B$2844,2,FALSE)</f>
        <v>NO</v>
      </c>
      <c r="U801">
        <f>VLOOKUP(A801,Inactividad!$A$3:$D$3372,3,FALSE)</f>
        <v>503</v>
      </c>
      <c r="V801">
        <f>VLOOKUP(A801,Inactividad!$A$3:$D$3372,4,FALSE)</f>
        <v>308</v>
      </c>
    </row>
    <row r="802" spans="1:22" hidden="1" x14ac:dyDescent="0.25">
      <c r="A802">
        <v>34656</v>
      </c>
      <c r="B802" t="s">
        <v>10</v>
      </c>
      <c r="C802" s="1">
        <v>19896</v>
      </c>
      <c r="D802">
        <v>62</v>
      </c>
      <c r="E802" t="s">
        <v>13</v>
      </c>
      <c r="F802" t="s">
        <v>12</v>
      </c>
      <c r="G802" s="1">
        <v>42307</v>
      </c>
      <c r="H802">
        <v>61</v>
      </c>
      <c r="I802">
        <v>1</v>
      </c>
      <c r="J802">
        <v>0</v>
      </c>
      <c r="K802">
        <v>5</v>
      </c>
      <c r="L802">
        <f>VLOOKUP(A802,absolute_report_3369!$A$2:$E$3370,2,FALSE)</f>
        <v>335</v>
      </c>
      <c r="M802">
        <f>VLOOKUP(A802,absolute_report_3369!$A$2:$E$3370,3,FALSE)</f>
        <v>12</v>
      </c>
      <c r="N802">
        <f>VLOOKUP(A802,absolute_report_3369!$A$2:$E$3370,4,FALSE)</f>
        <v>6</v>
      </c>
      <c r="O802">
        <f>VLOOKUP(A802,absolute_report_3369!$A$2:$E$3370,5,FALSE)</f>
        <v>2</v>
      </c>
      <c r="P802" t="str">
        <f>VLOOKUP(A802,Clusters_2843!$A$1:$B$2844,2,FALSE)</f>
        <v>estable</v>
      </c>
      <c r="Q802" s="3">
        <f>VLOOKUP(A802,delay_hba1c_2843!$A$2:$B$2844,2,FALSE)</f>
        <v>0</v>
      </c>
      <c r="R802">
        <f>VLOOKUP(A802,delay_hba1c_2843!$A$2:$C$2844,3,FALSE)</f>
        <v>0</v>
      </c>
      <c r="S802" t="str">
        <f>VLOOKUP(A802,retraso_4m_2843!$A$1:$B$2844,2,FALSE)</f>
        <v>SI</v>
      </c>
      <c r="T802" t="str">
        <f>VLOOKUP(A802,retraso_6m_2843!$A$2:$B$2844,2,FALSE)</f>
        <v>SI</v>
      </c>
      <c r="U802">
        <f>VLOOKUP(A802,Inactividad!$A$3:$D$3372,3,FALSE)</f>
        <v>240</v>
      </c>
      <c r="V802">
        <f>VLOOKUP(A802,Inactividad!$A$3:$D$3372,4,FALSE)</f>
        <v>236</v>
      </c>
    </row>
    <row r="803" spans="1:22" hidden="1" x14ac:dyDescent="0.25">
      <c r="A803">
        <v>26465</v>
      </c>
      <c r="B803" t="s">
        <v>10</v>
      </c>
      <c r="C803" s="1">
        <v>22794</v>
      </c>
      <c r="D803">
        <v>54</v>
      </c>
      <c r="E803" t="s">
        <v>11</v>
      </c>
      <c r="F803" t="s">
        <v>14</v>
      </c>
      <c r="G803" s="1">
        <v>39706</v>
      </c>
      <c r="H803">
        <v>46</v>
      </c>
      <c r="I803">
        <v>8</v>
      </c>
      <c r="J803">
        <v>0</v>
      </c>
      <c r="K803">
        <v>1</v>
      </c>
      <c r="L803">
        <f>VLOOKUP(A803,absolute_report_3369!$A$2:$E$3370,2,FALSE)</f>
        <v>1556</v>
      </c>
      <c r="M803">
        <f>VLOOKUP(A803,absolute_report_3369!$A$2:$E$3370,3,FALSE)</f>
        <v>90</v>
      </c>
      <c r="N803">
        <f>VLOOKUP(A803,absolute_report_3369!$A$2:$E$3370,4,FALSE)</f>
        <v>45</v>
      </c>
      <c r="O803">
        <f>VLOOKUP(A803,absolute_report_3369!$A$2:$E$3370,5,FALSE)</f>
        <v>10</v>
      </c>
      <c r="P803" t="str">
        <f>VLOOKUP(A803,Clusters_2843!$A$1:$B$2844,2,FALSE)</f>
        <v>Muy_inestable</v>
      </c>
      <c r="Q803" s="3">
        <f>VLOOKUP(A803,delay_hba1c_2843!$A$2:$B$2844,2,FALSE)</f>
        <v>231.52173913043478</v>
      </c>
      <c r="R803">
        <f>VLOOKUP(A803,delay_hba1c_2843!$A$2:$C$2844,3,FALSE)</f>
        <v>42.9</v>
      </c>
      <c r="S803" t="str">
        <f>VLOOKUP(A803,retraso_4m_2843!$A$1:$B$2844,2,FALSE)</f>
        <v>NO</v>
      </c>
      <c r="T803" t="str">
        <f>VLOOKUP(A803,retraso_6m_2843!$A$2:$B$2844,2,FALSE)</f>
        <v>NO</v>
      </c>
      <c r="U803">
        <f>VLOOKUP(A803,Inactividad!$A$3:$D$3372,3,FALSE)</f>
        <v>308</v>
      </c>
      <c r="V803">
        <f>VLOOKUP(A803,Inactividad!$A$3:$D$3372,4,FALSE)</f>
        <v>114</v>
      </c>
    </row>
    <row r="804" spans="1:22" hidden="1" x14ac:dyDescent="0.25">
      <c r="A804">
        <v>34659</v>
      </c>
      <c r="B804" t="s">
        <v>15</v>
      </c>
      <c r="C804" s="1">
        <v>22286</v>
      </c>
      <c r="D804">
        <v>55</v>
      </c>
      <c r="E804" t="s">
        <v>13</v>
      </c>
      <c r="F804" t="s">
        <v>12</v>
      </c>
      <c r="G804" s="1">
        <v>39450</v>
      </c>
      <c r="H804">
        <v>47</v>
      </c>
      <c r="I804">
        <v>8</v>
      </c>
      <c r="J804">
        <v>2</v>
      </c>
      <c r="K804">
        <v>1</v>
      </c>
      <c r="L804">
        <f>VLOOKUP(A804,absolute_report_3369!$A$2:$E$3370,2,FALSE)</f>
        <v>1413</v>
      </c>
      <c r="M804">
        <f>VLOOKUP(A804,absolute_report_3369!$A$2:$E$3370,3,FALSE)</f>
        <v>94</v>
      </c>
      <c r="N804">
        <f>VLOOKUP(A804,absolute_report_3369!$A$2:$E$3370,4,FALSE)</f>
        <v>60</v>
      </c>
      <c r="O804">
        <f>VLOOKUP(A804,absolute_report_3369!$A$2:$E$3370,5,FALSE)</f>
        <v>10</v>
      </c>
      <c r="P804" t="str">
        <f>VLOOKUP(A804,Clusters_2843!$A$1:$B$2844,2,FALSE)</f>
        <v>&gt;9</v>
      </c>
      <c r="Q804" s="3">
        <f>VLOOKUP(A804,delay_hba1c_2843!$A$2:$B$2844,2,FALSE)</f>
        <v>215.21739130434781</v>
      </c>
      <c r="R804">
        <f>VLOOKUP(A804,delay_hba1c_2843!$A$2:$C$2844,3,FALSE)</f>
        <v>65</v>
      </c>
      <c r="S804" t="str">
        <f>VLOOKUP(A804,retraso_4m_2843!$A$1:$B$2844,2,FALSE)</f>
        <v>NO</v>
      </c>
      <c r="T804" t="str">
        <f>VLOOKUP(A804,retraso_6m_2843!$A$2:$B$2844,2,FALSE)</f>
        <v>NO</v>
      </c>
      <c r="U804">
        <f>VLOOKUP(A804,Inactividad!$A$3:$D$3372,3,FALSE)</f>
        <v>281</v>
      </c>
      <c r="V804">
        <f>VLOOKUP(A804,Inactividad!$A$3:$D$3372,4,FALSE)</f>
        <v>128</v>
      </c>
    </row>
    <row r="805" spans="1:22" hidden="1" x14ac:dyDescent="0.25">
      <c r="A805">
        <v>83813</v>
      </c>
      <c r="B805" t="s">
        <v>10</v>
      </c>
      <c r="C805" s="1">
        <v>32253</v>
      </c>
      <c r="D805">
        <v>28</v>
      </c>
      <c r="E805" t="s">
        <v>13</v>
      </c>
      <c r="F805" t="s">
        <v>12</v>
      </c>
      <c r="G805" s="1">
        <v>42270</v>
      </c>
      <c r="H805">
        <v>27</v>
      </c>
      <c r="I805">
        <v>1</v>
      </c>
      <c r="J805">
        <v>0</v>
      </c>
      <c r="K805">
        <v>0</v>
      </c>
      <c r="L805">
        <f>VLOOKUP(A805,absolute_report_3369!$A$2:$E$3370,2,FALSE)</f>
        <v>319</v>
      </c>
      <c r="M805">
        <f>VLOOKUP(A805,absolute_report_3369!$A$2:$E$3370,3,FALSE)</f>
        <v>11</v>
      </c>
      <c r="N805">
        <f>VLOOKUP(A805,absolute_report_3369!$A$2:$E$3370,4,FALSE)</f>
        <v>5</v>
      </c>
      <c r="O805">
        <f>VLOOKUP(A805,absolute_report_3369!$A$2:$E$3370,5,FALSE)</f>
        <v>1</v>
      </c>
      <c r="P805" t="e">
        <f>VLOOKUP(A805,Clusters_2843!$A$1:$B$2844,2,FALSE)</f>
        <v>#N/A</v>
      </c>
      <c r="Q805">
        <v>-1</v>
      </c>
      <c r="R805">
        <v>-1</v>
      </c>
      <c r="S805" t="e">
        <f>VLOOKUP(A805,retraso_4m_2843!$A$1:$B$2844,2,FALSE)</f>
        <v>#N/A</v>
      </c>
      <c r="T805" t="e">
        <f>VLOOKUP(A805,retraso_6m_2843!$A$2:$B$2844,2,FALSE)</f>
        <v>#N/A</v>
      </c>
      <c r="U805">
        <f>VLOOKUP(A805,Inactividad!$A$3:$D$3372,3,FALSE)</f>
        <v>96</v>
      </c>
      <c r="V805">
        <f>VLOOKUP(A805,Inactividad!$A$3:$D$3372,4,FALSE)</f>
        <v>95</v>
      </c>
    </row>
    <row r="806" spans="1:22" hidden="1" x14ac:dyDescent="0.25">
      <c r="A806">
        <v>34449</v>
      </c>
      <c r="B806" t="s">
        <v>10</v>
      </c>
      <c r="C806" s="1">
        <v>20458</v>
      </c>
      <c r="D806">
        <v>60</v>
      </c>
      <c r="E806" t="s">
        <v>13</v>
      </c>
      <c r="F806" t="s">
        <v>12</v>
      </c>
      <c r="G806" s="1">
        <v>38982</v>
      </c>
      <c r="H806">
        <v>50</v>
      </c>
      <c r="I806">
        <v>10</v>
      </c>
      <c r="J806">
        <v>0</v>
      </c>
      <c r="K806">
        <v>1</v>
      </c>
      <c r="L806">
        <f>VLOOKUP(A806,absolute_report_3369!$A$2:$E$3370,2,FALSE)</f>
        <v>944</v>
      </c>
      <c r="M806">
        <f>VLOOKUP(A806,absolute_report_3369!$A$2:$E$3370,3,FALSE)</f>
        <v>74</v>
      </c>
      <c r="N806">
        <f>VLOOKUP(A806,absolute_report_3369!$A$2:$E$3370,4,FALSE)</f>
        <v>32</v>
      </c>
      <c r="O806">
        <f>VLOOKUP(A806,absolute_report_3369!$A$2:$E$3370,5,FALSE)</f>
        <v>6</v>
      </c>
      <c r="P806" t="str">
        <f>VLOOKUP(A806,Clusters_2843!$A$1:$B$2844,2,FALSE)</f>
        <v>Muy_inestable</v>
      </c>
      <c r="Q806" s="3">
        <f>VLOOKUP(A806,delay_hba1c_2843!$A$2:$B$2844,2,FALSE)</f>
        <v>17.486338797814209</v>
      </c>
      <c r="R806">
        <f>VLOOKUP(A806,delay_hba1c_2843!$A$2:$C$2844,3,FALSE)</f>
        <v>3.5</v>
      </c>
      <c r="S806" t="str">
        <f>VLOOKUP(A806,retraso_4m_2843!$A$1:$B$2844,2,FALSE)</f>
        <v>SI</v>
      </c>
      <c r="T806" t="str">
        <f>VLOOKUP(A806,retraso_6m_2843!$A$2:$B$2844,2,FALSE)</f>
        <v>SI</v>
      </c>
      <c r="U806">
        <f>VLOOKUP(A806,Inactividad!$A$3:$D$3372,3,FALSE)</f>
        <v>168</v>
      </c>
      <c r="V806">
        <f>VLOOKUP(A806,Inactividad!$A$3:$D$3372,4,FALSE)</f>
        <v>168</v>
      </c>
    </row>
    <row r="807" spans="1:22" hidden="1" x14ac:dyDescent="0.25">
      <c r="A807">
        <v>10090</v>
      </c>
      <c r="B807" t="s">
        <v>10</v>
      </c>
      <c r="C807" s="1">
        <v>23979</v>
      </c>
      <c r="D807">
        <v>51</v>
      </c>
      <c r="E807" t="s">
        <v>11</v>
      </c>
      <c r="F807" t="s">
        <v>14</v>
      </c>
      <c r="G807" s="1">
        <v>38884</v>
      </c>
      <c r="H807">
        <v>41</v>
      </c>
      <c r="I807">
        <v>10</v>
      </c>
      <c r="J807">
        <v>0</v>
      </c>
      <c r="K807">
        <v>2</v>
      </c>
      <c r="L807">
        <f>VLOOKUP(A807,absolute_report_3369!$A$2:$E$3370,2,FALSE)</f>
        <v>1146</v>
      </c>
      <c r="M807">
        <f>VLOOKUP(A807,absolute_report_3369!$A$2:$E$3370,3,FALSE)</f>
        <v>31</v>
      </c>
      <c r="N807">
        <f>VLOOKUP(A807,absolute_report_3369!$A$2:$E$3370,4,FALSE)</f>
        <v>16</v>
      </c>
      <c r="O807">
        <f>VLOOKUP(A807,absolute_report_3369!$A$2:$E$3370,5,FALSE)</f>
        <v>5</v>
      </c>
      <c r="P807" t="str">
        <f>VLOOKUP(A807,Clusters_2843!$A$1:$B$2844,2,FALSE)</f>
        <v>mejora</v>
      </c>
      <c r="Q807" s="3">
        <f>VLOOKUP(A807,delay_hba1c_2843!$A$2:$B$2844,2,FALSE)</f>
        <v>102.17391304347827</v>
      </c>
      <c r="R807">
        <f>VLOOKUP(A807,delay_hba1c_2843!$A$2:$C$2844,3,FALSE)</f>
        <v>25.5</v>
      </c>
      <c r="S807" t="str">
        <f>VLOOKUP(A807,retraso_4m_2843!$A$1:$B$2844,2,FALSE)</f>
        <v>SI</v>
      </c>
      <c r="T807" t="str">
        <f>VLOOKUP(A807,retraso_6m_2843!$A$2:$B$2844,2,FALSE)</f>
        <v>SI</v>
      </c>
      <c r="U807">
        <f>VLOOKUP(A807,Inactividad!$A$3:$D$3372,3,FALSE)</f>
        <v>345</v>
      </c>
      <c r="V807">
        <f>VLOOKUP(A807,Inactividad!$A$3:$D$3372,4,FALSE)</f>
        <v>150</v>
      </c>
    </row>
    <row r="808" spans="1:22" hidden="1" x14ac:dyDescent="0.25">
      <c r="A808">
        <v>34667</v>
      </c>
      <c r="B808" t="s">
        <v>10</v>
      </c>
      <c r="C808" s="1">
        <v>18574</v>
      </c>
      <c r="D808">
        <v>66</v>
      </c>
      <c r="E808" t="s">
        <v>13</v>
      </c>
      <c r="F808" t="s">
        <v>12</v>
      </c>
      <c r="G808" s="1">
        <v>39100</v>
      </c>
      <c r="H808">
        <v>57</v>
      </c>
      <c r="I808">
        <v>9</v>
      </c>
      <c r="J808">
        <v>0</v>
      </c>
      <c r="K808">
        <v>1</v>
      </c>
      <c r="L808">
        <f>VLOOKUP(A808,absolute_report_3369!$A$2:$E$3370,2,FALSE)</f>
        <v>1503</v>
      </c>
      <c r="M808">
        <f>VLOOKUP(A808,absolute_report_3369!$A$2:$E$3370,3,FALSE)</f>
        <v>80</v>
      </c>
      <c r="N808">
        <f>VLOOKUP(A808,absolute_report_3369!$A$2:$E$3370,4,FALSE)</f>
        <v>40</v>
      </c>
      <c r="O808">
        <f>VLOOKUP(A808,absolute_report_3369!$A$2:$E$3370,5,FALSE)</f>
        <v>7</v>
      </c>
      <c r="P808" t="str">
        <f>VLOOKUP(A808,Clusters_2843!$A$1:$B$2844,2,FALSE)</f>
        <v>&gt;9</v>
      </c>
      <c r="Q808" s="3">
        <f>VLOOKUP(A808,delay_hba1c_2843!$A$2:$B$2844,2,FALSE)</f>
        <v>319.56521739130437</v>
      </c>
      <c r="R808">
        <f>VLOOKUP(A808,delay_hba1c_2843!$A$2:$C$2844,3,FALSE)</f>
        <v>148.19999999999999</v>
      </c>
      <c r="S808" t="str">
        <f>VLOOKUP(A808,retraso_4m_2843!$A$1:$B$2844,2,FALSE)</f>
        <v>NO</v>
      </c>
      <c r="T808" t="str">
        <f>VLOOKUP(A808,retraso_6m_2843!$A$2:$B$2844,2,FALSE)</f>
        <v>NO</v>
      </c>
      <c r="U808">
        <f>VLOOKUP(A808,Inactividad!$A$3:$D$3372,3,FALSE)</f>
        <v>280</v>
      </c>
      <c r="V808">
        <f>VLOOKUP(A808,Inactividad!$A$3:$D$3372,4,FALSE)</f>
        <v>174</v>
      </c>
    </row>
    <row r="809" spans="1:22" hidden="1" x14ac:dyDescent="0.25">
      <c r="A809">
        <v>92012</v>
      </c>
      <c r="B809" t="s">
        <v>10</v>
      </c>
      <c r="C809" s="1">
        <v>12501</v>
      </c>
      <c r="D809">
        <v>82</v>
      </c>
      <c r="E809" t="s">
        <v>13</v>
      </c>
      <c r="F809" t="s">
        <v>12</v>
      </c>
      <c r="G809" s="1">
        <v>39951</v>
      </c>
      <c r="H809">
        <v>75</v>
      </c>
      <c r="I809">
        <v>7</v>
      </c>
      <c r="J809">
        <v>3</v>
      </c>
      <c r="K809">
        <v>0</v>
      </c>
      <c r="L809">
        <f>VLOOKUP(A809,absolute_report_3369!$A$2:$E$3370,2,FALSE)</f>
        <v>1636</v>
      </c>
      <c r="M809">
        <f>VLOOKUP(A809,absolute_report_3369!$A$2:$E$3370,3,FALSE)</f>
        <v>142</v>
      </c>
      <c r="N809">
        <f>VLOOKUP(A809,absolute_report_3369!$A$2:$E$3370,4,FALSE)</f>
        <v>69</v>
      </c>
      <c r="O809">
        <f>VLOOKUP(A809,absolute_report_3369!$A$2:$E$3370,5,FALSE)</f>
        <v>8</v>
      </c>
      <c r="P809" t="str">
        <f>VLOOKUP(A809,Clusters_2843!$A$1:$B$2844,2,FALSE)</f>
        <v>Muy_inestable</v>
      </c>
      <c r="Q809" s="3">
        <f>VLOOKUP(A809,delay_hba1c_2843!$A$2:$B$2844,2,FALSE)</f>
        <v>298.90710382513663</v>
      </c>
      <c r="R809">
        <f>VLOOKUP(A809,delay_hba1c_2843!$A$2:$C$2844,3,FALSE)</f>
        <v>46.3</v>
      </c>
      <c r="S809" t="str">
        <f>VLOOKUP(A809,retraso_4m_2843!$A$1:$B$2844,2,FALSE)</f>
        <v>NO</v>
      </c>
      <c r="T809" t="str">
        <f>VLOOKUP(A809,retraso_6m_2843!$A$2:$B$2844,2,FALSE)</f>
        <v>NO</v>
      </c>
      <c r="U809">
        <f>VLOOKUP(A809,Inactividad!$A$3:$D$3372,3,FALSE)</f>
        <v>433</v>
      </c>
      <c r="V809">
        <f>VLOOKUP(A809,Inactividad!$A$3:$D$3372,4,FALSE)</f>
        <v>162</v>
      </c>
    </row>
    <row r="810" spans="1:22" hidden="1" x14ac:dyDescent="0.25">
      <c r="A810">
        <v>1904</v>
      </c>
      <c r="B810" t="s">
        <v>15</v>
      </c>
      <c r="C810" s="1">
        <v>14242</v>
      </c>
      <c r="D810">
        <v>78</v>
      </c>
      <c r="E810" t="s">
        <v>11</v>
      </c>
      <c r="F810" t="s">
        <v>14</v>
      </c>
      <c r="G810" s="1">
        <v>38106</v>
      </c>
      <c r="H810">
        <v>66</v>
      </c>
      <c r="I810">
        <v>12</v>
      </c>
      <c r="J810">
        <v>0</v>
      </c>
      <c r="K810">
        <v>2</v>
      </c>
      <c r="L810">
        <f>VLOOKUP(A810,absolute_report_3369!$A$2:$E$3370,2,FALSE)</f>
        <v>1601</v>
      </c>
      <c r="M810">
        <f>VLOOKUP(A810,absolute_report_3369!$A$2:$E$3370,3,FALSE)</f>
        <v>51</v>
      </c>
      <c r="N810">
        <f>VLOOKUP(A810,absolute_report_3369!$A$2:$E$3370,4,FALSE)</f>
        <v>34</v>
      </c>
      <c r="O810">
        <f>VLOOKUP(A810,absolute_report_3369!$A$2:$E$3370,5,FALSE)</f>
        <v>9</v>
      </c>
      <c r="P810" t="str">
        <f>VLOOKUP(A810,Clusters_2843!$A$1:$B$2844,2,FALSE)</f>
        <v>Muy_inestable</v>
      </c>
      <c r="Q810" s="3">
        <f>VLOOKUP(A810,delay_hba1c_2843!$A$2:$B$2844,2,FALSE)</f>
        <v>410.86956521739131</v>
      </c>
      <c r="R810">
        <f>VLOOKUP(A810,delay_hba1c_2843!$A$2:$C$2844,3,FALSE)</f>
        <v>100.7</v>
      </c>
      <c r="S810" t="str">
        <f>VLOOKUP(A810,retraso_4m_2843!$A$1:$B$2844,2,FALSE)</f>
        <v>NO</v>
      </c>
      <c r="T810" t="str">
        <f>VLOOKUP(A810,retraso_6m_2843!$A$2:$B$2844,2,FALSE)</f>
        <v>NO</v>
      </c>
      <c r="U810">
        <f>VLOOKUP(A810,Inactividad!$A$3:$D$3372,3,FALSE)</f>
        <v>387</v>
      </c>
      <c r="V810">
        <f>VLOOKUP(A810,Inactividad!$A$3:$D$3372,4,FALSE)</f>
        <v>387</v>
      </c>
    </row>
    <row r="811" spans="1:22" hidden="1" x14ac:dyDescent="0.25">
      <c r="A811">
        <v>56296</v>
      </c>
      <c r="B811" t="s">
        <v>15</v>
      </c>
      <c r="C811" s="1">
        <v>27708</v>
      </c>
      <c r="D811">
        <v>41</v>
      </c>
      <c r="E811" t="s">
        <v>16</v>
      </c>
      <c r="F811" t="s">
        <v>12</v>
      </c>
      <c r="G811" s="1">
        <v>39317</v>
      </c>
      <c r="H811">
        <v>32</v>
      </c>
      <c r="I811">
        <v>9</v>
      </c>
      <c r="J811">
        <v>0</v>
      </c>
      <c r="K811">
        <v>0</v>
      </c>
      <c r="L811">
        <f>VLOOKUP(A811,absolute_report_3369!$A$2:$E$3370,2,FALSE)</f>
        <v>1561</v>
      </c>
      <c r="M811">
        <f>VLOOKUP(A811,absolute_report_3369!$A$2:$E$3370,3,FALSE)</f>
        <v>58</v>
      </c>
      <c r="N811">
        <f>VLOOKUP(A811,absolute_report_3369!$A$2:$E$3370,4,FALSE)</f>
        <v>31</v>
      </c>
      <c r="O811">
        <f>VLOOKUP(A811,absolute_report_3369!$A$2:$E$3370,5,FALSE)</f>
        <v>8</v>
      </c>
      <c r="P811" t="str">
        <f>VLOOKUP(A811,Clusters_2843!$A$1:$B$2844,2,FALSE)</f>
        <v>&gt;9</v>
      </c>
      <c r="Q811" s="3">
        <f>VLOOKUP(A811,delay_hba1c_2843!$A$2:$B$2844,2,FALSE)</f>
        <v>330.43478260869563</v>
      </c>
      <c r="R811">
        <f>VLOOKUP(A811,delay_hba1c_2843!$A$2:$C$2844,3,FALSE)</f>
        <v>144.69999999999999</v>
      </c>
      <c r="S811" t="str">
        <f>VLOOKUP(A811,retraso_4m_2843!$A$1:$B$2844,2,FALSE)</f>
        <v>NO</v>
      </c>
      <c r="T811" t="str">
        <f>VLOOKUP(A811,retraso_6m_2843!$A$2:$B$2844,2,FALSE)</f>
        <v>NO</v>
      </c>
      <c r="U811">
        <f>VLOOKUP(A811,Inactividad!$A$3:$D$3372,3,FALSE)</f>
        <v>269</v>
      </c>
      <c r="V811">
        <f>VLOOKUP(A811,Inactividad!$A$3:$D$3372,4,FALSE)</f>
        <v>252</v>
      </c>
    </row>
    <row r="812" spans="1:22" hidden="1" x14ac:dyDescent="0.25">
      <c r="A812">
        <v>75634</v>
      </c>
      <c r="B812" t="s">
        <v>15</v>
      </c>
      <c r="C812" s="1">
        <v>17785</v>
      </c>
      <c r="D812">
        <v>68</v>
      </c>
      <c r="E812" t="s">
        <v>16</v>
      </c>
      <c r="F812" t="s">
        <v>12</v>
      </c>
      <c r="G812" s="1">
        <v>40576</v>
      </c>
      <c r="H812">
        <v>63</v>
      </c>
      <c r="I812">
        <v>5</v>
      </c>
      <c r="J812">
        <v>2</v>
      </c>
      <c r="K812">
        <v>0</v>
      </c>
      <c r="L812">
        <f>VLOOKUP(A812,absolute_report_3369!$A$2:$E$3370,2,FALSE)</f>
        <v>1629</v>
      </c>
      <c r="M812">
        <f>VLOOKUP(A812,absolute_report_3369!$A$2:$E$3370,3,FALSE)</f>
        <v>47</v>
      </c>
      <c r="N812">
        <f>VLOOKUP(A812,absolute_report_3369!$A$2:$E$3370,4,FALSE)</f>
        <v>18</v>
      </c>
      <c r="O812">
        <f>VLOOKUP(A812,absolute_report_3369!$A$2:$E$3370,5,FALSE)</f>
        <v>5</v>
      </c>
      <c r="P812" t="str">
        <f>VLOOKUP(A812,Clusters_2843!$A$1:$B$2844,2,FALSE)</f>
        <v>Medio_inestable</v>
      </c>
      <c r="Q812" s="3">
        <f>VLOOKUP(A812,delay_hba1c_2843!$A$2:$B$2844,2,FALSE)</f>
        <v>30.684931506849313</v>
      </c>
      <c r="R812">
        <f>VLOOKUP(A812,delay_hba1c_2843!$A$2:$C$2844,3,FALSE)</f>
        <v>7.7</v>
      </c>
      <c r="S812" t="str">
        <f>VLOOKUP(A812,retraso_4m_2843!$A$1:$B$2844,2,FALSE)</f>
        <v>SI</v>
      </c>
      <c r="T812" t="str">
        <f>VLOOKUP(A812,retraso_6m_2843!$A$2:$B$2844,2,FALSE)</f>
        <v>SI</v>
      </c>
      <c r="U812">
        <f>VLOOKUP(A812,Inactividad!$A$3:$D$3372,3,FALSE)</f>
        <v>257</v>
      </c>
      <c r="V812">
        <f>VLOOKUP(A812,Inactividad!$A$3:$D$3372,4,FALSE)</f>
        <v>138</v>
      </c>
    </row>
    <row r="813" spans="1:22" hidden="1" x14ac:dyDescent="0.25">
      <c r="A813">
        <v>54931</v>
      </c>
      <c r="B813" t="s">
        <v>10</v>
      </c>
      <c r="C813" s="1">
        <v>16460</v>
      </c>
      <c r="D813">
        <v>71</v>
      </c>
      <c r="E813" t="s">
        <v>16</v>
      </c>
      <c r="F813" t="s">
        <v>12</v>
      </c>
      <c r="G813" s="1">
        <v>39727</v>
      </c>
      <c r="H813">
        <v>63</v>
      </c>
      <c r="I813">
        <v>8</v>
      </c>
      <c r="J813">
        <v>7</v>
      </c>
      <c r="K813">
        <v>0</v>
      </c>
      <c r="L813">
        <f>VLOOKUP(A813,absolute_report_3369!$A$2:$E$3370,2,FALSE)</f>
        <v>243</v>
      </c>
      <c r="M813">
        <f>VLOOKUP(A813,absolute_report_3369!$A$2:$E$3370,3,FALSE)</f>
        <v>38</v>
      </c>
      <c r="N813">
        <f>VLOOKUP(A813,absolute_report_3369!$A$2:$E$3370,4,FALSE)</f>
        <v>20</v>
      </c>
      <c r="O813">
        <f>VLOOKUP(A813,absolute_report_3369!$A$2:$E$3370,5,FALSE)</f>
        <v>1</v>
      </c>
      <c r="P813" t="e">
        <f>VLOOKUP(A813,Clusters_2843!$A$1:$B$2844,2,FALSE)</f>
        <v>#N/A</v>
      </c>
      <c r="Q813">
        <v>-1</v>
      </c>
      <c r="R813">
        <v>-1</v>
      </c>
      <c r="S813" t="e">
        <f>VLOOKUP(A813,retraso_4m_2843!$A$1:$B$2844,2,FALSE)</f>
        <v>#N/A</v>
      </c>
      <c r="T813" t="e">
        <f>VLOOKUP(A813,retraso_6m_2843!$A$2:$B$2844,2,FALSE)</f>
        <v>#N/A</v>
      </c>
      <c r="U813">
        <f>VLOOKUP(A813,Inactividad!$A$3:$D$3372,3,FALSE)</f>
        <v>88</v>
      </c>
      <c r="V813">
        <f>VLOOKUP(A813,Inactividad!$A$3:$D$3372,4,FALSE)</f>
        <v>46</v>
      </c>
    </row>
    <row r="814" spans="1:22" hidden="1" x14ac:dyDescent="0.25">
      <c r="A814">
        <v>1920</v>
      </c>
      <c r="B814" t="s">
        <v>10</v>
      </c>
      <c r="C814" s="1">
        <v>24853</v>
      </c>
      <c r="D814">
        <v>48</v>
      </c>
      <c r="E814" t="s">
        <v>11</v>
      </c>
      <c r="F814" t="s">
        <v>14</v>
      </c>
      <c r="G814" s="1">
        <v>40700</v>
      </c>
      <c r="H814">
        <v>43</v>
      </c>
      <c r="I814">
        <v>5</v>
      </c>
      <c r="J814">
        <v>1</v>
      </c>
      <c r="K814">
        <v>3</v>
      </c>
      <c r="L814">
        <f>VLOOKUP(A814,absolute_report_3369!$A$2:$E$3370,2,FALSE)</f>
        <v>1628</v>
      </c>
      <c r="M814">
        <f>VLOOKUP(A814,absolute_report_3369!$A$2:$E$3370,3,FALSE)</f>
        <v>360</v>
      </c>
      <c r="N814">
        <f>VLOOKUP(A814,absolute_report_3369!$A$2:$E$3370,4,FALSE)</f>
        <v>126</v>
      </c>
      <c r="O814">
        <f>VLOOKUP(A814,absolute_report_3369!$A$2:$E$3370,5,FALSE)</f>
        <v>12</v>
      </c>
      <c r="P814" t="str">
        <f>VLOOKUP(A814,Clusters_2843!$A$1:$B$2844,2,FALSE)</f>
        <v>Muy_inestable</v>
      </c>
      <c r="Q814" s="3">
        <f>VLOOKUP(A814,delay_hba1c_2843!$A$2:$B$2844,2,FALSE)</f>
        <v>25</v>
      </c>
      <c r="R814">
        <f>VLOOKUP(A814,delay_hba1c_2843!$A$2:$C$2844,3,FALSE)</f>
        <v>4.5</v>
      </c>
      <c r="S814" t="str">
        <f>VLOOKUP(A814,retraso_4m_2843!$A$1:$B$2844,2,FALSE)</f>
        <v>SI</v>
      </c>
      <c r="T814" t="str">
        <f>VLOOKUP(A814,retraso_6m_2843!$A$2:$B$2844,2,FALSE)</f>
        <v>SI</v>
      </c>
      <c r="U814">
        <f>VLOOKUP(A814,Inactividad!$A$3:$D$3372,3,FALSE)</f>
        <v>266</v>
      </c>
      <c r="V814">
        <f>VLOOKUP(A814,Inactividad!$A$3:$D$3372,4,FALSE)</f>
        <v>34</v>
      </c>
    </row>
    <row r="815" spans="1:22" hidden="1" x14ac:dyDescent="0.25">
      <c r="A815">
        <v>1922</v>
      </c>
      <c r="B815" t="s">
        <v>15</v>
      </c>
      <c r="C815" s="1">
        <v>24072</v>
      </c>
      <c r="D815">
        <v>51</v>
      </c>
      <c r="E815" t="s">
        <v>11</v>
      </c>
      <c r="F815" t="s">
        <v>14</v>
      </c>
      <c r="G815" s="1">
        <v>41486</v>
      </c>
      <c r="H815">
        <v>48</v>
      </c>
      <c r="I815">
        <v>3</v>
      </c>
      <c r="J815">
        <v>2</v>
      </c>
      <c r="K815">
        <v>2</v>
      </c>
      <c r="L815">
        <f>VLOOKUP(A815,absolute_report_3369!$A$2:$E$3370,2,FALSE)</f>
        <v>1034</v>
      </c>
      <c r="M815">
        <f>VLOOKUP(A815,absolute_report_3369!$A$2:$E$3370,3,FALSE)</f>
        <v>23</v>
      </c>
      <c r="N815">
        <f>VLOOKUP(A815,absolute_report_3369!$A$2:$E$3370,4,FALSE)</f>
        <v>11</v>
      </c>
      <c r="O815">
        <f>VLOOKUP(A815,absolute_report_3369!$A$2:$E$3370,5,FALSE)</f>
        <v>5</v>
      </c>
      <c r="P815" t="str">
        <f>VLOOKUP(A815,Clusters_2843!$A$1:$B$2844,2,FALSE)</f>
        <v>Medio_inestable</v>
      </c>
      <c r="Q815" s="3">
        <f>VLOOKUP(A815,delay_hba1c_2843!$A$2:$B$2844,2,FALSE)</f>
        <v>0</v>
      </c>
      <c r="R815">
        <f>VLOOKUP(A815,delay_hba1c_2843!$A$2:$C$2844,3,FALSE)</f>
        <v>0</v>
      </c>
      <c r="S815" t="str">
        <f>VLOOKUP(A815,retraso_4m_2843!$A$1:$B$2844,2,FALSE)</f>
        <v>SI</v>
      </c>
      <c r="T815" t="str">
        <f>VLOOKUP(A815,retraso_6m_2843!$A$2:$B$2844,2,FALSE)</f>
        <v>SI</v>
      </c>
      <c r="U815">
        <f>VLOOKUP(A815,Inactividad!$A$3:$D$3372,3,FALSE)</f>
        <v>300</v>
      </c>
      <c r="V815">
        <f>VLOOKUP(A815,Inactividad!$A$3:$D$3372,4,FALSE)</f>
        <v>235</v>
      </c>
    </row>
    <row r="816" spans="1:22" hidden="1" x14ac:dyDescent="0.25">
      <c r="A816">
        <v>1923</v>
      </c>
      <c r="B816" t="s">
        <v>10</v>
      </c>
      <c r="C816" s="1">
        <v>10849</v>
      </c>
      <c r="D816">
        <v>87</v>
      </c>
      <c r="E816" t="s">
        <v>11</v>
      </c>
      <c r="F816" t="s">
        <v>12</v>
      </c>
      <c r="G816" s="1">
        <v>38831</v>
      </c>
      <c r="H816">
        <v>77</v>
      </c>
      <c r="I816">
        <v>10</v>
      </c>
      <c r="J816">
        <v>2</v>
      </c>
      <c r="K816">
        <v>3</v>
      </c>
      <c r="L816">
        <f>VLOOKUP(A816,absolute_report_3369!$A$2:$E$3370,2,FALSE)</f>
        <v>1630</v>
      </c>
      <c r="M816">
        <f>VLOOKUP(A816,absolute_report_3369!$A$2:$E$3370,3,FALSE)</f>
        <v>95</v>
      </c>
      <c r="N816">
        <f>VLOOKUP(A816,absolute_report_3369!$A$2:$E$3370,4,FALSE)</f>
        <v>59</v>
      </c>
      <c r="O816">
        <f>VLOOKUP(A816,absolute_report_3369!$A$2:$E$3370,5,FALSE)</f>
        <v>5</v>
      </c>
      <c r="P816" t="str">
        <f>VLOOKUP(A816,Clusters_2843!$A$1:$B$2844,2,FALSE)</f>
        <v>estable</v>
      </c>
      <c r="Q816" s="3">
        <f>VLOOKUP(A816,delay_hba1c_2843!$A$2:$B$2844,2,FALSE)</f>
        <v>5.4794520547945202</v>
      </c>
      <c r="R816">
        <f>VLOOKUP(A816,delay_hba1c_2843!$A$2:$C$2844,3,FALSE)</f>
        <v>2.2999999999999998</v>
      </c>
      <c r="S816" t="str">
        <f>VLOOKUP(A816,retraso_4m_2843!$A$1:$B$2844,2,FALSE)</f>
        <v>SI</v>
      </c>
      <c r="T816" t="str">
        <f>VLOOKUP(A816,retraso_6m_2843!$A$2:$B$2844,2,FALSE)</f>
        <v>SI</v>
      </c>
      <c r="U816">
        <f>VLOOKUP(A816,Inactividad!$A$3:$D$3372,3,FALSE)</f>
        <v>327</v>
      </c>
      <c r="V816">
        <f>VLOOKUP(A816,Inactividad!$A$3:$D$3372,4,FALSE)</f>
        <v>200</v>
      </c>
    </row>
    <row r="817" spans="1:22" hidden="1" x14ac:dyDescent="0.25">
      <c r="A817">
        <v>1929</v>
      </c>
      <c r="B817" t="s">
        <v>10</v>
      </c>
      <c r="C817" s="1">
        <v>25654</v>
      </c>
      <c r="D817">
        <v>46</v>
      </c>
      <c r="E817" t="s">
        <v>11</v>
      </c>
      <c r="F817" t="s">
        <v>14</v>
      </c>
      <c r="G817" s="1">
        <v>42395</v>
      </c>
      <c r="H817">
        <v>46</v>
      </c>
      <c r="I817">
        <v>0</v>
      </c>
      <c r="J817">
        <v>1</v>
      </c>
      <c r="K817">
        <v>1</v>
      </c>
      <c r="L817">
        <f>VLOOKUP(A817,absolute_report_3369!$A$2:$E$3370,2,FALSE)</f>
        <v>240</v>
      </c>
      <c r="M817">
        <f>VLOOKUP(A817,absolute_report_3369!$A$2:$E$3370,3,FALSE)</f>
        <v>9</v>
      </c>
      <c r="N817">
        <f>VLOOKUP(A817,absolute_report_3369!$A$2:$E$3370,4,FALSE)</f>
        <v>3</v>
      </c>
      <c r="O817">
        <f>VLOOKUP(A817,absolute_report_3369!$A$2:$E$3370,5,FALSE)</f>
        <v>2</v>
      </c>
      <c r="P817" t="str">
        <f>VLOOKUP(A817,Clusters_2843!$A$1:$B$2844,2,FALSE)</f>
        <v>estable</v>
      </c>
      <c r="Q817" s="3">
        <f>VLOOKUP(A817,delay_hba1c_2843!$A$2:$B$2844,2,FALSE)</f>
        <v>0</v>
      </c>
      <c r="R817">
        <f>VLOOKUP(A817,delay_hba1c_2843!$A$2:$C$2844,3,FALSE)</f>
        <v>0</v>
      </c>
      <c r="S817" t="str">
        <f>VLOOKUP(A817,retraso_4m_2843!$A$1:$B$2844,2,FALSE)</f>
        <v>SI</v>
      </c>
      <c r="T817" t="str">
        <f>VLOOKUP(A817,retraso_6m_2843!$A$2:$B$2844,2,FALSE)</f>
        <v>SI</v>
      </c>
      <c r="U817">
        <f>VLOOKUP(A817,Inactividad!$A$3:$D$3372,3,FALSE)</f>
        <v>-1</v>
      </c>
      <c r="V817">
        <f>VLOOKUP(A817,Inactividad!$A$3:$D$3372,4,FALSE)</f>
        <v>114</v>
      </c>
    </row>
    <row r="818" spans="1:22" hidden="1" x14ac:dyDescent="0.25">
      <c r="A818">
        <v>40243</v>
      </c>
      <c r="B818" t="s">
        <v>10</v>
      </c>
      <c r="C818" s="1">
        <v>17649</v>
      </c>
      <c r="D818">
        <v>68</v>
      </c>
      <c r="E818" t="s">
        <v>13</v>
      </c>
      <c r="F818" t="s">
        <v>12</v>
      </c>
      <c r="G818" s="1">
        <v>41675</v>
      </c>
      <c r="H818">
        <v>66</v>
      </c>
      <c r="I818">
        <v>2</v>
      </c>
      <c r="J818">
        <v>0</v>
      </c>
      <c r="K818">
        <v>2</v>
      </c>
      <c r="L818">
        <f>VLOOKUP(A818,absolute_report_3369!$A$2:$E$3370,2,FALSE)</f>
        <v>987</v>
      </c>
      <c r="M818">
        <f>VLOOKUP(A818,absolute_report_3369!$A$2:$E$3370,3,FALSE)</f>
        <v>32</v>
      </c>
      <c r="N818">
        <f>VLOOKUP(A818,absolute_report_3369!$A$2:$E$3370,4,FALSE)</f>
        <v>18</v>
      </c>
      <c r="O818">
        <f>VLOOKUP(A818,absolute_report_3369!$A$2:$E$3370,5,FALSE)</f>
        <v>2</v>
      </c>
      <c r="P818" t="str">
        <f>VLOOKUP(A818,Clusters_2843!$A$1:$B$2844,2,FALSE)</f>
        <v>mejora</v>
      </c>
      <c r="Q818" s="3">
        <f>VLOOKUP(A818,delay_hba1c_2843!$A$2:$B$2844,2,FALSE)</f>
        <v>46.739130434782609</v>
      </c>
      <c r="R818">
        <f>VLOOKUP(A818,delay_hba1c_2843!$A$2:$C$2844,3,FALSE)</f>
        <v>46.7</v>
      </c>
      <c r="S818" t="str">
        <f>VLOOKUP(A818,retraso_4m_2843!$A$1:$B$2844,2,FALSE)</f>
        <v>SI</v>
      </c>
      <c r="T818" t="str">
        <f>VLOOKUP(A818,retraso_6m_2843!$A$2:$B$2844,2,FALSE)</f>
        <v>SI</v>
      </c>
      <c r="U818">
        <f>VLOOKUP(A818,Inactividad!$A$3:$D$3372,3,FALSE)</f>
        <v>308</v>
      </c>
      <c r="V818">
        <f>VLOOKUP(A818,Inactividad!$A$3:$D$3372,4,FALSE)</f>
        <v>183</v>
      </c>
    </row>
    <row r="819" spans="1:22" hidden="1" x14ac:dyDescent="0.25">
      <c r="A819">
        <v>116623</v>
      </c>
      <c r="B819" t="s">
        <v>10</v>
      </c>
      <c r="C819" s="1">
        <v>21945</v>
      </c>
      <c r="D819">
        <v>56</v>
      </c>
      <c r="E819" t="s">
        <v>11</v>
      </c>
      <c r="F819" t="s">
        <v>12</v>
      </c>
      <c r="G819" s="1">
        <v>41681</v>
      </c>
      <c r="H819">
        <v>54</v>
      </c>
      <c r="I819">
        <v>2</v>
      </c>
      <c r="J819">
        <v>0</v>
      </c>
      <c r="K819">
        <v>1</v>
      </c>
      <c r="L819">
        <f>VLOOKUP(A819,absolute_report_3369!$A$2:$E$3370,2,FALSE)</f>
        <v>897</v>
      </c>
      <c r="M819">
        <f>VLOOKUP(A819,absolute_report_3369!$A$2:$E$3370,3,FALSE)</f>
        <v>44</v>
      </c>
      <c r="N819">
        <f>VLOOKUP(A819,absolute_report_3369!$A$2:$E$3370,4,FALSE)</f>
        <v>22</v>
      </c>
      <c r="O819">
        <f>VLOOKUP(A819,absolute_report_3369!$A$2:$E$3370,5,FALSE)</f>
        <v>3</v>
      </c>
      <c r="P819" t="str">
        <f>VLOOKUP(A819,Clusters_2843!$A$1:$B$2844,2,FALSE)</f>
        <v>Muy_inestable</v>
      </c>
      <c r="Q819" s="3">
        <f>VLOOKUP(A819,delay_hba1c_2843!$A$2:$B$2844,2,FALSE)</f>
        <v>309.8360655737705</v>
      </c>
      <c r="R819">
        <f>VLOOKUP(A819,delay_hba1c_2843!$A$2:$C$2844,3,FALSE)</f>
        <v>154.9</v>
      </c>
      <c r="S819" t="str">
        <f>VLOOKUP(A819,retraso_4m_2843!$A$1:$B$2844,2,FALSE)</f>
        <v>NO</v>
      </c>
      <c r="T819" t="str">
        <f>VLOOKUP(A819,retraso_6m_2843!$A$2:$B$2844,2,FALSE)</f>
        <v>NO</v>
      </c>
      <c r="U819">
        <f>VLOOKUP(A819,Inactividad!$A$3:$D$3372,3,FALSE)</f>
        <v>84</v>
      </c>
      <c r="V819">
        <f>VLOOKUP(A819,Inactividad!$A$3:$D$3372,4,FALSE)</f>
        <v>386</v>
      </c>
    </row>
    <row r="820" spans="1:22" hidden="1" x14ac:dyDescent="0.25">
      <c r="A820">
        <v>1938</v>
      </c>
      <c r="B820" t="s">
        <v>10</v>
      </c>
      <c r="C820" s="1">
        <v>22367</v>
      </c>
      <c r="D820">
        <v>55</v>
      </c>
      <c r="E820" t="s">
        <v>11</v>
      </c>
      <c r="F820" t="s">
        <v>14</v>
      </c>
      <c r="G820" s="1">
        <v>38236</v>
      </c>
      <c r="H820">
        <v>43</v>
      </c>
      <c r="I820">
        <v>12</v>
      </c>
      <c r="J820">
        <v>0</v>
      </c>
      <c r="K820">
        <v>3</v>
      </c>
      <c r="L820">
        <f>VLOOKUP(A820,absolute_report_3369!$A$2:$E$3370,2,FALSE)</f>
        <v>1635</v>
      </c>
      <c r="M820">
        <f>VLOOKUP(A820,absolute_report_3369!$A$2:$E$3370,3,FALSE)</f>
        <v>50</v>
      </c>
      <c r="N820">
        <f>VLOOKUP(A820,absolute_report_3369!$A$2:$E$3370,4,FALSE)</f>
        <v>23</v>
      </c>
      <c r="O820">
        <f>VLOOKUP(A820,absolute_report_3369!$A$2:$E$3370,5,FALSE)</f>
        <v>7</v>
      </c>
      <c r="P820" t="str">
        <f>VLOOKUP(A820,Clusters_2843!$A$1:$B$2844,2,FALSE)</f>
        <v>empeora</v>
      </c>
      <c r="Q820" s="3">
        <f>VLOOKUP(A820,delay_hba1c_2843!$A$2:$B$2844,2,FALSE)</f>
        <v>148.08743169398906</v>
      </c>
      <c r="R820">
        <f>VLOOKUP(A820,delay_hba1c_2843!$A$2:$C$2844,3,FALSE)</f>
        <v>30.7</v>
      </c>
      <c r="S820" t="str">
        <f>VLOOKUP(A820,retraso_4m_2843!$A$1:$B$2844,2,FALSE)</f>
        <v>NO</v>
      </c>
      <c r="T820" t="str">
        <f>VLOOKUP(A820,retraso_6m_2843!$A$2:$B$2844,2,FALSE)</f>
        <v>NO</v>
      </c>
      <c r="U820">
        <f>VLOOKUP(A820,Inactividad!$A$3:$D$3372,3,FALSE)</f>
        <v>218</v>
      </c>
      <c r="V820">
        <f>VLOOKUP(A820,Inactividad!$A$3:$D$3372,4,FALSE)</f>
        <v>218</v>
      </c>
    </row>
    <row r="821" spans="1:22" hidden="1" x14ac:dyDescent="0.25">
      <c r="A821">
        <v>83863</v>
      </c>
      <c r="B821" t="s">
        <v>15</v>
      </c>
      <c r="C821" s="1">
        <v>10878</v>
      </c>
      <c r="D821">
        <v>87</v>
      </c>
      <c r="E821" t="s">
        <v>16</v>
      </c>
      <c r="F821" t="s">
        <v>14</v>
      </c>
      <c r="G821" s="1">
        <v>39667</v>
      </c>
      <c r="H821">
        <v>79</v>
      </c>
      <c r="I821">
        <v>8</v>
      </c>
      <c r="J821">
        <v>5</v>
      </c>
      <c r="K821">
        <v>1</v>
      </c>
      <c r="L821">
        <f>VLOOKUP(A821,absolute_report_3369!$A$2:$E$3370,2,FALSE)</f>
        <v>230</v>
      </c>
      <c r="M821">
        <f>VLOOKUP(A821,absolute_report_3369!$A$2:$E$3370,3,FALSE)</f>
        <v>11</v>
      </c>
      <c r="N821">
        <f>VLOOKUP(A821,absolute_report_3369!$A$2:$E$3370,4,FALSE)</f>
        <v>6</v>
      </c>
      <c r="O821">
        <f>VLOOKUP(A821,absolute_report_3369!$A$2:$E$3370,5,FALSE)</f>
        <v>1</v>
      </c>
      <c r="P821" t="e">
        <f>VLOOKUP(A821,Clusters_2843!$A$1:$B$2844,2,FALSE)</f>
        <v>#N/A</v>
      </c>
      <c r="Q821">
        <v>-1</v>
      </c>
      <c r="R821">
        <v>-1</v>
      </c>
      <c r="S821" t="e">
        <f>VLOOKUP(A821,retraso_4m_2843!$A$1:$B$2844,2,FALSE)</f>
        <v>#N/A</v>
      </c>
      <c r="T821" t="e">
        <f>VLOOKUP(A821,retraso_6m_2843!$A$2:$B$2844,2,FALSE)</f>
        <v>#N/A</v>
      </c>
      <c r="U821">
        <f>VLOOKUP(A821,Inactividad!$A$3:$D$3372,3,FALSE)</f>
        <v>84</v>
      </c>
      <c r="V821">
        <f>VLOOKUP(A821,Inactividad!$A$3:$D$3372,4,FALSE)</f>
        <v>83</v>
      </c>
    </row>
    <row r="822" spans="1:22" hidden="1" x14ac:dyDescent="0.25">
      <c r="A822">
        <v>34714</v>
      </c>
      <c r="B822" t="s">
        <v>15</v>
      </c>
      <c r="C822" s="1">
        <v>18357</v>
      </c>
      <c r="D822">
        <v>66</v>
      </c>
      <c r="E822" t="s">
        <v>13</v>
      </c>
      <c r="F822" t="s">
        <v>12</v>
      </c>
      <c r="G822" s="1">
        <v>39062</v>
      </c>
      <c r="H822">
        <v>56</v>
      </c>
      <c r="I822">
        <v>10</v>
      </c>
      <c r="J822">
        <v>1</v>
      </c>
      <c r="K822">
        <v>3</v>
      </c>
      <c r="L822">
        <f>VLOOKUP(A822,absolute_report_3369!$A$2:$E$3370,2,FALSE)</f>
        <v>1527</v>
      </c>
      <c r="M822">
        <f>VLOOKUP(A822,absolute_report_3369!$A$2:$E$3370,3,FALSE)</f>
        <v>67</v>
      </c>
      <c r="N822">
        <f>VLOOKUP(A822,absolute_report_3369!$A$2:$E$3370,4,FALSE)</f>
        <v>37</v>
      </c>
      <c r="O822">
        <f>VLOOKUP(A822,absolute_report_3369!$A$2:$E$3370,5,FALSE)</f>
        <v>5</v>
      </c>
      <c r="P822" t="str">
        <f>VLOOKUP(A822,Clusters_2843!$A$1:$B$2844,2,FALSE)</f>
        <v>&gt;9</v>
      </c>
      <c r="Q822" s="3">
        <f>VLOOKUP(A822,delay_hba1c_2843!$A$2:$B$2844,2,FALSE)</f>
        <v>364.13043478260869</v>
      </c>
      <c r="R822">
        <f>VLOOKUP(A822,delay_hba1c_2843!$A$2:$C$2844,3,FALSE)</f>
        <v>212.8</v>
      </c>
      <c r="S822" t="str">
        <f>VLOOKUP(A822,retraso_4m_2843!$A$1:$B$2844,2,FALSE)</f>
        <v>NO</v>
      </c>
      <c r="T822" t="str">
        <f>VLOOKUP(A822,retraso_6m_2843!$A$2:$B$2844,2,FALSE)</f>
        <v>NO</v>
      </c>
      <c r="U822">
        <f>VLOOKUP(A822,Inactividad!$A$3:$D$3372,3,FALSE)</f>
        <v>247</v>
      </c>
      <c r="V822">
        <f>VLOOKUP(A822,Inactividad!$A$3:$D$3372,4,FALSE)</f>
        <v>188</v>
      </c>
    </row>
    <row r="823" spans="1:22" hidden="1" x14ac:dyDescent="0.25">
      <c r="A823">
        <v>67484</v>
      </c>
      <c r="B823" t="s">
        <v>10</v>
      </c>
      <c r="C823" s="1">
        <v>20298</v>
      </c>
      <c r="D823">
        <v>61</v>
      </c>
      <c r="E823" t="s">
        <v>13</v>
      </c>
      <c r="F823" t="s">
        <v>12</v>
      </c>
      <c r="G823" s="1">
        <v>41227</v>
      </c>
      <c r="H823">
        <v>57</v>
      </c>
      <c r="I823">
        <v>4</v>
      </c>
      <c r="J823">
        <v>0</v>
      </c>
      <c r="K823">
        <v>2</v>
      </c>
      <c r="L823">
        <f>VLOOKUP(A823,absolute_report_3369!$A$2:$E$3370,2,FALSE)</f>
        <v>1454</v>
      </c>
      <c r="M823">
        <f>VLOOKUP(A823,absolute_report_3369!$A$2:$E$3370,3,FALSE)</f>
        <v>160</v>
      </c>
      <c r="N823">
        <f>VLOOKUP(A823,absolute_report_3369!$A$2:$E$3370,4,FALSE)</f>
        <v>66</v>
      </c>
      <c r="O823">
        <f>VLOOKUP(A823,absolute_report_3369!$A$2:$E$3370,5,FALSE)</f>
        <v>5</v>
      </c>
      <c r="P823" t="str">
        <f>VLOOKUP(A823,Clusters_2843!$A$1:$B$2844,2,FALSE)</f>
        <v>Medio_inestable</v>
      </c>
      <c r="Q823" s="3">
        <f>VLOOKUP(A823,delay_hba1c_2843!$A$2:$B$2844,2,FALSE)</f>
        <v>67.213114754098356</v>
      </c>
      <c r="R823">
        <f>VLOOKUP(A823,delay_hba1c_2843!$A$2:$C$2844,3,FALSE)</f>
        <v>16.8</v>
      </c>
      <c r="S823" t="str">
        <f>VLOOKUP(A823,retraso_4m_2843!$A$1:$B$2844,2,FALSE)</f>
        <v>NO</v>
      </c>
      <c r="T823" t="str">
        <f>VLOOKUP(A823,retraso_6m_2843!$A$2:$B$2844,2,FALSE)</f>
        <v>SI</v>
      </c>
      <c r="U823">
        <f>VLOOKUP(A823,Inactividad!$A$3:$D$3372,3,FALSE)</f>
        <v>285</v>
      </c>
      <c r="V823">
        <f>VLOOKUP(A823,Inactividad!$A$3:$D$3372,4,FALSE)</f>
        <v>123</v>
      </c>
    </row>
    <row r="824" spans="1:22" hidden="1" x14ac:dyDescent="0.25">
      <c r="A824">
        <v>83869</v>
      </c>
      <c r="B824" t="s">
        <v>10</v>
      </c>
      <c r="C824" s="1">
        <v>19257</v>
      </c>
      <c r="D824">
        <v>64</v>
      </c>
      <c r="E824" t="s">
        <v>16</v>
      </c>
      <c r="F824" t="s">
        <v>14</v>
      </c>
      <c r="G824" s="1">
        <v>40679</v>
      </c>
      <c r="H824">
        <v>59</v>
      </c>
      <c r="I824">
        <v>5</v>
      </c>
      <c r="J824">
        <v>0</v>
      </c>
      <c r="K824">
        <v>0</v>
      </c>
      <c r="L824">
        <f>VLOOKUP(A824,absolute_report_3369!$A$2:$E$3370,2,FALSE)</f>
        <v>1580</v>
      </c>
      <c r="M824">
        <f>VLOOKUP(A824,absolute_report_3369!$A$2:$E$3370,3,FALSE)</f>
        <v>28</v>
      </c>
      <c r="N824">
        <f>VLOOKUP(A824,absolute_report_3369!$A$2:$E$3370,4,FALSE)</f>
        <v>10</v>
      </c>
      <c r="O824">
        <f>VLOOKUP(A824,absolute_report_3369!$A$2:$E$3370,5,FALSE)</f>
        <v>1</v>
      </c>
      <c r="P824" t="e">
        <f>VLOOKUP(A824,Clusters_2843!$A$1:$B$2844,2,FALSE)</f>
        <v>#N/A</v>
      </c>
      <c r="Q824">
        <v>-1</v>
      </c>
      <c r="R824">
        <v>-1</v>
      </c>
      <c r="S824" t="e">
        <f>VLOOKUP(A824,retraso_4m_2843!$A$1:$B$2844,2,FALSE)</f>
        <v>#N/A</v>
      </c>
      <c r="T824" t="e">
        <f>VLOOKUP(A824,retraso_6m_2843!$A$2:$B$2844,2,FALSE)</f>
        <v>#N/A</v>
      </c>
      <c r="U824">
        <f>VLOOKUP(A824,Inactividad!$A$3:$D$3372,3,FALSE)</f>
        <v>420</v>
      </c>
      <c r="V824">
        <f>VLOOKUP(A824,Inactividad!$A$3:$D$3372,4,FALSE)</f>
        <v>298</v>
      </c>
    </row>
    <row r="825" spans="1:22" hidden="1" x14ac:dyDescent="0.25">
      <c r="A825">
        <v>124831</v>
      </c>
      <c r="B825" t="s">
        <v>15</v>
      </c>
      <c r="C825" s="1">
        <v>18244</v>
      </c>
      <c r="D825">
        <v>67</v>
      </c>
      <c r="E825" t="s">
        <v>13</v>
      </c>
      <c r="F825" t="s">
        <v>14</v>
      </c>
      <c r="G825" s="1">
        <v>42438</v>
      </c>
      <c r="H825">
        <v>67</v>
      </c>
      <c r="I825">
        <v>0</v>
      </c>
      <c r="J825">
        <v>0</v>
      </c>
      <c r="K825">
        <v>0</v>
      </c>
      <c r="L825">
        <f>VLOOKUP(A825,absolute_report_3369!$A$2:$E$3370,2,FALSE)</f>
        <v>119</v>
      </c>
      <c r="M825">
        <f>VLOOKUP(A825,absolute_report_3369!$A$2:$E$3370,3,FALSE)</f>
        <v>6</v>
      </c>
      <c r="N825">
        <f>VLOOKUP(A825,absolute_report_3369!$A$2:$E$3370,4,FALSE)</f>
        <v>3</v>
      </c>
      <c r="O825">
        <f>VLOOKUP(A825,absolute_report_3369!$A$2:$E$3370,5,FALSE)</f>
        <v>1</v>
      </c>
      <c r="P825" t="e">
        <f>VLOOKUP(A825,Clusters_2843!$A$1:$B$2844,2,FALSE)</f>
        <v>#N/A</v>
      </c>
      <c r="Q825">
        <v>-1</v>
      </c>
      <c r="R825">
        <v>-1</v>
      </c>
      <c r="S825" t="e">
        <f>VLOOKUP(A825,retraso_4m_2843!$A$1:$B$2844,2,FALSE)</f>
        <v>#N/A</v>
      </c>
      <c r="T825" t="e">
        <f>VLOOKUP(A825,retraso_6m_2843!$A$2:$B$2844,2,FALSE)</f>
        <v>#N/A</v>
      </c>
      <c r="U825">
        <f>VLOOKUP(A825,Inactividad!$A$3:$D$3372,3,FALSE)</f>
        <v>89</v>
      </c>
      <c r="V825">
        <f>VLOOKUP(A825,Inactividad!$A$3:$D$3372,4,FALSE)</f>
        <v>89</v>
      </c>
    </row>
    <row r="826" spans="1:22" hidden="1" x14ac:dyDescent="0.25">
      <c r="A826">
        <v>34722</v>
      </c>
      <c r="B826" t="s">
        <v>15</v>
      </c>
      <c r="C826" s="1">
        <v>20431</v>
      </c>
      <c r="D826">
        <v>61</v>
      </c>
      <c r="E826" t="s">
        <v>13</v>
      </c>
      <c r="F826" t="s">
        <v>12</v>
      </c>
      <c r="G826" s="1">
        <v>41096</v>
      </c>
      <c r="H826">
        <v>57</v>
      </c>
      <c r="I826">
        <v>4</v>
      </c>
      <c r="J826">
        <v>0</v>
      </c>
      <c r="K826">
        <v>0</v>
      </c>
      <c r="L826">
        <f>VLOOKUP(A826,absolute_report_3369!$A$2:$E$3370,2,FALSE)</f>
        <v>1540</v>
      </c>
      <c r="M826">
        <f>VLOOKUP(A826,absolute_report_3369!$A$2:$E$3370,3,FALSE)</f>
        <v>38</v>
      </c>
      <c r="N826">
        <f>VLOOKUP(A826,absolute_report_3369!$A$2:$E$3370,4,FALSE)</f>
        <v>22</v>
      </c>
      <c r="O826">
        <f>VLOOKUP(A826,absolute_report_3369!$A$2:$E$3370,5,FALSE)</f>
        <v>4</v>
      </c>
      <c r="P826" t="str">
        <f>VLOOKUP(A826,Clusters_2843!$A$1:$B$2844,2,FALSE)</f>
        <v>Muy_inestable</v>
      </c>
      <c r="Q826" s="3">
        <f>VLOOKUP(A826,delay_hba1c_2843!$A$2:$B$2844,2,FALSE)</f>
        <v>70.958904109589042</v>
      </c>
      <c r="R826">
        <f>VLOOKUP(A826,delay_hba1c_2843!$A$2:$C$2844,3,FALSE)</f>
        <v>33.4</v>
      </c>
      <c r="S826" t="str">
        <f>VLOOKUP(A826,retraso_4m_2843!$A$1:$B$2844,2,FALSE)</f>
        <v>NO</v>
      </c>
      <c r="T826" t="str">
        <f>VLOOKUP(A826,retraso_6m_2843!$A$2:$B$2844,2,FALSE)</f>
        <v>NO</v>
      </c>
      <c r="U826">
        <f>VLOOKUP(A826,Inactividad!$A$3:$D$3372,3,FALSE)</f>
        <v>318</v>
      </c>
      <c r="V826">
        <f>VLOOKUP(A826,Inactividad!$A$3:$D$3372,4,FALSE)</f>
        <v>422</v>
      </c>
    </row>
    <row r="827" spans="1:22" hidden="1" x14ac:dyDescent="0.25">
      <c r="A827">
        <v>92070</v>
      </c>
      <c r="B827" t="s">
        <v>15</v>
      </c>
      <c r="C827" s="1">
        <v>20451</v>
      </c>
      <c r="D827">
        <v>61</v>
      </c>
      <c r="E827" t="s">
        <v>16</v>
      </c>
      <c r="F827" t="s">
        <v>14</v>
      </c>
      <c r="G827" s="1">
        <v>40432</v>
      </c>
      <c r="H827">
        <v>55</v>
      </c>
      <c r="I827">
        <v>6</v>
      </c>
      <c r="J827">
        <v>0</v>
      </c>
      <c r="K827">
        <v>1</v>
      </c>
      <c r="L827">
        <f>VLOOKUP(A827,absolute_report_3369!$A$2:$E$3370,2,FALSE)</f>
        <v>1505</v>
      </c>
      <c r="M827">
        <f>VLOOKUP(A827,absolute_report_3369!$A$2:$E$3370,3,FALSE)</f>
        <v>99</v>
      </c>
      <c r="N827">
        <f>VLOOKUP(A827,absolute_report_3369!$A$2:$E$3370,4,FALSE)</f>
        <v>43</v>
      </c>
      <c r="O827">
        <f>VLOOKUP(A827,absolute_report_3369!$A$2:$E$3370,5,FALSE)</f>
        <v>6</v>
      </c>
      <c r="P827" t="str">
        <f>VLOOKUP(A827,Clusters_2843!$A$1:$B$2844,2,FALSE)</f>
        <v>empeora</v>
      </c>
      <c r="Q827" s="3">
        <f>VLOOKUP(A827,delay_hba1c_2843!$A$2:$B$2844,2,FALSE)</f>
        <v>318.47826086956519</v>
      </c>
      <c r="R827">
        <f>VLOOKUP(A827,delay_hba1c_2843!$A$2:$C$2844,3,FALSE)</f>
        <v>145.30000000000001</v>
      </c>
      <c r="S827" t="str">
        <f>VLOOKUP(A827,retraso_4m_2843!$A$1:$B$2844,2,FALSE)</f>
        <v>NO</v>
      </c>
      <c r="T827" t="str">
        <f>VLOOKUP(A827,retraso_6m_2843!$A$2:$B$2844,2,FALSE)</f>
        <v>NO</v>
      </c>
      <c r="U827">
        <f>VLOOKUP(A827,Inactividad!$A$3:$D$3372,3,FALSE)</f>
        <v>506</v>
      </c>
      <c r="V827">
        <f>VLOOKUP(A827,Inactividad!$A$3:$D$3372,4,FALSE)</f>
        <v>170</v>
      </c>
    </row>
    <row r="828" spans="1:22" hidden="1" x14ac:dyDescent="0.25">
      <c r="A828">
        <v>75687</v>
      </c>
      <c r="B828" t="s">
        <v>15</v>
      </c>
      <c r="C828" s="1">
        <v>20604</v>
      </c>
      <c r="D828">
        <v>60</v>
      </c>
      <c r="E828" t="s">
        <v>13</v>
      </c>
      <c r="F828" t="s">
        <v>14</v>
      </c>
      <c r="G828" s="1">
        <v>39696</v>
      </c>
      <c r="H828">
        <v>52</v>
      </c>
      <c r="I828">
        <v>8</v>
      </c>
      <c r="J828">
        <v>0</v>
      </c>
      <c r="K828">
        <v>1</v>
      </c>
      <c r="L828">
        <f>VLOOKUP(A828,absolute_report_3369!$A$2:$E$3370,2,FALSE)</f>
        <v>1301</v>
      </c>
      <c r="M828">
        <f>VLOOKUP(A828,absolute_report_3369!$A$2:$E$3370,3,FALSE)</f>
        <v>33</v>
      </c>
      <c r="N828">
        <f>VLOOKUP(A828,absolute_report_3369!$A$2:$E$3370,4,FALSE)</f>
        <v>20</v>
      </c>
      <c r="O828">
        <f>VLOOKUP(A828,absolute_report_3369!$A$2:$E$3370,5,FALSE)</f>
        <v>5</v>
      </c>
      <c r="P828" t="str">
        <f>VLOOKUP(A828,Clusters_2843!$A$1:$B$2844,2,FALSE)</f>
        <v>[7-9]</v>
      </c>
      <c r="Q828" s="3">
        <f>VLOOKUP(A828,delay_hba1c_2843!$A$2:$B$2844,2,FALSE)</f>
        <v>75.95628415300547</v>
      </c>
      <c r="R828">
        <f>VLOOKUP(A828,delay_hba1c_2843!$A$2:$C$2844,3,FALSE)</f>
        <v>44.1</v>
      </c>
      <c r="S828" t="str">
        <f>VLOOKUP(A828,retraso_4m_2843!$A$1:$B$2844,2,FALSE)</f>
        <v>NO</v>
      </c>
      <c r="T828" t="str">
        <f>VLOOKUP(A828,retraso_6m_2843!$A$2:$B$2844,2,FALSE)</f>
        <v>SI</v>
      </c>
      <c r="U828">
        <f>VLOOKUP(A828,Inactividad!$A$3:$D$3372,3,FALSE)</f>
        <v>236</v>
      </c>
      <c r="V828">
        <f>VLOOKUP(A828,Inactividad!$A$3:$D$3372,4,FALSE)</f>
        <v>215</v>
      </c>
    </row>
    <row r="829" spans="1:22" hidden="1" x14ac:dyDescent="0.25">
      <c r="A829">
        <v>16711</v>
      </c>
      <c r="B829" t="s">
        <v>10</v>
      </c>
      <c r="C829" s="1">
        <v>17974</v>
      </c>
      <c r="D829">
        <v>67</v>
      </c>
      <c r="E829" t="s">
        <v>11</v>
      </c>
      <c r="F829" t="s">
        <v>12</v>
      </c>
      <c r="G829" s="1">
        <v>38295</v>
      </c>
      <c r="H829">
        <v>55</v>
      </c>
      <c r="I829">
        <v>12</v>
      </c>
      <c r="J829">
        <v>0</v>
      </c>
      <c r="K829">
        <v>1</v>
      </c>
      <c r="L829">
        <f>VLOOKUP(A829,absolute_report_3369!$A$2:$E$3370,2,FALSE)</f>
        <v>1623</v>
      </c>
      <c r="M829">
        <f>VLOOKUP(A829,absolute_report_3369!$A$2:$E$3370,3,FALSE)</f>
        <v>20</v>
      </c>
      <c r="N829">
        <f>VLOOKUP(A829,absolute_report_3369!$A$2:$E$3370,4,FALSE)</f>
        <v>12</v>
      </c>
      <c r="O829">
        <f>VLOOKUP(A829,absolute_report_3369!$A$2:$E$3370,5,FALSE)</f>
        <v>2</v>
      </c>
      <c r="P829" t="str">
        <f>VLOOKUP(A829,Clusters_2843!$A$1:$B$2844,2,FALSE)</f>
        <v>Medio_inestable</v>
      </c>
      <c r="Q829" s="3">
        <f>VLOOKUP(A829,delay_hba1c_2843!$A$2:$B$2844,2,FALSE)</f>
        <v>3.8356164383561642</v>
      </c>
      <c r="R829">
        <f>VLOOKUP(A829,delay_hba1c_2843!$A$2:$C$2844,3,FALSE)</f>
        <v>3.8</v>
      </c>
      <c r="S829" t="str">
        <f>VLOOKUP(A829,retraso_4m_2843!$A$1:$B$2844,2,FALSE)</f>
        <v>SI</v>
      </c>
      <c r="T829" t="str">
        <f>VLOOKUP(A829,retraso_6m_2843!$A$2:$B$2844,2,FALSE)</f>
        <v>SI</v>
      </c>
      <c r="U829">
        <f>VLOOKUP(A829,Inactividad!$A$3:$D$3372,3,FALSE)</f>
        <v>557</v>
      </c>
      <c r="V829">
        <f>VLOOKUP(A829,Inactividad!$A$3:$D$3372,4,FALSE)</f>
        <v>285</v>
      </c>
    </row>
    <row r="830" spans="1:22" hidden="1" x14ac:dyDescent="0.25">
      <c r="A830">
        <v>1967</v>
      </c>
      <c r="B830" t="s">
        <v>10</v>
      </c>
      <c r="C830" s="1">
        <v>14521</v>
      </c>
      <c r="D830">
        <v>77</v>
      </c>
      <c r="E830" t="s">
        <v>11</v>
      </c>
      <c r="F830" t="s">
        <v>14</v>
      </c>
      <c r="G830" s="1">
        <v>41667</v>
      </c>
      <c r="H830">
        <v>75</v>
      </c>
      <c r="I830">
        <v>2</v>
      </c>
      <c r="J830">
        <v>0</v>
      </c>
      <c r="K830">
        <v>1</v>
      </c>
      <c r="L830">
        <f>VLOOKUP(A830,absolute_report_3369!$A$2:$E$3370,2,FALSE)</f>
        <v>1001</v>
      </c>
      <c r="M830">
        <f>VLOOKUP(A830,absolute_report_3369!$A$2:$E$3370,3,FALSE)</f>
        <v>35</v>
      </c>
      <c r="N830">
        <f>VLOOKUP(A830,absolute_report_3369!$A$2:$E$3370,4,FALSE)</f>
        <v>19</v>
      </c>
      <c r="O830">
        <f>VLOOKUP(A830,absolute_report_3369!$A$2:$E$3370,5,FALSE)</f>
        <v>3</v>
      </c>
      <c r="P830" t="str">
        <f>VLOOKUP(A830,Clusters_2843!$A$1:$B$2844,2,FALSE)</f>
        <v>[7-9]</v>
      </c>
      <c r="Q830" s="3">
        <f>VLOOKUP(A830,delay_hba1c_2843!$A$2:$B$2844,2,FALSE)</f>
        <v>392.3497267759563</v>
      </c>
      <c r="R830">
        <f>VLOOKUP(A830,delay_hba1c_2843!$A$2:$C$2844,3,FALSE)</f>
        <v>196.2</v>
      </c>
      <c r="S830" t="str">
        <f>VLOOKUP(A830,retraso_4m_2843!$A$1:$B$2844,2,FALSE)</f>
        <v>NO</v>
      </c>
      <c r="T830" t="str">
        <f>VLOOKUP(A830,retraso_6m_2843!$A$2:$B$2844,2,FALSE)</f>
        <v>NO</v>
      </c>
      <c r="U830">
        <f>VLOOKUP(A830,Inactividad!$A$3:$D$3372,3,FALSE)</f>
        <v>821</v>
      </c>
      <c r="V830">
        <f>VLOOKUP(A830,Inactividad!$A$3:$D$3372,4,FALSE)</f>
        <v>392</v>
      </c>
    </row>
    <row r="831" spans="1:22" hidden="1" x14ac:dyDescent="0.25">
      <c r="A831">
        <v>108465</v>
      </c>
      <c r="B831" t="s">
        <v>10</v>
      </c>
      <c r="C831" s="1">
        <v>14642</v>
      </c>
      <c r="D831">
        <v>76</v>
      </c>
      <c r="E831" t="s">
        <v>16</v>
      </c>
      <c r="F831" t="s">
        <v>14</v>
      </c>
      <c r="G831" s="1">
        <v>41085</v>
      </c>
      <c r="H831">
        <v>72</v>
      </c>
      <c r="I831">
        <v>4</v>
      </c>
      <c r="J831">
        <v>0</v>
      </c>
      <c r="K831">
        <v>0</v>
      </c>
      <c r="L831">
        <f>VLOOKUP(A831,absolute_report_3369!$A$2:$E$3370,2,FALSE)</f>
        <v>1519</v>
      </c>
      <c r="M831">
        <f>VLOOKUP(A831,absolute_report_3369!$A$2:$E$3370,3,FALSE)</f>
        <v>20</v>
      </c>
      <c r="N831">
        <f>VLOOKUP(A831,absolute_report_3369!$A$2:$E$3370,4,FALSE)</f>
        <v>7</v>
      </c>
      <c r="O831">
        <f>VLOOKUP(A831,absolute_report_3369!$A$2:$E$3370,5,FALSE)</f>
        <v>8</v>
      </c>
      <c r="P831" t="str">
        <f>VLOOKUP(A831,Clusters_2843!$A$1:$B$2844,2,FALSE)</f>
        <v>Medio_inestable</v>
      </c>
      <c r="Q831" s="3">
        <f>VLOOKUP(A831,delay_hba1c_2843!$A$2:$B$2844,2,FALSE)</f>
        <v>167.75956284153006</v>
      </c>
      <c r="R831">
        <f>VLOOKUP(A831,delay_hba1c_2843!$A$2:$C$2844,3,FALSE)</f>
        <v>24</v>
      </c>
      <c r="S831" t="str">
        <f>VLOOKUP(A831,retraso_4m_2843!$A$1:$B$2844,2,FALSE)</f>
        <v>NO</v>
      </c>
      <c r="T831" t="str">
        <f>VLOOKUP(A831,retraso_6m_2843!$A$2:$B$2844,2,FALSE)</f>
        <v>NO</v>
      </c>
      <c r="U831">
        <f>VLOOKUP(A831,Inactividad!$A$3:$D$3372,3,FALSE)</f>
        <v>6</v>
      </c>
      <c r="V831">
        <f>VLOOKUP(A831,Inactividad!$A$3:$D$3372,4,FALSE)</f>
        <v>391</v>
      </c>
    </row>
    <row r="832" spans="1:22" hidden="1" x14ac:dyDescent="0.25">
      <c r="A832">
        <v>116661</v>
      </c>
      <c r="B832" t="s">
        <v>15</v>
      </c>
      <c r="C832" s="1">
        <v>17100</v>
      </c>
      <c r="D832">
        <v>70</v>
      </c>
      <c r="E832" t="s">
        <v>11</v>
      </c>
      <c r="F832" t="s">
        <v>12</v>
      </c>
      <c r="G832" s="1">
        <v>41683</v>
      </c>
      <c r="H832">
        <v>68</v>
      </c>
      <c r="I832">
        <v>2</v>
      </c>
      <c r="J832">
        <v>0</v>
      </c>
      <c r="K832">
        <v>0</v>
      </c>
      <c r="L832">
        <f>VLOOKUP(A832,absolute_report_3369!$A$2:$E$3370,2,FALSE)</f>
        <v>900</v>
      </c>
      <c r="M832">
        <f>VLOOKUP(A832,absolute_report_3369!$A$2:$E$3370,3,FALSE)</f>
        <v>82</v>
      </c>
      <c r="N832">
        <f>VLOOKUP(A832,absolute_report_3369!$A$2:$E$3370,4,FALSE)</f>
        <v>53</v>
      </c>
      <c r="O832">
        <f>VLOOKUP(A832,absolute_report_3369!$A$2:$E$3370,5,FALSE)</f>
        <v>4</v>
      </c>
      <c r="P832" t="str">
        <f>VLOOKUP(A832,Clusters_2843!$A$1:$B$2844,2,FALSE)</f>
        <v>Muy_inestable</v>
      </c>
      <c r="Q832" s="3">
        <f>VLOOKUP(A832,delay_hba1c_2843!$A$2:$B$2844,2,FALSE)</f>
        <v>243.47826086956522</v>
      </c>
      <c r="R832">
        <f>VLOOKUP(A832,delay_hba1c_2843!$A$2:$C$2844,3,FALSE)</f>
        <v>81.2</v>
      </c>
      <c r="S832" t="str">
        <f>VLOOKUP(A832,retraso_4m_2843!$A$1:$B$2844,2,FALSE)</f>
        <v>NO</v>
      </c>
      <c r="T832" t="str">
        <f>VLOOKUP(A832,retraso_6m_2843!$A$2:$B$2844,2,FALSE)</f>
        <v>NO</v>
      </c>
      <c r="U832">
        <f>VLOOKUP(A832,Inactividad!$A$3:$D$3372,3,FALSE)</f>
        <v>349</v>
      </c>
      <c r="V832">
        <f>VLOOKUP(A832,Inactividad!$A$3:$D$3372,4,FALSE)</f>
        <v>115</v>
      </c>
    </row>
    <row r="833" spans="1:22" hidden="1" x14ac:dyDescent="0.25">
      <c r="A833">
        <v>10167</v>
      </c>
      <c r="B833" t="s">
        <v>10</v>
      </c>
      <c r="C833" s="1">
        <v>18571</v>
      </c>
      <c r="D833">
        <v>66</v>
      </c>
      <c r="E833" t="s">
        <v>11</v>
      </c>
      <c r="F833" t="s">
        <v>14</v>
      </c>
      <c r="G833" s="1">
        <v>41428</v>
      </c>
      <c r="H833">
        <v>63</v>
      </c>
      <c r="I833">
        <v>3</v>
      </c>
      <c r="J833">
        <v>0</v>
      </c>
      <c r="K833">
        <v>0</v>
      </c>
      <c r="L833">
        <f>VLOOKUP(A833,absolute_report_3369!$A$2:$E$3370,2,FALSE)</f>
        <v>1064</v>
      </c>
      <c r="M833">
        <f>VLOOKUP(A833,absolute_report_3369!$A$2:$E$3370,3,FALSE)</f>
        <v>28</v>
      </c>
      <c r="N833">
        <f>VLOOKUP(A833,absolute_report_3369!$A$2:$E$3370,4,FALSE)</f>
        <v>16</v>
      </c>
      <c r="O833">
        <f>VLOOKUP(A833,absolute_report_3369!$A$2:$E$3370,5,FALSE)</f>
        <v>3</v>
      </c>
      <c r="P833" t="str">
        <f>VLOOKUP(A833,Clusters_2843!$A$1:$B$2844,2,FALSE)</f>
        <v>estable</v>
      </c>
      <c r="Q833" s="3">
        <f>VLOOKUP(A833,delay_hba1c_2843!$A$2:$B$2844,2,FALSE)</f>
        <v>73.698630136986296</v>
      </c>
      <c r="R833">
        <f>VLOOKUP(A833,delay_hba1c_2843!$A$2:$C$2844,3,FALSE)</f>
        <v>36.799999999999997</v>
      </c>
      <c r="S833" t="str">
        <f>VLOOKUP(A833,retraso_4m_2843!$A$1:$B$2844,2,FALSE)</f>
        <v>NO</v>
      </c>
      <c r="T833" t="str">
        <f>VLOOKUP(A833,retraso_6m_2843!$A$2:$B$2844,2,FALSE)</f>
        <v>NO</v>
      </c>
      <c r="U833">
        <f>VLOOKUP(A833,Inactividad!$A$3:$D$3372,3,FALSE)</f>
        <v>654</v>
      </c>
      <c r="V833">
        <f>VLOOKUP(A833,Inactividad!$A$3:$D$3372,4,FALSE)</f>
        <v>296</v>
      </c>
    </row>
    <row r="834" spans="1:22" hidden="1" x14ac:dyDescent="0.25">
      <c r="A834">
        <v>93172</v>
      </c>
      <c r="B834" t="s">
        <v>15</v>
      </c>
      <c r="C834" s="1">
        <v>19701</v>
      </c>
      <c r="D834">
        <v>63</v>
      </c>
      <c r="E834" t="s">
        <v>13</v>
      </c>
      <c r="F834" t="s">
        <v>12</v>
      </c>
      <c r="G834" s="1">
        <v>40136</v>
      </c>
      <c r="H834">
        <v>56</v>
      </c>
      <c r="I834">
        <v>7</v>
      </c>
      <c r="J834">
        <v>2</v>
      </c>
      <c r="K834">
        <v>0</v>
      </c>
      <c r="L834">
        <f>VLOOKUP(A834,absolute_report_3369!$A$2:$E$3370,2,FALSE)</f>
        <v>1508</v>
      </c>
      <c r="M834">
        <f>VLOOKUP(A834,absolute_report_3369!$A$2:$E$3370,3,FALSE)</f>
        <v>15</v>
      </c>
      <c r="N834">
        <f>VLOOKUP(A834,absolute_report_3369!$A$2:$E$3370,4,FALSE)</f>
        <v>6</v>
      </c>
      <c r="O834">
        <f>VLOOKUP(A834,absolute_report_3369!$A$2:$E$3370,5,FALSE)</f>
        <v>1</v>
      </c>
      <c r="P834" t="e">
        <f>VLOOKUP(A834,Clusters_2843!$A$1:$B$2844,2,FALSE)</f>
        <v>#N/A</v>
      </c>
      <c r="Q834">
        <v>-1</v>
      </c>
      <c r="R834">
        <v>-1</v>
      </c>
      <c r="S834" t="e">
        <f>VLOOKUP(A834,retraso_4m_2843!$A$1:$B$2844,2,FALSE)</f>
        <v>#N/A</v>
      </c>
      <c r="T834" t="e">
        <f>VLOOKUP(A834,retraso_6m_2843!$A$2:$B$2844,2,FALSE)</f>
        <v>#N/A</v>
      </c>
      <c r="U834">
        <f>VLOOKUP(A834,Inactividad!$A$3:$D$3372,3,FALSE)</f>
        <v>-1</v>
      </c>
      <c r="V834">
        <f>VLOOKUP(A834,Inactividad!$A$3:$D$3372,4,FALSE)</f>
        <v>688</v>
      </c>
    </row>
    <row r="835" spans="1:22" hidden="1" x14ac:dyDescent="0.25">
      <c r="A835">
        <v>59322</v>
      </c>
      <c r="B835" t="s">
        <v>10</v>
      </c>
      <c r="C835" s="1">
        <v>17750</v>
      </c>
      <c r="D835">
        <v>68</v>
      </c>
      <c r="E835" t="s">
        <v>13</v>
      </c>
      <c r="F835" t="s">
        <v>12</v>
      </c>
      <c r="G835" s="1">
        <v>40170</v>
      </c>
      <c r="H835">
        <v>61</v>
      </c>
      <c r="I835">
        <v>7</v>
      </c>
      <c r="J835">
        <v>0</v>
      </c>
      <c r="K835">
        <v>0</v>
      </c>
      <c r="L835">
        <f>VLOOKUP(A835,absolute_report_3369!$A$2:$E$3370,2,FALSE)</f>
        <v>1234</v>
      </c>
      <c r="M835">
        <f>VLOOKUP(A835,absolute_report_3369!$A$2:$E$3370,3,FALSE)</f>
        <v>91</v>
      </c>
      <c r="N835">
        <f>VLOOKUP(A835,absolute_report_3369!$A$2:$E$3370,4,FALSE)</f>
        <v>58</v>
      </c>
      <c r="O835">
        <f>VLOOKUP(A835,absolute_report_3369!$A$2:$E$3370,5,FALSE)</f>
        <v>6</v>
      </c>
      <c r="P835" t="str">
        <f>VLOOKUP(A835,Clusters_2843!$A$1:$B$2844,2,FALSE)</f>
        <v>Muy_inestable</v>
      </c>
      <c r="Q835" s="3">
        <f>VLOOKUP(A835,delay_hba1c_2843!$A$2:$B$2844,2,FALSE)</f>
        <v>155.43478260869566</v>
      </c>
      <c r="R835">
        <f>VLOOKUP(A835,delay_hba1c_2843!$A$2:$C$2844,3,FALSE)</f>
        <v>84.8</v>
      </c>
      <c r="S835" t="str">
        <f>VLOOKUP(A835,retraso_4m_2843!$A$1:$B$2844,2,FALSE)</f>
        <v>NO</v>
      </c>
      <c r="T835" t="str">
        <f>VLOOKUP(A835,retraso_6m_2843!$A$2:$B$2844,2,FALSE)</f>
        <v>SI</v>
      </c>
      <c r="U835">
        <f>VLOOKUP(A835,Inactividad!$A$3:$D$3372,3,FALSE)</f>
        <v>196</v>
      </c>
      <c r="V835">
        <f>VLOOKUP(A835,Inactividad!$A$3:$D$3372,4,FALSE)</f>
        <v>233</v>
      </c>
    </row>
    <row r="836" spans="1:22" x14ac:dyDescent="0.25">
      <c r="A836">
        <v>1979</v>
      </c>
      <c r="B836" t="s">
        <v>15</v>
      </c>
      <c r="C836" s="1">
        <v>26057</v>
      </c>
      <c r="D836">
        <v>45</v>
      </c>
      <c r="E836" t="s">
        <v>11</v>
      </c>
      <c r="F836" t="s">
        <v>12</v>
      </c>
      <c r="G836" s="1">
        <v>39416</v>
      </c>
      <c r="H836">
        <v>36</v>
      </c>
      <c r="I836">
        <v>9</v>
      </c>
      <c r="J836">
        <v>0</v>
      </c>
      <c r="K836">
        <v>0</v>
      </c>
      <c r="L836">
        <f>VLOOKUP(A836,absolute_report_3369!$A$2:$E$3370,2,FALSE)</f>
        <v>1366</v>
      </c>
      <c r="M836">
        <f>VLOOKUP(A836,absolute_report_3369!$A$2:$E$3370,3,FALSE)</f>
        <v>53</v>
      </c>
      <c r="N836">
        <f>VLOOKUP(A836,absolute_report_3369!$A$2:$E$3370,4,FALSE)</f>
        <v>37</v>
      </c>
      <c r="O836">
        <f>VLOOKUP(A836,absolute_report_3369!$A$2:$E$3370,5,FALSE)</f>
        <v>5</v>
      </c>
      <c r="P836" t="str">
        <f>VLOOKUP(A836,Clusters_2843!$A$1:$B$2844,2,FALSE)</f>
        <v>Medio_inestable</v>
      </c>
      <c r="Q836" s="3">
        <f>VLOOKUP(A836,delay_hba1c_2843!$A$2:$B$2844,2,FALSE)</f>
        <v>54.644808743169399</v>
      </c>
      <c r="R836">
        <f>VLOOKUP(A836,delay_hba1c_2843!$A$2:$C$2844,3,FALSE)</f>
        <v>18.3</v>
      </c>
      <c r="S836" t="str">
        <f>VLOOKUP(A836,retraso_4m_2843!$A$1:$B$2844,2,FALSE)</f>
        <v>SI</v>
      </c>
      <c r="T836" t="str">
        <f>VLOOKUP(A836,retraso_6m_2843!$A$2:$B$2844,2,FALSE)</f>
        <v>SI</v>
      </c>
      <c r="U836">
        <f>VLOOKUP(A836,Inactividad!$A$3:$D$3372,3,FALSE)</f>
        <v>207</v>
      </c>
      <c r="V836">
        <f>VLOOKUP(A836,Inactividad!$A$3:$D$3372,4,FALSE)</f>
        <v>188</v>
      </c>
    </row>
    <row r="837" spans="1:22" hidden="1" x14ac:dyDescent="0.25">
      <c r="A837">
        <v>75708</v>
      </c>
      <c r="B837" t="s">
        <v>10</v>
      </c>
      <c r="C837" s="1">
        <v>22335</v>
      </c>
      <c r="D837">
        <v>55</v>
      </c>
      <c r="E837" t="s">
        <v>16</v>
      </c>
      <c r="F837" t="s">
        <v>12</v>
      </c>
      <c r="G837" s="1">
        <v>39455</v>
      </c>
      <c r="H837">
        <v>47</v>
      </c>
      <c r="I837">
        <v>8</v>
      </c>
      <c r="J837">
        <v>1</v>
      </c>
      <c r="K837">
        <v>2</v>
      </c>
      <c r="L837">
        <f>VLOOKUP(A837,absolute_report_3369!$A$2:$E$3370,2,FALSE)</f>
        <v>1569</v>
      </c>
      <c r="M837">
        <f>VLOOKUP(A837,absolute_report_3369!$A$2:$E$3370,3,FALSE)</f>
        <v>85</v>
      </c>
      <c r="N837">
        <f>VLOOKUP(A837,absolute_report_3369!$A$2:$E$3370,4,FALSE)</f>
        <v>36</v>
      </c>
      <c r="O837">
        <f>VLOOKUP(A837,absolute_report_3369!$A$2:$E$3370,5,FALSE)</f>
        <v>6</v>
      </c>
      <c r="P837" t="str">
        <f>VLOOKUP(A837,Clusters_2843!$A$1:$B$2844,2,FALSE)</f>
        <v>estable</v>
      </c>
      <c r="Q837" s="3">
        <f>VLOOKUP(A837,delay_hba1c_2843!$A$2:$B$2844,2,FALSE)</f>
        <v>0</v>
      </c>
      <c r="R837">
        <f>VLOOKUP(A837,delay_hba1c_2843!$A$2:$C$2844,3,FALSE)</f>
        <v>0</v>
      </c>
      <c r="S837" t="str">
        <f>VLOOKUP(A837,retraso_4m_2843!$A$1:$B$2844,2,FALSE)</f>
        <v>SI</v>
      </c>
      <c r="T837" t="str">
        <f>VLOOKUP(A837,retraso_6m_2843!$A$2:$B$2844,2,FALSE)</f>
        <v>SI</v>
      </c>
      <c r="U837">
        <f>VLOOKUP(A837,Inactividad!$A$3:$D$3372,3,FALSE)</f>
        <v>207</v>
      </c>
      <c r="V837">
        <f>VLOOKUP(A837,Inactividad!$A$3:$D$3372,4,FALSE)</f>
        <v>151</v>
      </c>
    </row>
    <row r="838" spans="1:22" hidden="1" x14ac:dyDescent="0.25">
      <c r="A838">
        <v>116671</v>
      </c>
      <c r="B838" t="s">
        <v>10</v>
      </c>
      <c r="C838" s="1">
        <v>23001</v>
      </c>
      <c r="D838">
        <v>54</v>
      </c>
      <c r="E838" t="s">
        <v>13</v>
      </c>
      <c r="F838" t="s">
        <v>14</v>
      </c>
      <c r="G838" s="1">
        <v>41717</v>
      </c>
      <c r="H838">
        <v>52</v>
      </c>
      <c r="I838">
        <v>2</v>
      </c>
      <c r="J838">
        <v>4</v>
      </c>
      <c r="K838">
        <v>1</v>
      </c>
      <c r="L838">
        <f>VLOOKUP(A838,absolute_report_3369!$A$2:$E$3370,2,FALSE)</f>
        <v>950</v>
      </c>
      <c r="M838">
        <f>VLOOKUP(A838,absolute_report_3369!$A$2:$E$3370,3,FALSE)</f>
        <v>87</v>
      </c>
      <c r="N838">
        <f>VLOOKUP(A838,absolute_report_3369!$A$2:$E$3370,4,FALSE)</f>
        <v>32</v>
      </c>
      <c r="O838">
        <f>VLOOKUP(A838,absolute_report_3369!$A$2:$E$3370,5,FALSE)</f>
        <v>5</v>
      </c>
      <c r="P838" t="str">
        <f>VLOOKUP(A838,Clusters_2843!$A$1:$B$2844,2,FALSE)</f>
        <v>Muy_inestable</v>
      </c>
      <c r="Q838" s="3">
        <f>VLOOKUP(A838,delay_hba1c_2843!$A$2:$B$2844,2,FALSE)</f>
        <v>35.519125683060111</v>
      </c>
      <c r="R838">
        <f>VLOOKUP(A838,delay_hba1c_2843!$A$2:$C$2844,3,FALSE)</f>
        <v>11.3</v>
      </c>
      <c r="S838" t="str">
        <f>VLOOKUP(A838,retraso_4m_2843!$A$1:$B$2844,2,FALSE)</f>
        <v>SI</v>
      </c>
      <c r="T838" t="str">
        <f>VLOOKUP(A838,retraso_6m_2843!$A$2:$B$2844,2,FALSE)</f>
        <v>SI</v>
      </c>
      <c r="U838">
        <f>VLOOKUP(A838,Inactividad!$A$3:$D$3372,3,FALSE)</f>
        <v>214</v>
      </c>
      <c r="V838">
        <f>VLOOKUP(A838,Inactividad!$A$3:$D$3372,4,FALSE)</f>
        <v>107</v>
      </c>
    </row>
    <row r="839" spans="1:22" hidden="1" x14ac:dyDescent="0.25">
      <c r="A839">
        <v>59328</v>
      </c>
      <c r="B839" t="s">
        <v>10</v>
      </c>
      <c r="C839" s="1">
        <v>20409</v>
      </c>
      <c r="D839">
        <v>61</v>
      </c>
      <c r="E839" t="s">
        <v>13</v>
      </c>
      <c r="F839" t="s">
        <v>12</v>
      </c>
      <c r="G839" s="1">
        <v>41862</v>
      </c>
      <c r="H839">
        <v>59</v>
      </c>
      <c r="I839">
        <v>2</v>
      </c>
      <c r="J839">
        <v>0</v>
      </c>
      <c r="K839">
        <v>2</v>
      </c>
      <c r="L839">
        <f>VLOOKUP(A839,absolute_report_3369!$A$2:$E$3370,2,FALSE)</f>
        <v>808</v>
      </c>
      <c r="M839">
        <f>VLOOKUP(A839,absolute_report_3369!$A$2:$E$3370,3,FALSE)</f>
        <v>27</v>
      </c>
      <c r="N839">
        <f>VLOOKUP(A839,absolute_report_3369!$A$2:$E$3370,4,FALSE)</f>
        <v>11</v>
      </c>
      <c r="O839">
        <f>VLOOKUP(A839,absolute_report_3369!$A$2:$E$3370,5,FALSE)</f>
        <v>1</v>
      </c>
      <c r="P839" t="e">
        <f>VLOOKUP(A839,Clusters_2843!$A$1:$B$2844,2,FALSE)</f>
        <v>#N/A</v>
      </c>
      <c r="Q839">
        <v>-1</v>
      </c>
      <c r="R839">
        <v>-1</v>
      </c>
      <c r="S839" t="e">
        <f>VLOOKUP(A839,retraso_4m_2843!$A$1:$B$2844,2,FALSE)</f>
        <v>#N/A</v>
      </c>
      <c r="T839" t="e">
        <f>VLOOKUP(A839,retraso_6m_2843!$A$2:$B$2844,2,FALSE)</f>
        <v>#N/A</v>
      </c>
      <c r="U839">
        <f>VLOOKUP(A839,Inactividad!$A$3:$D$3372,3,FALSE)</f>
        <v>215</v>
      </c>
      <c r="V839">
        <f>VLOOKUP(A839,Inactividad!$A$3:$D$3372,4,FALSE)</f>
        <v>195</v>
      </c>
    </row>
    <row r="840" spans="1:22" hidden="1" x14ac:dyDescent="0.25">
      <c r="A840">
        <v>108481</v>
      </c>
      <c r="B840" t="s">
        <v>10</v>
      </c>
      <c r="C840" s="1">
        <v>24879</v>
      </c>
      <c r="D840">
        <v>48</v>
      </c>
      <c r="E840" t="s">
        <v>11</v>
      </c>
      <c r="F840" t="s">
        <v>12</v>
      </c>
      <c r="G840" s="1">
        <v>42515</v>
      </c>
      <c r="H840">
        <v>48</v>
      </c>
      <c r="I840">
        <v>0</v>
      </c>
      <c r="J840">
        <v>0</v>
      </c>
      <c r="K840">
        <v>0</v>
      </c>
      <c r="L840">
        <f>VLOOKUP(A840,absolute_report_3369!$A$2:$E$3370,2,FALSE)</f>
        <v>147</v>
      </c>
      <c r="M840">
        <f>VLOOKUP(A840,absolute_report_3369!$A$2:$E$3370,3,FALSE)</f>
        <v>5</v>
      </c>
      <c r="N840">
        <f>VLOOKUP(A840,absolute_report_3369!$A$2:$E$3370,4,FALSE)</f>
        <v>2</v>
      </c>
      <c r="O840">
        <f>VLOOKUP(A840,absolute_report_3369!$A$2:$E$3370,5,FALSE)</f>
        <v>0</v>
      </c>
      <c r="P840" t="e">
        <f>VLOOKUP(A840,Clusters_2843!$A$1:$B$2844,2,FALSE)</f>
        <v>#N/A</v>
      </c>
      <c r="Q840">
        <v>-1</v>
      </c>
      <c r="R840">
        <v>-1</v>
      </c>
      <c r="S840" t="e">
        <f>VLOOKUP(A840,retraso_4m_2843!$A$1:$B$2844,2,FALSE)</f>
        <v>#N/A</v>
      </c>
      <c r="T840" t="e">
        <f>VLOOKUP(A840,retraso_6m_2843!$A$2:$B$2844,2,FALSE)</f>
        <v>#N/A</v>
      </c>
      <c r="U840">
        <f>VLOOKUP(A840,Inactividad!$A$3:$D$3372,3,FALSE)</f>
        <v>4</v>
      </c>
      <c r="V840">
        <f>VLOOKUP(A840,Inactividad!$A$3:$D$3372,4,FALSE)</f>
        <v>118</v>
      </c>
    </row>
    <row r="841" spans="1:22" hidden="1" x14ac:dyDescent="0.25">
      <c r="A841">
        <v>83907</v>
      </c>
      <c r="B841" t="s">
        <v>10</v>
      </c>
      <c r="C841" s="1">
        <v>16268</v>
      </c>
      <c r="D841">
        <v>72</v>
      </c>
      <c r="E841" t="s">
        <v>13</v>
      </c>
      <c r="F841" t="s">
        <v>14</v>
      </c>
      <c r="G841" s="1">
        <v>39682</v>
      </c>
      <c r="H841">
        <v>64</v>
      </c>
      <c r="I841">
        <v>8</v>
      </c>
      <c r="J841">
        <v>0</v>
      </c>
      <c r="K841">
        <v>2</v>
      </c>
      <c r="L841">
        <f>VLOOKUP(A841,absolute_report_3369!$A$2:$E$3370,2,FALSE)</f>
        <v>1126</v>
      </c>
      <c r="M841">
        <f>VLOOKUP(A841,absolute_report_3369!$A$2:$E$3370,3,FALSE)</f>
        <v>52</v>
      </c>
      <c r="N841">
        <f>VLOOKUP(A841,absolute_report_3369!$A$2:$E$3370,4,FALSE)</f>
        <v>29</v>
      </c>
      <c r="O841">
        <f>VLOOKUP(A841,absolute_report_3369!$A$2:$E$3370,5,FALSE)</f>
        <v>8</v>
      </c>
      <c r="P841" t="str">
        <f>VLOOKUP(A841,Clusters_2843!$A$1:$B$2844,2,FALSE)</f>
        <v>Muy_inestable</v>
      </c>
      <c r="Q841" s="3">
        <f>VLOOKUP(A841,delay_hba1c_2843!$A$2:$B$2844,2,FALSE)</f>
        <v>39.130434782608695</v>
      </c>
      <c r="R841">
        <f>VLOOKUP(A841,delay_hba1c_2843!$A$2:$C$2844,3,FALSE)</f>
        <v>5.6</v>
      </c>
      <c r="S841" t="str">
        <f>VLOOKUP(A841,retraso_4m_2843!$A$1:$B$2844,2,FALSE)</f>
        <v>SI</v>
      </c>
      <c r="T841" t="str">
        <f>VLOOKUP(A841,retraso_6m_2843!$A$2:$B$2844,2,FALSE)</f>
        <v>SI</v>
      </c>
      <c r="U841">
        <f>VLOOKUP(A841,Inactividad!$A$3:$D$3372,3,FALSE)</f>
        <v>281</v>
      </c>
      <c r="V841">
        <f>VLOOKUP(A841,Inactividad!$A$3:$D$3372,4,FALSE)</f>
        <v>134</v>
      </c>
    </row>
    <row r="842" spans="1:22" hidden="1" x14ac:dyDescent="0.25">
      <c r="A842">
        <v>26568</v>
      </c>
      <c r="B842" t="s">
        <v>10</v>
      </c>
      <c r="C842" s="1">
        <v>26984</v>
      </c>
      <c r="D842">
        <v>43</v>
      </c>
      <c r="E842" t="s">
        <v>11</v>
      </c>
      <c r="F842" t="s">
        <v>14</v>
      </c>
      <c r="G842" s="1">
        <v>38898</v>
      </c>
      <c r="H842">
        <v>33</v>
      </c>
      <c r="I842">
        <v>10</v>
      </c>
      <c r="J842">
        <v>0</v>
      </c>
      <c r="K842">
        <v>2</v>
      </c>
      <c r="L842">
        <f>VLOOKUP(A842,absolute_report_3369!$A$2:$E$3370,2,FALSE)</f>
        <v>738</v>
      </c>
      <c r="M842">
        <f>VLOOKUP(A842,absolute_report_3369!$A$2:$E$3370,3,FALSE)</f>
        <v>16</v>
      </c>
      <c r="N842">
        <f>VLOOKUP(A842,absolute_report_3369!$A$2:$E$3370,4,FALSE)</f>
        <v>6</v>
      </c>
      <c r="O842">
        <f>VLOOKUP(A842,absolute_report_3369!$A$2:$E$3370,5,FALSE)</f>
        <v>1</v>
      </c>
      <c r="P842" t="e">
        <f>VLOOKUP(A842,Clusters_2843!$A$1:$B$2844,2,FALSE)</f>
        <v>#N/A</v>
      </c>
      <c r="Q842">
        <v>-1</v>
      </c>
      <c r="R842">
        <v>-1</v>
      </c>
      <c r="S842" t="e">
        <f>VLOOKUP(A842,retraso_4m_2843!$A$1:$B$2844,2,FALSE)</f>
        <v>#N/A</v>
      </c>
      <c r="T842" t="e">
        <f>VLOOKUP(A842,retraso_6m_2843!$A$2:$B$2844,2,FALSE)</f>
        <v>#N/A</v>
      </c>
      <c r="U842">
        <f>VLOOKUP(A842,Inactividad!$A$3:$D$3372,3,FALSE)</f>
        <v>189</v>
      </c>
      <c r="V842">
        <f>VLOOKUP(A842,Inactividad!$A$3:$D$3372,4,FALSE)</f>
        <v>79</v>
      </c>
    </row>
    <row r="843" spans="1:22" hidden="1" x14ac:dyDescent="0.25">
      <c r="A843">
        <v>34763</v>
      </c>
      <c r="B843" t="s">
        <v>10</v>
      </c>
      <c r="C843" s="1">
        <v>16640</v>
      </c>
      <c r="D843">
        <v>71</v>
      </c>
      <c r="E843" t="s">
        <v>13</v>
      </c>
      <c r="F843" t="s">
        <v>14</v>
      </c>
      <c r="G843" s="1">
        <v>42166</v>
      </c>
      <c r="H843">
        <v>70</v>
      </c>
      <c r="I843">
        <v>1</v>
      </c>
      <c r="J843">
        <v>5</v>
      </c>
      <c r="K843">
        <v>2</v>
      </c>
      <c r="L843">
        <f>VLOOKUP(A843,absolute_report_3369!$A$2:$E$3370,2,FALSE)</f>
        <v>502</v>
      </c>
      <c r="M843">
        <f>VLOOKUP(A843,absolute_report_3369!$A$2:$E$3370,3,FALSE)</f>
        <v>64</v>
      </c>
      <c r="N843">
        <f>VLOOKUP(A843,absolute_report_3369!$A$2:$E$3370,4,FALSE)</f>
        <v>49</v>
      </c>
      <c r="O843">
        <f>VLOOKUP(A843,absolute_report_3369!$A$2:$E$3370,5,FALSE)</f>
        <v>2</v>
      </c>
      <c r="P843" t="str">
        <f>VLOOKUP(A843,Clusters_2843!$A$1:$B$2844,2,FALSE)</f>
        <v>estable</v>
      </c>
      <c r="Q843" s="3">
        <f>VLOOKUP(A843,delay_hba1c_2843!$A$2:$B$2844,2,FALSE)</f>
        <v>0</v>
      </c>
      <c r="R843">
        <f>VLOOKUP(A843,delay_hba1c_2843!$A$2:$C$2844,3,FALSE)</f>
        <v>0</v>
      </c>
      <c r="S843" t="str">
        <f>VLOOKUP(A843,retraso_4m_2843!$A$1:$B$2844,2,FALSE)</f>
        <v>SI</v>
      </c>
      <c r="T843" t="str">
        <f>VLOOKUP(A843,retraso_6m_2843!$A$2:$B$2844,2,FALSE)</f>
        <v>SI</v>
      </c>
      <c r="U843">
        <f>VLOOKUP(A843,Inactividad!$A$3:$D$3372,3,FALSE)</f>
        <v>109</v>
      </c>
      <c r="V843">
        <f>VLOOKUP(A843,Inactividad!$A$3:$D$3372,4,FALSE)</f>
        <v>56</v>
      </c>
    </row>
    <row r="844" spans="1:22" hidden="1" x14ac:dyDescent="0.25">
      <c r="A844">
        <v>67534</v>
      </c>
      <c r="B844" t="s">
        <v>10</v>
      </c>
      <c r="C844" s="1">
        <v>16744</v>
      </c>
      <c r="D844">
        <v>71</v>
      </c>
      <c r="E844" t="s">
        <v>16</v>
      </c>
      <c r="F844" t="s">
        <v>12</v>
      </c>
      <c r="G844" s="1">
        <v>39459</v>
      </c>
      <c r="H844">
        <v>63</v>
      </c>
      <c r="I844">
        <v>8</v>
      </c>
      <c r="J844">
        <v>0</v>
      </c>
      <c r="K844">
        <v>2</v>
      </c>
      <c r="L844">
        <f>VLOOKUP(A844,absolute_report_3369!$A$2:$E$3370,2,FALSE)</f>
        <v>475</v>
      </c>
      <c r="M844">
        <f>VLOOKUP(A844,absolute_report_3369!$A$2:$E$3370,3,FALSE)</f>
        <v>14</v>
      </c>
      <c r="N844">
        <f>VLOOKUP(A844,absolute_report_3369!$A$2:$E$3370,4,FALSE)</f>
        <v>4</v>
      </c>
      <c r="O844">
        <f>VLOOKUP(A844,absolute_report_3369!$A$2:$E$3370,5,FALSE)</f>
        <v>2</v>
      </c>
      <c r="P844" t="str">
        <f>VLOOKUP(A844,Clusters_2843!$A$1:$B$2844,2,FALSE)</f>
        <v>estable</v>
      </c>
      <c r="Q844" s="3">
        <f>VLOOKUP(A844,delay_hba1c_2843!$A$2:$B$2844,2,FALSE)</f>
        <v>0</v>
      </c>
      <c r="R844">
        <f>VLOOKUP(A844,delay_hba1c_2843!$A$2:$C$2844,3,FALSE)</f>
        <v>0</v>
      </c>
      <c r="S844" t="str">
        <f>VLOOKUP(A844,retraso_4m_2843!$A$1:$B$2844,2,FALSE)</f>
        <v>SI</v>
      </c>
      <c r="T844" t="str">
        <f>VLOOKUP(A844,retraso_6m_2843!$A$2:$B$2844,2,FALSE)</f>
        <v>SI</v>
      </c>
      <c r="U844">
        <f>VLOOKUP(A844,Inactividad!$A$3:$D$3372,3,FALSE)</f>
        <v>212</v>
      </c>
      <c r="V844">
        <f>VLOOKUP(A844,Inactividad!$A$3:$D$3372,4,FALSE)</f>
        <v>158</v>
      </c>
    </row>
    <row r="845" spans="1:22" hidden="1" x14ac:dyDescent="0.25">
      <c r="A845">
        <v>83920</v>
      </c>
      <c r="B845" t="s">
        <v>10</v>
      </c>
      <c r="C845" s="1">
        <v>15344</v>
      </c>
      <c r="D845">
        <v>74</v>
      </c>
      <c r="E845" t="s">
        <v>16</v>
      </c>
      <c r="F845" t="s">
        <v>14</v>
      </c>
      <c r="G845" s="1">
        <v>41850</v>
      </c>
      <c r="H845">
        <v>72</v>
      </c>
      <c r="I845">
        <v>2</v>
      </c>
      <c r="J845">
        <v>0</v>
      </c>
      <c r="K845">
        <v>1</v>
      </c>
      <c r="L845">
        <f>VLOOKUP(A845,absolute_report_3369!$A$2:$E$3370,2,FALSE)</f>
        <v>820</v>
      </c>
      <c r="M845">
        <f>VLOOKUP(A845,absolute_report_3369!$A$2:$E$3370,3,FALSE)</f>
        <v>52</v>
      </c>
      <c r="N845">
        <f>VLOOKUP(A845,absolute_report_3369!$A$2:$E$3370,4,FALSE)</f>
        <v>19</v>
      </c>
      <c r="O845">
        <f>VLOOKUP(A845,absolute_report_3369!$A$2:$E$3370,5,FALSE)</f>
        <v>3</v>
      </c>
      <c r="P845" t="str">
        <f>VLOOKUP(A845,Clusters_2843!$A$1:$B$2844,2,FALSE)</f>
        <v>estable</v>
      </c>
      <c r="Q845" s="3">
        <f>VLOOKUP(A845,delay_hba1c_2843!$A$2:$B$2844,2,FALSE)</f>
        <v>0</v>
      </c>
      <c r="R845">
        <f>VLOOKUP(A845,delay_hba1c_2843!$A$2:$C$2844,3,FALSE)</f>
        <v>0</v>
      </c>
      <c r="S845" t="str">
        <f>VLOOKUP(A845,retraso_4m_2843!$A$1:$B$2844,2,FALSE)</f>
        <v>SI</v>
      </c>
      <c r="T845" t="str">
        <f>VLOOKUP(A845,retraso_6m_2843!$A$2:$B$2844,2,FALSE)</f>
        <v>SI</v>
      </c>
      <c r="U845">
        <f>VLOOKUP(A845,Inactividad!$A$3:$D$3372,3,FALSE)</f>
        <v>181</v>
      </c>
      <c r="V845">
        <f>VLOOKUP(A845,Inactividad!$A$3:$D$3372,4,FALSE)</f>
        <v>106</v>
      </c>
    </row>
    <row r="846" spans="1:22" hidden="1" x14ac:dyDescent="0.25">
      <c r="A846">
        <v>2002</v>
      </c>
      <c r="B846" t="s">
        <v>10</v>
      </c>
      <c r="C846" s="1">
        <v>23526</v>
      </c>
      <c r="D846">
        <v>52</v>
      </c>
      <c r="E846" t="s">
        <v>11</v>
      </c>
      <c r="F846" t="s">
        <v>14</v>
      </c>
      <c r="G846" s="1">
        <v>41025</v>
      </c>
      <c r="H846">
        <v>48</v>
      </c>
      <c r="I846">
        <v>4</v>
      </c>
      <c r="J846">
        <v>3</v>
      </c>
      <c r="K846">
        <v>2</v>
      </c>
      <c r="L846">
        <f>VLOOKUP(A846,absolute_report_3369!$A$2:$E$3370,2,FALSE)</f>
        <v>411</v>
      </c>
      <c r="M846">
        <f>VLOOKUP(A846,absolute_report_3369!$A$2:$E$3370,3,FALSE)</f>
        <v>23</v>
      </c>
      <c r="N846">
        <f>VLOOKUP(A846,absolute_report_3369!$A$2:$E$3370,4,FALSE)</f>
        <v>17</v>
      </c>
      <c r="O846">
        <f>VLOOKUP(A846,absolute_report_3369!$A$2:$E$3370,5,FALSE)</f>
        <v>2</v>
      </c>
      <c r="P846" t="str">
        <f>VLOOKUP(A846,Clusters_2843!$A$1:$B$2844,2,FALSE)</f>
        <v>Medio_inestable</v>
      </c>
      <c r="Q846" s="3">
        <f>VLOOKUP(A846,delay_hba1c_2843!$A$2:$B$2844,2,FALSE)</f>
        <v>0</v>
      </c>
      <c r="R846">
        <f>VLOOKUP(A846,delay_hba1c_2843!$A$2:$C$2844,3,FALSE)</f>
        <v>0</v>
      </c>
      <c r="S846" t="str">
        <f>VLOOKUP(A846,retraso_4m_2843!$A$1:$B$2844,2,FALSE)</f>
        <v>SI</v>
      </c>
      <c r="T846" t="str">
        <f>VLOOKUP(A846,retraso_6m_2843!$A$2:$B$2844,2,FALSE)</f>
        <v>SI</v>
      </c>
      <c r="U846">
        <f>VLOOKUP(A846,Inactividad!$A$3:$D$3372,3,FALSE)</f>
        <v>52</v>
      </c>
      <c r="V846">
        <f>VLOOKUP(A846,Inactividad!$A$3:$D$3372,4,FALSE)</f>
        <v>74</v>
      </c>
    </row>
    <row r="847" spans="1:22" hidden="1" x14ac:dyDescent="0.25">
      <c r="A847">
        <v>124579</v>
      </c>
      <c r="B847" t="s">
        <v>10</v>
      </c>
      <c r="C847" s="1">
        <v>11257</v>
      </c>
      <c r="D847">
        <v>86</v>
      </c>
      <c r="E847" t="s">
        <v>13</v>
      </c>
      <c r="F847" t="s">
        <v>12</v>
      </c>
      <c r="G847" s="1">
        <v>42334</v>
      </c>
      <c r="H847">
        <v>85</v>
      </c>
      <c r="I847">
        <v>1</v>
      </c>
      <c r="J847">
        <v>0</v>
      </c>
      <c r="K847">
        <v>1</v>
      </c>
      <c r="L847">
        <f>VLOOKUP(A847,absolute_report_3369!$A$2:$E$3370,2,FALSE)</f>
        <v>257</v>
      </c>
      <c r="M847">
        <f>VLOOKUP(A847,absolute_report_3369!$A$2:$E$3370,3,FALSE)</f>
        <v>29</v>
      </c>
      <c r="N847">
        <f>VLOOKUP(A847,absolute_report_3369!$A$2:$E$3370,4,FALSE)</f>
        <v>14</v>
      </c>
      <c r="O847">
        <f>VLOOKUP(A847,absolute_report_3369!$A$2:$E$3370,5,FALSE)</f>
        <v>1</v>
      </c>
      <c r="P847" t="e">
        <f>VLOOKUP(A847,Clusters_2843!$A$1:$B$2844,2,FALSE)</f>
        <v>#N/A</v>
      </c>
      <c r="Q847">
        <v>-1</v>
      </c>
      <c r="R847">
        <v>-1</v>
      </c>
      <c r="S847" t="e">
        <f>VLOOKUP(A847,retraso_4m_2843!$A$1:$B$2844,2,FALSE)</f>
        <v>#N/A</v>
      </c>
      <c r="T847" t="e">
        <f>VLOOKUP(A847,retraso_6m_2843!$A$2:$B$2844,2,FALSE)</f>
        <v>#N/A</v>
      </c>
      <c r="U847">
        <f>VLOOKUP(A847,Inactividad!$A$3:$D$3372,3,FALSE)</f>
        <v>82</v>
      </c>
      <c r="V847">
        <f>VLOOKUP(A847,Inactividad!$A$3:$D$3372,4,FALSE)</f>
        <v>69</v>
      </c>
    </row>
    <row r="848" spans="1:22" hidden="1" x14ac:dyDescent="0.25">
      <c r="A848">
        <v>42967</v>
      </c>
      <c r="B848" t="s">
        <v>15</v>
      </c>
      <c r="C848" s="1">
        <v>26192</v>
      </c>
      <c r="D848">
        <v>45</v>
      </c>
      <c r="E848" t="s">
        <v>13</v>
      </c>
      <c r="F848" t="s">
        <v>14</v>
      </c>
      <c r="G848" s="1">
        <v>40695</v>
      </c>
      <c r="H848">
        <v>40</v>
      </c>
      <c r="I848">
        <v>5</v>
      </c>
      <c r="J848">
        <v>0</v>
      </c>
      <c r="K848">
        <v>0</v>
      </c>
      <c r="L848">
        <f>VLOOKUP(A848,absolute_report_3369!$A$2:$E$3370,2,FALSE)</f>
        <v>1164</v>
      </c>
      <c r="M848">
        <f>VLOOKUP(A848,absolute_report_3369!$A$2:$E$3370,3,FALSE)</f>
        <v>32</v>
      </c>
      <c r="N848">
        <f>VLOOKUP(A848,absolute_report_3369!$A$2:$E$3370,4,FALSE)</f>
        <v>11</v>
      </c>
      <c r="O848">
        <f>VLOOKUP(A848,absolute_report_3369!$A$2:$E$3370,5,FALSE)</f>
        <v>4</v>
      </c>
      <c r="P848" t="str">
        <f>VLOOKUP(A848,Clusters_2843!$A$1:$B$2844,2,FALSE)</f>
        <v>Muy_inestable</v>
      </c>
      <c r="Q848" s="3">
        <f>VLOOKUP(A848,delay_hba1c_2843!$A$2:$B$2844,2,FALSE)</f>
        <v>80.327868852459019</v>
      </c>
      <c r="R848">
        <f>VLOOKUP(A848,delay_hba1c_2843!$A$2:$C$2844,3,FALSE)</f>
        <v>38</v>
      </c>
      <c r="S848" t="str">
        <f>VLOOKUP(A848,retraso_4m_2843!$A$1:$B$2844,2,FALSE)</f>
        <v>NO</v>
      </c>
      <c r="T848" t="str">
        <f>VLOOKUP(A848,retraso_6m_2843!$A$2:$B$2844,2,FALSE)</f>
        <v>SI</v>
      </c>
      <c r="U848">
        <f>VLOOKUP(A848,Inactividad!$A$3:$D$3372,3,FALSE)</f>
        <v>284</v>
      </c>
      <c r="V848">
        <f>VLOOKUP(A848,Inactividad!$A$3:$D$3372,4,FALSE)</f>
        <v>276</v>
      </c>
    </row>
    <row r="849" spans="1:22" hidden="1" x14ac:dyDescent="0.25">
      <c r="A849">
        <v>2012</v>
      </c>
      <c r="B849" t="s">
        <v>15</v>
      </c>
      <c r="C849" s="1">
        <v>15708</v>
      </c>
      <c r="D849">
        <v>73</v>
      </c>
      <c r="E849" t="s">
        <v>11</v>
      </c>
      <c r="F849" t="s">
        <v>14</v>
      </c>
      <c r="G849" s="1">
        <v>38194</v>
      </c>
      <c r="H849">
        <v>61</v>
      </c>
      <c r="I849">
        <v>12</v>
      </c>
      <c r="J849">
        <v>2</v>
      </c>
      <c r="K849">
        <v>1</v>
      </c>
      <c r="L849">
        <f>VLOOKUP(A849,absolute_report_3369!$A$2:$E$3370,2,FALSE)</f>
        <v>1517</v>
      </c>
      <c r="M849">
        <f>VLOOKUP(A849,absolute_report_3369!$A$2:$E$3370,3,FALSE)</f>
        <v>94</v>
      </c>
      <c r="N849">
        <f>VLOOKUP(A849,absolute_report_3369!$A$2:$E$3370,4,FALSE)</f>
        <v>29</v>
      </c>
      <c r="O849">
        <f>VLOOKUP(A849,absolute_report_3369!$A$2:$E$3370,5,FALSE)</f>
        <v>6</v>
      </c>
      <c r="P849" t="str">
        <f>VLOOKUP(A849,Clusters_2843!$A$1:$B$2844,2,FALSE)</f>
        <v>Muy_inestable</v>
      </c>
      <c r="Q849" s="3">
        <f>VLOOKUP(A849,delay_hba1c_2843!$A$2:$B$2844,2,FALSE)</f>
        <v>294.56521739130437</v>
      </c>
      <c r="R849">
        <f>VLOOKUP(A849,delay_hba1c_2843!$A$2:$C$2844,3,FALSE)</f>
        <v>119.8</v>
      </c>
      <c r="S849" t="str">
        <f>VLOOKUP(A849,retraso_4m_2843!$A$1:$B$2844,2,FALSE)</f>
        <v>NO</v>
      </c>
      <c r="T849" t="str">
        <f>VLOOKUP(A849,retraso_6m_2843!$A$2:$B$2844,2,FALSE)</f>
        <v>NO</v>
      </c>
      <c r="U849">
        <f>VLOOKUP(A849,Inactividad!$A$3:$D$3372,3,FALSE)</f>
        <v>434</v>
      </c>
      <c r="V849">
        <f>VLOOKUP(A849,Inactividad!$A$3:$D$3372,4,FALSE)</f>
        <v>197</v>
      </c>
    </row>
    <row r="850" spans="1:22" hidden="1" x14ac:dyDescent="0.25">
      <c r="A850">
        <v>4977</v>
      </c>
      <c r="B850" t="s">
        <v>15</v>
      </c>
      <c r="C850" s="1">
        <v>27154</v>
      </c>
      <c r="D850">
        <v>42</v>
      </c>
      <c r="E850" t="s">
        <v>11</v>
      </c>
      <c r="F850" t="s">
        <v>12</v>
      </c>
      <c r="G850" s="1">
        <v>42214</v>
      </c>
      <c r="H850">
        <v>41</v>
      </c>
      <c r="I850">
        <v>1</v>
      </c>
      <c r="J850">
        <v>0</v>
      </c>
      <c r="K850">
        <v>1</v>
      </c>
      <c r="L850">
        <f>VLOOKUP(A850,absolute_report_3369!$A$2:$E$3370,2,FALSE)</f>
        <v>425</v>
      </c>
      <c r="M850">
        <f>VLOOKUP(A850,absolute_report_3369!$A$2:$E$3370,3,FALSE)</f>
        <v>16</v>
      </c>
      <c r="N850">
        <f>VLOOKUP(A850,absolute_report_3369!$A$2:$E$3370,4,FALSE)</f>
        <v>12</v>
      </c>
      <c r="O850">
        <f>VLOOKUP(A850,absolute_report_3369!$A$2:$E$3370,5,FALSE)</f>
        <v>3</v>
      </c>
      <c r="P850" t="str">
        <f>VLOOKUP(A850,Clusters_2843!$A$1:$B$2844,2,FALSE)</f>
        <v>Muy_inestable</v>
      </c>
      <c r="Q850" s="3">
        <f>VLOOKUP(A850,delay_hba1c_2843!$A$2:$B$2844,2,FALSE)</f>
        <v>2.1739130434782608</v>
      </c>
      <c r="R850">
        <f>VLOOKUP(A850,delay_hba1c_2843!$A$2:$C$2844,3,FALSE)</f>
        <v>1.1000000000000001</v>
      </c>
      <c r="S850" t="str">
        <f>VLOOKUP(A850,retraso_4m_2843!$A$1:$B$2844,2,FALSE)</f>
        <v>SI</v>
      </c>
      <c r="T850" t="str">
        <f>VLOOKUP(A850,retraso_6m_2843!$A$2:$B$2844,2,FALSE)</f>
        <v>SI</v>
      </c>
      <c r="U850">
        <f>VLOOKUP(A850,Inactividad!$A$3:$D$3372,3,FALSE)</f>
        <v>198</v>
      </c>
      <c r="V850">
        <f>VLOOKUP(A850,Inactividad!$A$3:$D$3372,4,FALSE)</f>
        <v>97</v>
      </c>
    </row>
    <row r="851" spans="1:22" hidden="1" x14ac:dyDescent="0.25">
      <c r="A851">
        <v>106832</v>
      </c>
      <c r="B851" t="s">
        <v>10</v>
      </c>
      <c r="C851" s="1">
        <v>19227</v>
      </c>
      <c r="D851">
        <v>64</v>
      </c>
      <c r="E851" t="s">
        <v>11</v>
      </c>
      <c r="F851" t="s">
        <v>14</v>
      </c>
      <c r="G851" s="1">
        <v>40899</v>
      </c>
      <c r="H851">
        <v>59</v>
      </c>
      <c r="I851">
        <v>5</v>
      </c>
      <c r="J851">
        <v>0</v>
      </c>
      <c r="K851">
        <v>1</v>
      </c>
      <c r="L851">
        <f>VLOOKUP(A851,absolute_report_3369!$A$2:$E$3370,2,FALSE)</f>
        <v>1644</v>
      </c>
      <c r="M851">
        <f>VLOOKUP(A851,absolute_report_3369!$A$2:$E$3370,3,FALSE)</f>
        <v>143</v>
      </c>
      <c r="N851">
        <f>VLOOKUP(A851,absolute_report_3369!$A$2:$E$3370,4,FALSE)</f>
        <v>89</v>
      </c>
      <c r="O851">
        <f>VLOOKUP(A851,absolute_report_3369!$A$2:$E$3370,5,FALSE)</f>
        <v>6</v>
      </c>
      <c r="P851" t="str">
        <f>VLOOKUP(A851,Clusters_2843!$A$1:$B$2844,2,FALSE)</f>
        <v>Medio_inestable</v>
      </c>
      <c r="Q851" s="3">
        <f>VLOOKUP(A851,delay_hba1c_2843!$A$2:$B$2844,2,FALSE)</f>
        <v>52.459016393442624</v>
      </c>
      <c r="R851">
        <f>VLOOKUP(A851,delay_hba1c_2843!$A$2:$C$2844,3,FALSE)</f>
        <v>10.5</v>
      </c>
      <c r="S851" t="str">
        <f>VLOOKUP(A851,retraso_4m_2843!$A$1:$B$2844,2,FALSE)</f>
        <v>SI</v>
      </c>
      <c r="T851" t="str">
        <f>VLOOKUP(A851,retraso_6m_2843!$A$2:$B$2844,2,FALSE)</f>
        <v>SI</v>
      </c>
      <c r="U851">
        <f>VLOOKUP(A851,Inactividad!$A$3:$D$3372,3,FALSE)</f>
        <v>711</v>
      </c>
      <c r="V851">
        <f>VLOOKUP(A851,Inactividad!$A$3:$D$3372,4,FALSE)</f>
        <v>55</v>
      </c>
    </row>
    <row r="852" spans="1:22" hidden="1" x14ac:dyDescent="0.25">
      <c r="A852">
        <v>59363</v>
      </c>
      <c r="B852" t="s">
        <v>10</v>
      </c>
      <c r="C852" s="1">
        <v>19245</v>
      </c>
      <c r="D852">
        <v>64</v>
      </c>
      <c r="E852" t="s">
        <v>16</v>
      </c>
      <c r="F852" t="s">
        <v>14</v>
      </c>
      <c r="G852" s="1">
        <v>39399</v>
      </c>
      <c r="H852">
        <v>55</v>
      </c>
      <c r="I852">
        <v>9</v>
      </c>
      <c r="J852">
        <v>0</v>
      </c>
      <c r="K852">
        <v>3</v>
      </c>
      <c r="L852">
        <f>VLOOKUP(A852,absolute_report_3369!$A$2:$E$3370,2,FALSE)</f>
        <v>1441</v>
      </c>
      <c r="M852">
        <f>VLOOKUP(A852,absolute_report_3369!$A$2:$E$3370,3,FALSE)</f>
        <v>78</v>
      </c>
      <c r="N852">
        <f>VLOOKUP(A852,absolute_report_3369!$A$2:$E$3370,4,FALSE)</f>
        <v>32</v>
      </c>
      <c r="O852">
        <f>VLOOKUP(A852,absolute_report_3369!$A$2:$E$3370,5,FALSE)</f>
        <v>6</v>
      </c>
      <c r="P852" t="str">
        <f>VLOOKUP(A852,Clusters_2843!$A$1:$B$2844,2,FALSE)</f>
        <v>Muy_inestable</v>
      </c>
      <c r="Q852" s="3">
        <f>VLOOKUP(A852,delay_hba1c_2843!$A$2:$B$2844,2,FALSE)</f>
        <v>140.98360655737704</v>
      </c>
      <c r="R852">
        <f>VLOOKUP(A852,delay_hba1c_2843!$A$2:$C$2844,3,FALSE)</f>
        <v>29.6</v>
      </c>
      <c r="S852" t="str">
        <f>VLOOKUP(A852,retraso_4m_2843!$A$1:$B$2844,2,FALSE)</f>
        <v>NO</v>
      </c>
      <c r="T852" t="str">
        <f>VLOOKUP(A852,retraso_6m_2843!$A$2:$B$2844,2,FALSE)</f>
        <v>NO</v>
      </c>
      <c r="U852">
        <f>VLOOKUP(A852,Inactividad!$A$3:$D$3372,3,FALSE)</f>
        <v>285</v>
      </c>
      <c r="V852">
        <f>VLOOKUP(A852,Inactividad!$A$3:$D$3372,4,FALSE)</f>
        <v>151</v>
      </c>
    </row>
    <row r="853" spans="1:22" hidden="1" x14ac:dyDescent="0.25">
      <c r="A853">
        <v>34788</v>
      </c>
      <c r="B853" t="s">
        <v>10</v>
      </c>
      <c r="C853" s="1">
        <v>24890</v>
      </c>
      <c r="D853">
        <v>48</v>
      </c>
      <c r="E853" t="s">
        <v>13</v>
      </c>
      <c r="F853" t="s">
        <v>14</v>
      </c>
      <c r="G853" s="1">
        <v>41911</v>
      </c>
      <c r="H853">
        <v>46</v>
      </c>
      <c r="I853">
        <v>2</v>
      </c>
      <c r="J853">
        <v>0</v>
      </c>
      <c r="K853">
        <v>2</v>
      </c>
      <c r="L853">
        <f>VLOOKUP(A853,absolute_report_3369!$A$2:$E$3370,2,FALSE)</f>
        <v>745</v>
      </c>
      <c r="M853">
        <f>VLOOKUP(A853,absolute_report_3369!$A$2:$E$3370,3,FALSE)</f>
        <v>27</v>
      </c>
      <c r="N853">
        <f>VLOOKUP(A853,absolute_report_3369!$A$2:$E$3370,4,FALSE)</f>
        <v>10</v>
      </c>
      <c r="O853">
        <f>VLOOKUP(A853,absolute_report_3369!$A$2:$E$3370,5,FALSE)</f>
        <v>4</v>
      </c>
      <c r="P853" t="str">
        <f>VLOOKUP(A853,Clusters_2843!$A$1:$B$2844,2,FALSE)</f>
        <v>Medio_inestable</v>
      </c>
      <c r="Q853" s="3">
        <f>VLOOKUP(A853,delay_hba1c_2843!$A$2:$B$2844,2,FALSE)</f>
        <v>0</v>
      </c>
      <c r="R853">
        <f>VLOOKUP(A853,delay_hba1c_2843!$A$2:$C$2844,3,FALSE)</f>
        <v>0</v>
      </c>
      <c r="S853" t="str">
        <f>VLOOKUP(A853,retraso_4m_2843!$A$1:$B$2844,2,FALSE)</f>
        <v>SI</v>
      </c>
      <c r="T853" t="str">
        <f>VLOOKUP(A853,retraso_6m_2843!$A$2:$B$2844,2,FALSE)</f>
        <v>SI</v>
      </c>
      <c r="U853">
        <f>VLOOKUP(A853,Inactividad!$A$3:$D$3372,3,FALSE)</f>
        <v>268</v>
      </c>
      <c r="V853">
        <f>VLOOKUP(A853,Inactividad!$A$3:$D$3372,4,FALSE)</f>
        <v>237</v>
      </c>
    </row>
    <row r="854" spans="1:22" hidden="1" x14ac:dyDescent="0.25">
      <c r="A854">
        <v>67559</v>
      </c>
      <c r="B854" t="s">
        <v>10</v>
      </c>
      <c r="C854" s="1">
        <v>23184</v>
      </c>
      <c r="D854">
        <v>53</v>
      </c>
      <c r="E854" t="s">
        <v>13</v>
      </c>
      <c r="F854" t="s">
        <v>14</v>
      </c>
      <c r="G854" s="1">
        <v>41372</v>
      </c>
      <c r="H854">
        <v>50</v>
      </c>
      <c r="I854">
        <v>3</v>
      </c>
      <c r="J854">
        <v>0</v>
      </c>
      <c r="K854">
        <v>1</v>
      </c>
      <c r="L854">
        <f>VLOOKUP(A854,absolute_report_3369!$A$2:$E$3370,2,FALSE)</f>
        <v>1290</v>
      </c>
      <c r="M854">
        <f>VLOOKUP(A854,absolute_report_3369!$A$2:$E$3370,3,FALSE)</f>
        <v>33</v>
      </c>
      <c r="N854">
        <f>VLOOKUP(A854,absolute_report_3369!$A$2:$E$3370,4,FALSE)</f>
        <v>20</v>
      </c>
      <c r="O854">
        <f>VLOOKUP(A854,absolute_report_3369!$A$2:$E$3370,5,FALSE)</f>
        <v>2</v>
      </c>
      <c r="P854" t="str">
        <f>VLOOKUP(A854,Clusters_2843!$A$1:$B$2844,2,FALSE)</f>
        <v>mejora</v>
      </c>
      <c r="Q854" s="3">
        <f>VLOOKUP(A854,delay_hba1c_2843!$A$2:$B$2844,2,FALSE)</f>
        <v>30.434782608695652</v>
      </c>
      <c r="R854">
        <f>VLOOKUP(A854,delay_hba1c_2843!$A$2:$C$2844,3,FALSE)</f>
        <v>30.4</v>
      </c>
      <c r="S854" t="str">
        <f>VLOOKUP(A854,retraso_4m_2843!$A$1:$B$2844,2,FALSE)</f>
        <v>SI</v>
      </c>
      <c r="T854" t="str">
        <f>VLOOKUP(A854,retraso_6m_2843!$A$2:$B$2844,2,FALSE)</f>
        <v>SI</v>
      </c>
      <c r="U854">
        <f>VLOOKUP(A854,Inactividad!$A$3:$D$3372,3,FALSE)</f>
        <v>424</v>
      </c>
      <c r="V854">
        <f>VLOOKUP(A854,Inactividad!$A$3:$D$3372,4,FALSE)</f>
        <v>343</v>
      </c>
    </row>
    <row r="855" spans="1:22" hidden="1" x14ac:dyDescent="0.25">
      <c r="A855">
        <v>2025</v>
      </c>
      <c r="B855" t="s">
        <v>15</v>
      </c>
      <c r="C855" s="1">
        <v>25086</v>
      </c>
      <c r="D855">
        <v>48</v>
      </c>
      <c r="E855" t="s">
        <v>11</v>
      </c>
      <c r="F855" t="s">
        <v>14</v>
      </c>
      <c r="G855" s="1">
        <v>40583</v>
      </c>
      <c r="H855">
        <v>43</v>
      </c>
      <c r="I855">
        <v>5</v>
      </c>
      <c r="J855">
        <v>0</v>
      </c>
      <c r="K855">
        <v>1</v>
      </c>
      <c r="L855">
        <f>VLOOKUP(A855,absolute_report_3369!$A$2:$E$3370,2,FALSE)</f>
        <v>1580</v>
      </c>
      <c r="M855">
        <f>VLOOKUP(A855,absolute_report_3369!$A$2:$E$3370,3,FALSE)</f>
        <v>26</v>
      </c>
      <c r="N855">
        <f>VLOOKUP(A855,absolute_report_3369!$A$2:$E$3370,4,FALSE)</f>
        <v>19</v>
      </c>
      <c r="O855">
        <f>VLOOKUP(A855,absolute_report_3369!$A$2:$E$3370,5,FALSE)</f>
        <v>5</v>
      </c>
      <c r="P855" t="str">
        <f>VLOOKUP(A855,Clusters_2843!$A$1:$B$2844,2,FALSE)</f>
        <v>[7-9]</v>
      </c>
      <c r="Q855" s="3">
        <f>VLOOKUP(A855,delay_hba1c_2843!$A$2:$B$2844,2,FALSE)</f>
        <v>85.245901639344268</v>
      </c>
      <c r="R855">
        <f>VLOOKUP(A855,delay_hba1c_2843!$A$2:$C$2844,3,FALSE)</f>
        <v>38.9</v>
      </c>
      <c r="S855" t="str">
        <f>VLOOKUP(A855,retraso_4m_2843!$A$1:$B$2844,2,FALSE)</f>
        <v>NO</v>
      </c>
      <c r="T855" t="str">
        <f>VLOOKUP(A855,retraso_6m_2843!$A$2:$B$2844,2,FALSE)</f>
        <v>SI</v>
      </c>
      <c r="U855">
        <f>VLOOKUP(A855,Inactividad!$A$3:$D$3372,3,FALSE)</f>
        <v>457</v>
      </c>
      <c r="V855">
        <f>VLOOKUP(A855,Inactividad!$A$3:$D$3372,4,FALSE)</f>
        <v>245</v>
      </c>
    </row>
    <row r="856" spans="1:22" hidden="1" x14ac:dyDescent="0.25">
      <c r="A856">
        <v>51179</v>
      </c>
      <c r="B856" t="s">
        <v>10</v>
      </c>
      <c r="C856" s="1">
        <v>16426</v>
      </c>
      <c r="D856">
        <v>72</v>
      </c>
      <c r="E856" t="s">
        <v>13</v>
      </c>
      <c r="F856" t="s">
        <v>12</v>
      </c>
      <c r="G856" s="1">
        <v>39506</v>
      </c>
      <c r="H856">
        <v>64</v>
      </c>
      <c r="I856">
        <v>8</v>
      </c>
      <c r="J856">
        <v>2</v>
      </c>
      <c r="K856">
        <v>0</v>
      </c>
      <c r="L856">
        <f>VLOOKUP(A856,absolute_report_3369!$A$2:$E$3370,2,FALSE)</f>
        <v>1476</v>
      </c>
      <c r="M856">
        <f>VLOOKUP(A856,absolute_report_3369!$A$2:$E$3370,3,FALSE)</f>
        <v>60</v>
      </c>
      <c r="N856">
        <f>VLOOKUP(A856,absolute_report_3369!$A$2:$E$3370,4,FALSE)</f>
        <v>30</v>
      </c>
      <c r="O856">
        <f>VLOOKUP(A856,absolute_report_3369!$A$2:$E$3370,5,FALSE)</f>
        <v>4</v>
      </c>
      <c r="P856" t="str">
        <f>VLOOKUP(A856,Clusters_2843!$A$1:$B$2844,2,FALSE)</f>
        <v>mejora</v>
      </c>
      <c r="Q856" s="3">
        <f>VLOOKUP(A856,delay_hba1c_2843!$A$2:$B$2844,2,FALSE)</f>
        <v>383.69565217391306</v>
      </c>
      <c r="R856">
        <f>VLOOKUP(A856,delay_hba1c_2843!$A$2:$C$2844,3,FALSE)</f>
        <v>182.2</v>
      </c>
      <c r="S856" t="str">
        <f>VLOOKUP(A856,retraso_4m_2843!$A$1:$B$2844,2,FALSE)</f>
        <v>NO</v>
      </c>
      <c r="T856" t="str">
        <f>VLOOKUP(A856,retraso_6m_2843!$A$2:$B$2844,2,FALSE)</f>
        <v>NO</v>
      </c>
      <c r="U856">
        <f>VLOOKUP(A856,Inactividad!$A$3:$D$3372,3,FALSE)</f>
        <v>313</v>
      </c>
      <c r="V856">
        <f>VLOOKUP(A856,Inactividad!$A$3:$D$3372,4,FALSE)</f>
        <v>452</v>
      </c>
    </row>
    <row r="857" spans="1:22" hidden="1" x14ac:dyDescent="0.25">
      <c r="A857">
        <v>116717</v>
      </c>
      <c r="B857" t="s">
        <v>10</v>
      </c>
      <c r="C857" s="1">
        <v>11987</v>
      </c>
      <c r="D857">
        <v>84</v>
      </c>
      <c r="E857" t="s">
        <v>16</v>
      </c>
      <c r="F857" t="s">
        <v>12</v>
      </c>
      <c r="G857" s="1">
        <v>41690</v>
      </c>
      <c r="H857">
        <v>82</v>
      </c>
      <c r="I857">
        <v>2</v>
      </c>
      <c r="J857">
        <v>2</v>
      </c>
      <c r="K857">
        <v>0</v>
      </c>
      <c r="L857">
        <f>VLOOKUP(A857,absolute_report_3369!$A$2:$E$3370,2,FALSE)</f>
        <v>336</v>
      </c>
      <c r="M857">
        <f>VLOOKUP(A857,absolute_report_3369!$A$2:$E$3370,3,FALSE)</f>
        <v>63</v>
      </c>
      <c r="N857">
        <f>VLOOKUP(A857,absolute_report_3369!$A$2:$E$3370,4,FALSE)</f>
        <v>24</v>
      </c>
      <c r="O857">
        <f>VLOOKUP(A857,absolute_report_3369!$A$2:$E$3370,5,FALSE)</f>
        <v>2</v>
      </c>
      <c r="P857" t="str">
        <f>VLOOKUP(A857,Clusters_2843!$A$1:$B$2844,2,FALSE)</f>
        <v>mejora</v>
      </c>
      <c r="Q857" s="3">
        <f>VLOOKUP(A857,delay_hba1c_2843!$A$2:$B$2844,2,FALSE)</f>
        <v>128.2608695652174</v>
      </c>
      <c r="R857">
        <f>VLOOKUP(A857,delay_hba1c_2843!$A$2:$C$2844,3,FALSE)</f>
        <v>128.30000000000001</v>
      </c>
      <c r="S857" t="str">
        <f>VLOOKUP(A857,retraso_4m_2843!$A$1:$B$2844,2,FALSE)</f>
        <v>SI</v>
      </c>
      <c r="T857" t="str">
        <f>VLOOKUP(A857,retraso_6m_2843!$A$2:$B$2844,2,FALSE)</f>
        <v>SI</v>
      </c>
      <c r="U857">
        <f>VLOOKUP(A857,Inactividad!$A$3:$D$3372,3,FALSE)</f>
        <v>264</v>
      </c>
      <c r="V857">
        <f>VLOOKUP(A857,Inactividad!$A$3:$D$3372,4,FALSE)</f>
        <v>103</v>
      </c>
    </row>
    <row r="858" spans="1:22" hidden="1" x14ac:dyDescent="0.25">
      <c r="A858">
        <v>2031</v>
      </c>
      <c r="B858" t="s">
        <v>15</v>
      </c>
      <c r="C858" s="1">
        <v>18341</v>
      </c>
      <c r="D858">
        <v>66</v>
      </c>
      <c r="E858" t="s">
        <v>11</v>
      </c>
      <c r="F858" t="s">
        <v>14</v>
      </c>
      <c r="G858" s="1">
        <v>39270</v>
      </c>
      <c r="H858">
        <v>57</v>
      </c>
      <c r="I858">
        <v>9</v>
      </c>
      <c r="J858">
        <v>0</v>
      </c>
      <c r="K858">
        <v>1</v>
      </c>
      <c r="L858">
        <f>VLOOKUP(A858,absolute_report_3369!$A$2:$E$3370,2,FALSE)</f>
        <v>1555</v>
      </c>
      <c r="M858">
        <f>VLOOKUP(A858,absolute_report_3369!$A$2:$E$3370,3,FALSE)</f>
        <v>51</v>
      </c>
      <c r="N858">
        <f>VLOOKUP(A858,absolute_report_3369!$A$2:$E$3370,4,FALSE)</f>
        <v>30</v>
      </c>
      <c r="O858">
        <f>VLOOKUP(A858,absolute_report_3369!$A$2:$E$3370,5,FALSE)</f>
        <v>5</v>
      </c>
      <c r="P858" t="str">
        <f>VLOOKUP(A858,Clusters_2843!$A$1:$B$2844,2,FALSE)</f>
        <v>mejora</v>
      </c>
      <c r="Q858" s="3">
        <f>VLOOKUP(A858,delay_hba1c_2843!$A$2:$B$2844,2,FALSE)</f>
        <v>115.21739130434783</v>
      </c>
      <c r="R858">
        <f>VLOOKUP(A858,delay_hba1c_2843!$A$2:$C$2844,3,FALSE)</f>
        <v>38.5</v>
      </c>
      <c r="S858" t="str">
        <f>VLOOKUP(A858,retraso_4m_2843!$A$1:$B$2844,2,FALSE)</f>
        <v>SI</v>
      </c>
      <c r="T858" t="str">
        <f>VLOOKUP(A858,retraso_6m_2843!$A$2:$B$2844,2,FALSE)</f>
        <v>SI</v>
      </c>
      <c r="U858">
        <f>VLOOKUP(A858,Inactividad!$A$3:$D$3372,3,FALSE)</f>
        <v>634</v>
      </c>
      <c r="V858">
        <f>VLOOKUP(A858,Inactividad!$A$3:$D$3372,4,FALSE)</f>
        <v>626</v>
      </c>
    </row>
    <row r="859" spans="1:22" hidden="1" x14ac:dyDescent="0.25">
      <c r="A859">
        <v>59380</v>
      </c>
      <c r="B859" t="s">
        <v>15</v>
      </c>
      <c r="C859" s="1">
        <v>14759</v>
      </c>
      <c r="D859">
        <v>76</v>
      </c>
      <c r="E859" t="s">
        <v>11</v>
      </c>
      <c r="F859" t="s">
        <v>12</v>
      </c>
      <c r="G859" s="1">
        <v>42298</v>
      </c>
      <c r="H859">
        <v>75</v>
      </c>
      <c r="I859">
        <v>1</v>
      </c>
      <c r="J859">
        <v>0</v>
      </c>
      <c r="K859">
        <v>1</v>
      </c>
      <c r="L859">
        <f>VLOOKUP(A859,absolute_report_3369!$A$2:$E$3370,2,FALSE)</f>
        <v>4</v>
      </c>
      <c r="M859">
        <f>VLOOKUP(A859,absolute_report_3369!$A$2:$E$3370,3,FALSE)</f>
        <v>2</v>
      </c>
      <c r="N859">
        <f>VLOOKUP(A859,absolute_report_3369!$A$2:$E$3370,4,FALSE)</f>
        <v>2</v>
      </c>
      <c r="O859">
        <f>VLOOKUP(A859,absolute_report_3369!$A$2:$E$3370,5,FALSE)</f>
        <v>0</v>
      </c>
      <c r="P859" t="e">
        <f>VLOOKUP(A859,Clusters_2843!$A$1:$B$2844,2,FALSE)</f>
        <v>#N/A</v>
      </c>
      <c r="Q859">
        <v>-1</v>
      </c>
      <c r="R859">
        <v>-1</v>
      </c>
      <c r="S859" t="e">
        <f>VLOOKUP(A859,retraso_4m_2843!$A$1:$B$2844,2,FALSE)</f>
        <v>#N/A</v>
      </c>
      <c r="T859" t="e">
        <f>VLOOKUP(A859,retraso_6m_2843!$A$2:$B$2844,2,FALSE)</f>
        <v>#N/A</v>
      </c>
      <c r="U859">
        <f>VLOOKUP(A859,Inactividad!$A$3:$D$3372,3,FALSE)</f>
        <v>4</v>
      </c>
      <c r="V859">
        <f>VLOOKUP(A859,Inactividad!$A$3:$D$3372,4,FALSE)</f>
        <v>4</v>
      </c>
    </row>
    <row r="860" spans="1:22" hidden="1" x14ac:dyDescent="0.25">
      <c r="A860">
        <v>92150</v>
      </c>
      <c r="B860" t="s">
        <v>15</v>
      </c>
      <c r="C860" s="1">
        <v>15151</v>
      </c>
      <c r="D860">
        <v>75</v>
      </c>
      <c r="E860" t="s">
        <v>11</v>
      </c>
      <c r="F860" t="s">
        <v>12</v>
      </c>
      <c r="G860" s="1">
        <v>42172</v>
      </c>
      <c r="H860">
        <v>74</v>
      </c>
      <c r="I860">
        <v>1</v>
      </c>
      <c r="J860">
        <v>4</v>
      </c>
      <c r="K860">
        <v>0</v>
      </c>
      <c r="L860">
        <f>VLOOKUP(A860,absolute_report_3369!$A$2:$E$3370,2,FALSE)</f>
        <v>508</v>
      </c>
      <c r="M860">
        <f>VLOOKUP(A860,absolute_report_3369!$A$2:$E$3370,3,FALSE)</f>
        <v>25</v>
      </c>
      <c r="N860">
        <f>VLOOKUP(A860,absolute_report_3369!$A$2:$E$3370,4,FALSE)</f>
        <v>18</v>
      </c>
      <c r="O860">
        <f>VLOOKUP(A860,absolute_report_3369!$A$2:$E$3370,5,FALSE)</f>
        <v>2</v>
      </c>
      <c r="P860" t="str">
        <f>VLOOKUP(A860,Clusters_2843!$A$1:$B$2844,2,FALSE)</f>
        <v>[7-9]</v>
      </c>
      <c r="Q860" s="3">
        <f>VLOOKUP(A860,delay_hba1c_2843!$A$2:$B$2844,2,FALSE)</f>
        <v>37.704918032786885</v>
      </c>
      <c r="R860">
        <f>VLOOKUP(A860,delay_hba1c_2843!$A$2:$C$2844,3,FALSE)</f>
        <v>37.700000000000003</v>
      </c>
      <c r="S860" t="str">
        <f>VLOOKUP(A860,retraso_4m_2843!$A$1:$B$2844,2,FALSE)</f>
        <v>SI</v>
      </c>
      <c r="T860" t="str">
        <f>VLOOKUP(A860,retraso_6m_2843!$A$2:$B$2844,2,FALSE)</f>
        <v>SI</v>
      </c>
      <c r="U860">
        <f>VLOOKUP(A860,Inactividad!$A$3:$D$3372,3,FALSE)</f>
        <v>189</v>
      </c>
      <c r="V860">
        <f>VLOOKUP(A860,Inactividad!$A$3:$D$3372,4,FALSE)</f>
        <v>161</v>
      </c>
    </row>
    <row r="861" spans="1:22" hidden="1" x14ac:dyDescent="0.25">
      <c r="A861">
        <v>34807</v>
      </c>
      <c r="B861" t="s">
        <v>10</v>
      </c>
      <c r="C861" s="1">
        <v>24228</v>
      </c>
      <c r="D861">
        <v>50</v>
      </c>
      <c r="E861" t="s">
        <v>13</v>
      </c>
      <c r="F861" t="s">
        <v>12</v>
      </c>
      <c r="G861" s="1">
        <v>41715</v>
      </c>
      <c r="H861">
        <v>48</v>
      </c>
      <c r="I861">
        <v>2</v>
      </c>
      <c r="J861">
        <v>0</v>
      </c>
      <c r="K861">
        <v>1</v>
      </c>
      <c r="L861">
        <f>VLOOKUP(A861,absolute_report_3369!$A$2:$E$3370,2,FALSE)</f>
        <v>954</v>
      </c>
      <c r="M861">
        <f>VLOOKUP(A861,absolute_report_3369!$A$2:$E$3370,3,FALSE)</f>
        <v>45</v>
      </c>
      <c r="N861">
        <f>VLOOKUP(A861,absolute_report_3369!$A$2:$E$3370,4,FALSE)</f>
        <v>24</v>
      </c>
      <c r="O861">
        <f>VLOOKUP(A861,absolute_report_3369!$A$2:$E$3370,5,FALSE)</f>
        <v>2</v>
      </c>
      <c r="P861" t="str">
        <f>VLOOKUP(A861,Clusters_2843!$A$1:$B$2844,2,FALSE)</f>
        <v>&gt;9</v>
      </c>
      <c r="Q861" s="3">
        <f>VLOOKUP(A861,delay_hba1c_2843!$A$2:$B$2844,2,FALSE)</f>
        <v>503.26086956521738</v>
      </c>
      <c r="R861">
        <f>VLOOKUP(A861,delay_hba1c_2843!$A$2:$C$2844,3,FALSE)</f>
        <v>503.3</v>
      </c>
      <c r="S861" t="str">
        <f>VLOOKUP(A861,retraso_4m_2843!$A$1:$B$2844,2,FALSE)</f>
        <v>NO</v>
      </c>
      <c r="T861" t="str">
        <f>VLOOKUP(A861,retraso_6m_2843!$A$2:$B$2844,2,FALSE)</f>
        <v>NO</v>
      </c>
      <c r="U861">
        <f>VLOOKUP(A861,Inactividad!$A$3:$D$3372,3,FALSE)</f>
        <v>515</v>
      </c>
      <c r="V861">
        <f>VLOOKUP(A861,Inactividad!$A$3:$D$3372,4,FALSE)</f>
        <v>459</v>
      </c>
    </row>
    <row r="862" spans="1:22" hidden="1" x14ac:dyDescent="0.25">
      <c r="A862">
        <v>32638</v>
      </c>
      <c r="B862" t="s">
        <v>15</v>
      </c>
      <c r="C862" s="1">
        <v>19944</v>
      </c>
      <c r="D862">
        <v>62</v>
      </c>
      <c r="E862" t="s">
        <v>13</v>
      </c>
      <c r="F862" t="s">
        <v>14</v>
      </c>
      <c r="G862" s="1">
        <v>40709</v>
      </c>
      <c r="H862">
        <v>57</v>
      </c>
      <c r="I862">
        <v>5</v>
      </c>
      <c r="J862">
        <v>0</v>
      </c>
      <c r="K862">
        <v>0</v>
      </c>
      <c r="L862">
        <f>VLOOKUP(A862,absolute_report_3369!$A$2:$E$3370,2,FALSE)</f>
        <v>1581</v>
      </c>
      <c r="M862">
        <f>VLOOKUP(A862,absolute_report_3369!$A$2:$E$3370,3,FALSE)</f>
        <v>44</v>
      </c>
      <c r="N862">
        <f>VLOOKUP(A862,absolute_report_3369!$A$2:$E$3370,4,FALSE)</f>
        <v>16</v>
      </c>
      <c r="O862">
        <f>VLOOKUP(A862,absolute_report_3369!$A$2:$E$3370,5,FALSE)</f>
        <v>2</v>
      </c>
      <c r="P862" t="str">
        <f>VLOOKUP(A862,Clusters_2843!$A$1:$B$2844,2,FALSE)</f>
        <v>empeora</v>
      </c>
      <c r="Q862" s="3">
        <f>VLOOKUP(A862,delay_hba1c_2843!$A$2:$B$2844,2,FALSE)</f>
        <v>335.86956521739131</v>
      </c>
      <c r="R862">
        <f>VLOOKUP(A862,delay_hba1c_2843!$A$2:$C$2844,3,FALSE)</f>
        <v>335.9</v>
      </c>
      <c r="S862" t="str">
        <f>VLOOKUP(A862,retraso_4m_2843!$A$1:$B$2844,2,FALSE)</f>
        <v>NO</v>
      </c>
      <c r="T862" t="str">
        <f>VLOOKUP(A862,retraso_6m_2843!$A$2:$B$2844,2,FALSE)</f>
        <v>NO</v>
      </c>
      <c r="U862">
        <f>VLOOKUP(A862,Inactividad!$A$3:$D$3372,3,FALSE)</f>
        <v>976</v>
      </c>
      <c r="V862">
        <f>VLOOKUP(A862,Inactividad!$A$3:$D$3372,4,FALSE)</f>
        <v>749</v>
      </c>
    </row>
    <row r="863" spans="1:22" hidden="1" x14ac:dyDescent="0.25">
      <c r="A863">
        <v>51194</v>
      </c>
      <c r="B863" t="s">
        <v>10</v>
      </c>
      <c r="C863" s="1">
        <v>21108</v>
      </c>
      <c r="D863">
        <v>59</v>
      </c>
      <c r="E863" t="s">
        <v>13</v>
      </c>
      <c r="F863" t="s">
        <v>12</v>
      </c>
      <c r="G863" s="1">
        <v>40632</v>
      </c>
      <c r="H863">
        <v>54</v>
      </c>
      <c r="I863">
        <v>5</v>
      </c>
      <c r="J863">
        <v>0</v>
      </c>
      <c r="K863">
        <v>1</v>
      </c>
      <c r="L863">
        <f>VLOOKUP(A863,absolute_report_3369!$A$2:$E$3370,2,FALSE)</f>
        <v>689</v>
      </c>
      <c r="M863">
        <f>VLOOKUP(A863,absolute_report_3369!$A$2:$E$3370,3,FALSE)</f>
        <v>13</v>
      </c>
      <c r="N863">
        <f>VLOOKUP(A863,absolute_report_3369!$A$2:$E$3370,4,FALSE)</f>
        <v>8</v>
      </c>
      <c r="O863">
        <f>VLOOKUP(A863,absolute_report_3369!$A$2:$E$3370,5,FALSE)</f>
        <v>1</v>
      </c>
      <c r="P863" t="e">
        <f>VLOOKUP(A863,Clusters_2843!$A$1:$B$2844,2,FALSE)</f>
        <v>#N/A</v>
      </c>
      <c r="Q863">
        <v>-1</v>
      </c>
      <c r="R863">
        <v>-1</v>
      </c>
      <c r="S863" t="e">
        <f>VLOOKUP(A863,retraso_4m_2843!$A$1:$B$2844,2,FALSE)</f>
        <v>#N/A</v>
      </c>
      <c r="T863" t="e">
        <f>VLOOKUP(A863,retraso_6m_2843!$A$2:$B$2844,2,FALSE)</f>
        <v>#N/A</v>
      </c>
      <c r="U863">
        <f>VLOOKUP(A863,Inactividad!$A$3:$D$3372,3,FALSE)</f>
        <v>25</v>
      </c>
      <c r="V863">
        <f>VLOOKUP(A863,Inactividad!$A$3:$D$3372,4,FALSE)</f>
        <v>486</v>
      </c>
    </row>
    <row r="864" spans="1:22" hidden="1" x14ac:dyDescent="0.25">
      <c r="A864">
        <v>83963</v>
      </c>
      <c r="B864" t="s">
        <v>15</v>
      </c>
      <c r="C864" s="1">
        <v>26413</v>
      </c>
      <c r="D864">
        <v>44</v>
      </c>
      <c r="E864" t="s">
        <v>11</v>
      </c>
      <c r="F864" t="s">
        <v>14</v>
      </c>
      <c r="G864" s="1">
        <v>39960</v>
      </c>
      <c r="H864">
        <v>37</v>
      </c>
      <c r="I864">
        <v>7</v>
      </c>
      <c r="J864">
        <v>0</v>
      </c>
      <c r="K864">
        <v>1</v>
      </c>
      <c r="L864">
        <f>VLOOKUP(A864,absolute_report_3369!$A$2:$E$3370,2,FALSE)</f>
        <v>1580</v>
      </c>
      <c r="M864">
        <f>VLOOKUP(A864,absolute_report_3369!$A$2:$E$3370,3,FALSE)</f>
        <v>28</v>
      </c>
      <c r="N864">
        <f>VLOOKUP(A864,absolute_report_3369!$A$2:$E$3370,4,FALSE)</f>
        <v>16</v>
      </c>
      <c r="O864">
        <f>VLOOKUP(A864,absolute_report_3369!$A$2:$E$3370,5,FALSE)</f>
        <v>3</v>
      </c>
      <c r="P864" t="str">
        <f>VLOOKUP(A864,Clusters_2843!$A$1:$B$2844,2,FALSE)</f>
        <v>Muy_inestable</v>
      </c>
      <c r="Q864" s="3">
        <f>VLOOKUP(A864,delay_hba1c_2843!$A$2:$B$2844,2,FALSE)</f>
        <v>84.782608695652172</v>
      </c>
      <c r="R864">
        <f>VLOOKUP(A864,delay_hba1c_2843!$A$2:$C$2844,3,FALSE)</f>
        <v>42.4</v>
      </c>
      <c r="S864" t="str">
        <f>VLOOKUP(A864,retraso_4m_2843!$A$1:$B$2844,2,FALSE)</f>
        <v>SI</v>
      </c>
      <c r="T864" t="str">
        <f>VLOOKUP(A864,retraso_6m_2843!$A$2:$B$2844,2,FALSE)</f>
        <v>SI</v>
      </c>
      <c r="U864">
        <f>VLOOKUP(A864,Inactividad!$A$3:$D$3372,3,FALSE)</f>
        <v>522</v>
      </c>
      <c r="V864">
        <f>VLOOKUP(A864,Inactividad!$A$3:$D$3372,4,FALSE)</f>
        <v>249</v>
      </c>
    </row>
    <row r="865" spans="1:22" hidden="1" x14ac:dyDescent="0.25">
      <c r="A865">
        <v>43007</v>
      </c>
      <c r="B865" t="s">
        <v>15</v>
      </c>
      <c r="C865" s="1">
        <v>13612</v>
      </c>
      <c r="D865">
        <v>79</v>
      </c>
      <c r="E865" t="s">
        <v>11</v>
      </c>
      <c r="F865" t="s">
        <v>14</v>
      </c>
      <c r="G865" s="1">
        <v>39107</v>
      </c>
      <c r="H865">
        <v>70</v>
      </c>
      <c r="I865">
        <v>9</v>
      </c>
      <c r="J865">
        <v>4</v>
      </c>
      <c r="K865">
        <v>1</v>
      </c>
      <c r="L865">
        <f>VLOOKUP(A865,absolute_report_3369!$A$2:$E$3370,2,FALSE)</f>
        <v>1325</v>
      </c>
      <c r="M865">
        <f>VLOOKUP(A865,absolute_report_3369!$A$2:$E$3370,3,FALSE)</f>
        <v>28</v>
      </c>
      <c r="N865">
        <f>VLOOKUP(A865,absolute_report_3369!$A$2:$E$3370,4,FALSE)</f>
        <v>20</v>
      </c>
      <c r="O865">
        <f>VLOOKUP(A865,absolute_report_3369!$A$2:$E$3370,5,FALSE)</f>
        <v>4</v>
      </c>
      <c r="P865" t="str">
        <f>VLOOKUP(A865,Clusters_2843!$A$1:$B$2844,2,FALSE)</f>
        <v>Medio_inestable</v>
      </c>
      <c r="Q865" s="3">
        <f>VLOOKUP(A865,delay_hba1c_2843!$A$2:$B$2844,2,FALSE)</f>
        <v>110.38251366120218</v>
      </c>
      <c r="R865">
        <f>VLOOKUP(A865,delay_hba1c_2843!$A$2:$C$2844,3,FALSE)</f>
        <v>64.099999999999994</v>
      </c>
      <c r="S865" t="str">
        <f>VLOOKUP(A865,retraso_4m_2843!$A$1:$B$2844,2,FALSE)</f>
        <v>NO</v>
      </c>
      <c r="T865" t="str">
        <f>VLOOKUP(A865,retraso_6m_2843!$A$2:$B$2844,2,FALSE)</f>
        <v>NO</v>
      </c>
      <c r="U865">
        <f>VLOOKUP(A865,Inactividad!$A$3:$D$3372,3,FALSE)</f>
        <v>443</v>
      </c>
      <c r="V865">
        <f>VLOOKUP(A865,Inactividad!$A$3:$D$3372,4,FALSE)</f>
        <v>290</v>
      </c>
    </row>
    <row r="866" spans="1:22" hidden="1" x14ac:dyDescent="0.25">
      <c r="A866">
        <v>116737</v>
      </c>
      <c r="B866" t="s">
        <v>10</v>
      </c>
      <c r="C866" s="1">
        <v>28276</v>
      </c>
      <c r="D866">
        <v>39</v>
      </c>
      <c r="E866" t="s">
        <v>13</v>
      </c>
      <c r="F866" t="s">
        <v>12</v>
      </c>
      <c r="G866" s="1">
        <v>41710</v>
      </c>
      <c r="H866">
        <v>37</v>
      </c>
      <c r="I866">
        <v>2</v>
      </c>
      <c r="J866">
        <v>1</v>
      </c>
      <c r="K866">
        <v>1</v>
      </c>
      <c r="L866">
        <f>VLOOKUP(A866,absolute_report_3369!$A$2:$E$3370,2,FALSE)</f>
        <v>883</v>
      </c>
      <c r="M866">
        <f>VLOOKUP(A866,absolute_report_3369!$A$2:$E$3370,3,FALSE)</f>
        <v>79</v>
      </c>
      <c r="N866">
        <f>VLOOKUP(A866,absolute_report_3369!$A$2:$E$3370,4,FALSE)</f>
        <v>38</v>
      </c>
      <c r="O866">
        <f>VLOOKUP(A866,absolute_report_3369!$A$2:$E$3370,5,FALSE)</f>
        <v>5</v>
      </c>
      <c r="P866" t="str">
        <f>VLOOKUP(A866,Clusters_2843!$A$1:$B$2844,2,FALSE)</f>
        <v>&gt;9</v>
      </c>
      <c r="Q866" s="3">
        <f>VLOOKUP(A866,delay_hba1c_2843!$A$2:$B$2844,2,FALSE)</f>
        <v>279.3478260869565</v>
      </c>
      <c r="R866">
        <f>VLOOKUP(A866,delay_hba1c_2843!$A$2:$C$2844,3,FALSE)</f>
        <v>109.2</v>
      </c>
      <c r="S866" t="str">
        <f>VLOOKUP(A866,retraso_4m_2843!$A$1:$B$2844,2,FALSE)</f>
        <v>NO</v>
      </c>
      <c r="T866" t="str">
        <f>VLOOKUP(A866,retraso_6m_2843!$A$2:$B$2844,2,FALSE)</f>
        <v>NO</v>
      </c>
      <c r="U866">
        <f>VLOOKUP(A866,Inactividad!$A$3:$D$3372,3,FALSE)</f>
        <v>132</v>
      </c>
      <c r="V866">
        <f>VLOOKUP(A866,Inactividad!$A$3:$D$3372,4,FALSE)</f>
        <v>77</v>
      </c>
    </row>
    <row r="867" spans="1:22" hidden="1" x14ac:dyDescent="0.25">
      <c r="A867">
        <v>2051</v>
      </c>
      <c r="B867" t="s">
        <v>10</v>
      </c>
      <c r="C867" s="1">
        <v>24802</v>
      </c>
      <c r="D867">
        <v>49</v>
      </c>
      <c r="E867" t="s">
        <v>11</v>
      </c>
      <c r="F867" t="s">
        <v>12</v>
      </c>
      <c r="G867" s="1">
        <v>41842</v>
      </c>
      <c r="H867">
        <v>47</v>
      </c>
      <c r="I867">
        <v>2</v>
      </c>
      <c r="J867">
        <v>1</v>
      </c>
      <c r="K867">
        <v>4</v>
      </c>
      <c r="L867">
        <f>VLOOKUP(A867,absolute_report_3369!$A$2:$E$3370,2,FALSE)</f>
        <v>838</v>
      </c>
      <c r="M867">
        <f>VLOOKUP(A867,absolute_report_3369!$A$2:$E$3370,3,FALSE)</f>
        <v>56</v>
      </c>
      <c r="N867">
        <f>VLOOKUP(A867,absolute_report_3369!$A$2:$E$3370,4,FALSE)</f>
        <v>44</v>
      </c>
      <c r="O867">
        <f>VLOOKUP(A867,absolute_report_3369!$A$2:$E$3370,5,FALSE)</f>
        <v>4</v>
      </c>
      <c r="P867" t="str">
        <f>VLOOKUP(A867,Clusters_2843!$A$1:$B$2844,2,FALSE)</f>
        <v>Muy_inestable</v>
      </c>
      <c r="Q867" s="3">
        <f>VLOOKUP(A867,delay_hba1c_2843!$A$2:$B$2844,2,FALSE)</f>
        <v>89.617486338797818</v>
      </c>
      <c r="R867">
        <f>VLOOKUP(A867,delay_hba1c_2843!$A$2:$C$2844,3,FALSE)</f>
        <v>29.9</v>
      </c>
      <c r="S867" t="str">
        <f>VLOOKUP(A867,retraso_4m_2843!$A$1:$B$2844,2,FALSE)</f>
        <v>NO</v>
      </c>
      <c r="T867" t="str">
        <f>VLOOKUP(A867,retraso_6m_2843!$A$2:$B$2844,2,FALSE)</f>
        <v>SI</v>
      </c>
      <c r="U867">
        <f>VLOOKUP(A867,Inactividad!$A$3:$D$3372,3,FALSE)</f>
        <v>281</v>
      </c>
      <c r="V867">
        <f>VLOOKUP(A867,Inactividad!$A$3:$D$3372,4,FALSE)</f>
        <v>48</v>
      </c>
    </row>
    <row r="868" spans="1:22" hidden="1" x14ac:dyDescent="0.25">
      <c r="A868">
        <v>108548</v>
      </c>
      <c r="B868" t="s">
        <v>10</v>
      </c>
      <c r="C868" s="1">
        <v>21060</v>
      </c>
      <c r="D868">
        <v>59</v>
      </c>
      <c r="E868" t="s">
        <v>16</v>
      </c>
      <c r="F868" t="s">
        <v>12</v>
      </c>
      <c r="G868" s="1">
        <v>41957</v>
      </c>
      <c r="H868">
        <v>57</v>
      </c>
      <c r="I868">
        <v>2</v>
      </c>
      <c r="J868">
        <v>0</v>
      </c>
      <c r="K868">
        <v>1</v>
      </c>
      <c r="L868">
        <f>VLOOKUP(A868,absolute_report_3369!$A$2:$E$3370,2,FALSE)</f>
        <v>712</v>
      </c>
      <c r="M868">
        <f>VLOOKUP(A868,absolute_report_3369!$A$2:$E$3370,3,FALSE)</f>
        <v>47</v>
      </c>
      <c r="N868">
        <f>VLOOKUP(A868,absolute_report_3369!$A$2:$E$3370,4,FALSE)</f>
        <v>18</v>
      </c>
      <c r="O868">
        <f>VLOOKUP(A868,absolute_report_3369!$A$2:$E$3370,5,FALSE)</f>
        <v>5</v>
      </c>
      <c r="P868" t="str">
        <f>VLOOKUP(A868,Clusters_2843!$A$1:$B$2844,2,FALSE)</f>
        <v>estable</v>
      </c>
      <c r="Q868" s="3">
        <f>VLOOKUP(A868,delay_hba1c_2843!$A$2:$B$2844,2,FALSE)</f>
        <v>0</v>
      </c>
      <c r="R868">
        <f>VLOOKUP(A868,delay_hba1c_2843!$A$2:$C$2844,3,FALSE)</f>
        <v>0</v>
      </c>
      <c r="S868" t="str">
        <f>VLOOKUP(A868,retraso_4m_2843!$A$1:$B$2844,2,FALSE)</f>
        <v>SI</v>
      </c>
      <c r="T868" t="str">
        <f>VLOOKUP(A868,retraso_6m_2843!$A$2:$B$2844,2,FALSE)</f>
        <v>SI</v>
      </c>
      <c r="U868">
        <f>VLOOKUP(A868,Inactividad!$A$3:$D$3372,3,FALSE)</f>
        <v>154</v>
      </c>
      <c r="V868">
        <f>VLOOKUP(A868,Inactividad!$A$3:$D$3372,4,FALSE)</f>
        <v>127</v>
      </c>
    </row>
    <row r="869" spans="1:22" hidden="1" x14ac:dyDescent="0.25">
      <c r="A869">
        <v>34821</v>
      </c>
      <c r="B869" t="s">
        <v>10</v>
      </c>
      <c r="C869" s="1">
        <v>20721</v>
      </c>
      <c r="D869">
        <v>60</v>
      </c>
      <c r="E869" t="s">
        <v>13</v>
      </c>
      <c r="F869" t="s">
        <v>14</v>
      </c>
      <c r="G869" s="1">
        <v>40980</v>
      </c>
      <c r="H869">
        <v>56</v>
      </c>
      <c r="I869">
        <v>4</v>
      </c>
      <c r="J869">
        <v>0</v>
      </c>
      <c r="K869">
        <v>1</v>
      </c>
      <c r="L869">
        <f>VLOOKUP(A869,absolute_report_3369!$A$2:$E$3370,2,FALSE)</f>
        <v>1645</v>
      </c>
      <c r="M869">
        <f>VLOOKUP(A869,absolute_report_3369!$A$2:$E$3370,3,FALSE)</f>
        <v>61</v>
      </c>
      <c r="N869">
        <f>VLOOKUP(A869,absolute_report_3369!$A$2:$E$3370,4,FALSE)</f>
        <v>31</v>
      </c>
      <c r="O869">
        <f>VLOOKUP(A869,absolute_report_3369!$A$2:$E$3370,5,FALSE)</f>
        <v>6</v>
      </c>
      <c r="P869" t="str">
        <f>VLOOKUP(A869,Clusters_2843!$A$1:$B$2844,2,FALSE)</f>
        <v>estable</v>
      </c>
      <c r="Q869" s="3">
        <f>VLOOKUP(A869,delay_hba1c_2843!$A$2:$B$2844,2,FALSE)</f>
        <v>11.232876712328768</v>
      </c>
      <c r="R869">
        <f>VLOOKUP(A869,delay_hba1c_2843!$A$2:$C$2844,3,FALSE)</f>
        <v>2.2000000000000002</v>
      </c>
      <c r="S869" t="str">
        <f>VLOOKUP(A869,retraso_4m_2843!$A$1:$B$2844,2,FALSE)</f>
        <v>SI</v>
      </c>
      <c r="T869" t="str">
        <f>VLOOKUP(A869,retraso_6m_2843!$A$2:$B$2844,2,FALSE)</f>
        <v>SI</v>
      </c>
      <c r="U869">
        <f>VLOOKUP(A869,Inactividad!$A$3:$D$3372,3,FALSE)</f>
        <v>358</v>
      </c>
      <c r="V869">
        <f>VLOOKUP(A869,Inactividad!$A$3:$D$3372,4,FALSE)</f>
        <v>190</v>
      </c>
    </row>
    <row r="870" spans="1:22" hidden="1" x14ac:dyDescent="0.25">
      <c r="A870">
        <v>43014</v>
      </c>
      <c r="B870" t="s">
        <v>15</v>
      </c>
      <c r="C870" s="1">
        <v>24166</v>
      </c>
      <c r="D870">
        <v>50</v>
      </c>
      <c r="E870" t="s">
        <v>16</v>
      </c>
      <c r="F870" t="s">
        <v>14</v>
      </c>
      <c r="G870" s="1">
        <v>39872</v>
      </c>
      <c r="H870">
        <v>43</v>
      </c>
      <c r="I870">
        <v>7</v>
      </c>
      <c r="J870">
        <v>0</v>
      </c>
      <c r="K870">
        <v>0</v>
      </c>
      <c r="L870">
        <f>VLOOKUP(A870,absolute_report_3369!$A$2:$E$3370,2,FALSE)</f>
        <v>1403</v>
      </c>
      <c r="M870">
        <f>VLOOKUP(A870,absolute_report_3369!$A$2:$E$3370,3,FALSE)</f>
        <v>18</v>
      </c>
      <c r="N870">
        <f>VLOOKUP(A870,absolute_report_3369!$A$2:$E$3370,4,FALSE)</f>
        <v>10</v>
      </c>
      <c r="O870">
        <f>VLOOKUP(A870,absolute_report_3369!$A$2:$E$3370,5,FALSE)</f>
        <v>1</v>
      </c>
      <c r="P870" t="e">
        <f>VLOOKUP(A870,Clusters_2843!$A$1:$B$2844,2,FALSE)</f>
        <v>#N/A</v>
      </c>
      <c r="Q870">
        <v>-1</v>
      </c>
      <c r="R870">
        <v>-1</v>
      </c>
      <c r="S870" t="e">
        <f>VLOOKUP(A870,retraso_4m_2843!$A$1:$B$2844,2,FALSE)</f>
        <v>#N/A</v>
      </c>
      <c r="T870" t="e">
        <f>VLOOKUP(A870,retraso_6m_2843!$A$2:$B$2844,2,FALSE)</f>
        <v>#N/A</v>
      </c>
      <c r="U870">
        <f>VLOOKUP(A870,Inactividad!$A$3:$D$3372,3,FALSE)</f>
        <v>405</v>
      </c>
      <c r="V870">
        <f>VLOOKUP(A870,Inactividad!$A$3:$D$3372,4,FALSE)</f>
        <v>293</v>
      </c>
    </row>
    <row r="871" spans="1:22" hidden="1" x14ac:dyDescent="0.25">
      <c r="A871">
        <v>7979</v>
      </c>
      <c r="B871" t="s">
        <v>15</v>
      </c>
      <c r="C871" s="1">
        <v>11192</v>
      </c>
      <c r="D871">
        <v>86</v>
      </c>
      <c r="E871" t="s">
        <v>11</v>
      </c>
      <c r="F871" t="s">
        <v>14</v>
      </c>
      <c r="G871" s="1">
        <v>38107</v>
      </c>
      <c r="H871">
        <v>74</v>
      </c>
      <c r="I871">
        <v>12</v>
      </c>
      <c r="J871">
        <v>5</v>
      </c>
      <c r="K871">
        <v>0</v>
      </c>
      <c r="L871">
        <f>VLOOKUP(A871,absolute_report_3369!$A$2:$E$3370,2,FALSE)</f>
        <v>1617</v>
      </c>
      <c r="M871">
        <f>VLOOKUP(A871,absolute_report_3369!$A$2:$E$3370,3,FALSE)</f>
        <v>80</v>
      </c>
      <c r="N871">
        <f>VLOOKUP(A871,absolute_report_3369!$A$2:$E$3370,4,FALSE)</f>
        <v>30</v>
      </c>
      <c r="O871">
        <f>VLOOKUP(A871,absolute_report_3369!$A$2:$E$3370,5,FALSE)</f>
        <v>9</v>
      </c>
      <c r="P871" t="str">
        <f>VLOOKUP(A871,Clusters_2843!$A$1:$B$2844,2,FALSE)</f>
        <v>Medio_inestable</v>
      </c>
      <c r="Q871" s="3">
        <f>VLOOKUP(A871,delay_hba1c_2843!$A$2:$B$2844,2,FALSE)</f>
        <v>92.896174863387984</v>
      </c>
      <c r="R871">
        <f>VLOOKUP(A871,delay_hba1c_2843!$A$2:$C$2844,3,FALSE)</f>
        <v>14.8</v>
      </c>
      <c r="S871" t="str">
        <f>VLOOKUP(A871,retraso_4m_2843!$A$1:$B$2844,2,FALSE)</f>
        <v>NO</v>
      </c>
      <c r="T871" t="str">
        <f>VLOOKUP(A871,retraso_6m_2843!$A$2:$B$2844,2,FALSE)</f>
        <v>SI</v>
      </c>
      <c r="U871">
        <f>VLOOKUP(A871,Inactividad!$A$3:$D$3372,3,FALSE)</f>
        <v>333</v>
      </c>
      <c r="V871">
        <f>VLOOKUP(A871,Inactividad!$A$3:$D$3372,4,FALSE)</f>
        <v>108</v>
      </c>
    </row>
    <row r="872" spans="1:22" hidden="1" x14ac:dyDescent="0.25">
      <c r="A872">
        <v>4439</v>
      </c>
      <c r="B872" t="s">
        <v>10</v>
      </c>
      <c r="C872" s="1">
        <v>22994</v>
      </c>
      <c r="D872">
        <v>54</v>
      </c>
      <c r="E872" t="s">
        <v>11</v>
      </c>
      <c r="F872" t="s">
        <v>12</v>
      </c>
      <c r="G872" s="1">
        <v>40452</v>
      </c>
      <c r="H872">
        <v>48</v>
      </c>
      <c r="I872">
        <v>6</v>
      </c>
      <c r="J872">
        <v>0</v>
      </c>
      <c r="K872">
        <v>1</v>
      </c>
      <c r="L872">
        <f>VLOOKUP(A872,absolute_report_3369!$A$2:$E$3370,2,FALSE)</f>
        <v>1599</v>
      </c>
      <c r="M872">
        <f>VLOOKUP(A872,absolute_report_3369!$A$2:$E$3370,3,FALSE)</f>
        <v>29</v>
      </c>
      <c r="N872">
        <f>VLOOKUP(A872,absolute_report_3369!$A$2:$E$3370,4,FALSE)</f>
        <v>14</v>
      </c>
      <c r="O872">
        <f>VLOOKUP(A872,absolute_report_3369!$A$2:$E$3370,5,FALSE)</f>
        <v>4</v>
      </c>
      <c r="P872" t="str">
        <f>VLOOKUP(A872,Clusters_2843!$A$1:$B$2844,2,FALSE)</f>
        <v>Muy_inestable</v>
      </c>
      <c r="Q872" s="3">
        <f>VLOOKUP(A872,delay_hba1c_2843!$A$2:$B$2844,2,FALSE)</f>
        <v>86.575342465753423</v>
      </c>
      <c r="R872">
        <f>VLOOKUP(A872,delay_hba1c_2843!$A$2:$C$2844,3,FALSE)</f>
        <v>46.9</v>
      </c>
      <c r="S872" t="str">
        <f>VLOOKUP(A872,retraso_4m_2843!$A$1:$B$2844,2,FALSE)</f>
        <v>NO</v>
      </c>
      <c r="T872" t="str">
        <f>VLOOKUP(A872,retraso_6m_2843!$A$2:$B$2844,2,FALSE)</f>
        <v>NO</v>
      </c>
      <c r="U872">
        <f>VLOOKUP(A872,Inactividad!$A$3:$D$3372,3,FALSE)</f>
        <v>439</v>
      </c>
      <c r="V872">
        <f>VLOOKUP(A872,Inactividad!$A$3:$D$3372,4,FALSE)</f>
        <v>413</v>
      </c>
    </row>
    <row r="873" spans="1:22" hidden="1" x14ac:dyDescent="0.25">
      <c r="A873">
        <v>39939</v>
      </c>
      <c r="B873" t="s">
        <v>10</v>
      </c>
      <c r="C873" s="1">
        <v>19427</v>
      </c>
      <c r="D873">
        <v>63</v>
      </c>
      <c r="E873" t="s">
        <v>13</v>
      </c>
      <c r="F873" t="s">
        <v>12</v>
      </c>
      <c r="G873" s="1">
        <v>39007</v>
      </c>
      <c r="H873">
        <v>53</v>
      </c>
      <c r="I873">
        <v>10</v>
      </c>
      <c r="J873">
        <v>0</v>
      </c>
      <c r="K873">
        <v>0</v>
      </c>
      <c r="L873">
        <f>VLOOKUP(A873,absolute_report_3369!$A$2:$E$3370,2,FALSE)</f>
        <v>1278</v>
      </c>
      <c r="M873">
        <f>VLOOKUP(A873,absolute_report_3369!$A$2:$E$3370,3,FALSE)</f>
        <v>105</v>
      </c>
      <c r="N873">
        <f>VLOOKUP(A873,absolute_report_3369!$A$2:$E$3370,4,FALSE)</f>
        <v>38</v>
      </c>
      <c r="O873">
        <f>VLOOKUP(A873,absolute_report_3369!$A$2:$E$3370,5,FALSE)</f>
        <v>7</v>
      </c>
      <c r="P873" t="str">
        <f>VLOOKUP(A873,Clusters_2843!$A$1:$B$2844,2,FALSE)</f>
        <v>Medio_inestable</v>
      </c>
      <c r="Q873" s="3">
        <f>VLOOKUP(A873,delay_hba1c_2843!$A$2:$B$2844,2,FALSE)</f>
        <v>90.68493150684931</v>
      </c>
      <c r="R873">
        <f>VLOOKUP(A873,delay_hba1c_2843!$A$2:$C$2844,3,FALSE)</f>
        <v>16.2</v>
      </c>
      <c r="S873" t="str">
        <f>VLOOKUP(A873,retraso_4m_2843!$A$1:$B$2844,2,FALSE)</f>
        <v>NO</v>
      </c>
      <c r="T873" t="str">
        <f>VLOOKUP(A873,retraso_6m_2843!$A$2:$B$2844,2,FALSE)</f>
        <v>NO</v>
      </c>
      <c r="U873">
        <f>VLOOKUP(A873,Inactividad!$A$3:$D$3372,3,FALSE)</f>
        <v>413</v>
      </c>
      <c r="V873">
        <f>VLOOKUP(A873,Inactividad!$A$3:$D$3372,4,FALSE)</f>
        <v>131</v>
      </c>
    </row>
    <row r="874" spans="1:22" hidden="1" x14ac:dyDescent="0.25">
      <c r="A874">
        <v>43033</v>
      </c>
      <c r="B874" t="s">
        <v>10</v>
      </c>
      <c r="C874" s="1">
        <v>20817</v>
      </c>
      <c r="D874">
        <v>60</v>
      </c>
      <c r="E874" t="s">
        <v>16</v>
      </c>
      <c r="F874" t="s">
        <v>14</v>
      </c>
      <c r="G874" s="1">
        <v>39358</v>
      </c>
      <c r="H874">
        <v>51</v>
      </c>
      <c r="I874">
        <v>9</v>
      </c>
      <c r="J874">
        <v>2</v>
      </c>
      <c r="K874">
        <v>2</v>
      </c>
      <c r="L874">
        <f>VLOOKUP(A874,absolute_report_3369!$A$2:$E$3370,2,FALSE)</f>
        <v>1616</v>
      </c>
      <c r="M874">
        <f>VLOOKUP(A874,absolute_report_3369!$A$2:$E$3370,3,FALSE)</f>
        <v>81</v>
      </c>
      <c r="N874">
        <f>VLOOKUP(A874,absolute_report_3369!$A$2:$E$3370,4,FALSE)</f>
        <v>48</v>
      </c>
      <c r="O874">
        <f>VLOOKUP(A874,absolute_report_3369!$A$2:$E$3370,5,FALSE)</f>
        <v>3</v>
      </c>
      <c r="P874" t="str">
        <f>VLOOKUP(A874,Clusters_2843!$A$1:$B$2844,2,FALSE)</f>
        <v>&gt;9</v>
      </c>
      <c r="Q874" s="3">
        <f>VLOOKUP(A874,delay_hba1c_2843!$A$2:$B$2844,2,FALSE)</f>
        <v>892.39130434782612</v>
      </c>
      <c r="R874">
        <f>VLOOKUP(A874,delay_hba1c_2843!$A$2:$C$2844,3,FALSE)</f>
        <v>535.29999999999995</v>
      </c>
      <c r="S874" t="str">
        <f>VLOOKUP(A874,retraso_4m_2843!$A$1:$B$2844,2,FALSE)</f>
        <v>NO</v>
      </c>
      <c r="T874" t="str">
        <f>VLOOKUP(A874,retraso_6m_2843!$A$2:$B$2844,2,FALSE)</f>
        <v>NO</v>
      </c>
      <c r="U874">
        <f>VLOOKUP(A874,Inactividad!$A$3:$D$3372,3,FALSE)</f>
        <v>435</v>
      </c>
      <c r="V874">
        <f>VLOOKUP(A874,Inactividad!$A$3:$D$3372,4,FALSE)</f>
        <v>206</v>
      </c>
    </row>
    <row r="875" spans="1:22" hidden="1" x14ac:dyDescent="0.25">
      <c r="A875">
        <v>43034</v>
      </c>
      <c r="B875" t="s">
        <v>15</v>
      </c>
      <c r="C875" s="1">
        <v>21422</v>
      </c>
      <c r="D875">
        <v>58</v>
      </c>
      <c r="E875" t="s">
        <v>16</v>
      </c>
      <c r="F875" t="s">
        <v>14</v>
      </c>
      <c r="G875" s="1">
        <v>39210</v>
      </c>
      <c r="H875">
        <v>49</v>
      </c>
      <c r="I875">
        <v>9</v>
      </c>
      <c r="J875">
        <v>6</v>
      </c>
      <c r="K875">
        <v>0</v>
      </c>
      <c r="L875">
        <f>VLOOKUP(A875,absolute_report_3369!$A$2:$E$3370,2,FALSE)</f>
        <v>1454</v>
      </c>
      <c r="M875">
        <f>VLOOKUP(A875,absolute_report_3369!$A$2:$E$3370,3,FALSE)</f>
        <v>74</v>
      </c>
      <c r="N875">
        <f>VLOOKUP(A875,absolute_report_3369!$A$2:$E$3370,4,FALSE)</f>
        <v>45</v>
      </c>
      <c r="O875">
        <f>VLOOKUP(A875,absolute_report_3369!$A$2:$E$3370,5,FALSE)</f>
        <v>8</v>
      </c>
      <c r="P875" t="str">
        <f>VLOOKUP(A875,Clusters_2843!$A$1:$B$2844,2,FALSE)</f>
        <v>Muy_inestable</v>
      </c>
      <c r="Q875" s="3">
        <f>VLOOKUP(A875,delay_hba1c_2843!$A$2:$B$2844,2,FALSE)</f>
        <v>281.52173913043481</v>
      </c>
      <c r="R875">
        <f>VLOOKUP(A875,delay_hba1c_2843!$A$2:$C$2844,3,FALSE)</f>
        <v>60.4</v>
      </c>
      <c r="S875" t="str">
        <f>VLOOKUP(A875,retraso_4m_2843!$A$1:$B$2844,2,FALSE)</f>
        <v>NO</v>
      </c>
      <c r="T875" t="str">
        <f>VLOOKUP(A875,retraso_6m_2843!$A$2:$B$2844,2,FALSE)</f>
        <v>NO</v>
      </c>
      <c r="U875">
        <f>VLOOKUP(A875,Inactividad!$A$3:$D$3372,3,FALSE)</f>
        <v>342</v>
      </c>
      <c r="V875">
        <f>VLOOKUP(A875,Inactividad!$A$3:$D$3372,4,FALSE)</f>
        <v>302</v>
      </c>
    </row>
    <row r="876" spans="1:22" hidden="1" x14ac:dyDescent="0.25">
      <c r="A876">
        <v>92188</v>
      </c>
      <c r="B876" t="s">
        <v>10</v>
      </c>
      <c r="C876" s="1">
        <v>23550</v>
      </c>
      <c r="D876">
        <v>52</v>
      </c>
      <c r="E876" t="s">
        <v>16</v>
      </c>
      <c r="F876" t="s">
        <v>14</v>
      </c>
      <c r="G876" s="1">
        <v>42355</v>
      </c>
      <c r="H876">
        <v>51</v>
      </c>
      <c r="I876">
        <v>1</v>
      </c>
      <c r="J876">
        <v>0</v>
      </c>
      <c r="K876">
        <v>3</v>
      </c>
      <c r="L876">
        <f>VLOOKUP(A876,absolute_report_3369!$A$2:$E$3370,2,FALSE)</f>
        <v>278</v>
      </c>
      <c r="M876">
        <f>VLOOKUP(A876,absolute_report_3369!$A$2:$E$3370,3,FALSE)</f>
        <v>18</v>
      </c>
      <c r="N876">
        <f>VLOOKUP(A876,absolute_report_3369!$A$2:$E$3370,4,FALSE)</f>
        <v>8</v>
      </c>
      <c r="O876">
        <f>VLOOKUP(A876,absolute_report_3369!$A$2:$E$3370,5,FALSE)</f>
        <v>3</v>
      </c>
      <c r="P876" t="str">
        <f>VLOOKUP(A876,Clusters_2843!$A$1:$B$2844,2,FALSE)</f>
        <v>Medio_inestable</v>
      </c>
      <c r="Q876" s="3">
        <f>VLOOKUP(A876,delay_hba1c_2843!$A$2:$B$2844,2,FALSE)</f>
        <v>0</v>
      </c>
      <c r="R876">
        <f>VLOOKUP(A876,delay_hba1c_2843!$A$2:$C$2844,3,FALSE)</f>
        <v>0</v>
      </c>
      <c r="S876" t="str">
        <f>VLOOKUP(A876,retraso_4m_2843!$A$1:$B$2844,2,FALSE)</f>
        <v>SI</v>
      </c>
      <c r="T876" t="str">
        <f>VLOOKUP(A876,retraso_6m_2843!$A$2:$B$2844,2,FALSE)</f>
        <v>SI</v>
      </c>
      <c r="U876">
        <f>VLOOKUP(A876,Inactividad!$A$3:$D$3372,3,FALSE)</f>
        <v>128</v>
      </c>
      <c r="V876">
        <f>VLOOKUP(A876,Inactividad!$A$3:$D$3372,4,FALSE)</f>
        <v>126</v>
      </c>
    </row>
    <row r="877" spans="1:22" hidden="1" x14ac:dyDescent="0.25">
      <c r="A877">
        <v>34848</v>
      </c>
      <c r="B877" t="s">
        <v>10</v>
      </c>
      <c r="C877" s="1">
        <v>28755</v>
      </c>
      <c r="D877">
        <v>38</v>
      </c>
      <c r="E877" t="s">
        <v>13</v>
      </c>
      <c r="F877" t="s">
        <v>12</v>
      </c>
      <c r="G877" s="1">
        <v>42009</v>
      </c>
      <c r="H877">
        <v>37</v>
      </c>
      <c r="I877">
        <v>1</v>
      </c>
      <c r="J877">
        <v>0</v>
      </c>
      <c r="K877">
        <v>3</v>
      </c>
      <c r="L877">
        <f>VLOOKUP(A877,absolute_report_3369!$A$2:$E$3370,2,FALSE)</f>
        <v>651</v>
      </c>
      <c r="M877">
        <f>VLOOKUP(A877,absolute_report_3369!$A$2:$E$3370,3,FALSE)</f>
        <v>58</v>
      </c>
      <c r="N877">
        <f>VLOOKUP(A877,absolute_report_3369!$A$2:$E$3370,4,FALSE)</f>
        <v>26</v>
      </c>
      <c r="O877">
        <f>VLOOKUP(A877,absolute_report_3369!$A$2:$E$3370,5,FALSE)</f>
        <v>6</v>
      </c>
      <c r="P877" t="str">
        <f>VLOOKUP(A877,Clusters_2843!$A$1:$B$2844,2,FALSE)</f>
        <v>Muy_inestable</v>
      </c>
      <c r="Q877" s="3">
        <f>VLOOKUP(A877,delay_hba1c_2843!$A$2:$B$2844,2,FALSE)</f>
        <v>0</v>
      </c>
      <c r="R877">
        <f>VLOOKUP(A877,delay_hba1c_2843!$A$2:$C$2844,3,FALSE)</f>
        <v>0</v>
      </c>
      <c r="S877" t="str">
        <f>VLOOKUP(A877,retraso_4m_2843!$A$1:$B$2844,2,FALSE)</f>
        <v>SI</v>
      </c>
      <c r="T877" t="str">
        <f>VLOOKUP(A877,retraso_6m_2843!$A$2:$B$2844,2,FALSE)</f>
        <v>SI</v>
      </c>
      <c r="U877">
        <f>VLOOKUP(A877,Inactividad!$A$3:$D$3372,3,FALSE)</f>
        <v>104</v>
      </c>
      <c r="V877">
        <f>VLOOKUP(A877,Inactividad!$A$3:$D$3372,4,FALSE)</f>
        <v>69</v>
      </c>
    </row>
    <row r="878" spans="1:22" hidden="1" x14ac:dyDescent="0.25">
      <c r="A878">
        <v>51233</v>
      </c>
      <c r="B878" t="s">
        <v>10</v>
      </c>
      <c r="C878" s="1">
        <v>12123</v>
      </c>
      <c r="D878">
        <v>83</v>
      </c>
      <c r="E878" t="s">
        <v>13</v>
      </c>
      <c r="F878" t="s">
        <v>12</v>
      </c>
      <c r="G878" s="1">
        <v>39668</v>
      </c>
      <c r="H878">
        <v>75</v>
      </c>
      <c r="I878">
        <v>8</v>
      </c>
      <c r="J878">
        <v>0</v>
      </c>
      <c r="K878">
        <v>1</v>
      </c>
      <c r="L878">
        <f>VLOOKUP(A878,absolute_report_3369!$A$2:$E$3370,2,FALSE)</f>
        <v>1523</v>
      </c>
      <c r="M878">
        <f>VLOOKUP(A878,absolute_report_3369!$A$2:$E$3370,3,FALSE)</f>
        <v>66</v>
      </c>
      <c r="N878">
        <f>VLOOKUP(A878,absolute_report_3369!$A$2:$E$3370,4,FALSE)</f>
        <v>32</v>
      </c>
      <c r="O878">
        <f>VLOOKUP(A878,absolute_report_3369!$A$2:$E$3370,5,FALSE)</f>
        <v>5</v>
      </c>
      <c r="P878" t="str">
        <f>VLOOKUP(A878,Clusters_2843!$A$1:$B$2844,2,FALSE)</f>
        <v>Medio_inestable</v>
      </c>
      <c r="Q878" s="3">
        <f>VLOOKUP(A878,delay_hba1c_2843!$A$2:$B$2844,2,FALSE)</f>
        <v>89.071038251366119</v>
      </c>
      <c r="R878">
        <f>VLOOKUP(A878,delay_hba1c_2843!$A$2:$C$2844,3,FALSE)</f>
        <v>36.1</v>
      </c>
      <c r="S878" t="str">
        <f>VLOOKUP(A878,retraso_4m_2843!$A$1:$B$2844,2,FALSE)</f>
        <v>NO</v>
      </c>
      <c r="T878" t="str">
        <f>VLOOKUP(A878,retraso_6m_2843!$A$2:$B$2844,2,FALSE)</f>
        <v>SI</v>
      </c>
      <c r="U878">
        <f>VLOOKUP(A878,Inactividad!$A$3:$D$3372,3,FALSE)</f>
        <v>269</v>
      </c>
      <c r="V878">
        <f>VLOOKUP(A878,Inactividad!$A$3:$D$3372,4,FALSE)</f>
        <v>154</v>
      </c>
    </row>
    <row r="879" spans="1:22" hidden="1" x14ac:dyDescent="0.25">
      <c r="A879">
        <v>92198</v>
      </c>
      <c r="B879" t="s">
        <v>15</v>
      </c>
      <c r="C879" s="1">
        <v>21873</v>
      </c>
      <c r="D879">
        <v>57</v>
      </c>
      <c r="E879" t="s">
        <v>11</v>
      </c>
      <c r="F879" t="s">
        <v>14</v>
      </c>
      <c r="G879" s="1">
        <v>40322</v>
      </c>
      <c r="H879">
        <v>51</v>
      </c>
      <c r="I879">
        <v>6</v>
      </c>
      <c r="J879">
        <v>1</v>
      </c>
      <c r="K879">
        <v>1</v>
      </c>
      <c r="L879">
        <f>VLOOKUP(A879,absolute_report_3369!$A$2:$E$3370,2,FALSE)</f>
        <v>1576</v>
      </c>
      <c r="M879">
        <f>VLOOKUP(A879,absolute_report_3369!$A$2:$E$3370,3,FALSE)</f>
        <v>40</v>
      </c>
      <c r="N879">
        <f>VLOOKUP(A879,absolute_report_3369!$A$2:$E$3370,4,FALSE)</f>
        <v>22</v>
      </c>
      <c r="O879">
        <f>VLOOKUP(A879,absolute_report_3369!$A$2:$E$3370,5,FALSE)</f>
        <v>9</v>
      </c>
      <c r="P879" t="str">
        <f>VLOOKUP(A879,Clusters_2843!$A$1:$B$2844,2,FALSE)</f>
        <v>Muy_inestable</v>
      </c>
      <c r="Q879" s="3">
        <f>VLOOKUP(A879,delay_hba1c_2843!$A$2:$B$2844,2,FALSE)</f>
        <v>70.652173913043484</v>
      </c>
      <c r="R879">
        <f>VLOOKUP(A879,delay_hba1c_2843!$A$2:$C$2844,3,FALSE)</f>
        <v>8.8000000000000007</v>
      </c>
      <c r="S879" t="str">
        <f>VLOOKUP(A879,retraso_4m_2843!$A$1:$B$2844,2,FALSE)</f>
        <v>SI</v>
      </c>
      <c r="T879" t="str">
        <f>VLOOKUP(A879,retraso_6m_2843!$A$2:$B$2844,2,FALSE)</f>
        <v>SI</v>
      </c>
      <c r="U879">
        <f>VLOOKUP(A879,Inactividad!$A$3:$D$3372,3,FALSE)</f>
        <v>248</v>
      </c>
      <c r="V879">
        <f>VLOOKUP(A879,Inactividad!$A$3:$D$3372,4,FALSE)</f>
        <v>206</v>
      </c>
    </row>
    <row r="880" spans="1:22" hidden="1" x14ac:dyDescent="0.25">
      <c r="A880">
        <v>84008</v>
      </c>
      <c r="B880" t="s">
        <v>15</v>
      </c>
      <c r="C880" s="1">
        <v>24725</v>
      </c>
      <c r="D880">
        <v>49</v>
      </c>
      <c r="E880" t="s">
        <v>16</v>
      </c>
      <c r="F880" t="s">
        <v>14</v>
      </c>
      <c r="G880" s="1">
        <v>41794</v>
      </c>
      <c r="H880">
        <v>47</v>
      </c>
      <c r="I880">
        <v>2</v>
      </c>
      <c r="J880">
        <v>0</v>
      </c>
      <c r="K880">
        <v>1</v>
      </c>
      <c r="L880">
        <f>VLOOKUP(A880,absolute_report_3369!$A$2:$E$3370,2,FALSE)</f>
        <v>692</v>
      </c>
      <c r="M880">
        <f>VLOOKUP(A880,absolute_report_3369!$A$2:$E$3370,3,FALSE)</f>
        <v>28</v>
      </c>
      <c r="N880">
        <f>VLOOKUP(A880,absolute_report_3369!$A$2:$E$3370,4,FALSE)</f>
        <v>17</v>
      </c>
      <c r="O880">
        <f>VLOOKUP(A880,absolute_report_3369!$A$2:$E$3370,5,FALSE)</f>
        <v>5</v>
      </c>
      <c r="P880" t="str">
        <f>VLOOKUP(A880,Clusters_2843!$A$1:$B$2844,2,FALSE)</f>
        <v>Muy_inestable</v>
      </c>
      <c r="Q880" s="3">
        <f>VLOOKUP(A880,delay_hba1c_2843!$A$2:$B$2844,2,FALSE)</f>
        <v>13.043478260869565</v>
      </c>
      <c r="R880">
        <f>VLOOKUP(A880,delay_hba1c_2843!$A$2:$C$2844,3,FALSE)</f>
        <v>3.3</v>
      </c>
      <c r="S880" t="str">
        <f>VLOOKUP(A880,retraso_4m_2843!$A$1:$B$2844,2,FALSE)</f>
        <v>SI</v>
      </c>
      <c r="T880" t="str">
        <f>VLOOKUP(A880,retraso_6m_2843!$A$2:$B$2844,2,FALSE)</f>
        <v>SI</v>
      </c>
      <c r="U880">
        <f>VLOOKUP(A880,Inactividad!$A$3:$D$3372,3,FALSE)</f>
        <v>237</v>
      </c>
      <c r="V880">
        <f>VLOOKUP(A880,Inactividad!$A$3:$D$3372,4,FALSE)</f>
        <v>134</v>
      </c>
    </row>
    <row r="881" spans="1:22" hidden="1" x14ac:dyDescent="0.25">
      <c r="A881">
        <v>124972</v>
      </c>
      <c r="B881" t="s">
        <v>15</v>
      </c>
      <c r="C881" s="1">
        <v>24822</v>
      </c>
      <c r="D881">
        <v>49</v>
      </c>
      <c r="E881" t="s">
        <v>13</v>
      </c>
      <c r="F881" t="s">
        <v>14</v>
      </c>
      <c r="G881" s="1">
        <v>42398</v>
      </c>
      <c r="H881">
        <v>49</v>
      </c>
      <c r="I881">
        <v>0</v>
      </c>
      <c r="J881">
        <v>0</v>
      </c>
      <c r="K881">
        <v>0</v>
      </c>
      <c r="L881">
        <f>VLOOKUP(A881,absolute_report_3369!$A$2:$E$3370,2,FALSE)</f>
        <v>76</v>
      </c>
      <c r="M881">
        <f>VLOOKUP(A881,absolute_report_3369!$A$2:$E$3370,3,FALSE)</f>
        <v>10</v>
      </c>
      <c r="N881">
        <f>VLOOKUP(A881,absolute_report_3369!$A$2:$E$3370,4,FALSE)</f>
        <v>6</v>
      </c>
      <c r="O881">
        <f>VLOOKUP(A881,absolute_report_3369!$A$2:$E$3370,5,FALSE)</f>
        <v>0</v>
      </c>
      <c r="P881" t="e">
        <f>VLOOKUP(A881,Clusters_2843!$A$1:$B$2844,2,FALSE)</f>
        <v>#N/A</v>
      </c>
      <c r="Q881">
        <v>-1</v>
      </c>
      <c r="R881">
        <v>-1</v>
      </c>
      <c r="S881" t="e">
        <f>VLOOKUP(A881,retraso_4m_2843!$A$1:$B$2844,2,FALSE)</f>
        <v>#N/A</v>
      </c>
      <c r="T881" t="e">
        <f>VLOOKUP(A881,retraso_6m_2843!$A$2:$B$2844,2,FALSE)</f>
        <v>#N/A</v>
      </c>
      <c r="U881">
        <f>VLOOKUP(A881,Inactividad!$A$3:$D$3372,3,FALSE)</f>
        <v>38</v>
      </c>
      <c r="V881">
        <f>VLOOKUP(A881,Inactividad!$A$3:$D$3372,4,FALSE)</f>
        <v>38</v>
      </c>
    </row>
    <row r="882" spans="1:22" hidden="1" x14ac:dyDescent="0.25">
      <c r="A882">
        <v>81086</v>
      </c>
      <c r="B882" t="s">
        <v>15</v>
      </c>
      <c r="C882" s="1">
        <v>17215</v>
      </c>
      <c r="D882">
        <v>69</v>
      </c>
      <c r="E882" t="s">
        <v>11</v>
      </c>
      <c r="F882" t="s">
        <v>14</v>
      </c>
      <c r="G882" s="1">
        <v>40080</v>
      </c>
      <c r="H882">
        <v>62</v>
      </c>
      <c r="I882">
        <v>7</v>
      </c>
      <c r="J882">
        <v>1</v>
      </c>
      <c r="K882">
        <v>1</v>
      </c>
      <c r="L882">
        <f>VLOOKUP(A882,absolute_report_3369!$A$2:$E$3370,2,FALSE)</f>
        <v>698</v>
      </c>
      <c r="M882">
        <f>VLOOKUP(A882,absolute_report_3369!$A$2:$E$3370,3,FALSE)</f>
        <v>20</v>
      </c>
      <c r="N882">
        <f>VLOOKUP(A882,absolute_report_3369!$A$2:$E$3370,4,FALSE)</f>
        <v>11</v>
      </c>
      <c r="O882">
        <f>VLOOKUP(A882,absolute_report_3369!$A$2:$E$3370,5,FALSE)</f>
        <v>2</v>
      </c>
      <c r="P882" t="str">
        <f>VLOOKUP(A882,Clusters_2843!$A$1:$B$2844,2,FALSE)</f>
        <v>mejora</v>
      </c>
      <c r="Q882" s="3">
        <f>VLOOKUP(A882,delay_hba1c_2843!$A$2:$B$2844,2,FALSE)</f>
        <v>42.622950819672134</v>
      </c>
      <c r="R882">
        <f>VLOOKUP(A882,delay_hba1c_2843!$A$2:$C$2844,3,FALSE)</f>
        <v>42.6</v>
      </c>
      <c r="S882" t="str">
        <f>VLOOKUP(A882,retraso_4m_2843!$A$1:$B$2844,2,FALSE)</f>
        <v>SI</v>
      </c>
      <c r="T882" t="str">
        <f>VLOOKUP(A882,retraso_6m_2843!$A$2:$B$2844,2,FALSE)</f>
        <v>SI</v>
      </c>
      <c r="U882">
        <f>VLOOKUP(A882,Inactividad!$A$3:$D$3372,3,FALSE)</f>
        <v>400</v>
      </c>
      <c r="V882">
        <f>VLOOKUP(A882,Inactividad!$A$3:$D$3372,4,FALSE)</f>
        <v>240</v>
      </c>
    </row>
    <row r="883" spans="1:22" hidden="1" x14ac:dyDescent="0.25">
      <c r="A883">
        <v>18480</v>
      </c>
      <c r="B883" t="s">
        <v>15</v>
      </c>
      <c r="C883" s="1">
        <v>16344</v>
      </c>
      <c r="D883">
        <v>72</v>
      </c>
      <c r="E883" t="s">
        <v>11</v>
      </c>
      <c r="F883" t="s">
        <v>12</v>
      </c>
      <c r="G883" s="1">
        <v>42167</v>
      </c>
      <c r="H883">
        <v>71</v>
      </c>
      <c r="I883">
        <v>1</v>
      </c>
      <c r="J883">
        <v>4</v>
      </c>
      <c r="K883">
        <v>1</v>
      </c>
      <c r="L883">
        <f>VLOOKUP(A883,absolute_report_3369!$A$2:$E$3370,2,FALSE)</f>
        <v>510</v>
      </c>
      <c r="M883">
        <f>VLOOKUP(A883,absolute_report_3369!$A$2:$E$3370,3,FALSE)</f>
        <v>31</v>
      </c>
      <c r="N883">
        <f>VLOOKUP(A883,absolute_report_3369!$A$2:$E$3370,4,FALSE)</f>
        <v>14</v>
      </c>
      <c r="O883">
        <f>VLOOKUP(A883,absolute_report_3369!$A$2:$E$3370,5,FALSE)</f>
        <v>2</v>
      </c>
      <c r="P883" t="str">
        <f>VLOOKUP(A883,Clusters_2843!$A$1:$B$2844,2,FALSE)</f>
        <v>estable</v>
      </c>
      <c r="Q883" s="3">
        <f>VLOOKUP(A883,delay_hba1c_2843!$A$2:$B$2844,2,FALSE)</f>
        <v>0</v>
      </c>
      <c r="R883">
        <f>VLOOKUP(A883,delay_hba1c_2843!$A$2:$C$2844,3,FALSE)</f>
        <v>0</v>
      </c>
      <c r="S883" t="str">
        <f>VLOOKUP(A883,retraso_4m_2843!$A$1:$B$2844,2,FALSE)</f>
        <v>SI</v>
      </c>
      <c r="T883" t="str">
        <f>VLOOKUP(A883,retraso_6m_2843!$A$2:$B$2844,2,FALSE)</f>
        <v>SI</v>
      </c>
      <c r="U883">
        <f>VLOOKUP(A883,Inactividad!$A$3:$D$3372,3,FALSE)</f>
        <v>126</v>
      </c>
      <c r="V883">
        <f>VLOOKUP(A883,Inactividad!$A$3:$D$3372,4,FALSE)</f>
        <v>147</v>
      </c>
    </row>
    <row r="884" spans="1:22" hidden="1" x14ac:dyDescent="0.25">
      <c r="A884">
        <v>84017</v>
      </c>
      <c r="B884" t="s">
        <v>10</v>
      </c>
      <c r="C884" s="1">
        <v>24150</v>
      </c>
      <c r="D884">
        <v>50</v>
      </c>
      <c r="E884" t="s">
        <v>16</v>
      </c>
      <c r="F884" t="s">
        <v>14</v>
      </c>
      <c r="G884" s="1">
        <v>39785</v>
      </c>
      <c r="H884">
        <v>42</v>
      </c>
      <c r="I884">
        <v>8</v>
      </c>
      <c r="J884">
        <v>0</v>
      </c>
      <c r="K884">
        <v>3</v>
      </c>
      <c r="L884">
        <f>VLOOKUP(A884,absolute_report_3369!$A$2:$E$3370,2,FALSE)</f>
        <v>1601</v>
      </c>
      <c r="M884">
        <f>VLOOKUP(A884,absolute_report_3369!$A$2:$E$3370,3,FALSE)</f>
        <v>29</v>
      </c>
      <c r="N884">
        <f>VLOOKUP(A884,absolute_report_3369!$A$2:$E$3370,4,FALSE)</f>
        <v>18</v>
      </c>
      <c r="O884">
        <f>VLOOKUP(A884,absolute_report_3369!$A$2:$E$3370,5,FALSE)</f>
        <v>3</v>
      </c>
      <c r="P884" t="str">
        <f>VLOOKUP(A884,Clusters_2843!$A$1:$B$2844,2,FALSE)</f>
        <v>Muy_inestable</v>
      </c>
      <c r="Q884" s="3">
        <f>VLOOKUP(A884,delay_hba1c_2843!$A$2:$B$2844,2,FALSE)</f>
        <v>0</v>
      </c>
      <c r="R884">
        <f>VLOOKUP(A884,delay_hba1c_2843!$A$2:$C$2844,3,FALSE)</f>
        <v>0</v>
      </c>
      <c r="S884" t="str">
        <f>VLOOKUP(A884,retraso_4m_2843!$A$1:$B$2844,2,FALSE)</f>
        <v>SI</v>
      </c>
      <c r="T884" t="str">
        <f>VLOOKUP(A884,retraso_6m_2843!$A$2:$B$2844,2,FALSE)</f>
        <v>SI</v>
      </c>
      <c r="U884">
        <f>VLOOKUP(A884,Inactividad!$A$3:$D$3372,3,FALSE)</f>
        <v>630</v>
      </c>
      <c r="V884">
        <f>VLOOKUP(A884,Inactividad!$A$3:$D$3372,4,FALSE)</f>
        <v>300</v>
      </c>
    </row>
    <row r="885" spans="1:22" hidden="1" x14ac:dyDescent="0.25">
      <c r="A885">
        <v>59442</v>
      </c>
      <c r="B885" t="s">
        <v>15</v>
      </c>
      <c r="C885" s="1">
        <v>26844</v>
      </c>
      <c r="D885">
        <v>43</v>
      </c>
      <c r="E885" t="s">
        <v>11</v>
      </c>
      <c r="F885" t="s">
        <v>12</v>
      </c>
      <c r="G885" s="1">
        <v>41921</v>
      </c>
      <c r="H885">
        <v>41</v>
      </c>
      <c r="I885">
        <v>2</v>
      </c>
      <c r="J885">
        <v>0</v>
      </c>
      <c r="K885">
        <v>0</v>
      </c>
      <c r="L885">
        <f>VLOOKUP(A885,absolute_report_3369!$A$2:$E$3370,2,FALSE)</f>
        <v>696</v>
      </c>
      <c r="M885">
        <f>VLOOKUP(A885,absolute_report_3369!$A$2:$E$3370,3,FALSE)</f>
        <v>14</v>
      </c>
      <c r="N885">
        <f>VLOOKUP(A885,absolute_report_3369!$A$2:$E$3370,4,FALSE)</f>
        <v>10</v>
      </c>
      <c r="O885">
        <f>VLOOKUP(A885,absolute_report_3369!$A$2:$E$3370,5,FALSE)</f>
        <v>3</v>
      </c>
      <c r="P885" t="str">
        <f>VLOOKUP(A885,Clusters_2843!$A$1:$B$2844,2,FALSE)</f>
        <v>Medio_inestable</v>
      </c>
      <c r="Q885" s="3">
        <f>VLOOKUP(A885,delay_hba1c_2843!$A$2:$B$2844,2,FALSE)</f>
        <v>38.356164383561641</v>
      </c>
      <c r="R885">
        <f>VLOOKUP(A885,delay_hba1c_2843!$A$2:$C$2844,3,FALSE)</f>
        <v>19.2</v>
      </c>
      <c r="S885" t="str">
        <f>VLOOKUP(A885,retraso_4m_2843!$A$1:$B$2844,2,FALSE)</f>
        <v>NO</v>
      </c>
      <c r="T885" t="str">
        <f>VLOOKUP(A885,retraso_6m_2843!$A$2:$B$2844,2,FALSE)</f>
        <v>SI</v>
      </c>
      <c r="U885">
        <f>VLOOKUP(A885,Inactividad!$A$3:$D$3372,3,FALSE)</f>
        <v>289</v>
      </c>
      <c r="V885">
        <f>VLOOKUP(A885,Inactividad!$A$3:$D$3372,4,FALSE)</f>
        <v>289</v>
      </c>
    </row>
    <row r="886" spans="1:22" hidden="1" x14ac:dyDescent="0.25">
      <c r="A886">
        <v>92211</v>
      </c>
      <c r="B886" t="s">
        <v>10</v>
      </c>
      <c r="C886" s="1">
        <v>9279</v>
      </c>
      <c r="D886">
        <v>91</v>
      </c>
      <c r="E886" t="s">
        <v>11</v>
      </c>
      <c r="F886" t="s">
        <v>12</v>
      </c>
      <c r="G886" s="1">
        <v>39974</v>
      </c>
      <c r="H886">
        <v>84</v>
      </c>
      <c r="I886">
        <v>7</v>
      </c>
      <c r="J886">
        <v>0</v>
      </c>
      <c r="K886">
        <v>2</v>
      </c>
      <c r="L886">
        <f>VLOOKUP(A886,absolute_report_3369!$A$2:$E$3370,2,FALSE)</f>
        <v>684</v>
      </c>
      <c r="M886">
        <f>VLOOKUP(A886,absolute_report_3369!$A$2:$E$3370,3,FALSE)</f>
        <v>38</v>
      </c>
      <c r="N886">
        <f>VLOOKUP(A886,absolute_report_3369!$A$2:$E$3370,4,FALSE)</f>
        <v>22</v>
      </c>
      <c r="O886">
        <f>VLOOKUP(A886,absolute_report_3369!$A$2:$E$3370,5,FALSE)</f>
        <v>2</v>
      </c>
      <c r="P886" t="str">
        <f>VLOOKUP(A886,Clusters_2843!$A$1:$B$2844,2,FALSE)</f>
        <v>estable</v>
      </c>
      <c r="Q886" s="3">
        <f>VLOOKUP(A886,delay_hba1c_2843!$A$2:$B$2844,2,FALSE)</f>
        <v>16.712328767123289</v>
      </c>
      <c r="R886">
        <f>VLOOKUP(A886,delay_hba1c_2843!$A$2:$C$2844,3,FALSE)</f>
        <v>16.7</v>
      </c>
      <c r="S886" t="str">
        <f>VLOOKUP(A886,retraso_4m_2843!$A$1:$B$2844,2,FALSE)</f>
        <v>SI</v>
      </c>
      <c r="T886" t="str">
        <f>VLOOKUP(A886,retraso_6m_2843!$A$2:$B$2844,2,FALSE)</f>
        <v>SI</v>
      </c>
      <c r="U886">
        <f>VLOOKUP(A886,Inactividad!$A$3:$D$3372,3,FALSE)</f>
        <v>87</v>
      </c>
      <c r="V886">
        <f>VLOOKUP(A886,Inactividad!$A$3:$D$3372,4,FALSE)</f>
        <v>89</v>
      </c>
    </row>
    <row r="887" spans="1:22" hidden="1" x14ac:dyDescent="0.25">
      <c r="A887">
        <v>67636</v>
      </c>
      <c r="B887" t="s">
        <v>15</v>
      </c>
      <c r="C887" s="1">
        <v>15125</v>
      </c>
      <c r="D887">
        <v>75</v>
      </c>
      <c r="E887" t="s">
        <v>16</v>
      </c>
      <c r="F887" t="s">
        <v>12</v>
      </c>
      <c r="G887" s="1">
        <v>39755</v>
      </c>
      <c r="H887">
        <v>67</v>
      </c>
      <c r="I887">
        <v>8</v>
      </c>
      <c r="J887">
        <v>3</v>
      </c>
      <c r="K887">
        <v>0</v>
      </c>
      <c r="L887">
        <f>VLOOKUP(A887,absolute_report_3369!$A$2:$E$3370,2,FALSE)</f>
        <v>1539</v>
      </c>
      <c r="M887">
        <f>VLOOKUP(A887,absolute_report_3369!$A$2:$E$3370,3,FALSE)</f>
        <v>36</v>
      </c>
      <c r="N887">
        <f>VLOOKUP(A887,absolute_report_3369!$A$2:$E$3370,4,FALSE)</f>
        <v>17</v>
      </c>
      <c r="O887">
        <f>VLOOKUP(A887,absolute_report_3369!$A$2:$E$3370,5,FALSE)</f>
        <v>4</v>
      </c>
      <c r="P887" t="str">
        <f>VLOOKUP(A887,Clusters_2843!$A$1:$B$2844,2,FALSE)</f>
        <v>Medio_inestable</v>
      </c>
      <c r="Q887" s="3">
        <f>VLOOKUP(A887,delay_hba1c_2843!$A$2:$B$2844,2,FALSE)</f>
        <v>60.273972602739725</v>
      </c>
      <c r="R887">
        <f>VLOOKUP(A887,delay_hba1c_2843!$A$2:$C$2844,3,FALSE)</f>
        <v>49.1</v>
      </c>
      <c r="S887" t="str">
        <f>VLOOKUP(A887,retraso_4m_2843!$A$1:$B$2844,2,FALSE)</f>
        <v>NO</v>
      </c>
      <c r="T887" t="str">
        <f>VLOOKUP(A887,retraso_6m_2843!$A$2:$B$2844,2,FALSE)</f>
        <v>NO</v>
      </c>
      <c r="U887">
        <f>VLOOKUP(A887,Inactividad!$A$3:$D$3372,3,FALSE)</f>
        <v>456</v>
      </c>
      <c r="V887">
        <f>VLOOKUP(A887,Inactividad!$A$3:$D$3372,4,FALSE)</f>
        <v>341</v>
      </c>
    </row>
    <row r="888" spans="1:22" hidden="1" x14ac:dyDescent="0.25">
      <c r="A888">
        <v>51255</v>
      </c>
      <c r="B888" t="s">
        <v>15</v>
      </c>
      <c r="C888" s="1">
        <v>12664</v>
      </c>
      <c r="D888">
        <v>82</v>
      </c>
      <c r="E888" t="s">
        <v>16</v>
      </c>
      <c r="F888" t="s">
        <v>12</v>
      </c>
      <c r="G888" s="1">
        <v>40728</v>
      </c>
      <c r="H888">
        <v>77</v>
      </c>
      <c r="I888">
        <v>5</v>
      </c>
      <c r="J888">
        <v>0</v>
      </c>
      <c r="K888">
        <v>1</v>
      </c>
      <c r="L888">
        <f>VLOOKUP(A888,absolute_report_3369!$A$2:$E$3370,2,FALSE)</f>
        <v>1637</v>
      </c>
      <c r="M888">
        <f>VLOOKUP(A888,absolute_report_3369!$A$2:$E$3370,3,FALSE)</f>
        <v>84</v>
      </c>
      <c r="N888">
        <f>VLOOKUP(A888,absolute_report_3369!$A$2:$E$3370,4,FALSE)</f>
        <v>30</v>
      </c>
      <c r="O888">
        <f>VLOOKUP(A888,absolute_report_3369!$A$2:$E$3370,5,FALSE)</f>
        <v>5</v>
      </c>
      <c r="P888" t="str">
        <f>VLOOKUP(A888,Clusters_2843!$A$1:$B$2844,2,FALSE)</f>
        <v>Muy_inestable</v>
      </c>
      <c r="Q888" s="3">
        <f>VLOOKUP(A888,delay_hba1c_2843!$A$2:$B$2844,2,FALSE)</f>
        <v>294.56521739130437</v>
      </c>
      <c r="R888">
        <f>VLOOKUP(A888,delay_hba1c_2843!$A$2:$C$2844,3,FALSE)</f>
        <v>112.2</v>
      </c>
      <c r="S888" t="str">
        <f>VLOOKUP(A888,retraso_4m_2843!$A$1:$B$2844,2,FALSE)</f>
        <v>NO</v>
      </c>
      <c r="T888" t="str">
        <f>VLOOKUP(A888,retraso_6m_2843!$A$2:$B$2844,2,FALSE)</f>
        <v>NO</v>
      </c>
      <c r="U888">
        <f>VLOOKUP(A888,Inactividad!$A$3:$D$3372,3,FALSE)</f>
        <v>547</v>
      </c>
      <c r="V888">
        <f>VLOOKUP(A888,Inactividad!$A$3:$D$3372,4,FALSE)</f>
        <v>534</v>
      </c>
    </row>
    <row r="889" spans="1:22" hidden="1" x14ac:dyDescent="0.25">
      <c r="A889">
        <v>75833</v>
      </c>
      <c r="B889" t="s">
        <v>10</v>
      </c>
      <c r="C889" s="1">
        <v>17931</v>
      </c>
      <c r="D889">
        <v>67</v>
      </c>
      <c r="E889" t="s">
        <v>16</v>
      </c>
      <c r="F889" t="s">
        <v>14</v>
      </c>
      <c r="G889" s="1">
        <v>38587</v>
      </c>
      <c r="H889">
        <v>56</v>
      </c>
      <c r="I889">
        <v>11</v>
      </c>
      <c r="J889">
        <v>1</v>
      </c>
      <c r="K889">
        <v>0</v>
      </c>
      <c r="L889">
        <f>VLOOKUP(A889,absolute_report_3369!$A$2:$E$3370,2,FALSE)</f>
        <v>1426</v>
      </c>
      <c r="M889">
        <f>VLOOKUP(A889,absolute_report_3369!$A$2:$E$3370,3,FALSE)</f>
        <v>32</v>
      </c>
      <c r="N889">
        <f>VLOOKUP(A889,absolute_report_3369!$A$2:$E$3370,4,FALSE)</f>
        <v>16</v>
      </c>
      <c r="O889">
        <f>VLOOKUP(A889,absolute_report_3369!$A$2:$E$3370,5,FALSE)</f>
        <v>4</v>
      </c>
      <c r="P889" t="str">
        <f>VLOOKUP(A889,Clusters_2843!$A$1:$B$2844,2,FALSE)</f>
        <v>empeora</v>
      </c>
      <c r="Q889" s="3">
        <f>VLOOKUP(A889,delay_hba1c_2843!$A$2:$B$2844,2,FALSE)</f>
        <v>667.39130434782612</v>
      </c>
      <c r="R889">
        <f>VLOOKUP(A889,delay_hba1c_2843!$A$2:$C$2844,3,FALSE)</f>
        <v>241.3</v>
      </c>
      <c r="S889" t="str">
        <f>VLOOKUP(A889,retraso_4m_2843!$A$1:$B$2844,2,FALSE)</f>
        <v>NO</v>
      </c>
      <c r="T889" t="str">
        <f>VLOOKUP(A889,retraso_6m_2843!$A$2:$B$2844,2,FALSE)</f>
        <v>NO</v>
      </c>
      <c r="U889">
        <f>VLOOKUP(A889,Inactividad!$A$3:$D$3372,3,FALSE)</f>
        <v>161</v>
      </c>
      <c r="V889">
        <f>VLOOKUP(A889,Inactividad!$A$3:$D$3372,4,FALSE)</f>
        <v>321</v>
      </c>
    </row>
    <row r="890" spans="1:22" hidden="1" x14ac:dyDescent="0.25">
      <c r="A890">
        <v>26682</v>
      </c>
      <c r="B890" t="s">
        <v>10</v>
      </c>
      <c r="C890" s="1">
        <v>14816</v>
      </c>
      <c r="D890">
        <v>76</v>
      </c>
      <c r="E890" t="s">
        <v>11</v>
      </c>
      <c r="F890" t="s">
        <v>14</v>
      </c>
      <c r="G890" s="1">
        <v>41988</v>
      </c>
      <c r="H890">
        <v>74</v>
      </c>
      <c r="I890">
        <v>2</v>
      </c>
      <c r="J890">
        <v>0</v>
      </c>
      <c r="K890">
        <v>3</v>
      </c>
      <c r="L890">
        <f>VLOOKUP(A890,absolute_report_3369!$A$2:$E$3370,2,FALSE)</f>
        <v>680</v>
      </c>
      <c r="M890">
        <f>VLOOKUP(A890,absolute_report_3369!$A$2:$E$3370,3,FALSE)</f>
        <v>28</v>
      </c>
      <c r="N890">
        <f>VLOOKUP(A890,absolute_report_3369!$A$2:$E$3370,4,FALSE)</f>
        <v>14</v>
      </c>
      <c r="O890">
        <f>VLOOKUP(A890,absolute_report_3369!$A$2:$E$3370,5,FALSE)</f>
        <v>4</v>
      </c>
      <c r="P890" t="str">
        <f>VLOOKUP(A890,Clusters_2843!$A$1:$B$2844,2,FALSE)</f>
        <v>estable</v>
      </c>
      <c r="Q890" s="3">
        <f>VLOOKUP(A890,delay_hba1c_2843!$A$2:$B$2844,2,FALSE)</f>
        <v>0</v>
      </c>
      <c r="R890">
        <f>VLOOKUP(A890,delay_hba1c_2843!$A$2:$C$2844,3,FALSE)</f>
        <v>0</v>
      </c>
      <c r="S890" t="str">
        <f>VLOOKUP(A890,retraso_4m_2843!$A$1:$B$2844,2,FALSE)</f>
        <v>SI</v>
      </c>
      <c r="T890" t="str">
        <f>VLOOKUP(A890,retraso_6m_2843!$A$2:$B$2844,2,FALSE)</f>
        <v>SI</v>
      </c>
      <c r="U890">
        <f>VLOOKUP(A890,Inactividad!$A$3:$D$3372,3,FALSE)</f>
        <v>170</v>
      </c>
      <c r="V890">
        <f>VLOOKUP(A890,Inactividad!$A$3:$D$3372,4,FALSE)</f>
        <v>84</v>
      </c>
    </row>
    <row r="891" spans="1:22" hidden="1" x14ac:dyDescent="0.25">
      <c r="A891">
        <v>26683</v>
      </c>
      <c r="B891" t="s">
        <v>15</v>
      </c>
      <c r="C891" s="1">
        <v>23462</v>
      </c>
      <c r="D891">
        <v>52</v>
      </c>
      <c r="E891" t="s">
        <v>11</v>
      </c>
      <c r="F891" t="s">
        <v>14</v>
      </c>
      <c r="G891" s="1">
        <v>40227</v>
      </c>
      <c r="H891">
        <v>46</v>
      </c>
      <c r="I891">
        <v>6</v>
      </c>
      <c r="J891">
        <v>0</v>
      </c>
      <c r="K891">
        <v>3</v>
      </c>
      <c r="L891">
        <f>VLOOKUP(A891,absolute_report_3369!$A$2:$E$3370,2,FALSE)</f>
        <v>1575</v>
      </c>
      <c r="M891">
        <f>VLOOKUP(A891,absolute_report_3369!$A$2:$E$3370,3,FALSE)</f>
        <v>54</v>
      </c>
      <c r="N891">
        <f>VLOOKUP(A891,absolute_report_3369!$A$2:$E$3370,4,FALSE)</f>
        <v>41</v>
      </c>
      <c r="O891">
        <f>VLOOKUP(A891,absolute_report_3369!$A$2:$E$3370,5,FALSE)</f>
        <v>5</v>
      </c>
      <c r="P891" t="str">
        <f>VLOOKUP(A891,Clusters_2843!$A$1:$B$2844,2,FALSE)</f>
        <v>&gt;9</v>
      </c>
      <c r="Q891" s="3">
        <f>VLOOKUP(A891,delay_hba1c_2843!$A$2:$B$2844,2,FALSE)</f>
        <v>372.82608695652175</v>
      </c>
      <c r="R891">
        <f>VLOOKUP(A891,delay_hba1c_2843!$A$2:$C$2844,3,FALSE)</f>
        <v>134.5</v>
      </c>
      <c r="S891" t="str">
        <f>VLOOKUP(A891,retraso_4m_2843!$A$1:$B$2844,2,FALSE)</f>
        <v>NO</v>
      </c>
      <c r="T891" t="str">
        <f>VLOOKUP(A891,retraso_6m_2843!$A$2:$B$2844,2,FALSE)</f>
        <v>NO</v>
      </c>
      <c r="U891">
        <f>VLOOKUP(A891,Inactividad!$A$3:$D$3372,3,FALSE)</f>
        <v>649</v>
      </c>
      <c r="V891">
        <f>VLOOKUP(A891,Inactividad!$A$3:$D$3372,4,FALSE)</f>
        <v>297</v>
      </c>
    </row>
    <row r="892" spans="1:22" hidden="1" x14ac:dyDescent="0.25">
      <c r="A892">
        <v>124990</v>
      </c>
      <c r="B892" t="s">
        <v>10</v>
      </c>
      <c r="C892" s="1">
        <v>21153</v>
      </c>
      <c r="D892">
        <v>59</v>
      </c>
      <c r="E892" t="s">
        <v>13</v>
      </c>
      <c r="F892" t="s">
        <v>12</v>
      </c>
      <c r="G892" s="1">
        <v>42355</v>
      </c>
      <c r="H892">
        <v>58</v>
      </c>
      <c r="I892">
        <v>1</v>
      </c>
      <c r="J892">
        <v>0</v>
      </c>
      <c r="K892">
        <v>3</v>
      </c>
      <c r="L892">
        <f>VLOOKUP(A892,absolute_report_3369!$A$2:$E$3370,2,FALSE)</f>
        <v>324</v>
      </c>
      <c r="M892">
        <f>VLOOKUP(A892,absolute_report_3369!$A$2:$E$3370,3,FALSE)</f>
        <v>60</v>
      </c>
      <c r="N892">
        <f>VLOOKUP(A892,absolute_report_3369!$A$2:$E$3370,4,FALSE)</f>
        <v>36</v>
      </c>
      <c r="O892">
        <f>VLOOKUP(A892,absolute_report_3369!$A$2:$E$3370,5,FALSE)</f>
        <v>3</v>
      </c>
      <c r="P892" t="str">
        <f>VLOOKUP(A892,Clusters_2843!$A$1:$B$2844,2,FALSE)</f>
        <v>mejora</v>
      </c>
      <c r="Q892" s="3">
        <f>VLOOKUP(A892,delay_hba1c_2843!$A$2:$B$2844,2,FALSE)</f>
        <v>35.869565217391305</v>
      </c>
      <c r="R892">
        <f>VLOOKUP(A892,delay_hba1c_2843!$A$2:$C$2844,3,FALSE)</f>
        <v>29.3</v>
      </c>
      <c r="S892" t="str">
        <f>VLOOKUP(A892,retraso_4m_2843!$A$1:$B$2844,2,FALSE)</f>
        <v>SI</v>
      </c>
      <c r="T892" t="str">
        <f>VLOOKUP(A892,retraso_6m_2843!$A$2:$B$2844,2,FALSE)</f>
        <v>SI</v>
      </c>
      <c r="U892">
        <f>VLOOKUP(A892,Inactividad!$A$3:$D$3372,3,FALSE)</f>
        <v>94</v>
      </c>
      <c r="V892">
        <f>VLOOKUP(A892,Inactividad!$A$3:$D$3372,4,FALSE)</f>
        <v>37</v>
      </c>
    </row>
    <row r="893" spans="1:22" hidden="1" x14ac:dyDescent="0.25">
      <c r="A893">
        <v>46773</v>
      </c>
      <c r="B893" t="s">
        <v>10</v>
      </c>
      <c r="C893" s="1">
        <v>21125</v>
      </c>
      <c r="D893">
        <v>59</v>
      </c>
      <c r="E893" t="s">
        <v>16</v>
      </c>
      <c r="F893" t="s">
        <v>12</v>
      </c>
      <c r="G893" s="1">
        <v>39484</v>
      </c>
      <c r="H893">
        <v>51</v>
      </c>
      <c r="I893">
        <v>8</v>
      </c>
      <c r="J893">
        <v>3</v>
      </c>
      <c r="K893">
        <v>1</v>
      </c>
      <c r="L893">
        <f>VLOOKUP(A893,absolute_report_3369!$A$2:$E$3370,2,FALSE)</f>
        <v>1394</v>
      </c>
      <c r="M893">
        <f>VLOOKUP(A893,absolute_report_3369!$A$2:$E$3370,3,FALSE)</f>
        <v>107</v>
      </c>
      <c r="N893">
        <f>VLOOKUP(A893,absolute_report_3369!$A$2:$E$3370,4,FALSE)</f>
        <v>54</v>
      </c>
      <c r="O893">
        <f>VLOOKUP(A893,absolute_report_3369!$A$2:$E$3370,5,FALSE)</f>
        <v>8</v>
      </c>
      <c r="P893" t="str">
        <f>VLOOKUP(A893,Clusters_2843!$A$1:$B$2844,2,FALSE)</f>
        <v>&gt;9</v>
      </c>
      <c r="Q893" s="3">
        <f>VLOOKUP(A893,delay_hba1c_2843!$A$2:$B$2844,2,FALSE)</f>
        <v>242.39130434782609</v>
      </c>
      <c r="R893">
        <f>VLOOKUP(A893,delay_hba1c_2843!$A$2:$C$2844,3,FALSE)</f>
        <v>126.1</v>
      </c>
      <c r="S893" t="str">
        <f>VLOOKUP(A893,retraso_4m_2843!$A$1:$B$2844,2,FALSE)</f>
        <v>NO</v>
      </c>
      <c r="T893" t="str">
        <f>VLOOKUP(A893,retraso_6m_2843!$A$2:$B$2844,2,FALSE)</f>
        <v>NO</v>
      </c>
      <c r="U893">
        <f>VLOOKUP(A893,Inactividad!$A$3:$D$3372,3,FALSE)</f>
        <v>229</v>
      </c>
      <c r="V893">
        <f>VLOOKUP(A893,Inactividad!$A$3:$D$3372,4,FALSE)</f>
        <v>121</v>
      </c>
    </row>
    <row r="894" spans="1:22" hidden="1" x14ac:dyDescent="0.25">
      <c r="A894">
        <v>59459</v>
      </c>
      <c r="B894" t="s">
        <v>10</v>
      </c>
      <c r="C894" s="1">
        <v>16778</v>
      </c>
      <c r="D894">
        <v>71</v>
      </c>
      <c r="E894" t="s">
        <v>13</v>
      </c>
      <c r="F894" t="s">
        <v>14</v>
      </c>
      <c r="G894" s="1">
        <v>40324</v>
      </c>
      <c r="H894">
        <v>65</v>
      </c>
      <c r="I894">
        <v>6</v>
      </c>
      <c r="J894">
        <v>2</v>
      </c>
      <c r="K894">
        <v>3</v>
      </c>
      <c r="L894">
        <f>VLOOKUP(A894,absolute_report_3369!$A$2:$E$3370,2,FALSE)</f>
        <v>1632</v>
      </c>
      <c r="M894">
        <f>VLOOKUP(A894,absolute_report_3369!$A$2:$E$3370,3,FALSE)</f>
        <v>96</v>
      </c>
      <c r="N894">
        <f>VLOOKUP(A894,absolute_report_3369!$A$2:$E$3370,4,FALSE)</f>
        <v>52</v>
      </c>
      <c r="O894">
        <f>VLOOKUP(A894,absolute_report_3369!$A$2:$E$3370,5,FALSE)</f>
        <v>8</v>
      </c>
      <c r="P894" t="str">
        <f>VLOOKUP(A894,Clusters_2843!$A$1:$B$2844,2,FALSE)</f>
        <v>Muy_inestable</v>
      </c>
      <c r="Q894" s="3">
        <f>VLOOKUP(A894,delay_hba1c_2843!$A$2:$B$2844,2,FALSE)</f>
        <v>204.34782608695653</v>
      </c>
      <c r="R894">
        <f>VLOOKUP(A894,delay_hba1c_2843!$A$2:$C$2844,3,FALSE)</f>
        <v>72.5</v>
      </c>
      <c r="S894" t="str">
        <f>VLOOKUP(A894,retraso_4m_2843!$A$1:$B$2844,2,FALSE)</f>
        <v>NO</v>
      </c>
      <c r="T894" t="str">
        <f>VLOOKUP(A894,retraso_6m_2843!$A$2:$B$2844,2,FALSE)</f>
        <v>NO</v>
      </c>
      <c r="U894">
        <f>VLOOKUP(A894,Inactividad!$A$3:$D$3372,3,FALSE)</f>
        <v>180</v>
      </c>
      <c r="V894">
        <f>VLOOKUP(A894,Inactividad!$A$3:$D$3372,4,FALSE)</f>
        <v>170</v>
      </c>
    </row>
    <row r="895" spans="1:22" hidden="1" x14ac:dyDescent="0.25">
      <c r="A895">
        <v>43084</v>
      </c>
      <c r="B895" t="s">
        <v>10</v>
      </c>
      <c r="C895" s="1">
        <v>26908</v>
      </c>
      <c r="D895">
        <v>43</v>
      </c>
      <c r="E895" t="s">
        <v>16</v>
      </c>
      <c r="F895" t="s">
        <v>14</v>
      </c>
      <c r="G895" s="1">
        <v>39400</v>
      </c>
      <c r="H895">
        <v>34</v>
      </c>
      <c r="I895">
        <v>9</v>
      </c>
      <c r="J895">
        <v>0</v>
      </c>
      <c r="K895">
        <v>1</v>
      </c>
      <c r="L895">
        <f>VLOOKUP(A895,absolute_report_3369!$A$2:$E$3370,2,FALSE)</f>
        <v>1561</v>
      </c>
      <c r="M895">
        <f>VLOOKUP(A895,absolute_report_3369!$A$2:$E$3370,3,FALSE)</f>
        <v>42</v>
      </c>
      <c r="N895">
        <f>VLOOKUP(A895,absolute_report_3369!$A$2:$E$3370,4,FALSE)</f>
        <v>18</v>
      </c>
      <c r="O895">
        <f>VLOOKUP(A895,absolute_report_3369!$A$2:$E$3370,5,FALSE)</f>
        <v>5</v>
      </c>
      <c r="P895" t="str">
        <f>VLOOKUP(A895,Clusters_2843!$A$1:$B$2844,2,FALSE)</f>
        <v>Muy_inestable</v>
      </c>
      <c r="Q895" s="3">
        <f>VLOOKUP(A895,delay_hba1c_2843!$A$2:$B$2844,2,FALSE)</f>
        <v>162.84153005464481</v>
      </c>
      <c r="R895">
        <f>VLOOKUP(A895,delay_hba1c_2843!$A$2:$C$2844,3,FALSE)</f>
        <v>80.7</v>
      </c>
      <c r="S895" t="str">
        <f>VLOOKUP(A895,retraso_4m_2843!$A$1:$B$2844,2,FALSE)</f>
        <v>NO</v>
      </c>
      <c r="T895" t="str">
        <f>VLOOKUP(A895,retraso_6m_2843!$A$2:$B$2844,2,FALSE)</f>
        <v>NO</v>
      </c>
      <c r="U895">
        <f>VLOOKUP(A895,Inactividad!$A$3:$D$3372,3,FALSE)</f>
        <v>364</v>
      </c>
      <c r="V895">
        <f>VLOOKUP(A895,Inactividad!$A$3:$D$3372,4,FALSE)</f>
        <v>242</v>
      </c>
    </row>
    <row r="896" spans="1:22" hidden="1" x14ac:dyDescent="0.25">
      <c r="A896">
        <v>34895</v>
      </c>
      <c r="B896" t="s">
        <v>10</v>
      </c>
      <c r="C896" s="1">
        <v>20835</v>
      </c>
      <c r="D896">
        <v>59</v>
      </c>
      <c r="E896" t="s">
        <v>13</v>
      </c>
      <c r="F896" t="s">
        <v>14</v>
      </c>
      <c r="G896" s="1">
        <v>42571</v>
      </c>
      <c r="H896">
        <v>59</v>
      </c>
      <c r="I896">
        <v>0</v>
      </c>
      <c r="J896">
        <v>1</v>
      </c>
      <c r="K896">
        <v>3</v>
      </c>
      <c r="L896">
        <f>VLOOKUP(A896,absolute_report_3369!$A$2:$E$3370,2,FALSE)</f>
        <v>98</v>
      </c>
      <c r="M896">
        <f>VLOOKUP(A896,absolute_report_3369!$A$2:$E$3370,3,FALSE)</f>
        <v>16</v>
      </c>
      <c r="N896">
        <f>VLOOKUP(A896,absolute_report_3369!$A$2:$E$3370,4,FALSE)</f>
        <v>3</v>
      </c>
      <c r="O896">
        <f>VLOOKUP(A896,absolute_report_3369!$A$2:$E$3370,5,FALSE)</f>
        <v>1</v>
      </c>
      <c r="P896" t="e">
        <f>VLOOKUP(A896,Clusters_2843!$A$1:$B$2844,2,FALSE)</f>
        <v>#N/A</v>
      </c>
      <c r="Q896">
        <v>-1</v>
      </c>
      <c r="R896">
        <v>-1</v>
      </c>
      <c r="S896" t="e">
        <f>VLOOKUP(A896,retraso_4m_2843!$A$1:$B$2844,2,FALSE)</f>
        <v>#N/A</v>
      </c>
      <c r="T896" t="e">
        <f>VLOOKUP(A896,retraso_6m_2843!$A$2:$B$2844,2,FALSE)</f>
        <v>#N/A</v>
      </c>
      <c r="U896">
        <f>VLOOKUP(A896,Inactividad!$A$3:$D$3372,3,FALSE)</f>
        <v>-1</v>
      </c>
      <c r="V896">
        <f>VLOOKUP(A896,Inactividad!$A$3:$D$3372,4,FALSE)</f>
        <v>21</v>
      </c>
    </row>
    <row r="897" spans="1:22" x14ac:dyDescent="0.25">
      <c r="A897">
        <v>121873</v>
      </c>
      <c r="B897" t="s">
        <v>10</v>
      </c>
      <c r="C897" s="1">
        <v>13413</v>
      </c>
      <c r="D897">
        <v>80</v>
      </c>
      <c r="E897" t="s">
        <v>13</v>
      </c>
      <c r="F897" t="s">
        <v>14</v>
      </c>
      <c r="G897" s="1">
        <v>42066</v>
      </c>
      <c r="H897">
        <v>79</v>
      </c>
      <c r="I897">
        <v>1</v>
      </c>
      <c r="J897">
        <v>0</v>
      </c>
      <c r="K897">
        <v>0</v>
      </c>
      <c r="L897">
        <f>VLOOKUP(A897,absolute_report_3369!$A$2:$E$3370,2,FALSE)</f>
        <v>590</v>
      </c>
      <c r="M897">
        <f>VLOOKUP(A897,absolute_report_3369!$A$2:$E$3370,3,FALSE)</f>
        <v>48</v>
      </c>
      <c r="N897">
        <f>VLOOKUP(A897,absolute_report_3369!$A$2:$E$3370,4,FALSE)</f>
        <v>22</v>
      </c>
      <c r="O897">
        <f>VLOOKUP(A897,absolute_report_3369!$A$2:$E$3370,5,FALSE)</f>
        <v>5</v>
      </c>
      <c r="P897" t="str">
        <f>VLOOKUP(A897,Clusters_2843!$A$1:$B$2844,2,FALSE)</f>
        <v>mejora</v>
      </c>
      <c r="Q897" s="3">
        <f>VLOOKUP(A897,delay_hba1c_2843!$A$2:$B$2844,2,FALSE)</f>
        <v>9.7826086956521738</v>
      </c>
      <c r="R897">
        <f>VLOOKUP(A897,delay_hba1c_2843!$A$2:$C$2844,3,FALSE)</f>
        <v>2.4</v>
      </c>
      <c r="S897" t="str">
        <f>VLOOKUP(A897,retraso_4m_2843!$A$1:$B$2844,2,FALSE)</f>
        <v>SI</v>
      </c>
      <c r="T897" t="str">
        <f>VLOOKUP(A897,retraso_6m_2843!$A$2:$B$2844,2,FALSE)</f>
        <v>SI</v>
      </c>
      <c r="U897">
        <f>VLOOKUP(A897,Inactividad!$A$3:$D$3372,3,FALSE)</f>
        <v>111</v>
      </c>
      <c r="V897">
        <f>VLOOKUP(A897,Inactividad!$A$3:$D$3372,4,FALSE)</f>
        <v>94</v>
      </c>
    </row>
    <row r="898" spans="1:22" hidden="1" x14ac:dyDescent="0.25">
      <c r="A898">
        <v>51305</v>
      </c>
      <c r="B898" t="s">
        <v>15</v>
      </c>
      <c r="C898" s="1">
        <v>18166</v>
      </c>
      <c r="D898">
        <v>67</v>
      </c>
      <c r="E898" t="s">
        <v>13</v>
      </c>
      <c r="F898" t="s">
        <v>12</v>
      </c>
      <c r="G898" s="1">
        <v>41393</v>
      </c>
      <c r="H898">
        <v>64</v>
      </c>
      <c r="I898">
        <v>3</v>
      </c>
      <c r="J898">
        <v>2</v>
      </c>
      <c r="K898">
        <v>0</v>
      </c>
      <c r="L898">
        <f>VLOOKUP(A898,absolute_report_3369!$A$2:$E$3370,2,FALSE)</f>
        <v>1208</v>
      </c>
      <c r="M898">
        <f>VLOOKUP(A898,absolute_report_3369!$A$2:$E$3370,3,FALSE)</f>
        <v>36</v>
      </c>
      <c r="N898">
        <f>VLOOKUP(A898,absolute_report_3369!$A$2:$E$3370,4,FALSE)</f>
        <v>21</v>
      </c>
      <c r="O898">
        <f>VLOOKUP(A898,absolute_report_3369!$A$2:$E$3370,5,FALSE)</f>
        <v>4</v>
      </c>
      <c r="P898" t="str">
        <f>VLOOKUP(A898,Clusters_2843!$A$1:$B$2844,2,FALSE)</f>
        <v>mejora</v>
      </c>
      <c r="Q898" s="3">
        <f>VLOOKUP(A898,delay_hba1c_2843!$A$2:$B$2844,2,FALSE)</f>
        <v>51.232876712328768</v>
      </c>
      <c r="R898">
        <f>VLOOKUP(A898,delay_hba1c_2843!$A$2:$C$2844,3,FALSE)</f>
        <v>20</v>
      </c>
      <c r="S898" t="str">
        <f>VLOOKUP(A898,retraso_4m_2843!$A$1:$B$2844,2,FALSE)</f>
        <v>NO</v>
      </c>
      <c r="T898" t="str">
        <f>VLOOKUP(A898,retraso_6m_2843!$A$2:$B$2844,2,FALSE)</f>
        <v>NO</v>
      </c>
      <c r="U898">
        <f>VLOOKUP(A898,Inactividad!$A$3:$D$3372,3,FALSE)</f>
        <v>581</v>
      </c>
      <c r="V898">
        <f>VLOOKUP(A898,Inactividad!$A$3:$D$3372,4,FALSE)</f>
        <v>195</v>
      </c>
    </row>
    <row r="899" spans="1:22" hidden="1" x14ac:dyDescent="0.25">
      <c r="A899">
        <v>43115</v>
      </c>
      <c r="B899" t="s">
        <v>10</v>
      </c>
      <c r="C899" s="1">
        <v>22987</v>
      </c>
      <c r="D899">
        <v>54</v>
      </c>
      <c r="E899" t="s">
        <v>16</v>
      </c>
      <c r="F899" t="s">
        <v>14</v>
      </c>
      <c r="G899" s="1">
        <v>39734</v>
      </c>
      <c r="H899">
        <v>46</v>
      </c>
      <c r="I899">
        <v>8</v>
      </c>
      <c r="J899">
        <v>3</v>
      </c>
      <c r="K899">
        <v>1</v>
      </c>
      <c r="L899">
        <f>VLOOKUP(A899,absolute_report_3369!$A$2:$E$3370,2,FALSE)</f>
        <v>1539</v>
      </c>
      <c r="M899">
        <f>VLOOKUP(A899,absolute_report_3369!$A$2:$E$3370,3,FALSE)</f>
        <v>121</v>
      </c>
      <c r="N899">
        <f>VLOOKUP(A899,absolute_report_3369!$A$2:$E$3370,4,FALSE)</f>
        <v>55</v>
      </c>
      <c r="O899">
        <f>VLOOKUP(A899,absolute_report_3369!$A$2:$E$3370,5,FALSE)</f>
        <v>11</v>
      </c>
      <c r="P899" t="str">
        <f>VLOOKUP(A899,Clusters_2843!$A$1:$B$2844,2,FALSE)</f>
        <v>Muy_inestable</v>
      </c>
      <c r="Q899" s="3">
        <f>VLOOKUP(A899,delay_hba1c_2843!$A$2:$B$2844,2,FALSE)</f>
        <v>136.95652173913044</v>
      </c>
      <c r="R899">
        <f>VLOOKUP(A899,delay_hba1c_2843!$A$2:$C$2844,3,FALSE)</f>
        <v>44.2</v>
      </c>
      <c r="S899" t="str">
        <f>VLOOKUP(A899,retraso_4m_2843!$A$1:$B$2844,2,FALSE)</f>
        <v>NO</v>
      </c>
      <c r="T899" t="str">
        <f>VLOOKUP(A899,retraso_6m_2843!$A$2:$B$2844,2,FALSE)</f>
        <v>SI</v>
      </c>
      <c r="U899">
        <f>VLOOKUP(A899,Inactividad!$A$3:$D$3372,3,FALSE)</f>
        <v>223</v>
      </c>
      <c r="V899">
        <f>VLOOKUP(A899,Inactividad!$A$3:$D$3372,4,FALSE)</f>
        <v>119</v>
      </c>
    </row>
    <row r="900" spans="1:22" x14ac:dyDescent="0.25">
      <c r="A900">
        <v>100460</v>
      </c>
      <c r="B900" t="s">
        <v>15</v>
      </c>
      <c r="C900" s="1">
        <v>25996</v>
      </c>
      <c r="D900">
        <v>45</v>
      </c>
      <c r="E900" t="s">
        <v>13</v>
      </c>
      <c r="F900" t="s">
        <v>14</v>
      </c>
      <c r="G900" s="1">
        <v>41829</v>
      </c>
      <c r="H900">
        <v>43</v>
      </c>
      <c r="I900">
        <v>2</v>
      </c>
      <c r="J900">
        <v>0</v>
      </c>
      <c r="K900">
        <v>0</v>
      </c>
      <c r="L900">
        <f>VLOOKUP(A900,absolute_report_3369!$A$2:$E$3370,2,FALSE)</f>
        <v>840</v>
      </c>
      <c r="M900">
        <f>VLOOKUP(A900,absolute_report_3369!$A$2:$E$3370,3,FALSE)</f>
        <v>24</v>
      </c>
      <c r="N900">
        <f>VLOOKUP(A900,absolute_report_3369!$A$2:$E$3370,4,FALSE)</f>
        <v>16</v>
      </c>
      <c r="O900">
        <f>VLOOKUP(A900,absolute_report_3369!$A$2:$E$3370,5,FALSE)</f>
        <v>2</v>
      </c>
      <c r="P900" t="str">
        <f>VLOOKUP(A900,Clusters_2843!$A$1:$B$2844,2,FALSE)</f>
        <v>mejora</v>
      </c>
      <c r="Q900" s="3">
        <f>VLOOKUP(A900,delay_hba1c_2843!$A$2:$B$2844,2,FALSE)</f>
        <v>39.130434782608695</v>
      </c>
      <c r="R900">
        <f>VLOOKUP(A900,delay_hba1c_2843!$A$2:$C$2844,3,FALSE)</f>
        <v>39.1</v>
      </c>
      <c r="S900" t="str">
        <f>VLOOKUP(A900,retraso_4m_2843!$A$1:$B$2844,2,FALSE)</f>
        <v>SI</v>
      </c>
      <c r="T900" t="str">
        <f>VLOOKUP(A900,retraso_6m_2843!$A$2:$B$2844,2,FALSE)</f>
        <v>SI</v>
      </c>
      <c r="U900">
        <f>VLOOKUP(A900,Inactividad!$A$3:$D$3372,3,FALSE)</f>
        <v>570</v>
      </c>
      <c r="V900">
        <f>VLOOKUP(A900,Inactividad!$A$3:$D$3372,4,FALSE)</f>
        <v>344</v>
      </c>
    </row>
    <row r="901" spans="1:22" hidden="1" x14ac:dyDescent="0.25">
      <c r="A901">
        <v>125037</v>
      </c>
      <c r="B901" t="s">
        <v>15</v>
      </c>
      <c r="C901" s="1">
        <v>22066</v>
      </c>
      <c r="D901">
        <v>56</v>
      </c>
      <c r="E901" t="s">
        <v>11</v>
      </c>
      <c r="F901" t="s">
        <v>14</v>
      </c>
      <c r="G901" s="1">
        <v>42608</v>
      </c>
      <c r="H901">
        <v>56</v>
      </c>
      <c r="I901">
        <v>0</v>
      </c>
      <c r="J901">
        <v>0</v>
      </c>
      <c r="K901">
        <v>0</v>
      </c>
      <c r="L901">
        <f>VLOOKUP(A901,absolute_report_3369!$A$2:$E$3370,2,FALSE)</f>
        <v>0</v>
      </c>
      <c r="M901">
        <f>VLOOKUP(A901,absolute_report_3369!$A$2:$E$3370,3,FALSE)</f>
        <v>2</v>
      </c>
      <c r="N901">
        <f>VLOOKUP(A901,absolute_report_3369!$A$2:$E$3370,4,FALSE)</f>
        <v>1</v>
      </c>
      <c r="O901">
        <f>VLOOKUP(A901,absolute_report_3369!$A$2:$E$3370,5,FALSE)</f>
        <v>0</v>
      </c>
      <c r="P901" t="e">
        <f>VLOOKUP(A901,Clusters_2843!$A$1:$B$2844,2,FALSE)</f>
        <v>#N/A</v>
      </c>
      <c r="Q901">
        <v>-1</v>
      </c>
      <c r="R901">
        <v>-1</v>
      </c>
      <c r="S901" t="e">
        <f>VLOOKUP(A901,retraso_4m_2843!$A$1:$B$2844,2,FALSE)</f>
        <v>#N/A</v>
      </c>
      <c r="T901" t="e">
        <f>VLOOKUP(A901,retraso_6m_2843!$A$2:$B$2844,2,FALSE)</f>
        <v>#N/A</v>
      </c>
      <c r="U901">
        <f>VLOOKUP(A901,Inactividad!$A$3:$D$3372,3,FALSE)</f>
        <v>-1</v>
      </c>
      <c r="V901">
        <f>VLOOKUP(A901,Inactividad!$A$3:$D$3372,4,FALSE)</f>
        <v>0</v>
      </c>
    </row>
    <row r="902" spans="1:22" hidden="1" x14ac:dyDescent="0.25">
      <c r="A902">
        <v>59503</v>
      </c>
      <c r="B902" t="s">
        <v>10</v>
      </c>
      <c r="C902" s="1">
        <v>18612</v>
      </c>
      <c r="D902">
        <v>66</v>
      </c>
      <c r="E902" t="s">
        <v>13</v>
      </c>
      <c r="F902" t="s">
        <v>14</v>
      </c>
      <c r="G902" s="1">
        <v>41465</v>
      </c>
      <c r="H902">
        <v>63</v>
      </c>
      <c r="I902">
        <v>3</v>
      </c>
      <c r="J902">
        <v>1</v>
      </c>
      <c r="K902">
        <v>0</v>
      </c>
      <c r="L902">
        <f>VLOOKUP(A902,absolute_report_3369!$A$2:$E$3370,2,FALSE)</f>
        <v>1204</v>
      </c>
      <c r="M902">
        <f>VLOOKUP(A902,absolute_report_3369!$A$2:$E$3370,3,FALSE)</f>
        <v>43</v>
      </c>
      <c r="N902">
        <f>VLOOKUP(A902,absolute_report_3369!$A$2:$E$3370,4,FALSE)</f>
        <v>20</v>
      </c>
      <c r="O902">
        <f>VLOOKUP(A902,absolute_report_3369!$A$2:$E$3370,5,FALSE)</f>
        <v>6</v>
      </c>
      <c r="P902" t="str">
        <f>VLOOKUP(A902,Clusters_2843!$A$1:$B$2844,2,FALSE)</f>
        <v>Medio_inestable</v>
      </c>
      <c r="Q902" s="3">
        <f>VLOOKUP(A902,delay_hba1c_2843!$A$2:$B$2844,2,FALSE)</f>
        <v>106.55737704918033</v>
      </c>
      <c r="R902">
        <f>VLOOKUP(A902,delay_hba1c_2843!$A$2:$C$2844,3,FALSE)</f>
        <v>33.299999999999997</v>
      </c>
      <c r="S902" t="str">
        <f>VLOOKUP(A902,retraso_4m_2843!$A$1:$B$2844,2,FALSE)</f>
        <v>NO</v>
      </c>
      <c r="T902" t="str">
        <f>VLOOKUP(A902,retraso_6m_2843!$A$2:$B$2844,2,FALSE)</f>
        <v>NO</v>
      </c>
      <c r="U902">
        <f>VLOOKUP(A902,Inactividad!$A$3:$D$3372,3,FALSE)</f>
        <v>187</v>
      </c>
      <c r="V902">
        <f>VLOOKUP(A902,Inactividad!$A$3:$D$3372,4,FALSE)</f>
        <v>139</v>
      </c>
    </row>
    <row r="903" spans="1:22" hidden="1" x14ac:dyDescent="0.25">
      <c r="A903">
        <v>92274</v>
      </c>
      <c r="B903" t="s">
        <v>10</v>
      </c>
      <c r="C903" s="1">
        <v>23674</v>
      </c>
      <c r="D903">
        <v>52</v>
      </c>
      <c r="E903" t="s">
        <v>16</v>
      </c>
      <c r="F903" t="s">
        <v>14</v>
      </c>
      <c r="G903" s="1">
        <v>40011</v>
      </c>
      <c r="H903">
        <v>45</v>
      </c>
      <c r="I903">
        <v>7</v>
      </c>
      <c r="J903">
        <v>0</v>
      </c>
      <c r="K903">
        <v>1</v>
      </c>
      <c r="L903">
        <f>VLOOKUP(A903,absolute_report_3369!$A$2:$E$3370,2,FALSE)</f>
        <v>1596</v>
      </c>
      <c r="M903">
        <f>VLOOKUP(A903,absolute_report_3369!$A$2:$E$3370,3,FALSE)</f>
        <v>81</v>
      </c>
      <c r="N903">
        <f>VLOOKUP(A903,absolute_report_3369!$A$2:$E$3370,4,FALSE)</f>
        <v>33</v>
      </c>
      <c r="O903">
        <f>VLOOKUP(A903,absolute_report_3369!$A$2:$E$3370,5,FALSE)</f>
        <v>8</v>
      </c>
      <c r="P903" t="str">
        <f>VLOOKUP(A903,Clusters_2843!$A$1:$B$2844,2,FALSE)</f>
        <v>Muy_inestable</v>
      </c>
      <c r="Q903" s="3">
        <f>VLOOKUP(A903,delay_hba1c_2843!$A$2:$B$2844,2,FALSE)</f>
        <v>193.47826086956522</v>
      </c>
      <c r="R903">
        <f>VLOOKUP(A903,delay_hba1c_2843!$A$2:$C$2844,3,FALSE)</f>
        <v>83.3</v>
      </c>
      <c r="S903" t="str">
        <f>VLOOKUP(A903,retraso_4m_2843!$A$1:$B$2844,2,FALSE)</f>
        <v>NO</v>
      </c>
      <c r="T903" t="str">
        <f>VLOOKUP(A903,retraso_6m_2843!$A$2:$B$2844,2,FALSE)</f>
        <v>SI</v>
      </c>
      <c r="U903">
        <f>VLOOKUP(A903,Inactividad!$A$3:$D$3372,3,FALSE)</f>
        <v>371</v>
      </c>
      <c r="V903">
        <f>VLOOKUP(A903,Inactividad!$A$3:$D$3372,4,FALSE)</f>
        <v>285</v>
      </c>
    </row>
    <row r="904" spans="1:22" hidden="1" x14ac:dyDescent="0.25">
      <c r="A904">
        <v>122220</v>
      </c>
      <c r="B904" t="s">
        <v>10</v>
      </c>
      <c r="C904" s="1">
        <v>23150</v>
      </c>
      <c r="D904">
        <v>53</v>
      </c>
      <c r="E904" t="s">
        <v>16</v>
      </c>
      <c r="F904" t="s">
        <v>12</v>
      </c>
      <c r="G904" s="1">
        <v>42116</v>
      </c>
      <c r="H904">
        <v>52</v>
      </c>
      <c r="I904">
        <v>1</v>
      </c>
      <c r="J904">
        <v>0</v>
      </c>
      <c r="K904">
        <v>2</v>
      </c>
      <c r="L904">
        <f>VLOOKUP(A904,absolute_report_3369!$A$2:$E$3370,2,FALSE)</f>
        <v>560</v>
      </c>
      <c r="M904">
        <f>VLOOKUP(A904,absolute_report_3369!$A$2:$E$3370,3,FALSE)</f>
        <v>45</v>
      </c>
      <c r="N904">
        <f>VLOOKUP(A904,absolute_report_3369!$A$2:$E$3370,4,FALSE)</f>
        <v>22</v>
      </c>
      <c r="O904">
        <f>VLOOKUP(A904,absolute_report_3369!$A$2:$E$3370,5,FALSE)</f>
        <v>4</v>
      </c>
      <c r="P904" t="str">
        <f>VLOOKUP(A904,Clusters_2843!$A$1:$B$2844,2,FALSE)</f>
        <v>Muy_inestable</v>
      </c>
      <c r="Q904" s="3">
        <f>VLOOKUP(A904,delay_hba1c_2843!$A$2:$B$2844,2,FALSE)</f>
        <v>0</v>
      </c>
      <c r="R904">
        <f>VLOOKUP(A904,delay_hba1c_2843!$A$2:$C$2844,3,FALSE)</f>
        <v>0</v>
      </c>
      <c r="S904" t="str">
        <f>VLOOKUP(A904,retraso_4m_2843!$A$1:$B$2844,2,FALSE)</f>
        <v>SI</v>
      </c>
      <c r="T904" t="str">
        <f>VLOOKUP(A904,retraso_6m_2843!$A$2:$B$2844,2,FALSE)</f>
        <v>SI</v>
      </c>
      <c r="U904">
        <f>VLOOKUP(A904,Inactividad!$A$3:$D$3372,3,FALSE)</f>
        <v>161</v>
      </c>
      <c r="V904">
        <f>VLOOKUP(A904,Inactividad!$A$3:$D$3372,4,FALSE)</f>
        <v>84</v>
      </c>
    </row>
    <row r="905" spans="1:22" hidden="1" x14ac:dyDescent="0.25">
      <c r="A905">
        <v>10358</v>
      </c>
      <c r="B905" t="s">
        <v>15</v>
      </c>
      <c r="C905" s="1">
        <v>23678</v>
      </c>
      <c r="D905">
        <v>52</v>
      </c>
      <c r="E905" t="s">
        <v>11</v>
      </c>
      <c r="F905" t="s">
        <v>12</v>
      </c>
      <c r="G905" s="1">
        <v>39841</v>
      </c>
      <c r="H905">
        <v>45</v>
      </c>
      <c r="I905">
        <v>7</v>
      </c>
      <c r="J905">
        <v>0</v>
      </c>
      <c r="K905">
        <v>1</v>
      </c>
      <c r="L905">
        <f>VLOOKUP(A905,absolute_report_3369!$A$2:$E$3370,2,FALSE)</f>
        <v>1636</v>
      </c>
      <c r="M905">
        <f>VLOOKUP(A905,absolute_report_3369!$A$2:$E$3370,3,FALSE)</f>
        <v>74</v>
      </c>
      <c r="N905">
        <f>VLOOKUP(A905,absolute_report_3369!$A$2:$E$3370,4,FALSE)</f>
        <v>40</v>
      </c>
      <c r="O905">
        <f>VLOOKUP(A905,absolute_report_3369!$A$2:$E$3370,5,FALSE)</f>
        <v>6</v>
      </c>
      <c r="P905" t="str">
        <f>VLOOKUP(A905,Clusters_2843!$A$1:$B$2844,2,FALSE)</f>
        <v>[7-9]</v>
      </c>
      <c r="Q905" s="3">
        <f>VLOOKUP(A905,delay_hba1c_2843!$A$2:$B$2844,2,FALSE)</f>
        <v>128.96174863387978</v>
      </c>
      <c r="R905">
        <f>VLOOKUP(A905,delay_hba1c_2843!$A$2:$C$2844,3,FALSE)</f>
        <v>60.8</v>
      </c>
      <c r="S905" t="str">
        <f>VLOOKUP(A905,retraso_4m_2843!$A$1:$B$2844,2,FALSE)</f>
        <v>NO</v>
      </c>
      <c r="T905" t="str">
        <f>VLOOKUP(A905,retraso_6m_2843!$A$2:$B$2844,2,FALSE)</f>
        <v>NO</v>
      </c>
      <c r="U905">
        <f>VLOOKUP(A905,Inactividad!$A$3:$D$3372,3,FALSE)</f>
        <v>407</v>
      </c>
      <c r="V905">
        <f>VLOOKUP(A905,Inactividad!$A$3:$D$3372,4,FALSE)</f>
        <v>160</v>
      </c>
    </row>
    <row r="906" spans="1:22" hidden="1" x14ac:dyDescent="0.25">
      <c r="A906">
        <v>18553</v>
      </c>
      <c r="B906" t="s">
        <v>15</v>
      </c>
      <c r="C906" s="1">
        <v>20670</v>
      </c>
      <c r="D906">
        <v>60</v>
      </c>
      <c r="E906" t="s">
        <v>16</v>
      </c>
      <c r="F906" t="s">
        <v>14</v>
      </c>
      <c r="G906" s="1">
        <v>38476</v>
      </c>
      <c r="H906">
        <v>49</v>
      </c>
      <c r="I906">
        <v>11</v>
      </c>
      <c r="J906">
        <v>0</v>
      </c>
      <c r="K906">
        <v>2</v>
      </c>
      <c r="L906">
        <f>VLOOKUP(A906,absolute_report_3369!$A$2:$E$3370,2,FALSE)</f>
        <v>1274</v>
      </c>
      <c r="M906">
        <f>VLOOKUP(A906,absolute_report_3369!$A$2:$E$3370,3,FALSE)</f>
        <v>20</v>
      </c>
      <c r="N906">
        <f>VLOOKUP(A906,absolute_report_3369!$A$2:$E$3370,4,FALSE)</f>
        <v>11</v>
      </c>
      <c r="O906">
        <f>VLOOKUP(A906,absolute_report_3369!$A$2:$E$3370,5,FALSE)</f>
        <v>2</v>
      </c>
      <c r="P906" t="str">
        <f>VLOOKUP(A906,Clusters_2843!$A$1:$B$2844,2,FALSE)</f>
        <v>mejora</v>
      </c>
      <c r="Q906" s="3">
        <f>VLOOKUP(A906,delay_hba1c_2843!$A$2:$B$2844,2,FALSE)</f>
        <v>66.304347826086953</v>
      </c>
      <c r="R906">
        <f>VLOOKUP(A906,delay_hba1c_2843!$A$2:$C$2844,3,FALSE)</f>
        <v>66.3</v>
      </c>
      <c r="S906" t="str">
        <f>VLOOKUP(A906,retraso_4m_2843!$A$1:$B$2844,2,FALSE)</f>
        <v>SI</v>
      </c>
      <c r="T906" t="str">
        <f>VLOOKUP(A906,retraso_6m_2843!$A$2:$B$2844,2,FALSE)</f>
        <v>SI</v>
      </c>
      <c r="U906">
        <f>VLOOKUP(A906,Inactividad!$A$3:$D$3372,3,FALSE)</f>
        <v>373</v>
      </c>
      <c r="V906">
        <f>VLOOKUP(A906,Inactividad!$A$3:$D$3372,4,FALSE)</f>
        <v>373</v>
      </c>
    </row>
    <row r="907" spans="1:22" x14ac:dyDescent="0.25">
      <c r="A907">
        <v>10363</v>
      </c>
      <c r="B907" t="s">
        <v>15</v>
      </c>
      <c r="C907" s="1">
        <v>14427</v>
      </c>
      <c r="D907">
        <v>77</v>
      </c>
      <c r="E907" t="s">
        <v>11</v>
      </c>
      <c r="F907" t="s">
        <v>14</v>
      </c>
      <c r="G907" s="1">
        <v>38831</v>
      </c>
      <c r="H907">
        <v>67</v>
      </c>
      <c r="I907">
        <v>10</v>
      </c>
      <c r="J907">
        <v>0</v>
      </c>
      <c r="K907">
        <v>0</v>
      </c>
      <c r="L907">
        <f>VLOOKUP(A907,absolute_report_3369!$A$2:$E$3370,2,FALSE)</f>
        <v>1288</v>
      </c>
      <c r="M907">
        <f>VLOOKUP(A907,absolute_report_3369!$A$2:$E$3370,3,FALSE)</f>
        <v>20</v>
      </c>
      <c r="N907">
        <f>VLOOKUP(A907,absolute_report_3369!$A$2:$E$3370,4,FALSE)</f>
        <v>12</v>
      </c>
      <c r="O907">
        <f>VLOOKUP(A907,absolute_report_3369!$A$2:$E$3370,5,FALSE)</f>
        <v>6</v>
      </c>
      <c r="P907" t="str">
        <f>VLOOKUP(A907,Clusters_2843!$A$1:$B$2844,2,FALSE)</f>
        <v>[7-9]</v>
      </c>
      <c r="Q907" s="3">
        <f>VLOOKUP(A907,delay_hba1c_2843!$A$2:$B$2844,2,FALSE)</f>
        <v>53.551912568306008</v>
      </c>
      <c r="R907">
        <f>VLOOKUP(A907,delay_hba1c_2843!$A$2:$C$2844,3,FALSE)</f>
        <v>16</v>
      </c>
      <c r="S907" t="str">
        <f>VLOOKUP(A907,retraso_4m_2843!$A$1:$B$2844,2,FALSE)</f>
        <v>SI</v>
      </c>
      <c r="T907" t="str">
        <f>VLOOKUP(A907,retraso_6m_2843!$A$2:$B$2844,2,FALSE)</f>
        <v>SI</v>
      </c>
      <c r="U907">
        <f>VLOOKUP(A907,Inactividad!$A$3:$D$3372,3,FALSE)</f>
        <v>422</v>
      </c>
      <c r="V907">
        <f>VLOOKUP(A907,Inactividad!$A$3:$D$3372,4,FALSE)</f>
        <v>462</v>
      </c>
    </row>
    <row r="908" spans="1:22" hidden="1" x14ac:dyDescent="0.25">
      <c r="A908">
        <v>5824</v>
      </c>
      <c r="B908" t="s">
        <v>10</v>
      </c>
      <c r="C908" s="1">
        <v>24312</v>
      </c>
      <c r="D908">
        <v>50</v>
      </c>
      <c r="E908" t="s">
        <v>11</v>
      </c>
      <c r="F908" t="s">
        <v>12</v>
      </c>
      <c r="G908" s="1">
        <v>41850</v>
      </c>
      <c r="H908">
        <v>48</v>
      </c>
      <c r="I908">
        <v>2</v>
      </c>
      <c r="J908">
        <v>0</v>
      </c>
      <c r="K908">
        <v>1</v>
      </c>
      <c r="L908">
        <f>VLOOKUP(A908,absolute_report_3369!$A$2:$E$3370,2,FALSE)</f>
        <v>317</v>
      </c>
      <c r="M908">
        <f>VLOOKUP(A908,absolute_report_3369!$A$2:$E$3370,3,FALSE)</f>
        <v>11</v>
      </c>
      <c r="N908">
        <f>VLOOKUP(A908,absolute_report_3369!$A$2:$E$3370,4,FALSE)</f>
        <v>8</v>
      </c>
      <c r="O908">
        <f>VLOOKUP(A908,absolute_report_3369!$A$2:$E$3370,5,FALSE)</f>
        <v>1</v>
      </c>
      <c r="P908" t="e">
        <f>VLOOKUP(A908,Clusters_2843!$A$1:$B$2844,2,FALSE)</f>
        <v>#N/A</v>
      </c>
      <c r="Q908">
        <v>-1</v>
      </c>
      <c r="R908">
        <v>-1</v>
      </c>
      <c r="S908" t="e">
        <f>VLOOKUP(A908,retraso_4m_2843!$A$1:$B$2844,2,FALSE)</f>
        <v>#N/A</v>
      </c>
      <c r="T908" t="e">
        <f>VLOOKUP(A908,retraso_6m_2843!$A$2:$B$2844,2,FALSE)</f>
        <v>#N/A</v>
      </c>
      <c r="U908">
        <f>VLOOKUP(A908,Inactividad!$A$3:$D$3372,3,FALSE)</f>
        <v>187</v>
      </c>
      <c r="V908">
        <f>VLOOKUP(A908,Inactividad!$A$3:$D$3372,4,FALSE)</f>
        <v>150</v>
      </c>
    </row>
    <row r="909" spans="1:22" hidden="1" x14ac:dyDescent="0.25">
      <c r="A909">
        <v>43139</v>
      </c>
      <c r="B909" t="s">
        <v>10</v>
      </c>
      <c r="C909" s="1">
        <v>24641</v>
      </c>
      <c r="D909">
        <v>49</v>
      </c>
      <c r="E909" t="s">
        <v>16</v>
      </c>
      <c r="F909" t="s">
        <v>14</v>
      </c>
      <c r="G909" s="1">
        <v>39606</v>
      </c>
      <c r="H909">
        <v>41</v>
      </c>
      <c r="I909">
        <v>8</v>
      </c>
      <c r="J909">
        <v>1</v>
      </c>
      <c r="K909">
        <v>1</v>
      </c>
      <c r="L909">
        <f>VLOOKUP(A909,absolute_report_3369!$A$2:$E$3370,2,FALSE)</f>
        <v>1622</v>
      </c>
      <c r="M909">
        <f>VLOOKUP(A909,absolute_report_3369!$A$2:$E$3370,3,FALSE)</f>
        <v>151</v>
      </c>
      <c r="N909">
        <f>VLOOKUP(A909,absolute_report_3369!$A$2:$E$3370,4,FALSE)</f>
        <v>71</v>
      </c>
      <c r="O909">
        <f>VLOOKUP(A909,absolute_report_3369!$A$2:$E$3370,5,FALSE)</f>
        <v>12</v>
      </c>
      <c r="P909" t="str">
        <f>VLOOKUP(A909,Clusters_2843!$A$1:$B$2844,2,FALSE)</f>
        <v>Muy_inestable</v>
      </c>
      <c r="Q909" s="3">
        <f>VLOOKUP(A909,delay_hba1c_2843!$A$2:$B$2844,2,FALSE)</f>
        <v>104.34782608695652</v>
      </c>
      <c r="R909">
        <f>VLOOKUP(A909,delay_hba1c_2843!$A$2:$C$2844,3,FALSE)</f>
        <v>42.6</v>
      </c>
      <c r="S909" t="str">
        <f>VLOOKUP(A909,retraso_4m_2843!$A$1:$B$2844,2,FALSE)</f>
        <v>SI</v>
      </c>
      <c r="T909" t="str">
        <f>VLOOKUP(A909,retraso_6m_2843!$A$2:$B$2844,2,FALSE)</f>
        <v>SI</v>
      </c>
      <c r="U909">
        <f>VLOOKUP(A909,Inactividad!$A$3:$D$3372,3,FALSE)</f>
        <v>290</v>
      </c>
      <c r="V909">
        <f>VLOOKUP(A909,Inactividad!$A$3:$D$3372,4,FALSE)</f>
        <v>144</v>
      </c>
    </row>
    <row r="910" spans="1:22" hidden="1" x14ac:dyDescent="0.25">
      <c r="A910">
        <v>10375</v>
      </c>
      <c r="B910" t="s">
        <v>10</v>
      </c>
      <c r="C910" s="1">
        <v>18435</v>
      </c>
      <c r="D910">
        <v>66</v>
      </c>
      <c r="E910" t="s">
        <v>11</v>
      </c>
      <c r="F910" t="s">
        <v>14</v>
      </c>
      <c r="G910" s="1">
        <v>38848</v>
      </c>
      <c r="H910">
        <v>56</v>
      </c>
      <c r="I910">
        <v>10</v>
      </c>
      <c r="J910">
        <v>0</v>
      </c>
      <c r="K910">
        <v>1</v>
      </c>
      <c r="L910">
        <f>VLOOKUP(A910,absolute_report_3369!$A$2:$E$3370,2,FALSE)</f>
        <v>384</v>
      </c>
      <c r="M910">
        <f>VLOOKUP(A910,absolute_report_3369!$A$2:$E$3370,3,FALSE)</f>
        <v>11</v>
      </c>
      <c r="N910">
        <f>VLOOKUP(A910,absolute_report_3369!$A$2:$E$3370,4,FALSE)</f>
        <v>8</v>
      </c>
      <c r="O910">
        <f>VLOOKUP(A910,absolute_report_3369!$A$2:$E$3370,5,FALSE)</f>
        <v>1</v>
      </c>
      <c r="P910" t="e">
        <f>VLOOKUP(A910,Clusters_2843!$A$1:$B$2844,2,FALSE)</f>
        <v>#N/A</v>
      </c>
      <c r="Q910">
        <v>-1</v>
      </c>
      <c r="R910">
        <v>-1</v>
      </c>
      <c r="S910" t="e">
        <f>VLOOKUP(A910,retraso_4m_2843!$A$1:$B$2844,2,FALSE)</f>
        <v>#N/A</v>
      </c>
      <c r="T910" t="e">
        <f>VLOOKUP(A910,retraso_6m_2843!$A$2:$B$2844,2,FALSE)</f>
        <v>#N/A</v>
      </c>
      <c r="U910">
        <f>VLOOKUP(A910,Inactividad!$A$3:$D$3372,3,FALSE)</f>
        <v>-1</v>
      </c>
      <c r="V910">
        <f>VLOOKUP(A910,Inactividad!$A$3:$D$3372,4,FALSE)</f>
        <v>150</v>
      </c>
    </row>
    <row r="911" spans="1:22" hidden="1" x14ac:dyDescent="0.25">
      <c r="A911">
        <v>2185</v>
      </c>
      <c r="B911" t="s">
        <v>10</v>
      </c>
      <c r="C911" s="1">
        <v>24543</v>
      </c>
      <c r="D911">
        <v>49</v>
      </c>
      <c r="E911" t="s">
        <v>11</v>
      </c>
      <c r="F911" t="s">
        <v>14</v>
      </c>
      <c r="G911" s="1">
        <v>39638</v>
      </c>
      <c r="H911">
        <v>41</v>
      </c>
      <c r="I911">
        <v>8</v>
      </c>
      <c r="J911">
        <v>0</v>
      </c>
      <c r="K911">
        <v>1</v>
      </c>
      <c r="L911">
        <f>VLOOKUP(A911,absolute_report_3369!$A$2:$E$3370,2,FALSE)</f>
        <v>1642</v>
      </c>
      <c r="M911">
        <f>VLOOKUP(A911,absolute_report_3369!$A$2:$E$3370,3,FALSE)</f>
        <v>74</v>
      </c>
      <c r="N911">
        <f>VLOOKUP(A911,absolute_report_3369!$A$2:$E$3370,4,FALSE)</f>
        <v>45</v>
      </c>
      <c r="O911">
        <f>VLOOKUP(A911,absolute_report_3369!$A$2:$E$3370,5,FALSE)</f>
        <v>9</v>
      </c>
      <c r="P911" t="str">
        <f>VLOOKUP(A911,Clusters_2843!$A$1:$B$2844,2,FALSE)</f>
        <v>Muy_inestable</v>
      </c>
      <c r="Q911" s="3">
        <f>VLOOKUP(A911,delay_hba1c_2843!$A$2:$B$2844,2,FALSE)</f>
        <v>214.13043478260869</v>
      </c>
      <c r="R911">
        <f>VLOOKUP(A911,delay_hba1c_2843!$A$2:$C$2844,3,FALSE)</f>
        <v>54.1</v>
      </c>
      <c r="S911" t="str">
        <f>VLOOKUP(A911,retraso_4m_2843!$A$1:$B$2844,2,FALSE)</f>
        <v>NO</v>
      </c>
      <c r="T911" t="str">
        <f>VLOOKUP(A911,retraso_6m_2843!$A$2:$B$2844,2,FALSE)</f>
        <v>NO</v>
      </c>
      <c r="U911">
        <f>VLOOKUP(A911,Inactividad!$A$3:$D$3372,3,FALSE)</f>
        <v>283</v>
      </c>
      <c r="V911">
        <f>VLOOKUP(A911,Inactividad!$A$3:$D$3372,4,FALSE)</f>
        <v>193</v>
      </c>
    </row>
    <row r="912" spans="1:22" hidden="1" x14ac:dyDescent="0.25">
      <c r="A912">
        <v>10379</v>
      </c>
      <c r="B912" t="s">
        <v>15</v>
      </c>
      <c r="C912" s="1">
        <v>16365</v>
      </c>
      <c r="D912">
        <v>72</v>
      </c>
      <c r="E912" t="s">
        <v>11</v>
      </c>
      <c r="F912" t="s">
        <v>12</v>
      </c>
      <c r="G912" s="1">
        <v>38174</v>
      </c>
      <c r="H912">
        <v>60</v>
      </c>
      <c r="I912">
        <v>12</v>
      </c>
      <c r="J912">
        <v>0</v>
      </c>
      <c r="K912">
        <v>1</v>
      </c>
      <c r="L912">
        <f>VLOOKUP(A912,absolute_report_3369!$A$2:$E$3370,2,FALSE)</f>
        <v>1557</v>
      </c>
      <c r="M912">
        <f>VLOOKUP(A912,absolute_report_3369!$A$2:$E$3370,3,FALSE)</f>
        <v>43</v>
      </c>
      <c r="N912">
        <f>VLOOKUP(A912,absolute_report_3369!$A$2:$E$3370,4,FALSE)</f>
        <v>27</v>
      </c>
      <c r="O912">
        <f>VLOOKUP(A912,absolute_report_3369!$A$2:$E$3370,5,FALSE)</f>
        <v>5</v>
      </c>
      <c r="P912" t="str">
        <f>VLOOKUP(A912,Clusters_2843!$A$1:$B$2844,2,FALSE)</f>
        <v>Medio_inestable</v>
      </c>
      <c r="Q912" s="3">
        <f>VLOOKUP(A912,delay_hba1c_2843!$A$2:$B$2844,2,FALSE)</f>
        <v>65.027322404371589</v>
      </c>
      <c r="R912">
        <f>VLOOKUP(A912,delay_hba1c_2843!$A$2:$C$2844,3,FALSE)</f>
        <v>16.3</v>
      </c>
      <c r="S912" t="str">
        <f>VLOOKUP(A912,retraso_4m_2843!$A$1:$B$2844,2,FALSE)</f>
        <v>SI</v>
      </c>
      <c r="T912" t="str">
        <f>VLOOKUP(A912,retraso_6m_2843!$A$2:$B$2844,2,FALSE)</f>
        <v>SI</v>
      </c>
      <c r="U912">
        <f>VLOOKUP(A912,Inactividad!$A$3:$D$3372,3,FALSE)</f>
        <v>282</v>
      </c>
      <c r="V912">
        <f>VLOOKUP(A912,Inactividad!$A$3:$D$3372,4,FALSE)</f>
        <v>138</v>
      </c>
    </row>
    <row r="913" spans="1:22" hidden="1" x14ac:dyDescent="0.25">
      <c r="A913">
        <v>43153</v>
      </c>
      <c r="B913" t="s">
        <v>15</v>
      </c>
      <c r="C913" s="1">
        <v>21504</v>
      </c>
      <c r="D913">
        <v>58</v>
      </c>
      <c r="E913" t="s">
        <v>16</v>
      </c>
      <c r="F913" t="s">
        <v>14</v>
      </c>
      <c r="G913" s="1">
        <v>39316</v>
      </c>
      <c r="H913">
        <v>49</v>
      </c>
      <c r="I913">
        <v>9</v>
      </c>
      <c r="J913">
        <v>2</v>
      </c>
      <c r="K913">
        <v>1</v>
      </c>
      <c r="L913">
        <f>VLOOKUP(A913,absolute_report_3369!$A$2:$E$3370,2,FALSE)</f>
        <v>1417</v>
      </c>
      <c r="M913">
        <f>VLOOKUP(A913,absolute_report_3369!$A$2:$E$3370,3,FALSE)</f>
        <v>74</v>
      </c>
      <c r="N913">
        <f>VLOOKUP(A913,absolute_report_3369!$A$2:$E$3370,4,FALSE)</f>
        <v>33</v>
      </c>
      <c r="O913">
        <f>VLOOKUP(A913,absolute_report_3369!$A$2:$E$3370,5,FALSE)</f>
        <v>9</v>
      </c>
      <c r="P913" t="str">
        <f>VLOOKUP(A913,Clusters_2843!$A$1:$B$2844,2,FALSE)</f>
        <v>Muy_inestable</v>
      </c>
      <c r="Q913" s="3">
        <f>VLOOKUP(A913,delay_hba1c_2843!$A$2:$B$2844,2,FALSE)</f>
        <v>47.540983606557376</v>
      </c>
      <c r="R913">
        <f>VLOOKUP(A913,delay_hba1c_2843!$A$2:$C$2844,3,FALSE)</f>
        <v>10.199999999999999</v>
      </c>
      <c r="S913" t="str">
        <f>VLOOKUP(A913,retraso_4m_2843!$A$1:$B$2844,2,FALSE)</f>
        <v>SI</v>
      </c>
      <c r="T913" t="str">
        <f>VLOOKUP(A913,retraso_6m_2843!$A$2:$B$2844,2,FALSE)</f>
        <v>SI</v>
      </c>
      <c r="U913">
        <f>VLOOKUP(A913,Inactividad!$A$3:$D$3372,3,FALSE)</f>
        <v>209</v>
      </c>
      <c r="V913">
        <f>VLOOKUP(A913,Inactividad!$A$3:$D$3372,4,FALSE)</f>
        <v>209</v>
      </c>
    </row>
    <row r="914" spans="1:22" hidden="1" x14ac:dyDescent="0.25">
      <c r="A914">
        <v>51347</v>
      </c>
      <c r="B914" t="s">
        <v>10</v>
      </c>
      <c r="C914" s="1">
        <v>19990</v>
      </c>
      <c r="D914">
        <v>62</v>
      </c>
      <c r="E914" t="s">
        <v>13</v>
      </c>
      <c r="F914" t="s">
        <v>14</v>
      </c>
      <c r="G914" s="1">
        <v>42464</v>
      </c>
      <c r="H914">
        <v>62</v>
      </c>
      <c r="I914">
        <v>0</v>
      </c>
      <c r="J914">
        <v>0</v>
      </c>
      <c r="K914">
        <v>1</v>
      </c>
      <c r="L914">
        <f>VLOOKUP(A914,absolute_report_3369!$A$2:$E$3370,2,FALSE)</f>
        <v>203</v>
      </c>
      <c r="M914">
        <f>VLOOKUP(A914,absolute_report_3369!$A$2:$E$3370,3,FALSE)</f>
        <v>18</v>
      </c>
      <c r="N914">
        <f>VLOOKUP(A914,absolute_report_3369!$A$2:$E$3370,4,FALSE)</f>
        <v>12</v>
      </c>
      <c r="O914">
        <f>VLOOKUP(A914,absolute_report_3369!$A$2:$E$3370,5,FALSE)</f>
        <v>1</v>
      </c>
      <c r="P914" t="e">
        <f>VLOOKUP(A914,Clusters_2843!$A$1:$B$2844,2,FALSE)</f>
        <v>#N/A</v>
      </c>
      <c r="Q914">
        <v>-1</v>
      </c>
      <c r="R914">
        <v>-1</v>
      </c>
      <c r="S914" t="e">
        <f>VLOOKUP(A914,retraso_4m_2843!$A$1:$B$2844,2,FALSE)</f>
        <v>#N/A</v>
      </c>
      <c r="T914" t="e">
        <f>VLOOKUP(A914,retraso_6m_2843!$A$2:$B$2844,2,FALSE)</f>
        <v>#N/A</v>
      </c>
      <c r="U914">
        <f>VLOOKUP(A914,Inactividad!$A$3:$D$3372,3,FALSE)</f>
        <v>90</v>
      </c>
      <c r="V914">
        <f>VLOOKUP(A914,Inactividad!$A$3:$D$3372,4,FALSE)</f>
        <v>84</v>
      </c>
    </row>
    <row r="915" spans="1:22" hidden="1" x14ac:dyDescent="0.25">
      <c r="A915">
        <v>26772</v>
      </c>
      <c r="B915" t="s">
        <v>15</v>
      </c>
      <c r="C915" s="1">
        <v>16181</v>
      </c>
      <c r="D915">
        <v>72</v>
      </c>
      <c r="E915" t="s">
        <v>11</v>
      </c>
      <c r="F915" t="s">
        <v>12</v>
      </c>
      <c r="G915" s="1">
        <v>39324</v>
      </c>
      <c r="H915">
        <v>63</v>
      </c>
      <c r="I915">
        <v>9</v>
      </c>
      <c r="J915">
        <v>4</v>
      </c>
      <c r="K915">
        <v>3</v>
      </c>
      <c r="L915">
        <f>VLOOKUP(A915,absolute_report_3369!$A$2:$E$3370,2,FALSE)</f>
        <v>1551</v>
      </c>
      <c r="M915">
        <f>VLOOKUP(A915,absolute_report_3369!$A$2:$E$3370,3,FALSE)</f>
        <v>28</v>
      </c>
      <c r="N915">
        <f>VLOOKUP(A915,absolute_report_3369!$A$2:$E$3370,4,FALSE)</f>
        <v>18</v>
      </c>
      <c r="O915">
        <f>VLOOKUP(A915,absolute_report_3369!$A$2:$E$3370,5,FALSE)</f>
        <v>4</v>
      </c>
      <c r="P915" t="str">
        <f>VLOOKUP(A915,Clusters_2843!$A$1:$B$2844,2,FALSE)</f>
        <v>estable</v>
      </c>
      <c r="Q915" s="3">
        <f>VLOOKUP(A915,delay_hba1c_2843!$A$2:$B$2844,2,FALSE)</f>
        <v>11.232876712328768</v>
      </c>
      <c r="R915">
        <f>VLOOKUP(A915,delay_hba1c_2843!$A$2:$C$2844,3,FALSE)</f>
        <v>3.7</v>
      </c>
      <c r="S915" t="str">
        <f>VLOOKUP(A915,retraso_4m_2843!$A$1:$B$2844,2,FALSE)</f>
        <v>SI</v>
      </c>
      <c r="T915" t="str">
        <f>VLOOKUP(A915,retraso_6m_2843!$A$2:$B$2844,2,FALSE)</f>
        <v>SI</v>
      </c>
      <c r="U915">
        <f>VLOOKUP(A915,Inactividad!$A$3:$D$3372,3,FALSE)</f>
        <v>379</v>
      </c>
      <c r="V915">
        <f>VLOOKUP(A915,Inactividad!$A$3:$D$3372,4,FALSE)</f>
        <v>337</v>
      </c>
    </row>
    <row r="916" spans="1:22" hidden="1" x14ac:dyDescent="0.25">
      <c r="A916">
        <v>366</v>
      </c>
      <c r="B916" t="s">
        <v>15</v>
      </c>
      <c r="C916" s="1">
        <v>13655</v>
      </c>
      <c r="D916">
        <v>79</v>
      </c>
      <c r="E916" t="s">
        <v>11</v>
      </c>
      <c r="F916" t="s">
        <v>12</v>
      </c>
      <c r="G916" s="1">
        <v>38601</v>
      </c>
      <c r="H916">
        <v>68</v>
      </c>
      <c r="I916">
        <v>11</v>
      </c>
      <c r="J916">
        <v>0</v>
      </c>
      <c r="K916">
        <v>1</v>
      </c>
      <c r="L916">
        <f>VLOOKUP(A916,absolute_report_3369!$A$2:$E$3370,2,FALSE)</f>
        <v>1573</v>
      </c>
      <c r="M916">
        <f>VLOOKUP(A916,absolute_report_3369!$A$2:$E$3370,3,FALSE)</f>
        <v>96</v>
      </c>
      <c r="N916">
        <f>VLOOKUP(A916,absolute_report_3369!$A$2:$E$3370,4,FALSE)</f>
        <v>73</v>
      </c>
      <c r="O916">
        <f>VLOOKUP(A916,absolute_report_3369!$A$2:$E$3370,5,FALSE)</f>
        <v>10</v>
      </c>
      <c r="P916" t="str">
        <f>VLOOKUP(A916,Clusters_2843!$A$1:$B$2844,2,FALSE)</f>
        <v>Muy_inestable</v>
      </c>
      <c r="Q916" s="3">
        <f>VLOOKUP(A916,delay_hba1c_2843!$A$2:$B$2844,2,FALSE)</f>
        <v>8.7431693989071047</v>
      </c>
      <c r="R916">
        <f>VLOOKUP(A916,delay_hba1c_2843!$A$2:$C$2844,3,FALSE)</f>
        <v>1.3</v>
      </c>
      <c r="S916" t="str">
        <f>VLOOKUP(A916,retraso_4m_2843!$A$1:$B$2844,2,FALSE)</f>
        <v>SI</v>
      </c>
      <c r="T916" t="str">
        <f>VLOOKUP(A916,retraso_6m_2843!$A$2:$B$2844,2,FALSE)</f>
        <v>SI</v>
      </c>
      <c r="U916">
        <f>VLOOKUP(A916,Inactividad!$A$3:$D$3372,3,FALSE)</f>
        <v>205</v>
      </c>
      <c r="V916">
        <f>VLOOKUP(A916,Inactividad!$A$3:$D$3372,4,FALSE)</f>
        <v>111</v>
      </c>
    </row>
    <row r="917" spans="1:22" hidden="1" x14ac:dyDescent="0.25">
      <c r="A917">
        <v>51350</v>
      </c>
      <c r="B917" t="s">
        <v>10</v>
      </c>
      <c r="C917" s="1">
        <v>18322</v>
      </c>
      <c r="D917">
        <v>66</v>
      </c>
      <c r="E917" t="s">
        <v>13</v>
      </c>
      <c r="F917" t="s">
        <v>12</v>
      </c>
      <c r="G917" s="1">
        <v>39890</v>
      </c>
      <c r="H917">
        <v>59</v>
      </c>
      <c r="I917">
        <v>7</v>
      </c>
      <c r="J917">
        <v>3</v>
      </c>
      <c r="K917">
        <v>3</v>
      </c>
      <c r="L917">
        <f>VLOOKUP(A917,absolute_report_3369!$A$2:$E$3370,2,FALSE)</f>
        <v>1241</v>
      </c>
      <c r="M917">
        <f>VLOOKUP(A917,absolute_report_3369!$A$2:$E$3370,3,FALSE)</f>
        <v>89</v>
      </c>
      <c r="N917">
        <f>VLOOKUP(A917,absolute_report_3369!$A$2:$E$3370,4,FALSE)</f>
        <v>28</v>
      </c>
      <c r="O917">
        <f>VLOOKUP(A917,absolute_report_3369!$A$2:$E$3370,5,FALSE)</f>
        <v>5</v>
      </c>
      <c r="P917" t="str">
        <f>VLOOKUP(A917,Clusters_2843!$A$1:$B$2844,2,FALSE)</f>
        <v>Muy_inestable</v>
      </c>
      <c r="Q917" s="3">
        <f>VLOOKUP(A917,delay_hba1c_2843!$A$2:$B$2844,2,FALSE)</f>
        <v>121.73913043478261</v>
      </c>
      <c r="R917">
        <f>VLOOKUP(A917,delay_hba1c_2843!$A$2:$C$2844,3,FALSE)</f>
        <v>43.3</v>
      </c>
      <c r="S917" t="str">
        <f>VLOOKUP(A917,retraso_4m_2843!$A$1:$B$2844,2,FALSE)</f>
        <v>SI</v>
      </c>
      <c r="T917" t="str">
        <f>VLOOKUP(A917,retraso_6m_2843!$A$2:$B$2844,2,FALSE)</f>
        <v>SI</v>
      </c>
      <c r="U917">
        <f>VLOOKUP(A917,Inactividad!$A$3:$D$3372,3,FALSE)</f>
        <v>289</v>
      </c>
      <c r="V917">
        <f>VLOOKUP(A917,Inactividad!$A$3:$D$3372,4,FALSE)</f>
        <v>120</v>
      </c>
    </row>
    <row r="918" spans="1:22" hidden="1" x14ac:dyDescent="0.25">
      <c r="A918">
        <v>59546</v>
      </c>
      <c r="B918" t="s">
        <v>10</v>
      </c>
      <c r="C918" s="1">
        <v>19675</v>
      </c>
      <c r="D918">
        <v>63</v>
      </c>
      <c r="E918" t="s">
        <v>13</v>
      </c>
      <c r="F918" t="s">
        <v>14</v>
      </c>
      <c r="G918" s="1">
        <v>40988</v>
      </c>
      <c r="H918">
        <v>59</v>
      </c>
      <c r="I918">
        <v>4</v>
      </c>
      <c r="J918">
        <v>0</v>
      </c>
      <c r="K918">
        <v>1</v>
      </c>
      <c r="L918">
        <f>VLOOKUP(A918,absolute_report_3369!$A$2:$E$3370,2,FALSE)</f>
        <v>1406</v>
      </c>
      <c r="M918">
        <f>VLOOKUP(A918,absolute_report_3369!$A$2:$E$3370,3,FALSE)</f>
        <v>40</v>
      </c>
      <c r="N918">
        <f>VLOOKUP(A918,absolute_report_3369!$A$2:$E$3370,4,FALSE)</f>
        <v>20</v>
      </c>
      <c r="O918">
        <f>VLOOKUP(A918,absolute_report_3369!$A$2:$E$3370,5,FALSE)</f>
        <v>3</v>
      </c>
      <c r="P918" t="str">
        <f>VLOOKUP(A918,Clusters_2843!$A$1:$B$2844,2,FALSE)</f>
        <v>empeora</v>
      </c>
      <c r="Q918" s="3">
        <f>VLOOKUP(A918,delay_hba1c_2843!$A$2:$B$2844,2,FALSE)</f>
        <v>419.56521739130437</v>
      </c>
      <c r="R918">
        <f>VLOOKUP(A918,delay_hba1c_2843!$A$2:$C$2844,3,FALSE)</f>
        <v>417.4</v>
      </c>
      <c r="S918" t="str">
        <f>VLOOKUP(A918,retraso_4m_2843!$A$1:$B$2844,2,FALSE)</f>
        <v>NO</v>
      </c>
      <c r="T918" t="str">
        <f>VLOOKUP(A918,retraso_6m_2843!$A$2:$B$2844,2,FALSE)</f>
        <v>NO</v>
      </c>
      <c r="U918">
        <f>VLOOKUP(A918,Inactividad!$A$3:$D$3372,3,FALSE)</f>
        <v>463</v>
      </c>
      <c r="V918">
        <f>VLOOKUP(A918,Inactividad!$A$3:$D$3372,4,FALSE)</f>
        <v>301</v>
      </c>
    </row>
    <row r="919" spans="1:22" hidden="1" x14ac:dyDescent="0.25">
      <c r="A919">
        <v>57711</v>
      </c>
      <c r="B919" t="s">
        <v>15</v>
      </c>
      <c r="C919" s="1">
        <v>16388</v>
      </c>
      <c r="D919">
        <v>72</v>
      </c>
      <c r="E919" t="s">
        <v>13</v>
      </c>
      <c r="F919" t="s">
        <v>12</v>
      </c>
      <c r="G919" s="1">
        <v>39373</v>
      </c>
      <c r="H919">
        <v>63</v>
      </c>
      <c r="I919">
        <v>9</v>
      </c>
      <c r="J919">
        <v>0</v>
      </c>
      <c r="K919">
        <v>0</v>
      </c>
      <c r="L919">
        <f>VLOOKUP(A919,absolute_report_3369!$A$2:$E$3370,2,FALSE)</f>
        <v>1588</v>
      </c>
      <c r="M919">
        <f>VLOOKUP(A919,absolute_report_3369!$A$2:$E$3370,3,FALSE)</f>
        <v>48</v>
      </c>
      <c r="N919">
        <f>VLOOKUP(A919,absolute_report_3369!$A$2:$E$3370,4,FALSE)</f>
        <v>24</v>
      </c>
      <c r="O919">
        <f>VLOOKUP(A919,absolute_report_3369!$A$2:$E$3370,5,FALSE)</f>
        <v>5</v>
      </c>
      <c r="P919" t="str">
        <f>VLOOKUP(A919,Clusters_2843!$A$1:$B$2844,2,FALSE)</f>
        <v>estable</v>
      </c>
      <c r="Q919" s="3">
        <f>VLOOKUP(A919,delay_hba1c_2843!$A$2:$B$2844,2,FALSE)</f>
        <v>53.424657534246577</v>
      </c>
      <c r="R919">
        <f>VLOOKUP(A919,delay_hba1c_2843!$A$2:$C$2844,3,FALSE)</f>
        <v>17.3</v>
      </c>
      <c r="S919" t="str">
        <f>VLOOKUP(A919,retraso_4m_2843!$A$1:$B$2844,2,FALSE)</f>
        <v>NO</v>
      </c>
      <c r="T919" t="str">
        <f>VLOOKUP(A919,retraso_6m_2843!$A$2:$B$2844,2,FALSE)</f>
        <v>NO</v>
      </c>
      <c r="U919">
        <f>VLOOKUP(A919,Inactividad!$A$3:$D$3372,3,FALSE)</f>
        <v>295</v>
      </c>
      <c r="V919">
        <f>VLOOKUP(A919,Inactividad!$A$3:$D$3372,4,FALSE)</f>
        <v>239</v>
      </c>
    </row>
    <row r="920" spans="1:22" hidden="1" x14ac:dyDescent="0.25">
      <c r="A920">
        <v>43164</v>
      </c>
      <c r="B920" t="s">
        <v>10</v>
      </c>
      <c r="C920" s="1">
        <v>22579</v>
      </c>
      <c r="D920">
        <v>55</v>
      </c>
      <c r="E920" t="s">
        <v>16</v>
      </c>
      <c r="F920" t="s">
        <v>14</v>
      </c>
      <c r="G920" s="1">
        <v>39244</v>
      </c>
      <c r="H920">
        <v>46</v>
      </c>
      <c r="I920">
        <v>9</v>
      </c>
      <c r="J920">
        <v>3</v>
      </c>
      <c r="K920">
        <v>2</v>
      </c>
      <c r="L920">
        <f>VLOOKUP(A920,absolute_report_3369!$A$2:$E$3370,2,FALSE)</f>
        <v>1645</v>
      </c>
      <c r="M920">
        <f>VLOOKUP(A920,absolute_report_3369!$A$2:$E$3370,3,FALSE)</f>
        <v>196</v>
      </c>
      <c r="N920">
        <f>VLOOKUP(A920,absolute_report_3369!$A$2:$E$3370,4,FALSE)</f>
        <v>111</v>
      </c>
      <c r="O920">
        <f>VLOOKUP(A920,absolute_report_3369!$A$2:$E$3370,5,FALSE)</f>
        <v>8</v>
      </c>
      <c r="P920" t="str">
        <f>VLOOKUP(A920,Clusters_2843!$A$1:$B$2844,2,FALSE)</f>
        <v>Muy_inestable</v>
      </c>
      <c r="Q920" s="3">
        <f>VLOOKUP(A920,delay_hba1c_2843!$A$2:$B$2844,2,FALSE)</f>
        <v>455.43478260869563</v>
      </c>
      <c r="R920">
        <f>VLOOKUP(A920,delay_hba1c_2843!$A$2:$C$2844,3,FALSE)</f>
        <v>126.4</v>
      </c>
      <c r="S920" t="str">
        <f>VLOOKUP(A920,retraso_4m_2843!$A$1:$B$2844,2,FALSE)</f>
        <v>NO</v>
      </c>
      <c r="T920" t="str">
        <f>VLOOKUP(A920,retraso_6m_2843!$A$2:$B$2844,2,FALSE)</f>
        <v>NO</v>
      </c>
      <c r="U920">
        <f>VLOOKUP(A920,Inactividad!$A$3:$D$3372,3,FALSE)</f>
        <v>213</v>
      </c>
      <c r="V920">
        <f>VLOOKUP(A920,Inactividad!$A$3:$D$3372,4,FALSE)</f>
        <v>181</v>
      </c>
    </row>
    <row r="921" spans="1:22" hidden="1" x14ac:dyDescent="0.25">
      <c r="A921">
        <v>31771</v>
      </c>
      <c r="B921" t="s">
        <v>15</v>
      </c>
      <c r="C921" s="1">
        <v>21530</v>
      </c>
      <c r="D921">
        <v>58</v>
      </c>
      <c r="E921" t="s">
        <v>13</v>
      </c>
      <c r="F921" t="s">
        <v>14</v>
      </c>
      <c r="G921" s="1">
        <v>40974</v>
      </c>
      <c r="H921">
        <v>54</v>
      </c>
      <c r="I921">
        <v>4</v>
      </c>
      <c r="J921">
        <v>0</v>
      </c>
      <c r="K921">
        <v>1</v>
      </c>
      <c r="L921">
        <f>VLOOKUP(A921,absolute_report_3369!$A$2:$E$3370,2,FALSE)</f>
        <v>1493</v>
      </c>
      <c r="M921">
        <f>VLOOKUP(A921,absolute_report_3369!$A$2:$E$3370,3,FALSE)</f>
        <v>43</v>
      </c>
      <c r="N921">
        <f>VLOOKUP(A921,absolute_report_3369!$A$2:$E$3370,4,FALSE)</f>
        <v>24</v>
      </c>
      <c r="O921">
        <f>VLOOKUP(A921,absolute_report_3369!$A$2:$E$3370,5,FALSE)</f>
        <v>4</v>
      </c>
      <c r="P921" t="str">
        <f>VLOOKUP(A921,Clusters_2843!$A$1:$B$2844,2,FALSE)</f>
        <v>estable</v>
      </c>
      <c r="Q921" s="3">
        <f>VLOOKUP(A921,delay_hba1c_2843!$A$2:$B$2844,2,FALSE)</f>
        <v>22.19178082191781</v>
      </c>
      <c r="R921">
        <f>VLOOKUP(A921,delay_hba1c_2843!$A$2:$C$2844,3,FALSE)</f>
        <v>7.4</v>
      </c>
      <c r="S921" t="str">
        <f>VLOOKUP(A921,retraso_4m_2843!$A$1:$B$2844,2,FALSE)</f>
        <v>SI</v>
      </c>
      <c r="T921" t="str">
        <f>VLOOKUP(A921,retraso_6m_2843!$A$2:$B$2844,2,FALSE)</f>
        <v>SI</v>
      </c>
      <c r="U921">
        <f>VLOOKUP(A921,Inactividad!$A$3:$D$3372,3,FALSE)</f>
        <v>324</v>
      </c>
      <c r="V921">
        <f>VLOOKUP(A921,Inactividad!$A$3:$D$3372,4,FALSE)</f>
        <v>324</v>
      </c>
    </row>
    <row r="922" spans="1:22" hidden="1" x14ac:dyDescent="0.25">
      <c r="A922">
        <v>84134</v>
      </c>
      <c r="B922" t="s">
        <v>15</v>
      </c>
      <c r="C922" s="1">
        <v>15952</v>
      </c>
      <c r="D922">
        <v>73</v>
      </c>
      <c r="E922" t="s">
        <v>13</v>
      </c>
      <c r="F922" t="s">
        <v>14</v>
      </c>
      <c r="G922" s="1">
        <v>39737</v>
      </c>
      <c r="H922">
        <v>65</v>
      </c>
      <c r="I922">
        <v>8</v>
      </c>
      <c r="J922">
        <v>0</v>
      </c>
      <c r="K922">
        <v>0</v>
      </c>
      <c r="L922">
        <f>VLOOKUP(A922,absolute_report_3369!$A$2:$E$3370,2,FALSE)</f>
        <v>1280</v>
      </c>
      <c r="M922">
        <f>VLOOKUP(A922,absolute_report_3369!$A$2:$E$3370,3,FALSE)</f>
        <v>22</v>
      </c>
      <c r="N922">
        <f>VLOOKUP(A922,absolute_report_3369!$A$2:$E$3370,4,FALSE)</f>
        <v>14</v>
      </c>
      <c r="O922">
        <f>VLOOKUP(A922,absolute_report_3369!$A$2:$E$3370,5,FALSE)</f>
        <v>4</v>
      </c>
      <c r="P922" t="str">
        <f>VLOOKUP(A922,Clusters_2843!$A$1:$B$2844,2,FALSE)</f>
        <v>Muy_inestable</v>
      </c>
      <c r="Q922" s="3">
        <f>VLOOKUP(A922,delay_hba1c_2843!$A$2:$B$2844,2,FALSE)</f>
        <v>248.91304347826087</v>
      </c>
      <c r="R922">
        <f>VLOOKUP(A922,delay_hba1c_2843!$A$2:$C$2844,3,FALSE)</f>
        <v>106.2</v>
      </c>
      <c r="S922" t="str">
        <f>VLOOKUP(A922,retraso_4m_2843!$A$1:$B$2844,2,FALSE)</f>
        <v>NO</v>
      </c>
      <c r="T922" t="str">
        <f>VLOOKUP(A922,retraso_6m_2843!$A$2:$B$2844,2,FALSE)</f>
        <v>NO</v>
      </c>
      <c r="U922">
        <f>VLOOKUP(A922,Inactividad!$A$3:$D$3372,3,FALSE)</f>
        <v>216</v>
      </c>
      <c r="V922">
        <f>VLOOKUP(A922,Inactividad!$A$3:$D$3372,4,FALSE)</f>
        <v>252</v>
      </c>
    </row>
    <row r="923" spans="1:22" hidden="1" x14ac:dyDescent="0.25">
      <c r="A923">
        <v>26799</v>
      </c>
      <c r="B923" t="s">
        <v>10</v>
      </c>
      <c r="C923" s="1">
        <v>23936</v>
      </c>
      <c r="D923">
        <v>51</v>
      </c>
      <c r="E923" t="s">
        <v>11</v>
      </c>
      <c r="F923" t="s">
        <v>12</v>
      </c>
      <c r="G923" s="1">
        <v>38827</v>
      </c>
      <c r="H923">
        <v>41</v>
      </c>
      <c r="I923">
        <v>10</v>
      </c>
      <c r="J923">
        <v>1</v>
      </c>
      <c r="K923">
        <v>1</v>
      </c>
      <c r="L923">
        <f>VLOOKUP(A923,absolute_report_3369!$A$2:$E$3370,2,FALSE)</f>
        <v>1568</v>
      </c>
      <c r="M923">
        <f>VLOOKUP(A923,absolute_report_3369!$A$2:$E$3370,3,FALSE)</f>
        <v>49</v>
      </c>
      <c r="N923">
        <f>VLOOKUP(A923,absolute_report_3369!$A$2:$E$3370,4,FALSE)</f>
        <v>26</v>
      </c>
      <c r="O923">
        <f>VLOOKUP(A923,absolute_report_3369!$A$2:$E$3370,5,FALSE)</f>
        <v>10</v>
      </c>
      <c r="P923" t="str">
        <f>VLOOKUP(A923,Clusters_2843!$A$1:$B$2844,2,FALSE)</f>
        <v>&gt;9</v>
      </c>
      <c r="Q923" s="3">
        <f>VLOOKUP(A923,delay_hba1c_2843!$A$2:$B$2844,2,FALSE)</f>
        <v>128.2608695652174</v>
      </c>
      <c r="R923">
        <f>VLOOKUP(A923,delay_hba1c_2843!$A$2:$C$2844,3,FALSE)</f>
        <v>81.2</v>
      </c>
      <c r="S923" t="str">
        <f>VLOOKUP(A923,retraso_4m_2843!$A$1:$B$2844,2,FALSE)</f>
        <v>SI</v>
      </c>
      <c r="T923" t="str">
        <f>VLOOKUP(A923,retraso_6m_2843!$A$2:$B$2844,2,FALSE)</f>
        <v>SI</v>
      </c>
      <c r="U923">
        <f>VLOOKUP(A923,Inactividad!$A$3:$D$3372,3,FALSE)</f>
        <v>407</v>
      </c>
      <c r="V923">
        <f>VLOOKUP(A923,Inactividad!$A$3:$D$3372,4,FALSE)</f>
        <v>113</v>
      </c>
    </row>
    <row r="924" spans="1:22" hidden="1" x14ac:dyDescent="0.25">
      <c r="A924">
        <v>84144</v>
      </c>
      <c r="B924" t="s">
        <v>15</v>
      </c>
      <c r="C924" s="1">
        <v>21071</v>
      </c>
      <c r="D924">
        <v>59</v>
      </c>
      <c r="E924" t="s">
        <v>16</v>
      </c>
      <c r="F924" t="s">
        <v>14</v>
      </c>
      <c r="G924" s="1">
        <v>39681</v>
      </c>
      <c r="H924">
        <v>51</v>
      </c>
      <c r="I924">
        <v>8</v>
      </c>
      <c r="J924">
        <v>0</v>
      </c>
      <c r="K924">
        <v>1</v>
      </c>
      <c r="L924">
        <f>VLOOKUP(A924,absolute_report_3369!$A$2:$E$3370,2,FALSE)</f>
        <v>1576</v>
      </c>
      <c r="M924">
        <f>VLOOKUP(A924,absolute_report_3369!$A$2:$E$3370,3,FALSE)</f>
        <v>70</v>
      </c>
      <c r="N924">
        <f>VLOOKUP(A924,absolute_report_3369!$A$2:$E$3370,4,FALSE)</f>
        <v>38</v>
      </c>
      <c r="O924">
        <f>VLOOKUP(A924,absolute_report_3369!$A$2:$E$3370,5,FALSE)</f>
        <v>7</v>
      </c>
      <c r="P924" t="str">
        <f>VLOOKUP(A924,Clusters_2843!$A$1:$B$2844,2,FALSE)</f>
        <v>&gt;9</v>
      </c>
      <c r="Q924" s="3">
        <f>VLOOKUP(A924,delay_hba1c_2843!$A$2:$B$2844,2,FALSE)</f>
        <v>440.21739130434781</v>
      </c>
      <c r="R924">
        <f>VLOOKUP(A924,delay_hba1c_2843!$A$2:$C$2844,3,FALSE)</f>
        <v>140.9</v>
      </c>
      <c r="S924" t="str">
        <f>VLOOKUP(A924,retraso_4m_2843!$A$1:$B$2844,2,FALSE)</f>
        <v>NO</v>
      </c>
      <c r="T924" t="str">
        <f>VLOOKUP(A924,retraso_6m_2843!$A$2:$B$2844,2,FALSE)</f>
        <v>NO</v>
      </c>
      <c r="U924">
        <f>VLOOKUP(A924,Inactividad!$A$3:$D$3372,3,FALSE)</f>
        <v>358</v>
      </c>
      <c r="V924">
        <f>VLOOKUP(A924,Inactividad!$A$3:$D$3372,4,FALSE)</f>
        <v>265</v>
      </c>
    </row>
    <row r="925" spans="1:22" hidden="1" x14ac:dyDescent="0.25">
      <c r="A925">
        <v>67761</v>
      </c>
      <c r="B925" t="s">
        <v>10</v>
      </c>
      <c r="C925" s="1">
        <v>17627</v>
      </c>
      <c r="D925">
        <v>68</v>
      </c>
      <c r="E925" t="s">
        <v>16</v>
      </c>
      <c r="F925" t="s">
        <v>14</v>
      </c>
      <c r="G925" s="1">
        <v>40332</v>
      </c>
      <c r="H925">
        <v>62</v>
      </c>
      <c r="I925">
        <v>6</v>
      </c>
      <c r="J925">
        <v>3</v>
      </c>
      <c r="K925">
        <v>2</v>
      </c>
      <c r="L925">
        <f>VLOOKUP(A925,absolute_report_3369!$A$2:$E$3370,2,FALSE)</f>
        <v>1611</v>
      </c>
      <c r="M925">
        <f>VLOOKUP(A925,absolute_report_3369!$A$2:$E$3370,3,FALSE)</f>
        <v>98</v>
      </c>
      <c r="N925">
        <f>VLOOKUP(A925,absolute_report_3369!$A$2:$E$3370,4,FALSE)</f>
        <v>48</v>
      </c>
      <c r="O925">
        <f>VLOOKUP(A925,absolute_report_3369!$A$2:$E$3370,5,FALSE)</f>
        <v>5</v>
      </c>
      <c r="P925" t="str">
        <f>VLOOKUP(A925,Clusters_2843!$A$1:$B$2844,2,FALSE)</f>
        <v>estable</v>
      </c>
      <c r="Q925" s="3">
        <f>VLOOKUP(A925,delay_hba1c_2843!$A$2:$B$2844,2,FALSE)</f>
        <v>65.205479452054789</v>
      </c>
      <c r="R925">
        <f>VLOOKUP(A925,delay_hba1c_2843!$A$2:$C$2844,3,FALSE)</f>
        <v>16.3</v>
      </c>
      <c r="S925" t="str">
        <f>VLOOKUP(A925,retraso_4m_2843!$A$1:$B$2844,2,FALSE)</f>
        <v>NO</v>
      </c>
      <c r="T925" t="str">
        <f>VLOOKUP(A925,retraso_6m_2843!$A$2:$B$2844,2,FALSE)</f>
        <v>NO</v>
      </c>
      <c r="U925">
        <f>VLOOKUP(A925,Inactividad!$A$3:$D$3372,3,FALSE)</f>
        <v>342</v>
      </c>
      <c r="V925">
        <f>VLOOKUP(A925,Inactividad!$A$3:$D$3372,4,FALSE)</f>
        <v>303</v>
      </c>
    </row>
    <row r="926" spans="1:22" hidden="1" x14ac:dyDescent="0.25">
      <c r="A926">
        <v>67764</v>
      </c>
      <c r="B926" t="s">
        <v>10</v>
      </c>
      <c r="C926" s="1">
        <v>17629</v>
      </c>
      <c r="D926">
        <v>68</v>
      </c>
      <c r="E926" t="s">
        <v>13</v>
      </c>
      <c r="F926" t="s">
        <v>12</v>
      </c>
      <c r="G926" s="1">
        <v>39385</v>
      </c>
      <c r="H926">
        <v>59</v>
      </c>
      <c r="I926">
        <v>9</v>
      </c>
      <c r="J926">
        <v>0</v>
      </c>
      <c r="K926">
        <v>1</v>
      </c>
      <c r="L926">
        <f>VLOOKUP(A926,absolute_report_3369!$A$2:$E$3370,2,FALSE)</f>
        <v>1594</v>
      </c>
      <c r="M926">
        <f>VLOOKUP(A926,absolute_report_3369!$A$2:$E$3370,3,FALSE)</f>
        <v>116</v>
      </c>
      <c r="N926">
        <f>VLOOKUP(A926,absolute_report_3369!$A$2:$E$3370,4,FALSE)</f>
        <v>56</v>
      </c>
      <c r="O926">
        <f>VLOOKUP(A926,absolute_report_3369!$A$2:$E$3370,5,FALSE)</f>
        <v>10</v>
      </c>
      <c r="P926" t="str">
        <f>VLOOKUP(A926,Clusters_2843!$A$1:$B$2844,2,FALSE)</f>
        <v>Muy_inestable</v>
      </c>
      <c r="Q926" s="3">
        <f>VLOOKUP(A926,delay_hba1c_2843!$A$2:$B$2844,2,FALSE)</f>
        <v>54.347826086956523</v>
      </c>
      <c r="R926">
        <f>VLOOKUP(A926,delay_hba1c_2843!$A$2:$C$2844,3,FALSE)</f>
        <v>6.8</v>
      </c>
      <c r="S926" t="str">
        <f>VLOOKUP(A926,retraso_4m_2843!$A$1:$B$2844,2,FALSE)</f>
        <v>SI</v>
      </c>
      <c r="T926" t="str">
        <f>VLOOKUP(A926,retraso_6m_2843!$A$2:$B$2844,2,FALSE)</f>
        <v>SI</v>
      </c>
      <c r="U926">
        <f>VLOOKUP(A926,Inactividad!$A$3:$D$3372,3,FALSE)</f>
        <v>289</v>
      </c>
      <c r="V926">
        <f>VLOOKUP(A926,Inactividad!$A$3:$D$3372,4,FALSE)</f>
        <v>109</v>
      </c>
    </row>
    <row r="927" spans="1:22" hidden="1" x14ac:dyDescent="0.25">
      <c r="A927">
        <v>67766</v>
      </c>
      <c r="B927" t="s">
        <v>10</v>
      </c>
      <c r="C927" s="1">
        <v>21375</v>
      </c>
      <c r="D927">
        <v>58</v>
      </c>
      <c r="E927" t="s">
        <v>13</v>
      </c>
      <c r="F927" t="s">
        <v>12</v>
      </c>
      <c r="G927" s="1">
        <v>40940</v>
      </c>
      <c r="H927">
        <v>54</v>
      </c>
      <c r="I927">
        <v>4</v>
      </c>
      <c r="J927">
        <v>0</v>
      </c>
      <c r="K927">
        <v>1</v>
      </c>
      <c r="L927">
        <f>VLOOKUP(A927,absolute_report_3369!$A$2:$E$3370,2,FALSE)</f>
        <v>693</v>
      </c>
      <c r="M927">
        <f>VLOOKUP(A927,absolute_report_3369!$A$2:$E$3370,3,FALSE)</f>
        <v>37</v>
      </c>
      <c r="N927">
        <f>VLOOKUP(A927,absolute_report_3369!$A$2:$E$3370,4,FALSE)</f>
        <v>17</v>
      </c>
      <c r="O927">
        <f>VLOOKUP(A927,absolute_report_3369!$A$2:$E$3370,5,FALSE)</f>
        <v>4</v>
      </c>
      <c r="P927" t="str">
        <f>VLOOKUP(A927,Clusters_2843!$A$1:$B$2844,2,FALSE)</f>
        <v>[7-9]</v>
      </c>
      <c r="Q927" s="3">
        <f>VLOOKUP(A927,delay_hba1c_2843!$A$2:$B$2844,2,FALSE)</f>
        <v>90.163934426229503</v>
      </c>
      <c r="R927">
        <f>VLOOKUP(A927,delay_hba1c_2843!$A$2:$C$2844,3,FALSE)</f>
        <v>30.1</v>
      </c>
      <c r="S927" t="str">
        <f>VLOOKUP(A927,retraso_4m_2843!$A$1:$B$2844,2,FALSE)</f>
        <v>NO</v>
      </c>
      <c r="T927" t="str">
        <f>VLOOKUP(A927,retraso_6m_2843!$A$2:$B$2844,2,FALSE)</f>
        <v>SI</v>
      </c>
      <c r="U927">
        <f>VLOOKUP(A927,Inactividad!$A$3:$D$3372,3,FALSE)</f>
        <v>145</v>
      </c>
      <c r="V927">
        <f>VLOOKUP(A927,Inactividad!$A$3:$D$3372,4,FALSE)</f>
        <v>140</v>
      </c>
    </row>
    <row r="928" spans="1:22" hidden="1" x14ac:dyDescent="0.25">
      <c r="A928">
        <v>2231</v>
      </c>
      <c r="B928" t="s">
        <v>15</v>
      </c>
      <c r="C928" s="1">
        <v>24499</v>
      </c>
      <c r="D928">
        <v>49</v>
      </c>
      <c r="E928" t="s">
        <v>11</v>
      </c>
      <c r="F928" t="s">
        <v>12</v>
      </c>
      <c r="G928" s="1">
        <v>38818</v>
      </c>
      <c r="H928">
        <v>39</v>
      </c>
      <c r="I928">
        <v>10</v>
      </c>
      <c r="J928">
        <v>1</v>
      </c>
      <c r="K928">
        <v>2</v>
      </c>
      <c r="L928">
        <f>VLOOKUP(A928,absolute_report_3369!$A$2:$E$3370,2,FALSE)</f>
        <v>1584</v>
      </c>
      <c r="M928">
        <f>VLOOKUP(A928,absolute_report_3369!$A$2:$E$3370,3,FALSE)</f>
        <v>89</v>
      </c>
      <c r="N928">
        <f>VLOOKUP(A928,absolute_report_3369!$A$2:$E$3370,4,FALSE)</f>
        <v>62</v>
      </c>
      <c r="O928">
        <f>VLOOKUP(A928,absolute_report_3369!$A$2:$E$3370,5,FALSE)</f>
        <v>9</v>
      </c>
      <c r="P928" t="str">
        <f>VLOOKUP(A928,Clusters_2843!$A$1:$B$2844,2,FALSE)</f>
        <v>Muy_inestable</v>
      </c>
      <c r="Q928" s="3">
        <f>VLOOKUP(A928,delay_hba1c_2843!$A$2:$B$2844,2,FALSE)</f>
        <v>302.17391304347825</v>
      </c>
      <c r="R928">
        <f>VLOOKUP(A928,delay_hba1c_2843!$A$2:$C$2844,3,FALSE)</f>
        <v>54.9</v>
      </c>
      <c r="S928" t="str">
        <f>VLOOKUP(A928,retraso_4m_2843!$A$1:$B$2844,2,FALSE)</f>
        <v>NO</v>
      </c>
      <c r="T928" t="str">
        <f>VLOOKUP(A928,retraso_6m_2843!$A$2:$B$2844,2,FALSE)</f>
        <v>NO</v>
      </c>
      <c r="U928">
        <f>VLOOKUP(A928,Inactividad!$A$3:$D$3372,3,FALSE)</f>
        <v>613</v>
      </c>
      <c r="V928">
        <f>VLOOKUP(A928,Inactividad!$A$3:$D$3372,4,FALSE)</f>
        <v>141</v>
      </c>
    </row>
    <row r="929" spans="1:22" hidden="1" x14ac:dyDescent="0.25">
      <c r="A929">
        <v>75960</v>
      </c>
      <c r="B929" t="s">
        <v>15</v>
      </c>
      <c r="C929" s="1">
        <v>23892</v>
      </c>
      <c r="D929">
        <v>51</v>
      </c>
      <c r="E929" t="s">
        <v>16</v>
      </c>
      <c r="F929" t="s">
        <v>12</v>
      </c>
      <c r="G929" s="1">
        <v>40324</v>
      </c>
      <c r="H929">
        <v>45</v>
      </c>
      <c r="I929">
        <v>6</v>
      </c>
      <c r="J929">
        <v>2</v>
      </c>
      <c r="K929">
        <v>0</v>
      </c>
      <c r="L929">
        <f>VLOOKUP(A929,absolute_report_3369!$A$2:$E$3370,2,FALSE)</f>
        <v>1471</v>
      </c>
      <c r="M929">
        <f>VLOOKUP(A929,absolute_report_3369!$A$2:$E$3370,3,FALSE)</f>
        <v>97</v>
      </c>
      <c r="N929">
        <f>VLOOKUP(A929,absolute_report_3369!$A$2:$E$3370,4,FALSE)</f>
        <v>41</v>
      </c>
      <c r="O929">
        <f>VLOOKUP(A929,absolute_report_3369!$A$2:$E$3370,5,FALSE)</f>
        <v>8</v>
      </c>
      <c r="P929" t="str">
        <f>VLOOKUP(A929,Clusters_2843!$A$1:$B$2844,2,FALSE)</f>
        <v>Muy_inestable</v>
      </c>
      <c r="Q929" s="3">
        <f>VLOOKUP(A929,delay_hba1c_2843!$A$2:$B$2844,2,FALSE)</f>
        <v>132.60869565217391</v>
      </c>
      <c r="R929">
        <f>VLOOKUP(A929,delay_hba1c_2843!$A$2:$C$2844,3,FALSE)</f>
        <v>45</v>
      </c>
      <c r="S929" t="str">
        <f>VLOOKUP(A929,retraso_4m_2843!$A$1:$B$2844,2,FALSE)</f>
        <v>NO</v>
      </c>
      <c r="T929" t="str">
        <f>VLOOKUP(A929,retraso_6m_2843!$A$2:$B$2844,2,FALSE)</f>
        <v>SI</v>
      </c>
      <c r="U929">
        <f>VLOOKUP(A929,Inactividad!$A$3:$D$3372,3,FALSE)</f>
        <v>274</v>
      </c>
      <c r="V929">
        <f>VLOOKUP(A929,Inactividad!$A$3:$D$3372,4,FALSE)</f>
        <v>273</v>
      </c>
    </row>
    <row r="930" spans="1:22" hidden="1" x14ac:dyDescent="0.25">
      <c r="A930">
        <v>59577</v>
      </c>
      <c r="B930" t="s">
        <v>10</v>
      </c>
      <c r="C930" s="1">
        <v>31988</v>
      </c>
      <c r="D930">
        <v>29</v>
      </c>
      <c r="E930" t="s">
        <v>16</v>
      </c>
      <c r="F930" t="s">
        <v>12</v>
      </c>
      <c r="G930" s="1">
        <v>42240</v>
      </c>
      <c r="H930">
        <v>28</v>
      </c>
      <c r="I930">
        <v>1</v>
      </c>
      <c r="J930">
        <v>0</v>
      </c>
      <c r="K930">
        <v>2</v>
      </c>
      <c r="L930">
        <f>VLOOKUP(A930,absolute_report_3369!$A$2:$E$3370,2,FALSE)</f>
        <v>430</v>
      </c>
      <c r="M930">
        <f>VLOOKUP(A930,absolute_report_3369!$A$2:$E$3370,3,FALSE)</f>
        <v>35</v>
      </c>
      <c r="N930">
        <f>VLOOKUP(A930,absolute_report_3369!$A$2:$E$3370,4,FALSE)</f>
        <v>15</v>
      </c>
      <c r="O930">
        <f>VLOOKUP(A930,absolute_report_3369!$A$2:$E$3370,5,FALSE)</f>
        <v>5</v>
      </c>
      <c r="P930" t="str">
        <f>VLOOKUP(A930,Clusters_2843!$A$1:$B$2844,2,FALSE)</f>
        <v>estable</v>
      </c>
      <c r="Q930" s="3">
        <f>VLOOKUP(A930,delay_hba1c_2843!$A$2:$B$2844,2,FALSE)</f>
        <v>0</v>
      </c>
      <c r="R930">
        <f>VLOOKUP(A930,delay_hba1c_2843!$A$2:$C$2844,3,FALSE)</f>
        <v>0</v>
      </c>
      <c r="S930" t="str">
        <f>VLOOKUP(A930,retraso_4m_2843!$A$1:$B$2844,2,FALSE)</f>
        <v>SI</v>
      </c>
      <c r="T930" t="str">
        <f>VLOOKUP(A930,retraso_6m_2843!$A$2:$B$2844,2,FALSE)</f>
        <v>SI</v>
      </c>
      <c r="U930">
        <f>VLOOKUP(A930,Inactividad!$A$3:$D$3372,3,FALSE)</f>
        <v>93</v>
      </c>
      <c r="V930">
        <f>VLOOKUP(A930,Inactividad!$A$3:$D$3372,4,FALSE)</f>
        <v>80</v>
      </c>
    </row>
    <row r="931" spans="1:22" hidden="1" x14ac:dyDescent="0.25">
      <c r="A931">
        <v>10427</v>
      </c>
      <c r="B931" t="s">
        <v>10</v>
      </c>
      <c r="C931" s="1">
        <v>13730</v>
      </c>
      <c r="D931">
        <v>79</v>
      </c>
      <c r="E931" t="s">
        <v>11</v>
      </c>
      <c r="F931" t="s">
        <v>14</v>
      </c>
      <c r="G931" s="1">
        <v>38257</v>
      </c>
      <c r="H931">
        <v>67</v>
      </c>
      <c r="I931">
        <v>12</v>
      </c>
      <c r="J931">
        <v>2</v>
      </c>
      <c r="K931">
        <v>1</v>
      </c>
      <c r="L931">
        <f>VLOOKUP(A931,absolute_report_3369!$A$2:$E$3370,2,FALSE)</f>
        <v>1515</v>
      </c>
      <c r="M931">
        <f>VLOOKUP(A931,absolute_report_3369!$A$2:$E$3370,3,FALSE)</f>
        <v>89</v>
      </c>
      <c r="N931">
        <f>VLOOKUP(A931,absolute_report_3369!$A$2:$E$3370,4,FALSE)</f>
        <v>72</v>
      </c>
      <c r="O931">
        <f>VLOOKUP(A931,absolute_report_3369!$A$2:$E$3370,5,FALSE)</f>
        <v>7</v>
      </c>
      <c r="P931" t="str">
        <f>VLOOKUP(A931,Clusters_2843!$A$1:$B$2844,2,FALSE)</f>
        <v>Muy_inestable</v>
      </c>
      <c r="Q931" s="3">
        <f>VLOOKUP(A931,delay_hba1c_2843!$A$2:$B$2844,2,FALSE)</f>
        <v>271.73913043478262</v>
      </c>
      <c r="R931">
        <f>VLOOKUP(A931,delay_hba1c_2843!$A$2:$C$2844,3,FALSE)</f>
        <v>79.099999999999994</v>
      </c>
      <c r="S931" t="str">
        <f>VLOOKUP(A931,retraso_4m_2843!$A$1:$B$2844,2,FALSE)</f>
        <v>NO</v>
      </c>
      <c r="T931" t="str">
        <f>VLOOKUP(A931,retraso_6m_2843!$A$2:$B$2844,2,FALSE)</f>
        <v>NO</v>
      </c>
      <c r="U931">
        <f>VLOOKUP(A931,Inactividad!$A$3:$D$3372,3,FALSE)</f>
        <v>575</v>
      </c>
      <c r="V931">
        <f>VLOOKUP(A931,Inactividad!$A$3:$D$3372,4,FALSE)</f>
        <v>124</v>
      </c>
    </row>
    <row r="932" spans="1:22" hidden="1" x14ac:dyDescent="0.25">
      <c r="A932">
        <v>2236</v>
      </c>
      <c r="B932" t="s">
        <v>15</v>
      </c>
      <c r="C932" s="1">
        <v>16749</v>
      </c>
      <c r="D932">
        <v>71</v>
      </c>
      <c r="E932" t="s">
        <v>11</v>
      </c>
      <c r="F932" t="s">
        <v>12</v>
      </c>
      <c r="G932" s="1">
        <v>39626</v>
      </c>
      <c r="H932">
        <v>63</v>
      </c>
      <c r="I932">
        <v>8</v>
      </c>
      <c r="J932">
        <v>0</v>
      </c>
      <c r="K932">
        <v>0</v>
      </c>
      <c r="L932">
        <f>VLOOKUP(A932,absolute_report_3369!$A$2:$E$3370,2,FALSE)</f>
        <v>1165</v>
      </c>
      <c r="M932">
        <f>VLOOKUP(A932,absolute_report_3369!$A$2:$E$3370,3,FALSE)</f>
        <v>4</v>
      </c>
      <c r="N932">
        <f>VLOOKUP(A932,absolute_report_3369!$A$2:$E$3370,4,FALSE)</f>
        <v>2</v>
      </c>
      <c r="O932">
        <f>VLOOKUP(A932,absolute_report_3369!$A$2:$E$3370,5,FALSE)</f>
        <v>1</v>
      </c>
      <c r="P932" t="e">
        <f>VLOOKUP(A932,Clusters_2843!$A$1:$B$2844,2,FALSE)</f>
        <v>#N/A</v>
      </c>
      <c r="Q932">
        <v>-1</v>
      </c>
      <c r="R932">
        <v>-1</v>
      </c>
      <c r="S932" t="e">
        <f>VLOOKUP(A932,retraso_4m_2843!$A$1:$B$2844,2,FALSE)</f>
        <v>#N/A</v>
      </c>
      <c r="T932" t="e">
        <f>VLOOKUP(A932,retraso_6m_2843!$A$2:$B$2844,2,FALSE)</f>
        <v>#N/A</v>
      </c>
      <c r="U932">
        <f>VLOOKUP(A932,Inactividad!$A$3:$D$3372,3,FALSE)</f>
        <v>-1</v>
      </c>
      <c r="V932">
        <f>VLOOKUP(A932,Inactividad!$A$3:$D$3372,4,FALSE)</f>
        <v>118</v>
      </c>
    </row>
    <row r="933" spans="1:22" hidden="1" x14ac:dyDescent="0.25">
      <c r="A933">
        <v>2244</v>
      </c>
      <c r="B933" t="s">
        <v>10</v>
      </c>
      <c r="C933" s="1">
        <v>19758</v>
      </c>
      <c r="D933">
        <v>62</v>
      </c>
      <c r="E933" t="s">
        <v>11</v>
      </c>
      <c r="F933" t="s">
        <v>14</v>
      </c>
      <c r="G933" s="1">
        <v>40329</v>
      </c>
      <c r="H933">
        <v>56</v>
      </c>
      <c r="I933">
        <v>6</v>
      </c>
      <c r="J933">
        <v>0</v>
      </c>
      <c r="K933">
        <v>1</v>
      </c>
      <c r="L933">
        <f>VLOOKUP(A933,absolute_report_3369!$A$2:$E$3370,2,FALSE)</f>
        <v>1611</v>
      </c>
      <c r="M933">
        <f>VLOOKUP(A933,absolute_report_3369!$A$2:$E$3370,3,FALSE)</f>
        <v>98</v>
      </c>
      <c r="N933">
        <f>VLOOKUP(A933,absolute_report_3369!$A$2:$E$3370,4,FALSE)</f>
        <v>43</v>
      </c>
      <c r="O933">
        <f>VLOOKUP(A933,absolute_report_3369!$A$2:$E$3370,5,FALSE)</f>
        <v>6</v>
      </c>
      <c r="P933" t="str">
        <f>VLOOKUP(A933,Clusters_2843!$A$1:$B$2844,2,FALSE)</f>
        <v>Medio_inestable</v>
      </c>
      <c r="Q933" s="3">
        <f>VLOOKUP(A933,delay_hba1c_2843!$A$2:$B$2844,2,FALSE)</f>
        <v>49.180327868852459</v>
      </c>
      <c r="R933">
        <f>VLOOKUP(A933,delay_hba1c_2843!$A$2:$C$2844,3,FALSE)</f>
        <v>11.6</v>
      </c>
      <c r="S933" t="str">
        <f>VLOOKUP(A933,retraso_4m_2843!$A$1:$B$2844,2,FALSE)</f>
        <v>SI</v>
      </c>
      <c r="T933" t="str">
        <f>VLOOKUP(A933,retraso_6m_2843!$A$2:$B$2844,2,FALSE)</f>
        <v>SI</v>
      </c>
      <c r="U933">
        <f>VLOOKUP(A933,Inactividad!$A$3:$D$3372,3,FALSE)</f>
        <v>396</v>
      </c>
      <c r="V933">
        <f>VLOOKUP(A933,Inactividad!$A$3:$D$3372,4,FALSE)</f>
        <v>140</v>
      </c>
    </row>
    <row r="934" spans="1:22" hidden="1" x14ac:dyDescent="0.25">
      <c r="A934">
        <v>10437</v>
      </c>
      <c r="B934" t="s">
        <v>15</v>
      </c>
      <c r="C934" s="1">
        <v>16332</v>
      </c>
      <c r="D934">
        <v>72</v>
      </c>
      <c r="E934" t="s">
        <v>11</v>
      </c>
      <c r="F934" t="s">
        <v>14</v>
      </c>
      <c r="G934" s="1">
        <v>38177</v>
      </c>
      <c r="H934">
        <v>60</v>
      </c>
      <c r="I934">
        <v>12</v>
      </c>
      <c r="J934">
        <v>4</v>
      </c>
      <c r="K934">
        <v>0</v>
      </c>
      <c r="L934">
        <f>VLOOKUP(A934,absolute_report_3369!$A$2:$E$3370,2,FALSE)</f>
        <v>1592</v>
      </c>
      <c r="M934">
        <f>VLOOKUP(A934,absolute_report_3369!$A$2:$E$3370,3,FALSE)</f>
        <v>192</v>
      </c>
      <c r="N934">
        <f>VLOOKUP(A934,absolute_report_3369!$A$2:$E$3370,4,FALSE)</f>
        <v>112</v>
      </c>
      <c r="O934">
        <f>VLOOKUP(A934,absolute_report_3369!$A$2:$E$3370,5,FALSE)</f>
        <v>9</v>
      </c>
      <c r="P934" t="str">
        <f>VLOOKUP(A934,Clusters_2843!$A$1:$B$2844,2,FALSE)</f>
        <v>&gt;9</v>
      </c>
      <c r="Q934" s="3">
        <f>VLOOKUP(A934,delay_hba1c_2843!$A$2:$B$2844,2,FALSE)</f>
        <v>152.17391304347825</v>
      </c>
      <c r="R934">
        <f>VLOOKUP(A934,delay_hba1c_2843!$A$2:$C$2844,3,FALSE)</f>
        <v>72</v>
      </c>
      <c r="S934" t="str">
        <f>VLOOKUP(A934,retraso_4m_2843!$A$1:$B$2844,2,FALSE)</f>
        <v>NO</v>
      </c>
      <c r="T934" t="str">
        <f>VLOOKUP(A934,retraso_6m_2843!$A$2:$B$2844,2,FALSE)</f>
        <v>SI</v>
      </c>
      <c r="U934">
        <f>VLOOKUP(A934,Inactividad!$A$3:$D$3372,3,FALSE)</f>
        <v>259</v>
      </c>
      <c r="V934">
        <f>VLOOKUP(A934,Inactividad!$A$3:$D$3372,4,FALSE)</f>
        <v>74</v>
      </c>
    </row>
    <row r="935" spans="1:22" hidden="1" x14ac:dyDescent="0.25">
      <c r="A935">
        <v>35017</v>
      </c>
      <c r="B935" t="s">
        <v>10</v>
      </c>
      <c r="C935" s="1">
        <v>30192</v>
      </c>
      <c r="D935">
        <v>34</v>
      </c>
      <c r="E935" t="s">
        <v>13</v>
      </c>
      <c r="F935" t="s">
        <v>14</v>
      </c>
      <c r="G935" s="1">
        <v>39021</v>
      </c>
      <c r="H935">
        <v>24</v>
      </c>
      <c r="I935">
        <v>10</v>
      </c>
      <c r="J935">
        <v>1</v>
      </c>
      <c r="K935">
        <v>1</v>
      </c>
      <c r="L935">
        <f>VLOOKUP(A935,absolute_report_3369!$A$2:$E$3370,2,FALSE)</f>
        <v>789</v>
      </c>
      <c r="M935">
        <f>VLOOKUP(A935,absolute_report_3369!$A$2:$E$3370,3,FALSE)</f>
        <v>32</v>
      </c>
      <c r="N935">
        <f>VLOOKUP(A935,absolute_report_3369!$A$2:$E$3370,4,FALSE)</f>
        <v>7</v>
      </c>
      <c r="O935">
        <f>VLOOKUP(A935,absolute_report_3369!$A$2:$E$3370,5,FALSE)</f>
        <v>1</v>
      </c>
      <c r="P935" t="e">
        <f>VLOOKUP(A935,Clusters_2843!$A$1:$B$2844,2,FALSE)</f>
        <v>#N/A</v>
      </c>
      <c r="Q935">
        <v>-1</v>
      </c>
      <c r="R935">
        <v>-1</v>
      </c>
      <c r="S935" t="e">
        <f>VLOOKUP(A935,retraso_4m_2843!$A$1:$B$2844,2,FALSE)</f>
        <v>#N/A</v>
      </c>
      <c r="T935" t="e">
        <f>VLOOKUP(A935,retraso_6m_2843!$A$2:$B$2844,2,FALSE)</f>
        <v>#N/A</v>
      </c>
      <c r="U935">
        <f>VLOOKUP(A935,Inactividad!$A$3:$D$3372,3,FALSE)</f>
        <v>124</v>
      </c>
      <c r="V935">
        <f>VLOOKUP(A935,Inactividad!$A$3:$D$3372,4,FALSE)</f>
        <v>354</v>
      </c>
    </row>
    <row r="936" spans="1:22" hidden="1" x14ac:dyDescent="0.25">
      <c r="A936">
        <v>92362</v>
      </c>
      <c r="B936" t="s">
        <v>10</v>
      </c>
      <c r="C936" s="1">
        <v>12598</v>
      </c>
      <c r="D936">
        <v>82</v>
      </c>
      <c r="E936" t="s">
        <v>16</v>
      </c>
      <c r="F936" t="s">
        <v>14</v>
      </c>
      <c r="G936" s="1">
        <v>41095</v>
      </c>
      <c r="H936">
        <v>78</v>
      </c>
      <c r="I936">
        <v>4</v>
      </c>
      <c r="J936">
        <v>2</v>
      </c>
      <c r="K936">
        <v>1</v>
      </c>
      <c r="L936">
        <f>VLOOKUP(A936,absolute_report_3369!$A$2:$E$3370,2,FALSE)</f>
        <v>213</v>
      </c>
      <c r="M936">
        <f>VLOOKUP(A936,absolute_report_3369!$A$2:$E$3370,3,FALSE)</f>
        <v>13</v>
      </c>
      <c r="N936">
        <f>VLOOKUP(A936,absolute_report_3369!$A$2:$E$3370,4,FALSE)</f>
        <v>7</v>
      </c>
      <c r="O936">
        <f>VLOOKUP(A936,absolute_report_3369!$A$2:$E$3370,5,FALSE)</f>
        <v>1</v>
      </c>
      <c r="P936" t="e">
        <f>VLOOKUP(A936,Clusters_2843!$A$1:$B$2844,2,FALSE)</f>
        <v>#N/A</v>
      </c>
      <c r="Q936">
        <v>-1</v>
      </c>
      <c r="R936">
        <v>-1</v>
      </c>
      <c r="S936" t="e">
        <f>VLOOKUP(A936,retraso_4m_2843!$A$1:$B$2844,2,FALSE)</f>
        <v>#N/A</v>
      </c>
      <c r="T936" t="e">
        <f>VLOOKUP(A936,retraso_6m_2843!$A$2:$B$2844,2,FALSE)</f>
        <v>#N/A</v>
      </c>
      <c r="U936">
        <f>VLOOKUP(A936,Inactividad!$A$3:$D$3372,3,FALSE)</f>
        <v>42</v>
      </c>
      <c r="V936">
        <f>VLOOKUP(A936,Inactividad!$A$3:$D$3372,4,FALSE)</f>
        <v>120</v>
      </c>
    </row>
    <row r="937" spans="1:22" hidden="1" x14ac:dyDescent="0.25">
      <c r="A937">
        <v>2251</v>
      </c>
      <c r="B937" t="s">
        <v>15</v>
      </c>
      <c r="C937" s="1">
        <v>14618</v>
      </c>
      <c r="D937">
        <v>76</v>
      </c>
      <c r="E937" t="s">
        <v>11</v>
      </c>
      <c r="F937" t="s">
        <v>12</v>
      </c>
      <c r="G937" s="1">
        <v>38644</v>
      </c>
      <c r="H937">
        <v>65</v>
      </c>
      <c r="I937">
        <v>11</v>
      </c>
      <c r="J937">
        <v>0</v>
      </c>
      <c r="K937">
        <v>2</v>
      </c>
      <c r="L937">
        <f>VLOOKUP(A937,absolute_report_3369!$A$2:$E$3370,2,FALSE)</f>
        <v>1196</v>
      </c>
      <c r="M937">
        <f>VLOOKUP(A937,absolute_report_3369!$A$2:$E$3370,3,FALSE)</f>
        <v>25</v>
      </c>
      <c r="N937">
        <f>VLOOKUP(A937,absolute_report_3369!$A$2:$E$3370,4,FALSE)</f>
        <v>14</v>
      </c>
      <c r="O937">
        <f>VLOOKUP(A937,absolute_report_3369!$A$2:$E$3370,5,FALSE)</f>
        <v>3</v>
      </c>
      <c r="P937" t="str">
        <f>VLOOKUP(A937,Clusters_2843!$A$1:$B$2844,2,FALSE)</f>
        <v>[7-9]</v>
      </c>
      <c r="Q937" s="3">
        <f>VLOOKUP(A937,delay_hba1c_2843!$A$2:$B$2844,2,FALSE)</f>
        <v>53.551912568306008</v>
      </c>
      <c r="R937">
        <f>VLOOKUP(A937,delay_hba1c_2843!$A$2:$C$2844,3,FALSE)</f>
        <v>30.1</v>
      </c>
      <c r="S937" t="str">
        <f>VLOOKUP(A937,retraso_4m_2843!$A$1:$B$2844,2,FALSE)</f>
        <v>SI</v>
      </c>
      <c r="T937" t="str">
        <f>VLOOKUP(A937,retraso_6m_2843!$A$2:$B$2844,2,FALSE)</f>
        <v>SI</v>
      </c>
      <c r="U937">
        <f>VLOOKUP(A937,Inactividad!$A$3:$D$3372,3,FALSE)</f>
        <v>450</v>
      </c>
      <c r="V937">
        <f>VLOOKUP(A937,Inactividad!$A$3:$D$3372,4,FALSE)</f>
        <v>450</v>
      </c>
    </row>
    <row r="938" spans="1:22" hidden="1" x14ac:dyDescent="0.25">
      <c r="A938">
        <v>2252</v>
      </c>
      <c r="B938" t="s">
        <v>10</v>
      </c>
      <c r="C938" s="1">
        <v>22530</v>
      </c>
      <c r="D938">
        <v>55</v>
      </c>
      <c r="E938" t="s">
        <v>11</v>
      </c>
      <c r="F938" t="s">
        <v>14</v>
      </c>
      <c r="G938" s="1">
        <v>42618</v>
      </c>
      <c r="H938">
        <v>55</v>
      </c>
      <c r="I938">
        <v>0</v>
      </c>
      <c r="J938">
        <v>0</v>
      </c>
      <c r="K938">
        <v>3</v>
      </c>
      <c r="L938">
        <f>VLOOKUP(A938,absolute_report_3369!$A$2:$E$3370,2,FALSE)</f>
        <v>0</v>
      </c>
      <c r="M938">
        <f>VLOOKUP(A938,absolute_report_3369!$A$2:$E$3370,3,FALSE)</f>
        <v>2</v>
      </c>
      <c r="N938">
        <f>VLOOKUP(A938,absolute_report_3369!$A$2:$E$3370,4,FALSE)</f>
        <v>1</v>
      </c>
      <c r="O938">
        <f>VLOOKUP(A938,absolute_report_3369!$A$2:$E$3370,5,FALSE)</f>
        <v>0</v>
      </c>
      <c r="P938" t="e">
        <f>VLOOKUP(A938,Clusters_2843!$A$1:$B$2844,2,FALSE)</f>
        <v>#N/A</v>
      </c>
      <c r="Q938">
        <v>-1</v>
      </c>
      <c r="R938">
        <v>-1</v>
      </c>
      <c r="S938" t="e">
        <f>VLOOKUP(A938,retraso_4m_2843!$A$1:$B$2844,2,FALSE)</f>
        <v>#N/A</v>
      </c>
      <c r="T938" t="e">
        <f>VLOOKUP(A938,retraso_6m_2843!$A$2:$B$2844,2,FALSE)</f>
        <v>#N/A</v>
      </c>
      <c r="U938">
        <f>VLOOKUP(A938,Inactividad!$A$3:$D$3372,3,FALSE)</f>
        <v>-1</v>
      </c>
      <c r="V938">
        <f>VLOOKUP(A938,Inactividad!$A$3:$D$3372,4,FALSE)</f>
        <v>0</v>
      </c>
    </row>
    <row r="939" spans="1:22" hidden="1" x14ac:dyDescent="0.25">
      <c r="A939">
        <v>38605</v>
      </c>
      <c r="B939" t="s">
        <v>10</v>
      </c>
      <c r="C939" s="1">
        <v>8349</v>
      </c>
      <c r="D939">
        <v>94</v>
      </c>
      <c r="E939" t="s">
        <v>13</v>
      </c>
      <c r="F939" t="s">
        <v>12</v>
      </c>
      <c r="G939" s="1">
        <v>34983</v>
      </c>
      <c r="H939">
        <v>73</v>
      </c>
      <c r="I939">
        <v>21</v>
      </c>
      <c r="J939">
        <v>1</v>
      </c>
      <c r="K939">
        <v>2</v>
      </c>
      <c r="L939">
        <f>VLOOKUP(A939,absolute_report_3369!$A$2:$E$3370,2,FALSE)</f>
        <v>1224</v>
      </c>
      <c r="M939">
        <f>VLOOKUP(A939,absolute_report_3369!$A$2:$E$3370,3,FALSE)</f>
        <v>50</v>
      </c>
      <c r="N939">
        <f>VLOOKUP(A939,absolute_report_3369!$A$2:$E$3370,4,FALSE)</f>
        <v>31</v>
      </c>
      <c r="O939">
        <f>VLOOKUP(A939,absolute_report_3369!$A$2:$E$3370,5,FALSE)</f>
        <v>5</v>
      </c>
      <c r="P939" t="str">
        <f>VLOOKUP(A939,Clusters_2843!$A$1:$B$2844,2,FALSE)</f>
        <v>Muy_inestable</v>
      </c>
      <c r="Q939" s="3">
        <f>VLOOKUP(A939,delay_hba1c_2843!$A$2:$B$2844,2,FALSE)</f>
        <v>94.565217391304344</v>
      </c>
      <c r="R939">
        <f>VLOOKUP(A939,delay_hba1c_2843!$A$2:$C$2844,3,FALSE)</f>
        <v>46.3</v>
      </c>
      <c r="S939" t="str">
        <f>VLOOKUP(A939,retraso_4m_2843!$A$1:$B$2844,2,FALSE)</f>
        <v>SI</v>
      </c>
      <c r="T939" t="str">
        <f>VLOOKUP(A939,retraso_6m_2843!$A$2:$B$2844,2,FALSE)</f>
        <v>SI</v>
      </c>
      <c r="U939">
        <f>VLOOKUP(A939,Inactividad!$A$3:$D$3372,3,FALSE)</f>
        <v>271</v>
      </c>
      <c r="V939">
        <f>VLOOKUP(A939,Inactividad!$A$3:$D$3372,4,FALSE)</f>
        <v>258</v>
      </c>
    </row>
    <row r="940" spans="1:22" hidden="1" x14ac:dyDescent="0.25">
      <c r="A940">
        <v>43216</v>
      </c>
      <c r="B940" t="s">
        <v>15</v>
      </c>
      <c r="C940" s="1">
        <v>20674</v>
      </c>
      <c r="D940">
        <v>60</v>
      </c>
      <c r="E940" t="s">
        <v>13</v>
      </c>
      <c r="F940" t="s">
        <v>14</v>
      </c>
      <c r="G940" s="1">
        <v>40843</v>
      </c>
      <c r="H940">
        <v>55</v>
      </c>
      <c r="I940">
        <v>5</v>
      </c>
      <c r="J940">
        <v>0</v>
      </c>
      <c r="K940">
        <v>1</v>
      </c>
      <c r="L940">
        <f>VLOOKUP(A940,absolute_report_3369!$A$2:$E$3370,2,FALSE)</f>
        <v>1633</v>
      </c>
      <c r="M940">
        <f>VLOOKUP(A940,absolute_report_3369!$A$2:$E$3370,3,FALSE)</f>
        <v>57</v>
      </c>
      <c r="N940">
        <f>VLOOKUP(A940,absolute_report_3369!$A$2:$E$3370,4,FALSE)</f>
        <v>34</v>
      </c>
      <c r="O940">
        <f>VLOOKUP(A940,absolute_report_3369!$A$2:$E$3370,5,FALSE)</f>
        <v>5</v>
      </c>
      <c r="P940" t="str">
        <f>VLOOKUP(A940,Clusters_2843!$A$1:$B$2844,2,FALSE)</f>
        <v>Muy_inestable</v>
      </c>
      <c r="Q940" s="3">
        <f>VLOOKUP(A940,delay_hba1c_2843!$A$2:$B$2844,2,FALSE)</f>
        <v>242.62295081967213</v>
      </c>
      <c r="R940">
        <f>VLOOKUP(A940,delay_hba1c_2843!$A$2:$C$2844,3,FALSE)</f>
        <v>83.6</v>
      </c>
      <c r="S940" t="str">
        <f>VLOOKUP(A940,retraso_4m_2843!$A$1:$B$2844,2,FALSE)</f>
        <v>NO</v>
      </c>
      <c r="T940" t="str">
        <f>VLOOKUP(A940,retraso_6m_2843!$A$2:$B$2844,2,FALSE)</f>
        <v>NO</v>
      </c>
      <c r="U940">
        <f>VLOOKUP(A940,Inactividad!$A$3:$D$3372,3,FALSE)</f>
        <v>443</v>
      </c>
      <c r="V940">
        <f>VLOOKUP(A940,Inactividad!$A$3:$D$3372,4,FALSE)</f>
        <v>347</v>
      </c>
    </row>
    <row r="941" spans="1:22" hidden="1" x14ac:dyDescent="0.25">
      <c r="A941">
        <v>23211</v>
      </c>
      <c r="B941" t="s">
        <v>10</v>
      </c>
      <c r="C941" s="1">
        <v>23481</v>
      </c>
      <c r="D941">
        <v>52</v>
      </c>
      <c r="E941" t="s">
        <v>11</v>
      </c>
      <c r="F941" t="s">
        <v>12</v>
      </c>
      <c r="G941" s="1">
        <v>41591</v>
      </c>
      <c r="H941">
        <v>49</v>
      </c>
      <c r="I941">
        <v>3</v>
      </c>
      <c r="J941">
        <v>0</v>
      </c>
      <c r="K941">
        <v>2</v>
      </c>
      <c r="L941">
        <f>VLOOKUP(A941,absolute_report_3369!$A$2:$E$3370,2,FALSE)</f>
        <v>959</v>
      </c>
      <c r="M941">
        <f>VLOOKUP(A941,absolute_report_3369!$A$2:$E$3370,3,FALSE)</f>
        <v>22</v>
      </c>
      <c r="N941">
        <f>VLOOKUP(A941,absolute_report_3369!$A$2:$E$3370,4,FALSE)</f>
        <v>7</v>
      </c>
      <c r="O941">
        <f>VLOOKUP(A941,absolute_report_3369!$A$2:$E$3370,5,FALSE)</f>
        <v>2</v>
      </c>
      <c r="P941" t="str">
        <f>VLOOKUP(A941,Clusters_2843!$A$1:$B$2844,2,FALSE)</f>
        <v>Medio_inestable</v>
      </c>
      <c r="Q941" s="3">
        <f>VLOOKUP(A941,delay_hba1c_2843!$A$2:$B$2844,2,FALSE)</f>
        <v>0</v>
      </c>
      <c r="R941">
        <f>VLOOKUP(A941,delay_hba1c_2843!$A$2:$C$2844,3,FALSE)</f>
        <v>0</v>
      </c>
      <c r="S941" t="str">
        <f>VLOOKUP(A941,retraso_4m_2843!$A$1:$B$2844,2,FALSE)</f>
        <v>SI</v>
      </c>
      <c r="T941" t="str">
        <f>VLOOKUP(A941,retraso_6m_2843!$A$2:$B$2844,2,FALSE)</f>
        <v>SI</v>
      </c>
      <c r="U941">
        <f>VLOOKUP(A941,Inactividad!$A$3:$D$3372,3,FALSE)</f>
        <v>222</v>
      </c>
      <c r="V941">
        <f>VLOOKUP(A941,Inactividad!$A$3:$D$3372,4,FALSE)</f>
        <v>342</v>
      </c>
    </row>
    <row r="942" spans="1:22" hidden="1" x14ac:dyDescent="0.25">
      <c r="A942">
        <v>108754</v>
      </c>
      <c r="B942" t="s">
        <v>10</v>
      </c>
      <c r="C942" s="1">
        <v>20869</v>
      </c>
      <c r="D942">
        <v>59</v>
      </c>
      <c r="E942" t="s">
        <v>11</v>
      </c>
      <c r="F942" t="s">
        <v>14</v>
      </c>
      <c r="G942" s="1">
        <v>41117</v>
      </c>
      <c r="H942">
        <v>55</v>
      </c>
      <c r="I942">
        <v>4</v>
      </c>
      <c r="J942">
        <v>2</v>
      </c>
      <c r="K942">
        <v>2</v>
      </c>
      <c r="L942">
        <f>VLOOKUP(A942,absolute_report_3369!$A$2:$E$3370,2,FALSE)</f>
        <v>697</v>
      </c>
      <c r="M942">
        <f>VLOOKUP(A942,absolute_report_3369!$A$2:$E$3370,3,FALSE)</f>
        <v>56</v>
      </c>
      <c r="N942">
        <f>VLOOKUP(A942,absolute_report_3369!$A$2:$E$3370,4,FALSE)</f>
        <v>36</v>
      </c>
      <c r="O942">
        <f>VLOOKUP(A942,absolute_report_3369!$A$2:$E$3370,5,FALSE)</f>
        <v>4</v>
      </c>
      <c r="P942" t="str">
        <f>VLOOKUP(A942,Clusters_2843!$A$1:$B$2844,2,FALSE)</f>
        <v>[7-9]</v>
      </c>
      <c r="Q942" s="3">
        <f>VLOOKUP(A942,delay_hba1c_2843!$A$2:$B$2844,2,FALSE)</f>
        <v>0</v>
      </c>
      <c r="R942">
        <f>VLOOKUP(A942,delay_hba1c_2843!$A$2:$C$2844,3,FALSE)</f>
        <v>0</v>
      </c>
      <c r="S942" t="str">
        <f>VLOOKUP(A942,retraso_4m_2843!$A$1:$B$2844,2,FALSE)</f>
        <v>SI</v>
      </c>
      <c r="T942" t="str">
        <f>VLOOKUP(A942,retraso_6m_2843!$A$2:$B$2844,2,FALSE)</f>
        <v>SI</v>
      </c>
      <c r="U942">
        <f>VLOOKUP(A942,Inactividad!$A$3:$D$3372,3,FALSE)</f>
        <v>370</v>
      </c>
      <c r="V942">
        <f>VLOOKUP(A942,Inactividad!$A$3:$D$3372,4,FALSE)</f>
        <v>96</v>
      </c>
    </row>
    <row r="943" spans="1:22" hidden="1" x14ac:dyDescent="0.25">
      <c r="A943">
        <v>59603</v>
      </c>
      <c r="B943" t="s">
        <v>10</v>
      </c>
      <c r="C943" s="1">
        <v>23234</v>
      </c>
      <c r="D943">
        <v>53</v>
      </c>
      <c r="E943" t="s">
        <v>16</v>
      </c>
      <c r="F943" t="s">
        <v>14</v>
      </c>
      <c r="G943" s="1">
        <v>39437</v>
      </c>
      <c r="H943">
        <v>44</v>
      </c>
      <c r="I943">
        <v>9</v>
      </c>
      <c r="J943">
        <v>0</v>
      </c>
      <c r="K943">
        <v>2</v>
      </c>
      <c r="L943">
        <f>VLOOKUP(A943,absolute_report_3369!$A$2:$E$3370,2,FALSE)</f>
        <v>1606</v>
      </c>
      <c r="M943">
        <f>VLOOKUP(A943,absolute_report_3369!$A$2:$E$3370,3,FALSE)</f>
        <v>27</v>
      </c>
      <c r="N943">
        <f>VLOOKUP(A943,absolute_report_3369!$A$2:$E$3370,4,FALSE)</f>
        <v>13</v>
      </c>
      <c r="O943">
        <f>VLOOKUP(A943,absolute_report_3369!$A$2:$E$3370,5,FALSE)</f>
        <v>4</v>
      </c>
      <c r="P943" t="str">
        <f>VLOOKUP(A943,Clusters_2843!$A$1:$B$2844,2,FALSE)</f>
        <v>Medio_inestable</v>
      </c>
      <c r="Q943" s="3">
        <f>VLOOKUP(A943,delay_hba1c_2843!$A$2:$B$2844,2,FALSE)</f>
        <v>26.575342465753426</v>
      </c>
      <c r="R943">
        <f>VLOOKUP(A943,delay_hba1c_2843!$A$2:$C$2844,3,FALSE)</f>
        <v>11.8</v>
      </c>
      <c r="S943" t="str">
        <f>VLOOKUP(A943,retraso_4m_2843!$A$1:$B$2844,2,FALSE)</f>
        <v>SI</v>
      </c>
      <c r="T943" t="str">
        <f>VLOOKUP(A943,retraso_6m_2843!$A$2:$B$2844,2,FALSE)</f>
        <v>SI</v>
      </c>
      <c r="U943">
        <f>VLOOKUP(A943,Inactividad!$A$3:$D$3372,3,FALSE)</f>
        <v>862</v>
      </c>
      <c r="V943">
        <f>VLOOKUP(A943,Inactividad!$A$3:$D$3372,4,FALSE)</f>
        <v>327</v>
      </c>
    </row>
    <row r="944" spans="1:22" hidden="1" x14ac:dyDescent="0.25">
      <c r="A944">
        <v>35029</v>
      </c>
      <c r="B944" t="s">
        <v>10</v>
      </c>
      <c r="C944" s="1">
        <v>23913</v>
      </c>
      <c r="D944">
        <v>51</v>
      </c>
      <c r="E944" t="s">
        <v>13</v>
      </c>
      <c r="F944" t="s">
        <v>14</v>
      </c>
      <c r="G944" s="1">
        <v>39274</v>
      </c>
      <c r="H944">
        <v>42</v>
      </c>
      <c r="I944">
        <v>9</v>
      </c>
      <c r="J944">
        <v>0</v>
      </c>
      <c r="K944">
        <v>2</v>
      </c>
      <c r="L944">
        <f>VLOOKUP(A944,absolute_report_3369!$A$2:$E$3370,2,FALSE)</f>
        <v>1597</v>
      </c>
      <c r="M944">
        <f>VLOOKUP(A944,absolute_report_3369!$A$2:$E$3370,3,FALSE)</f>
        <v>61</v>
      </c>
      <c r="N944">
        <f>VLOOKUP(A944,absolute_report_3369!$A$2:$E$3370,4,FALSE)</f>
        <v>34</v>
      </c>
      <c r="O944">
        <f>VLOOKUP(A944,absolute_report_3369!$A$2:$E$3370,5,FALSE)</f>
        <v>6</v>
      </c>
      <c r="P944" t="str">
        <f>VLOOKUP(A944,Clusters_2843!$A$1:$B$2844,2,FALSE)</f>
        <v>Muy_inestable</v>
      </c>
      <c r="Q944" s="3">
        <f>VLOOKUP(A944,delay_hba1c_2843!$A$2:$B$2844,2,FALSE)</f>
        <v>263.04347826086956</v>
      </c>
      <c r="R944">
        <f>VLOOKUP(A944,delay_hba1c_2843!$A$2:$C$2844,3,FALSE)</f>
        <v>136.80000000000001</v>
      </c>
      <c r="S944" t="str">
        <f>VLOOKUP(A944,retraso_4m_2843!$A$1:$B$2844,2,FALSE)</f>
        <v>NO</v>
      </c>
      <c r="T944" t="str">
        <f>VLOOKUP(A944,retraso_6m_2843!$A$2:$B$2844,2,FALSE)</f>
        <v>NO</v>
      </c>
      <c r="U944">
        <f>VLOOKUP(A944,Inactividad!$A$3:$D$3372,3,FALSE)</f>
        <v>549</v>
      </c>
      <c r="V944">
        <f>VLOOKUP(A944,Inactividad!$A$3:$D$3372,4,FALSE)</f>
        <v>147</v>
      </c>
    </row>
    <row r="945" spans="1:22" hidden="1" x14ac:dyDescent="0.25">
      <c r="A945">
        <v>67800</v>
      </c>
      <c r="B945" t="s">
        <v>15</v>
      </c>
      <c r="C945" s="1">
        <v>15997</v>
      </c>
      <c r="D945">
        <v>73</v>
      </c>
      <c r="E945" t="s">
        <v>16</v>
      </c>
      <c r="F945" t="s">
        <v>12</v>
      </c>
      <c r="G945" s="1">
        <v>39321</v>
      </c>
      <c r="H945">
        <v>64</v>
      </c>
      <c r="I945">
        <v>9</v>
      </c>
      <c r="J945">
        <v>2</v>
      </c>
      <c r="K945">
        <v>0</v>
      </c>
      <c r="L945">
        <f>VLOOKUP(A945,absolute_report_3369!$A$2:$E$3370,2,FALSE)</f>
        <v>1526</v>
      </c>
      <c r="M945">
        <f>VLOOKUP(A945,absolute_report_3369!$A$2:$E$3370,3,FALSE)</f>
        <v>83</v>
      </c>
      <c r="N945">
        <f>VLOOKUP(A945,absolute_report_3369!$A$2:$E$3370,4,FALSE)</f>
        <v>41</v>
      </c>
      <c r="O945">
        <f>VLOOKUP(A945,absolute_report_3369!$A$2:$E$3370,5,FALSE)</f>
        <v>5</v>
      </c>
      <c r="P945" t="str">
        <f>VLOOKUP(A945,Clusters_2843!$A$1:$B$2844,2,FALSE)</f>
        <v>Muy_inestable</v>
      </c>
      <c r="Q945" s="3">
        <f>VLOOKUP(A945,delay_hba1c_2843!$A$2:$B$2844,2,FALSE)</f>
        <v>258.69565217391306</v>
      </c>
      <c r="R945">
        <f>VLOOKUP(A945,delay_hba1c_2843!$A$2:$C$2844,3,FALSE)</f>
        <v>140.80000000000001</v>
      </c>
      <c r="S945" t="str">
        <f>VLOOKUP(A945,retraso_4m_2843!$A$1:$B$2844,2,FALSE)</f>
        <v>NO</v>
      </c>
      <c r="T945" t="str">
        <f>VLOOKUP(A945,retraso_6m_2843!$A$2:$B$2844,2,FALSE)</f>
        <v>NO</v>
      </c>
      <c r="U945">
        <f>VLOOKUP(A945,Inactividad!$A$3:$D$3372,3,FALSE)</f>
        <v>379</v>
      </c>
      <c r="V945">
        <f>VLOOKUP(A945,Inactividad!$A$3:$D$3372,4,FALSE)</f>
        <v>301</v>
      </c>
    </row>
    <row r="946" spans="1:22" hidden="1" x14ac:dyDescent="0.25">
      <c r="A946">
        <v>10458</v>
      </c>
      <c r="B946" t="s">
        <v>10</v>
      </c>
      <c r="C946" s="1">
        <v>17718</v>
      </c>
      <c r="D946">
        <v>68</v>
      </c>
      <c r="E946" t="s">
        <v>11</v>
      </c>
      <c r="F946" t="s">
        <v>14</v>
      </c>
      <c r="G946" s="1">
        <v>41044</v>
      </c>
      <c r="H946">
        <v>64</v>
      </c>
      <c r="I946">
        <v>4</v>
      </c>
      <c r="J946">
        <v>0</v>
      </c>
      <c r="K946">
        <v>1</v>
      </c>
      <c r="L946">
        <f>VLOOKUP(A946,absolute_report_3369!$A$2:$E$3370,2,FALSE)</f>
        <v>1620</v>
      </c>
      <c r="M946">
        <f>VLOOKUP(A946,absolute_report_3369!$A$2:$E$3370,3,FALSE)</f>
        <v>76</v>
      </c>
      <c r="N946">
        <f>VLOOKUP(A946,absolute_report_3369!$A$2:$E$3370,4,FALSE)</f>
        <v>30</v>
      </c>
      <c r="O946">
        <f>VLOOKUP(A946,absolute_report_3369!$A$2:$E$3370,5,FALSE)</f>
        <v>5</v>
      </c>
      <c r="P946" t="str">
        <f>VLOOKUP(A946,Clusters_2843!$A$1:$B$2844,2,FALSE)</f>
        <v>estable</v>
      </c>
      <c r="Q946" s="3">
        <f>VLOOKUP(A946,delay_hba1c_2843!$A$2:$B$2844,2,FALSE)</f>
        <v>4.6575342465753424</v>
      </c>
      <c r="R946">
        <f>VLOOKUP(A946,delay_hba1c_2843!$A$2:$C$2844,3,FALSE)</f>
        <v>1.2</v>
      </c>
      <c r="S946" t="str">
        <f>VLOOKUP(A946,retraso_4m_2843!$A$1:$B$2844,2,FALSE)</f>
        <v>SI</v>
      </c>
      <c r="T946" t="str">
        <f>VLOOKUP(A946,retraso_6m_2843!$A$2:$B$2844,2,FALSE)</f>
        <v>SI</v>
      </c>
      <c r="U946">
        <f>VLOOKUP(A946,Inactividad!$A$3:$D$3372,3,FALSE)</f>
        <v>247</v>
      </c>
      <c r="V946">
        <f>VLOOKUP(A946,Inactividad!$A$3:$D$3372,4,FALSE)</f>
        <v>137</v>
      </c>
    </row>
    <row r="947" spans="1:22" hidden="1" x14ac:dyDescent="0.25">
      <c r="A947">
        <v>84191</v>
      </c>
      <c r="B947" t="s">
        <v>10</v>
      </c>
      <c r="C947" s="1">
        <v>23335</v>
      </c>
      <c r="D947">
        <v>53</v>
      </c>
      <c r="E947" t="s">
        <v>13</v>
      </c>
      <c r="F947" t="s">
        <v>12</v>
      </c>
      <c r="G947" s="1">
        <v>40892</v>
      </c>
      <c r="H947">
        <v>48</v>
      </c>
      <c r="I947">
        <v>5</v>
      </c>
      <c r="J947">
        <v>0</v>
      </c>
      <c r="K947">
        <v>0</v>
      </c>
      <c r="L947">
        <f>VLOOKUP(A947,absolute_report_3369!$A$2:$E$3370,2,FALSE)</f>
        <v>1567</v>
      </c>
      <c r="M947">
        <f>VLOOKUP(A947,absolute_report_3369!$A$2:$E$3370,3,FALSE)</f>
        <v>83</v>
      </c>
      <c r="N947">
        <f>VLOOKUP(A947,absolute_report_3369!$A$2:$E$3370,4,FALSE)</f>
        <v>32</v>
      </c>
      <c r="O947">
        <f>VLOOKUP(A947,absolute_report_3369!$A$2:$E$3370,5,FALSE)</f>
        <v>11</v>
      </c>
      <c r="P947" t="str">
        <f>VLOOKUP(A947,Clusters_2843!$A$1:$B$2844,2,FALSE)</f>
        <v>Muy_inestable</v>
      </c>
      <c r="Q947" s="3">
        <f>VLOOKUP(A947,delay_hba1c_2843!$A$2:$B$2844,2,FALSE)</f>
        <v>151.08695652173913</v>
      </c>
      <c r="R947">
        <f>VLOOKUP(A947,delay_hba1c_2843!$A$2:$C$2844,3,FALSE)</f>
        <v>30.7</v>
      </c>
      <c r="S947" t="str">
        <f>VLOOKUP(A947,retraso_4m_2843!$A$1:$B$2844,2,FALSE)</f>
        <v>NO</v>
      </c>
      <c r="T947" t="str">
        <f>VLOOKUP(A947,retraso_6m_2843!$A$2:$B$2844,2,FALSE)</f>
        <v>SI</v>
      </c>
      <c r="U947">
        <f>VLOOKUP(A947,Inactividad!$A$3:$D$3372,3,FALSE)</f>
        <v>197</v>
      </c>
      <c r="V947">
        <f>VLOOKUP(A947,Inactividad!$A$3:$D$3372,4,FALSE)</f>
        <v>133</v>
      </c>
    </row>
    <row r="948" spans="1:22" hidden="1" x14ac:dyDescent="0.25">
      <c r="A948">
        <v>27686</v>
      </c>
      <c r="B948" t="s">
        <v>15</v>
      </c>
      <c r="C948" s="1">
        <v>27350</v>
      </c>
      <c r="D948">
        <v>42</v>
      </c>
      <c r="E948" t="s">
        <v>13</v>
      </c>
      <c r="F948" t="s">
        <v>12</v>
      </c>
      <c r="G948" s="1">
        <v>38989</v>
      </c>
      <c r="H948">
        <v>32</v>
      </c>
      <c r="I948">
        <v>10</v>
      </c>
      <c r="J948">
        <v>2</v>
      </c>
      <c r="K948">
        <v>0</v>
      </c>
      <c r="L948">
        <f>VLOOKUP(A948,absolute_report_3369!$A$2:$E$3370,2,FALSE)</f>
        <v>1400</v>
      </c>
      <c r="M948">
        <f>VLOOKUP(A948,absolute_report_3369!$A$2:$E$3370,3,FALSE)</f>
        <v>30</v>
      </c>
      <c r="N948">
        <f>VLOOKUP(A948,absolute_report_3369!$A$2:$E$3370,4,FALSE)</f>
        <v>18</v>
      </c>
      <c r="O948">
        <f>VLOOKUP(A948,absolute_report_3369!$A$2:$E$3370,5,FALSE)</f>
        <v>2</v>
      </c>
      <c r="P948" t="str">
        <f>VLOOKUP(A948,Clusters_2843!$A$1:$B$2844,2,FALSE)</f>
        <v>empeora</v>
      </c>
      <c r="Q948" s="3">
        <f>VLOOKUP(A948,delay_hba1c_2843!$A$2:$B$2844,2,FALSE)</f>
        <v>366.30434782608694</v>
      </c>
      <c r="R948">
        <f>VLOOKUP(A948,delay_hba1c_2843!$A$2:$C$2844,3,FALSE)</f>
        <v>366.3</v>
      </c>
      <c r="S948" t="str">
        <f>VLOOKUP(A948,retraso_4m_2843!$A$1:$B$2844,2,FALSE)</f>
        <v>NO</v>
      </c>
      <c r="T948" t="str">
        <f>VLOOKUP(A948,retraso_6m_2843!$A$2:$B$2844,2,FALSE)</f>
        <v>NO</v>
      </c>
      <c r="U948">
        <f>VLOOKUP(A948,Inactividad!$A$3:$D$3372,3,FALSE)</f>
        <v>709</v>
      </c>
      <c r="V948">
        <f>VLOOKUP(A948,Inactividad!$A$3:$D$3372,4,FALSE)</f>
        <v>335</v>
      </c>
    </row>
    <row r="949" spans="1:22" hidden="1" x14ac:dyDescent="0.25">
      <c r="A949">
        <v>26854</v>
      </c>
      <c r="B949" t="s">
        <v>15</v>
      </c>
      <c r="C949" s="1">
        <v>16937</v>
      </c>
      <c r="D949">
        <v>70</v>
      </c>
      <c r="E949" t="s">
        <v>11</v>
      </c>
      <c r="F949" t="s">
        <v>14</v>
      </c>
      <c r="G949" s="1">
        <v>38930</v>
      </c>
      <c r="H949">
        <v>60</v>
      </c>
      <c r="I949">
        <v>10</v>
      </c>
      <c r="J949">
        <v>0</v>
      </c>
      <c r="K949">
        <v>2</v>
      </c>
      <c r="L949">
        <f>VLOOKUP(A949,absolute_report_3369!$A$2:$E$3370,2,FALSE)</f>
        <v>1293</v>
      </c>
      <c r="M949">
        <f>VLOOKUP(A949,absolute_report_3369!$A$2:$E$3370,3,FALSE)</f>
        <v>17</v>
      </c>
      <c r="N949">
        <f>VLOOKUP(A949,absolute_report_3369!$A$2:$E$3370,4,FALSE)</f>
        <v>10</v>
      </c>
      <c r="O949">
        <f>VLOOKUP(A949,absolute_report_3369!$A$2:$E$3370,5,FALSE)</f>
        <v>3</v>
      </c>
      <c r="P949" t="str">
        <f>VLOOKUP(A949,Clusters_2843!$A$1:$B$2844,2,FALSE)</f>
        <v>[7-9]</v>
      </c>
      <c r="Q949" s="3">
        <f>VLOOKUP(A949,delay_hba1c_2843!$A$2:$B$2844,2,FALSE)</f>
        <v>137.15846994535519</v>
      </c>
      <c r="R949">
        <f>VLOOKUP(A949,delay_hba1c_2843!$A$2:$C$2844,3,FALSE)</f>
        <v>106.6</v>
      </c>
      <c r="S949" t="str">
        <f>VLOOKUP(A949,retraso_4m_2843!$A$1:$B$2844,2,FALSE)</f>
        <v>NO</v>
      </c>
      <c r="T949" t="str">
        <f>VLOOKUP(A949,retraso_6m_2843!$A$2:$B$2844,2,FALSE)</f>
        <v>NO</v>
      </c>
      <c r="U949">
        <f>VLOOKUP(A949,Inactividad!$A$3:$D$3372,3,FALSE)</f>
        <v>397</v>
      </c>
      <c r="V949">
        <f>VLOOKUP(A949,Inactividad!$A$3:$D$3372,4,FALSE)</f>
        <v>489</v>
      </c>
    </row>
    <row r="950" spans="1:22" hidden="1" x14ac:dyDescent="0.25">
      <c r="A950">
        <v>26856</v>
      </c>
      <c r="B950" t="s">
        <v>10</v>
      </c>
      <c r="C950" s="1">
        <v>24983</v>
      </c>
      <c r="D950">
        <v>48</v>
      </c>
      <c r="E950" t="s">
        <v>11</v>
      </c>
      <c r="F950" t="s">
        <v>14</v>
      </c>
      <c r="G950" s="1">
        <v>41799</v>
      </c>
      <c r="H950">
        <v>46</v>
      </c>
      <c r="I950">
        <v>2</v>
      </c>
      <c r="J950">
        <v>0</v>
      </c>
      <c r="K950">
        <v>1</v>
      </c>
      <c r="L950">
        <f>VLOOKUP(A950,absolute_report_3369!$A$2:$E$3370,2,FALSE)</f>
        <v>868</v>
      </c>
      <c r="M950">
        <f>VLOOKUP(A950,absolute_report_3369!$A$2:$E$3370,3,FALSE)</f>
        <v>22</v>
      </c>
      <c r="N950">
        <f>VLOOKUP(A950,absolute_report_3369!$A$2:$E$3370,4,FALSE)</f>
        <v>8</v>
      </c>
      <c r="O950">
        <f>VLOOKUP(A950,absolute_report_3369!$A$2:$E$3370,5,FALSE)</f>
        <v>2</v>
      </c>
      <c r="P950" t="str">
        <f>VLOOKUP(A950,Clusters_2843!$A$1:$B$2844,2,FALSE)</f>
        <v>empeora</v>
      </c>
      <c r="Q950" s="3">
        <f>VLOOKUP(A950,delay_hba1c_2843!$A$2:$B$2844,2,FALSE)</f>
        <v>35.519125683060111</v>
      </c>
      <c r="R950">
        <f>VLOOKUP(A950,delay_hba1c_2843!$A$2:$C$2844,3,FALSE)</f>
        <v>35.5</v>
      </c>
      <c r="S950" t="str">
        <f>VLOOKUP(A950,retraso_4m_2843!$A$1:$B$2844,2,FALSE)</f>
        <v>SI</v>
      </c>
      <c r="T950" t="str">
        <f>VLOOKUP(A950,retraso_6m_2843!$A$2:$B$2844,2,FALSE)</f>
        <v>SI</v>
      </c>
      <c r="U950">
        <f>VLOOKUP(A950,Inactividad!$A$3:$D$3372,3,FALSE)</f>
        <v>214</v>
      </c>
      <c r="V950">
        <f>VLOOKUP(A950,Inactividad!$A$3:$D$3372,4,FALSE)</f>
        <v>366</v>
      </c>
    </row>
    <row r="951" spans="1:22" hidden="1" x14ac:dyDescent="0.25">
      <c r="A951">
        <v>7207</v>
      </c>
      <c r="B951" t="s">
        <v>10</v>
      </c>
      <c r="C951" s="1">
        <v>18817</v>
      </c>
      <c r="D951">
        <v>65</v>
      </c>
      <c r="E951" t="s">
        <v>11</v>
      </c>
      <c r="F951" t="s">
        <v>14</v>
      </c>
      <c r="G951" s="1">
        <v>42573</v>
      </c>
      <c r="H951">
        <v>65</v>
      </c>
      <c r="I951">
        <v>0</v>
      </c>
      <c r="J951">
        <v>0</v>
      </c>
      <c r="K951">
        <v>2</v>
      </c>
      <c r="L951">
        <f>VLOOKUP(A951,absolute_report_3369!$A$2:$E$3370,2,FALSE)</f>
        <v>104</v>
      </c>
      <c r="M951">
        <f>VLOOKUP(A951,absolute_report_3369!$A$2:$E$3370,3,FALSE)</f>
        <v>5</v>
      </c>
      <c r="N951">
        <f>VLOOKUP(A951,absolute_report_3369!$A$2:$E$3370,4,FALSE)</f>
        <v>3</v>
      </c>
      <c r="O951">
        <f>VLOOKUP(A951,absolute_report_3369!$A$2:$E$3370,5,FALSE)</f>
        <v>0</v>
      </c>
      <c r="P951" t="e">
        <f>VLOOKUP(A951,Clusters_2843!$A$1:$B$2844,2,FALSE)</f>
        <v>#N/A</v>
      </c>
      <c r="Q951">
        <v>-1</v>
      </c>
      <c r="R951">
        <v>-1</v>
      </c>
      <c r="S951" t="e">
        <f>VLOOKUP(A951,retraso_4m_2843!$A$1:$B$2844,2,FALSE)</f>
        <v>#N/A</v>
      </c>
      <c r="T951" t="e">
        <f>VLOOKUP(A951,retraso_6m_2843!$A$2:$B$2844,2,FALSE)</f>
        <v>#N/A</v>
      </c>
      <c r="U951">
        <f>VLOOKUP(A951,Inactividad!$A$3:$D$3372,3,FALSE)</f>
        <v>46</v>
      </c>
      <c r="V951">
        <f>VLOOKUP(A951,Inactividad!$A$3:$D$3372,4,FALSE)</f>
        <v>58</v>
      </c>
    </row>
    <row r="952" spans="1:22" hidden="1" x14ac:dyDescent="0.25">
      <c r="A952">
        <v>92396</v>
      </c>
      <c r="B952" t="s">
        <v>10</v>
      </c>
      <c r="C952" s="1">
        <v>19763</v>
      </c>
      <c r="D952">
        <v>62</v>
      </c>
      <c r="E952" t="s">
        <v>13</v>
      </c>
      <c r="F952" t="s">
        <v>14</v>
      </c>
      <c r="G952" s="1">
        <v>40039</v>
      </c>
      <c r="H952">
        <v>55</v>
      </c>
      <c r="I952">
        <v>7</v>
      </c>
      <c r="J952">
        <v>0</v>
      </c>
      <c r="K952">
        <v>1</v>
      </c>
      <c r="L952">
        <f>VLOOKUP(A952,absolute_report_3369!$A$2:$E$3370,2,FALSE)</f>
        <v>1509</v>
      </c>
      <c r="M952">
        <f>VLOOKUP(A952,absolute_report_3369!$A$2:$E$3370,3,FALSE)</f>
        <v>48</v>
      </c>
      <c r="N952">
        <f>VLOOKUP(A952,absolute_report_3369!$A$2:$E$3370,4,FALSE)</f>
        <v>27</v>
      </c>
      <c r="O952">
        <f>VLOOKUP(A952,absolute_report_3369!$A$2:$E$3370,5,FALSE)</f>
        <v>6</v>
      </c>
      <c r="P952" t="str">
        <f>VLOOKUP(A952,Clusters_2843!$A$1:$B$2844,2,FALSE)</f>
        <v>&gt;9</v>
      </c>
      <c r="Q952" s="3">
        <f>VLOOKUP(A952,delay_hba1c_2843!$A$2:$B$2844,2,FALSE)</f>
        <v>426.08695652173913</v>
      </c>
      <c r="R952">
        <f>VLOOKUP(A952,delay_hba1c_2843!$A$2:$C$2844,3,FALSE)</f>
        <v>194.3</v>
      </c>
      <c r="S952" t="str">
        <f>VLOOKUP(A952,retraso_4m_2843!$A$1:$B$2844,2,FALSE)</f>
        <v>NO</v>
      </c>
      <c r="T952" t="str">
        <f>VLOOKUP(A952,retraso_6m_2843!$A$2:$B$2844,2,FALSE)</f>
        <v>NO</v>
      </c>
      <c r="U952">
        <f>VLOOKUP(A952,Inactividad!$A$3:$D$3372,3,FALSE)</f>
        <v>610</v>
      </c>
      <c r="V952">
        <f>VLOOKUP(A952,Inactividad!$A$3:$D$3372,4,FALSE)</f>
        <v>292</v>
      </c>
    </row>
    <row r="953" spans="1:22" x14ac:dyDescent="0.25">
      <c r="A953">
        <v>35056</v>
      </c>
      <c r="B953" t="s">
        <v>15</v>
      </c>
      <c r="C953" s="1">
        <v>21142</v>
      </c>
      <c r="D953">
        <v>59</v>
      </c>
      <c r="E953" t="s">
        <v>13</v>
      </c>
      <c r="F953" t="s">
        <v>12</v>
      </c>
      <c r="G953" s="1">
        <v>42556</v>
      </c>
      <c r="H953">
        <v>59</v>
      </c>
      <c r="I953">
        <v>0</v>
      </c>
      <c r="J953">
        <v>0</v>
      </c>
      <c r="K953">
        <v>0</v>
      </c>
      <c r="L953">
        <f>VLOOKUP(A953,absolute_report_3369!$A$2:$E$3370,2,FALSE)</f>
        <v>124</v>
      </c>
      <c r="M953">
        <f>VLOOKUP(A953,absolute_report_3369!$A$2:$E$3370,3,FALSE)</f>
        <v>12</v>
      </c>
      <c r="N953">
        <f>VLOOKUP(A953,absolute_report_3369!$A$2:$E$3370,4,FALSE)</f>
        <v>7</v>
      </c>
      <c r="O953">
        <f>VLOOKUP(A953,absolute_report_3369!$A$2:$E$3370,5,FALSE)</f>
        <v>2</v>
      </c>
      <c r="P953" t="str">
        <f>VLOOKUP(A953,Clusters_2843!$A$1:$B$2844,2,FALSE)</f>
        <v>mejora</v>
      </c>
      <c r="Q953" s="3">
        <f>VLOOKUP(A953,delay_hba1c_2843!$A$2:$B$2844,2,FALSE)</f>
        <v>34.782608695652172</v>
      </c>
      <c r="R953">
        <f>VLOOKUP(A953,delay_hba1c_2843!$A$2:$C$2844,3,FALSE)</f>
        <v>34.799999999999997</v>
      </c>
      <c r="S953" t="str">
        <f>VLOOKUP(A953,retraso_4m_2843!$A$1:$B$2844,2,FALSE)</f>
        <v>SI</v>
      </c>
      <c r="T953" t="str">
        <f>VLOOKUP(A953,retraso_6m_2843!$A$2:$B$2844,2,FALSE)</f>
        <v>SI</v>
      </c>
      <c r="U953">
        <f>VLOOKUP(A953,Inactividad!$A$3:$D$3372,3,FALSE)</f>
        <v>61</v>
      </c>
      <c r="V953">
        <f>VLOOKUP(A953,Inactividad!$A$3:$D$3372,4,FALSE)</f>
        <v>61</v>
      </c>
    </row>
    <row r="954" spans="1:22" hidden="1" x14ac:dyDescent="0.25">
      <c r="A954">
        <v>76027</v>
      </c>
      <c r="B954" t="s">
        <v>10</v>
      </c>
      <c r="C954" s="1">
        <v>24124</v>
      </c>
      <c r="D954">
        <v>50</v>
      </c>
      <c r="E954" t="s">
        <v>16</v>
      </c>
      <c r="F954" t="s">
        <v>12</v>
      </c>
      <c r="G954" s="1">
        <v>40905</v>
      </c>
      <c r="H954">
        <v>45</v>
      </c>
      <c r="I954">
        <v>5</v>
      </c>
      <c r="J954">
        <v>0</v>
      </c>
      <c r="K954">
        <v>0</v>
      </c>
      <c r="L954">
        <f>VLOOKUP(A954,absolute_report_3369!$A$2:$E$3370,2,FALSE)</f>
        <v>1601</v>
      </c>
      <c r="M954">
        <f>VLOOKUP(A954,absolute_report_3369!$A$2:$E$3370,3,FALSE)</f>
        <v>65</v>
      </c>
      <c r="N954">
        <f>VLOOKUP(A954,absolute_report_3369!$A$2:$E$3370,4,FALSE)</f>
        <v>31</v>
      </c>
      <c r="O954">
        <f>VLOOKUP(A954,absolute_report_3369!$A$2:$E$3370,5,FALSE)</f>
        <v>7</v>
      </c>
      <c r="P954" t="str">
        <f>VLOOKUP(A954,Clusters_2843!$A$1:$B$2844,2,FALSE)</f>
        <v>Muy_inestable</v>
      </c>
      <c r="Q954" s="3">
        <f>VLOOKUP(A954,delay_hba1c_2843!$A$2:$B$2844,2,FALSE)</f>
        <v>207.10382513661202</v>
      </c>
      <c r="R954">
        <f>VLOOKUP(A954,delay_hba1c_2843!$A$2:$C$2844,3,FALSE)</f>
        <v>37.5</v>
      </c>
      <c r="S954" t="str">
        <f>VLOOKUP(A954,retraso_4m_2843!$A$1:$B$2844,2,FALSE)</f>
        <v>NO</v>
      </c>
      <c r="T954" t="str">
        <f>VLOOKUP(A954,retraso_6m_2843!$A$2:$B$2844,2,FALSE)</f>
        <v>NO</v>
      </c>
      <c r="U954">
        <f>VLOOKUP(A954,Inactividad!$A$3:$D$3372,3,FALSE)</f>
        <v>411</v>
      </c>
      <c r="V954">
        <f>VLOOKUP(A954,Inactividad!$A$3:$D$3372,4,FALSE)</f>
        <v>411</v>
      </c>
    </row>
    <row r="955" spans="1:22" hidden="1" x14ac:dyDescent="0.25">
      <c r="A955">
        <v>10495</v>
      </c>
      <c r="B955" t="s">
        <v>10</v>
      </c>
      <c r="C955" s="1">
        <v>24968</v>
      </c>
      <c r="D955">
        <v>48</v>
      </c>
      <c r="E955" t="s">
        <v>11</v>
      </c>
      <c r="F955" t="s">
        <v>14</v>
      </c>
      <c r="G955" s="1">
        <v>41033</v>
      </c>
      <c r="H955">
        <v>44</v>
      </c>
      <c r="I955">
        <v>4</v>
      </c>
      <c r="J955">
        <v>0</v>
      </c>
      <c r="K955">
        <v>2</v>
      </c>
      <c r="L955">
        <f>VLOOKUP(A955,absolute_report_3369!$A$2:$E$3370,2,FALSE)</f>
        <v>1490</v>
      </c>
      <c r="M955">
        <f>VLOOKUP(A955,absolute_report_3369!$A$2:$E$3370,3,FALSE)</f>
        <v>18</v>
      </c>
      <c r="N955">
        <f>VLOOKUP(A955,absolute_report_3369!$A$2:$E$3370,4,FALSE)</f>
        <v>8</v>
      </c>
      <c r="O955">
        <f>VLOOKUP(A955,absolute_report_3369!$A$2:$E$3370,5,FALSE)</f>
        <v>2</v>
      </c>
      <c r="P955" t="str">
        <f>VLOOKUP(A955,Clusters_2843!$A$1:$B$2844,2,FALSE)</f>
        <v>estable</v>
      </c>
      <c r="Q955" s="3">
        <f>VLOOKUP(A955,delay_hba1c_2843!$A$2:$B$2844,2,FALSE)</f>
        <v>213.69863013698631</v>
      </c>
      <c r="R955">
        <f>VLOOKUP(A955,delay_hba1c_2843!$A$2:$C$2844,3,FALSE)</f>
        <v>213.7</v>
      </c>
      <c r="S955" t="str">
        <f>VLOOKUP(A955,retraso_4m_2843!$A$1:$B$2844,2,FALSE)</f>
        <v>NO</v>
      </c>
      <c r="T955" t="str">
        <f>VLOOKUP(A955,retraso_6m_2843!$A$2:$B$2844,2,FALSE)</f>
        <v>NO</v>
      </c>
      <c r="U955">
        <f>VLOOKUP(A955,Inactividad!$A$3:$D$3372,3,FALSE)</f>
        <v>333</v>
      </c>
      <c r="V955">
        <f>VLOOKUP(A955,Inactividad!$A$3:$D$3372,4,FALSE)</f>
        <v>852</v>
      </c>
    </row>
    <row r="956" spans="1:22" hidden="1" x14ac:dyDescent="0.25">
      <c r="A956">
        <v>59648</v>
      </c>
      <c r="B956" t="s">
        <v>15</v>
      </c>
      <c r="C956" s="1">
        <v>18498</v>
      </c>
      <c r="D956">
        <v>66</v>
      </c>
      <c r="E956" t="s">
        <v>13</v>
      </c>
      <c r="F956" t="s">
        <v>12</v>
      </c>
      <c r="G956" s="1">
        <v>40980</v>
      </c>
      <c r="H956">
        <v>62</v>
      </c>
      <c r="I956">
        <v>4</v>
      </c>
      <c r="J956">
        <v>4</v>
      </c>
      <c r="K956">
        <v>0</v>
      </c>
      <c r="L956">
        <f>VLOOKUP(A956,absolute_report_3369!$A$2:$E$3370,2,FALSE)</f>
        <v>1599</v>
      </c>
      <c r="M956">
        <f>VLOOKUP(A956,absolute_report_3369!$A$2:$E$3370,3,FALSE)</f>
        <v>67</v>
      </c>
      <c r="N956">
        <f>VLOOKUP(A956,absolute_report_3369!$A$2:$E$3370,4,FALSE)</f>
        <v>34</v>
      </c>
      <c r="O956">
        <f>VLOOKUP(A956,absolute_report_3369!$A$2:$E$3370,5,FALSE)</f>
        <v>7</v>
      </c>
      <c r="P956" t="str">
        <f>VLOOKUP(A956,Clusters_2843!$A$1:$B$2844,2,FALSE)</f>
        <v>Muy_inestable</v>
      </c>
      <c r="Q956" s="3">
        <f>VLOOKUP(A956,delay_hba1c_2843!$A$2:$B$2844,2,FALSE)</f>
        <v>98.360655737704917</v>
      </c>
      <c r="R956">
        <f>VLOOKUP(A956,delay_hba1c_2843!$A$2:$C$2844,3,FALSE)</f>
        <v>38.6</v>
      </c>
      <c r="S956" t="str">
        <f>VLOOKUP(A956,retraso_4m_2843!$A$1:$B$2844,2,FALSE)</f>
        <v>NO</v>
      </c>
      <c r="T956" t="str">
        <f>VLOOKUP(A956,retraso_6m_2843!$A$2:$B$2844,2,FALSE)</f>
        <v>SI</v>
      </c>
      <c r="U956">
        <f>VLOOKUP(A956,Inactividad!$A$3:$D$3372,3,FALSE)</f>
        <v>260</v>
      </c>
      <c r="V956">
        <f>VLOOKUP(A956,Inactividad!$A$3:$D$3372,4,FALSE)</f>
        <v>260</v>
      </c>
    </row>
    <row r="957" spans="1:22" x14ac:dyDescent="0.25">
      <c r="A957">
        <v>59650</v>
      </c>
      <c r="B957" t="s">
        <v>15</v>
      </c>
      <c r="C957" s="1">
        <v>10984</v>
      </c>
      <c r="D957">
        <v>86</v>
      </c>
      <c r="E957" t="s">
        <v>13</v>
      </c>
      <c r="F957" t="s">
        <v>14</v>
      </c>
      <c r="G957" s="1">
        <v>42383</v>
      </c>
      <c r="H957">
        <v>86</v>
      </c>
      <c r="I957">
        <v>0</v>
      </c>
      <c r="J957">
        <v>0</v>
      </c>
      <c r="K957">
        <v>0</v>
      </c>
      <c r="L957">
        <f>VLOOKUP(A957,absolute_report_3369!$A$2:$E$3370,2,FALSE)</f>
        <v>292</v>
      </c>
      <c r="M957">
        <f>VLOOKUP(A957,absolute_report_3369!$A$2:$E$3370,3,FALSE)</f>
        <v>15</v>
      </c>
      <c r="N957">
        <f>VLOOKUP(A957,absolute_report_3369!$A$2:$E$3370,4,FALSE)</f>
        <v>10</v>
      </c>
      <c r="O957">
        <f>VLOOKUP(A957,absolute_report_3369!$A$2:$E$3370,5,FALSE)</f>
        <v>2</v>
      </c>
      <c r="P957" t="str">
        <f>VLOOKUP(A957,Clusters_2843!$A$1:$B$2844,2,FALSE)</f>
        <v>estable</v>
      </c>
      <c r="Q957" s="3">
        <f>VLOOKUP(A957,delay_hba1c_2843!$A$2:$B$2844,2,FALSE)</f>
        <v>0</v>
      </c>
      <c r="R957">
        <f>VLOOKUP(A957,delay_hba1c_2843!$A$2:$C$2844,3,FALSE)</f>
        <v>0</v>
      </c>
      <c r="S957" t="str">
        <f>VLOOKUP(A957,retraso_4m_2843!$A$1:$B$2844,2,FALSE)</f>
        <v>SI</v>
      </c>
      <c r="T957" t="str">
        <f>VLOOKUP(A957,retraso_6m_2843!$A$2:$B$2844,2,FALSE)</f>
        <v>SI</v>
      </c>
      <c r="U957">
        <f>VLOOKUP(A957,Inactividad!$A$3:$D$3372,3,FALSE)</f>
        <v>126</v>
      </c>
      <c r="V957">
        <f>VLOOKUP(A957,Inactividad!$A$3:$D$3372,4,FALSE)</f>
        <v>126</v>
      </c>
    </row>
    <row r="958" spans="1:22" hidden="1" x14ac:dyDescent="0.25">
      <c r="A958">
        <v>92419</v>
      </c>
      <c r="B958" t="s">
        <v>10</v>
      </c>
      <c r="C958" s="1">
        <v>11390</v>
      </c>
      <c r="D958">
        <v>85</v>
      </c>
      <c r="E958" t="s">
        <v>16</v>
      </c>
      <c r="F958" t="s">
        <v>12</v>
      </c>
      <c r="G958" s="1">
        <v>39983</v>
      </c>
      <c r="H958">
        <v>78</v>
      </c>
      <c r="I958">
        <v>7</v>
      </c>
      <c r="J958">
        <v>2</v>
      </c>
      <c r="K958">
        <v>1</v>
      </c>
      <c r="L958">
        <f>VLOOKUP(A958,absolute_report_3369!$A$2:$E$3370,2,FALSE)</f>
        <v>1427</v>
      </c>
      <c r="M958">
        <f>VLOOKUP(A958,absolute_report_3369!$A$2:$E$3370,3,FALSE)</f>
        <v>91</v>
      </c>
      <c r="N958">
        <f>VLOOKUP(A958,absolute_report_3369!$A$2:$E$3370,4,FALSE)</f>
        <v>44</v>
      </c>
      <c r="O958">
        <f>VLOOKUP(A958,absolute_report_3369!$A$2:$E$3370,5,FALSE)</f>
        <v>7</v>
      </c>
      <c r="P958" t="str">
        <f>VLOOKUP(A958,Clusters_2843!$A$1:$B$2844,2,FALSE)</f>
        <v>Muy_inestable</v>
      </c>
      <c r="Q958" s="3">
        <f>VLOOKUP(A958,delay_hba1c_2843!$A$2:$B$2844,2,FALSE)</f>
        <v>60.655737704918032</v>
      </c>
      <c r="R958">
        <f>VLOOKUP(A958,delay_hba1c_2843!$A$2:$C$2844,3,FALSE)</f>
        <v>19</v>
      </c>
      <c r="S958" t="str">
        <f>VLOOKUP(A958,retraso_4m_2843!$A$1:$B$2844,2,FALSE)</f>
        <v>SI</v>
      </c>
      <c r="T958" t="str">
        <f>VLOOKUP(A958,retraso_6m_2843!$A$2:$B$2844,2,FALSE)</f>
        <v>SI</v>
      </c>
      <c r="U958">
        <f>VLOOKUP(A958,Inactividad!$A$3:$D$3372,3,FALSE)</f>
        <v>288</v>
      </c>
      <c r="V958">
        <f>VLOOKUP(A958,Inactividad!$A$3:$D$3372,4,FALSE)</f>
        <v>272</v>
      </c>
    </row>
    <row r="959" spans="1:22" hidden="1" x14ac:dyDescent="0.25">
      <c r="A959">
        <v>76036</v>
      </c>
      <c r="B959" t="s">
        <v>15</v>
      </c>
      <c r="C959" s="1">
        <v>12645</v>
      </c>
      <c r="D959">
        <v>82</v>
      </c>
      <c r="E959" t="s">
        <v>13</v>
      </c>
      <c r="F959" t="s">
        <v>12</v>
      </c>
      <c r="G959" s="1">
        <v>39450</v>
      </c>
      <c r="H959">
        <v>74</v>
      </c>
      <c r="I959">
        <v>8</v>
      </c>
      <c r="J959">
        <v>6</v>
      </c>
      <c r="K959">
        <v>4</v>
      </c>
      <c r="L959">
        <f>VLOOKUP(A959,absolute_report_3369!$A$2:$E$3370,2,FALSE)</f>
        <v>1196</v>
      </c>
      <c r="M959">
        <f>VLOOKUP(A959,absolute_report_3369!$A$2:$E$3370,3,FALSE)</f>
        <v>86</v>
      </c>
      <c r="N959">
        <f>VLOOKUP(A959,absolute_report_3369!$A$2:$E$3370,4,FALSE)</f>
        <v>33</v>
      </c>
      <c r="O959">
        <f>VLOOKUP(A959,absolute_report_3369!$A$2:$E$3370,5,FALSE)</f>
        <v>6</v>
      </c>
      <c r="P959" t="str">
        <f>VLOOKUP(A959,Clusters_2843!$A$1:$B$2844,2,FALSE)</f>
        <v>Muy_inestable</v>
      </c>
      <c r="Q959" s="3">
        <f>VLOOKUP(A959,delay_hba1c_2843!$A$2:$B$2844,2,FALSE)</f>
        <v>43.715846994535518</v>
      </c>
      <c r="R959">
        <f>VLOOKUP(A959,delay_hba1c_2843!$A$2:$C$2844,3,FALSE)</f>
        <v>8.6999999999999993</v>
      </c>
      <c r="S959" t="str">
        <f>VLOOKUP(A959,retraso_4m_2843!$A$1:$B$2844,2,FALSE)</f>
        <v>SI</v>
      </c>
      <c r="T959" t="str">
        <f>VLOOKUP(A959,retraso_6m_2843!$A$2:$B$2844,2,FALSE)</f>
        <v>SI</v>
      </c>
      <c r="U959">
        <f>VLOOKUP(A959,Inactividad!$A$3:$D$3372,3,FALSE)</f>
        <v>218</v>
      </c>
      <c r="V959">
        <f>VLOOKUP(A959,Inactividad!$A$3:$D$3372,4,FALSE)</f>
        <v>153</v>
      </c>
    </row>
    <row r="960" spans="1:22" hidden="1" x14ac:dyDescent="0.25">
      <c r="A960">
        <v>59656</v>
      </c>
      <c r="B960" t="s">
        <v>15</v>
      </c>
      <c r="C960" s="1">
        <v>22670</v>
      </c>
      <c r="D960">
        <v>54</v>
      </c>
      <c r="E960" t="s">
        <v>13</v>
      </c>
      <c r="F960" t="s">
        <v>12</v>
      </c>
      <c r="G960" s="1">
        <v>41158</v>
      </c>
      <c r="H960">
        <v>50</v>
      </c>
      <c r="I960">
        <v>4</v>
      </c>
      <c r="J960">
        <v>0</v>
      </c>
      <c r="K960">
        <v>1</v>
      </c>
      <c r="L960">
        <f>VLOOKUP(A960,absolute_report_3369!$A$2:$E$3370,2,FALSE)</f>
        <v>351</v>
      </c>
      <c r="M960">
        <f>VLOOKUP(A960,absolute_report_3369!$A$2:$E$3370,3,FALSE)</f>
        <v>21</v>
      </c>
      <c r="N960">
        <f>VLOOKUP(A960,absolute_report_3369!$A$2:$E$3370,4,FALSE)</f>
        <v>14</v>
      </c>
      <c r="O960">
        <f>VLOOKUP(A960,absolute_report_3369!$A$2:$E$3370,5,FALSE)</f>
        <v>3</v>
      </c>
      <c r="P960" t="str">
        <f>VLOOKUP(A960,Clusters_2843!$A$1:$B$2844,2,FALSE)</f>
        <v>estable</v>
      </c>
      <c r="Q960" s="3">
        <f>VLOOKUP(A960,delay_hba1c_2843!$A$2:$B$2844,2,FALSE)</f>
        <v>0</v>
      </c>
      <c r="R960">
        <f>VLOOKUP(A960,delay_hba1c_2843!$A$2:$C$2844,3,FALSE)</f>
        <v>0</v>
      </c>
      <c r="S960" t="str">
        <f>VLOOKUP(A960,retraso_4m_2843!$A$1:$B$2844,2,FALSE)</f>
        <v>SI</v>
      </c>
      <c r="T960" t="str">
        <f>VLOOKUP(A960,retraso_6m_2843!$A$2:$B$2844,2,FALSE)</f>
        <v>SI</v>
      </c>
      <c r="U960">
        <f>VLOOKUP(A960,Inactividad!$A$3:$D$3372,3,FALSE)</f>
        <v>137</v>
      </c>
      <c r="V960">
        <f>VLOOKUP(A960,Inactividad!$A$3:$D$3372,4,FALSE)</f>
        <v>108</v>
      </c>
    </row>
    <row r="961" spans="1:22" hidden="1" x14ac:dyDescent="0.25">
      <c r="A961">
        <v>100618</v>
      </c>
      <c r="B961" t="s">
        <v>15</v>
      </c>
      <c r="C961" s="1">
        <v>17251</v>
      </c>
      <c r="D961">
        <v>69</v>
      </c>
      <c r="E961" t="s">
        <v>16</v>
      </c>
      <c r="F961" t="s">
        <v>12</v>
      </c>
      <c r="G961" s="1">
        <v>41467</v>
      </c>
      <c r="H961">
        <v>66</v>
      </c>
      <c r="I961">
        <v>3</v>
      </c>
      <c r="J961">
        <v>1</v>
      </c>
      <c r="K961">
        <v>0</v>
      </c>
      <c r="L961">
        <f>VLOOKUP(A961,absolute_report_3369!$A$2:$E$3370,2,FALSE)</f>
        <v>1158</v>
      </c>
      <c r="M961">
        <f>VLOOKUP(A961,absolute_report_3369!$A$2:$E$3370,3,FALSE)</f>
        <v>50</v>
      </c>
      <c r="N961">
        <f>VLOOKUP(A961,absolute_report_3369!$A$2:$E$3370,4,FALSE)</f>
        <v>24</v>
      </c>
      <c r="O961">
        <f>VLOOKUP(A961,absolute_report_3369!$A$2:$E$3370,5,FALSE)</f>
        <v>5</v>
      </c>
      <c r="P961" t="str">
        <f>VLOOKUP(A961,Clusters_2843!$A$1:$B$2844,2,FALSE)</f>
        <v>estable</v>
      </c>
      <c r="Q961" s="3">
        <f>VLOOKUP(A961,delay_hba1c_2843!$A$2:$B$2844,2,FALSE)</f>
        <v>0</v>
      </c>
      <c r="R961">
        <f>VLOOKUP(A961,delay_hba1c_2843!$A$2:$C$2844,3,FALSE)</f>
        <v>0</v>
      </c>
      <c r="S961" t="str">
        <f>VLOOKUP(A961,retraso_4m_2843!$A$1:$B$2844,2,FALSE)</f>
        <v>SI</v>
      </c>
      <c r="T961" t="str">
        <f>VLOOKUP(A961,retraso_6m_2843!$A$2:$B$2844,2,FALSE)</f>
        <v>SI</v>
      </c>
      <c r="U961">
        <f>VLOOKUP(A961,Inactividad!$A$3:$D$3372,3,FALSE)</f>
        <v>177</v>
      </c>
      <c r="V961">
        <f>VLOOKUP(A961,Inactividad!$A$3:$D$3372,4,FALSE)</f>
        <v>170</v>
      </c>
    </row>
    <row r="962" spans="1:22" hidden="1" x14ac:dyDescent="0.25">
      <c r="A962">
        <v>123266</v>
      </c>
      <c r="B962" t="s">
        <v>10</v>
      </c>
      <c r="C962" s="1">
        <v>25278</v>
      </c>
      <c r="D962">
        <v>47</v>
      </c>
      <c r="E962" t="s">
        <v>16</v>
      </c>
      <c r="F962" t="s">
        <v>12</v>
      </c>
      <c r="G962" s="1">
        <v>42193</v>
      </c>
      <c r="H962">
        <v>46</v>
      </c>
      <c r="I962">
        <v>1</v>
      </c>
      <c r="J962">
        <v>0</v>
      </c>
      <c r="K962">
        <v>1</v>
      </c>
      <c r="L962">
        <f>VLOOKUP(A962,absolute_report_3369!$A$2:$E$3370,2,FALSE)</f>
        <v>485</v>
      </c>
      <c r="M962">
        <f>VLOOKUP(A962,absolute_report_3369!$A$2:$E$3370,3,FALSE)</f>
        <v>40</v>
      </c>
      <c r="N962">
        <f>VLOOKUP(A962,absolute_report_3369!$A$2:$E$3370,4,FALSE)</f>
        <v>19</v>
      </c>
      <c r="O962">
        <f>VLOOKUP(A962,absolute_report_3369!$A$2:$E$3370,5,FALSE)</f>
        <v>3</v>
      </c>
      <c r="P962" t="str">
        <f>VLOOKUP(A962,Clusters_2843!$A$1:$B$2844,2,FALSE)</f>
        <v>Muy_inestable</v>
      </c>
      <c r="Q962" s="3">
        <f>VLOOKUP(A962,delay_hba1c_2843!$A$2:$B$2844,2,FALSE)</f>
        <v>72.131147540983605</v>
      </c>
      <c r="R962">
        <f>VLOOKUP(A962,delay_hba1c_2843!$A$2:$C$2844,3,FALSE)</f>
        <v>48</v>
      </c>
      <c r="S962" t="str">
        <f>VLOOKUP(A962,retraso_4m_2843!$A$1:$B$2844,2,FALSE)</f>
        <v>NO</v>
      </c>
      <c r="T962" t="str">
        <f>VLOOKUP(A962,retraso_6m_2843!$A$2:$B$2844,2,FALSE)</f>
        <v>SI</v>
      </c>
      <c r="U962">
        <f>VLOOKUP(A962,Inactividad!$A$3:$D$3372,3,FALSE)</f>
        <v>379</v>
      </c>
      <c r="V962">
        <f>VLOOKUP(A962,Inactividad!$A$3:$D$3372,4,FALSE)</f>
        <v>204</v>
      </c>
    </row>
    <row r="963" spans="1:22" hidden="1" x14ac:dyDescent="0.25">
      <c r="A963">
        <v>35086</v>
      </c>
      <c r="B963" t="s">
        <v>10</v>
      </c>
      <c r="C963" s="1">
        <v>19214</v>
      </c>
      <c r="D963">
        <v>64</v>
      </c>
      <c r="E963" t="s">
        <v>13</v>
      </c>
      <c r="F963" t="s">
        <v>12</v>
      </c>
      <c r="G963" s="1">
        <v>39002</v>
      </c>
      <c r="H963">
        <v>54</v>
      </c>
      <c r="I963">
        <v>10</v>
      </c>
      <c r="J963">
        <v>3</v>
      </c>
      <c r="K963">
        <v>2</v>
      </c>
      <c r="L963">
        <f>VLOOKUP(A963,absolute_report_3369!$A$2:$E$3370,2,FALSE)</f>
        <v>1550</v>
      </c>
      <c r="M963">
        <f>VLOOKUP(A963,absolute_report_3369!$A$2:$E$3370,3,FALSE)</f>
        <v>119</v>
      </c>
      <c r="N963">
        <f>VLOOKUP(A963,absolute_report_3369!$A$2:$E$3370,4,FALSE)</f>
        <v>76</v>
      </c>
      <c r="O963">
        <f>VLOOKUP(A963,absolute_report_3369!$A$2:$E$3370,5,FALSE)</f>
        <v>7</v>
      </c>
      <c r="P963" t="str">
        <f>VLOOKUP(A963,Clusters_2843!$A$1:$B$2844,2,FALSE)</f>
        <v>Muy_inestable</v>
      </c>
      <c r="Q963" s="3">
        <f>VLOOKUP(A963,delay_hba1c_2843!$A$2:$B$2844,2,FALSE)</f>
        <v>141.30434782608697</v>
      </c>
      <c r="R963">
        <f>VLOOKUP(A963,delay_hba1c_2843!$A$2:$C$2844,3,FALSE)</f>
        <v>42</v>
      </c>
      <c r="S963" t="str">
        <f>VLOOKUP(A963,retraso_4m_2843!$A$1:$B$2844,2,FALSE)</f>
        <v>NO</v>
      </c>
      <c r="T963" t="str">
        <f>VLOOKUP(A963,retraso_6m_2843!$A$2:$B$2844,2,FALSE)</f>
        <v>SI</v>
      </c>
      <c r="U963">
        <f>VLOOKUP(A963,Inactividad!$A$3:$D$3372,3,FALSE)</f>
        <v>735</v>
      </c>
      <c r="V963">
        <f>VLOOKUP(A963,Inactividad!$A$3:$D$3372,4,FALSE)</f>
        <v>78</v>
      </c>
    </row>
    <row r="964" spans="1:22" hidden="1" x14ac:dyDescent="0.25">
      <c r="A964">
        <v>35087</v>
      </c>
      <c r="B964" t="s">
        <v>10</v>
      </c>
      <c r="C964" s="1">
        <v>19181</v>
      </c>
      <c r="D964">
        <v>64</v>
      </c>
      <c r="E964" t="s">
        <v>13</v>
      </c>
      <c r="F964" t="s">
        <v>14</v>
      </c>
      <c r="G964" s="1">
        <v>40603</v>
      </c>
      <c r="H964">
        <v>59</v>
      </c>
      <c r="I964">
        <v>5</v>
      </c>
      <c r="J964">
        <v>2</v>
      </c>
      <c r="K964">
        <v>2</v>
      </c>
      <c r="L964">
        <f>VLOOKUP(A964,absolute_report_3369!$A$2:$E$3370,2,FALSE)</f>
        <v>1646</v>
      </c>
      <c r="M964">
        <f>VLOOKUP(A964,absolute_report_3369!$A$2:$E$3370,3,FALSE)</f>
        <v>126</v>
      </c>
      <c r="N964">
        <f>VLOOKUP(A964,absolute_report_3369!$A$2:$E$3370,4,FALSE)</f>
        <v>43</v>
      </c>
      <c r="O964">
        <f>VLOOKUP(A964,absolute_report_3369!$A$2:$E$3370,5,FALSE)</f>
        <v>8</v>
      </c>
      <c r="P964" t="str">
        <f>VLOOKUP(A964,Clusters_2843!$A$1:$B$2844,2,FALSE)</f>
        <v>Muy_inestable</v>
      </c>
      <c r="Q964" s="3">
        <f>VLOOKUP(A964,delay_hba1c_2843!$A$2:$B$2844,2,FALSE)</f>
        <v>109.78260869565217</v>
      </c>
      <c r="R964">
        <f>VLOOKUP(A964,delay_hba1c_2843!$A$2:$C$2844,3,FALSE)</f>
        <v>20.7</v>
      </c>
      <c r="S964" t="str">
        <f>VLOOKUP(A964,retraso_4m_2843!$A$1:$B$2844,2,FALSE)</f>
        <v>SI</v>
      </c>
      <c r="T964" t="str">
        <f>VLOOKUP(A964,retraso_6m_2843!$A$2:$B$2844,2,FALSE)</f>
        <v>SI</v>
      </c>
      <c r="U964">
        <f>VLOOKUP(A964,Inactividad!$A$3:$D$3372,3,FALSE)</f>
        <v>219</v>
      </c>
      <c r="V964">
        <f>VLOOKUP(A964,Inactividad!$A$3:$D$3372,4,FALSE)</f>
        <v>84</v>
      </c>
    </row>
    <row r="965" spans="1:22" hidden="1" x14ac:dyDescent="0.25">
      <c r="A965">
        <v>10517</v>
      </c>
      <c r="B965" t="s">
        <v>10</v>
      </c>
      <c r="C965" s="1">
        <v>25191</v>
      </c>
      <c r="D965">
        <v>48</v>
      </c>
      <c r="E965" t="s">
        <v>11</v>
      </c>
      <c r="F965" t="s">
        <v>14</v>
      </c>
      <c r="G965" s="1">
        <v>40095</v>
      </c>
      <c r="H965">
        <v>41</v>
      </c>
      <c r="I965">
        <v>7</v>
      </c>
      <c r="J965">
        <v>1</v>
      </c>
      <c r="K965">
        <v>3</v>
      </c>
      <c r="L965">
        <f>VLOOKUP(A965,absolute_report_3369!$A$2:$E$3370,2,FALSE)</f>
        <v>1564</v>
      </c>
      <c r="M965">
        <f>VLOOKUP(A965,absolute_report_3369!$A$2:$E$3370,3,FALSE)</f>
        <v>61</v>
      </c>
      <c r="N965">
        <f>VLOOKUP(A965,absolute_report_3369!$A$2:$E$3370,4,FALSE)</f>
        <v>37</v>
      </c>
      <c r="O965">
        <f>VLOOKUP(A965,absolute_report_3369!$A$2:$E$3370,5,FALSE)</f>
        <v>1</v>
      </c>
      <c r="P965" t="e">
        <f>VLOOKUP(A965,Clusters_2843!$A$1:$B$2844,2,FALSE)</f>
        <v>#N/A</v>
      </c>
      <c r="Q965">
        <v>-1</v>
      </c>
      <c r="R965">
        <v>-1</v>
      </c>
      <c r="S965" t="e">
        <f>VLOOKUP(A965,retraso_4m_2843!$A$1:$B$2844,2,FALSE)</f>
        <v>#N/A</v>
      </c>
      <c r="T965" t="e">
        <f>VLOOKUP(A965,retraso_6m_2843!$A$2:$B$2844,2,FALSE)</f>
        <v>#N/A</v>
      </c>
      <c r="U965">
        <f>VLOOKUP(A965,Inactividad!$A$3:$D$3372,3,FALSE)</f>
        <v>672</v>
      </c>
      <c r="V965">
        <f>VLOOKUP(A965,Inactividad!$A$3:$D$3372,4,FALSE)</f>
        <v>155</v>
      </c>
    </row>
    <row r="966" spans="1:22" hidden="1" x14ac:dyDescent="0.25">
      <c r="A966">
        <v>10521</v>
      </c>
      <c r="B966" t="s">
        <v>10</v>
      </c>
      <c r="C966" s="1">
        <v>17607</v>
      </c>
      <c r="D966">
        <v>68</v>
      </c>
      <c r="E966" t="s">
        <v>11</v>
      </c>
      <c r="F966" t="s">
        <v>14</v>
      </c>
      <c r="G966" s="1">
        <v>39326</v>
      </c>
      <c r="H966">
        <v>59</v>
      </c>
      <c r="I966">
        <v>9</v>
      </c>
      <c r="J966">
        <v>4</v>
      </c>
      <c r="K966">
        <v>1</v>
      </c>
      <c r="L966">
        <f>VLOOKUP(A966,absolute_report_3369!$A$2:$E$3370,2,FALSE)</f>
        <v>1359</v>
      </c>
      <c r="M966">
        <f>VLOOKUP(A966,absolute_report_3369!$A$2:$E$3370,3,FALSE)</f>
        <v>40</v>
      </c>
      <c r="N966">
        <f>VLOOKUP(A966,absolute_report_3369!$A$2:$E$3370,4,FALSE)</f>
        <v>20</v>
      </c>
      <c r="O966">
        <f>VLOOKUP(A966,absolute_report_3369!$A$2:$E$3370,5,FALSE)</f>
        <v>8</v>
      </c>
      <c r="P966" t="str">
        <f>VLOOKUP(A966,Clusters_2843!$A$1:$B$2844,2,FALSE)</f>
        <v>Muy_inestable</v>
      </c>
      <c r="Q966" s="3">
        <f>VLOOKUP(A966,delay_hba1c_2843!$A$2:$B$2844,2,FALSE)</f>
        <v>204.34782608695653</v>
      </c>
      <c r="R966">
        <f>VLOOKUP(A966,delay_hba1c_2843!$A$2:$C$2844,3,FALSE)</f>
        <v>75.599999999999994</v>
      </c>
      <c r="S966" t="str">
        <f>VLOOKUP(A966,retraso_4m_2843!$A$1:$B$2844,2,FALSE)</f>
        <v>NO</v>
      </c>
      <c r="T966" t="str">
        <f>VLOOKUP(A966,retraso_6m_2843!$A$2:$B$2844,2,FALSE)</f>
        <v>NO</v>
      </c>
      <c r="U966">
        <f>VLOOKUP(A966,Inactividad!$A$3:$D$3372,3,FALSE)</f>
        <v>480</v>
      </c>
      <c r="V966">
        <f>VLOOKUP(A966,Inactividad!$A$3:$D$3372,4,FALSE)</f>
        <v>262</v>
      </c>
    </row>
    <row r="967" spans="1:22" hidden="1" x14ac:dyDescent="0.25">
      <c r="A967">
        <v>35098</v>
      </c>
      <c r="B967" t="s">
        <v>10</v>
      </c>
      <c r="C967" s="1">
        <v>23196</v>
      </c>
      <c r="D967">
        <v>53</v>
      </c>
      <c r="E967" t="s">
        <v>13</v>
      </c>
      <c r="F967" t="s">
        <v>12</v>
      </c>
      <c r="G967" s="1">
        <v>41561</v>
      </c>
      <c r="H967">
        <v>50</v>
      </c>
      <c r="I967">
        <v>3</v>
      </c>
      <c r="J967">
        <v>0</v>
      </c>
      <c r="K967">
        <v>1</v>
      </c>
      <c r="L967">
        <f>VLOOKUP(A967,absolute_report_3369!$A$2:$E$3370,2,FALSE)</f>
        <v>555</v>
      </c>
      <c r="M967">
        <f>VLOOKUP(A967,absolute_report_3369!$A$2:$E$3370,3,FALSE)</f>
        <v>17</v>
      </c>
      <c r="N967">
        <f>VLOOKUP(A967,absolute_report_3369!$A$2:$E$3370,4,FALSE)</f>
        <v>9</v>
      </c>
      <c r="O967">
        <f>VLOOKUP(A967,absolute_report_3369!$A$2:$E$3370,5,FALSE)</f>
        <v>1</v>
      </c>
      <c r="P967" t="e">
        <f>VLOOKUP(A967,Clusters_2843!$A$1:$B$2844,2,FALSE)</f>
        <v>#N/A</v>
      </c>
      <c r="Q967">
        <v>-1</v>
      </c>
      <c r="R967">
        <v>-1</v>
      </c>
      <c r="S967" t="e">
        <f>VLOOKUP(A967,retraso_4m_2843!$A$1:$B$2844,2,FALSE)</f>
        <v>#N/A</v>
      </c>
      <c r="T967" t="e">
        <f>VLOOKUP(A967,retraso_6m_2843!$A$2:$B$2844,2,FALSE)</f>
        <v>#N/A</v>
      </c>
      <c r="U967">
        <f>VLOOKUP(A967,Inactividad!$A$3:$D$3372,3,FALSE)</f>
        <v>246</v>
      </c>
      <c r="V967">
        <f>VLOOKUP(A967,Inactividad!$A$3:$D$3372,4,FALSE)</f>
        <v>226</v>
      </c>
    </row>
    <row r="968" spans="1:22" hidden="1" x14ac:dyDescent="0.25">
      <c r="A968">
        <v>26908</v>
      </c>
      <c r="B968" t="s">
        <v>15</v>
      </c>
      <c r="C968" s="1">
        <v>29318</v>
      </c>
      <c r="D968">
        <v>36</v>
      </c>
      <c r="E968" t="s">
        <v>16</v>
      </c>
      <c r="F968" t="s">
        <v>14</v>
      </c>
      <c r="G968" s="1">
        <v>38834</v>
      </c>
      <c r="H968">
        <v>26</v>
      </c>
      <c r="I968">
        <v>10</v>
      </c>
      <c r="J968">
        <v>2</v>
      </c>
      <c r="K968">
        <v>3</v>
      </c>
      <c r="L968">
        <f>VLOOKUP(A968,absolute_report_3369!$A$2:$E$3370,2,FALSE)</f>
        <v>1453</v>
      </c>
      <c r="M968">
        <f>VLOOKUP(A968,absolute_report_3369!$A$2:$E$3370,3,FALSE)</f>
        <v>55</v>
      </c>
      <c r="N968">
        <f>VLOOKUP(A968,absolute_report_3369!$A$2:$E$3370,4,FALSE)</f>
        <v>36</v>
      </c>
      <c r="O968">
        <f>VLOOKUP(A968,absolute_report_3369!$A$2:$E$3370,5,FALSE)</f>
        <v>1</v>
      </c>
      <c r="P968" t="e">
        <f>VLOOKUP(A968,Clusters_2843!$A$1:$B$2844,2,FALSE)</f>
        <v>#N/A</v>
      </c>
      <c r="Q968">
        <v>-1</v>
      </c>
      <c r="R968">
        <v>-1</v>
      </c>
      <c r="S968" t="e">
        <f>VLOOKUP(A968,retraso_4m_2843!$A$1:$B$2844,2,FALSE)</f>
        <v>#N/A</v>
      </c>
      <c r="T968" t="e">
        <f>VLOOKUP(A968,retraso_6m_2843!$A$2:$B$2844,2,FALSE)</f>
        <v>#N/A</v>
      </c>
      <c r="U968">
        <f>VLOOKUP(A968,Inactividad!$A$3:$D$3372,3,FALSE)</f>
        <v>337</v>
      </c>
      <c r="V968">
        <f>VLOOKUP(A968,Inactividad!$A$3:$D$3372,4,FALSE)</f>
        <v>336</v>
      </c>
    </row>
    <row r="969" spans="1:22" hidden="1" x14ac:dyDescent="0.25">
      <c r="A969">
        <v>92446</v>
      </c>
      <c r="B969" t="s">
        <v>10</v>
      </c>
      <c r="C969" s="1">
        <v>17393</v>
      </c>
      <c r="D969">
        <v>69</v>
      </c>
      <c r="E969" t="s">
        <v>16</v>
      </c>
      <c r="F969" t="s">
        <v>12</v>
      </c>
      <c r="G969" s="1">
        <v>40039</v>
      </c>
      <c r="H969">
        <v>62</v>
      </c>
      <c r="I969">
        <v>7</v>
      </c>
      <c r="J969">
        <v>0</v>
      </c>
      <c r="K969">
        <v>1</v>
      </c>
      <c r="L969">
        <f>VLOOKUP(A969,absolute_report_3369!$A$2:$E$3370,2,FALSE)</f>
        <v>1274</v>
      </c>
      <c r="M969">
        <f>VLOOKUP(A969,absolute_report_3369!$A$2:$E$3370,3,FALSE)</f>
        <v>29</v>
      </c>
      <c r="N969">
        <f>VLOOKUP(A969,absolute_report_3369!$A$2:$E$3370,4,FALSE)</f>
        <v>14</v>
      </c>
      <c r="O969">
        <f>VLOOKUP(A969,absolute_report_3369!$A$2:$E$3370,5,FALSE)</f>
        <v>5</v>
      </c>
      <c r="P969" t="str">
        <f>VLOOKUP(A969,Clusters_2843!$A$1:$B$2844,2,FALSE)</f>
        <v>Muy_inestable</v>
      </c>
      <c r="Q969" s="3">
        <f>VLOOKUP(A969,delay_hba1c_2843!$A$2:$B$2844,2,FALSE)</f>
        <v>160.10928961748633</v>
      </c>
      <c r="R969">
        <f>VLOOKUP(A969,delay_hba1c_2843!$A$2:$C$2844,3,FALSE)</f>
        <v>74.5</v>
      </c>
      <c r="S969" t="str">
        <f>VLOOKUP(A969,retraso_4m_2843!$A$1:$B$2844,2,FALSE)</f>
        <v>NO</v>
      </c>
      <c r="T969" t="str">
        <f>VLOOKUP(A969,retraso_6m_2843!$A$2:$B$2844,2,FALSE)</f>
        <v>NO</v>
      </c>
      <c r="U969">
        <f>VLOOKUP(A969,Inactividad!$A$3:$D$3372,3,FALSE)</f>
        <v>323</v>
      </c>
      <c r="V969">
        <f>VLOOKUP(A969,Inactividad!$A$3:$D$3372,4,FALSE)</f>
        <v>323</v>
      </c>
    </row>
    <row r="970" spans="1:22" hidden="1" x14ac:dyDescent="0.25">
      <c r="A970">
        <v>2335</v>
      </c>
      <c r="B970" t="s">
        <v>10</v>
      </c>
      <c r="C970" s="1">
        <v>20561</v>
      </c>
      <c r="D970">
        <v>60</v>
      </c>
      <c r="E970" t="s">
        <v>11</v>
      </c>
      <c r="F970" t="s">
        <v>12</v>
      </c>
      <c r="G970" s="1">
        <v>39259</v>
      </c>
      <c r="H970">
        <v>51</v>
      </c>
      <c r="I970">
        <v>9</v>
      </c>
      <c r="J970">
        <v>1</v>
      </c>
      <c r="K970">
        <v>4</v>
      </c>
      <c r="L970">
        <f>VLOOKUP(A970,absolute_report_3369!$A$2:$E$3370,2,FALSE)</f>
        <v>1412</v>
      </c>
      <c r="M970">
        <f>VLOOKUP(A970,absolute_report_3369!$A$2:$E$3370,3,FALSE)</f>
        <v>32</v>
      </c>
      <c r="N970">
        <f>VLOOKUP(A970,absolute_report_3369!$A$2:$E$3370,4,FALSE)</f>
        <v>14</v>
      </c>
      <c r="O970">
        <f>VLOOKUP(A970,absolute_report_3369!$A$2:$E$3370,5,FALSE)</f>
        <v>6</v>
      </c>
      <c r="P970" t="str">
        <f>VLOOKUP(A970,Clusters_2843!$A$1:$B$2844,2,FALSE)</f>
        <v>Muy_inestable</v>
      </c>
      <c r="Q970" s="3">
        <f>VLOOKUP(A970,delay_hba1c_2843!$A$2:$B$2844,2,FALSE)</f>
        <v>122.95081967213115</v>
      </c>
      <c r="R970">
        <f>VLOOKUP(A970,delay_hba1c_2843!$A$2:$C$2844,3,FALSE)</f>
        <v>28.7</v>
      </c>
      <c r="S970" t="str">
        <f>VLOOKUP(A970,retraso_4m_2843!$A$1:$B$2844,2,FALSE)</f>
        <v>NO</v>
      </c>
      <c r="T970" t="str">
        <f>VLOOKUP(A970,retraso_6m_2843!$A$2:$B$2844,2,FALSE)</f>
        <v>NO</v>
      </c>
      <c r="U970">
        <f>VLOOKUP(A970,Inactividad!$A$3:$D$3372,3,FALSE)</f>
        <v>631</v>
      </c>
      <c r="V970">
        <f>VLOOKUP(A970,Inactividad!$A$3:$D$3372,4,FALSE)</f>
        <v>374</v>
      </c>
    </row>
    <row r="971" spans="1:22" hidden="1" x14ac:dyDescent="0.25">
      <c r="A971">
        <v>2338</v>
      </c>
      <c r="B971" t="s">
        <v>10</v>
      </c>
      <c r="C971" s="1">
        <v>24215</v>
      </c>
      <c r="D971">
        <v>50</v>
      </c>
      <c r="E971" t="s">
        <v>11</v>
      </c>
      <c r="F971" t="s">
        <v>14</v>
      </c>
      <c r="G971" s="1">
        <v>40305</v>
      </c>
      <c r="H971">
        <v>44</v>
      </c>
      <c r="I971">
        <v>6</v>
      </c>
      <c r="J971">
        <v>0</v>
      </c>
      <c r="K971">
        <v>2</v>
      </c>
      <c r="L971">
        <f>VLOOKUP(A971,absolute_report_3369!$A$2:$E$3370,2,FALSE)</f>
        <v>1524</v>
      </c>
      <c r="M971">
        <f>VLOOKUP(A971,absolute_report_3369!$A$2:$E$3370,3,FALSE)</f>
        <v>55</v>
      </c>
      <c r="N971">
        <f>VLOOKUP(A971,absolute_report_3369!$A$2:$E$3370,4,FALSE)</f>
        <v>21</v>
      </c>
      <c r="O971">
        <f>VLOOKUP(A971,absolute_report_3369!$A$2:$E$3370,5,FALSE)</f>
        <v>5</v>
      </c>
      <c r="P971" t="str">
        <f>VLOOKUP(A971,Clusters_2843!$A$1:$B$2844,2,FALSE)</f>
        <v>estable</v>
      </c>
      <c r="Q971" s="3">
        <f>VLOOKUP(A971,delay_hba1c_2843!$A$2:$B$2844,2,FALSE)</f>
        <v>0</v>
      </c>
      <c r="R971">
        <f>VLOOKUP(A971,delay_hba1c_2843!$A$2:$C$2844,3,FALSE)</f>
        <v>0</v>
      </c>
      <c r="S971" t="str">
        <f>VLOOKUP(A971,retraso_4m_2843!$A$1:$B$2844,2,FALSE)</f>
        <v>SI</v>
      </c>
      <c r="T971" t="str">
        <f>VLOOKUP(A971,retraso_6m_2843!$A$2:$B$2844,2,FALSE)</f>
        <v>SI</v>
      </c>
      <c r="U971">
        <f>VLOOKUP(A971,Inactividad!$A$3:$D$3372,3,FALSE)</f>
        <v>690</v>
      </c>
      <c r="V971">
        <f>VLOOKUP(A971,Inactividad!$A$3:$D$3372,4,FALSE)</f>
        <v>159</v>
      </c>
    </row>
    <row r="972" spans="1:22" hidden="1" x14ac:dyDescent="0.25">
      <c r="A972">
        <v>86105</v>
      </c>
      <c r="B972" t="s">
        <v>15</v>
      </c>
      <c r="C972" s="1">
        <v>18237</v>
      </c>
      <c r="D972">
        <v>67</v>
      </c>
      <c r="E972" t="s">
        <v>13</v>
      </c>
      <c r="F972" t="s">
        <v>14</v>
      </c>
      <c r="G972" s="1">
        <v>42383</v>
      </c>
      <c r="H972">
        <v>67</v>
      </c>
      <c r="I972">
        <v>0</v>
      </c>
      <c r="J972">
        <v>0</v>
      </c>
      <c r="K972">
        <v>0</v>
      </c>
      <c r="L972">
        <f>VLOOKUP(A972,absolute_report_3369!$A$2:$E$3370,2,FALSE)</f>
        <v>277</v>
      </c>
      <c r="M972">
        <f>VLOOKUP(A972,absolute_report_3369!$A$2:$E$3370,3,FALSE)</f>
        <v>8</v>
      </c>
      <c r="N972">
        <f>VLOOKUP(A972,absolute_report_3369!$A$2:$E$3370,4,FALSE)</f>
        <v>5</v>
      </c>
      <c r="O972">
        <f>VLOOKUP(A972,absolute_report_3369!$A$2:$E$3370,5,FALSE)</f>
        <v>1</v>
      </c>
      <c r="P972" t="e">
        <f>VLOOKUP(A972,Clusters_2843!$A$1:$B$2844,2,FALSE)</f>
        <v>#N/A</v>
      </c>
      <c r="Q972">
        <v>-1</v>
      </c>
      <c r="R972">
        <v>-1</v>
      </c>
      <c r="S972" t="e">
        <f>VLOOKUP(A972,retraso_4m_2843!$A$1:$B$2844,2,FALSE)</f>
        <v>#N/A</v>
      </c>
      <c r="T972" t="e">
        <f>VLOOKUP(A972,retraso_6m_2843!$A$2:$B$2844,2,FALSE)</f>
        <v>#N/A</v>
      </c>
      <c r="U972">
        <f>VLOOKUP(A972,Inactividad!$A$3:$D$3372,3,FALSE)</f>
        <v>131</v>
      </c>
      <c r="V972">
        <f>VLOOKUP(A972,Inactividad!$A$3:$D$3372,4,FALSE)</f>
        <v>131</v>
      </c>
    </row>
    <row r="973" spans="1:22" hidden="1" x14ac:dyDescent="0.25">
      <c r="A973">
        <v>2340</v>
      </c>
      <c r="B973" t="s">
        <v>10</v>
      </c>
      <c r="C973" s="1">
        <v>15828</v>
      </c>
      <c r="D973">
        <v>73</v>
      </c>
      <c r="E973" t="s">
        <v>11</v>
      </c>
      <c r="F973" t="s">
        <v>14</v>
      </c>
      <c r="G973" s="1">
        <v>38097</v>
      </c>
      <c r="H973">
        <v>61</v>
      </c>
      <c r="I973">
        <v>12</v>
      </c>
      <c r="J973">
        <v>5</v>
      </c>
      <c r="K973">
        <v>1</v>
      </c>
      <c r="L973">
        <f>VLOOKUP(A973,absolute_report_3369!$A$2:$E$3370,2,FALSE)</f>
        <v>1454</v>
      </c>
      <c r="M973">
        <f>VLOOKUP(A973,absolute_report_3369!$A$2:$E$3370,3,FALSE)</f>
        <v>31</v>
      </c>
      <c r="N973">
        <f>VLOOKUP(A973,absolute_report_3369!$A$2:$E$3370,4,FALSE)</f>
        <v>14</v>
      </c>
      <c r="O973">
        <f>VLOOKUP(A973,absolute_report_3369!$A$2:$E$3370,5,FALSE)</f>
        <v>5</v>
      </c>
      <c r="P973" t="str">
        <f>VLOOKUP(A973,Clusters_2843!$A$1:$B$2844,2,FALSE)</f>
        <v>Medio_inestable</v>
      </c>
      <c r="Q973" s="3">
        <f>VLOOKUP(A973,delay_hba1c_2843!$A$2:$B$2844,2,FALSE)</f>
        <v>128.41530054644809</v>
      </c>
      <c r="R973">
        <f>VLOOKUP(A973,delay_hba1c_2843!$A$2:$C$2844,3,FALSE)</f>
        <v>62.8</v>
      </c>
      <c r="S973" t="str">
        <f>VLOOKUP(A973,retraso_4m_2843!$A$1:$B$2844,2,FALSE)</f>
        <v>NO</v>
      </c>
      <c r="T973" t="str">
        <f>VLOOKUP(A973,retraso_6m_2843!$A$2:$B$2844,2,FALSE)</f>
        <v>NO</v>
      </c>
      <c r="U973">
        <f>VLOOKUP(A973,Inactividad!$A$3:$D$3372,3,FALSE)</f>
        <v>352</v>
      </c>
      <c r="V973">
        <f>VLOOKUP(A973,Inactividad!$A$3:$D$3372,4,FALSE)</f>
        <v>289</v>
      </c>
    </row>
    <row r="974" spans="1:22" x14ac:dyDescent="0.25">
      <c r="A974">
        <v>43306</v>
      </c>
      <c r="B974" t="s">
        <v>15</v>
      </c>
      <c r="C974" s="1">
        <v>15697</v>
      </c>
      <c r="D974">
        <v>74</v>
      </c>
      <c r="E974" t="s">
        <v>16</v>
      </c>
      <c r="F974" t="s">
        <v>14</v>
      </c>
      <c r="G974" s="1">
        <v>40259</v>
      </c>
      <c r="H974">
        <v>68</v>
      </c>
      <c r="I974">
        <v>6</v>
      </c>
      <c r="J974">
        <v>0</v>
      </c>
      <c r="K974">
        <v>0</v>
      </c>
      <c r="L974">
        <f>VLOOKUP(A974,absolute_report_3369!$A$2:$E$3370,2,FALSE)</f>
        <v>1351</v>
      </c>
      <c r="M974">
        <f>VLOOKUP(A974,absolute_report_3369!$A$2:$E$3370,3,FALSE)</f>
        <v>49</v>
      </c>
      <c r="N974">
        <f>VLOOKUP(A974,absolute_report_3369!$A$2:$E$3370,4,FALSE)</f>
        <v>26</v>
      </c>
      <c r="O974">
        <f>VLOOKUP(A974,absolute_report_3369!$A$2:$E$3370,5,FALSE)</f>
        <v>7</v>
      </c>
      <c r="P974" t="str">
        <f>VLOOKUP(A974,Clusters_2843!$A$1:$B$2844,2,FALSE)</f>
        <v>Muy_inestable</v>
      </c>
      <c r="Q974" s="3">
        <f>VLOOKUP(A974,delay_hba1c_2843!$A$2:$B$2844,2,FALSE)</f>
        <v>0</v>
      </c>
      <c r="R974">
        <f>VLOOKUP(A974,delay_hba1c_2843!$A$2:$C$2844,3,FALSE)</f>
        <v>0</v>
      </c>
      <c r="S974" t="str">
        <f>VLOOKUP(A974,retraso_4m_2843!$A$1:$B$2844,2,FALSE)</f>
        <v>SI</v>
      </c>
      <c r="T974" t="str">
        <f>VLOOKUP(A974,retraso_6m_2843!$A$2:$B$2844,2,FALSE)</f>
        <v>SI</v>
      </c>
      <c r="U974">
        <f>VLOOKUP(A974,Inactividad!$A$3:$D$3372,3,FALSE)</f>
        <v>229</v>
      </c>
      <c r="V974">
        <f>VLOOKUP(A974,Inactividad!$A$3:$D$3372,4,FALSE)</f>
        <v>216</v>
      </c>
    </row>
    <row r="975" spans="1:22" hidden="1" x14ac:dyDescent="0.25">
      <c r="A975">
        <v>35115</v>
      </c>
      <c r="B975" t="s">
        <v>10</v>
      </c>
      <c r="C975" s="1">
        <v>19444</v>
      </c>
      <c r="D975">
        <v>63</v>
      </c>
      <c r="E975" t="s">
        <v>13</v>
      </c>
      <c r="F975" t="s">
        <v>12</v>
      </c>
      <c r="G975" s="1">
        <v>38994</v>
      </c>
      <c r="H975">
        <v>53</v>
      </c>
      <c r="I975">
        <v>10</v>
      </c>
      <c r="J975">
        <v>2</v>
      </c>
      <c r="K975">
        <v>2</v>
      </c>
      <c r="L975">
        <f>VLOOKUP(A975,absolute_report_3369!$A$2:$E$3370,2,FALSE)</f>
        <v>1628</v>
      </c>
      <c r="M975">
        <f>VLOOKUP(A975,absolute_report_3369!$A$2:$E$3370,3,FALSE)</f>
        <v>38</v>
      </c>
      <c r="N975">
        <f>VLOOKUP(A975,absolute_report_3369!$A$2:$E$3370,4,FALSE)</f>
        <v>17</v>
      </c>
      <c r="O975">
        <f>VLOOKUP(A975,absolute_report_3369!$A$2:$E$3370,5,FALSE)</f>
        <v>4</v>
      </c>
      <c r="P975" t="str">
        <f>VLOOKUP(A975,Clusters_2843!$A$1:$B$2844,2,FALSE)</f>
        <v>&gt;9</v>
      </c>
      <c r="Q975" s="3">
        <f>VLOOKUP(A975,delay_hba1c_2843!$A$2:$B$2844,2,FALSE)</f>
        <v>492.39130434782606</v>
      </c>
      <c r="R975">
        <f>VLOOKUP(A975,delay_hba1c_2843!$A$2:$C$2844,3,FALSE)</f>
        <v>311.2</v>
      </c>
      <c r="S975" t="str">
        <f>VLOOKUP(A975,retraso_4m_2843!$A$1:$B$2844,2,FALSE)</f>
        <v>NO</v>
      </c>
      <c r="T975" t="str">
        <f>VLOOKUP(A975,retraso_6m_2843!$A$2:$B$2844,2,FALSE)</f>
        <v>NO</v>
      </c>
      <c r="U975">
        <f>VLOOKUP(A975,Inactividad!$A$3:$D$3372,3,FALSE)</f>
        <v>524</v>
      </c>
      <c r="V975">
        <f>VLOOKUP(A975,Inactividad!$A$3:$D$3372,4,FALSE)</f>
        <v>312</v>
      </c>
    </row>
    <row r="976" spans="1:22" hidden="1" x14ac:dyDescent="0.25">
      <c r="A976">
        <v>100655</v>
      </c>
      <c r="B976" t="s">
        <v>10</v>
      </c>
      <c r="C976" s="1">
        <v>19443</v>
      </c>
      <c r="D976">
        <v>63</v>
      </c>
      <c r="E976" t="s">
        <v>11</v>
      </c>
      <c r="F976" t="s">
        <v>12</v>
      </c>
      <c r="G976" s="1">
        <v>40557</v>
      </c>
      <c r="H976">
        <v>58</v>
      </c>
      <c r="I976">
        <v>5</v>
      </c>
      <c r="J976">
        <v>0</v>
      </c>
      <c r="K976">
        <v>2</v>
      </c>
      <c r="L976">
        <f>VLOOKUP(A976,absolute_report_3369!$A$2:$E$3370,2,FALSE)</f>
        <v>1561</v>
      </c>
      <c r="M976">
        <f>VLOOKUP(A976,absolute_report_3369!$A$2:$E$3370,3,FALSE)</f>
        <v>57</v>
      </c>
      <c r="N976">
        <f>VLOOKUP(A976,absolute_report_3369!$A$2:$E$3370,4,FALSE)</f>
        <v>25</v>
      </c>
      <c r="O976">
        <f>VLOOKUP(A976,absolute_report_3369!$A$2:$E$3370,5,FALSE)</f>
        <v>6</v>
      </c>
      <c r="P976" t="str">
        <f>VLOOKUP(A976,Clusters_2843!$A$1:$B$2844,2,FALSE)</f>
        <v>Medio_inestable</v>
      </c>
      <c r="Q976" s="3">
        <f>VLOOKUP(A976,delay_hba1c_2843!$A$2:$B$2844,2,FALSE)</f>
        <v>66.120218579234972</v>
      </c>
      <c r="R976">
        <f>VLOOKUP(A976,delay_hba1c_2843!$A$2:$C$2844,3,FALSE)</f>
        <v>18.2</v>
      </c>
      <c r="S976" t="str">
        <f>VLOOKUP(A976,retraso_4m_2843!$A$1:$B$2844,2,FALSE)</f>
        <v>SI</v>
      </c>
      <c r="T976" t="str">
        <f>VLOOKUP(A976,retraso_6m_2843!$A$2:$B$2844,2,FALSE)</f>
        <v>SI</v>
      </c>
      <c r="U976">
        <f>VLOOKUP(A976,Inactividad!$A$3:$D$3372,3,FALSE)</f>
        <v>254</v>
      </c>
      <c r="V976">
        <f>VLOOKUP(A976,Inactividad!$A$3:$D$3372,4,FALSE)</f>
        <v>170</v>
      </c>
    </row>
    <row r="977" spans="1:22" hidden="1" x14ac:dyDescent="0.25">
      <c r="A977">
        <v>2353</v>
      </c>
      <c r="B977" t="s">
        <v>10</v>
      </c>
      <c r="C977" s="1">
        <v>15106</v>
      </c>
      <c r="D977">
        <v>75</v>
      </c>
      <c r="E977" t="s">
        <v>11</v>
      </c>
      <c r="F977" t="s">
        <v>14</v>
      </c>
      <c r="G977" s="1">
        <v>35904</v>
      </c>
      <c r="H977">
        <v>57</v>
      </c>
      <c r="I977">
        <v>18</v>
      </c>
      <c r="J977">
        <v>2</v>
      </c>
      <c r="K977">
        <v>1</v>
      </c>
      <c r="L977">
        <f>VLOOKUP(A977,absolute_report_3369!$A$2:$E$3370,2,FALSE)</f>
        <v>1614</v>
      </c>
      <c r="M977">
        <f>VLOOKUP(A977,absolute_report_3369!$A$2:$E$3370,3,FALSE)</f>
        <v>78</v>
      </c>
      <c r="N977">
        <f>VLOOKUP(A977,absolute_report_3369!$A$2:$E$3370,4,FALSE)</f>
        <v>44</v>
      </c>
      <c r="O977">
        <f>VLOOKUP(A977,absolute_report_3369!$A$2:$E$3370,5,FALSE)</f>
        <v>8</v>
      </c>
      <c r="P977" t="str">
        <f>VLOOKUP(A977,Clusters_2843!$A$1:$B$2844,2,FALSE)</f>
        <v>Muy_inestable</v>
      </c>
      <c r="Q977" s="3">
        <f>VLOOKUP(A977,delay_hba1c_2843!$A$2:$B$2844,2,FALSE)</f>
        <v>88.043478260869563</v>
      </c>
      <c r="R977">
        <f>VLOOKUP(A977,delay_hba1c_2843!$A$2:$C$2844,3,FALSE)</f>
        <v>31</v>
      </c>
      <c r="S977" t="str">
        <f>VLOOKUP(A977,retraso_4m_2843!$A$1:$B$2844,2,FALSE)</f>
        <v>NO</v>
      </c>
      <c r="T977" t="str">
        <f>VLOOKUP(A977,retraso_6m_2843!$A$2:$B$2844,2,FALSE)</f>
        <v>SI</v>
      </c>
      <c r="U977">
        <f>VLOOKUP(A977,Inactividad!$A$3:$D$3372,3,FALSE)</f>
        <v>344</v>
      </c>
      <c r="V977">
        <f>VLOOKUP(A977,Inactividad!$A$3:$D$3372,4,FALSE)</f>
        <v>139</v>
      </c>
    </row>
    <row r="978" spans="1:22" x14ac:dyDescent="0.25">
      <c r="A978">
        <v>2356</v>
      </c>
      <c r="B978" t="s">
        <v>15</v>
      </c>
      <c r="C978" s="1">
        <v>15961</v>
      </c>
      <c r="D978">
        <v>73</v>
      </c>
      <c r="E978" t="s">
        <v>11</v>
      </c>
      <c r="F978" t="s">
        <v>14</v>
      </c>
      <c r="G978" s="1">
        <v>40670</v>
      </c>
      <c r="H978">
        <v>68</v>
      </c>
      <c r="I978">
        <v>5</v>
      </c>
      <c r="J978">
        <v>0</v>
      </c>
      <c r="K978">
        <v>0</v>
      </c>
      <c r="L978">
        <f>VLOOKUP(A978,absolute_report_3369!$A$2:$E$3370,2,FALSE)</f>
        <v>1625</v>
      </c>
      <c r="M978">
        <f>VLOOKUP(A978,absolute_report_3369!$A$2:$E$3370,3,FALSE)</f>
        <v>34</v>
      </c>
      <c r="N978">
        <f>VLOOKUP(A978,absolute_report_3369!$A$2:$E$3370,4,FALSE)</f>
        <v>17</v>
      </c>
      <c r="O978">
        <f>VLOOKUP(A978,absolute_report_3369!$A$2:$E$3370,5,FALSE)</f>
        <v>6</v>
      </c>
      <c r="P978" t="str">
        <f>VLOOKUP(A978,Clusters_2843!$A$1:$B$2844,2,FALSE)</f>
        <v>Muy_inestable</v>
      </c>
      <c r="Q978" s="3">
        <f>VLOOKUP(A978,delay_hba1c_2843!$A$2:$B$2844,2,FALSE)</f>
        <v>26.849315068493151</v>
      </c>
      <c r="R978">
        <f>VLOOKUP(A978,delay_hba1c_2843!$A$2:$C$2844,3,FALSE)</f>
        <v>10.6</v>
      </c>
      <c r="S978" t="str">
        <f>VLOOKUP(A978,retraso_4m_2843!$A$1:$B$2844,2,FALSE)</f>
        <v>SI</v>
      </c>
      <c r="T978" t="str">
        <f>VLOOKUP(A978,retraso_6m_2843!$A$2:$B$2844,2,FALSE)</f>
        <v>SI</v>
      </c>
      <c r="U978">
        <f>VLOOKUP(A978,Inactividad!$A$3:$D$3372,3,FALSE)</f>
        <v>223</v>
      </c>
      <c r="V978">
        <f>VLOOKUP(A978,Inactividad!$A$3:$D$3372,4,FALSE)</f>
        <v>212</v>
      </c>
    </row>
    <row r="979" spans="1:22" hidden="1" x14ac:dyDescent="0.25">
      <c r="A979">
        <v>2360</v>
      </c>
      <c r="B979" t="s">
        <v>15</v>
      </c>
      <c r="C979" s="1">
        <v>15265</v>
      </c>
      <c r="D979">
        <v>75</v>
      </c>
      <c r="E979" t="s">
        <v>11</v>
      </c>
      <c r="F979" t="s">
        <v>14</v>
      </c>
      <c r="G979" s="1">
        <v>41409</v>
      </c>
      <c r="H979">
        <v>72</v>
      </c>
      <c r="I979">
        <v>3</v>
      </c>
      <c r="J979">
        <v>1</v>
      </c>
      <c r="K979">
        <v>1</v>
      </c>
      <c r="L979">
        <f>VLOOKUP(A979,absolute_report_3369!$A$2:$E$3370,2,FALSE)</f>
        <v>1223</v>
      </c>
      <c r="M979">
        <f>VLOOKUP(A979,absolute_report_3369!$A$2:$E$3370,3,FALSE)</f>
        <v>39</v>
      </c>
      <c r="N979">
        <f>VLOOKUP(A979,absolute_report_3369!$A$2:$E$3370,4,FALSE)</f>
        <v>21</v>
      </c>
      <c r="O979">
        <f>VLOOKUP(A979,absolute_report_3369!$A$2:$E$3370,5,FALSE)</f>
        <v>6</v>
      </c>
      <c r="P979" t="str">
        <f>VLOOKUP(A979,Clusters_2843!$A$1:$B$2844,2,FALSE)</f>
        <v>Muy_inestable</v>
      </c>
      <c r="Q979" s="3">
        <f>VLOOKUP(A979,delay_hba1c_2843!$A$2:$B$2844,2,FALSE)</f>
        <v>15.217391304347826</v>
      </c>
      <c r="R979">
        <f>VLOOKUP(A979,delay_hba1c_2843!$A$2:$C$2844,3,FALSE)</f>
        <v>3</v>
      </c>
      <c r="S979" t="str">
        <f>VLOOKUP(A979,retraso_4m_2843!$A$1:$B$2844,2,FALSE)</f>
        <v>SI</v>
      </c>
      <c r="T979" t="str">
        <f>VLOOKUP(A979,retraso_6m_2843!$A$2:$B$2844,2,FALSE)</f>
        <v>SI</v>
      </c>
      <c r="U979">
        <f>VLOOKUP(A979,Inactividad!$A$3:$D$3372,3,FALSE)</f>
        <v>259</v>
      </c>
      <c r="V979">
        <f>VLOOKUP(A979,Inactividad!$A$3:$D$3372,4,FALSE)</f>
        <v>137</v>
      </c>
    </row>
    <row r="980" spans="1:22" hidden="1" x14ac:dyDescent="0.25">
      <c r="A980">
        <v>105524</v>
      </c>
      <c r="B980" t="s">
        <v>10</v>
      </c>
      <c r="C980" s="1">
        <v>26138</v>
      </c>
      <c r="D980">
        <v>45</v>
      </c>
      <c r="E980" t="s">
        <v>16</v>
      </c>
      <c r="F980" t="s">
        <v>14</v>
      </c>
      <c r="G980" s="1">
        <v>40939</v>
      </c>
      <c r="H980">
        <v>41</v>
      </c>
      <c r="I980">
        <v>4</v>
      </c>
      <c r="J980">
        <v>3</v>
      </c>
      <c r="K980">
        <v>1</v>
      </c>
      <c r="L980">
        <f>VLOOKUP(A980,absolute_report_3369!$A$2:$E$3370,2,FALSE)</f>
        <v>1627</v>
      </c>
      <c r="M980">
        <f>VLOOKUP(A980,absolute_report_3369!$A$2:$E$3370,3,FALSE)</f>
        <v>175</v>
      </c>
      <c r="N980">
        <f>VLOOKUP(A980,absolute_report_3369!$A$2:$E$3370,4,FALSE)</f>
        <v>92</v>
      </c>
      <c r="O980">
        <f>VLOOKUP(A980,absolute_report_3369!$A$2:$E$3370,5,FALSE)</f>
        <v>9</v>
      </c>
      <c r="P980" t="str">
        <f>VLOOKUP(A980,Clusters_2843!$A$1:$B$2844,2,FALSE)</f>
        <v>Muy_inestable</v>
      </c>
      <c r="Q980" s="3">
        <f>VLOOKUP(A980,delay_hba1c_2843!$A$2:$B$2844,2,FALSE)</f>
        <v>453.26086956521738</v>
      </c>
      <c r="R980">
        <f>VLOOKUP(A980,delay_hba1c_2843!$A$2:$C$2844,3,FALSE)</f>
        <v>124.2</v>
      </c>
      <c r="S980" t="str">
        <f>VLOOKUP(A980,retraso_4m_2843!$A$1:$B$2844,2,FALSE)</f>
        <v>NO</v>
      </c>
      <c r="T980" t="str">
        <f>VLOOKUP(A980,retraso_6m_2843!$A$2:$B$2844,2,FALSE)</f>
        <v>NO</v>
      </c>
      <c r="U980">
        <f>VLOOKUP(A980,Inactividad!$A$3:$D$3372,3,FALSE)</f>
        <v>319</v>
      </c>
      <c r="V980">
        <f>VLOOKUP(A980,Inactividad!$A$3:$D$3372,4,FALSE)</f>
        <v>235</v>
      </c>
    </row>
    <row r="981" spans="1:22" hidden="1" x14ac:dyDescent="0.25">
      <c r="A981">
        <v>60909</v>
      </c>
      <c r="B981" t="s">
        <v>10</v>
      </c>
      <c r="C981" s="1">
        <v>21186</v>
      </c>
      <c r="D981">
        <v>58</v>
      </c>
      <c r="E981" t="s">
        <v>16</v>
      </c>
      <c r="F981" t="s">
        <v>12</v>
      </c>
      <c r="G981" s="1">
        <v>39269</v>
      </c>
      <c r="H981">
        <v>49</v>
      </c>
      <c r="I981">
        <v>9</v>
      </c>
      <c r="J981">
        <v>0</v>
      </c>
      <c r="K981">
        <v>0</v>
      </c>
      <c r="L981">
        <f>VLOOKUP(A981,absolute_report_3369!$A$2:$E$3370,2,FALSE)</f>
        <v>1464</v>
      </c>
      <c r="M981">
        <f>VLOOKUP(A981,absolute_report_3369!$A$2:$E$3370,3,FALSE)</f>
        <v>18</v>
      </c>
      <c r="N981">
        <f>VLOOKUP(A981,absolute_report_3369!$A$2:$E$3370,4,FALSE)</f>
        <v>10</v>
      </c>
      <c r="O981">
        <f>VLOOKUP(A981,absolute_report_3369!$A$2:$E$3370,5,FALSE)</f>
        <v>1</v>
      </c>
      <c r="P981" t="e">
        <f>VLOOKUP(A981,Clusters_2843!$A$1:$B$2844,2,FALSE)</f>
        <v>#N/A</v>
      </c>
      <c r="Q981">
        <v>-1</v>
      </c>
      <c r="R981">
        <v>-1</v>
      </c>
      <c r="S981" t="e">
        <f>VLOOKUP(A981,retraso_4m_2843!$A$1:$B$2844,2,FALSE)</f>
        <v>#N/A</v>
      </c>
      <c r="T981" t="e">
        <f>VLOOKUP(A981,retraso_6m_2843!$A$2:$B$2844,2,FALSE)</f>
        <v>#N/A</v>
      </c>
      <c r="U981">
        <f>VLOOKUP(A981,Inactividad!$A$3:$D$3372,3,FALSE)</f>
        <v>423</v>
      </c>
      <c r="V981">
        <f>VLOOKUP(A981,Inactividad!$A$3:$D$3372,4,FALSE)</f>
        <v>363</v>
      </c>
    </row>
    <row r="982" spans="1:22" hidden="1" x14ac:dyDescent="0.25">
      <c r="A982">
        <v>43324</v>
      </c>
      <c r="B982" t="s">
        <v>15</v>
      </c>
      <c r="C982" s="1">
        <v>24995</v>
      </c>
      <c r="D982">
        <v>48</v>
      </c>
      <c r="E982" t="s">
        <v>16</v>
      </c>
      <c r="F982" t="s">
        <v>14</v>
      </c>
      <c r="G982" s="1">
        <v>40385</v>
      </c>
      <c r="H982">
        <v>42</v>
      </c>
      <c r="I982">
        <v>6</v>
      </c>
      <c r="J982">
        <v>0</v>
      </c>
      <c r="K982">
        <v>0</v>
      </c>
      <c r="L982">
        <f>VLOOKUP(A982,absolute_report_3369!$A$2:$E$3370,2,FALSE)</f>
        <v>819</v>
      </c>
      <c r="M982">
        <f>VLOOKUP(A982,absolute_report_3369!$A$2:$E$3370,3,FALSE)</f>
        <v>12</v>
      </c>
      <c r="N982">
        <f>VLOOKUP(A982,absolute_report_3369!$A$2:$E$3370,4,FALSE)</f>
        <v>8</v>
      </c>
      <c r="O982">
        <f>VLOOKUP(A982,absolute_report_3369!$A$2:$E$3370,5,FALSE)</f>
        <v>1</v>
      </c>
      <c r="P982" t="e">
        <f>VLOOKUP(A982,Clusters_2843!$A$1:$B$2844,2,FALSE)</f>
        <v>#N/A</v>
      </c>
      <c r="Q982">
        <v>-1</v>
      </c>
      <c r="R982">
        <v>-1</v>
      </c>
      <c r="S982" t="e">
        <f>VLOOKUP(A982,retraso_4m_2843!$A$1:$B$2844,2,FALSE)</f>
        <v>#N/A</v>
      </c>
      <c r="T982" t="e">
        <f>VLOOKUP(A982,retraso_6m_2843!$A$2:$B$2844,2,FALSE)</f>
        <v>#N/A</v>
      </c>
      <c r="U982">
        <f>VLOOKUP(A982,Inactividad!$A$3:$D$3372,3,FALSE)</f>
        <v>323</v>
      </c>
      <c r="V982">
        <f>VLOOKUP(A982,Inactividad!$A$3:$D$3372,4,FALSE)</f>
        <v>323</v>
      </c>
    </row>
    <row r="983" spans="1:22" hidden="1" x14ac:dyDescent="0.25">
      <c r="A983">
        <v>43326</v>
      </c>
      <c r="B983" t="s">
        <v>10</v>
      </c>
      <c r="C983" s="1">
        <v>12977</v>
      </c>
      <c r="D983">
        <v>81</v>
      </c>
      <c r="E983" t="s">
        <v>16</v>
      </c>
      <c r="F983" t="s">
        <v>12</v>
      </c>
      <c r="G983" s="1">
        <v>39484</v>
      </c>
      <c r="H983">
        <v>73</v>
      </c>
      <c r="I983">
        <v>8</v>
      </c>
      <c r="J983">
        <v>1</v>
      </c>
      <c r="K983">
        <v>4</v>
      </c>
      <c r="L983">
        <f>VLOOKUP(A983,absolute_report_3369!$A$2:$E$3370,2,FALSE)</f>
        <v>1596</v>
      </c>
      <c r="M983">
        <f>VLOOKUP(A983,absolute_report_3369!$A$2:$E$3370,3,FALSE)</f>
        <v>89</v>
      </c>
      <c r="N983">
        <f>VLOOKUP(A983,absolute_report_3369!$A$2:$E$3370,4,FALSE)</f>
        <v>36</v>
      </c>
      <c r="O983">
        <f>VLOOKUP(A983,absolute_report_3369!$A$2:$E$3370,5,FALSE)</f>
        <v>6</v>
      </c>
      <c r="P983" t="str">
        <f>VLOOKUP(A983,Clusters_2843!$A$1:$B$2844,2,FALSE)</f>
        <v>estable</v>
      </c>
      <c r="Q983" s="3">
        <f>VLOOKUP(A983,delay_hba1c_2843!$A$2:$B$2844,2,FALSE)</f>
        <v>0</v>
      </c>
      <c r="R983">
        <f>VLOOKUP(A983,delay_hba1c_2843!$A$2:$C$2844,3,FALSE)</f>
        <v>0</v>
      </c>
      <c r="S983" t="str">
        <f>VLOOKUP(A983,retraso_4m_2843!$A$1:$B$2844,2,FALSE)</f>
        <v>SI</v>
      </c>
      <c r="T983" t="str">
        <f>VLOOKUP(A983,retraso_6m_2843!$A$2:$B$2844,2,FALSE)</f>
        <v>SI</v>
      </c>
      <c r="U983">
        <f>VLOOKUP(A983,Inactividad!$A$3:$D$3372,3,FALSE)</f>
        <v>216</v>
      </c>
      <c r="V983">
        <f>VLOOKUP(A983,Inactividad!$A$3:$D$3372,4,FALSE)</f>
        <v>145</v>
      </c>
    </row>
    <row r="984" spans="1:22" hidden="1" x14ac:dyDescent="0.25">
      <c r="A984">
        <v>2368</v>
      </c>
      <c r="B984" t="s">
        <v>10</v>
      </c>
      <c r="C984" s="1">
        <v>20920</v>
      </c>
      <c r="D984">
        <v>59</v>
      </c>
      <c r="E984" t="s">
        <v>11</v>
      </c>
      <c r="F984" t="s">
        <v>12</v>
      </c>
      <c r="G984" s="1">
        <v>40549</v>
      </c>
      <c r="H984">
        <v>54</v>
      </c>
      <c r="I984">
        <v>5</v>
      </c>
      <c r="J984">
        <v>0</v>
      </c>
      <c r="K984">
        <v>1</v>
      </c>
      <c r="L984">
        <f>VLOOKUP(A984,absolute_report_3369!$A$2:$E$3370,2,FALSE)</f>
        <v>1384</v>
      </c>
      <c r="M984">
        <f>VLOOKUP(A984,absolute_report_3369!$A$2:$E$3370,3,FALSE)</f>
        <v>30</v>
      </c>
      <c r="N984">
        <f>VLOOKUP(A984,absolute_report_3369!$A$2:$E$3370,4,FALSE)</f>
        <v>15</v>
      </c>
      <c r="O984">
        <f>VLOOKUP(A984,absolute_report_3369!$A$2:$E$3370,5,FALSE)</f>
        <v>3</v>
      </c>
      <c r="P984" t="str">
        <f>VLOOKUP(A984,Clusters_2843!$A$1:$B$2844,2,FALSE)</f>
        <v>Muy_inestable</v>
      </c>
      <c r="Q984" s="3">
        <f>VLOOKUP(A984,delay_hba1c_2843!$A$2:$B$2844,2,FALSE)</f>
        <v>354.64480874316939</v>
      </c>
      <c r="R984">
        <f>VLOOKUP(A984,delay_hba1c_2843!$A$2:$C$2844,3,FALSE)</f>
        <v>252.3</v>
      </c>
      <c r="S984" t="str">
        <f>VLOOKUP(A984,retraso_4m_2843!$A$1:$B$2844,2,FALSE)</f>
        <v>NO</v>
      </c>
      <c r="T984" t="str">
        <f>VLOOKUP(A984,retraso_6m_2843!$A$2:$B$2844,2,FALSE)</f>
        <v>NO</v>
      </c>
      <c r="U984">
        <f>VLOOKUP(A984,Inactividad!$A$3:$D$3372,3,FALSE)</f>
        <v>533</v>
      </c>
      <c r="V984">
        <f>VLOOKUP(A984,Inactividad!$A$3:$D$3372,4,FALSE)</f>
        <v>258</v>
      </c>
    </row>
    <row r="985" spans="1:22" hidden="1" x14ac:dyDescent="0.25">
      <c r="A985">
        <v>43330</v>
      </c>
      <c r="B985" t="s">
        <v>10</v>
      </c>
      <c r="C985" s="1">
        <v>23733</v>
      </c>
      <c r="D985">
        <v>52</v>
      </c>
      <c r="E985" t="s">
        <v>16</v>
      </c>
      <c r="F985" t="s">
        <v>14</v>
      </c>
      <c r="G985" s="1">
        <v>39210</v>
      </c>
      <c r="H985">
        <v>43</v>
      </c>
      <c r="I985">
        <v>9</v>
      </c>
      <c r="J985">
        <v>0</v>
      </c>
      <c r="K985">
        <v>2</v>
      </c>
      <c r="L985">
        <f>VLOOKUP(A985,absolute_report_3369!$A$2:$E$3370,2,FALSE)</f>
        <v>1553</v>
      </c>
      <c r="M985">
        <f>VLOOKUP(A985,absolute_report_3369!$A$2:$E$3370,3,FALSE)</f>
        <v>87</v>
      </c>
      <c r="N985">
        <f>VLOOKUP(A985,absolute_report_3369!$A$2:$E$3370,4,FALSE)</f>
        <v>33</v>
      </c>
      <c r="O985">
        <f>VLOOKUP(A985,absolute_report_3369!$A$2:$E$3370,5,FALSE)</f>
        <v>11</v>
      </c>
      <c r="P985" t="str">
        <f>VLOOKUP(A985,Clusters_2843!$A$1:$B$2844,2,FALSE)</f>
        <v>Muy_inestable</v>
      </c>
      <c r="Q985" s="3">
        <f>VLOOKUP(A985,delay_hba1c_2843!$A$2:$B$2844,2,FALSE)</f>
        <v>18.032786885245901</v>
      </c>
      <c r="R985">
        <f>VLOOKUP(A985,delay_hba1c_2843!$A$2:$C$2844,3,FALSE)</f>
        <v>1.8</v>
      </c>
      <c r="S985" t="str">
        <f>VLOOKUP(A985,retraso_4m_2843!$A$1:$B$2844,2,FALSE)</f>
        <v>SI</v>
      </c>
      <c r="T985" t="str">
        <f>VLOOKUP(A985,retraso_6m_2843!$A$2:$B$2844,2,FALSE)</f>
        <v>SI</v>
      </c>
      <c r="U985">
        <f>VLOOKUP(A985,Inactividad!$A$3:$D$3372,3,FALSE)</f>
        <v>271</v>
      </c>
      <c r="V985">
        <f>VLOOKUP(A985,Inactividad!$A$3:$D$3372,4,FALSE)</f>
        <v>179</v>
      </c>
    </row>
    <row r="986" spans="1:22" hidden="1" x14ac:dyDescent="0.25">
      <c r="A986">
        <v>123275</v>
      </c>
      <c r="B986" t="s">
        <v>15</v>
      </c>
      <c r="C986" s="1">
        <v>21531</v>
      </c>
      <c r="D986">
        <v>58</v>
      </c>
      <c r="E986" t="s">
        <v>13</v>
      </c>
      <c r="F986" t="s">
        <v>14</v>
      </c>
      <c r="G986" s="1">
        <v>42217</v>
      </c>
      <c r="H986">
        <v>57</v>
      </c>
      <c r="I986">
        <v>1</v>
      </c>
      <c r="J986">
        <v>0</v>
      </c>
      <c r="K986">
        <v>1</v>
      </c>
      <c r="L986">
        <f>VLOOKUP(A986,absolute_report_3369!$A$2:$E$3370,2,FALSE)</f>
        <v>464</v>
      </c>
      <c r="M986">
        <f>VLOOKUP(A986,absolute_report_3369!$A$2:$E$3370,3,FALSE)</f>
        <v>28</v>
      </c>
      <c r="N986">
        <f>VLOOKUP(A986,absolute_report_3369!$A$2:$E$3370,4,FALSE)</f>
        <v>15</v>
      </c>
      <c r="O986">
        <f>VLOOKUP(A986,absolute_report_3369!$A$2:$E$3370,5,FALSE)</f>
        <v>4</v>
      </c>
      <c r="P986" t="str">
        <f>VLOOKUP(A986,Clusters_2843!$A$1:$B$2844,2,FALSE)</f>
        <v>&gt;9</v>
      </c>
      <c r="Q986" s="3">
        <f>VLOOKUP(A986,delay_hba1c_2843!$A$2:$B$2844,2,FALSE)</f>
        <v>125</v>
      </c>
      <c r="R986">
        <f>VLOOKUP(A986,delay_hba1c_2843!$A$2:$C$2844,3,FALSE)</f>
        <v>63.4</v>
      </c>
      <c r="S986" t="str">
        <f>VLOOKUP(A986,retraso_4m_2843!$A$1:$B$2844,2,FALSE)</f>
        <v>SI</v>
      </c>
      <c r="T986" t="str">
        <f>VLOOKUP(A986,retraso_6m_2843!$A$2:$B$2844,2,FALSE)</f>
        <v>SI</v>
      </c>
      <c r="U986">
        <f>VLOOKUP(A986,Inactividad!$A$3:$D$3372,3,FALSE)</f>
        <v>273</v>
      </c>
      <c r="V986">
        <f>VLOOKUP(A986,Inactividad!$A$3:$D$3372,4,FALSE)</f>
        <v>113</v>
      </c>
    </row>
    <row r="987" spans="1:22" hidden="1" x14ac:dyDescent="0.25">
      <c r="A987">
        <v>2373</v>
      </c>
      <c r="B987" t="s">
        <v>15</v>
      </c>
      <c r="C987" s="1">
        <v>21153</v>
      </c>
      <c r="D987">
        <v>59</v>
      </c>
      <c r="E987" t="s">
        <v>11</v>
      </c>
      <c r="F987" t="s">
        <v>12</v>
      </c>
      <c r="G987" s="1">
        <v>39898</v>
      </c>
      <c r="H987">
        <v>52</v>
      </c>
      <c r="I987">
        <v>7</v>
      </c>
      <c r="J987">
        <v>1</v>
      </c>
      <c r="K987">
        <v>1</v>
      </c>
      <c r="L987">
        <f>VLOOKUP(A987,absolute_report_3369!$A$2:$E$3370,2,FALSE)</f>
        <v>1576</v>
      </c>
      <c r="M987">
        <f>VLOOKUP(A987,absolute_report_3369!$A$2:$E$3370,3,FALSE)</f>
        <v>48</v>
      </c>
      <c r="N987">
        <f>VLOOKUP(A987,absolute_report_3369!$A$2:$E$3370,4,FALSE)</f>
        <v>23</v>
      </c>
      <c r="O987">
        <f>VLOOKUP(A987,absolute_report_3369!$A$2:$E$3370,5,FALSE)</f>
        <v>8</v>
      </c>
      <c r="P987" t="str">
        <f>VLOOKUP(A987,Clusters_2843!$A$1:$B$2844,2,FALSE)</f>
        <v>Muy_inestable</v>
      </c>
      <c r="Q987" s="3">
        <f>VLOOKUP(A987,delay_hba1c_2843!$A$2:$B$2844,2,FALSE)</f>
        <v>240.21739130434781</v>
      </c>
      <c r="R987">
        <f>VLOOKUP(A987,delay_hba1c_2843!$A$2:$C$2844,3,FALSE)</f>
        <v>73.099999999999994</v>
      </c>
      <c r="S987" t="str">
        <f>VLOOKUP(A987,retraso_4m_2843!$A$1:$B$2844,2,FALSE)</f>
        <v>NO</v>
      </c>
      <c r="T987" t="str">
        <f>VLOOKUP(A987,retraso_6m_2843!$A$2:$B$2844,2,FALSE)</f>
        <v>NO</v>
      </c>
      <c r="U987">
        <f>VLOOKUP(A987,Inactividad!$A$3:$D$3372,3,FALSE)</f>
        <v>280</v>
      </c>
      <c r="V987">
        <f>VLOOKUP(A987,Inactividad!$A$3:$D$3372,4,FALSE)</f>
        <v>174</v>
      </c>
    </row>
    <row r="988" spans="1:22" x14ac:dyDescent="0.25">
      <c r="A988">
        <v>108870</v>
      </c>
      <c r="B988" t="s">
        <v>15</v>
      </c>
      <c r="C988" s="1">
        <v>17231</v>
      </c>
      <c r="D988">
        <v>69</v>
      </c>
      <c r="E988" t="s">
        <v>11</v>
      </c>
      <c r="F988" t="s">
        <v>12</v>
      </c>
      <c r="G988" s="1">
        <v>41081</v>
      </c>
      <c r="H988">
        <v>65</v>
      </c>
      <c r="I988">
        <v>4</v>
      </c>
      <c r="J988">
        <v>0</v>
      </c>
      <c r="K988">
        <v>0</v>
      </c>
      <c r="L988">
        <f>VLOOKUP(A988,absolute_report_3369!$A$2:$E$3370,2,FALSE)</f>
        <v>1520</v>
      </c>
      <c r="M988">
        <f>VLOOKUP(A988,absolute_report_3369!$A$2:$E$3370,3,FALSE)</f>
        <v>69</v>
      </c>
      <c r="N988">
        <f>VLOOKUP(A988,absolute_report_3369!$A$2:$E$3370,4,FALSE)</f>
        <v>38</v>
      </c>
      <c r="O988">
        <f>VLOOKUP(A988,absolute_report_3369!$A$2:$E$3370,5,FALSE)</f>
        <v>7</v>
      </c>
      <c r="P988" t="str">
        <f>VLOOKUP(A988,Clusters_2843!$A$1:$B$2844,2,FALSE)</f>
        <v>Medio_inestable</v>
      </c>
      <c r="Q988" s="3">
        <f>VLOOKUP(A988,delay_hba1c_2843!$A$2:$B$2844,2,FALSE)</f>
        <v>0</v>
      </c>
      <c r="R988">
        <f>VLOOKUP(A988,delay_hba1c_2843!$A$2:$C$2844,3,FALSE)</f>
        <v>0</v>
      </c>
      <c r="S988" t="str">
        <f>VLOOKUP(A988,retraso_4m_2843!$A$1:$B$2844,2,FALSE)</f>
        <v>SI</v>
      </c>
      <c r="T988" t="str">
        <f>VLOOKUP(A988,retraso_6m_2843!$A$2:$B$2844,2,FALSE)</f>
        <v>SI</v>
      </c>
      <c r="U988">
        <f>VLOOKUP(A988,Inactividad!$A$3:$D$3372,3,FALSE)</f>
        <v>265</v>
      </c>
      <c r="V988">
        <f>VLOOKUP(A988,Inactividad!$A$3:$D$3372,4,FALSE)</f>
        <v>139</v>
      </c>
    </row>
    <row r="989" spans="1:22" x14ac:dyDescent="0.25">
      <c r="A989">
        <v>38625</v>
      </c>
      <c r="B989" t="s">
        <v>15</v>
      </c>
      <c r="C989" s="1">
        <v>26187</v>
      </c>
      <c r="D989">
        <v>45</v>
      </c>
      <c r="E989" t="s">
        <v>13</v>
      </c>
      <c r="F989" t="s">
        <v>14</v>
      </c>
      <c r="G989" s="1">
        <v>41723</v>
      </c>
      <c r="H989">
        <v>43</v>
      </c>
      <c r="I989">
        <v>2</v>
      </c>
      <c r="J989">
        <v>0</v>
      </c>
      <c r="K989">
        <v>0</v>
      </c>
      <c r="L989">
        <f>VLOOKUP(A989,absolute_report_3369!$A$2:$E$3370,2,FALSE)</f>
        <v>820</v>
      </c>
      <c r="M989">
        <f>VLOOKUP(A989,absolute_report_3369!$A$2:$E$3370,3,FALSE)</f>
        <v>26</v>
      </c>
      <c r="N989">
        <f>VLOOKUP(A989,absolute_report_3369!$A$2:$E$3370,4,FALSE)</f>
        <v>13</v>
      </c>
      <c r="O989">
        <f>VLOOKUP(A989,absolute_report_3369!$A$2:$E$3370,5,FALSE)</f>
        <v>4</v>
      </c>
      <c r="P989" t="str">
        <f>VLOOKUP(A989,Clusters_2843!$A$1:$B$2844,2,FALSE)</f>
        <v>Medio_inestable</v>
      </c>
      <c r="Q989" s="3">
        <f>VLOOKUP(A989,delay_hba1c_2843!$A$2:$B$2844,2,FALSE)</f>
        <v>19.726027397260275</v>
      </c>
      <c r="R989">
        <f>VLOOKUP(A989,delay_hba1c_2843!$A$2:$C$2844,3,FALSE)</f>
        <v>6.6</v>
      </c>
      <c r="S989" t="str">
        <f>VLOOKUP(A989,retraso_4m_2843!$A$1:$B$2844,2,FALSE)</f>
        <v>SI</v>
      </c>
      <c r="T989" t="str">
        <f>VLOOKUP(A989,retraso_6m_2843!$A$2:$B$2844,2,FALSE)</f>
        <v>SI</v>
      </c>
      <c r="U989">
        <f>VLOOKUP(A989,Inactividad!$A$3:$D$3372,3,FALSE)</f>
        <v>191</v>
      </c>
      <c r="V989">
        <f>VLOOKUP(A989,Inactividad!$A$3:$D$3372,4,FALSE)</f>
        <v>184</v>
      </c>
    </row>
    <row r="990" spans="1:22" hidden="1" x14ac:dyDescent="0.25">
      <c r="A990">
        <v>2376</v>
      </c>
      <c r="B990" t="s">
        <v>15</v>
      </c>
      <c r="C990" s="1">
        <v>20803</v>
      </c>
      <c r="D990">
        <v>60</v>
      </c>
      <c r="E990" t="s">
        <v>11</v>
      </c>
      <c r="F990" t="s">
        <v>14</v>
      </c>
      <c r="G990" s="1">
        <v>40827</v>
      </c>
      <c r="H990">
        <v>55</v>
      </c>
      <c r="I990">
        <v>5</v>
      </c>
      <c r="J990">
        <v>0</v>
      </c>
      <c r="K990">
        <v>0</v>
      </c>
      <c r="L990">
        <f>VLOOKUP(A990,absolute_report_3369!$A$2:$E$3370,2,FALSE)</f>
        <v>1407</v>
      </c>
      <c r="M990">
        <f>VLOOKUP(A990,absolute_report_3369!$A$2:$E$3370,3,FALSE)</f>
        <v>49</v>
      </c>
      <c r="N990">
        <f>VLOOKUP(A990,absolute_report_3369!$A$2:$E$3370,4,FALSE)</f>
        <v>33</v>
      </c>
      <c r="O990">
        <f>VLOOKUP(A990,absolute_report_3369!$A$2:$E$3370,5,FALSE)</f>
        <v>9</v>
      </c>
      <c r="P990" t="str">
        <f>VLOOKUP(A990,Clusters_2843!$A$1:$B$2844,2,FALSE)</f>
        <v>Muy_inestable</v>
      </c>
      <c r="Q990" s="3">
        <f>VLOOKUP(A990,delay_hba1c_2843!$A$2:$B$2844,2,FALSE)</f>
        <v>166.30434782608697</v>
      </c>
      <c r="R990">
        <f>VLOOKUP(A990,delay_hba1c_2843!$A$2:$C$2844,3,FALSE)</f>
        <v>64.099999999999994</v>
      </c>
      <c r="S990" t="str">
        <f>VLOOKUP(A990,retraso_4m_2843!$A$1:$B$2844,2,FALSE)</f>
        <v>NO</v>
      </c>
      <c r="T990" t="str">
        <f>VLOOKUP(A990,retraso_6m_2843!$A$2:$B$2844,2,FALSE)</f>
        <v>SI</v>
      </c>
      <c r="U990">
        <f>VLOOKUP(A990,Inactividad!$A$3:$D$3372,3,FALSE)</f>
        <v>502</v>
      </c>
      <c r="V990">
        <f>VLOOKUP(A990,Inactividad!$A$3:$D$3372,4,FALSE)</f>
        <v>133</v>
      </c>
    </row>
    <row r="991" spans="1:22" x14ac:dyDescent="0.25">
      <c r="A991">
        <v>84297</v>
      </c>
      <c r="B991" t="s">
        <v>15</v>
      </c>
      <c r="C991" s="1">
        <v>25955</v>
      </c>
      <c r="D991">
        <v>45</v>
      </c>
      <c r="E991" t="s">
        <v>11</v>
      </c>
      <c r="F991" t="s">
        <v>12</v>
      </c>
      <c r="G991" s="1">
        <v>41767</v>
      </c>
      <c r="H991">
        <v>43</v>
      </c>
      <c r="I991">
        <v>2</v>
      </c>
      <c r="J991">
        <v>0</v>
      </c>
      <c r="K991">
        <v>0</v>
      </c>
      <c r="L991">
        <f>VLOOKUP(A991,absolute_report_3369!$A$2:$E$3370,2,FALSE)</f>
        <v>875</v>
      </c>
      <c r="M991">
        <f>VLOOKUP(A991,absolute_report_3369!$A$2:$E$3370,3,FALSE)</f>
        <v>16</v>
      </c>
      <c r="N991">
        <f>VLOOKUP(A991,absolute_report_3369!$A$2:$E$3370,4,FALSE)</f>
        <v>11</v>
      </c>
      <c r="O991">
        <f>VLOOKUP(A991,absolute_report_3369!$A$2:$E$3370,5,FALSE)</f>
        <v>3</v>
      </c>
      <c r="P991" t="str">
        <f>VLOOKUP(A991,Clusters_2843!$A$1:$B$2844,2,FALSE)</f>
        <v>estable</v>
      </c>
      <c r="Q991" s="3">
        <f>VLOOKUP(A991,delay_hba1c_2843!$A$2:$B$2844,2,FALSE)</f>
        <v>0</v>
      </c>
      <c r="R991">
        <f>VLOOKUP(A991,delay_hba1c_2843!$A$2:$C$2844,3,FALSE)</f>
        <v>0</v>
      </c>
      <c r="S991" t="str">
        <f>VLOOKUP(A991,retraso_4m_2843!$A$1:$B$2844,2,FALSE)</f>
        <v>SI</v>
      </c>
      <c r="T991" t="str">
        <f>VLOOKUP(A991,retraso_6m_2843!$A$2:$B$2844,2,FALSE)</f>
        <v>SI</v>
      </c>
      <c r="U991">
        <f>VLOOKUP(A991,Inactividad!$A$3:$D$3372,3,FALSE)</f>
        <v>212</v>
      </c>
      <c r="V991">
        <f>VLOOKUP(A991,Inactividad!$A$3:$D$3372,4,FALSE)</f>
        <v>212</v>
      </c>
    </row>
    <row r="992" spans="1:22" hidden="1" x14ac:dyDescent="0.25">
      <c r="A992">
        <v>18762</v>
      </c>
      <c r="B992" t="s">
        <v>15</v>
      </c>
      <c r="C992" s="1">
        <v>20305</v>
      </c>
      <c r="D992">
        <v>61</v>
      </c>
      <c r="E992" t="s">
        <v>11</v>
      </c>
      <c r="F992" t="s">
        <v>12</v>
      </c>
      <c r="G992" s="1">
        <v>38769</v>
      </c>
      <c r="H992">
        <v>51</v>
      </c>
      <c r="I992">
        <v>10</v>
      </c>
      <c r="J992">
        <v>0</v>
      </c>
      <c r="K992">
        <v>3</v>
      </c>
      <c r="L992">
        <f>VLOOKUP(A992,absolute_report_3369!$A$2:$E$3370,2,FALSE)</f>
        <v>1476</v>
      </c>
      <c r="M992">
        <f>VLOOKUP(A992,absolute_report_3369!$A$2:$E$3370,3,FALSE)</f>
        <v>50</v>
      </c>
      <c r="N992">
        <f>VLOOKUP(A992,absolute_report_3369!$A$2:$E$3370,4,FALSE)</f>
        <v>32</v>
      </c>
      <c r="O992">
        <f>VLOOKUP(A992,absolute_report_3369!$A$2:$E$3370,5,FALSE)</f>
        <v>5</v>
      </c>
      <c r="P992" t="str">
        <f>VLOOKUP(A992,Clusters_2843!$A$1:$B$2844,2,FALSE)</f>
        <v>Muy_inestable</v>
      </c>
      <c r="Q992" s="3">
        <f>VLOOKUP(A992,delay_hba1c_2843!$A$2:$B$2844,2,FALSE)</f>
        <v>196.7391304347826</v>
      </c>
      <c r="R992">
        <f>VLOOKUP(A992,delay_hba1c_2843!$A$2:$C$2844,3,FALSE)</f>
        <v>101.8</v>
      </c>
      <c r="S992" t="str">
        <f>VLOOKUP(A992,retraso_4m_2843!$A$1:$B$2844,2,FALSE)</f>
        <v>NO</v>
      </c>
      <c r="T992" t="str">
        <f>VLOOKUP(A992,retraso_6m_2843!$A$2:$B$2844,2,FALSE)</f>
        <v>SI</v>
      </c>
      <c r="U992">
        <f>VLOOKUP(A992,Inactividad!$A$3:$D$3372,3,FALSE)</f>
        <v>253</v>
      </c>
      <c r="V992">
        <f>VLOOKUP(A992,Inactividad!$A$3:$D$3372,4,FALSE)</f>
        <v>265</v>
      </c>
    </row>
    <row r="993" spans="1:22" hidden="1" x14ac:dyDescent="0.25">
      <c r="A993">
        <v>3127</v>
      </c>
      <c r="B993" t="s">
        <v>10</v>
      </c>
      <c r="C993" s="1">
        <v>13504</v>
      </c>
      <c r="D993">
        <v>80</v>
      </c>
      <c r="E993" t="s">
        <v>11</v>
      </c>
      <c r="F993" t="s">
        <v>12</v>
      </c>
      <c r="G993" s="1">
        <v>38139</v>
      </c>
      <c r="H993">
        <v>68</v>
      </c>
      <c r="I993">
        <v>12</v>
      </c>
      <c r="J993">
        <v>0</v>
      </c>
      <c r="K993">
        <v>2</v>
      </c>
      <c r="L993">
        <f>VLOOKUP(A993,absolute_report_3369!$A$2:$E$3370,2,FALSE)</f>
        <v>1638</v>
      </c>
      <c r="M993">
        <f>VLOOKUP(A993,absolute_report_3369!$A$2:$E$3370,3,FALSE)</f>
        <v>83</v>
      </c>
      <c r="N993">
        <f>VLOOKUP(A993,absolute_report_3369!$A$2:$E$3370,4,FALSE)</f>
        <v>54</v>
      </c>
      <c r="O993">
        <f>VLOOKUP(A993,absolute_report_3369!$A$2:$E$3370,5,FALSE)</f>
        <v>7</v>
      </c>
      <c r="P993" t="str">
        <f>VLOOKUP(A993,Clusters_2843!$A$1:$B$2844,2,FALSE)</f>
        <v>mejora</v>
      </c>
      <c r="Q993" s="3">
        <f>VLOOKUP(A993,delay_hba1c_2843!$A$2:$B$2844,2,FALSE)</f>
        <v>253.2608695652174</v>
      </c>
      <c r="R993">
        <f>VLOOKUP(A993,delay_hba1c_2843!$A$2:$C$2844,3,FALSE)</f>
        <v>122.6</v>
      </c>
      <c r="S993" t="str">
        <f>VLOOKUP(A993,retraso_4m_2843!$A$1:$B$2844,2,FALSE)</f>
        <v>NO</v>
      </c>
      <c r="T993" t="str">
        <f>VLOOKUP(A993,retraso_6m_2843!$A$2:$B$2844,2,FALSE)</f>
        <v>NO</v>
      </c>
      <c r="U993">
        <f>VLOOKUP(A993,Inactividad!$A$3:$D$3372,3,FALSE)</f>
        <v>586</v>
      </c>
      <c r="V993">
        <f>VLOOKUP(A993,Inactividad!$A$3:$D$3372,4,FALSE)</f>
        <v>167</v>
      </c>
    </row>
    <row r="994" spans="1:22" hidden="1" x14ac:dyDescent="0.25">
      <c r="A994">
        <v>35149</v>
      </c>
      <c r="B994" t="s">
        <v>10</v>
      </c>
      <c r="C994" s="1">
        <v>21527</v>
      </c>
      <c r="D994">
        <v>58</v>
      </c>
      <c r="E994" t="s">
        <v>13</v>
      </c>
      <c r="F994" t="s">
        <v>14</v>
      </c>
      <c r="G994" s="1">
        <v>41307</v>
      </c>
      <c r="H994">
        <v>55</v>
      </c>
      <c r="I994">
        <v>3</v>
      </c>
      <c r="J994">
        <v>0</v>
      </c>
      <c r="K994">
        <v>3</v>
      </c>
      <c r="L994">
        <f>VLOOKUP(A994,absolute_report_3369!$A$2:$E$3370,2,FALSE)</f>
        <v>1374</v>
      </c>
      <c r="M994">
        <f>VLOOKUP(A994,absolute_report_3369!$A$2:$E$3370,3,FALSE)</f>
        <v>73</v>
      </c>
      <c r="N994">
        <f>VLOOKUP(A994,absolute_report_3369!$A$2:$E$3370,4,FALSE)</f>
        <v>22</v>
      </c>
      <c r="O994">
        <f>VLOOKUP(A994,absolute_report_3369!$A$2:$E$3370,5,FALSE)</f>
        <v>3</v>
      </c>
      <c r="P994" t="str">
        <f>VLOOKUP(A994,Clusters_2843!$A$1:$B$2844,2,FALSE)</f>
        <v>estable</v>
      </c>
      <c r="Q994" s="3">
        <f>VLOOKUP(A994,delay_hba1c_2843!$A$2:$B$2844,2,FALSE)</f>
        <v>20.82191780821918</v>
      </c>
      <c r="R994">
        <f>VLOOKUP(A994,delay_hba1c_2843!$A$2:$C$2844,3,FALSE)</f>
        <v>10.4</v>
      </c>
      <c r="S994" t="str">
        <f>VLOOKUP(A994,retraso_4m_2843!$A$1:$B$2844,2,FALSE)</f>
        <v>SI</v>
      </c>
      <c r="T994" t="str">
        <f>VLOOKUP(A994,retraso_6m_2843!$A$2:$B$2844,2,FALSE)</f>
        <v>SI</v>
      </c>
      <c r="U994">
        <f>VLOOKUP(A994,Inactividad!$A$3:$D$3372,3,FALSE)</f>
        <v>300</v>
      </c>
      <c r="V994">
        <f>VLOOKUP(A994,Inactividad!$A$3:$D$3372,4,FALSE)</f>
        <v>151</v>
      </c>
    </row>
    <row r="995" spans="1:22" hidden="1" x14ac:dyDescent="0.25">
      <c r="A995">
        <v>10575</v>
      </c>
      <c r="B995" t="s">
        <v>10</v>
      </c>
      <c r="C995" s="1">
        <v>18965</v>
      </c>
      <c r="D995">
        <v>65</v>
      </c>
      <c r="E995" t="s">
        <v>11</v>
      </c>
      <c r="F995" t="s">
        <v>14</v>
      </c>
      <c r="G995" s="1">
        <v>39185</v>
      </c>
      <c r="H995">
        <v>56</v>
      </c>
      <c r="I995">
        <v>9</v>
      </c>
      <c r="J995">
        <v>1</v>
      </c>
      <c r="K995">
        <v>3</v>
      </c>
      <c r="L995">
        <f>VLOOKUP(A995,absolute_report_3369!$A$2:$E$3370,2,FALSE)</f>
        <v>1598</v>
      </c>
      <c r="M995">
        <f>VLOOKUP(A995,absolute_report_3369!$A$2:$E$3370,3,FALSE)</f>
        <v>120</v>
      </c>
      <c r="N995">
        <f>VLOOKUP(A995,absolute_report_3369!$A$2:$E$3370,4,FALSE)</f>
        <v>44</v>
      </c>
      <c r="O995">
        <f>VLOOKUP(A995,absolute_report_3369!$A$2:$E$3370,5,FALSE)</f>
        <v>8</v>
      </c>
      <c r="P995" t="str">
        <f>VLOOKUP(A995,Clusters_2843!$A$1:$B$2844,2,FALSE)</f>
        <v>Medio_inestable</v>
      </c>
      <c r="Q995" s="3">
        <f>VLOOKUP(A995,delay_hba1c_2843!$A$2:$B$2844,2,FALSE)</f>
        <v>16.393442622950818</v>
      </c>
      <c r="R995">
        <f>VLOOKUP(A995,delay_hba1c_2843!$A$2:$C$2844,3,FALSE)</f>
        <v>2.2999999999999998</v>
      </c>
      <c r="S995" t="str">
        <f>VLOOKUP(A995,retraso_4m_2843!$A$1:$B$2844,2,FALSE)</f>
        <v>SI</v>
      </c>
      <c r="T995" t="str">
        <f>VLOOKUP(A995,retraso_6m_2843!$A$2:$B$2844,2,FALSE)</f>
        <v>SI</v>
      </c>
      <c r="U995">
        <f>VLOOKUP(A995,Inactividad!$A$3:$D$3372,3,FALSE)</f>
        <v>270</v>
      </c>
      <c r="V995">
        <f>VLOOKUP(A995,Inactividad!$A$3:$D$3372,4,FALSE)</f>
        <v>125</v>
      </c>
    </row>
    <row r="996" spans="1:22" hidden="1" x14ac:dyDescent="0.25">
      <c r="A996">
        <v>48184</v>
      </c>
      <c r="B996" t="s">
        <v>10</v>
      </c>
      <c r="C996" s="1">
        <v>22502</v>
      </c>
      <c r="D996">
        <v>55</v>
      </c>
      <c r="E996" t="s">
        <v>16</v>
      </c>
      <c r="F996" t="s">
        <v>12</v>
      </c>
      <c r="G996" s="1">
        <v>39609</v>
      </c>
      <c r="H996">
        <v>47</v>
      </c>
      <c r="I996">
        <v>8</v>
      </c>
      <c r="J996">
        <v>1</v>
      </c>
      <c r="K996">
        <v>3</v>
      </c>
      <c r="L996">
        <f>VLOOKUP(A996,absolute_report_3369!$A$2:$E$3370,2,FALSE)</f>
        <v>1556</v>
      </c>
      <c r="M996">
        <f>VLOOKUP(A996,absolute_report_3369!$A$2:$E$3370,3,FALSE)</f>
        <v>122</v>
      </c>
      <c r="N996">
        <f>VLOOKUP(A996,absolute_report_3369!$A$2:$E$3370,4,FALSE)</f>
        <v>55</v>
      </c>
      <c r="O996">
        <f>VLOOKUP(A996,absolute_report_3369!$A$2:$E$3370,5,FALSE)</f>
        <v>6</v>
      </c>
      <c r="P996" t="str">
        <f>VLOOKUP(A996,Clusters_2843!$A$1:$B$2844,2,FALSE)</f>
        <v>&gt;9</v>
      </c>
      <c r="Q996" s="3">
        <f>VLOOKUP(A996,delay_hba1c_2843!$A$2:$B$2844,2,FALSE)</f>
        <v>644.56521739130437</v>
      </c>
      <c r="R996">
        <f>VLOOKUP(A996,delay_hba1c_2843!$A$2:$C$2844,3,FALSE)</f>
        <v>221.1</v>
      </c>
      <c r="S996" t="str">
        <f>VLOOKUP(A996,retraso_4m_2843!$A$1:$B$2844,2,FALSE)</f>
        <v>NO</v>
      </c>
      <c r="T996" t="str">
        <f>VLOOKUP(A996,retraso_6m_2843!$A$2:$B$2844,2,FALSE)</f>
        <v>NO</v>
      </c>
      <c r="U996">
        <f>VLOOKUP(A996,Inactividad!$A$3:$D$3372,3,FALSE)</f>
        <v>686</v>
      </c>
      <c r="V996">
        <f>VLOOKUP(A996,Inactividad!$A$3:$D$3372,4,FALSE)</f>
        <v>148</v>
      </c>
    </row>
    <row r="997" spans="1:22" hidden="1" x14ac:dyDescent="0.25">
      <c r="A997">
        <v>51539</v>
      </c>
      <c r="B997" t="s">
        <v>15</v>
      </c>
      <c r="C997" s="1">
        <v>15187</v>
      </c>
      <c r="D997">
        <v>75</v>
      </c>
      <c r="E997" t="s">
        <v>16</v>
      </c>
      <c r="F997" t="s">
        <v>12</v>
      </c>
      <c r="G997" s="1">
        <v>39275</v>
      </c>
      <c r="H997">
        <v>66</v>
      </c>
      <c r="I997">
        <v>9</v>
      </c>
      <c r="J997">
        <v>3</v>
      </c>
      <c r="K997">
        <v>3</v>
      </c>
      <c r="L997">
        <f>VLOOKUP(A997,absolute_report_3369!$A$2:$E$3370,2,FALSE)</f>
        <v>1591</v>
      </c>
      <c r="M997">
        <f>VLOOKUP(A997,absolute_report_3369!$A$2:$E$3370,3,FALSE)</f>
        <v>118</v>
      </c>
      <c r="N997">
        <f>VLOOKUP(A997,absolute_report_3369!$A$2:$E$3370,4,FALSE)</f>
        <v>55</v>
      </c>
      <c r="O997">
        <f>VLOOKUP(A997,absolute_report_3369!$A$2:$E$3370,5,FALSE)</f>
        <v>9</v>
      </c>
      <c r="P997" t="str">
        <f>VLOOKUP(A997,Clusters_2843!$A$1:$B$2844,2,FALSE)</f>
        <v>Muy_inestable</v>
      </c>
      <c r="Q997" s="3">
        <f>VLOOKUP(A997,delay_hba1c_2843!$A$2:$B$2844,2,FALSE)</f>
        <v>67.213114754098356</v>
      </c>
      <c r="R997">
        <f>VLOOKUP(A997,delay_hba1c_2843!$A$2:$C$2844,3,FALSE)</f>
        <v>16.2</v>
      </c>
      <c r="S997" t="str">
        <f>VLOOKUP(A997,retraso_4m_2843!$A$1:$B$2844,2,FALSE)</f>
        <v>NO</v>
      </c>
      <c r="T997" t="str">
        <f>VLOOKUP(A997,retraso_6m_2843!$A$2:$B$2844,2,FALSE)</f>
        <v>SI</v>
      </c>
      <c r="U997">
        <f>VLOOKUP(A997,Inactividad!$A$3:$D$3372,3,FALSE)</f>
        <v>213</v>
      </c>
      <c r="V997">
        <f>VLOOKUP(A997,Inactividad!$A$3:$D$3372,4,FALSE)</f>
        <v>133</v>
      </c>
    </row>
    <row r="998" spans="1:22" hidden="1" x14ac:dyDescent="0.25">
      <c r="A998">
        <v>125268</v>
      </c>
      <c r="B998" t="s">
        <v>10</v>
      </c>
      <c r="C998" s="1">
        <v>20867</v>
      </c>
      <c r="D998">
        <v>59</v>
      </c>
      <c r="E998" t="s">
        <v>13</v>
      </c>
      <c r="F998" t="s">
        <v>14</v>
      </c>
      <c r="G998" s="1">
        <v>42388</v>
      </c>
      <c r="H998">
        <v>59</v>
      </c>
      <c r="I998">
        <v>0</v>
      </c>
      <c r="J998">
        <v>2</v>
      </c>
      <c r="K998">
        <v>1</v>
      </c>
      <c r="L998">
        <f>VLOOKUP(A998,absolute_report_3369!$A$2:$E$3370,2,FALSE)</f>
        <v>272</v>
      </c>
      <c r="M998">
        <f>VLOOKUP(A998,absolute_report_3369!$A$2:$E$3370,3,FALSE)</f>
        <v>36</v>
      </c>
      <c r="N998">
        <f>VLOOKUP(A998,absolute_report_3369!$A$2:$E$3370,4,FALSE)</f>
        <v>26</v>
      </c>
      <c r="O998">
        <f>VLOOKUP(A998,absolute_report_3369!$A$2:$E$3370,5,FALSE)</f>
        <v>3</v>
      </c>
      <c r="P998" t="str">
        <f>VLOOKUP(A998,Clusters_2843!$A$1:$B$2844,2,FALSE)</f>
        <v>mejora</v>
      </c>
      <c r="Q998" s="3">
        <f>VLOOKUP(A998,delay_hba1c_2843!$A$2:$B$2844,2,FALSE)</f>
        <v>0</v>
      </c>
      <c r="R998">
        <f>VLOOKUP(A998,delay_hba1c_2843!$A$2:$C$2844,3,FALSE)</f>
        <v>0</v>
      </c>
      <c r="S998" t="str">
        <f>VLOOKUP(A998,retraso_4m_2843!$A$1:$B$2844,2,FALSE)</f>
        <v>SI</v>
      </c>
      <c r="T998" t="str">
        <f>VLOOKUP(A998,retraso_6m_2843!$A$2:$B$2844,2,FALSE)</f>
        <v>SI</v>
      </c>
      <c r="U998">
        <f>VLOOKUP(A998,Inactividad!$A$3:$D$3372,3,FALSE)</f>
        <v>85</v>
      </c>
      <c r="V998">
        <f>VLOOKUP(A998,Inactividad!$A$3:$D$3372,4,FALSE)</f>
        <v>69</v>
      </c>
    </row>
    <row r="999" spans="1:22" hidden="1" x14ac:dyDescent="0.25">
      <c r="A999">
        <v>84309</v>
      </c>
      <c r="B999" t="s">
        <v>15</v>
      </c>
      <c r="C999" s="1">
        <v>18053</v>
      </c>
      <c r="D999">
        <v>67</v>
      </c>
      <c r="E999" t="s">
        <v>16</v>
      </c>
      <c r="F999" t="s">
        <v>14</v>
      </c>
      <c r="G999" s="1">
        <v>39687</v>
      </c>
      <c r="H999">
        <v>59</v>
      </c>
      <c r="I999">
        <v>8</v>
      </c>
      <c r="J999">
        <v>5</v>
      </c>
      <c r="K999">
        <v>1</v>
      </c>
      <c r="L999">
        <f>VLOOKUP(A999,absolute_report_3369!$A$2:$E$3370,2,FALSE)</f>
        <v>1631</v>
      </c>
      <c r="M999">
        <f>VLOOKUP(A999,absolute_report_3369!$A$2:$E$3370,3,FALSE)</f>
        <v>221</v>
      </c>
      <c r="N999">
        <f>VLOOKUP(A999,absolute_report_3369!$A$2:$E$3370,4,FALSE)</f>
        <v>167</v>
      </c>
      <c r="O999">
        <f>VLOOKUP(A999,absolute_report_3369!$A$2:$E$3370,5,FALSE)</f>
        <v>5</v>
      </c>
      <c r="P999" t="str">
        <f>VLOOKUP(A999,Clusters_2843!$A$1:$B$2844,2,FALSE)</f>
        <v>Muy_inestable</v>
      </c>
      <c r="Q999" s="3">
        <f>VLOOKUP(A999,delay_hba1c_2843!$A$2:$B$2844,2,FALSE)</f>
        <v>34.794520547945204</v>
      </c>
      <c r="R999">
        <f>VLOOKUP(A999,delay_hba1c_2843!$A$2:$C$2844,3,FALSE)</f>
        <v>8.6999999999999993</v>
      </c>
      <c r="S999" t="str">
        <f>VLOOKUP(A999,retraso_4m_2843!$A$1:$B$2844,2,FALSE)</f>
        <v>NO</v>
      </c>
      <c r="T999" t="str">
        <f>VLOOKUP(A999,retraso_6m_2843!$A$2:$B$2844,2,FALSE)</f>
        <v>SI</v>
      </c>
      <c r="U999">
        <f>VLOOKUP(A999,Inactividad!$A$3:$D$3372,3,FALSE)</f>
        <v>512</v>
      </c>
      <c r="V999">
        <f>VLOOKUP(A999,Inactividad!$A$3:$D$3372,4,FALSE)</f>
        <v>400</v>
      </c>
    </row>
    <row r="1000" spans="1:22" hidden="1" x14ac:dyDescent="0.25">
      <c r="A1000">
        <v>2391</v>
      </c>
      <c r="B1000" t="s">
        <v>15</v>
      </c>
      <c r="C1000" s="1">
        <v>6771</v>
      </c>
      <c r="D1000">
        <v>98</v>
      </c>
      <c r="E1000" t="s">
        <v>11</v>
      </c>
      <c r="F1000" t="s">
        <v>14</v>
      </c>
      <c r="G1000" s="1">
        <v>38107</v>
      </c>
      <c r="H1000">
        <v>86</v>
      </c>
      <c r="I1000">
        <v>12</v>
      </c>
      <c r="J1000">
        <v>0</v>
      </c>
      <c r="K1000">
        <v>2</v>
      </c>
      <c r="L1000">
        <f>VLOOKUP(A1000,absolute_report_3369!$A$2:$E$3370,2,FALSE)</f>
        <v>1015</v>
      </c>
      <c r="M1000">
        <f>VLOOKUP(A1000,absolute_report_3369!$A$2:$E$3370,3,FALSE)</f>
        <v>18</v>
      </c>
      <c r="N1000">
        <f>VLOOKUP(A1000,absolute_report_3369!$A$2:$E$3370,4,FALSE)</f>
        <v>15</v>
      </c>
      <c r="O1000">
        <f>VLOOKUP(A1000,absolute_report_3369!$A$2:$E$3370,5,FALSE)</f>
        <v>1</v>
      </c>
      <c r="P1000" t="e">
        <f>VLOOKUP(A1000,Clusters_2843!$A$1:$B$2844,2,FALSE)</f>
        <v>#N/A</v>
      </c>
      <c r="Q1000">
        <v>-1</v>
      </c>
      <c r="R1000">
        <v>-1</v>
      </c>
      <c r="S1000" t="e">
        <f>VLOOKUP(A1000,retraso_4m_2843!$A$1:$B$2844,2,FALSE)</f>
        <v>#N/A</v>
      </c>
      <c r="T1000" t="e">
        <f>VLOOKUP(A1000,retraso_6m_2843!$A$2:$B$2844,2,FALSE)</f>
        <v>#N/A</v>
      </c>
      <c r="U1000">
        <f>VLOOKUP(A1000,Inactividad!$A$3:$D$3372,3,FALSE)</f>
        <v>-1</v>
      </c>
      <c r="V1000">
        <f>VLOOKUP(A1000,Inactividad!$A$3:$D$3372,4,FALSE)</f>
        <v>848</v>
      </c>
    </row>
    <row r="1001" spans="1:22" hidden="1" x14ac:dyDescent="0.25">
      <c r="A1001">
        <v>26968</v>
      </c>
      <c r="B1001" t="s">
        <v>10</v>
      </c>
      <c r="C1001" s="1">
        <v>27256</v>
      </c>
      <c r="D1001">
        <v>42</v>
      </c>
      <c r="E1001" t="s">
        <v>11</v>
      </c>
      <c r="F1001" t="s">
        <v>12</v>
      </c>
      <c r="G1001" s="1">
        <v>38950</v>
      </c>
      <c r="H1001">
        <v>32</v>
      </c>
      <c r="I1001">
        <v>10</v>
      </c>
      <c r="J1001">
        <v>2</v>
      </c>
      <c r="K1001">
        <v>3</v>
      </c>
      <c r="L1001">
        <f>VLOOKUP(A1001,absolute_report_3369!$A$2:$E$3370,2,FALSE)</f>
        <v>1531</v>
      </c>
      <c r="M1001">
        <f>VLOOKUP(A1001,absolute_report_3369!$A$2:$E$3370,3,FALSE)</f>
        <v>125</v>
      </c>
      <c r="N1001">
        <f>VLOOKUP(A1001,absolute_report_3369!$A$2:$E$3370,4,FALSE)</f>
        <v>79</v>
      </c>
      <c r="O1001">
        <f>VLOOKUP(A1001,absolute_report_3369!$A$2:$E$3370,5,FALSE)</f>
        <v>6</v>
      </c>
      <c r="P1001" t="str">
        <f>VLOOKUP(A1001,Clusters_2843!$A$1:$B$2844,2,FALSE)</f>
        <v>mejora</v>
      </c>
      <c r="Q1001" s="3">
        <f>VLOOKUP(A1001,delay_hba1c_2843!$A$2:$B$2844,2,FALSE)</f>
        <v>320.6521739130435</v>
      </c>
      <c r="R1001">
        <f>VLOOKUP(A1001,delay_hba1c_2843!$A$2:$C$2844,3,FALSE)</f>
        <v>90</v>
      </c>
      <c r="S1001" t="str">
        <f>VLOOKUP(A1001,retraso_4m_2843!$A$1:$B$2844,2,FALSE)</f>
        <v>NO</v>
      </c>
      <c r="T1001" t="str">
        <f>VLOOKUP(A1001,retraso_6m_2843!$A$2:$B$2844,2,FALSE)</f>
        <v>NO</v>
      </c>
      <c r="U1001">
        <f>VLOOKUP(A1001,Inactividad!$A$3:$D$3372,3,FALSE)</f>
        <v>455</v>
      </c>
      <c r="V1001">
        <f>VLOOKUP(A1001,Inactividad!$A$3:$D$3372,4,FALSE)</f>
        <v>207</v>
      </c>
    </row>
    <row r="1002" spans="1:22" x14ac:dyDescent="0.25">
      <c r="A1002">
        <v>63204</v>
      </c>
      <c r="B1002" t="s">
        <v>10</v>
      </c>
      <c r="C1002" s="1">
        <v>18444</v>
      </c>
      <c r="D1002">
        <v>66</v>
      </c>
      <c r="E1002" t="s">
        <v>16</v>
      </c>
      <c r="F1002" t="s">
        <v>14</v>
      </c>
      <c r="G1002" s="1">
        <v>40227</v>
      </c>
      <c r="H1002">
        <v>60</v>
      </c>
      <c r="I1002">
        <v>6</v>
      </c>
      <c r="J1002">
        <v>0</v>
      </c>
      <c r="K1002">
        <v>0</v>
      </c>
      <c r="L1002">
        <f>VLOOKUP(A1002,absolute_report_3369!$A$2:$E$3370,2,FALSE)</f>
        <v>1546</v>
      </c>
      <c r="M1002">
        <f>VLOOKUP(A1002,absolute_report_3369!$A$2:$E$3370,3,FALSE)</f>
        <v>62</v>
      </c>
      <c r="N1002">
        <f>VLOOKUP(A1002,absolute_report_3369!$A$2:$E$3370,4,FALSE)</f>
        <v>24</v>
      </c>
      <c r="O1002">
        <f>VLOOKUP(A1002,absolute_report_3369!$A$2:$E$3370,5,FALSE)</f>
        <v>6</v>
      </c>
      <c r="P1002" t="str">
        <f>VLOOKUP(A1002,Clusters_2843!$A$1:$B$2844,2,FALSE)</f>
        <v>estable</v>
      </c>
      <c r="Q1002" s="3">
        <f>VLOOKUP(A1002,delay_hba1c_2843!$A$2:$B$2844,2,FALSE)</f>
        <v>0</v>
      </c>
      <c r="R1002">
        <f>VLOOKUP(A1002,delay_hba1c_2843!$A$2:$C$2844,3,FALSE)</f>
        <v>0</v>
      </c>
      <c r="S1002" t="str">
        <f>VLOOKUP(A1002,retraso_4m_2843!$A$1:$B$2844,2,FALSE)</f>
        <v>SI</v>
      </c>
      <c r="T1002" t="str">
        <f>VLOOKUP(A1002,retraso_6m_2843!$A$2:$B$2844,2,FALSE)</f>
        <v>SI</v>
      </c>
      <c r="U1002">
        <f>VLOOKUP(A1002,Inactividad!$A$3:$D$3372,3,FALSE)</f>
        <v>193</v>
      </c>
      <c r="V1002">
        <f>VLOOKUP(A1002,Inactividad!$A$3:$D$3372,4,FALSE)</f>
        <v>174</v>
      </c>
    </row>
    <row r="1003" spans="1:22" hidden="1" x14ac:dyDescent="0.25">
      <c r="A1003">
        <v>117085</v>
      </c>
      <c r="B1003" t="s">
        <v>10</v>
      </c>
      <c r="C1003" s="1">
        <v>17159</v>
      </c>
      <c r="D1003">
        <v>70</v>
      </c>
      <c r="E1003" t="s">
        <v>11</v>
      </c>
      <c r="F1003" t="s">
        <v>14</v>
      </c>
      <c r="G1003" s="1">
        <v>41730</v>
      </c>
      <c r="H1003">
        <v>68</v>
      </c>
      <c r="I1003">
        <v>2</v>
      </c>
      <c r="J1003">
        <v>2</v>
      </c>
      <c r="K1003">
        <v>0</v>
      </c>
      <c r="L1003">
        <f>VLOOKUP(A1003,absolute_report_3369!$A$2:$E$3370,2,FALSE)</f>
        <v>904</v>
      </c>
      <c r="M1003">
        <f>VLOOKUP(A1003,absolute_report_3369!$A$2:$E$3370,3,FALSE)</f>
        <v>55</v>
      </c>
      <c r="N1003">
        <f>VLOOKUP(A1003,absolute_report_3369!$A$2:$E$3370,4,FALSE)</f>
        <v>36</v>
      </c>
      <c r="O1003">
        <f>VLOOKUP(A1003,absolute_report_3369!$A$2:$E$3370,5,FALSE)</f>
        <v>5</v>
      </c>
      <c r="P1003" t="str">
        <f>VLOOKUP(A1003,Clusters_2843!$A$1:$B$2844,2,FALSE)</f>
        <v>Muy_inestable</v>
      </c>
      <c r="Q1003" s="3">
        <f>VLOOKUP(A1003,delay_hba1c_2843!$A$2:$B$2844,2,FALSE)</f>
        <v>214.13043478260869</v>
      </c>
      <c r="R1003">
        <f>VLOOKUP(A1003,delay_hba1c_2843!$A$2:$C$2844,3,FALSE)</f>
        <v>78.400000000000006</v>
      </c>
      <c r="S1003" t="str">
        <f>VLOOKUP(A1003,retraso_4m_2843!$A$1:$B$2844,2,FALSE)</f>
        <v>NO</v>
      </c>
      <c r="T1003" t="str">
        <f>VLOOKUP(A1003,retraso_6m_2843!$A$2:$B$2844,2,FALSE)</f>
        <v>NO</v>
      </c>
      <c r="U1003">
        <f>VLOOKUP(A1003,Inactividad!$A$3:$D$3372,3,FALSE)</f>
        <v>278</v>
      </c>
      <c r="V1003">
        <f>VLOOKUP(A1003,Inactividad!$A$3:$D$3372,4,FALSE)</f>
        <v>117</v>
      </c>
    </row>
    <row r="1004" spans="1:22" hidden="1" x14ac:dyDescent="0.25">
      <c r="A1004">
        <v>100705</v>
      </c>
      <c r="B1004" t="s">
        <v>15</v>
      </c>
      <c r="C1004" s="1">
        <v>29090</v>
      </c>
      <c r="D1004">
        <v>37</v>
      </c>
      <c r="E1004" t="s">
        <v>11</v>
      </c>
      <c r="F1004" t="s">
        <v>14</v>
      </c>
      <c r="G1004" s="1">
        <v>40647</v>
      </c>
      <c r="H1004">
        <v>32</v>
      </c>
      <c r="I1004">
        <v>5</v>
      </c>
      <c r="J1004">
        <v>0</v>
      </c>
      <c r="K1004">
        <v>0</v>
      </c>
      <c r="L1004">
        <f>VLOOKUP(A1004,absolute_report_3369!$A$2:$E$3370,2,FALSE)</f>
        <v>1621</v>
      </c>
      <c r="M1004">
        <f>VLOOKUP(A1004,absolute_report_3369!$A$2:$E$3370,3,FALSE)</f>
        <v>27</v>
      </c>
      <c r="N1004">
        <f>VLOOKUP(A1004,absolute_report_3369!$A$2:$E$3370,4,FALSE)</f>
        <v>17</v>
      </c>
      <c r="O1004">
        <f>VLOOKUP(A1004,absolute_report_3369!$A$2:$E$3370,5,FALSE)</f>
        <v>2</v>
      </c>
      <c r="P1004" t="str">
        <f>VLOOKUP(A1004,Clusters_2843!$A$1:$B$2844,2,FALSE)</f>
        <v>&gt;9</v>
      </c>
      <c r="Q1004" s="3">
        <f>VLOOKUP(A1004,delay_hba1c_2843!$A$2:$B$2844,2,FALSE)</f>
        <v>1148.9130434782608</v>
      </c>
      <c r="R1004">
        <f>VLOOKUP(A1004,delay_hba1c_2843!$A$2:$C$2844,3,FALSE)</f>
        <v>1148.9000000000001</v>
      </c>
      <c r="S1004" t="str">
        <f>VLOOKUP(A1004,retraso_4m_2843!$A$1:$B$2844,2,FALSE)</f>
        <v>NO</v>
      </c>
      <c r="T1004" t="str">
        <f>VLOOKUP(A1004,retraso_6m_2843!$A$2:$B$2844,2,FALSE)</f>
        <v>NO</v>
      </c>
      <c r="U1004">
        <f>VLOOKUP(A1004,Inactividad!$A$3:$D$3372,3,FALSE)</f>
        <v>1146</v>
      </c>
      <c r="V1004">
        <f>VLOOKUP(A1004,Inactividad!$A$3:$D$3372,4,FALSE)</f>
        <v>449</v>
      </c>
    </row>
    <row r="1005" spans="1:22" hidden="1" x14ac:dyDescent="0.25">
      <c r="A1005">
        <v>35177</v>
      </c>
      <c r="B1005" t="s">
        <v>10</v>
      </c>
      <c r="C1005" s="1">
        <v>19131</v>
      </c>
      <c r="D1005">
        <v>64</v>
      </c>
      <c r="E1005" t="s">
        <v>13</v>
      </c>
      <c r="F1005" t="s">
        <v>14</v>
      </c>
      <c r="G1005" s="1">
        <v>39001</v>
      </c>
      <c r="H1005">
        <v>54</v>
      </c>
      <c r="I1005">
        <v>10</v>
      </c>
      <c r="J1005">
        <v>0</v>
      </c>
      <c r="K1005">
        <v>3</v>
      </c>
      <c r="L1005">
        <f>VLOOKUP(A1005,absolute_report_3369!$A$2:$E$3370,2,FALSE)</f>
        <v>821</v>
      </c>
      <c r="M1005">
        <f>VLOOKUP(A1005,absolute_report_3369!$A$2:$E$3370,3,FALSE)</f>
        <v>35</v>
      </c>
      <c r="N1005">
        <f>VLOOKUP(A1005,absolute_report_3369!$A$2:$E$3370,4,FALSE)</f>
        <v>13</v>
      </c>
      <c r="O1005">
        <f>VLOOKUP(A1005,absolute_report_3369!$A$2:$E$3370,5,FALSE)</f>
        <v>1</v>
      </c>
      <c r="P1005" t="e">
        <f>VLOOKUP(A1005,Clusters_2843!$A$1:$B$2844,2,FALSE)</f>
        <v>#N/A</v>
      </c>
      <c r="Q1005">
        <v>-1</v>
      </c>
      <c r="R1005">
        <v>-1</v>
      </c>
      <c r="S1005" t="e">
        <f>VLOOKUP(A1005,retraso_4m_2843!$A$1:$B$2844,2,FALSE)</f>
        <v>#N/A</v>
      </c>
      <c r="T1005" t="e">
        <f>VLOOKUP(A1005,retraso_6m_2843!$A$2:$B$2844,2,FALSE)</f>
        <v>#N/A</v>
      </c>
      <c r="U1005">
        <f>VLOOKUP(A1005,Inactividad!$A$3:$D$3372,3,FALSE)</f>
        <v>9</v>
      </c>
      <c r="V1005">
        <f>VLOOKUP(A1005,Inactividad!$A$3:$D$3372,4,FALSE)</f>
        <v>328</v>
      </c>
    </row>
    <row r="1006" spans="1:22" hidden="1" x14ac:dyDescent="0.25">
      <c r="A1006">
        <v>4498</v>
      </c>
      <c r="B1006" t="s">
        <v>10</v>
      </c>
      <c r="C1006" s="1">
        <v>11611</v>
      </c>
      <c r="D1006">
        <v>85</v>
      </c>
      <c r="E1006" t="s">
        <v>11</v>
      </c>
      <c r="F1006" t="s">
        <v>12</v>
      </c>
      <c r="G1006" s="1">
        <v>39527</v>
      </c>
      <c r="H1006">
        <v>77</v>
      </c>
      <c r="I1006">
        <v>8</v>
      </c>
      <c r="J1006">
        <v>2</v>
      </c>
      <c r="K1006">
        <v>2</v>
      </c>
      <c r="L1006">
        <f>VLOOKUP(A1006,absolute_report_3369!$A$2:$E$3370,2,FALSE)</f>
        <v>1613</v>
      </c>
      <c r="M1006">
        <f>VLOOKUP(A1006,absolute_report_3369!$A$2:$E$3370,3,FALSE)</f>
        <v>80</v>
      </c>
      <c r="N1006">
        <f>VLOOKUP(A1006,absolute_report_3369!$A$2:$E$3370,4,FALSE)</f>
        <v>69</v>
      </c>
      <c r="O1006">
        <f>VLOOKUP(A1006,absolute_report_3369!$A$2:$E$3370,5,FALSE)</f>
        <v>5</v>
      </c>
      <c r="P1006" t="str">
        <f>VLOOKUP(A1006,Clusters_2843!$A$1:$B$2844,2,FALSE)</f>
        <v>empeora</v>
      </c>
      <c r="Q1006" s="3">
        <f>VLOOKUP(A1006,delay_hba1c_2843!$A$2:$B$2844,2,FALSE)</f>
        <v>73.224043715846989</v>
      </c>
      <c r="R1006">
        <f>VLOOKUP(A1006,delay_hba1c_2843!$A$2:$C$2844,3,FALSE)</f>
        <v>36.700000000000003</v>
      </c>
      <c r="S1006" t="str">
        <f>VLOOKUP(A1006,retraso_4m_2843!$A$1:$B$2844,2,FALSE)</f>
        <v>NO</v>
      </c>
      <c r="T1006" t="str">
        <f>VLOOKUP(A1006,retraso_6m_2843!$A$2:$B$2844,2,FALSE)</f>
        <v>SI</v>
      </c>
      <c r="U1006">
        <f>VLOOKUP(A1006,Inactividad!$A$3:$D$3372,3,FALSE)</f>
        <v>684</v>
      </c>
      <c r="V1006">
        <f>VLOOKUP(A1006,Inactividad!$A$3:$D$3372,4,FALSE)</f>
        <v>65</v>
      </c>
    </row>
    <row r="1007" spans="1:22" hidden="1" x14ac:dyDescent="0.25">
      <c r="A1007">
        <v>2414</v>
      </c>
      <c r="B1007" t="s">
        <v>15</v>
      </c>
      <c r="C1007" s="1">
        <v>18080</v>
      </c>
      <c r="D1007">
        <v>67</v>
      </c>
      <c r="E1007" t="s">
        <v>11</v>
      </c>
      <c r="F1007" t="s">
        <v>14</v>
      </c>
      <c r="G1007" s="1">
        <v>38205</v>
      </c>
      <c r="H1007">
        <v>55</v>
      </c>
      <c r="I1007">
        <v>12</v>
      </c>
      <c r="J1007">
        <v>3</v>
      </c>
      <c r="K1007">
        <v>1</v>
      </c>
      <c r="L1007">
        <f>VLOOKUP(A1007,absolute_report_3369!$A$2:$E$3370,2,FALSE)</f>
        <v>1595</v>
      </c>
      <c r="M1007">
        <f>VLOOKUP(A1007,absolute_report_3369!$A$2:$E$3370,3,FALSE)</f>
        <v>76</v>
      </c>
      <c r="N1007">
        <f>VLOOKUP(A1007,absolute_report_3369!$A$2:$E$3370,4,FALSE)</f>
        <v>54</v>
      </c>
      <c r="O1007">
        <f>VLOOKUP(A1007,absolute_report_3369!$A$2:$E$3370,5,FALSE)</f>
        <v>6</v>
      </c>
      <c r="P1007" t="str">
        <f>VLOOKUP(A1007,Clusters_2843!$A$1:$B$2844,2,FALSE)</f>
        <v>Muy_inestable</v>
      </c>
      <c r="Q1007" s="3">
        <f>VLOOKUP(A1007,delay_hba1c_2843!$A$2:$B$2844,2,FALSE)</f>
        <v>293.47826086956519</v>
      </c>
      <c r="R1007">
        <f>VLOOKUP(A1007,delay_hba1c_2843!$A$2:$C$2844,3,FALSE)</f>
        <v>127.3</v>
      </c>
      <c r="S1007" t="str">
        <f>VLOOKUP(A1007,retraso_4m_2843!$A$1:$B$2844,2,FALSE)</f>
        <v>NO</v>
      </c>
      <c r="T1007" t="str">
        <f>VLOOKUP(A1007,retraso_6m_2843!$A$2:$B$2844,2,FALSE)</f>
        <v>NO</v>
      </c>
      <c r="U1007">
        <f>VLOOKUP(A1007,Inactividad!$A$3:$D$3372,3,FALSE)</f>
        <v>337</v>
      </c>
      <c r="V1007">
        <f>VLOOKUP(A1007,Inactividad!$A$3:$D$3372,4,FALSE)</f>
        <v>307</v>
      </c>
    </row>
    <row r="1008" spans="1:22" hidden="1" x14ac:dyDescent="0.25">
      <c r="A1008">
        <v>26992</v>
      </c>
      <c r="B1008" t="s">
        <v>15</v>
      </c>
      <c r="C1008" s="1">
        <v>23158</v>
      </c>
      <c r="D1008">
        <v>53</v>
      </c>
      <c r="E1008" t="s">
        <v>11</v>
      </c>
      <c r="F1008" t="s">
        <v>12</v>
      </c>
      <c r="G1008" s="1">
        <v>39415</v>
      </c>
      <c r="H1008">
        <v>44</v>
      </c>
      <c r="I1008">
        <v>9</v>
      </c>
      <c r="J1008">
        <v>0</v>
      </c>
      <c r="K1008">
        <v>1</v>
      </c>
      <c r="L1008">
        <f>VLOOKUP(A1008,absolute_report_3369!$A$2:$E$3370,2,FALSE)</f>
        <v>1281</v>
      </c>
      <c r="M1008">
        <f>VLOOKUP(A1008,absolute_report_3369!$A$2:$E$3370,3,FALSE)</f>
        <v>18</v>
      </c>
      <c r="N1008">
        <f>VLOOKUP(A1008,absolute_report_3369!$A$2:$E$3370,4,FALSE)</f>
        <v>10</v>
      </c>
      <c r="O1008">
        <f>VLOOKUP(A1008,absolute_report_3369!$A$2:$E$3370,5,FALSE)</f>
        <v>3</v>
      </c>
      <c r="P1008" t="str">
        <f>VLOOKUP(A1008,Clusters_2843!$A$1:$B$2844,2,FALSE)</f>
        <v>Muy_inestable</v>
      </c>
      <c r="Q1008" s="3">
        <f>VLOOKUP(A1008,delay_hba1c_2843!$A$2:$B$2844,2,FALSE)</f>
        <v>28.260869565217391</v>
      </c>
      <c r="R1008">
        <f>VLOOKUP(A1008,delay_hba1c_2843!$A$2:$C$2844,3,FALSE)</f>
        <v>14.1</v>
      </c>
      <c r="S1008" t="str">
        <f>VLOOKUP(A1008,retraso_4m_2843!$A$1:$B$2844,2,FALSE)</f>
        <v>SI</v>
      </c>
      <c r="T1008" t="str">
        <f>VLOOKUP(A1008,retraso_6m_2843!$A$2:$B$2844,2,FALSE)</f>
        <v>SI</v>
      </c>
      <c r="U1008">
        <f>VLOOKUP(A1008,Inactividad!$A$3:$D$3372,3,FALSE)</f>
        <v>475</v>
      </c>
      <c r="V1008">
        <f>VLOOKUP(A1008,Inactividad!$A$3:$D$3372,4,FALSE)</f>
        <v>531</v>
      </c>
    </row>
    <row r="1009" spans="1:22" hidden="1" x14ac:dyDescent="0.25">
      <c r="A1009">
        <v>10609</v>
      </c>
      <c r="B1009" t="s">
        <v>10</v>
      </c>
      <c r="C1009" s="1">
        <v>9260</v>
      </c>
      <c r="D1009">
        <v>91</v>
      </c>
      <c r="E1009" t="s">
        <v>11</v>
      </c>
      <c r="F1009" t="s">
        <v>14</v>
      </c>
      <c r="G1009" s="1">
        <v>38153</v>
      </c>
      <c r="H1009">
        <v>79</v>
      </c>
      <c r="I1009">
        <v>12</v>
      </c>
      <c r="J1009">
        <v>3</v>
      </c>
      <c r="K1009">
        <v>2</v>
      </c>
      <c r="L1009">
        <f>VLOOKUP(A1009,absolute_report_3369!$A$2:$E$3370,2,FALSE)</f>
        <v>1545</v>
      </c>
      <c r="M1009">
        <f>VLOOKUP(A1009,absolute_report_3369!$A$2:$E$3370,3,FALSE)</f>
        <v>59</v>
      </c>
      <c r="N1009">
        <f>VLOOKUP(A1009,absolute_report_3369!$A$2:$E$3370,4,FALSE)</f>
        <v>37</v>
      </c>
      <c r="O1009">
        <f>VLOOKUP(A1009,absolute_report_3369!$A$2:$E$3370,5,FALSE)</f>
        <v>8</v>
      </c>
      <c r="P1009" t="str">
        <f>VLOOKUP(A1009,Clusters_2843!$A$1:$B$2844,2,FALSE)</f>
        <v>[7-9]</v>
      </c>
      <c r="Q1009" s="3">
        <f>VLOOKUP(A1009,delay_hba1c_2843!$A$2:$B$2844,2,FALSE)</f>
        <v>4.3715846994535523</v>
      </c>
      <c r="R1009">
        <f>VLOOKUP(A1009,delay_hba1c_2843!$A$2:$C$2844,3,FALSE)</f>
        <v>0.9</v>
      </c>
      <c r="S1009" t="str">
        <f>VLOOKUP(A1009,retraso_4m_2843!$A$1:$B$2844,2,FALSE)</f>
        <v>SI</v>
      </c>
      <c r="T1009" t="str">
        <f>VLOOKUP(A1009,retraso_6m_2843!$A$2:$B$2844,2,FALSE)</f>
        <v>SI</v>
      </c>
      <c r="U1009">
        <f>VLOOKUP(A1009,Inactividad!$A$3:$D$3372,3,FALSE)</f>
        <v>287</v>
      </c>
      <c r="V1009">
        <f>VLOOKUP(A1009,Inactividad!$A$3:$D$3372,4,FALSE)</f>
        <v>243</v>
      </c>
    </row>
    <row r="1010" spans="1:22" hidden="1" x14ac:dyDescent="0.25">
      <c r="A1010">
        <v>117107</v>
      </c>
      <c r="B1010" t="s">
        <v>15</v>
      </c>
      <c r="C1010" s="1">
        <v>15041</v>
      </c>
      <c r="D1010">
        <v>75</v>
      </c>
      <c r="E1010" t="s">
        <v>13</v>
      </c>
      <c r="F1010" t="s">
        <v>12</v>
      </c>
      <c r="G1010" s="1">
        <v>42020</v>
      </c>
      <c r="H1010">
        <v>74</v>
      </c>
      <c r="I1010">
        <v>1</v>
      </c>
      <c r="J1010">
        <v>0</v>
      </c>
      <c r="K1010">
        <v>1</v>
      </c>
      <c r="L1010">
        <f>VLOOKUP(A1010,absolute_report_3369!$A$2:$E$3370,2,FALSE)</f>
        <v>571</v>
      </c>
      <c r="M1010">
        <f>VLOOKUP(A1010,absolute_report_3369!$A$2:$E$3370,3,FALSE)</f>
        <v>40</v>
      </c>
      <c r="N1010">
        <f>VLOOKUP(A1010,absolute_report_3369!$A$2:$E$3370,4,FALSE)</f>
        <v>17</v>
      </c>
      <c r="O1010">
        <f>VLOOKUP(A1010,absolute_report_3369!$A$2:$E$3370,5,FALSE)</f>
        <v>4</v>
      </c>
      <c r="P1010" t="str">
        <f>VLOOKUP(A1010,Clusters_2843!$A$1:$B$2844,2,FALSE)</f>
        <v>mejora</v>
      </c>
      <c r="Q1010" s="3">
        <f>VLOOKUP(A1010,delay_hba1c_2843!$A$2:$B$2844,2,FALSE)</f>
        <v>56.521739130434781</v>
      </c>
      <c r="R1010">
        <f>VLOOKUP(A1010,delay_hba1c_2843!$A$2:$C$2844,3,FALSE)</f>
        <v>18.8</v>
      </c>
      <c r="S1010" t="str">
        <f>VLOOKUP(A1010,retraso_4m_2843!$A$1:$B$2844,2,FALSE)</f>
        <v>SI</v>
      </c>
      <c r="T1010" t="str">
        <f>VLOOKUP(A1010,retraso_6m_2843!$A$2:$B$2844,2,FALSE)</f>
        <v>SI</v>
      </c>
      <c r="U1010">
        <f>VLOOKUP(A1010,Inactividad!$A$3:$D$3372,3,FALSE)</f>
        <v>271</v>
      </c>
      <c r="V1010">
        <f>VLOOKUP(A1010,Inactividad!$A$3:$D$3372,4,FALSE)</f>
        <v>142</v>
      </c>
    </row>
    <row r="1011" spans="1:22" hidden="1" x14ac:dyDescent="0.25">
      <c r="A1011">
        <v>67957</v>
      </c>
      <c r="B1011" t="s">
        <v>15</v>
      </c>
      <c r="C1011" s="1">
        <v>18447</v>
      </c>
      <c r="D1011">
        <v>66</v>
      </c>
      <c r="E1011" t="s">
        <v>16</v>
      </c>
      <c r="F1011" t="s">
        <v>14</v>
      </c>
      <c r="G1011" s="1">
        <v>41184</v>
      </c>
      <c r="H1011">
        <v>62</v>
      </c>
      <c r="I1011">
        <v>4</v>
      </c>
      <c r="J1011">
        <v>1</v>
      </c>
      <c r="K1011">
        <v>1</v>
      </c>
      <c r="L1011">
        <f>VLOOKUP(A1011,absolute_report_3369!$A$2:$E$3370,2,FALSE)</f>
        <v>1496</v>
      </c>
      <c r="M1011">
        <f>VLOOKUP(A1011,absolute_report_3369!$A$2:$E$3370,3,FALSE)</f>
        <v>72</v>
      </c>
      <c r="N1011">
        <f>VLOOKUP(A1011,absolute_report_3369!$A$2:$E$3370,4,FALSE)</f>
        <v>36</v>
      </c>
      <c r="O1011">
        <f>VLOOKUP(A1011,absolute_report_3369!$A$2:$E$3370,5,FALSE)</f>
        <v>5</v>
      </c>
      <c r="P1011" t="str">
        <f>VLOOKUP(A1011,Clusters_2843!$A$1:$B$2844,2,FALSE)</f>
        <v>estable</v>
      </c>
      <c r="Q1011" s="3">
        <f>VLOOKUP(A1011,delay_hba1c_2843!$A$2:$B$2844,2,FALSE)</f>
        <v>118.63013698630137</v>
      </c>
      <c r="R1011">
        <f>VLOOKUP(A1011,delay_hba1c_2843!$A$2:$C$2844,3,FALSE)</f>
        <v>30</v>
      </c>
      <c r="S1011" t="str">
        <f>VLOOKUP(A1011,retraso_4m_2843!$A$1:$B$2844,2,FALSE)</f>
        <v>NO</v>
      </c>
      <c r="T1011" t="str">
        <f>VLOOKUP(A1011,retraso_6m_2843!$A$2:$B$2844,2,FALSE)</f>
        <v>NO</v>
      </c>
      <c r="U1011">
        <f>VLOOKUP(A1011,Inactividad!$A$3:$D$3372,3,FALSE)</f>
        <v>269</v>
      </c>
      <c r="V1011">
        <f>VLOOKUP(A1011,Inactividad!$A$3:$D$3372,4,FALSE)</f>
        <v>184</v>
      </c>
    </row>
    <row r="1012" spans="1:22" hidden="1" x14ac:dyDescent="0.25">
      <c r="A1012">
        <v>92535</v>
      </c>
      <c r="B1012" t="s">
        <v>10</v>
      </c>
      <c r="C1012" s="1">
        <v>17114</v>
      </c>
      <c r="D1012">
        <v>70</v>
      </c>
      <c r="E1012" t="s">
        <v>11</v>
      </c>
      <c r="F1012" t="s">
        <v>14</v>
      </c>
      <c r="G1012" s="1">
        <v>40037</v>
      </c>
      <c r="H1012">
        <v>63</v>
      </c>
      <c r="I1012">
        <v>7</v>
      </c>
      <c r="J1012">
        <v>0</v>
      </c>
      <c r="K1012">
        <v>1</v>
      </c>
      <c r="L1012">
        <f>VLOOKUP(A1012,absolute_report_3369!$A$2:$E$3370,2,FALSE)</f>
        <v>1275</v>
      </c>
      <c r="M1012">
        <f>VLOOKUP(A1012,absolute_report_3369!$A$2:$E$3370,3,FALSE)</f>
        <v>39</v>
      </c>
      <c r="N1012">
        <f>VLOOKUP(A1012,absolute_report_3369!$A$2:$E$3370,4,FALSE)</f>
        <v>17</v>
      </c>
      <c r="O1012">
        <f>VLOOKUP(A1012,absolute_report_3369!$A$2:$E$3370,5,FALSE)</f>
        <v>3</v>
      </c>
      <c r="P1012" t="str">
        <f>VLOOKUP(A1012,Clusters_2843!$A$1:$B$2844,2,FALSE)</f>
        <v>estable</v>
      </c>
      <c r="Q1012" s="3">
        <f>VLOOKUP(A1012,delay_hba1c_2843!$A$2:$B$2844,2,FALSE)</f>
        <v>92.054794520547944</v>
      </c>
      <c r="R1012">
        <f>VLOOKUP(A1012,delay_hba1c_2843!$A$2:$C$2844,3,FALSE)</f>
        <v>63.4</v>
      </c>
      <c r="S1012" t="str">
        <f>VLOOKUP(A1012,retraso_4m_2843!$A$1:$B$2844,2,FALSE)</f>
        <v>NO</v>
      </c>
      <c r="T1012" t="str">
        <f>VLOOKUP(A1012,retraso_6m_2843!$A$2:$B$2844,2,FALSE)</f>
        <v>NO</v>
      </c>
      <c r="U1012">
        <f>VLOOKUP(A1012,Inactividad!$A$3:$D$3372,3,FALSE)</f>
        <v>557</v>
      </c>
      <c r="V1012">
        <f>VLOOKUP(A1012,Inactividad!$A$3:$D$3372,4,FALSE)</f>
        <v>322</v>
      </c>
    </row>
    <row r="1013" spans="1:22" hidden="1" x14ac:dyDescent="0.25">
      <c r="A1013">
        <v>12083</v>
      </c>
      <c r="B1013" t="s">
        <v>10</v>
      </c>
      <c r="C1013" s="1">
        <v>15648</v>
      </c>
      <c r="D1013">
        <v>74</v>
      </c>
      <c r="E1013" t="s">
        <v>11</v>
      </c>
      <c r="F1013" t="s">
        <v>14</v>
      </c>
      <c r="G1013" s="1">
        <v>40681</v>
      </c>
      <c r="H1013">
        <v>69</v>
      </c>
      <c r="I1013">
        <v>5</v>
      </c>
      <c r="J1013">
        <v>2</v>
      </c>
      <c r="K1013">
        <v>1</v>
      </c>
      <c r="L1013">
        <f>VLOOKUP(A1013,absolute_report_3369!$A$2:$E$3370,2,FALSE)</f>
        <v>1408</v>
      </c>
      <c r="M1013">
        <f>VLOOKUP(A1013,absolute_report_3369!$A$2:$E$3370,3,FALSE)</f>
        <v>42</v>
      </c>
      <c r="N1013">
        <f>VLOOKUP(A1013,absolute_report_3369!$A$2:$E$3370,4,FALSE)</f>
        <v>31</v>
      </c>
      <c r="O1013">
        <f>VLOOKUP(A1013,absolute_report_3369!$A$2:$E$3370,5,FALSE)</f>
        <v>8</v>
      </c>
      <c r="P1013" t="str">
        <f>VLOOKUP(A1013,Clusters_2843!$A$1:$B$2844,2,FALSE)</f>
        <v>Muy_inestable</v>
      </c>
      <c r="Q1013" s="3">
        <f>VLOOKUP(A1013,delay_hba1c_2843!$A$2:$B$2844,2,FALSE)</f>
        <v>145.65217391304347</v>
      </c>
      <c r="R1013">
        <f>VLOOKUP(A1013,delay_hba1c_2843!$A$2:$C$2844,3,FALSE)</f>
        <v>22.8</v>
      </c>
      <c r="S1013" t="str">
        <f>VLOOKUP(A1013,retraso_4m_2843!$A$1:$B$2844,2,FALSE)</f>
        <v>NO</v>
      </c>
      <c r="T1013" t="str">
        <f>VLOOKUP(A1013,retraso_6m_2843!$A$2:$B$2844,2,FALSE)</f>
        <v>SI</v>
      </c>
      <c r="U1013">
        <f>VLOOKUP(A1013,Inactividad!$A$3:$D$3372,3,FALSE)</f>
        <v>209</v>
      </c>
      <c r="V1013">
        <f>VLOOKUP(A1013,Inactividad!$A$3:$D$3372,4,FALSE)</f>
        <v>295</v>
      </c>
    </row>
    <row r="1014" spans="1:22" hidden="1" x14ac:dyDescent="0.25">
      <c r="A1014">
        <v>27002</v>
      </c>
      <c r="B1014" t="s">
        <v>15</v>
      </c>
      <c r="C1014" s="1">
        <v>27559</v>
      </c>
      <c r="D1014">
        <v>41</v>
      </c>
      <c r="E1014" t="s">
        <v>11</v>
      </c>
      <c r="F1014" t="s">
        <v>12</v>
      </c>
      <c r="G1014" s="1">
        <v>42300</v>
      </c>
      <c r="H1014">
        <v>40</v>
      </c>
      <c r="I1014">
        <v>1</v>
      </c>
      <c r="J1014">
        <v>0</v>
      </c>
      <c r="K1014">
        <v>2</v>
      </c>
      <c r="L1014">
        <f>VLOOKUP(A1014,absolute_report_3369!$A$2:$E$3370,2,FALSE)</f>
        <v>379</v>
      </c>
      <c r="M1014">
        <f>VLOOKUP(A1014,absolute_report_3369!$A$2:$E$3370,3,FALSE)</f>
        <v>33</v>
      </c>
      <c r="N1014">
        <f>VLOOKUP(A1014,absolute_report_3369!$A$2:$E$3370,4,FALSE)</f>
        <v>20</v>
      </c>
      <c r="O1014">
        <f>VLOOKUP(A1014,absolute_report_3369!$A$2:$E$3370,5,FALSE)</f>
        <v>1</v>
      </c>
      <c r="P1014" t="e">
        <f>VLOOKUP(A1014,Clusters_2843!$A$1:$B$2844,2,FALSE)</f>
        <v>#N/A</v>
      </c>
      <c r="Q1014">
        <v>-1</v>
      </c>
      <c r="R1014">
        <v>-1</v>
      </c>
      <c r="S1014" t="e">
        <f>VLOOKUP(A1014,retraso_4m_2843!$A$1:$B$2844,2,FALSE)</f>
        <v>#N/A</v>
      </c>
      <c r="T1014" t="e">
        <f>VLOOKUP(A1014,retraso_6m_2843!$A$2:$B$2844,2,FALSE)</f>
        <v>#N/A</v>
      </c>
      <c r="U1014">
        <f>VLOOKUP(A1014,Inactividad!$A$3:$D$3372,3,FALSE)</f>
        <v>5</v>
      </c>
      <c r="V1014">
        <f>VLOOKUP(A1014,Inactividad!$A$3:$D$3372,4,FALSE)</f>
        <v>40</v>
      </c>
    </row>
    <row r="1015" spans="1:22" hidden="1" x14ac:dyDescent="0.25">
      <c r="A1015">
        <v>59771</v>
      </c>
      <c r="B1015" t="s">
        <v>10</v>
      </c>
      <c r="C1015" s="1">
        <v>14355</v>
      </c>
      <c r="D1015">
        <v>77</v>
      </c>
      <c r="E1015" t="s">
        <v>16</v>
      </c>
      <c r="F1015" t="s">
        <v>12</v>
      </c>
      <c r="G1015" s="1">
        <v>39220</v>
      </c>
      <c r="H1015">
        <v>68</v>
      </c>
      <c r="I1015">
        <v>9</v>
      </c>
      <c r="J1015">
        <v>5</v>
      </c>
      <c r="K1015">
        <v>1</v>
      </c>
      <c r="L1015">
        <f>VLOOKUP(A1015,absolute_report_3369!$A$2:$E$3370,2,FALSE)</f>
        <v>1427</v>
      </c>
      <c r="M1015">
        <f>VLOOKUP(A1015,absolute_report_3369!$A$2:$E$3370,3,FALSE)</f>
        <v>70</v>
      </c>
      <c r="N1015">
        <f>VLOOKUP(A1015,absolute_report_3369!$A$2:$E$3370,4,FALSE)</f>
        <v>33</v>
      </c>
      <c r="O1015">
        <f>VLOOKUP(A1015,absolute_report_3369!$A$2:$E$3370,5,FALSE)</f>
        <v>6</v>
      </c>
      <c r="P1015" t="str">
        <f>VLOOKUP(A1015,Clusters_2843!$A$1:$B$2844,2,FALSE)</f>
        <v>Medio_inestable</v>
      </c>
      <c r="Q1015" s="3">
        <f>VLOOKUP(A1015,delay_hba1c_2843!$A$2:$B$2844,2,FALSE)</f>
        <v>39.89071038251366</v>
      </c>
      <c r="R1015">
        <f>VLOOKUP(A1015,delay_hba1c_2843!$A$2:$C$2844,3,FALSE)</f>
        <v>12.4</v>
      </c>
      <c r="S1015" t="str">
        <f>VLOOKUP(A1015,retraso_4m_2843!$A$1:$B$2844,2,FALSE)</f>
        <v>SI</v>
      </c>
      <c r="T1015" t="str">
        <f>VLOOKUP(A1015,retraso_6m_2843!$A$2:$B$2844,2,FALSE)</f>
        <v>SI</v>
      </c>
      <c r="U1015">
        <f>VLOOKUP(A1015,Inactividad!$A$3:$D$3372,3,FALSE)</f>
        <v>303</v>
      </c>
      <c r="V1015">
        <f>VLOOKUP(A1015,Inactividad!$A$3:$D$3372,4,FALSE)</f>
        <v>282</v>
      </c>
    </row>
    <row r="1016" spans="1:22" hidden="1" x14ac:dyDescent="0.25">
      <c r="A1016">
        <v>13447</v>
      </c>
      <c r="B1016" t="s">
        <v>10</v>
      </c>
      <c r="C1016" s="1">
        <v>22827</v>
      </c>
      <c r="D1016">
        <v>54</v>
      </c>
      <c r="E1016" t="s">
        <v>11</v>
      </c>
      <c r="F1016" t="s">
        <v>14</v>
      </c>
      <c r="G1016" s="1">
        <v>38433</v>
      </c>
      <c r="H1016">
        <v>43</v>
      </c>
      <c r="I1016">
        <v>11</v>
      </c>
      <c r="J1016">
        <v>2</v>
      </c>
      <c r="K1016">
        <v>1</v>
      </c>
      <c r="L1016">
        <f>VLOOKUP(A1016,absolute_report_3369!$A$2:$E$3370,2,FALSE)</f>
        <v>1489</v>
      </c>
      <c r="M1016">
        <f>VLOOKUP(A1016,absolute_report_3369!$A$2:$E$3370,3,FALSE)</f>
        <v>71</v>
      </c>
      <c r="N1016">
        <f>VLOOKUP(A1016,absolute_report_3369!$A$2:$E$3370,4,FALSE)</f>
        <v>48</v>
      </c>
      <c r="O1016">
        <f>VLOOKUP(A1016,absolute_report_3369!$A$2:$E$3370,5,FALSE)</f>
        <v>4</v>
      </c>
      <c r="P1016" t="str">
        <f>VLOOKUP(A1016,Clusters_2843!$A$1:$B$2844,2,FALSE)</f>
        <v>&gt;9</v>
      </c>
      <c r="Q1016" s="3">
        <f>VLOOKUP(A1016,delay_hba1c_2843!$A$2:$B$2844,2,FALSE)</f>
        <v>201.08695652173913</v>
      </c>
      <c r="R1016">
        <f>VLOOKUP(A1016,delay_hba1c_2843!$A$2:$C$2844,3,FALSE)</f>
        <v>127.5</v>
      </c>
      <c r="S1016" t="str">
        <f>VLOOKUP(A1016,retraso_4m_2843!$A$1:$B$2844,2,FALSE)</f>
        <v>NO</v>
      </c>
      <c r="T1016" t="str">
        <f>VLOOKUP(A1016,retraso_6m_2843!$A$2:$B$2844,2,FALSE)</f>
        <v>NO</v>
      </c>
      <c r="U1016">
        <f>VLOOKUP(A1016,Inactividad!$A$3:$D$3372,3,FALSE)</f>
        <v>156</v>
      </c>
      <c r="V1016">
        <f>VLOOKUP(A1016,Inactividad!$A$3:$D$3372,4,FALSE)</f>
        <v>241</v>
      </c>
    </row>
    <row r="1017" spans="1:22" x14ac:dyDescent="0.25">
      <c r="A1017">
        <v>35198</v>
      </c>
      <c r="B1017" t="s">
        <v>15</v>
      </c>
      <c r="C1017" s="1">
        <v>18392</v>
      </c>
      <c r="D1017">
        <v>66</v>
      </c>
      <c r="E1017" t="s">
        <v>13</v>
      </c>
      <c r="F1017" t="s">
        <v>12</v>
      </c>
      <c r="G1017" s="1">
        <v>39581</v>
      </c>
      <c r="H1017">
        <v>58</v>
      </c>
      <c r="I1017">
        <v>8</v>
      </c>
      <c r="J1017">
        <v>0</v>
      </c>
      <c r="K1017">
        <v>0</v>
      </c>
      <c r="L1017">
        <f>VLOOKUP(A1017,absolute_report_3369!$A$2:$E$3370,2,FALSE)</f>
        <v>1515</v>
      </c>
      <c r="M1017">
        <f>VLOOKUP(A1017,absolute_report_3369!$A$2:$E$3370,3,FALSE)</f>
        <v>62</v>
      </c>
      <c r="N1017">
        <f>VLOOKUP(A1017,absolute_report_3369!$A$2:$E$3370,4,FALSE)</f>
        <v>31</v>
      </c>
      <c r="O1017">
        <f>VLOOKUP(A1017,absolute_report_3369!$A$2:$E$3370,5,FALSE)</f>
        <v>12</v>
      </c>
      <c r="P1017" t="str">
        <f>VLOOKUP(A1017,Clusters_2843!$A$1:$B$2844,2,FALSE)</f>
        <v>Muy_inestable</v>
      </c>
      <c r="Q1017" s="3">
        <f>VLOOKUP(A1017,delay_hba1c_2843!$A$2:$B$2844,2,FALSE)</f>
        <v>44.808743169398909</v>
      </c>
      <c r="R1017">
        <f>VLOOKUP(A1017,delay_hba1c_2843!$A$2:$C$2844,3,FALSE)</f>
        <v>7</v>
      </c>
      <c r="S1017" t="str">
        <f>VLOOKUP(A1017,retraso_4m_2843!$A$1:$B$2844,2,FALSE)</f>
        <v>SI</v>
      </c>
      <c r="T1017" t="str">
        <f>VLOOKUP(A1017,retraso_6m_2843!$A$2:$B$2844,2,FALSE)</f>
        <v>SI</v>
      </c>
      <c r="U1017">
        <f>VLOOKUP(A1017,Inactividad!$A$3:$D$3372,3,FALSE)</f>
        <v>202</v>
      </c>
      <c r="V1017">
        <f>VLOOKUP(A1017,Inactividad!$A$3:$D$3372,4,FALSE)</f>
        <v>152</v>
      </c>
    </row>
    <row r="1018" spans="1:22" x14ac:dyDescent="0.25">
      <c r="A1018">
        <v>84351</v>
      </c>
      <c r="B1018" t="s">
        <v>15</v>
      </c>
      <c r="C1018" s="1">
        <v>20170</v>
      </c>
      <c r="D1018">
        <v>61</v>
      </c>
      <c r="E1018" t="s">
        <v>16</v>
      </c>
      <c r="F1018" t="s">
        <v>14</v>
      </c>
      <c r="G1018" s="1">
        <v>39687</v>
      </c>
      <c r="H1018">
        <v>53</v>
      </c>
      <c r="I1018">
        <v>8</v>
      </c>
      <c r="J1018">
        <v>0</v>
      </c>
      <c r="K1018">
        <v>0</v>
      </c>
      <c r="L1018">
        <f>VLOOKUP(A1018,absolute_report_3369!$A$2:$E$3370,2,FALSE)</f>
        <v>1574</v>
      </c>
      <c r="M1018">
        <f>VLOOKUP(A1018,absolute_report_3369!$A$2:$E$3370,3,FALSE)</f>
        <v>40</v>
      </c>
      <c r="N1018">
        <f>VLOOKUP(A1018,absolute_report_3369!$A$2:$E$3370,4,FALSE)</f>
        <v>15</v>
      </c>
      <c r="O1018">
        <f>VLOOKUP(A1018,absolute_report_3369!$A$2:$E$3370,5,FALSE)</f>
        <v>5</v>
      </c>
      <c r="P1018" t="str">
        <f>VLOOKUP(A1018,Clusters_2843!$A$1:$B$2844,2,FALSE)</f>
        <v>estable</v>
      </c>
      <c r="Q1018" s="3">
        <f>VLOOKUP(A1018,delay_hba1c_2843!$A$2:$B$2844,2,FALSE)</f>
        <v>0.27397260273972601</v>
      </c>
      <c r="R1018">
        <f>VLOOKUP(A1018,delay_hba1c_2843!$A$2:$C$2844,3,FALSE)</f>
        <v>0.1</v>
      </c>
      <c r="S1018" t="str">
        <f>VLOOKUP(A1018,retraso_4m_2843!$A$1:$B$2844,2,FALSE)</f>
        <v>SI</v>
      </c>
      <c r="T1018" t="str">
        <f>VLOOKUP(A1018,retraso_6m_2843!$A$2:$B$2844,2,FALSE)</f>
        <v>SI</v>
      </c>
      <c r="U1018">
        <f>VLOOKUP(A1018,Inactividad!$A$3:$D$3372,3,FALSE)</f>
        <v>275</v>
      </c>
      <c r="V1018">
        <f>VLOOKUP(A1018,Inactividad!$A$3:$D$3372,4,FALSE)</f>
        <v>250</v>
      </c>
    </row>
    <row r="1019" spans="1:22" hidden="1" x14ac:dyDescent="0.25">
      <c r="A1019">
        <v>10626</v>
      </c>
      <c r="B1019" t="s">
        <v>10</v>
      </c>
      <c r="C1019" s="1">
        <v>23642</v>
      </c>
      <c r="D1019">
        <v>52</v>
      </c>
      <c r="E1019" t="s">
        <v>11</v>
      </c>
      <c r="F1019" t="s">
        <v>12</v>
      </c>
      <c r="G1019" s="1">
        <v>39616</v>
      </c>
      <c r="H1019">
        <v>44</v>
      </c>
      <c r="I1019">
        <v>8</v>
      </c>
      <c r="J1019">
        <v>0</v>
      </c>
      <c r="K1019">
        <v>2</v>
      </c>
      <c r="L1019">
        <f>VLOOKUP(A1019,absolute_report_3369!$A$2:$E$3370,2,FALSE)</f>
        <v>1498</v>
      </c>
      <c r="M1019">
        <f>VLOOKUP(A1019,absolute_report_3369!$A$2:$E$3370,3,FALSE)</f>
        <v>18</v>
      </c>
      <c r="N1019">
        <f>VLOOKUP(A1019,absolute_report_3369!$A$2:$E$3370,4,FALSE)</f>
        <v>9</v>
      </c>
      <c r="O1019">
        <f>VLOOKUP(A1019,absolute_report_3369!$A$2:$E$3370,5,FALSE)</f>
        <v>3</v>
      </c>
      <c r="P1019" t="str">
        <f>VLOOKUP(A1019,Clusters_2843!$A$1:$B$2844,2,FALSE)</f>
        <v>mejora</v>
      </c>
      <c r="Q1019" s="3">
        <f>VLOOKUP(A1019,delay_hba1c_2843!$A$2:$B$2844,2,FALSE)</f>
        <v>1382.608695652174</v>
      </c>
      <c r="R1019">
        <f>VLOOKUP(A1019,delay_hba1c_2843!$A$2:$C$2844,3,FALSE)</f>
        <v>691.3</v>
      </c>
      <c r="S1019" t="str">
        <f>VLOOKUP(A1019,retraso_4m_2843!$A$1:$B$2844,2,FALSE)</f>
        <v>NO</v>
      </c>
      <c r="T1019" t="str">
        <f>VLOOKUP(A1019,retraso_6m_2843!$A$2:$B$2844,2,FALSE)</f>
        <v>NO</v>
      </c>
      <c r="U1019">
        <f>VLOOKUP(A1019,Inactividad!$A$3:$D$3372,3,FALSE)</f>
        <v>1335</v>
      </c>
      <c r="V1019">
        <f>VLOOKUP(A1019,Inactividad!$A$3:$D$3372,4,FALSE)</f>
        <v>1305</v>
      </c>
    </row>
    <row r="1020" spans="1:22" hidden="1" x14ac:dyDescent="0.25">
      <c r="A1020">
        <v>1772</v>
      </c>
      <c r="B1020" t="s">
        <v>15</v>
      </c>
      <c r="C1020" s="1">
        <v>25168</v>
      </c>
      <c r="D1020">
        <v>48</v>
      </c>
      <c r="E1020" t="s">
        <v>11</v>
      </c>
      <c r="F1020" t="s">
        <v>14</v>
      </c>
      <c r="G1020" s="1">
        <v>42544</v>
      </c>
      <c r="H1020">
        <v>48</v>
      </c>
      <c r="I1020">
        <v>0</v>
      </c>
      <c r="J1020">
        <v>2</v>
      </c>
      <c r="K1020">
        <v>0</v>
      </c>
      <c r="L1020">
        <f>VLOOKUP(A1020,absolute_report_3369!$A$2:$E$3370,2,FALSE)</f>
        <v>89</v>
      </c>
      <c r="M1020">
        <f>VLOOKUP(A1020,absolute_report_3369!$A$2:$E$3370,3,FALSE)</f>
        <v>30</v>
      </c>
      <c r="N1020">
        <f>VLOOKUP(A1020,absolute_report_3369!$A$2:$E$3370,4,FALSE)</f>
        <v>28</v>
      </c>
      <c r="O1020">
        <f>VLOOKUP(A1020,absolute_report_3369!$A$2:$E$3370,5,FALSE)</f>
        <v>1</v>
      </c>
      <c r="P1020" t="e">
        <f>VLOOKUP(A1020,Clusters_2843!$A$1:$B$2844,2,FALSE)</f>
        <v>#N/A</v>
      </c>
      <c r="Q1020">
        <v>-1</v>
      </c>
      <c r="R1020">
        <v>-1</v>
      </c>
      <c r="S1020" t="e">
        <f>VLOOKUP(A1020,retraso_4m_2843!$A$1:$B$2844,2,FALSE)</f>
        <v>#N/A</v>
      </c>
      <c r="T1020" t="e">
        <f>VLOOKUP(A1020,retraso_6m_2843!$A$2:$B$2844,2,FALSE)</f>
        <v>#N/A</v>
      </c>
      <c r="U1020">
        <f>VLOOKUP(A1020,Inactividad!$A$3:$D$3372,3,FALSE)</f>
        <v>-1</v>
      </c>
      <c r="V1020">
        <f>VLOOKUP(A1020,Inactividad!$A$3:$D$3372,4,FALSE)</f>
        <v>6</v>
      </c>
    </row>
    <row r="1021" spans="1:22" hidden="1" x14ac:dyDescent="0.25">
      <c r="A1021">
        <v>2443</v>
      </c>
      <c r="B1021" t="s">
        <v>10</v>
      </c>
      <c r="C1021" s="1">
        <v>18442</v>
      </c>
      <c r="D1021">
        <v>66</v>
      </c>
      <c r="E1021" t="s">
        <v>11</v>
      </c>
      <c r="F1021" t="s">
        <v>14</v>
      </c>
      <c r="G1021" s="1">
        <v>38089</v>
      </c>
      <c r="H1021">
        <v>54</v>
      </c>
      <c r="I1021">
        <v>12</v>
      </c>
      <c r="J1021">
        <v>4</v>
      </c>
      <c r="K1021">
        <v>3</v>
      </c>
      <c r="L1021">
        <f>VLOOKUP(A1021,absolute_report_3369!$A$2:$E$3370,2,FALSE)</f>
        <v>1539</v>
      </c>
      <c r="M1021">
        <f>VLOOKUP(A1021,absolute_report_3369!$A$2:$E$3370,3,FALSE)</f>
        <v>234</v>
      </c>
      <c r="N1021">
        <f>VLOOKUP(A1021,absolute_report_3369!$A$2:$E$3370,4,FALSE)</f>
        <v>107</v>
      </c>
      <c r="O1021">
        <f>VLOOKUP(A1021,absolute_report_3369!$A$2:$E$3370,5,FALSE)</f>
        <v>7</v>
      </c>
      <c r="P1021" t="str">
        <f>VLOOKUP(A1021,Clusters_2843!$A$1:$B$2844,2,FALSE)</f>
        <v>Muy_inestable</v>
      </c>
      <c r="Q1021" s="3">
        <f>VLOOKUP(A1021,delay_hba1c_2843!$A$2:$B$2844,2,FALSE)</f>
        <v>248.91304347826087</v>
      </c>
      <c r="R1021">
        <f>VLOOKUP(A1021,delay_hba1c_2843!$A$2:$C$2844,3,FALSE)</f>
        <v>68.099999999999994</v>
      </c>
      <c r="S1021" t="str">
        <f>VLOOKUP(A1021,retraso_4m_2843!$A$1:$B$2844,2,FALSE)</f>
        <v>NO</v>
      </c>
      <c r="T1021" t="str">
        <f>VLOOKUP(A1021,retraso_6m_2843!$A$2:$B$2844,2,FALSE)</f>
        <v>NO</v>
      </c>
      <c r="U1021">
        <f>VLOOKUP(A1021,Inactividad!$A$3:$D$3372,3,FALSE)</f>
        <v>442</v>
      </c>
      <c r="V1021">
        <f>VLOOKUP(A1021,Inactividad!$A$3:$D$3372,4,FALSE)</f>
        <v>79</v>
      </c>
    </row>
    <row r="1022" spans="1:22" x14ac:dyDescent="0.25">
      <c r="A1022">
        <v>125332</v>
      </c>
      <c r="B1022" t="s">
        <v>10</v>
      </c>
      <c r="C1022" s="1">
        <v>11259</v>
      </c>
      <c r="D1022">
        <v>86</v>
      </c>
      <c r="E1022" t="s">
        <v>13</v>
      </c>
      <c r="F1022" t="s">
        <v>12</v>
      </c>
      <c r="G1022" s="1">
        <v>42403</v>
      </c>
      <c r="H1022">
        <v>86</v>
      </c>
      <c r="I1022">
        <v>0</v>
      </c>
      <c r="J1022">
        <v>0</v>
      </c>
      <c r="K1022">
        <v>0</v>
      </c>
      <c r="L1022">
        <f>VLOOKUP(A1022,absolute_report_3369!$A$2:$E$3370,2,FALSE)</f>
        <v>226</v>
      </c>
      <c r="M1022">
        <f>VLOOKUP(A1022,absolute_report_3369!$A$2:$E$3370,3,FALSE)</f>
        <v>28</v>
      </c>
      <c r="N1022">
        <f>VLOOKUP(A1022,absolute_report_3369!$A$2:$E$3370,4,FALSE)</f>
        <v>21</v>
      </c>
      <c r="O1022">
        <f>VLOOKUP(A1022,absolute_report_3369!$A$2:$E$3370,5,FALSE)</f>
        <v>2</v>
      </c>
      <c r="P1022" t="str">
        <f>VLOOKUP(A1022,Clusters_2843!$A$1:$B$2844,2,FALSE)</f>
        <v>&gt;9</v>
      </c>
      <c r="Q1022" s="3">
        <f>VLOOKUP(A1022,delay_hba1c_2843!$A$2:$B$2844,2,FALSE)</f>
        <v>0</v>
      </c>
      <c r="R1022">
        <f>VLOOKUP(A1022,delay_hba1c_2843!$A$2:$C$2844,3,FALSE)</f>
        <v>0</v>
      </c>
      <c r="S1022" t="str">
        <f>VLOOKUP(A1022,retraso_4m_2843!$A$1:$B$2844,2,FALSE)</f>
        <v>SI</v>
      </c>
      <c r="T1022" t="str">
        <f>VLOOKUP(A1022,retraso_6m_2843!$A$2:$B$2844,2,FALSE)</f>
        <v>SI</v>
      </c>
      <c r="U1022">
        <f>VLOOKUP(A1022,Inactividad!$A$3:$D$3372,3,FALSE)</f>
        <v>48</v>
      </c>
      <c r="V1022">
        <f>VLOOKUP(A1022,Inactividad!$A$3:$D$3372,4,FALSE)</f>
        <v>47</v>
      </c>
    </row>
    <row r="1023" spans="1:22" hidden="1" x14ac:dyDescent="0.25">
      <c r="A1023">
        <v>35222</v>
      </c>
      <c r="B1023" t="s">
        <v>10</v>
      </c>
      <c r="C1023" s="1">
        <v>14723</v>
      </c>
      <c r="D1023">
        <v>76</v>
      </c>
      <c r="E1023" t="s">
        <v>13</v>
      </c>
      <c r="F1023" t="s">
        <v>14</v>
      </c>
      <c r="G1023" s="1">
        <v>41661</v>
      </c>
      <c r="H1023">
        <v>74</v>
      </c>
      <c r="I1023">
        <v>2</v>
      </c>
      <c r="J1023">
        <v>0</v>
      </c>
      <c r="K1023">
        <v>3</v>
      </c>
      <c r="L1023">
        <f>VLOOKUP(A1023,absolute_report_3369!$A$2:$E$3370,2,FALSE)</f>
        <v>1017</v>
      </c>
      <c r="M1023">
        <f>VLOOKUP(A1023,absolute_report_3369!$A$2:$E$3370,3,FALSE)</f>
        <v>107</v>
      </c>
      <c r="N1023">
        <f>VLOOKUP(A1023,absolute_report_3369!$A$2:$E$3370,4,FALSE)</f>
        <v>40</v>
      </c>
      <c r="O1023">
        <f>VLOOKUP(A1023,absolute_report_3369!$A$2:$E$3370,5,FALSE)</f>
        <v>6</v>
      </c>
      <c r="P1023" t="str">
        <f>VLOOKUP(A1023,Clusters_2843!$A$1:$B$2844,2,FALSE)</f>
        <v>Medio_inestable</v>
      </c>
      <c r="Q1023" s="3">
        <f>VLOOKUP(A1023,delay_hba1c_2843!$A$2:$B$2844,2,FALSE)</f>
        <v>0</v>
      </c>
      <c r="R1023">
        <f>VLOOKUP(A1023,delay_hba1c_2843!$A$2:$C$2844,3,FALSE)</f>
        <v>0</v>
      </c>
      <c r="S1023" t="str">
        <f>VLOOKUP(A1023,retraso_4m_2843!$A$1:$B$2844,2,FALSE)</f>
        <v>SI</v>
      </c>
      <c r="T1023" t="str">
        <f>VLOOKUP(A1023,retraso_6m_2843!$A$2:$B$2844,2,FALSE)</f>
        <v>SI</v>
      </c>
      <c r="U1023">
        <f>VLOOKUP(A1023,Inactividad!$A$3:$D$3372,3,FALSE)</f>
        <v>172</v>
      </c>
      <c r="V1023">
        <f>VLOOKUP(A1023,Inactividad!$A$3:$D$3372,4,FALSE)</f>
        <v>152</v>
      </c>
    </row>
    <row r="1024" spans="1:22" hidden="1" x14ac:dyDescent="0.25">
      <c r="A1024">
        <v>57753</v>
      </c>
      <c r="B1024" t="s">
        <v>15</v>
      </c>
      <c r="C1024" s="1">
        <v>22328</v>
      </c>
      <c r="D1024">
        <v>55</v>
      </c>
      <c r="E1024" t="s">
        <v>16</v>
      </c>
      <c r="F1024" t="s">
        <v>12</v>
      </c>
      <c r="G1024" s="1">
        <v>41185</v>
      </c>
      <c r="H1024">
        <v>51</v>
      </c>
      <c r="I1024">
        <v>4</v>
      </c>
      <c r="J1024">
        <v>2</v>
      </c>
      <c r="K1024">
        <v>1</v>
      </c>
      <c r="L1024">
        <f>VLOOKUP(A1024,absolute_report_3369!$A$2:$E$3370,2,FALSE)</f>
        <v>1442</v>
      </c>
      <c r="M1024">
        <f>VLOOKUP(A1024,absolute_report_3369!$A$2:$E$3370,3,FALSE)</f>
        <v>51</v>
      </c>
      <c r="N1024">
        <f>VLOOKUP(A1024,absolute_report_3369!$A$2:$E$3370,4,FALSE)</f>
        <v>23</v>
      </c>
      <c r="O1024">
        <f>VLOOKUP(A1024,absolute_report_3369!$A$2:$E$3370,5,FALSE)</f>
        <v>7</v>
      </c>
      <c r="P1024" t="str">
        <f>VLOOKUP(A1024,Clusters_2843!$A$1:$B$2844,2,FALSE)</f>
        <v>empeora</v>
      </c>
      <c r="Q1024" s="3">
        <f>VLOOKUP(A1024,delay_hba1c_2843!$A$2:$B$2844,2,FALSE)</f>
        <v>0</v>
      </c>
      <c r="R1024">
        <f>VLOOKUP(A1024,delay_hba1c_2843!$A$2:$C$2844,3,FALSE)</f>
        <v>0</v>
      </c>
      <c r="S1024" t="str">
        <f>VLOOKUP(A1024,retraso_4m_2843!$A$1:$B$2844,2,FALSE)</f>
        <v>SI</v>
      </c>
      <c r="T1024" t="str">
        <f>VLOOKUP(A1024,retraso_6m_2843!$A$2:$B$2844,2,FALSE)</f>
        <v>SI</v>
      </c>
      <c r="U1024">
        <f>VLOOKUP(A1024,Inactividad!$A$3:$D$3372,3,FALSE)</f>
        <v>211</v>
      </c>
      <c r="V1024">
        <f>VLOOKUP(A1024,Inactividad!$A$3:$D$3372,4,FALSE)</f>
        <v>187</v>
      </c>
    </row>
    <row r="1025" spans="1:22" hidden="1" x14ac:dyDescent="0.25">
      <c r="A1025">
        <v>84376</v>
      </c>
      <c r="B1025" t="s">
        <v>15</v>
      </c>
      <c r="C1025" s="1">
        <v>18814</v>
      </c>
      <c r="D1025">
        <v>65</v>
      </c>
      <c r="E1025" t="s">
        <v>11</v>
      </c>
      <c r="F1025" t="s">
        <v>12</v>
      </c>
      <c r="G1025" s="1">
        <v>40086</v>
      </c>
      <c r="H1025">
        <v>58</v>
      </c>
      <c r="I1025">
        <v>7</v>
      </c>
      <c r="J1025">
        <v>2</v>
      </c>
      <c r="K1025">
        <v>0</v>
      </c>
      <c r="L1025">
        <f>VLOOKUP(A1025,absolute_report_3369!$A$2:$E$3370,2,FALSE)</f>
        <v>1112</v>
      </c>
      <c r="M1025">
        <f>VLOOKUP(A1025,absolute_report_3369!$A$2:$E$3370,3,FALSE)</f>
        <v>37</v>
      </c>
      <c r="N1025">
        <f>VLOOKUP(A1025,absolute_report_3369!$A$2:$E$3370,4,FALSE)</f>
        <v>15</v>
      </c>
      <c r="O1025">
        <f>VLOOKUP(A1025,absolute_report_3369!$A$2:$E$3370,5,FALSE)</f>
        <v>1</v>
      </c>
      <c r="P1025" t="e">
        <f>VLOOKUP(A1025,Clusters_2843!$A$1:$B$2844,2,FALSE)</f>
        <v>#N/A</v>
      </c>
      <c r="Q1025">
        <v>-1</v>
      </c>
      <c r="R1025">
        <v>-1</v>
      </c>
      <c r="S1025" t="e">
        <f>VLOOKUP(A1025,retraso_4m_2843!$A$1:$B$2844,2,FALSE)</f>
        <v>#N/A</v>
      </c>
      <c r="T1025" t="e">
        <f>VLOOKUP(A1025,retraso_6m_2843!$A$2:$B$2844,2,FALSE)</f>
        <v>#N/A</v>
      </c>
      <c r="U1025">
        <f>VLOOKUP(A1025,Inactividad!$A$3:$D$3372,3,FALSE)</f>
        <v>870</v>
      </c>
      <c r="V1025">
        <f>VLOOKUP(A1025,Inactividad!$A$3:$D$3372,4,FALSE)</f>
        <v>159</v>
      </c>
    </row>
    <row r="1026" spans="1:22" hidden="1" x14ac:dyDescent="0.25">
      <c r="A1026">
        <v>125337</v>
      </c>
      <c r="B1026" t="s">
        <v>15</v>
      </c>
      <c r="C1026" s="1">
        <v>23310</v>
      </c>
      <c r="D1026">
        <v>53</v>
      </c>
      <c r="E1026" t="s">
        <v>13</v>
      </c>
      <c r="F1026" t="s">
        <v>12</v>
      </c>
      <c r="G1026" s="1">
        <v>42391</v>
      </c>
      <c r="H1026">
        <v>53</v>
      </c>
      <c r="I1026">
        <v>0</v>
      </c>
      <c r="J1026">
        <v>2</v>
      </c>
      <c r="K1026">
        <v>0</v>
      </c>
      <c r="L1026">
        <f>VLOOKUP(A1026,absolute_report_3369!$A$2:$E$3370,2,FALSE)</f>
        <v>287</v>
      </c>
      <c r="M1026">
        <f>VLOOKUP(A1026,absolute_report_3369!$A$2:$E$3370,3,FALSE)</f>
        <v>12</v>
      </c>
      <c r="N1026">
        <f>VLOOKUP(A1026,absolute_report_3369!$A$2:$E$3370,4,FALSE)</f>
        <v>6</v>
      </c>
      <c r="O1026">
        <f>VLOOKUP(A1026,absolute_report_3369!$A$2:$E$3370,5,FALSE)</f>
        <v>2</v>
      </c>
      <c r="P1026" t="str">
        <f>VLOOKUP(A1026,Clusters_2843!$A$1:$B$2844,2,FALSE)</f>
        <v>&gt;9</v>
      </c>
      <c r="Q1026" s="3">
        <f>VLOOKUP(A1026,delay_hba1c_2843!$A$2:$B$2844,2,FALSE)</f>
        <v>0</v>
      </c>
      <c r="R1026">
        <f>VLOOKUP(A1026,delay_hba1c_2843!$A$2:$C$2844,3,FALSE)</f>
        <v>0</v>
      </c>
      <c r="S1026" t="str">
        <f>VLOOKUP(A1026,retraso_4m_2843!$A$1:$B$2844,2,FALSE)</f>
        <v>SI</v>
      </c>
      <c r="T1026" t="str">
        <f>VLOOKUP(A1026,retraso_6m_2843!$A$2:$B$2844,2,FALSE)</f>
        <v>SI</v>
      </c>
      <c r="U1026">
        <f>VLOOKUP(A1026,Inactividad!$A$3:$D$3372,3,FALSE)</f>
        <v>270</v>
      </c>
      <c r="V1026">
        <f>VLOOKUP(A1026,Inactividad!$A$3:$D$3372,4,FALSE)</f>
        <v>215</v>
      </c>
    </row>
    <row r="1027" spans="1:22" hidden="1" x14ac:dyDescent="0.25">
      <c r="A1027">
        <v>2462</v>
      </c>
      <c r="B1027" t="s">
        <v>10</v>
      </c>
      <c r="C1027" s="1">
        <v>25042</v>
      </c>
      <c r="D1027">
        <v>48</v>
      </c>
      <c r="E1027" t="s">
        <v>11</v>
      </c>
      <c r="F1027" t="s">
        <v>12</v>
      </c>
      <c r="G1027" s="1">
        <v>40722</v>
      </c>
      <c r="H1027">
        <v>43</v>
      </c>
      <c r="I1027">
        <v>5</v>
      </c>
      <c r="J1027">
        <v>0</v>
      </c>
      <c r="K1027">
        <v>2</v>
      </c>
      <c r="L1027">
        <f>VLOOKUP(A1027,absolute_report_3369!$A$2:$E$3370,2,FALSE)</f>
        <v>1504</v>
      </c>
      <c r="M1027">
        <f>VLOOKUP(A1027,absolute_report_3369!$A$2:$E$3370,3,FALSE)</f>
        <v>55</v>
      </c>
      <c r="N1027">
        <f>VLOOKUP(A1027,absolute_report_3369!$A$2:$E$3370,4,FALSE)</f>
        <v>28</v>
      </c>
      <c r="O1027">
        <f>VLOOKUP(A1027,absolute_report_3369!$A$2:$E$3370,5,FALSE)</f>
        <v>6</v>
      </c>
      <c r="P1027" t="str">
        <f>VLOOKUP(A1027,Clusters_2843!$A$1:$B$2844,2,FALSE)</f>
        <v>Muy_inestable</v>
      </c>
      <c r="Q1027" s="3">
        <f>VLOOKUP(A1027,delay_hba1c_2843!$A$2:$B$2844,2,FALSE)</f>
        <v>138.04347826086956</v>
      </c>
      <c r="R1027">
        <f>VLOOKUP(A1027,delay_hba1c_2843!$A$2:$C$2844,3,FALSE)</f>
        <v>50.5</v>
      </c>
      <c r="S1027" t="str">
        <f>VLOOKUP(A1027,retraso_4m_2843!$A$1:$B$2844,2,FALSE)</f>
        <v>NO</v>
      </c>
      <c r="T1027" t="str">
        <f>VLOOKUP(A1027,retraso_6m_2843!$A$2:$B$2844,2,FALSE)</f>
        <v>NO</v>
      </c>
      <c r="U1027">
        <f>VLOOKUP(A1027,Inactividad!$A$3:$D$3372,3,FALSE)</f>
        <v>381</v>
      </c>
      <c r="V1027">
        <f>VLOOKUP(A1027,Inactividad!$A$3:$D$3372,4,FALSE)</f>
        <v>147</v>
      </c>
    </row>
    <row r="1028" spans="1:22" hidden="1" x14ac:dyDescent="0.25">
      <c r="A1028">
        <v>35231</v>
      </c>
      <c r="B1028" t="s">
        <v>10</v>
      </c>
      <c r="C1028" s="1">
        <v>15995</v>
      </c>
      <c r="D1028">
        <v>73</v>
      </c>
      <c r="E1028" t="s">
        <v>13</v>
      </c>
      <c r="F1028" t="s">
        <v>12</v>
      </c>
      <c r="G1028" s="1">
        <v>39000</v>
      </c>
      <c r="H1028">
        <v>63</v>
      </c>
      <c r="I1028">
        <v>10</v>
      </c>
      <c r="J1028">
        <v>4</v>
      </c>
      <c r="K1028">
        <v>3</v>
      </c>
      <c r="L1028">
        <f>VLOOKUP(A1028,absolute_report_3369!$A$2:$E$3370,2,FALSE)</f>
        <v>930</v>
      </c>
      <c r="M1028">
        <f>VLOOKUP(A1028,absolute_report_3369!$A$2:$E$3370,3,FALSE)</f>
        <v>148</v>
      </c>
      <c r="N1028">
        <f>VLOOKUP(A1028,absolute_report_3369!$A$2:$E$3370,4,FALSE)</f>
        <v>97</v>
      </c>
      <c r="O1028">
        <f>VLOOKUP(A1028,absolute_report_3369!$A$2:$E$3370,5,FALSE)</f>
        <v>5</v>
      </c>
      <c r="P1028" t="str">
        <f>VLOOKUP(A1028,Clusters_2843!$A$1:$B$2844,2,FALSE)</f>
        <v>Muy_inestable</v>
      </c>
      <c r="Q1028" s="3">
        <f>VLOOKUP(A1028,delay_hba1c_2843!$A$2:$B$2844,2,FALSE)</f>
        <v>154.34782608695653</v>
      </c>
      <c r="R1028">
        <f>VLOOKUP(A1028,delay_hba1c_2843!$A$2:$C$2844,3,FALSE)</f>
        <v>98.1</v>
      </c>
      <c r="S1028" t="str">
        <f>VLOOKUP(A1028,retraso_4m_2843!$A$1:$B$2844,2,FALSE)</f>
        <v>NO</v>
      </c>
      <c r="T1028" t="str">
        <f>VLOOKUP(A1028,retraso_6m_2843!$A$2:$B$2844,2,FALSE)</f>
        <v>SI</v>
      </c>
      <c r="U1028">
        <f>VLOOKUP(A1028,Inactividad!$A$3:$D$3372,3,FALSE)</f>
        <v>446</v>
      </c>
      <c r="V1028">
        <f>VLOOKUP(A1028,Inactividad!$A$3:$D$3372,4,FALSE)</f>
        <v>29</v>
      </c>
    </row>
    <row r="1029" spans="1:22" x14ac:dyDescent="0.25">
      <c r="A1029">
        <v>117158</v>
      </c>
      <c r="B1029" t="s">
        <v>15</v>
      </c>
      <c r="C1029" s="1">
        <v>11324</v>
      </c>
      <c r="D1029">
        <v>85</v>
      </c>
      <c r="E1029" t="s">
        <v>13</v>
      </c>
      <c r="F1029" t="s">
        <v>12</v>
      </c>
      <c r="G1029" s="1">
        <v>41720</v>
      </c>
      <c r="H1029">
        <v>83</v>
      </c>
      <c r="I1029">
        <v>2</v>
      </c>
      <c r="J1029">
        <v>0</v>
      </c>
      <c r="K1029">
        <v>0</v>
      </c>
      <c r="L1029">
        <f>VLOOKUP(A1029,absolute_report_3369!$A$2:$E$3370,2,FALSE)</f>
        <v>929</v>
      </c>
      <c r="M1029">
        <f>VLOOKUP(A1029,absolute_report_3369!$A$2:$E$3370,3,FALSE)</f>
        <v>43</v>
      </c>
      <c r="N1029">
        <f>VLOOKUP(A1029,absolute_report_3369!$A$2:$E$3370,4,FALSE)</f>
        <v>22</v>
      </c>
      <c r="O1029">
        <f>VLOOKUP(A1029,absolute_report_3369!$A$2:$E$3370,5,FALSE)</f>
        <v>6</v>
      </c>
      <c r="P1029" t="str">
        <f>VLOOKUP(A1029,Clusters_2843!$A$1:$B$2844,2,FALSE)</f>
        <v>Muy_inestable</v>
      </c>
      <c r="Q1029" s="3">
        <f>VLOOKUP(A1029,delay_hba1c_2843!$A$2:$B$2844,2,FALSE)</f>
        <v>0</v>
      </c>
      <c r="R1029">
        <f>VLOOKUP(A1029,delay_hba1c_2843!$A$2:$C$2844,3,FALSE)</f>
        <v>0</v>
      </c>
      <c r="S1029" t="str">
        <f>VLOOKUP(A1029,retraso_4m_2843!$A$1:$B$2844,2,FALSE)</f>
        <v>SI</v>
      </c>
      <c r="T1029" t="str">
        <f>VLOOKUP(A1029,retraso_6m_2843!$A$2:$B$2844,2,FALSE)</f>
        <v>SI</v>
      </c>
      <c r="U1029">
        <f>VLOOKUP(A1029,Inactividad!$A$3:$D$3372,3,FALSE)</f>
        <v>210</v>
      </c>
      <c r="V1029">
        <f>VLOOKUP(A1029,Inactividad!$A$3:$D$3372,4,FALSE)</f>
        <v>210</v>
      </c>
    </row>
    <row r="1030" spans="1:22" hidden="1" x14ac:dyDescent="0.25">
      <c r="A1030">
        <v>27047</v>
      </c>
      <c r="B1030" t="s">
        <v>15</v>
      </c>
      <c r="C1030" s="1">
        <v>26114</v>
      </c>
      <c r="D1030">
        <v>45</v>
      </c>
      <c r="E1030" t="s">
        <v>11</v>
      </c>
      <c r="F1030" t="s">
        <v>14</v>
      </c>
      <c r="G1030" s="1">
        <v>38902</v>
      </c>
      <c r="H1030">
        <v>35</v>
      </c>
      <c r="I1030">
        <v>10</v>
      </c>
      <c r="J1030">
        <v>0</v>
      </c>
      <c r="K1030">
        <v>0</v>
      </c>
      <c r="L1030">
        <f>VLOOKUP(A1030,absolute_report_3369!$A$2:$E$3370,2,FALSE)</f>
        <v>1206</v>
      </c>
      <c r="M1030">
        <f>VLOOKUP(A1030,absolute_report_3369!$A$2:$E$3370,3,FALSE)</f>
        <v>29</v>
      </c>
      <c r="N1030">
        <f>VLOOKUP(A1030,absolute_report_3369!$A$2:$E$3370,4,FALSE)</f>
        <v>22</v>
      </c>
      <c r="O1030">
        <f>VLOOKUP(A1030,absolute_report_3369!$A$2:$E$3370,5,FALSE)</f>
        <v>3</v>
      </c>
      <c r="P1030" t="str">
        <f>VLOOKUP(A1030,Clusters_2843!$A$1:$B$2844,2,FALSE)</f>
        <v>&gt;9</v>
      </c>
      <c r="Q1030" s="3">
        <f>VLOOKUP(A1030,delay_hba1c_2843!$A$2:$B$2844,2,FALSE)</f>
        <v>642.39130434782612</v>
      </c>
      <c r="R1030">
        <f>VLOOKUP(A1030,delay_hba1c_2843!$A$2:$C$2844,3,FALSE)</f>
        <v>360.9</v>
      </c>
      <c r="S1030" t="str">
        <f>VLOOKUP(A1030,retraso_4m_2843!$A$1:$B$2844,2,FALSE)</f>
        <v>NO</v>
      </c>
      <c r="T1030" t="str">
        <f>VLOOKUP(A1030,retraso_6m_2843!$A$2:$B$2844,2,FALSE)</f>
        <v>NO</v>
      </c>
      <c r="U1030">
        <f>VLOOKUP(A1030,Inactividad!$A$3:$D$3372,3,FALSE)</f>
        <v>577</v>
      </c>
      <c r="V1030">
        <f>VLOOKUP(A1030,Inactividad!$A$3:$D$3372,4,FALSE)</f>
        <v>577</v>
      </c>
    </row>
    <row r="1031" spans="1:22" hidden="1" x14ac:dyDescent="0.25">
      <c r="A1031">
        <v>27050</v>
      </c>
      <c r="B1031" t="s">
        <v>10</v>
      </c>
      <c r="C1031" s="1">
        <v>22532</v>
      </c>
      <c r="D1031">
        <v>55</v>
      </c>
      <c r="E1031" t="s">
        <v>11</v>
      </c>
      <c r="F1031" t="s">
        <v>14</v>
      </c>
      <c r="G1031" s="1">
        <v>39420</v>
      </c>
      <c r="H1031">
        <v>46</v>
      </c>
      <c r="I1031">
        <v>9</v>
      </c>
      <c r="J1031">
        <v>0</v>
      </c>
      <c r="K1031">
        <v>1</v>
      </c>
      <c r="L1031">
        <f>VLOOKUP(A1031,absolute_report_3369!$A$2:$E$3370,2,FALSE)</f>
        <v>792</v>
      </c>
      <c r="M1031">
        <f>VLOOKUP(A1031,absolute_report_3369!$A$2:$E$3370,3,FALSE)</f>
        <v>36</v>
      </c>
      <c r="N1031">
        <f>VLOOKUP(A1031,absolute_report_3369!$A$2:$E$3370,4,FALSE)</f>
        <v>18</v>
      </c>
      <c r="O1031">
        <f>VLOOKUP(A1031,absolute_report_3369!$A$2:$E$3370,5,FALSE)</f>
        <v>3</v>
      </c>
      <c r="P1031" t="str">
        <f>VLOOKUP(A1031,Clusters_2843!$A$1:$B$2844,2,FALSE)</f>
        <v>Muy_inestable</v>
      </c>
      <c r="Q1031" s="3">
        <f>VLOOKUP(A1031,delay_hba1c_2843!$A$2:$B$2844,2,FALSE)</f>
        <v>426.08695652173913</v>
      </c>
      <c r="R1031">
        <f>VLOOKUP(A1031,delay_hba1c_2843!$A$2:$C$2844,3,FALSE)</f>
        <v>250</v>
      </c>
      <c r="S1031" t="str">
        <f>VLOOKUP(A1031,retraso_4m_2843!$A$1:$B$2844,2,FALSE)</f>
        <v>NO</v>
      </c>
      <c r="T1031" t="str">
        <f>VLOOKUP(A1031,retraso_6m_2843!$A$2:$B$2844,2,FALSE)</f>
        <v>NO</v>
      </c>
      <c r="U1031">
        <f>VLOOKUP(A1031,Inactividad!$A$3:$D$3372,3,FALSE)</f>
        <v>398</v>
      </c>
      <c r="V1031">
        <f>VLOOKUP(A1031,Inactividad!$A$3:$D$3372,4,FALSE)</f>
        <v>268</v>
      </c>
    </row>
    <row r="1032" spans="1:22" hidden="1" x14ac:dyDescent="0.25">
      <c r="A1032">
        <v>35244</v>
      </c>
      <c r="B1032" t="s">
        <v>10</v>
      </c>
      <c r="C1032" s="1">
        <v>23676</v>
      </c>
      <c r="D1032">
        <v>52</v>
      </c>
      <c r="E1032" t="s">
        <v>13</v>
      </c>
      <c r="F1032" t="s">
        <v>14</v>
      </c>
      <c r="G1032" s="1">
        <v>42229</v>
      </c>
      <c r="H1032">
        <v>51</v>
      </c>
      <c r="I1032">
        <v>1</v>
      </c>
      <c r="J1032">
        <v>2</v>
      </c>
      <c r="K1032">
        <v>0</v>
      </c>
      <c r="L1032">
        <f>VLOOKUP(A1032,absolute_report_3369!$A$2:$E$3370,2,FALSE)</f>
        <v>434</v>
      </c>
      <c r="M1032">
        <f>VLOOKUP(A1032,absolute_report_3369!$A$2:$E$3370,3,FALSE)</f>
        <v>29</v>
      </c>
      <c r="N1032">
        <f>VLOOKUP(A1032,absolute_report_3369!$A$2:$E$3370,4,FALSE)</f>
        <v>9</v>
      </c>
      <c r="O1032">
        <f>VLOOKUP(A1032,absolute_report_3369!$A$2:$E$3370,5,FALSE)</f>
        <v>1</v>
      </c>
      <c r="P1032" t="e">
        <f>VLOOKUP(A1032,Clusters_2843!$A$1:$B$2844,2,FALSE)</f>
        <v>#N/A</v>
      </c>
      <c r="Q1032">
        <v>-1</v>
      </c>
      <c r="R1032">
        <v>-1</v>
      </c>
      <c r="S1032" t="e">
        <f>VLOOKUP(A1032,retraso_4m_2843!$A$1:$B$2844,2,FALSE)</f>
        <v>#N/A</v>
      </c>
      <c r="T1032" t="e">
        <f>VLOOKUP(A1032,retraso_6m_2843!$A$2:$B$2844,2,FALSE)</f>
        <v>#N/A</v>
      </c>
      <c r="U1032">
        <f>VLOOKUP(A1032,Inactividad!$A$3:$D$3372,3,FALSE)</f>
        <v>-1</v>
      </c>
      <c r="V1032">
        <f>VLOOKUP(A1032,Inactividad!$A$3:$D$3372,4,FALSE)</f>
        <v>194</v>
      </c>
    </row>
    <row r="1033" spans="1:22" hidden="1" x14ac:dyDescent="0.25">
      <c r="A1033">
        <v>43440</v>
      </c>
      <c r="B1033" t="s">
        <v>10</v>
      </c>
      <c r="C1033" s="1">
        <v>26069</v>
      </c>
      <c r="D1033">
        <v>45</v>
      </c>
      <c r="E1033" t="s">
        <v>16</v>
      </c>
      <c r="F1033" t="s">
        <v>14</v>
      </c>
      <c r="G1033" s="1">
        <v>40165</v>
      </c>
      <c r="H1033">
        <v>38</v>
      </c>
      <c r="I1033">
        <v>7</v>
      </c>
      <c r="J1033">
        <v>0</v>
      </c>
      <c r="K1033">
        <v>0</v>
      </c>
      <c r="L1033">
        <f>VLOOKUP(A1033,absolute_report_3369!$A$2:$E$3370,2,FALSE)</f>
        <v>1568</v>
      </c>
      <c r="M1033">
        <f>VLOOKUP(A1033,absolute_report_3369!$A$2:$E$3370,3,FALSE)</f>
        <v>40</v>
      </c>
      <c r="N1033">
        <f>VLOOKUP(A1033,absolute_report_3369!$A$2:$E$3370,4,FALSE)</f>
        <v>18</v>
      </c>
      <c r="O1033">
        <f>VLOOKUP(A1033,absolute_report_3369!$A$2:$E$3370,5,FALSE)</f>
        <v>3</v>
      </c>
      <c r="P1033" t="str">
        <f>VLOOKUP(A1033,Clusters_2843!$A$1:$B$2844,2,FALSE)</f>
        <v>empeora</v>
      </c>
      <c r="Q1033" s="3">
        <f>VLOOKUP(A1033,delay_hba1c_2843!$A$2:$B$2844,2,FALSE)</f>
        <v>201.36986301369862</v>
      </c>
      <c r="R1033">
        <f>VLOOKUP(A1033,delay_hba1c_2843!$A$2:$C$2844,3,FALSE)</f>
        <v>147.69999999999999</v>
      </c>
      <c r="S1033" t="str">
        <f>VLOOKUP(A1033,retraso_4m_2843!$A$1:$B$2844,2,FALSE)</f>
        <v>NO</v>
      </c>
      <c r="T1033" t="str">
        <f>VLOOKUP(A1033,retraso_6m_2843!$A$2:$B$2844,2,FALSE)</f>
        <v>NO</v>
      </c>
      <c r="U1033">
        <f>VLOOKUP(A1033,Inactividad!$A$3:$D$3372,3,FALSE)</f>
        <v>532</v>
      </c>
      <c r="V1033">
        <f>VLOOKUP(A1033,Inactividad!$A$3:$D$3372,4,FALSE)</f>
        <v>532</v>
      </c>
    </row>
    <row r="1034" spans="1:22" x14ac:dyDescent="0.25">
      <c r="A1034">
        <v>43443</v>
      </c>
      <c r="B1034" t="s">
        <v>15</v>
      </c>
      <c r="C1034" s="1">
        <v>25098</v>
      </c>
      <c r="D1034">
        <v>48</v>
      </c>
      <c r="E1034" t="s">
        <v>16</v>
      </c>
      <c r="F1034" t="s">
        <v>14</v>
      </c>
      <c r="G1034" s="1">
        <v>41534</v>
      </c>
      <c r="H1034">
        <v>45</v>
      </c>
      <c r="I1034">
        <v>3</v>
      </c>
      <c r="J1034">
        <v>0</v>
      </c>
      <c r="K1034">
        <v>0</v>
      </c>
      <c r="L1034">
        <f>VLOOKUP(A1034,absolute_report_3369!$A$2:$E$3370,2,FALSE)</f>
        <v>1147</v>
      </c>
      <c r="M1034">
        <f>VLOOKUP(A1034,absolute_report_3369!$A$2:$E$3370,3,FALSE)</f>
        <v>33</v>
      </c>
      <c r="N1034">
        <f>VLOOKUP(A1034,absolute_report_3369!$A$2:$E$3370,4,FALSE)</f>
        <v>16</v>
      </c>
      <c r="O1034">
        <f>VLOOKUP(A1034,absolute_report_3369!$A$2:$E$3370,5,FALSE)</f>
        <v>4</v>
      </c>
      <c r="P1034" t="str">
        <f>VLOOKUP(A1034,Clusters_2843!$A$1:$B$2844,2,FALSE)</f>
        <v>Muy_inestable</v>
      </c>
      <c r="Q1034" s="3">
        <f>VLOOKUP(A1034,delay_hba1c_2843!$A$2:$B$2844,2,FALSE)</f>
        <v>84.782608695652172</v>
      </c>
      <c r="R1034">
        <f>VLOOKUP(A1034,delay_hba1c_2843!$A$2:$C$2844,3,FALSE)</f>
        <v>55.1</v>
      </c>
      <c r="S1034" t="str">
        <f>VLOOKUP(A1034,retraso_4m_2843!$A$1:$B$2844,2,FALSE)</f>
        <v>SI</v>
      </c>
      <c r="T1034" t="str">
        <f>VLOOKUP(A1034,retraso_6m_2843!$A$2:$B$2844,2,FALSE)</f>
        <v>SI</v>
      </c>
      <c r="U1034">
        <f>VLOOKUP(A1034,Inactividad!$A$3:$D$3372,3,FALSE)</f>
        <v>441</v>
      </c>
      <c r="V1034">
        <f>VLOOKUP(A1034,Inactividad!$A$3:$D$3372,4,FALSE)</f>
        <v>324</v>
      </c>
    </row>
    <row r="1035" spans="1:22" hidden="1" x14ac:dyDescent="0.25">
      <c r="A1035">
        <v>117172</v>
      </c>
      <c r="B1035" t="s">
        <v>10</v>
      </c>
      <c r="C1035" s="1">
        <v>19405</v>
      </c>
      <c r="D1035">
        <v>63</v>
      </c>
      <c r="E1035" t="s">
        <v>11</v>
      </c>
      <c r="F1035" t="s">
        <v>12</v>
      </c>
      <c r="G1035" s="1">
        <v>41722</v>
      </c>
      <c r="H1035">
        <v>61</v>
      </c>
      <c r="I1035">
        <v>2</v>
      </c>
      <c r="J1035">
        <v>2</v>
      </c>
      <c r="K1035">
        <v>0</v>
      </c>
      <c r="L1035">
        <f>VLOOKUP(A1035,absolute_report_3369!$A$2:$E$3370,2,FALSE)</f>
        <v>948</v>
      </c>
      <c r="M1035">
        <f>VLOOKUP(A1035,absolute_report_3369!$A$2:$E$3370,3,FALSE)</f>
        <v>111</v>
      </c>
      <c r="N1035">
        <f>VLOOKUP(A1035,absolute_report_3369!$A$2:$E$3370,4,FALSE)</f>
        <v>70</v>
      </c>
      <c r="O1035">
        <f>VLOOKUP(A1035,absolute_report_3369!$A$2:$E$3370,5,FALSE)</f>
        <v>8</v>
      </c>
      <c r="P1035" t="str">
        <f>VLOOKUP(A1035,Clusters_2843!$A$1:$B$2844,2,FALSE)</f>
        <v>Muy_inestable</v>
      </c>
      <c r="Q1035" s="3">
        <f>VLOOKUP(A1035,delay_hba1c_2843!$A$2:$B$2844,2,FALSE)</f>
        <v>44.565217391304351</v>
      </c>
      <c r="R1035">
        <f>VLOOKUP(A1035,delay_hba1c_2843!$A$2:$C$2844,3,FALSE)</f>
        <v>6.4</v>
      </c>
      <c r="S1035" t="str">
        <f>VLOOKUP(A1035,retraso_4m_2843!$A$1:$B$2844,2,FALSE)</f>
        <v>SI</v>
      </c>
      <c r="T1035" t="str">
        <f>VLOOKUP(A1035,retraso_6m_2843!$A$2:$B$2844,2,FALSE)</f>
        <v>SI</v>
      </c>
      <c r="U1035">
        <f>VLOOKUP(A1035,Inactividad!$A$3:$D$3372,3,FALSE)</f>
        <v>92</v>
      </c>
      <c r="V1035">
        <f>VLOOKUP(A1035,Inactividad!$A$3:$D$3372,4,FALSE)</f>
        <v>42</v>
      </c>
    </row>
    <row r="1036" spans="1:22" hidden="1" x14ac:dyDescent="0.25">
      <c r="A1036">
        <v>51637</v>
      </c>
      <c r="B1036" t="s">
        <v>10</v>
      </c>
      <c r="C1036" s="1">
        <v>16252</v>
      </c>
      <c r="D1036">
        <v>72</v>
      </c>
      <c r="E1036" t="s">
        <v>13</v>
      </c>
      <c r="F1036" t="s">
        <v>12</v>
      </c>
      <c r="G1036" s="1">
        <v>41402</v>
      </c>
      <c r="H1036">
        <v>69</v>
      </c>
      <c r="I1036">
        <v>3</v>
      </c>
      <c r="J1036">
        <v>4</v>
      </c>
      <c r="K1036">
        <v>0</v>
      </c>
      <c r="L1036">
        <f>VLOOKUP(A1036,absolute_report_3369!$A$2:$E$3370,2,FALSE)</f>
        <v>1182</v>
      </c>
      <c r="M1036">
        <f>VLOOKUP(A1036,absolute_report_3369!$A$2:$E$3370,3,FALSE)</f>
        <v>65</v>
      </c>
      <c r="N1036">
        <f>VLOOKUP(A1036,absolute_report_3369!$A$2:$E$3370,4,FALSE)</f>
        <v>40</v>
      </c>
      <c r="O1036">
        <f>VLOOKUP(A1036,absolute_report_3369!$A$2:$E$3370,5,FALSE)</f>
        <v>4</v>
      </c>
      <c r="P1036" t="str">
        <f>VLOOKUP(A1036,Clusters_2843!$A$1:$B$2844,2,FALSE)</f>
        <v>Muy_inestable</v>
      </c>
      <c r="Q1036" s="3">
        <f>VLOOKUP(A1036,delay_hba1c_2843!$A$2:$B$2844,2,FALSE)</f>
        <v>229.34782608695653</v>
      </c>
      <c r="R1036">
        <f>VLOOKUP(A1036,delay_hba1c_2843!$A$2:$C$2844,3,FALSE)</f>
        <v>126.8</v>
      </c>
      <c r="S1036" t="str">
        <f>VLOOKUP(A1036,retraso_4m_2843!$A$1:$B$2844,2,FALSE)</f>
        <v>NO</v>
      </c>
      <c r="T1036" t="str">
        <f>VLOOKUP(A1036,retraso_6m_2843!$A$2:$B$2844,2,FALSE)</f>
        <v>NO</v>
      </c>
      <c r="U1036">
        <f>VLOOKUP(A1036,Inactividad!$A$3:$D$3372,3,FALSE)</f>
        <v>234</v>
      </c>
      <c r="V1036">
        <f>VLOOKUP(A1036,Inactividad!$A$3:$D$3372,4,FALSE)</f>
        <v>128</v>
      </c>
    </row>
    <row r="1037" spans="1:22" hidden="1" x14ac:dyDescent="0.25">
      <c r="A1037">
        <v>59830</v>
      </c>
      <c r="B1037" t="s">
        <v>10</v>
      </c>
      <c r="C1037" s="1">
        <v>13526</v>
      </c>
      <c r="D1037">
        <v>79</v>
      </c>
      <c r="E1037" t="s">
        <v>13</v>
      </c>
      <c r="F1037" t="s">
        <v>14</v>
      </c>
      <c r="G1037" s="1">
        <v>42625</v>
      </c>
      <c r="H1037">
        <v>79</v>
      </c>
      <c r="I1037">
        <v>0</v>
      </c>
      <c r="J1037">
        <v>0</v>
      </c>
      <c r="K1037">
        <v>3</v>
      </c>
      <c r="L1037">
        <f>VLOOKUP(A1037,absolute_report_3369!$A$2:$E$3370,2,FALSE)</f>
        <v>39</v>
      </c>
      <c r="M1037">
        <f>VLOOKUP(A1037,absolute_report_3369!$A$2:$E$3370,3,FALSE)</f>
        <v>5</v>
      </c>
      <c r="N1037">
        <f>VLOOKUP(A1037,absolute_report_3369!$A$2:$E$3370,4,FALSE)</f>
        <v>2</v>
      </c>
      <c r="O1037">
        <f>VLOOKUP(A1037,absolute_report_3369!$A$2:$E$3370,5,FALSE)</f>
        <v>1</v>
      </c>
      <c r="P1037" t="e">
        <f>VLOOKUP(A1037,Clusters_2843!$A$1:$B$2844,2,FALSE)</f>
        <v>#N/A</v>
      </c>
      <c r="Q1037">
        <v>-1</v>
      </c>
      <c r="R1037">
        <v>-1</v>
      </c>
      <c r="S1037" t="e">
        <f>VLOOKUP(A1037,retraso_4m_2843!$A$1:$B$2844,2,FALSE)</f>
        <v>#N/A</v>
      </c>
      <c r="T1037" t="e">
        <f>VLOOKUP(A1037,retraso_6m_2843!$A$2:$B$2844,2,FALSE)</f>
        <v>#N/A</v>
      </c>
      <c r="U1037">
        <f>VLOOKUP(A1037,Inactividad!$A$3:$D$3372,3,FALSE)</f>
        <v>-1</v>
      </c>
      <c r="V1037">
        <f>VLOOKUP(A1037,Inactividad!$A$3:$D$3372,4,FALSE)</f>
        <v>24</v>
      </c>
    </row>
    <row r="1038" spans="1:22" hidden="1" x14ac:dyDescent="0.25">
      <c r="A1038">
        <v>82463</v>
      </c>
      <c r="B1038" t="s">
        <v>10</v>
      </c>
      <c r="C1038" s="1">
        <v>19987</v>
      </c>
      <c r="D1038">
        <v>62</v>
      </c>
      <c r="E1038" t="s">
        <v>11</v>
      </c>
      <c r="F1038" t="s">
        <v>12</v>
      </c>
      <c r="G1038" s="1">
        <v>39618</v>
      </c>
      <c r="H1038">
        <v>54</v>
      </c>
      <c r="I1038">
        <v>8</v>
      </c>
      <c r="J1038">
        <v>2</v>
      </c>
      <c r="K1038">
        <v>3</v>
      </c>
      <c r="L1038">
        <f>VLOOKUP(A1038,absolute_report_3369!$A$2:$E$3370,2,FALSE)</f>
        <v>1619</v>
      </c>
      <c r="M1038">
        <f>VLOOKUP(A1038,absolute_report_3369!$A$2:$E$3370,3,FALSE)</f>
        <v>163</v>
      </c>
      <c r="N1038">
        <f>VLOOKUP(A1038,absolute_report_3369!$A$2:$E$3370,4,FALSE)</f>
        <v>120</v>
      </c>
      <c r="O1038">
        <f>VLOOKUP(A1038,absolute_report_3369!$A$2:$E$3370,5,FALSE)</f>
        <v>12</v>
      </c>
      <c r="P1038" t="str">
        <f>VLOOKUP(A1038,Clusters_2843!$A$1:$B$2844,2,FALSE)</f>
        <v>Muy_inestable</v>
      </c>
      <c r="Q1038" s="3">
        <f>VLOOKUP(A1038,delay_hba1c_2843!$A$2:$B$2844,2,FALSE)</f>
        <v>107.60869565217391</v>
      </c>
      <c r="R1038">
        <f>VLOOKUP(A1038,delay_hba1c_2843!$A$2:$C$2844,3,FALSE)</f>
        <v>14.3</v>
      </c>
      <c r="S1038" t="str">
        <f>VLOOKUP(A1038,retraso_4m_2843!$A$1:$B$2844,2,FALSE)</f>
        <v>SI</v>
      </c>
      <c r="T1038" t="str">
        <f>VLOOKUP(A1038,retraso_6m_2843!$A$2:$B$2844,2,FALSE)</f>
        <v>SI</v>
      </c>
      <c r="U1038">
        <f>VLOOKUP(A1038,Inactividad!$A$3:$D$3372,3,FALSE)</f>
        <v>271</v>
      </c>
      <c r="V1038">
        <f>VLOOKUP(A1038,Inactividad!$A$3:$D$3372,4,FALSE)</f>
        <v>71</v>
      </c>
    </row>
    <row r="1039" spans="1:22" hidden="1" x14ac:dyDescent="0.25">
      <c r="A1039">
        <v>46836</v>
      </c>
      <c r="B1039" t="s">
        <v>10</v>
      </c>
      <c r="C1039" s="1">
        <v>21830</v>
      </c>
      <c r="D1039">
        <v>57</v>
      </c>
      <c r="E1039" t="s">
        <v>13</v>
      </c>
      <c r="F1039" t="s">
        <v>14</v>
      </c>
      <c r="G1039" s="1">
        <v>39730</v>
      </c>
      <c r="H1039">
        <v>49</v>
      </c>
      <c r="I1039">
        <v>8</v>
      </c>
      <c r="J1039">
        <v>2</v>
      </c>
      <c r="K1039">
        <v>1</v>
      </c>
      <c r="L1039">
        <f>VLOOKUP(A1039,absolute_report_3369!$A$2:$E$3370,2,FALSE)</f>
        <v>1605</v>
      </c>
      <c r="M1039">
        <f>VLOOKUP(A1039,absolute_report_3369!$A$2:$E$3370,3,FALSE)</f>
        <v>78</v>
      </c>
      <c r="N1039">
        <f>VLOOKUP(A1039,absolute_report_3369!$A$2:$E$3370,4,FALSE)</f>
        <v>49</v>
      </c>
      <c r="O1039">
        <f>VLOOKUP(A1039,absolute_report_3369!$A$2:$E$3370,5,FALSE)</f>
        <v>9</v>
      </c>
      <c r="P1039" t="str">
        <f>VLOOKUP(A1039,Clusters_2843!$A$1:$B$2844,2,FALSE)</f>
        <v>Muy_inestable</v>
      </c>
      <c r="Q1039" s="3">
        <f>VLOOKUP(A1039,delay_hba1c_2843!$A$2:$B$2844,2,FALSE)</f>
        <v>189.13043478260869</v>
      </c>
      <c r="R1039">
        <f>VLOOKUP(A1039,delay_hba1c_2843!$A$2:$C$2844,3,FALSE)</f>
        <v>65.5</v>
      </c>
      <c r="S1039" t="str">
        <f>VLOOKUP(A1039,retraso_4m_2843!$A$1:$B$2844,2,FALSE)</f>
        <v>NO</v>
      </c>
      <c r="T1039" t="str">
        <f>VLOOKUP(A1039,retraso_6m_2843!$A$2:$B$2844,2,FALSE)</f>
        <v>NO</v>
      </c>
      <c r="U1039">
        <f>VLOOKUP(A1039,Inactividad!$A$3:$D$3372,3,FALSE)</f>
        <v>461</v>
      </c>
      <c r="V1039">
        <f>VLOOKUP(A1039,Inactividad!$A$3:$D$3372,4,FALSE)</f>
        <v>325</v>
      </c>
    </row>
    <row r="1040" spans="1:22" hidden="1" x14ac:dyDescent="0.25">
      <c r="A1040">
        <v>117180</v>
      </c>
      <c r="B1040" t="s">
        <v>10</v>
      </c>
      <c r="C1040" s="1">
        <v>21709</v>
      </c>
      <c r="D1040">
        <v>57</v>
      </c>
      <c r="E1040" t="s">
        <v>16</v>
      </c>
      <c r="F1040" t="s">
        <v>12</v>
      </c>
      <c r="G1040" s="1">
        <v>41753</v>
      </c>
      <c r="H1040">
        <v>55</v>
      </c>
      <c r="I1040">
        <v>2</v>
      </c>
      <c r="J1040">
        <v>1</v>
      </c>
      <c r="K1040">
        <v>0</v>
      </c>
      <c r="L1040">
        <f>VLOOKUP(A1040,absolute_report_3369!$A$2:$E$3370,2,FALSE)</f>
        <v>923</v>
      </c>
      <c r="M1040">
        <f>VLOOKUP(A1040,absolute_report_3369!$A$2:$E$3370,3,FALSE)</f>
        <v>78</v>
      </c>
      <c r="N1040">
        <f>VLOOKUP(A1040,absolute_report_3369!$A$2:$E$3370,4,FALSE)</f>
        <v>37</v>
      </c>
      <c r="O1040">
        <f>VLOOKUP(A1040,absolute_report_3369!$A$2:$E$3370,5,FALSE)</f>
        <v>5</v>
      </c>
      <c r="P1040" t="str">
        <f>VLOOKUP(A1040,Clusters_2843!$A$1:$B$2844,2,FALSE)</f>
        <v>[7-9]</v>
      </c>
      <c r="Q1040" s="3">
        <f>VLOOKUP(A1040,delay_hba1c_2843!$A$2:$B$2844,2,FALSE)</f>
        <v>43.715846994535518</v>
      </c>
      <c r="R1040">
        <f>VLOOKUP(A1040,delay_hba1c_2843!$A$2:$C$2844,3,FALSE)</f>
        <v>10.9</v>
      </c>
      <c r="S1040" t="str">
        <f>VLOOKUP(A1040,retraso_4m_2843!$A$1:$B$2844,2,FALSE)</f>
        <v>SI</v>
      </c>
      <c r="T1040" t="str">
        <f>VLOOKUP(A1040,retraso_6m_2843!$A$2:$B$2844,2,FALSE)</f>
        <v>SI</v>
      </c>
      <c r="U1040">
        <f>VLOOKUP(A1040,Inactividad!$A$3:$D$3372,3,FALSE)</f>
        <v>167</v>
      </c>
      <c r="V1040">
        <f>VLOOKUP(A1040,Inactividad!$A$3:$D$3372,4,FALSE)</f>
        <v>210</v>
      </c>
    </row>
    <row r="1041" spans="1:22" hidden="1" x14ac:dyDescent="0.25">
      <c r="A1041">
        <v>45092</v>
      </c>
      <c r="B1041" t="s">
        <v>10</v>
      </c>
      <c r="C1041" s="1">
        <v>20352</v>
      </c>
      <c r="D1041">
        <v>61</v>
      </c>
      <c r="E1041" t="s">
        <v>16</v>
      </c>
      <c r="F1041" t="s">
        <v>14</v>
      </c>
      <c r="G1041" s="1">
        <v>39519</v>
      </c>
      <c r="H1041">
        <v>53</v>
      </c>
      <c r="I1041">
        <v>8</v>
      </c>
      <c r="J1041">
        <v>1</v>
      </c>
      <c r="K1041">
        <v>3</v>
      </c>
      <c r="L1041">
        <f>VLOOKUP(A1041,absolute_report_3369!$A$2:$E$3370,2,FALSE)</f>
        <v>1540</v>
      </c>
      <c r="M1041">
        <f>VLOOKUP(A1041,absolute_report_3369!$A$2:$E$3370,3,FALSE)</f>
        <v>50</v>
      </c>
      <c r="N1041">
        <f>VLOOKUP(A1041,absolute_report_3369!$A$2:$E$3370,4,FALSE)</f>
        <v>17</v>
      </c>
      <c r="O1041">
        <f>VLOOKUP(A1041,absolute_report_3369!$A$2:$E$3370,5,FALSE)</f>
        <v>5</v>
      </c>
      <c r="P1041" t="str">
        <f>VLOOKUP(A1041,Clusters_2843!$A$1:$B$2844,2,FALSE)</f>
        <v>estable</v>
      </c>
      <c r="Q1041" s="3">
        <f>VLOOKUP(A1041,delay_hba1c_2843!$A$2:$B$2844,2,FALSE)</f>
        <v>22.739726027397261</v>
      </c>
      <c r="R1041">
        <f>VLOOKUP(A1041,delay_hba1c_2843!$A$2:$C$2844,3,FALSE)</f>
        <v>5.7</v>
      </c>
      <c r="S1041" t="str">
        <f>VLOOKUP(A1041,retraso_4m_2843!$A$1:$B$2844,2,FALSE)</f>
        <v>SI</v>
      </c>
      <c r="T1041" t="str">
        <f>VLOOKUP(A1041,retraso_6m_2843!$A$2:$B$2844,2,FALSE)</f>
        <v>SI</v>
      </c>
      <c r="U1041">
        <f>VLOOKUP(A1041,Inactividad!$A$3:$D$3372,3,FALSE)</f>
        <v>281</v>
      </c>
      <c r="V1041">
        <f>VLOOKUP(A1041,Inactividad!$A$3:$D$3372,4,FALSE)</f>
        <v>273</v>
      </c>
    </row>
    <row r="1042" spans="1:22" hidden="1" x14ac:dyDescent="0.25">
      <c r="A1042">
        <v>2497</v>
      </c>
      <c r="B1042" t="s">
        <v>10</v>
      </c>
      <c r="C1042" s="1">
        <v>21619</v>
      </c>
      <c r="D1042">
        <v>57</v>
      </c>
      <c r="E1042" t="s">
        <v>11</v>
      </c>
      <c r="F1042" t="s">
        <v>12</v>
      </c>
      <c r="G1042" s="1">
        <v>36838</v>
      </c>
      <c r="H1042">
        <v>41</v>
      </c>
      <c r="I1042">
        <v>16</v>
      </c>
      <c r="J1042">
        <v>0</v>
      </c>
      <c r="K1042">
        <v>3</v>
      </c>
      <c r="L1042">
        <f>VLOOKUP(A1042,absolute_report_3369!$A$2:$E$3370,2,FALSE)</f>
        <v>1452</v>
      </c>
      <c r="M1042">
        <f>VLOOKUP(A1042,absolute_report_3369!$A$2:$E$3370,3,FALSE)</f>
        <v>53</v>
      </c>
      <c r="N1042">
        <f>VLOOKUP(A1042,absolute_report_3369!$A$2:$E$3370,4,FALSE)</f>
        <v>27</v>
      </c>
      <c r="O1042">
        <f>VLOOKUP(A1042,absolute_report_3369!$A$2:$E$3370,5,FALSE)</f>
        <v>6</v>
      </c>
      <c r="P1042" t="str">
        <f>VLOOKUP(A1042,Clusters_2843!$A$1:$B$2844,2,FALSE)</f>
        <v>Medio_inestable</v>
      </c>
      <c r="Q1042" s="3">
        <f>VLOOKUP(A1042,delay_hba1c_2843!$A$2:$B$2844,2,FALSE)</f>
        <v>128.41530054644809</v>
      </c>
      <c r="R1042">
        <f>VLOOKUP(A1042,delay_hba1c_2843!$A$2:$C$2844,3,FALSE)</f>
        <v>34.4</v>
      </c>
      <c r="S1042" t="str">
        <f>VLOOKUP(A1042,retraso_4m_2843!$A$1:$B$2844,2,FALSE)</f>
        <v>NO</v>
      </c>
      <c r="T1042" t="str">
        <f>VLOOKUP(A1042,retraso_6m_2843!$A$2:$B$2844,2,FALSE)</f>
        <v>NO</v>
      </c>
      <c r="U1042">
        <f>VLOOKUP(A1042,Inactividad!$A$3:$D$3372,3,FALSE)</f>
        <v>511</v>
      </c>
      <c r="V1042">
        <f>VLOOKUP(A1042,Inactividad!$A$3:$D$3372,4,FALSE)</f>
        <v>177</v>
      </c>
    </row>
    <row r="1043" spans="1:22" hidden="1" x14ac:dyDescent="0.25">
      <c r="A1043">
        <v>35266</v>
      </c>
      <c r="B1043" t="s">
        <v>10</v>
      </c>
      <c r="C1043" s="1">
        <v>19384</v>
      </c>
      <c r="D1043">
        <v>63</v>
      </c>
      <c r="E1043" t="s">
        <v>13</v>
      </c>
      <c r="F1043" t="s">
        <v>14</v>
      </c>
      <c r="G1043" s="1">
        <v>39002</v>
      </c>
      <c r="H1043">
        <v>53</v>
      </c>
      <c r="I1043">
        <v>10</v>
      </c>
      <c r="J1043">
        <v>3</v>
      </c>
      <c r="K1043">
        <v>1</v>
      </c>
      <c r="L1043">
        <f>VLOOKUP(A1043,absolute_report_3369!$A$2:$E$3370,2,FALSE)</f>
        <v>1593</v>
      </c>
      <c r="M1043">
        <f>VLOOKUP(A1043,absolute_report_3369!$A$2:$E$3370,3,FALSE)</f>
        <v>105</v>
      </c>
      <c r="N1043">
        <f>VLOOKUP(A1043,absolute_report_3369!$A$2:$E$3370,4,FALSE)</f>
        <v>57</v>
      </c>
      <c r="O1043">
        <f>VLOOKUP(A1043,absolute_report_3369!$A$2:$E$3370,5,FALSE)</f>
        <v>9</v>
      </c>
      <c r="P1043" t="str">
        <f>VLOOKUP(A1043,Clusters_2843!$A$1:$B$2844,2,FALSE)</f>
        <v>Muy_inestable</v>
      </c>
      <c r="Q1043" s="3">
        <f>VLOOKUP(A1043,delay_hba1c_2843!$A$2:$B$2844,2,FALSE)</f>
        <v>318.47826086956519</v>
      </c>
      <c r="R1043">
        <f>VLOOKUP(A1043,delay_hba1c_2843!$A$2:$C$2844,3,FALSE)</f>
        <v>86.5</v>
      </c>
      <c r="S1043" t="str">
        <f>VLOOKUP(A1043,retraso_4m_2843!$A$1:$B$2844,2,FALSE)</f>
        <v>NO</v>
      </c>
      <c r="T1043" t="str">
        <f>VLOOKUP(A1043,retraso_6m_2843!$A$2:$B$2844,2,FALSE)</f>
        <v>NO</v>
      </c>
      <c r="U1043">
        <f>VLOOKUP(A1043,Inactividad!$A$3:$D$3372,3,FALSE)</f>
        <v>362</v>
      </c>
      <c r="V1043">
        <f>VLOOKUP(A1043,Inactividad!$A$3:$D$3372,4,FALSE)</f>
        <v>112</v>
      </c>
    </row>
    <row r="1044" spans="1:22" hidden="1" x14ac:dyDescent="0.25">
      <c r="A1044">
        <v>59847</v>
      </c>
      <c r="B1044" t="s">
        <v>15</v>
      </c>
      <c r="C1044" s="1">
        <v>23448</v>
      </c>
      <c r="D1044">
        <v>52</v>
      </c>
      <c r="E1044" t="s">
        <v>16</v>
      </c>
      <c r="F1044" t="s">
        <v>12</v>
      </c>
      <c r="G1044" s="1">
        <v>41682</v>
      </c>
      <c r="H1044">
        <v>50</v>
      </c>
      <c r="I1044">
        <v>2</v>
      </c>
      <c r="J1044">
        <v>0</v>
      </c>
      <c r="K1044">
        <v>1</v>
      </c>
      <c r="L1044">
        <f>VLOOKUP(A1044,absolute_report_3369!$A$2:$E$3370,2,FALSE)</f>
        <v>763</v>
      </c>
      <c r="M1044">
        <f>VLOOKUP(A1044,absolute_report_3369!$A$2:$E$3370,3,FALSE)</f>
        <v>13</v>
      </c>
      <c r="N1044">
        <f>VLOOKUP(A1044,absolute_report_3369!$A$2:$E$3370,4,FALSE)</f>
        <v>7</v>
      </c>
      <c r="O1044">
        <f>VLOOKUP(A1044,absolute_report_3369!$A$2:$E$3370,5,FALSE)</f>
        <v>2</v>
      </c>
      <c r="P1044" t="str">
        <f>VLOOKUP(A1044,Clusters_2843!$A$1:$B$2844,2,FALSE)</f>
        <v>Medio_inestable</v>
      </c>
      <c r="Q1044" s="3">
        <f>VLOOKUP(A1044,delay_hba1c_2843!$A$2:$B$2844,2,FALSE)</f>
        <v>3.278688524590164</v>
      </c>
      <c r="R1044">
        <f>VLOOKUP(A1044,delay_hba1c_2843!$A$2:$C$2844,3,FALSE)</f>
        <v>3.3</v>
      </c>
      <c r="S1044" t="str">
        <f>VLOOKUP(A1044,retraso_4m_2843!$A$1:$B$2844,2,FALSE)</f>
        <v>SI</v>
      </c>
      <c r="T1044" t="str">
        <f>VLOOKUP(A1044,retraso_6m_2843!$A$2:$B$2844,2,FALSE)</f>
        <v>SI</v>
      </c>
      <c r="U1044">
        <f>VLOOKUP(A1044,Inactividad!$A$3:$D$3372,3,FALSE)</f>
        <v>537</v>
      </c>
      <c r="V1044">
        <f>VLOOKUP(A1044,Inactividad!$A$3:$D$3372,4,FALSE)</f>
        <v>537</v>
      </c>
    </row>
    <row r="1045" spans="1:22" hidden="1" x14ac:dyDescent="0.25">
      <c r="A1045">
        <v>2505</v>
      </c>
      <c r="B1045" t="s">
        <v>10</v>
      </c>
      <c r="C1045" s="1">
        <v>17906</v>
      </c>
      <c r="D1045">
        <v>67</v>
      </c>
      <c r="E1045" t="s">
        <v>11</v>
      </c>
      <c r="F1045" t="s">
        <v>12</v>
      </c>
      <c r="G1045" s="1">
        <v>38204</v>
      </c>
      <c r="H1045">
        <v>55</v>
      </c>
      <c r="I1045">
        <v>12</v>
      </c>
      <c r="J1045">
        <v>0</v>
      </c>
      <c r="K1045">
        <v>3</v>
      </c>
      <c r="L1045">
        <f>VLOOKUP(A1045,absolute_report_3369!$A$2:$E$3370,2,FALSE)</f>
        <v>1586</v>
      </c>
      <c r="M1045">
        <f>VLOOKUP(A1045,absolute_report_3369!$A$2:$E$3370,3,FALSE)</f>
        <v>49</v>
      </c>
      <c r="N1045">
        <f>VLOOKUP(A1045,absolute_report_3369!$A$2:$E$3370,4,FALSE)</f>
        <v>26</v>
      </c>
      <c r="O1045">
        <f>VLOOKUP(A1045,absolute_report_3369!$A$2:$E$3370,5,FALSE)</f>
        <v>10</v>
      </c>
      <c r="P1045" t="str">
        <f>VLOOKUP(A1045,Clusters_2843!$A$1:$B$2844,2,FALSE)</f>
        <v>[7-9]</v>
      </c>
      <c r="Q1045" s="3">
        <f>VLOOKUP(A1045,delay_hba1c_2843!$A$2:$B$2844,2,FALSE)</f>
        <v>27.3224043715847</v>
      </c>
      <c r="R1045">
        <f>VLOOKUP(A1045,delay_hba1c_2843!$A$2:$C$2844,3,FALSE)</f>
        <v>5.0999999999999996</v>
      </c>
      <c r="S1045" t="str">
        <f>VLOOKUP(A1045,retraso_4m_2843!$A$1:$B$2844,2,FALSE)</f>
        <v>SI</v>
      </c>
      <c r="T1045" t="str">
        <f>VLOOKUP(A1045,retraso_6m_2843!$A$2:$B$2844,2,FALSE)</f>
        <v>SI</v>
      </c>
      <c r="U1045">
        <f>VLOOKUP(A1045,Inactividad!$A$3:$D$3372,3,FALSE)</f>
        <v>549</v>
      </c>
      <c r="V1045">
        <f>VLOOKUP(A1045,Inactividad!$A$3:$D$3372,4,FALSE)</f>
        <v>131</v>
      </c>
    </row>
    <row r="1046" spans="1:22" hidden="1" x14ac:dyDescent="0.25">
      <c r="A1046">
        <v>10699</v>
      </c>
      <c r="B1046" t="s">
        <v>10</v>
      </c>
      <c r="C1046" s="1">
        <v>21552</v>
      </c>
      <c r="D1046">
        <v>57</v>
      </c>
      <c r="E1046" t="s">
        <v>11</v>
      </c>
      <c r="F1046" t="s">
        <v>12</v>
      </c>
      <c r="G1046" s="1">
        <v>39422</v>
      </c>
      <c r="H1046">
        <v>48</v>
      </c>
      <c r="I1046">
        <v>9</v>
      </c>
      <c r="J1046">
        <v>0</v>
      </c>
      <c r="K1046">
        <v>1</v>
      </c>
      <c r="L1046">
        <f>VLOOKUP(A1046,absolute_report_3369!$A$2:$E$3370,2,FALSE)</f>
        <v>1287</v>
      </c>
      <c r="M1046">
        <f>VLOOKUP(A1046,absolute_report_3369!$A$2:$E$3370,3,FALSE)</f>
        <v>23</v>
      </c>
      <c r="N1046">
        <f>VLOOKUP(A1046,absolute_report_3369!$A$2:$E$3370,4,FALSE)</f>
        <v>17</v>
      </c>
      <c r="O1046">
        <f>VLOOKUP(A1046,absolute_report_3369!$A$2:$E$3370,5,FALSE)</f>
        <v>2</v>
      </c>
      <c r="P1046" t="str">
        <f>VLOOKUP(A1046,Clusters_2843!$A$1:$B$2844,2,FALSE)</f>
        <v>[7-9]</v>
      </c>
      <c r="Q1046" s="3">
        <f>VLOOKUP(A1046,delay_hba1c_2843!$A$2:$B$2844,2,FALSE)</f>
        <v>0</v>
      </c>
      <c r="R1046">
        <f>VLOOKUP(A1046,delay_hba1c_2843!$A$2:$C$2844,3,FALSE)</f>
        <v>0</v>
      </c>
      <c r="S1046" t="str">
        <f>VLOOKUP(A1046,retraso_4m_2843!$A$1:$B$2844,2,FALSE)</f>
        <v>SI</v>
      </c>
      <c r="T1046" t="str">
        <f>VLOOKUP(A1046,retraso_6m_2843!$A$2:$B$2844,2,FALSE)</f>
        <v>SI</v>
      </c>
      <c r="U1046">
        <f>VLOOKUP(A1046,Inactividad!$A$3:$D$3372,3,FALSE)</f>
        <v>506</v>
      </c>
      <c r="V1046">
        <f>VLOOKUP(A1046,Inactividad!$A$3:$D$3372,4,FALSE)</f>
        <v>489</v>
      </c>
    </row>
    <row r="1047" spans="1:22" x14ac:dyDescent="0.25">
      <c r="A1047">
        <v>51660</v>
      </c>
      <c r="B1047" t="s">
        <v>15</v>
      </c>
      <c r="C1047" s="1">
        <v>24354</v>
      </c>
      <c r="D1047">
        <v>50</v>
      </c>
      <c r="E1047" t="s">
        <v>16</v>
      </c>
      <c r="F1047" t="s">
        <v>12</v>
      </c>
      <c r="G1047" s="1">
        <v>39734</v>
      </c>
      <c r="H1047">
        <v>42</v>
      </c>
      <c r="I1047">
        <v>8</v>
      </c>
      <c r="J1047">
        <v>0</v>
      </c>
      <c r="K1047">
        <v>0</v>
      </c>
      <c r="L1047">
        <f>VLOOKUP(A1047,absolute_report_3369!$A$2:$E$3370,2,FALSE)</f>
        <v>1635</v>
      </c>
      <c r="M1047">
        <f>VLOOKUP(A1047,absolute_report_3369!$A$2:$E$3370,3,FALSE)</f>
        <v>47</v>
      </c>
      <c r="N1047">
        <f>VLOOKUP(A1047,absolute_report_3369!$A$2:$E$3370,4,FALSE)</f>
        <v>22</v>
      </c>
      <c r="O1047">
        <f>VLOOKUP(A1047,absolute_report_3369!$A$2:$E$3370,5,FALSE)</f>
        <v>4</v>
      </c>
      <c r="P1047" t="str">
        <f>VLOOKUP(A1047,Clusters_2843!$A$1:$B$2844,2,FALSE)</f>
        <v>estable</v>
      </c>
      <c r="Q1047" s="3">
        <f>VLOOKUP(A1047,delay_hba1c_2843!$A$2:$B$2844,2,FALSE)</f>
        <v>32.876712328767127</v>
      </c>
      <c r="R1047">
        <f>VLOOKUP(A1047,delay_hba1c_2843!$A$2:$C$2844,3,FALSE)</f>
        <v>11</v>
      </c>
      <c r="S1047" t="str">
        <f>VLOOKUP(A1047,retraso_4m_2843!$A$1:$B$2844,2,FALSE)</f>
        <v>SI</v>
      </c>
      <c r="T1047" t="str">
        <f>VLOOKUP(A1047,retraso_6m_2843!$A$2:$B$2844,2,FALSE)</f>
        <v>SI</v>
      </c>
      <c r="U1047">
        <f>VLOOKUP(A1047,Inactividad!$A$3:$D$3372,3,FALSE)</f>
        <v>453</v>
      </c>
      <c r="V1047">
        <f>VLOOKUP(A1047,Inactividad!$A$3:$D$3372,4,FALSE)</f>
        <v>345</v>
      </c>
    </row>
    <row r="1048" spans="1:22" hidden="1" x14ac:dyDescent="0.25">
      <c r="A1048">
        <v>27085</v>
      </c>
      <c r="B1048" t="s">
        <v>10</v>
      </c>
      <c r="C1048" s="1">
        <v>18092</v>
      </c>
      <c r="D1048">
        <v>67</v>
      </c>
      <c r="E1048" t="s">
        <v>11</v>
      </c>
      <c r="F1048" t="s">
        <v>12</v>
      </c>
      <c r="G1048" s="1">
        <v>38883</v>
      </c>
      <c r="H1048">
        <v>57</v>
      </c>
      <c r="I1048">
        <v>10</v>
      </c>
      <c r="J1048">
        <v>4</v>
      </c>
      <c r="K1048">
        <v>3</v>
      </c>
      <c r="L1048">
        <f>VLOOKUP(A1048,absolute_report_3369!$A$2:$E$3370,2,FALSE)</f>
        <v>1576</v>
      </c>
      <c r="M1048">
        <f>VLOOKUP(A1048,absolute_report_3369!$A$2:$E$3370,3,FALSE)</f>
        <v>145</v>
      </c>
      <c r="N1048">
        <f>VLOOKUP(A1048,absolute_report_3369!$A$2:$E$3370,4,FALSE)</f>
        <v>66</v>
      </c>
      <c r="O1048">
        <f>VLOOKUP(A1048,absolute_report_3369!$A$2:$E$3370,5,FALSE)</f>
        <v>6</v>
      </c>
      <c r="P1048" t="str">
        <f>VLOOKUP(A1048,Clusters_2843!$A$1:$B$2844,2,FALSE)</f>
        <v>Muy_inestable</v>
      </c>
      <c r="Q1048" s="3">
        <f>VLOOKUP(A1048,delay_hba1c_2843!$A$2:$B$2844,2,FALSE)</f>
        <v>280.43478260869563</v>
      </c>
      <c r="R1048">
        <f>VLOOKUP(A1048,delay_hba1c_2843!$A$2:$C$2844,3,FALSE)</f>
        <v>163</v>
      </c>
      <c r="S1048" t="str">
        <f>VLOOKUP(A1048,retraso_4m_2843!$A$1:$B$2844,2,FALSE)</f>
        <v>NO</v>
      </c>
      <c r="T1048" t="str">
        <f>VLOOKUP(A1048,retraso_6m_2843!$A$2:$B$2844,2,FALSE)</f>
        <v>NO</v>
      </c>
      <c r="U1048">
        <f>VLOOKUP(A1048,Inactividad!$A$3:$D$3372,3,FALSE)</f>
        <v>245</v>
      </c>
      <c r="V1048">
        <f>VLOOKUP(A1048,Inactividad!$A$3:$D$3372,4,FALSE)</f>
        <v>160</v>
      </c>
    </row>
    <row r="1049" spans="1:22" hidden="1" x14ac:dyDescent="0.25">
      <c r="A1049">
        <v>59855</v>
      </c>
      <c r="B1049" t="s">
        <v>15</v>
      </c>
      <c r="C1049" s="1">
        <v>23307</v>
      </c>
      <c r="D1049">
        <v>53</v>
      </c>
      <c r="E1049" t="s">
        <v>16</v>
      </c>
      <c r="F1049" t="s">
        <v>14</v>
      </c>
      <c r="G1049" s="1">
        <v>42016</v>
      </c>
      <c r="H1049">
        <v>52</v>
      </c>
      <c r="I1049">
        <v>1</v>
      </c>
      <c r="J1049">
        <v>0</v>
      </c>
      <c r="K1049">
        <v>1</v>
      </c>
      <c r="L1049">
        <f>VLOOKUP(A1049,absolute_report_3369!$A$2:$E$3370,2,FALSE)</f>
        <v>661</v>
      </c>
      <c r="M1049">
        <f>VLOOKUP(A1049,absolute_report_3369!$A$2:$E$3370,3,FALSE)</f>
        <v>18</v>
      </c>
      <c r="N1049">
        <f>VLOOKUP(A1049,absolute_report_3369!$A$2:$E$3370,4,FALSE)</f>
        <v>10</v>
      </c>
      <c r="O1049">
        <f>VLOOKUP(A1049,absolute_report_3369!$A$2:$E$3370,5,FALSE)</f>
        <v>2</v>
      </c>
      <c r="P1049" t="str">
        <f>VLOOKUP(A1049,Clusters_2843!$A$1:$B$2844,2,FALSE)</f>
        <v>[7-9]</v>
      </c>
      <c r="Q1049" s="3">
        <f>VLOOKUP(A1049,delay_hba1c_2843!$A$2:$B$2844,2,FALSE)</f>
        <v>201.0928961748634</v>
      </c>
      <c r="R1049">
        <f>VLOOKUP(A1049,delay_hba1c_2843!$A$2:$C$2844,3,FALSE)</f>
        <v>201.1</v>
      </c>
      <c r="S1049" t="str">
        <f>VLOOKUP(A1049,retraso_4m_2843!$A$1:$B$2844,2,FALSE)</f>
        <v>NO</v>
      </c>
      <c r="T1049" t="str">
        <f>VLOOKUP(A1049,retraso_6m_2843!$A$2:$B$2844,2,FALSE)</f>
        <v>NO</v>
      </c>
      <c r="U1049">
        <f>VLOOKUP(A1049,Inactividad!$A$3:$D$3372,3,FALSE)</f>
        <v>212</v>
      </c>
      <c r="V1049">
        <f>VLOOKUP(A1049,Inactividad!$A$3:$D$3372,4,FALSE)</f>
        <v>158</v>
      </c>
    </row>
    <row r="1050" spans="1:22" hidden="1" x14ac:dyDescent="0.25">
      <c r="A1050">
        <v>117202</v>
      </c>
      <c r="B1050" t="s">
        <v>10</v>
      </c>
      <c r="C1050" s="1">
        <v>9068</v>
      </c>
      <c r="D1050">
        <v>92</v>
      </c>
      <c r="E1050" t="s">
        <v>13</v>
      </c>
      <c r="F1050" t="s">
        <v>12</v>
      </c>
      <c r="G1050" s="1">
        <v>41724</v>
      </c>
      <c r="H1050">
        <v>90</v>
      </c>
      <c r="I1050">
        <v>2</v>
      </c>
      <c r="J1050">
        <v>2</v>
      </c>
      <c r="K1050">
        <v>2</v>
      </c>
      <c r="L1050">
        <f>VLOOKUP(A1050,absolute_report_3369!$A$2:$E$3370,2,FALSE)</f>
        <v>651</v>
      </c>
      <c r="M1050">
        <f>VLOOKUP(A1050,absolute_report_3369!$A$2:$E$3370,3,FALSE)</f>
        <v>81</v>
      </c>
      <c r="N1050">
        <f>VLOOKUP(A1050,absolute_report_3369!$A$2:$E$3370,4,FALSE)</f>
        <v>56</v>
      </c>
      <c r="O1050">
        <f>VLOOKUP(A1050,absolute_report_3369!$A$2:$E$3370,5,FALSE)</f>
        <v>3</v>
      </c>
      <c r="P1050" t="str">
        <f>VLOOKUP(A1050,Clusters_2843!$A$1:$B$2844,2,FALSE)</f>
        <v>mejora</v>
      </c>
      <c r="Q1050" s="3">
        <f>VLOOKUP(A1050,delay_hba1c_2843!$A$2:$B$2844,2,FALSE)</f>
        <v>3.278688524590164</v>
      </c>
      <c r="R1050">
        <f>VLOOKUP(A1050,delay_hba1c_2843!$A$2:$C$2844,3,FALSE)</f>
        <v>1.6</v>
      </c>
      <c r="S1050" t="str">
        <f>VLOOKUP(A1050,retraso_4m_2843!$A$1:$B$2844,2,FALSE)</f>
        <v>SI</v>
      </c>
      <c r="T1050" t="str">
        <f>VLOOKUP(A1050,retraso_6m_2843!$A$2:$B$2844,2,FALSE)</f>
        <v>SI</v>
      </c>
      <c r="U1050">
        <f>VLOOKUP(A1050,Inactividad!$A$3:$D$3372,3,FALSE)</f>
        <v>-1</v>
      </c>
      <c r="V1050">
        <f>VLOOKUP(A1050,Inactividad!$A$3:$D$3372,4,FALSE)</f>
        <v>52</v>
      </c>
    </row>
    <row r="1051" spans="1:22" hidden="1" x14ac:dyDescent="0.25">
      <c r="A1051">
        <v>51667</v>
      </c>
      <c r="B1051" t="s">
        <v>15</v>
      </c>
      <c r="C1051" s="1">
        <v>17407</v>
      </c>
      <c r="D1051">
        <v>69</v>
      </c>
      <c r="E1051" t="s">
        <v>16</v>
      </c>
      <c r="F1051" t="s">
        <v>14</v>
      </c>
      <c r="G1051" s="1">
        <v>39881</v>
      </c>
      <c r="H1051">
        <v>62</v>
      </c>
      <c r="I1051">
        <v>7</v>
      </c>
      <c r="J1051">
        <v>1</v>
      </c>
      <c r="K1051">
        <v>0</v>
      </c>
      <c r="L1051">
        <f>VLOOKUP(A1051,absolute_report_3369!$A$2:$E$3370,2,FALSE)</f>
        <v>1582</v>
      </c>
      <c r="M1051">
        <f>VLOOKUP(A1051,absolute_report_3369!$A$2:$E$3370,3,FALSE)</f>
        <v>49</v>
      </c>
      <c r="N1051">
        <f>VLOOKUP(A1051,absolute_report_3369!$A$2:$E$3370,4,FALSE)</f>
        <v>25</v>
      </c>
      <c r="O1051">
        <f>VLOOKUP(A1051,absolute_report_3369!$A$2:$E$3370,5,FALSE)</f>
        <v>6</v>
      </c>
      <c r="P1051" t="str">
        <f>VLOOKUP(A1051,Clusters_2843!$A$1:$B$2844,2,FALSE)</f>
        <v>estable</v>
      </c>
      <c r="Q1051" s="3">
        <f>VLOOKUP(A1051,delay_hba1c_2843!$A$2:$B$2844,2,FALSE)</f>
        <v>46.027397260273972</v>
      </c>
      <c r="R1051">
        <f>VLOOKUP(A1051,delay_hba1c_2843!$A$2:$C$2844,3,FALSE)</f>
        <v>9.1999999999999993</v>
      </c>
      <c r="S1051" t="str">
        <f>VLOOKUP(A1051,retraso_4m_2843!$A$1:$B$2844,2,FALSE)</f>
        <v>NO</v>
      </c>
      <c r="T1051" t="str">
        <f>VLOOKUP(A1051,retraso_6m_2843!$A$2:$B$2844,2,FALSE)</f>
        <v>SI</v>
      </c>
      <c r="U1051">
        <f>VLOOKUP(A1051,Inactividad!$A$3:$D$3372,3,FALSE)</f>
        <v>187</v>
      </c>
      <c r="V1051">
        <f>VLOOKUP(A1051,Inactividad!$A$3:$D$3372,4,FALSE)</f>
        <v>169</v>
      </c>
    </row>
    <row r="1052" spans="1:22" x14ac:dyDescent="0.25">
      <c r="A1052">
        <v>27092</v>
      </c>
      <c r="B1052" t="s">
        <v>10</v>
      </c>
      <c r="C1052" s="1">
        <v>20408</v>
      </c>
      <c r="D1052">
        <v>61</v>
      </c>
      <c r="E1052" t="s">
        <v>11</v>
      </c>
      <c r="F1052" t="s">
        <v>14</v>
      </c>
      <c r="G1052" s="1">
        <v>38959</v>
      </c>
      <c r="H1052">
        <v>51</v>
      </c>
      <c r="I1052">
        <v>10</v>
      </c>
      <c r="J1052">
        <v>0</v>
      </c>
      <c r="K1052">
        <v>0</v>
      </c>
      <c r="L1052">
        <f>VLOOKUP(A1052,absolute_report_3369!$A$2:$E$3370,2,FALSE)</f>
        <v>1617</v>
      </c>
      <c r="M1052">
        <f>VLOOKUP(A1052,absolute_report_3369!$A$2:$E$3370,3,FALSE)</f>
        <v>25</v>
      </c>
      <c r="N1052">
        <f>VLOOKUP(A1052,absolute_report_3369!$A$2:$E$3370,4,FALSE)</f>
        <v>15</v>
      </c>
      <c r="O1052">
        <f>VLOOKUP(A1052,absolute_report_3369!$A$2:$E$3370,5,FALSE)</f>
        <v>6</v>
      </c>
      <c r="P1052" t="str">
        <f>VLOOKUP(A1052,Clusters_2843!$A$1:$B$2844,2,FALSE)</f>
        <v>empeora</v>
      </c>
      <c r="Q1052" s="3">
        <f>VLOOKUP(A1052,delay_hba1c_2843!$A$2:$B$2844,2,FALSE)</f>
        <v>29.863013698630137</v>
      </c>
      <c r="R1052">
        <f>VLOOKUP(A1052,delay_hba1c_2843!$A$2:$C$2844,3,FALSE)</f>
        <v>8.5</v>
      </c>
      <c r="S1052" t="str">
        <f>VLOOKUP(A1052,retraso_4m_2843!$A$1:$B$2844,2,FALSE)</f>
        <v>SI</v>
      </c>
      <c r="T1052" t="str">
        <f>VLOOKUP(A1052,retraso_6m_2843!$A$2:$B$2844,2,FALSE)</f>
        <v>SI</v>
      </c>
      <c r="U1052">
        <f>VLOOKUP(A1052,Inactividad!$A$3:$D$3372,3,FALSE)</f>
        <v>264</v>
      </c>
      <c r="V1052">
        <f>VLOOKUP(A1052,Inactividad!$A$3:$D$3372,4,FALSE)</f>
        <v>247</v>
      </c>
    </row>
    <row r="1053" spans="1:22" hidden="1" x14ac:dyDescent="0.25">
      <c r="A1053">
        <v>110220</v>
      </c>
      <c r="B1053" t="s">
        <v>15</v>
      </c>
      <c r="C1053" s="1">
        <v>18501</v>
      </c>
      <c r="D1053">
        <v>66</v>
      </c>
      <c r="E1053" t="s">
        <v>13</v>
      </c>
      <c r="F1053" t="s">
        <v>12</v>
      </c>
      <c r="G1053" s="1">
        <v>41233</v>
      </c>
      <c r="H1053">
        <v>62</v>
      </c>
      <c r="I1053">
        <v>4</v>
      </c>
      <c r="J1053">
        <v>0</v>
      </c>
      <c r="K1053">
        <v>0</v>
      </c>
      <c r="L1053">
        <f>VLOOKUP(A1053,absolute_report_3369!$A$2:$E$3370,2,FALSE)</f>
        <v>1052</v>
      </c>
      <c r="M1053">
        <f>VLOOKUP(A1053,absolute_report_3369!$A$2:$E$3370,3,FALSE)</f>
        <v>15</v>
      </c>
      <c r="N1053">
        <f>VLOOKUP(A1053,absolute_report_3369!$A$2:$E$3370,4,FALSE)</f>
        <v>8</v>
      </c>
      <c r="O1053">
        <f>VLOOKUP(A1053,absolute_report_3369!$A$2:$E$3370,5,FALSE)</f>
        <v>1</v>
      </c>
      <c r="P1053" t="e">
        <f>VLOOKUP(A1053,Clusters_2843!$A$1:$B$2844,2,FALSE)</f>
        <v>#N/A</v>
      </c>
      <c r="Q1053">
        <v>-1</v>
      </c>
      <c r="R1053">
        <v>-1</v>
      </c>
      <c r="S1053" t="e">
        <f>VLOOKUP(A1053,retraso_4m_2843!$A$1:$B$2844,2,FALSE)</f>
        <v>#N/A</v>
      </c>
      <c r="T1053" t="e">
        <f>VLOOKUP(A1053,retraso_6m_2843!$A$2:$B$2844,2,FALSE)</f>
        <v>#N/A</v>
      </c>
      <c r="U1053">
        <f>VLOOKUP(A1053,Inactividad!$A$3:$D$3372,3,FALSE)</f>
        <v>300</v>
      </c>
      <c r="V1053">
        <f>VLOOKUP(A1053,Inactividad!$A$3:$D$3372,4,FALSE)</f>
        <v>474</v>
      </c>
    </row>
    <row r="1054" spans="1:22" hidden="1" x14ac:dyDescent="0.25">
      <c r="A1054">
        <v>59863</v>
      </c>
      <c r="B1054" t="s">
        <v>15</v>
      </c>
      <c r="C1054" s="1">
        <v>17149</v>
      </c>
      <c r="D1054">
        <v>70</v>
      </c>
      <c r="E1054" t="s">
        <v>16</v>
      </c>
      <c r="F1054" t="s">
        <v>14</v>
      </c>
      <c r="G1054" s="1">
        <v>41229</v>
      </c>
      <c r="H1054">
        <v>66</v>
      </c>
      <c r="I1054">
        <v>4</v>
      </c>
      <c r="J1054">
        <v>1</v>
      </c>
      <c r="K1054">
        <v>3</v>
      </c>
      <c r="L1054">
        <f>VLOOKUP(A1054,absolute_report_3369!$A$2:$E$3370,2,FALSE)</f>
        <v>1446</v>
      </c>
      <c r="M1054">
        <f>VLOOKUP(A1054,absolute_report_3369!$A$2:$E$3370,3,FALSE)</f>
        <v>79</v>
      </c>
      <c r="N1054">
        <f>VLOOKUP(A1054,absolute_report_3369!$A$2:$E$3370,4,FALSE)</f>
        <v>29</v>
      </c>
      <c r="O1054">
        <f>VLOOKUP(A1054,absolute_report_3369!$A$2:$E$3370,5,FALSE)</f>
        <v>6</v>
      </c>
      <c r="P1054" t="str">
        <f>VLOOKUP(A1054,Clusters_2843!$A$1:$B$2844,2,FALSE)</f>
        <v>estable</v>
      </c>
      <c r="Q1054" s="3">
        <f>VLOOKUP(A1054,delay_hba1c_2843!$A$2:$B$2844,2,FALSE)</f>
        <v>50.958904109589042</v>
      </c>
      <c r="R1054">
        <f>VLOOKUP(A1054,delay_hba1c_2843!$A$2:$C$2844,3,FALSE)</f>
        <v>10.199999999999999</v>
      </c>
      <c r="S1054" t="str">
        <f>VLOOKUP(A1054,retraso_4m_2843!$A$1:$B$2844,2,FALSE)</f>
        <v>NO</v>
      </c>
      <c r="T1054" t="str">
        <f>VLOOKUP(A1054,retraso_6m_2843!$A$2:$B$2844,2,FALSE)</f>
        <v>NO</v>
      </c>
      <c r="U1054">
        <f>VLOOKUP(A1054,Inactividad!$A$3:$D$3372,3,FALSE)</f>
        <v>409</v>
      </c>
      <c r="V1054">
        <f>VLOOKUP(A1054,Inactividad!$A$3:$D$3372,4,FALSE)</f>
        <v>157</v>
      </c>
    </row>
    <row r="1055" spans="1:22" hidden="1" x14ac:dyDescent="0.25">
      <c r="A1055">
        <v>2521</v>
      </c>
      <c r="B1055" t="s">
        <v>10</v>
      </c>
      <c r="C1055" s="1">
        <v>17847</v>
      </c>
      <c r="D1055">
        <v>68</v>
      </c>
      <c r="E1055" t="s">
        <v>11</v>
      </c>
      <c r="F1055" t="s">
        <v>12</v>
      </c>
      <c r="G1055" s="1">
        <v>41227</v>
      </c>
      <c r="H1055">
        <v>64</v>
      </c>
      <c r="I1055">
        <v>4</v>
      </c>
      <c r="J1055">
        <v>3</v>
      </c>
      <c r="K1055">
        <v>2</v>
      </c>
      <c r="L1055">
        <f>VLOOKUP(A1055,absolute_report_3369!$A$2:$E$3370,2,FALSE)</f>
        <v>1427</v>
      </c>
      <c r="M1055">
        <f>VLOOKUP(A1055,absolute_report_3369!$A$2:$E$3370,3,FALSE)</f>
        <v>51</v>
      </c>
      <c r="N1055">
        <f>VLOOKUP(A1055,absolute_report_3369!$A$2:$E$3370,4,FALSE)</f>
        <v>41</v>
      </c>
      <c r="O1055">
        <f>VLOOKUP(A1055,absolute_report_3369!$A$2:$E$3370,5,FALSE)</f>
        <v>5</v>
      </c>
      <c r="P1055" t="str">
        <f>VLOOKUP(A1055,Clusters_2843!$A$1:$B$2844,2,FALSE)</f>
        <v>estable</v>
      </c>
      <c r="Q1055" s="3">
        <f>VLOOKUP(A1055,delay_hba1c_2843!$A$2:$B$2844,2,FALSE)</f>
        <v>15.616438356164384</v>
      </c>
      <c r="R1055">
        <f>VLOOKUP(A1055,delay_hba1c_2843!$A$2:$C$2844,3,FALSE)</f>
        <v>5</v>
      </c>
      <c r="S1055" t="str">
        <f>VLOOKUP(A1055,retraso_4m_2843!$A$1:$B$2844,2,FALSE)</f>
        <v>SI</v>
      </c>
      <c r="T1055" t="str">
        <f>VLOOKUP(A1055,retraso_6m_2843!$A$2:$B$2844,2,FALSE)</f>
        <v>SI</v>
      </c>
      <c r="U1055">
        <f>VLOOKUP(A1055,Inactividad!$A$3:$D$3372,3,FALSE)</f>
        <v>300</v>
      </c>
      <c r="V1055">
        <f>VLOOKUP(A1055,Inactividad!$A$3:$D$3372,4,FALSE)</f>
        <v>156</v>
      </c>
    </row>
    <row r="1056" spans="1:22" hidden="1" x14ac:dyDescent="0.25">
      <c r="A1056">
        <v>75099</v>
      </c>
      <c r="B1056" t="s">
        <v>15</v>
      </c>
      <c r="C1056" s="1">
        <v>21410</v>
      </c>
      <c r="D1056">
        <v>58</v>
      </c>
      <c r="E1056" t="s">
        <v>13</v>
      </c>
      <c r="F1056" t="s">
        <v>14</v>
      </c>
      <c r="G1056" s="1">
        <v>42481</v>
      </c>
      <c r="H1056">
        <v>58</v>
      </c>
      <c r="I1056">
        <v>0</v>
      </c>
      <c r="J1056">
        <v>0</v>
      </c>
      <c r="K1056">
        <v>0</v>
      </c>
      <c r="L1056">
        <f>VLOOKUP(A1056,absolute_report_3369!$A$2:$E$3370,2,FALSE)</f>
        <v>78</v>
      </c>
      <c r="M1056">
        <f>VLOOKUP(A1056,absolute_report_3369!$A$2:$E$3370,3,FALSE)</f>
        <v>4</v>
      </c>
      <c r="N1056">
        <f>VLOOKUP(A1056,absolute_report_3369!$A$2:$E$3370,4,FALSE)</f>
        <v>1</v>
      </c>
      <c r="O1056">
        <f>VLOOKUP(A1056,absolute_report_3369!$A$2:$E$3370,5,FALSE)</f>
        <v>0</v>
      </c>
      <c r="P1056" t="e">
        <f>VLOOKUP(A1056,Clusters_2843!$A$1:$B$2844,2,FALSE)</f>
        <v>#N/A</v>
      </c>
      <c r="Q1056">
        <v>-1</v>
      </c>
      <c r="R1056">
        <v>-1</v>
      </c>
      <c r="S1056" t="e">
        <f>VLOOKUP(A1056,retraso_4m_2843!$A$1:$B$2844,2,FALSE)</f>
        <v>#N/A</v>
      </c>
      <c r="T1056" t="e">
        <f>VLOOKUP(A1056,retraso_6m_2843!$A$2:$B$2844,2,FALSE)</f>
        <v>#N/A</v>
      </c>
      <c r="U1056">
        <f>VLOOKUP(A1056,Inactividad!$A$3:$D$3372,3,FALSE)</f>
        <v>-1</v>
      </c>
      <c r="V1056">
        <f>VLOOKUP(A1056,Inactividad!$A$3:$D$3372,4,FALSE)</f>
        <v>77</v>
      </c>
    </row>
    <row r="1057" spans="1:22" hidden="1" x14ac:dyDescent="0.25">
      <c r="A1057">
        <v>35292</v>
      </c>
      <c r="B1057" t="s">
        <v>10</v>
      </c>
      <c r="C1057" s="1">
        <v>20311</v>
      </c>
      <c r="D1057">
        <v>61</v>
      </c>
      <c r="E1057" t="s">
        <v>13</v>
      </c>
      <c r="F1057" t="s">
        <v>12</v>
      </c>
      <c r="G1057" s="1">
        <v>39001</v>
      </c>
      <c r="H1057">
        <v>51</v>
      </c>
      <c r="I1057">
        <v>10</v>
      </c>
      <c r="J1057">
        <v>2</v>
      </c>
      <c r="K1057">
        <v>2</v>
      </c>
      <c r="L1057">
        <f>VLOOKUP(A1057,absolute_report_3369!$A$2:$E$3370,2,FALSE)</f>
        <v>1073</v>
      </c>
      <c r="M1057">
        <f>VLOOKUP(A1057,absolute_report_3369!$A$2:$E$3370,3,FALSE)</f>
        <v>70</v>
      </c>
      <c r="N1057">
        <f>VLOOKUP(A1057,absolute_report_3369!$A$2:$E$3370,4,FALSE)</f>
        <v>28</v>
      </c>
      <c r="O1057">
        <f>VLOOKUP(A1057,absolute_report_3369!$A$2:$E$3370,5,FALSE)</f>
        <v>2</v>
      </c>
      <c r="P1057" t="str">
        <f>VLOOKUP(A1057,Clusters_2843!$A$1:$B$2844,2,FALSE)</f>
        <v>&gt;9</v>
      </c>
      <c r="Q1057" s="3">
        <f>VLOOKUP(A1057,delay_hba1c_2843!$A$2:$B$2844,2,FALSE)</f>
        <v>256.52173913043481</v>
      </c>
      <c r="R1057">
        <f>VLOOKUP(A1057,delay_hba1c_2843!$A$2:$C$2844,3,FALSE)</f>
        <v>256.5</v>
      </c>
      <c r="S1057" t="str">
        <f>VLOOKUP(A1057,retraso_4m_2843!$A$1:$B$2844,2,FALSE)</f>
        <v>NO</v>
      </c>
      <c r="T1057" t="str">
        <f>VLOOKUP(A1057,retraso_6m_2843!$A$2:$B$2844,2,FALSE)</f>
        <v>NO</v>
      </c>
      <c r="U1057">
        <f>VLOOKUP(A1057,Inactividad!$A$3:$D$3372,3,FALSE)</f>
        <v>-1</v>
      </c>
      <c r="V1057">
        <f>VLOOKUP(A1057,Inactividad!$A$3:$D$3372,4,FALSE)</f>
        <v>172</v>
      </c>
    </row>
    <row r="1058" spans="1:22" hidden="1" x14ac:dyDescent="0.25">
      <c r="A1058">
        <v>123301</v>
      </c>
      <c r="B1058" t="s">
        <v>15</v>
      </c>
      <c r="C1058" s="1">
        <v>27396</v>
      </c>
      <c r="D1058">
        <v>41</v>
      </c>
      <c r="E1058" t="s">
        <v>13</v>
      </c>
      <c r="F1058" t="s">
        <v>12</v>
      </c>
      <c r="G1058" s="1">
        <v>42199</v>
      </c>
      <c r="H1058">
        <v>40</v>
      </c>
      <c r="I1058">
        <v>1</v>
      </c>
      <c r="J1058">
        <v>0</v>
      </c>
      <c r="K1058">
        <v>0</v>
      </c>
      <c r="L1058">
        <f>VLOOKUP(A1058,absolute_report_3369!$A$2:$E$3370,2,FALSE)</f>
        <v>356</v>
      </c>
      <c r="M1058">
        <f>VLOOKUP(A1058,absolute_report_3369!$A$2:$E$3370,3,FALSE)</f>
        <v>16</v>
      </c>
      <c r="N1058">
        <f>VLOOKUP(A1058,absolute_report_3369!$A$2:$E$3370,4,FALSE)</f>
        <v>11</v>
      </c>
      <c r="O1058">
        <f>VLOOKUP(A1058,absolute_report_3369!$A$2:$E$3370,5,FALSE)</f>
        <v>1</v>
      </c>
      <c r="P1058" t="e">
        <f>VLOOKUP(A1058,Clusters_2843!$A$1:$B$2844,2,FALSE)</f>
        <v>#N/A</v>
      </c>
      <c r="Q1058">
        <v>-1</v>
      </c>
      <c r="R1058">
        <v>-1</v>
      </c>
      <c r="S1058" t="e">
        <f>VLOOKUP(A1058,retraso_4m_2843!$A$1:$B$2844,2,FALSE)</f>
        <v>#N/A</v>
      </c>
      <c r="T1058" t="e">
        <f>VLOOKUP(A1058,retraso_6m_2843!$A$2:$B$2844,2,FALSE)</f>
        <v>#N/A</v>
      </c>
      <c r="U1058">
        <f>VLOOKUP(A1058,Inactividad!$A$3:$D$3372,3,FALSE)</f>
        <v>280</v>
      </c>
      <c r="V1058">
        <f>VLOOKUP(A1058,Inactividad!$A$3:$D$3372,4,FALSE)</f>
        <v>274</v>
      </c>
    </row>
    <row r="1059" spans="1:22" hidden="1" x14ac:dyDescent="0.25">
      <c r="A1059">
        <v>59875</v>
      </c>
      <c r="B1059" t="s">
        <v>10</v>
      </c>
      <c r="C1059" s="1">
        <v>21229</v>
      </c>
      <c r="D1059">
        <v>58</v>
      </c>
      <c r="E1059" t="s">
        <v>16</v>
      </c>
      <c r="F1059" t="s">
        <v>14</v>
      </c>
      <c r="G1059" s="1">
        <v>41254</v>
      </c>
      <c r="H1059">
        <v>54</v>
      </c>
      <c r="I1059">
        <v>4</v>
      </c>
      <c r="J1059">
        <v>0</v>
      </c>
      <c r="K1059">
        <v>2</v>
      </c>
      <c r="L1059">
        <f>VLOOKUP(A1059,absolute_report_3369!$A$2:$E$3370,2,FALSE)</f>
        <v>1426</v>
      </c>
      <c r="M1059">
        <f>VLOOKUP(A1059,absolute_report_3369!$A$2:$E$3370,3,FALSE)</f>
        <v>8</v>
      </c>
      <c r="N1059">
        <f>VLOOKUP(A1059,absolute_report_3369!$A$2:$E$3370,4,FALSE)</f>
        <v>5</v>
      </c>
      <c r="O1059">
        <f>VLOOKUP(A1059,absolute_report_3369!$A$2:$E$3370,5,FALSE)</f>
        <v>0</v>
      </c>
      <c r="P1059" t="e">
        <f>VLOOKUP(A1059,Clusters_2843!$A$1:$B$2844,2,FALSE)</f>
        <v>#N/A</v>
      </c>
      <c r="Q1059">
        <v>-1</v>
      </c>
      <c r="R1059">
        <v>-1</v>
      </c>
      <c r="S1059" t="e">
        <f>VLOOKUP(A1059,retraso_4m_2843!$A$1:$B$2844,2,FALSE)</f>
        <v>#N/A</v>
      </c>
      <c r="T1059" t="e">
        <f>VLOOKUP(A1059,retraso_6m_2843!$A$2:$B$2844,2,FALSE)</f>
        <v>#N/A</v>
      </c>
      <c r="U1059">
        <f>VLOOKUP(A1059,Inactividad!$A$3:$D$3372,3,FALSE)</f>
        <v>394</v>
      </c>
      <c r="V1059">
        <f>VLOOKUP(A1059,Inactividad!$A$3:$D$3372,4,FALSE)</f>
        <v>394</v>
      </c>
    </row>
    <row r="1060" spans="1:22" hidden="1" x14ac:dyDescent="0.25">
      <c r="A1060">
        <v>10724</v>
      </c>
      <c r="B1060" t="s">
        <v>10</v>
      </c>
      <c r="C1060" s="1">
        <v>20167</v>
      </c>
      <c r="D1060">
        <v>61</v>
      </c>
      <c r="E1060" t="s">
        <v>11</v>
      </c>
      <c r="F1060" t="s">
        <v>12</v>
      </c>
      <c r="G1060" s="1">
        <v>39272</v>
      </c>
      <c r="H1060">
        <v>52</v>
      </c>
      <c r="I1060">
        <v>9</v>
      </c>
      <c r="J1060">
        <v>1</v>
      </c>
      <c r="K1060">
        <v>1</v>
      </c>
      <c r="L1060">
        <f>VLOOKUP(A1060,absolute_report_3369!$A$2:$E$3370,2,FALSE)</f>
        <v>1513</v>
      </c>
      <c r="M1060">
        <f>VLOOKUP(A1060,absolute_report_3369!$A$2:$E$3370,3,FALSE)</f>
        <v>71</v>
      </c>
      <c r="N1060">
        <f>VLOOKUP(A1060,absolute_report_3369!$A$2:$E$3370,4,FALSE)</f>
        <v>47</v>
      </c>
      <c r="O1060">
        <f>VLOOKUP(A1060,absolute_report_3369!$A$2:$E$3370,5,FALSE)</f>
        <v>8</v>
      </c>
      <c r="P1060" t="str">
        <f>VLOOKUP(A1060,Clusters_2843!$A$1:$B$2844,2,FALSE)</f>
        <v>Muy_inestable</v>
      </c>
      <c r="Q1060" s="3">
        <f>VLOOKUP(A1060,delay_hba1c_2843!$A$2:$B$2844,2,FALSE)</f>
        <v>339.13043478260869</v>
      </c>
      <c r="R1060">
        <f>VLOOKUP(A1060,delay_hba1c_2843!$A$2:$C$2844,3,FALSE)</f>
        <v>86.8</v>
      </c>
      <c r="S1060" t="str">
        <f>VLOOKUP(A1060,retraso_4m_2843!$A$1:$B$2844,2,FALSE)</f>
        <v>NO</v>
      </c>
      <c r="T1060" t="str">
        <f>VLOOKUP(A1060,retraso_6m_2843!$A$2:$B$2844,2,FALSE)</f>
        <v>NO</v>
      </c>
      <c r="U1060">
        <f>VLOOKUP(A1060,Inactividad!$A$3:$D$3372,3,FALSE)</f>
        <v>376</v>
      </c>
      <c r="V1060">
        <f>VLOOKUP(A1060,Inactividad!$A$3:$D$3372,4,FALSE)</f>
        <v>208</v>
      </c>
    </row>
    <row r="1061" spans="1:22" hidden="1" x14ac:dyDescent="0.25">
      <c r="A1061">
        <v>18917</v>
      </c>
      <c r="B1061" t="s">
        <v>10</v>
      </c>
      <c r="C1061" s="1">
        <v>19550</v>
      </c>
      <c r="D1061">
        <v>63</v>
      </c>
      <c r="E1061" t="s">
        <v>16</v>
      </c>
      <c r="F1061" t="s">
        <v>14</v>
      </c>
      <c r="G1061" s="1">
        <v>38968</v>
      </c>
      <c r="H1061">
        <v>53</v>
      </c>
      <c r="I1061">
        <v>10</v>
      </c>
      <c r="J1061">
        <v>2</v>
      </c>
      <c r="K1061">
        <v>3</v>
      </c>
      <c r="L1061">
        <f>VLOOKUP(A1061,absolute_report_3369!$A$2:$E$3370,2,FALSE)</f>
        <v>1498</v>
      </c>
      <c r="M1061">
        <f>VLOOKUP(A1061,absolute_report_3369!$A$2:$E$3370,3,FALSE)</f>
        <v>130</v>
      </c>
      <c r="N1061">
        <f>VLOOKUP(A1061,absolute_report_3369!$A$2:$E$3370,4,FALSE)</f>
        <v>49</v>
      </c>
      <c r="O1061">
        <f>VLOOKUP(A1061,absolute_report_3369!$A$2:$E$3370,5,FALSE)</f>
        <v>6</v>
      </c>
      <c r="P1061" t="str">
        <f>VLOOKUP(A1061,Clusters_2843!$A$1:$B$2844,2,FALSE)</f>
        <v>Muy_inestable</v>
      </c>
      <c r="Q1061" s="3">
        <f>VLOOKUP(A1061,delay_hba1c_2843!$A$2:$B$2844,2,FALSE)</f>
        <v>384.78260869565219</v>
      </c>
      <c r="R1061">
        <f>VLOOKUP(A1061,delay_hba1c_2843!$A$2:$C$2844,3,FALSE)</f>
        <v>110.2</v>
      </c>
      <c r="S1061" t="str">
        <f>VLOOKUP(A1061,retraso_4m_2843!$A$1:$B$2844,2,FALSE)</f>
        <v>NO</v>
      </c>
      <c r="T1061" t="str">
        <f>VLOOKUP(A1061,retraso_6m_2843!$A$2:$B$2844,2,FALSE)</f>
        <v>NO</v>
      </c>
      <c r="U1061">
        <f>VLOOKUP(A1061,Inactividad!$A$3:$D$3372,3,FALSE)</f>
        <v>336</v>
      </c>
      <c r="V1061">
        <f>VLOOKUP(A1061,Inactividad!$A$3:$D$3372,4,FALSE)</f>
        <v>236</v>
      </c>
    </row>
    <row r="1062" spans="1:22" hidden="1" x14ac:dyDescent="0.25">
      <c r="A1062">
        <v>76264</v>
      </c>
      <c r="B1062" t="s">
        <v>15</v>
      </c>
      <c r="C1062" s="1">
        <v>30091</v>
      </c>
      <c r="D1062">
        <v>34</v>
      </c>
      <c r="E1062" t="s">
        <v>11</v>
      </c>
      <c r="F1062" t="s">
        <v>14</v>
      </c>
      <c r="G1062" s="1">
        <v>41153</v>
      </c>
      <c r="H1062">
        <v>30</v>
      </c>
      <c r="I1062">
        <v>4</v>
      </c>
      <c r="J1062">
        <v>0</v>
      </c>
      <c r="K1062">
        <v>0</v>
      </c>
      <c r="L1062">
        <f>VLOOKUP(A1062,absolute_report_3369!$A$2:$E$3370,2,FALSE)</f>
        <v>1237</v>
      </c>
      <c r="M1062">
        <f>VLOOKUP(A1062,absolute_report_3369!$A$2:$E$3370,3,FALSE)</f>
        <v>33</v>
      </c>
      <c r="N1062">
        <f>VLOOKUP(A1062,absolute_report_3369!$A$2:$E$3370,4,FALSE)</f>
        <v>25</v>
      </c>
      <c r="O1062">
        <f>VLOOKUP(A1062,absolute_report_3369!$A$2:$E$3370,5,FALSE)</f>
        <v>4</v>
      </c>
      <c r="P1062" t="str">
        <f>VLOOKUP(A1062,Clusters_2843!$A$1:$B$2844,2,FALSE)</f>
        <v>&gt;9</v>
      </c>
      <c r="Q1062" s="3">
        <f>VLOOKUP(A1062,delay_hba1c_2843!$A$2:$B$2844,2,FALSE)</f>
        <v>548.91304347826087</v>
      </c>
      <c r="R1062">
        <f>VLOOKUP(A1062,delay_hba1c_2843!$A$2:$C$2844,3,FALSE)</f>
        <v>325</v>
      </c>
      <c r="S1062" t="str">
        <f>VLOOKUP(A1062,retraso_4m_2843!$A$1:$B$2844,2,FALSE)</f>
        <v>NO</v>
      </c>
      <c r="T1062" t="str">
        <f>VLOOKUP(A1062,retraso_6m_2843!$A$2:$B$2844,2,FALSE)</f>
        <v>NO</v>
      </c>
      <c r="U1062">
        <f>VLOOKUP(A1062,Inactividad!$A$3:$D$3372,3,FALSE)</f>
        <v>685</v>
      </c>
      <c r="V1062">
        <f>VLOOKUP(A1062,Inactividad!$A$3:$D$3372,4,FALSE)</f>
        <v>398</v>
      </c>
    </row>
    <row r="1063" spans="1:22" x14ac:dyDescent="0.25">
      <c r="A1063">
        <v>59881</v>
      </c>
      <c r="B1063" t="s">
        <v>10</v>
      </c>
      <c r="C1063" s="1">
        <v>23969</v>
      </c>
      <c r="D1063">
        <v>51</v>
      </c>
      <c r="E1063" t="s">
        <v>16</v>
      </c>
      <c r="F1063" t="s">
        <v>14</v>
      </c>
      <c r="G1063" s="1">
        <v>42242</v>
      </c>
      <c r="H1063">
        <v>50</v>
      </c>
      <c r="I1063">
        <v>1</v>
      </c>
      <c r="J1063">
        <v>0</v>
      </c>
      <c r="K1063">
        <v>0</v>
      </c>
      <c r="L1063">
        <f>VLOOKUP(A1063,absolute_report_3369!$A$2:$E$3370,2,FALSE)</f>
        <v>421</v>
      </c>
      <c r="M1063">
        <f>VLOOKUP(A1063,absolute_report_3369!$A$2:$E$3370,3,FALSE)</f>
        <v>19</v>
      </c>
      <c r="N1063">
        <f>VLOOKUP(A1063,absolute_report_3369!$A$2:$E$3370,4,FALSE)</f>
        <v>9</v>
      </c>
      <c r="O1063">
        <f>VLOOKUP(A1063,absolute_report_3369!$A$2:$E$3370,5,FALSE)</f>
        <v>2</v>
      </c>
      <c r="P1063" t="str">
        <f>VLOOKUP(A1063,Clusters_2843!$A$1:$B$2844,2,FALSE)</f>
        <v>estable</v>
      </c>
      <c r="Q1063" s="3">
        <f>VLOOKUP(A1063,delay_hba1c_2843!$A$2:$B$2844,2,FALSE)</f>
        <v>0</v>
      </c>
      <c r="R1063">
        <f>VLOOKUP(A1063,delay_hba1c_2843!$A$2:$C$2844,3,FALSE)</f>
        <v>0</v>
      </c>
      <c r="S1063" t="str">
        <f>VLOOKUP(A1063,retraso_4m_2843!$A$1:$B$2844,2,FALSE)</f>
        <v>SI</v>
      </c>
      <c r="T1063" t="str">
        <f>VLOOKUP(A1063,retraso_6m_2843!$A$2:$B$2844,2,FALSE)</f>
        <v>SI</v>
      </c>
      <c r="U1063">
        <f>VLOOKUP(A1063,Inactividad!$A$3:$D$3372,3,FALSE)</f>
        <v>107</v>
      </c>
      <c r="V1063">
        <f>VLOOKUP(A1063,Inactividad!$A$3:$D$3372,4,FALSE)</f>
        <v>107</v>
      </c>
    </row>
    <row r="1064" spans="1:22" x14ac:dyDescent="0.25">
      <c r="A1064">
        <v>100842</v>
      </c>
      <c r="B1064" t="s">
        <v>15</v>
      </c>
      <c r="C1064" s="1">
        <v>20321</v>
      </c>
      <c r="D1064">
        <v>61</v>
      </c>
      <c r="E1064" t="s">
        <v>11</v>
      </c>
      <c r="F1064" t="s">
        <v>12</v>
      </c>
      <c r="G1064" s="1">
        <v>40662</v>
      </c>
      <c r="H1064">
        <v>56</v>
      </c>
      <c r="I1064">
        <v>5</v>
      </c>
      <c r="J1064">
        <v>0</v>
      </c>
      <c r="K1064">
        <v>0</v>
      </c>
      <c r="L1064">
        <f>VLOOKUP(A1064,absolute_report_3369!$A$2:$E$3370,2,FALSE)</f>
        <v>702</v>
      </c>
      <c r="M1064">
        <f>VLOOKUP(A1064,absolute_report_3369!$A$2:$E$3370,3,FALSE)</f>
        <v>14</v>
      </c>
      <c r="N1064">
        <f>VLOOKUP(A1064,absolute_report_3369!$A$2:$E$3370,4,FALSE)</f>
        <v>5</v>
      </c>
      <c r="O1064">
        <f>VLOOKUP(A1064,absolute_report_3369!$A$2:$E$3370,5,FALSE)</f>
        <v>2</v>
      </c>
      <c r="P1064" t="str">
        <f>VLOOKUP(A1064,Clusters_2843!$A$1:$B$2844,2,FALSE)</f>
        <v>estable</v>
      </c>
      <c r="Q1064" s="3">
        <f>VLOOKUP(A1064,delay_hba1c_2843!$A$2:$B$2844,2,FALSE)</f>
        <v>0</v>
      </c>
      <c r="R1064">
        <f>VLOOKUP(A1064,delay_hba1c_2843!$A$2:$C$2844,3,FALSE)</f>
        <v>0</v>
      </c>
      <c r="S1064" t="str">
        <f>VLOOKUP(A1064,retraso_4m_2843!$A$1:$B$2844,2,FALSE)</f>
        <v>SI</v>
      </c>
      <c r="T1064" t="str">
        <f>VLOOKUP(A1064,retraso_6m_2843!$A$2:$B$2844,2,FALSE)</f>
        <v>SI</v>
      </c>
      <c r="U1064">
        <f>VLOOKUP(A1064,Inactividad!$A$3:$D$3372,3,FALSE)</f>
        <v>-1</v>
      </c>
      <c r="V1064">
        <f>VLOOKUP(A1064,Inactividad!$A$3:$D$3372,4,FALSE)</f>
        <v>181</v>
      </c>
    </row>
    <row r="1065" spans="1:22" hidden="1" x14ac:dyDescent="0.25">
      <c r="A1065">
        <v>92651</v>
      </c>
      <c r="B1065" t="s">
        <v>10</v>
      </c>
      <c r="C1065" s="1">
        <v>24167</v>
      </c>
      <c r="D1065">
        <v>50</v>
      </c>
      <c r="E1065" t="s">
        <v>11</v>
      </c>
      <c r="F1065" t="s">
        <v>12</v>
      </c>
      <c r="G1065" s="1">
        <v>40310</v>
      </c>
      <c r="H1065">
        <v>44</v>
      </c>
      <c r="I1065">
        <v>6</v>
      </c>
      <c r="J1065">
        <v>0</v>
      </c>
      <c r="K1065">
        <v>2</v>
      </c>
      <c r="L1065">
        <f>VLOOKUP(A1065,absolute_report_3369!$A$2:$E$3370,2,FALSE)</f>
        <v>1540</v>
      </c>
      <c r="M1065">
        <f>VLOOKUP(A1065,absolute_report_3369!$A$2:$E$3370,3,FALSE)</f>
        <v>48</v>
      </c>
      <c r="N1065">
        <f>VLOOKUP(A1065,absolute_report_3369!$A$2:$E$3370,4,FALSE)</f>
        <v>15</v>
      </c>
      <c r="O1065">
        <f>VLOOKUP(A1065,absolute_report_3369!$A$2:$E$3370,5,FALSE)</f>
        <v>6</v>
      </c>
      <c r="P1065" t="str">
        <f>VLOOKUP(A1065,Clusters_2843!$A$1:$B$2844,2,FALSE)</f>
        <v>Medio_inestable</v>
      </c>
      <c r="Q1065" s="3">
        <f>VLOOKUP(A1065,delay_hba1c_2843!$A$2:$B$2844,2,FALSE)</f>
        <v>72.131147540983605</v>
      </c>
      <c r="R1065">
        <f>VLOOKUP(A1065,delay_hba1c_2843!$A$2:$C$2844,3,FALSE)</f>
        <v>17.2</v>
      </c>
      <c r="S1065" t="str">
        <f>VLOOKUP(A1065,retraso_4m_2843!$A$1:$B$2844,2,FALSE)</f>
        <v>NO</v>
      </c>
      <c r="T1065" t="str">
        <f>VLOOKUP(A1065,retraso_6m_2843!$A$2:$B$2844,2,FALSE)</f>
        <v>SI</v>
      </c>
      <c r="U1065">
        <f>VLOOKUP(A1065,Inactividad!$A$3:$D$3372,3,FALSE)</f>
        <v>522</v>
      </c>
      <c r="V1065">
        <f>VLOOKUP(A1065,Inactividad!$A$3:$D$3372,4,FALSE)</f>
        <v>252</v>
      </c>
    </row>
    <row r="1066" spans="1:22" hidden="1" x14ac:dyDescent="0.25">
      <c r="A1066">
        <v>10732</v>
      </c>
      <c r="B1066" t="s">
        <v>10</v>
      </c>
      <c r="C1066" s="1">
        <v>22453</v>
      </c>
      <c r="D1066">
        <v>55</v>
      </c>
      <c r="E1066" t="s">
        <v>11</v>
      </c>
      <c r="F1066" t="s">
        <v>14</v>
      </c>
      <c r="G1066" s="1">
        <v>38303</v>
      </c>
      <c r="H1066">
        <v>43</v>
      </c>
      <c r="I1066">
        <v>12</v>
      </c>
      <c r="J1066">
        <v>0</v>
      </c>
      <c r="K1066">
        <v>0</v>
      </c>
      <c r="L1066">
        <f>VLOOKUP(A1066,absolute_report_3369!$A$2:$E$3370,2,FALSE)</f>
        <v>1171</v>
      </c>
      <c r="M1066">
        <f>VLOOKUP(A1066,absolute_report_3369!$A$2:$E$3370,3,FALSE)</f>
        <v>44</v>
      </c>
      <c r="N1066">
        <f>VLOOKUP(A1066,absolute_report_3369!$A$2:$E$3370,4,FALSE)</f>
        <v>16</v>
      </c>
      <c r="O1066">
        <f>VLOOKUP(A1066,absolute_report_3369!$A$2:$E$3370,5,FALSE)</f>
        <v>4</v>
      </c>
      <c r="P1066" t="str">
        <f>VLOOKUP(A1066,Clusters_2843!$A$1:$B$2844,2,FALSE)</f>
        <v>mejora</v>
      </c>
      <c r="Q1066" s="3">
        <f>VLOOKUP(A1066,delay_hba1c_2843!$A$2:$B$2844,2,FALSE)</f>
        <v>151.08695652173913</v>
      </c>
      <c r="R1066">
        <f>VLOOKUP(A1066,delay_hba1c_2843!$A$2:$C$2844,3,FALSE)</f>
        <v>50.4</v>
      </c>
      <c r="S1066" t="str">
        <f>VLOOKUP(A1066,retraso_4m_2843!$A$1:$B$2844,2,FALSE)</f>
        <v>NO</v>
      </c>
      <c r="T1066" t="str">
        <f>VLOOKUP(A1066,retraso_6m_2843!$A$2:$B$2844,2,FALSE)</f>
        <v>SI</v>
      </c>
      <c r="U1066">
        <f>VLOOKUP(A1066,Inactividad!$A$3:$D$3372,3,FALSE)</f>
        <v>174</v>
      </c>
      <c r="V1066">
        <f>VLOOKUP(A1066,Inactividad!$A$3:$D$3372,4,FALSE)</f>
        <v>209</v>
      </c>
    </row>
    <row r="1067" spans="1:22" hidden="1" x14ac:dyDescent="0.25">
      <c r="A1067">
        <v>92653</v>
      </c>
      <c r="B1067" t="s">
        <v>15</v>
      </c>
      <c r="C1067" s="1">
        <v>22313</v>
      </c>
      <c r="D1067">
        <v>55</v>
      </c>
      <c r="E1067" t="s">
        <v>11</v>
      </c>
      <c r="F1067" t="s">
        <v>12</v>
      </c>
      <c r="G1067" s="1">
        <v>39976</v>
      </c>
      <c r="H1067">
        <v>48</v>
      </c>
      <c r="I1067">
        <v>7</v>
      </c>
      <c r="J1067">
        <v>0</v>
      </c>
      <c r="K1067">
        <v>0</v>
      </c>
      <c r="L1067">
        <f>VLOOKUP(A1067,absolute_report_3369!$A$2:$E$3370,2,FALSE)</f>
        <v>978</v>
      </c>
      <c r="M1067">
        <f>VLOOKUP(A1067,absolute_report_3369!$A$2:$E$3370,3,FALSE)</f>
        <v>35</v>
      </c>
      <c r="N1067">
        <f>VLOOKUP(A1067,absolute_report_3369!$A$2:$E$3370,4,FALSE)</f>
        <v>20</v>
      </c>
      <c r="O1067">
        <f>VLOOKUP(A1067,absolute_report_3369!$A$2:$E$3370,5,FALSE)</f>
        <v>4</v>
      </c>
      <c r="P1067" t="str">
        <f>VLOOKUP(A1067,Clusters_2843!$A$1:$B$2844,2,FALSE)</f>
        <v>Muy_inestable</v>
      </c>
      <c r="Q1067" s="3">
        <f>VLOOKUP(A1067,delay_hba1c_2843!$A$2:$B$2844,2,FALSE)</f>
        <v>177.17391304347825</v>
      </c>
      <c r="R1067">
        <f>VLOOKUP(A1067,delay_hba1c_2843!$A$2:$C$2844,3,FALSE)</f>
        <v>120.1</v>
      </c>
      <c r="S1067" t="str">
        <f>VLOOKUP(A1067,retraso_4m_2843!$A$1:$B$2844,2,FALSE)</f>
        <v>NO</v>
      </c>
      <c r="T1067" t="str">
        <f>VLOOKUP(A1067,retraso_6m_2843!$A$2:$B$2844,2,FALSE)</f>
        <v>NO</v>
      </c>
      <c r="U1067">
        <f>VLOOKUP(A1067,Inactividad!$A$3:$D$3372,3,FALSE)</f>
        <v>769</v>
      </c>
      <c r="V1067">
        <f>VLOOKUP(A1067,Inactividad!$A$3:$D$3372,4,FALSE)</f>
        <v>164</v>
      </c>
    </row>
    <row r="1068" spans="1:22" hidden="1" x14ac:dyDescent="0.25">
      <c r="A1068">
        <v>78248</v>
      </c>
      <c r="B1068" t="s">
        <v>15</v>
      </c>
      <c r="C1068" s="1">
        <v>14470</v>
      </c>
      <c r="D1068">
        <v>77</v>
      </c>
      <c r="E1068" t="s">
        <v>11</v>
      </c>
      <c r="F1068" t="s">
        <v>12</v>
      </c>
      <c r="G1068" s="1">
        <v>39673</v>
      </c>
      <c r="H1068">
        <v>69</v>
      </c>
      <c r="I1068">
        <v>8</v>
      </c>
      <c r="J1068">
        <v>0</v>
      </c>
      <c r="K1068">
        <v>2</v>
      </c>
      <c r="L1068">
        <f>VLOOKUP(A1068,absolute_report_3369!$A$2:$E$3370,2,FALSE)</f>
        <v>1474</v>
      </c>
      <c r="M1068">
        <f>VLOOKUP(A1068,absolute_report_3369!$A$2:$E$3370,3,FALSE)</f>
        <v>30</v>
      </c>
      <c r="N1068">
        <f>VLOOKUP(A1068,absolute_report_3369!$A$2:$E$3370,4,FALSE)</f>
        <v>18</v>
      </c>
      <c r="O1068">
        <f>VLOOKUP(A1068,absolute_report_3369!$A$2:$E$3370,5,FALSE)</f>
        <v>3</v>
      </c>
      <c r="P1068" t="str">
        <f>VLOOKUP(A1068,Clusters_2843!$A$1:$B$2844,2,FALSE)</f>
        <v>Medio_inestable</v>
      </c>
      <c r="Q1068" s="3">
        <f>VLOOKUP(A1068,delay_hba1c_2843!$A$2:$B$2844,2,FALSE)</f>
        <v>227.3224043715847</v>
      </c>
      <c r="R1068">
        <f>VLOOKUP(A1068,delay_hba1c_2843!$A$2:$C$2844,3,FALSE)</f>
        <v>113.7</v>
      </c>
      <c r="S1068" t="str">
        <f>VLOOKUP(A1068,retraso_4m_2843!$A$1:$B$2844,2,FALSE)</f>
        <v>NO</v>
      </c>
      <c r="T1068" t="str">
        <f>VLOOKUP(A1068,retraso_6m_2843!$A$2:$B$2844,2,FALSE)</f>
        <v>NO</v>
      </c>
      <c r="U1068">
        <f>VLOOKUP(A1068,Inactividad!$A$3:$D$3372,3,FALSE)</f>
        <v>476</v>
      </c>
      <c r="V1068">
        <f>VLOOKUP(A1068,Inactividad!$A$3:$D$3372,4,FALSE)</f>
        <v>195</v>
      </c>
    </row>
    <row r="1069" spans="1:22" hidden="1" x14ac:dyDescent="0.25">
      <c r="A1069">
        <v>2550</v>
      </c>
      <c r="B1069" t="s">
        <v>15</v>
      </c>
      <c r="C1069" s="1">
        <v>25006</v>
      </c>
      <c r="D1069">
        <v>48</v>
      </c>
      <c r="E1069" t="s">
        <v>11</v>
      </c>
      <c r="F1069" t="s">
        <v>14</v>
      </c>
      <c r="G1069" s="1">
        <v>40744</v>
      </c>
      <c r="H1069">
        <v>43</v>
      </c>
      <c r="I1069">
        <v>5</v>
      </c>
      <c r="J1069">
        <v>0</v>
      </c>
      <c r="K1069">
        <v>1</v>
      </c>
      <c r="L1069">
        <f>VLOOKUP(A1069,absolute_report_3369!$A$2:$E$3370,2,FALSE)</f>
        <v>1532</v>
      </c>
      <c r="M1069">
        <f>VLOOKUP(A1069,absolute_report_3369!$A$2:$E$3370,3,FALSE)</f>
        <v>22</v>
      </c>
      <c r="N1069">
        <f>VLOOKUP(A1069,absolute_report_3369!$A$2:$E$3370,4,FALSE)</f>
        <v>14</v>
      </c>
      <c r="O1069">
        <f>VLOOKUP(A1069,absolute_report_3369!$A$2:$E$3370,5,FALSE)</f>
        <v>5</v>
      </c>
      <c r="P1069" t="str">
        <f>VLOOKUP(A1069,Clusters_2843!$A$1:$B$2844,2,FALSE)</f>
        <v>Medio_inestable</v>
      </c>
      <c r="Q1069" s="3">
        <f>VLOOKUP(A1069,delay_hba1c_2843!$A$2:$B$2844,2,FALSE)</f>
        <v>27.3224043715847</v>
      </c>
      <c r="R1069">
        <f>VLOOKUP(A1069,delay_hba1c_2843!$A$2:$C$2844,3,FALSE)</f>
        <v>9.3000000000000007</v>
      </c>
      <c r="S1069" t="str">
        <f>VLOOKUP(A1069,retraso_4m_2843!$A$1:$B$2844,2,FALSE)</f>
        <v>SI</v>
      </c>
      <c r="T1069" t="str">
        <f>VLOOKUP(A1069,retraso_6m_2843!$A$2:$B$2844,2,FALSE)</f>
        <v>SI</v>
      </c>
      <c r="U1069">
        <f>VLOOKUP(A1069,Inactividad!$A$3:$D$3372,3,FALSE)</f>
        <v>436</v>
      </c>
      <c r="V1069">
        <f>VLOOKUP(A1069,Inactividad!$A$3:$D$3372,4,FALSE)</f>
        <v>299</v>
      </c>
    </row>
    <row r="1070" spans="1:22" hidden="1" x14ac:dyDescent="0.25">
      <c r="A1070">
        <v>92664</v>
      </c>
      <c r="B1070" t="s">
        <v>15</v>
      </c>
      <c r="C1070" s="1">
        <v>21806</v>
      </c>
      <c r="D1070">
        <v>57</v>
      </c>
      <c r="E1070" t="s">
        <v>16</v>
      </c>
      <c r="F1070" t="s">
        <v>12</v>
      </c>
      <c r="G1070" s="1">
        <v>39986</v>
      </c>
      <c r="H1070">
        <v>50</v>
      </c>
      <c r="I1070">
        <v>7</v>
      </c>
      <c r="J1070">
        <v>0</v>
      </c>
      <c r="K1070">
        <v>0</v>
      </c>
      <c r="L1070">
        <f>VLOOKUP(A1070,absolute_report_3369!$A$2:$E$3370,2,FALSE)</f>
        <v>1541</v>
      </c>
      <c r="M1070">
        <f>VLOOKUP(A1070,absolute_report_3369!$A$2:$E$3370,3,FALSE)</f>
        <v>70</v>
      </c>
      <c r="N1070">
        <f>VLOOKUP(A1070,absolute_report_3369!$A$2:$E$3370,4,FALSE)</f>
        <v>38</v>
      </c>
      <c r="O1070">
        <f>VLOOKUP(A1070,absolute_report_3369!$A$2:$E$3370,5,FALSE)</f>
        <v>5</v>
      </c>
      <c r="P1070" t="str">
        <f>VLOOKUP(A1070,Clusters_2843!$A$1:$B$2844,2,FALSE)</f>
        <v>estable</v>
      </c>
      <c r="Q1070" s="3">
        <f>VLOOKUP(A1070,delay_hba1c_2843!$A$2:$B$2844,2,FALSE)</f>
        <v>98.630136986301366</v>
      </c>
      <c r="R1070">
        <f>VLOOKUP(A1070,delay_hba1c_2843!$A$2:$C$2844,3,FALSE)</f>
        <v>31.8</v>
      </c>
      <c r="S1070" t="str">
        <f>VLOOKUP(A1070,retraso_4m_2843!$A$1:$B$2844,2,FALSE)</f>
        <v>NO</v>
      </c>
      <c r="T1070" t="str">
        <f>VLOOKUP(A1070,retraso_6m_2843!$A$2:$B$2844,2,FALSE)</f>
        <v>NO</v>
      </c>
      <c r="U1070">
        <f>VLOOKUP(A1070,Inactividad!$A$3:$D$3372,3,FALSE)</f>
        <v>207</v>
      </c>
      <c r="V1070">
        <f>VLOOKUP(A1070,Inactividad!$A$3:$D$3372,4,FALSE)</f>
        <v>194</v>
      </c>
    </row>
    <row r="1071" spans="1:22" hidden="1" x14ac:dyDescent="0.25">
      <c r="A1071">
        <v>92668</v>
      </c>
      <c r="B1071" t="s">
        <v>15</v>
      </c>
      <c r="C1071" s="1">
        <v>22535</v>
      </c>
      <c r="D1071">
        <v>55</v>
      </c>
      <c r="E1071" t="s">
        <v>16</v>
      </c>
      <c r="F1071" t="s">
        <v>12</v>
      </c>
      <c r="G1071" s="1">
        <v>40245</v>
      </c>
      <c r="H1071">
        <v>49</v>
      </c>
      <c r="I1071">
        <v>6</v>
      </c>
      <c r="J1071">
        <v>0</v>
      </c>
      <c r="K1071">
        <v>0</v>
      </c>
      <c r="L1071">
        <f>VLOOKUP(A1071,absolute_report_3369!$A$2:$E$3370,2,FALSE)</f>
        <v>1463</v>
      </c>
      <c r="M1071">
        <f>VLOOKUP(A1071,absolute_report_3369!$A$2:$E$3370,3,FALSE)</f>
        <v>36</v>
      </c>
      <c r="N1071">
        <f>VLOOKUP(A1071,absolute_report_3369!$A$2:$E$3370,4,FALSE)</f>
        <v>12</v>
      </c>
      <c r="O1071">
        <f>VLOOKUP(A1071,absolute_report_3369!$A$2:$E$3370,5,FALSE)</f>
        <v>6</v>
      </c>
      <c r="P1071" t="str">
        <f>VLOOKUP(A1071,Clusters_2843!$A$1:$B$2844,2,FALSE)</f>
        <v>Medio_inestable</v>
      </c>
      <c r="Q1071" s="3">
        <f>VLOOKUP(A1071,delay_hba1c_2843!$A$2:$B$2844,2,FALSE)</f>
        <v>102.73224043715847</v>
      </c>
      <c r="R1071">
        <f>VLOOKUP(A1071,delay_hba1c_2843!$A$2:$C$2844,3,FALSE)</f>
        <v>20.5</v>
      </c>
      <c r="S1071" t="str">
        <f>VLOOKUP(A1071,retraso_4m_2843!$A$1:$B$2844,2,FALSE)</f>
        <v>NO</v>
      </c>
      <c r="T1071" t="str">
        <f>VLOOKUP(A1071,retraso_6m_2843!$A$2:$B$2844,2,FALSE)</f>
        <v>NO</v>
      </c>
      <c r="U1071">
        <f>VLOOKUP(A1071,Inactividad!$A$3:$D$3372,3,FALSE)</f>
        <v>284</v>
      </c>
      <c r="V1071">
        <f>VLOOKUP(A1071,Inactividad!$A$3:$D$3372,4,FALSE)</f>
        <v>263</v>
      </c>
    </row>
    <row r="1072" spans="1:22" hidden="1" x14ac:dyDescent="0.25">
      <c r="A1072">
        <v>43519</v>
      </c>
      <c r="B1072" t="s">
        <v>10</v>
      </c>
      <c r="C1072" s="1">
        <v>20551</v>
      </c>
      <c r="D1072">
        <v>60</v>
      </c>
      <c r="E1072" t="s">
        <v>13</v>
      </c>
      <c r="F1072" t="s">
        <v>14</v>
      </c>
      <c r="G1072" s="1">
        <v>39127</v>
      </c>
      <c r="H1072">
        <v>51</v>
      </c>
      <c r="I1072">
        <v>9</v>
      </c>
      <c r="J1072">
        <v>2</v>
      </c>
      <c r="K1072">
        <v>1</v>
      </c>
      <c r="L1072">
        <f>VLOOKUP(A1072,absolute_report_3369!$A$2:$E$3370,2,FALSE)</f>
        <v>1374</v>
      </c>
      <c r="M1072">
        <f>VLOOKUP(A1072,absolute_report_3369!$A$2:$E$3370,3,FALSE)</f>
        <v>63</v>
      </c>
      <c r="N1072">
        <f>VLOOKUP(A1072,absolute_report_3369!$A$2:$E$3370,4,FALSE)</f>
        <v>37</v>
      </c>
      <c r="O1072">
        <f>VLOOKUP(A1072,absolute_report_3369!$A$2:$E$3370,5,FALSE)</f>
        <v>5</v>
      </c>
      <c r="P1072" t="str">
        <f>VLOOKUP(A1072,Clusters_2843!$A$1:$B$2844,2,FALSE)</f>
        <v>&gt;9</v>
      </c>
      <c r="Q1072" s="3">
        <f>VLOOKUP(A1072,delay_hba1c_2843!$A$2:$B$2844,2,FALSE)</f>
        <v>731.52173913043475</v>
      </c>
      <c r="R1072">
        <f>VLOOKUP(A1072,delay_hba1c_2843!$A$2:$C$2844,3,FALSE)</f>
        <v>200.3</v>
      </c>
      <c r="S1072" t="str">
        <f>VLOOKUP(A1072,retraso_4m_2843!$A$1:$B$2844,2,FALSE)</f>
        <v>NO</v>
      </c>
      <c r="T1072" t="str">
        <f>VLOOKUP(A1072,retraso_6m_2843!$A$2:$B$2844,2,FALSE)</f>
        <v>NO</v>
      </c>
      <c r="U1072">
        <f>VLOOKUP(A1072,Inactividad!$A$3:$D$3372,3,FALSE)</f>
        <v>504</v>
      </c>
      <c r="V1072">
        <f>VLOOKUP(A1072,Inactividad!$A$3:$D$3372,4,FALSE)</f>
        <v>362</v>
      </c>
    </row>
    <row r="1073" spans="1:22" hidden="1" x14ac:dyDescent="0.25">
      <c r="A1073">
        <v>43521</v>
      </c>
      <c r="B1073" t="s">
        <v>10</v>
      </c>
      <c r="C1073" s="1">
        <v>15649</v>
      </c>
      <c r="D1073">
        <v>74</v>
      </c>
      <c r="E1073" t="s">
        <v>13</v>
      </c>
      <c r="F1073" t="s">
        <v>14</v>
      </c>
      <c r="G1073" s="1">
        <v>39112</v>
      </c>
      <c r="H1073">
        <v>65</v>
      </c>
      <c r="I1073">
        <v>9</v>
      </c>
      <c r="J1073">
        <v>2</v>
      </c>
      <c r="K1073">
        <v>0</v>
      </c>
      <c r="L1073">
        <f>VLOOKUP(A1073,absolute_report_3369!$A$2:$E$3370,2,FALSE)</f>
        <v>1505</v>
      </c>
      <c r="M1073">
        <f>VLOOKUP(A1073,absolute_report_3369!$A$2:$E$3370,3,FALSE)</f>
        <v>45</v>
      </c>
      <c r="N1073">
        <f>VLOOKUP(A1073,absolute_report_3369!$A$2:$E$3370,4,FALSE)</f>
        <v>23</v>
      </c>
      <c r="O1073">
        <f>VLOOKUP(A1073,absolute_report_3369!$A$2:$E$3370,5,FALSE)</f>
        <v>5</v>
      </c>
      <c r="P1073" t="str">
        <f>VLOOKUP(A1073,Clusters_2843!$A$1:$B$2844,2,FALSE)</f>
        <v>empeora</v>
      </c>
      <c r="Q1073" s="3">
        <f>VLOOKUP(A1073,delay_hba1c_2843!$A$2:$B$2844,2,FALSE)</f>
        <v>403.26086956521738</v>
      </c>
      <c r="R1073">
        <f>VLOOKUP(A1073,delay_hba1c_2843!$A$2:$C$2844,3,FALSE)</f>
        <v>270.7</v>
      </c>
      <c r="S1073" t="str">
        <f>VLOOKUP(A1073,retraso_4m_2843!$A$1:$B$2844,2,FALSE)</f>
        <v>NO</v>
      </c>
      <c r="T1073" t="str">
        <f>VLOOKUP(A1073,retraso_6m_2843!$A$2:$B$2844,2,FALSE)</f>
        <v>NO</v>
      </c>
      <c r="U1073">
        <f>VLOOKUP(A1073,Inactividad!$A$3:$D$3372,3,FALSE)</f>
        <v>354</v>
      </c>
      <c r="V1073">
        <f>VLOOKUP(A1073,Inactividad!$A$3:$D$3372,4,FALSE)</f>
        <v>219</v>
      </c>
    </row>
    <row r="1074" spans="1:22" hidden="1" x14ac:dyDescent="0.25">
      <c r="A1074">
        <v>109062</v>
      </c>
      <c r="B1074" t="s">
        <v>15</v>
      </c>
      <c r="C1074" s="1">
        <v>24990</v>
      </c>
      <c r="D1074">
        <v>48</v>
      </c>
      <c r="E1074" t="s">
        <v>13</v>
      </c>
      <c r="F1074" t="s">
        <v>14</v>
      </c>
      <c r="G1074" s="1">
        <v>41600</v>
      </c>
      <c r="H1074">
        <v>45</v>
      </c>
      <c r="I1074">
        <v>3</v>
      </c>
      <c r="J1074">
        <v>0</v>
      </c>
      <c r="K1074">
        <v>1</v>
      </c>
      <c r="L1074">
        <f>VLOOKUP(A1074,absolute_report_3369!$A$2:$E$3370,2,FALSE)</f>
        <v>341</v>
      </c>
      <c r="M1074">
        <f>VLOOKUP(A1074,absolute_report_3369!$A$2:$E$3370,3,FALSE)</f>
        <v>11</v>
      </c>
      <c r="N1074">
        <f>VLOOKUP(A1074,absolute_report_3369!$A$2:$E$3370,4,FALSE)</f>
        <v>6</v>
      </c>
      <c r="O1074">
        <f>VLOOKUP(A1074,absolute_report_3369!$A$2:$E$3370,5,FALSE)</f>
        <v>1</v>
      </c>
      <c r="P1074" t="e">
        <f>VLOOKUP(A1074,Clusters_2843!$A$1:$B$2844,2,FALSE)</f>
        <v>#N/A</v>
      </c>
      <c r="Q1074">
        <v>-1</v>
      </c>
      <c r="R1074">
        <v>-1</v>
      </c>
      <c r="S1074" t="e">
        <f>VLOOKUP(A1074,retraso_4m_2843!$A$1:$B$2844,2,FALSE)</f>
        <v>#N/A</v>
      </c>
      <c r="T1074" t="e">
        <f>VLOOKUP(A1074,retraso_6m_2843!$A$2:$B$2844,2,FALSE)</f>
        <v>#N/A</v>
      </c>
      <c r="U1074">
        <f>VLOOKUP(A1074,Inactividad!$A$3:$D$3372,3,FALSE)</f>
        <v>245</v>
      </c>
      <c r="V1074">
        <f>VLOOKUP(A1074,Inactividad!$A$3:$D$3372,4,FALSE)</f>
        <v>236</v>
      </c>
    </row>
    <row r="1075" spans="1:22" hidden="1" x14ac:dyDescent="0.25">
      <c r="A1075">
        <v>10760</v>
      </c>
      <c r="B1075" t="s">
        <v>15</v>
      </c>
      <c r="C1075" s="1">
        <v>22167</v>
      </c>
      <c r="D1075">
        <v>56</v>
      </c>
      <c r="E1075" t="s">
        <v>11</v>
      </c>
      <c r="F1075" t="s">
        <v>14</v>
      </c>
      <c r="G1075" s="1">
        <v>41085</v>
      </c>
      <c r="H1075">
        <v>52</v>
      </c>
      <c r="I1075">
        <v>4</v>
      </c>
      <c r="J1075">
        <v>0</v>
      </c>
      <c r="K1075">
        <v>2</v>
      </c>
      <c r="L1075">
        <f>VLOOKUP(A1075,absolute_report_3369!$A$2:$E$3370,2,FALSE)</f>
        <v>396</v>
      </c>
      <c r="M1075">
        <f>VLOOKUP(A1075,absolute_report_3369!$A$2:$E$3370,3,FALSE)</f>
        <v>16</v>
      </c>
      <c r="N1075">
        <f>VLOOKUP(A1075,absolute_report_3369!$A$2:$E$3370,4,FALSE)</f>
        <v>12</v>
      </c>
      <c r="O1075">
        <f>VLOOKUP(A1075,absolute_report_3369!$A$2:$E$3370,5,FALSE)</f>
        <v>1</v>
      </c>
      <c r="P1075" t="e">
        <f>VLOOKUP(A1075,Clusters_2843!$A$1:$B$2844,2,FALSE)</f>
        <v>#N/A</v>
      </c>
      <c r="Q1075">
        <v>-1</v>
      </c>
      <c r="R1075">
        <v>-1</v>
      </c>
      <c r="S1075" t="e">
        <f>VLOOKUP(A1075,retraso_4m_2843!$A$1:$B$2844,2,FALSE)</f>
        <v>#N/A</v>
      </c>
      <c r="T1075" t="e">
        <f>VLOOKUP(A1075,retraso_6m_2843!$A$2:$B$2844,2,FALSE)</f>
        <v>#N/A</v>
      </c>
      <c r="U1075">
        <f>VLOOKUP(A1075,Inactividad!$A$3:$D$3372,3,FALSE)</f>
        <v>-1</v>
      </c>
      <c r="V1075">
        <f>VLOOKUP(A1075,Inactividad!$A$3:$D$3372,4,FALSE)</f>
        <v>213</v>
      </c>
    </row>
    <row r="1076" spans="1:22" hidden="1" x14ac:dyDescent="0.25">
      <c r="A1076">
        <v>92682</v>
      </c>
      <c r="B1076" t="s">
        <v>15</v>
      </c>
      <c r="C1076" s="1">
        <v>18995</v>
      </c>
      <c r="D1076">
        <v>64</v>
      </c>
      <c r="E1076" t="s">
        <v>13</v>
      </c>
      <c r="F1076" t="s">
        <v>14</v>
      </c>
      <c r="G1076" s="1">
        <v>40084</v>
      </c>
      <c r="H1076">
        <v>57</v>
      </c>
      <c r="I1076">
        <v>7</v>
      </c>
      <c r="J1076">
        <v>2</v>
      </c>
      <c r="K1076">
        <v>1</v>
      </c>
      <c r="L1076">
        <f>VLOOKUP(A1076,absolute_report_3369!$A$2:$E$3370,2,FALSE)</f>
        <v>1358</v>
      </c>
      <c r="M1076">
        <f>VLOOKUP(A1076,absolute_report_3369!$A$2:$E$3370,3,FALSE)</f>
        <v>69</v>
      </c>
      <c r="N1076">
        <f>VLOOKUP(A1076,absolute_report_3369!$A$2:$E$3370,4,FALSE)</f>
        <v>34</v>
      </c>
      <c r="O1076">
        <f>VLOOKUP(A1076,absolute_report_3369!$A$2:$E$3370,5,FALSE)</f>
        <v>5</v>
      </c>
      <c r="P1076" t="str">
        <f>VLOOKUP(A1076,Clusters_2843!$A$1:$B$2844,2,FALSE)</f>
        <v>Medio_inestable</v>
      </c>
      <c r="Q1076" s="3">
        <f>VLOOKUP(A1076,delay_hba1c_2843!$A$2:$B$2844,2,FALSE)</f>
        <v>0</v>
      </c>
      <c r="R1076">
        <f>VLOOKUP(A1076,delay_hba1c_2843!$A$2:$C$2844,3,FALSE)</f>
        <v>0</v>
      </c>
      <c r="S1076" t="str">
        <f>VLOOKUP(A1076,retraso_4m_2843!$A$1:$B$2844,2,FALSE)</f>
        <v>SI</v>
      </c>
      <c r="T1076" t="str">
        <f>VLOOKUP(A1076,retraso_6m_2843!$A$2:$B$2844,2,FALSE)</f>
        <v>SI</v>
      </c>
      <c r="U1076">
        <f>VLOOKUP(A1076,Inactividad!$A$3:$D$3372,3,FALSE)</f>
        <v>544</v>
      </c>
      <c r="V1076">
        <f>VLOOKUP(A1076,Inactividad!$A$3:$D$3372,4,FALSE)</f>
        <v>238</v>
      </c>
    </row>
    <row r="1077" spans="1:22" hidden="1" x14ac:dyDescent="0.25">
      <c r="A1077">
        <v>59915</v>
      </c>
      <c r="B1077" t="s">
        <v>10</v>
      </c>
      <c r="C1077" s="1">
        <v>22454</v>
      </c>
      <c r="D1077">
        <v>55</v>
      </c>
      <c r="E1077" t="s">
        <v>16</v>
      </c>
      <c r="F1077" t="s">
        <v>12</v>
      </c>
      <c r="G1077" s="1">
        <v>39478</v>
      </c>
      <c r="H1077">
        <v>47</v>
      </c>
      <c r="I1077">
        <v>8</v>
      </c>
      <c r="J1077">
        <v>2</v>
      </c>
      <c r="K1077">
        <v>2</v>
      </c>
      <c r="L1077">
        <f>VLOOKUP(A1077,absolute_report_3369!$A$2:$E$3370,2,FALSE)</f>
        <v>1589</v>
      </c>
      <c r="M1077">
        <f>VLOOKUP(A1077,absolute_report_3369!$A$2:$E$3370,3,FALSE)</f>
        <v>86</v>
      </c>
      <c r="N1077">
        <f>VLOOKUP(A1077,absolute_report_3369!$A$2:$E$3370,4,FALSE)</f>
        <v>41</v>
      </c>
      <c r="O1077">
        <f>VLOOKUP(A1077,absolute_report_3369!$A$2:$E$3370,5,FALSE)</f>
        <v>6</v>
      </c>
      <c r="P1077" t="str">
        <f>VLOOKUP(A1077,Clusters_2843!$A$1:$B$2844,2,FALSE)</f>
        <v>Muy_inestable</v>
      </c>
      <c r="Q1077" s="3">
        <f>VLOOKUP(A1077,delay_hba1c_2843!$A$2:$B$2844,2,FALSE)</f>
        <v>468.47826086956519</v>
      </c>
      <c r="R1077">
        <f>VLOOKUP(A1077,delay_hba1c_2843!$A$2:$C$2844,3,FALSE)</f>
        <v>128.9</v>
      </c>
      <c r="S1077" t="str">
        <f>VLOOKUP(A1077,retraso_4m_2843!$A$1:$B$2844,2,FALSE)</f>
        <v>NO</v>
      </c>
      <c r="T1077" t="str">
        <f>VLOOKUP(A1077,retraso_6m_2843!$A$2:$B$2844,2,FALSE)</f>
        <v>NO</v>
      </c>
      <c r="U1077">
        <f>VLOOKUP(A1077,Inactividad!$A$3:$D$3372,3,FALSE)</f>
        <v>404</v>
      </c>
      <c r="V1077">
        <f>VLOOKUP(A1077,Inactividad!$A$3:$D$3372,4,FALSE)</f>
        <v>193</v>
      </c>
    </row>
    <row r="1078" spans="1:22" hidden="1" x14ac:dyDescent="0.25">
      <c r="A1078">
        <v>29546</v>
      </c>
      <c r="B1078" t="s">
        <v>10</v>
      </c>
      <c r="C1078" s="1">
        <v>20904</v>
      </c>
      <c r="D1078">
        <v>59</v>
      </c>
      <c r="E1078" t="s">
        <v>13</v>
      </c>
      <c r="F1078" t="s">
        <v>12</v>
      </c>
      <c r="G1078" s="1">
        <v>41815</v>
      </c>
      <c r="H1078">
        <v>57</v>
      </c>
      <c r="I1078">
        <v>2</v>
      </c>
      <c r="J1078">
        <v>2</v>
      </c>
      <c r="K1078">
        <v>1</v>
      </c>
      <c r="L1078">
        <f>VLOOKUP(A1078,absolute_report_3369!$A$2:$E$3370,2,FALSE)</f>
        <v>807</v>
      </c>
      <c r="M1078">
        <f>VLOOKUP(A1078,absolute_report_3369!$A$2:$E$3370,3,FALSE)</f>
        <v>28</v>
      </c>
      <c r="N1078">
        <f>VLOOKUP(A1078,absolute_report_3369!$A$2:$E$3370,4,FALSE)</f>
        <v>17</v>
      </c>
      <c r="O1078">
        <f>VLOOKUP(A1078,absolute_report_3369!$A$2:$E$3370,5,FALSE)</f>
        <v>4</v>
      </c>
      <c r="P1078" t="str">
        <f>VLOOKUP(A1078,Clusters_2843!$A$1:$B$2844,2,FALSE)</f>
        <v>estable</v>
      </c>
      <c r="Q1078" s="3">
        <f>VLOOKUP(A1078,delay_hba1c_2843!$A$2:$B$2844,2,FALSE)</f>
        <v>0</v>
      </c>
      <c r="R1078">
        <f>VLOOKUP(A1078,delay_hba1c_2843!$A$2:$C$2844,3,FALSE)</f>
        <v>0</v>
      </c>
      <c r="S1078" t="str">
        <f>VLOOKUP(A1078,retraso_4m_2843!$A$1:$B$2844,2,FALSE)</f>
        <v>SI</v>
      </c>
      <c r="T1078" t="str">
        <f>VLOOKUP(A1078,retraso_6m_2843!$A$2:$B$2844,2,FALSE)</f>
        <v>SI</v>
      </c>
      <c r="U1078">
        <f>VLOOKUP(A1078,Inactividad!$A$3:$D$3372,3,FALSE)</f>
        <v>275</v>
      </c>
      <c r="V1078">
        <f>VLOOKUP(A1078,Inactividad!$A$3:$D$3372,4,FALSE)</f>
        <v>193</v>
      </c>
    </row>
    <row r="1079" spans="1:22" hidden="1" x14ac:dyDescent="0.25">
      <c r="A1079">
        <v>76302</v>
      </c>
      <c r="B1079" t="s">
        <v>15</v>
      </c>
      <c r="C1079" s="1">
        <v>20901</v>
      </c>
      <c r="D1079">
        <v>59</v>
      </c>
      <c r="E1079" t="s">
        <v>13</v>
      </c>
      <c r="F1079" t="s">
        <v>14</v>
      </c>
      <c r="G1079" s="1">
        <v>40850</v>
      </c>
      <c r="H1079">
        <v>54</v>
      </c>
      <c r="I1079">
        <v>5</v>
      </c>
      <c r="J1079">
        <v>0</v>
      </c>
      <c r="K1079">
        <v>1</v>
      </c>
      <c r="L1079">
        <f>VLOOKUP(A1079,absolute_report_3369!$A$2:$E$3370,2,FALSE)</f>
        <v>1623</v>
      </c>
      <c r="M1079">
        <f>VLOOKUP(A1079,absolute_report_3369!$A$2:$E$3370,3,FALSE)</f>
        <v>55</v>
      </c>
      <c r="N1079">
        <f>VLOOKUP(A1079,absolute_report_3369!$A$2:$E$3370,4,FALSE)</f>
        <v>26</v>
      </c>
      <c r="O1079">
        <f>VLOOKUP(A1079,absolute_report_3369!$A$2:$E$3370,5,FALSE)</f>
        <v>6</v>
      </c>
      <c r="P1079" t="str">
        <f>VLOOKUP(A1079,Clusters_2843!$A$1:$B$2844,2,FALSE)</f>
        <v>Muy_inestable</v>
      </c>
      <c r="Q1079" s="3">
        <f>VLOOKUP(A1079,delay_hba1c_2843!$A$2:$B$2844,2,FALSE)</f>
        <v>163.04347826086956</v>
      </c>
      <c r="R1079">
        <f>VLOOKUP(A1079,delay_hba1c_2843!$A$2:$C$2844,3,FALSE)</f>
        <v>91.2</v>
      </c>
      <c r="S1079" t="str">
        <f>VLOOKUP(A1079,retraso_4m_2843!$A$1:$B$2844,2,FALSE)</f>
        <v>NO</v>
      </c>
      <c r="T1079" t="str">
        <f>VLOOKUP(A1079,retraso_6m_2843!$A$2:$B$2844,2,FALSE)</f>
        <v>NO</v>
      </c>
      <c r="U1079">
        <f>VLOOKUP(A1079,Inactividad!$A$3:$D$3372,3,FALSE)</f>
        <v>258</v>
      </c>
      <c r="V1079">
        <f>VLOOKUP(A1079,Inactividad!$A$3:$D$3372,4,FALSE)</f>
        <v>216</v>
      </c>
    </row>
    <row r="1080" spans="1:22" hidden="1" x14ac:dyDescent="0.25">
      <c r="A1080">
        <v>76304</v>
      </c>
      <c r="B1080" t="s">
        <v>10</v>
      </c>
      <c r="C1080" s="1">
        <v>18227</v>
      </c>
      <c r="D1080">
        <v>67</v>
      </c>
      <c r="E1080" t="s">
        <v>13</v>
      </c>
      <c r="F1080" t="s">
        <v>14</v>
      </c>
      <c r="G1080" s="1">
        <v>39428</v>
      </c>
      <c r="H1080">
        <v>58</v>
      </c>
      <c r="I1080">
        <v>9</v>
      </c>
      <c r="J1080">
        <v>2</v>
      </c>
      <c r="K1080">
        <v>1</v>
      </c>
      <c r="L1080">
        <f>VLOOKUP(A1080,absolute_report_3369!$A$2:$E$3370,2,FALSE)</f>
        <v>417</v>
      </c>
      <c r="M1080">
        <f>VLOOKUP(A1080,absolute_report_3369!$A$2:$E$3370,3,FALSE)</f>
        <v>20</v>
      </c>
      <c r="N1080">
        <f>VLOOKUP(A1080,absolute_report_3369!$A$2:$E$3370,4,FALSE)</f>
        <v>7</v>
      </c>
      <c r="O1080">
        <f>VLOOKUP(A1080,absolute_report_3369!$A$2:$E$3370,5,FALSE)</f>
        <v>1</v>
      </c>
      <c r="P1080" t="e">
        <f>VLOOKUP(A1080,Clusters_2843!$A$1:$B$2844,2,FALSE)</f>
        <v>#N/A</v>
      </c>
      <c r="Q1080">
        <v>-1</v>
      </c>
      <c r="R1080">
        <v>-1</v>
      </c>
      <c r="S1080" t="e">
        <f>VLOOKUP(A1080,retraso_4m_2843!$A$1:$B$2844,2,FALSE)</f>
        <v>#N/A</v>
      </c>
      <c r="T1080" t="e">
        <f>VLOOKUP(A1080,retraso_6m_2843!$A$2:$B$2844,2,FALSE)</f>
        <v>#N/A</v>
      </c>
      <c r="U1080">
        <f>VLOOKUP(A1080,Inactividad!$A$3:$D$3372,3,FALSE)</f>
        <v>-1</v>
      </c>
      <c r="V1080">
        <f>VLOOKUP(A1080,Inactividad!$A$3:$D$3372,4,FALSE)</f>
        <v>121</v>
      </c>
    </row>
    <row r="1081" spans="1:22" hidden="1" x14ac:dyDescent="0.25">
      <c r="A1081">
        <v>89176</v>
      </c>
      <c r="B1081" t="s">
        <v>15</v>
      </c>
      <c r="C1081" s="1">
        <v>21466</v>
      </c>
      <c r="D1081">
        <v>58</v>
      </c>
      <c r="E1081" t="s">
        <v>13</v>
      </c>
      <c r="F1081" t="s">
        <v>14</v>
      </c>
      <c r="G1081" s="1">
        <v>42622</v>
      </c>
      <c r="H1081">
        <v>58</v>
      </c>
      <c r="I1081">
        <v>0</v>
      </c>
      <c r="J1081">
        <v>0</v>
      </c>
      <c r="K1081">
        <v>2</v>
      </c>
      <c r="L1081">
        <f>VLOOKUP(A1081,absolute_report_3369!$A$2:$E$3370,2,FALSE)</f>
        <v>19</v>
      </c>
      <c r="M1081">
        <f>VLOOKUP(A1081,absolute_report_3369!$A$2:$E$3370,3,FALSE)</f>
        <v>6</v>
      </c>
      <c r="N1081">
        <f>VLOOKUP(A1081,absolute_report_3369!$A$2:$E$3370,4,FALSE)</f>
        <v>3</v>
      </c>
      <c r="O1081">
        <f>VLOOKUP(A1081,absolute_report_3369!$A$2:$E$3370,5,FALSE)</f>
        <v>0</v>
      </c>
      <c r="P1081" t="e">
        <f>VLOOKUP(A1081,Clusters_2843!$A$1:$B$2844,2,FALSE)</f>
        <v>#N/A</v>
      </c>
      <c r="Q1081">
        <v>-1</v>
      </c>
      <c r="R1081">
        <v>-1</v>
      </c>
      <c r="S1081" t="e">
        <f>VLOOKUP(A1081,retraso_4m_2843!$A$1:$B$2844,2,FALSE)</f>
        <v>#N/A</v>
      </c>
      <c r="T1081" t="e">
        <f>VLOOKUP(A1081,retraso_6m_2843!$A$2:$B$2844,2,FALSE)</f>
        <v>#N/A</v>
      </c>
      <c r="U1081">
        <f>VLOOKUP(A1081,Inactividad!$A$3:$D$3372,3,FALSE)</f>
        <v>-1</v>
      </c>
      <c r="V1081">
        <f>VLOOKUP(A1081,Inactividad!$A$3:$D$3372,4,FALSE)</f>
        <v>13</v>
      </c>
    </row>
    <row r="1082" spans="1:22" hidden="1" x14ac:dyDescent="0.25">
      <c r="A1082">
        <v>92692</v>
      </c>
      <c r="B1082" t="s">
        <v>15</v>
      </c>
      <c r="C1082" s="1">
        <v>28038</v>
      </c>
      <c r="D1082">
        <v>40</v>
      </c>
      <c r="E1082" t="s">
        <v>13</v>
      </c>
      <c r="F1082" t="s">
        <v>14</v>
      </c>
      <c r="G1082" s="1">
        <v>39973</v>
      </c>
      <c r="H1082">
        <v>33</v>
      </c>
      <c r="I1082">
        <v>7</v>
      </c>
      <c r="J1082">
        <v>0</v>
      </c>
      <c r="K1082">
        <v>0</v>
      </c>
      <c r="L1082">
        <f>VLOOKUP(A1082,absolute_report_3369!$A$2:$E$3370,2,FALSE)</f>
        <v>1456</v>
      </c>
      <c r="M1082">
        <f>VLOOKUP(A1082,absolute_report_3369!$A$2:$E$3370,3,FALSE)</f>
        <v>55</v>
      </c>
      <c r="N1082">
        <f>VLOOKUP(A1082,absolute_report_3369!$A$2:$E$3370,4,FALSE)</f>
        <v>37</v>
      </c>
      <c r="O1082">
        <f>VLOOKUP(A1082,absolute_report_3369!$A$2:$E$3370,5,FALSE)</f>
        <v>6</v>
      </c>
      <c r="P1082" t="str">
        <f>VLOOKUP(A1082,Clusters_2843!$A$1:$B$2844,2,FALSE)</f>
        <v>Muy_inestable</v>
      </c>
      <c r="Q1082" s="3">
        <f>VLOOKUP(A1082,delay_hba1c_2843!$A$2:$B$2844,2,FALSE)</f>
        <v>242.39130434782609</v>
      </c>
      <c r="R1082">
        <f>VLOOKUP(A1082,delay_hba1c_2843!$A$2:$C$2844,3,FALSE)</f>
        <v>60.9</v>
      </c>
      <c r="S1082" t="str">
        <f>VLOOKUP(A1082,retraso_4m_2843!$A$1:$B$2844,2,FALSE)</f>
        <v>NO</v>
      </c>
      <c r="T1082" t="str">
        <f>VLOOKUP(A1082,retraso_6m_2843!$A$2:$B$2844,2,FALSE)</f>
        <v>NO</v>
      </c>
      <c r="U1082">
        <f>VLOOKUP(A1082,Inactividad!$A$3:$D$3372,3,FALSE)</f>
        <v>403</v>
      </c>
      <c r="V1082">
        <f>VLOOKUP(A1082,Inactividad!$A$3:$D$3372,4,FALSE)</f>
        <v>233</v>
      </c>
    </row>
    <row r="1083" spans="1:22" x14ac:dyDescent="0.25">
      <c r="A1083">
        <v>117269</v>
      </c>
      <c r="B1083" t="s">
        <v>15</v>
      </c>
      <c r="C1083" s="1">
        <v>20700</v>
      </c>
      <c r="D1083">
        <v>60</v>
      </c>
      <c r="E1083" t="s">
        <v>16</v>
      </c>
      <c r="F1083" t="s">
        <v>14</v>
      </c>
      <c r="G1083" s="1">
        <v>41834</v>
      </c>
      <c r="H1083">
        <v>58</v>
      </c>
      <c r="I1083">
        <v>2</v>
      </c>
      <c r="J1083">
        <v>0</v>
      </c>
      <c r="K1083">
        <v>0</v>
      </c>
      <c r="L1083">
        <f>VLOOKUP(A1083,absolute_report_3369!$A$2:$E$3370,2,FALSE)</f>
        <v>757</v>
      </c>
      <c r="M1083">
        <f>VLOOKUP(A1083,absolute_report_3369!$A$2:$E$3370,3,FALSE)</f>
        <v>22</v>
      </c>
      <c r="N1083">
        <f>VLOOKUP(A1083,absolute_report_3369!$A$2:$E$3370,4,FALSE)</f>
        <v>12</v>
      </c>
      <c r="O1083">
        <f>VLOOKUP(A1083,absolute_report_3369!$A$2:$E$3370,5,FALSE)</f>
        <v>4</v>
      </c>
      <c r="P1083" t="str">
        <f>VLOOKUP(A1083,Clusters_2843!$A$1:$B$2844,2,FALSE)</f>
        <v>estable</v>
      </c>
      <c r="Q1083" s="3">
        <f>VLOOKUP(A1083,delay_hba1c_2843!$A$2:$B$2844,2,FALSE)</f>
        <v>0</v>
      </c>
      <c r="R1083">
        <f>VLOOKUP(A1083,delay_hba1c_2843!$A$2:$C$2844,3,FALSE)</f>
        <v>0</v>
      </c>
      <c r="S1083" t="str">
        <f>VLOOKUP(A1083,retraso_4m_2843!$A$1:$B$2844,2,FALSE)</f>
        <v>SI</v>
      </c>
      <c r="T1083" t="str">
        <f>VLOOKUP(A1083,retraso_6m_2843!$A$2:$B$2844,2,FALSE)</f>
        <v>SI</v>
      </c>
      <c r="U1083">
        <f>VLOOKUP(A1083,Inactividad!$A$3:$D$3372,3,FALSE)</f>
        <v>126</v>
      </c>
      <c r="V1083">
        <f>VLOOKUP(A1083,Inactividad!$A$3:$D$3372,4,FALSE)</f>
        <v>126</v>
      </c>
    </row>
    <row r="1084" spans="1:22" hidden="1" x14ac:dyDescent="0.25">
      <c r="A1084">
        <v>51735</v>
      </c>
      <c r="B1084" t="s">
        <v>15</v>
      </c>
      <c r="C1084" s="1">
        <v>12667</v>
      </c>
      <c r="D1084">
        <v>82</v>
      </c>
      <c r="E1084" t="s">
        <v>16</v>
      </c>
      <c r="F1084" t="s">
        <v>12</v>
      </c>
      <c r="G1084" s="1">
        <v>39295</v>
      </c>
      <c r="H1084">
        <v>73</v>
      </c>
      <c r="I1084">
        <v>9</v>
      </c>
      <c r="J1084">
        <v>6</v>
      </c>
      <c r="K1084">
        <v>2</v>
      </c>
      <c r="L1084">
        <f>VLOOKUP(A1084,absolute_report_3369!$A$2:$E$3370,2,FALSE)</f>
        <v>1461</v>
      </c>
      <c r="M1084">
        <f>VLOOKUP(A1084,absolute_report_3369!$A$2:$E$3370,3,FALSE)</f>
        <v>85</v>
      </c>
      <c r="N1084">
        <f>VLOOKUP(A1084,absolute_report_3369!$A$2:$E$3370,4,FALSE)</f>
        <v>36</v>
      </c>
      <c r="O1084">
        <f>VLOOKUP(A1084,absolute_report_3369!$A$2:$E$3370,5,FALSE)</f>
        <v>7</v>
      </c>
      <c r="P1084" t="str">
        <f>VLOOKUP(A1084,Clusters_2843!$A$1:$B$2844,2,FALSE)</f>
        <v>estable</v>
      </c>
      <c r="Q1084" s="3">
        <f>VLOOKUP(A1084,delay_hba1c_2843!$A$2:$B$2844,2,FALSE)</f>
        <v>0</v>
      </c>
      <c r="R1084">
        <f>VLOOKUP(A1084,delay_hba1c_2843!$A$2:$C$2844,3,FALSE)</f>
        <v>0</v>
      </c>
      <c r="S1084" t="str">
        <f>VLOOKUP(A1084,retraso_4m_2843!$A$1:$B$2844,2,FALSE)</f>
        <v>SI</v>
      </c>
      <c r="T1084" t="str">
        <f>VLOOKUP(A1084,retraso_6m_2843!$A$2:$B$2844,2,FALSE)</f>
        <v>SI</v>
      </c>
      <c r="U1084">
        <f>VLOOKUP(A1084,Inactividad!$A$3:$D$3372,3,FALSE)</f>
        <v>281</v>
      </c>
      <c r="V1084">
        <f>VLOOKUP(A1084,Inactividad!$A$3:$D$3372,4,FALSE)</f>
        <v>124</v>
      </c>
    </row>
    <row r="1085" spans="1:22" hidden="1" x14ac:dyDescent="0.25">
      <c r="A1085">
        <v>35353</v>
      </c>
      <c r="B1085" t="s">
        <v>10</v>
      </c>
      <c r="C1085" s="1">
        <v>28819</v>
      </c>
      <c r="D1085">
        <v>38</v>
      </c>
      <c r="E1085" t="s">
        <v>13</v>
      </c>
      <c r="F1085" t="s">
        <v>12</v>
      </c>
      <c r="G1085" s="1">
        <v>40918</v>
      </c>
      <c r="H1085">
        <v>34</v>
      </c>
      <c r="I1085">
        <v>4</v>
      </c>
      <c r="J1085">
        <v>0</v>
      </c>
      <c r="K1085">
        <v>1</v>
      </c>
      <c r="L1085">
        <f>VLOOKUP(A1085,absolute_report_3369!$A$2:$E$3370,2,FALSE)</f>
        <v>1582</v>
      </c>
      <c r="M1085">
        <f>VLOOKUP(A1085,absolute_report_3369!$A$2:$E$3370,3,FALSE)</f>
        <v>119</v>
      </c>
      <c r="N1085">
        <f>VLOOKUP(A1085,absolute_report_3369!$A$2:$E$3370,4,FALSE)</f>
        <v>41</v>
      </c>
      <c r="O1085">
        <f>VLOOKUP(A1085,absolute_report_3369!$A$2:$E$3370,5,FALSE)</f>
        <v>7</v>
      </c>
      <c r="P1085" t="str">
        <f>VLOOKUP(A1085,Clusters_2843!$A$1:$B$2844,2,FALSE)</f>
        <v>estable</v>
      </c>
      <c r="Q1085" s="3">
        <f>VLOOKUP(A1085,delay_hba1c_2843!$A$2:$B$2844,2,FALSE)</f>
        <v>0</v>
      </c>
      <c r="R1085">
        <f>VLOOKUP(A1085,delay_hba1c_2843!$A$2:$C$2844,3,FALSE)</f>
        <v>0</v>
      </c>
      <c r="S1085" t="str">
        <f>VLOOKUP(A1085,retraso_4m_2843!$A$1:$B$2844,2,FALSE)</f>
        <v>SI</v>
      </c>
      <c r="T1085" t="str">
        <f>VLOOKUP(A1085,retraso_6m_2843!$A$2:$B$2844,2,FALSE)</f>
        <v>SI</v>
      </c>
      <c r="U1085">
        <f>VLOOKUP(A1085,Inactividad!$A$3:$D$3372,3,FALSE)</f>
        <v>259</v>
      </c>
      <c r="V1085">
        <f>VLOOKUP(A1085,Inactividad!$A$3:$D$3372,4,FALSE)</f>
        <v>145</v>
      </c>
    </row>
    <row r="1086" spans="1:22" hidden="1" x14ac:dyDescent="0.25">
      <c r="A1086">
        <v>22277</v>
      </c>
      <c r="B1086" t="s">
        <v>15</v>
      </c>
      <c r="C1086" s="1">
        <v>17107</v>
      </c>
      <c r="D1086">
        <v>70</v>
      </c>
      <c r="E1086" t="s">
        <v>11</v>
      </c>
      <c r="F1086" t="s">
        <v>12</v>
      </c>
      <c r="G1086" s="1">
        <v>38433</v>
      </c>
      <c r="H1086">
        <v>59</v>
      </c>
      <c r="I1086">
        <v>11</v>
      </c>
      <c r="J1086">
        <v>1</v>
      </c>
      <c r="K1086">
        <v>1</v>
      </c>
      <c r="L1086">
        <f>VLOOKUP(A1086,absolute_report_3369!$A$2:$E$3370,2,FALSE)</f>
        <v>1579</v>
      </c>
      <c r="M1086">
        <f>VLOOKUP(A1086,absolute_report_3369!$A$2:$E$3370,3,FALSE)</f>
        <v>37</v>
      </c>
      <c r="N1086">
        <f>VLOOKUP(A1086,absolute_report_3369!$A$2:$E$3370,4,FALSE)</f>
        <v>23</v>
      </c>
      <c r="O1086">
        <f>VLOOKUP(A1086,absolute_report_3369!$A$2:$E$3370,5,FALSE)</f>
        <v>8</v>
      </c>
      <c r="P1086" t="str">
        <f>VLOOKUP(A1086,Clusters_2843!$A$1:$B$2844,2,FALSE)</f>
        <v>Muy_inestable</v>
      </c>
      <c r="Q1086" s="3">
        <f>VLOOKUP(A1086,delay_hba1c_2843!$A$2:$B$2844,2,FALSE)</f>
        <v>109.8360655737705</v>
      </c>
      <c r="R1086">
        <f>VLOOKUP(A1086,delay_hba1c_2843!$A$2:$C$2844,3,FALSE)</f>
        <v>22.5</v>
      </c>
      <c r="S1086" t="str">
        <f>VLOOKUP(A1086,retraso_4m_2843!$A$1:$B$2844,2,FALSE)</f>
        <v>NO</v>
      </c>
      <c r="T1086" t="str">
        <f>VLOOKUP(A1086,retraso_6m_2843!$A$2:$B$2844,2,FALSE)</f>
        <v>NO</v>
      </c>
      <c r="U1086">
        <f>VLOOKUP(A1086,Inactividad!$A$3:$D$3372,3,FALSE)</f>
        <v>482</v>
      </c>
      <c r="V1086">
        <f>VLOOKUP(A1086,Inactividad!$A$3:$D$3372,4,FALSE)</f>
        <v>156</v>
      </c>
    </row>
    <row r="1087" spans="1:22" hidden="1" x14ac:dyDescent="0.25">
      <c r="A1087">
        <v>2596</v>
      </c>
      <c r="B1087" t="s">
        <v>15</v>
      </c>
      <c r="C1087" s="1">
        <v>17201</v>
      </c>
      <c r="D1087">
        <v>69</v>
      </c>
      <c r="E1087" t="s">
        <v>11</v>
      </c>
      <c r="F1087" t="s">
        <v>12</v>
      </c>
      <c r="G1087" s="1">
        <v>37719</v>
      </c>
      <c r="H1087">
        <v>56</v>
      </c>
      <c r="I1087">
        <v>13</v>
      </c>
      <c r="J1087">
        <v>3</v>
      </c>
      <c r="K1087">
        <v>4</v>
      </c>
      <c r="L1087">
        <f>VLOOKUP(A1087,absolute_report_3369!$A$2:$E$3370,2,FALSE)</f>
        <v>802</v>
      </c>
      <c r="M1087">
        <f>VLOOKUP(A1087,absolute_report_3369!$A$2:$E$3370,3,FALSE)</f>
        <v>59</v>
      </c>
      <c r="N1087">
        <f>VLOOKUP(A1087,absolute_report_3369!$A$2:$E$3370,4,FALSE)</f>
        <v>34</v>
      </c>
      <c r="O1087">
        <f>VLOOKUP(A1087,absolute_report_3369!$A$2:$E$3370,5,FALSE)</f>
        <v>2</v>
      </c>
      <c r="P1087" t="str">
        <f>VLOOKUP(A1087,Clusters_2843!$A$1:$B$2844,2,FALSE)</f>
        <v>[7-9]</v>
      </c>
      <c r="Q1087" s="3">
        <f>VLOOKUP(A1087,delay_hba1c_2843!$A$2:$B$2844,2,FALSE)</f>
        <v>225.13661202185793</v>
      </c>
      <c r="R1087">
        <f>VLOOKUP(A1087,delay_hba1c_2843!$A$2:$C$2844,3,FALSE)</f>
        <v>225.1</v>
      </c>
      <c r="S1087" t="str">
        <f>VLOOKUP(A1087,retraso_4m_2843!$A$1:$B$2844,2,FALSE)</f>
        <v>NO</v>
      </c>
      <c r="T1087" t="str">
        <f>VLOOKUP(A1087,retraso_6m_2843!$A$2:$B$2844,2,FALSE)</f>
        <v>NO</v>
      </c>
      <c r="U1087">
        <f>VLOOKUP(A1087,Inactividad!$A$3:$D$3372,3,FALSE)</f>
        <v>-1</v>
      </c>
      <c r="V1087">
        <f>VLOOKUP(A1087,Inactividad!$A$3:$D$3372,4,FALSE)</f>
        <v>134</v>
      </c>
    </row>
    <row r="1088" spans="1:22" hidden="1" x14ac:dyDescent="0.25">
      <c r="A1088">
        <v>2597</v>
      </c>
      <c r="B1088" t="s">
        <v>10</v>
      </c>
      <c r="C1088" s="1">
        <v>15505</v>
      </c>
      <c r="D1088">
        <v>74</v>
      </c>
      <c r="E1088" t="s">
        <v>11</v>
      </c>
      <c r="F1088" t="s">
        <v>12</v>
      </c>
      <c r="G1088" s="1">
        <v>36989</v>
      </c>
      <c r="H1088">
        <v>59</v>
      </c>
      <c r="I1088">
        <v>15</v>
      </c>
      <c r="J1088">
        <v>4</v>
      </c>
      <c r="K1088">
        <v>3</v>
      </c>
      <c r="L1088">
        <f>VLOOKUP(A1088,absolute_report_3369!$A$2:$E$3370,2,FALSE)</f>
        <v>1125</v>
      </c>
      <c r="M1088">
        <f>VLOOKUP(A1088,absolute_report_3369!$A$2:$E$3370,3,FALSE)</f>
        <v>106</v>
      </c>
      <c r="N1088">
        <f>VLOOKUP(A1088,absolute_report_3369!$A$2:$E$3370,4,FALSE)</f>
        <v>66</v>
      </c>
      <c r="O1088">
        <f>VLOOKUP(A1088,absolute_report_3369!$A$2:$E$3370,5,FALSE)</f>
        <v>4</v>
      </c>
      <c r="P1088" t="str">
        <f>VLOOKUP(A1088,Clusters_2843!$A$1:$B$2844,2,FALSE)</f>
        <v>Muy_inestable</v>
      </c>
      <c r="Q1088" s="3">
        <f>VLOOKUP(A1088,delay_hba1c_2843!$A$2:$B$2844,2,FALSE)</f>
        <v>135.86956521739131</v>
      </c>
      <c r="R1088">
        <f>VLOOKUP(A1088,delay_hba1c_2843!$A$2:$C$2844,3,FALSE)</f>
        <v>73.7</v>
      </c>
      <c r="S1088" t="str">
        <f>VLOOKUP(A1088,retraso_4m_2843!$A$1:$B$2844,2,FALSE)</f>
        <v>NO</v>
      </c>
      <c r="T1088" t="str">
        <f>VLOOKUP(A1088,retraso_6m_2843!$A$2:$B$2844,2,FALSE)</f>
        <v>SI</v>
      </c>
      <c r="U1088">
        <f>VLOOKUP(A1088,Inactividad!$A$3:$D$3372,3,FALSE)</f>
        <v>-1</v>
      </c>
      <c r="V1088">
        <f>VLOOKUP(A1088,Inactividad!$A$3:$D$3372,4,FALSE)</f>
        <v>109</v>
      </c>
    </row>
    <row r="1089" spans="1:22" hidden="1" x14ac:dyDescent="0.25">
      <c r="A1089">
        <v>10791</v>
      </c>
      <c r="B1089" t="s">
        <v>15</v>
      </c>
      <c r="C1089" s="1">
        <v>12251</v>
      </c>
      <c r="D1089">
        <v>83</v>
      </c>
      <c r="E1089" t="s">
        <v>11</v>
      </c>
      <c r="F1089" t="s">
        <v>12</v>
      </c>
      <c r="G1089" s="1">
        <v>39630</v>
      </c>
      <c r="H1089">
        <v>75</v>
      </c>
      <c r="I1089">
        <v>8</v>
      </c>
      <c r="J1089">
        <v>4</v>
      </c>
      <c r="K1089">
        <v>3</v>
      </c>
      <c r="L1089">
        <f>VLOOKUP(A1089,absolute_report_3369!$A$2:$E$3370,2,FALSE)</f>
        <v>1572</v>
      </c>
      <c r="M1089">
        <f>VLOOKUP(A1089,absolute_report_3369!$A$2:$E$3370,3,FALSE)</f>
        <v>60</v>
      </c>
      <c r="N1089">
        <f>VLOOKUP(A1089,absolute_report_3369!$A$2:$E$3370,4,FALSE)</f>
        <v>45</v>
      </c>
      <c r="O1089">
        <f>VLOOKUP(A1089,absolute_report_3369!$A$2:$E$3370,5,FALSE)</f>
        <v>4</v>
      </c>
      <c r="P1089" t="str">
        <f>VLOOKUP(A1089,Clusters_2843!$A$1:$B$2844,2,FALSE)</f>
        <v>estable</v>
      </c>
      <c r="Q1089" s="3">
        <f>VLOOKUP(A1089,delay_hba1c_2843!$A$2:$B$2844,2,FALSE)</f>
        <v>8.2191780821917817</v>
      </c>
      <c r="R1089">
        <f>VLOOKUP(A1089,delay_hba1c_2843!$A$2:$C$2844,3,FALSE)</f>
        <v>2.7</v>
      </c>
      <c r="S1089" t="str">
        <f>VLOOKUP(A1089,retraso_4m_2843!$A$1:$B$2844,2,FALSE)</f>
        <v>SI</v>
      </c>
      <c r="T1089" t="str">
        <f>VLOOKUP(A1089,retraso_6m_2843!$A$2:$B$2844,2,FALSE)</f>
        <v>SI</v>
      </c>
      <c r="U1089">
        <f>VLOOKUP(A1089,Inactividad!$A$3:$D$3372,3,FALSE)</f>
        <v>487</v>
      </c>
      <c r="V1089">
        <f>VLOOKUP(A1089,Inactividad!$A$3:$D$3372,4,FALSE)</f>
        <v>168</v>
      </c>
    </row>
    <row r="1090" spans="1:22" hidden="1" x14ac:dyDescent="0.25">
      <c r="A1090">
        <v>10792</v>
      </c>
      <c r="B1090" t="s">
        <v>15</v>
      </c>
      <c r="C1090" s="1">
        <v>19432</v>
      </c>
      <c r="D1090">
        <v>63</v>
      </c>
      <c r="E1090" t="s">
        <v>11</v>
      </c>
      <c r="F1090" t="s">
        <v>12</v>
      </c>
      <c r="G1090" s="1">
        <v>38701</v>
      </c>
      <c r="H1090">
        <v>52</v>
      </c>
      <c r="I1090">
        <v>11</v>
      </c>
      <c r="J1090">
        <v>0</v>
      </c>
      <c r="K1090">
        <v>1</v>
      </c>
      <c r="L1090">
        <f>VLOOKUP(A1090,absolute_report_3369!$A$2:$E$3370,2,FALSE)</f>
        <v>1208</v>
      </c>
      <c r="M1090">
        <f>VLOOKUP(A1090,absolute_report_3369!$A$2:$E$3370,3,FALSE)</f>
        <v>30</v>
      </c>
      <c r="N1090">
        <f>VLOOKUP(A1090,absolute_report_3369!$A$2:$E$3370,4,FALSE)</f>
        <v>14</v>
      </c>
      <c r="O1090">
        <f>VLOOKUP(A1090,absolute_report_3369!$A$2:$E$3370,5,FALSE)</f>
        <v>3</v>
      </c>
      <c r="P1090" t="str">
        <f>VLOOKUP(A1090,Clusters_2843!$A$1:$B$2844,2,FALSE)</f>
        <v>Muy_inestable</v>
      </c>
      <c r="Q1090" s="3">
        <f>VLOOKUP(A1090,delay_hba1c_2843!$A$2:$B$2844,2,FALSE)</f>
        <v>40.983606557377051</v>
      </c>
      <c r="R1090">
        <f>VLOOKUP(A1090,delay_hba1c_2843!$A$2:$C$2844,3,FALSE)</f>
        <v>27.6</v>
      </c>
      <c r="S1090" t="str">
        <f>VLOOKUP(A1090,retraso_4m_2843!$A$1:$B$2844,2,FALSE)</f>
        <v>SI</v>
      </c>
      <c r="T1090" t="str">
        <f>VLOOKUP(A1090,retraso_6m_2843!$A$2:$B$2844,2,FALSE)</f>
        <v>SI</v>
      </c>
      <c r="U1090">
        <f>VLOOKUP(A1090,Inactividad!$A$3:$D$3372,3,FALSE)</f>
        <v>282</v>
      </c>
      <c r="V1090">
        <f>VLOOKUP(A1090,Inactividad!$A$3:$D$3372,4,FALSE)</f>
        <v>480</v>
      </c>
    </row>
    <row r="1091" spans="1:22" hidden="1" x14ac:dyDescent="0.25">
      <c r="A1091">
        <v>2603</v>
      </c>
      <c r="B1091" t="s">
        <v>10</v>
      </c>
      <c r="C1091" s="1">
        <v>27291</v>
      </c>
      <c r="D1091">
        <v>42</v>
      </c>
      <c r="E1091" t="s">
        <v>11</v>
      </c>
      <c r="F1091" t="s">
        <v>12</v>
      </c>
      <c r="G1091" s="1">
        <v>40822</v>
      </c>
      <c r="H1091">
        <v>37</v>
      </c>
      <c r="I1091">
        <v>5</v>
      </c>
      <c r="J1091">
        <v>1</v>
      </c>
      <c r="K1091">
        <v>2</v>
      </c>
      <c r="L1091">
        <f>VLOOKUP(A1091,absolute_report_3369!$A$2:$E$3370,2,FALSE)</f>
        <v>1364</v>
      </c>
      <c r="M1091">
        <f>VLOOKUP(A1091,absolute_report_3369!$A$2:$E$3370,3,FALSE)</f>
        <v>75</v>
      </c>
      <c r="N1091">
        <f>VLOOKUP(A1091,absolute_report_3369!$A$2:$E$3370,4,FALSE)</f>
        <v>43</v>
      </c>
      <c r="O1091">
        <f>VLOOKUP(A1091,absolute_report_3369!$A$2:$E$3370,5,FALSE)</f>
        <v>8</v>
      </c>
      <c r="P1091" t="str">
        <f>VLOOKUP(A1091,Clusters_2843!$A$1:$B$2844,2,FALSE)</f>
        <v>Muy_inestable</v>
      </c>
      <c r="Q1091" s="3">
        <f>VLOOKUP(A1091,delay_hba1c_2843!$A$2:$B$2844,2,FALSE)</f>
        <v>153.2608695652174</v>
      </c>
      <c r="R1091">
        <f>VLOOKUP(A1091,delay_hba1c_2843!$A$2:$C$2844,3,FALSE)</f>
        <v>46.1</v>
      </c>
      <c r="S1091" t="str">
        <f>VLOOKUP(A1091,retraso_4m_2843!$A$1:$B$2844,2,FALSE)</f>
        <v>NO</v>
      </c>
      <c r="T1091" t="str">
        <f>VLOOKUP(A1091,retraso_6m_2843!$A$2:$B$2844,2,FALSE)</f>
        <v>SI</v>
      </c>
      <c r="U1091">
        <f>VLOOKUP(A1091,Inactividad!$A$3:$D$3372,3,FALSE)</f>
        <v>626</v>
      </c>
      <c r="V1091">
        <f>VLOOKUP(A1091,Inactividad!$A$3:$D$3372,4,FALSE)</f>
        <v>232</v>
      </c>
    </row>
    <row r="1092" spans="1:22" hidden="1" x14ac:dyDescent="0.25">
      <c r="A1092">
        <v>35933</v>
      </c>
      <c r="B1092" t="s">
        <v>10</v>
      </c>
      <c r="C1092" s="1">
        <v>22154</v>
      </c>
      <c r="D1092">
        <v>56</v>
      </c>
      <c r="E1092" t="s">
        <v>13</v>
      </c>
      <c r="F1092" t="s">
        <v>14</v>
      </c>
      <c r="G1092" s="1">
        <v>37106</v>
      </c>
      <c r="H1092">
        <v>41</v>
      </c>
      <c r="I1092">
        <v>15</v>
      </c>
      <c r="J1092">
        <v>1</v>
      </c>
      <c r="K1092">
        <v>1</v>
      </c>
      <c r="L1092">
        <f>VLOOKUP(A1092,absolute_report_3369!$A$2:$E$3370,2,FALSE)</f>
        <v>1583</v>
      </c>
      <c r="M1092">
        <f>VLOOKUP(A1092,absolute_report_3369!$A$2:$E$3370,3,FALSE)</f>
        <v>49</v>
      </c>
      <c r="N1092">
        <f>VLOOKUP(A1092,absolute_report_3369!$A$2:$E$3370,4,FALSE)</f>
        <v>29</v>
      </c>
      <c r="O1092">
        <f>VLOOKUP(A1092,absolute_report_3369!$A$2:$E$3370,5,FALSE)</f>
        <v>7</v>
      </c>
      <c r="P1092" t="str">
        <f>VLOOKUP(A1092,Clusters_2843!$A$1:$B$2844,2,FALSE)</f>
        <v>Medio_inestable</v>
      </c>
      <c r="Q1092" s="3">
        <f>VLOOKUP(A1092,delay_hba1c_2843!$A$2:$B$2844,2,FALSE)</f>
        <v>0</v>
      </c>
      <c r="R1092">
        <f>VLOOKUP(A1092,delay_hba1c_2843!$A$2:$C$2844,3,FALSE)</f>
        <v>0</v>
      </c>
      <c r="S1092" t="str">
        <f>VLOOKUP(A1092,retraso_4m_2843!$A$1:$B$2844,2,FALSE)</f>
        <v>SI</v>
      </c>
      <c r="T1092" t="str">
        <f>VLOOKUP(A1092,retraso_6m_2843!$A$2:$B$2844,2,FALSE)</f>
        <v>SI</v>
      </c>
      <c r="U1092">
        <f>VLOOKUP(A1092,Inactividad!$A$3:$D$3372,3,FALSE)</f>
        <v>256</v>
      </c>
      <c r="V1092">
        <f>VLOOKUP(A1092,Inactividad!$A$3:$D$3372,4,FALSE)</f>
        <v>220</v>
      </c>
    </row>
    <row r="1093" spans="1:22" x14ac:dyDescent="0.25">
      <c r="A1093">
        <v>2611</v>
      </c>
      <c r="B1093" t="s">
        <v>15</v>
      </c>
      <c r="C1093" s="1">
        <v>15949</v>
      </c>
      <c r="D1093">
        <v>73</v>
      </c>
      <c r="E1093" t="s">
        <v>11</v>
      </c>
      <c r="F1093" t="s">
        <v>12</v>
      </c>
      <c r="G1093" s="1">
        <v>40254</v>
      </c>
      <c r="H1093">
        <v>67</v>
      </c>
      <c r="I1093">
        <v>6</v>
      </c>
      <c r="J1093">
        <v>0</v>
      </c>
      <c r="K1093">
        <v>0</v>
      </c>
      <c r="L1093">
        <f>VLOOKUP(A1093,absolute_report_3369!$A$2:$E$3370,2,FALSE)</f>
        <v>1448</v>
      </c>
      <c r="M1093">
        <f>VLOOKUP(A1093,absolute_report_3369!$A$2:$E$3370,3,FALSE)</f>
        <v>27</v>
      </c>
      <c r="N1093">
        <f>VLOOKUP(A1093,absolute_report_3369!$A$2:$E$3370,4,FALSE)</f>
        <v>15</v>
      </c>
      <c r="O1093">
        <f>VLOOKUP(A1093,absolute_report_3369!$A$2:$E$3370,5,FALSE)</f>
        <v>6</v>
      </c>
      <c r="P1093" t="str">
        <f>VLOOKUP(A1093,Clusters_2843!$A$1:$B$2844,2,FALSE)</f>
        <v>Muy_inestable</v>
      </c>
      <c r="Q1093" s="3">
        <f>VLOOKUP(A1093,delay_hba1c_2843!$A$2:$B$2844,2,FALSE)</f>
        <v>91.304347826086953</v>
      </c>
      <c r="R1093">
        <f>VLOOKUP(A1093,delay_hba1c_2843!$A$2:$C$2844,3,FALSE)</f>
        <v>28.9</v>
      </c>
      <c r="S1093" t="str">
        <f>VLOOKUP(A1093,retraso_4m_2843!$A$1:$B$2844,2,FALSE)</f>
        <v>SI</v>
      </c>
      <c r="T1093" t="str">
        <f>VLOOKUP(A1093,retraso_6m_2843!$A$2:$B$2844,2,FALSE)</f>
        <v>SI</v>
      </c>
      <c r="U1093">
        <f>VLOOKUP(A1093,Inactividad!$A$3:$D$3372,3,FALSE)</f>
        <v>1057</v>
      </c>
      <c r="V1093">
        <f>VLOOKUP(A1093,Inactividad!$A$3:$D$3372,4,FALSE)</f>
        <v>356</v>
      </c>
    </row>
    <row r="1094" spans="1:22" x14ac:dyDescent="0.25">
      <c r="A1094">
        <v>2614</v>
      </c>
      <c r="B1094" t="s">
        <v>15</v>
      </c>
      <c r="C1094" s="1">
        <v>20710</v>
      </c>
      <c r="D1094">
        <v>60</v>
      </c>
      <c r="E1094" t="s">
        <v>11</v>
      </c>
      <c r="F1094" t="s">
        <v>12</v>
      </c>
      <c r="G1094" s="1">
        <v>40001</v>
      </c>
      <c r="H1094">
        <v>53</v>
      </c>
      <c r="I1094">
        <v>7</v>
      </c>
      <c r="J1094">
        <v>0</v>
      </c>
      <c r="K1094">
        <v>0</v>
      </c>
      <c r="L1094">
        <f>VLOOKUP(A1094,absolute_report_3369!$A$2:$E$3370,2,FALSE)</f>
        <v>1637</v>
      </c>
      <c r="M1094">
        <f>VLOOKUP(A1094,absolute_report_3369!$A$2:$E$3370,3,FALSE)</f>
        <v>42</v>
      </c>
      <c r="N1094">
        <f>VLOOKUP(A1094,absolute_report_3369!$A$2:$E$3370,4,FALSE)</f>
        <v>25</v>
      </c>
      <c r="O1094">
        <f>VLOOKUP(A1094,absolute_report_3369!$A$2:$E$3370,5,FALSE)</f>
        <v>8</v>
      </c>
      <c r="P1094" t="str">
        <f>VLOOKUP(A1094,Clusters_2843!$A$1:$B$2844,2,FALSE)</f>
        <v>Muy_inestable</v>
      </c>
      <c r="Q1094" s="3">
        <f>VLOOKUP(A1094,delay_hba1c_2843!$A$2:$B$2844,2,FALSE)</f>
        <v>130.43478260869566</v>
      </c>
      <c r="R1094">
        <f>VLOOKUP(A1094,delay_hba1c_2843!$A$2:$C$2844,3,FALSE)</f>
        <v>25.9</v>
      </c>
      <c r="S1094" t="str">
        <f>VLOOKUP(A1094,retraso_4m_2843!$A$1:$B$2844,2,FALSE)</f>
        <v>SI</v>
      </c>
      <c r="T1094" t="str">
        <f>VLOOKUP(A1094,retraso_6m_2843!$A$2:$B$2844,2,FALSE)</f>
        <v>SI</v>
      </c>
      <c r="U1094">
        <f>VLOOKUP(A1094,Inactividad!$A$3:$D$3372,3,FALSE)</f>
        <v>382</v>
      </c>
      <c r="V1094">
        <f>VLOOKUP(A1094,Inactividad!$A$3:$D$3372,4,FALSE)</f>
        <v>193</v>
      </c>
    </row>
    <row r="1095" spans="1:22" hidden="1" x14ac:dyDescent="0.25">
      <c r="A1095">
        <v>100921</v>
      </c>
      <c r="B1095" t="s">
        <v>10</v>
      </c>
      <c r="C1095" s="1">
        <v>20742</v>
      </c>
      <c r="D1095">
        <v>60</v>
      </c>
      <c r="E1095" t="s">
        <v>13</v>
      </c>
      <c r="F1095" t="s">
        <v>14</v>
      </c>
      <c r="G1095" s="1">
        <v>40499</v>
      </c>
      <c r="H1095">
        <v>54</v>
      </c>
      <c r="I1095">
        <v>6</v>
      </c>
      <c r="J1095">
        <v>0</v>
      </c>
      <c r="K1095">
        <v>1</v>
      </c>
      <c r="L1095">
        <f>VLOOKUP(A1095,absolute_report_3369!$A$2:$E$3370,2,FALSE)</f>
        <v>1627</v>
      </c>
      <c r="M1095">
        <f>VLOOKUP(A1095,absolute_report_3369!$A$2:$E$3370,3,FALSE)</f>
        <v>143</v>
      </c>
      <c r="N1095">
        <f>VLOOKUP(A1095,absolute_report_3369!$A$2:$E$3370,4,FALSE)</f>
        <v>75</v>
      </c>
      <c r="O1095">
        <f>VLOOKUP(A1095,absolute_report_3369!$A$2:$E$3370,5,FALSE)</f>
        <v>11</v>
      </c>
      <c r="P1095" t="str">
        <f>VLOOKUP(A1095,Clusters_2843!$A$1:$B$2844,2,FALSE)</f>
        <v>Muy_inestable</v>
      </c>
      <c r="Q1095" s="3">
        <f>VLOOKUP(A1095,delay_hba1c_2843!$A$2:$B$2844,2,FALSE)</f>
        <v>63.043478260869563</v>
      </c>
      <c r="R1095">
        <f>VLOOKUP(A1095,delay_hba1c_2843!$A$2:$C$2844,3,FALSE)</f>
        <v>17.8</v>
      </c>
      <c r="S1095" t="str">
        <f>VLOOKUP(A1095,retraso_4m_2843!$A$1:$B$2844,2,FALSE)</f>
        <v>SI</v>
      </c>
      <c r="T1095" t="str">
        <f>VLOOKUP(A1095,retraso_6m_2843!$A$2:$B$2844,2,FALSE)</f>
        <v>SI</v>
      </c>
      <c r="U1095">
        <f>VLOOKUP(A1095,Inactividad!$A$3:$D$3372,3,FALSE)</f>
        <v>316</v>
      </c>
      <c r="V1095">
        <f>VLOOKUP(A1095,Inactividad!$A$3:$D$3372,4,FALSE)</f>
        <v>97</v>
      </c>
    </row>
    <row r="1096" spans="1:22" hidden="1" x14ac:dyDescent="0.25">
      <c r="A1096">
        <v>59962</v>
      </c>
      <c r="B1096" t="s">
        <v>10</v>
      </c>
      <c r="C1096" s="1">
        <v>13601</v>
      </c>
      <c r="D1096">
        <v>79</v>
      </c>
      <c r="E1096" t="s">
        <v>16</v>
      </c>
      <c r="F1096" t="s">
        <v>12</v>
      </c>
      <c r="G1096" s="1">
        <v>39252</v>
      </c>
      <c r="H1096">
        <v>70</v>
      </c>
      <c r="I1096">
        <v>9</v>
      </c>
      <c r="J1096">
        <v>0</v>
      </c>
      <c r="K1096">
        <v>1</v>
      </c>
      <c r="L1096">
        <f>VLOOKUP(A1096,absolute_report_3369!$A$2:$E$3370,2,FALSE)</f>
        <v>233</v>
      </c>
      <c r="M1096">
        <f>VLOOKUP(A1096,absolute_report_3369!$A$2:$E$3370,3,FALSE)</f>
        <v>8</v>
      </c>
      <c r="N1096">
        <f>VLOOKUP(A1096,absolute_report_3369!$A$2:$E$3370,4,FALSE)</f>
        <v>3</v>
      </c>
      <c r="O1096">
        <f>VLOOKUP(A1096,absolute_report_3369!$A$2:$E$3370,5,FALSE)</f>
        <v>1</v>
      </c>
      <c r="P1096" t="e">
        <f>VLOOKUP(A1096,Clusters_2843!$A$1:$B$2844,2,FALSE)</f>
        <v>#N/A</v>
      </c>
      <c r="Q1096">
        <v>-1</v>
      </c>
      <c r="R1096">
        <v>-1</v>
      </c>
      <c r="S1096" t="e">
        <f>VLOOKUP(A1096,retraso_4m_2843!$A$1:$B$2844,2,FALSE)</f>
        <v>#N/A</v>
      </c>
      <c r="T1096" t="e">
        <f>VLOOKUP(A1096,retraso_6m_2843!$A$2:$B$2844,2,FALSE)</f>
        <v>#N/A</v>
      </c>
      <c r="U1096">
        <f>VLOOKUP(A1096,Inactividad!$A$3:$D$3372,3,FALSE)</f>
        <v>203</v>
      </c>
      <c r="V1096">
        <f>VLOOKUP(A1096,Inactividad!$A$3:$D$3372,4,FALSE)</f>
        <v>196</v>
      </c>
    </row>
    <row r="1097" spans="1:22" hidden="1" x14ac:dyDescent="0.25">
      <c r="A1097">
        <v>68157</v>
      </c>
      <c r="B1097" t="s">
        <v>15</v>
      </c>
      <c r="C1097" s="1">
        <v>18148</v>
      </c>
      <c r="D1097">
        <v>67</v>
      </c>
      <c r="E1097" t="s">
        <v>13</v>
      </c>
      <c r="F1097" t="s">
        <v>14</v>
      </c>
      <c r="G1097" s="1">
        <v>39372</v>
      </c>
      <c r="H1097">
        <v>58</v>
      </c>
      <c r="I1097">
        <v>9</v>
      </c>
      <c r="J1097">
        <v>4</v>
      </c>
      <c r="K1097">
        <v>0</v>
      </c>
      <c r="L1097">
        <f>VLOOKUP(A1097,absolute_report_3369!$A$2:$E$3370,2,FALSE)</f>
        <v>648</v>
      </c>
      <c r="M1097">
        <f>VLOOKUP(A1097,absolute_report_3369!$A$2:$E$3370,3,FALSE)</f>
        <v>60</v>
      </c>
      <c r="N1097">
        <f>VLOOKUP(A1097,absolute_report_3369!$A$2:$E$3370,4,FALSE)</f>
        <v>39</v>
      </c>
      <c r="O1097">
        <f>VLOOKUP(A1097,absolute_report_3369!$A$2:$E$3370,5,FALSE)</f>
        <v>1</v>
      </c>
      <c r="P1097" t="e">
        <f>VLOOKUP(A1097,Clusters_2843!$A$1:$B$2844,2,FALSE)</f>
        <v>#N/A</v>
      </c>
      <c r="Q1097">
        <v>-1</v>
      </c>
      <c r="R1097">
        <v>-1</v>
      </c>
      <c r="S1097" t="e">
        <f>VLOOKUP(A1097,retraso_4m_2843!$A$1:$B$2844,2,FALSE)</f>
        <v>#N/A</v>
      </c>
      <c r="T1097" t="e">
        <f>VLOOKUP(A1097,retraso_6m_2843!$A$2:$B$2844,2,FALSE)</f>
        <v>#N/A</v>
      </c>
      <c r="U1097">
        <f>VLOOKUP(A1097,Inactividad!$A$3:$D$3372,3,FALSE)</f>
        <v>-1</v>
      </c>
      <c r="V1097">
        <f>VLOOKUP(A1097,Inactividad!$A$3:$D$3372,4,FALSE)</f>
        <v>103</v>
      </c>
    </row>
    <row r="1098" spans="1:22" hidden="1" x14ac:dyDescent="0.25">
      <c r="A1098">
        <v>48224</v>
      </c>
      <c r="B1098" t="s">
        <v>15</v>
      </c>
      <c r="C1098" s="1">
        <v>24572</v>
      </c>
      <c r="D1098">
        <v>49</v>
      </c>
      <c r="E1098" t="s">
        <v>16</v>
      </c>
      <c r="F1098" t="s">
        <v>12</v>
      </c>
      <c r="G1098" s="1">
        <v>42507</v>
      </c>
      <c r="H1098">
        <v>49</v>
      </c>
      <c r="I1098">
        <v>0</v>
      </c>
      <c r="J1098">
        <v>0</v>
      </c>
      <c r="K1098">
        <v>0</v>
      </c>
      <c r="L1098">
        <f>VLOOKUP(A1098,absolute_report_3369!$A$2:$E$3370,2,FALSE)</f>
        <v>85</v>
      </c>
      <c r="M1098">
        <f>VLOOKUP(A1098,absolute_report_3369!$A$2:$E$3370,3,FALSE)</f>
        <v>17</v>
      </c>
      <c r="N1098">
        <f>VLOOKUP(A1098,absolute_report_3369!$A$2:$E$3370,4,FALSE)</f>
        <v>10</v>
      </c>
      <c r="O1098">
        <f>VLOOKUP(A1098,absolute_report_3369!$A$2:$E$3370,5,FALSE)</f>
        <v>1</v>
      </c>
      <c r="P1098" t="e">
        <f>VLOOKUP(A1098,Clusters_2843!$A$1:$B$2844,2,FALSE)</f>
        <v>#N/A</v>
      </c>
      <c r="Q1098">
        <v>-1</v>
      </c>
      <c r="R1098">
        <v>-1</v>
      </c>
      <c r="S1098" t="e">
        <f>VLOOKUP(A1098,retraso_4m_2843!$A$1:$B$2844,2,FALSE)</f>
        <v>#N/A</v>
      </c>
      <c r="T1098" t="e">
        <f>VLOOKUP(A1098,retraso_6m_2843!$A$2:$B$2844,2,FALSE)</f>
        <v>#N/A</v>
      </c>
      <c r="U1098">
        <f>VLOOKUP(A1098,Inactividad!$A$3:$D$3372,3,FALSE)</f>
        <v>24</v>
      </c>
      <c r="V1098">
        <f>VLOOKUP(A1098,Inactividad!$A$3:$D$3372,4,FALSE)</f>
        <v>17</v>
      </c>
    </row>
    <row r="1099" spans="1:22" hidden="1" x14ac:dyDescent="0.25">
      <c r="A1099">
        <v>35395</v>
      </c>
      <c r="B1099" t="s">
        <v>15</v>
      </c>
      <c r="C1099" s="1">
        <v>17536</v>
      </c>
      <c r="D1099">
        <v>68</v>
      </c>
      <c r="E1099" t="s">
        <v>13</v>
      </c>
      <c r="F1099" t="s">
        <v>12</v>
      </c>
      <c r="G1099" s="1">
        <v>40221</v>
      </c>
      <c r="H1099">
        <v>62</v>
      </c>
      <c r="I1099">
        <v>6</v>
      </c>
      <c r="J1099">
        <v>2</v>
      </c>
      <c r="K1099">
        <v>1</v>
      </c>
      <c r="L1099">
        <f>VLOOKUP(A1099,absolute_report_3369!$A$2:$E$3370,2,FALSE)</f>
        <v>1429</v>
      </c>
      <c r="M1099">
        <f>VLOOKUP(A1099,absolute_report_3369!$A$2:$E$3370,3,FALSE)</f>
        <v>25</v>
      </c>
      <c r="N1099">
        <f>VLOOKUP(A1099,absolute_report_3369!$A$2:$E$3370,4,FALSE)</f>
        <v>12</v>
      </c>
      <c r="O1099">
        <f>VLOOKUP(A1099,absolute_report_3369!$A$2:$E$3370,5,FALSE)</f>
        <v>2</v>
      </c>
      <c r="P1099" t="str">
        <f>VLOOKUP(A1099,Clusters_2843!$A$1:$B$2844,2,FALSE)</f>
        <v>estable</v>
      </c>
      <c r="Q1099" s="3">
        <f>VLOOKUP(A1099,delay_hba1c_2843!$A$2:$B$2844,2,FALSE)</f>
        <v>203.56164383561645</v>
      </c>
      <c r="R1099">
        <f>VLOOKUP(A1099,delay_hba1c_2843!$A$2:$C$2844,3,FALSE)</f>
        <v>203.6</v>
      </c>
      <c r="S1099" t="str">
        <f>VLOOKUP(A1099,retraso_4m_2843!$A$1:$B$2844,2,FALSE)</f>
        <v>NO</v>
      </c>
      <c r="T1099" t="str">
        <f>VLOOKUP(A1099,retraso_6m_2843!$A$2:$B$2844,2,FALSE)</f>
        <v>NO</v>
      </c>
      <c r="U1099">
        <f>VLOOKUP(A1099,Inactividad!$A$3:$D$3372,3,FALSE)</f>
        <v>1117</v>
      </c>
      <c r="V1099">
        <f>VLOOKUP(A1099,Inactividad!$A$3:$D$3372,4,FALSE)</f>
        <v>576</v>
      </c>
    </row>
    <row r="1100" spans="1:22" hidden="1" x14ac:dyDescent="0.25">
      <c r="A1100">
        <v>31841</v>
      </c>
      <c r="B1100" t="s">
        <v>10</v>
      </c>
      <c r="C1100" s="1">
        <v>17662</v>
      </c>
      <c r="D1100">
        <v>68</v>
      </c>
      <c r="E1100" t="s">
        <v>13</v>
      </c>
      <c r="F1100" t="s">
        <v>12</v>
      </c>
      <c r="G1100" s="1">
        <v>40014</v>
      </c>
      <c r="H1100">
        <v>61</v>
      </c>
      <c r="I1100">
        <v>7</v>
      </c>
      <c r="J1100">
        <v>4</v>
      </c>
      <c r="K1100">
        <v>1</v>
      </c>
      <c r="L1100">
        <f>VLOOKUP(A1100,absolute_report_3369!$A$2:$E$3370,2,FALSE)</f>
        <v>1346</v>
      </c>
      <c r="M1100">
        <f>VLOOKUP(A1100,absolute_report_3369!$A$2:$E$3370,3,FALSE)</f>
        <v>88</v>
      </c>
      <c r="N1100">
        <f>VLOOKUP(A1100,absolute_report_3369!$A$2:$E$3370,4,FALSE)</f>
        <v>47</v>
      </c>
      <c r="O1100">
        <f>VLOOKUP(A1100,absolute_report_3369!$A$2:$E$3370,5,FALSE)</f>
        <v>7</v>
      </c>
      <c r="P1100" t="str">
        <f>VLOOKUP(A1100,Clusters_2843!$A$1:$B$2844,2,FALSE)</f>
        <v>Muy_inestable</v>
      </c>
      <c r="Q1100" s="3">
        <f>VLOOKUP(A1100,delay_hba1c_2843!$A$2:$B$2844,2,FALSE)</f>
        <v>409.78260869565219</v>
      </c>
      <c r="R1100">
        <f>VLOOKUP(A1100,delay_hba1c_2843!$A$2:$C$2844,3,FALSE)</f>
        <v>117</v>
      </c>
      <c r="S1100" t="str">
        <f>VLOOKUP(A1100,retraso_4m_2843!$A$1:$B$2844,2,FALSE)</f>
        <v>NO</v>
      </c>
      <c r="T1100" t="str">
        <f>VLOOKUP(A1100,retraso_6m_2843!$A$2:$B$2844,2,FALSE)</f>
        <v>NO</v>
      </c>
      <c r="U1100">
        <f>VLOOKUP(A1100,Inactividad!$A$3:$D$3372,3,FALSE)</f>
        <v>582</v>
      </c>
      <c r="V1100">
        <f>VLOOKUP(A1100,Inactividad!$A$3:$D$3372,4,FALSE)</f>
        <v>300</v>
      </c>
    </row>
    <row r="1101" spans="1:22" hidden="1" x14ac:dyDescent="0.25">
      <c r="A1101">
        <v>43596</v>
      </c>
      <c r="B1101" t="s">
        <v>10</v>
      </c>
      <c r="C1101" s="1">
        <v>29053</v>
      </c>
      <c r="D1101">
        <v>37</v>
      </c>
      <c r="E1101" t="s">
        <v>13</v>
      </c>
      <c r="F1101" t="s">
        <v>14</v>
      </c>
      <c r="G1101" s="1">
        <v>42109</v>
      </c>
      <c r="H1101">
        <v>36</v>
      </c>
      <c r="I1101">
        <v>1</v>
      </c>
      <c r="J1101">
        <v>1</v>
      </c>
      <c r="K1101">
        <v>2</v>
      </c>
      <c r="L1101">
        <f>VLOOKUP(A1101,absolute_report_3369!$A$2:$E$3370,2,FALSE)</f>
        <v>554</v>
      </c>
      <c r="M1101">
        <f>VLOOKUP(A1101,absolute_report_3369!$A$2:$E$3370,3,FALSE)</f>
        <v>30</v>
      </c>
      <c r="N1101">
        <f>VLOOKUP(A1101,absolute_report_3369!$A$2:$E$3370,4,FALSE)</f>
        <v>12</v>
      </c>
      <c r="O1101">
        <f>VLOOKUP(A1101,absolute_report_3369!$A$2:$E$3370,5,FALSE)</f>
        <v>4</v>
      </c>
      <c r="P1101" t="str">
        <f>VLOOKUP(A1101,Clusters_2843!$A$1:$B$2844,2,FALSE)</f>
        <v>estable</v>
      </c>
      <c r="Q1101" s="3">
        <f>VLOOKUP(A1101,delay_hba1c_2843!$A$2:$B$2844,2,FALSE)</f>
        <v>0</v>
      </c>
      <c r="R1101">
        <f>VLOOKUP(A1101,delay_hba1c_2843!$A$2:$C$2844,3,FALSE)</f>
        <v>0</v>
      </c>
      <c r="S1101" t="str">
        <f>VLOOKUP(A1101,retraso_4m_2843!$A$1:$B$2844,2,FALSE)</f>
        <v>SI</v>
      </c>
      <c r="T1101" t="str">
        <f>VLOOKUP(A1101,retraso_6m_2843!$A$2:$B$2844,2,FALSE)</f>
        <v>SI</v>
      </c>
      <c r="U1101">
        <f>VLOOKUP(A1101,Inactividad!$A$3:$D$3372,3,FALSE)</f>
        <v>196</v>
      </c>
      <c r="V1101">
        <f>VLOOKUP(A1101,Inactividad!$A$3:$D$3372,4,FALSE)</f>
        <v>132</v>
      </c>
    </row>
    <row r="1102" spans="1:22" hidden="1" x14ac:dyDescent="0.25">
      <c r="A1102">
        <v>2637</v>
      </c>
      <c r="B1102" t="s">
        <v>10</v>
      </c>
      <c r="C1102" s="1">
        <v>16421</v>
      </c>
      <c r="D1102">
        <v>72</v>
      </c>
      <c r="E1102" t="s">
        <v>11</v>
      </c>
      <c r="F1102" t="s">
        <v>14</v>
      </c>
      <c r="G1102" s="1">
        <v>38264</v>
      </c>
      <c r="H1102">
        <v>60</v>
      </c>
      <c r="I1102">
        <v>12</v>
      </c>
      <c r="J1102">
        <v>0</v>
      </c>
      <c r="K1102">
        <v>2</v>
      </c>
      <c r="L1102">
        <f>VLOOKUP(A1102,absolute_report_3369!$A$2:$E$3370,2,FALSE)</f>
        <v>1622</v>
      </c>
      <c r="M1102">
        <f>VLOOKUP(A1102,absolute_report_3369!$A$2:$E$3370,3,FALSE)</f>
        <v>63</v>
      </c>
      <c r="N1102">
        <f>VLOOKUP(A1102,absolute_report_3369!$A$2:$E$3370,4,FALSE)</f>
        <v>38</v>
      </c>
      <c r="O1102">
        <f>VLOOKUP(A1102,absolute_report_3369!$A$2:$E$3370,5,FALSE)</f>
        <v>11</v>
      </c>
      <c r="P1102" t="str">
        <f>VLOOKUP(A1102,Clusters_2843!$A$1:$B$2844,2,FALSE)</f>
        <v>Muy_inestable</v>
      </c>
      <c r="Q1102" s="3">
        <f>VLOOKUP(A1102,delay_hba1c_2843!$A$2:$B$2844,2,FALSE)</f>
        <v>94.565217391304344</v>
      </c>
      <c r="R1102">
        <f>VLOOKUP(A1102,delay_hba1c_2843!$A$2:$C$2844,3,FALSE)</f>
        <v>15.7</v>
      </c>
      <c r="S1102" t="str">
        <f>VLOOKUP(A1102,retraso_4m_2843!$A$1:$B$2844,2,FALSE)</f>
        <v>SI</v>
      </c>
      <c r="T1102" t="str">
        <f>VLOOKUP(A1102,retraso_6m_2843!$A$2:$B$2844,2,FALSE)</f>
        <v>SI</v>
      </c>
      <c r="U1102">
        <f>VLOOKUP(A1102,Inactividad!$A$3:$D$3372,3,FALSE)</f>
        <v>308</v>
      </c>
      <c r="V1102">
        <f>VLOOKUP(A1102,Inactividad!$A$3:$D$3372,4,FALSE)</f>
        <v>134</v>
      </c>
    </row>
    <row r="1103" spans="1:22" hidden="1" x14ac:dyDescent="0.25">
      <c r="A1103">
        <v>49592</v>
      </c>
      <c r="B1103" t="s">
        <v>15</v>
      </c>
      <c r="C1103" s="1">
        <v>18116</v>
      </c>
      <c r="D1103">
        <v>67</v>
      </c>
      <c r="E1103" t="s">
        <v>11</v>
      </c>
      <c r="F1103" t="s">
        <v>14</v>
      </c>
      <c r="G1103" s="1">
        <v>41996</v>
      </c>
      <c r="H1103">
        <v>65</v>
      </c>
      <c r="I1103">
        <v>2</v>
      </c>
      <c r="J1103">
        <v>0</v>
      </c>
      <c r="K1103">
        <v>1</v>
      </c>
      <c r="L1103">
        <f>VLOOKUP(A1103,absolute_report_3369!$A$2:$E$3370,2,FALSE)</f>
        <v>639</v>
      </c>
      <c r="M1103">
        <f>VLOOKUP(A1103,absolute_report_3369!$A$2:$E$3370,3,FALSE)</f>
        <v>14</v>
      </c>
      <c r="N1103">
        <f>VLOOKUP(A1103,absolute_report_3369!$A$2:$E$3370,4,FALSE)</f>
        <v>8</v>
      </c>
      <c r="O1103">
        <f>VLOOKUP(A1103,absolute_report_3369!$A$2:$E$3370,5,FALSE)</f>
        <v>3</v>
      </c>
      <c r="P1103" t="str">
        <f>VLOOKUP(A1103,Clusters_2843!$A$1:$B$2844,2,FALSE)</f>
        <v>estable</v>
      </c>
      <c r="Q1103" s="3">
        <f>VLOOKUP(A1103,delay_hba1c_2843!$A$2:$B$2844,2,FALSE)</f>
        <v>0</v>
      </c>
      <c r="R1103">
        <f>VLOOKUP(A1103,delay_hba1c_2843!$A$2:$C$2844,3,FALSE)</f>
        <v>0</v>
      </c>
      <c r="S1103" t="str">
        <f>VLOOKUP(A1103,retraso_4m_2843!$A$1:$B$2844,2,FALSE)</f>
        <v>SI</v>
      </c>
      <c r="T1103" t="str">
        <f>VLOOKUP(A1103,retraso_6m_2843!$A$2:$B$2844,2,FALSE)</f>
        <v>SI</v>
      </c>
      <c r="U1103">
        <f>VLOOKUP(A1103,Inactividad!$A$3:$D$3372,3,FALSE)</f>
        <v>130</v>
      </c>
      <c r="V1103">
        <f>VLOOKUP(A1103,Inactividad!$A$3:$D$3372,4,FALSE)</f>
        <v>130</v>
      </c>
    </row>
    <row r="1104" spans="1:22" hidden="1" x14ac:dyDescent="0.25">
      <c r="A1104">
        <v>2642</v>
      </c>
      <c r="B1104" t="s">
        <v>15</v>
      </c>
      <c r="C1104" s="1">
        <v>13625</v>
      </c>
      <c r="D1104">
        <v>79</v>
      </c>
      <c r="E1104" t="s">
        <v>11</v>
      </c>
      <c r="F1104" t="s">
        <v>12</v>
      </c>
      <c r="G1104" s="1">
        <v>38238</v>
      </c>
      <c r="H1104">
        <v>67</v>
      </c>
      <c r="I1104">
        <v>12</v>
      </c>
      <c r="J1104">
        <v>0</v>
      </c>
      <c r="K1104">
        <v>0</v>
      </c>
      <c r="L1104">
        <f>VLOOKUP(A1104,absolute_report_3369!$A$2:$E$3370,2,FALSE)</f>
        <v>1595</v>
      </c>
      <c r="M1104">
        <f>VLOOKUP(A1104,absolute_report_3369!$A$2:$E$3370,3,FALSE)</f>
        <v>56</v>
      </c>
      <c r="N1104">
        <f>VLOOKUP(A1104,absolute_report_3369!$A$2:$E$3370,4,FALSE)</f>
        <v>40</v>
      </c>
      <c r="O1104">
        <f>VLOOKUP(A1104,absolute_report_3369!$A$2:$E$3370,5,FALSE)</f>
        <v>5</v>
      </c>
      <c r="P1104" t="str">
        <f>VLOOKUP(A1104,Clusters_2843!$A$1:$B$2844,2,FALSE)</f>
        <v>empeora</v>
      </c>
      <c r="Q1104" s="3">
        <f>VLOOKUP(A1104,delay_hba1c_2843!$A$2:$B$2844,2,FALSE)</f>
        <v>136.61202185792351</v>
      </c>
      <c r="R1104">
        <f>VLOOKUP(A1104,delay_hba1c_2843!$A$2:$C$2844,3,FALSE)</f>
        <v>89.5</v>
      </c>
      <c r="S1104" t="str">
        <f>VLOOKUP(A1104,retraso_4m_2843!$A$1:$B$2844,2,FALSE)</f>
        <v>NO</v>
      </c>
      <c r="T1104" t="str">
        <f>VLOOKUP(A1104,retraso_6m_2843!$A$2:$B$2844,2,FALSE)</f>
        <v>NO</v>
      </c>
      <c r="U1104">
        <f>VLOOKUP(A1104,Inactividad!$A$3:$D$3372,3,FALSE)</f>
        <v>350</v>
      </c>
      <c r="V1104">
        <f>VLOOKUP(A1104,Inactividad!$A$3:$D$3372,4,FALSE)</f>
        <v>156</v>
      </c>
    </row>
    <row r="1105" spans="1:22" hidden="1" x14ac:dyDescent="0.25">
      <c r="A1105">
        <v>2643</v>
      </c>
      <c r="B1105" t="s">
        <v>10</v>
      </c>
      <c r="C1105" s="1">
        <v>24382</v>
      </c>
      <c r="D1105">
        <v>50</v>
      </c>
      <c r="E1105" t="s">
        <v>11</v>
      </c>
      <c r="F1105" t="s">
        <v>14</v>
      </c>
      <c r="G1105" s="1">
        <v>38772</v>
      </c>
      <c r="H1105">
        <v>40</v>
      </c>
      <c r="I1105">
        <v>10</v>
      </c>
      <c r="J1105">
        <v>1</v>
      </c>
      <c r="K1105">
        <v>3</v>
      </c>
      <c r="L1105">
        <f>VLOOKUP(A1105,absolute_report_3369!$A$2:$E$3370,2,FALSE)</f>
        <v>1597</v>
      </c>
      <c r="M1105">
        <f>VLOOKUP(A1105,absolute_report_3369!$A$2:$E$3370,3,FALSE)</f>
        <v>152</v>
      </c>
      <c r="N1105">
        <f>VLOOKUP(A1105,absolute_report_3369!$A$2:$E$3370,4,FALSE)</f>
        <v>81</v>
      </c>
      <c r="O1105">
        <f>VLOOKUP(A1105,absolute_report_3369!$A$2:$E$3370,5,FALSE)</f>
        <v>7</v>
      </c>
      <c r="P1105" t="str">
        <f>VLOOKUP(A1105,Clusters_2843!$A$1:$B$2844,2,FALSE)</f>
        <v>&gt;9</v>
      </c>
      <c r="Q1105" s="3">
        <f>VLOOKUP(A1105,delay_hba1c_2843!$A$2:$B$2844,2,FALSE)</f>
        <v>258.69565217391306</v>
      </c>
      <c r="R1105">
        <f>VLOOKUP(A1105,delay_hba1c_2843!$A$2:$C$2844,3,FALSE)</f>
        <v>113.2</v>
      </c>
      <c r="S1105" t="str">
        <f>VLOOKUP(A1105,retraso_4m_2843!$A$1:$B$2844,2,FALSE)</f>
        <v>NO</v>
      </c>
      <c r="T1105" t="str">
        <f>VLOOKUP(A1105,retraso_6m_2843!$A$2:$B$2844,2,FALSE)</f>
        <v>NO</v>
      </c>
      <c r="U1105">
        <f>VLOOKUP(A1105,Inactividad!$A$3:$D$3372,3,FALSE)</f>
        <v>411</v>
      </c>
      <c r="V1105">
        <f>VLOOKUP(A1105,Inactividad!$A$3:$D$3372,4,FALSE)</f>
        <v>88</v>
      </c>
    </row>
    <row r="1106" spans="1:22" hidden="1" x14ac:dyDescent="0.25">
      <c r="A1106">
        <v>104207</v>
      </c>
      <c r="B1106" t="s">
        <v>10</v>
      </c>
      <c r="C1106" s="1">
        <v>26638</v>
      </c>
      <c r="D1106">
        <v>44</v>
      </c>
      <c r="E1106" t="s">
        <v>11</v>
      </c>
      <c r="F1106" t="s">
        <v>14</v>
      </c>
      <c r="G1106" s="1">
        <v>41677</v>
      </c>
      <c r="H1106">
        <v>42</v>
      </c>
      <c r="I1106">
        <v>2</v>
      </c>
      <c r="J1106">
        <v>0</v>
      </c>
      <c r="K1106">
        <v>1</v>
      </c>
      <c r="L1106">
        <f>VLOOKUP(A1106,absolute_report_3369!$A$2:$E$3370,2,FALSE)</f>
        <v>1004</v>
      </c>
      <c r="M1106">
        <f>VLOOKUP(A1106,absolute_report_3369!$A$2:$E$3370,3,FALSE)</f>
        <v>42</v>
      </c>
      <c r="N1106">
        <f>VLOOKUP(A1106,absolute_report_3369!$A$2:$E$3370,4,FALSE)</f>
        <v>22</v>
      </c>
      <c r="O1106">
        <f>VLOOKUP(A1106,absolute_report_3369!$A$2:$E$3370,5,FALSE)</f>
        <v>5</v>
      </c>
      <c r="P1106" t="str">
        <f>VLOOKUP(A1106,Clusters_2843!$A$1:$B$2844,2,FALSE)</f>
        <v>Medio_inestable</v>
      </c>
      <c r="Q1106" s="3">
        <f>VLOOKUP(A1106,delay_hba1c_2843!$A$2:$B$2844,2,FALSE)</f>
        <v>52.459016393442624</v>
      </c>
      <c r="R1106">
        <f>VLOOKUP(A1106,delay_hba1c_2843!$A$2:$C$2844,3,FALSE)</f>
        <v>13.1</v>
      </c>
      <c r="S1106" t="str">
        <f>VLOOKUP(A1106,retraso_4m_2843!$A$1:$B$2844,2,FALSE)</f>
        <v>SI</v>
      </c>
      <c r="T1106" t="str">
        <f>VLOOKUP(A1106,retraso_6m_2843!$A$2:$B$2844,2,FALSE)</f>
        <v>SI</v>
      </c>
      <c r="U1106">
        <f>VLOOKUP(A1106,Inactividad!$A$3:$D$3372,3,FALSE)</f>
        <v>170</v>
      </c>
      <c r="V1106">
        <f>VLOOKUP(A1106,Inactividad!$A$3:$D$3372,4,FALSE)</f>
        <v>105</v>
      </c>
    </row>
    <row r="1107" spans="1:22" hidden="1" x14ac:dyDescent="0.25">
      <c r="A1107">
        <v>84573</v>
      </c>
      <c r="B1107" t="s">
        <v>10</v>
      </c>
      <c r="C1107" s="1">
        <v>23933</v>
      </c>
      <c r="D1107">
        <v>51</v>
      </c>
      <c r="E1107" t="s">
        <v>11</v>
      </c>
      <c r="F1107" t="s">
        <v>14</v>
      </c>
      <c r="G1107" s="1">
        <v>39988</v>
      </c>
      <c r="H1107">
        <v>44</v>
      </c>
      <c r="I1107">
        <v>7</v>
      </c>
      <c r="J1107">
        <v>1</v>
      </c>
      <c r="K1107">
        <v>1</v>
      </c>
      <c r="L1107">
        <f>VLOOKUP(A1107,absolute_report_3369!$A$2:$E$3370,2,FALSE)</f>
        <v>1539</v>
      </c>
      <c r="M1107">
        <f>VLOOKUP(A1107,absolute_report_3369!$A$2:$E$3370,3,FALSE)</f>
        <v>63</v>
      </c>
      <c r="N1107">
        <f>VLOOKUP(A1107,absolute_report_3369!$A$2:$E$3370,4,FALSE)</f>
        <v>34</v>
      </c>
      <c r="O1107">
        <f>VLOOKUP(A1107,absolute_report_3369!$A$2:$E$3370,5,FALSE)</f>
        <v>7</v>
      </c>
      <c r="P1107" t="str">
        <f>VLOOKUP(A1107,Clusters_2843!$A$1:$B$2844,2,FALSE)</f>
        <v>Medio_inestable</v>
      </c>
      <c r="Q1107" s="3">
        <f>VLOOKUP(A1107,delay_hba1c_2843!$A$2:$B$2844,2,FALSE)</f>
        <v>118.0327868852459</v>
      </c>
      <c r="R1107">
        <f>VLOOKUP(A1107,delay_hba1c_2843!$A$2:$C$2844,3,FALSE)</f>
        <v>22.6</v>
      </c>
      <c r="S1107" t="str">
        <f>VLOOKUP(A1107,retraso_4m_2843!$A$1:$B$2844,2,FALSE)</f>
        <v>NO</v>
      </c>
      <c r="T1107" t="str">
        <f>VLOOKUP(A1107,retraso_6m_2843!$A$2:$B$2844,2,FALSE)</f>
        <v>NO</v>
      </c>
      <c r="U1107">
        <f>VLOOKUP(A1107,Inactividad!$A$3:$D$3372,3,FALSE)</f>
        <v>517</v>
      </c>
      <c r="V1107">
        <f>VLOOKUP(A1107,Inactividad!$A$3:$D$3372,4,FALSE)</f>
        <v>256</v>
      </c>
    </row>
    <row r="1108" spans="1:22" hidden="1" x14ac:dyDescent="0.25">
      <c r="A1108">
        <v>95218</v>
      </c>
      <c r="B1108" t="s">
        <v>10</v>
      </c>
      <c r="C1108" s="1">
        <v>23660</v>
      </c>
      <c r="D1108">
        <v>52</v>
      </c>
      <c r="E1108" t="s">
        <v>16</v>
      </c>
      <c r="F1108" t="s">
        <v>12</v>
      </c>
      <c r="G1108" s="1">
        <v>40108</v>
      </c>
      <c r="H1108">
        <v>45</v>
      </c>
      <c r="I1108">
        <v>7</v>
      </c>
      <c r="J1108">
        <v>0</v>
      </c>
      <c r="K1108">
        <v>1</v>
      </c>
      <c r="L1108">
        <f>VLOOKUP(A1108,absolute_report_3369!$A$2:$E$3370,2,FALSE)</f>
        <v>1627</v>
      </c>
      <c r="M1108">
        <f>VLOOKUP(A1108,absolute_report_3369!$A$2:$E$3370,3,FALSE)</f>
        <v>55</v>
      </c>
      <c r="N1108">
        <f>VLOOKUP(A1108,absolute_report_3369!$A$2:$E$3370,4,FALSE)</f>
        <v>14</v>
      </c>
      <c r="O1108">
        <f>VLOOKUP(A1108,absolute_report_3369!$A$2:$E$3370,5,FALSE)</f>
        <v>7</v>
      </c>
      <c r="P1108" t="str">
        <f>VLOOKUP(A1108,Clusters_2843!$A$1:$B$2844,2,FALSE)</f>
        <v>Muy_inestable</v>
      </c>
      <c r="Q1108" s="3">
        <f>VLOOKUP(A1108,delay_hba1c_2843!$A$2:$B$2844,2,FALSE)</f>
        <v>225.13661202185793</v>
      </c>
      <c r="R1108">
        <f>VLOOKUP(A1108,delay_hba1c_2843!$A$2:$C$2844,3,FALSE)</f>
        <v>52.4</v>
      </c>
      <c r="S1108" t="str">
        <f>VLOOKUP(A1108,retraso_4m_2843!$A$1:$B$2844,2,FALSE)</f>
        <v>NO</v>
      </c>
      <c r="T1108" t="str">
        <f>VLOOKUP(A1108,retraso_6m_2843!$A$2:$B$2844,2,FALSE)</f>
        <v>NO</v>
      </c>
      <c r="U1108">
        <f>VLOOKUP(A1108,Inactividad!$A$3:$D$3372,3,FALSE)</f>
        <v>479</v>
      </c>
      <c r="V1108">
        <f>VLOOKUP(A1108,Inactividad!$A$3:$D$3372,4,FALSE)</f>
        <v>479</v>
      </c>
    </row>
    <row r="1109" spans="1:22" x14ac:dyDescent="0.25">
      <c r="A1109">
        <v>109155</v>
      </c>
      <c r="B1109" t="s">
        <v>15</v>
      </c>
      <c r="C1109" s="1">
        <v>24492</v>
      </c>
      <c r="D1109">
        <v>49</v>
      </c>
      <c r="E1109" t="s">
        <v>16</v>
      </c>
      <c r="F1109" t="s">
        <v>12</v>
      </c>
      <c r="G1109" s="1">
        <v>41088</v>
      </c>
      <c r="H1109">
        <v>45</v>
      </c>
      <c r="I1109">
        <v>4</v>
      </c>
      <c r="J1109">
        <v>0</v>
      </c>
      <c r="K1109">
        <v>0</v>
      </c>
      <c r="L1109">
        <f>VLOOKUP(A1109,absolute_report_3369!$A$2:$E$3370,2,FALSE)</f>
        <v>1581</v>
      </c>
      <c r="M1109">
        <f>VLOOKUP(A1109,absolute_report_3369!$A$2:$E$3370,3,FALSE)</f>
        <v>39</v>
      </c>
      <c r="N1109">
        <f>VLOOKUP(A1109,absolute_report_3369!$A$2:$E$3370,4,FALSE)</f>
        <v>21</v>
      </c>
      <c r="O1109">
        <f>VLOOKUP(A1109,absolute_report_3369!$A$2:$E$3370,5,FALSE)</f>
        <v>5</v>
      </c>
      <c r="P1109" t="str">
        <f>VLOOKUP(A1109,Clusters_2843!$A$1:$B$2844,2,FALSE)</f>
        <v>Muy_inestable</v>
      </c>
      <c r="Q1109" s="3">
        <f>VLOOKUP(A1109,delay_hba1c_2843!$A$2:$B$2844,2,FALSE)</f>
        <v>14.794520547945206</v>
      </c>
      <c r="R1109">
        <f>VLOOKUP(A1109,delay_hba1c_2843!$A$2:$C$2844,3,FALSE)</f>
        <v>5.0999999999999996</v>
      </c>
      <c r="S1109" t="str">
        <f>VLOOKUP(A1109,retraso_4m_2843!$A$1:$B$2844,2,FALSE)</f>
        <v>SI</v>
      </c>
      <c r="T1109" t="str">
        <f>VLOOKUP(A1109,retraso_6m_2843!$A$2:$B$2844,2,FALSE)</f>
        <v>SI</v>
      </c>
      <c r="U1109">
        <f>VLOOKUP(A1109,Inactividad!$A$3:$D$3372,3,FALSE)</f>
        <v>162</v>
      </c>
      <c r="V1109">
        <f>VLOOKUP(A1109,Inactividad!$A$3:$D$3372,4,FALSE)</f>
        <v>327</v>
      </c>
    </row>
    <row r="1110" spans="1:22" hidden="1" x14ac:dyDescent="0.25">
      <c r="A1110">
        <v>89190</v>
      </c>
      <c r="B1110" t="s">
        <v>15</v>
      </c>
      <c r="C1110" s="1">
        <v>20240</v>
      </c>
      <c r="D1110">
        <v>61</v>
      </c>
      <c r="E1110" t="s">
        <v>16</v>
      </c>
      <c r="F1110" t="s">
        <v>14</v>
      </c>
      <c r="G1110" s="1">
        <v>40679</v>
      </c>
      <c r="H1110">
        <v>56</v>
      </c>
      <c r="I1110">
        <v>5</v>
      </c>
      <c r="J1110">
        <v>0</v>
      </c>
      <c r="K1110">
        <v>0</v>
      </c>
      <c r="L1110">
        <f>VLOOKUP(A1110,absolute_report_3369!$A$2:$E$3370,2,FALSE)</f>
        <v>1259</v>
      </c>
      <c r="M1110">
        <f>VLOOKUP(A1110,absolute_report_3369!$A$2:$E$3370,3,FALSE)</f>
        <v>11</v>
      </c>
      <c r="N1110">
        <f>VLOOKUP(A1110,absolute_report_3369!$A$2:$E$3370,4,FALSE)</f>
        <v>8</v>
      </c>
      <c r="O1110">
        <f>VLOOKUP(A1110,absolute_report_3369!$A$2:$E$3370,5,FALSE)</f>
        <v>1</v>
      </c>
      <c r="P1110" t="e">
        <f>VLOOKUP(A1110,Clusters_2843!$A$1:$B$2844,2,FALSE)</f>
        <v>#N/A</v>
      </c>
      <c r="Q1110">
        <v>-1</v>
      </c>
      <c r="R1110">
        <v>-1</v>
      </c>
      <c r="S1110" t="e">
        <f>VLOOKUP(A1110,retraso_4m_2843!$A$1:$B$2844,2,FALSE)</f>
        <v>#N/A</v>
      </c>
      <c r="T1110" t="e">
        <f>VLOOKUP(A1110,retraso_6m_2843!$A$2:$B$2844,2,FALSE)</f>
        <v>#N/A</v>
      </c>
      <c r="U1110">
        <f>VLOOKUP(A1110,Inactividad!$A$3:$D$3372,3,FALSE)</f>
        <v>441</v>
      </c>
      <c r="V1110">
        <f>VLOOKUP(A1110,Inactividad!$A$3:$D$3372,4,FALSE)</f>
        <v>364</v>
      </c>
    </row>
    <row r="1111" spans="1:22" hidden="1" x14ac:dyDescent="0.25">
      <c r="A1111">
        <v>27238</v>
      </c>
      <c r="B1111" t="s">
        <v>10</v>
      </c>
      <c r="C1111" s="1">
        <v>18371</v>
      </c>
      <c r="D1111">
        <v>66</v>
      </c>
      <c r="E1111" t="s">
        <v>11</v>
      </c>
      <c r="F1111" t="s">
        <v>12</v>
      </c>
      <c r="G1111" s="1">
        <v>41514</v>
      </c>
      <c r="H1111">
        <v>63</v>
      </c>
      <c r="I1111">
        <v>3</v>
      </c>
      <c r="J1111">
        <v>0</v>
      </c>
      <c r="K1111">
        <v>1</v>
      </c>
      <c r="L1111">
        <f>VLOOKUP(A1111,absolute_report_3369!$A$2:$E$3370,2,FALSE)</f>
        <v>243</v>
      </c>
      <c r="M1111">
        <f>VLOOKUP(A1111,absolute_report_3369!$A$2:$E$3370,3,FALSE)</f>
        <v>10</v>
      </c>
      <c r="N1111">
        <f>VLOOKUP(A1111,absolute_report_3369!$A$2:$E$3370,4,FALSE)</f>
        <v>7</v>
      </c>
      <c r="O1111">
        <f>VLOOKUP(A1111,absolute_report_3369!$A$2:$E$3370,5,FALSE)</f>
        <v>1</v>
      </c>
      <c r="P1111" t="e">
        <f>VLOOKUP(A1111,Clusters_2843!$A$1:$B$2844,2,FALSE)</f>
        <v>#N/A</v>
      </c>
      <c r="Q1111">
        <v>-1</v>
      </c>
      <c r="R1111">
        <v>-1</v>
      </c>
      <c r="S1111" t="e">
        <f>VLOOKUP(A1111,retraso_4m_2843!$A$1:$B$2844,2,FALSE)</f>
        <v>#N/A</v>
      </c>
      <c r="T1111" t="e">
        <f>VLOOKUP(A1111,retraso_6m_2843!$A$2:$B$2844,2,FALSE)</f>
        <v>#N/A</v>
      </c>
      <c r="U1111">
        <f>VLOOKUP(A1111,Inactividad!$A$3:$D$3372,3,FALSE)</f>
        <v>-1</v>
      </c>
      <c r="V1111">
        <f>VLOOKUP(A1111,Inactividad!$A$3:$D$3372,4,FALSE)</f>
        <v>131</v>
      </c>
    </row>
    <row r="1112" spans="1:22" x14ac:dyDescent="0.25">
      <c r="A1112">
        <v>27239</v>
      </c>
      <c r="B1112" t="s">
        <v>15</v>
      </c>
      <c r="C1112" s="1">
        <v>17021</v>
      </c>
      <c r="D1112">
        <v>70</v>
      </c>
      <c r="E1112" t="s">
        <v>11</v>
      </c>
      <c r="F1112" t="s">
        <v>12</v>
      </c>
      <c r="G1112" s="1">
        <v>41265</v>
      </c>
      <c r="H1112">
        <v>66</v>
      </c>
      <c r="I1112">
        <v>4</v>
      </c>
      <c r="J1112">
        <v>0</v>
      </c>
      <c r="K1112">
        <v>0</v>
      </c>
      <c r="L1112">
        <f>VLOOKUP(A1112,absolute_report_3369!$A$2:$E$3370,2,FALSE)</f>
        <v>1340</v>
      </c>
      <c r="M1112">
        <f>VLOOKUP(A1112,absolute_report_3369!$A$2:$E$3370,3,FALSE)</f>
        <v>32</v>
      </c>
      <c r="N1112">
        <f>VLOOKUP(A1112,absolute_report_3369!$A$2:$E$3370,4,FALSE)</f>
        <v>20</v>
      </c>
      <c r="O1112">
        <f>VLOOKUP(A1112,absolute_report_3369!$A$2:$E$3370,5,FALSE)</f>
        <v>8</v>
      </c>
      <c r="P1112" t="str">
        <f>VLOOKUP(A1112,Clusters_2843!$A$1:$B$2844,2,FALSE)</f>
        <v>estable</v>
      </c>
      <c r="Q1112" s="3">
        <f>VLOOKUP(A1112,delay_hba1c_2843!$A$2:$B$2844,2,FALSE)</f>
        <v>0</v>
      </c>
      <c r="R1112">
        <f>VLOOKUP(A1112,delay_hba1c_2843!$A$2:$C$2844,3,FALSE)</f>
        <v>0</v>
      </c>
      <c r="S1112" t="str">
        <f>VLOOKUP(A1112,retraso_4m_2843!$A$1:$B$2844,2,FALSE)</f>
        <v>SI</v>
      </c>
      <c r="T1112" t="str">
        <f>VLOOKUP(A1112,retraso_6m_2843!$A$2:$B$2844,2,FALSE)</f>
        <v>SI</v>
      </c>
      <c r="U1112">
        <f>VLOOKUP(A1112,Inactividad!$A$3:$D$3372,3,FALSE)</f>
        <v>293</v>
      </c>
      <c r="V1112">
        <f>VLOOKUP(A1112,Inactividad!$A$3:$D$3372,4,FALSE)</f>
        <v>209</v>
      </c>
    </row>
    <row r="1113" spans="1:22" hidden="1" x14ac:dyDescent="0.25">
      <c r="A1113">
        <v>10858</v>
      </c>
      <c r="B1113" t="s">
        <v>10</v>
      </c>
      <c r="C1113" s="1">
        <v>16260</v>
      </c>
      <c r="D1113">
        <v>72</v>
      </c>
      <c r="E1113" t="s">
        <v>11</v>
      </c>
      <c r="F1113" t="s">
        <v>12</v>
      </c>
      <c r="G1113" s="1">
        <v>39310</v>
      </c>
      <c r="H1113">
        <v>63</v>
      </c>
      <c r="I1113">
        <v>9</v>
      </c>
      <c r="J1113">
        <v>0</v>
      </c>
      <c r="K1113">
        <v>1</v>
      </c>
      <c r="L1113">
        <f>VLOOKUP(A1113,absolute_report_3369!$A$2:$E$3370,2,FALSE)</f>
        <v>1631</v>
      </c>
      <c r="M1113">
        <f>VLOOKUP(A1113,absolute_report_3369!$A$2:$E$3370,3,FALSE)</f>
        <v>95</v>
      </c>
      <c r="N1113">
        <f>VLOOKUP(A1113,absolute_report_3369!$A$2:$E$3370,4,FALSE)</f>
        <v>37</v>
      </c>
      <c r="O1113">
        <f>VLOOKUP(A1113,absolute_report_3369!$A$2:$E$3370,5,FALSE)</f>
        <v>6</v>
      </c>
      <c r="P1113" t="str">
        <f>VLOOKUP(A1113,Clusters_2843!$A$1:$B$2844,2,FALSE)</f>
        <v>Muy_inestable</v>
      </c>
      <c r="Q1113" s="3">
        <f>VLOOKUP(A1113,delay_hba1c_2843!$A$2:$B$2844,2,FALSE)</f>
        <v>83.695652173913047</v>
      </c>
      <c r="R1113">
        <f>VLOOKUP(A1113,delay_hba1c_2843!$A$2:$C$2844,3,FALSE)</f>
        <v>48.2</v>
      </c>
      <c r="S1113" t="str">
        <f>VLOOKUP(A1113,retraso_4m_2843!$A$1:$B$2844,2,FALSE)</f>
        <v>NO</v>
      </c>
      <c r="T1113" t="str">
        <f>VLOOKUP(A1113,retraso_6m_2843!$A$2:$B$2844,2,FALSE)</f>
        <v>SI</v>
      </c>
      <c r="U1113">
        <f>VLOOKUP(A1113,Inactividad!$A$3:$D$3372,3,FALSE)</f>
        <v>537</v>
      </c>
      <c r="V1113">
        <f>VLOOKUP(A1113,Inactividad!$A$3:$D$3372,4,FALSE)</f>
        <v>90</v>
      </c>
    </row>
    <row r="1114" spans="1:22" hidden="1" x14ac:dyDescent="0.25">
      <c r="A1114">
        <v>76397</v>
      </c>
      <c r="B1114" t="s">
        <v>10</v>
      </c>
      <c r="C1114" s="1">
        <v>22465</v>
      </c>
      <c r="D1114">
        <v>55</v>
      </c>
      <c r="E1114" t="s">
        <v>16</v>
      </c>
      <c r="F1114" t="s">
        <v>14</v>
      </c>
      <c r="G1114" s="1">
        <v>39513</v>
      </c>
      <c r="H1114">
        <v>47</v>
      </c>
      <c r="I1114">
        <v>8</v>
      </c>
      <c r="J1114">
        <v>1</v>
      </c>
      <c r="K1114">
        <v>1</v>
      </c>
      <c r="L1114">
        <f>VLOOKUP(A1114,absolute_report_3369!$A$2:$E$3370,2,FALSE)</f>
        <v>1649</v>
      </c>
      <c r="M1114">
        <f>VLOOKUP(A1114,absolute_report_3369!$A$2:$E$3370,3,FALSE)</f>
        <v>180</v>
      </c>
      <c r="N1114">
        <f>VLOOKUP(A1114,absolute_report_3369!$A$2:$E$3370,4,FALSE)</f>
        <v>49</v>
      </c>
      <c r="O1114">
        <f>VLOOKUP(A1114,absolute_report_3369!$A$2:$E$3370,5,FALSE)</f>
        <v>8</v>
      </c>
      <c r="P1114" t="str">
        <f>VLOOKUP(A1114,Clusters_2843!$A$1:$B$2844,2,FALSE)</f>
        <v>Medio_inestable</v>
      </c>
      <c r="Q1114" s="3">
        <f>VLOOKUP(A1114,delay_hba1c_2843!$A$2:$B$2844,2,FALSE)</f>
        <v>0</v>
      </c>
      <c r="R1114">
        <f>VLOOKUP(A1114,delay_hba1c_2843!$A$2:$C$2844,3,FALSE)</f>
        <v>0</v>
      </c>
      <c r="S1114" t="str">
        <f>VLOOKUP(A1114,retraso_4m_2843!$A$1:$B$2844,2,FALSE)</f>
        <v>SI</v>
      </c>
      <c r="T1114" t="str">
        <f>VLOOKUP(A1114,retraso_6m_2843!$A$2:$B$2844,2,FALSE)</f>
        <v>SI</v>
      </c>
      <c r="U1114">
        <f>VLOOKUP(A1114,Inactividad!$A$3:$D$3372,3,FALSE)</f>
        <v>295</v>
      </c>
      <c r="V1114">
        <f>VLOOKUP(A1114,Inactividad!$A$3:$D$3372,4,FALSE)</f>
        <v>62</v>
      </c>
    </row>
    <row r="1115" spans="1:22" hidden="1" x14ac:dyDescent="0.25">
      <c r="A1115">
        <v>27752</v>
      </c>
      <c r="B1115" t="s">
        <v>10</v>
      </c>
      <c r="C1115" s="1">
        <v>22335</v>
      </c>
      <c r="D1115">
        <v>55</v>
      </c>
      <c r="E1115" t="s">
        <v>13</v>
      </c>
      <c r="F1115" t="s">
        <v>12</v>
      </c>
      <c r="G1115" s="1">
        <v>41458</v>
      </c>
      <c r="H1115">
        <v>52</v>
      </c>
      <c r="I1115">
        <v>3</v>
      </c>
      <c r="J1115">
        <v>1</v>
      </c>
      <c r="K1115">
        <v>1</v>
      </c>
      <c r="L1115">
        <f>VLOOKUP(A1115,absolute_report_3369!$A$2:$E$3370,2,FALSE)</f>
        <v>1113</v>
      </c>
      <c r="M1115">
        <f>VLOOKUP(A1115,absolute_report_3369!$A$2:$E$3370,3,FALSE)</f>
        <v>54</v>
      </c>
      <c r="N1115">
        <f>VLOOKUP(A1115,absolute_report_3369!$A$2:$E$3370,4,FALSE)</f>
        <v>20</v>
      </c>
      <c r="O1115">
        <f>VLOOKUP(A1115,absolute_report_3369!$A$2:$E$3370,5,FALSE)</f>
        <v>5</v>
      </c>
      <c r="P1115" t="str">
        <f>VLOOKUP(A1115,Clusters_2843!$A$1:$B$2844,2,FALSE)</f>
        <v>Medio_inestable</v>
      </c>
      <c r="Q1115" s="3">
        <f>VLOOKUP(A1115,delay_hba1c_2843!$A$2:$B$2844,2,FALSE)</f>
        <v>4.918032786885246</v>
      </c>
      <c r="R1115">
        <f>VLOOKUP(A1115,delay_hba1c_2843!$A$2:$C$2844,3,FALSE)</f>
        <v>1.2</v>
      </c>
      <c r="S1115" t="str">
        <f>VLOOKUP(A1115,retraso_4m_2843!$A$1:$B$2844,2,FALSE)</f>
        <v>SI</v>
      </c>
      <c r="T1115" t="str">
        <f>VLOOKUP(A1115,retraso_6m_2843!$A$2:$B$2844,2,FALSE)</f>
        <v>SI</v>
      </c>
      <c r="U1115">
        <f>VLOOKUP(A1115,Inactividad!$A$3:$D$3372,3,FALSE)</f>
        <v>152</v>
      </c>
      <c r="V1115">
        <f>VLOOKUP(A1115,Inactividad!$A$3:$D$3372,4,FALSE)</f>
        <v>146</v>
      </c>
    </row>
    <row r="1116" spans="1:22" hidden="1" x14ac:dyDescent="0.25">
      <c r="A1116">
        <v>27253</v>
      </c>
      <c r="B1116" t="s">
        <v>10</v>
      </c>
      <c r="C1116" s="1">
        <v>20067</v>
      </c>
      <c r="D1116">
        <v>62</v>
      </c>
      <c r="E1116" t="s">
        <v>11</v>
      </c>
      <c r="F1116" t="s">
        <v>12</v>
      </c>
      <c r="G1116" s="1">
        <v>40975</v>
      </c>
      <c r="H1116">
        <v>58</v>
      </c>
      <c r="I1116">
        <v>4</v>
      </c>
      <c r="J1116">
        <v>0</v>
      </c>
      <c r="K1116">
        <v>1</v>
      </c>
      <c r="L1116">
        <f>VLOOKUP(A1116,absolute_report_3369!$A$2:$E$3370,2,FALSE)</f>
        <v>1400</v>
      </c>
      <c r="M1116">
        <f>VLOOKUP(A1116,absolute_report_3369!$A$2:$E$3370,3,FALSE)</f>
        <v>42</v>
      </c>
      <c r="N1116">
        <f>VLOOKUP(A1116,absolute_report_3369!$A$2:$E$3370,4,FALSE)</f>
        <v>22</v>
      </c>
      <c r="O1116">
        <f>VLOOKUP(A1116,absolute_report_3369!$A$2:$E$3370,5,FALSE)</f>
        <v>4</v>
      </c>
      <c r="P1116" t="str">
        <f>VLOOKUP(A1116,Clusters_2843!$A$1:$B$2844,2,FALSE)</f>
        <v>empeora</v>
      </c>
      <c r="Q1116" s="3">
        <f>VLOOKUP(A1116,delay_hba1c_2843!$A$2:$B$2844,2,FALSE)</f>
        <v>107.60869565217391</v>
      </c>
      <c r="R1116">
        <f>VLOOKUP(A1116,delay_hba1c_2843!$A$2:$C$2844,3,FALSE)</f>
        <v>69.900000000000006</v>
      </c>
      <c r="S1116" t="str">
        <f>VLOOKUP(A1116,retraso_4m_2843!$A$1:$B$2844,2,FALSE)</f>
        <v>NO</v>
      </c>
      <c r="T1116" t="str">
        <f>VLOOKUP(A1116,retraso_6m_2843!$A$2:$B$2844,2,FALSE)</f>
        <v>NO</v>
      </c>
      <c r="U1116">
        <f>VLOOKUP(A1116,Inactividad!$A$3:$D$3372,3,FALSE)</f>
        <v>372</v>
      </c>
      <c r="V1116">
        <f>VLOOKUP(A1116,Inactividad!$A$3:$D$3372,4,FALSE)</f>
        <v>257</v>
      </c>
    </row>
    <row r="1117" spans="1:22" hidden="1" x14ac:dyDescent="0.25">
      <c r="A1117">
        <v>51834</v>
      </c>
      <c r="B1117" t="s">
        <v>15</v>
      </c>
      <c r="C1117" s="1">
        <v>18251</v>
      </c>
      <c r="D1117">
        <v>67</v>
      </c>
      <c r="E1117" t="s">
        <v>16</v>
      </c>
      <c r="F1117" t="s">
        <v>12</v>
      </c>
      <c r="G1117" s="1">
        <v>41382</v>
      </c>
      <c r="H1117">
        <v>64</v>
      </c>
      <c r="I1117">
        <v>3</v>
      </c>
      <c r="J1117">
        <v>0</v>
      </c>
      <c r="K1117">
        <v>1</v>
      </c>
      <c r="L1117">
        <f>VLOOKUP(A1117,absolute_report_3369!$A$2:$E$3370,2,FALSE)</f>
        <v>1242</v>
      </c>
      <c r="M1117">
        <f>VLOOKUP(A1117,absolute_report_3369!$A$2:$E$3370,3,FALSE)</f>
        <v>42</v>
      </c>
      <c r="N1117">
        <f>VLOOKUP(A1117,absolute_report_3369!$A$2:$E$3370,4,FALSE)</f>
        <v>17</v>
      </c>
      <c r="O1117">
        <f>VLOOKUP(A1117,absolute_report_3369!$A$2:$E$3370,5,FALSE)</f>
        <v>8</v>
      </c>
      <c r="P1117" t="str">
        <f>VLOOKUP(A1117,Clusters_2843!$A$1:$B$2844,2,FALSE)</f>
        <v>estable</v>
      </c>
      <c r="Q1117" s="3">
        <f>VLOOKUP(A1117,delay_hba1c_2843!$A$2:$B$2844,2,FALSE)</f>
        <v>0</v>
      </c>
      <c r="R1117">
        <f>VLOOKUP(A1117,delay_hba1c_2843!$A$2:$C$2844,3,FALSE)</f>
        <v>0</v>
      </c>
      <c r="S1117" t="str">
        <f>VLOOKUP(A1117,retraso_4m_2843!$A$1:$B$2844,2,FALSE)</f>
        <v>SI</v>
      </c>
      <c r="T1117" t="str">
        <f>VLOOKUP(A1117,retraso_6m_2843!$A$2:$B$2844,2,FALSE)</f>
        <v>SI</v>
      </c>
      <c r="U1117">
        <f>VLOOKUP(A1117,Inactividad!$A$3:$D$3372,3,FALSE)</f>
        <v>252</v>
      </c>
      <c r="V1117">
        <f>VLOOKUP(A1117,Inactividad!$A$3:$D$3372,4,FALSE)</f>
        <v>210</v>
      </c>
    </row>
    <row r="1118" spans="1:22" hidden="1" x14ac:dyDescent="0.25">
      <c r="A1118">
        <v>35459</v>
      </c>
      <c r="B1118" t="s">
        <v>15</v>
      </c>
      <c r="C1118" s="1">
        <v>19962</v>
      </c>
      <c r="D1118">
        <v>62</v>
      </c>
      <c r="E1118" t="s">
        <v>13</v>
      </c>
      <c r="F1118" t="s">
        <v>12</v>
      </c>
      <c r="G1118" s="1">
        <v>40122</v>
      </c>
      <c r="H1118">
        <v>55</v>
      </c>
      <c r="I1118">
        <v>7</v>
      </c>
      <c r="J1118">
        <v>0</v>
      </c>
      <c r="K1118">
        <v>0</v>
      </c>
      <c r="L1118">
        <f>VLOOKUP(A1118,absolute_report_3369!$A$2:$E$3370,2,FALSE)</f>
        <v>1458</v>
      </c>
      <c r="M1118">
        <f>VLOOKUP(A1118,absolute_report_3369!$A$2:$E$3370,3,FALSE)</f>
        <v>38</v>
      </c>
      <c r="N1118">
        <f>VLOOKUP(A1118,absolute_report_3369!$A$2:$E$3370,4,FALSE)</f>
        <v>13</v>
      </c>
      <c r="O1118">
        <f>VLOOKUP(A1118,absolute_report_3369!$A$2:$E$3370,5,FALSE)</f>
        <v>3</v>
      </c>
      <c r="P1118" t="str">
        <f>VLOOKUP(A1118,Clusters_2843!$A$1:$B$2844,2,FALSE)</f>
        <v>estable</v>
      </c>
      <c r="Q1118" s="3">
        <f>VLOOKUP(A1118,delay_hba1c_2843!$A$2:$B$2844,2,FALSE)</f>
        <v>131.23287671232876</v>
      </c>
      <c r="R1118">
        <f>VLOOKUP(A1118,delay_hba1c_2843!$A$2:$C$2844,3,FALSE)</f>
        <v>65.599999999999994</v>
      </c>
      <c r="S1118" t="str">
        <f>VLOOKUP(A1118,retraso_4m_2843!$A$1:$B$2844,2,FALSE)</f>
        <v>NO</v>
      </c>
      <c r="T1118" t="str">
        <f>VLOOKUP(A1118,retraso_6m_2843!$A$2:$B$2844,2,FALSE)</f>
        <v>NO</v>
      </c>
      <c r="U1118">
        <f>VLOOKUP(A1118,Inactividad!$A$3:$D$3372,3,FALSE)</f>
        <v>665</v>
      </c>
      <c r="V1118">
        <f>VLOOKUP(A1118,Inactividad!$A$3:$D$3372,4,FALSE)</f>
        <v>272</v>
      </c>
    </row>
    <row r="1119" spans="1:22" hidden="1" x14ac:dyDescent="0.25">
      <c r="A1119">
        <v>2692</v>
      </c>
      <c r="B1119" t="s">
        <v>10</v>
      </c>
      <c r="C1119" s="1">
        <v>26046</v>
      </c>
      <c r="D1119">
        <v>45</v>
      </c>
      <c r="E1119" t="s">
        <v>11</v>
      </c>
      <c r="F1119" t="s">
        <v>12</v>
      </c>
      <c r="G1119" s="1">
        <v>42544</v>
      </c>
      <c r="H1119">
        <v>45</v>
      </c>
      <c r="I1119">
        <v>0</v>
      </c>
      <c r="J1119">
        <v>0</v>
      </c>
      <c r="K1119">
        <v>0</v>
      </c>
      <c r="L1119">
        <f>VLOOKUP(A1119,absolute_report_3369!$A$2:$E$3370,2,FALSE)</f>
        <v>115</v>
      </c>
      <c r="M1119">
        <f>VLOOKUP(A1119,absolute_report_3369!$A$2:$E$3370,3,FALSE)</f>
        <v>12</v>
      </c>
      <c r="N1119">
        <f>VLOOKUP(A1119,absolute_report_3369!$A$2:$E$3370,4,FALSE)</f>
        <v>4</v>
      </c>
      <c r="O1119">
        <f>VLOOKUP(A1119,absolute_report_3369!$A$2:$E$3370,5,FALSE)</f>
        <v>1</v>
      </c>
      <c r="P1119" t="e">
        <f>VLOOKUP(A1119,Clusters_2843!$A$1:$B$2844,2,FALSE)</f>
        <v>#N/A</v>
      </c>
      <c r="Q1119">
        <v>-1</v>
      </c>
      <c r="R1119">
        <v>-1</v>
      </c>
      <c r="S1119" t="e">
        <f>VLOOKUP(A1119,retraso_4m_2843!$A$1:$B$2844,2,FALSE)</f>
        <v>#N/A</v>
      </c>
      <c r="T1119" t="e">
        <f>VLOOKUP(A1119,retraso_6m_2843!$A$2:$B$2844,2,FALSE)</f>
        <v>#N/A</v>
      </c>
      <c r="U1119">
        <f>VLOOKUP(A1119,Inactividad!$A$3:$D$3372,3,FALSE)</f>
        <v>90</v>
      </c>
      <c r="V1119">
        <f>VLOOKUP(A1119,Inactividad!$A$3:$D$3372,4,FALSE)</f>
        <v>27</v>
      </c>
    </row>
    <row r="1120" spans="1:22" hidden="1" x14ac:dyDescent="0.25">
      <c r="A1120">
        <v>19077</v>
      </c>
      <c r="B1120" t="s">
        <v>10</v>
      </c>
      <c r="C1120" s="1">
        <v>17810</v>
      </c>
      <c r="D1120">
        <v>68</v>
      </c>
      <c r="E1120" t="s">
        <v>16</v>
      </c>
      <c r="F1120" t="s">
        <v>14</v>
      </c>
      <c r="G1120" s="1">
        <v>40639</v>
      </c>
      <c r="H1120">
        <v>63</v>
      </c>
      <c r="I1120">
        <v>5</v>
      </c>
      <c r="J1120">
        <v>0</v>
      </c>
      <c r="K1120">
        <v>2</v>
      </c>
      <c r="L1120">
        <f>VLOOKUP(A1120,absolute_report_3369!$A$2:$E$3370,2,FALSE)</f>
        <v>1537</v>
      </c>
      <c r="M1120">
        <f>VLOOKUP(A1120,absolute_report_3369!$A$2:$E$3370,3,FALSE)</f>
        <v>40</v>
      </c>
      <c r="N1120">
        <f>VLOOKUP(A1120,absolute_report_3369!$A$2:$E$3370,4,FALSE)</f>
        <v>19</v>
      </c>
      <c r="O1120">
        <f>VLOOKUP(A1120,absolute_report_3369!$A$2:$E$3370,5,FALSE)</f>
        <v>5</v>
      </c>
      <c r="P1120" t="str">
        <f>VLOOKUP(A1120,Clusters_2843!$A$1:$B$2844,2,FALSE)</f>
        <v>estable</v>
      </c>
      <c r="Q1120" s="3">
        <f>VLOOKUP(A1120,delay_hba1c_2843!$A$2:$B$2844,2,FALSE)</f>
        <v>44.93150684931507</v>
      </c>
      <c r="R1120">
        <f>VLOOKUP(A1120,delay_hba1c_2843!$A$2:$C$2844,3,FALSE)</f>
        <v>11.2</v>
      </c>
      <c r="S1120" t="str">
        <f>VLOOKUP(A1120,retraso_4m_2843!$A$1:$B$2844,2,FALSE)</f>
        <v>NO</v>
      </c>
      <c r="T1120" t="str">
        <f>VLOOKUP(A1120,retraso_6m_2843!$A$2:$B$2844,2,FALSE)</f>
        <v>SI</v>
      </c>
      <c r="U1120">
        <f>VLOOKUP(A1120,Inactividad!$A$3:$D$3372,3,FALSE)</f>
        <v>378</v>
      </c>
      <c r="V1120">
        <f>VLOOKUP(A1120,Inactividad!$A$3:$D$3372,4,FALSE)</f>
        <v>302</v>
      </c>
    </row>
    <row r="1121" spans="1:22" hidden="1" x14ac:dyDescent="0.25">
      <c r="A1121">
        <v>28459</v>
      </c>
      <c r="B1121" t="s">
        <v>10</v>
      </c>
      <c r="C1121" s="1">
        <v>21716</v>
      </c>
      <c r="D1121">
        <v>57</v>
      </c>
      <c r="E1121" t="s">
        <v>13</v>
      </c>
      <c r="F1121" t="s">
        <v>14</v>
      </c>
      <c r="G1121" s="1">
        <v>39269</v>
      </c>
      <c r="H1121">
        <v>48</v>
      </c>
      <c r="I1121">
        <v>9</v>
      </c>
      <c r="J1121">
        <v>0</v>
      </c>
      <c r="K1121">
        <v>2</v>
      </c>
      <c r="L1121">
        <f>VLOOKUP(A1121,absolute_report_3369!$A$2:$E$3370,2,FALSE)</f>
        <v>1589</v>
      </c>
      <c r="M1121">
        <f>VLOOKUP(A1121,absolute_report_3369!$A$2:$E$3370,3,FALSE)</f>
        <v>69</v>
      </c>
      <c r="N1121">
        <f>VLOOKUP(A1121,absolute_report_3369!$A$2:$E$3370,4,FALSE)</f>
        <v>36</v>
      </c>
      <c r="O1121">
        <f>VLOOKUP(A1121,absolute_report_3369!$A$2:$E$3370,5,FALSE)</f>
        <v>5</v>
      </c>
      <c r="P1121" t="str">
        <f>VLOOKUP(A1121,Clusters_2843!$A$1:$B$2844,2,FALSE)</f>
        <v>&gt;9</v>
      </c>
      <c r="Q1121" s="3">
        <f>VLOOKUP(A1121,delay_hba1c_2843!$A$2:$B$2844,2,FALSE)</f>
        <v>361.95652173913044</v>
      </c>
      <c r="R1121">
        <f>VLOOKUP(A1121,delay_hba1c_2843!$A$2:$C$2844,3,FALSE)</f>
        <v>279.60000000000002</v>
      </c>
      <c r="S1121" t="str">
        <f>VLOOKUP(A1121,retraso_4m_2843!$A$1:$B$2844,2,FALSE)</f>
        <v>NO</v>
      </c>
      <c r="T1121" t="str">
        <f>VLOOKUP(A1121,retraso_6m_2843!$A$2:$B$2844,2,FALSE)</f>
        <v>NO</v>
      </c>
      <c r="U1121">
        <f>VLOOKUP(A1121,Inactividad!$A$3:$D$3372,3,FALSE)</f>
        <v>391</v>
      </c>
      <c r="V1121">
        <f>VLOOKUP(A1121,Inactividad!$A$3:$D$3372,4,FALSE)</f>
        <v>140</v>
      </c>
    </row>
    <row r="1122" spans="1:22" hidden="1" x14ac:dyDescent="0.25">
      <c r="A1122">
        <v>10899</v>
      </c>
      <c r="B1122" t="s">
        <v>15</v>
      </c>
      <c r="C1122" s="1">
        <v>21839</v>
      </c>
      <c r="D1122">
        <v>57</v>
      </c>
      <c r="E1122" t="s">
        <v>11</v>
      </c>
      <c r="F1122" t="s">
        <v>12</v>
      </c>
      <c r="G1122" s="1">
        <v>38947</v>
      </c>
      <c r="H1122">
        <v>47</v>
      </c>
      <c r="I1122">
        <v>10</v>
      </c>
      <c r="J1122">
        <v>0</v>
      </c>
      <c r="K1122">
        <v>1</v>
      </c>
      <c r="L1122">
        <f>VLOOKUP(A1122,absolute_report_3369!$A$2:$E$3370,2,FALSE)</f>
        <v>1603</v>
      </c>
      <c r="M1122">
        <f>VLOOKUP(A1122,absolute_report_3369!$A$2:$E$3370,3,FALSE)</f>
        <v>70</v>
      </c>
      <c r="N1122">
        <f>VLOOKUP(A1122,absolute_report_3369!$A$2:$E$3370,4,FALSE)</f>
        <v>48</v>
      </c>
      <c r="O1122">
        <f>VLOOKUP(A1122,absolute_report_3369!$A$2:$E$3370,5,FALSE)</f>
        <v>8</v>
      </c>
      <c r="P1122" t="str">
        <f>VLOOKUP(A1122,Clusters_2843!$A$1:$B$2844,2,FALSE)</f>
        <v>Muy_inestable</v>
      </c>
      <c r="Q1122" s="3">
        <f>VLOOKUP(A1122,delay_hba1c_2843!$A$2:$B$2844,2,FALSE)</f>
        <v>131.52173913043478</v>
      </c>
      <c r="R1122">
        <f>VLOOKUP(A1122,delay_hba1c_2843!$A$2:$C$2844,3,FALSE)</f>
        <v>76.900000000000006</v>
      </c>
      <c r="S1122" t="str">
        <f>VLOOKUP(A1122,retraso_4m_2843!$A$1:$B$2844,2,FALSE)</f>
        <v>NO</v>
      </c>
      <c r="T1122" t="str">
        <f>VLOOKUP(A1122,retraso_6m_2843!$A$2:$B$2844,2,FALSE)</f>
        <v>SI</v>
      </c>
      <c r="U1122">
        <f>VLOOKUP(A1122,Inactividad!$A$3:$D$3372,3,FALSE)</f>
        <v>371</v>
      </c>
      <c r="V1122">
        <f>VLOOKUP(A1122,Inactividad!$A$3:$D$3372,4,FALSE)</f>
        <v>171</v>
      </c>
    </row>
    <row r="1123" spans="1:22" hidden="1" x14ac:dyDescent="0.25">
      <c r="A1123">
        <v>35481</v>
      </c>
      <c r="B1123" t="s">
        <v>10</v>
      </c>
      <c r="C1123" s="1">
        <v>22224</v>
      </c>
      <c r="D1123">
        <v>56</v>
      </c>
      <c r="E1123" t="s">
        <v>13</v>
      </c>
      <c r="F1123" t="s">
        <v>12</v>
      </c>
      <c r="G1123" s="1">
        <v>40248</v>
      </c>
      <c r="H1123">
        <v>50</v>
      </c>
      <c r="I1123">
        <v>6</v>
      </c>
      <c r="J1123">
        <v>0</v>
      </c>
      <c r="K1123">
        <v>1</v>
      </c>
      <c r="L1123">
        <f>VLOOKUP(A1123,absolute_report_3369!$A$2:$E$3370,2,FALSE)</f>
        <v>1517</v>
      </c>
      <c r="M1123">
        <f>VLOOKUP(A1123,absolute_report_3369!$A$2:$E$3370,3,FALSE)</f>
        <v>61</v>
      </c>
      <c r="N1123">
        <f>VLOOKUP(A1123,absolute_report_3369!$A$2:$E$3370,4,FALSE)</f>
        <v>19</v>
      </c>
      <c r="O1123">
        <f>VLOOKUP(A1123,absolute_report_3369!$A$2:$E$3370,5,FALSE)</f>
        <v>5</v>
      </c>
      <c r="P1123" t="str">
        <f>VLOOKUP(A1123,Clusters_2843!$A$1:$B$2844,2,FALSE)</f>
        <v>Muy_inestable</v>
      </c>
      <c r="Q1123" s="3">
        <f>VLOOKUP(A1123,delay_hba1c_2843!$A$2:$B$2844,2,FALSE)</f>
        <v>102.73224043715847</v>
      </c>
      <c r="R1123">
        <f>VLOOKUP(A1123,delay_hba1c_2843!$A$2:$C$2844,3,FALSE)</f>
        <v>57.2</v>
      </c>
      <c r="S1123" t="str">
        <f>VLOOKUP(A1123,retraso_4m_2843!$A$1:$B$2844,2,FALSE)</f>
        <v>NO</v>
      </c>
      <c r="T1123" t="str">
        <f>VLOOKUP(A1123,retraso_6m_2843!$A$2:$B$2844,2,FALSE)</f>
        <v>NO</v>
      </c>
      <c r="U1123">
        <f>VLOOKUP(A1123,Inactividad!$A$3:$D$3372,3,FALSE)</f>
        <v>197</v>
      </c>
      <c r="V1123">
        <f>VLOOKUP(A1123,Inactividad!$A$3:$D$3372,4,FALSE)</f>
        <v>193</v>
      </c>
    </row>
    <row r="1124" spans="1:22" x14ac:dyDescent="0.25">
      <c r="A1124">
        <v>5546</v>
      </c>
      <c r="B1124" t="s">
        <v>10</v>
      </c>
      <c r="C1124" s="1">
        <v>13996</v>
      </c>
      <c r="D1124">
        <v>78</v>
      </c>
      <c r="E1124" t="s">
        <v>11</v>
      </c>
      <c r="F1124" t="s">
        <v>12</v>
      </c>
      <c r="G1124" s="1">
        <v>39431</v>
      </c>
      <c r="H1124">
        <v>69</v>
      </c>
      <c r="I1124">
        <v>9</v>
      </c>
      <c r="J1124">
        <v>0</v>
      </c>
      <c r="K1124">
        <v>0</v>
      </c>
      <c r="L1124">
        <f>VLOOKUP(A1124,absolute_report_3369!$A$2:$E$3370,2,FALSE)</f>
        <v>1282</v>
      </c>
      <c r="M1124">
        <f>VLOOKUP(A1124,absolute_report_3369!$A$2:$E$3370,3,FALSE)</f>
        <v>42</v>
      </c>
      <c r="N1124">
        <f>VLOOKUP(A1124,absolute_report_3369!$A$2:$E$3370,4,FALSE)</f>
        <v>32</v>
      </c>
      <c r="O1124">
        <f>VLOOKUP(A1124,absolute_report_3369!$A$2:$E$3370,5,FALSE)</f>
        <v>2</v>
      </c>
      <c r="P1124" t="str">
        <f>VLOOKUP(A1124,Clusters_2843!$A$1:$B$2844,2,FALSE)</f>
        <v>estable</v>
      </c>
      <c r="Q1124" s="3">
        <f>VLOOKUP(A1124,delay_hba1c_2843!$A$2:$B$2844,2,FALSE)</f>
        <v>9.8630136986301373</v>
      </c>
      <c r="R1124">
        <f>VLOOKUP(A1124,delay_hba1c_2843!$A$2:$C$2844,3,FALSE)</f>
        <v>9.9</v>
      </c>
      <c r="S1124" t="str">
        <f>VLOOKUP(A1124,retraso_4m_2843!$A$1:$B$2844,2,FALSE)</f>
        <v>SI</v>
      </c>
      <c r="T1124" t="str">
        <f>VLOOKUP(A1124,retraso_6m_2843!$A$2:$B$2844,2,FALSE)</f>
        <v>SI</v>
      </c>
      <c r="U1124">
        <f>VLOOKUP(A1124,Inactividad!$A$3:$D$3372,3,FALSE)</f>
        <v>629</v>
      </c>
      <c r="V1124">
        <f>VLOOKUP(A1124,Inactividad!$A$3:$D$3372,4,FALSE)</f>
        <v>169</v>
      </c>
    </row>
    <row r="1125" spans="1:22" hidden="1" x14ac:dyDescent="0.25">
      <c r="A1125">
        <v>84644</v>
      </c>
      <c r="B1125" t="s">
        <v>10</v>
      </c>
      <c r="C1125" s="1">
        <v>20548</v>
      </c>
      <c r="D1125">
        <v>60</v>
      </c>
      <c r="E1125" t="s">
        <v>11</v>
      </c>
      <c r="F1125" t="s">
        <v>12</v>
      </c>
      <c r="G1125" s="1">
        <v>40170</v>
      </c>
      <c r="H1125">
        <v>53</v>
      </c>
      <c r="I1125">
        <v>7</v>
      </c>
      <c r="J1125">
        <v>2</v>
      </c>
      <c r="K1125">
        <v>2</v>
      </c>
      <c r="L1125">
        <f>VLOOKUP(A1125,absolute_report_3369!$A$2:$E$3370,2,FALSE)</f>
        <v>1469</v>
      </c>
      <c r="M1125">
        <f>VLOOKUP(A1125,absolute_report_3369!$A$2:$E$3370,3,FALSE)</f>
        <v>32</v>
      </c>
      <c r="N1125">
        <f>VLOOKUP(A1125,absolute_report_3369!$A$2:$E$3370,4,FALSE)</f>
        <v>14</v>
      </c>
      <c r="O1125">
        <f>VLOOKUP(A1125,absolute_report_3369!$A$2:$E$3370,5,FALSE)</f>
        <v>3</v>
      </c>
      <c r="P1125" t="str">
        <f>VLOOKUP(A1125,Clusters_2843!$A$1:$B$2844,2,FALSE)</f>
        <v>empeora</v>
      </c>
      <c r="Q1125" s="3">
        <f>VLOOKUP(A1125,delay_hba1c_2843!$A$2:$B$2844,2,FALSE)</f>
        <v>704.3478260869565</v>
      </c>
      <c r="R1125">
        <f>VLOOKUP(A1125,delay_hba1c_2843!$A$2:$C$2844,3,FALSE)</f>
        <v>549.5</v>
      </c>
      <c r="S1125" t="str">
        <f>VLOOKUP(A1125,retraso_4m_2843!$A$1:$B$2844,2,FALSE)</f>
        <v>NO</v>
      </c>
      <c r="T1125" t="str">
        <f>VLOOKUP(A1125,retraso_6m_2843!$A$2:$B$2844,2,FALSE)</f>
        <v>NO</v>
      </c>
      <c r="U1125">
        <f>VLOOKUP(A1125,Inactividad!$A$3:$D$3372,3,FALSE)</f>
        <v>470</v>
      </c>
      <c r="V1125">
        <f>VLOOKUP(A1125,Inactividad!$A$3:$D$3372,4,FALSE)</f>
        <v>455</v>
      </c>
    </row>
    <row r="1126" spans="1:22" hidden="1" x14ac:dyDescent="0.25">
      <c r="A1126">
        <v>10917</v>
      </c>
      <c r="B1126" t="s">
        <v>15</v>
      </c>
      <c r="C1126" s="1">
        <v>17336</v>
      </c>
      <c r="D1126">
        <v>69</v>
      </c>
      <c r="E1126" t="s">
        <v>11</v>
      </c>
      <c r="F1126" t="s">
        <v>12</v>
      </c>
      <c r="G1126" s="1">
        <v>38212</v>
      </c>
      <c r="H1126">
        <v>57</v>
      </c>
      <c r="I1126">
        <v>12</v>
      </c>
      <c r="J1126">
        <v>2</v>
      </c>
      <c r="K1126">
        <v>2</v>
      </c>
      <c r="L1126">
        <f>VLOOKUP(A1126,absolute_report_3369!$A$2:$E$3370,2,FALSE)</f>
        <v>1531</v>
      </c>
      <c r="M1126">
        <f>VLOOKUP(A1126,absolute_report_3369!$A$2:$E$3370,3,FALSE)</f>
        <v>35</v>
      </c>
      <c r="N1126">
        <f>VLOOKUP(A1126,absolute_report_3369!$A$2:$E$3370,4,FALSE)</f>
        <v>24</v>
      </c>
      <c r="O1126">
        <f>VLOOKUP(A1126,absolute_report_3369!$A$2:$E$3370,5,FALSE)</f>
        <v>3</v>
      </c>
      <c r="P1126" t="str">
        <f>VLOOKUP(A1126,Clusters_2843!$A$1:$B$2844,2,FALSE)</f>
        <v>empeora</v>
      </c>
      <c r="Q1126" s="3">
        <f>VLOOKUP(A1126,delay_hba1c_2843!$A$2:$B$2844,2,FALSE)</f>
        <v>478.14207650273227</v>
      </c>
      <c r="R1126">
        <f>VLOOKUP(A1126,delay_hba1c_2843!$A$2:$C$2844,3,FALSE)</f>
        <v>252.1</v>
      </c>
      <c r="S1126" t="str">
        <f>VLOOKUP(A1126,retraso_4m_2843!$A$1:$B$2844,2,FALSE)</f>
        <v>NO</v>
      </c>
      <c r="T1126" t="str">
        <f>VLOOKUP(A1126,retraso_6m_2843!$A$2:$B$2844,2,FALSE)</f>
        <v>NO</v>
      </c>
      <c r="U1126">
        <f>VLOOKUP(A1126,Inactividad!$A$3:$D$3372,3,FALSE)</f>
        <v>292</v>
      </c>
      <c r="V1126">
        <f>VLOOKUP(A1126,Inactividad!$A$3:$D$3372,4,FALSE)</f>
        <v>223</v>
      </c>
    </row>
    <row r="1127" spans="1:22" hidden="1" x14ac:dyDescent="0.25">
      <c r="A1127">
        <v>117414</v>
      </c>
      <c r="B1127" t="s">
        <v>10</v>
      </c>
      <c r="C1127" s="1">
        <v>17223</v>
      </c>
      <c r="D1127">
        <v>69</v>
      </c>
      <c r="E1127" t="s">
        <v>16</v>
      </c>
      <c r="F1127" t="s">
        <v>14</v>
      </c>
      <c r="G1127" s="1">
        <v>41823</v>
      </c>
      <c r="H1127">
        <v>67</v>
      </c>
      <c r="I1127">
        <v>2</v>
      </c>
      <c r="J1127">
        <v>0</v>
      </c>
      <c r="K1127">
        <v>0</v>
      </c>
      <c r="L1127">
        <f>VLOOKUP(A1127,absolute_report_3369!$A$2:$E$3370,2,FALSE)</f>
        <v>603</v>
      </c>
      <c r="M1127">
        <f>VLOOKUP(A1127,absolute_report_3369!$A$2:$E$3370,3,FALSE)</f>
        <v>12</v>
      </c>
      <c r="N1127">
        <f>VLOOKUP(A1127,absolute_report_3369!$A$2:$E$3370,4,FALSE)</f>
        <v>7</v>
      </c>
      <c r="O1127">
        <f>VLOOKUP(A1127,absolute_report_3369!$A$2:$E$3370,5,FALSE)</f>
        <v>1</v>
      </c>
      <c r="P1127" t="e">
        <f>VLOOKUP(A1127,Clusters_2843!$A$1:$B$2844,2,FALSE)</f>
        <v>#N/A</v>
      </c>
      <c r="Q1127">
        <v>-1</v>
      </c>
      <c r="R1127">
        <v>-1</v>
      </c>
      <c r="S1127" t="e">
        <f>VLOOKUP(A1127,retraso_4m_2843!$A$1:$B$2844,2,FALSE)</f>
        <v>#N/A</v>
      </c>
      <c r="T1127" t="e">
        <f>VLOOKUP(A1127,retraso_6m_2843!$A$2:$B$2844,2,FALSE)</f>
        <v>#N/A</v>
      </c>
      <c r="U1127">
        <f>VLOOKUP(A1127,Inactividad!$A$3:$D$3372,3,FALSE)</f>
        <v>309</v>
      </c>
      <c r="V1127">
        <f>VLOOKUP(A1127,Inactividad!$A$3:$D$3372,4,FALSE)</f>
        <v>309</v>
      </c>
    </row>
    <row r="1128" spans="1:22" hidden="1" x14ac:dyDescent="0.25">
      <c r="A1128">
        <v>2727</v>
      </c>
      <c r="B1128" t="s">
        <v>10</v>
      </c>
      <c r="C1128" s="1">
        <v>16629</v>
      </c>
      <c r="D1128">
        <v>71</v>
      </c>
      <c r="E1128" t="s">
        <v>11</v>
      </c>
      <c r="F1128" t="s">
        <v>12</v>
      </c>
      <c r="G1128" s="1">
        <v>39272</v>
      </c>
      <c r="H1128">
        <v>62</v>
      </c>
      <c r="I1128">
        <v>9</v>
      </c>
      <c r="J1128">
        <v>1</v>
      </c>
      <c r="K1128">
        <v>2</v>
      </c>
      <c r="L1128">
        <f>VLOOKUP(A1128,absolute_report_3369!$A$2:$E$3370,2,FALSE)</f>
        <v>1581</v>
      </c>
      <c r="M1128">
        <f>VLOOKUP(A1128,absolute_report_3369!$A$2:$E$3370,3,FALSE)</f>
        <v>103</v>
      </c>
      <c r="N1128">
        <f>VLOOKUP(A1128,absolute_report_3369!$A$2:$E$3370,4,FALSE)</f>
        <v>75</v>
      </c>
      <c r="O1128">
        <f>VLOOKUP(A1128,absolute_report_3369!$A$2:$E$3370,5,FALSE)</f>
        <v>8</v>
      </c>
      <c r="P1128" t="str">
        <f>VLOOKUP(A1128,Clusters_2843!$A$1:$B$2844,2,FALSE)</f>
        <v>Muy_inestable</v>
      </c>
      <c r="Q1128" s="3">
        <f>VLOOKUP(A1128,delay_hba1c_2843!$A$2:$B$2844,2,FALSE)</f>
        <v>194.56521739130434</v>
      </c>
      <c r="R1128">
        <f>VLOOKUP(A1128,delay_hba1c_2843!$A$2:$C$2844,3,FALSE)</f>
        <v>45.7</v>
      </c>
      <c r="S1128" t="str">
        <f>VLOOKUP(A1128,retraso_4m_2843!$A$1:$B$2844,2,FALSE)</f>
        <v>NO</v>
      </c>
      <c r="T1128" t="str">
        <f>VLOOKUP(A1128,retraso_6m_2843!$A$2:$B$2844,2,FALSE)</f>
        <v>NO</v>
      </c>
      <c r="U1128">
        <f>VLOOKUP(A1128,Inactividad!$A$3:$D$3372,3,FALSE)</f>
        <v>519</v>
      </c>
      <c r="V1128">
        <f>VLOOKUP(A1128,Inactividad!$A$3:$D$3372,4,FALSE)</f>
        <v>43</v>
      </c>
    </row>
    <row r="1129" spans="1:22" hidden="1" x14ac:dyDescent="0.25">
      <c r="A1129">
        <v>2728</v>
      </c>
      <c r="B1129" t="s">
        <v>10</v>
      </c>
      <c r="C1129" s="1">
        <v>15297</v>
      </c>
      <c r="D1129">
        <v>75</v>
      </c>
      <c r="E1129" t="s">
        <v>11</v>
      </c>
      <c r="F1129" t="s">
        <v>14</v>
      </c>
      <c r="G1129" s="1">
        <v>40078</v>
      </c>
      <c r="H1129">
        <v>68</v>
      </c>
      <c r="I1129">
        <v>7</v>
      </c>
      <c r="J1129">
        <v>1</v>
      </c>
      <c r="K1129">
        <v>2</v>
      </c>
      <c r="L1129">
        <f>VLOOKUP(A1129,absolute_report_3369!$A$2:$E$3370,2,FALSE)</f>
        <v>1567</v>
      </c>
      <c r="M1129">
        <f>VLOOKUP(A1129,absolute_report_3369!$A$2:$E$3370,3,FALSE)</f>
        <v>60</v>
      </c>
      <c r="N1129">
        <f>VLOOKUP(A1129,absolute_report_3369!$A$2:$E$3370,4,FALSE)</f>
        <v>44</v>
      </c>
      <c r="O1129">
        <f>VLOOKUP(A1129,absolute_report_3369!$A$2:$E$3370,5,FALSE)</f>
        <v>7</v>
      </c>
      <c r="P1129" t="str">
        <f>VLOOKUP(A1129,Clusters_2843!$A$1:$B$2844,2,FALSE)</f>
        <v>Medio_inestable</v>
      </c>
      <c r="Q1129" s="3">
        <f>VLOOKUP(A1129,delay_hba1c_2843!$A$2:$B$2844,2,FALSE)</f>
        <v>87.978142076502735</v>
      </c>
      <c r="R1129">
        <f>VLOOKUP(A1129,delay_hba1c_2843!$A$2:$C$2844,3,FALSE)</f>
        <v>15.8</v>
      </c>
      <c r="S1129" t="str">
        <f>VLOOKUP(A1129,retraso_4m_2843!$A$1:$B$2844,2,FALSE)</f>
        <v>NO</v>
      </c>
      <c r="T1129" t="str">
        <f>VLOOKUP(A1129,retraso_6m_2843!$A$2:$B$2844,2,FALSE)</f>
        <v>SI</v>
      </c>
      <c r="U1129">
        <f>VLOOKUP(A1129,Inactividad!$A$3:$D$3372,3,FALSE)</f>
        <v>15</v>
      </c>
      <c r="V1129">
        <f>VLOOKUP(A1129,Inactividad!$A$3:$D$3372,4,FALSE)</f>
        <v>228</v>
      </c>
    </row>
    <row r="1130" spans="1:22" hidden="1" x14ac:dyDescent="0.25">
      <c r="A1130">
        <v>43691</v>
      </c>
      <c r="B1130" t="s">
        <v>10</v>
      </c>
      <c r="C1130" s="1">
        <v>23447</v>
      </c>
      <c r="D1130">
        <v>52</v>
      </c>
      <c r="E1130" t="s">
        <v>16</v>
      </c>
      <c r="F1130" t="s">
        <v>12</v>
      </c>
      <c r="G1130" s="1">
        <v>39301</v>
      </c>
      <c r="H1130">
        <v>43</v>
      </c>
      <c r="I1130">
        <v>9</v>
      </c>
      <c r="J1130">
        <v>1</v>
      </c>
      <c r="K1130">
        <v>1</v>
      </c>
      <c r="L1130">
        <f>VLOOKUP(A1130,absolute_report_3369!$A$2:$E$3370,2,FALSE)</f>
        <v>1224</v>
      </c>
      <c r="M1130">
        <f>VLOOKUP(A1130,absolute_report_3369!$A$2:$E$3370,3,FALSE)</f>
        <v>15</v>
      </c>
      <c r="N1130">
        <f>VLOOKUP(A1130,absolute_report_3369!$A$2:$E$3370,4,FALSE)</f>
        <v>6</v>
      </c>
      <c r="O1130">
        <f>VLOOKUP(A1130,absolute_report_3369!$A$2:$E$3370,5,FALSE)</f>
        <v>3</v>
      </c>
      <c r="P1130" t="str">
        <f>VLOOKUP(A1130,Clusters_2843!$A$1:$B$2844,2,FALSE)</f>
        <v>Muy_inestable</v>
      </c>
      <c r="Q1130" s="3">
        <f>VLOOKUP(A1130,delay_hba1c_2843!$A$2:$B$2844,2,FALSE)</f>
        <v>32.054794520547944</v>
      </c>
      <c r="R1130">
        <f>VLOOKUP(A1130,delay_hba1c_2843!$A$2:$C$2844,3,FALSE)</f>
        <v>22.5</v>
      </c>
      <c r="S1130" t="str">
        <f>VLOOKUP(A1130,retraso_4m_2843!$A$1:$B$2844,2,FALSE)</f>
        <v>SI</v>
      </c>
      <c r="T1130" t="str">
        <f>VLOOKUP(A1130,retraso_6m_2843!$A$2:$B$2844,2,FALSE)</f>
        <v>SI</v>
      </c>
      <c r="U1130">
        <f>VLOOKUP(A1130,Inactividad!$A$3:$D$3372,3,FALSE)</f>
        <v>401</v>
      </c>
      <c r="V1130">
        <f>VLOOKUP(A1130,Inactividad!$A$3:$D$3372,4,FALSE)</f>
        <v>303</v>
      </c>
    </row>
    <row r="1131" spans="1:22" hidden="1" x14ac:dyDescent="0.25">
      <c r="A1131">
        <v>75549</v>
      </c>
      <c r="B1131" t="s">
        <v>15</v>
      </c>
      <c r="C1131" s="1">
        <v>21456</v>
      </c>
      <c r="D1131">
        <v>58</v>
      </c>
      <c r="E1131" t="s">
        <v>16</v>
      </c>
      <c r="F1131" t="s">
        <v>12</v>
      </c>
      <c r="G1131" s="1">
        <v>41347</v>
      </c>
      <c r="H1131">
        <v>55</v>
      </c>
      <c r="I1131">
        <v>3</v>
      </c>
      <c r="J1131">
        <v>0</v>
      </c>
      <c r="K1131">
        <v>0</v>
      </c>
      <c r="L1131">
        <f>VLOOKUP(A1131,absolute_report_3369!$A$2:$E$3370,2,FALSE)</f>
        <v>1252</v>
      </c>
      <c r="M1131">
        <f>VLOOKUP(A1131,absolute_report_3369!$A$2:$E$3370,3,FALSE)</f>
        <v>36</v>
      </c>
      <c r="N1131">
        <f>VLOOKUP(A1131,absolute_report_3369!$A$2:$E$3370,4,FALSE)</f>
        <v>18</v>
      </c>
      <c r="O1131">
        <f>VLOOKUP(A1131,absolute_report_3369!$A$2:$E$3370,5,FALSE)</f>
        <v>4</v>
      </c>
      <c r="P1131" t="str">
        <f>VLOOKUP(A1131,Clusters_2843!$A$1:$B$2844,2,FALSE)</f>
        <v>Muy_inestable</v>
      </c>
      <c r="Q1131" s="3">
        <f>VLOOKUP(A1131,delay_hba1c_2843!$A$2:$B$2844,2,FALSE)</f>
        <v>144.56521739130434</v>
      </c>
      <c r="R1131">
        <f>VLOOKUP(A1131,delay_hba1c_2843!$A$2:$C$2844,3,FALSE)</f>
        <v>94.5</v>
      </c>
      <c r="S1131" t="str">
        <f>VLOOKUP(A1131,retraso_4m_2843!$A$1:$B$2844,2,FALSE)</f>
        <v>NO</v>
      </c>
      <c r="T1131" t="str">
        <f>VLOOKUP(A1131,retraso_6m_2843!$A$2:$B$2844,2,FALSE)</f>
        <v>NO</v>
      </c>
      <c r="U1131">
        <f>VLOOKUP(A1131,Inactividad!$A$3:$D$3372,3,FALSE)</f>
        <v>427</v>
      </c>
      <c r="V1131">
        <f>VLOOKUP(A1131,Inactividad!$A$3:$D$3372,4,FALSE)</f>
        <v>427</v>
      </c>
    </row>
    <row r="1132" spans="1:22" hidden="1" x14ac:dyDescent="0.25">
      <c r="A1132">
        <v>109233</v>
      </c>
      <c r="B1132" t="s">
        <v>15</v>
      </c>
      <c r="C1132" s="1">
        <v>15100</v>
      </c>
      <c r="D1132">
        <v>75</v>
      </c>
      <c r="E1132" t="s">
        <v>13</v>
      </c>
      <c r="F1132" t="s">
        <v>14</v>
      </c>
      <c r="G1132" s="1">
        <v>41150</v>
      </c>
      <c r="H1132">
        <v>71</v>
      </c>
      <c r="I1132">
        <v>4</v>
      </c>
      <c r="J1132">
        <v>0</v>
      </c>
      <c r="K1132">
        <v>0</v>
      </c>
      <c r="L1132">
        <f>VLOOKUP(A1132,absolute_report_3369!$A$2:$E$3370,2,FALSE)</f>
        <v>1322</v>
      </c>
      <c r="M1132">
        <f>VLOOKUP(A1132,absolute_report_3369!$A$2:$E$3370,3,FALSE)</f>
        <v>66</v>
      </c>
      <c r="N1132">
        <f>VLOOKUP(A1132,absolute_report_3369!$A$2:$E$3370,4,FALSE)</f>
        <v>39</v>
      </c>
      <c r="O1132">
        <f>VLOOKUP(A1132,absolute_report_3369!$A$2:$E$3370,5,FALSE)</f>
        <v>8</v>
      </c>
      <c r="P1132" t="str">
        <f>VLOOKUP(A1132,Clusters_2843!$A$1:$B$2844,2,FALSE)</f>
        <v>Muy_inestable</v>
      </c>
      <c r="Q1132" s="3">
        <f>VLOOKUP(A1132,delay_hba1c_2843!$A$2:$B$2844,2,FALSE)</f>
        <v>98.907103825136616</v>
      </c>
      <c r="R1132">
        <f>VLOOKUP(A1132,delay_hba1c_2843!$A$2:$C$2844,3,FALSE)</f>
        <v>24.7</v>
      </c>
      <c r="S1132" t="str">
        <f>VLOOKUP(A1132,retraso_4m_2843!$A$1:$B$2844,2,FALSE)</f>
        <v>NO</v>
      </c>
      <c r="T1132" t="str">
        <f>VLOOKUP(A1132,retraso_6m_2843!$A$2:$B$2844,2,FALSE)</f>
        <v>SI</v>
      </c>
      <c r="U1132">
        <f>VLOOKUP(A1132,Inactividad!$A$3:$D$3372,3,FALSE)</f>
        <v>359</v>
      </c>
      <c r="V1132">
        <f>VLOOKUP(A1132,Inactividad!$A$3:$D$3372,4,FALSE)</f>
        <v>282</v>
      </c>
    </row>
    <row r="1133" spans="1:22" x14ac:dyDescent="0.25">
      <c r="A1133">
        <v>116510</v>
      </c>
      <c r="B1133" t="s">
        <v>10</v>
      </c>
      <c r="C1133" s="1">
        <v>13064</v>
      </c>
      <c r="D1133">
        <v>81</v>
      </c>
      <c r="E1133" t="s">
        <v>16</v>
      </c>
      <c r="F1133" t="s">
        <v>14</v>
      </c>
      <c r="G1133" s="1">
        <v>41806</v>
      </c>
      <c r="H1133">
        <v>79</v>
      </c>
      <c r="I1133">
        <v>2</v>
      </c>
      <c r="J1133">
        <v>0</v>
      </c>
      <c r="K1133">
        <v>0</v>
      </c>
      <c r="L1133">
        <f>VLOOKUP(A1133,absolute_report_3369!$A$2:$E$3370,2,FALSE)</f>
        <v>792</v>
      </c>
      <c r="M1133">
        <f>VLOOKUP(A1133,absolute_report_3369!$A$2:$E$3370,3,FALSE)</f>
        <v>36</v>
      </c>
      <c r="N1133">
        <f>VLOOKUP(A1133,absolute_report_3369!$A$2:$E$3370,4,FALSE)</f>
        <v>13</v>
      </c>
      <c r="O1133">
        <f>VLOOKUP(A1133,absolute_report_3369!$A$2:$E$3370,5,FALSE)</f>
        <v>4</v>
      </c>
      <c r="P1133" t="str">
        <f>VLOOKUP(A1133,Clusters_2843!$A$1:$B$2844,2,FALSE)</f>
        <v>estable</v>
      </c>
      <c r="Q1133" s="3">
        <f>VLOOKUP(A1133,delay_hba1c_2843!$A$2:$B$2844,2,FALSE)</f>
        <v>0</v>
      </c>
      <c r="R1133">
        <f>VLOOKUP(A1133,delay_hba1c_2843!$A$2:$C$2844,3,FALSE)</f>
        <v>0</v>
      </c>
      <c r="S1133" t="str">
        <f>VLOOKUP(A1133,retraso_4m_2843!$A$1:$B$2844,2,FALSE)</f>
        <v>SI</v>
      </c>
      <c r="T1133" t="str">
        <f>VLOOKUP(A1133,retraso_6m_2843!$A$2:$B$2844,2,FALSE)</f>
        <v>SI</v>
      </c>
      <c r="U1133">
        <f>VLOOKUP(A1133,Inactividad!$A$3:$D$3372,3,FALSE)</f>
        <v>161</v>
      </c>
      <c r="V1133">
        <f>VLOOKUP(A1133,Inactividad!$A$3:$D$3372,4,FALSE)</f>
        <v>91</v>
      </c>
    </row>
    <row r="1134" spans="1:22" hidden="1" x14ac:dyDescent="0.25">
      <c r="A1134">
        <v>27324</v>
      </c>
      <c r="B1134" t="s">
        <v>10</v>
      </c>
      <c r="C1134" s="1">
        <v>17393</v>
      </c>
      <c r="D1134">
        <v>69</v>
      </c>
      <c r="E1134" t="s">
        <v>11</v>
      </c>
      <c r="F1134" t="s">
        <v>12</v>
      </c>
      <c r="G1134" s="1">
        <v>39141</v>
      </c>
      <c r="H1134">
        <v>60</v>
      </c>
      <c r="I1134">
        <v>9</v>
      </c>
      <c r="J1134">
        <v>0</v>
      </c>
      <c r="K1134">
        <v>2</v>
      </c>
      <c r="L1134">
        <f>VLOOKUP(A1134,absolute_report_3369!$A$2:$E$3370,2,FALSE)</f>
        <v>1594</v>
      </c>
      <c r="M1134">
        <f>VLOOKUP(A1134,absolute_report_3369!$A$2:$E$3370,3,FALSE)</f>
        <v>45</v>
      </c>
      <c r="N1134">
        <f>VLOOKUP(A1134,absolute_report_3369!$A$2:$E$3370,4,FALSE)</f>
        <v>23</v>
      </c>
      <c r="O1134">
        <f>VLOOKUP(A1134,absolute_report_3369!$A$2:$E$3370,5,FALSE)</f>
        <v>8</v>
      </c>
      <c r="P1134" t="str">
        <f>VLOOKUP(A1134,Clusters_2843!$A$1:$B$2844,2,FALSE)</f>
        <v>Muy_inestable</v>
      </c>
      <c r="Q1134" s="3">
        <f>VLOOKUP(A1134,delay_hba1c_2843!$A$2:$B$2844,2,FALSE)</f>
        <v>25.479452054794521</v>
      </c>
      <c r="R1134">
        <f>VLOOKUP(A1134,delay_hba1c_2843!$A$2:$C$2844,3,FALSE)</f>
        <v>6.8</v>
      </c>
      <c r="S1134" t="str">
        <f>VLOOKUP(A1134,retraso_4m_2843!$A$1:$B$2844,2,FALSE)</f>
        <v>SI</v>
      </c>
      <c r="T1134" t="str">
        <f>VLOOKUP(A1134,retraso_6m_2843!$A$2:$B$2844,2,FALSE)</f>
        <v>SI</v>
      </c>
      <c r="U1134">
        <f>VLOOKUP(A1134,Inactividad!$A$3:$D$3372,3,FALSE)</f>
        <v>806</v>
      </c>
      <c r="V1134">
        <f>VLOOKUP(A1134,Inactividad!$A$3:$D$3372,4,FALSE)</f>
        <v>286</v>
      </c>
    </row>
    <row r="1135" spans="1:22" hidden="1" x14ac:dyDescent="0.25">
      <c r="A1135">
        <v>637</v>
      </c>
      <c r="B1135" t="s">
        <v>15</v>
      </c>
      <c r="C1135" s="1">
        <v>16727</v>
      </c>
      <c r="D1135">
        <v>71</v>
      </c>
      <c r="E1135" t="s">
        <v>11</v>
      </c>
      <c r="F1135" t="s">
        <v>14</v>
      </c>
      <c r="G1135" s="1">
        <v>38793</v>
      </c>
      <c r="H1135">
        <v>61</v>
      </c>
      <c r="I1135">
        <v>10</v>
      </c>
      <c r="J1135">
        <v>1</v>
      </c>
      <c r="K1135">
        <v>0</v>
      </c>
      <c r="L1135">
        <f>VLOOKUP(A1135,absolute_report_3369!$A$2:$E$3370,2,FALSE)</f>
        <v>1603</v>
      </c>
      <c r="M1135">
        <f>VLOOKUP(A1135,absolute_report_3369!$A$2:$E$3370,3,FALSE)</f>
        <v>106</v>
      </c>
      <c r="N1135">
        <f>VLOOKUP(A1135,absolute_report_3369!$A$2:$E$3370,4,FALSE)</f>
        <v>85</v>
      </c>
      <c r="O1135">
        <f>VLOOKUP(A1135,absolute_report_3369!$A$2:$E$3370,5,FALSE)</f>
        <v>6</v>
      </c>
      <c r="P1135" t="str">
        <f>VLOOKUP(A1135,Clusters_2843!$A$1:$B$2844,2,FALSE)</f>
        <v>Muy_inestable</v>
      </c>
      <c r="Q1135" s="3">
        <f>VLOOKUP(A1135,delay_hba1c_2843!$A$2:$B$2844,2,FALSE)</f>
        <v>97.814207650273218</v>
      </c>
      <c r="R1135">
        <f>VLOOKUP(A1135,delay_hba1c_2843!$A$2:$C$2844,3,FALSE)</f>
        <v>37</v>
      </c>
      <c r="S1135" t="str">
        <f>VLOOKUP(A1135,retraso_4m_2843!$A$1:$B$2844,2,FALSE)</f>
        <v>NO</v>
      </c>
      <c r="T1135" t="str">
        <f>VLOOKUP(A1135,retraso_6m_2843!$A$2:$B$2844,2,FALSE)</f>
        <v>NO</v>
      </c>
      <c r="U1135">
        <f>VLOOKUP(A1135,Inactividad!$A$3:$D$3372,3,FALSE)</f>
        <v>204</v>
      </c>
      <c r="V1135">
        <f>VLOOKUP(A1135,Inactividad!$A$3:$D$3372,4,FALSE)</f>
        <v>76</v>
      </c>
    </row>
    <row r="1136" spans="1:22" hidden="1" x14ac:dyDescent="0.25">
      <c r="A1136">
        <v>35522</v>
      </c>
      <c r="B1136" t="s">
        <v>10</v>
      </c>
      <c r="C1136" s="1">
        <v>26984</v>
      </c>
      <c r="D1136">
        <v>43</v>
      </c>
      <c r="E1136" t="s">
        <v>13</v>
      </c>
      <c r="F1136" t="s">
        <v>14</v>
      </c>
      <c r="G1136" s="1">
        <v>40161</v>
      </c>
      <c r="H1136">
        <v>36</v>
      </c>
      <c r="I1136">
        <v>7</v>
      </c>
      <c r="J1136">
        <v>0</v>
      </c>
      <c r="K1136">
        <v>1</v>
      </c>
      <c r="L1136">
        <f>VLOOKUP(A1136,absolute_report_3369!$A$2:$E$3370,2,FALSE)</f>
        <v>1603</v>
      </c>
      <c r="M1136">
        <f>VLOOKUP(A1136,absolute_report_3369!$A$2:$E$3370,3,FALSE)</f>
        <v>51</v>
      </c>
      <c r="N1136">
        <f>VLOOKUP(A1136,absolute_report_3369!$A$2:$E$3370,4,FALSE)</f>
        <v>24</v>
      </c>
      <c r="O1136">
        <f>VLOOKUP(A1136,absolute_report_3369!$A$2:$E$3370,5,FALSE)</f>
        <v>1</v>
      </c>
      <c r="P1136" t="e">
        <f>VLOOKUP(A1136,Clusters_2843!$A$1:$B$2844,2,FALSE)</f>
        <v>#N/A</v>
      </c>
      <c r="Q1136">
        <v>-1</v>
      </c>
      <c r="R1136">
        <v>-1</v>
      </c>
      <c r="S1136" t="e">
        <f>VLOOKUP(A1136,retraso_4m_2843!$A$1:$B$2844,2,FALSE)</f>
        <v>#N/A</v>
      </c>
      <c r="T1136" t="e">
        <f>VLOOKUP(A1136,retraso_6m_2843!$A$2:$B$2844,2,FALSE)</f>
        <v>#N/A</v>
      </c>
      <c r="U1136">
        <f>VLOOKUP(A1136,Inactividad!$A$3:$D$3372,3,FALSE)</f>
        <v>217</v>
      </c>
      <c r="V1136">
        <f>VLOOKUP(A1136,Inactividad!$A$3:$D$3372,4,FALSE)</f>
        <v>318</v>
      </c>
    </row>
    <row r="1137" spans="1:22" x14ac:dyDescent="0.25">
      <c r="A1137">
        <v>125636</v>
      </c>
      <c r="B1137" t="s">
        <v>15</v>
      </c>
      <c r="C1137" s="1">
        <v>15592</v>
      </c>
      <c r="D1137">
        <v>74</v>
      </c>
      <c r="E1137" t="s">
        <v>16</v>
      </c>
      <c r="F1137" t="s">
        <v>12</v>
      </c>
      <c r="G1137" s="1">
        <v>42425</v>
      </c>
      <c r="H1137">
        <v>74</v>
      </c>
      <c r="I1137">
        <v>0</v>
      </c>
      <c r="J1137">
        <v>0</v>
      </c>
      <c r="K1137">
        <v>0</v>
      </c>
      <c r="L1137">
        <f>VLOOKUP(A1137,absolute_report_3369!$A$2:$E$3370,2,FALSE)</f>
        <v>238</v>
      </c>
      <c r="M1137">
        <f>VLOOKUP(A1137,absolute_report_3369!$A$2:$E$3370,3,FALSE)</f>
        <v>42</v>
      </c>
      <c r="N1137">
        <f>VLOOKUP(A1137,absolute_report_3369!$A$2:$E$3370,4,FALSE)</f>
        <v>23</v>
      </c>
      <c r="O1137">
        <f>VLOOKUP(A1137,absolute_report_3369!$A$2:$E$3370,5,FALSE)</f>
        <v>3</v>
      </c>
      <c r="P1137" t="str">
        <f>VLOOKUP(A1137,Clusters_2843!$A$1:$B$2844,2,FALSE)</f>
        <v>empeora</v>
      </c>
      <c r="Q1137" s="3">
        <f>VLOOKUP(A1137,delay_hba1c_2843!$A$2:$B$2844,2,FALSE)</f>
        <v>0</v>
      </c>
      <c r="R1137">
        <f>VLOOKUP(A1137,delay_hba1c_2843!$A$2:$C$2844,3,FALSE)</f>
        <v>0</v>
      </c>
      <c r="S1137" t="str">
        <f>VLOOKUP(A1137,retraso_4m_2843!$A$1:$B$2844,2,FALSE)</f>
        <v>SI</v>
      </c>
      <c r="T1137" t="str">
        <f>VLOOKUP(A1137,retraso_6m_2843!$A$2:$B$2844,2,FALSE)</f>
        <v>SI</v>
      </c>
      <c r="U1137">
        <f>VLOOKUP(A1137,Inactividad!$A$3:$D$3372,3,FALSE)</f>
        <v>90</v>
      </c>
      <c r="V1137">
        <f>VLOOKUP(A1137,Inactividad!$A$3:$D$3372,4,FALSE)</f>
        <v>71</v>
      </c>
    </row>
    <row r="1138" spans="1:22" hidden="1" x14ac:dyDescent="0.25">
      <c r="A1138">
        <v>125637</v>
      </c>
      <c r="B1138" t="s">
        <v>10</v>
      </c>
      <c r="C1138" s="1">
        <v>16833</v>
      </c>
      <c r="D1138">
        <v>70</v>
      </c>
      <c r="E1138" t="s">
        <v>16</v>
      </c>
      <c r="F1138" t="s">
        <v>12</v>
      </c>
      <c r="G1138" s="1">
        <v>42423</v>
      </c>
      <c r="H1138">
        <v>70</v>
      </c>
      <c r="I1138">
        <v>0</v>
      </c>
      <c r="J1138">
        <v>0</v>
      </c>
      <c r="K1138">
        <v>2</v>
      </c>
      <c r="L1138">
        <f>VLOOKUP(A1138,absolute_report_3369!$A$2:$E$3370,2,FALSE)</f>
        <v>244</v>
      </c>
      <c r="M1138">
        <f>VLOOKUP(A1138,absolute_report_3369!$A$2:$E$3370,3,FALSE)</f>
        <v>50</v>
      </c>
      <c r="N1138">
        <f>VLOOKUP(A1138,absolute_report_3369!$A$2:$E$3370,4,FALSE)</f>
        <v>26</v>
      </c>
      <c r="O1138">
        <f>VLOOKUP(A1138,absolute_report_3369!$A$2:$E$3370,5,FALSE)</f>
        <v>3</v>
      </c>
      <c r="P1138" t="str">
        <f>VLOOKUP(A1138,Clusters_2843!$A$1:$B$2844,2,FALSE)</f>
        <v>Medio_inestable</v>
      </c>
      <c r="Q1138" s="3">
        <f>VLOOKUP(A1138,delay_hba1c_2843!$A$2:$B$2844,2,FALSE)</f>
        <v>0</v>
      </c>
      <c r="R1138">
        <f>VLOOKUP(A1138,delay_hba1c_2843!$A$2:$C$2844,3,FALSE)</f>
        <v>0</v>
      </c>
      <c r="S1138" t="str">
        <f>VLOOKUP(A1138,retraso_4m_2843!$A$1:$B$2844,2,FALSE)</f>
        <v>SI</v>
      </c>
      <c r="T1138" t="str">
        <f>VLOOKUP(A1138,retraso_6m_2843!$A$2:$B$2844,2,FALSE)</f>
        <v>SI</v>
      </c>
      <c r="U1138">
        <f>VLOOKUP(A1138,Inactividad!$A$3:$D$3372,3,FALSE)</f>
        <v>105</v>
      </c>
      <c r="V1138">
        <f>VLOOKUP(A1138,Inactividad!$A$3:$D$3372,4,FALSE)</f>
        <v>29</v>
      </c>
    </row>
    <row r="1139" spans="1:22" hidden="1" x14ac:dyDescent="0.25">
      <c r="A1139">
        <v>2760</v>
      </c>
      <c r="B1139" t="s">
        <v>15</v>
      </c>
      <c r="C1139" s="1">
        <v>10440</v>
      </c>
      <c r="D1139">
        <v>88</v>
      </c>
      <c r="E1139" t="s">
        <v>11</v>
      </c>
      <c r="F1139" t="s">
        <v>12</v>
      </c>
      <c r="G1139" s="1">
        <v>41589</v>
      </c>
      <c r="H1139">
        <v>85</v>
      </c>
      <c r="I1139">
        <v>3</v>
      </c>
      <c r="J1139">
        <v>0</v>
      </c>
      <c r="K1139">
        <v>1</v>
      </c>
      <c r="L1139">
        <f>VLOOKUP(A1139,absolute_report_3369!$A$2:$E$3370,2,FALSE)</f>
        <v>303</v>
      </c>
      <c r="M1139">
        <f>VLOOKUP(A1139,absolute_report_3369!$A$2:$E$3370,3,FALSE)</f>
        <v>14</v>
      </c>
      <c r="N1139">
        <f>VLOOKUP(A1139,absolute_report_3369!$A$2:$E$3370,4,FALSE)</f>
        <v>8</v>
      </c>
      <c r="O1139">
        <f>VLOOKUP(A1139,absolute_report_3369!$A$2:$E$3370,5,FALSE)</f>
        <v>2</v>
      </c>
      <c r="P1139" t="str">
        <f>VLOOKUP(A1139,Clusters_2843!$A$1:$B$2844,2,FALSE)</f>
        <v>Medio_inestable</v>
      </c>
      <c r="Q1139" s="3">
        <f>VLOOKUP(A1139,delay_hba1c_2843!$A$2:$B$2844,2,FALSE)</f>
        <v>0</v>
      </c>
      <c r="R1139">
        <f>VLOOKUP(A1139,delay_hba1c_2843!$A$2:$C$2844,3,FALSE)</f>
        <v>0</v>
      </c>
      <c r="S1139" t="str">
        <f>VLOOKUP(A1139,retraso_4m_2843!$A$1:$B$2844,2,FALSE)</f>
        <v>SI</v>
      </c>
      <c r="T1139" t="str">
        <f>VLOOKUP(A1139,retraso_6m_2843!$A$2:$B$2844,2,FALSE)</f>
        <v>SI</v>
      </c>
      <c r="U1139">
        <f>VLOOKUP(A1139,Inactividad!$A$3:$D$3372,3,FALSE)</f>
        <v>-1</v>
      </c>
      <c r="V1139">
        <f>VLOOKUP(A1139,Inactividad!$A$3:$D$3372,4,FALSE)</f>
        <v>83</v>
      </c>
    </row>
    <row r="1140" spans="1:22" hidden="1" x14ac:dyDescent="0.25">
      <c r="A1140">
        <v>51915</v>
      </c>
      <c r="B1140" t="s">
        <v>10</v>
      </c>
      <c r="C1140" s="1">
        <v>22540</v>
      </c>
      <c r="D1140">
        <v>55</v>
      </c>
      <c r="E1140" t="s">
        <v>16</v>
      </c>
      <c r="F1140" t="s">
        <v>14</v>
      </c>
      <c r="G1140" s="1">
        <v>40491</v>
      </c>
      <c r="H1140">
        <v>49</v>
      </c>
      <c r="I1140">
        <v>6</v>
      </c>
      <c r="J1140">
        <v>0</v>
      </c>
      <c r="K1140">
        <v>2</v>
      </c>
      <c r="L1140">
        <f>VLOOKUP(A1140,absolute_report_3369!$A$2:$E$3370,2,FALSE)</f>
        <v>1462</v>
      </c>
      <c r="M1140">
        <f>VLOOKUP(A1140,absolute_report_3369!$A$2:$E$3370,3,FALSE)</f>
        <v>48</v>
      </c>
      <c r="N1140">
        <f>VLOOKUP(A1140,absolute_report_3369!$A$2:$E$3370,4,FALSE)</f>
        <v>17</v>
      </c>
      <c r="O1140">
        <f>VLOOKUP(A1140,absolute_report_3369!$A$2:$E$3370,5,FALSE)</f>
        <v>5</v>
      </c>
      <c r="P1140" t="str">
        <f>VLOOKUP(A1140,Clusters_2843!$A$1:$B$2844,2,FALSE)</f>
        <v>estable</v>
      </c>
      <c r="Q1140" s="3">
        <f>VLOOKUP(A1140,delay_hba1c_2843!$A$2:$B$2844,2,FALSE)</f>
        <v>13.972602739726028</v>
      </c>
      <c r="R1140">
        <f>VLOOKUP(A1140,delay_hba1c_2843!$A$2:$C$2844,3,FALSE)</f>
        <v>3.5</v>
      </c>
      <c r="S1140" t="str">
        <f>VLOOKUP(A1140,retraso_4m_2843!$A$1:$B$2844,2,FALSE)</f>
        <v>SI</v>
      </c>
      <c r="T1140" t="str">
        <f>VLOOKUP(A1140,retraso_6m_2843!$A$2:$B$2844,2,FALSE)</f>
        <v>SI</v>
      </c>
      <c r="U1140">
        <f>VLOOKUP(A1140,Inactividad!$A$3:$D$3372,3,FALSE)</f>
        <v>278</v>
      </c>
      <c r="V1140">
        <f>VLOOKUP(A1140,Inactividad!$A$3:$D$3372,4,FALSE)</f>
        <v>140</v>
      </c>
    </row>
    <row r="1141" spans="1:22" hidden="1" x14ac:dyDescent="0.25">
      <c r="A1141">
        <v>2765</v>
      </c>
      <c r="B1141" t="s">
        <v>10</v>
      </c>
      <c r="C1141" s="1">
        <v>16845</v>
      </c>
      <c r="D1141">
        <v>70</v>
      </c>
      <c r="E1141" t="s">
        <v>11</v>
      </c>
      <c r="F1141" t="s">
        <v>12</v>
      </c>
      <c r="G1141" s="1">
        <v>38295</v>
      </c>
      <c r="H1141">
        <v>58</v>
      </c>
      <c r="I1141">
        <v>12</v>
      </c>
      <c r="J1141">
        <v>0</v>
      </c>
      <c r="K1141">
        <v>1</v>
      </c>
      <c r="L1141">
        <f>VLOOKUP(A1141,absolute_report_3369!$A$2:$E$3370,2,FALSE)</f>
        <v>1475</v>
      </c>
      <c r="M1141">
        <f>VLOOKUP(A1141,absolute_report_3369!$A$2:$E$3370,3,FALSE)</f>
        <v>89</v>
      </c>
      <c r="N1141">
        <f>VLOOKUP(A1141,absolute_report_3369!$A$2:$E$3370,4,FALSE)</f>
        <v>57</v>
      </c>
      <c r="O1141">
        <f>VLOOKUP(A1141,absolute_report_3369!$A$2:$E$3370,5,FALSE)</f>
        <v>5</v>
      </c>
      <c r="P1141" t="str">
        <f>VLOOKUP(A1141,Clusters_2843!$A$1:$B$2844,2,FALSE)</f>
        <v>estable</v>
      </c>
      <c r="Q1141" s="3">
        <f>VLOOKUP(A1141,delay_hba1c_2843!$A$2:$B$2844,2,FALSE)</f>
        <v>4.9315068493150687</v>
      </c>
      <c r="R1141">
        <f>VLOOKUP(A1141,delay_hba1c_2843!$A$2:$C$2844,3,FALSE)</f>
        <v>1.2</v>
      </c>
      <c r="S1141" t="str">
        <f>VLOOKUP(A1141,retraso_4m_2843!$A$1:$B$2844,2,FALSE)</f>
        <v>SI</v>
      </c>
      <c r="T1141" t="str">
        <f>VLOOKUP(A1141,retraso_6m_2843!$A$2:$B$2844,2,FALSE)</f>
        <v>SI</v>
      </c>
      <c r="U1141">
        <f>VLOOKUP(A1141,Inactividad!$A$3:$D$3372,3,FALSE)</f>
        <v>892</v>
      </c>
      <c r="V1141">
        <f>VLOOKUP(A1141,Inactividad!$A$3:$D$3372,4,FALSE)</f>
        <v>106</v>
      </c>
    </row>
    <row r="1142" spans="1:22" hidden="1" x14ac:dyDescent="0.25">
      <c r="A1142">
        <v>51919</v>
      </c>
      <c r="B1142" t="s">
        <v>10</v>
      </c>
      <c r="C1142" s="1">
        <v>19159</v>
      </c>
      <c r="D1142">
        <v>64</v>
      </c>
      <c r="E1142" t="s">
        <v>16</v>
      </c>
      <c r="F1142" t="s">
        <v>14</v>
      </c>
      <c r="G1142" s="1">
        <v>41383</v>
      </c>
      <c r="H1142">
        <v>61</v>
      </c>
      <c r="I1142">
        <v>3</v>
      </c>
      <c r="J1142">
        <v>3</v>
      </c>
      <c r="K1142">
        <v>3</v>
      </c>
      <c r="L1142">
        <f>VLOOKUP(A1142,absolute_report_3369!$A$2:$E$3370,2,FALSE)</f>
        <v>1286</v>
      </c>
      <c r="M1142">
        <f>VLOOKUP(A1142,absolute_report_3369!$A$2:$E$3370,3,FALSE)</f>
        <v>78</v>
      </c>
      <c r="N1142">
        <f>VLOOKUP(A1142,absolute_report_3369!$A$2:$E$3370,4,FALSE)</f>
        <v>33</v>
      </c>
      <c r="O1142">
        <f>VLOOKUP(A1142,absolute_report_3369!$A$2:$E$3370,5,FALSE)</f>
        <v>7</v>
      </c>
      <c r="P1142" t="str">
        <f>VLOOKUP(A1142,Clusters_2843!$A$1:$B$2844,2,FALSE)</f>
        <v>mejora</v>
      </c>
      <c r="Q1142" s="3">
        <f>VLOOKUP(A1142,delay_hba1c_2843!$A$2:$B$2844,2,FALSE)</f>
        <v>186.95652173913044</v>
      </c>
      <c r="R1142">
        <f>VLOOKUP(A1142,delay_hba1c_2843!$A$2:$C$2844,3,FALSE)</f>
        <v>56.7</v>
      </c>
      <c r="S1142" t="str">
        <f>VLOOKUP(A1142,retraso_4m_2843!$A$1:$B$2844,2,FALSE)</f>
        <v>NO</v>
      </c>
      <c r="T1142" t="str">
        <f>VLOOKUP(A1142,retraso_6m_2843!$A$2:$B$2844,2,FALSE)</f>
        <v>SI</v>
      </c>
      <c r="U1142">
        <f>VLOOKUP(A1142,Inactividad!$A$3:$D$3372,3,FALSE)</f>
        <v>503</v>
      </c>
      <c r="V1142">
        <f>VLOOKUP(A1142,Inactividad!$A$3:$D$3372,4,FALSE)</f>
        <v>180</v>
      </c>
    </row>
    <row r="1143" spans="1:22" hidden="1" x14ac:dyDescent="0.25">
      <c r="A1143">
        <v>44152</v>
      </c>
      <c r="B1143" t="s">
        <v>10</v>
      </c>
      <c r="C1143" s="1">
        <v>17648</v>
      </c>
      <c r="D1143">
        <v>68</v>
      </c>
      <c r="E1143" t="s">
        <v>11</v>
      </c>
      <c r="F1143" t="s">
        <v>14</v>
      </c>
      <c r="G1143" s="1">
        <v>39150</v>
      </c>
      <c r="H1143">
        <v>59</v>
      </c>
      <c r="I1143">
        <v>9</v>
      </c>
      <c r="J1143">
        <v>3</v>
      </c>
      <c r="K1143">
        <v>3</v>
      </c>
      <c r="L1143">
        <f>VLOOKUP(A1143,absolute_report_3369!$A$2:$E$3370,2,FALSE)</f>
        <v>1613</v>
      </c>
      <c r="M1143">
        <f>VLOOKUP(A1143,absolute_report_3369!$A$2:$E$3370,3,FALSE)</f>
        <v>153</v>
      </c>
      <c r="N1143">
        <f>VLOOKUP(A1143,absolute_report_3369!$A$2:$E$3370,4,FALSE)</f>
        <v>69</v>
      </c>
      <c r="O1143">
        <f>VLOOKUP(A1143,absolute_report_3369!$A$2:$E$3370,5,FALSE)</f>
        <v>11</v>
      </c>
      <c r="P1143" t="str">
        <f>VLOOKUP(A1143,Clusters_2843!$A$1:$B$2844,2,FALSE)</f>
        <v>Muy_inestable</v>
      </c>
      <c r="Q1143" s="3">
        <f>VLOOKUP(A1143,delay_hba1c_2843!$A$2:$B$2844,2,FALSE)</f>
        <v>21.857923497267759</v>
      </c>
      <c r="R1143">
        <f>VLOOKUP(A1143,delay_hba1c_2843!$A$2:$C$2844,3,FALSE)</f>
        <v>3.5</v>
      </c>
      <c r="S1143" t="str">
        <f>VLOOKUP(A1143,retraso_4m_2843!$A$1:$B$2844,2,FALSE)</f>
        <v>SI</v>
      </c>
      <c r="T1143" t="str">
        <f>VLOOKUP(A1143,retraso_6m_2843!$A$2:$B$2844,2,FALSE)</f>
        <v>SI</v>
      </c>
      <c r="U1143">
        <f>VLOOKUP(A1143,Inactividad!$A$3:$D$3372,3,FALSE)</f>
        <v>293</v>
      </c>
      <c r="V1143">
        <f>VLOOKUP(A1143,Inactividad!$A$3:$D$3372,4,FALSE)</f>
        <v>109</v>
      </c>
    </row>
    <row r="1144" spans="1:22" x14ac:dyDescent="0.25">
      <c r="A1144">
        <v>51923</v>
      </c>
      <c r="B1144" t="s">
        <v>10</v>
      </c>
      <c r="C1144" s="1">
        <v>23207</v>
      </c>
      <c r="D1144">
        <v>53</v>
      </c>
      <c r="E1144" t="s">
        <v>16</v>
      </c>
      <c r="F1144" t="s">
        <v>14</v>
      </c>
      <c r="G1144" s="1">
        <v>40221</v>
      </c>
      <c r="H1144">
        <v>47</v>
      </c>
      <c r="I1144">
        <v>6</v>
      </c>
      <c r="J1144">
        <v>0</v>
      </c>
      <c r="K1144">
        <v>0</v>
      </c>
      <c r="L1144">
        <f>VLOOKUP(A1144,absolute_report_3369!$A$2:$E$3370,2,FALSE)</f>
        <v>1630</v>
      </c>
      <c r="M1144">
        <f>VLOOKUP(A1144,absolute_report_3369!$A$2:$E$3370,3,FALSE)</f>
        <v>82</v>
      </c>
      <c r="N1144">
        <f>VLOOKUP(A1144,absolute_report_3369!$A$2:$E$3370,4,FALSE)</f>
        <v>37</v>
      </c>
      <c r="O1144">
        <f>VLOOKUP(A1144,absolute_report_3369!$A$2:$E$3370,5,FALSE)</f>
        <v>7</v>
      </c>
      <c r="P1144" t="str">
        <f>VLOOKUP(A1144,Clusters_2843!$A$1:$B$2844,2,FALSE)</f>
        <v>mejora</v>
      </c>
      <c r="Q1144" s="3">
        <f>VLOOKUP(A1144,delay_hba1c_2843!$A$2:$B$2844,2,FALSE)</f>
        <v>46.994535519125684</v>
      </c>
      <c r="R1144">
        <f>VLOOKUP(A1144,delay_hba1c_2843!$A$2:$C$2844,3,FALSE)</f>
        <v>7.8</v>
      </c>
      <c r="S1144" t="str">
        <f>VLOOKUP(A1144,retraso_4m_2843!$A$1:$B$2844,2,FALSE)</f>
        <v>SI</v>
      </c>
      <c r="T1144" t="str">
        <f>VLOOKUP(A1144,retraso_6m_2843!$A$2:$B$2844,2,FALSE)</f>
        <v>SI</v>
      </c>
      <c r="U1144">
        <f>VLOOKUP(A1144,Inactividad!$A$3:$D$3372,3,FALSE)</f>
        <v>195</v>
      </c>
      <c r="V1144">
        <f>VLOOKUP(A1144,Inactividad!$A$3:$D$3372,4,FALSE)</f>
        <v>187</v>
      </c>
    </row>
    <row r="1145" spans="1:22" hidden="1" x14ac:dyDescent="0.25">
      <c r="A1145">
        <v>84693</v>
      </c>
      <c r="B1145" t="s">
        <v>10</v>
      </c>
      <c r="C1145" s="1">
        <v>23278</v>
      </c>
      <c r="D1145">
        <v>53</v>
      </c>
      <c r="E1145" t="s">
        <v>16</v>
      </c>
      <c r="F1145" t="s">
        <v>14</v>
      </c>
      <c r="G1145" s="1">
        <v>39744</v>
      </c>
      <c r="H1145">
        <v>45</v>
      </c>
      <c r="I1145">
        <v>8</v>
      </c>
      <c r="J1145">
        <v>0</v>
      </c>
      <c r="K1145">
        <v>0</v>
      </c>
      <c r="L1145">
        <f>VLOOKUP(A1145,absolute_report_3369!$A$2:$E$3370,2,FALSE)</f>
        <v>1303</v>
      </c>
      <c r="M1145">
        <f>VLOOKUP(A1145,absolute_report_3369!$A$2:$E$3370,3,FALSE)</f>
        <v>54</v>
      </c>
      <c r="N1145">
        <f>VLOOKUP(A1145,absolute_report_3369!$A$2:$E$3370,4,FALSE)</f>
        <v>22</v>
      </c>
      <c r="O1145">
        <f>VLOOKUP(A1145,absolute_report_3369!$A$2:$E$3370,5,FALSE)</f>
        <v>4</v>
      </c>
      <c r="P1145" t="str">
        <f>VLOOKUP(A1145,Clusters_2843!$A$1:$B$2844,2,FALSE)</f>
        <v>&gt;9</v>
      </c>
      <c r="Q1145" s="3">
        <f>VLOOKUP(A1145,delay_hba1c_2843!$A$2:$B$2844,2,FALSE)</f>
        <v>271.73913043478262</v>
      </c>
      <c r="R1145">
        <f>VLOOKUP(A1145,delay_hba1c_2843!$A$2:$C$2844,3,FALSE)</f>
        <v>196.7</v>
      </c>
      <c r="S1145" t="str">
        <f>VLOOKUP(A1145,retraso_4m_2843!$A$1:$B$2844,2,FALSE)</f>
        <v>NO</v>
      </c>
      <c r="T1145" t="str">
        <f>VLOOKUP(A1145,retraso_6m_2843!$A$2:$B$2844,2,FALSE)</f>
        <v>NO</v>
      </c>
      <c r="U1145">
        <f>VLOOKUP(A1145,Inactividad!$A$3:$D$3372,3,FALSE)</f>
        <v>349</v>
      </c>
      <c r="V1145">
        <f>VLOOKUP(A1145,Inactividad!$A$3:$D$3372,4,FALSE)</f>
        <v>229</v>
      </c>
    </row>
    <row r="1146" spans="1:22" hidden="1" x14ac:dyDescent="0.25">
      <c r="A1146">
        <v>109274</v>
      </c>
      <c r="B1146" t="s">
        <v>10</v>
      </c>
      <c r="C1146" s="1">
        <v>11077</v>
      </c>
      <c r="D1146">
        <v>86</v>
      </c>
      <c r="E1146" t="s">
        <v>11</v>
      </c>
      <c r="F1146" t="s">
        <v>14</v>
      </c>
      <c r="G1146" s="1">
        <v>41109</v>
      </c>
      <c r="H1146">
        <v>82</v>
      </c>
      <c r="I1146">
        <v>4</v>
      </c>
      <c r="J1146">
        <v>0</v>
      </c>
      <c r="K1146">
        <v>1</v>
      </c>
      <c r="L1146">
        <f>VLOOKUP(A1146,absolute_report_3369!$A$2:$E$3370,2,FALSE)</f>
        <v>1183</v>
      </c>
      <c r="M1146">
        <f>VLOOKUP(A1146,absolute_report_3369!$A$2:$E$3370,3,FALSE)</f>
        <v>64</v>
      </c>
      <c r="N1146">
        <f>VLOOKUP(A1146,absolute_report_3369!$A$2:$E$3370,4,FALSE)</f>
        <v>49</v>
      </c>
      <c r="O1146">
        <f>VLOOKUP(A1146,absolute_report_3369!$A$2:$E$3370,5,FALSE)</f>
        <v>4</v>
      </c>
      <c r="P1146" t="str">
        <f>VLOOKUP(A1146,Clusters_2843!$A$1:$B$2844,2,FALSE)</f>
        <v>mejora</v>
      </c>
      <c r="Q1146" s="3">
        <f>VLOOKUP(A1146,delay_hba1c_2843!$A$2:$B$2844,2,FALSE)</f>
        <v>225.13661202185793</v>
      </c>
      <c r="R1146">
        <f>VLOOKUP(A1146,delay_hba1c_2843!$A$2:$C$2844,3,FALSE)</f>
        <v>75</v>
      </c>
      <c r="S1146" t="str">
        <f>VLOOKUP(A1146,retraso_4m_2843!$A$1:$B$2844,2,FALSE)</f>
        <v>NO</v>
      </c>
      <c r="T1146" t="str">
        <f>VLOOKUP(A1146,retraso_6m_2843!$A$2:$B$2844,2,FALSE)</f>
        <v>NO</v>
      </c>
      <c r="U1146">
        <f>VLOOKUP(A1146,Inactividad!$A$3:$D$3372,3,FALSE)</f>
        <v>-1</v>
      </c>
      <c r="V1146">
        <f>VLOOKUP(A1146,Inactividad!$A$3:$D$3372,4,FALSE)</f>
        <v>97</v>
      </c>
    </row>
    <row r="1147" spans="1:22" hidden="1" x14ac:dyDescent="0.25">
      <c r="A1147">
        <v>27357</v>
      </c>
      <c r="B1147" t="s">
        <v>10</v>
      </c>
      <c r="C1147" s="1">
        <v>23882</v>
      </c>
      <c r="D1147">
        <v>51</v>
      </c>
      <c r="E1147" t="s">
        <v>11</v>
      </c>
      <c r="F1147" t="s">
        <v>12</v>
      </c>
      <c r="G1147" s="1">
        <v>39374</v>
      </c>
      <c r="H1147">
        <v>42</v>
      </c>
      <c r="I1147">
        <v>9</v>
      </c>
      <c r="J1147">
        <v>1</v>
      </c>
      <c r="K1147">
        <v>1</v>
      </c>
      <c r="L1147">
        <f>VLOOKUP(A1147,absolute_report_3369!$A$2:$E$3370,2,FALSE)</f>
        <v>1633</v>
      </c>
      <c r="M1147">
        <f>VLOOKUP(A1147,absolute_report_3369!$A$2:$E$3370,3,FALSE)</f>
        <v>76</v>
      </c>
      <c r="N1147">
        <f>VLOOKUP(A1147,absolute_report_3369!$A$2:$E$3370,4,FALSE)</f>
        <v>35</v>
      </c>
      <c r="O1147">
        <f>VLOOKUP(A1147,absolute_report_3369!$A$2:$E$3370,5,FALSE)</f>
        <v>6</v>
      </c>
      <c r="P1147" t="str">
        <f>VLOOKUP(A1147,Clusters_2843!$A$1:$B$2844,2,FALSE)</f>
        <v>Muy_inestable</v>
      </c>
      <c r="Q1147" s="3">
        <f>VLOOKUP(A1147,delay_hba1c_2843!$A$2:$B$2844,2,FALSE)</f>
        <v>144.56521739130434</v>
      </c>
      <c r="R1147">
        <f>VLOOKUP(A1147,delay_hba1c_2843!$A$2:$C$2844,3,FALSE)</f>
        <v>43.1</v>
      </c>
      <c r="S1147" t="str">
        <f>VLOOKUP(A1147,retraso_4m_2843!$A$1:$B$2844,2,FALSE)</f>
        <v>NO</v>
      </c>
      <c r="T1147" t="str">
        <f>VLOOKUP(A1147,retraso_6m_2843!$A$2:$B$2844,2,FALSE)</f>
        <v>SI</v>
      </c>
      <c r="U1147">
        <f>VLOOKUP(A1147,Inactividad!$A$3:$D$3372,3,FALSE)</f>
        <v>396</v>
      </c>
      <c r="V1147">
        <f>VLOOKUP(A1147,Inactividad!$A$3:$D$3372,4,FALSE)</f>
        <v>128</v>
      </c>
    </row>
    <row r="1148" spans="1:22" hidden="1" x14ac:dyDescent="0.25">
      <c r="A1148">
        <v>84703</v>
      </c>
      <c r="B1148" t="s">
        <v>15</v>
      </c>
      <c r="C1148" s="1">
        <v>21821</v>
      </c>
      <c r="D1148">
        <v>57</v>
      </c>
      <c r="E1148" t="s">
        <v>11</v>
      </c>
      <c r="F1148" t="s">
        <v>14</v>
      </c>
      <c r="G1148" s="1">
        <v>39849</v>
      </c>
      <c r="H1148">
        <v>50</v>
      </c>
      <c r="I1148">
        <v>7</v>
      </c>
      <c r="J1148">
        <v>0</v>
      </c>
      <c r="K1148">
        <v>1</v>
      </c>
      <c r="L1148">
        <f>VLOOKUP(A1148,absolute_report_3369!$A$2:$E$3370,2,FALSE)</f>
        <v>1153</v>
      </c>
      <c r="M1148">
        <f>VLOOKUP(A1148,absolute_report_3369!$A$2:$E$3370,3,FALSE)</f>
        <v>16</v>
      </c>
      <c r="N1148">
        <f>VLOOKUP(A1148,absolute_report_3369!$A$2:$E$3370,4,FALSE)</f>
        <v>9</v>
      </c>
      <c r="O1148">
        <f>VLOOKUP(A1148,absolute_report_3369!$A$2:$E$3370,5,FALSE)</f>
        <v>3</v>
      </c>
      <c r="P1148" t="str">
        <f>VLOOKUP(A1148,Clusters_2843!$A$1:$B$2844,2,FALSE)</f>
        <v>mejora</v>
      </c>
      <c r="Q1148" s="3">
        <f>VLOOKUP(A1148,delay_hba1c_2843!$A$2:$B$2844,2,FALSE)</f>
        <v>729.3478260869565</v>
      </c>
      <c r="R1148">
        <f>VLOOKUP(A1148,delay_hba1c_2843!$A$2:$C$2844,3,FALSE)</f>
        <v>515.79999999999995</v>
      </c>
      <c r="S1148" t="str">
        <f>VLOOKUP(A1148,retraso_4m_2843!$A$1:$B$2844,2,FALSE)</f>
        <v>NO</v>
      </c>
      <c r="T1148" t="str">
        <f>VLOOKUP(A1148,retraso_6m_2843!$A$2:$B$2844,2,FALSE)</f>
        <v>NO</v>
      </c>
      <c r="U1148">
        <f>VLOOKUP(A1148,Inactividad!$A$3:$D$3372,3,FALSE)</f>
        <v>770</v>
      </c>
      <c r="V1148">
        <f>VLOOKUP(A1148,Inactividad!$A$3:$D$3372,4,FALSE)</f>
        <v>368</v>
      </c>
    </row>
    <row r="1149" spans="1:22" hidden="1" x14ac:dyDescent="0.25">
      <c r="A1149">
        <v>35552</v>
      </c>
      <c r="B1149" t="s">
        <v>10</v>
      </c>
      <c r="C1149" s="1">
        <v>21360</v>
      </c>
      <c r="D1149">
        <v>58</v>
      </c>
      <c r="E1149" t="s">
        <v>13</v>
      </c>
      <c r="F1149" t="s">
        <v>14</v>
      </c>
      <c r="G1149" s="1">
        <v>39160</v>
      </c>
      <c r="H1149">
        <v>49</v>
      </c>
      <c r="I1149">
        <v>9</v>
      </c>
      <c r="J1149">
        <v>0</v>
      </c>
      <c r="K1149">
        <v>2</v>
      </c>
      <c r="L1149">
        <f>VLOOKUP(A1149,absolute_report_3369!$A$2:$E$3370,2,FALSE)</f>
        <v>1450</v>
      </c>
      <c r="M1149">
        <f>VLOOKUP(A1149,absolute_report_3369!$A$2:$E$3370,3,FALSE)</f>
        <v>27</v>
      </c>
      <c r="N1149">
        <f>VLOOKUP(A1149,absolute_report_3369!$A$2:$E$3370,4,FALSE)</f>
        <v>12</v>
      </c>
      <c r="O1149">
        <f>VLOOKUP(A1149,absolute_report_3369!$A$2:$E$3370,5,FALSE)</f>
        <v>4</v>
      </c>
      <c r="P1149" t="str">
        <f>VLOOKUP(A1149,Clusters_2843!$A$1:$B$2844,2,FALSE)</f>
        <v>Muy_inestable</v>
      </c>
      <c r="Q1149" s="3">
        <f>VLOOKUP(A1149,delay_hba1c_2843!$A$2:$B$2844,2,FALSE)</f>
        <v>736.95652173913038</v>
      </c>
      <c r="R1149">
        <f>VLOOKUP(A1149,delay_hba1c_2843!$A$2:$C$2844,3,FALSE)</f>
        <v>369.1</v>
      </c>
      <c r="S1149" t="str">
        <f>VLOOKUP(A1149,retraso_4m_2843!$A$1:$B$2844,2,FALSE)</f>
        <v>NO</v>
      </c>
      <c r="T1149" t="str">
        <f>VLOOKUP(A1149,retraso_6m_2843!$A$2:$B$2844,2,FALSE)</f>
        <v>NO</v>
      </c>
      <c r="U1149">
        <f>VLOOKUP(A1149,Inactividad!$A$3:$D$3372,3,FALSE)</f>
        <v>766</v>
      </c>
      <c r="V1149">
        <f>VLOOKUP(A1149,Inactividad!$A$3:$D$3372,4,FALSE)</f>
        <v>577</v>
      </c>
    </row>
    <row r="1150" spans="1:22" hidden="1" x14ac:dyDescent="0.25">
      <c r="A1150">
        <v>2786</v>
      </c>
      <c r="B1150" t="s">
        <v>10</v>
      </c>
      <c r="C1150" s="1">
        <v>14335</v>
      </c>
      <c r="D1150">
        <v>77</v>
      </c>
      <c r="E1150" t="s">
        <v>11</v>
      </c>
      <c r="F1150" t="s">
        <v>12</v>
      </c>
      <c r="G1150" s="1">
        <v>41072</v>
      </c>
      <c r="H1150">
        <v>73</v>
      </c>
      <c r="I1150">
        <v>4</v>
      </c>
      <c r="J1150">
        <v>0</v>
      </c>
      <c r="K1150">
        <v>0</v>
      </c>
      <c r="L1150">
        <f>VLOOKUP(A1150,absolute_report_3369!$A$2:$E$3370,2,FALSE)</f>
        <v>845</v>
      </c>
      <c r="M1150">
        <f>VLOOKUP(A1150,absolute_report_3369!$A$2:$E$3370,3,FALSE)</f>
        <v>6</v>
      </c>
      <c r="N1150">
        <f>VLOOKUP(A1150,absolute_report_3369!$A$2:$E$3370,4,FALSE)</f>
        <v>3</v>
      </c>
      <c r="O1150">
        <f>VLOOKUP(A1150,absolute_report_3369!$A$2:$E$3370,5,FALSE)</f>
        <v>2</v>
      </c>
      <c r="P1150" t="str">
        <f>VLOOKUP(A1150,Clusters_2843!$A$1:$B$2844,2,FALSE)</f>
        <v>mejora</v>
      </c>
      <c r="Q1150" s="3">
        <f>VLOOKUP(A1150,delay_hba1c_2843!$A$2:$B$2844,2,FALSE)</f>
        <v>345.90163934426232</v>
      </c>
      <c r="R1150">
        <f>VLOOKUP(A1150,delay_hba1c_2843!$A$2:$C$2844,3,FALSE)</f>
        <v>345.9</v>
      </c>
      <c r="S1150" t="str">
        <f>VLOOKUP(A1150,retraso_4m_2843!$A$1:$B$2844,2,FALSE)</f>
        <v>NO</v>
      </c>
      <c r="T1150" t="str">
        <f>VLOOKUP(A1150,retraso_6m_2843!$A$2:$B$2844,2,FALSE)</f>
        <v>NO</v>
      </c>
      <c r="U1150">
        <f>VLOOKUP(A1150,Inactividad!$A$3:$D$3372,3,FALSE)</f>
        <v>-1</v>
      </c>
      <c r="V1150">
        <f>VLOOKUP(A1150,Inactividad!$A$3:$D$3372,4,FALSE)</f>
        <v>797</v>
      </c>
    </row>
    <row r="1151" spans="1:22" x14ac:dyDescent="0.25">
      <c r="A1151">
        <v>2792</v>
      </c>
      <c r="B1151" t="s">
        <v>10</v>
      </c>
      <c r="C1151" s="1">
        <v>16697</v>
      </c>
      <c r="D1151">
        <v>71</v>
      </c>
      <c r="E1151" t="s">
        <v>11</v>
      </c>
      <c r="F1151" t="s">
        <v>12</v>
      </c>
      <c r="G1151" s="1">
        <v>39587</v>
      </c>
      <c r="H1151">
        <v>63</v>
      </c>
      <c r="I1151">
        <v>8</v>
      </c>
      <c r="J1151">
        <v>0</v>
      </c>
      <c r="K1151">
        <v>0</v>
      </c>
      <c r="L1151">
        <f>VLOOKUP(A1151,absolute_report_3369!$A$2:$E$3370,2,FALSE)</f>
        <v>1568</v>
      </c>
      <c r="M1151">
        <f>VLOOKUP(A1151,absolute_report_3369!$A$2:$E$3370,3,FALSE)</f>
        <v>49</v>
      </c>
      <c r="N1151">
        <f>VLOOKUP(A1151,absolute_report_3369!$A$2:$E$3370,4,FALSE)</f>
        <v>34</v>
      </c>
      <c r="O1151">
        <f>VLOOKUP(A1151,absolute_report_3369!$A$2:$E$3370,5,FALSE)</f>
        <v>6</v>
      </c>
      <c r="P1151" t="str">
        <f>VLOOKUP(A1151,Clusters_2843!$A$1:$B$2844,2,FALSE)</f>
        <v>estable</v>
      </c>
      <c r="Q1151" s="3">
        <f>VLOOKUP(A1151,delay_hba1c_2843!$A$2:$B$2844,2,FALSE)</f>
        <v>9.3150684931506849</v>
      </c>
      <c r="R1151">
        <f>VLOOKUP(A1151,delay_hba1c_2843!$A$2:$C$2844,3,FALSE)</f>
        <v>1.9</v>
      </c>
      <c r="S1151" t="str">
        <f>VLOOKUP(A1151,retraso_4m_2843!$A$1:$B$2844,2,FALSE)</f>
        <v>SI</v>
      </c>
      <c r="T1151" t="str">
        <f>VLOOKUP(A1151,retraso_6m_2843!$A$2:$B$2844,2,FALSE)</f>
        <v>SI</v>
      </c>
      <c r="U1151">
        <f>VLOOKUP(A1151,Inactividad!$A$3:$D$3372,3,FALSE)</f>
        <v>316</v>
      </c>
      <c r="V1151">
        <f>VLOOKUP(A1151,Inactividad!$A$3:$D$3372,4,FALSE)</f>
        <v>107</v>
      </c>
    </row>
    <row r="1152" spans="1:22" hidden="1" x14ac:dyDescent="0.25">
      <c r="A1152">
        <v>35561</v>
      </c>
      <c r="B1152" t="s">
        <v>10</v>
      </c>
      <c r="C1152" s="1">
        <v>23962</v>
      </c>
      <c r="D1152">
        <v>51</v>
      </c>
      <c r="E1152" t="s">
        <v>13</v>
      </c>
      <c r="F1152" t="s">
        <v>14</v>
      </c>
      <c r="G1152" s="1">
        <v>40032</v>
      </c>
      <c r="H1152">
        <v>44</v>
      </c>
      <c r="I1152">
        <v>7</v>
      </c>
      <c r="J1152">
        <v>0</v>
      </c>
      <c r="K1152">
        <v>1</v>
      </c>
      <c r="L1152">
        <f>VLOOKUP(A1152,absolute_report_3369!$A$2:$E$3370,2,FALSE)</f>
        <v>1497</v>
      </c>
      <c r="M1152">
        <f>VLOOKUP(A1152,absolute_report_3369!$A$2:$E$3370,3,FALSE)</f>
        <v>87</v>
      </c>
      <c r="N1152">
        <f>VLOOKUP(A1152,absolute_report_3369!$A$2:$E$3370,4,FALSE)</f>
        <v>44</v>
      </c>
      <c r="O1152">
        <f>VLOOKUP(A1152,absolute_report_3369!$A$2:$E$3370,5,FALSE)</f>
        <v>7</v>
      </c>
      <c r="P1152" t="str">
        <f>VLOOKUP(A1152,Clusters_2843!$A$1:$B$2844,2,FALSE)</f>
        <v>Muy_inestable</v>
      </c>
      <c r="Q1152" s="3">
        <f>VLOOKUP(A1152,delay_hba1c_2843!$A$2:$B$2844,2,FALSE)</f>
        <v>308.74316939890713</v>
      </c>
      <c r="R1152">
        <f>VLOOKUP(A1152,delay_hba1c_2843!$A$2:$C$2844,3,FALSE)</f>
        <v>100.2</v>
      </c>
      <c r="S1152" t="str">
        <f>VLOOKUP(A1152,retraso_4m_2843!$A$1:$B$2844,2,FALSE)</f>
        <v>NO</v>
      </c>
      <c r="T1152" t="str">
        <f>VLOOKUP(A1152,retraso_6m_2843!$A$2:$B$2844,2,FALSE)</f>
        <v>NO</v>
      </c>
      <c r="U1152">
        <f>VLOOKUP(A1152,Inactividad!$A$3:$D$3372,3,FALSE)</f>
        <v>534</v>
      </c>
      <c r="V1152">
        <f>VLOOKUP(A1152,Inactividad!$A$3:$D$3372,4,FALSE)</f>
        <v>464</v>
      </c>
    </row>
    <row r="1153" spans="1:22" hidden="1" x14ac:dyDescent="0.25">
      <c r="A1153">
        <v>2794</v>
      </c>
      <c r="B1153" t="s">
        <v>15</v>
      </c>
      <c r="C1153" s="1">
        <v>17730</v>
      </c>
      <c r="D1153">
        <v>68</v>
      </c>
      <c r="E1153" t="s">
        <v>11</v>
      </c>
      <c r="F1153" t="s">
        <v>14</v>
      </c>
      <c r="G1153" s="1">
        <v>40679</v>
      </c>
      <c r="H1153">
        <v>63</v>
      </c>
      <c r="I1153">
        <v>5</v>
      </c>
      <c r="J1153">
        <v>0</v>
      </c>
      <c r="K1153">
        <v>1</v>
      </c>
      <c r="L1153">
        <f>VLOOKUP(A1153,absolute_report_3369!$A$2:$E$3370,2,FALSE)</f>
        <v>1607</v>
      </c>
      <c r="M1153">
        <f>VLOOKUP(A1153,absolute_report_3369!$A$2:$E$3370,3,FALSE)</f>
        <v>53</v>
      </c>
      <c r="N1153">
        <f>VLOOKUP(A1153,absolute_report_3369!$A$2:$E$3370,4,FALSE)</f>
        <v>23</v>
      </c>
      <c r="O1153">
        <f>VLOOKUP(A1153,absolute_report_3369!$A$2:$E$3370,5,FALSE)</f>
        <v>5</v>
      </c>
      <c r="P1153" t="str">
        <f>VLOOKUP(A1153,Clusters_2843!$A$1:$B$2844,2,FALSE)</f>
        <v>estable</v>
      </c>
      <c r="Q1153" s="3">
        <f>VLOOKUP(A1153,delay_hba1c_2843!$A$2:$B$2844,2,FALSE)</f>
        <v>74.794520547945211</v>
      </c>
      <c r="R1153">
        <f>VLOOKUP(A1153,delay_hba1c_2843!$A$2:$C$2844,3,FALSE)</f>
        <v>18.7</v>
      </c>
      <c r="S1153" t="str">
        <f>VLOOKUP(A1153,retraso_4m_2843!$A$1:$B$2844,2,FALSE)</f>
        <v>NO</v>
      </c>
      <c r="T1153" t="str">
        <f>VLOOKUP(A1153,retraso_6m_2843!$A$2:$B$2844,2,FALSE)</f>
        <v>NO</v>
      </c>
      <c r="U1153">
        <f>VLOOKUP(A1153,Inactividad!$A$3:$D$3372,3,FALSE)</f>
        <v>569</v>
      </c>
      <c r="V1153">
        <f>VLOOKUP(A1153,Inactividad!$A$3:$D$3372,4,FALSE)</f>
        <v>253</v>
      </c>
    </row>
    <row r="1154" spans="1:22" hidden="1" x14ac:dyDescent="0.25">
      <c r="A1154">
        <v>51947</v>
      </c>
      <c r="B1154" t="s">
        <v>15</v>
      </c>
      <c r="C1154" s="1">
        <v>30175</v>
      </c>
      <c r="D1154">
        <v>34</v>
      </c>
      <c r="E1154" t="s">
        <v>16</v>
      </c>
      <c r="F1154" t="s">
        <v>14</v>
      </c>
      <c r="G1154" s="1">
        <v>39681</v>
      </c>
      <c r="H1154">
        <v>26</v>
      </c>
      <c r="I1154">
        <v>8</v>
      </c>
      <c r="J1154">
        <v>0</v>
      </c>
      <c r="K1154">
        <v>0</v>
      </c>
      <c r="L1154">
        <f>VLOOKUP(A1154,absolute_report_3369!$A$2:$E$3370,2,FALSE)</f>
        <v>1272</v>
      </c>
      <c r="M1154">
        <f>VLOOKUP(A1154,absolute_report_3369!$A$2:$E$3370,3,FALSE)</f>
        <v>67</v>
      </c>
      <c r="N1154">
        <f>VLOOKUP(A1154,absolute_report_3369!$A$2:$E$3370,4,FALSE)</f>
        <v>47</v>
      </c>
      <c r="O1154">
        <f>VLOOKUP(A1154,absolute_report_3369!$A$2:$E$3370,5,FALSE)</f>
        <v>4</v>
      </c>
      <c r="P1154" t="str">
        <f>VLOOKUP(A1154,Clusters_2843!$A$1:$B$2844,2,FALSE)</f>
        <v>&gt;9</v>
      </c>
      <c r="Q1154" s="3">
        <f>VLOOKUP(A1154,delay_hba1c_2843!$A$2:$B$2844,2,FALSE)</f>
        <v>526.08695652173913</v>
      </c>
      <c r="R1154">
        <f>VLOOKUP(A1154,delay_hba1c_2843!$A$2:$C$2844,3,FALSE)</f>
        <v>235.5</v>
      </c>
      <c r="S1154" t="str">
        <f>VLOOKUP(A1154,retraso_4m_2843!$A$1:$B$2844,2,FALSE)</f>
        <v>NO</v>
      </c>
      <c r="T1154" t="str">
        <f>VLOOKUP(A1154,retraso_6m_2843!$A$2:$B$2844,2,FALSE)</f>
        <v>NO</v>
      </c>
      <c r="U1154">
        <f>VLOOKUP(A1154,Inactividad!$A$3:$D$3372,3,FALSE)</f>
        <v>531</v>
      </c>
      <c r="V1154">
        <f>VLOOKUP(A1154,Inactividad!$A$3:$D$3372,4,FALSE)</f>
        <v>516</v>
      </c>
    </row>
    <row r="1155" spans="1:22" hidden="1" x14ac:dyDescent="0.25">
      <c r="A1155">
        <v>60140</v>
      </c>
      <c r="B1155" t="s">
        <v>10</v>
      </c>
      <c r="C1155" s="1">
        <v>22676</v>
      </c>
      <c r="D1155">
        <v>54</v>
      </c>
      <c r="E1155" t="s">
        <v>16</v>
      </c>
      <c r="F1155" t="s">
        <v>12</v>
      </c>
      <c r="G1155" s="1">
        <v>39234</v>
      </c>
      <c r="H1155">
        <v>45</v>
      </c>
      <c r="I1155">
        <v>9</v>
      </c>
      <c r="J1155">
        <v>1</v>
      </c>
      <c r="K1155">
        <v>1</v>
      </c>
      <c r="L1155">
        <f>VLOOKUP(A1155,absolute_report_3369!$A$2:$E$3370,2,FALSE)</f>
        <v>1288</v>
      </c>
      <c r="M1155">
        <f>VLOOKUP(A1155,absolute_report_3369!$A$2:$E$3370,3,FALSE)</f>
        <v>42</v>
      </c>
      <c r="N1155">
        <f>VLOOKUP(A1155,absolute_report_3369!$A$2:$E$3370,4,FALSE)</f>
        <v>15</v>
      </c>
      <c r="O1155">
        <f>VLOOKUP(A1155,absolute_report_3369!$A$2:$E$3370,5,FALSE)</f>
        <v>3</v>
      </c>
      <c r="P1155" t="str">
        <f>VLOOKUP(A1155,Clusters_2843!$A$1:$B$2844,2,FALSE)</f>
        <v>Muy_inestable</v>
      </c>
      <c r="Q1155" s="3">
        <f>VLOOKUP(A1155,delay_hba1c_2843!$A$2:$B$2844,2,FALSE)</f>
        <v>118.5792349726776</v>
      </c>
      <c r="R1155">
        <f>VLOOKUP(A1155,delay_hba1c_2843!$A$2:$C$2844,3,FALSE)</f>
        <v>59.3</v>
      </c>
      <c r="S1155" t="str">
        <f>VLOOKUP(A1155,retraso_4m_2843!$A$1:$B$2844,2,FALSE)</f>
        <v>NO</v>
      </c>
      <c r="T1155" t="str">
        <f>VLOOKUP(A1155,retraso_6m_2843!$A$2:$B$2844,2,FALSE)</f>
        <v>NO</v>
      </c>
      <c r="U1155">
        <f>VLOOKUP(A1155,Inactividad!$A$3:$D$3372,3,FALSE)</f>
        <v>312</v>
      </c>
      <c r="V1155">
        <f>VLOOKUP(A1155,Inactividad!$A$3:$D$3372,4,FALSE)</f>
        <v>214</v>
      </c>
    </row>
    <row r="1156" spans="1:22" hidden="1" x14ac:dyDescent="0.25">
      <c r="A1156">
        <v>76529</v>
      </c>
      <c r="B1156" t="s">
        <v>15</v>
      </c>
      <c r="C1156" s="1">
        <v>13304</v>
      </c>
      <c r="D1156">
        <v>80</v>
      </c>
      <c r="E1156" t="s">
        <v>13</v>
      </c>
      <c r="F1156" t="s">
        <v>12</v>
      </c>
      <c r="G1156" s="1">
        <v>42417</v>
      </c>
      <c r="H1156">
        <v>80</v>
      </c>
      <c r="I1156">
        <v>0</v>
      </c>
      <c r="J1156">
        <v>4</v>
      </c>
      <c r="K1156">
        <v>3</v>
      </c>
      <c r="L1156">
        <f>VLOOKUP(A1156,absolute_report_3369!$A$2:$E$3370,2,FALSE)</f>
        <v>229</v>
      </c>
      <c r="M1156">
        <f>VLOOKUP(A1156,absolute_report_3369!$A$2:$E$3370,3,FALSE)</f>
        <v>15</v>
      </c>
      <c r="N1156">
        <f>VLOOKUP(A1156,absolute_report_3369!$A$2:$E$3370,4,FALSE)</f>
        <v>6</v>
      </c>
      <c r="O1156">
        <f>VLOOKUP(A1156,absolute_report_3369!$A$2:$E$3370,5,FALSE)</f>
        <v>1</v>
      </c>
      <c r="P1156" t="e">
        <f>VLOOKUP(A1156,Clusters_2843!$A$1:$B$2844,2,FALSE)</f>
        <v>#N/A</v>
      </c>
      <c r="Q1156">
        <v>-1</v>
      </c>
      <c r="R1156">
        <v>-1</v>
      </c>
      <c r="S1156" t="e">
        <f>VLOOKUP(A1156,retraso_4m_2843!$A$1:$B$2844,2,FALSE)</f>
        <v>#N/A</v>
      </c>
      <c r="T1156" t="e">
        <f>VLOOKUP(A1156,retraso_6m_2843!$A$2:$B$2844,2,FALSE)</f>
        <v>#N/A</v>
      </c>
      <c r="U1156">
        <f>VLOOKUP(A1156,Inactividad!$A$3:$D$3372,3,FALSE)</f>
        <v>7</v>
      </c>
      <c r="V1156">
        <f>VLOOKUP(A1156,Inactividad!$A$3:$D$3372,4,FALSE)</f>
        <v>125</v>
      </c>
    </row>
    <row r="1157" spans="1:22" hidden="1" x14ac:dyDescent="0.25">
      <c r="A1157">
        <v>19186</v>
      </c>
      <c r="B1157" t="s">
        <v>15</v>
      </c>
      <c r="C1157" s="1">
        <v>17915</v>
      </c>
      <c r="D1157">
        <v>67</v>
      </c>
      <c r="E1157" t="s">
        <v>16</v>
      </c>
      <c r="F1157" t="s">
        <v>14</v>
      </c>
      <c r="G1157" s="1">
        <v>40081</v>
      </c>
      <c r="H1157">
        <v>60</v>
      </c>
      <c r="I1157">
        <v>7</v>
      </c>
      <c r="J1157">
        <v>0</v>
      </c>
      <c r="K1157">
        <v>1</v>
      </c>
      <c r="L1157">
        <f>VLOOKUP(A1157,absolute_report_3369!$A$2:$E$3370,2,FALSE)</f>
        <v>1623</v>
      </c>
      <c r="M1157">
        <f>VLOOKUP(A1157,absolute_report_3369!$A$2:$E$3370,3,FALSE)</f>
        <v>77</v>
      </c>
      <c r="N1157">
        <f>VLOOKUP(A1157,absolute_report_3369!$A$2:$E$3370,4,FALSE)</f>
        <v>44</v>
      </c>
      <c r="O1157">
        <f>VLOOKUP(A1157,absolute_report_3369!$A$2:$E$3370,5,FALSE)</f>
        <v>12</v>
      </c>
      <c r="P1157" t="str">
        <f>VLOOKUP(A1157,Clusters_2843!$A$1:$B$2844,2,FALSE)</f>
        <v>Muy_inestable</v>
      </c>
      <c r="Q1157" s="3">
        <f>VLOOKUP(A1157,delay_hba1c_2843!$A$2:$B$2844,2,FALSE)</f>
        <v>60.869565217391305</v>
      </c>
      <c r="R1157">
        <f>VLOOKUP(A1157,delay_hba1c_2843!$A$2:$C$2844,3,FALSE)</f>
        <v>8.1</v>
      </c>
      <c r="S1157" t="str">
        <f>VLOOKUP(A1157,retraso_4m_2843!$A$1:$B$2844,2,FALSE)</f>
        <v>SI</v>
      </c>
      <c r="T1157" t="str">
        <f>VLOOKUP(A1157,retraso_6m_2843!$A$2:$B$2844,2,FALSE)</f>
        <v>SI</v>
      </c>
      <c r="U1157">
        <f>VLOOKUP(A1157,Inactividad!$A$3:$D$3372,3,FALSE)</f>
        <v>130</v>
      </c>
      <c r="V1157">
        <f>VLOOKUP(A1157,Inactividad!$A$3:$D$3372,4,FALSE)</f>
        <v>110</v>
      </c>
    </row>
    <row r="1158" spans="1:22" hidden="1" x14ac:dyDescent="0.25">
      <c r="A1158">
        <v>10995</v>
      </c>
      <c r="B1158" t="s">
        <v>15</v>
      </c>
      <c r="C1158" s="1">
        <v>17785</v>
      </c>
      <c r="D1158">
        <v>68</v>
      </c>
      <c r="E1158" t="s">
        <v>11</v>
      </c>
      <c r="F1158" t="s">
        <v>14</v>
      </c>
      <c r="G1158" s="1">
        <v>38589</v>
      </c>
      <c r="H1158">
        <v>57</v>
      </c>
      <c r="I1158">
        <v>11</v>
      </c>
      <c r="J1158">
        <v>0</v>
      </c>
      <c r="K1158">
        <v>1</v>
      </c>
      <c r="L1158">
        <f>VLOOKUP(A1158,absolute_report_3369!$A$2:$E$3370,2,FALSE)</f>
        <v>1233</v>
      </c>
      <c r="M1158">
        <f>VLOOKUP(A1158,absolute_report_3369!$A$2:$E$3370,3,FALSE)</f>
        <v>5</v>
      </c>
      <c r="N1158">
        <f>VLOOKUP(A1158,absolute_report_3369!$A$2:$E$3370,4,FALSE)</f>
        <v>2</v>
      </c>
      <c r="O1158">
        <f>VLOOKUP(A1158,absolute_report_3369!$A$2:$E$3370,5,FALSE)</f>
        <v>2</v>
      </c>
      <c r="P1158" t="str">
        <f>VLOOKUP(A1158,Clusters_2843!$A$1:$B$2844,2,FALSE)</f>
        <v>estable</v>
      </c>
      <c r="Q1158" s="3">
        <f>VLOOKUP(A1158,delay_hba1c_2843!$A$2:$B$2844,2,FALSE)</f>
        <v>229.31506849315068</v>
      </c>
      <c r="R1158">
        <f>VLOOKUP(A1158,delay_hba1c_2843!$A$2:$C$2844,3,FALSE)</f>
        <v>229.3</v>
      </c>
      <c r="S1158" t="str">
        <f>VLOOKUP(A1158,retraso_4m_2843!$A$1:$B$2844,2,FALSE)</f>
        <v>NO</v>
      </c>
      <c r="T1158" t="str">
        <f>VLOOKUP(A1158,retraso_6m_2843!$A$2:$B$2844,2,FALSE)</f>
        <v>NO</v>
      </c>
      <c r="U1158">
        <f>VLOOKUP(A1158,Inactividad!$A$3:$D$3372,3,FALSE)</f>
        <v>1233</v>
      </c>
      <c r="V1158">
        <f>VLOOKUP(A1158,Inactividad!$A$3:$D$3372,4,FALSE)</f>
        <v>1186</v>
      </c>
    </row>
    <row r="1159" spans="1:22" hidden="1" x14ac:dyDescent="0.25">
      <c r="A1159">
        <v>27380</v>
      </c>
      <c r="B1159" t="s">
        <v>10</v>
      </c>
      <c r="C1159" s="1">
        <v>22446</v>
      </c>
      <c r="D1159">
        <v>55</v>
      </c>
      <c r="E1159" t="s">
        <v>13</v>
      </c>
      <c r="F1159" t="s">
        <v>12</v>
      </c>
      <c r="G1159" s="1">
        <v>40501</v>
      </c>
      <c r="H1159">
        <v>49</v>
      </c>
      <c r="I1159">
        <v>6</v>
      </c>
      <c r="J1159">
        <v>1</v>
      </c>
      <c r="K1159">
        <v>2</v>
      </c>
      <c r="L1159">
        <f>VLOOKUP(A1159,absolute_report_3369!$A$2:$E$3370,2,FALSE)</f>
        <v>1567</v>
      </c>
      <c r="M1159">
        <f>VLOOKUP(A1159,absolute_report_3369!$A$2:$E$3370,3,FALSE)</f>
        <v>91</v>
      </c>
      <c r="N1159">
        <f>VLOOKUP(A1159,absolute_report_3369!$A$2:$E$3370,4,FALSE)</f>
        <v>42</v>
      </c>
      <c r="O1159">
        <f>VLOOKUP(A1159,absolute_report_3369!$A$2:$E$3370,5,FALSE)</f>
        <v>8</v>
      </c>
      <c r="P1159" t="str">
        <f>VLOOKUP(A1159,Clusters_2843!$A$1:$B$2844,2,FALSE)</f>
        <v>Muy_inestable</v>
      </c>
      <c r="Q1159" s="3">
        <f>VLOOKUP(A1159,delay_hba1c_2843!$A$2:$B$2844,2,FALSE)</f>
        <v>107.60869565217391</v>
      </c>
      <c r="R1159">
        <f>VLOOKUP(A1159,delay_hba1c_2843!$A$2:$C$2844,3,FALSE)</f>
        <v>49.2</v>
      </c>
      <c r="S1159" t="str">
        <f>VLOOKUP(A1159,retraso_4m_2843!$A$1:$B$2844,2,FALSE)</f>
        <v>NO</v>
      </c>
      <c r="T1159" t="str">
        <f>VLOOKUP(A1159,retraso_6m_2843!$A$2:$B$2844,2,FALSE)</f>
        <v>SI</v>
      </c>
      <c r="U1159">
        <f>VLOOKUP(A1159,Inactividad!$A$3:$D$3372,3,FALSE)</f>
        <v>451</v>
      </c>
      <c r="V1159">
        <f>VLOOKUP(A1159,Inactividad!$A$3:$D$3372,4,FALSE)</f>
        <v>115</v>
      </c>
    </row>
    <row r="1160" spans="1:22" hidden="1" x14ac:dyDescent="0.25">
      <c r="A1160">
        <v>60149</v>
      </c>
      <c r="B1160" t="s">
        <v>10</v>
      </c>
      <c r="C1160" s="1">
        <v>19271</v>
      </c>
      <c r="D1160">
        <v>64</v>
      </c>
      <c r="E1160" t="s">
        <v>16</v>
      </c>
      <c r="F1160" t="s">
        <v>12</v>
      </c>
      <c r="G1160" s="1">
        <v>41752</v>
      </c>
      <c r="H1160">
        <v>62</v>
      </c>
      <c r="I1160">
        <v>2</v>
      </c>
      <c r="J1160">
        <v>0</v>
      </c>
      <c r="K1160">
        <v>3</v>
      </c>
      <c r="L1160">
        <f>VLOOKUP(A1160,absolute_report_3369!$A$2:$E$3370,2,FALSE)</f>
        <v>910</v>
      </c>
      <c r="M1160">
        <f>VLOOKUP(A1160,absolute_report_3369!$A$2:$E$3370,3,FALSE)</f>
        <v>82</v>
      </c>
      <c r="N1160">
        <f>VLOOKUP(A1160,absolute_report_3369!$A$2:$E$3370,4,FALSE)</f>
        <v>45</v>
      </c>
      <c r="O1160">
        <f>VLOOKUP(A1160,absolute_report_3369!$A$2:$E$3370,5,FALSE)</f>
        <v>4</v>
      </c>
      <c r="P1160" t="str">
        <f>VLOOKUP(A1160,Clusters_2843!$A$1:$B$2844,2,FALSE)</f>
        <v>Medio_inestable</v>
      </c>
      <c r="Q1160" s="3">
        <f>VLOOKUP(A1160,delay_hba1c_2843!$A$2:$B$2844,2,FALSE)</f>
        <v>0</v>
      </c>
      <c r="R1160">
        <f>VLOOKUP(A1160,delay_hba1c_2843!$A$2:$C$2844,3,FALSE)</f>
        <v>0</v>
      </c>
      <c r="S1160" t="str">
        <f>VLOOKUP(A1160,retraso_4m_2843!$A$1:$B$2844,2,FALSE)</f>
        <v>SI</v>
      </c>
      <c r="T1160" t="str">
        <f>VLOOKUP(A1160,retraso_6m_2843!$A$2:$B$2844,2,FALSE)</f>
        <v>SI</v>
      </c>
      <c r="U1160">
        <f>VLOOKUP(A1160,Inactividad!$A$3:$D$3372,3,FALSE)</f>
        <v>158</v>
      </c>
      <c r="V1160">
        <f>VLOOKUP(A1160,Inactividad!$A$3:$D$3372,4,FALSE)</f>
        <v>65</v>
      </c>
    </row>
    <row r="1161" spans="1:22" hidden="1" x14ac:dyDescent="0.25">
      <c r="A1161">
        <v>76534</v>
      </c>
      <c r="B1161" t="s">
        <v>10</v>
      </c>
      <c r="C1161" s="1">
        <v>21576</v>
      </c>
      <c r="D1161">
        <v>57</v>
      </c>
      <c r="E1161" t="s">
        <v>13</v>
      </c>
      <c r="F1161" t="s">
        <v>14</v>
      </c>
      <c r="G1161" s="1">
        <v>41766</v>
      </c>
      <c r="H1161">
        <v>55</v>
      </c>
      <c r="I1161">
        <v>2</v>
      </c>
      <c r="J1161">
        <v>0</v>
      </c>
      <c r="K1161">
        <v>2</v>
      </c>
      <c r="L1161">
        <f>VLOOKUP(A1161,absolute_report_3369!$A$2:$E$3370,2,FALSE)</f>
        <v>852</v>
      </c>
      <c r="M1161">
        <f>VLOOKUP(A1161,absolute_report_3369!$A$2:$E$3370,3,FALSE)</f>
        <v>23</v>
      </c>
      <c r="N1161">
        <f>VLOOKUP(A1161,absolute_report_3369!$A$2:$E$3370,4,FALSE)</f>
        <v>11</v>
      </c>
      <c r="O1161">
        <f>VLOOKUP(A1161,absolute_report_3369!$A$2:$E$3370,5,FALSE)</f>
        <v>2</v>
      </c>
      <c r="P1161" t="str">
        <f>VLOOKUP(A1161,Clusters_2843!$A$1:$B$2844,2,FALSE)</f>
        <v>empeora</v>
      </c>
      <c r="Q1161" s="3">
        <f>VLOOKUP(A1161,delay_hba1c_2843!$A$2:$B$2844,2,FALSE)</f>
        <v>330.05464480874315</v>
      </c>
      <c r="R1161">
        <f>VLOOKUP(A1161,delay_hba1c_2843!$A$2:$C$2844,3,FALSE)</f>
        <v>330.1</v>
      </c>
      <c r="S1161" t="str">
        <f>VLOOKUP(A1161,retraso_4m_2843!$A$1:$B$2844,2,FALSE)</f>
        <v>NO</v>
      </c>
      <c r="T1161" t="str">
        <f>VLOOKUP(A1161,retraso_6m_2843!$A$2:$B$2844,2,FALSE)</f>
        <v>NO</v>
      </c>
      <c r="U1161">
        <f>VLOOKUP(A1161,Inactividad!$A$3:$D$3372,3,FALSE)</f>
        <v>623</v>
      </c>
      <c r="V1161">
        <f>VLOOKUP(A1161,Inactividad!$A$3:$D$3372,4,FALSE)</f>
        <v>370</v>
      </c>
    </row>
    <row r="1162" spans="1:22" hidden="1" x14ac:dyDescent="0.25">
      <c r="A1162">
        <v>10999</v>
      </c>
      <c r="B1162" t="s">
        <v>15</v>
      </c>
      <c r="C1162" s="1">
        <v>21229</v>
      </c>
      <c r="D1162">
        <v>58</v>
      </c>
      <c r="E1162" t="s">
        <v>11</v>
      </c>
      <c r="F1162" t="s">
        <v>12</v>
      </c>
      <c r="G1162" s="1">
        <v>39345</v>
      </c>
      <c r="H1162">
        <v>49</v>
      </c>
      <c r="I1162">
        <v>9</v>
      </c>
      <c r="J1162">
        <v>0</v>
      </c>
      <c r="K1162">
        <v>1</v>
      </c>
      <c r="L1162">
        <f>VLOOKUP(A1162,absolute_report_3369!$A$2:$E$3370,2,FALSE)</f>
        <v>141</v>
      </c>
      <c r="M1162">
        <f>VLOOKUP(A1162,absolute_report_3369!$A$2:$E$3370,3,FALSE)</f>
        <v>5</v>
      </c>
      <c r="N1162">
        <f>VLOOKUP(A1162,absolute_report_3369!$A$2:$E$3370,4,FALSE)</f>
        <v>3</v>
      </c>
      <c r="O1162">
        <f>VLOOKUP(A1162,absolute_report_3369!$A$2:$E$3370,5,FALSE)</f>
        <v>1</v>
      </c>
      <c r="P1162" t="e">
        <f>VLOOKUP(A1162,Clusters_2843!$A$1:$B$2844,2,FALSE)</f>
        <v>#N/A</v>
      </c>
      <c r="Q1162">
        <v>-1</v>
      </c>
      <c r="R1162">
        <v>-1</v>
      </c>
      <c r="S1162" t="e">
        <f>VLOOKUP(A1162,retraso_4m_2843!$A$1:$B$2844,2,FALSE)</f>
        <v>#N/A</v>
      </c>
      <c r="T1162" t="e">
        <f>VLOOKUP(A1162,retraso_6m_2843!$A$2:$B$2844,2,FALSE)</f>
        <v>#N/A</v>
      </c>
      <c r="U1162">
        <f>VLOOKUP(A1162,Inactividad!$A$3:$D$3372,3,FALSE)</f>
        <v>114</v>
      </c>
      <c r="V1162">
        <f>VLOOKUP(A1162,Inactividad!$A$3:$D$3372,4,FALSE)</f>
        <v>64</v>
      </c>
    </row>
    <row r="1163" spans="1:22" hidden="1" x14ac:dyDescent="0.25">
      <c r="A1163">
        <v>60152</v>
      </c>
      <c r="B1163" t="s">
        <v>10</v>
      </c>
      <c r="C1163" s="1">
        <v>17755</v>
      </c>
      <c r="D1163">
        <v>68</v>
      </c>
      <c r="E1163" t="s">
        <v>16</v>
      </c>
      <c r="F1163" t="s">
        <v>14</v>
      </c>
      <c r="G1163" s="1">
        <v>39225</v>
      </c>
      <c r="H1163">
        <v>59</v>
      </c>
      <c r="I1163">
        <v>9</v>
      </c>
      <c r="J1163">
        <v>1</v>
      </c>
      <c r="K1163">
        <v>0</v>
      </c>
      <c r="L1163">
        <f>VLOOKUP(A1163,absolute_report_3369!$A$2:$E$3370,2,FALSE)</f>
        <v>1154</v>
      </c>
      <c r="M1163">
        <f>VLOOKUP(A1163,absolute_report_3369!$A$2:$E$3370,3,FALSE)</f>
        <v>90</v>
      </c>
      <c r="N1163">
        <f>VLOOKUP(A1163,absolute_report_3369!$A$2:$E$3370,4,FALSE)</f>
        <v>52</v>
      </c>
      <c r="O1163">
        <f>VLOOKUP(A1163,absolute_report_3369!$A$2:$E$3370,5,FALSE)</f>
        <v>6</v>
      </c>
      <c r="P1163" t="str">
        <f>VLOOKUP(A1163,Clusters_2843!$A$1:$B$2844,2,FALSE)</f>
        <v>Muy_inestable</v>
      </c>
      <c r="Q1163" s="3">
        <f>VLOOKUP(A1163,delay_hba1c_2843!$A$2:$B$2844,2,FALSE)</f>
        <v>159.78260869565219</v>
      </c>
      <c r="R1163">
        <f>VLOOKUP(A1163,delay_hba1c_2843!$A$2:$C$2844,3,FALSE)</f>
        <v>70.7</v>
      </c>
      <c r="S1163" t="str">
        <f>VLOOKUP(A1163,retraso_4m_2843!$A$1:$B$2844,2,FALSE)</f>
        <v>NO</v>
      </c>
      <c r="T1163" t="str">
        <f>VLOOKUP(A1163,retraso_6m_2843!$A$2:$B$2844,2,FALSE)</f>
        <v>SI</v>
      </c>
      <c r="U1163">
        <f>VLOOKUP(A1163,Inactividad!$A$3:$D$3372,3,FALSE)</f>
        <v>243</v>
      </c>
      <c r="V1163">
        <f>VLOOKUP(A1163,Inactividad!$A$3:$D$3372,4,FALSE)</f>
        <v>203</v>
      </c>
    </row>
    <row r="1164" spans="1:22" hidden="1" x14ac:dyDescent="0.25">
      <c r="A1164">
        <v>51961</v>
      </c>
      <c r="B1164" t="s">
        <v>10</v>
      </c>
      <c r="C1164" s="1">
        <v>22027</v>
      </c>
      <c r="D1164">
        <v>56</v>
      </c>
      <c r="E1164" t="s">
        <v>16</v>
      </c>
      <c r="F1164" t="s">
        <v>14</v>
      </c>
      <c r="G1164" s="1">
        <v>40500</v>
      </c>
      <c r="H1164">
        <v>50</v>
      </c>
      <c r="I1164">
        <v>6</v>
      </c>
      <c r="J1164">
        <v>0</v>
      </c>
      <c r="K1164">
        <v>0</v>
      </c>
      <c r="L1164">
        <f>VLOOKUP(A1164,absolute_report_3369!$A$2:$E$3370,2,FALSE)</f>
        <v>1456</v>
      </c>
      <c r="M1164">
        <f>VLOOKUP(A1164,absolute_report_3369!$A$2:$E$3370,3,FALSE)</f>
        <v>36</v>
      </c>
      <c r="N1164">
        <f>VLOOKUP(A1164,absolute_report_3369!$A$2:$E$3370,4,FALSE)</f>
        <v>13</v>
      </c>
      <c r="O1164">
        <f>VLOOKUP(A1164,absolute_report_3369!$A$2:$E$3370,5,FALSE)</f>
        <v>6</v>
      </c>
      <c r="P1164" t="str">
        <f>VLOOKUP(A1164,Clusters_2843!$A$1:$B$2844,2,FALSE)</f>
        <v>Medio_inestable</v>
      </c>
      <c r="Q1164" s="3">
        <f>VLOOKUP(A1164,delay_hba1c_2843!$A$2:$B$2844,2,FALSE)</f>
        <v>119.67213114754098</v>
      </c>
      <c r="R1164">
        <f>VLOOKUP(A1164,delay_hba1c_2843!$A$2:$C$2844,3,FALSE)</f>
        <v>23.9</v>
      </c>
      <c r="S1164" t="str">
        <f>VLOOKUP(A1164,retraso_4m_2843!$A$1:$B$2844,2,FALSE)</f>
        <v>NO</v>
      </c>
      <c r="T1164" t="str">
        <f>VLOOKUP(A1164,retraso_6m_2843!$A$2:$B$2844,2,FALSE)</f>
        <v>NO</v>
      </c>
      <c r="U1164">
        <f>VLOOKUP(A1164,Inactividad!$A$3:$D$3372,3,FALSE)</f>
        <v>351</v>
      </c>
      <c r="V1164">
        <f>VLOOKUP(A1164,Inactividad!$A$3:$D$3372,4,FALSE)</f>
        <v>188</v>
      </c>
    </row>
    <row r="1165" spans="1:22" hidden="1" x14ac:dyDescent="0.25">
      <c r="A1165">
        <v>2813</v>
      </c>
      <c r="B1165" t="s">
        <v>15</v>
      </c>
      <c r="C1165" s="1">
        <v>12915</v>
      </c>
      <c r="D1165">
        <v>81</v>
      </c>
      <c r="E1165" t="s">
        <v>11</v>
      </c>
      <c r="F1165" t="s">
        <v>12</v>
      </c>
      <c r="G1165" s="1">
        <v>38106</v>
      </c>
      <c r="H1165">
        <v>69</v>
      </c>
      <c r="I1165">
        <v>12</v>
      </c>
      <c r="J1165">
        <v>0</v>
      </c>
      <c r="K1165">
        <v>3</v>
      </c>
      <c r="L1165">
        <f>VLOOKUP(A1165,absolute_report_3369!$A$2:$E$3370,2,FALSE)</f>
        <v>1447</v>
      </c>
      <c r="M1165">
        <f>VLOOKUP(A1165,absolute_report_3369!$A$2:$E$3370,3,FALSE)</f>
        <v>31</v>
      </c>
      <c r="N1165">
        <f>VLOOKUP(A1165,absolute_report_3369!$A$2:$E$3370,4,FALSE)</f>
        <v>24</v>
      </c>
      <c r="O1165">
        <f>VLOOKUP(A1165,absolute_report_3369!$A$2:$E$3370,5,FALSE)</f>
        <v>1</v>
      </c>
      <c r="P1165" t="e">
        <f>VLOOKUP(A1165,Clusters_2843!$A$1:$B$2844,2,FALSE)</f>
        <v>#N/A</v>
      </c>
      <c r="Q1165">
        <v>-1</v>
      </c>
      <c r="R1165">
        <v>-1</v>
      </c>
      <c r="S1165" t="e">
        <f>VLOOKUP(A1165,retraso_4m_2843!$A$1:$B$2844,2,FALSE)</f>
        <v>#N/A</v>
      </c>
      <c r="T1165" t="e">
        <f>VLOOKUP(A1165,retraso_6m_2843!$A$2:$B$2844,2,FALSE)</f>
        <v>#N/A</v>
      </c>
      <c r="U1165">
        <f>VLOOKUP(A1165,Inactividad!$A$3:$D$3372,3,FALSE)</f>
        <v>325</v>
      </c>
      <c r="V1165">
        <f>VLOOKUP(A1165,Inactividad!$A$3:$D$3372,4,FALSE)</f>
        <v>287</v>
      </c>
    </row>
    <row r="1166" spans="1:22" x14ac:dyDescent="0.25">
      <c r="A1166">
        <v>119253</v>
      </c>
      <c r="B1166" t="s">
        <v>10</v>
      </c>
      <c r="C1166" s="1">
        <v>19839</v>
      </c>
      <c r="D1166">
        <v>62</v>
      </c>
      <c r="E1166" t="s">
        <v>16</v>
      </c>
      <c r="F1166" t="s">
        <v>12</v>
      </c>
      <c r="G1166" s="1">
        <v>41865</v>
      </c>
      <c r="H1166">
        <v>60</v>
      </c>
      <c r="I1166">
        <v>2</v>
      </c>
      <c r="J1166">
        <v>0</v>
      </c>
      <c r="K1166">
        <v>0</v>
      </c>
      <c r="L1166">
        <f>VLOOKUP(A1166,absolute_report_3369!$A$2:$E$3370,2,FALSE)</f>
        <v>767</v>
      </c>
      <c r="M1166">
        <f>VLOOKUP(A1166,absolute_report_3369!$A$2:$E$3370,3,FALSE)</f>
        <v>42</v>
      </c>
      <c r="N1166">
        <f>VLOOKUP(A1166,absolute_report_3369!$A$2:$E$3370,4,FALSE)</f>
        <v>23</v>
      </c>
      <c r="O1166">
        <f>VLOOKUP(A1166,absolute_report_3369!$A$2:$E$3370,5,FALSE)</f>
        <v>7</v>
      </c>
      <c r="P1166" t="str">
        <f>VLOOKUP(A1166,Clusters_2843!$A$1:$B$2844,2,FALSE)</f>
        <v>mejora</v>
      </c>
      <c r="Q1166" s="3">
        <f>VLOOKUP(A1166,delay_hba1c_2843!$A$2:$B$2844,2,FALSE)</f>
        <v>84.782608695652172</v>
      </c>
      <c r="R1166">
        <f>VLOOKUP(A1166,delay_hba1c_2843!$A$2:$C$2844,3,FALSE)</f>
        <v>19</v>
      </c>
      <c r="S1166" t="str">
        <f>VLOOKUP(A1166,retraso_4m_2843!$A$1:$B$2844,2,FALSE)</f>
        <v>SI</v>
      </c>
      <c r="T1166" t="str">
        <f>VLOOKUP(A1166,retraso_6m_2843!$A$2:$B$2844,2,FALSE)</f>
        <v>SI</v>
      </c>
      <c r="U1166">
        <f>VLOOKUP(A1166,Inactividad!$A$3:$D$3372,3,FALSE)</f>
        <v>112</v>
      </c>
      <c r="V1166">
        <f>VLOOKUP(A1166,Inactividad!$A$3:$D$3372,4,FALSE)</f>
        <v>104</v>
      </c>
    </row>
    <row r="1167" spans="1:22" hidden="1" x14ac:dyDescent="0.25">
      <c r="A1167">
        <v>2817</v>
      </c>
      <c r="B1167" t="s">
        <v>15</v>
      </c>
      <c r="C1167" s="1">
        <v>14916</v>
      </c>
      <c r="D1167">
        <v>76</v>
      </c>
      <c r="E1167" t="s">
        <v>11</v>
      </c>
      <c r="F1167" t="s">
        <v>12</v>
      </c>
      <c r="G1167" s="1">
        <v>38125</v>
      </c>
      <c r="H1167">
        <v>64</v>
      </c>
      <c r="I1167">
        <v>12</v>
      </c>
      <c r="J1167">
        <v>0</v>
      </c>
      <c r="K1167">
        <v>2</v>
      </c>
      <c r="L1167">
        <f>VLOOKUP(A1167,absolute_report_3369!$A$2:$E$3370,2,FALSE)</f>
        <v>1539</v>
      </c>
      <c r="M1167">
        <f>VLOOKUP(A1167,absolute_report_3369!$A$2:$E$3370,3,FALSE)</f>
        <v>37</v>
      </c>
      <c r="N1167">
        <f>VLOOKUP(A1167,absolute_report_3369!$A$2:$E$3370,4,FALSE)</f>
        <v>20</v>
      </c>
      <c r="O1167">
        <f>VLOOKUP(A1167,absolute_report_3369!$A$2:$E$3370,5,FALSE)</f>
        <v>6</v>
      </c>
      <c r="P1167" t="str">
        <f>VLOOKUP(A1167,Clusters_2843!$A$1:$B$2844,2,FALSE)</f>
        <v>[7-9]</v>
      </c>
      <c r="Q1167" s="3">
        <f>VLOOKUP(A1167,delay_hba1c_2843!$A$2:$B$2844,2,FALSE)</f>
        <v>98.360655737704917</v>
      </c>
      <c r="R1167">
        <f>VLOOKUP(A1167,delay_hba1c_2843!$A$2:$C$2844,3,FALSE)</f>
        <v>42.7</v>
      </c>
      <c r="S1167" t="str">
        <f>VLOOKUP(A1167,retraso_4m_2843!$A$1:$B$2844,2,FALSE)</f>
        <v>NO</v>
      </c>
      <c r="T1167" t="str">
        <f>VLOOKUP(A1167,retraso_6m_2843!$A$2:$B$2844,2,FALSE)</f>
        <v>SI</v>
      </c>
      <c r="U1167">
        <f>VLOOKUP(A1167,Inactividad!$A$3:$D$3372,3,FALSE)</f>
        <v>325</v>
      </c>
      <c r="V1167">
        <f>VLOOKUP(A1167,Inactividad!$A$3:$D$3372,4,FALSE)</f>
        <v>177</v>
      </c>
    </row>
    <row r="1168" spans="1:22" hidden="1" x14ac:dyDescent="0.25">
      <c r="A1168">
        <v>27395</v>
      </c>
      <c r="B1168" t="s">
        <v>10</v>
      </c>
      <c r="C1168" s="1">
        <v>15456</v>
      </c>
      <c r="D1168">
        <v>74</v>
      </c>
      <c r="E1168" t="s">
        <v>13</v>
      </c>
      <c r="F1168" t="s">
        <v>14</v>
      </c>
      <c r="G1168" s="1">
        <v>40693</v>
      </c>
      <c r="H1168">
        <v>69</v>
      </c>
      <c r="I1168">
        <v>5</v>
      </c>
      <c r="J1168">
        <v>3</v>
      </c>
      <c r="K1168">
        <v>3</v>
      </c>
      <c r="L1168">
        <f>VLOOKUP(A1168,absolute_report_3369!$A$2:$E$3370,2,FALSE)</f>
        <v>1616</v>
      </c>
      <c r="M1168">
        <f>VLOOKUP(A1168,absolute_report_3369!$A$2:$E$3370,3,FALSE)</f>
        <v>99</v>
      </c>
      <c r="N1168">
        <f>VLOOKUP(A1168,absolute_report_3369!$A$2:$E$3370,4,FALSE)</f>
        <v>58</v>
      </c>
      <c r="O1168">
        <f>VLOOKUP(A1168,absolute_report_3369!$A$2:$E$3370,5,FALSE)</f>
        <v>12</v>
      </c>
      <c r="P1168" t="str">
        <f>VLOOKUP(A1168,Clusters_2843!$A$1:$B$2844,2,FALSE)</f>
        <v>Muy_inestable</v>
      </c>
      <c r="Q1168" s="3">
        <f>VLOOKUP(A1168,delay_hba1c_2843!$A$2:$B$2844,2,FALSE)</f>
        <v>28.415300546448087</v>
      </c>
      <c r="R1168">
        <f>VLOOKUP(A1168,delay_hba1c_2843!$A$2:$C$2844,3,FALSE)</f>
        <v>2.6</v>
      </c>
      <c r="S1168" t="str">
        <f>VLOOKUP(A1168,retraso_4m_2843!$A$1:$B$2844,2,FALSE)</f>
        <v>SI</v>
      </c>
      <c r="T1168" t="str">
        <f>VLOOKUP(A1168,retraso_6m_2843!$A$2:$B$2844,2,FALSE)</f>
        <v>SI</v>
      </c>
      <c r="U1168">
        <f>VLOOKUP(A1168,Inactividad!$A$3:$D$3372,3,FALSE)</f>
        <v>256</v>
      </c>
      <c r="V1168">
        <f>VLOOKUP(A1168,Inactividad!$A$3:$D$3372,4,FALSE)</f>
        <v>118</v>
      </c>
    </row>
    <row r="1169" spans="1:22" hidden="1" x14ac:dyDescent="0.25">
      <c r="A1169">
        <v>115159</v>
      </c>
      <c r="B1169" t="s">
        <v>10</v>
      </c>
      <c r="C1169" s="1">
        <v>27402</v>
      </c>
      <c r="D1169">
        <v>41</v>
      </c>
      <c r="E1169" t="s">
        <v>11</v>
      </c>
      <c r="F1169" t="s">
        <v>14</v>
      </c>
      <c r="G1169" s="1">
        <v>41573</v>
      </c>
      <c r="H1169">
        <v>38</v>
      </c>
      <c r="I1169">
        <v>3</v>
      </c>
      <c r="J1169">
        <v>0</v>
      </c>
      <c r="K1169">
        <v>1</v>
      </c>
      <c r="L1169">
        <f>VLOOKUP(A1169,absolute_report_3369!$A$2:$E$3370,2,FALSE)</f>
        <v>1103</v>
      </c>
      <c r="M1169">
        <f>VLOOKUP(A1169,absolute_report_3369!$A$2:$E$3370,3,FALSE)</f>
        <v>67</v>
      </c>
      <c r="N1169">
        <f>VLOOKUP(A1169,absolute_report_3369!$A$2:$E$3370,4,FALSE)</f>
        <v>44</v>
      </c>
      <c r="O1169">
        <f>VLOOKUP(A1169,absolute_report_3369!$A$2:$E$3370,5,FALSE)</f>
        <v>6</v>
      </c>
      <c r="P1169" t="str">
        <f>VLOOKUP(A1169,Clusters_2843!$A$1:$B$2844,2,FALSE)</f>
        <v>Muy_inestable</v>
      </c>
      <c r="Q1169" s="3">
        <f>VLOOKUP(A1169,delay_hba1c_2843!$A$2:$B$2844,2,FALSE)</f>
        <v>206.52173913043478</v>
      </c>
      <c r="R1169">
        <f>VLOOKUP(A1169,delay_hba1c_2843!$A$2:$C$2844,3,FALSE)</f>
        <v>41.3</v>
      </c>
      <c r="S1169" t="str">
        <f>VLOOKUP(A1169,retraso_4m_2843!$A$1:$B$2844,2,FALSE)</f>
        <v>NO</v>
      </c>
      <c r="T1169" t="str">
        <f>VLOOKUP(A1169,retraso_6m_2843!$A$2:$B$2844,2,FALSE)</f>
        <v>NO</v>
      </c>
      <c r="U1169">
        <f>VLOOKUP(A1169,Inactividad!$A$3:$D$3372,3,FALSE)</f>
        <v>194</v>
      </c>
      <c r="V1169">
        <f>VLOOKUP(A1169,Inactividad!$A$3:$D$3372,4,FALSE)</f>
        <v>147</v>
      </c>
    </row>
    <row r="1170" spans="1:22" hidden="1" x14ac:dyDescent="0.25">
      <c r="A1170">
        <v>43789</v>
      </c>
      <c r="B1170" t="s">
        <v>10</v>
      </c>
      <c r="C1170" s="1">
        <v>22822</v>
      </c>
      <c r="D1170">
        <v>54</v>
      </c>
      <c r="E1170" t="s">
        <v>13</v>
      </c>
      <c r="F1170" t="s">
        <v>12</v>
      </c>
      <c r="G1170" s="1">
        <v>39429</v>
      </c>
      <c r="H1170">
        <v>45</v>
      </c>
      <c r="I1170">
        <v>9</v>
      </c>
      <c r="J1170">
        <v>0</v>
      </c>
      <c r="K1170">
        <v>1</v>
      </c>
      <c r="L1170">
        <f>VLOOKUP(A1170,absolute_report_3369!$A$2:$E$3370,2,FALSE)</f>
        <v>1550</v>
      </c>
      <c r="M1170">
        <f>VLOOKUP(A1170,absolute_report_3369!$A$2:$E$3370,3,FALSE)</f>
        <v>69</v>
      </c>
      <c r="N1170">
        <f>VLOOKUP(A1170,absolute_report_3369!$A$2:$E$3370,4,FALSE)</f>
        <v>25</v>
      </c>
      <c r="O1170">
        <f>VLOOKUP(A1170,absolute_report_3369!$A$2:$E$3370,5,FALSE)</f>
        <v>10</v>
      </c>
      <c r="P1170" t="str">
        <f>VLOOKUP(A1170,Clusters_2843!$A$1:$B$2844,2,FALSE)</f>
        <v>Muy_inestable</v>
      </c>
      <c r="Q1170" s="3">
        <f>VLOOKUP(A1170,delay_hba1c_2843!$A$2:$B$2844,2,FALSE)</f>
        <v>58.695652173913047</v>
      </c>
      <c r="R1170">
        <f>VLOOKUP(A1170,delay_hba1c_2843!$A$2:$C$2844,3,FALSE)</f>
        <v>16.3</v>
      </c>
      <c r="S1170" t="str">
        <f>VLOOKUP(A1170,retraso_4m_2843!$A$1:$B$2844,2,FALSE)</f>
        <v>SI</v>
      </c>
      <c r="T1170" t="str">
        <f>VLOOKUP(A1170,retraso_6m_2843!$A$2:$B$2844,2,FALSE)</f>
        <v>SI</v>
      </c>
      <c r="U1170">
        <f>VLOOKUP(A1170,Inactividad!$A$3:$D$3372,3,FALSE)</f>
        <v>365</v>
      </c>
      <c r="V1170">
        <f>VLOOKUP(A1170,Inactividad!$A$3:$D$3372,4,FALSE)</f>
        <v>267</v>
      </c>
    </row>
    <row r="1171" spans="1:22" hidden="1" x14ac:dyDescent="0.25">
      <c r="A1171">
        <v>11022</v>
      </c>
      <c r="B1171" t="s">
        <v>15</v>
      </c>
      <c r="C1171" s="1">
        <v>23083</v>
      </c>
      <c r="D1171">
        <v>53</v>
      </c>
      <c r="E1171" t="s">
        <v>11</v>
      </c>
      <c r="F1171" t="s">
        <v>14</v>
      </c>
      <c r="G1171" s="1">
        <v>39374</v>
      </c>
      <c r="H1171">
        <v>44</v>
      </c>
      <c r="I1171">
        <v>9</v>
      </c>
      <c r="J1171">
        <v>2</v>
      </c>
      <c r="K1171">
        <v>2</v>
      </c>
      <c r="L1171">
        <f>VLOOKUP(A1171,absolute_report_3369!$A$2:$E$3370,2,FALSE)</f>
        <v>1412</v>
      </c>
      <c r="M1171">
        <f>VLOOKUP(A1171,absolute_report_3369!$A$2:$E$3370,3,FALSE)</f>
        <v>36</v>
      </c>
      <c r="N1171">
        <f>VLOOKUP(A1171,absolute_report_3369!$A$2:$E$3370,4,FALSE)</f>
        <v>18</v>
      </c>
      <c r="O1171">
        <f>VLOOKUP(A1171,absolute_report_3369!$A$2:$E$3370,5,FALSE)</f>
        <v>8</v>
      </c>
      <c r="P1171" t="str">
        <f>VLOOKUP(A1171,Clusters_2843!$A$1:$B$2844,2,FALSE)</f>
        <v>Medio_inestable</v>
      </c>
      <c r="Q1171" s="3">
        <f>VLOOKUP(A1171,delay_hba1c_2843!$A$2:$B$2844,2,FALSE)</f>
        <v>0</v>
      </c>
      <c r="R1171">
        <f>VLOOKUP(A1171,delay_hba1c_2843!$A$2:$C$2844,3,FALSE)</f>
        <v>0</v>
      </c>
      <c r="S1171" t="str">
        <f>VLOOKUP(A1171,retraso_4m_2843!$A$1:$B$2844,2,FALSE)</f>
        <v>SI</v>
      </c>
      <c r="T1171" t="str">
        <f>VLOOKUP(A1171,retraso_6m_2843!$A$2:$B$2844,2,FALSE)</f>
        <v>SI</v>
      </c>
      <c r="U1171">
        <f>VLOOKUP(A1171,Inactividad!$A$3:$D$3372,3,FALSE)</f>
        <v>205</v>
      </c>
      <c r="V1171">
        <f>VLOOKUP(A1171,Inactividad!$A$3:$D$3372,4,FALSE)</f>
        <v>192</v>
      </c>
    </row>
    <row r="1172" spans="1:22" hidden="1" x14ac:dyDescent="0.25">
      <c r="A1172">
        <v>60179</v>
      </c>
      <c r="B1172" t="s">
        <v>10</v>
      </c>
      <c r="C1172" s="1">
        <v>26206</v>
      </c>
      <c r="D1172">
        <v>45</v>
      </c>
      <c r="E1172" t="s">
        <v>16</v>
      </c>
      <c r="F1172" t="s">
        <v>14</v>
      </c>
      <c r="G1172" s="1">
        <v>38776</v>
      </c>
      <c r="H1172">
        <v>35</v>
      </c>
      <c r="I1172">
        <v>10</v>
      </c>
      <c r="J1172">
        <v>0</v>
      </c>
      <c r="K1172">
        <v>1</v>
      </c>
      <c r="L1172">
        <f>VLOOKUP(A1172,absolute_report_3369!$A$2:$E$3370,2,FALSE)</f>
        <v>1166</v>
      </c>
      <c r="M1172">
        <f>VLOOKUP(A1172,absolute_report_3369!$A$2:$E$3370,3,FALSE)</f>
        <v>63</v>
      </c>
      <c r="N1172">
        <f>VLOOKUP(A1172,absolute_report_3369!$A$2:$E$3370,4,FALSE)</f>
        <v>30</v>
      </c>
      <c r="O1172">
        <f>VLOOKUP(A1172,absolute_report_3369!$A$2:$E$3370,5,FALSE)</f>
        <v>3</v>
      </c>
      <c r="P1172" t="str">
        <f>VLOOKUP(A1172,Clusters_2843!$A$1:$B$2844,2,FALSE)</f>
        <v>estable</v>
      </c>
      <c r="Q1172" s="3">
        <f>VLOOKUP(A1172,delay_hba1c_2843!$A$2:$B$2844,2,FALSE)</f>
        <v>56.712328767123289</v>
      </c>
      <c r="R1172">
        <f>VLOOKUP(A1172,delay_hba1c_2843!$A$2:$C$2844,3,FALSE)</f>
        <v>28.4</v>
      </c>
      <c r="S1172" t="str">
        <f>VLOOKUP(A1172,retraso_4m_2843!$A$1:$B$2844,2,FALSE)</f>
        <v>NO</v>
      </c>
      <c r="T1172" t="str">
        <f>VLOOKUP(A1172,retraso_6m_2843!$A$2:$B$2844,2,FALSE)</f>
        <v>NO</v>
      </c>
      <c r="U1172">
        <f>VLOOKUP(A1172,Inactividad!$A$3:$D$3372,3,FALSE)</f>
        <v>430</v>
      </c>
      <c r="V1172">
        <f>VLOOKUP(A1172,Inactividad!$A$3:$D$3372,4,FALSE)</f>
        <v>175</v>
      </c>
    </row>
    <row r="1173" spans="1:22" hidden="1" x14ac:dyDescent="0.25">
      <c r="A1173">
        <v>35607</v>
      </c>
      <c r="B1173" t="s">
        <v>10</v>
      </c>
      <c r="C1173" s="1">
        <v>20767</v>
      </c>
      <c r="D1173">
        <v>60</v>
      </c>
      <c r="E1173" t="s">
        <v>13</v>
      </c>
      <c r="F1173" t="s">
        <v>14</v>
      </c>
      <c r="G1173" s="1">
        <v>39970</v>
      </c>
      <c r="H1173">
        <v>53</v>
      </c>
      <c r="I1173">
        <v>7</v>
      </c>
      <c r="J1173">
        <v>1</v>
      </c>
      <c r="K1173">
        <v>2</v>
      </c>
      <c r="L1173">
        <f>VLOOKUP(A1173,absolute_report_3369!$A$2:$E$3370,2,FALSE)</f>
        <v>1232</v>
      </c>
      <c r="M1173">
        <f>VLOOKUP(A1173,absolute_report_3369!$A$2:$E$3370,3,FALSE)</f>
        <v>106</v>
      </c>
      <c r="N1173">
        <f>VLOOKUP(A1173,absolute_report_3369!$A$2:$E$3370,4,FALSE)</f>
        <v>47</v>
      </c>
      <c r="O1173">
        <f>VLOOKUP(A1173,absolute_report_3369!$A$2:$E$3370,5,FALSE)</f>
        <v>7</v>
      </c>
      <c r="P1173" t="str">
        <f>VLOOKUP(A1173,Clusters_2843!$A$1:$B$2844,2,FALSE)</f>
        <v>estable</v>
      </c>
      <c r="Q1173" s="3">
        <f>VLOOKUP(A1173,delay_hba1c_2843!$A$2:$B$2844,2,FALSE)</f>
        <v>0</v>
      </c>
      <c r="R1173">
        <f>VLOOKUP(A1173,delay_hba1c_2843!$A$2:$C$2844,3,FALSE)</f>
        <v>0</v>
      </c>
      <c r="S1173" t="str">
        <f>VLOOKUP(A1173,retraso_4m_2843!$A$1:$B$2844,2,FALSE)</f>
        <v>SI</v>
      </c>
      <c r="T1173" t="str">
        <f>VLOOKUP(A1173,retraso_6m_2843!$A$2:$B$2844,2,FALSE)</f>
        <v>SI</v>
      </c>
      <c r="U1173">
        <f>VLOOKUP(A1173,Inactividad!$A$3:$D$3372,3,FALSE)</f>
        <v>383</v>
      </c>
      <c r="V1173">
        <f>VLOOKUP(A1173,Inactividad!$A$3:$D$3372,4,FALSE)</f>
        <v>116</v>
      </c>
    </row>
    <row r="1174" spans="1:22" hidden="1" x14ac:dyDescent="0.25">
      <c r="A1174">
        <v>109339</v>
      </c>
      <c r="B1174" t="s">
        <v>10</v>
      </c>
      <c r="C1174" s="1">
        <v>18915</v>
      </c>
      <c r="D1174">
        <v>65</v>
      </c>
      <c r="E1174" t="s">
        <v>11</v>
      </c>
      <c r="F1174" t="s">
        <v>14</v>
      </c>
      <c r="G1174" s="1">
        <v>42555</v>
      </c>
      <c r="H1174">
        <v>65</v>
      </c>
      <c r="I1174">
        <v>0</v>
      </c>
      <c r="J1174">
        <v>0</v>
      </c>
      <c r="K1174">
        <v>1</v>
      </c>
      <c r="L1174">
        <f>VLOOKUP(A1174,absolute_report_3369!$A$2:$E$3370,2,FALSE)</f>
        <v>112</v>
      </c>
      <c r="M1174">
        <f>VLOOKUP(A1174,absolute_report_3369!$A$2:$E$3370,3,FALSE)</f>
        <v>11</v>
      </c>
      <c r="N1174">
        <f>VLOOKUP(A1174,absolute_report_3369!$A$2:$E$3370,4,FALSE)</f>
        <v>8</v>
      </c>
      <c r="O1174">
        <f>VLOOKUP(A1174,absolute_report_3369!$A$2:$E$3370,5,FALSE)</f>
        <v>1</v>
      </c>
      <c r="P1174" t="e">
        <f>VLOOKUP(A1174,Clusters_2843!$A$1:$B$2844,2,FALSE)</f>
        <v>#N/A</v>
      </c>
      <c r="Q1174">
        <v>-1</v>
      </c>
      <c r="R1174">
        <v>-1</v>
      </c>
      <c r="S1174" t="e">
        <f>VLOOKUP(A1174,retraso_4m_2843!$A$1:$B$2844,2,FALSE)</f>
        <v>#N/A</v>
      </c>
      <c r="T1174" t="e">
        <f>VLOOKUP(A1174,retraso_6m_2843!$A$2:$B$2844,2,FALSE)</f>
        <v>#N/A</v>
      </c>
      <c r="U1174">
        <f>VLOOKUP(A1174,Inactividad!$A$3:$D$3372,3,FALSE)</f>
        <v>23</v>
      </c>
      <c r="V1174">
        <f>VLOOKUP(A1174,Inactividad!$A$3:$D$3372,4,FALSE)</f>
        <v>76</v>
      </c>
    </row>
    <row r="1175" spans="1:22" hidden="1" x14ac:dyDescent="0.25">
      <c r="A1175">
        <v>27420</v>
      </c>
      <c r="B1175" t="s">
        <v>15</v>
      </c>
      <c r="C1175" s="1">
        <v>13726</v>
      </c>
      <c r="D1175">
        <v>79</v>
      </c>
      <c r="E1175" t="s">
        <v>13</v>
      </c>
      <c r="F1175" t="s">
        <v>12</v>
      </c>
      <c r="G1175" s="1">
        <v>40120</v>
      </c>
      <c r="H1175">
        <v>72</v>
      </c>
      <c r="I1175">
        <v>7</v>
      </c>
      <c r="J1175">
        <v>2</v>
      </c>
      <c r="K1175">
        <v>1</v>
      </c>
      <c r="L1175">
        <f>VLOOKUP(A1175,absolute_report_3369!$A$2:$E$3370,2,FALSE)</f>
        <v>1636</v>
      </c>
      <c r="M1175">
        <f>VLOOKUP(A1175,absolute_report_3369!$A$2:$E$3370,3,FALSE)</f>
        <v>158</v>
      </c>
      <c r="N1175">
        <f>VLOOKUP(A1175,absolute_report_3369!$A$2:$E$3370,4,FALSE)</f>
        <v>87</v>
      </c>
      <c r="O1175">
        <f>VLOOKUP(A1175,absolute_report_3369!$A$2:$E$3370,5,FALSE)</f>
        <v>8</v>
      </c>
      <c r="P1175" t="str">
        <f>VLOOKUP(A1175,Clusters_2843!$A$1:$B$2844,2,FALSE)</f>
        <v>Muy_inestable</v>
      </c>
      <c r="Q1175" s="3">
        <f>VLOOKUP(A1175,delay_hba1c_2843!$A$2:$B$2844,2,FALSE)</f>
        <v>169.56521739130434</v>
      </c>
      <c r="R1175">
        <f>VLOOKUP(A1175,delay_hba1c_2843!$A$2:$C$2844,3,FALSE)</f>
        <v>32.6</v>
      </c>
      <c r="S1175" t="str">
        <f>VLOOKUP(A1175,retraso_4m_2843!$A$1:$B$2844,2,FALSE)</f>
        <v>NO</v>
      </c>
      <c r="T1175" t="str">
        <f>VLOOKUP(A1175,retraso_6m_2843!$A$2:$B$2844,2,FALSE)</f>
        <v>SI</v>
      </c>
      <c r="U1175">
        <f>VLOOKUP(A1175,Inactividad!$A$3:$D$3372,3,FALSE)</f>
        <v>435</v>
      </c>
      <c r="V1175">
        <f>VLOOKUP(A1175,Inactividad!$A$3:$D$3372,4,FALSE)</f>
        <v>135</v>
      </c>
    </row>
    <row r="1176" spans="1:22" hidden="1" x14ac:dyDescent="0.25">
      <c r="A1176">
        <v>92957</v>
      </c>
      <c r="B1176" t="s">
        <v>15</v>
      </c>
      <c r="C1176" s="1">
        <v>29429</v>
      </c>
      <c r="D1176">
        <v>36</v>
      </c>
      <c r="E1176" t="s">
        <v>16</v>
      </c>
      <c r="F1176" t="s">
        <v>12</v>
      </c>
      <c r="G1176" s="1">
        <v>40420</v>
      </c>
      <c r="H1176">
        <v>30</v>
      </c>
      <c r="I1176">
        <v>6</v>
      </c>
      <c r="J1176">
        <v>0</v>
      </c>
      <c r="K1176">
        <v>1</v>
      </c>
      <c r="L1176">
        <f>VLOOKUP(A1176,absolute_report_3369!$A$2:$E$3370,2,FALSE)</f>
        <v>1446</v>
      </c>
      <c r="M1176">
        <f>VLOOKUP(A1176,absolute_report_3369!$A$2:$E$3370,3,FALSE)</f>
        <v>69</v>
      </c>
      <c r="N1176">
        <f>VLOOKUP(A1176,absolute_report_3369!$A$2:$E$3370,4,FALSE)</f>
        <v>33</v>
      </c>
      <c r="O1176">
        <f>VLOOKUP(A1176,absolute_report_3369!$A$2:$E$3370,5,FALSE)</f>
        <v>2</v>
      </c>
      <c r="P1176" t="str">
        <f>VLOOKUP(A1176,Clusters_2843!$A$1:$B$2844,2,FALSE)</f>
        <v>empeora</v>
      </c>
      <c r="Q1176" s="3">
        <f>VLOOKUP(A1176,delay_hba1c_2843!$A$2:$B$2844,2,FALSE)</f>
        <v>305.43478260869563</v>
      </c>
      <c r="R1176">
        <f>VLOOKUP(A1176,delay_hba1c_2843!$A$2:$C$2844,3,FALSE)</f>
        <v>305.39999999999998</v>
      </c>
      <c r="S1176" t="str">
        <f>VLOOKUP(A1176,retraso_4m_2843!$A$1:$B$2844,2,FALSE)</f>
        <v>NO</v>
      </c>
      <c r="T1176" t="str">
        <f>VLOOKUP(A1176,retraso_6m_2843!$A$2:$B$2844,2,FALSE)</f>
        <v>NO</v>
      </c>
      <c r="U1176">
        <f>VLOOKUP(A1176,Inactividad!$A$3:$D$3372,3,FALSE)</f>
        <v>487</v>
      </c>
      <c r="V1176">
        <f>VLOOKUP(A1176,Inactividad!$A$3:$D$3372,4,FALSE)</f>
        <v>219</v>
      </c>
    </row>
    <row r="1177" spans="1:22" hidden="1" x14ac:dyDescent="0.25">
      <c r="A1177">
        <v>50992</v>
      </c>
      <c r="B1177" t="s">
        <v>10</v>
      </c>
      <c r="C1177" s="1">
        <v>24395</v>
      </c>
      <c r="D1177">
        <v>50</v>
      </c>
      <c r="E1177" t="s">
        <v>13</v>
      </c>
      <c r="F1177" t="s">
        <v>12</v>
      </c>
      <c r="G1177" s="1">
        <v>39434</v>
      </c>
      <c r="H1177">
        <v>41</v>
      </c>
      <c r="I1177">
        <v>9</v>
      </c>
      <c r="J1177">
        <v>0</v>
      </c>
      <c r="K1177">
        <v>1</v>
      </c>
      <c r="L1177">
        <f>VLOOKUP(A1177,absolute_report_3369!$A$2:$E$3370,2,FALSE)</f>
        <v>1386</v>
      </c>
      <c r="M1177">
        <f>VLOOKUP(A1177,absolute_report_3369!$A$2:$E$3370,3,FALSE)</f>
        <v>6</v>
      </c>
      <c r="N1177">
        <f>VLOOKUP(A1177,absolute_report_3369!$A$2:$E$3370,4,FALSE)</f>
        <v>3</v>
      </c>
      <c r="O1177">
        <f>VLOOKUP(A1177,absolute_report_3369!$A$2:$E$3370,5,FALSE)</f>
        <v>1</v>
      </c>
      <c r="P1177" t="e">
        <f>VLOOKUP(A1177,Clusters_2843!$A$1:$B$2844,2,FALSE)</f>
        <v>#N/A</v>
      </c>
      <c r="Q1177">
        <v>-1</v>
      </c>
      <c r="R1177">
        <v>-1</v>
      </c>
      <c r="S1177" t="e">
        <f>VLOOKUP(A1177,retraso_4m_2843!$A$1:$B$2844,2,FALSE)</f>
        <v>#N/A</v>
      </c>
      <c r="T1177" t="e">
        <f>VLOOKUP(A1177,retraso_6m_2843!$A$2:$B$2844,2,FALSE)</f>
        <v>#N/A</v>
      </c>
      <c r="U1177">
        <f>VLOOKUP(A1177,Inactividad!$A$3:$D$3372,3,FALSE)</f>
        <v>-1</v>
      </c>
      <c r="V1177">
        <f>VLOOKUP(A1177,Inactividad!$A$3:$D$3372,4,FALSE)</f>
        <v>586</v>
      </c>
    </row>
    <row r="1178" spans="1:22" hidden="1" x14ac:dyDescent="0.25">
      <c r="A1178">
        <v>2852</v>
      </c>
      <c r="B1178" t="s">
        <v>10</v>
      </c>
      <c r="C1178" s="1">
        <v>13110</v>
      </c>
      <c r="D1178">
        <v>81</v>
      </c>
      <c r="E1178" t="s">
        <v>11</v>
      </c>
      <c r="F1178" t="s">
        <v>14</v>
      </c>
      <c r="G1178" s="1">
        <v>37023</v>
      </c>
      <c r="H1178">
        <v>66</v>
      </c>
      <c r="I1178">
        <v>15</v>
      </c>
      <c r="J1178">
        <v>2</v>
      </c>
      <c r="K1178">
        <v>3</v>
      </c>
      <c r="L1178">
        <f>VLOOKUP(A1178,absolute_report_3369!$A$2:$E$3370,2,FALSE)</f>
        <v>1623</v>
      </c>
      <c r="M1178">
        <f>VLOOKUP(A1178,absolute_report_3369!$A$2:$E$3370,3,FALSE)</f>
        <v>94</v>
      </c>
      <c r="N1178">
        <f>VLOOKUP(A1178,absolute_report_3369!$A$2:$E$3370,4,FALSE)</f>
        <v>61</v>
      </c>
      <c r="O1178">
        <f>VLOOKUP(A1178,absolute_report_3369!$A$2:$E$3370,5,FALSE)</f>
        <v>6</v>
      </c>
      <c r="P1178" t="str">
        <f>VLOOKUP(A1178,Clusters_2843!$A$1:$B$2844,2,FALSE)</f>
        <v>Muy_inestable</v>
      </c>
      <c r="Q1178" s="3">
        <f>VLOOKUP(A1178,delay_hba1c_2843!$A$2:$B$2844,2,FALSE)</f>
        <v>166.30434782608697</v>
      </c>
      <c r="R1178">
        <f>VLOOKUP(A1178,delay_hba1c_2843!$A$2:$C$2844,3,FALSE)</f>
        <v>76.900000000000006</v>
      </c>
      <c r="S1178" t="str">
        <f>VLOOKUP(A1178,retraso_4m_2843!$A$1:$B$2844,2,FALSE)</f>
        <v>NO</v>
      </c>
      <c r="T1178" t="str">
        <f>VLOOKUP(A1178,retraso_6m_2843!$A$2:$B$2844,2,FALSE)</f>
        <v>SI</v>
      </c>
      <c r="U1178">
        <f>VLOOKUP(A1178,Inactividad!$A$3:$D$3372,3,FALSE)</f>
        <v>167</v>
      </c>
      <c r="V1178">
        <f>VLOOKUP(A1178,Inactividad!$A$3:$D$3372,4,FALSE)</f>
        <v>218</v>
      </c>
    </row>
    <row r="1179" spans="1:22" hidden="1" x14ac:dyDescent="0.25">
      <c r="A1179">
        <v>11047</v>
      </c>
      <c r="B1179" t="s">
        <v>10</v>
      </c>
      <c r="C1179" s="1">
        <v>16938</v>
      </c>
      <c r="D1179">
        <v>70</v>
      </c>
      <c r="E1179" t="s">
        <v>11</v>
      </c>
      <c r="F1179" t="s">
        <v>14</v>
      </c>
      <c r="G1179" s="1">
        <v>38168</v>
      </c>
      <c r="H1179">
        <v>58</v>
      </c>
      <c r="I1179">
        <v>12</v>
      </c>
      <c r="J1179">
        <v>0</v>
      </c>
      <c r="K1179">
        <v>3</v>
      </c>
      <c r="L1179">
        <f>VLOOKUP(A1179,absolute_report_3369!$A$2:$E$3370,2,FALSE)</f>
        <v>1478</v>
      </c>
      <c r="M1179">
        <f>VLOOKUP(A1179,absolute_report_3369!$A$2:$E$3370,3,FALSE)</f>
        <v>47</v>
      </c>
      <c r="N1179">
        <f>VLOOKUP(A1179,absolute_report_3369!$A$2:$E$3370,4,FALSE)</f>
        <v>34</v>
      </c>
      <c r="O1179">
        <f>VLOOKUP(A1179,absolute_report_3369!$A$2:$E$3370,5,FALSE)</f>
        <v>6</v>
      </c>
      <c r="P1179" t="str">
        <f>VLOOKUP(A1179,Clusters_2843!$A$1:$B$2844,2,FALSE)</f>
        <v>Muy_inestable</v>
      </c>
      <c r="Q1179" s="3">
        <f>VLOOKUP(A1179,delay_hba1c_2843!$A$2:$B$2844,2,FALSE)</f>
        <v>509.78260869565219</v>
      </c>
      <c r="R1179">
        <f>VLOOKUP(A1179,delay_hba1c_2843!$A$2:$C$2844,3,FALSE)</f>
        <v>124.4</v>
      </c>
      <c r="S1179" t="str">
        <f>VLOOKUP(A1179,retraso_4m_2843!$A$1:$B$2844,2,FALSE)</f>
        <v>NO</v>
      </c>
      <c r="T1179" t="str">
        <f>VLOOKUP(A1179,retraso_6m_2843!$A$2:$B$2844,2,FALSE)</f>
        <v>NO</v>
      </c>
      <c r="U1179">
        <f>VLOOKUP(A1179,Inactividad!$A$3:$D$3372,3,FALSE)</f>
        <v>335</v>
      </c>
      <c r="V1179">
        <f>VLOOKUP(A1179,Inactividad!$A$3:$D$3372,4,FALSE)</f>
        <v>188</v>
      </c>
    </row>
    <row r="1180" spans="1:22" hidden="1" x14ac:dyDescent="0.25">
      <c r="A1180">
        <v>27432</v>
      </c>
      <c r="B1180" t="s">
        <v>10</v>
      </c>
      <c r="C1180" s="1">
        <v>22980</v>
      </c>
      <c r="D1180">
        <v>54</v>
      </c>
      <c r="E1180" t="s">
        <v>13</v>
      </c>
      <c r="F1180" t="s">
        <v>12</v>
      </c>
      <c r="G1180" s="1">
        <v>42040</v>
      </c>
      <c r="H1180">
        <v>53</v>
      </c>
      <c r="I1180">
        <v>1</v>
      </c>
      <c r="J1180">
        <v>0</v>
      </c>
      <c r="K1180">
        <v>2</v>
      </c>
      <c r="L1180">
        <f>VLOOKUP(A1180,absolute_report_3369!$A$2:$E$3370,2,FALSE)</f>
        <v>588</v>
      </c>
      <c r="M1180">
        <f>VLOOKUP(A1180,absolute_report_3369!$A$2:$E$3370,3,FALSE)</f>
        <v>23</v>
      </c>
      <c r="N1180">
        <f>VLOOKUP(A1180,absolute_report_3369!$A$2:$E$3370,4,FALSE)</f>
        <v>8</v>
      </c>
      <c r="O1180">
        <f>VLOOKUP(A1180,absolute_report_3369!$A$2:$E$3370,5,FALSE)</f>
        <v>3</v>
      </c>
      <c r="P1180" t="str">
        <f>VLOOKUP(A1180,Clusters_2843!$A$1:$B$2844,2,FALSE)</f>
        <v>estable</v>
      </c>
      <c r="Q1180" s="3">
        <f>VLOOKUP(A1180,delay_hba1c_2843!$A$2:$B$2844,2,FALSE)</f>
        <v>0</v>
      </c>
      <c r="R1180">
        <f>VLOOKUP(A1180,delay_hba1c_2843!$A$2:$C$2844,3,FALSE)</f>
        <v>0</v>
      </c>
      <c r="S1180" t="str">
        <f>VLOOKUP(A1180,retraso_4m_2843!$A$1:$B$2844,2,FALSE)</f>
        <v>SI</v>
      </c>
      <c r="T1180" t="str">
        <f>VLOOKUP(A1180,retraso_6m_2843!$A$2:$B$2844,2,FALSE)</f>
        <v>SI</v>
      </c>
      <c r="U1180">
        <f>VLOOKUP(A1180,Inactividad!$A$3:$D$3372,3,FALSE)</f>
        <v>295</v>
      </c>
      <c r="V1180">
        <f>VLOOKUP(A1180,Inactividad!$A$3:$D$3372,4,FALSE)</f>
        <v>226</v>
      </c>
    </row>
    <row r="1181" spans="1:22" hidden="1" x14ac:dyDescent="0.25">
      <c r="A1181">
        <v>52009</v>
      </c>
      <c r="B1181" t="s">
        <v>15</v>
      </c>
      <c r="C1181" s="1">
        <v>22037</v>
      </c>
      <c r="D1181">
        <v>56</v>
      </c>
      <c r="E1181" t="s">
        <v>16</v>
      </c>
      <c r="F1181" t="s">
        <v>12</v>
      </c>
      <c r="G1181" s="1">
        <v>42537</v>
      </c>
      <c r="H1181">
        <v>56</v>
      </c>
      <c r="I1181">
        <v>0</v>
      </c>
      <c r="J1181">
        <v>0</v>
      </c>
      <c r="K1181">
        <v>2</v>
      </c>
      <c r="L1181">
        <f>VLOOKUP(A1181,absolute_report_3369!$A$2:$E$3370,2,FALSE)</f>
        <v>96</v>
      </c>
      <c r="M1181">
        <f>VLOOKUP(A1181,absolute_report_3369!$A$2:$E$3370,3,FALSE)</f>
        <v>14</v>
      </c>
      <c r="N1181">
        <f>VLOOKUP(A1181,absolute_report_3369!$A$2:$E$3370,4,FALSE)</f>
        <v>5</v>
      </c>
      <c r="O1181">
        <f>VLOOKUP(A1181,absolute_report_3369!$A$2:$E$3370,5,FALSE)</f>
        <v>2</v>
      </c>
      <c r="P1181" t="str">
        <f>VLOOKUP(A1181,Clusters_2843!$A$1:$B$2844,2,FALSE)</f>
        <v>estable</v>
      </c>
      <c r="Q1181" s="3">
        <f>VLOOKUP(A1181,delay_hba1c_2843!$A$2:$B$2844,2,FALSE)</f>
        <v>0</v>
      </c>
      <c r="R1181">
        <f>VLOOKUP(A1181,delay_hba1c_2843!$A$2:$C$2844,3,FALSE)</f>
        <v>0</v>
      </c>
      <c r="S1181" t="str">
        <f>VLOOKUP(A1181,retraso_4m_2843!$A$1:$B$2844,2,FALSE)</f>
        <v>SI</v>
      </c>
      <c r="T1181" t="str">
        <f>VLOOKUP(A1181,retraso_6m_2843!$A$2:$B$2844,2,FALSE)</f>
        <v>SI</v>
      </c>
      <c r="U1181">
        <f>VLOOKUP(A1181,Inactividad!$A$3:$D$3372,3,FALSE)</f>
        <v>95</v>
      </c>
      <c r="V1181">
        <f>VLOOKUP(A1181,Inactividad!$A$3:$D$3372,4,FALSE)</f>
        <v>50</v>
      </c>
    </row>
    <row r="1182" spans="1:22" hidden="1" x14ac:dyDescent="0.25">
      <c r="A1182">
        <v>97415</v>
      </c>
      <c r="B1182" t="s">
        <v>10</v>
      </c>
      <c r="C1182" s="1">
        <v>18664</v>
      </c>
      <c r="D1182">
        <v>65</v>
      </c>
      <c r="E1182" t="s">
        <v>11</v>
      </c>
      <c r="F1182" t="s">
        <v>12</v>
      </c>
      <c r="G1182" s="1">
        <v>41145</v>
      </c>
      <c r="H1182">
        <v>61</v>
      </c>
      <c r="I1182">
        <v>4</v>
      </c>
      <c r="J1182">
        <v>0</v>
      </c>
      <c r="K1182">
        <v>2</v>
      </c>
      <c r="L1182">
        <f>VLOOKUP(A1182,absolute_report_3369!$A$2:$E$3370,2,FALSE)</f>
        <v>1515</v>
      </c>
      <c r="M1182">
        <f>VLOOKUP(A1182,absolute_report_3369!$A$2:$E$3370,3,FALSE)</f>
        <v>49</v>
      </c>
      <c r="N1182">
        <f>VLOOKUP(A1182,absolute_report_3369!$A$2:$E$3370,4,FALSE)</f>
        <v>25</v>
      </c>
      <c r="O1182">
        <f>VLOOKUP(A1182,absolute_report_3369!$A$2:$E$3370,5,FALSE)</f>
        <v>8</v>
      </c>
      <c r="P1182" t="str">
        <f>VLOOKUP(A1182,Clusters_2843!$A$1:$B$2844,2,FALSE)</f>
        <v>estable</v>
      </c>
      <c r="Q1182" s="3">
        <f>VLOOKUP(A1182,delay_hba1c_2843!$A$2:$B$2844,2,FALSE)</f>
        <v>0</v>
      </c>
      <c r="R1182">
        <f>VLOOKUP(A1182,delay_hba1c_2843!$A$2:$C$2844,3,FALSE)</f>
        <v>0</v>
      </c>
      <c r="S1182" t="str">
        <f>VLOOKUP(A1182,retraso_4m_2843!$A$1:$B$2844,2,FALSE)</f>
        <v>SI</v>
      </c>
      <c r="T1182" t="str">
        <f>VLOOKUP(A1182,retraso_6m_2843!$A$2:$B$2844,2,FALSE)</f>
        <v>SI</v>
      </c>
      <c r="U1182">
        <f>VLOOKUP(A1182,Inactividad!$A$3:$D$3372,3,FALSE)</f>
        <v>244</v>
      </c>
      <c r="V1182">
        <f>VLOOKUP(A1182,Inactividad!$A$3:$D$3372,4,FALSE)</f>
        <v>117</v>
      </c>
    </row>
    <row r="1183" spans="1:22" hidden="1" x14ac:dyDescent="0.25">
      <c r="A1183">
        <v>84781</v>
      </c>
      <c r="B1183" t="s">
        <v>15</v>
      </c>
      <c r="C1183" s="1">
        <v>16621</v>
      </c>
      <c r="D1183">
        <v>71</v>
      </c>
      <c r="E1183" t="s">
        <v>16</v>
      </c>
      <c r="F1183" t="s">
        <v>14</v>
      </c>
      <c r="G1183" s="1">
        <v>39951</v>
      </c>
      <c r="H1183">
        <v>64</v>
      </c>
      <c r="I1183">
        <v>7</v>
      </c>
      <c r="J1183">
        <v>2</v>
      </c>
      <c r="K1183">
        <v>0</v>
      </c>
      <c r="L1183">
        <f>VLOOKUP(A1183,absolute_report_3369!$A$2:$E$3370,2,FALSE)</f>
        <v>1591</v>
      </c>
      <c r="M1183">
        <f>VLOOKUP(A1183,absolute_report_3369!$A$2:$E$3370,3,FALSE)</f>
        <v>71</v>
      </c>
      <c r="N1183">
        <f>VLOOKUP(A1183,absolute_report_3369!$A$2:$E$3370,4,FALSE)</f>
        <v>38</v>
      </c>
      <c r="O1183">
        <f>VLOOKUP(A1183,absolute_report_3369!$A$2:$E$3370,5,FALSE)</f>
        <v>8</v>
      </c>
      <c r="P1183" t="str">
        <f>VLOOKUP(A1183,Clusters_2843!$A$1:$B$2844,2,FALSE)</f>
        <v>Muy_inestable</v>
      </c>
      <c r="Q1183" s="3">
        <f>VLOOKUP(A1183,delay_hba1c_2843!$A$2:$B$2844,2,FALSE)</f>
        <v>244.56521739130434</v>
      </c>
      <c r="R1183">
        <f>VLOOKUP(A1183,delay_hba1c_2843!$A$2:$C$2844,3,FALSE)</f>
        <v>82</v>
      </c>
      <c r="S1183" t="str">
        <f>VLOOKUP(A1183,retraso_4m_2843!$A$1:$B$2844,2,FALSE)</f>
        <v>NO</v>
      </c>
      <c r="T1183" t="str">
        <f>VLOOKUP(A1183,retraso_6m_2843!$A$2:$B$2844,2,FALSE)</f>
        <v>NO</v>
      </c>
      <c r="U1183">
        <f>VLOOKUP(A1183,Inactividad!$A$3:$D$3372,3,FALSE)</f>
        <v>290</v>
      </c>
      <c r="V1183">
        <f>VLOOKUP(A1183,Inactividad!$A$3:$D$3372,4,FALSE)</f>
        <v>213</v>
      </c>
    </row>
    <row r="1184" spans="1:22" x14ac:dyDescent="0.25">
      <c r="A1184">
        <v>84782</v>
      </c>
      <c r="B1184" t="s">
        <v>10</v>
      </c>
      <c r="C1184" s="1">
        <v>16488</v>
      </c>
      <c r="D1184">
        <v>71</v>
      </c>
      <c r="E1184" t="s">
        <v>16</v>
      </c>
      <c r="F1184" t="s">
        <v>14</v>
      </c>
      <c r="G1184" s="1">
        <v>39728</v>
      </c>
      <c r="H1184">
        <v>63</v>
      </c>
      <c r="I1184">
        <v>8</v>
      </c>
      <c r="J1184">
        <v>0</v>
      </c>
      <c r="K1184">
        <v>0</v>
      </c>
      <c r="L1184">
        <f>VLOOKUP(A1184,absolute_report_3369!$A$2:$E$3370,2,FALSE)</f>
        <v>1591</v>
      </c>
      <c r="M1184">
        <f>VLOOKUP(A1184,absolute_report_3369!$A$2:$E$3370,3,FALSE)</f>
        <v>70</v>
      </c>
      <c r="N1184">
        <f>VLOOKUP(A1184,absolute_report_3369!$A$2:$E$3370,4,FALSE)</f>
        <v>37</v>
      </c>
      <c r="O1184">
        <f>VLOOKUP(A1184,absolute_report_3369!$A$2:$E$3370,5,FALSE)</f>
        <v>8</v>
      </c>
      <c r="P1184" t="str">
        <f>VLOOKUP(A1184,Clusters_2843!$A$1:$B$2844,2,FALSE)</f>
        <v>Muy_inestable</v>
      </c>
      <c r="Q1184" s="3">
        <f>VLOOKUP(A1184,delay_hba1c_2843!$A$2:$B$2844,2,FALSE)</f>
        <v>60.655737704918032</v>
      </c>
      <c r="R1184">
        <f>VLOOKUP(A1184,delay_hba1c_2843!$A$2:$C$2844,3,FALSE)</f>
        <v>16.899999999999999</v>
      </c>
      <c r="S1184" t="str">
        <f>VLOOKUP(A1184,retraso_4m_2843!$A$1:$B$2844,2,FALSE)</f>
        <v>SI</v>
      </c>
      <c r="T1184" t="str">
        <f>VLOOKUP(A1184,retraso_6m_2843!$A$2:$B$2844,2,FALSE)</f>
        <v>SI</v>
      </c>
      <c r="U1184">
        <f>VLOOKUP(A1184,Inactividad!$A$3:$D$3372,3,FALSE)</f>
        <v>216</v>
      </c>
      <c r="V1184">
        <f>VLOOKUP(A1184,Inactividad!$A$3:$D$3372,4,FALSE)</f>
        <v>150</v>
      </c>
    </row>
    <row r="1185" spans="1:22" hidden="1" x14ac:dyDescent="0.25">
      <c r="A1185">
        <v>84783</v>
      </c>
      <c r="B1185" t="s">
        <v>10</v>
      </c>
      <c r="C1185" s="1">
        <v>17003</v>
      </c>
      <c r="D1185">
        <v>70</v>
      </c>
      <c r="E1185" t="s">
        <v>13</v>
      </c>
      <c r="F1185" t="s">
        <v>14</v>
      </c>
      <c r="G1185" s="1">
        <v>39700</v>
      </c>
      <c r="H1185">
        <v>62</v>
      </c>
      <c r="I1185">
        <v>8</v>
      </c>
      <c r="J1185">
        <v>0</v>
      </c>
      <c r="K1185">
        <v>2</v>
      </c>
      <c r="L1185">
        <f>VLOOKUP(A1185,absolute_report_3369!$A$2:$E$3370,2,FALSE)</f>
        <v>1645</v>
      </c>
      <c r="M1185">
        <f>VLOOKUP(A1185,absolute_report_3369!$A$2:$E$3370,3,FALSE)</f>
        <v>132</v>
      </c>
      <c r="N1185">
        <f>VLOOKUP(A1185,absolute_report_3369!$A$2:$E$3370,4,FALSE)</f>
        <v>50</v>
      </c>
      <c r="O1185">
        <f>VLOOKUP(A1185,absolute_report_3369!$A$2:$E$3370,5,FALSE)</f>
        <v>10</v>
      </c>
      <c r="P1185" t="str">
        <f>VLOOKUP(A1185,Clusters_2843!$A$1:$B$2844,2,FALSE)</f>
        <v>Muy_inestable</v>
      </c>
      <c r="Q1185" s="3">
        <f>VLOOKUP(A1185,delay_hba1c_2843!$A$2:$B$2844,2,FALSE)</f>
        <v>15.846994535519126</v>
      </c>
      <c r="R1185">
        <f>VLOOKUP(A1185,delay_hba1c_2843!$A$2:$C$2844,3,FALSE)</f>
        <v>1.8</v>
      </c>
      <c r="S1185" t="str">
        <f>VLOOKUP(A1185,retraso_4m_2843!$A$1:$B$2844,2,FALSE)</f>
        <v>SI</v>
      </c>
      <c r="T1185" t="str">
        <f>VLOOKUP(A1185,retraso_6m_2843!$A$2:$B$2844,2,FALSE)</f>
        <v>SI</v>
      </c>
      <c r="U1185">
        <f>VLOOKUP(A1185,Inactividad!$A$3:$D$3372,3,FALSE)</f>
        <v>237</v>
      </c>
      <c r="V1185">
        <f>VLOOKUP(A1185,Inactividad!$A$3:$D$3372,4,FALSE)</f>
        <v>61</v>
      </c>
    </row>
    <row r="1186" spans="1:22" hidden="1" x14ac:dyDescent="0.25">
      <c r="A1186">
        <v>84785</v>
      </c>
      <c r="B1186" t="s">
        <v>15</v>
      </c>
      <c r="C1186" s="1">
        <v>22485</v>
      </c>
      <c r="D1186">
        <v>55</v>
      </c>
      <c r="E1186" t="s">
        <v>11</v>
      </c>
      <c r="F1186" t="s">
        <v>14</v>
      </c>
      <c r="G1186" s="1">
        <v>37452</v>
      </c>
      <c r="H1186">
        <v>41</v>
      </c>
      <c r="I1186">
        <v>14</v>
      </c>
      <c r="J1186">
        <v>0</v>
      </c>
      <c r="K1186">
        <v>0</v>
      </c>
      <c r="L1186">
        <f>VLOOKUP(A1186,absolute_report_3369!$A$2:$E$3370,2,FALSE)</f>
        <v>1513</v>
      </c>
      <c r="M1186">
        <f>VLOOKUP(A1186,absolute_report_3369!$A$2:$E$3370,3,FALSE)</f>
        <v>20</v>
      </c>
      <c r="N1186">
        <f>VLOOKUP(A1186,absolute_report_3369!$A$2:$E$3370,4,FALSE)</f>
        <v>10</v>
      </c>
      <c r="O1186">
        <f>VLOOKUP(A1186,absolute_report_3369!$A$2:$E$3370,5,FALSE)</f>
        <v>3</v>
      </c>
      <c r="P1186" t="str">
        <f>VLOOKUP(A1186,Clusters_2843!$A$1:$B$2844,2,FALSE)</f>
        <v>Muy_inestable</v>
      </c>
      <c r="Q1186" s="3">
        <f>VLOOKUP(A1186,delay_hba1c_2843!$A$2:$B$2844,2,FALSE)</f>
        <v>997.82608695652175</v>
      </c>
      <c r="R1186">
        <f>VLOOKUP(A1186,delay_hba1c_2843!$A$2:$C$2844,3,FALSE)</f>
        <v>528.29999999999995</v>
      </c>
      <c r="S1186" t="str">
        <f>VLOOKUP(A1186,retraso_4m_2843!$A$1:$B$2844,2,FALSE)</f>
        <v>NO</v>
      </c>
      <c r="T1186" t="str">
        <f>VLOOKUP(A1186,retraso_6m_2843!$A$2:$B$2844,2,FALSE)</f>
        <v>NO</v>
      </c>
      <c r="U1186">
        <f>VLOOKUP(A1186,Inactividad!$A$3:$D$3372,3,FALSE)</f>
        <v>1013</v>
      </c>
      <c r="V1186">
        <f>VLOOKUP(A1186,Inactividad!$A$3:$D$3372,4,FALSE)</f>
        <v>983</v>
      </c>
    </row>
    <row r="1187" spans="1:22" hidden="1" x14ac:dyDescent="0.25">
      <c r="A1187">
        <v>11058</v>
      </c>
      <c r="B1187" t="s">
        <v>10</v>
      </c>
      <c r="C1187" s="1">
        <v>23238</v>
      </c>
      <c r="D1187">
        <v>53</v>
      </c>
      <c r="E1187" t="s">
        <v>11</v>
      </c>
      <c r="F1187" t="s">
        <v>14</v>
      </c>
      <c r="G1187" s="1">
        <v>40312</v>
      </c>
      <c r="H1187">
        <v>47</v>
      </c>
      <c r="I1187">
        <v>6</v>
      </c>
      <c r="J1187">
        <v>0</v>
      </c>
      <c r="K1187">
        <v>1</v>
      </c>
      <c r="L1187">
        <f>VLOOKUP(A1187,absolute_report_3369!$A$2:$E$3370,2,FALSE)</f>
        <v>626</v>
      </c>
      <c r="M1187">
        <f>VLOOKUP(A1187,absolute_report_3369!$A$2:$E$3370,3,FALSE)</f>
        <v>22</v>
      </c>
      <c r="N1187">
        <f>VLOOKUP(A1187,absolute_report_3369!$A$2:$E$3370,4,FALSE)</f>
        <v>12</v>
      </c>
      <c r="O1187">
        <f>VLOOKUP(A1187,absolute_report_3369!$A$2:$E$3370,5,FALSE)</f>
        <v>4</v>
      </c>
      <c r="P1187" t="str">
        <f>VLOOKUP(A1187,Clusters_2843!$A$1:$B$2844,2,FALSE)</f>
        <v>Medio_inestable</v>
      </c>
      <c r="Q1187" s="3">
        <f>VLOOKUP(A1187,delay_hba1c_2843!$A$2:$B$2844,2,FALSE)</f>
        <v>0</v>
      </c>
      <c r="R1187">
        <f>VLOOKUP(A1187,delay_hba1c_2843!$A$2:$C$2844,3,FALSE)</f>
        <v>0</v>
      </c>
      <c r="S1187" t="str">
        <f>VLOOKUP(A1187,retraso_4m_2843!$A$1:$B$2844,2,FALSE)</f>
        <v>SI</v>
      </c>
      <c r="T1187" t="str">
        <f>VLOOKUP(A1187,retraso_6m_2843!$A$2:$B$2844,2,FALSE)</f>
        <v>SI</v>
      </c>
      <c r="U1187">
        <f>VLOOKUP(A1187,Inactividad!$A$3:$D$3372,3,FALSE)</f>
        <v>152</v>
      </c>
      <c r="V1187">
        <f>VLOOKUP(A1187,Inactividad!$A$3:$D$3372,4,FALSE)</f>
        <v>109</v>
      </c>
    </row>
    <row r="1188" spans="1:22" x14ac:dyDescent="0.25">
      <c r="A1188">
        <v>76597</v>
      </c>
      <c r="B1188" t="s">
        <v>10</v>
      </c>
      <c r="C1188" s="1">
        <v>26063</v>
      </c>
      <c r="D1188">
        <v>45</v>
      </c>
      <c r="E1188" t="s">
        <v>16</v>
      </c>
      <c r="F1188" t="s">
        <v>12</v>
      </c>
      <c r="G1188" s="1">
        <v>42040</v>
      </c>
      <c r="H1188">
        <v>44</v>
      </c>
      <c r="I1188">
        <v>1</v>
      </c>
      <c r="J1188">
        <v>0</v>
      </c>
      <c r="K1188">
        <v>0</v>
      </c>
      <c r="L1188">
        <f>VLOOKUP(A1188,absolute_report_3369!$A$2:$E$3370,2,FALSE)</f>
        <v>566</v>
      </c>
      <c r="M1188">
        <f>VLOOKUP(A1188,absolute_report_3369!$A$2:$E$3370,3,FALSE)</f>
        <v>31</v>
      </c>
      <c r="N1188">
        <f>VLOOKUP(A1188,absolute_report_3369!$A$2:$E$3370,4,FALSE)</f>
        <v>9</v>
      </c>
      <c r="O1188">
        <f>VLOOKUP(A1188,absolute_report_3369!$A$2:$E$3370,5,FALSE)</f>
        <v>4</v>
      </c>
      <c r="P1188" t="str">
        <f>VLOOKUP(A1188,Clusters_2843!$A$1:$B$2844,2,FALSE)</f>
        <v>estable</v>
      </c>
      <c r="Q1188" s="3">
        <f>VLOOKUP(A1188,delay_hba1c_2843!$A$2:$B$2844,2,FALSE)</f>
        <v>0</v>
      </c>
      <c r="R1188">
        <f>VLOOKUP(A1188,delay_hba1c_2843!$A$2:$C$2844,3,FALSE)</f>
        <v>0</v>
      </c>
      <c r="S1188" t="str">
        <f>VLOOKUP(A1188,retraso_4m_2843!$A$1:$B$2844,2,FALSE)</f>
        <v>SI</v>
      </c>
      <c r="T1188" t="str">
        <f>VLOOKUP(A1188,retraso_6m_2843!$A$2:$B$2844,2,FALSE)</f>
        <v>SI</v>
      </c>
      <c r="U1188">
        <f>VLOOKUP(A1188,Inactividad!$A$3:$D$3372,3,FALSE)</f>
        <v>241</v>
      </c>
      <c r="V1188">
        <f>VLOOKUP(A1188,Inactividad!$A$3:$D$3372,4,FALSE)</f>
        <v>176</v>
      </c>
    </row>
    <row r="1189" spans="1:22" hidden="1" x14ac:dyDescent="0.25">
      <c r="A1189">
        <v>35638</v>
      </c>
      <c r="B1189" t="s">
        <v>10</v>
      </c>
      <c r="C1189" s="1">
        <v>14726</v>
      </c>
      <c r="D1189">
        <v>76</v>
      </c>
      <c r="E1189" t="s">
        <v>13</v>
      </c>
      <c r="F1189" t="s">
        <v>12</v>
      </c>
      <c r="G1189" s="1">
        <v>39087</v>
      </c>
      <c r="H1189">
        <v>67</v>
      </c>
      <c r="I1189">
        <v>9</v>
      </c>
      <c r="J1189">
        <v>2</v>
      </c>
      <c r="K1189">
        <v>3</v>
      </c>
      <c r="L1189">
        <f>VLOOKUP(A1189,absolute_report_3369!$A$2:$E$3370,2,FALSE)</f>
        <v>1638</v>
      </c>
      <c r="M1189">
        <f>VLOOKUP(A1189,absolute_report_3369!$A$2:$E$3370,3,FALSE)</f>
        <v>96</v>
      </c>
      <c r="N1189">
        <f>VLOOKUP(A1189,absolute_report_3369!$A$2:$E$3370,4,FALSE)</f>
        <v>44</v>
      </c>
      <c r="O1189">
        <f>VLOOKUP(A1189,absolute_report_3369!$A$2:$E$3370,5,FALSE)</f>
        <v>6</v>
      </c>
      <c r="P1189" t="str">
        <f>VLOOKUP(A1189,Clusters_2843!$A$1:$B$2844,2,FALSE)</f>
        <v>estable</v>
      </c>
      <c r="Q1189" s="3">
        <f>VLOOKUP(A1189,delay_hba1c_2843!$A$2:$B$2844,2,FALSE)</f>
        <v>0</v>
      </c>
      <c r="R1189">
        <f>VLOOKUP(A1189,delay_hba1c_2843!$A$2:$C$2844,3,FALSE)</f>
        <v>0</v>
      </c>
      <c r="S1189" t="str">
        <f>VLOOKUP(A1189,retraso_4m_2843!$A$1:$B$2844,2,FALSE)</f>
        <v>SI</v>
      </c>
      <c r="T1189" t="str">
        <f>VLOOKUP(A1189,retraso_6m_2843!$A$2:$B$2844,2,FALSE)</f>
        <v>SI</v>
      </c>
      <c r="U1189">
        <f>VLOOKUP(A1189,Inactividad!$A$3:$D$3372,3,FALSE)</f>
        <v>568</v>
      </c>
      <c r="V1189">
        <f>VLOOKUP(A1189,Inactividad!$A$3:$D$3372,4,FALSE)</f>
        <v>118</v>
      </c>
    </row>
    <row r="1190" spans="1:22" hidden="1" x14ac:dyDescent="0.25">
      <c r="A1190">
        <v>43831</v>
      </c>
      <c r="B1190" t="s">
        <v>10</v>
      </c>
      <c r="C1190" s="1">
        <v>15008</v>
      </c>
      <c r="D1190">
        <v>75</v>
      </c>
      <c r="E1190" t="s">
        <v>16</v>
      </c>
      <c r="F1190" t="s">
        <v>14</v>
      </c>
      <c r="G1190" s="1">
        <v>39282</v>
      </c>
      <c r="H1190">
        <v>66</v>
      </c>
      <c r="I1190">
        <v>9</v>
      </c>
      <c r="J1190">
        <v>0</v>
      </c>
      <c r="K1190">
        <v>1</v>
      </c>
      <c r="L1190">
        <f>VLOOKUP(A1190,absolute_report_3369!$A$2:$E$3370,2,FALSE)</f>
        <v>1515</v>
      </c>
      <c r="M1190">
        <f>VLOOKUP(A1190,absolute_report_3369!$A$2:$E$3370,3,FALSE)</f>
        <v>26</v>
      </c>
      <c r="N1190">
        <f>VLOOKUP(A1190,absolute_report_3369!$A$2:$E$3370,4,FALSE)</f>
        <v>15</v>
      </c>
      <c r="O1190">
        <f>VLOOKUP(A1190,absolute_report_3369!$A$2:$E$3370,5,FALSE)</f>
        <v>5</v>
      </c>
      <c r="P1190" t="str">
        <f>VLOOKUP(A1190,Clusters_2843!$A$1:$B$2844,2,FALSE)</f>
        <v>Medio_inestable</v>
      </c>
      <c r="Q1190" s="3">
        <f>VLOOKUP(A1190,delay_hba1c_2843!$A$2:$B$2844,2,FALSE)</f>
        <v>6.0109289617486334</v>
      </c>
      <c r="R1190">
        <f>VLOOKUP(A1190,delay_hba1c_2843!$A$2:$C$2844,3,FALSE)</f>
        <v>1.5</v>
      </c>
      <c r="S1190" t="str">
        <f>VLOOKUP(A1190,retraso_4m_2843!$A$1:$B$2844,2,FALSE)</f>
        <v>SI</v>
      </c>
      <c r="T1190" t="str">
        <f>VLOOKUP(A1190,retraso_6m_2843!$A$2:$B$2844,2,FALSE)</f>
        <v>SI</v>
      </c>
      <c r="U1190">
        <f>VLOOKUP(A1190,Inactividad!$A$3:$D$3372,3,FALSE)</f>
        <v>370</v>
      </c>
      <c r="V1190">
        <f>VLOOKUP(A1190,Inactividad!$A$3:$D$3372,4,FALSE)</f>
        <v>328</v>
      </c>
    </row>
    <row r="1191" spans="1:22" hidden="1" x14ac:dyDescent="0.25">
      <c r="A1191">
        <v>27450</v>
      </c>
      <c r="B1191" t="s">
        <v>15</v>
      </c>
      <c r="C1191" s="1">
        <v>17912</v>
      </c>
      <c r="D1191">
        <v>67</v>
      </c>
      <c r="E1191" t="s">
        <v>13</v>
      </c>
      <c r="F1191" t="s">
        <v>12</v>
      </c>
      <c r="G1191" s="1">
        <v>39028</v>
      </c>
      <c r="H1191">
        <v>57</v>
      </c>
      <c r="I1191">
        <v>10</v>
      </c>
      <c r="J1191">
        <v>1</v>
      </c>
      <c r="K1191">
        <v>0</v>
      </c>
      <c r="L1191">
        <f>VLOOKUP(A1191,absolute_report_3369!$A$2:$E$3370,2,FALSE)</f>
        <v>918</v>
      </c>
      <c r="M1191">
        <f>VLOOKUP(A1191,absolute_report_3369!$A$2:$E$3370,3,FALSE)</f>
        <v>21</v>
      </c>
      <c r="N1191">
        <f>VLOOKUP(A1191,absolute_report_3369!$A$2:$E$3370,4,FALSE)</f>
        <v>7</v>
      </c>
      <c r="O1191">
        <f>VLOOKUP(A1191,absolute_report_3369!$A$2:$E$3370,5,FALSE)</f>
        <v>2</v>
      </c>
      <c r="P1191" t="str">
        <f>VLOOKUP(A1191,Clusters_2843!$A$1:$B$2844,2,FALSE)</f>
        <v>empeora</v>
      </c>
      <c r="Q1191" s="3">
        <f>VLOOKUP(A1191,delay_hba1c_2843!$A$2:$B$2844,2,FALSE)</f>
        <v>331.52173913043481</v>
      </c>
      <c r="R1191">
        <f>VLOOKUP(A1191,delay_hba1c_2843!$A$2:$C$2844,3,FALSE)</f>
        <v>331.5</v>
      </c>
      <c r="S1191" t="str">
        <f>VLOOKUP(A1191,retraso_4m_2843!$A$1:$B$2844,2,FALSE)</f>
        <v>NO</v>
      </c>
      <c r="T1191" t="str">
        <f>VLOOKUP(A1191,retraso_6m_2843!$A$2:$B$2844,2,FALSE)</f>
        <v>NO</v>
      </c>
      <c r="U1191">
        <f>VLOOKUP(A1191,Inactividad!$A$3:$D$3372,3,FALSE)</f>
        <v>227</v>
      </c>
      <c r="V1191">
        <f>VLOOKUP(A1191,Inactividad!$A$3:$D$3372,4,FALSE)</f>
        <v>160</v>
      </c>
    </row>
    <row r="1192" spans="1:22" hidden="1" x14ac:dyDescent="0.25">
      <c r="A1192">
        <v>27456</v>
      </c>
      <c r="B1192" t="s">
        <v>10</v>
      </c>
      <c r="C1192" s="1">
        <v>16729</v>
      </c>
      <c r="D1192">
        <v>71</v>
      </c>
      <c r="E1192" t="s">
        <v>13</v>
      </c>
      <c r="F1192" t="s">
        <v>12</v>
      </c>
      <c r="G1192" s="1">
        <v>39511</v>
      </c>
      <c r="H1192">
        <v>63</v>
      </c>
      <c r="I1192">
        <v>8</v>
      </c>
      <c r="J1192">
        <v>0</v>
      </c>
      <c r="K1192">
        <v>1</v>
      </c>
      <c r="L1192">
        <f>VLOOKUP(A1192,absolute_report_3369!$A$2:$E$3370,2,FALSE)</f>
        <v>1598</v>
      </c>
      <c r="M1192">
        <f>VLOOKUP(A1192,absolute_report_3369!$A$2:$E$3370,3,FALSE)</f>
        <v>77</v>
      </c>
      <c r="N1192">
        <f>VLOOKUP(A1192,absolute_report_3369!$A$2:$E$3370,4,FALSE)</f>
        <v>41</v>
      </c>
      <c r="O1192">
        <f>VLOOKUP(A1192,absolute_report_3369!$A$2:$E$3370,5,FALSE)</f>
        <v>10</v>
      </c>
      <c r="P1192" t="str">
        <f>VLOOKUP(A1192,Clusters_2843!$A$1:$B$2844,2,FALSE)</f>
        <v>Muy_inestable</v>
      </c>
      <c r="Q1192" s="3">
        <f>VLOOKUP(A1192,delay_hba1c_2843!$A$2:$B$2844,2,FALSE)</f>
        <v>18.579234972677597</v>
      </c>
      <c r="R1192">
        <f>VLOOKUP(A1192,delay_hba1c_2843!$A$2:$C$2844,3,FALSE)</f>
        <v>2.4</v>
      </c>
      <c r="S1192" t="str">
        <f>VLOOKUP(A1192,retraso_4m_2843!$A$1:$B$2844,2,FALSE)</f>
        <v>SI</v>
      </c>
      <c r="T1192" t="str">
        <f>VLOOKUP(A1192,retraso_6m_2843!$A$2:$B$2844,2,FALSE)</f>
        <v>SI</v>
      </c>
      <c r="U1192">
        <f>VLOOKUP(A1192,Inactividad!$A$3:$D$3372,3,FALSE)</f>
        <v>203</v>
      </c>
      <c r="V1192">
        <f>VLOOKUP(A1192,Inactividad!$A$3:$D$3372,4,FALSE)</f>
        <v>131</v>
      </c>
    </row>
    <row r="1193" spans="1:22" hidden="1" x14ac:dyDescent="0.25">
      <c r="A1193">
        <v>27461</v>
      </c>
      <c r="B1193" t="s">
        <v>15</v>
      </c>
      <c r="C1193" s="1">
        <v>21932</v>
      </c>
      <c r="D1193">
        <v>56</v>
      </c>
      <c r="E1193" t="s">
        <v>13</v>
      </c>
      <c r="F1193" t="s">
        <v>12</v>
      </c>
      <c r="G1193" s="1">
        <v>40534</v>
      </c>
      <c r="H1193">
        <v>50</v>
      </c>
      <c r="I1193">
        <v>6</v>
      </c>
      <c r="J1193">
        <v>0</v>
      </c>
      <c r="K1193">
        <v>1</v>
      </c>
      <c r="L1193">
        <f>VLOOKUP(A1193,absolute_report_3369!$A$2:$E$3370,2,FALSE)</f>
        <v>1603</v>
      </c>
      <c r="M1193">
        <f>VLOOKUP(A1193,absolute_report_3369!$A$2:$E$3370,3,FALSE)</f>
        <v>58</v>
      </c>
      <c r="N1193">
        <f>VLOOKUP(A1193,absolute_report_3369!$A$2:$E$3370,4,FALSE)</f>
        <v>26</v>
      </c>
      <c r="O1193">
        <f>VLOOKUP(A1193,absolute_report_3369!$A$2:$E$3370,5,FALSE)</f>
        <v>10</v>
      </c>
      <c r="P1193" t="str">
        <f>VLOOKUP(A1193,Clusters_2843!$A$1:$B$2844,2,FALSE)</f>
        <v>Muy_inestable</v>
      </c>
      <c r="Q1193" s="3">
        <f>VLOOKUP(A1193,delay_hba1c_2843!$A$2:$B$2844,2,FALSE)</f>
        <v>125</v>
      </c>
      <c r="R1193">
        <f>VLOOKUP(A1193,delay_hba1c_2843!$A$2:$C$2844,3,FALSE)</f>
        <v>22.4</v>
      </c>
      <c r="S1193" t="str">
        <f>VLOOKUP(A1193,retraso_4m_2843!$A$1:$B$2844,2,FALSE)</f>
        <v>SI</v>
      </c>
      <c r="T1193" t="str">
        <f>VLOOKUP(A1193,retraso_6m_2843!$A$2:$B$2844,2,FALSE)</f>
        <v>SI</v>
      </c>
      <c r="U1193">
        <f>VLOOKUP(A1193,Inactividad!$A$3:$D$3372,3,FALSE)</f>
        <v>513</v>
      </c>
      <c r="V1193">
        <f>VLOOKUP(A1193,Inactividad!$A$3:$D$3372,4,FALSE)</f>
        <v>260</v>
      </c>
    </row>
    <row r="1194" spans="1:22" hidden="1" x14ac:dyDescent="0.25">
      <c r="A1194">
        <v>92998</v>
      </c>
      <c r="B1194" t="s">
        <v>10</v>
      </c>
      <c r="C1194" s="1">
        <v>21166</v>
      </c>
      <c r="D1194">
        <v>59</v>
      </c>
      <c r="E1194" t="s">
        <v>11</v>
      </c>
      <c r="F1194" t="s">
        <v>14</v>
      </c>
      <c r="G1194" s="1">
        <v>40023</v>
      </c>
      <c r="H1194">
        <v>52</v>
      </c>
      <c r="I1194">
        <v>7</v>
      </c>
      <c r="J1194">
        <v>0</v>
      </c>
      <c r="K1194">
        <v>0</v>
      </c>
      <c r="L1194">
        <f>VLOOKUP(A1194,absolute_report_3369!$A$2:$E$3370,2,FALSE)</f>
        <v>393</v>
      </c>
      <c r="M1194">
        <f>VLOOKUP(A1194,absolute_report_3369!$A$2:$E$3370,3,FALSE)</f>
        <v>12</v>
      </c>
      <c r="N1194">
        <f>VLOOKUP(A1194,absolute_report_3369!$A$2:$E$3370,4,FALSE)</f>
        <v>8</v>
      </c>
      <c r="O1194">
        <f>VLOOKUP(A1194,absolute_report_3369!$A$2:$E$3370,5,FALSE)</f>
        <v>2</v>
      </c>
      <c r="P1194" t="str">
        <f>VLOOKUP(A1194,Clusters_2843!$A$1:$B$2844,2,FALSE)</f>
        <v>Medio_inestable</v>
      </c>
      <c r="Q1194" s="3">
        <f>VLOOKUP(A1194,delay_hba1c_2843!$A$2:$B$2844,2,FALSE)</f>
        <v>68.306010928961754</v>
      </c>
      <c r="R1194">
        <f>VLOOKUP(A1194,delay_hba1c_2843!$A$2:$C$2844,3,FALSE)</f>
        <v>68.3</v>
      </c>
      <c r="S1194" t="str">
        <f>VLOOKUP(A1194,retraso_4m_2843!$A$1:$B$2844,2,FALSE)</f>
        <v>NO</v>
      </c>
      <c r="T1194" t="str">
        <f>VLOOKUP(A1194,retraso_6m_2843!$A$2:$B$2844,2,FALSE)</f>
        <v>SI</v>
      </c>
      <c r="U1194">
        <f>VLOOKUP(A1194,Inactividad!$A$3:$D$3372,3,FALSE)</f>
        <v>248</v>
      </c>
      <c r="V1194">
        <f>VLOOKUP(A1194,Inactividad!$A$3:$D$3372,4,FALSE)</f>
        <v>248</v>
      </c>
    </row>
    <row r="1195" spans="1:22" hidden="1" x14ac:dyDescent="0.25">
      <c r="A1195">
        <v>52045</v>
      </c>
      <c r="B1195" t="s">
        <v>15</v>
      </c>
      <c r="C1195" s="1">
        <v>18551</v>
      </c>
      <c r="D1195">
        <v>66</v>
      </c>
      <c r="E1195" t="s">
        <v>13</v>
      </c>
      <c r="F1195" t="s">
        <v>12</v>
      </c>
      <c r="G1195" s="1">
        <v>39391</v>
      </c>
      <c r="H1195">
        <v>57</v>
      </c>
      <c r="I1195">
        <v>9</v>
      </c>
      <c r="J1195">
        <v>0</v>
      </c>
      <c r="K1195">
        <v>0</v>
      </c>
      <c r="L1195">
        <f>VLOOKUP(A1195,absolute_report_3369!$A$2:$E$3370,2,FALSE)</f>
        <v>1631</v>
      </c>
      <c r="M1195">
        <f>VLOOKUP(A1195,absolute_report_3369!$A$2:$E$3370,3,FALSE)</f>
        <v>76</v>
      </c>
      <c r="N1195">
        <f>VLOOKUP(A1195,absolute_report_3369!$A$2:$E$3370,4,FALSE)</f>
        <v>17</v>
      </c>
      <c r="O1195">
        <f>VLOOKUP(A1195,absolute_report_3369!$A$2:$E$3370,5,FALSE)</f>
        <v>6</v>
      </c>
      <c r="P1195" t="str">
        <f>VLOOKUP(A1195,Clusters_2843!$A$1:$B$2844,2,FALSE)</f>
        <v>Muy_inestable</v>
      </c>
      <c r="Q1195" s="3">
        <f>VLOOKUP(A1195,delay_hba1c_2843!$A$2:$B$2844,2,FALSE)</f>
        <v>181.4207650273224</v>
      </c>
      <c r="R1195">
        <f>VLOOKUP(A1195,delay_hba1c_2843!$A$2:$C$2844,3,FALSE)</f>
        <v>86.3</v>
      </c>
      <c r="S1195" t="str">
        <f>VLOOKUP(A1195,retraso_4m_2843!$A$1:$B$2844,2,FALSE)</f>
        <v>NO</v>
      </c>
      <c r="T1195" t="str">
        <f>VLOOKUP(A1195,retraso_6m_2843!$A$2:$B$2844,2,FALSE)</f>
        <v>NO</v>
      </c>
      <c r="U1195">
        <f>VLOOKUP(A1195,Inactividad!$A$3:$D$3372,3,FALSE)</f>
        <v>393</v>
      </c>
      <c r="V1195">
        <f>VLOOKUP(A1195,Inactividad!$A$3:$D$3372,4,FALSE)</f>
        <v>105</v>
      </c>
    </row>
    <row r="1196" spans="1:22" hidden="1" x14ac:dyDescent="0.25">
      <c r="A1196">
        <v>52047</v>
      </c>
      <c r="B1196" t="s">
        <v>10</v>
      </c>
      <c r="C1196" s="1">
        <v>20525</v>
      </c>
      <c r="D1196">
        <v>60</v>
      </c>
      <c r="E1196" t="s">
        <v>13</v>
      </c>
      <c r="F1196" t="s">
        <v>12</v>
      </c>
      <c r="G1196" s="1">
        <v>41726</v>
      </c>
      <c r="H1196">
        <v>58</v>
      </c>
      <c r="I1196">
        <v>2</v>
      </c>
      <c r="J1196">
        <v>0</v>
      </c>
      <c r="K1196">
        <v>3</v>
      </c>
      <c r="L1196">
        <f>VLOOKUP(A1196,absolute_report_3369!$A$2:$E$3370,2,FALSE)</f>
        <v>894</v>
      </c>
      <c r="M1196">
        <f>VLOOKUP(A1196,absolute_report_3369!$A$2:$E$3370,3,FALSE)</f>
        <v>49</v>
      </c>
      <c r="N1196">
        <f>VLOOKUP(A1196,absolute_report_3369!$A$2:$E$3370,4,FALSE)</f>
        <v>20</v>
      </c>
      <c r="O1196">
        <f>VLOOKUP(A1196,absolute_report_3369!$A$2:$E$3370,5,FALSE)</f>
        <v>2</v>
      </c>
      <c r="P1196" t="str">
        <f>VLOOKUP(A1196,Clusters_2843!$A$1:$B$2844,2,FALSE)</f>
        <v>estable</v>
      </c>
      <c r="Q1196" s="3">
        <f>VLOOKUP(A1196,delay_hba1c_2843!$A$2:$B$2844,2,FALSE)</f>
        <v>0</v>
      </c>
      <c r="R1196">
        <f>VLOOKUP(A1196,delay_hba1c_2843!$A$2:$C$2844,3,FALSE)</f>
        <v>0</v>
      </c>
      <c r="S1196" t="str">
        <f>VLOOKUP(A1196,retraso_4m_2843!$A$1:$B$2844,2,FALSE)</f>
        <v>SI</v>
      </c>
      <c r="T1196" t="str">
        <f>VLOOKUP(A1196,retraso_6m_2843!$A$2:$B$2844,2,FALSE)</f>
        <v>SI</v>
      </c>
      <c r="U1196">
        <f>VLOOKUP(A1196,Inactividad!$A$3:$D$3372,3,FALSE)</f>
        <v>219</v>
      </c>
      <c r="V1196">
        <f>VLOOKUP(A1196,Inactividad!$A$3:$D$3372,4,FALSE)</f>
        <v>208</v>
      </c>
    </row>
    <row r="1197" spans="1:22" hidden="1" x14ac:dyDescent="0.25">
      <c r="A1197">
        <v>60245</v>
      </c>
      <c r="B1197" t="s">
        <v>10</v>
      </c>
      <c r="C1197" s="1">
        <v>18329</v>
      </c>
      <c r="D1197">
        <v>66</v>
      </c>
      <c r="E1197" t="s">
        <v>13</v>
      </c>
      <c r="F1197" t="s">
        <v>14</v>
      </c>
      <c r="G1197" s="1">
        <v>42354</v>
      </c>
      <c r="H1197">
        <v>65</v>
      </c>
      <c r="I1197">
        <v>1</v>
      </c>
      <c r="J1197">
        <v>0</v>
      </c>
      <c r="K1197">
        <v>2</v>
      </c>
      <c r="L1197">
        <f>VLOOKUP(A1197,absolute_report_3369!$A$2:$E$3370,2,FALSE)</f>
        <v>316</v>
      </c>
      <c r="M1197">
        <f>VLOOKUP(A1197,absolute_report_3369!$A$2:$E$3370,3,FALSE)</f>
        <v>11</v>
      </c>
      <c r="N1197">
        <f>VLOOKUP(A1197,absolute_report_3369!$A$2:$E$3370,4,FALSE)</f>
        <v>7</v>
      </c>
      <c r="O1197">
        <f>VLOOKUP(A1197,absolute_report_3369!$A$2:$E$3370,5,FALSE)</f>
        <v>2</v>
      </c>
      <c r="P1197" t="str">
        <f>VLOOKUP(A1197,Clusters_2843!$A$1:$B$2844,2,FALSE)</f>
        <v>mejora</v>
      </c>
      <c r="Q1197" s="3">
        <f>VLOOKUP(A1197,delay_hba1c_2843!$A$2:$B$2844,2,FALSE)</f>
        <v>0</v>
      </c>
      <c r="R1197">
        <f>VLOOKUP(A1197,delay_hba1c_2843!$A$2:$C$2844,3,FALSE)</f>
        <v>0</v>
      </c>
      <c r="S1197" t="str">
        <f>VLOOKUP(A1197,retraso_4m_2843!$A$1:$B$2844,2,FALSE)</f>
        <v>SI</v>
      </c>
      <c r="T1197" t="str">
        <f>VLOOKUP(A1197,retraso_6m_2843!$A$2:$B$2844,2,FALSE)</f>
        <v>SI</v>
      </c>
      <c r="U1197">
        <f>VLOOKUP(A1197,Inactividad!$A$3:$D$3372,3,FALSE)</f>
        <v>111</v>
      </c>
      <c r="V1197">
        <f>VLOOKUP(A1197,Inactividad!$A$3:$D$3372,4,FALSE)</f>
        <v>105</v>
      </c>
    </row>
    <row r="1198" spans="1:22" hidden="1" x14ac:dyDescent="0.25">
      <c r="A1198">
        <v>76630</v>
      </c>
      <c r="B1198" t="s">
        <v>15</v>
      </c>
      <c r="C1198" s="1">
        <v>17172</v>
      </c>
      <c r="D1198">
        <v>69</v>
      </c>
      <c r="E1198" t="s">
        <v>16</v>
      </c>
      <c r="F1198" t="s">
        <v>12</v>
      </c>
      <c r="G1198" s="1">
        <v>38803</v>
      </c>
      <c r="H1198">
        <v>59</v>
      </c>
      <c r="I1198">
        <v>10</v>
      </c>
      <c r="J1198">
        <v>2</v>
      </c>
      <c r="K1198">
        <v>1</v>
      </c>
      <c r="L1198">
        <f>VLOOKUP(A1198,absolute_report_3369!$A$2:$E$3370,2,FALSE)</f>
        <v>1511</v>
      </c>
      <c r="M1198">
        <f>VLOOKUP(A1198,absolute_report_3369!$A$2:$E$3370,3,FALSE)</f>
        <v>117</v>
      </c>
      <c r="N1198">
        <f>VLOOKUP(A1198,absolute_report_3369!$A$2:$E$3370,4,FALSE)</f>
        <v>49</v>
      </c>
      <c r="O1198">
        <f>VLOOKUP(A1198,absolute_report_3369!$A$2:$E$3370,5,FALSE)</f>
        <v>13</v>
      </c>
      <c r="P1198" t="str">
        <f>VLOOKUP(A1198,Clusters_2843!$A$1:$B$2844,2,FALSE)</f>
        <v>Muy_inestable</v>
      </c>
      <c r="Q1198" s="3">
        <f>VLOOKUP(A1198,delay_hba1c_2843!$A$2:$B$2844,2,FALSE)</f>
        <v>0</v>
      </c>
      <c r="R1198">
        <f>VLOOKUP(A1198,delay_hba1c_2843!$A$2:$C$2844,3,FALSE)</f>
        <v>0</v>
      </c>
      <c r="S1198" t="str">
        <f>VLOOKUP(A1198,retraso_4m_2843!$A$1:$B$2844,2,FALSE)</f>
        <v>SI</v>
      </c>
      <c r="T1198" t="str">
        <f>VLOOKUP(A1198,retraso_6m_2843!$A$2:$B$2844,2,FALSE)</f>
        <v>SI</v>
      </c>
      <c r="U1198">
        <f>VLOOKUP(A1198,Inactividad!$A$3:$D$3372,3,FALSE)</f>
        <v>127</v>
      </c>
      <c r="V1198">
        <f>VLOOKUP(A1198,Inactividad!$A$3:$D$3372,4,FALSE)</f>
        <v>111</v>
      </c>
    </row>
    <row r="1199" spans="1:22" hidden="1" x14ac:dyDescent="0.25">
      <c r="A1199">
        <v>19287</v>
      </c>
      <c r="B1199" t="s">
        <v>10</v>
      </c>
      <c r="C1199" s="1">
        <v>26651</v>
      </c>
      <c r="D1199">
        <v>44</v>
      </c>
      <c r="E1199" t="s">
        <v>11</v>
      </c>
      <c r="F1199" t="s">
        <v>12</v>
      </c>
      <c r="G1199" s="1">
        <v>40634</v>
      </c>
      <c r="H1199">
        <v>39</v>
      </c>
      <c r="I1199">
        <v>5</v>
      </c>
      <c r="J1199">
        <v>0</v>
      </c>
      <c r="K1199">
        <v>1</v>
      </c>
      <c r="L1199">
        <f>VLOOKUP(A1199,absolute_report_3369!$A$2:$E$3370,2,FALSE)</f>
        <v>1543</v>
      </c>
      <c r="M1199">
        <f>VLOOKUP(A1199,absolute_report_3369!$A$2:$E$3370,3,FALSE)</f>
        <v>47</v>
      </c>
      <c r="N1199">
        <f>VLOOKUP(A1199,absolute_report_3369!$A$2:$E$3370,4,FALSE)</f>
        <v>24</v>
      </c>
      <c r="O1199">
        <f>VLOOKUP(A1199,absolute_report_3369!$A$2:$E$3370,5,FALSE)</f>
        <v>6</v>
      </c>
      <c r="P1199" t="str">
        <f>VLOOKUP(A1199,Clusters_2843!$A$1:$B$2844,2,FALSE)</f>
        <v>Muy_inestable</v>
      </c>
      <c r="Q1199" s="3">
        <f>VLOOKUP(A1199,delay_hba1c_2843!$A$2:$B$2844,2,FALSE)</f>
        <v>42.465753424657535</v>
      </c>
      <c r="R1199">
        <f>VLOOKUP(A1199,delay_hba1c_2843!$A$2:$C$2844,3,FALSE)</f>
        <v>16.600000000000001</v>
      </c>
      <c r="S1199" t="str">
        <f>VLOOKUP(A1199,retraso_4m_2843!$A$1:$B$2844,2,FALSE)</f>
        <v>NO</v>
      </c>
      <c r="T1199" t="str">
        <f>VLOOKUP(A1199,retraso_6m_2843!$A$2:$B$2844,2,FALSE)</f>
        <v>SI</v>
      </c>
      <c r="U1199">
        <f>VLOOKUP(A1199,Inactividad!$A$3:$D$3372,3,FALSE)</f>
        <v>491</v>
      </c>
      <c r="V1199">
        <f>VLOOKUP(A1199,Inactividad!$A$3:$D$3372,4,FALSE)</f>
        <v>203</v>
      </c>
    </row>
    <row r="1200" spans="1:22" hidden="1" x14ac:dyDescent="0.25">
      <c r="A1200">
        <v>60250</v>
      </c>
      <c r="B1200" t="s">
        <v>10</v>
      </c>
      <c r="C1200" s="1">
        <v>22026</v>
      </c>
      <c r="D1200">
        <v>56</v>
      </c>
      <c r="E1200" t="s">
        <v>16</v>
      </c>
      <c r="F1200" t="s">
        <v>14</v>
      </c>
      <c r="G1200" s="1">
        <v>42237</v>
      </c>
      <c r="H1200">
        <v>55</v>
      </c>
      <c r="I1200">
        <v>1</v>
      </c>
      <c r="J1200">
        <v>0</v>
      </c>
      <c r="K1200">
        <v>1</v>
      </c>
      <c r="L1200">
        <f>VLOOKUP(A1200,absolute_report_3369!$A$2:$E$3370,2,FALSE)</f>
        <v>438</v>
      </c>
      <c r="M1200">
        <f>VLOOKUP(A1200,absolute_report_3369!$A$2:$E$3370,3,FALSE)</f>
        <v>12</v>
      </c>
      <c r="N1200">
        <f>VLOOKUP(A1200,absolute_report_3369!$A$2:$E$3370,4,FALSE)</f>
        <v>7</v>
      </c>
      <c r="O1200">
        <f>VLOOKUP(A1200,absolute_report_3369!$A$2:$E$3370,5,FALSE)</f>
        <v>1</v>
      </c>
      <c r="P1200" t="e">
        <f>VLOOKUP(A1200,Clusters_2843!$A$1:$B$2844,2,FALSE)</f>
        <v>#N/A</v>
      </c>
      <c r="Q1200">
        <v>-1</v>
      </c>
      <c r="R1200">
        <v>-1</v>
      </c>
      <c r="S1200" t="e">
        <f>VLOOKUP(A1200,retraso_4m_2843!$A$1:$B$2844,2,FALSE)</f>
        <v>#N/A</v>
      </c>
      <c r="T1200" t="e">
        <f>VLOOKUP(A1200,retraso_6m_2843!$A$2:$B$2844,2,FALSE)</f>
        <v>#N/A</v>
      </c>
      <c r="U1200">
        <f>VLOOKUP(A1200,Inactividad!$A$3:$D$3372,3,FALSE)</f>
        <v>30</v>
      </c>
      <c r="V1200">
        <f>VLOOKUP(A1200,Inactividad!$A$3:$D$3372,4,FALSE)</f>
        <v>174</v>
      </c>
    </row>
    <row r="1201" spans="1:22" hidden="1" x14ac:dyDescent="0.25">
      <c r="A1201">
        <v>117595</v>
      </c>
      <c r="B1201" t="s">
        <v>10</v>
      </c>
      <c r="C1201" s="1">
        <v>21547</v>
      </c>
      <c r="D1201">
        <v>58</v>
      </c>
      <c r="E1201" t="s">
        <v>16</v>
      </c>
      <c r="F1201" t="s">
        <v>14</v>
      </c>
      <c r="G1201" s="1">
        <v>41733</v>
      </c>
      <c r="H1201">
        <v>56</v>
      </c>
      <c r="I1201">
        <v>2</v>
      </c>
      <c r="J1201">
        <v>0</v>
      </c>
      <c r="K1201">
        <v>1</v>
      </c>
      <c r="L1201">
        <f>VLOOKUP(A1201,absolute_report_3369!$A$2:$E$3370,2,FALSE)</f>
        <v>40</v>
      </c>
      <c r="M1201">
        <f>VLOOKUP(A1201,absolute_report_3369!$A$2:$E$3370,3,FALSE)</f>
        <v>7</v>
      </c>
      <c r="N1201">
        <f>VLOOKUP(A1201,absolute_report_3369!$A$2:$E$3370,4,FALSE)</f>
        <v>4</v>
      </c>
      <c r="O1201">
        <f>VLOOKUP(A1201,absolute_report_3369!$A$2:$E$3370,5,FALSE)</f>
        <v>1</v>
      </c>
      <c r="P1201" t="e">
        <f>VLOOKUP(A1201,Clusters_2843!$A$1:$B$2844,2,FALSE)</f>
        <v>#N/A</v>
      </c>
      <c r="Q1201">
        <v>-1</v>
      </c>
      <c r="R1201">
        <v>-1</v>
      </c>
      <c r="S1201" t="e">
        <f>VLOOKUP(A1201,retraso_4m_2843!$A$1:$B$2844,2,FALSE)</f>
        <v>#N/A</v>
      </c>
      <c r="T1201" t="e">
        <f>VLOOKUP(A1201,retraso_6m_2843!$A$2:$B$2844,2,FALSE)</f>
        <v>#N/A</v>
      </c>
      <c r="U1201">
        <f>VLOOKUP(A1201,Inactividad!$A$3:$D$3372,3,FALSE)</f>
        <v>19</v>
      </c>
      <c r="V1201">
        <f>VLOOKUP(A1201,Inactividad!$A$3:$D$3372,4,FALSE)</f>
        <v>21</v>
      </c>
    </row>
    <row r="1202" spans="1:22" hidden="1" x14ac:dyDescent="0.25">
      <c r="A1202">
        <v>103754</v>
      </c>
      <c r="B1202" t="s">
        <v>10</v>
      </c>
      <c r="C1202" s="1">
        <v>18929</v>
      </c>
      <c r="D1202">
        <v>65</v>
      </c>
      <c r="E1202" t="s">
        <v>16</v>
      </c>
      <c r="F1202" t="s">
        <v>14</v>
      </c>
      <c r="G1202" s="1">
        <v>40690</v>
      </c>
      <c r="H1202">
        <v>60</v>
      </c>
      <c r="I1202">
        <v>5</v>
      </c>
      <c r="J1202">
        <v>0</v>
      </c>
      <c r="K1202">
        <v>0</v>
      </c>
      <c r="L1202">
        <f>VLOOKUP(A1202,absolute_report_3369!$A$2:$E$3370,2,FALSE)</f>
        <v>979</v>
      </c>
      <c r="M1202">
        <f>VLOOKUP(A1202,absolute_report_3369!$A$2:$E$3370,3,FALSE)</f>
        <v>8</v>
      </c>
      <c r="N1202">
        <f>VLOOKUP(A1202,absolute_report_3369!$A$2:$E$3370,4,FALSE)</f>
        <v>5</v>
      </c>
      <c r="O1202">
        <f>VLOOKUP(A1202,absolute_report_3369!$A$2:$E$3370,5,FALSE)</f>
        <v>1</v>
      </c>
      <c r="P1202" t="e">
        <f>VLOOKUP(A1202,Clusters_2843!$A$1:$B$2844,2,FALSE)</f>
        <v>#N/A</v>
      </c>
      <c r="Q1202">
        <v>-1</v>
      </c>
      <c r="R1202">
        <v>-1</v>
      </c>
      <c r="S1202" t="e">
        <f>VLOOKUP(A1202,retraso_4m_2843!$A$1:$B$2844,2,FALSE)</f>
        <v>#N/A</v>
      </c>
      <c r="T1202" t="e">
        <f>VLOOKUP(A1202,retraso_6m_2843!$A$2:$B$2844,2,FALSE)</f>
        <v>#N/A</v>
      </c>
      <c r="U1202">
        <f>VLOOKUP(A1202,Inactividad!$A$3:$D$3372,3,FALSE)</f>
        <v>369</v>
      </c>
      <c r="V1202">
        <f>VLOOKUP(A1202,Inactividad!$A$3:$D$3372,4,FALSE)</f>
        <v>369</v>
      </c>
    </row>
    <row r="1203" spans="1:22" x14ac:dyDescent="0.25">
      <c r="A1203">
        <v>76640</v>
      </c>
      <c r="B1203" t="s">
        <v>15</v>
      </c>
      <c r="C1203" s="1">
        <v>24444</v>
      </c>
      <c r="D1203">
        <v>50</v>
      </c>
      <c r="E1203" t="s">
        <v>16</v>
      </c>
      <c r="F1203" t="s">
        <v>14</v>
      </c>
      <c r="G1203" s="1">
        <v>39434</v>
      </c>
      <c r="H1203">
        <v>41</v>
      </c>
      <c r="I1203">
        <v>9</v>
      </c>
      <c r="J1203">
        <v>0</v>
      </c>
      <c r="K1203">
        <v>0</v>
      </c>
      <c r="L1203">
        <f>VLOOKUP(A1203,absolute_report_3369!$A$2:$E$3370,2,FALSE)</f>
        <v>1542</v>
      </c>
      <c r="M1203">
        <f>VLOOKUP(A1203,absolute_report_3369!$A$2:$E$3370,3,FALSE)</f>
        <v>39</v>
      </c>
      <c r="N1203">
        <f>VLOOKUP(A1203,absolute_report_3369!$A$2:$E$3370,4,FALSE)</f>
        <v>19</v>
      </c>
      <c r="O1203">
        <f>VLOOKUP(A1203,absolute_report_3369!$A$2:$E$3370,5,FALSE)</f>
        <v>7</v>
      </c>
      <c r="P1203" t="str">
        <f>VLOOKUP(A1203,Clusters_2843!$A$1:$B$2844,2,FALSE)</f>
        <v>Medio_inestable</v>
      </c>
      <c r="Q1203" s="3">
        <f>VLOOKUP(A1203,delay_hba1c_2843!$A$2:$B$2844,2,FALSE)</f>
        <v>6.3013698630136989</v>
      </c>
      <c r="R1203">
        <f>VLOOKUP(A1203,delay_hba1c_2843!$A$2:$C$2844,3,FALSE)</f>
        <v>1.1000000000000001</v>
      </c>
      <c r="S1203" t="str">
        <f>VLOOKUP(A1203,retraso_4m_2843!$A$1:$B$2844,2,FALSE)</f>
        <v>SI</v>
      </c>
      <c r="T1203" t="str">
        <f>VLOOKUP(A1203,retraso_6m_2843!$A$2:$B$2844,2,FALSE)</f>
        <v>SI</v>
      </c>
      <c r="U1203">
        <f>VLOOKUP(A1203,Inactividad!$A$3:$D$3372,3,FALSE)</f>
        <v>198</v>
      </c>
      <c r="V1203">
        <f>VLOOKUP(A1203,Inactividad!$A$3:$D$3372,4,FALSE)</f>
        <v>198</v>
      </c>
    </row>
    <row r="1204" spans="1:22" hidden="1" x14ac:dyDescent="0.25">
      <c r="A1204">
        <v>84835</v>
      </c>
      <c r="B1204" t="s">
        <v>10</v>
      </c>
      <c r="C1204" s="1">
        <v>19590</v>
      </c>
      <c r="D1204">
        <v>63</v>
      </c>
      <c r="E1204" t="s">
        <v>16</v>
      </c>
      <c r="F1204" t="s">
        <v>14</v>
      </c>
      <c r="G1204" s="1">
        <v>42543</v>
      </c>
      <c r="H1204">
        <v>63</v>
      </c>
      <c r="I1204">
        <v>0</v>
      </c>
      <c r="J1204">
        <v>0</v>
      </c>
      <c r="K1204">
        <v>0</v>
      </c>
      <c r="L1204">
        <f>VLOOKUP(A1204,absolute_report_3369!$A$2:$E$3370,2,FALSE)</f>
        <v>32</v>
      </c>
      <c r="M1204">
        <f>VLOOKUP(A1204,absolute_report_3369!$A$2:$E$3370,3,FALSE)</f>
        <v>12</v>
      </c>
      <c r="N1204">
        <f>VLOOKUP(A1204,absolute_report_3369!$A$2:$E$3370,4,FALSE)</f>
        <v>4</v>
      </c>
      <c r="O1204">
        <f>VLOOKUP(A1204,absolute_report_3369!$A$2:$E$3370,5,FALSE)</f>
        <v>1</v>
      </c>
      <c r="P1204" t="e">
        <f>VLOOKUP(A1204,Clusters_2843!$A$1:$B$2844,2,FALSE)</f>
        <v>#N/A</v>
      </c>
      <c r="Q1204">
        <v>-1</v>
      </c>
      <c r="R1204">
        <v>-1</v>
      </c>
      <c r="S1204" t="e">
        <f>VLOOKUP(A1204,retraso_4m_2843!$A$1:$B$2844,2,FALSE)</f>
        <v>#N/A</v>
      </c>
      <c r="T1204" t="e">
        <f>VLOOKUP(A1204,retraso_6m_2843!$A$2:$B$2844,2,FALSE)</f>
        <v>#N/A</v>
      </c>
      <c r="U1204">
        <f>VLOOKUP(A1204,Inactividad!$A$3:$D$3372,3,FALSE)</f>
        <v>24</v>
      </c>
      <c r="V1204">
        <f>VLOOKUP(A1204,Inactividad!$A$3:$D$3372,4,FALSE)</f>
        <v>17</v>
      </c>
    </row>
    <row r="1205" spans="1:22" hidden="1" x14ac:dyDescent="0.25">
      <c r="A1205">
        <v>117604</v>
      </c>
      <c r="B1205" t="s">
        <v>15</v>
      </c>
      <c r="C1205" s="1">
        <v>10884</v>
      </c>
      <c r="D1205">
        <v>87</v>
      </c>
      <c r="E1205" t="s">
        <v>11</v>
      </c>
      <c r="F1205" t="s">
        <v>12</v>
      </c>
      <c r="G1205" s="1">
        <v>41820</v>
      </c>
      <c r="H1205">
        <v>85</v>
      </c>
      <c r="I1205">
        <v>2</v>
      </c>
      <c r="J1205">
        <v>2</v>
      </c>
      <c r="K1205">
        <v>1</v>
      </c>
      <c r="L1205">
        <f>VLOOKUP(A1205,absolute_report_3369!$A$2:$E$3370,2,FALSE)</f>
        <v>330</v>
      </c>
      <c r="M1205">
        <f>VLOOKUP(A1205,absolute_report_3369!$A$2:$E$3370,3,FALSE)</f>
        <v>10</v>
      </c>
      <c r="N1205">
        <f>VLOOKUP(A1205,absolute_report_3369!$A$2:$E$3370,4,FALSE)</f>
        <v>9</v>
      </c>
      <c r="O1205">
        <f>VLOOKUP(A1205,absolute_report_3369!$A$2:$E$3370,5,FALSE)</f>
        <v>1</v>
      </c>
      <c r="P1205" t="e">
        <f>VLOOKUP(A1205,Clusters_2843!$A$1:$B$2844,2,FALSE)</f>
        <v>#N/A</v>
      </c>
      <c r="Q1205">
        <v>-1</v>
      </c>
      <c r="R1205">
        <v>-1</v>
      </c>
      <c r="S1205" t="e">
        <f>VLOOKUP(A1205,retraso_4m_2843!$A$1:$B$2844,2,FALSE)</f>
        <v>#N/A</v>
      </c>
      <c r="T1205" t="e">
        <f>VLOOKUP(A1205,retraso_6m_2843!$A$2:$B$2844,2,FALSE)</f>
        <v>#N/A</v>
      </c>
      <c r="U1205">
        <f>VLOOKUP(A1205,Inactividad!$A$3:$D$3372,3,FALSE)</f>
        <v>-1</v>
      </c>
      <c r="V1205">
        <f>VLOOKUP(A1205,Inactividad!$A$3:$D$3372,4,FALSE)</f>
        <v>83</v>
      </c>
    </row>
    <row r="1206" spans="1:22" hidden="1" x14ac:dyDescent="0.25">
      <c r="A1206">
        <v>92843</v>
      </c>
      <c r="B1206" t="s">
        <v>15</v>
      </c>
      <c r="C1206" s="1">
        <v>18856</v>
      </c>
      <c r="D1206">
        <v>65</v>
      </c>
      <c r="E1206" t="s">
        <v>11</v>
      </c>
      <c r="F1206" t="s">
        <v>12</v>
      </c>
      <c r="G1206" s="1">
        <v>39987</v>
      </c>
      <c r="H1206">
        <v>58</v>
      </c>
      <c r="I1206">
        <v>7</v>
      </c>
      <c r="J1206">
        <v>2</v>
      </c>
      <c r="K1206">
        <v>0</v>
      </c>
      <c r="L1206">
        <f>VLOOKUP(A1206,absolute_report_3369!$A$2:$E$3370,2,FALSE)</f>
        <v>1616</v>
      </c>
      <c r="M1206">
        <f>VLOOKUP(A1206,absolute_report_3369!$A$2:$E$3370,3,FALSE)</f>
        <v>33</v>
      </c>
      <c r="N1206">
        <f>VLOOKUP(A1206,absolute_report_3369!$A$2:$E$3370,4,FALSE)</f>
        <v>27</v>
      </c>
      <c r="O1206">
        <f>VLOOKUP(A1206,absolute_report_3369!$A$2:$E$3370,5,FALSE)</f>
        <v>2</v>
      </c>
      <c r="P1206" t="str">
        <f>VLOOKUP(A1206,Clusters_2843!$A$1:$B$2844,2,FALSE)</f>
        <v>empeora</v>
      </c>
      <c r="Q1206" s="3">
        <f>VLOOKUP(A1206,delay_hba1c_2843!$A$2:$B$2844,2,FALSE)</f>
        <v>776.08695652173913</v>
      </c>
      <c r="R1206">
        <f>VLOOKUP(A1206,delay_hba1c_2843!$A$2:$C$2844,3,FALSE)</f>
        <v>776.1</v>
      </c>
      <c r="S1206" t="str">
        <f>VLOOKUP(A1206,retraso_4m_2843!$A$1:$B$2844,2,FALSE)</f>
        <v>NO</v>
      </c>
      <c r="T1206" t="str">
        <f>VLOOKUP(A1206,retraso_6m_2843!$A$2:$B$2844,2,FALSE)</f>
        <v>NO</v>
      </c>
      <c r="U1206">
        <f>VLOOKUP(A1206,Inactividad!$A$3:$D$3372,3,FALSE)</f>
        <v>379</v>
      </c>
      <c r="V1206">
        <f>VLOOKUP(A1206,Inactividad!$A$3:$D$3372,4,FALSE)</f>
        <v>397</v>
      </c>
    </row>
    <row r="1207" spans="1:22" hidden="1" x14ac:dyDescent="0.25">
      <c r="A1207">
        <v>34505</v>
      </c>
      <c r="B1207" t="s">
        <v>15</v>
      </c>
      <c r="C1207" s="1">
        <v>18495</v>
      </c>
      <c r="D1207">
        <v>66</v>
      </c>
      <c r="E1207" t="s">
        <v>13</v>
      </c>
      <c r="F1207" t="s">
        <v>12</v>
      </c>
      <c r="G1207" s="1">
        <v>40289</v>
      </c>
      <c r="H1207">
        <v>60</v>
      </c>
      <c r="I1207">
        <v>6</v>
      </c>
      <c r="J1207">
        <v>0</v>
      </c>
      <c r="K1207">
        <v>1</v>
      </c>
      <c r="L1207">
        <f>VLOOKUP(A1207,absolute_report_3369!$A$2:$E$3370,2,FALSE)</f>
        <v>909</v>
      </c>
      <c r="M1207">
        <f>VLOOKUP(A1207,absolute_report_3369!$A$2:$E$3370,3,FALSE)</f>
        <v>36</v>
      </c>
      <c r="N1207">
        <f>VLOOKUP(A1207,absolute_report_3369!$A$2:$E$3370,4,FALSE)</f>
        <v>13</v>
      </c>
      <c r="O1207">
        <f>VLOOKUP(A1207,absolute_report_3369!$A$2:$E$3370,5,FALSE)</f>
        <v>5</v>
      </c>
      <c r="P1207" t="str">
        <f>VLOOKUP(A1207,Clusters_2843!$A$1:$B$2844,2,FALSE)</f>
        <v>estable</v>
      </c>
      <c r="Q1207" s="3">
        <f>VLOOKUP(A1207,delay_hba1c_2843!$A$2:$B$2844,2,FALSE)</f>
        <v>0</v>
      </c>
      <c r="R1207">
        <f>VLOOKUP(A1207,delay_hba1c_2843!$A$2:$C$2844,3,FALSE)</f>
        <v>0</v>
      </c>
      <c r="S1207" t="str">
        <f>VLOOKUP(A1207,retraso_4m_2843!$A$1:$B$2844,2,FALSE)</f>
        <v>SI</v>
      </c>
      <c r="T1207" t="str">
        <f>VLOOKUP(A1207,retraso_6m_2843!$A$2:$B$2844,2,FALSE)</f>
        <v>SI</v>
      </c>
      <c r="U1207">
        <f>VLOOKUP(A1207,Inactividad!$A$3:$D$3372,3,FALSE)</f>
        <v>199</v>
      </c>
      <c r="V1207">
        <f>VLOOKUP(A1207,Inactividad!$A$3:$D$3372,4,FALSE)</f>
        <v>199</v>
      </c>
    </row>
    <row r="1208" spans="1:22" hidden="1" x14ac:dyDescent="0.25">
      <c r="A1208">
        <v>43879</v>
      </c>
      <c r="B1208" t="s">
        <v>10</v>
      </c>
      <c r="C1208" s="1">
        <v>18443</v>
      </c>
      <c r="D1208">
        <v>66</v>
      </c>
      <c r="E1208" t="s">
        <v>16</v>
      </c>
      <c r="F1208" t="s">
        <v>14</v>
      </c>
      <c r="G1208" s="1">
        <v>39224</v>
      </c>
      <c r="H1208">
        <v>57</v>
      </c>
      <c r="I1208">
        <v>9</v>
      </c>
      <c r="J1208">
        <v>2</v>
      </c>
      <c r="K1208">
        <v>0</v>
      </c>
      <c r="L1208">
        <f>VLOOKUP(A1208,absolute_report_3369!$A$2:$E$3370,2,FALSE)</f>
        <v>1485</v>
      </c>
      <c r="M1208">
        <f>VLOOKUP(A1208,absolute_report_3369!$A$2:$E$3370,3,FALSE)</f>
        <v>59</v>
      </c>
      <c r="N1208">
        <f>VLOOKUP(A1208,absolute_report_3369!$A$2:$E$3370,4,FALSE)</f>
        <v>32</v>
      </c>
      <c r="O1208">
        <f>VLOOKUP(A1208,absolute_report_3369!$A$2:$E$3370,5,FALSE)</f>
        <v>4</v>
      </c>
      <c r="P1208" t="str">
        <f>VLOOKUP(A1208,Clusters_2843!$A$1:$B$2844,2,FALSE)</f>
        <v>mejora</v>
      </c>
      <c r="Q1208" s="3">
        <f>VLOOKUP(A1208,delay_hba1c_2843!$A$2:$B$2844,2,FALSE)</f>
        <v>179.34782608695653</v>
      </c>
      <c r="R1208">
        <f>VLOOKUP(A1208,delay_hba1c_2843!$A$2:$C$2844,3,FALSE)</f>
        <v>111.2</v>
      </c>
      <c r="S1208" t="str">
        <f>VLOOKUP(A1208,retraso_4m_2843!$A$1:$B$2844,2,FALSE)</f>
        <v>NO</v>
      </c>
      <c r="T1208" t="str">
        <f>VLOOKUP(A1208,retraso_6m_2843!$A$2:$B$2844,2,FALSE)</f>
        <v>SI</v>
      </c>
      <c r="U1208">
        <f>VLOOKUP(A1208,Inactividad!$A$3:$D$3372,3,FALSE)</f>
        <v>408</v>
      </c>
      <c r="V1208">
        <f>VLOOKUP(A1208,Inactividad!$A$3:$D$3372,4,FALSE)</f>
        <v>390</v>
      </c>
    </row>
    <row r="1209" spans="1:22" x14ac:dyDescent="0.25">
      <c r="A1209">
        <v>109416</v>
      </c>
      <c r="B1209" t="s">
        <v>10</v>
      </c>
      <c r="C1209" s="1">
        <v>19305</v>
      </c>
      <c r="D1209">
        <v>64</v>
      </c>
      <c r="E1209" t="s">
        <v>16</v>
      </c>
      <c r="F1209" t="s">
        <v>12</v>
      </c>
      <c r="G1209" s="1">
        <v>41151</v>
      </c>
      <c r="H1209">
        <v>60</v>
      </c>
      <c r="I1209">
        <v>4</v>
      </c>
      <c r="J1209">
        <v>0</v>
      </c>
      <c r="K1209">
        <v>0</v>
      </c>
      <c r="L1209">
        <f>VLOOKUP(A1209,absolute_report_3369!$A$2:$E$3370,2,FALSE)</f>
        <v>1518</v>
      </c>
      <c r="M1209">
        <f>VLOOKUP(A1209,absolute_report_3369!$A$2:$E$3370,3,FALSE)</f>
        <v>58</v>
      </c>
      <c r="N1209">
        <f>VLOOKUP(A1209,absolute_report_3369!$A$2:$E$3370,4,FALSE)</f>
        <v>12</v>
      </c>
      <c r="O1209">
        <f>VLOOKUP(A1209,absolute_report_3369!$A$2:$E$3370,5,FALSE)</f>
        <v>4</v>
      </c>
      <c r="P1209" t="str">
        <f>VLOOKUP(A1209,Clusters_2843!$A$1:$B$2844,2,FALSE)</f>
        <v>estable</v>
      </c>
      <c r="Q1209" s="3">
        <f>VLOOKUP(A1209,delay_hba1c_2843!$A$2:$B$2844,2,FALSE)</f>
        <v>0</v>
      </c>
      <c r="R1209">
        <f>VLOOKUP(A1209,delay_hba1c_2843!$A$2:$C$2844,3,FALSE)</f>
        <v>0</v>
      </c>
      <c r="S1209" t="str">
        <f>VLOOKUP(A1209,retraso_4m_2843!$A$1:$B$2844,2,FALSE)</f>
        <v>SI</v>
      </c>
      <c r="T1209" t="str">
        <f>VLOOKUP(A1209,retraso_6m_2843!$A$2:$B$2844,2,FALSE)</f>
        <v>SI</v>
      </c>
      <c r="U1209">
        <f>VLOOKUP(A1209,Inactividad!$A$3:$D$3372,3,FALSE)</f>
        <v>364</v>
      </c>
      <c r="V1209">
        <f>VLOOKUP(A1209,Inactividad!$A$3:$D$3372,4,FALSE)</f>
        <v>243</v>
      </c>
    </row>
    <row r="1210" spans="1:22" hidden="1" x14ac:dyDescent="0.25">
      <c r="A1210">
        <v>84841</v>
      </c>
      <c r="B1210" t="s">
        <v>15</v>
      </c>
      <c r="C1210" s="1">
        <v>26634</v>
      </c>
      <c r="D1210">
        <v>44</v>
      </c>
      <c r="E1210" t="s">
        <v>11</v>
      </c>
      <c r="F1210" t="s">
        <v>12</v>
      </c>
      <c r="G1210" s="1">
        <v>39773</v>
      </c>
      <c r="H1210">
        <v>36</v>
      </c>
      <c r="I1210">
        <v>8</v>
      </c>
      <c r="J1210">
        <v>0</v>
      </c>
      <c r="K1210">
        <v>1</v>
      </c>
      <c r="L1210">
        <f>VLOOKUP(A1210,absolute_report_3369!$A$2:$E$3370,2,FALSE)</f>
        <v>1470</v>
      </c>
      <c r="M1210">
        <f>VLOOKUP(A1210,absolute_report_3369!$A$2:$E$3370,3,FALSE)</f>
        <v>35</v>
      </c>
      <c r="N1210">
        <f>VLOOKUP(A1210,absolute_report_3369!$A$2:$E$3370,4,FALSE)</f>
        <v>20</v>
      </c>
      <c r="O1210">
        <f>VLOOKUP(A1210,absolute_report_3369!$A$2:$E$3370,5,FALSE)</f>
        <v>2</v>
      </c>
      <c r="P1210" t="str">
        <f>VLOOKUP(A1210,Clusters_2843!$A$1:$B$2844,2,FALSE)</f>
        <v>estable</v>
      </c>
      <c r="Q1210" s="3">
        <f>VLOOKUP(A1210,delay_hba1c_2843!$A$2:$B$2844,2,FALSE)</f>
        <v>105.20547945205479</v>
      </c>
      <c r="R1210">
        <f>VLOOKUP(A1210,delay_hba1c_2843!$A$2:$C$2844,3,FALSE)</f>
        <v>105.2</v>
      </c>
      <c r="S1210" t="str">
        <f>VLOOKUP(A1210,retraso_4m_2843!$A$1:$B$2844,2,FALSE)</f>
        <v>NO</v>
      </c>
      <c r="T1210" t="str">
        <f>VLOOKUP(A1210,retraso_6m_2843!$A$2:$B$2844,2,FALSE)</f>
        <v>NO</v>
      </c>
      <c r="U1210">
        <f>VLOOKUP(A1210,Inactividad!$A$3:$D$3372,3,FALSE)</f>
        <v>892</v>
      </c>
      <c r="V1210">
        <f>VLOOKUP(A1210,Inactividad!$A$3:$D$3372,4,FALSE)</f>
        <v>246</v>
      </c>
    </row>
    <row r="1211" spans="1:22" hidden="1" x14ac:dyDescent="0.25">
      <c r="A1211">
        <v>35690</v>
      </c>
      <c r="B1211" t="s">
        <v>15</v>
      </c>
      <c r="C1211" s="1">
        <v>20975</v>
      </c>
      <c r="D1211">
        <v>59</v>
      </c>
      <c r="E1211" t="s">
        <v>13</v>
      </c>
      <c r="F1211" t="s">
        <v>14</v>
      </c>
      <c r="G1211" s="1">
        <v>39666</v>
      </c>
      <c r="H1211">
        <v>51</v>
      </c>
      <c r="I1211">
        <v>8</v>
      </c>
      <c r="J1211">
        <v>0</v>
      </c>
      <c r="K1211">
        <v>0</v>
      </c>
      <c r="L1211">
        <f>VLOOKUP(A1211,absolute_report_3369!$A$2:$E$3370,2,FALSE)</f>
        <v>1499</v>
      </c>
      <c r="M1211">
        <f>VLOOKUP(A1211,absolute_report_3369!$A$2:$E$3370,3,FALSE)</f>
        <v>62</v>
      </c>
      <c r="N1211">
        <f>VLOOKUP(A1211,absolute_report_3369!$A$2:$E$3370,4,FALSE)</f>
        <v>32</v>
      </c>
      <c r="O1211">
        <f>VLOOKUP(A1211,absolute_report_3369!$A$2:$E$3370,5,FALSE)</f>
        <v>4</v>
      </c>
      <c r="P1211" t="str">
        <f>VLOOKUP(A1211,Clusters_2843!$A$1:$B$2844,2,FALSE)</f>
        <v>empeora</v>
      </c>
      <c r="Q1211" s="3">
        <f>VLOOKUP(A1211,delay_hba1c_2843!$A$2:$B$2844,2,FALSE)</f>
        <v>117.53424657534246</v>
      </c>
      <c r="R1211">
        <f>VLOOKUP(A1211,delay_hba1c_2843!$A$2:$C$2844,3,FALSE)</f>
        <v>50.3</v>
      </c>
      <c r="S1211" t="str">
        <f>VLOOKUP(A1211,retraso_4m_2843!$A$1:$B$2844,2,FALSE)</f>
        <v>NO</v>
      </c>
      <c r="T1211" t="str">
        <f>VLOOKUP(A1211,retraso_6m_2843!$A$2:$B$2844,2,FALSE)</f>
        <v>NO</v>
      </c>
      <c r="U1211">
        <f>VLOOKUP(A1211,Inactividad!$A$3:$D$3372,3,FALSE)</f>
        <v>408</v>
      </c>
      <c r="V1211">
        <f>VLOOKUP(A1211,Inactividad!$A$3:$D$3372,4,FALSE)</f>
        <v>242</v>
      </c>
    </row>
    <row r="1212" spans="1:22" hidden="1" x14ac:dyDescent="0.25">
      <c r="A1212">
        <v>109420</v>
      </c>
      <c r="B1212" t="s">
        <v>10</v>
      </c>
      <c r="C1212" s="1">
        <v>8750</v>
      </c>
      <c r="D1212">
        <v>93</v>
      </c>
      <c r="E1212" t="s">
        <v>11</v>
      </c>
      <c r="F1212" t="s">
        <v>12</v>
      </c>
      <c r="G1212" s="1">
        <v>41114</v>
      </c>
      <c r="H1212">
        <v>89</v>
      </c>
      <c r="I1212">
        <v>4</v>
      </c>
      <c r="J1212">
        <v>0</v>
      </c>
      <c r="K1212">
        <v>2</v>
      </c>
      <c r="L1212">
        <f>VLOOKUP(A1212,absolute_report_3369!$A$2:$E$3370,2,FALSE)</f>
        <v>1548</v>
      </c>
      <c r="M1212">
        <f>VLOOKUP(A1212,absolute_report_3369!$A$2:$E$3370,3,FALSE)</f>
        <v>55</v>
      </c>
      <c r="N1212">
        <f>VLOOKUP(A1212,absolute_report_3369!$A$2:$E$3370,4,FALSE)</f>
        <v>27</v>
      </c>
      <c r="O1212">
        <f>VLOOKUP(A1212,absolute_report_3369!$A$2:$E$3370,5,FALSE)</f>
        <v>6</v>
      </c>
      <c r="P1212" t="str">
        <f>VLOOKUP(A1212,Clusters_2843!$A$1:$B$2844,2,FALSE)</f>
        <v>[7-9]</v>
      </c>
      <c r="Q1212" s="3">
        <f>VLOOKUP(A1212,delay_hba1c_2843!$A$2:$B$2844,2,FALSE)</f>
        <v>160.65573770491804</v>
      </c>
      <c r="R1212">
        <f>VLOOKUP(A1212,delay_hba1c_2843!$A$2:$C$2844,3,FALSE)</f>
        <v>52.3</v>
      </c>
      <c r="S1212" t="str">
        <f>VLOOKUP(A1212,retraso_4m_2843!$A$1:$B$2844,2,FALSE)</f>
        <v>NO</v>
      </c>
      <c r="T1212" t="str">
        <f>VLOOKUP(A1212,retraso_6m_2843!$A$2:$B$2844,2,FALSE)</f>
        <v>NO</v>
      </c>
      <c r="U1212">
        <f>VLOOKUP(A1212,Inactividad!$A$3:$D$3372,3,FALSE)</f>
        <v>361</v>
      </c>
      <c r="V1212">
        <f>VLOOKUP(A1212,Inactividad!$A$3:$D$3372,4,FALSE)</f>
        <v>178</v>
      </c>
    </row>
    <row r="1213" spans="1:22" hidden="1" x14ac:dyDescent="0.25">
      <c r="A1213">
        <v>44178</v>
      </c>
      <c r="B1213" t="s">
        <v>15</v>
      </c>
      <c r="C1213" s="1">
        <v>23728</v>
      </c>
      <c r="D1213">
        <v>52</v>
      </c>
      <c r="E1213" t="s">
        <v>13</v>
      </c>
      <c r="F1213" t="s">
        <v>14</v>
      </c>
      <c r="G1213" s="1">
        <v>42182</v>
      </c>
      <c r="H1213">
        <v>51</v>
      </c>
      <c r="I1213">
        <v>1</v>
      </c>
      <c r="J1213">
        <v>0</v>
      </c>
      <c r="K1213">
        <v>0</v>
      </c>
      <c r="L1213">
        <f>VLOOKUP(A1213,absolute_report_3369!$A$2:$E$3370,2,FALSE)</f>
        <v>424</v>
      </c>
      <c r="M1213">
        <f>VLOOKUP(A1213,absolute_report_3369!$A$2:$E$3370,3,FALSE)</f>
        <v>8</v>
      </c>
      <c r="N1213">
        <f>VLOOKUP(A1213,absolute_report_3369!$A$2:$E$3370,4,FALSE)</f>
        <v>4</v>
      </c>
      <c r="O1213">
        <f>VLOOKUP(A1213,absolute_report_3369!$A$2:$E$3370,5,FALSE)</f>
        <v>1</v>
      </c>
      <c r="P1213" t="e">
        <f>VLOOKUP(A1213,Clusters_2843!$A$1:$B$2844,2,FALSE)</f>
        <v>#N/A</v>
      </c>
      <c r="Q1213">
        <v>-1</v>
      </c>
      <c r="R1213">
        <v>-1</v>
      </c>
      <c r="S1213" t="e">
        <f>VLOOKUP(A1213,retraso_4m_2843!$A$1:$B$2844,2,FALSE)</f>
        <v>#N/A</v>
      </c>
      <c r="T1213" t="e">
        <f>VLOOKUP(A1213,retraso_6m_2843!$A$2:$B$2844,2,FALSE)</f>
        <v>#N/A</v>
      </c>
      <c r="U1213">
        <f>VLOOKUP(A1213,Inactividad!$A$3:$D$3372,3,FALSE)</f>
        <v>140</v>
      </c>
      <c r="V1213">
        <f>VLOOKUP(A1213,Inactividad!$A$3:$D$3372,4,FALSE)</f>
        <v>266</v>
      </c>
    </row>
    <row r="1214" spans="1:22" hidden="1" x14ac:dyDescent="0.25">
      <c r="A1214">
        <v>68466</v>
      </c>
      <c r="B1214" t="s">
        <v>10</v>
      </c>
      <c r="C1214" s="1">
        <v>17311</v>
      </c>
      <c r="D1214">
        <v>69</v>
      </c>
      <c r="E1214" t="s">
        <v>16</v>
      </c>
      <c r="F1214" t="s">
        <v>12</v>
      </c>
      <c r="G1214" s="1">
        <v>39395</v>
      </c>
      <c r="H1214">
        <v>60</v>
      </c>
      <c r="I1214">
        <v>9</v>
      </c>
      <c r="J1214">
        <v>1</v>
      </c>
      <c r="K1214">
        <v>0</v>
      </c>
      <c r="L1214">
        <f>VLOOKUP(A1214,absolute_report_3369!$A$2:$E$3370,2,FALSE)</f>
        <v>1630</v>
      </c>
      <c r="M1214">
        <f>VLOOKUP(A1214,absolute_report_3369!$A$2:$E$3370,3,FALSE)</f>
        <v>59</v>
      </c>
      <c r="N1214">
        <f>VLOOKUP(A1214,absolute_report_3369!$A$2:$E$3370,4,FALSE)</f>
        <v>14</v>
      </c>
      <c r="O1214">
        <f>VLOOKUP(A1214,absolute_report_3369!$A$2:$E$3370,5,FALSE)</f>
        <v>6</v>
      </c>
      <c r="P1214" t="str">
        <f>VLOOKUP(A1214,Clusters_2843!$A$1:$B$2844,2,FALSE)</f>
        <v>estable</v>
      </c>
      <c r="Q1214" s="3">
        <f>VLOOKUP(A1214,delay_hba1c_2843!$A$2:$B$2844,2,FALSE)</f>
        <v>0</v>
      </c>
      <c r="R1214">
        <f>VLOOKUP(A1214,delay_hba1c_2843!$A$2:$C$2844,3,FALSE)</f>
        <v>0</v>
      </c>
      <c r="S1214" t="str">
        <f>VLOOKUP(A1214,retraso_4m_2843!$A$1:$B$2844,2,FALSE)</f>
        <v>SI</v>
      </c>
      <c r="T1214" t="str">
        <f>VLOOKUP(A1214,retraso_6m_2843!$A$2:$B$2844,2,FALSE)</f>
        <v>SI</v>
      </c>
      <c r="U1214">
        <f>VLOOKUP(A1214,Inactividad!$A$3:$D$3372,3,FALSE)</f>
        <v>239</v>
      </c>
      <c r="V1214">
        <f>VLOOKUP(A1214,Inactividad!$A$3:$D$3372,4,FALSE)</f>
        <v>230</v>
      </c>
    </row>
    <row r="1215" spans="1:22" hidden="1" x14ac:dyDescent="0.25">
      <c r="A1215">
        <v>27509</v>
      </c>
      <c r="B1215" t="s">
        <v>15</v>
      </c>
      <c r="C1215" s="1">
        <v>19935</v>
      </c>
      <c r="D1215">
        <v>62</v>
      </c>
      <c r="E1215" t="s">
        <v>13</v>
      </c>
      <c r="F1215" t="s">
        <v>12</v>
      </c>
      <c r="G1215" s="1">
        <v>42565</v>
      </c>
      <c r="H1215">
        <v>62</v>
      </c>
      <c r="I1215">
        <v>0</v>
      </c>
      <c r="J1215">
        <v>0</v>
      </c>
      <c r="K1215">
        <v>0</v>
      </c>
      <c r="L1215">
        <f>VLOOKUP(A1215,absolute_report_3369!$A$2:$E$3370,2,FALSE)</f>
        <v>80</v>
      </c>
      <c r="M1215">
        <f>VLOOKUP(A1215,absolute_report_3369!$A$2:$E$3370,3,FALSE)</f>
        <v>12</v>
      </c>
      <c r="N1215">
        <f>VLOOKUP(A1215,absolute_report_3369!$A$2:$E$3370,4,FALSE)</f>
        <v>9</v>
      </c>
      <c r="O1215">
        <f>VLOOKUP(A1215,absolute_report_3369!$A$2:$E$3370,5,FALSE)</f>
        <v>1</v>
      </c>
      <c r="P1215" t="e">
        <f>VLOOKUP(A1215,Clusters_2843!$A$1:$B$2844,2,FALSE)</f>
        <v>#N/A</v>
      </c>
      <c r="Q1215">
        <v>-1</v>
      </c>
      <c r="R1215">
        <v>-1</v>
      </c>
      <c r="S1215" t="e">
        <f>VLOOKUP(A1215,retraso_4m_2843!$A$1:$B$2844,2,FALSE)</f>
        <v>#N/A</v>
      </c>
      <c r="T1215" t="e">
        <f>VLOOKUP(A1215,retraso_6m_2843!$A$2:$B$2844,2,FALSE)</f>
        <v>#N/A</v>
      </c>
      <c r="U1215">
        <f>VLOOKUP(A1215,Inactividad!$A$3:$D$3372,3,FALSE)</f>
        <v>47</v>
      </c>
      <c r="V1215">
        <f>VLOOKUP(A1215,Inactividad!$A$3:$D$3372,4,FALSE)</f>
        <v>39</v>
      </c>
    </row>
    <row r="1216" spans="1:22" hidden="1" x14ac:dyDescent="0.25">
      <c r="A1216">
        <v>27510</v>
      </c>
      <c r="B1216" t="s">
        <v>10</v>
      </c>
      <c r="C1216" s="1">
        <v>20591</v>
      </c>
      <c r="D1216">
        <v>60</v>
      </c>
      <c r="E1216" t="s">
        <v>13</v>
      </c>
      <c r="F1216" t="s">
        <v>12</v>
      </c>
      <c r="G1216" s="1">
        <v>39666</v>
      </c>
      <c r="H1216">
        <v>52</v>
      </c>
      <c r="I1216">
        <v>8</v>
      </c>
      <c r="J1216">
        <v>0</v>
      </c>
      <c r="K1216">
        <v>0</v>
      </c>
      <c r="L1216">
        <f>VLOOKUP(A1216,absolute_report_3369!$A$2:$E$3370,2,FALSE)</f>
        <v>746</v>
      </c>
      <c r="M1216">
        <f>VLOOKUP(A1216,absolute_report_3369!$A$2:$E$3370,3,FALSE)</f>
        <v>38</v>
      </c>
      <c r="N1216">
        <f>VLOOKUP(A1216,absolute_report_3369!$A$2:$E$3370,4,FALSE)</f>
        <v>20</v>
      </c>
      <c r="O1216">
        <f>VLOOKUP(A1216,absolute_report_3369!$A$2:$E$3370,5,FALSE)</f>
        <v>2</v>
      </c>
      <c r="P1216" t="str">
        <f>VLOOKUP(A1216,Clusters_2843!$A$1:$B$2844,2,FALSE)</f>
        <v>mejora</v>
      </c>
      <c r="Q1216" s="3">
        <f>VLOOKUP(A1216,delay_hba1c_2843!$A$2:$B$2844,2,FALSE)</f>
        <v>213.04347826086956</v>
      </c>
      <c r="R1216">
        <f>VLOOKUP(A1216,delay_hba1c_2843!$A$2:$C$2844,3,FALSE)</f>
        <v>213</v>
      </c>
      <c r="S1216" t="str">
        <f>VLOOKUP(A1216,retraso_4m_2843!$A$1:$B$2844,2,FALSE)</f>
        <v>NO</v>
      </c>
      <c r="T1216" t="str">
        <f>VLOOKUP(A1216,retraso_6m_2843!$A$2:$B$2844,2,FALSE)</f>
        <v>NO</v>
      </c>
      <c r="U1216">
        <f>VLOOKUP(A1216,Inactividad!$A$3:$D$3372,3,FALSE)</f>
        <v>254</v>
      </c>
      <c r="V1216">
        <f>VLOOKUP(A1216,Inactividad!$A$3:$D$3372,4,FALSE)</f>
        <v>154</v>
      </c>
    </row>
    <row r="1217" spans="1:22" hidden="1" x14ac:dyDescent="0.25">
      <c r="A1217">
        <v>27516</v>
      </c>
      <c r="B1217" t="s">
        <v>15</v>
      </c>
      <c r="C1217" s="1">
        <v>20658</v>
      </c>
      <c r="D1217">
        <v>60</v>
      </c>
      <c r="E1217" t="s">
        <v>13</v>
      </c>
      <c r="F1217" t="s">
        <v>12</v>
      </c>
      <c r="G1217" s="1">
        <v>39616</v>
      </c>
      <c r="H1217">
        <v>52</v>
      </c>
      <c r="I1217">
        <v>8</v>
      </c>
      <c r="J1217">
        <v>0</v>
      </c>
      <c r="K1217">
        <v>0</v>
      </c>
      <c r="L1217">
        <f>VLOOKUP(A1217,absolute_report_3369!$A$2:$E$3370,2,FALSE)</f>
        <v>1633</v>
      </c>
      <c r="M1217">
        <f>VLOOKUP(A1217,absolute_report_3369!$A$2:$E$3370,3,FALSE)</f>
        <v>38</v>
      </c>
      <c r="N1217">
        <f>VLOOKUP(A1217,absolute_report_3369!$A$2:$E$3370,4,FALSE)</f>
        <v>20</v>
      </c>
      <c r="O1217">
        <f>VLOOKUP(A1217,absolute_report_3369!$A$2:$E$3370,5,FALSE)</f>
        <v>3</v>
      </c>
      <c r="P1217" t="str">
        <f>VLOOKUP(A1217,Clusters_2843!$A$1:$B$2844,2,FALSE)</f>
        <v>Muy_inestable</v>
      </c>
      <c r="Q1217" s="3">
        <f>VLOOKUP(A1217,delay_hba1c_2843!$A$2:$B$2844,2,FALSE)</f>
        <v>259.01639344262293</v>
      </c>
      <c r="R1217">
        <f>VLOOKUP(A1217,delay_hba1c_2843!$A$2:$C$2844,3,FALSE)</f>
        <v>197.4</v>
      </c>
      <c r="S1217" t="str">
        <f>VLOOKUP(A1217,retraso_4m_2843!$A$1:$B$2844,2,FALSE)</f>
        <v>NO</v>
      </c>
      <c r="T1217" t="str">
        <f>VLOOKUP(A1217,retraso_6m_2843!$A$2:$B$2844,2,FALSE)</f>
        <v>NO</v>
      </c>
      <c r="U1217">
        <f>VLOOKUP(A1217,Inactividad!$A$3:$D$3372,3,FALSE)</f>
        <v>353</v>
      </c>
      <c r="V1217">
        <f>VLOOKUP(A1217,Inactividad!$A$3:$D$3372,4,FALSE)</f>
        <v>221</v>
      </c>
    </row>
    <row r="1218" spans="1:22" hidden="1" x14ac:dyDescent="0.25">
      <c r="A1218">
        <v>55503</v>
      </c>
      <c r="B1218" t="s">
        <v>15</v>
      </c>
      <c r="C1218" s="1">
        <v>22374</v>
      </c>
      <c r="D1218">
        <v>55</v>
      </c>
      <c r="E1218" t="s">
        <v>16</v>
      </c>
      <c r="F1218" t="s">
        <v>12</v>
      </c>
      <c r="G1218" s="1">
        <v>39494</v>
      </c>
      <c r="H1218">
        <v>47</v>
      </c>
      <c r="I1218">
        <v>8</v>
      </c>
      <c r="J1218">
        <v>0</v>
      </c>
      <c r="K1218">
        <v>1</v>
      </c>
      <c r="L1218">
        <f>VLOOKUP(A1218,absolute_report_3369!$A$2:$E$3370,2,FALSE)</f>
        <v>1540</v>
      </c>
      <c r="M1218">
        <f>VLOOKUP(A1218,absolute_report_3369!$A$2:$E$3370,3,FALSE)</f>
        <v>40</v>
      </c>
      <c r="N1218">
        <f>VLOOKUP(A1218,absolute_report_3369!$A$2:$E$3370,4,FALSE)</f>
        <v>20</v>
      </c>
      <c r="O1218">
        <f>VLOOKUP(A1218,absolute_report_3369!$A$2:$E$3370,5,FALSE)</f>
        <v>4</v>
      </c>
      <c r="P1218" t="str">
        <f>VLOOKUP(A1218,Clusters_2843!$A$1:$B$2844,2,FALSE)</f>
        <v>empeora</v>
      </c>
      <c r="Q1218" s="3">
        <f>VLOOKUP(A1218,delay_hba1c_2843!$A$2:$B$2844,2,FALSE)</f>
        <v>288.04347826086956</v>
      </c>
      <c r="R1218">
        <f>VLOOKUP(A1218,delay_hba1c_2843!$A$2:$C$2844,3,FALSE)</f>
        <v>135.4</v>
      </c>
      <c r="S1218" t="str">
        <f>VLOOKUP(A1218,retraso_4m_2843!$A$1:$B$2844,2,FALSE)</f>
        <v>NO</v>
      </c>
      <c r="T1218" t="str">
        <f>VLOOKUP(A1218,retraso_6m_2843!$A$2:$B$2844,2,FALSE)</f>
        <v>NO</v>
      </c>
      <c r="U1218">
        <f>VLOOKUP(A1218,Inactividad!$A$3:$D$3372,3,FALSE)</f>
        <v>347</v>
      </c>
      <c r="V1218">
        <f>VLOOKUP(A1218,Inactividad!$A$3:$D$3372,4,FALSE)</f>
        <v>294</v>
      </c>
    </row>
    <row r="1219" spans="1:22" hidden="1" x14ac:dyDescent="0.25">
      <c r="A1219">
        <v>117630</v>
      </c>
      <c r="B1219" t="s">
        <v>10</v>
      </c>
      <c r="C1219" s="1">
        <v>13843</v>
      </c>
      <c r="D1219">
        <v>79</v>
      </c>
      <c r="E1219" t="s">
        <v>11</v>
      </c>
      <c r="F1219" t="s">
        <v>14</v>
      </c>
      <c r="G1219" s="1">
        <v>41764</v>
      </c>
      <c r="H1219">
        <v>77</v>
      </c>
      <c r="I1219">
        <v>2</v>
      </c>
      <c r="J1219">
        <v>0</v>
      </c>
      <c r="K1219">
        <v>0</v>
      </c>
      <c r="L1219">
        <f>VLOOKUP(A1219,absolute_report_3369!$A$2:$E$3370,2,FALSE)</f>
        <v>133</v>
      </c>
      <c r="M1219">
        <f>VLOOKUP(A1219,absolute_report_3369!$A$2:$E$3370,3,FALSE)</f>
        <v>7</v>
      </c>
      <c r="N1219">
        <f>VLOOKUP(A1219,absolute_report_3369!$A$2:$E$3370,4,FALSE)</f>
        <v>5</v>
      </c>
      <c r="O1219">
        <f>VLOOKUP(A1219,absolute_report_3369!$A$2:$E$3370,5,FALSE)</f>
        <v>1</v>
      </c>
      <c r="P1219" t="e">
        <f>VLOOKUP(A1219,Clusters_2843!$A$1:$B$2844,2,FALSE)</f>
        <v>#N/A</v>
      </c>
      <c r="Q1219">
        <v>-1</v>
      </c>
      <c r="R1219">
        <v>-1</v>
      </c>
      <c r="S1219" t="e">
        <f>VLOOKUP(A1219,retraso_4m_2843!$A$1:$B$2844,2,FALSE)</f>
        <v>#N/A</v>
      </c>
      <c r="T1219" t="e">
        <f>VLOOKUP(A1219,retraso_6m_2843!$A$2:$B$2844,2,FALSE)</f>
        <v>#N/A</v>
      </c>
      <c r="U1219">
        <f>VLOOKUP(A1219,Inactividad!$A$3:$D$3372,3,FALSE)</f>
        <v>-1</v>
      </c>
      <c r="V1219">
        <f>VLOOKUP(A1219,Inactividad!$A$3:$D$3372,4,FALSE)</f>
        <v>41</v>
      </c>
    </row>
    <row r="1220" spans="1:22" x14ac:dyDescent="0.25">
      <c r="A1220">
        <v>3020</v>
      </c>
      <c r="B1220" t="s">
        <v>15</v>
      </c>
      <c r="C1220" s="1">
        <v>22441</v>
      </c>
      <c r="D1220">
        <v>55</v>
      </c>
      <c r="E1220" t="s">
        <v>11</v>
      </c>
      <c r="F1220" t="s">
        <v>14</v>
      </c>
      <c r="G1220" s="1">
        <v>42210</v>
      </c>
      <c r="H1220">
        <v>54</v>
      </c>
      <c r="I1220">
        <v>1</v>
      </c>
      <c r="J1220">
        <v>0</v>
      </c>
      <c r="K1220">
        <v>0</v>
      </c>
      <c r="L1220">
        <f>VLOOKUP(A1220,absolute_report_3369!$A$2:$E$3370,2,FALSE)</f>
        <v>447</v>
      </c>
      <c r="M1220">
        <f>VLOOKUP(A1220,absolute_report_3369!$A$2:$E$3370,3,FALSE)</f>
        <v>17</v>
      </c>
      <c r="N1220">
        <f>VLOOKUP(A1220,absolute_report_3369!$A$2:$E$3370,4,FALSE)</f>
        <v>12</v>
      </c>
      <c r="O1220">
        <f>VLOOKUP(A1220,absolute_report_3369!$A$2:$E$3370,5,FALSE)</f>
        <v>2</v>
      </c>
      <c r="P1220" t="str">
        <f>VLOOKUP(A1220,Clusters_2843!$A$1:$B$2844,2,FALSE)</f>
        <v>mejora</v>
      </c>
      <c r="Q1220" s="3">
        <f>VLOOKUP(A1220,delay_hba1c_2843!$A$2:$B$2844,2,FALSE)</f>
        <v>0</v>
      </c>
      <c r="R1220">
        <f>VLOOKUP(A1220,delay_hba1c_2843!$A$2:$C$2844,3,FALSE)</f>
        <v>0</v>
      </c>
      <c r="S1220" t="str">
        <f>VLOOKUP(A1220,retraso_4m_2843!$A$1:$B$2844,2,FALSE)</f>
        <v>SI</v>
      </c>
      <c r="T1220" t="str">
        <f>VLOOKUP(A1220,retraso_6m_2843!$A$2:$B$2844,2,FALSE)</f>
        <v>SI</v>
      </c>
      <c r="U1220">
        <f>VLOOKUP(A1220,Inactividad!$A$3:$D$3372,3,FALSE)</f>
        <v>318</v>
      </c>
      <c r="V1220">
        <f>VLOOKUP(A1220,Inactividad!$A$3:$D$3372,4,FALSE)</f>
        <v>91</v>
      </c>
    </row>
    <row r="1221" spans="1:22" hidden="1" x14ac:dyDescent="0.25">
      <c r="A1221">
        <v>117640</v>
      </c>
      <c r="B1221" t="s">
        <v>15</v>
      </c>
      <c r="C1221" s="1">
        <v>21880</v>
      </c>
      <c r="D1221">
        <v>57</v>
      </c>
      <c r="E1221" t="s">
        <v>11</v>
      </c>
      <c r="F1221" t="s">
        <v>14</v>
      </c>
      <c r="G1221" s="1">
        <v>41785</v>
      </c>
      <c r="H1221">
        <v>55</v>
      </c>
      <c r="I1221">
        <v>2</v>
      </c>
      <c r="J1221">
        <v>0</v>
      </c>
      <c r="K1221">
        <v>0</v>
      </c>
      <c r="L1221">
        <f>VLOOKUP(A1221,absolute_report_3369!$A$2:$E$3370,2,FALSE)</f>
        <v>868</v>
      </c>
      <c r="M1221">
        <f>VLOOKUP(A1221,absolute_report_3369!$A$2:$E$3370,3,FALSE)</f>
        <v>38</v>
      </c>
      <c r="N1221">
        <f>VLOOKUP(A1221,absolute_report_3369!$A$2:$E$3370,4,FALSE)</f>
        <v>28</v>
      </c>
      <c r="O1221">
        <f>VLOOKUP(A1221,absolute_report_3369!$A$2:$E$3370,5,FALSE)</f>
        <v>4</v>
      </c>
      <c r="P1221" t="str">
        <f>VLOOKUP(A1221,Clusters_2843!$A$1:$B$2844,2,FALSE)</f>
        <v>mejora</v>
      </c>
      <c r="Q1221" s="3">
        <f>VLOOKUP(A1221,delay_hba1c_2843!$A$2:$B$2844,2,FALSE)</f>
        <v>213.04347826086956</v>
      </c>
      <c r="R1221">
        <f>VLOOKUP(A1221,delay_hba1c_2843!$A$2:$C$2844,3,FALSE)</f>
        <v>178.6</v>
      </c>
      <c r="S1221" t="str">
        <f>VLOOKUP(A1221,retraso_4m_2843!$A$1:$B$2844,2,FALSE)</f>
        <v>NO</v>
      </c>
      <c r="T1221" t="str">
        <f>VLOOKUP(A1221,retraso_6m_2843!$A$2:$B$2844,2,FALSE)</f>
        <v>NO</v>
      </c>
      <c r="U1221">
        <f>VLOOKUP(A1221,Inactividad!$A$3:$D$3372,3,FALSE)</f>
        <v>494</v>
      </c>
      <c r="V1221">
        <f>VLOOKUP(A1221,Inactividad!$A$3:$D$3372,4,FALSE)</f>
        <v>120</v>
      </c>
    </row>
    <row r="1222" spans="1:22" hidden="1" x14ac:dyDescent="0.25">
      <c r="A1222">
        <v>27529</v>
      </c>
      <c r="B1222" t="s">
        <v>15</v>
      </c>
      <c r="C1222" s="1">
        <v>27428</v>
      </c>
      <c r="D1222">
        <v>41</v>
      </c>
      <c r="E1222" t="s">
        <v>13</v>
      </c>
      <c r="F1222" t="s">
        <v>12</v>
      </c>
      <c r="G1222" s="1">
        <v>40892</v>
      </c>
      <c r="H1222">
        <v>36</v>
      </c>
      <c r="I1222">
        <v>5</v>
      </c>
      <c r="J1222">
        <v>0</v>
      </c>
      <c r="K1222">
        <v>1</v>
      </c>
      <c r="L1222">
        <f>VLOOKUP(A1222,absolute_report_3369!$A$2:$E$3370,2,FALSE)</f>
        <v>1565</v>
      </c>
      <c r="M1222">
        <f>VLOOKUP(A1222,absolute_report_3369!$A$2:$E$3370,3,FALSE)</f>
        <v>60</v>
      </c>
      <c r="N1222">
        <f>VLOOKUP(A1222,absolute_report_3369!$A$2:$E$3370,4,FALSE)</f>
        <v>32</v>
      </c>
      <c r="O1222">
        <f>VLOOKUP(A1222,absolute_report_3369!$A$2:$E$3370,5,FALSE)</f>
        <v>5</v>
      </c>
      <c r="P1222" t="str">
        <f>VLOOKUP(A1222,Clusters_2843!$A$1:$B$2844,2,FALSE)</f>
        <v>Medio_inestable</v>
      </c>
      <c r="Q1222" s="3">
        <f>VLOOKUP(A1222,delay_hba1c_2843!$A$2:$B$2844,2,FALSE)</f>
        <v>53.972602739726028</v>
      </c>
      <c r="R1222">
        <f>VLOOKUP(A1222,delay_hba1c_2843!$A$2:$C$2844,3,FALSE)</f>
        <v>15.3</v>
      </c>
      <c r="S1222" t="str">
        <f>VLOOKUP(A1222,retraso_4m_2843!$A$1:$B$2844,2,FALSE)</f>
        <v>NO</v>
      </c>
      <c r="T1222" t="str">
        <f>VLOOKUP(A1222,retraso_6m_2843!$A$2:$B$2844,2,FALSE)</f>
        <v>NO</v>
      </c>
      <c r="U1222">
        <f>VLOOKUP(A1222,Inactividad!$A$3:$D$3372,3,FALSE)</f>
        <v>388</v>
      </c>
      <c r="V1222">
        <f>VLOOKUP(A1222,Inactividad!$A$3:$D$3372,4,FALSE)</f>
        <v>202</v>
      </c>
    </row>
    <row r="1223" spans="1:22" hidden="1" x14ac:dyDescent="0.25">
      <c r="A1223">
        <v>52110</v>
      </c>
      <c r="B1223" t="s">
        <v>10</v>
      </c>
      <c r="C1223" s="1">
        <v>21752</v>
      </c>
      <c r="D1223">
        <v>57</v>
      </c>
      <c r="E1223" t="s">
        <v>16</v>
      </c>
      <c r="F1223" t="s">
        <v>14</v>
      </c>
      <c r="G1223" s="1">
        <v>39216</v>
      </c>
      <c r="H1223">
        <v>48</v>
      </c>
      <c r="I1223">
        <v>9</v>
      </c>
      <c r="J1223">
        <v>0</v>
      </c>
      <c r="K1223">
        <v>3</v>
      </c>
      <c r="L1223">
        <f>VLOOKUP(A1223,absolute_report_3369!$A$2:$E$3370,2,FALSE)</f>
        <v>1526</v>
      </c>
      <c r="M1223">
        <f>VLOOKUP(A1223,absolute_report_3369!$A$2:$E$3370,3,FALSE)</f>
        <v>112</v>
      </c>
      <c r="N1223">
        <f>VLOOKUP(A1223,absolute_report_3369!$A$2:$E$3370,4,FALSE)</f>
        <v>49</v>
      </c>
      <c r="O1223">
        <f>VLOOKUP(A1223,absolute_report_3369!$A$2:$E$3370,5,FALSE)</f>
        <v>8</v>
      </c>
      <c r="P1223" t="str">
        <f>VLOOKUP(A1223,Clusters_2843!$A$1:$B$2844,2,FALSE)</f>
        <v>Muy_inestable</v>
      </c>
      <c r="Q1223" s="3">
        <f>VLOOKUP(A1223,delay_hba1c_2843!$A$2:$B$2844,2,FALSE)</f>
        <v>228.2608695652174</v>
      </c>
      <c r="R1223">
        <f>VLOOKUP(A1223,delay_hba1c_2843!$A$2:$C$2844,3,FALSE)</f>
        <v>85.4</v>
      </c>
      <c r="S1223" t="str">
        <f>VLOOKUP(A1223,retraso_4m_2843!$A$1:$B$2844,2,FALSE)</f>
        <v>NO</v>
      </c>
      <c r="T1223" t="str">
        <f>VLOOKUP(A1223,retraso_6m_2843!$A$2:$B$2844,2,FALSE)</f>
        <v>NO</v>
      </c>
      <c r="U1223">
        <f>VLOOKUP(A1223,Inactividad!$A$3:$D$3372,3,FALSE)</f>
        <v>411</v>
      </c>
      <c r="V1223">
        <f>VLOOKUP(A1223,Inactividad!$A$3:$D$3372,4,FALSE)</f>
        <v>111</v>
      </c>
    </row>
    <row r="1224" spans="1:22" hidden="1" x14ac:dyDescent="0.25">
      <c r="A1224">
        <v>117649</v>
      </c>
      <c r="B1224" t="s">
        <v>15</v>
      </c>
      <c r="C1224" s="1">
        <v>21409</v>
      </c>
      <c r="D1224">
        <v>58</v>
      </c>
      <c r="E1224" t="s">
        <v>16</v>
      </c>
      <c r="F1224" t="s">
        <v>14</v>
      </c>
      <c r="G1224" s="1">
        <v>42116</v>
      </c>
      <c r="H1224">
        <v>57</v>
      </c>
      <c r="I1224">
        <v>1</v>
      </c>
      <c r="J1224">
        <v>2</v>
      </c>
      <c r="K1224">
        <v>0</v>
      </c>
      <c r="L1224">
        <f>VLOOKUP(A1224,absolute_report_3369!$A$2:$E$3370,2,FALSE)</f>
        <v>495</v>
      </c>
      <c r="M1224">
        <f>VLOOKUP(A1224,absolute_report_3369!$A$2:$E$3370,3,FALSE)</f>
        <v>13</v>
      </c>
      <c r="N1224">
        <f>VLOOKUP(A1224,absolute_report_3369!$A$2:$E$3370,4,FALSE)</f>
        <v>5</v>
      </c>
      <c r="O1224">
        <f>VLOOKUP(A1224,absolute_report_3369!$A$2:$E$3370,5,FALSE)</f>
        <v>3</v>
      </c>
      <c r="P1224" t="str">
        <f>VLOOKUP(A1224,Clusters_2843!$A$1:$B$2844,2,FALSE)</f>
        <v>Medio_inestable</v>
      </c>
      <c r="Q1224" s="3">
        <f>VLOOKUP(A1224,delay_hba1c_2843!$A$2:$B$2844,2,FALSE)</f>
        <v>0</v>
      </c>
      <c r="R1224">
        <f>VLOOKUP(A1224,delay_hba1c_2843!$A$2:$C$2844,3,FALSE)</f>
        <v>0</v>
      </c>
      <c r="S1224" t="str">
        <f>VLOOKUP(A1224,retraso_4m_2843!$A$1:$B$2844,2,FALSE)</f>
        <v>SI</v>
      </c>
      <c r="T1224" t="str">
        <f>VLOOKUP(A1224,retraso_6m_2843!$A$2:$B$2844,2,FALSE)</f>
        <v>SI</v>
      </c>
      <c r="U1224">
        <f>VLOOKUP(A1224,Inactividad!$A$3:$D$3372,3,FALSE)</f>
        <v>456</v>
      </c>
      <c r="V1224">
        <f>VLOOKUP(A1224,Inactividad!$A$3:$D$3372,4,FALSE)</f>
        <v>328</v>
      </c>
    </row>
    <row r="1225" spans="1:22" hidden="1" x14ac:dyDescent="0.25">
      <c r="A1225">
        <v>35733</v>
      </c>
      <c r="B1225" t="s">
        <v>10</v>
      </c>
      <c r="C1225" s="1">
        <v>23123</v>
      </c>
      <c r="D1225">
        <v>53</v>
      </c>
      <c r="E1225" t="s">
        <v>13</v>
      </c>
      <c r="F1225" t="s">
        <v>14</v>
      </c>
      <c r="G1225" s="1">
        <v>39909</v>
      </c>
      <c r="H1225">
        <v>46</v>
      </c>
      <c r="I1225">
        <v>7</v>
      </c>
      <c r="J1225">
        <v>0</v>
      </c>
      <c r="K1225">
        <v>1</v>
      </c>
      <c r="L1225">
        <f>VLOOKUP(A1225,absolute_report_3369!$A$2:$E$3370,2,FALSE)</f>
        <v>1635</v>
      </c>
      <c r="M1225">
        <f>VLOOKUP(A1225,absolute_report_3369!$A$2:$E$3370,3,FALSE)</f>
        <v>38</v>
      </c>
      <c r="N1225">
        <f>VLOOKUP(A1225,absolute_report_3369!$A$2:$E$3370,4,FALSE)</f>
        <v>20</v>
      </c>
      <c r="O1225">
        <f>VLOOKUP(A1225,absolute_report_3369!$A$2:$E$3370,5,FALSE)</f>
        <v>4</v>
      </c>
      <c r="P1225" t="str">
        <f>VLOOKUP(A1225,Clusters_2843!$A$1:$B$2844,2,FALSE)</f>
        <v>estable</v>
      </c>
      <c r="Q1225" s="3">
        <f>VLOOKUP(A1225,delay_hba1c_2843!$A$2:$B$2844,2,FALSE)</f>
        <v>76.164383561643831</v>
      </c>
      <c r="R1225">
        <f>VLOOKUP(A1225,delay_hba1c_2843!$A$2:$C$2844,3,FALSE)</f>
        <v>25.4</v>
      </c>
      <c r="S1225" t="str">
        <f>VLOOKUP(A1225,retraso_4m_2843!$A$1:$B$2844,2,FALSE)</f>
        <v>NO</v>
      </c>
      <c r="T1225" t="str">
        <f>VLOOKUP(A1225,retraso_6m_2843!$A$2:$B$2844,2,FALSE)</f>
        <v>NO</v>
      </c>
      <c r="U1225">
        <f>VLOOKUP(A1225,Inactividad!$A$3:$D$3372,3,FALSE)</f>
        <v>616</v>
      </c>
      <c r="V1225">
        <f>VLOOKUP(A1225,Inactividad!$A$3:$D$3372,4,FALSE)</f>
        <v>511</v>
      </c>
    </row>
    <row r="1226" spans="1:22" hidden="1" x14ac:dyDescent="0.25">
      <c r="A1226">
        <v>11162</v>
      </c>
      <c r="B1226" t="s">
        <v>10</v>
      </c>
      <c r="C1226" s="1">
        <v>16340</v>
      </c>
      <c r="D1226">
        <v>72</v>
      </c>
      <c r="E1226" t="s">
        <v>11</v>
      </c>
      <c r="F1226" t="s">
        <v>14</v>
      </c>
      <c r="G1226" s="1">
        <v>39520</v>
      </c>
      <c r="H1226">
        <v>64</v>
      </c>
      <c r="I1226">
        <v>8</v>
      </c>
      <c r="J1226">
        <v>2</v>
      </c>
      <c r="K1226">
        <v>3</v>
      </c>
      <c r="L1226">
        <f>VLOOKUP(A1226,absolute_report_3369!$A$2:$E$3370,2,FALSE)</f>
        <v>1646</v>
      </c>
      <c r="M1226">
        <f>VLOOKUP(A1226,absolute_report_3369!$A$2:$E$3370,3,FALSE)</f>
        <v>105</v>
      </c>
      <c r="N1226">
        <f>VLOOKUP(A1226,absolute_report_3369!$A$2:$E$3370,4,FALSE)</f>
        <v>76</v>
      </c>
      <c r="O1226">
        <f>VLOOKUP(A1226,absolute_report_3369!$A$2:$E$3370,5,FALSE)</f>
        <v>9</v>
      </c>
      <c r="P1226" t="str">
        <f>VLOOKUP(A1226,Clusters_2843!$A$1:$B$2844,2,FALSE)</f>
        <v>estable</v>
      </c>
      <c r="Q1226" s="3">
        <f>VLOOKUP(A1226,delay_hba1c_2843!$A$2:$B$2844,2,FALSE)</f>
        <v>0</v>
      </c>
      <c r="R1226">
        <f>VLOOKUP(A1226,delay_hba1c_2843!$A$2:$C$2844,3,FALSE)</f>
        <v>0</v>
      </c>
      <c r="S1226" t="str">
        <f>VLOOKUP(A1226,retraso_4m_2843!$A$1:$B$2844,2,FALSE)</f>
        <v>SI</v>
      </c>
      <c r="T1226" t="str">
        <f>VLOOKUP(A1226,retraso_6m_2843!$A$2:$B$2844,2,FALSE)</f>
        <v>SI</v>
      </c>
      <c r="U1226">
        <f>VLOOKUP(A1226,Inactividad!$A$3:$D$3372,3,FALSE)</f>
        <v>460</v>
      </c>
      <c r="V1226">
        <f>VLOOKUP(A1226,Inactividad!$A$3:$D$3372,4,FALSE)</f>
        <v>90</v>
      </c>
    </row>
    <row r="1227" spans="1:22" hidden="1" x14ac:dyDescent="0.25">
      <c r="A1227">
        <v>106991</v>
      </c>
      <c r="B1227" t="s">
        <v>10</v>
      </c>
      <c r="C1227" s="1">
        <v>20693</v>
      </c>
      <c r="D1227">
        <v>60</v>
      </c>
      <c r="E1227" t="s">
        <v>11</v>
      </c>
      <c r="F1227" t="s">
        <v>14</v>
      </c>
      <c r="G1227" s="1">
        <v>40904</v>
      </c>
      <c r="H1227">
        <v>55</v>
      </c>
      <c r="I1227">
        <v>5</v>
      </c>
      <c r="J1227">
        <v>0</v>
      </c>
      <c r="K1227">
        <v>1</v>
      </c>
      <c r="L1227">
        <f>VLOOKUP(A1227,absolute_report_3369!$A$2:$E$3370,2,FALSE)</f>
        <v>1534</v>
      </c>
      <c r="M1227">
        <f>VLOOKUP(A1227,absolute_report_3369!$A$2:$E$3370,3,FALSE)</f>
        <v>60</v>
      </c>
      <c r="N1227">
        <f>VLOOKUP(A1227,absolute_report_3369!$A$2:$E$3370,4,FALSE)</f>
        <v>37</v>
      </c>
      <c r="O1227">
        <f>VLOOKUP(A1227,absolute_report_3369!$A$2:$E$3370,5,FALSE)</f>
        <v>8</v>
      </c>
      <c r="P1227" t="str">
        <f>VLOOKUP(A1227,Clusters_2843!$A$1:$B$2844,2,FALSE)</f>
        <v>Muy_inestable</v>
      </c>
      <c r="Q1227" s="3">
        <f>VLOOKUP(A1227,delay_hba1c_2843!$A$2:$B$2844,2,FALSE)</f>
        <v>308.69565217391306</v>
      </c>
      <c r="R1227">
        <f>VLOOKUP(A1227,delay_hba1c_2843!$A$2:$C$2844,3,FALSE)</f>
        <v>118.8</v>
      </c>
      <c r="S1227" t="str">
        <f>VLOOKUP(A1227,retraso_4m_2843!$A$1:$B$2844,2,FALSE)</f>
        <v>NO</v>
      </c>
      <c r="T1227" t="str">
        <f>VLOOKUP(A1227,retraso_6m_2843!$A$2:$B$2844,2,FALSE)</f>
        <v>NO</v>
      </c>
      <c r="U1227">
        <f>VLOOKUP(A1227,Inactividad!$A$3:$D$3372,3,FALSE)</f>
        <v>436</v>
      </c>
      <c r="V1227">
        <f>VLOOKUP(A1227,Inactividad!$A$3:$D$3372,4,FALSE)</f>
        <v>183</v>
      </c>
    </row>
    <row r="1228" spans="1:22" hidden="1" x14ac:dyDescent="0.25">
      <c r="A1228">
        <v>72659</v>
      </c>
      <c r="B1228" t="s">
        <v>15</v>
      </c>
      <c r="C1228" s="1">
        <v>21209</v>
      </c>
      <c r="D1228">
        <v>58</v>
      </c>
      <c r="E1228" t="s">
        <v>16</v>
      </c>
      <c r="F1228" t="s">
        <v>12</v>
      </c>
      <c r="G1228" s="1">
        <v>39925</v>
      </c>
      <c r="H1228">
        <v>51</v>
      </c>
      <c r="I1228">
        <v>7</v>
      </c>
      <c r="J1228">
        <v>0</v>
      </c>
      <c r="K1228">
        <v>1</v>
      </c>
      <c r="L1228">
        <f>VLOOKUP(A1228,absolute_report_3369!$A$2:$E$3370,2,FALSE)</f>
        <v>1613</v>
      </c>
      <c r="M1228">
        <f>VLOOKUP(A1228,absolute_report_3369!$A$2:$E$3370,3,FALSE)</f>
        <v>29</v>
      </c>
      <c r="N1228">
        <f>VLOOKUP(A1228,absolute_report_3369!$A$2:$E$3370,4,FALSE)</f>
        <v>11</v>
      </c>
      <c r="O1228">
        <f>VLOOKUP(A1228,absolute_report_3369!$A$2:$E$3370,5,FALSE)</f>
        <v>5</v>
      </c>
      <c r="P1228" t="str">
        <f>VLOOKUP(A1228,Clusters_2843!$A$1:$B$2844,2,FALSE)</f>
        <v>estable</v>
      </c>
      <c r="Q1228" s="3">
        <f>VLOOKUP(A1228,delay_hba1c_2843!$A$2:$B$2844,2,FALSE)</f>
        <v>22.739726027397261</v>
      </c>
      <c r="R1228">
        <f>VLOOKUP(A1228,delay_hba1c_2843!$A$2:$C$2844,3,FALSE)</f>
        <v>7.4</v>
      </c>
      <c r="S1228" t="str">
        <f>VLOOKUP(A1228,retraso_4m_2843!$A$1:$B$2844,2,FALSE)</f>
        <v>SI</v>
      </c>
      <c r="T1228" t="str">
        <f>VLOOKUP(A1228,retraso_6m_2843!$A$2:$B$2844,2,FALSE)</f>
        <v>SI</v>
      </c>
      <c r="U1228">
        <f>VLOOKUP(A1228,Inactividad!$A$3:$D$3372,3,FALSE)</f>
        <v>341</v>
      </c>
      <c r="V1228">
        <f>VLOOKUP(A1228,Inactividad!$A$3:$D$3372,4,FALSE)</f>
        <v>326</v>
      </c>
    </row>
    <row r="1229" spans="1:22" hidden="1" x14ac:dyDescent="0.25">
      <c r="A1229">
        <v>84896</v>
      </c>
      <c r="B1229" t="s">
        <v>15</v>
      </c>
      <c r="C1229" s="1">
        <v>20152</v>
      </c>
      <c r="D1229">
        <v>61</v>
      </c>
      <c r="E1229" t="s">
        <v>16</v>
      </c>
      <c r="F1229" t="s">
        <v>14</v>
      </c>
      <c r="G1229" s="1">
        <v>41278</v>
      </c>
      <c r="H1229">
        <v>58</v>
      </c>
      <c r="I1229">
        <v>3</v>
      </c>
      <c r="J1229">
        <v>0</v>
      </c>
      <c r="K1229">
        <v>3</v>
      </c>
      <c r="L1229">
        <f>VLOOKUP(A1229,absolute_report_3369!$A$2:$E$3370,2,FALSE)</f>
        <v>1402</v>
      </c>
      <c r="M1229">
        <f>VLOOKUP(A1229,absolute_report_3369!$A$2:$E$3370,3,FALSE)</f>
        <v>114</v>
      </c>
      <c r="N1229">
        <f>VLOOKUP(A1229,absolute_report_3369!$A$2:$E$3370,4,FALSE)</f>
        <v>38</v>
      </c>
      <c r="O1229">
        <f>VLOOKUP(A1229,absolute_report_3369!$A$2:$E$3370,5,FALSE)</f>
        <v>9</v>
      </c>
      <c r="P1229" t="str">
        <f>VLOOKUP(A1229,Clusters_2843!$A$1:$B$2844,2,FALSE)</f>
        <v>Muy_inestable</v>
      </c>
      <c r="Q1229" s="3">
        <f>VLOOKUP(A1229,delay_hba1c_2843!$A$2:$B$2844,2,FALSE)</f>
        <v>24.931506849315067</v>
      </c>
      <c r="R1229">
        <f>VLOOKUP(A1229,delay_hba1c_2843!$A$2:$C$2844,3,FALSE)</f>
        <v>3.1</v>
      </c>
      <c r="S1229" t="str">
        <f>VLOOKUP(A1229,retraso_4m_2843!$A$1:$B$2844,2,FALSE)</f>
        <v>SI</v>
      </c>
      <c r="T1229" t="str">
        <f>VLOOKUP(A1229,retraso_6m_2843!$A$2:$B$2844,2,FALSE)</f>
        <v>SI</v>
      </c>
      <c r="U1229">
        <f>VLOOKUP(A1229,Inactividad!$A$3:$D$3372,3,FALSE)</f>
        <v>477</v>
      </c>
      <c r="V1229">
        <f>VLOOKUP(A1229,Inactividad!$A$3:$D$3372,4,FALSE)</f>
        <v>230</v>
      </c>
    </row>
    <row r="1230" spans="1:22" hidden="1" x14ac:dyDescent="0.25">
      <c r="A1230">
        <v>2977</v>
      </c>
      <c r="B1230" t="s">
        <v>10</v>
      </c>
      <c r="C1230" s="1">
        <v>18250</v>
      </c>
      <c r="D1230">
        <v>67</v>
      </c>
      <c r="E1230" t="s">
        <v>11</v>
      </c>
      <c r="F1230" t="s">
        <v>14</v>
      </c>
      <c r="G1230" s="1">
        <v>38399</v>
      </c>
      <c r="H1230">
        <v>56</v>
      </c>
      <c r="I1230">
        <v>11</v>
      </c>
      <c r="J1230">
        <v>2</v>
      </c>
      <c r="K1230">
        <v>1</v>
      </c>
      <c r="L1230">
        <f>VLOOKUP(A1230,absolute_report_3369!$A$2:$E$3370,2,FALSE)</f>
        <v>1504</v>
      </c>
      <c r="M1230">
        <f>VLOOKUP(A1230,absolute_report_3369!$A$2:$E$3370,3,FALSE)</f>
        <v>29</v>
      </c>
      <c r="N1230">
        <f>VLOOKUP(A1230,absolute_report_3369!$A$2:$E$3370,4,FALSE)</f>
        <v>15</v>
      </c>
      <c r="O1230">
        <f>VLOOKUP(A1230,absolute_report_3369!$A$2:$E$3370,5,FALSE)</f>
        <v>6</v>
      </c>
      <c r="P1230" t="str">
        <f>VLOOKUP(A1230,Clusters_2843!$A$1:$B$2844,2,FALSE)</f>
        <v>Medio_inestable</v>
      </c>
      <c r="Q1230" s="3">
        <f>VLOOKUP(A1230,delay_hba1c_2843!$A$2:$B$2844,2,FALSE)</f>
        <v>71.584699453551906</v>
      </c>
      <c r="R1230">
        <f>VLOOKUP(A1230,delay_hba1c_2843!$A$2:$C$2844,3,FALSE)</f>
        <v>17.899999999999999</v>
      </c>
      <c r="S1230" t="str">
        <f>VLOOKUP(A1230,retraso_4m_2843!$A$1:$B$2844,2,FALSE)</f>
        <v>NO</v>
      </c>
      <c r="T1230" t="str">
        <f>VLOOKUP(A1230,retraso_6m_2843!$A$2:$B$2844,2,FALSE)</f>
        <v>SI</v>
      </c>
      <c r="U1230">
        <f>VLOOKUP(A1230,Inactividad!$A$3:$D$3372,3,FALSE)</f>
        <v>515</v>
      </c>
      <c r="V1230">
        <f>VLOOKUP(A1230,Inactividad!$A$3:$D$3372,4,FALSE)</f>
        <v>244</v>
      </c>
    </row>
    <row r="1231" spans="1:22" hidden="1" x14ac:dyDescent="0.25">
      <c r="A1231">
        <v>68515</v>
      </c>
      <c r="B1231" t="s">
        <v>10</v>
      </c>
      <c r="C1231" s="1">
        <v>26698</v>
      </c>
      <c r="D1231">
        <v>43</v>
      </c>
      <c r="E1231" t="s">
        <v>11</v>
      </c>
      <c r="F1231" t="s">
        <v>12</v>
      </c>
      <c r="G1231" s="1">
        <v>41296</v>
      </c>
      <c r="H1231">
        <v>40</v>
      </c>
      <c r="I1231">
        <v>3</v>
      </c>
      <c r="J1231">
        <v>0</v>
      </c>
      <c r="K1231">
        <v>2</v>
      </c>
      <c r="L1231">
        <f>VLOOKUP(A1231,absolute_report_3369!$A$2:$E$3370,2,FALSE)</f>
        <v>1375</v>
      </c>
      <c r="M1231">
        <f>VLOOKUP(A1231,absolute_report_3369!$A$2:$E$3370,3,FALSE)</f>
        <v>38</v>
      </c>
      <c r="N1231">
        <f>VLOOKUP(A1231,absolute_report_3369!$A$2:$E$3370,4,FALSE)</f>
        <v>25</v>
      </c>
      <c r="O1231">
        <f>VLOOKUP(A1231,absolute_report_3369!$A$2:$E$3370,5,FALSE)</f>
        <v>5</v>
      </c>
      <c r="P1231" t="str">
        <f>VLOOKUP(A1231,Clusters_2843!$A$1:$B$2844,2,FALSE)</f>
        <v>Muy_inestable</v>
      </c>
      <c r="Q1231" s="3">
        <f>VLOOKUP(A1231,delay_hba1c_2843!$A$2:$B$2844,2,FALSE)</f>
        <v>89.130434782608702</v>
      </c>
      <c r="R1231">
        <f>VLOOKUP(A1231,delay_hba1c_2843!$A$2:$C$2844,3,FALSE)</f>
        <v>35.9</v>
      </c>
      <c r="S1231" t="str">
        <f>VLOOKUP(A1231,retraso_4m_2843!$A$1:$B$2844,2,FALSE)</f>
        <v>SI</v>
      </c>
      <c r="T1231" t="str">
        <f>VLOOKUP(A1231,retraso_6m_2843!$A$2:$B$2844,2,FALSE)</f>
        <v>SI</v>
      </c>
      <c r="U1231">
        <f>VLOOKUP(A1231,Inactividad!$A$3:$D$3372,3,FALSE)</f>
        <v>139</v>
      </c>
      <c r="V1231">
        <f>VLOOKUP(A1231,Inactividad!$A$3:$D$3372,4,FALSE)</f>
        <v>337</v>
      </c>
    </row>
    <row r="1232" spans="1:22" hidden="1" x14ac:dyDescent="0.25">
      <c r="A1232">
        <v>60326</v>
      </c>
      <c r="B1232" t="s">
        <v>15</v>
      </c>
      <c r="C1232" s="1">
        <v>24488</v>
      </c>
      <c r="D1232">
        <v>49</v>
      </c>
      <c r="E1232" t="s">
        <v>13</v>
      </c>
      <c r="F1232" t="s">
        <v>14</v>
      </c>
      <c r="G1232" s="1">
        <v>40750</v>
      </c>
      <c r="H1232">
        <v>44</v>
      </c>
      <c r="I1232">
        <v>5</v>
      </c>
      <c r="J1232">
        <v>2</v>
      </c>
      <c r="K1232">
        <v>0</v>
      </c>
      <c r="L1232">
        <f>VLOOKUP(A1232,absolute_report_3369!$A$2:$E$3370,2,FALSE)</f>
        <v>1601</v>
      </c>
      <c r="M1232">
        <f>VLOOKUP(A1232,absolute_report_3369!$A$2:$E$3370,3,FALSE)</f>
        <v>63</v>
      </c>
      <c r="N1232">
        <f>VLOOKUP(A1232,absolute_report_3369!$A$2:$E$3370,4,FALSE)</f>
        <v>31</v>
      </c>
      <c r="O1232">
        <f>VLOOKUP(A1232,absolute_report_3369!$A$2:$E$3370,5,FALSE)</f>
        <v>10</v>
      </c>
      <c r="P1232" t="str">
        <f>VLOOKUP(A1232,Clusters_2843!$A$1:$B$2844,2,FALSE)</f>
        <v>Muy_inestable</v>
      </c>
      <c r="Q1232" s="3">
        <f>VLOOKUP(A1232,delay_hba1c_2843!$A$2:$B$2844,2,FALSE)</f>
        <v>105.43478260869566</v>
      </c>
      <c r="R1232">
        <f>VLOOKUP(A1232,delay_hba1c_2843!$A$2:$C$2844,3,FALSE)</f>
        <v>12.9</v>
      </c>
      <c r="S1232" t="str">
        <f>VLOOKUP(A1232,retraso_4m_2843!$A$1:$B$2844,2,FALSE)</f>
        <v>SI</v>
      </c>
      <c r="T1232" t="str">
        <f>VLOOKUP(A1232,retraso_6m_2843!$A$2:$B$2844,2,FALSE)</f>
        <v>SI</v>
      </c>
      <c r="U1232">
        <f>VLOOKUP(A1232,Inactividad!$A$3:$D$3372,3,FALSE)</f>
        <v>221</v>
      </c>
      <c r="V1232">
        <f>VLOOKUP(A1232,Inactividad!$A$3:$D$3372,4,FALSE)</f>
        <v>190</v>
      </c>
    </row>
    <row r="1233" spans="1:22" hidden="1" x14ac:dyDescent="0.25">
      <c r="A1233">
        <v>29169</v>
      </c>
      <c r="B1233" t="s">
        <v>10</v>
      </c>
      <c r="C1233" s="1">
        <v>17111</v>
      </c>
      <c r="D1233">
        <v>70</v>
      </c>
      <c r="E1233" t="s">
        <v>13</v>
      </c>
      <c r="F1233" t="s">
        <v>14</v>
      </c>
      <c r="G1233" s="1">
        <v>39001</v>
      </c>
      <c r="H1233">
        <v>60</v>
      </c>
      <c r="I1233">
        <v>10</v>
      </c>
      <c r="J1233">
        <v>0</v>
      </c>
      <c r="K1233">
        <v>1</v>
      </c>
      <c r="L1233">
        <f>VLOOKUP(A1233,absolute_report_3369!$A$2:$E$3370,2,FALSE)</f>
        <v>1576</v>
      </c>
      <c r="M1233">
        <f>VLOOKUP(A1233,absolute_report_3369!$A$2:$E$3370,3,FALSE)</f>
        <v>125</v>
      </c>
      <c r="N1233">
        <f>VLOOKUP(A1233,absolute_report_3369!$A$2:$E$3370,4,FALSE)</f>
        <v>55</v>
      </c>
      <c r="O1233">
        <f>VLOOKUP(A1233,absolute_report_3369!$A$2:$E$3370,5,FALSE)</f>
        <v>12</v>
      </c>
      <c r="P1233" t="str">
        <f>VLOOKUP(A1233,Clusters_2843!$A$1:$B$2844,2,FALSE)</f>
        <v>Muy_inestable</v>
      </c>
      <c r="Q1233" s="3">
        <f>VLOOKUP(A1233,delay_hba1c_2843!$A$2:$B$2844,2,FALSE)</f>
        <v>143.47826086956522</v>
      </c>
      <c r="R1233">
        <f>VLOOKUP(A1233,delay_hba1c_2843!$A$2:$C$2844,3,FALSE)</f>
        <v>33.299999999999997</v>
      </c>
      <c r="S1233" t="str">
        <f>VLOOKUP(A1233,retraso_4m_2843!$A$1:$B$2844,2,FALSE)</f>
        <v>NO</v>
      </c>
      <c r="T1233" t="str">
        <f>VLOOKUP(A1233,retraso_6m_2843!$A$2:$B$2844,2,FALSE)</f>
        <v>SI</v>
      </c>
      <c r="U1233">
        <f>VLOOKUP(A1233,Inactividad!$A$3:$D$3372,3,FALSE)</f>
        <v>271</v>
      </c>
      <c r="V1233">
        <f>VLOOKUP(A1233,Inactividad!$A$3:$D$3372,4,FALSE)</f>
        <v>217</v>
      </c>
    </row>
    <row r="1234" spans="1:22" x14ac:dyDescent="0.25">
      <c r="A1234">
        <v>117675</v>
      </c>
      <c r="B1234" t="s">
        <v>15</v>
      </c>
      <c r="C1234" s="1">
        <v>21313</v>
      </c>
      <c r="D1234">
        <v>58</v>
      </c>
      <c r="E1234" t="s">
        <v>13</v>
      </c>
      <c r="F1234" t="s">
        <v>14</v>
      </c>
      <c r="G1234" s="1">
        <v>42221</v>
      </c>
      <c r="H1234">
        <v>57</v>
      </c>
      <c r="I1234">
        <v>1</v>
      </c>
      <c r="J1234">
        <v>0</v>
      </c>
      <c r="K1234">
        <v>0</v>
      </c>
      <c r="L1234">
        <f>VLOOKUP(A1234,absolute_report_3369!$A$2:$E$3370,2,FALSE)</f>
        <v>399</v>
      </c>
      <c r="M1234">
        <f>VLOOKUP(A1234,absolute_report_3369!$A$2:$E$3370,3,FALSE)</f>
        <v>18</v>
      </c>
      <c r="N1234">
        <f>VLOOKUP(A1234,absolute_report_3369!$A$2:$E$3370,4,FALSE)</f>
        <v>8</v>
      </c>
      <c r="O1234">
        <f>VLOOKUP(A1234,absolute_report_3369!$A$2:$E$3370,5,FALSE)</f>
        <v>4</v>
      </c>
      <c r="P1234" t="str">
        <f>VLOOKUP(A1234,Clusters_2843!$A$1:$B$2844,2,FALSE)</f>
        <v>Medio_inestable</v>
      </c>
      <c r="Q1234" s="3">
        <f>VLOOKUP(A1234,delay_hba1c_2843!$A$2:$B$2844,2,FALSE)</f>
        <v>0</v>
      </c>
      <c r="R1234">
        <f>VLOOKUP(A1234,delay_hba1c_2843!$A$2:$C$2844,3,FALSE)</f>
        <v>0</v>
      </c>
      <c r="S1234" t="str">
        <f>VLOOKUP(A1234,retraso_4m_2843!$A$1:$B$2844,2,FALSE)</f>
        <v>SI</v>
      </c>
      <c r="T1234" t="str">
        <f>VLOOKUP(A1234,retraso_6m_2843!$A$2:$B$2844,2,FALSE)</f>
        <v>SI</v>
      </c>
      <c r="U1234">
        <f>VLOOKUP(A1234,Inactividad!$A$3:$D$3372,3,FALSE)</f>
        <v>96</v>
      </c>
      <c r="V1234">
        <f>VLOOKUP(A1234,Inactividad!$A$3:$D$3372,4,FALSE)</f>
        <v>92</v>
      </c>
    </row>
    <row r="1235" spans="1:22" hidden="1" x14ac:dyDescent="0.25">
      <c r="A1235">
        <v>68524</v>
      </c>
      <c r="B1235" t="s">
        <v>15</v>
      </c>
      <c r="C1235" s="1">
        <v>22337</v>
      </c>
      <c r="D1235">
        <v>55</v>
      </c>
      <c r="E1235" t="s">
        <v>16</v>
      </c>
      <c r="F1235" t="s">
        <v>14</v>
      </c>
      <c r="G1235" s="1">
        <v>40822</v>
      </c>
      <c r="H1235">
        <v>50</v>
      </c>
      <c r="I1235">
        <v>5</v>
      </c>
      <c r="J1235">
        <v>0</v>
      </c>
      <c r="K1235">
        <v>0</v>
      </c>
      <c r="L1235">
        <f>VLOOKUP(A1235,absolute_report_3369!$A$2:$E$3370,2,FALSE)</f>
        <v>1448</v>
      </c>
      <c r="M1235">
        <f>VLOOKUP(A1235,absolute_report_3369!$A$2:$E$3370,3,FALSE)</f>
        <v>25</v>
      </c>
      <c r="N1235">
        <f>VLOOKUP(A1235,absolute_report_3369!$A$2:$E$3370,4,FALSE)</f>
        <v>13</v>
      </c>
      <c r="O1235">
        <f>VLOOKUP(A1235,absolute_report_3369!$A$2:$E$3370,5,FALSE)</f>
        <v>6</v>
      </c>
      <c r="P1235" t="str">
        <f>VLOOKUP(A1235,Clusters_2843!$A$1:$B$2844,2,FALSE)</f>
        <v>Muy_inestable</v>
      </c>
      <c r="Q1235" s="3">
        <f>VLOOKUP(A1235,delay_hba1c_2843!$A$2:$B$2844,2,FALSE)</f>
        <v>110.92896174863388</v>
      </c>
      <c r="R1235">
        <f>VLOOKUP(A1235,delay_hba1c_2843!$A$2:$C$2844,3,FALSE)</f>
        <v>45.4</v>
      </c>
      <c r="S1235" t="str">
        <f>VLOOKUP(A1235,retraso_4m_2843!$A$1:$B$2844,2,FALSE)</f>
        <v>NO</v>
      </c>
      <c r="T1235" t="str">
        <f>VLOOKUP(A1235,retraso_6m_2843!$A$2:$B$2844,2,FALSE)</f>
        <v>NO</v>
      </c>
      <c r="U1235">
        <f>VLOOKUP(A1235,Inactividad!$A$3:$D$3372,3,FALSE)</f>
        <v>356</v>
      </c>
      <c r="V1235">
        <f>VLOOKUP(A1235,Inactividad!$A$3:$D$3372,4,FALSE)</f>
        <v>336</v>
      </c>
    </row>
    <row r="1236" spans="1:22" hidden="1" x14ac:dyDescent="0.25">
      <c r="A1236">
        <v>27567</v>
      </c>
      <c r="B1236" t="s">
        <v>15</v>
      </c>
      <c r="C1236" s="1">
        <v>18486</v>
      </c>
      <c r="D1236">
        <v>66</v>
      </c>
      <c r="E1236" t="s">
        <v>13</v>
      </c>
      <c r="F1236" t="s">
        <v>12</v>
      </c>
      <c r="G1236" s="1">
        <v>38995</v>
      </c>
      <c r="H1236">
        <v>56</v>
      </c>
      <c r="I1236">
        <v>10</v>
      </c>
      <c r="J1236">
        <v>0</v>
      </c>
      <c r="K1236">
        <v>2</v>
      </c>
      <c r="L1236">
        <f>VLOOKUP(A1236,absolute_report_3369!$A$2:$E$3370,2,FALSE)</f>
        <v>1571</v>
      </c>
      <c r="M1236">
        <f>VLOOKUP(A1236,absolute_report_3369!$A$2:$E$3370,3,FALSE)</f>
        <v>67</v>
      </c>
      <c r="N1236">
        <f>VLOOKUP(A1236,absolute_report_3369!$A$2:$E$3370,4,FALSE)</f>
        <v>36</v>
      </c>
      <c r="O1236">
        <f>VLOOKUP(A1236,absolute_report_3369!$A$2:$E$3370,5,FALSE)</f>
        <v>5</v>
      </c>
      <c r="P1236" t="str">
        <f>VLOOKUP(A1236,Clusters_2843!$A$1:$B$2844,2,FALSE)</f>
        <v>mejora</v>
      </c>
      <c r="Q1236" s="3">
        <f>VLOOKUP(A1236,delay_hba1c_2843!$A$2:$B$2844,2,FALSE)</f>
        <v>219.56521739130434</v>
      </c>
      <c r="R1236">
        <f>VLOOKUP(A1236,delay_hba1c_2843!$A$2:$C$2844,3,FALSE)</f>
        <v>169.8</v>
      </c>
      <c r="S1236" t="str">
        <f>VLOOKUP(A1236,retraso_4m_2843!$A$1:$B$2844,2,FALSE)</f>
        <v>NO</v>
      </c>
      <c r="T1236" t="str">
        <f>VLOOKUP(A1236,retraso_6m_2843!$A$2:$B$2844,2,FALSE)</f>
        <v>NO</v>
      </c>
      <c r="U1236">
        <f>VLOOKUP(A1236,Inactividad!$A$3:$D$3372,3,FALSE)</f>
        <v>350</v>
      </c>
      <c r="V1236">
        <f>VLOOKUP(A1236,Inactividad!$A$3:$D$3372,4,FALSE)</f>
        <v>184</v>
      </c>
    </row>
    <row r="1237" spans="1:22" hidden="1" x14ac:dyDescent="0.25">
      <c r="A1237">
        <v>27568</v>
      </c>
      <c r="B1237" t="s">
        <v>10</v>
      </c>
      <c r="C1237" s="1">
        <v>27769</v>
      </c>
      <c r="D1237">
        <v>40</v>
      </c>
      <c r="E1237" t="s">
        <v>13</v>
      </c>
      <c r="F1237" t="s">
        <v>12</v>
      </c>
      <c r="G1237" s="1">
        <v>39527</v>
      </c>
      <c r="H1237">
        <v>32</v>
      </c>
      <c r="I1237">
        <v>8</v>
      </c>
      <c r="J1237">
        <v>0</v>
      </c>
      <c r="K1237">
        <v>1</v>
      </c>
      <c r="L1237">
        <f>VLOOKUP(A1237,absolute_report_3369!$A$2:$E$3370,2,FALSE)</f>
        <v>1547</v>
      </c>
      <c r="M1237">
        <f>VLOOKUP(A1237,absolute_report_3369!$A$2:$E$3370,3,FALSE)</f>
        <v>47</v>
      </c>
      <c r="N1237">
        <f>VLOOKUP(A1237,absolute_report_3369!$A$2:$E$3370,4,FALSE)</f>
        <v>21</v>
      </c>
      <c r="O1237">
        <f>VLOOKUP(A1237,absolute_report_3369!$A$2:$E$3370,5,FALSE)</f>
        <v>2</v>
      </c>
      <c r="P1237" t="str">
        <f>VLOOKUP(A1237,Clusters_2843!$A$1:$B$2844,2,FALSE)</f>
        <v>mejora</v>
      </c>
      <c r="Q1237" s="3">
        <f>VLOOKUP(A1237,delay_hba1c_2843!$A$2:$B$2844,2,FALSE)</f>
        <v>272.82608695652175</v>
      </c>
      <c r="R1237">
        <f>VLOOKUP(A1237,delay_hba1c_2843!$A$2:$C$2844,3,FALSE)</f>
        <v>272.8</v>
      </c>
      <c r="S1237" t="str">
        <f>VLOOKUP(A1237,retraso_4m_2843!$A$1:$B$2844,2,FALSE)</f>
        <v>NO</v>
      </c>
      <c r="T1237" t="str">
        <f>VLOOKUP(A1237,retraso_6m_2843!$A$2:$B$2844,2,FALSE)</f>
        <v>NO</v>
      </c>
      <c r="U1237">
        <f>VLOOKUP(A1237,Inactividad!$A$3:$D$3372,3,FALSE)</f>
        <v>409</v>
      </c>
      <c r="V1237">
        <f>VLOOKUP(A1237,Inactividad!$A$3:$D$3372,4,FALSE)</f>
        <v>560</v>
      </c>
    </row>
    <row r="1238" spans="1:22" hidden="1" x14ac:dyDescent="0.25">
      <c r="A1238">
        <v>60337</v>
      </c>
      <c r="B1238" t="s">
        <v>10</v>
      </c>
      <c r="C1238" s="1">
        <v>26645</v>
      </c>
      <c r="D1238">
        <v>44</v>
      </c>
      <c r="E1238" t="s">
        <v>13</v>
      </c>
      <c r="F1238" t="s">
        <v>14</v>
      </c>
      <c r="G1238" s="1">
        <v>41709</v>
      </c>
      <c r="H1238">
        <v>42</v>
      </c>
      <c r="I1238">
        <v>2</v>
      </c>
      <c r="J1238">
        <v>0</v>
      </c>
      <c r="K1238">
        <v>2</v>
      </c>
      <c r="L1238">
        <f>VLOOKUP(A1238,absolute_report_3369!$A$2:$E$3370,2,FALSE)</f>
        <v>369</v>
      </c>
      <c r="M1238">
        <f>VLOOKUP(A1238,absolute_report_3369!$A$2:$E$3370,3,FALSE)</f>
        <v>24</v>
      </c>
      <c r="N1238">
        <f>VLOOKUP(A1238,absolute_report_3369!$A$2:$E$3370,4,FALSE)</f>
        <v>10</v>
      </c>
      <c r="O1238">
        <f>VLOOKUP(A1238,absolute_report_3369!$A$2:$E$3370,5,FALSE)</f>
        <v>4</v>
      </c>
      <c r="P1238" t="str">
        <f>VLOOKUP(A1238,Clusters_2843!$A$1:$B$2844,2,FALSE)</f>
        <v>Muy_inestable</v>
      </c>
      <c r="Q1238" s="3">
        <f>VLOOKUP(A1238,delay_hba1c_2843!$A$2:$B$2844,2,FALSE)</f>
        <v>0</v>
      </c>
      <c r="R1238">
        <f>VLOOKUP(A1238,delay_hba1c_2843!$A$2:$C$2844,3,FALSE)</f>
        <v>0</v>
      </c>
      <c r="S1238" t="str">
        <f>VLOOKUP(A1238,retraso_4m_2843!$A$1:$B$2844,2,FALSE)</f>
        <v>SI</v>
      </c>
      <c r="T1238" t="str">
        <f>VLOOKUP(A1238,retraso_6m_2843!$A$2:$B$2844,2,FALSE)</f>
        <v>SI</v>
      </c>
      <c r="U1238">
        <f>VLOOKUP(A1238,Inactividad!$A$3:$D$3372,3,FALSE)</f>
        <v>139</v>
      </c>
      <c r="V1238">
        <f>VLOOKUP(A1238,Inactividad!$A$3:$D$3372,4,FALSE)</f>
        <v>136</v>
      </c>
    </row>
    <row r="1239" spans="1:22" hidden="1" x14ac:dyDescent="0.25">
      <c r="A1239">
        <v>27570</v>
      </c>
      <c r="B1239" t="s">
        <v>10</v>
      </c>
      <c r="C1239" s="1">
        <v>19404</v>
      </c>
      <c r="D1239">
        <v>63</v>
      </c>
      <c r="E1239" t="s">
        <v>13</v>
      </c>
      <c r="F1239" t="s">
        <v>12</v>
      </c>
      <c r="G1239" s="1">
        <v>36447</v>
      </c>
      <c r="H1239">
        <v>46</v>
      </c>
      <c r="I1239">
        <v>17</v>
      </c>
      <c r="J1239">
        <v>1</v>
      </c>
      <c r="K1239">
        <v>3</v>
      </c>
      <c r="L1239">
        <f>VLOOKUP(A1239,absolute_report_3369!$A$2:$E$3370,2,FALSE)</f>
        <v>1632</v>
      </c>
      <c r="M1239">
        <f>VLOOKUP(A1239,absolute_report_3369!$A$2:$E$3370,3,FALSE)</f>
        <v>125</v>
      </c>
      <c r="N1239">
        <f>VLOOKUP(A1239,absolute_report_3369!$A$2:$E$3370,4,FALSE)</f>
        <v>37</v>
      </c>
      <c r="O1239">
        <f>VLOOKUP(A1239,absolute_report_3369!$A$2:$E$3370,5,FALSE)</f>
        <v>7</v>
      </c>
      <c r="P1239" t="str">
        <f>VLOOKUP(A1239,Clusters_2843!$A$1:$B$2844,2,FALSE)</f>
        <v>empeora</v>
      </c>
      <c r="Q1239" s="3">
        <f>VLOOKUP(A1239,delay_hba1c_2843!$A$2:$B$2844,2,FALSE)</f>
        <v>50.819672131147541</v>
      </c>
      <c r="R1239">
        <f>VLOOKUP(A1239,delay_hba1c_2843!$A$2:$C$2844,3,FALSE)</f>
        <v>11.6</v>
      </c>
      <c r="S1239" t="str">
        <f>VLOOKUP(A1239,retraso_4m_2843!$A$1:$B$2844,2,FALSE)</f>
        <v>SI</v>
      </c>
      <c r="T1239" t="str">
        <f>VLOOKUP(A1239,retraso_6m_2843!$A$2:$B$2844,2,FALSE)</f>
        <v>SI</v>
      </c>
      <c r="U1239">
        <f>VLOOKUP(A1239,Inactividad!$A$3:$D$3372,3,FALSE)</f>
        <v>429</v>
      </c>
      <c r="V1239">
        <f>VLOOKUP(A1239,Inactividad!$A$3:$D$3372,4,FALSE)</f>
        <v>97</v>
      </c>
    </row>
    <row r="1240" spans="1:22" hidden="1" x14ac:dyDescent="0.25">
      <c r="A1240">
        <v>117683</v>
      </c>
      <c r="B1240" t="s">
        <v>15</v>
      </c>
      <c r="C1240" s="1">
        <v>22909</v>
      </c>
      <c r="D1240">
        <v>54</v>
      </c>
      <c r="E1240" t="s">
        <v>11</v>
      </c>
      <c r="F1240" t="s">
        <v>12</v>
      </c>
      <c r="G1240" s="1">
        <v>41738</v>
      </c>
      <c r="H1240">
        <v>52</v>
      </c>
      <c r="I1240">
        <v>2</v>
      </c>
      <c r="J1240">
        <v>2</v>
      </c>
      <c r="K1240">
        <v>0</v>
      </c>
      <c r="L1240">
        <f>VLOOKUP(A1240,absolute_report_3369!$A$2:$E$3370,2,FALSE)</f>
        <v>370</v>
      </c>
      <c r="M1240">
        <f>VLOOKUP(A1240,absolute_report_3369!$A$2:$E$3370,3,FALSE)</f>
        <v>17</v>
      </c>
      <c r="N1240">
        <f>VLOOKUP(A1240,absolute_report_3369!$A$2:$E$3370,4,FALSE)</f>
        <v>8</v>
      </c>
      <c r="O1240">
        <f>VLOOKUP(A1240,absolute_report_3369!$A$2:$E$3370,5,FALSE)</f>
        <v>2</v>
      </c>
      <c r="P1240" t="str">
        <f>VLOOKUP(A1240,Clusters_2843!$A$1:$B$2844,2,FALSE)</f>
        <v>[7-9]</v>
      </c>
      <c r="Q1240" s="3">
        <f>VLOOKUP(A1240,delay_hba1c_2843!$A$2:$B$2844,2,FALSE)</f>
        <v>95.081967213114751</v>
      </c>
      <c r="R1240">
        <f>VLOOKUP(A1240,delay_hba1c_2843!$A$2:$C$2844,3,FALSE)</f>
        <v>95.1</v>
      </c>
      <c r="S1240" t="str">
        <f>VLOOKUP(A1240,retraso_4m_2843!$A$1:$B$2844,2,FALSE)</f>
        <v>NO</v>
      </c>
      <c r="T1240" t="str">
        <f>VLOOKUP(A1240,retraso_6m_2843!$A$2:$B$2844,2,FALSE)</f>
        <v>SI</v>
      </c>
      <c r="U1240">
        <f>VLOOKUP(A1240,Inactividad!$A$3:$D$3372,3,FALSE)</f>
        <v>357</v>
      </c>
      <c r="V1240">
        <f>VLOOKUP(A1240,Inactividad!$A$3:$D$3372,4,FALSE)</f>
        <v>147</v>
      </c>
    </row>
    <row r="1241" spans="1:22" hidden="1" x14ac:dyDescent="0.25">
      <c r="A1241">
        <v>107576</v>
      </c>
      <c r="B1241" t="s">
        <v>15</v>
      </c>
      <c r="C1241" s="1">
        <v>21474</v>
      </c>
      <c r="D1241">
        <v>58</v>
      </c>
      <c r="E1241" t="s">
        <v>11</v>
      </c>
      <c r="F1241" t="s">
        <v>14</v>
      </c>
      <c r="G1241" s="1">
        <v>40977</v>
      </c>
      <c r="H1241">
        <v>54</v>
      </c>
      <c r="I1241">
        <v>4</v>
      </c>
      <c r="J1241">
        <v>0</v>
      </c>
      <c r="K1241">
        <v>2</v>
      </c>
      <c r="L1241">
        <f>VLOOKUP(A1241,absolute_report_3369!$A$2:$E$3370,2,FALSE)</f>
        <v>1559</v>
      </c>
      <c r="M1241">
        <f>VLOOKUP(A1241,absolute_report_3369!$A$2:$E$3370,3,FALSE)</f>
        <v>53</v>
      </c>
      <c r="N1241">
        <f>VLOOKUP(A1241,absolute_report_3369!$A$2:$E$3370,4,FALSE)</f>
        <v>39</v>
      </c>
      <c r="O1241">
        <f>VLOOKUP(A1241,absolute_report_3369!$A$2:$E$3370,5,FALSE)</f>
        <v>7</v>
      </c>
      <c r="P1241" t="str">
        <f>VLOOKUP(A1241,Clusters_2843!$A$1:$B$2844,2,FALSE)</f>
        <v>Muy_inestable</v>
      </c>
      <c r="Q1241" s="3">
        <f>VLOOKUP(A1241,delay_hba1c_2843!$A$2:$B$2844,2,FALSE)</f>
        <v>256.52173913043481</v>
      </c>
      <c r="R1241">
        <f>VLOOKUP(A1241,delay_hba1c_2843!$A$2:$C$2844,3,FALSE)</f>
        <v>77</v>
      </c>
      <c r="S1241" t="str">
        <f>VLOOKUP(A1241,retraso_4m_2843!$A$1:$B$2844,2,FALSE)</f>
        <v>NO</v>
      </c>
      <c r="T1241" t="str">
        <f>VLOOKUP(A1241,retraso_6m_2843!$A$2:$B$2844,2,FALSE)</f>
        <v>NO</v>
      </c>
      <c r="U1241">
        <f>VLOOKUP(A1241,Inactividad!$A$3:$D$3372,3,FALSE)</f>
        <v>716</v>
      </c>
      <c r="V1241">
        <f>VLOOKUP(A1241,Inactividad!$A$3:$D$3372,4,FALSE)</f>
        <v>178</v>
      </c>
    </row>
    <row r="1242" spans="1:22" hidden="1" x14ac:dyDescent="0.25">
      <c r="A1242">
        <v>98847</v>
      </c>
      <c r="B1242" t="s">
        <v>10</v>
      </c>
      <c r="C1242" s="1">
        <v>26793</v>
      </c>
      <c r="D1242">
        <v>43</v>
      </c>
      <c r="E1242" t="s">
        <v>13</v>
      </c>
      <c r="F1242" t="s">
        <v>14</v>
      </c>
      <c r="G1242" s="1">
        <v>40620</v>
      </c>
      <c r="H1242">
        <v>38</v>
      </c>
      <c r="I1242">
        <v>5</v>
      </c>
      <c r="J1242">
        <v>0</v>
      </c>
      <c r="K1242">
        <v>1</v>
      </c>
      <c r="L1242">
        <f>VLOOKUP(A1242,absolute_report_3369!$A$2:$E$3370,2,FALSE)</f>
        <v>867</v>
      </c>
      <c r="M1242">
        <f>VLOOKUP(A1242,absolute_report_3369!$A$2:$E$3370,3,FALSE)</f>
        <v>35</v>
      </c>
      <c r="N1242">
        <f>VLOOKUP(A1242,absolute_report_3369!$A$2:$E$3370,4,FALSE)</f>
        <v>19</v>
      </c>
      <c r="O1242">
        <f>VLOOKUP(A1242,absolute_report_3369!$A$2:$E$3370,5,FALSE)</f>
        <v>3</v>
      </c>
      <c r="P1242" t="str">
        <f>VLOOKUP(A1242,Clusters_2843!$A$1:$B$2844,2,FALSE)</f>
        <v>&gt;9</v>
      </c>
      <c r="Q1242" s="3">
        <f>VLOOKUP(A1242,delay_hba1c_2843!$A$2:$B$2844,2,FALSE)</f>
        <v>143.47826086956522</v>
      </c>
      <c r="R1242">
        <f>VLOOKUP(A1242,delay_hba1c_2843!$A$2:$C$2844,3,FALSE)</f>
        <v>134.19999999999999</v>
      </c>
      <c r="S1242" t="str">
        <f>VLOOKUP(A1242,retraso_4m_2843!$A$1:$B$2844,2,FALSE)</f>
        <v>NO</v>
      </c>
      <c r="T1242" t="str">
        <f>VLOOKUP(A1242,retraso_6m_2843!$A$2:$B$2844,2,FALSE)</f>
        <v>SI</v>
      </c>
      <c r="U1242">
        <f>VLOOKUP(A1242,Inactividad!$A$3:$D$3372,3,FALSE)</f>
        <v>432</v>
      </c>
      <c r="V1242">
        <f>VLOOKUP(A1242,Inactividad!$A$3:$D$3372,4,FALSE)</f>
        <v>188</v>
      </c>
    </row>
    <row r="1243" spans="1:22" hidden="1" x14ac:dyDescent="0.25">
      <c r="A1243">
        <v>27581</v>
      </c>
      <c r="B1243" t="s">
        <v>15</v>
      </c>
      <c r="C1243" s="1">
        <v>14077</v>
      </c>
      <c r="D1243">
        <v>78</v>
      </c>
      <c r="E1243" t="s">
        <v>13</v>
      </c>
      <c r="F1243" t="s">
        <v>12</v>
      </c>
      <c r="G1243" s="1">
        <v>38985</v>
      </c>
      <c r="H1243">
        <v>68</v>
      </c>
      <c r="I1243">
        <v>10</v>
      </c>
      <c r="J1243">
        <v>2</v>
      </c>
      <c r="K1243">
        <v>1</v>
      </c>
      <c r="L1243">
        <f>VLOOKUP(A1243,absolute_report_3369!$A$2:$E$3370,2,FALSE)</f>
        <v>903</v>
      </c>
      <c r="M1243">
        <f>VLOOKUP(A1243,absolute_report_3369!$A$2:$E$3370,3,FALSE)</f>
        <v>59</v>
      </c>
      <c r="N1243">
        <f>VLOOKUP(A1243,absolute_report_3369!$A$2:$E$3370,4,FALSE)</f>
        <v>22</v>
      </c>
      <c r="O1243">
        <f>VLOOKUP(A1243,absolute_report_3369!$A$2:$E$3370,5,FALSE)</f>
        <v>4</v>
      </c>
      <c r="P1243" t="str">
        <f>VLOOKUP(A1243,Clusters_2843!$A$1:$B$2844,2,FALSE)</f>
        <v>estable</v>
      </c>
      <c r="Q1243" s="3">
        <f>VLOOKUP(A1243,delay_hba1c_2843!$A$2:$B$2844,2,FALSE)</f>
        <v>0</v>
      </c>
      <c r="R1243">
        <f>VLOOKUP(A1243,delay_hba1c_2843!$A$2:$C$2844,3,FALSE)</f>
        <v>0</v>
      </c>
      <c r="S1243" t="str">
        <f>VLOOKUP(A1243,retraso_4m_2843!$A$1:$B$2844,2,FALSE)</f>
        <v>SI</v>
      </c>
      <c r="T1243" t="str">
        <f>VLOOKUP(A1243,retraso_6m_2843!$A$2:$B$2844,2,FALSE)</f>
        <v>SI</v>
      </c>
      <c r="U1243">
        <f>VLOOKUP(A1243,Inactividad!$A$3:$D$3372,3,FALSE)</f>
        <v>113</v>
      </c>
      <c r="V1243">
        <f>VLOOKUP(A1243,Inactividad!$A$3:$D$3372,4,FALSE)</f>
        <v>54</v>
      </c>
    </row>
    <row r="1244" spans="1:22" hidden="1" x14ac:dyDescent="0.25">
      <c r="A1244">
        <v>52158</v>
      </c>
      <c r="B1244" t="s">
        <v>15</v>
      </c>
      <c r="C1244" s="1">
        <v>16690</v>
      </c>
      <c r="D1244">
        <v>71</v>
      </c>
      <c r="E1244" t="s">
        <v>13</v>
      </c>
      <c r="F1244" t="s">
        <v>12</v>
      </c>
      <c r="G1244" s="1">
        <v>39226</v>
      </c>
      <c r="H1244">
        <v>62</v>
      </c>
      <c r="I1244">
        <v>9</v>
      </c>
      <c r="J1244">
        <v>0</v>
      </c>
      <c r="K1244">
        <v>1</v>
      </c>
      <c r="L1244">
        <f>VLOOKUP(A1244,absolute_report_3369!$A$2:$E$3370,2,FALSE)</f>
        <v>1628</v>
      </c>
      <c r="M1244">
        <f>VLOOKUP(A1244,absolute_report_3369!$A$2:$E$3370,3,FALSE)</f>
        <v>115</v>
      </c>
      <c r="N1244">
        <f>VLOOKUP(A1244,absolute_report_3369!$A$2:$E$3370,4,FALSE)</f>
        <v>50</v>
      </c>
      <c r="O1244">
        <f>VLOOKUP(A1244,absolute_report_3369!$A$2:$E$3370,5,FALSE)</f>
        <v>9</v>
      </c>
      <c r="P1244" t="str">
        <f>VLOOKUP(A1244,Clusters_2843!$A$1:$B$2844,2,FALSE)</f>
        <v>Muy_inestable</v>
      </c>
      <c r="Q1244" s="3">
        <f>VLOOKUP(A1244,delay_hba1c_2843!$A$2:$B$2844,2,FALSE)</f>
        <v>77.173913043478265</v>
      </c>
      <c r="R1244">
        <f>VLOOKUP(A1244,delay_hba1c_2843!$A$2:$C$2844,3,FALSE)</f>
        <v>24.8</v>
      </c>
      <c r="S1244" t="str">
        <f>VLOOKUP(A1244,retraso_4m_2843!$A$1:$B$2844,2,FALSE)</f>
        <v>SI</v>
      </c>
      <c r="T1244" t="str">
        <f>VLOOKUP(A1244,retraso_6m_2843!$A$2:$B$2844,2,FALSE)</f>
        <v>SI</v>
      </c>
      <c r="U1244">
        <f>VLOOKUP(A1244,Inactividad!$A$3:$D$3372,3,FALSE)</f>
        <v>251</v>
      </c>
      <c r="V1244">
        <f>VLOOKUP(A1244,Inactividad!$A$3:$D$3372,4,FALSE)</f>
        <v>173</v>
      </c>
    </row>
    <row r="1245" spans="1:22" x14ac:dyDescent="0.25">
      <c r="A1245">
        <v>101312</v>
      </c>
      <c r="B1245" t="s">
        <v>15</v>
      </c>
      <c r="C1245" s="1">
        <v>19847</v>
      </c>
      <c r="D1245">
        <v>62</v>
      </c>
      <c r="E1245" t="s">
        <v>16</v>
      </c>
      <c r="F1245" t="s">
        <v>12</v>
      </c>
      <c r="G1245" s="1">
        <v>40542</v>
      </c>
      <c r="H1245">
        <v>56</v>
      </c>
      <c r="I1245">
        <v>6</v>
      </c>
      <c r="J1245">
        <v>0</v>
      </c>
      <c r="K1245">
        <v>0</v>
      </c>
      <c r="L1245">
        <f>VLOOKUP(A1245,absolute_report_3369!$A$2:$E$3370,2,FALSE)</f>
        <v>1503</v>
      </c>
      <c r="M1245">
        <f>VLOOKUP(A1245,absolute_report_3369!$A$2:$E$3370,3,FALSE)</f>
        <v>36</v>
      </c>
      <c r="N1245">
        <f>VLOOKUP(A1245,absolute_report_3369!$A$2:$E$3370,4,FALSE)</f>
        <v>14</v>
      </c>
      <c r="O1245">
        <f>VLOOKUP(A1245,absolute_report_3369!$A$2:$E$3370,5,FALSE)</f>
        <v>6</v>
      </c>
      <c r="P1245" t="str">
        <f>VLOOKUP(A1245,Clusters_2843!$A$1:$B$2844,2,FALSE)</f>
        <v>estable</v>
      </c>
      <c r="Q1245" s="3">
        <f>VLOOKUP(A1245,delay_hba1c_2843!$A$2:$B$2844,2,FALSE)</f>
        <v>0.27397260273972601</v>
      </c>
      <c r="R1245">
        <f>VLOOKUP(A1245,delay_hba1c_2843!$A$2:$C$2844,3,FALSE)</f>
        <v>0.1</v>
      </c>
      <c r="S1245" t="str">
        <f>VLOOKUP(A1245,retraso_4m_2843!$A$1:$B$2844,2,FALSE)</f>
        <v>SI</v>
      </c>
      <c r="T1245" t="str">
        <f>VLOOKUP(A1245,retraso_6m_2843!$A$2:$B$2844,2,FALSE)</f>
        <v>SI</v>
      </c>
      <c r="U1245">
        <f>VLOOKUP(A1245,Inactividad!$A$3:$D$3372,3,FALSE)</f>
        <v>370</v>
      </c>
      <c r="V1245">
        <f>VLOOKUP(A1245,Inactividad!$A$3:$D$3372,4,FALSE)</f>
        <v>363</v>
      </c>
    </row>
    <row r="1246" spans="1:22" hidden="1" x14ac:dyDescent="0.25">
      <c r="A1246">
        <v>89248</v>
      </c>
      <c r="B1246" t="s">
        <v>10</v>
      </c>
      <c r="C1246" s="1">
        <v>23103</v>
      </c>
      <c r="D1246">
        <v>53</v>
      </c>
      <c r="E1246" t="s">
        <v>16</v>
      </c>
      <c r="F1246" t="s">
        <v>14</v>
      </c>
      <c r="G1246" s="1">
        <v>41795</v>
      </c>
      <c r="H1246">
        <v>51</v>
      </c>
      <c r="I1246">
        <v>2</v>
      </c>
      <c r="J1246">
        <v>0</v>
      </c>
      <c r="K1246">
        <v>0</v>
      </c>
      <c r="L1246">
        <f>VLOOKUP(A1246,absolute_report_3369!$A$2:$E$3370,2,FALSE)</f>
        <v>748</v>
      </c>
      <c r="M1246">
        <f>VLOOKUP(A1246,absolute_report_3369!$A$2:$E$3370,3,FALSE)</f>
        <v>10</v>
      </c>
      <c r="N1246">
        <f>VLOOKUP(A1246,absolute_report_3369!$A$2:$E$3370,4,FALSE)</f>
        <v>7</v>
      </c>
      <c r="O1246">
        <f>VLOOKUP(A1246,absolute_report_3369!$A$2:$E$3370,5,FALSE)</f>
        <v>1</v>
      </c>
      <c r="P1246" t="e">
        <f>VLOOKUP(A1246,Clusters_2843!$A$1:$B$2844,2,FALSE)</f>
        <v>#N/A</v>
      </c>
      <c r="Q1246">
        <v>-1</v>
      </c>
      <c r="R1246">
        <v>-1</v>
      </c>
      <c r="S1246" t="e">
        <f>VLOOKUP(A1246,retraso_4m_2843!$A$1:$B$2844,2,FALSE)</f>
        <v>#N/A</v>
      </c>
      <c r="T1246" t="e">
        <f>VLOOKUP(A1246,retraso_6m_2843!$A$2:$B$2844,2,FALSE)</f>
        <v>#N/A</v>
      </c>
      <c r="U1246">
        <f>VLOOKUP(A1246,Inactividad!$A$3:$D$3372,3,FALSE)</f>
        <v>293</v>
      </c>
      <c r="V1246">
        <f>VLOOKUP(A1246,Inactividad!$A$3:$D$3372,4,FALSE)</f>
        <v>387</v>
      </c>
    </row>
    <row r="1247" spans="1:22" hidden="1" x14ac:dyDescent="0.25">
      <c r="A1247">
        <v>117698</v>
      </c>
      <c r="B1247" t="s">
        <v>10</v>
      </c>
      <c r="C1247" s="1">
        <v>18660</v>
      </c>
      <c r="D1247">
        <v>65</v>
      </c>
      <c r="E1247" t="s">
        <v>13</v>
      </c>
      <c r="F1247" t="s">
        <v>14</v>
      </c>
      <c r="G1247" s="1">
        <v>41771</v>
      </c>
      <c r="H1247">
        <v>63</v>
      </c>
      <c r="I1247">
        <v>2</v>
      </c>
      <c r="J1247">
        <v>0</v>
      </c>
      <c r="K1247">
        <v>1</v>
      </c>
      <c r="L1247">
        <f>VLOOKUP(A1247,absolute_report_3369!$A$2:$E$3370,2,FALSE)</f>
        <v>777</v>
      </c>
      <c r="M1247">
        <f>VLOOKUP(A1247,absolute_report_3369!$A$2:$E$3370,3,FALSE)</f>
        <v>38</v>
      </c>
      <c r="N1247">
        <f>VLOOKUP(A1247,absolute_report_3369!$A$2:$E$3370,4,FALSE)</f>
        <v>21</v>
      </c>
      <c r="O1247">
        <f>VLOOKUP(A1247,absolute_report_3369!$A$2:$E$3370,5,FALSE)</f>
        <v>4</v>
      </c>
      <c r="P1247" t="str">
        <f>VLOOKUP(A1247,Clusters_2843!$A$1:$B$2844,2,FALSE)</f>
        <v>Muy_inestable</v>
      </c>
      <c r="Q1247" s="3">
        <f>VLOOKUP(A1247,delay_hba1c_2843!$A$2:$B$2844,2,FALSE)</f>
        <v>256.52173913043481</v>
      </c>
      <c r="R1247">
        <f>VLOOKUP(A1247,delay_hba1c_2843!$A$2:$C$2844,3,FALSE)</f>
        <v>85.5</v>
      </c>
      <c r="S1247" t="str">
        <f>VLOOKUP(A1247,retraso_4m_2843!$A$1:$B$2844,2,FALSE)</f>
        <v>NO</v>
      </c>
      <c r="T1247" t="str">
        <f>VLOOKUP(A1247,retraso_6m_2843!$A$2:$B$2844,2,FALSE)</f>
        <v>NO</v>
      </c>
      <c r="U1247">
        <f>VLOOKUP(A1247,Inactividad!$A$3:$D$3372,3,FALSE)</f>
        <v>378</v>
      </c>
      <c r="V1247">
        <f>VLOOKUP(A1247,Inactividad!$A$3:$D$3372,4,FALSE)</f>
        <v>166</v>
      </c>
    </row>
    <row r="1248" spans="1:22" hidden="1" x14ac:dyDescent="0.25">
      <c r="A1248">
        <v>27587</v>
      </c>
      <c r="B1248" t="s">
        <v>10</v>
      </c>
      <c r="C1248" s="1">
        <v>12399</v>
      </c>
      <c r="D1248">
        <v>83</v>
      </c>
      <c r="E1248" t="s">
        <v>13</v>
      </c>
      <c r="F1248" t="s">
        <v>12</v>
      </c>
      <c r="G1248" s="1">
        <v>38642</v>
      </c>
      <c r="H1248">
        <v>72</v>
      </c>
      <c r="I1248">
        <v>11</v>
      </c>
      <c r="J1248">
        <v>0</v>
      </c>
      <c r="K1248">
        <v>2</v>
      </c>
      <c r="L1248">
        <f>VLOOKUP(A1248,absolute_report_3369!$A$2:$E$3370,2,FALSE)</f>
        <v>984</v>
      </c>
      <c r="M1248">
        <f>VLOOKUP(A1248,absolute_report_3369!$A$2:$E$3370,3,FALSE)</f>
        <v>41</v>
      </c>
      <c r="N1248">
        <f>VLOOKUP(A1248,absolute_report_3369!$A$2:$E$3370,4,FALSE)</f>
        <v>16</v>
      </c>
      <c r="O1248">
        <f>VLOOKUP(A1248,absolute_report_3369!$A$2:$E$3370,5,FALSE)</f>
        <v>1</v>
      </c>
      <c r="P1248" t="e">
        <f>VLOOKUP(A1248,Clusters_2843!$A$1:$B$2844,2,FALSE)</f>
        <v>#N/A</v>
      </c>
      <c r="Q1248">
        <v>-1</v>
      </c>
      <c r="R1248">
        <v>-1</v>
      </c>
      <c r="S1248" t="e">
        <f>VLOOKUP(A1248,retraso_4m_2843!$A$1:$B$2844,2,FALSE)</f>
        <v>#N/A</v>
      </c>
      <c r="T1248" t="e">
        <f>VLOOKUP(A1248,retraso_6m_2843!$A$2:$B$2844,2,FALSE)</f>
        <v>#N/A</v>
      </c>
      <c r="U1248">
        <f>VLOOKUP(A1248,Inactividad!$A$3:$D$3372,3,FALSE)</f>
        <v>362</v>
      </c>
      <c r="V1248">
        <f>VLOOKUP(A1248,Inactividad!$A$3:$D$3372,4,FALSE)</f>
        <v>257</v>
      </c>
    </row>
    <row r="1249" spans="1:22" hidden="1" x14ac:dyDescent="0.25">
      <c r="A1249">
        <v>68548</v>
      </c>
      <c r="B1249" t="s">
        <v>15</v>
      </c>
      <c r="C1249" s="1">
        <v>15242</v>
      </c>
      <c r="D1249">
        <v>75</v>
      </c>
      <c r="E1249" t="s">
        <v>13</v>
      </c>
      <c r="F1249" t="s">
        <v>14</v>
      </c>
      <c r="G1249" s="1">
        <v>39876</v>
      </c>
      <c r="H1249">
        <v>68</v>
      </c>
      <c r="I1249">
        <v>7</v>
      </c>
      <c r="J1249">
        <v>6</v>
      </c>
      <c r="K1249">
        <v>1</v>
      </c>
      <c r="L1249">
        <f>VLOOKUP(A1249,absolute_report_3369!$A$2:$E$3370,2,FALSE)</f>
        <v>1643</v>
      </c>
      <c r="M1249">
        <f>VLOOKUP(A1249,absolute_report_3369!$A$2:$E$3370,3,FALSE)</f>
        <v>100</v>
      </c>
      <c r="N1249">
        <f>VLOOKUP(A1249,absolute_report_3369!$A$2:$E$3370,4,FALSE)</f>
        <v>40</v>
      </c>
      <c r="O1249">
        <f>VLOOKUP(A1249,absolute_report_3369!$A$2:$E$3370,5,FALSE)</f>
        <v>10</v>
      </c>
      <c r="P1249" t="str">
        <f>VLOOKUP(A1249,Clusters_2843!$A$1:$B$2844,2,FALSE)</f>
        <v>Muy_inestable</v>
      </c>
      <c r="Q1249" s="3">
        <f>VLOOKUP(A1249,delay_hba1c_2843!$A$2:$B$2844,2,FALSE)</f>
        <v>73.913043478260875</v>
      </c>
      <c r="R1249">
        <f>VLOOKUP(A1249,delay_hba1c_2843!$A$2:$C$2844,3,FALSE)</f>
        <v>19.7</v>
      </c>
      <c r="S1249" t="str">
        <f>VLOOKUP(A1249,retraso_4m_2843!$A$1:$B$2844,2,FALSE)</f>
        <v>SI</v>
      </c>
      <c r="T1249" t="str">
        <f>VLOOKUP(A1249,retraso_6m_2843!$A$2:$B$2844,2,FALSE)</f>
        <v>SI</v>
      </c>
      <c r="U1249">
        <f>VLOOKUP(A1249,Inactividad!$A$3:$D$3372,3,FALSE)</f>
        <v>531</v>
      </c>
      <c r="V1249">
        <f>VLOOKUP(A1249,Inactividad!$A$3:$D$3372,4,FALSE)</f>
        <v>180</v>
      </c>
    </row>
    <row r="1250" spans="1:22" hidden="1" x14ac:dyDescent="0.25">
      <c r="A1250">
        <v>76741</v>
      </c>
      <c r="B1250" t="s">
        <v>15</v>
      </c>
      <c r="C1250" s="1">
        <v>13702</v>
      </c>
      <c r="D1250">
        <v>79</v>
      </c>
      <c r="E1250" t="s">
        <v>16</v>
      </c>
      <c r="F1250" t="s">
        <v>12</v>
      </c>
      <c r="G1250" s="1">
        <v>39535</v>
      </c>
      <c r="H1250">
        <v>71</v>
      </c>
      <c r="I1250">
        <v>8</v>
      </c>
      <c r="J1250">
        <v>5</v>
      </c>
      <c r="K1250">
        <v>2</v>
      </c>
      <c r="L1250">
        <f>VLOOKUP(A1250,absolute_report_3369!$A$2:$E$3370,2,FALSE)</f>
        <v>1504</v>
      </c>
      <c r="M1250">
        <f>VLOOKUP(A1250,absolute_report_3369!$A$2:$E$3370,3,FALSE)</f>
        <v>35</v>
      </c>
      <c r="N1250">
        <f>VLOOKUP(A1250,absolute_report_3369!$A$2:$E$3370,4,FALSE)</f>
        <v>23</v>
      </c>
      <c r="O1250">
        <f>VLOOKUP(A1250,absolute_report_3369!$A$2:$E$3370,5,FALSE)</f>
        <v>1</v>
      </c>
      <c r="P1250" t="e">
        <f>VLOOKUP(A1250,Clusters_2843!$A$1:$B$2844,2,FALSE)</f>
        <v>#N/A</v>
      </c>
      <c r="Q1250">
        <v>-1</v>
      </c>
      <c r="R1250">
        <v>-1</v>
      </c>
      <c r="S1250" t="e">
        <f>VLOOKUP(A1250,retraso_4m_2843!$A$1:$B$2844,2,FALSE)</f>
        <v>#N/A</v>
      </c>
      <c r="T1250" t="e">
        <f>VLOOKUP(A1250,retraso_6m_2843!$A$2:$B$2844,2,FALSE)</f>
        <v>#N/A</v>
      </c>
      <c r="U1250">
        <f>VLOOKUP(A1250,Inactividad!$A$3:$D$3372,3,FALSE)</f>
        <v>385</v>
      </c>
      <c r="V1250">
        <f>VLOOKUP(A1250,Inactividad!$A$3:$D$3372,4,FALSE)</f>
        <v>220</v>
      </c>
    </row>
    <row r="1251" spans="1:22" hidden="1" x14ac:dyDescent="0.25">
      <c r="A1251">
        <v>52167</v>
      </c>
      <c r="B1251" t="s">
        <v>15</v>
      </c>
      <c r="C1251" s="1">
        <v>24812</v>
      </c>
      <c r="D1251">
        <v>49</v>
      </c>
      <c r="E1251" t="s">
        <v>16</v>
      </c>
      <c r="F1251" t="s">
        <v>12</v>
      </c>
      <c r="G1251" s="1">
        <v>41827</v>
      </c>
      <c r="H1251">
        <v>47</v>
      </c>
      <c r="I1251">
        <v>2</v>
      </c>
      <c r="J1251">
        <v>0</v>
      </c>
      <c r="K1251">
        <v>3</v>
      </c>
      <c r="L1251">
        <f>VLOOKUP(A1251,absolute_report_3369!$A$2:$E$3370,2,FALSE)</f>
        <v>660</v>
      </c>
      <c r="M1251">
        <f>VLOOKUP(A1251,absolute_report_3369!$A$2:$E$3370,3,FALSE)</f>
        <v>18</v>
      </c>
      <c r="N1251">
        <f>VLOOKUP(A1251,absolute_report_3369!$A$2:$E$3370,4,FALSE)</f>
        <v>7</v>
      </c>
      <c r="O1251">
        <f>VLOOKUP(A1251,absolute_report_3369!$A$2:$E$3370,5,FALSE)</f>
        <v>1</v>
      </c>
      <c r="P1251" t="e">
        <f>VLOOKUP(A1251,Clusters_2843!$A$1:$B$2844,2,FALSE)</f>
        <v>#N/A</v>
      </c>
      <c r="Q1251">
        <v>-1</v>
      </c>
      <c r="R1251">
        <v>-1</v>
      </c>
      <c r="S1251" t="e">
        <f>VLOOKUP(A1251,retraso_4m_2843!$A$1:$B$2844,2,FALSE)</f>
        <v>#N/A</v>
      </c>
      <c r="T1251" t="e">
        <f>VLOOKUP(A1251,retraso_6m_2843!$A$2:$B$2844,2,FALSE)</f>
        <v>#N/A</v>
      </c>
      <c r="U1251">
        <f>VLOOKUP(A1251,Inactividad!$A$3:$D$3372,3,FALSE)</f>
        <v>215</v>
      </c>
      <c r="V1251">
        <f>VLOOKUP(A1251,Inactividad!$A$3:$D$3372,4,FALSE)</f>
        <v>177</v>
      </c>
    </row>
    <row r="1252" spans="1:22" hidden="1" x14ac:dyDescent="0.25">
      <c r="A1252">
        <v>27596</v>
      </c>
      <c r="B1252" t="s">
        <v>10</v>
      </c>
      <c r="C1252" s="1">
        <v>19003</v>
      </c>
      <c r="D1252">
        <v>64</v>
      </c>
      <c r="E1252" t="s">
        <v>13</v>
      </c>
      <c r="F1252" t="s">
        <v>12</v>
      </c>
      <c r="G1252" s="1">
        <v>41187</v>
      </c>
      <c r="H1252">
        <v>60</v>
      </c>
      <c r="I1252">
        <v>4</v>
      </c>
      <c r="J1252">
        <v>2</v>
      </c>
      <c r="K1252">
        <v>3</v>
      </c>
      <c r="L1252">
        <f>VLOOKUP(A1252,absolute_report_3369!$A$2:$E$3370,2,FALSE)</f>
        <v>1486</v>
      </c>
      <c r="M1252">
        <f>VLOOKUP(A1252,absolute_report_3369!$A$2:$E$3370,3,FALSE)</f>
        <v>73</v>
      </c>
      <c r="N1252">
        <f>VLOOKUP(A1252,absolute_report_3369!$A$2:$E$3370,4,FALSE)</f>
        <v>17</v>
      </c>
      <c r="O1252">
        <f>VLOOKUP(A1252,absolute_report_3369!$A$2:$E$3370,5,FALSE)</f>
        <v>3</v>
      </c>
      <c r="P1252" t="str">
        <f>VLOOKUP(A1252,Clusters_2843!$A$1:$B$2844,2,FALSE)</f>
        <v>estable</v>
      </c>
      <c r="Q1252" s="3">
        <f>VLOOKUP(A1252,delay_hba1c_2843!$A$2:$B$2844,2,FALSE)</f>
        <v>0.54794520547945202</v>
      </c>
      <c r="R1252">
        <f>VLOOKUP(A1252,delay_hba1c_2843!$A$2:$C$2844,3,FALSE)</f>
        <v>0.3</v>
      </c>
      <c r="S1252" t="str">
        <f>VLOOKUP(A1252,retraso_4m_2843!$A$1:$B$2844,2,FALSE)</f>
        <v>SI</v>
      </c>
      <c r="T1252" t="str">
        <f>VLOOKUP(A1252,retraso_6m_2843!$A$2:$B$2844,2,FALSE)</f>
        <v>SI</v>
      </c>
      <c r="U1252">
        <f>VLOOKUP(A1252,Inactividad!$A$3:$D$3372,3,FALSE)</f>
        <v>561</v>
      </c>
      <c r="V1252">
        <f>VLOOKUP(A1252,Inactividad!$A$3:$D$3372,4,FALSE)</f>
        <v>204</v>
      </c>
    </row>
    <row r="1253" spans="1:22" hidden="1" x14ac:dyDescent="0.25">
      <c r="A1253">
        <v>43981</v>
      </c>
      <c r="B1253" t="s">
        <v>10</v>
      </c>
      <c r="C1253" s="1">
        <v>23336</v>
      </c>
      <c r="D1253">
        <v>53</v>
      </c>
      <c r="E1253" t="s">
        <v>13</v>
      </c>
      <c r="F1253" t="s">
        <v>14</v>
      </c>
      <c r="G1253" s="1">
        <v>39114</v>
      </c>
      <c r="H1253">
        <v>44</v>
      </c>
      <c r="I1253">
        <v>9</v>
      </c>
      <c r="J1253">
        <v>0</v>
      </c>
      <c r="K1253">
        <v>0</v>
      </c>
      <c r="L1253">
        <f>VLOOKUP(A1253,absolute_report_3369!$A$2:$E$3370,2,FALSE)</f>
        <v>1509</v>
      </c>
      <c r="M1253">
        <f>VLOOKUP(A1253,absolute_report_3369!$A$2:$E$3370,3,FALSE)</f>
        <v>34</v>
      </c>
      <c r="N1253">
        <f>VLOOKUP(A1253,absolute_report_3369!$A$2:$E$3370,4,FALSE)</f>
        <v>16</v>
      </c>
      <c r="O1253">
        <f>VLOOKUP(A1253,absolute_report_3369!$A$2:$E$3370,5,FALSE)</f>
        <v>8</v>
      </c>
      <c r="P1253" t="str">
        <f>VLOOKUP(A1253,Clusters_2843!$A$1:$B$2844,2,FALSE)</f>
        <v>Muy_inestable</v>
      </c>
      <c r="Q1253" s="3">
        <f>VLOOKUP(A1253,delay_hba1c_2843!$A$2:$B$2844,2,FALSE)</f>
        <v>219.56521739130434</v>
      </c>
      <c r="R1253">
        <f>VLOOKUP(A1253,delay_hba1c_2843!$A$2:$C$2844,3,FALSE)</f>
        <v>76.3</v>
      </c>
      <c r="S1253" t="str">
        <f>VLOOKUP(A1253,retraso_4m_2843!$A$1:$B$2844,2,FALSE)</f>
        <v>NO</v>
      </c>
      <c r="T1253" t="str">
        <f>VLOOKUP(A1253,retraso_6m_2843!$A$2:$B$2844,2,FALSE)</f>
        <v>NO</v>
      </c>
      <c r="U1253">
        <f>VLOOKUP(A1253,Inactividad!$A$3:$D$3372,3,FALSE)</f>
        <v>357</v>
      </c>
      <c r="V1253">
        <f>VLOOKUP(A1253,Inactividad!$A$3:$D$3372,4,FALSE)</f>
        <v>278</v>
      </c>
    </row>
    <row r="1254" spans="1:22" hidden="1" x14ac:dyDescent="0.25">
      <c r="A1254">
        <v>59213</v>
      </c>
      <c r="B1254" t="s">
        <v>10</v>
      </c>
      <c r="C1254" s="1">
        <v>18984</v>
      </c>
      <c r="D1254">
        <v>65</v>
      </c>
      <c r="E1254" t="s">
        <v>16</v>
      </c>
      <c r="F1254" t="s">
        <v>14</v>
      </c>
      <c r="G1254" s="1">
        <v>33544</v>
      </c>
      <c r="H1254">
        <v>40</v>
      </c>
      <c r="I1254">
        <v>25</v>
      </c>
      <c r="J1254">
        <v>2</v>
      </c>
      <c r="K1254">
        <v>2</v>
      </c>
      <c r="L1254">
        <f>VLOOKUP(A1254,absolute_report_3369!$A$2:$E$3370,2,FALSE)</f>
        <v>1636</v>
      </c>
      <c r="M1254">
        <f>VLOOKUP(A1254,absolute_report_3369!$A$2:$E$3370,3,FALSE)</f>
        <v>160</v>
      </c>
      <c r="N1254">
        <f>VLOOKUP(A1254,absolute_report_3369!$A$2:$E$3370,4,FALSE)</f>
        <v>90</v>
      </c>
      <c r="O1254">
        <f>VLOOKUP(A1254,absolute_report_3369!$A$2:$E$3370,5,FALSE)</f>
        <v>7</v>
      </c>
      <c r="P1254" t="str">
        <f>VLOOKUP(A1254,Clusters_2843!$A$1:$B$2844,2,FALSE)</f>
        <v>Muy_inestable</v>
      </c>
      <c r="Q1254" s="3">
        <f>VLOOKUP(A1254,delay_hba1c_2843!$A$2:$B$2844,2,FALSE)</f>
        <v>256.52173913043481</v>
      </c>
      <c r="R1254">
        <f>VLOOKUP(A1254,delay_hba1c_2843!$A$2:$C$2844,3,FALSE)</f>
        <v>105.8</v>
      </c>
      <c r="S1254" t="str">
        <f>VLOOKUP(A1254,retraso_4m_2843!$A$1:$B$2844,2,FALSE)</f>
        <v>NO</v>
      </c>
      <c r="T1254" t="str">
        <f>VLOOKUP(A1254,retraso_6m_2843!$A$2:$B$2844,2,FALSE)</f>
        <v>NO</v>
      </c>
      <c r="U1254">
        <f>VLOOKUP(A1254,Inactividad!$A$3:$D$3372,3,FALSE)</f>
        <v>420</v>
      </c>
      <c r="V1254">
        <f>VLOOKUP(A1254,Inactividad!$A$3:$D$3372,4,FALSE)</f>
        <v>224</v>
      </c>
    </row>
    <row r="1255" spans="1:22" hidden="1" x14ac:dyDescent="0.25">
      <c r="A1255">
        <v>60371</v>
      </c>
      <c r="B1255" t="s">
        <v>15</v>
      </c>
      <c r="C1255" s="1">
        <v>17062</v>
      </c>
      <c r="D1255">
        <v>70</v>
      </c>
      <c r="E1255" t="s">
        <v>11</v>
      </c>
      <c r="F1255" t="s">
        <v>12</v>
      </c>
      <c r="G1255" s="1">
        <v>39226</v>
      </c>
      <c r="H1255">
        <v>61</v>
      </c>
      <c r="I1255">
        <v>9</v>
      </c>
      <c r="J1255">
        <v>2</v>
      </c>
      <c r="K1255">
        <v>1</v>
      </c>
      <c r="L1255">
        <f>VLOOKUP(A1255,absolute_report_3369!$A$2:$E$3370,2,FALSE)</f>
        <v>507</v>
      </c>
      <c r="M1255">
        <f>VLOOKUP(A1255,absolute_report_3369!$A$2:$E$3370,3,FALSE)</f>
        <v>16</v>
      </c>
      <c r="N1255">
        <f>VLOOKUP(A1255,absolute_report_3369!$A$2:$E$3370,4,FALSE)</f>
        <v>9</v>
      </c>
      <c r="O1255">
        <f>VLOOKUP(A1255,absolute_report_3369!$A$2:$E$3370,5,FALSE)</f>
        <v>2</v>
      </c>
      <c r="P1255" t="str">
        <f>VLOOKUP(A1255,Clusters_2843!$A$1:$B$2844,2,FALSE)</f>
        <v>estable</v>
      </c>
      <c r="Q1255" s="3">
        <f>VLOOKUP(A1255,delay_hba1c_2843!$A$2:$B$2844,2,FALSE)</f>
        <v>0</v>
      </c>
      <c r="R1255">
        <f>VLOOKUP(A1255,delay_hba1c_2843!$A$2:$C$2844,3,FALSE)</f>
        <v>0</v>
      </c>
      <c r="S1255" t="str">
        <f>VLOOKUP(A1255,retraso_4m_2843!$A$1:$B$2844,2,FALSE)</f>
        <v>SI</v>
      </c>
      <c r="T1255" t="str">
        <f>VLOOKUP(A1255,retraso_6m_2843!$A$2:$B$2844,2,FALSE)</f>
        <v>SI</v>
      </c>
      <c r="U1255">
        <f>VLOOKUP(A1255,Inactividad!$A$3:$D$3372,3,FALSE)</f>
        <v>-1</v>
      </c>
      <c r="V1255">
        <f>VLOOKUP(A1255,Inactividad!$A$3:$D$3372,4,FALSE)</f>
        <v>61</v>
      </c>
    </row>
    <row r="1256" spans="1:22" hidden="1" x14ac:dyDescent="0.25">
      <c r="A1256">
        <v>35798</v>
      </c>
      <c r="B1256" t="s">
        <v>15</v>
      </c>
      <c r="C1256" s="1">
        <v>15670</v>
      </c>
      <c r="D1256">
        <v>74</v>
      </c>
      <c r="E1256" t="s">
        <v>13</v>
      </c>
      <c r="F1256" t="s">
        <v>14</v>
      </c>
      <c r="G1256" s="1">
        <v>41477</v>
      </c>
      <c r="H1256">
        <v>71</v>
      </c>
      <c r="I1256">
        <v>3</v>
      </c>
      <c r="J1256">
        <v>0</v>
      </c>
      <c r="K1256">
        <v>1</v>
      </c>
      <c r="L1256">
        <f>VLOOKUP(A1256,absolute_report_3369!$A$2:$E$3370,2,FALSE)</f>
        <v>176</v>
      </c>
      <c r="M1256">
        <f>VLOOKUP(A1256,absolute_report_3369!$A$2:$E$3370,3,FALSE)</f>
        <v>9</v>
      </c>
      <c r="N1256">
        <f>VLOOKUP(A1256,absolute_report_3369!$A$2:$E$3370,4,FALSE)</f>
        <v>5</v>
      </c>
      <c r="O1256">
        <f>VLOOKUP(A1256,absolute_report_3369!$A$2:$E$3370,5,FALSE)</f>
        <v>1</v>
      </c>
      <c r="P1256" t="e">
        <f>VLOOKUP(A1256,Clusters_2843!$A$1:$B$2844,2,FALSE)</f>
        <v>#N/A</v>
      </c>
      <c r="Q1256">
        <v>-1</v>
      </c>
      <c r="R1256">
        <v>-1</v>
      </c>
      <c r="S1256" t="e">
        <f>VLOOKUP(A1256,retraso_4m_2843!$A$1:$B$2844,2,FALSE)</f>
        <v>#N/A</v>
      </c>
      <c r="T1256" t="e">
        <f>VLOOKUP(A1256,retraso_6m_2843!$A$2:$B$2844,2,FALSE)</f>
        <v>#N/A</v>
      </c>
      <c r="U1256">
        <f>VLOOKUP(A1256,Inactividad!$A$3:$D$3372,3,FALSE)</f>
        <v>-1</v>
      </c>
      <c r="V1256">
        <f>VLOOKUP(A1256,Inactividad!$A$3:$D$3372,4,FALSE)</f>
        <v>73</v>
      </c>
    </row>
    <row r="1257" spans="1:22" hidden="1" x14ac:dyDescent="0.25">
      <c r="A1257">
        <v>35799</v>
      </c>
      <c r="B1257" t="s">
        <v>15</v>
      </c>
      <c r="C1257" s="1">
        <v>16023</v>
      </c>
      <c r="D1257">
        <v>73</v>
      </c>
      <c r="E1257" t="s">
        <v>13</v>
      </c>
      <c r="F1257" t="s">
        <v>14</v>
      </c>
      <c r="G1257" s="1">
        <v>42422</v>
      </c>
      <c r="H1257">
        <v>73</v>
      </c>
      <c r="I1257">
        <v>0</v>
      </c>
      <c r="J1257">
        <v>0</v>
      </c>
      <c r="K1257">
        <v>1</v>
      </c>
      <c r="L1257">
        <f>VLOOKUP(A1257,absolute_report_3369!$A$2:$E$3370,2,FALSE)</f>
        <v>255</v>
      </c>
      <c r="M1257">
        <f>VLOOKUP(A1257,absolute_report_3369!$A$2:$E$3370,3,FALSE)</f>
        <v>22</v>
      </c>
      <c r="N1257">
        <f>VLOOKUP(A1257,absolute_report_3369!$A$2:$E$3370,4,FALSE)</f>
        <v>13</v>
      </c>
      <c r="O1257">
        <f>VLOOKUP(A1257,absolute_report_3369!$A$2:$E$3370,5,FALSE)</f>
        <v>2</v>
      </c>
      <c r="P1257" t="str">
        <f>VLOOKUP(A1257,Clusters_2843!$A$1:$B$2844,2,FALSE)</f>
        <v>mejora</v>
      </c>
      <c r="Q1257" s="3">
        <f>VLOOKUP(A1257,delay_hba1c_2843!$A$2:$B$2844,2,FALSE)</f>
        <v>118.47826086956522</v>
      </c>
      <c r="R1257">
        <f>VLOOKUP(A1257,delay_hba1c_2843!$A$2:$C$2844,3,FALSE)</f>
        <v>118.5</v>
      </c>
      <c r="S1257" t="str">
        <f>VLOOKUP(A1257,retraso_4m_2843!$A$1:$B$2844,2,FALSE)</f>
        <v>SI</v>
      </c>
      <c r="T1257" t="str">
        <f>VLOOKUP(A1257,retraso_6m_2843!$A$2:$B$2844,2,FALSE)</f>
        <v>SI</v>
      </c>
      <c r="U1257">
        <f>VLOOKUP(A1257,Inactividad!$A$3:$D$3372,3,FALSE)</f>
        <v>139</v>
      </c>
      <c r="V1257">
        <f>VLOOKUP(A1257,Inactividad!$A$3:$D$3372,4,FALSE)</f>
        <v>63</v>
      </c>
    </row>
    <row r="1258" spans="1:22" hidden="1" x14ac:dyDescent="0.25">
      <c r="A1258">
        <v>109529</v>
      </c>
      <c r="B1258" t="s">
        <v>15</v>
      </c>
      <c r="C1258" s="1">
        <v>20600</v>
      </c>
      <c r="D1258">
        <v>60</v>
      </c>
      <c r="E1258" t="s">
        <v>13</v>
      </c>
      <c r="F1258" t="s">
        <v>12</v>
      </c>
      <c r="G1258" s="1">
        <v>41643</v>
      </c>
      <c r="H1258">
        <v>58</v>
      </c>
      <c r="I1258">
        <v>2</v>
      </c>
      <c r="J1258">
        <v>0</v>
      </c>
      <c r="K1258">
        <v>0</v>
      </c>
      <c r="L1258">
        <f>VLOOKUP(A1258,absolute_report_3369!$A$2:$E$3370,2,FALSE)</f>
        <v>417</v>
      </c>
      <c r="M1258">
        <f>VLOOKUP(A1258,absolute_report_3369!$A$2:$E$3370,3,FALSE)</f>
        <v>14</v>
      </c>
      <c r="N1258">
        <f>VLOOKUP(A1258,absolute_report_3369!$A$2:$E$3370,4,FALSE)</f>
        <v>7</v>
      </c>
      <c r="O1258">
        <f>VLOOKUP(A1258,absolute_report_3369!$A$2:$E$3370,5,FALSE)</f>
        <v>1</v>
      </c>
      <c r="P1258" t="e">
        <f>VLOOKUP(A1258,Clusters_2843!$A$1:$B$2844,2,FALSE)</f>
        <v>#N/A</v>
      </c>
      <c r="Q1258">
        <v>-1</v>
      </c>
      <c r="R1258">
        <v>-1</v>
      </c>
      <c r="S1258" t="e">
        <f>VLOOKUP(A1258,retraso_4m_2843!$A$1:$B$2844,2,FALSE)</f>
        <v>#N/A</v>
      </c>
      <c r="T1258" t="e">
        <f>VLOOKUP(A1258,retraso_6m_2843!$A$2:$B$2844,2,FALSE)</f>
        <v>#N/A</v>
      </c>
      <c r="U1258">
        <f>VLOOKUP(A1258,Inactividad!$A$3:$D$3372,3,FALSE)</f>
        <v>370</v>
      </c>
      <c r="V1258">
        <f>VLOOKUP(A1258,Inactividad!$A$3:$D$3372,4,FALSE)</f>
        <v>179</v>
      </c>
    </row>
    <row r="1259" spans="1:22" hidden="1" x14ac:dyDescent="0.25">
      <c r="A1259">
        <v>84954</v>
      </c>
      <c r="B1259" t="s">
        <v>15</v>
      </c>
      <c r="C1259" s="1">
        <v>17625</v>
      </c>
      <c r="D1259">
        <v>68</v>
      </c>
      <c r="E1259" t="s">
        <v>16</v>
      </c>
      <c r="F1259" t="s">
        <v>14</v>
      </c>
      <c r="G1259" s="1">
        <v>40402</v>
      </c>
      <c r="H1259">
        <v>62</v>
      </c>
      <c r="I1259">
        <v>6</v>
      </c>
      <c r="J1259">
        <v>2</v>
      </c>
      <c r="K1259">
        <v>1</v>
      </c>
      <c r="L1259">
        <f>VLOOKUP(A1259,absolute_report_3369!$A$2:$E$3370,2,FALSE)</f>
        <v>1336</v>
      </c>
      <c r="M1259">
        <f>VLOOKUP(A1259,absolute_report_3369!$A$2:$E$3370,3,FALSE)</f>
        <v>16</v>
      </c>
      <c r="N1259">
        <f>VLOOKUP(A1259,absolute_report_3369!$A$2:$E$3370,4,FALSE)</f>
        <v>6</v>
      </c>
      <c r="O1259">
        <f>VLOOKUP(A1259,absolute_report_3369!$A$2:$E$3370,5,FALSE)</f>
        <v>1</v>
      </c>
      <c r="P1259" t="e">
        <f>VLOOKUP(A1259,Clusters_2843!$A$1:$B$2844,2,FALSE)</f>
        <v>#N/A</v>
      </c>
      <c r="Q1259">
        <v>-1</v>
      </c>
      <c r="R1259">
        <v>-1</v>
      </c>
      <c r="S1259" t="e">
        <f>VLOOKUP(A1259,retraso_4m_2843!$A$1:$B$2844,2,FALSE)</f>
        <v>#N/A</v>
      </c>
      <c r="T1259" t="e">
        <f>VLOOKUP(A1259,retraso_6m_2843!$A$2:$B$2844,2,FALSE)</f>
        <v>#N/A</v>
      </c>
      <c r="U1259">
        <f>VLOOKUP(A1259,Inactividad!$A$3:$D$3372,3,FALSE)</f>
        <v>556</v>
      </c>
      <c r="V1259">
        <f>VLOOKUP(A1259,Inactividad!$A$3:$D$3372,4,FALSE)</f>
        <v>483</v>
      </c>
    </row>
    <row r="1260" spans="1:22" hidden="1" x14ac:dyDescent="0.25">
      <c r="A1260">
        <v>3035</v>
      </c>
      <c r="B1260" t="s">
        <v>10</v>
      </c>
      <c r="C1260" s="1">
        <v>17424</v>
      </c>
      <c r="D1260">
        <v>69</v>
      </c>
      <c r="E1260" t="s">
        <v>11</v>
      </c>
      <c r="F1260" t="s">
        <v>12</v>
      </c>
      <c r="G1260" s="1">
        <v>38975</v>
      </c>
      <c r="H1260">
        <v>59</v>
      </c>
      <c r="I1260">
        <v>10</v>
      </c>
      <c r="J1260">
        <v>0</v>
      </c>
      <c r="K1260">
        <v>2</v>
      </c>
      <c r="L1260">
        <f>VLOOKUP(A1260,absolute_report_3369!$A$2:$E$3370,2,FALSE)</f>
        <v>1539</v>
      </c>
      <c r="M1260">
        <f>VLOOKUP(A1260,absolute_report_3369!$A$2:$E$3370,3,FALSE)</f>
        <v>61</v>
      </c>
      <c r="N1260">
        <f>VLOOKUP(A1260,absolute_report_3369!$A$2:$E$3370,4,FALSE)</f>
        <v>37</v>
      </c>
      <c r="O1260">
        <f>VLOOKUP(A1260,absolute_report_3369!$A$2:$E$3370,5,FALSE)</f>
        <v>6</v>
      </c>
      <c r="P1260" t="str">
        <f>VLOOKUP(A1260,Clusters_2843!$A$1:$B$2844,2,FALSE)</f>
        <v>Medio_inestable</v>
      </c>
      <c r="Q1260" s="3">
        <f>VLOOKUP(A1260,delay_hba1c_2843!$A$2:$B$2844,2,FALSE)</f>
        <v>47.540983606557376</v>
      </c>
      <c r="R1260">
        <f>VLOOKUP(A1260,delay_hba1c_2843!$A$2:$C$2844,3,FALSE)</f>
        <v>15</v>
      </c>
      <c r="S1260" t="str">
        <f>VLOOKUP(A1260,retraso_4m_2843!$A$1:$B$2844,2,FALSE)</f>
        <v>SI</v>
      </c>
      <c r="T1260" t="str">
        <f>VLOOKUP(A1260,retraso_6m_2843!$A$2:$B$2844,2,FALSE)</f>
        <v>SI</v>
      </c>
      <c r="U1260">
        <f>VLOOKUP(A1260,Inactividad!$A$3:$D$3372,3,FALSE)</f>
        <v>215</v>
      </c>
      <c r="V1260">
        <f>VLOOKUP(A1260,Inactividad!$A$3:$D$3372,4,FALSE)</f>
        <v>126</v>
      </c>
    </row>
    <row r="1261" spans="1:22" hidden="1" x14ac:dyDescent="0.25">
      <c r="A1261">
        <v>52192</v>
      </c>
      <c r="B1261" t="s">
        <v>15</v>
      </c>
      <c r="C1261" s="1">
        <v>21526</v>
      </c>
      <c r="D1261">
        <v>58</v>
      </c>
      <c r="E1261" t="s">
        <v>16</v>
      </c>
      <c r="F1261" t="s">
        <v>12</v>
      </c>
      <c r="G1261" s="1">
        <v>41849</v>
      </c>
      <c r="H1261">
        <v>56</v>
      </c>
      <c r="I1261">
        <v>2</v>
      </c>
      <c r="J1261">
        <v>0</v>
      </c>
      <c r="K1261">
        <v>0</v>
      </c>
      <c r="L1261">
        <f>VLOOKUP(A1261,absolute_report_3369!$A$2:$E$3370,2,FALSE)</f>
        <v>77</v>
      </c>
      <c r="M1261">
        <f>VLOOKUP(A1261,absolute_report_3369!$A$2:$E$3370,3,FALSE)</f>
        <v>6</v>
      </c>
      <c r="N1261">
        <f>VLOOKUP(A1261,absolute_report_3369!$A$2:$E$3370,4,FALSE)</f>
        <v>4</v>
      </c>
      <c r="O1261">
        <f>VLOOKUP(A1261,absolute_report_3369!$A$2:$E$3370,5,FALSE)</f>
        <v>1</v>
      </c>
      <c r="P1261" t="e">
        <f>VLOOKUP(A1261,Clusters_2843!$A$1:$B$2844,2,FALSE)</f>
        <v>#N/A</v>
      </c>
      <c r="Q1261">
        <v>-1</v>
      </c>
      <c r="R1261">
        <v>-1</v>
      </c>
      <c r="S1261" t="e">
        <f>VLOOKUP(A1261,retraso_4m_2843!$A$1:$B$2844,2,FALSE)</f>
        <v>#N/A</v>
      </c>
      <c r="T1261" t="e">
        <f>VLOOKUP(A1261,retraso_6m_2843!$A$2:$B$2844,2,FALSE)</f>
        <v>#N/A</v>
      </c>
      <c r="U1261">
        <f>VLOOKUP(A1261,Inactividad!$A$3:$D$3372,3,FALSE)</f>
        <v>68</v>
      </c>
      <c r="V1261">
        <f>VLOOKUP(A1261,Inactividad!$A$3:$D$3372,4,FALSE)</f>
        <v>34</v>
      </c>
    </row>
    <row r="1262" spans="1:22" hidden="1" x14ac:dyDescent="0.25">
      <c r="A1262">
        <v>60385</v>
      </c>
      <c r="B1262" t="s">
        <v>10</v>
      </c>
      <c r="C1262" s="1">
        <v>19894</v>
      </c>
      <c r="D1262">
        <v>62</v>
      </c>
      <c r="E1262" t="s">
        <v>16</v>
      </c>
      <c r="F1262" t="s">
        <v>14</v>
      </c>
      <c r="G1262" s="1">
        <v>39232</v>
      </c>
      <c r="H1262">
        <v>53</v>
      </c>
      <c r="I1262">
        <v>9</v>
      </c>
      <c r="J1262">
        <v>0</v>
      </c>
      <c r="K1262">
        <v>1</v>
      </c>
      <c r="L1262">
        <f>VLOOKUP(A1262,absolute_report_3369!$A$2:$E$3370,2,FALSE)</f>
        <v>1475</v>
      </c>
      <c r="M1262">
        <f>VLOOKUP(A1262,absolute_report_3369!$A$2:$E$3370,3,FALSE)</f>
        <v>75</v>
      </c>
      <c r="N1262">
        <f>VLOOKUP(A1262,absolute_report_3369!$A$2:$E$3370,4,FALSE)</f>
        <v>36</v>
      </c>
      <c r="O1262">
        <f>VLOOKUP(A1262,absolute_report_3369!$A$2:$E$3370,5,FALSE)</f>
        <v>6</v>
      </c>
      <c r="P1262" t="str">
        <f>VLOOKUP(A1262,Clusters_2843!$A$1:$B$2844,2,FALSE)</f>
        <v>Muy_inestable</v>
      </c>
      <c r="Q1262" s="3">
        <f>VLOOKUP(A1262,delay_hba1c_2843!$A$2:$B$2844,2,FALSE)</f>
        <v>272.82608695652175</v>
      </c>
      <c r="R1262">
        <f>VLOOKUP(A1262,delay_hba1c_2843!$A$2:$C$2844,3,FALSE)</f>
        <v>95.7</v>
      </c>
      <c r="S1262" t="str">
        <f>VLOOKUP(A1262,retraso_4m_2843!$A$1:$B$2844,2,FALSE)</f>
        <v>NO</v>
      </c>
      <c r="T1262" t="str">
        <f>VLOOKUP(A1262,retraso_6m_2843!$A$2:$B$2844,2,FALSE)</f>
        <v>NO</v>
      </c>
      <c r="U1262">
        <f>VLOOKUP(A1262,Inactividad!$A$3:$D$3372,3,FALSE)</f>
        <v>283</v>
      </c>
      <c r="V1262">
        <f>VLOOKUP(A1262,Inactividad!$A$3:$D$3372,4,FALSE)</f>
        <v>224</v>
      </c>
    </row>
    <row r="1263" spans="1:22" x14ac:dyDescent="0.25">
      <c r="A1263">
        <v>117730</v>
      </c>
      <c r="B1263" t="s">
        <v>15</v>
      </c>
      <c r="C1263" s="1">
        <v>20824</v>
      </c>
      <c r="D1263">
        <v>59</v>
      </c>
      <c r="E1263" t="s">
        <v>16</v>
      </c>
      <c r="F1263" t="s">
        <v>14</v>
      </c>
      <c r="G1263" s="1">
        <v>42528</v>
      </c>
      <c r="H1263">
        <v>59</v>
      </c>
      <c r="I1263">
        <v>0</v>
      </c>
      <c r="J1263">
        <v>0</v>
      </c>
      <c r="K1263">
        <v>0</v>
      </c>
      <c r="L1263">
        <f>VLOOKUP(A1263,absolute_report_3369!$A$2:$E$3370,2,FALSE)</f>
        <v>127</v>
      </c>
      <c r="M1263">
        <f>VLOOKUP(A1263,absolute_report_3369!$A$2:$E$3370,3,FALSE)</f>
        <v>11</v>
      </c>
      <c r="N1263">
        <f>VLOOKUP(A1263,absolute_report_3369!$A$2:$E$3370,4,FALSE)</f>
        <v>5</v>
      </c>
      <c r="O1263">
        <f>VLOOKUP(A1263,absolute_report_3369!$A$2:$E$3370,5,FALSE)</f>
        <v>2</v>
      </c>
      <c r="P1263" t="str">
        <f>VLOOKUP(A1263,Clusters_2843!$A$1:$B$2844,2,FALSE)</f>
        <v>estable</v>
      </c>
      <c r="Q1263" s="3">
        <f>VLOOKUP(A1263,delay_hba1c_2843!$A$2:$B$2844,2,FALSE)</f>
        <v>0</v>
      </c>
      <c r="R1263">
        <f>VLOOKUP(A1263,delay_hba1c_2843!$A$2:$C$2844,3,FALSE)</f>
        <v>0</v>
      </c>
      <c r="S1263" t="str">
        <f>VLOOKUP(A1263,retraso_4m_2843!$A$1:$B$2844,2,FALSE)</f>
        <v>SI</v>
      </c>
      <c r="T1263" t="str">
        <f>VLOOKUP(A1263,retraso_6m_2843!$A$2:$B$2844,2,FALSE)</f>
        <v>SI</v>
      </c>
      <c r="U1263">
        <f>VLOOKUP(A1263,Inactividad!$A$3:$D$3372,3,FALSE)</f>
        <v>77</v>
      </c>
      <c r="V1263">
        <f>VLOOKUP(A1263,Inactividad!$A$3:$D$3372,4,FALSE)</f>
        <v>71</v>
      </c>
    </row>
    <row r="1264" spans="1:22" hidden="1" x14ac:dyDescent="0.25">
      <c r="A1264">
        <v>507</v>
      </c>
      <c r="B1264" t="s">
        <v>10</v>
      </c>
      <c r="C1264" s="1">
        <v>13547</v>
      </c>
      <c r="D1264">
        <v>79</v>
      </c>
      <c r="E1264" t="s">
        <v>11</v>
      </c>
      <c r="F1264" t="s">
        <v>14</v>
      </c>
      <c r="G1264" s="1">
        <v>38142</v>
      </c>
      <c r="H1264">
        <v>67</v>
      </c>
      <c r="I1264">
        <v>12</v>
      </c>
      <c r="J1264">
        <v>0</v>
      </c>
      <c r="K1264">
        <v>1</v>
      </c>
      <c r="L1264">
        <f>VLOOKUP(A1264,absolute_report_3369!$A$2:$E$3370,2,FALSE)</f>
        <v>1590</v>
      </c>
      <c r="M1264">
        <f>VLOOKUP(A1264,absolute_report_3369!$A$2:$E$3370,3,FALSE)</f>
        <v>26</v>
      </c>
      <c r="N1264">
        <f>VLOOKUP(A1264,absolute_report_3369!$A$2:$E$3370,4,FALSE)</f>
        <v>17</v>
      </c>
      <c r="O1264">
        <f>VLOOKUP(A1264,absolute_report_3369!$A$2:$E$3370,5,FALSE)</f>
        <v>5</v>
      </c>
      <c r="P1264" t="str">
        <f>VLOOKUP(A1264,Clusters_2843!$A$1:$B$2844,2,FALSE)</f>
        <v>estable</v>
      </c>
      <c r="Q1264" s="3">
        <f>VLOOKUP(A1264,delay_hba1c_2843!$A$2:$B$2844,2,FALSE)</f>
        <v>28.219178082191782</v>
      </c>
      <c r="R1264">
        <f>VLOOKUP(A1264,delay_hba1c_2843!$A$2:$C$2844,3,FALSE)</f>
        <v>7.1</v>
      </c>
      <c r="S1264" t="str">
        <f>VLOOKUP(A1264,retraso_4m_2843!$A$1:$B$2844,2,FALSE)</f>
        <v>SI</v>
      </c>
      <c r="T1264" t="str">
        <f>VLOOKUP(A1264,retraso_6m_2843!$A$2:$B$2844,2,FALSE)</f>
        <v>SI</v>
      </c>
      <c r="U1264">
        <f>VLOOKUP(A1264,Inactividad!$A$3:$D$3372,3,FALSE)</f>
        <v>287</v>
      </c>
      <c r="V1264">
        <f>VLOOKUP(A1264,Inactividad!$A$3:$D$3372,4,FALSE)</f>
        <v>218</v>
      </c>
    </row>
    <row r="1265" spans="1:22" hidden="1" x14ac:dyDescent="0.25">
      <c r="A1265">
        <v>60393</v>
      </c>
      <c r="B1265" t="s">
        <v>10</v>
      </c>
      <c r="C1265" s="1">
        <v>17566</v>
      </c>
      <c r="D1265">
        <v>68</v>
      </c>
      <c r="E1265" t="s">
        <v>16</v>
      </c>
      <c r="F1265" t="s">
        <v>12</v>
      </c>
      <c r="G1265" s="1">
        <v>39308</v>
      </c>
      <c r="H1265">
        <v>59</v>
      </c>
      <c r="I1265">
        <v>9</v>
      </c>
      <c r="J1265">
        <v>2</v>
      </c>
      <c r="K1265">
        <v>3</v>
      </c>
      <c r="L1265">
        <f>VLOOKUP(A1265,absolute_report_3369!$A$2:$E$3370,2,FALSE)</f>
        <v>1580</v>
      </c>
      <c r="M1265">
        <f>VLOOKUP(A1265,absolute_report_3369!$A$2:$E$3370,3,FALSE)</f>
        <v>166</v>
      </c>
      <c r="N1265">
        <f>VLOOKUP(A1265,absolute_report_3369!$A$2:$E$3370,4,FALSE)</f>
        <v>55</v>
      </c>
      <c r="O1265">
        <f>VLOOKUP(A1265,absolute_report_3369!$A$2:$E$3370,5,FALSE)</f>
        <v>2</v>
      </c>
      <c r="P1265" t="str">
        <f>VLOOKUP(A1265,Clusters_2843!$A$1:$B$2844,2,FALSE)</f>
        <v>&gt;9</v>
      </c>
      <c r="Q1265" s="3">
        <f>VLOOKUP(A1265,delay_hba1c_2843!$A$2:$B$2844,2,FALSE)</f>
        <v>1430.4347826086957</v>
      </c>
      <c r="R1265">
        <f>VLOOKUP(A1265,delay_hba1c_2843!$A$2:$C$2844,3,FALSE)</f>
        <v>1430.4</v>
      </c>
      <c r="S1265" t="str">
        <f>VLOOKUP(A1265,retraso_4m_2843!$A$1:$B$2844,2,FALSE)</f>
        <v>NO</v>
      </c>
      <c r="T1265" t="str">
        <f>VLOOKUP(A1265,retraso_6m_2843!$A$2:$B$2844,2,FALSE)</f>
        <v>NO</v>
      </c>
      <c r="U1265">
        <f>VLOOKUP(A1265,Inactividad!$A$3:$D$3372,3,FALSE)</f>
        <v>420</v>
      </c>
      <c r="V1265">
        <f>VLOOKUP(A1265,Inactividad!$A$3:$D$3372,4,FALSE)</f>
        <v>120</v>
      </c>
    </row>
    <row r="1266" spans="1:22" hidden="1" x14ac:dyDescent="0.25">
      <c r="A1266">
        <v>93163</v>
      </c>
      <c r="B1266" t="s">
        <v>15</v>
      </c>
      <c r="C1266" s="1">
        <v>16612</v>
      </c>
      <c r="D1266">
        <v>71</v>
      </c>
      <c r="E1266" t="s">
        <v>16</v>
      </c>
      <c r="F1266" t="s">
        <v>14</v>
      </c>
      <c r="G1266" s="1">
        <v>40627</v>
      </c>
      <c r="H1266">
        <v>66</v>
      </c>
      <c r="I1266">
        <v>5</v>
      </c>
      <c r="J1266">
        <v>0</v>
      </c>
      <c r="K1266">
        <v>0</v>
      </c>
      <c r="L1266">
        <f>VLOOKUP(A1266,absolute_report_3369!$A$2:$E$3370,2,FALSE)</f>
        <v>1388</v>
      </c>
      <c r="M1266">
        <f>VLOOKUP(A1266,absolute_report_3369!$A$2:$E$3370,3,FALSE)</f>
        <v>41</v>
      </c>
      <c r="N1266">
        <f>VLOOKUP(A1266,absolute_report_3369!$A$2:$E$3370,4,FALSE)</f>
        <v>23</v>
      </c>
      <c r="O1266">
        <f>VLOOKUP(A1266,absolute_report_3369!$A$2:$E$3370,5,FALSE)</f>
        <v>8</v>
      </c>
      <c r="P1266" t="str">
        <f>VLOOKUP(A1266,Clusters_2843!$A$1:$B$2844,2,FALSE)</f>
        <v>Muy_inestable</v>
      </c>
      <c r="Q1266" s="3">
        <f>VLOOKUP(A1266,delay_hba1c_2843!$A$2:$B$2844,2,FALSE)</f>
        <v>373.91304347826087</v>
      </c>
      <c r="R1266">
        <f>VLOOKUP(A1266,delay_hba1c_2843!$A$2:$C$2844,3,FALSE)</f>
        <v>60.1</v>
      </c>
      <c r="S1266" t="str">
        <f>VLOOKUP(A1266,retraso_4m_2843!$A$1:$B$2844,2,FALSE)</f>
        <v>NO</v>
      </c>
      <c r="T1266" t="str">
        <f>VLOOKUP(A1266,retraso_6m_2843!$A$2:$B$2844,2,FALSE)</f>
        <v>NO</v>
      </c>
      <c r="U1266">
        <f>VLOOKUP(A1266,Inactividad!$A$3:$D$3372,3,FALSE)</f>
        <v>247</v>
      </c>
      <c r="V1266">
        <f>VLOOKUP(A1266,Inactividad!$A$3:$D$3372,4,FALSE)</f>
        <v>145</v>
      </c>
    </row>
    <row r="1267" spans="1:22" hidden="1" x14ac:dyDescent="0.25">
      <c r="A1267">
        <v>3053</v>
      </c>
      <c r="B1267" t="s">
        <v>10</v>
      </c>
      <c r="C1267" s="1">
        <v>16443</v>
      </c>
      <c r="D1267">
        <v>71</v>
      </c>
      <c r="E1267" t="s">
        <v>11</v>
      </c>
      <c r="F1267" t="s">
        <v>12</v>
      </c>
      <c r="G1267" s="1">
        <v>38103</v>
      </c>
      <c r="H1267">
        <v>59</v>
      </c>
      <c r="I1267">
        <v>12</v>
      </c>
      <c r="J1267">
        <v>2</v>
      </c>
      <c r="K1267">
        <v>2</v>
      </c>
      <c r="L1267">
        <f>VLOOKUP(A1267,absolute_report_3369!$A$2:$E$3370,2,FALSE)</f>
        <v>1634</v>
      </c>
      <c r="M1267">
        <f>VLOOKUP(A1267,absolute_report_3369!$A$2:$E$3370,3,FALSE)</f>
        <v>88</v>
      </c>
      <c r="N1267">
        <f>VLOOKUP(A1267,absolute_report_3369!$A$2:$E$3370,4,FALSE)</f>
        <v>66</v>
      </c>
      <c r="O1267">
        <f>VLOOKUP(A1267,absolute_report_3369!$A$2:$E$3370,5,FALSE)</f>
        <v>7</v>
      </c>
      <c r="P1267" t="str">
        <f>VLOOKUP(A1267,Clusters_2843!$A$1:$B$2844,2,FALSE)</f>
        <v>Muy_inestable</v>
      </c>
      <c r="Q1267" s="3">
        <f>VLOOKUP(A1267,delay_hba1c_2843!$A$2:$B$2844,2,FALSE)</f>
        <v>69.565217391304344</v>
      </c>
      <c r="R1267">
        <f>VLOOKUP(A1267,delay_hba1c_2843!$A$2:$C$2844,3,FALSE)</f>
        <v>21.2</v>
      </c>
      <c r="S1267" t="str">
        <f>VLOOKUP(A1267,retraso_4m_2843!$A$1:$B$2844,2,FALSE)</f>
        <v>SI</v>
      </c>
      <c r="T1267" t="str">
        <f>VLOOKUP(A1267,retraso_6m_2843!$A$2:$B$2844,2,FALSE)</f>
        <v>SI</v>
      </c>
      <c r="U1267">
        <f>VLOOKUP(A1267,Inactividad!$A$3:$D$3372,3,FALSE)</f>
        <v>573</v>
      </c>
      <c r="V1267">
        <f>VLOOKUP(A1267,Inactividad!$A$3:$D$3372,4,FALSE)</f>
        <v>252</v>
      </c>
    </row>
    <row r="1268" spans="1:22" hidden="1" x14ac:dyDescent="0.25">
      <c r="A1268">
        <v>27631</v>
      </c>
      <c r="B1268" t="s">
        <v>10</v>
      </c>
      <c r="C1268" s="1">
        <v>17953</v>
      </c>
      <c r="D1268">
        <v>67</v>
      </c>
      <c r="E1268" t="s">
        <v>13</v>
      </c>
      <c r="F1268" t="s">
        <v>12</v>
      </c>
      <c r="G1268" s="1">
        <v>40420</v>
      </c>
      <c r="H1268">
        <v>61</v>
      </c>
      <c r="I1268">
        <v>6</v>
      </c>
      <c r="J1268">
        <v>1</v>
      </c>
      <c r="K1268">
        <v>2</v>
      </c>
      <c r="L1268">
        <f>VLOOKUP(A1268,absolute_report_3369!$A$2:$E$3370,2,FALSE)</f>
        <v>1594</v>
      </c>
      <c r="M1268">
        <f>VLOOKUP(A1268,absolute_report_3369!$A$2:$E$3370,3,FALSE)</f>
        <v>95</v>
      </c>
      <c r="N1268">
        <f>VLOOKUP(A1268,absolute_report_3369!$A$2:$E$3370,4,FALSE)</f>
        <v>54</v>
      </c>
      <c r="O1268">
        <f>VLOOKUP(A1268,absolute_report_3369!$A$2:$E$3370,5,FALSE)</f>
        <v>10</v>
      </c>
      <c r="P1268" t="str">
        <f>VLOOKUP(A1268,Clusters_2843!$A$1:$B$2844,2,FALSE)</f>
        <v>Muy_inestable</v>
      </c>
      <c r="Q1268" s="3">
        <f>VLOOKUP(A1268,delay_hba1c_2843!$A$2:$B$2844,2,FALSE)</f>
        <v>72.826086956521735</v>
      </c>
      <c r="R1268">
        <f>VLOOKUP(A1268,delay_hba1c_2843!$A$2:$C$2844,3,FALSE)</f>
        <v>8.1</v>
      </c>
      <c r="S1268" t="str">
        <f>VLOOKUP(A1268,retraso_4m_2843!$A$1:$B$2844,2,FALSE)</f>
        <v>SI</v>
      </c>
      <c r="T1268" t="str">
        <f>VLOOKUP(A1268,retraso_6m_2843!$A$2:$B$2844,2,FALSE)</f>
        <v>SI</v>
      </c>
      <c r="U1268">
        <f>VLOOKUP(A1268,Inactividad!$A$3:$D$3372,3,FALSE)</f>
        <v>190</v>
      </c>
      <c r="V1268">
        <f>VLOOKUP(A1268,Inactividad!$A$3:$D$3372,4,FALSE)</f>
        <v>154</v>
      </c>
    </row>
    <row r="1269" spans="1:22" hidden="1" x14ac:dyDescent="0.25">
      <c r="A1269">
        <v>89256</v>
      </c>
      <c r="B1269" t="s">
        <v>10</v>
      </c>
      <c r="C1269" s="1">
        <v>16591</v>
      </c>
      <c r="D1269">
        <v>71</v>
      </c>
      <c r="E1269" t="s">
        <v>13</v>
      </c>
      <c r="F1269" t="s">
        <v>14</v>
      </c>
      <c r="G1269" s="1">
        <v>39885</v>
      </c>
      <c r="H1269">
        <v>64</v>
      </c>
      <c r="I1269">
        <v>7</v>
      </c>
      <c r="J1269">
        <v>2</v>
      </c>
      <c r="K1269">
        <v>1</v>
      </c>
      <c r="L1269">
        <f>VLOOKUP(A1269,absolute_report_3369!$A$2:$E$3370,2,FALSE)</f>
        <v>1618</v>
      </c>
      <c r="M1269">
        <f>VLOOKUP(A1269,absolute_report_3369!$A$2:$E$3370,3,FALSE)</f>
        <v>57</v>
      </c>
      <c r="N1269">
        <f>VLOOKUP(A1269,absolute_report_3369!$A$2:$E$3370,4,FALSE)</f>
        <v>30</v>
      </c>
      <c r="O1269">
        <f>VLOOKUP(A1269,absolute_report_3369!$A$2:$E$3370,5,FALSE)</f>
        <v>8</v>
      </c>
      <c r="P1269" t="str">
        <f>VLOOKUP(A1269,Clusters_2843!$A$1:$B$2844,2,FALSE)</f>
        <v>Muy_inestable</v>
      </c>
      <c r="Q1269" s="3">
        <f>VLOOKUP(A1269,delay_hba1c_2843!$A$2:$B$2844,2,FALSE)</f>
        <v>316.30434782608694</v>
      </c>
      <c r="R1269">
        <f>VLOOKUP(A1269,delay_hba1c_2843!$A$2:$C$2844,3,FALSE)</f>
        <v>61.4</v>
      </c>
      <c r="S1269" t="str">
        <f>VLOOKUP(A1269,retraso_4m_2843!$A$1:$B$2844,2,FALSE)</f>
        <v>NO</v>
      </c>
      <c r="T1269" t="str">
        <f>VLOOKUP(A1269,retraso_6m_2843!$A$2:$B$2844,2,FALSE)</f>
        <v>NO</v>
      </c>
      <c r="U1269">
        <f>VLOOKUP(A1269,Inactividad!$A$3:$D$3372,3,FALSE)</f>
        <v>539</v>
      </c>
      <c r="V1269">
        <f>VLOOKUP(A1269,Inactividad!$A$3:$D$3372,4,FALSE)</f>
        <v>300</v>
      </c>
    </row>
    <row r="1270" spans="1:22" hidden="1" x14ac:dyDescent="0.25">
      <c r="A1270">
        <v>52211</v>
      </c>
      <c r="B1270" t="s">
        <v>10</v>
      </c>
      <c r="C1270" s="1">
        <v>25311</v>
      </c>
      <c r="D1270">
        <v>47</v>
      </c>
      <c r="E1270" t="s">
        <v>13</v>
      </c>
      <c r="F1270" t="s">
        <v>12</v>
      </c>
      <c r="G1270" s="1">
        <v>41570</v>
      </c>
      <c r="H1270">
        <v>44</v>
      </c>
      <c r="I1270">
        <v>3</v>
      </c>
      <c r="J1270">
        <v>0</v>
      </c>
      <c r="K1270">
        <v>1</v>
      </c>
      <c r="L1270">
        <f>VLOOKUP(A1270,absolute_report_3369!$A$2:$E$3370,2,FALSE)</f>
        <v>128</v>
      </c>
      <c r="M1270">
        <f>VLOOKUP(A1270,absolute_report_3369!$A$2:$E$3370,3,FALSE)</f>
        <v>10</v>
      </c>
      <c r="N1270">
        <f>VLOOKUP(A1270,absolute_report_3369!$A$2:$E$3370,4,FALSE)</f>
        <v>6</v>
      </c>
      <c r="O1270">
        <f>VLOOKUP(A1270,absolute_report_3369!$A$2:$E$3370,5,FALSE)</f>
        <v>1</v>
      </c>
      <c r="P1270" t="e">
        <f>VLOOKUP(A1270,Clusters_2843!$A$1:$B$2844,2,FALSE)</f>
        <v>#N/A</v>
      </c>
      <c r="Q1270">
        <v>-1</v>
      </c>
      <c r="R1270">
        <v>-1</v>
      </c>
      <c r="S1270" t="e">
        <f>VLOOKUP(A1270,retraso_4m_2843!$A$1:$B$2844,2,FALSE)</f>
        <v>#N/A</v>
      </c>
      <c r="T1270" t="e">
        <f>VLOOKUP(A1270,retraso_6m_2843!$A$2:$B$2844,2,FALSE)</f>
        <v>#N/A</v>
      </c>
      <c r="U1270">
        <f>VLOOKUP(A1270,Inactividad!$A$3:$D$3372,3,FALSE)</f>
        <v>68</v>
      </c>
      <c r="V1270">
        <f>VLOOKUP(A1270,Inactividad!$A$3:$D$3372,4,FALSE)</f>
        <v>51</v>
      </c>
    </row>
    <row r="1271" spans="1:22" hidden="1" x14ac:dyDescent="0.25">
      <c r="A1271">
        <v>3060</v>
      </c>
      <c r="B1271" t="s">
        <v>15</v>
      </c>
      <c r="C1271" s="1">
        <v>24521</v>
      </c>
      <c r="D1271">
        <v>49</v>
      </c>
      <c r="E1271" t="s">
        <v>11</v>
      </c>
      <c r="F1271" t="s">
        <v>12</v>
      </c>
      <c r="G1271" s="1">
        <v>41402</v>
      </c>
      <c r="H1271">
        <v>46</v>
      </c>
      <c r="I1271">
        <v>3</v>
      </c>
      <c r="J1271">
        <v>0</v>
      </c>
      <c r="K1271">
        <v>0</v>
      </c>
      <c r="L1271">
        <f>VLOOKUP(A1271,absolute_report_3369!$A$2:$E$3370,2,FALSE)</f>
        <v>916</v>
      </c>
      <c r="M1271">
        <f>VLOOKUP(A1271,absolute_report_3369!$A$2:$E$3370,3,FALSE)</f>
        <v>12</v>
      </c>
      <c r="N1271">
        <f>VLOOKUP(A1271,absolute_report_3369!$A$2:$E$3370,4,FALSE)</f>
        <v>10</v>
      </c>
      <c r="O1271">
        <f>VLOOKUP(A1271,absolute_report_3369!$A$2:$E$3370,5,FALSE)</f>
        <v>1</v>
      </c>
      <c r="P1271" t="e">
        <f>VLOOKUP(A1271,Clusters_2843!$A$1:$B$2844,2,FALSE)</f>
        <v>#N/A</v>
      </c>
      <c r="Q1271">
        <v>-1</v>
      </c>
      <c r="R1271">
        <v>-1</v>
      </c>
      <c r="S1271" t="e">
        <f>VLOOKUP(A1271,retraso_4m_2843!$A$1:$B$2844,2,FALSE)</f>
        <v>#N/A</v>
      </c>
      <c r="T1271" t="e">
        <f>VLOOKUP(A1271,retraso_6m_2843!$A$2:$B$2844,2,FALSE)</f>
        <v>#N/A</v>
      </c>
      <c r="U1271">
        <f>VLOOKUP(A1271,Inactividad!$A$3:$D$3372,3,FALSE)</f>
        <v>419</v>
      </c>
      <c r="V1271">
        <f>VLOOKUP(A1271,Inactividad!$A$3:$D$3372,4,FALSE)</f>
        <v>409</v>
      </c>
    </row>
    <row r="1272" spans="1:22" hidden="1" x14ac:dyDescent="0.25">
      <c r="A1272">
        <v>35838</v>
      </c>
      <c r="B1272" t="s">
        <v>15</v>
      </c>
      <c r="C1272" s="1">
        <v>22657</v>
      </c>
      <c r="D1272">
        <v>54</v>
      </c>
      <c r="E1272" t="s">
        <v>11</v>
      </c>
      <c r="F1272" t="s">
        <v>14</v>
      </c>
      <c r="G1272" s="1">
        <v>40619</v>
      </c>
      <c r="H1272">
        <v>49</v>
      </c>
      <c r="I1272">
        <v>5</v>
      </c>
      <c r="J1272">
        <v>0</v>
      </c>
      <c r="K1272">
        <v>0</v>
      </c>
      <c r="L1272">
        <f>VLOOKUP(A1272,absolute_report_3369!$A$2:$E$3370,2,FALSE)</f>
        <v>1402</v>
      </c>
      <c r="M1272">
        <f>VLOOKUP(A1272,absolute_report_3369!$A$2:$E$3370,3,FALSE)</f>
        <v>24</v>
      </c>
      <c r="N1272">
        <f>VLOOKUP(A1272,absolute_report_3369!$A$2:$E$3370,4,FALSE)</f>
        <v>14</v>
      </c>
      <c r="O1272">
        <f>VLOOKUP(A1272,absolute_report_3369!$A$2:$E$3370,5,FALSE)</f>
        <v>4</v>
      </c>
      <c r="P1272" t="str">
        <f>VLOOKUP(A1272,Clusters_2843!$A$1:$B$2844,2,FALSE)</f>
        <v>estable</v>
      </c>
      <c r="Q1272" s="3">
        <f>VLOOKUP(A1272,delay_hba1c_2843!$A$2:$B$2844,2,FALSE)</f>
        <v>34.520547945205479</v>
      </c>
      <c r="R1272">
        <f>VLOOKUP(A1272,delay_hba1c_2843!$A$2:$C$2844,3,FALSE)</f>
        <v>18.8</v>
      </c>
      <c r="S1272" t="str">
        <f>VLOOKUP(A1272,retraso_4m_2843!$A$1:$B$2844,2,FALSE)</f>
        <v>NO</v>
      </c>
      <c r="T1272" t="str">
        <f>VLOOKUP(A1272,retraso_6m_2843!$A$2:$B$2844,2,FALSE)</f>
        <v>SI</v>
      </c>
      <c r="U1272">
        <f>VLOOKUP(A1272,Inactividad!$A$3:$D$3372,3,FALSE)</f>
        <v>380</v>
      </c>
      <c r="V1272">
        <f>VLOOKUP(A1272,Inactividad!$A$3:$D$3372,4,FALSE)</f>
        <v>380</v>
      </c>
    </row>
    <row r="1273" spans="1:22" hidden="1" x14ac:dyDescent="0.25">
      <c r="A1273">
        <v>44031</v>
      </c>
      <c r="B1273" t="s">
        <v>10</v>
      </c>
      <c r="C1273" s="1">
        <v>17662</v>
      </c>
      <c r="D1273">
        <v>68</v>
      </c>
      <c r="E1273" t="s">
        <v>16</v>
      </c>
      <c r="F1273" t="s">
        <v>14</v>
      </c>
      <c r="G1273" s="1">
        <v>40946</v>
      </c>
      <c r="H1273">
        <v>64</v>
      </c>
      <c r="I1273">
        <v>4</v>
      </c>
      <c r="J1273">
        <v>3</v>
      </c>
      <c r="K1273">
        <v>3</v>
      </c>
      <c r="L1273">
        <f>VLOOKUP(A1273,absolute_report_3369!$A$2:$E$3370,2,FALSE)</f>
        <v>1601</v>
      </c>
      <c r="M1273">
        <f>VLOOKUP(A1273,absolute_report_3369!$A$2:$E$3370,3,FALSE)</f>
        <v>87</v>
      </c>
      <c r="N1273">
        <f>VLOOKUP(A1273,absolute_report_3369!$A$2:$E$3370,4,FALSE)</f>
        <v>38</v>
      </c>
      <c r="O1273">
        <f>VLOOKUP(A1273,absolute_report_3369!$A$2:$E$3370,5,FALSE)</f>
        <v>8</v>
      </c>
      <c r="P1273" t="str">
        <f>VLOOKUP(A1273,Clusters_2843!$A$1:$B$2844,2,FALSE)</f>
        <v>estable</v>
      </c>
      <c r="Q1273" s="3">
        <f>VLOOKUP(A1273,delay_hba1c_2843!$A$2:$B$2844,2,FALSE)</f>
        <v>0</v>
      </c>
      <c r="R1273">
        <f>VLOOKUP(A1273,delay_hba1c_2843!$A$2:$C$2844,3,FALSE)</f>
        <v>0</v>
      </c>
      <c r="S1273" t="str">
        <f>VLOOKUP(A1273,retraso_4m_2843!$A$1:$B$2844,2,FALSE)</f>
        <v>SI</v>
      </c>
      <c r="T1273" t="str">
        <f>VLOOKUP(A1273,retraso_6m_2843!$A$2:$B$2844,2,FALSE)</f>
        <v>SI</v>
      </c>
      <c r="U1273">
        <f>VLOOKUP(A1273,Inactividad!$A$3:$D$3372,3,FALSE)</f>
        <v>182</v>
      </c>
      <c r="V1273">
        <f>VLOOKUP(A1273,Inactividad!$A$3:$D$3372,4,FALSE)</f>
        <v>182</v>
      </c>
    </row>
    <row r="1274" spans="1:22" hidden="1" x14ac:dyDescent="0.25">
      <c r="A1274">
        <v>52225</v>
      </c>
      <c r="B1274" t="s">
        <v>15</v>
      </c>
      <c r="C1274" s="1">
        <v>22550</v>
      </c>
      <c r="D1274">
        <v>55</v>
      </c>
      <c r="E1274" t="s">
        <v>13</v>
      </c>
      <c r="F1274" t="s">
        <v>12</v>
      </c>
      <c r="G1274" s="1">
        <v>39525</v>
      </c>
      <c r="H1274">
        <v>47</v>
      </c>
      <c r="I1274">
        <v>8</v>
      </c>
      <c r="J1274">
        <v>1</v>
      </c>
      <c r="K1274">
        <v>0</v>
      </c>
      <c r="L1274">
        <f>VLOOKUP(A1274,absolute_report_3369!$A$2:$E$3370,2,FALSE)</f>
        <v>1497</v>
      </c>
      <c r="M1274">
        <f>VLOOKUP(A1274,absolute_report_3369!$A$2:$E$3370,3,FALSE)</f>
        <v>46</v>
      </c>
      <c r="N1274">
        <f>VLOOKUP(A1274,absolute_report_3369!$A$2:$E$3370,4,FALSE)</f>
        <v>19</v>
      </c>
      <c r="O1274">
        <f>VLOOKUP(A1274,absolute_report_3369!$A$2:$E$3370,5,FALSE)</f>
        <v>11</v>
      </c>
      <c r="P1274" t="str">
        <f>VLOOKUP(A1274,Clusters_2843!$A$1:$B$2844,2,FALSE)</f>
        <v>[7-9]</v>
      </c>
      <c r="Q1274" s="3">
        <f>VLOOKUP(A1274,delay_hba1c_2843!$A$2:$B$2844,2,FALSE)</f>
        <v>69.945355191256837</v>
      </c>
      <c r="R1274">
        <f>VLOOKUP(A1274,delay_hba1c_2843!$A$2:$C$2844,3,FALSE)</f>
        <v>10.9</v>
      </c>
      <c r="S1274" t="str">
        <f>VLOOKUP(A1274,retraso_4m_2843!$A$1:$B$2844,2,FALSE)</f>
        <v>NO</v>
      </c>
      <c r="T1274" t="str">
        <f>VLOOKUP(A1274,retraso_6m_2843!$A$2:$B$2844,2,FALSE)</f>
        <v>SI</v>
      </c>
      <c r="U1274">
        <f>VLOOKUP(A1274,Inactividad!$A$3:$D$3372,3,FALSE)</f>
        <v>279</v>
      </c>
      <c r="V1274">
        <f>VLOOKUP(A1274,Inactividad!$A$3:$D$3372,4,FALSE)</f>
        <v>161</v>
      </c>
    </row>
    <row r="1275" spans="1:22" hidden="1" x14ac:dyDescent="0.25">
      <c r="A1275">
        <v>44040</v>
      </c>
      <c r="B1275" t="s">
        <v>10</v>
      </c>
      <c r="C1275" s="1">
        <v>25018</v>
      </c>
      <c r="D1275">
        <v>48</v>
      </c>
      <c r="E1275" t="s">
        <v>16</v>
      </c>
      <c r="F1275" t="s">
        <v>14</v>
      </c>
      <c r="G1275" s="1">
        <v>41452</v>
      </c>
      <c r="H1275">
        <v>45</v>
      </c>
      <c r="I1275">
        <v>3</v>
      </c>
      <c r="J1275">
        <v>0</v>
      </c>
      <c r="K1275">
        <v>1</v>
      </c>
      <c r="L1275">
        <f>VLOOKUP(A1275,absolute_report_3369!$A$2:$E$3370,2,FALSE)</f>
        <v>1190</v>
      </c>
      <c r="M1275">
        <f>VLOOKUP(A1275,absolute_report_3369!$A$2:$E$3370,3,FALSE)</f>
        <v>73</v>
      </c>
      <c r="N1275">
        <f>VLOOKUP(A1275,absolute_report_3369!$A$2:$E$3370,4,FALSE)</f>
        <v>40</v>
      </c>
      <c r="O1275">
        <f>VLOOKUP(A1275,absolute_report_3369!$A$2:$E$3370,5,FALSE)</f>
        <v>5</v>
      </c>
      <c r="P1275" t="str">
        <f>VLOOKUP(A1275,Clusters_2843!$A$1:$B$2844,2,FALSE)</f>
        <v>estable</v>
      </c>
      <c r="Q1275" s="3">
        <f>VLOOKUP(A1275,delay_hba1c_2843!$A$2:$B$2844,2,FALSE)</f>
        <v>38.356164383561641</v>
      </c>
      <c r="R1275">
        <f>VLOOKUP(A1275,delay_hba1c_2843!$A$2:$C$2844,3,FALSE)</f>
        <v>9.6</v>
      </c>
      <c r="S1275" t="str">
        <f>VLOOKUP(A1275,retraso_4m_2843!$A$1:$B$2844,2,FALSE)</f>
        <v>NO</v>
      </c>
      <c r="T1275" t="str">
        <f>VLOOKUP(A1275,retraso_6m_2843!$A$2:$B$2844,2,FALSE)</f>
        <v>SI</v>
      </c>
      <c r="U1275">
        <f>VLOOKUP(A1275,Inactividad!$A$3:$D$3372,3,FALSE)</f>
        <v>470</v>
      </c>
      <c r="V1275">
        <f>VLOOKUP(A1275,Inactividad!$A$3:$D$3372,4,FALSE)</f>
        <v>195</v>
      </c>
    </row>
    <row r="1276" spans="1:22" hidden="1" x14ac:dyDescent="0.25">
      <c r="A1276">
        <v>85001</v>
      </c>
      <c r="B1276" t="s">
        <v>10</v>
      </c>
      <c r="C1276" s="1">
        <v>15673</v>
      </c>
      <c r="D1276">
        <v>74</v>
      </c>
      <c r="E1276" t="s">
        <v>11</v>
      </c>
      <c r="F1276" t="s">
        <v>12</v>
      </c>
      <c r="G1276" s="1">
        <v>40093</v>
      </c>
      <c r="H1276">
        <v>67</v>
      </c>
      <c r="I1276">
        <v>7</v>
      </c>
      <c r="J1276">
        <v>0</v>
      </c>
      <c r="K1276">
        <v>2</v>
      </c>
      <c r="L1276">
        <f>VLOOKUP(A1276,absolute_report_3369!$A$2:$E$3370,2,FALSE)</f>
        <v>1549</v>
      </c>
      <c r="M1276">
        <f>VLOOKUP(A1276,absolute_report_3369!$A$2:$E$3370,3,FALSE)</f>
        <v>64</v>
      </c>
      <c r="N1276">
        <f>VLOOKUP(A1276,absolute_report_3369!$A$2:$E$3370,4,FALSE)</f>
        <v>36</v>
      </c>
      <c r="O1276">
        <f>VLOOKUP(A1276,absolute_report_3369!$A$2:$E$3370,5,FALSE)</f>
        <v>10</v>
      </c>
      <c r="P1276" t="str">
        <f>VLOOKUP(A1276,Clusters_2843!$A$1:$B$2844,2,FALSE)</f>
        <v>Muy_inestable</v>
      </c>
      <c r="Q1276" s="3">
        <f>VLOOKUP(A1276,delay_hba1c_2843!$A$2:$B$2844,2,FALSE)</f>
        <v>166.30434782608697</v>
      </c>
      <c r="R1276">
        <f>VLOOKUP(A1276,delay_hba1c_2843!$A$2:$C$2844,3,FALSE)</f>
        <v>24.6</v>
      </c>
      <c r="S1276" t="str">
        <f>VLOOKUP(A1276,retraso_4m_2843!$A$1:$B$2844,2,FALSE)</f>
        <v>NO</v>
      </c>
      <c r="T1276" t="str">
        <f>VLOOKUP(A1276,retraso_6m_2843!$A$2:$B$2844,2,FALSE)</f>
        <v>SI</v>
      </c>
      <c r="U1276">
        <f>VLOOKUP(A1276,Inactividad!$A$3:$D$3372,3,FALSE)</f>
        <v>308</v>
      </c>
      <c r="V1276">
        <f>VLOOKUP(A1276,Inactividad!$A$3:$D$3372,4,FALSE)</f>
        <v>133</v>
      </c>
    </row>
    <row r="1277" spans="1:22" hidden="1" x14ac:dyDescent="0.25">
      <c r="A1277">
        <v>52237</v>
      </c>
      <c r="B1277" t="s">
        <v>10</v>
      </c>
      <c r="C1277" s="1">
        <v>18217</v>
      </c>
      <c r="D1277">
        <v>67</v>
      </c>
      <c r="E1277" t="s">
        <v>13</v>
      </c>
      <c r="F1277" t="s">
        <v>12</v>
      </c>
      <c r="G1277" s="1">
        <v>39216</v>
      </c>
      <c r="H1277">
        <v>58</v>
      </c>
      <c r="I1277">
        <v>9</v>
      </c>
      <c r="J1277">
        <v>1</v>
      </c>
      <c r="K1277">
        <v>4</v>
      </c>
      <c r="L1277">
        <f>VLOOKUP(A1277,absolute_report_3369!$A$2:$E$3370,2,FALSE)</f>
        <v>1617</v>
      </c>
      <c r="M1277">
        <f>VLOOKUP(A1277,absolute_report_3369!$A$2:$E$3370,3,FALSE)</f>
        <v>124</v>
      </c>
      <c r="N1277">
        <f>VLOOKUP(A1277,absolute_report_3369!$A$2:$E$3370,4,FALSE)</f>
        <v>53</v>
      </c>
      <c r="O1277">
        <f>VLOOKUP(A1277,absolute_report_3369!$A$2:$E$3370,5,FALSE)</f>
        <v>9</v>
      </c>
      <c r="P1277" t="str">
        <f>VLOOKUP(A1277,Clusters_2843!$A$1:$B$2844,2,FALSE)</f>
        <v>Muy_inestable</v>
      </c>
      <c r="Q1277" s="3">
        <f>VLOOKUP(A1277,delay_hba1c_2843!$A$2:$B$2844,2,FALSE)</f>
        <v>255.43478260869566</v>
      </c>
      <c r="R1277">
        <f>VLOOKUP(A1277,delay_hba1c_2843!$A$2:$C$2844,3,FALSE)</f>
        <v>83.9</v>
      </c>
      <c r="S1277" t="str">
        <f>VLOOKUP(A1277,retraso_4m_2843!$A$1:$B$2844,2,FALSE)</f>
        <v>NO</v>
      </c>
      <c r="T1277" t="str">
        <f>VLOOKUP(A1277,retraso_6m_2843!$A$2:$B$2844,2,FALSE)</f>
        <v>NO</v>
      </c>
      <c r="U1277">
        <f>VLOOKUP(A1277,Inactividad!$A$3:$D$3372,3,FALSE)</f>
        <v>231</v>
      </c>
      <c r="V1277">
        <f>VLOOKUP(A1277,Inactividad!$A$3:$D$3372,4,FALSE)</f>
        <v>103</v>
      </c>
    </row>
    <row r="1278" spans="1:22" hidden="1" x14ac:dyDescent="0.25">
      <c r="A1278">
        <v>55995</v>
      </c>
      <c r="B1278" t="s">
        <v>10</v>
      </c>
      <c r="C1278" s="1">
        <v>17542</v>
      </c>
      <c r="D1278">
        <v>68</v>
      </c>
      <c r="E1278" t="s">
        <v>16</v>
      </c>
      <c r="F1278" t="s">
        <v>14</v>
      </c>
      <c r="G1278" s="1">
        <v>40486</v>
      </c>
      <c r="H1278">
        <v>62</v>
      </c>
      <c r="I1278">
        <v>6</v>
      </c>
      <c r="J1278">
        <v>2</v>
      </c>
      <c r="K1278">
        <v>1</v>
      </c>
      <c r="L1278">
        <f>VLOOKUP(A1278,absolute_report_3369!$A$2:$E$3370,2,FALSE)</f>
        <v>1261</v>
      </c>
      <c r="M1278">
        <f>VLOOKUP(A1278,absolute_report_3369!$A$2:$E$3370,3,FALSE)</f>
        <v>85</v>
      </c>
      <c r="N1278">
        <f>VLOOKUP(A1278,absolute_report_3369!$A$2:$E$3370,4,FALSE)</f>
        <v>47</v>
      </c>
      <c r="O1278">
        <f>VLOOKUP(A1278,absolute_report_3369!$A$2:$E$3370,5,FALSE)</f>
        <v>6</v>
      </c>
      <c r="P1278" t="str">
        <f>VLOOKUP(A1278,Clusters_2843!$A$1:$B$2844,2,FALSE)</f>
        <v>Medio_inestable</v>
      </c>
      <c r="Q1278" s="3">
        <f>VLOOKUP(A1278,delay_hba1c_2843!$A$2:$B$2844,2,FALSE)</f>
        <v>61.202185792349724</v>
      </c>
      <c r="R1278">
        <f>VLOOKUP(A1278,delay_hba1c_2843!$A$2:$C$2844,3,FALSE)</f>
        <v>12.2</v>
      </c>
      <c r="S1278" t="str">
        <f>VLOOKUP(A1278,retraso_4m_2843!$A$1:$B$2844,2,FALSE)</f>
        <v>SI</v>
      </c>
      <c r="T1278" t="str">
        <f>VLOOKUP(A1278,retraso_6m_2843!$A$2:$B$2844,2,FALSE)</f>
        <v>SI</v>
      </c>
      <c r="U1278">
        <f>VLOOKUP(A1278,Inactividad!$A$3:$D$3372,3,FALSE)</f>
        <v>321</v>
      </c>
      <c r="V1278">
        <f>VLOOKUP(A1278,Inactividad!$A$3:$D$3372,4,FALSE)</f>
        <v>124</v>
      </c>
    </row>
    <row r="1279" spans="1:22" x14ac:dyDescent="0.25">
      <c r="A1279">
        <v>85009</v>
      </c>
      <c r="B1279" t="s">
        <v>10</v>
      </c>
      <c r="C1279" s="1">
        <v>19160</v>
      </c>
      <c r="D1279">
        <v>64</v>
      </c>
      <c r="E1279" t="s">
        <v>13</v>
      </c>
      <c r="F1279" t="s">
        <v>14</v>
      </c>
      <c r="G1279" s="1">
        <v>39940</v>
      </c>
      <c r="H1279">
        <v>57</v>
      </c>
      <c r="I1279">
        <v>7</v>
      </c>
      <c r="J1279">
        <v>0</v>
      </c>
      <c r="K1279">
        <v>0</v>
      </c>
      <c r="L1279">
        <f>VLOOKUP(A1279,absolute_report_3369!$A$2:$E$3370,2,FALSE)</f>
        <v>1553</v>
      </c>
      <c r="M1279">
        <f>VLOOKUP(A1279,absolute_report_3369!$A$2:$E$3370,3,FALSE)</f>
        <v>74</v>
      </c>
      <c r="N1279">
        <f>VLOOKUP(A1279,absolute_report_3369!$A$2:$E$3370,4,FALSE)</f>
        <v>25</v>
      </c>
      <c r="O1279">
        <f>VLOOKUP(A1279,absolute_report_3369!$A$2:$E$3370,5,FALSE)</f>
        <v>7</v>
      </c>
      <c r="P1279" t="str">
        <f>VLOOKUP(A1279,Clusters_2843!$A$1:$B$2844,2,FALSE)</f>
        <v>Muy_inestable</v>
      </c>
      <c r="Q1279" s="3">
        <f>VLOOKUP(A1279,delay_hba1c_2843!$A$2:$B$2844,2,FALSE)</f>
        <v>31.693989071038253</v>
      </c>
      <c r="R1279">
        <f>VLOOKUP(A1279,delay_hba1c_2843!$A$2:$C$2844,3,FALSE)</f>
        <v>13.2</v>
      </c>
      <c r="S1279" t="str">
        <f>VLOOKUP(A1279,retraso_4m_2843!$A$1:$B$2844,2,FALSE)</f>
        <v>SI</v>
      </c>
      <c r="T1279" t="str">
        <f>VLOOKUP(A1279,retraso_6m_2843!$A$2:$B$2844,2,FALSE)</f>
        <v>SI</v>
      </c>
      <c r="U1279">
        <f>VLOOKUP(A1279,Inactividad!$A$3:$D$3372,3,FALSE)</f>
        <v>185</v>
      </c>
      <c r="V1279">
        <f>VLOOKUP(A1279,Inactividad!$A$3:$D$3372,4,FALSE)</f>
        <v>157</v>
      </c>
    </row>
    <row r="1280" spans="1:22" hidden="1" x14ac:dyDescent="0.25">
      <c r="A1280">
        <v>85010</v>
      </c>
      <c r="B1280" t="s">
        <v>15</v>
      </c>
      <c r="C1280" s="1">
        <v>24426</v>
      </c>
      <c r="D1280">
        <v>50</v>
      </c>
      <c r="E1280" t="s">
        <v>11</v>
      </c>
      <c r="F1280" t="s">
        <v>14</v>
      </c>
      <c r="G1280" s="1">
        <v>42599</v>
      </c>
      <c r="H1280">
        <v>50</v>
      </c>
      <c r="I1280">
        <v>0</v>
      </c>
      <c r="J1280">
        <v>0</v>
      </c>
      <c r="K1280">
        <v>0</v>
      </c>
      <c r="L1280">
        <f>VLOOKUP(A1280,absolute_report_3369!$A$2:$E$3370,2,FALSE)</f>
        <v>60</v>
      </c>
      <c r="M1280">
        <f>VLOOKUP(A1280,absolute_report_3369!$A$2:$E$3370,3,FALSE)</f>
        <v>5</v>
      </c>
      <c r="N1280">
        <f>VLOOKUP(A1280,absolute_report_3369!$A$2:$E$3370,4,FALSE)</f>
        <v>3</v>
      </c>
      <c r="O1280">
        <f>VLOOKUP(A1280,absolute_report_3369!$A$2:$E$3370,5,FALSE)</f>
        <v>1</v>
      </c>
      <c r="P1280" t="e">
        <f>VLOOKUP(A1280,Clusters_2843!$A$1:$B$2844,2,FALSE)</f>
        <v>#N/A</v>
      </c>
      <c r="Q1280">
        <v>-1</v>
      </c>
      <c r="R1280">
        <v>-1</v>
      </c>
      <c r="S1280" t="e">
        <f>VLOOKUP(A1280,retraso_4m_2843!$A$1:$B$2844,2,FALSE)</f>
        <v>#N/A</v>
      </c>
      <c r="T1280" t="e">
        <f>VLOOKUP(A1280,retraso_6m_2843!$A$2:$B$2844,2,FALSE)</f>
        <v>#N/A</v>
      </c>
      <c r="U1280">
        <f>VLOOKUP(A1280,Inactividad!$A$3:$D$3372,3,FALSE)</f>
        <v>29</v>
      </c>
      <c r="V1280">
        <f>VLOOKUP(A1280,Inactividad!$A$3:$D$3372,4,FALSE)</f>
        <v>25</v>
      </c>
    </row>
    <row r="1281" spans="1:22" hidden="1" x14ac:dyDescent="0.25">
      <c r="A1281">
        <v>44051</v>
      </c>
      <c r="B1281" t="s">
        <v>10</v>
      </c>
      <c r="C1281" s="1">
        <v>22573</v>
      </c>
      <c r="D1281">
        <v>55</v>
      </c>
      <c r="E1281" t="s">
        <v>16</v>
      </c>
      <c r="F1281" t="s">
        <v>14</v>
      </c>
      <c r="G1281" s="1">
        <v>39262</v>
      </c>
      <c r="H1281">
        <v>46</v>
      </c>
      <c r="I1281">
        <v>9</v>
      </c>
      <c r="J1281">
        <v>0</v>
      </c>
      <c r="K1281">
        <v>1</v>
      </c>
      <c r="L1281">
        <f>VLOOKUP(A1281,absolute_report_3369!$A$2:$E$3370,2,FALSE)</f>
        <v>1550</v>
      </c>
      <c r="M1281">
        <f>VLOOKUP(A1281,absolute_report_3369!$A$2:$E$3370,3,FALSE)</f>
        <v>18</v>
      </c>
      <c r="N1281">
        <f>VLOOKUP(A1281,absolute_report_3369!$A$2:$E$3370,4,FALSE)</f>
        <v>9</v>
      </c>
      <c r="O1281">
        <f>VLOOKUP(A1281,absolute_report_3369!$A$2:$E$3370,5,FALSE)</f>
        <v>3</v>
      </c>
      <c r="P1281" t="str">
        <f>VLOOKUP(A1281,Clusters_2843!$A$1:$B$2844,2,FALSE)</f>
        <v>&gt;9</v>
      </c>
      <c r="Q1281" s="3">
        <f>VLOOKUP(A1281,delay_hba1c_2843!$A$2:$B$2844,2,FALSE)</f>
        <v>1231.5217391304348</v>
      </c>
      <c r="R1281">
        <f>VLOOKUP(A1281,delay_hba1c_2843!$A$2:$C$2844,3,FALSE)</f>
        <v>661.4</v>
      </c>
      <c r="S1281" t="str">
        <f>VLOOKUP(A1281,retraso_4m_2843!$A$1:$B$2844,2,FALSE)</f>
        <v>NO</v>
      </c>
      <c r="T1281" t="str">
        <f>VLOOKUP(A1281,retraso_6m_2843!$A$2:$B$2844,2,FALSE)</f>
        <v>NO</v>
      </c>
      <c r="U1281">
        <f>VLOOKUP(A1281,Inactividad!$A$3:$D$3372,3,FALSE)</f>
        <v>448</v>
      </c>
      <c r="V1281">
        <f>VLOOKUP(A1281,Inactividad!$A$3:$D$3372,4,FALSE)</f>
        <v>438</v>
      </c>
    </row>
    <row r="1282" spans="1:22" hidden="1" x14ac:dyDescent="0.25">
      <c r="A1282">
        <v>3098</v>
      </c>
      <c r="B1282" t="s">
        <v>10</v>
      </c>
      <c r="C1282" s="1">
        <v>11934</v>
      </c>
      <c r="D1282">
        <v>84</v>
      </c>
      <c r="E1282" t="s">
        <v>11</v>
      </c>
      <c r="F1282" t="s">
        <v>12</v>
      </c>
      <c r="G1282" s="1">
        <v>42335</v>
      </c>
      <c r="H1282">
        <v>83</v>
      </c>
      <c r="I1282">
        <v>1</v>
      </c>
      <c r="J1282">
        <v>0</v>
      </c>
      <c r="K1282">
        <v>1</v>
      </c>
      <c r="L1282">
        <f>VLOOKUP(A1282,absolute_report_3369!$A$2:$E$3370,2,FALSE)</f>
        <v>346</v>
      </c>
      <c r="M1282">
        <f>VLOOKUP(A1282,absolute_report_3369!$A$2:$E$3370,3,FALSE)</f>
        <v>34</v>
      </c>
      <c r="N1282">
        <f>VLOOKUP(A1282,absolute_report_3369!$A$2:$E$3370,4,FALSE)</f>
        <v>22</v>
      </c>
      <c r="O1282">
        <f>VLOOKUP(A1282,absolute_report_3369!$A$2:$E$3370,5,FALSE)</f>
        <v>2</v>
      </c>
      <c r="P1282" t="str">
        <f>VLOOKUP(A1282,Clusters_2843!$A$1:$B$2844,2,FALSE)</f>
        <v>estable</v>
      </c>
      <c r="Q1282" s="3">
        <f>VLOOKUP(A1282,delay_hba1c_2843!$A$2:$B$2844,2,FALSE)</f>
        <v>0</v>
      </c>
      <c r="R1282">
        <f>VLOOKUP(A1282,delay_hba1c_2843!$A$2:$C$2844,3,FALSE)</f>
        <v>0</v>
      </c>
      <c r="S1282" t="str">
        <f>VLOOKUP(A1282,retraso_4m_2843!$A$1:$B$2844,2,FALSE)</f>
        <v>SI</v>
      </c>
      <c r="T1282" t="str">
        <f>VLOOKUP(A1282,retraso_6m_2843!$A$2:$B$2844,2,FALSE)</f>
        <v>SI</v>
      </c>
      <c r="U1282">
        <f>VLOOKUP(A1282,Inactividad!$A$3:$D$3372,3,FALSE)</f>
        <v>166</v>
      </c>
      <c r="V1282">
        <f>VLOOKUP(A1282,Inactividad!$A$3:$D$3372,4,FALSE)</f>
        <v>82</v>
      </c>
    </row>
    <row r="1283" spans="1:22" hidden="1" x14ac:dyDescent="0.25">
      <c r="A1283">
        <v>109595</v>
      </c>
      <c r="B1283" t="s">
        <v>10</v>
      </c>
      <c r="C1283" s="1">
        <v>24783</v>
      </c>
      <c r="D1283">
        <v>49</v>
      </c>
      <c r="E1283" t="s">
        <v>11</v>
      </c>
      <c r="F1283" t="s">
        <v>14</v>
      </c>
      <c r="G1283" s="1">
        <v>41130</v>
      </c>
      <c r="H1283">
        <v>45</v>
      </c>
      <c r="I1283">
        <v>4</v>
      </c>
      <c r="J1283">
        <v>0</v>
      </c>
      <c r="K1283">
        <v>2</v>
      </c>
      <c r="L1283">
        <f>VLOOKUP(A1283,absolute_report_3369!$A$2:$E$3370,2,FALSE)</f>
        <v>1530</v>
      </c>
      <c r="M1283">
        <f>VLOOKUP(A1283,absolute_report_3369!$A$2:$E$3370,3,FALSE)</f>
        <v>79</v>
      </c>
      <c r="N1283">
        <f>VLOOKUP(A1283,absolute_report_3369!$A$2:$E$3370,4,FALSE)</f>
        <v>31</v>
      </c>
      <c r="O1283">
        <f>VLOOKUP(A1283,absolute_report_3369!$A$2:$E$3370,5,FALSE)</f>
        <v>4</v>
      </c>
      <c r="P1283" t="str">
        <f>VLOOKUP(A1283,Clusters_2843!$A$1:$B$2844,2,FALSE)</f>
        <v>[7-9]</v>
      </c>
      <c r="Q1283" s="3">
        <f>VLOOKUP(A1283,delay_hba1c_2843!$A$2:$B$2844,2,FALSE)</f>
        <v>318.03278688524591</v>
      </c>
      <c r="R1283">
        <f>VLOOKUP(A1283,delay_hba1c_2843!$A$2:$C$2844,3,FALSE)</f>
        <v>143.9</v>
      </c>
      <c r="S1283" t="str">
        <f>VLOOKUP(A1283,retraso_4m_2843!$A$1:$B$2844,2,FALSE)</f>
        <v>NO</v>
      </c>
      <c r="T1283" t="str">
        <f>VLOOKUP(A1283,retraso_6m_2843!$A$2:$B$2844,2,FALSE)</f>
        <v>NO</v>
      </c>
      <c r="U1283">
        <f>VLOOKUP(A1283,Inactividad!$A$3:$D$3372,3,FALSE)</f>
        <v>382</v>
      </c>
      <c r="V1283">
        <f>VLOOKUP(A1283,Inactividad!$A$3:$D$3372,4,FALSE)</f>
        <v>220</v>
      </c>
    </row>
    <row r="1284" spans="1:22" hidden="1" x14ac:dyDescent="0.25">
      <c r="A1284">
        <v>27679</v>
      </c>
      <c r="B1284" t="s">
        <v>15</v>
      </c>
      <c r="C1284" s="1">
        <v>21936</v>
      </c>
      <c r="D1284">
        <v>56</v>
      </c>
      <c r="E1284" t="s">
        <v>13</v>
      </c>
      <c r="F1284" t="s">
        <v>12</v>
      </c>
      <c r="G1284" s="1">
        <v>42079</v>
      </c>
      <c r="H1284">
        <v>55</v>
      </c>
      <c r="I1284">
        <v>1</v>
      </c>
      <c r="J1284">
        <v>1</v>
      </c>
      <c r="K1284">
        <v>0</v>
      </c>
      <c r="L1284">
        <f>VLOOKUP(A1284,absolute_report_3369!$A$2:$E$3370,2,FALSE)</f>
        <v>541</v>
      </c>
      <c r="M1284">
        <f>VLOOKUP(A1284,absolute_report_3369!$A$2:$E$3370,3,FALSE)</f>
        <v>27</v>
      </c>
      <c r="N1284">
        <f>VLOOKUP(A1284,absolute_report_3369!$A$2:$E$3370,4,FALSE)</f>
        <v>16</v>
      </c>
      <c r="O1284">
        <f>VLOOKUP(A1284,absolute_report_3369!$A$2:$E$3370,5,FALSE)</f>
        <v>2</v>
      </c>
      <c r="P1284" t="str">
        <f>VLOOKUP(A1284,Clusters_2843!$A$1:$B$2844,2,FALSE)</f>
        <v>mejora</v>
      </c>
      <c r="Q1284" s="3">
        <f>VLOOKUP(A1284,delay_hba1c_2843!$A$2:$B$2844,2,FALSE)</f>
        <v>476.08695652173913</v>
      </c>
      <c r="R1284">
        <f>VLOOKUP(A1284,delay_hba1c_2843!$A$2:$C$2844,3,FALSE)</f>
        <v>476.1</v>
      </c>
      <c r="S1284" t="str">
        <f>VLOOKUP(A1284,retraso_4m_2843!$A$1:$B$2844,2,FALSE)</f>
        <v>NO</v>
      </c>
      <c r="T1284" t="str">
        <f>VLOOKUP(A1284,retraso_6m_2843!$A$2:$B$2844,2,FALSE)</f>
        <v>NO</v>
      </c>
      <c r="U1284">
        <f>VLOOKUP(A1284,Inactividad!$A$3:$D$3372,3,FALSE)</f>
        <v>392</v>
      </c>
      <c r="V1284">
        <f>VLOOKUP(A1284,Inactividad!$A$3:$D$3372,4,FALSE)</f>
        <v>258</v>
      </c>
    </row>
    <row r="1285" spans="1:22" hidden="1" x14ac:dyDescent="0.25">
      <c r="A1285">
        <v>76832</v>
      </c>
      <c r="B1285" t="s">
        <v>10</v>
      </c>
      <c r="C1285" s="1">
        <v>21097</v>
      </c>
      <c r="D1285">
        <v>59</v>
      </c>
      <c r="E1285" t="s">
        <v>11</v>
      </c>
      <c r="F1285" t="s">
        <v>12</v>
      </c>
      <c r="G1285" s="1">
        <v>39470</v>
      </c>
      <c r="H1285">
        <v>51</v>
      </c>
      <c r="I1285">
        <v>8</v>
      </c>
      <c r="J1285">
        <v>3</v>
      </c>
      <c r="K1285">
        <v>1</v>
      </c>
      <c r="L1285">
        <f>VLOOKUP(A1285,absolute_report_3369!$A$2:$E$3370,2,FALSE)</f>
        <v>1593</v>
      </c>
      <c r="M1285">
        <f>VLOOKUP(A1285,absolute_report_3369!$A$2:$E$3370,3,FALSE)</f>
        <v>42</v>
      </c>
      <c r="N1285">
        <f>VLOOKUP(A1285,absolute_report_3369!$A$2:$E$3370,4,FALSE)</f>
        <v>22</v>
      </c>
      <c r="O1285">
        <f>VLOOKUP(A1285,absolute_report_3369!$A$2:$E$3370,5,FALSE)</f>
        <v>4</v>
      </c>
      <c r="P1285" t="str">
        <f>VLOOKUP(A1285,Clusters_2843!$A$1:$B$2844,2,FALSE)</f>
        <v>mejora</v>
      </c>
      <c r="Q1285" s="3">
        <f>VLOOKUP(A1285,delay_hba1c_2843!$A$2:$B$2844,2,FALSE)</f>
        <v>140.82191780821918</v>
      </c>
      <c r="R1285">
        <f>VLOOKUP(A1285,delay_hba1c_2843!$A$2:$C$2844,3,FALSE)</f>
        <v>75.5</v>
      </c>
      <c r="S1285" t="str">
        <f>VLOOKUP(A1285,retraso_4m_2843!$A$1:$B$2844,2,FALSE)</f>
        <v>NO</v>
      </c>
      <c r="T1285" t="str">
        <f>VLOOKUP(A1285,retraso_6m_2843!$A$2:$B$2844,2,FALSE)</f>
        <v>NO</v>
      </c>
      <c r="U1285">
        <f>VLOOKUP(A1285,Inactividad!$A$3:$D$3372,3,FALSE)</f>
        <v>461</v>
      </c>
      <c r="V1285">
        <f>VLOOKUP(A1285,Inactividad!$A$3:$D$3372,4,FALSE)</f>
        <v>393</v>
      </c>
    </row>
    <row r="1286" spans="1:22" x14ac:dyDescent="0.25">
      <c r="A1286">
        <v>27682</v>
      </c>
      <c r="B1286" t="s">
        <v>15</v>
      </c>
      <c r="C1286" s="1">
        <v>20756</v>
      </c>
      <c r="D1286">
        <v>60</v>
      </c>
      <c r="E1286" t="s">
        <v>13</v>
      </c>
      <c r="F1286" t="s">
        <v>12</v>
      </c>
      <c r="G1286" s="1">
        <v>40772</v>
      </c>
      <c r="H1286">
        <v>55</v>
      </c>
      <c r="I1286">
        <v>5</v>
      </c>
      <c r="J1286">
        <v>0</v>
      </c>
      <c r="K1286">
        <v>0</v>
      </c>
      <c r="L1286">
        <f>VLOOKUP(A1286,absolute_report_3369!$A$2:$E$3370,2,FALSE)</f>
        <v>538</v>
      </c>
      <c r="M1286">
        <f>VLOOKUP(A1286,absolute_report_3369!$A$2:$E$3370,3,FALSE)</f>
        <v>18</v>
      </c>
      <c r="N1286">
        <f>VLOOKUP(A1286,absolute_report_3369!$A$2:$E$3370,4,FALSE)</f>
        <v>11</v>
      </c>
      <c r="O1286">
        <f>VLOOKUP(A1286,absolute_report_3369!$A$2:$E$3370,5,FALSE)</f>
        <v>3</v>
      </c>
      <c r="P1286" t="str">
        <f>VLOOKUP(A1286,Clusters_2843!$A$1:$B$2844,2,FALSE)</f>
        <v>mejora</v>
      </c>
      <c r="Q1286" s="3">
        <f>VLOOKUP(A1286,delay_hba1c_2843!$A$2:$B$2844,2,FALSE)</f>
        <v>48.913043478260867</v>
      </c>
      <c r="R1286">
        <f>VLOOKUP(A1286,delay_hba1c_2843!$A$2:$C$2844,3,FALSE)</f>
        <v>26.6</v>
      </c>
      <c r="S1286" t="str">
        <f>VLOOKUP(A1286,retraso_4m_2843!$A$1:$B$2844,2,FALSE)</f>
        <v>SI</v>
      </c>
      <c r="T1286" t="str">
        <f>VLOOKUP(A1286,retraso_6m_2843!$A$2:$B$2844,2,FALSE)</f>
        <v>SI</v>
      </c>
      <c r="U1286">
        <f>VLOOKUP(A1286,Inactividad!$A$3:$D$3372,3,FALSE)</f>
        <v>372</v>
      </c>
      <c r="V1286">
        <f>VLOOKUP(A1286,Inactividad!$A$3:$D$3372,4,FALSE)</f>
        <v>173</v>
      </c>
    </row>
    <row r="1287" spans="1:22" hidden="1" x14ac:dyDescent="0.25">
      <c r="A1287">
        <v>11301</v>
      </c>
      <c r="B1287" t="s">
        <v>10</v>
      </c>
      <c r="C1287" s="1">
        <v>17643</v>
      </c>
      <c r="D1287">
        <v>68</v>
      </c>
      <c r="E1287" t="s">
        <v>11</v>
      </c>
      <c r="F1287" t="s">
        <v>12</v>
      </c>
      <c r="G1287" s="1">
        <v>38339</v>
      </c>
      <c r="H1287">
        <v>56</v>
      </c>
      <c r="I1287">
        <v>12</v>
      </c>
      <c r="J1287">
        <v>0</v>
      </c>
      <c r="K1287">
        <v>2</v>
      </c>
      <c r="L1287">
        <f>VLOOKUP(A1287,absolute_report_3369!$A$2:$E$3370,2,FALSE)</f>
        <v>1487</v>
      </c>
      <c r="M1287">
        <f>VLOOKUP(A1287,absolute_report_3369!$A$2:$E$3370,3,FALSE)</f>
        <v>40</v>
      </c>
      <c r="N1287">
        <f>VLOOKUP(A1287,absolute_report_3369!$A$2:$E$3370,4,FALSE)</f>
        <v>29</v>
      </c>
      <c r="O1287">
        <f>VLOOKUP(A1287,absolute_report_3369!$A$2:$E$3370,5,FALSE)</f>
        <v>5</v>
      </c>
      <c r="P1287" t="str">
        <f>VLOOKUP(A1287,Clusters_2843!$A$1:$B$2844,2,FALSE)</f>
        <v>mejora</v>
      </c>
      <c r="Q1287" s="3">
        <f>VLOOKUP(A1287,delay_hba1c_2843!$A$2:$B$2844,2,FALSE)</f>
        <v>19.452054794520549</v>
      </c>
      <c r="R1287">
        <f>VLOOKUP(A1287,delay_hba1c_2843!$A$2:$C$2844,3,FALSE)</f>
        <v>6.6</v>
      </c>
      <c r="S1287" t="str">
        <f>VLOOKUP(A1287,retraso_4m_2843!$A$1:$B$2844,2,FALSE)</f>
        <v>SI</v>
      </c>
      <c r="T1287" t="str">
        <f>VLOOKUP(A1287,retraso_6m_2843!$A$2:$B$2844,2,FALSE)</f>
        <v>SI</v>
      </c>
      <c r="U1287">
        <f>VLOOKUP(A1287,Inactividad!$A$3:$D$3372,3,FALSE)</f>
        <v>413</v>
      </c>
      <c r="V1287">
        <f>VLOOKUP(A1287,Inactividad!$A$3:$D$3372,4,FALSE)</f>
        <v>291</v>
      </c>
    </row>
    <row r="1288" spans="1:22" hidden="1" x14ac:dyDescent="0.25">
      <c r="A1288">
        <v>3110</v>
      </c>
      <c r="B1288" t="s">
        <v>15</v>
      </c>
      <c r="C1288" s="1">
        <v>14122</v>
      </c>
      <c r="D1288">
        <v>78</v>
      </c>
      <c r="E1288" t="s">
        <v>11</v>
      </c>
      <c r="F1288" t="s">
        <v>14</v>
      </c>
      <c r="G1288" s="1">
        <v>38281</v>
      </c>
      <c r="H1288">
        <v>66</v>
      </c>
      <c r="I1288">
        <v>12</v>
      </c>
      <c r="J1288">
        <v>0</v>
      </c>
      <c r="K1288">
        <v>2</v>
      </c>
      <c r="L1288">
        <f>VLOOKUP(A1288,absolute_report_3369!$A$2:$E$3370,2,FALSE)</f>
        <v>1603</v>
      </c>
      <c r="M1288">
        <f>VLOOKUP(A1288,absolute_report_3369!$A$2:$E$3370,3,FALSE)</f>
        <v>32</v>
      </c>
      <c r="N1288">
        <f>VLOOKUP(A1288,absolute_report_3369!$A$2:$E$3370,4,FALSE)</f>
        <v>17</v>
      </c>
      <c r="O1288">
        <f>VLOOKUP(A1288,absolute_report_3369!$A$2:$E$3370,5,FALSE)</f>
        <v>7</v>
      </c>
      <c r="P1288" t="str">
        <f>VLOOKUP(A1288,Clusters_2843!$A$1:$B$2844,2,FALSE)</f>
        <v>[7-9]</v>
      </c>
      <c r="Q1288" s="3">
        <f>VLOOKUP(A1288,delay_hba1c_2843!$A$2:$B$2844,2,FALSE)</f>
        <v>183.06010928961749</v>
      </c>
      <c r="R1288">
        <f>VLOOKUP(A1288,delay_hba1c_2843!$A$2:$C$2844,3,FALSE)</f>
        <v>40.4</v>
      </c>
      <c r="S1288" t="str">
        <f>VLOOKUP(A1288,retraso_4m_2843!$A$1:$B$2844,2,FALSE)</f>
        <v>NO</v>
      </c>
      <c r="T1288" t="str">
        <f>VLOOKUP(A1288,retraso_6m_2843!$A$2:$B$2844,2,FALSE)</f>
        <v>NO</v>
      </c>
      <c r="U1288">
        <f>VLOOKUP(A1288,Inactividad!$A$3:$D$3372,3,FALSE)</f>
        <v>490</v>
      </c>
      <c r="V1288">
        <f>VLOOKUP(A1288,Inactividad!$A$3:$D$3372,4,FALSE)</f>
        <v>260</v>
      </c>
    </row>
    <row r="1289" spans="1:22" hidden="1" x14ac:dyDescent="0.25">
      <c r="A1289">
        <v>44071</v>
      </c>
      <c r="B1289" t="s">
        <v>10</v>
      </c>
      <c r="C1289" s="1">
        <v>16925</v>
      </c>
      <c r="D1289">
        <v>70</v>
      </c>
      <c r="E1289" t="s">
        <v>16</v>
      </c>
      <c r="F1289" t="s">
        <v>14</v>
      </c>
      <c r="G1289" s="1">
        <v>39238</v>
      </c>
      <c r="H1289">
        <v>61</v>
      </c>
      <c r="I1289">
        <v>9</v>
      </c>
      <c r="J1289">
        <v>0</v>
      </c>
      <c r="K1289">
        <v>0</v>
      </c>
      <c r="L1289">
        <f>VLOOKUP(A1289,absolute_report_3369!$A$2:$E$3370,2,FALSE)</f>
        <v>1043</v>
      </c>
      <c r="M1289">
        <f>VLOOKUP(A1289,absolute_report_3369!$A$2:$E$3370,3,FALSE)</f>
        <v>54</v>
      </c>
      <c r="N1289">
        <f>VLOOKUP(A1289,absolute_report_3369!$A$2:$E$3370,4,FALSE)</f>
        <v>32</v>
      </c>
      <c r="O1289">
        <f>VLOOKUP(A1289,absolute_report_3369!$A$2:$E$3370,5,FALSE)</f>
        <v>7</v>
      </c>
      <c r="P1289" t="str">
        <f>VLOOKUP(A1289,Clusters_2843!$A$1:$B$2844,2,FALSE)</f>
        <v>Muy_inestable</v>
      </c>
      <c r="Q1289" s="3">
        <f>VLOOKUP(A1289,delay_hba1c_2843!$A$2:$B$2844,2,FALSE)</f>
        <v>74.863387978142072</v>
      </c>
      <c r="R1289">
        <f>VLOOKUP(A1289,delay_hba1c_2843!$A$2:$C$2844,3,FALSE)</f>
        <v>13.9</v>
      </c>
      <c r="S1289" t="str">
        <f>VLOOKUP(A1289,retraso_4m_2843!$A$1:$B$2844,2,FALSE)</f>
        <v>NO</v>
      </c>
      <c r="T1289" t="str">
        <f>VLOOKUP(A1289,retraso_6m_2843!$A$2:$B$2844,2,FALSE)</f>
        <v>SI</v>
      </c>
      <c r="U1289">
        <f>VLOOKUP(A1289,Inactividad!$A$3:$D$3372,3,FALSE)</f>
        <v>221</v>
      </c>
      <c r="V1289">
        <f>VLOOKUP(A1289,Inactividad!$A$3:$D$3372,4,FALSE)</f>
        <v>179</v>
      </c>
    </row>
    <row r="1290" spans="1:22" hidden="1" x14ac:dyDescent="0.25">
      <c r="A1290">
        <v>32019</v>
      </c>
      <c r="B1290" t="s">
        <v>15</v>
      </c>
      <c r="C1290" s="1">
        <v>19203</v>
      </c>
      <c r="D1290">
        <v>64</v>
      </c>
      <c r="E1290" t="s">
        <v>13</v>
      </c>
      <c r="F1290" t="s">
        <v>14</v>
      </c>
      <c r="G1290" s="1">
        <v>42261</v>
      </c>
      <c r="H1290">
        <v>63</v>
      </c>
      <c r="I1290">
        <v>1</v>
      </c>
      <c r="J1290">
        <v>0</v>
      </c>
      <c r="K1290">
        <v>0</v>
      </c>
      <c r="L1290">
        <f>VLOOKUP(A1290,absolute_report_3369!$A$2:$E$3370,2,FALSE)</f>
        <v>238</v>
      </c>
      <c r="M1290">
        <f>VLOOKUP(A1290,absolute_report_3369!$A$2:$E$3370,3,FALSE)</f>
        <v>7</v>
      </c>
      <c r="N1290">
        <f>VLOOKUP(A1290,absolute_report_3369!$A$2:$E$3370,4,FALSE)</f>
        <v>6</v>
      </c>
      <c r="O1290">
        <f>VLOOKUP(A1290,absolute_report_3369!$A$2:$E$3370,5,FALSE)</f>
        <v>1</v>
      </c>
      <c r="P1290" t="e">
        <f>VLOOKUP(A1290,Clusters_2843!$A$1:$B$2844,2,FALSE)</f>
        <v>#N/A</v>
      </c>
      <c r="Q1290">
        <v>-1</v>
      </c>
      <c r="R1290">
        <v>-1</v>
      </c>
      <c r="S1290" t="e">
        <f>VLOOKUP(A1290,retraso_4m_2843!$A$1:$B$2844,2,FALSE)</f>
        <v>#N/A</v>
      </c>
      <c r="T1290" t="e">
        <f>VLOOKUP(A1290,retraso_6m_2843!$A$2:$B$2844,2,FALSE)</f>
        <v>#N/A</v>
      </c>
      <c r="U1290">
        <f>VLOOKUP(A1290,Inactividad!$A$3:$D$3372,3,FALSE)</f>
        <v>114</v>
      </c>
      <c r="V1290">
        <f>VLOOKUP(A1290,Inactividad!$A$3:$D$3372,4,FALSE)</f>
        <v>114</v>
      </c>
    </row>
    <row r="1291" spans="1:22" hidden="1" x14ac:dyDescent="0.25">
      <c r="A1291">
        <v>3115</v>
      </c>
      <c r="B1291" t="s">
        <v>15</v>
      </c>
      <c r="C1291" s="1">
        <v>13776</v>
      </c>
      <c r="D1291">
        <v>79</v>
      </c>
      <c r="E1291" t="s">
        <v>11</v>
      </c>
      <c r="F1291" t="s">
        <v>12</v>
      </c>
      <c r="G1291" s="1">
        <v>42129</v>
      </c>
      <c r="H1291">
        <v>78</v>
      </c>
      <c r="I1291">
        <v>1</v>
      </c>
      <c r="J1291">
        <v>2</v>
      </c>
      <c r="K1291">
        <v>3</v>
      </c>
      <c r="L1291">
        <f>VLOOKUP(A1291,absolute_report_3369!$A$2:$E$3370,2,FALSE)</f>
        <v>532</v>
      </c>
      <c r="M1291">
        <f>VLOOKUP(A1291,absolute_report_3369!$A$2:$E$3370,3,FALSE)</f>
        <v>36</v>
      </c>
      <c r="N1291">
        <f>VLOOKUP(A1291,absolute_report_3369!$A$2:$E$3370,4,FALSE)</f>
        <v>9</v>
      </c>
      <c r="O1291">
        <f>VLOOKUP(A1291,absolute_report_3369!$A$2:$E$3370,5,FALSE)</f>
        <v>1</v>
      </c>
      <c r="P1291" t="e">
        <f>VLOOKUP(A1291,Clusters_2843!$A$1:$B$2844,2,FALSE)</f>
        <v>#N/A</v>
      </c>
      <c r="Q1291">
        <v>-1</v>
      </c>
      <c r="R1291">
        <v>-1</v>
      </c>
      <c r="S1291" t="e">
        <f>VLOOKUP(A1291,retraso_4m_2843!$A$1:$B$2844,2,FALSE)</f>
        <v>#N/A</v>
      </c>
      <c r="T1291" t="e">
        <f>VLOOKUP(A1291,retraso_6m_2843!$A$2:$B$2844,2,FALSE)</f>
        <v>#N/A</v>
      </c>
      <c r="U1291">
        <f>VLOOKUP(A1291,Inactividad!$A$3:$D$3372,3,FALSE)</f>
        <v>236</v>
      </c>
      <c r="V1291">
        <f>VLOOKUP(A1291,Inactividad!$A$3:$D$3372,4,FALSE)</f>
        <v>135</v>
      </c>
    </row>
    <row r="1292" spans="1:22" hidden="1" x14ac:dyDescent="0.25">
      <c r="A1292">
        <v>52269</v>
      </c>
      <c r="B1292" t="s">
        <v>10</v>
      </c>
      <c r="C1292" s="1">
        <v>20999</v>
      </c>
      <c r="D1292">
        <v>59</v>
      </c>
      <c r="E1292" t="s">
        <v>16</v>
      </c>
      <c r="F1292" t="s">
        <v>12</v>
      </c>
      <c r="G1292" s="1">
        <v>42031</v>
      </c>
      <c r="H1292">
        <v>58</v>
      </c>
      <c r="I1292">
        <v>1</v>
      </c>
      <c r="J1292">
        <v>0</v>
      </c>
      <c r="K1292">
        <v>5</v>
      </c>
      <c r="L1292">
        <f>VLOOKUP(A1292,absolute_report_3369!$A$2:$E$3370,2,FALSE)</f>
        <v>624</v>
      </c>
      <c r="M1292">
        <f>VLOOKUP(A1292,absolute_report_3369!$A$2:$E$3370,3,FALSE)</f>
        <v>88</v>
      </c>
      <c r="N1292">
        <f>VLOOKUP(A1292,absolute_report_3369!$A$2:$E$3370,4,FALSE)</f>
        <v>35</v>
      </c>
      <c r="O1292">
        <f>VLOOKUP(A1292,absolute_report_3369!$A$2:$E$3370,5,FALSE)</f>
        <v>5</v>
      </c>
      <c r="P1292" t="str">
        <f>VLOOKUP(A1292,Clusters_2843!$A$1:$B$2844,2,FALSE)</f>
        <v>mejora</v>
      </c>
      <c r="Q1292" s="3">
        <f>VLOOKUP(A1292,delay_hba1c_2843!$A$2:$B$2844,2,FALSE)</f>
        <v>0</v>
      </c>
      <c r="R1292">
        <f>VLOOKUP(A1292,delay_hba1c_2843!$A$2:$C$2844,3,FALSE)</f>
        <v>0</v>
      </c>
      <c r="S1292" t="str">
        <f>VLOOKUP(A1292,retraso_4m_2843!$A$1:$B$2844,2,FALSE)</f>
        <v>SI</v>
      </c>
      <c r="T1292" t="str">
        <f>VLOOKUP(A1292,retraso_6m_2843!$A$2:$B$2844,2,FALSE)</f>
        <v>SI</v>
      </c>
      <c r="U1292">
        <f>VLOOKUP(A1292,Inactividad!$A$3:$D$3372,3,FALSE)</f>
        <v>197</v>
      </c>
      <c r="V1292">
        <f>VLOOKUP(A1292,Inactividad!$A$3:$D$3372,4,FALSE)</f>
        <v>97</v>
      </c>
    </row>
    <row r="1293" spans="1:22" hidden="1" x14ac:dyDescent="0.25">
      <c r="A1293">
        <v>27694</v>
      </c>
      <c r="B1293" t="s">
        <v>10</v>
      </c>
      <c r="C1293" s="1">
        <v>22971</v>
      </c>
      <c r="D1293">
        <v>54</v>
      </c>
      <c r="E1293" t="s">
        <v>13</v>
      </c>
      <c r="F1293" t="s">
        <v>12</v>
      </c>
      <c r="G1293" s="1">
        <v>40886</v>
      </c>
      <c r="H1293">
        <v>49</v>
      </c>
      <c r="I1293">
        <v>5</v>
      </c>
      <c r="J1293">
        <v>0</v>
      </c>
      <c r="K1293">
        <v>1</v>
      </c>
      <c r="L1293">
        <f>VLOOKUP(A1293,absolute_report_3369!$A$2:$E$3370,2,FALSE)</f>
        <v>1634</v>
      </c>
      <c r="M1293">
        <f>VLOOKUP(A1293,absolute_report_3369!$A$2:$E$3370,3,FALSE)</f>
        <v>100</v>
      </c>
      <c r="N1293">
        <f>VLOOKUP(A1293,absolute_report_3369!$A$2:$E$3370,4,FALSE)</f>
        <v>52</v>
      </c>
      <c r="O1293">
        <f>VLOOKUP(A1293,absolute_report_3369!$A$2:$E$3370,5,FALSE)</f>
        <v>8</v>
      </c>
      <c r="P1293" t="str">
        <f>VLOOKUP(A1293,Clusters_2843!$A$1:$B$2844,2,FALSE)</f>
        <v>Muy_inestable</v>
      </c>
      <c r="Q1293" s="3">
        <f>VLOOKUP(A1293,delay_hba1c_2843!$A$2:$B$2844,2,FALSE)</f>
        <v>55.73770491803279</v>
      </c>
      <c r="R1293">
        <f>VLOOKUP(A1293,delay_hba1c_2843!$A$2:$C$2844,3,FALSE)</f>
        <v>8</v>
      </c>
      <c r="S1293" t="str">
        <f>VLOOKUP(A1293,retraso_4m_2843!$A$1:$B$2844,2,FALSE)</f>
        <v>SI</v>
      </c>
      <c r="T1293" t="str">
        <f>VLOOKUP(A1293,retraso_6m_2843!$A$2:$B$2844,2,FALSE)</f>
        <v>SI</v>
      </c>
      <c r="U1293">
        <f>VLOOKUP(A1293,Inactividad!$A$3:$D$3372,3,FALSE)</f>
        <v>233</v>
      </c>
      <c r="V1293">
        <f>VLOOKUP(A1293,Inactividad!$A$3:$D$3372,4,FALSE)</f>
        <v>106</v>
      </c>
    </row>
    <row r="1294" spans="1:22" hidden="1" x14ac:dyDescent="0.25">
      <c r="A1294">
        <v>117807</v>
      </c>
      <c r="B1294" t="s">
        <v>10</v>
      </c>
      <c r="C1294" s="1">
        <v>11152</v>
      </c>
      <c r="D1294">
        <v>86</v>
      </c>
      <c r="E1294" t="s">
        <v>16</v>
      </c>
      <c r="F1294" t="s">
        <v>14</v>
      </c>
      <c r="G1294" s="1">
        <v>42060</v>
      </c>
      <c r="H1294">
        <v>85</v>
      </c>
      <c r="I1294">
        <v>1</v>
      </c>
      <c r="J1294">
        <v>0</v>
      </c>
      <c r="K1294">
        <v>1</v>
      </c>
      <c r="L1294">
        <f>VLOOKUP(A1294,absolute_report_3369!$A$2:$E$3370,2,FALSE)</f>
        <v>503</v>
      </c>
      <c r="M1294">
        <f>VLOOKUP(A1294,absolute_report_3369!$A$2:$E$3370,3,FALSE)</f>
        <v>23</v>
      </c>
      <c r="N1294">
        <f>VLOOKUP(A1294,absolute_report_3369!$A$2:$E$3370,4,FALSE)</f>
        <v>10</v>
      </c>
      <c r="O1294">
        <f>VLOOKUP(A1294,absolute_report_3369!$A$2:$E$3370,5,FALSE)</f>
        <v>3</v>
      </c>
      <c r="P1294" t="str">
        <f>VLOOKUP(A1294,Clusters_2843!$A$1:$B$2844,2,FALSE)</f>
        <v>estable</v>
      </c>
      <c r="Q1294" s="3">
        <f>VLOOKUP(A1294,delay_hba1c_2843!$A$2:$B$2844,2,FALSE)</f>
        <v>0</v>
      </c>
      <c r="R1294">
        <f>VLOOKUP(A1294,delay_hba1c_2843!$A$2:$C$2844,3,FALSE)</f>
        <v>0</v>
      </c>
      <c r="S1294" t="str">
        <f>VLOOKUP(A1294,retraso_4m_2843!$A$1:$B$2844,2,FALSE)</f>
        <v>SI</v>
      </c>
      <c r="T1294" t="str">
        <f>VLOOKUP(A1294,retraso_6m_2843!$A$2:$B$2844,2,FALSE)</f>
        <v>SI</v>
      </c>
      <c r="U1294">
        <f>VLOOKUP(A1294,Inactividad!$A$3:$D$3372,3,FALSE)</f>
        <v>181</v>
      </c>
      <c r="V1294">
        <f>VLOOKUP(A1294,Inactividad!$A$3:$D$3372,4,FALSE)</f>
        <v>181</v>
      </c>
    </row>
    <row r="1295" spans="1:22" hidden="1" x14ac:dyDescent="0.25">
      <c r="A1295">
        <v>44082</v>
      </c>
      <c r="B1295" t="s">
        <v>15</v>
      </c>
      <c r="C1295" s="1">
        <v>23369</v>
      </c>
      <c r="D1295">
        <v>53</v>
      </c>
      <c r="E1295" t="s">
        <v>16</v>
      </c>
      <c r="F1295" t="s">
        <v>14</v>
      </c>
      <c r="G1295" s="1">
        <v>40728</v>
      </c>
      <c r="H1295">
        <v>48</v>
      </c>
      <c r="I1295">
        <v>5</v>
      </c>
      <c r="J1295">
        <v>1</v>
      </c>
      <c r="K1295">
        <v>0</v>
      </c>
      <c r="L1295">
        <f>VLOOKUP(A1295,absolute_report_3369!$A$2:$E$3370,2,FALSE)</f>
        <v>1529</v>
      </c>
      <c r="M1295">
        <f>VLOOKUP(A1295,absolute_report_3369!$A$2:$E$3370,3,FALSE)</f>
        <v>33</v>
      </c>
      <c r="N1295">
        <f>VLOOKUP(A1295,absolute_report_3369!$A$2:$E$3370,4,FALSE)</f>
        <v>15</v>
      </c>
      <c r="O1295">
        <f>VLOOKUP(A1295,absolute_report_3369!$A$2:$E$3370,5,FALSE)</f>
        <v>5</v>
      </c>
      <c r="P1295" t="str">
        <f>VLOOKUP(A1295,Clusters_2843!$A$1:$B$2844,2,FALSE)</f>
        <v>Medio_inestable</v>
      </c>
      <c r="Q1295" s="3">
        <f>VLOOKUP(A1295,delay_hba1c_2843!$A$2:$B$2844,2,FALSE)</f>
        <v>8.493150684931507</v>
      </c>
      <c r="R1295">
        <f>VLOOKUP(A1295,delay_hba1c_2843!$A$2:$C$2844,3,FALSE)</f>
        <v>2.5</v>
      </c>
      <c r="S1295" t="str">
        <f>VLOOKUP(A1295,retraso_4m_2843!$A$1:$B$2844,2,FALSE)</f>
        <v>SI</v>
      </c>
      <c r="T1295" t="str">
        <f>VLOOKUP(A1295,retraso_6m_2843!$A$2:$B$2844,2,FALSE)</f>
        <v>SI</v>
      </c>
      <c r="U1295">
        <f>VLOOKUP(A1295,Inactividad!$A$3:$D$3372,3,FALSE)</f>
        <v>438</v>
      </c>
      <c r="V1295">
        <f>VLOOKUP(A1295,Inactividad!$A$3:$D$3372,4,FALSE)</f>
        <v>334</v>
      </c>
    </row>
    <row r="1296" spans="1:22" hidden="1" x14ac:dyDescent="0.25">
      <c r="A1296">
        <v>35892</v>
      </c>
      <c r="B1296" t="s">
        <v>10</v>
      </c>
      <c r="C1296" s="1">
        <v>22862</v>
      </c>
      <c r="D1296">
        <v>54</v>
      </c>
      <c r="E1296" t="s">
        <v>13</v>
      </c>
      <c r="F1296" t="s">
        <v>14</v>
      </c>
      <c r="G1296" s="1">
        <v>40478</v>
      </c>
      <c r="H1296">
        <v>48</v>
      </c>
      <c r="I1296">
        <v>6</v>
      </c>
      <c r="J1296">
        <v>1</v>
      </c>
      <c r="K1296">
        <v>1</v>
      </c>
      <c r="L1296">
        <f>VLOOKUP(A1296,absolute_report_3369!$A$2:$E$3370,2,FALSE)</f>
        <v>1630</v>
      </c>
      <c r="M1296">
        <f>VLOOKUP(A1296,absolute_report_3369!$A$2:$E$3370,3,FALSE)</f>
        <v>36</v>
      </c>
      <c r="N1296">
        <f>VLOOKUP(A1296,absolute_report_3369!$A$2:$E$3370,4,FALSE)</f>
        <v>13</v>
      </c>
      <c r="O1296">
        <f>VLOOKUP(A1296,absolute_report_3369!$A$2:$E$3370,5,FALSE)</f>
        <v>4</v>
      </c>
      <c r="P1296" t="str">
        <f>VLOOKUP(A1296,Clusters_2843!$A$1:$B$2844,2,FALSE)</f>
        <v>estable</v>
      </c>
      <c r="Q1296" s="3">
        <f>VLOOKUP(A1296,delay_hba1c_2843!$A$2:$B$2844,2,FALSE)</f>
        <v>13.150684931506849</v>
      </c>
      <c r="R1296">
        <f>VLOOKUP(A1296,delay_hba1c_2843!$A$2:$C$2844,3,FALSE)</f>
        <v>4.4000000000000004</v>
      </c>
      <c r="S1296" t="str">
        <f>VLOOKUP(A1296,retraso_4m_2843!$A$1:$B$2844,2,FALSE)</f>
        <v>SI</v>
      </c>
      <c r="T1296" t="str">
        <f>VLOOKUP(A1296,retraso_6m_2843!$A$2:$B$2844,2,FALSE)</f>
        <v>SI</v>
      </c>
      <c r="U1296">
        <f>VLOOKUP(A1296,Inactividad!$A$3:$D$3372,3,FALSE)</f>
        <v>531</v>
      </c>
      <c r="V1296">
        <f>VLOOKUP(A1296,Inactividad!$A$3:$D$3372,4,FALSE)</f>
        <v>434</v>
      </c>
    </row>
    <row r="1297" spans="1:22" hidden="1" x14ac:dyDescent="0.25">
      <c r="A1297">
        <v>52279</v>
      </c>
      <c r="B1297" t="s">
        <v>10</v>
      </c>
      <c r="C1297" s="1">
        <v>18720</v>
      </c>
      <c r="D1297">
        <v>65</v>
      </c>
      <c r="E1297" t="s">
        <v>16</v>
      </c>
      <c r="F1297" t="s">
        <v>12</v>
      </c>
      <c r="G1297" s="1">
        <v>39221</v>
      </c>
      <c r="H1297">
        <v>56</v>
      </c>
      <c r="I1297">
        <v>9</v>
      </c>
      <c r="J1297">
        <v>0</v>
      </c>
      <c r="K1297">
        <v>1</v>
      </c>
      <c r="L1297">
        <f>VLOOKUP(A1297,absolute_report_3369!$A$2:$E$3370,2,FALSE)</f>
        <v>1588</v>
      </c>
      <c r="M1297">
        <f>VLOOKUP(A1297,absolute_report_3369!$A$2:$E$3370,3,FALSE)</f>
        <v>52</v>
      </c>
      <c r="N1297">
        <f>VLOOKUP(A1297,absolute_report_3369!$A$2:$E$3370,4,FALSE)</f>
        <v>20</v>
      </c>
      <c r="O1297">
        <f>VLOOKUP(A1297,absolute_report_3369!$A$2:$E$3370,5,FALSE)</f>
        <v>8</v>
      </c>
      <c r="P1297" t="str">
        <f>VLOOKUP(A1297,Clusters_2843!$A$1:$B$2844,2,FALSE)</f>
        <v>estable</v>
      </c>
      <c r="Q1297" s="3">
        <f>VLOOKUP(A1297,delay_hba1c_2843!$A$2:$B$2844,2,FALSE)</f>
        <v>0</v>
      </c>
      <c r="R1297">
        <f>VLOOKUP(A1297,delay_hba1c_2843!$A$2:$C$2844,3,FALSE)</f>
        <v>0</v>
      </c>
      <c r="S1297" t="str">
        <f>VLOOKUP(A1297,retraso_4m_2843!$A$1:$B$2844,2,FALSE)</f>
        <v>SI</v>
      </c>
      <c r="T1297" t="str">
        <f>VLOOKUP(A1297,retraso_6m_2843!$A$2:$B$2844,2,FALSE)</f>
        <v>SI</v>
      </c>
      <c r="U1297">
        <f>VLOOKUP(A1297,Inactividad!$A$3:$D$3372,3,FALSE)</f>
        <v>182</v>
      </c>
      <c r="V1297">
        <f>VLOOKUP(A1297,Inactividad!$A$3:$D$3372,4,FALSE)</f>
        <v>132</v>
      </c>
    </row>
    <row r="1298" spans="1:22" hidden="1" x14ac:dyDescent="0.25">
      <c r="A1298">
        <v>35896</v>
      </c>
      <c r="B1298" t="s">
        <v>15</v>
      </c>
      <c r="C1298" s="1">
        <v>17579</v>
      </c>
      <c r="D1298">
        <v>68</v>
      </c>
      <c r="E1298" t="s">
        <v>13</v>
      </c>
      <c r="F1298" t="s">
        <v>14</v>
      </c>
      <c r="G1298" s="1">
        <v>39492</v>
      </c>
      <c r="H1298">
        <v>60</v>
      </c>
      <c r="I1298">
        <v>8</v>
      </c>
      <c r="J1298">
        <v>0</v>
      </c>
      <c r="K1298">
        <v>1</v>
      </c>
      <c r="L1298">
        <f>VLOOKUP(A1298,absolute_report_3369!$A$2:$E$3370,2,FALSE)</f>
        <v>1476</v>
      </c>
      <c r="M1298">
        <f>VLOOKUP(A1298,absolute_report_3369!$A$2:$E$3370,3,FALSE)</f>
        <v>45</v>
      </c>
      <c r="N1298">
        <f>VLOOKUP(A1298,absolute_report_3369!$A$2:$E$3370,4,FALSE)</f>
        <v>20</v>
      </c>
      <c r="O1298">
        <f>VLOOKUP(A1298,absolute_report_3369!$A$2:$E$3370,5,FALSE)</f>
        <v>3</v>
      </c>
      <c r="P1298" t="str">
        <f>VLOOKUP(A1298,Clusters_2843!$A$1:$B$2844,2,FALSE)</f>
        <v>estable</v>
      </c>
      <c r="Q1298" s="3">
        <f>VLOOKUP(A1298,delay_hba1c_2843!$A$2:$B$2844,2,FALSE)</f>
        <v>41.917808219178085</v>
      </c>
      <c r="R1298">
        <f>VLOOKUP(A1298,delay_hba1c_2843!$A$2:$C$2844,3,FALSE)</f>
        <v>21</v>
      </c>
      <c r="S1298" t="str">
        <f>VLOOKUP(A1298,retraso_4m_2843!$A$1:$B$2844,2,FALSE)</f>
        <v>NO</v>
      </c>
      <c r="T1298" t="str">
        <f>VLOOKUP(A1298,retraso_6m_2843!$A$2:$B$2844,2,FALSE)</f>
        <v>SI</v>
      </c>
      <c r="U1298">
        <f>VLOOKUP(A1298,Inactividad!$A$3:$D$3372,3,FALSE)</f>
        <v>579</v>
      </c>
      <c r="V1298">
        <f>VLOOKUP(A1298,Inactividad!$A$3:$D$3372,4,FALSE)</f>
        <v>190</v>
      </c>
    </row>
    <row r="1299" spans="1:22" hidden="1" x14ac:dyDescent="0.25">
      <c r="A1299">
        <v>29194</v>
      </c>
      <c r="B1299" t="s">
        <v>10</v>
      </c>
      <c r="C1299" s="1">
        <v>18935</v>
      </c>
      <c r="D1299">
        <v>65</v>
      </c>
      <c r="E1299" t="s">
        <v>13</v>
      </c>
      <c r="F1299" t="s">
        <v>14</v>
      </c>
      <c r="G1299" s="1">
        <v>38993</v>
      </c>
      <c r="H1299">
        <v>55</v>
      </c>
      <c r="I1299">
        <v>10</v>
      </c>
      <c r="J1299">
        <v>2</v>
      </c>
      <c r="K1299">
        <v>1</v>
      </c>
      <c r="L1299">
        <f>VLOOKUP(A1299,absolute_report_3369!$A$2:$E$3370,2,FALSE)</f>
        <v>1601</v>
      </c>
      <c r="M1299">
        <f>VLOOKUP(A1299,absolute_report_3369!$A$2:$E$3370,3,FALSE)</f>
        <v>69</v>
      </c>
      <c r="N1299">
        <f>VLOOKUP(A1299,absolute_report_3369!$A$2:$E$3370,4,FALSE)</f>
        <v>38</v>
      </c>
      <c r="O1299">
        <f>VLOOKUP(A1299,absolute_report_3369!$A$2:$E$3370,5,FALSE)</f>
        <v>7</v>
      </c>
      <c r="P1299" t="str">
        <f>VLOOKUP(A1299,Clusters_2843!$A$1:$B$2844,2,FALSE)</f>
        <v>Muy_inestable</v>
      </c>
      <c r="Q1299" s="3">
        <f>VLOOKUP(A1299,delay_hba1c_2843!$A$2:$B$2844,2,FALSE)</f>
        <v>208.69565217391303</v>
      </c>
      <c r="R1299">
        <f>VLOOKUP(A1299,delay_hba1c_2843!$A$2:$C$2844,3,FALSE)</f>
        <v>48.7</v>
      </c>
      <c r="S1299" t="str">
        <f>VLOOKUP(A1299,retraso_4m_2843!$A$1:$B$2844,2,FALSE)</f>
        <v>NO</v>
      </c>
      <c r="T1299" t="str">
        <f>VLOOKUP(A1299,retraso_6m_2843!$A$2:$B$2844,2,FALSE)</f>
        <v>NO</v>
      </c>
      <c r="U1299">
        <f>VLOOKUP(A1299,Inactividad!$A$3:$D$3372,3,FALSE)</f>
        <v>277</v>
      </c>
      <c r="V1299">
        <f>VLOOKUP(A1299,Inactividad!$A$3:$D$3372,4,FALSE)</f>
        <v>206</v>
      </c>
    </row>
    <row r="1300" spans="1:22" hidden="1" x14ac:dyDescent="0.25">
      <c r="A1300">
        <v>117823</v>
      </c>
      <c r="B1300" t="s">
        <v>15</v>
      </c>
      <c r="C1300" s="1">
        <v>18477</v>
      </c>
      <c r="D1300">
        <v>66</v>
      </c>
      <c r="E1300" t="s">
        <v>13</v>
      </c>
      <c r="F1300" t="s">
        <v>14</v>
      </c>
      <c r="G1300" s="1">
        <v>41864</v>
      </c>
      <c r="H1300">
        <v>64</v>
      </c>
      <c r="I1300">
        <v>2</v>
      </c>
      <c r="J1300">
        <v>2</v>
      </c>
      <c r="K1300">
        <v>1</v>
      </c>
      <c r="L1300">
        <f>VLOOKUP(A1300,absolute_report_3369!$A$2:$E$3370,2,FALSE)</f>
        <v>806</v>
      </c>
      <c r="M1300">
        <f>VLOOKUP(A1300,absolute_report_3369!$A$2:$E$3370,3,FALSE)</f>
        <v>25</v>
      </c>
      <c r="N1300">
        <f>VLOOKUP(A1300,absolute_report_3369!$A$2:$E$3370,4,FALSE)</f>
        <v>12</v>
      </c>
      <c r="O1300">
        <f>VLOOKUP(A1300,absolute_report_3369!$A$2:$E$3370,5,FALSE)</f>
        <v>3</v>
      </c>
      <c r="P1300" t="str">
        <f>VLOOKUP(A1300,Clusters_2843!$A$1:$B$2844,2,FALSE)</f>
        <v>Medio_inestable</v>
      </c>
      <c r="Q1300" s="3">
        <f>VLOOKUP(A1300,delay_hba1c_2843!$A$2:$B$2844,2,FALSE)</f>
        <v>60</v>
      </c>
      <c r="R1300">
        <f>VLOOKUP(A1300,delay_hba1c_2843!$A$2:$C$2844,3,FALSE)</f>
        <v>30</v>
      </c>
      <c r="S1300" t="str">
        <f>VLOOKUP(A1300,retraso_4m_2843!$A$1:$B$2844,2,FALSE)</f>
        <v>NO</v>
      </c>
      <c r="T1300" t="str">
        <f>VLOOKUP(A1300,retraso_6m_2843!$A$2:$B$2844,2,FALSE)</f>
        <v>NO</v>
      </c>
      <c r="U1300">
        <f>VLOOKUP(A1300,Inactividad!$A$3:$D$3372,3,FALSE)</f>
        <v>463</v>
      </c>
      <c r="V1300">
        <f>VLOOKUP(A1300,Inactividad!$A$3:$D$3372,4,FALSE)</f>
        <v>329</v>
      </c>
    </row>
    <row r="1301" spans="1:22" hidden="1" x14ac:dyDescent="0.25">
      <c r="A1301">
        <v>23291</v>
      </c>
      <c r="B1301" t="s">
        <v>10</v>
      </c>
      <c r="C1301" s="1">
        <v>23786</v>
      </c>
      <c r="D1301">
        <v>51</v>
      </c>
      <c r="E1301" t="s">
        <v>11</v>
      </c>
      <c r="F1301" t="s">
        <v>14</v>
      </c>
      <c r="G1301" s="1">
        <v>41928</v>
      </c>
      <c r="H1301">
        <v>49</v>
      </c>
      <c r="I1301">
        <v>2</v>
      </c>
      <c r="J1301">
        <v>0</v>
      </c>
      <c r="K1301">
        <v>1</v>
      </c>
      <c r="L1301">
        <f>VLOOKUP(A1301,absolute_report_3369!$A$2:$E$3370,2,FALSE)</f>
        <v>578</v>
      </c>
      <c r="M1301">
        <f>VLOOKUP(A1301,absolute_report_3369!$A$2:$E$3370,3,FALSE)</f>
        <v>20</v>
      </c>
      <c r="N1301">
        <f>VLOOKUP(A1301,absolute_report_3369!$A$2:$E$3370,4,FALSE)</f>
        <v>11</v>
      </c>
      <c r="O1301">
        <f>VLOOKUP(A1301,absolute_report_3369!$A$2:$E$3370,5,FALSE)</f>
        <v>3</v>
      </c>
      <c r="P1301" t="str">
        <f>VLOOKUP(A1301,Clusters_2843!$A$1:$B$2844,2,FALSE)</f>
        <v>Medio_inestable</v>
      </c>
      <c r="Q1301" s="3">
        <f>VLOOKUP(A1301,delay_hba1c_2843!$A$2:$B$2844,2,FALSE)</f>
        <v>0</v>
      </c>
      <c r="R1301">
        <f>VLOOKUP(A1301,delay_hba1c_2843!$A$2:$C$2844,3,FALSE)</f>
        <v>0</v>
      </c>
      <c r="S1301" t="str">
        <f>VLOOKUP(A1301,retraso_4m_2843!$A$1:$B$2844,2,FALSE)</f>
        <v>SI</v>
      </c>
      <c r="T1301" t="str">
        <f>VLOOKUP(A1301,retraso_6m_2843!$A$2:$B$2844,2,FALSE)</f>
        <v>SI</v>
      </c>
      <c r="U1301">
        <f>VLOOKUP(A1301,Inactividad!$A$3:$D$3372,3,FALSE)</f>
        <v>252</v>
      </c>
      <c r="V1301">
        <f>VLOOKUP(A1301,Inactividad!$A$3:$D$3372,4,FALSE)</f>
        <v>224</v>
      </c>
    </row>
    <row r="1302" spans="1:22" hidden="1" x14ac:dyDescent="0.25">
      <c r="A1302">
        <v>73483</v>
      </c>
      <c r="B1302" t="s">
        <v>10</v>
      </c>
      <c r="C1302" s="1">
        <v>26721</v>
      </c>
      <c r="D1302">
        <v>43</v>
      </c>
      <c r="E1302" t="s">
        <v>16</v>
      </c>
      <c r="F1302" t="s">
        <v>12</v>
      </c>
      <c r="G1302" s="1">
        <v>40644</v>
      </c>
      <c r="H1302">
        <v>38</v>
      </c>
      <c r="I1302">
        <v>5</v>
      </c>
      <c r="J1302">
        <v>0</v>
      </c>
      <c r="K1302">
        <v>1</v>
      </c>
      <c r="L1302">
        <f>VLOOKUP(A1302,absolute_report_3369!$A$2:$E$3370,2,FALSE)</f>
        <v>1323</v>
      </c>
      <c r="M1302">
        <f>VLOOKUP(A1302,absolute_report_3369!$A$2:$E$3370,3,FALSE)</f>
        <v>61</v>
      </c>
      <c r="N1302">
        <f>VLOOKUP(A1302,absolute_report_3369!$A$2:$E$3370,4,FALSE)</f>
        <v>16</v>
      </c>
      <c r="O1302">
        <f>VLOOKUP(A1302,absolute_report_3369!$A$2:$E$3370,5,FALSE)</f>
        <v>8</v>
      </c>
      <c r="P1302" t="str">
        <f>VLOOKUP(A1302,Clusters_2843!$A$1:$B$2844,2,FALSE)</f>
        <v>[7-9]</v>
      </c>
      <c r="Q1302" s="3">
        <f>VLOOKUP(A1302,delay_hba1c_2843!$A$2:$B$2844,2,FALSE)</f>
        <v>40.437158469945352</v>
      </c>
      <c r="R1302">
        <f>VLOOKUP(A1302,delay_hba1c_2843!$A$2:$C$2844,3,FALSE)</f>
        <v>10.6</v>
      </c>
      <c r="S1302" t="str">
        <f>VLOOKUP(A1302,retraso_4m_2843!$A$1:$B$2844,2,FALSE)</f>
        <v>SI</v>
      </c>
      <c r="T1302" t="str">
        <f>VLOOKUP(A1302,retraso_6m_2843!$A$2:$B$2844,2,FALSE)</f>
        <v>SI</v>
      </c>
      <c r="U1302">
        <f>VLOOKUP(A1302,Inactividad!$A$3:$D$3372,3,FALSE)</f>
        <v>253</v>
      </c>
      <c r="V1302">
        <f>VLOOKUP(A1302,Inactividad!$A$3:$D$3372,4,FALSE)</f>
        <v>135</v>
      </c>
    </row>
    <row r="1303" spans="1:22" hidden="1" x14ac:dyDescent="0.25">
      <c r="A1303">
        <v>76876</v>
      </c>
      <c r="B1303" t="s">
        <v>10</v>
      </c>
      <c r="C1303" s="1">
        <v>13669</v>
      </c>
      <c r="D1303">
        <v>79</v>
      </c>
      <c r="E1303" t="s">
        <v>16</v>
      </c>
      <c r="F1303" t="s">
        <v>12</v>
      </c>
      <c r="G1303" s="1">
        <v>40105</v>
      </c>
      <c r="H1303">
        <v>72</v>
      </c>
      <c r="I1303">
        <v>7</v>
      </c>
      <c r="J1303">
        <v>0</v>
      </c>
      <c r="K1303">
        <v>2</v>
      </c>
      <c r="L1303">
        <f>VLOOKUP(A1303,absolute_report_3369!$A$2:$E$3370,2,FALSE)</f>
        <v>392</v>
      </c>
      <c r="M1303">
        <f>VLOOKUP(A1303,absolute_report_3369!$A$2:$E$3370,3,FALSE)</f>
        <v>38</v>
      </c>
      <c r="N1303">
        <f>VLOOKUP(A1303,absolute_report_3369!$A$2:$E$3370,4,FALSE)</f>
        <v>17</v>
      </c>
      <c r="O1303">
        <f>VLOOKUP(A1303,absolute_report_3369!$A$2:$E$3370,5,FALSE)</f>
        <v>1</v>
      </c>
      <c r="P1303" t="e">
        <f>VLOOKUP(A1303,Clusters_2843!$A$1:$B$2844,2,FALSE)</f>
        <v>#N/A</v>
      </c>
      <c r="Q1303">
        <v>-1</v>
      </c>
      <c r="R1303">
        <v>-1</v>
      </c>
      <c r="S1303" t="e">
        <f>VLOOKUP(A1303,retraso_4m_2843!$A$1:$B$2844,2,FALSE)</f>
        <v>#N/A</v>
      </c>
      <c r="T1303" t="e">
        <f>VLOOKUP(A1303,retraso_6m_2843!$A$2:$B$2844,2,FALSE)</f>
        <v>#N/A</v>
      </c>
      <c r="U1303">
        <f>VLOOKUP(A1303,Inactividad!$A$3:$D$3372,3,FALSE)</f>
        <v>62</v>
      </c>
      <c r="V1303">
        <f>VLOOKUP(A1303,Inactividad!$A$3:$D$3372,4,FALSE)</f>
        <v>45</v>
      </c>
    </row>
    <row r="1304" spans="1:22" hidden="1" x14ac:dyDescent="0.25">
      <c r="A1304">
        <v>93264</v>
      </c>
      <c r="B1304" t="s">
        <v>10</v>
      </c>
      <c r="C1304" s="1">
        <v>21243</v>
      </c>
      <c r="D1304">
        <v>58</v>
      </c>
      <c r="E1304" t="s">
        <v>16</v>
      </c>
      <c r="F1304" t="s">
        <v>14</v>
      </c>
      <c r="G1304" s="1">
        <v>40101</v>
      </c>
      <c r="H1304">
        <v>51</v>
      </c>
      <c r="I1304">
        <v>7</v>
      </c>
      <c r="J1304">
        <v>1</v>
      </c>
      <c r="K1304">
        <v>2</v>
      </c>
      <c r="L1304">
        <f>VLOOKUP(A1304,absolute_report_3369!$A$2:$E$3370,2,FALSE)</f>
        <v>1582</v>
      </c>
      <c r="M1304">
        <f>VLOOKUP(A1304,absolute_report_3369!$A$2:$E$3370,3,FALSE)</f>
        <v>147</v>
      </c>
      <c r="N1304">
        <f>VLOOKUP(A1304,absolute_report_3369!$A$2:$E$3370,4,FALSE)</f>
        <v>68</v>
      </c>
      <c r="O1304">
        <f>VLOOKUP(A1304,absolute_report_3369!$A$2:$E$3370,5,FALSE)</f>
        <v>6</v>
      </c>
      <c r="P1304" t="str">
        <f>VLOOKUP(A1304,Clusters_2843!$A$1:$B$2844,2,FALSE)</f>
        <v>Muy_inestable</v>
      </c>
      <c r="Q1304" s="3">
        <f>VLOOKUP(A1304,delay_hba1c_2843!$A$2:$B$2844,2,FALSE)</f>
        <v>321.73913043478262</v>
      </c>
      <c r="R1304">
        <f>VLOOKUP(A1304,delay_hba1c_2843!$A$2:$C$2844,3,FALSE)</f>
        <v>105</v>
      </c>
      <c r="S1304" t="str">
        <f>VLOOKUP(A1304,retraso_4m_2843!$A$1:$B$2844,2,FALSE)</f>
        <v>NO</v>
      </c>
      <c r="T1304" t="str">
        <f>VLOOKUP(A1304,retraso_6m_2843!$A$2:$B$2844,2,FALSE)</f>
        <v>NO</v>
      </c>
      <c r="U1304">
        <f>VLOOKUP(A1304,Inactividad!$A$3:$D$3372,3,FALSE)</f>
        <v>357</v>
      </c>
      <c r="V1304">
        <f>VLOOKUP(A1304,Inactividad!$A$3:$D$3372,4,FALSE)</f>
        <v>253</v>
      </c>
    </row>
    <row r="1305" spans="1:22" hidden="1" x14ac:dyDescent="0.25">
      <c r="A1305">
        <v>76884</v>
      </c>
      <c r="B1305" t="s">
        <v>15</v>
      </c>
      <c r="C1305" s="1">
        <v>19407</v>
      </c>
      <c r="D1305">
        <v>63</v>
      </c>
      <c r="E1305" t="s">
        <v>16</v>
      </c>
      <c r="F1305" t="s">
        <v>12</v>
      </c>
      <c r="G1305" s="1">
        <v>39437</v>
      </c>
      <c r="H1305">
        <v>54</v>
      </c>
      <c r="I1305">
        <v>9</v>
      </c>
      <c r="J1305">
        <v>0</v>
      </c>
      <c r="K1305">
        <v>1</v>
      </c>
      <c r="L1305">
        <f>VLOOKUP(A1305,absolute_report_3369!$A$2:$E$3370,2,FALSE)</f>
        <v>1591</v>
      </c>
      <c r="M1305">
        <f>VLOOKUP(A1305,absolute_report_3369!$A$2:$E$3370,3,FALSE)</f>
        <v>56</v>
      </c>
      <c r="N1305">
        <f>VLOOKUP(A1305,absolute_report_3369!$A$2:$E$3370,4,FALSE)</f>
        <v>17</v>
      </c>
      <c r="O1305">
        <f>VLOOKUP(A1305,absolute_report_3369!$A$2:$E$3370,5,FALSE)</f>
        <v>12</v>
      </c>
      <c r="P1305" t="str">
        <f>VLOOKUP(A1305,Clusters_2843!$A$1:$B$2844,2,FALSE)</f>
        <v>Muy_inestable</v>
      </c>
      <c r="Q1305" s="3">
        <f>VLOOKUP(A1305,delay_hba1c_2843!$A$2:$B$2844,2,FALSE)</f>
        <v>45.901639344262293</v>
      </c>
      <c r="R1305">
        <f>VLOOKUP(A1305,delay_hba1c_2843!$A$2:$C$2844,3,FALSE)</f>
        <v>4.2</v>
      </c>
      <c r="S1305" t="str">
        <f>VLOOKUP(A1305,retraso_4m_2843!$A$1:$B$2844,2,FALSE)</f>
        <v>SI</v>
      </c>
      <c r="T1305" t="str">
        <f>VLOOKUP(A1305,retraso_6m_2843!$A$2:$B$2844,2,FALSE)</f>
        <v>SI</v>
      </c>
      <c r="U1305">
        <f>VLOOKUP(A1305,Inactividad!$A$3:$D$3372,3,FALSE)</f>
        <v>202</v>
      </c>
      <c r="V1305">
        <f>VLOOKUP(A1305,Inactividad!$A$3:$D$3372,4,FALSE)</f>
        <v>179</v>
      </c>
    </row>
    <row r="1306" spans="1:22" hidden="1" x14ac:dyDescent="0.25">
      <c r="A1306">
        <v>27733</v>
      </c>
      <c r="B1306" t="s">
        <v>15</v>
      </c>
      <c r="C1306" s="1">
        <v>15990</v>
      </c>
      <c r="D1306">
        <v>73</v>
      </c>
      <c r="E1306" t="s">
        <v>13</v>
      </c>
      <c r="F1306" t="s">
        <v>12</v>
      </c>
      <c r="G1306" s="1">
        <v>42123</v>
      </c>
      <c r="H1306">
        <v>72</v>
      </c>
      <c r="I1306">
        <v>1</v>
      </c>
      <c r="J1306">
        <v>1</v>
      </c>
      <c r="K1306">
        <v>2</v>
      </c>
      <c r="L1306">
        <f>VLOOKUP(A1306,absolute_report_3369!$A$2:$E$3370,2,FALSE)</f>
        <v>422</v>
      </c>
      <c r="M1306">
        <f>VLOOKUP(A1306,absolute_report_3369!$A$2:$E$3370,3,FALSE)</f>
        <v>24</v>
      </c>
      <c r="N1306">
        <f>VLOOKUP(A1306,absolute_report_3369!$A$2:$E$3370,4,FALSE)</f>
        <v>13</v>
      </c>
      <c r="O1306">
        <f>VLOOKUP(A1306,absolute_report_3369!$A$2:$E$3370,5,FALSE)</f>
        <v>2</v>
      </c>
      <c r="P1306" t="str">
        <f>VLOOKUP(A1306,Clusters_2843!$A$1:$B$2844,2,FALSE)</f>
        <v>estable</v>
      </c>
      <c r="Q1306" s="3">
        <f>VLOOKUP(A1306,delay_hba1c_2843!$A$2:$B$2844,2,FALSE)</f>
        <v>0</v>
      </c>
      <c r="R1306">
        <f>VLOOKUP(A1306,delay_hba1c_2843!$A$2:$C$2844,3,FALSE)</f>
        <v>0</v>
      </c>
      <c r="S1306" t="str">
        <f>VLOOKUP(A1306,retraso_4m_2843!$A$1:$B$2844,2,FALSE)</f>
        <v>SI</v>
      </c>
      <c r="T1306" t="str">
        <f>VLOOKUP(A1306,retraso_6m_2843!$A$2:$B$2844,2,FALSE)</f>
        <v>SI</v>
      </c>
      <c r="U1306">
        <f>VLOOKUP(A1306,Inactividad!$A$3:$D$3372,3,FALSE)</f>
        <v>228</v>
      </c>
      <c r="V1306">
        <f>VLOOKUP(A1306,Inactividad!$A$3:$D$3372,4,FALSE)</f>
        <v>154</v>
      </c>
    </row>
    <row r="1307" spans="1:22" hidden="1" x14ac:dyDescent="0.25">
      <c r="A1307">
        <v>68697</v>
      </c>
      <c r="B1307" t="s">
        <v>10</v>
      </c>
      <c r="C1307" s="1">
        <v>19731</v>
      </c>
      <c r="D1307">
        <v>62</v>
      </c>
      <c r="E1307" t="s">
        <v>11</v>
      </c>
      <c r="F1307" t="s">
        <v>14</v>
      </c>
      <c r="G1307" s="1">
        <v>39325</v>
      </c>
      <c r="H1307">
        <v>53</v>
      </c>
      <c r="I1307">
        <v>9</v>
      </c>
      <c r="J1307">
        <v>1</v>
      </c>
      <c r="K1307">
        <v>2</v>
      </c>
      <c r="L1307">
        <f>VLOOKUP(A1307,absolute_report_3369!$A$2:$E$3370,2,FALSE)</f>
        <v>1526</v>
      </c>
      <c r="M1307">
        <f>VLOOKUP(A1307,absolute_report_3369!$A$2:$E$3370,3,FALSE)</f>
        <v>31</v>
      </c>
      <c r="N1307">
        <f>VLOOKUP(A1307,absolute_report_3369!$A$2:$E$3370,4,FALSE)</f>
        <v>14</v>
      </c>
      <c r="O1307">
        <f>VLOOKUP(A1307,absolute_report_3369!$A$2:$E$3370,5,FALSE)</f>
        <v>4</v>
      </c>
      <c r="P1307" t="str">
        <f>VLOOKUP(A1307,Clusters_2843!$A$1:$B$2844,2,FALSE)</f>
        <v>estable</v>
      </c>
      <c r="Q1307" s="3">
        <f>VLOOKUP(A1307,delay_hba1c_2843!$A$2:$B$2844,2,FALSE)</f>
        <v>93.424657534246577</v>
      </c>
      <c r="R1307">
        <f>VLOOKUP(A1307,delay_hba1c_2843!$A$2:$C$2844,3,FALSE)</f>
        <v>42.2</v>
      </c>
      <c r="S1307" t="str">
        <f>VLOOKUP(A1307,retraso_4m_2843!$A$1:$B$2844,2,FALSE)</f>
        <v>NO</v>
      </c>
      <c r="T1307" t="str">
        <f>VLOOKUP(A1307,retraso_6m_2843!$A$2:$B$2844,2,FALSE)</f>
        <v>NO</v>
      </c>
      <c r="U1307">
        <f>VLOOKUP(A1307,Inactividad!$A$3:$D$3372,3,FALSE)</f>
        <v>300</v>
      </c>
      <c r="V1307">
        <f>VLOOKUP(A1307,Inactividad!$A$3:$D$3372,4,FALSE)</f>
        <v>237</v>
      </c>
    </row>
    <row r="1308" spans="1:22" hidden="1" x14ac:dyDescent="0.25">
      <c r="A1308">
        <v>89305</v>
      </c>
      <c r="B1308" t="s">
        <v>15</v>
      </c>
      <c r="C1308" s="1">
        <v>17875</v>
      </c>
      <c r="D1308">
        <v>68</v>
      </c>
      <c r="E1308" t="s">
        <v>16</v>
      </c>
      <c r="F1308" t="s">
        <v>14</v>
      </c>
      <c r="G1308" s="1">
        <v>39909</v>
      </c>
      <c r="H1308">
        <v>61</v>
      </c>
      <c r="I1308">
        <v>7</v>
      </c>
      <c r="J1308">
        <v>2</v>
      </c>
      <c r="K1308">
        <v>1</v>
      </c>
      <c r="L1308">
        <f>VLOOKUP(A1308,absolute_report_3369!$A$2:$E$3370,2,FALSE)</f>
        <v>1375</v>
      </c>
      <c r="M1308">
        <f>VLOOKUP(A1308,absolute_report_3369!$A$2:$E$3370,3,FALSE)</f>
        <v>181</v>
      </c>
      <c r="N1308">
        <f>VLOOKUP(A1308,absolute_report_3369!$A$2:$E$3370,4,FALSE)</f>
        <v>95</v>
      </c>
      <c r="O1308">
        <f>VLOOKUP(A1308,absolute_report_3369!$A$2:$E$3370,5,FALSE)</f>
        <v>13</v>
      </c>
      <c r="P1308" t="str">
        <f>VLOOKUP(A1308,Clusters_2843!$A$1:$B$2844,2,FALSE)</f>
        <v>Muy_inestable</v>
      </c>
      <c r="Q1308" s="3">
        <f>VLOOKUP(A1308,delay_hba1c_2843!$A$2:$B$2844,2,FALSE)</f>
        <v>53.260869565217391</v>
      </c>
      <c r="R1308">
        <f>VLOOKUP(A1308,delay_hba1c_2843!$A$2:$C$2844,3,FALSE)</f>
        <v>11.6</v>
      </c>
      <c r="S1308" t="str">
        <f>VLOOKUP(A1308,retraso_4m_2843!$A$1:$B$2844,2,FALSE)</f>
        <v>SI</v>
      </c>
      <c r="T1308" t="str">
        <f>VLOOKUP(A1308,retraso_6m_2843!$A$2:$B$2844,2,FALSE)</f>
        <v>SI</v>
      </c>
      <c r="U1308">
        <f>VLOOKUP(A1308,Inactividad!$A$3:$D$3372,3,FALSE)</f>
        <v>160</v>
      </c>
      <c r="V1308">
        <f>VLOOKUP(A1308,Inactividad!$A$3:$D$3372,4,FALSE)</f>
        <v>74</v>
      </c>
    </row>
    <row r="1309" spans="1:22" hidden="1" x14ac:dyDescent="0.25">
      <c r="A1309">
        <v>60507</v>
      </c>
      <c r="B1309" t="s">
        <v>15</v>
      </c>
      <c r="C1309" s="1">
        <v>16086</v>
      </c>
      <c r="D1309">
        <v>72</v>
      </c>
      <c r="E1309" t="s">
        <v>16</v>
      </c>
      <c r="F1309" t="s">
        <v>12</v>
      </c>
      <c r="G1309" s="1">
        <v>39758</v>
      </c>
      <c r="H1309">
        <v>64</v>
      </c>
      <c r="I1309">
        <v>8</v>
      </c>
      <c r="J1309">
        <v>5</v>
      </c>
      <c r="K1309">
        <v>1</v>
      </c>
      <c r="L1309">
        <f>VLOOKUP(A1309,absolute_report_3369!$A$2:$E$3370,2,FALSE)</f>
        <v>1584</v>
      </c>
      <c r="M1309">
        <f>VLOOKUP(A1309,absolute_report_3369!$A$2:$E$3370,3,FALSE)</f>
        <v>108</v>
      </c>
      <c r="N1309">
        <f>VLOOKUP(A1309,absolute_report_3369!$A$2:$E$3370,4,FALSE)</f>
        <v>58</v>
      </c>
      <c r="O1309">
        <f>VLOOKUP(A1309,absolute_report_3369!$A$2:$E$3370,5,FALSE)</f>
        <v>8</v>
      </c>
      <c r="P1309" t="str">
        <f>VLOOKUP(A1309,Clusters_2843!$A$1:$B$2844,2,FALSE)</f>
        <v>Muy_inestable</v>
      </c>
      <c r="Q1309" s="3">
        <f>VLOOKUP(A1309,delay_hba1c_2843!$A$2:$B$2844,2,FALSE)</f>
        <v>291.30434782608694</v>
      </c>
      <c r="R1309">
        <f>VLOOKUP(A1309,delay_hba1c_2843!$A$2:$C$2844,3,FALSE)</f>
        <v>55.2</v>
      </c>
      <c r="S1309" t="str">
        <f>VLOOKUP(A1309,retraso_4m_2843!$A$1:$B$2844,2,FALSE)</f>
        <v>NO</v>
      </c>
      <c r="T1309" t="str">
        <f>VLOOKUP(A1309,retraso_6m_2843!$A$2:$B$2844,2,FALSE)</f>
        <v>NO</v>
      </c>
      <c r="U1309">
        <f>VLOOKUP(A1309,Inactividad!$A$3:$D$3372,3,FALSE)</f>
        <v>270</v>
      </c>
      <c r="V1309">
        <f>VLOOKUP(A1309,Inactividad!$A$3:$D$3372,4,FALSE)</f>
        <v>245</v>
      </c>
    </row>
    <row r="1310" spans="1:22" hidden="1" x14ac:dyDescent="0.25">
      <c r="A1310">
        <v>85084</v>
      </c>
      <c r="B1310" t="s">
        <v>10</v>
      </c>
      <c r="C1310" s="1">
        <v>18208</v>
      </c>
      <c r="D1310">
        <v>67</v>
      </c>
      <c r="E1310" t="s">
        <v>13</v>
      </c>
      <c r="F1310" t="s">
        <v>14</v>
      </c>
      <c r="G1310" s="1">
        <v>39883</v>
      </c>
      <c r="H1310">
        <v>60</v>
      </c>
      <c r="I1310">
        <v>7</v>
      </c>
      <c r="J1310">
        <v>1</v>
      </c>
      <c r="K1310">
        <v>1</v>
      </c>
      <c r="L1310">
        <f>VLOOKUP(A1310,absolute_report_3369!$A$2:$E$3370,2,FALSE)</f>
        <v>1623</v>
      </c>
      <c r="M1310">
        <f>VLOOKUP(A1310,absolute_report_3369!$A$2:$E$3370,3,FALSE)</f>
        <v>139</v>
      </c>
      <c r="N1310">
        <f>VLOOKUP(A1310,absolute_report_3369!$A$2:$E$3370,4,FALSE)</f>
        <v>79</v>
      </c>
      <c r="O1310">
        <f>VLOOKUP(A1310,absolute_report_3369!$A$2:$E$3370,5,FALSE)</f>
        <v>6</v>
      </c>
      <c r="P1310" t="str">
        <f>VLOOKUP(A1310,Clusters_2843!$A$1:$B$2844,2,FALSE)</f>
        <v>estable</v>
      </c>
      <c r="Q1310" s="3">
        <f>VLOOKUP(A1310,delay_hba1c_2843!$A$2:$B$2844,2,FALSE)</f>
        <v>0</v>
      </c>
      <c r="R1310">
        <f>VLOOKUP(A1310,delay_hba1c_2843!$A$2:$C$2844,3,FALSE)</f>
        <v>0</v>
      </c>
      <c r="S1310" t="str">
        <f>VLOOKUP(A1310,retraso_4m_2843!$A$1:$B$2844,2,FALSE)</f>
        <v>SI</v>
      </c>
      <c r="T1310" t="str">
        <f>VLOOKUP(A1310,retraso_6m_2843!$A$2:$B$2844,2,FALSE)</f>
        <v>SI</v>
      </c>
      <c r="U1310">
        <f>VLOOKUP(A1310,Inactividad!$A$3:$D$3372,3,FALSE)</f>
        <v>348</v>
      </c>
      <c r="V1310">
        <f>VLOOKUP(A1310,Inactividad!$A$3:$D$3372,4,FALSE)</f>
        <v>168</v>
      </c>
    </row>
    <row r="1311" spans="1:22" x14ac:dyDescent="0.25">
      <c r="A1311">
        <v>52317</v>
      </c>
      <c r="B1311" t="s">
        <v>10</v>
      </c>
      <c r="C1311" s="1">
        <v>23207</v>
      </c>
      <c r="D1311">
        <v>53</v>
      </c>
      <c r="E1311" t="s">
        <v>16</v>
      </c>
      <c r="F1311" t="s">
        <v>12</v>
      </c>
      <c r="G1311" s="1">
        <v>41667</v>
      </c>
      <c r="H1311">
        <v>51</v>
      </c>
      <c r="I1311">
        <v>2</v>
      </c>
      <c r="J1311">
        <v>0</v>
      </c>
      <c r="K1311">
        <v>0</v>
      </c>
      <c r="L1311">
        <f>VLOOKUP(A1311,absolute_report_3369!$A$2:$E$3370,2,FALSE)</f>
        <v>995</v>
      </c>
      <c r="M1311">
        <f>VLOOKUP(A1311,absolute_report_3369!$A$2:$E$3370,3,FALSE)</f>
        <v>35</v>
      </c>
      <c r="N1311">
        <f>VLOOKUP(A1311,absolute_report_3369!$A$2:$E$3370,4,FALSE)</f>
        <v>16</v>
      </c>
      <c r="O1311">
        <f>VLOOKUP(A1311,absolute_report_3369!$A$2:$E$3370,5,FALSE)</f>
        <v>4</v>
      </c>
      <c r="P1311" t="str">
        <f>VLOOKUP(A1311,Clusters_2843!$A$1:$B$2844,2,FALSE)</f>
        <v>Medio_inestable</v>
      </c>
      <c r="Q1311" s="3">
        <f>VLOOKUP(A1311,delay_hba1c_2843!$A$2:$B$2844,2,FALSE)</f>
        <v>1.3698630136986301</v>
      </c>
      <c r="R1311">
        <f>VLOOKUP(A1311,delay_hba1c_2843!$A$2:$C$2844,3,FALSE)</f>
        <v>0.5</v>
      </c>
      <c r="S1311" t="str">
        <f>VLOOKUP(A1311,retraso_4m_2843!$A$1:$B$2844,2,FALSE)</f>
        <v>SI</v>
      </c>
      <c r="T1311" t="str">
        <f>VLOOKUP(A1311,retraso_6m_2843!$A$2:$B$2844,2,FALSE)</f>
        <v>SI</v>
      </c>
      <c r="U1311">
        <f>VLOOKUP(A1311,Inactividad!$A$3:$D$3372,3,FALSE)</f>
        <v>187</v>
      </c>
      <c r="V1311">
        <f>VLOOKUP(A1311,Inactividad!$A$3:$D$3372,4,FALSE)</f>
        <v>124</v>
      </c>
    </row>
    <row r="1312" spans="1:22" hidden="1" x14ac:dyDescent="0.25">
      <c r="A1312">
        <v>101471</v>
      </c>
      <c r="B1312" t="s">
        <v>15</v>
      </c>
      <c r="C1312" s="1">
        <v>25660</v>
      </c>
      <c r="D1312">
        <v>46</v>
      </c>
      <c r="E1312" t="s">
        <v>11</v>
      </c>
      <c r="F1312" t="s">
        <v>14</v>
      </c>
      <c r="G1312" s="1">
        <v>40530</v>
      </c>
      <c r="H1312">
        <v>40</v>
      </c>
      <c r="I1312">
        <v>6</v>
      </c>
      <c r="J1312">
        <v>0</v>
      </c>
      <c r="K1312">
        <v>1</v>
      </c>
      <c r="L1312">
        <f>VLOOKUP(A1312,absolute_report_3369!$A$2:$E$3370,2,FALSE)</f>
        <v>1638</v>
      </c>
      <c r="M1312">
        <f>VLOOKUP(A1312,absolute_report_3369!$A$2:$E$3370,3,FALSE)</f>
        <v>43</v>
      </c>
      <c r="N1312">
        <f>VLOOKUP(A1312,absolute_report_3369!$A$2:$E$3370,4,FALSE)</f>
        <v>23</v>
      </c>
      <c r="O1312">
        <f>VLOOKUP(A1312,absolute_report_3369!$A$2:$E$3370,5,FALSE)</f>
        <v>7</v>
      </c>
      <c r="P1312" t="str">
        <f>VLOOKUP(A1312,Clusters_2843!$A$1:$B$2844,2,FALSE)</f>
        <v>empeora</v>
      </c>
      <c r="Q1312" s="3">
        <f>VLOOKUP(A1312,delay_hba1c_2843!$A$2:$B$2844,2,FALSE)</f>
        <v>123.49726775956285</v>
      </c>
      <c r="R1312">
        <f>VLOOKUP(A1312,delay_hba1c_2843!$A$2:$C$2844,3,FALSE)</f>
        <v>26.3</v>
      </c>
      <c r="S1312" t="str">
        <f>VLOOKUP(A1312,retraso_4m_2843!$A$1:$B$2844,2,FALSE)</f>
        <v>NO</v>
      </c>
      <c r="T1312" t="str">
        <f>VLOOKUP(A1312,retraso_6m_2843!$A$2:$B$2844,2,FALSE)</f>
        <v>NO</v>
      </c>
      <c r="U1312">
        <f>VLOOKUP(A1312,Inactividad!$A$3:$D$3372,3,FALSE)</f>
        <v>386</v>
      </c>
      <c r="V1312">
        <f>VLOOKUP(A1312,Inactividad!$A$3:$D$3372,4,FALSE)</f>
        <v>240</v>
      </c>
    </row>
    <row r="1313" spans="1:22" hidden="1" x14ac:dyDescent="0.25">
      <c r="A1313">
        <v>93281</v>
      </c>
      <c r="B1313" t="s">
        <v>15</v>
      </c>
      <c r="C1313" s="1">
        <v>20393</v>
      </c>
      <c r="D1313">
        <v>61</v>
      </c>
      <c r="E1313" t="s">
        <v>16</v>
      </c>
      <c r="F1313" t="s">
        <v>12</v>
      </c>
      <c r="G1313" s="1">
        <v>39996</v>
      </c>
      <c r="H1313">
        <v>54</v>
      </c>
      <c r="I1313">
        <v>7</v>
      </c>
      <c r="J1313">
        <v>6</v>
      </c>
      <c r="K1313">
        <v>1</v>
      </c>
      <c r="L1313">
        <f>VLOOKUP(A1313,absolute_report_3369!$A$2:$E$3370,2,FALSE)</f>
        <v>1092</v>
      </c>
      <c r="M1313">
        <f>VLOOKUP(A1313,absolute_report_3369!$A$2:$E$3370,3,FALSE)</f>
        <v>75</v>
      </c>
      <c r="N1313">
        <f>VLOOKUP(A1313,absolute_report_3369!$A$2:$E$3370,4,FALSE)</f>
        <v>44</v>
      </c>
      <c r="O1313">
        <f>VLOOKUP(A1313,absolute_report_3369!$A$2:$E$3370,5,FALSE)</f>
        <v>6</v>
      </c>
      <c r="P1313" t="str">
        <f>VLOOKUP(A1313,Clusters_2843!$A$1:$B$2844,2,FALSE)</f>
        <v>Muy_inestable</v>
      </c>
      <c r="Q1313" s="3">
        <f>VLOOKUP(A1313,delay_hba1c_2843!$A$2:$B$2844,2,FALSE)</f>
        <v>234.78260869565219</v>
      </c>
      <c r="R1313">
        <f>VLOOKUP(A1313,delay_hba1c_2843!$A$2:$C$2844,3,FALSE)</f>
        <v>90.9</v>
      </c>
      <c r="S1313" t="str">
        <f>VLOOKUP(A1313,retraso_4m_2843!$A$1:$B$2844,2,FALSE)</f>
        <v>NO</v>
      </c>
      <c r="T1313" t="str">
        <f>VLOOKUP(A1313,retraso_6m_2843!$A$2:$B$2844,2,FALSE)</f>
        <v>NO</v>
      </c>
      <c r="U1313">
        <f>VLOOKUP(A1313,Inactividad!$A$3:$D$3372,3,FALSE)</f>
        <v>300</v>
      </c>
      <c r="V1313">
        <f>VLOOKUP(A1313,Inactividad!$A$3:$D$3372,4,FALSE)</f>
        <v>215</v>
      </c>
    </row>
    <row r="1314" spans="1:22" hidden="1" x14ac:dyDescent="0.25">
      <c r="A1314">
        <v>11362</v>
      </c>
      <c r="B1314" t="s">
        <v>10</v>
      </c>
      <c r="C1314" s="1">
        <v>11614</v>
      </c>
      <c r="D1314">
        <v>85</v>
      </c>
      <c r="E1314" t="s">
        <v>11</v>
      </c>
      <c r="F1314" t="s">
        <v>14</v>
      </c>
      <c r="G1314" s="1">
        <v>38908</v>
      </c>
      <c r="H1314">
        <v>75</v>
      </c>
      <c r="I1314">
        <v>10</v>
      </c>
      <c r="J1314">
        <v>0</v>
      </c>
      <c r="K1314">
        <v>2</v>
      </c>
      <c r="L1314">
        <f>VLOOKUP(A1314,absolute_report_3369!$A$2:$E$3370,2,FALSE)</f>
        <v>1597</v>
      </c>
      <c r="M1314">
        <f>VLOOKUP(A1314,absolute_report_3369!$A$2:$E$3370,3,FALSE)</f>
        <v>56</v>
      </c>
      <c r="N1314">
        <f>VLOOKUP(A1314,absolute_report_3369!$A$2:$E$3370,4,FALSE)</f>
        <v>34</v>
      </c>
      <c r="O1314">
        <f>VLOOKUP(A1314,absolute_report_3369!$A$2:$E$3370,5,FALSE)</f>
        <v>7</v>
      </c>
      <c r="P1314" t="str">
        <f>VLOOKUP(A1314,Clusters_2843!$A$1:$B$2844,2,FALSE)</f>
        <v>estable</v>
      </c>
      <c r="Q1314" s="3">
        <f>VLOOKUP(A1314,delay_hba1c_2843!$A$2:$B$2844,2,FALSE)</f>
        <v>0</v>
      </c>
      <c r="R1314">
        <f>VLOOKUP(A1314,delay_hba1c_2843!$A$2:$C$2844,3,FALSE)</f>
        <v>0</v>
      </c>
      <c r="S1314" t="str">
        <f>VLOOKUP(A1314,retraso_4m_2843!$A$1:$B$2844,2,FALSE)</f>
        <v>SI</v>
      </c>
      <c r="T1314" t="str">
        <f>VLOOKUP(A1314,retraso_6m_2843!$A$2:$B$2844,2,FALSE)</f>
        <v>SI</v>
      </c>
      <c r="U1314">
        <f>VLOOKUP(A1314,Inactividad!$A$3:$D$3372,3,FALSE)</f>
        <v>228</v>
      </c>
      <c r="V1314">
        <f>VLOOKUP(A1314,Inactividad!$A$3:$D$3372,4,FALSE)</f>
        <v>132</v>
      </c>
    </row>
    <row r="1315" spans="1:22" hidden="1" x14ac:dyDescent="0.25">
      <c r="A1315">
        <v>27749</v>
      </c>
      <c r="B1315" t="s">
        <v>10</v>
      </c>
      <c r="C1315" s="1">
        <v>18554</v>
      </c>
      <c r="D1315">
        <v>66</v>
      </c>
      <c r="E1315" t="s">
        <v>13</v>
      </c>
      <c r="F1315" t="s">
        <v>12</v>
      </c>
      <c r="G1315" s="1">
        <v>40833</v>
      </c>
      <c r="H1315">
        <v>61</v>
      </c>
      <c r="I1315">
        <v>5</v>
      </c>
      <c r="J1315">
        <v>0</v>
      </c>
      <c r="K1315">
        <v>2</v>
      </c>
      <c r="L1315">
        <f>VLOOKUP(A1315,absolute_report_3369!$A$2:$E$3370,2,FALSE)</f>
        <v>1580</v>
      </c>
      <c r="M1315">
        <f>VLOOKUP(A1315,absolute_report_3369!$A$2:$E$3370,3,FALSE)</f>
        <v>74</v>
      </c>
      <c r="N1315">
        <f>VLOOKUP(A1315,absolute_report_3369!$A$2:$E$3370,4,FALSE)</f>
        <v>38</v>
      </c>
      <c r="O1315">
        <f>VLOOKUP(A1315,absolute_report_3369!$A$2:$E$3370,5,FALSE)</f>
        <v>6</v>
      </c>
      <c r="P1315" t="str">
        <f>VLOOKUP(A1315,Clusters_2843!$A$1:$B$2844,2,FALSE)</f>
        <v>estable</v>
      </c>
      <c r="Q1315" s="3">
        <f>VLOOKUP(A1315,delay_hba1c_2843!$A$2:$B$2844,2,FALSE)</f>
        <v>0</v>
      </c>
      <c r="R1315">
        <f>VLOOKUP(A1315,delay_hba1c_2843!$A$2:$C$2844,3,FALSE)</f>
        <v>0</v>
      </c>
      <c r="S1315" t="str">
        <f>VLOOKUP(A1315,retraso_4m_2843!$A$1:$B$2844,2,FALSE)</f>
        <v>SI</v>
      </c>
      <c r="T1315" t="str">
        <f>VLOOKUP(A1315,retraso_6m_2843!$A$2:$B$2844,2,FALSE)</f>
        <v>SI</v>
      </c>
      <c r="U1315">
        <f>VLOOKUP(A1315,Inactividad!$A$3:$D$3372,3,FALSE)</f>
        <v>217</v>
      </c>
      <c r="V1315">
        <f>VLOOKUP(A1315,Inactividad!$A$3:$D$3372,4,FALSE)</f>
        <v>131</v>
      </c>
    </row>
    <row r="1316" spans="1:22" x14ac:dyDescent="0.25">
      <c r="A1316">
        <v>13169</v>
      </c>
      <c r="B1316" t="s">
        <v>15</v>
      </c>
      <c r="C1316" s="1">
        <v>25483</v>
      </c>
      <c r="D1316">
        <v>47</v>
      </c>
      <c r="E1316" t="s">
        <v>16</v>
      </c>
      <c r="F1316" t="s">
        <v>14</v>
      </c>
      <c r="G1316" s="1">
        <v>40128</v>
      </c>
      <c r="H1316">
        <v>40</v>
      </c>
      <c r="I1316">
        <v>7</v>
      </c>
      <c r="J1316">
        <v>0</v>
      </c>
      <c r="K1316">
        <v>0</v>
      </c>
      <c r="L1316">
        <f>VLOOKUP(A1316,absolute_report_3369!$A$2:$E$3370,2,FALSE)</f>
        <v>1553</v>
      </c>
      <c r="M1316">
        <f>VLOOKUP(A1316,absolute_report_3369!$A$2:$E$3370,3,FALSE)</f>
        <v>53</v>
      </c>
      <c r="N1316">
        <f>VLOOKUP(A1316,absolute_report_3369!$A$2:$E$3370,4,FALSE)</f>
        <v>26</v>
      </c>
      <c r="O1316">
        <f>VLOOKUP(A1316,absolute_report_3369!$A$2:$E$3370,5,FALSE)</f>
        <v>8</v>
      </c>
      <c r="P1316" t="str">
        <f>VLOOKUP(A1316,Clusters_2843!$A$1:$B$2844,2,FALSE)</f>
        <v>Muy_inestable</v>
      </c>
      <c r="Q1316" s="3">
        <f>VLOOKUP(A1316,delay_hba1c_2843!$A$2:$B$2844,2,FALSE)</f>
        <v>7.6502732240437155</v>
      </c>
      <c r="R1316">
        <f>VLOOKUP(A1316,delay_hba1c_2843!$A$2:$C$2844,3,FALSE)</f>
        <v>2</v>
      </c>
      <c r="S1316" t="str">
        <f>VLOOKUP(A1316,retraso_4m_2843!$A$1:$B$2844,2,FALSE)</f>
        <v>SI</v>
      </c>
      <c r="T1316" t="str">
        <f>VLOOKUP(A1316,retraso_6m_2843!$A$2:$B$2844,2,FALSE)</f>
        <v>SI</v>
      </c>
      <c r="U1316">
        <f>VLOOKUP(A1316,Inactividad!$A$3:$D$3372,3,FALSE)</f>
        <v>382</v>
      </c>
      <c r="V1316">
        <f>VLOOKUP(A1316,Inactividad!$A$3:$D$3372,4,FALSE)</f>
        <v>362</v>
      </c>
    </row>
    <row r="1317" spans="1:22" hidden="1" x14ac:dyDescent="0.25">
      <c r="A1317">
        <v>126062</v>
      </c>
      <c r="B1317" t="s">
        <v>10</v>
      </c>
      <c r="C1317" s="1">
        <v>16086</v>
      </c>
      <c r="D1317">
        <v>72</v>
      </c>
      <c r="E1317" t="s">
        <v>16</v>
      </c>
      <c r="F1317" t="s">
        <v>14</v>
      </c>
      <c r="G1317" s="1">
        <v>42515</v>
      </c>
      <c r="H1317">
        <v>72</v>
      </c>
      <c r="I1317">
        <v>0</v>
      </c>
      <c r="J1317">
        <v>0</v>
      </c>
      <c r="K1317">
        <v>0</v>
      </c>
      <c r="L1317">
        <f>VLOOKUP(A1317,absolute_report_3369!$A$2:$E$3370,2,FALSE)</f>
        <v>119</v>
      </c>
      <c r="M1317">
        <f>VLOOKUP(A1317,absolute_report_3369!$A$2:$E$3370,3,FALSE)</f>
        <v>5</v>
      </c>
      <c r="N1317">
        <f>VLOOKUP(A1317,absolute_report_3369!$A$2:$E$3370,4,FALSE)</f>
        <v>2</v>
      </c>
      <c r="O1317">
        <f>VLOOKUP(A1317,absolute_report_3369!$A$2:$E$3370,5,FALSE)</f>
        <v>1</v>
      </c>
      <c r="P1317" t="e">
        <f>VLOOKUP(A1317,Clusters_2843!$A$1:$B$2844,2,FALSE)</f>
        <v>#N/A</v>
      </c>
      <c r="Q1317">
        <v>-1</v>
      </c>
      <c r="R1317">
        <v>-1</v>
      </c>
      <c r="S1317" t="e">
        <f>VLOOKUP(A1317,retraso_4m_2843!$A$1:$B$2844,2,FALSE)</f>
        <v>#N/A</v>
      </c>
      <c r="T1317" t="e">
        <f>VLOOKUP(A1317,retraso_6m_2843!$A$2:$B$2844,2,FALSE)</f>
        <v>#N/A</v>
      </c>
      <c r="U1317">
        <f>VLOOKUP(A1317,Inactividad!$A$3:$D$3372,3,FALSE)</f>
        <v>119</v>
      </c>
      <c r="V1317">
        <f>VLOOKUP(A1317,Inactividad!$A$3:$D$3372,4,FALSE)</f>
        <v>109</v>
      </c>
    </row>
    <row r="1318" spans="1:22" hidden="1" x14ac:dyDescent="0.25">
      <c r="A1318">
        <v>109679</v>
      </c>
      <c r="B1318" t="s">
        <v>15</v>
      </c>
      <c r="C1318" s="1">
        <v>9723</v>
      </c>
      <c r="D1318">
        <v>90</v>
      </c>
      <c r="E1318" t="s">
        <v>16</v>
      </c>
      <c r="F1318" t="s">
        <v>14</v>
      </c>
      <c r="G1318" s="1">
        <v>41151</v>
      </c>
      <c r="H1318">
        <v>86</v>
      </c>
      <c r="I1318">
        <v>4</v>
      </c>
      <c r="J1318">
        <v>0</v>
      </c>
      <c r="K1318">
        <v>1</v>
      </c>
      <c r="L1318">
        <f>VLOOKUP(A1318,absolute_report_3369!$A$2:$E$3370,2,FALSE)</f>
        <v>763</v>
      </c>
      <c r="M1318">
        <f>VLOOKUP(A1318,absolute_report_3369!$A$2:$E$3370,3,FALSE)</f>
        <v>25</v>
      </c>
      <c r="N1318">
        <f>VLOOKUP(A1318,absolute_report_3369!$A$2:$E$3370,4,FALSE)</f>
        <v>14</v>
      </c>
      <c r="O1318">
        <f>VLOOKUP(A1318,absolute_report_3369!$A$2:$E$3370,5,FALSE)</f>
        <v>2</v>
      </c>
      <c r="P1318" t="str">
        <f>VLOOKUP(A1318,Clusters_2843!$A$1:$B$2844,2,FALSE)</f>
        <v>empeora</v>
      </c>
      <c r="Q1318" s="3">
        <f>VLOOKUP(A1318,delay_hba1c_2843!$A$2:$B$2844,2,FALSE)</f>
        <v>121.85792349726776</v>
      </c>
      <c r="R1318">
        <f>VLOOKUP(A1318,delay_hba1c_2843!$A$2:$C$2844,3,FALSE)</f>
        <v>121.9</v>
      </c>
      <c r="S1318" t="str">
        <f>VLOOKUP(A1318,retraso_4m_2843!$A$1:$B$2844,2,FALSE)</f>
        <v>NO</v>
      </c>
      <c r="T1318" t="str">
        <f>VLOOKUP(A1318,retraso_6m_2843!$A$2:$B$2844,2,FALSE)</f>
        <v>NO</v>
      </c>
      <c r="U1318">
        <f>VLOOKUP(A1318,Inactividad!$A$3:$D$3372,3,FALSE)</f>
        <v>311</v>
      </c>
      <c r="V1318">
        <f>VLOOKUP(A1318,Inactividad!$A$3:$D$3372,4,FALSE)</f>
        <v>301</v>
      </c>
    </row>
    <row r="1319" spans="1:22" hidden="1" x14ac:dyDescent="0.25">
      <c r="A1319">
        <v>44144</v>
      </c>
      <c r="B1319" t="s">
        <v>10</v>
      </c>
      <c r="C1319" s="1">
        <v>23258</v>
      </c>
      <c r="D1319">
        <v>53</v>
      </c>
      <c r="E1319" t="s">
        <v>13</v>
      </c>
      <c r="F1319" t="s">
        <v>14</v>
      </c>
      <c r="G1319" s="1">
        <v>40002</v>
      </c>
      <c r="H1319">
        <v>46</v>
      </c>
      <c r="I1319">
        <v>7</v>
      </c>
      <c r="J1319">
        <v>0</v>
      </c>
      <c r="K1319">
        <v>0</v>
      </c>
      <c r="L1319">
        <f>VLOOKUP(A1319,absolute_report_3369!$A$2:$E$3370,2,FALSE)</f>
        <v>1469</v>
      </c>
      <c r="M1319">
        <f>VLOOKUP(A1319,absolute_report_3369!$A$2:$E$3370,3,FALSE)</f>
        <v>20</v>
      </c>
      <c r="N1319">
        <f>VLOOKUP(A1319,absolute_report_3369!$A$2:$E$3370,4,FALSE)</f>
        <v>6</v>
      </c>
      <c r="O1319">
        <f>VLOOKUP(A1319,absolute_report_3369!$A$2:$E$3370,5,FALSE)</f>
        <v>3</v>
      </c>
      <c r="P1319" t="str">
        <f>VLOOKUP(A1319,Clusters_2843!$A$1:$B$2844,2,FALSE)</f>
        <v>estable</v>
      </c>
      <c r="Q1319" s="3">
        <f>VLOOKUP(A1319,delay_hba1c_2843!$A$2:$B$2844,2,FALSE)</f>
        <v>95.342465753424662</v>
      </c>
      <c r="R1319">
        <f>VLOOKUP(A1319,delay_hba1c_2843!$A$2:$C$2844,3,FALSE)</f>
        <v>51.4</v>
      </c>
      <c r="S1319" t="str">
        <f>VLOOKUP(A1319,retraso_4m_2843!$A$1:$B$2844,2,FALSE)</f>
        <v>NO</v>
      </c>
      <c r="T1319" t="str">
        <f>VLOOKUP(A1319,retraso_6m_2843!$A$2:$B$2844,2,FALSE)</f>
        <v>NO</v>
      </c>
      <c r="U1319">
        <f>VLOOKUP(A1319,Inactividad!$A$3:$D$3372,3,FALSE)</f>
        <v>203</v>
      </c>
      <c r="V1319">
        <f>VLOOKUP(A1319,Inactividad!$A$3:$D$3372,4,FALSE)</f>
        <v>280</v>
      </c>
    </row>
    <row r="1320" spans="1:22" hidden="1" x14ac:dyDescent="0.25">
      <c r="A1320">
        <v>5992</v>
      </c>
      <c r="B1320" t="s">
        <v>10</v>
      </c>
      <c r="C1320" s="1">
        <v>30229</v>
      </c>
      <c r="D1320">
        <v>34</v>
      </c>
      <c r="E1320" t="s">
        <v>11</v>
      </c>
      <c r="F1320" t="s">
        <v>14</v>
      </c>
      <c r="G1320" s="1">
        <v>41326</v>
      </c>
      <c r="H1320">
        <v>31</v>
      </c>
      <c r="I1320">
        <v>3</v>
      </c>
      <c r="J1320">
        <v>0</v>
      </c>
      <c r="K1320">
        <v>0</v>
      </c>
      <c r="L1320">
        <f>VLOOKUP(A1320,absolute_report_3369!$A$2:$E$3370,2,FALSE)</f>
        <v>1281</v>
      </c>
      <c r="M1320">
        <f>VLOOKUP(A1320,absolute_report_3369!$A$2:$E$3370,3,FALSE)</f>
        <v>76</v>
      </c>
      <c r="N1320">
        <f>VLOOKUP(A1320,absolute_report_3369!$A$2:$E$3370,4,FALSE)</f>
        <v>25</v>
      </c>
      <c r="O1320">
        <f>VLOOKUP(A1320,absolute_report_3369!$A$2:$E$3370,5,FALSE)</f>
        <v>4</v>
      </c>
      <c r="P1320" t="str">
        <f>VLOOKUP(A1320,Clusters_2843!$A$1:$B$2844,2,FALSE)</f>
        <v>&gt;9</v>
      </c>
      <c r="Q1320" s="3">
        <f>VLOOKUP(A1320,delay_hba1c_2843!$A$2:$B$2844,2,FALSE)</f>
        <v>158.69565217391303</v>
      </c>
      <c r="R1320">
        <f>VLOOKUP(A1320,delay_hba1c_2843!$A$2:$C$2844,3,FALSE)</f>
        <v>105.1</v>
      </c>
      <c r="S1320" t="str">
        <f>VLOOKUP(A1320,retraso_4m_2843!$A$1:$B$2844,2,FALSE)</f>
        <v>NO</v>
      </c>
      <c r="T1320" t="str">
        <f>VLOOKUP(A1320,retraso_6m_2843!$A$2:$B$2844,2,FALSE)</f>
        <v>SI</v>
      </c>
      <c r="U1320">
        <f>VLOOKUP(A1320,Inactividad!$A$3:$D$3372,3,FALSE)</f>
        <v>195</v>
      </c>
      <c r="V1320">
        <f>VLOOKUP(A1320,Inactividad!$A$3:$D$3372,4,FALSE)</f>
        <v>139</v>
      </c>
    </row>
    <row r="1321" spans="1:22" x14ac:dyDescent="0.25">
      <c r="A1321">
        <v>107855</v>
      </c>
      <c r="B1321" t="s">
        <v>15</v>
      </c>
      <c r="C1321" s="1">
        <v>24448</v>
      </c>
      <c r="D1321">
        <v>50</v>
      </c>
      <c r="E1321" t="s">
        <v>11</v>
      </c>
      <c r="F1321" t="s">
        <v>14</v>
      </c>
      <c r="G1321" s="1">
        <v>41036</v>
      </c>
      <c r="H1321">
        <v>46</v>
      </c>
      <c r="I1321">
        <v>4</v>
      </c>
      <c r="J1321">
        <v>0</v>
      </c>
      <c r="K1321">
        <v>0</v>
      </c>
      <c r="L1321">
        <f>VLOOKUP(A1321,absolute_report_3369!$A$2:$E$3370,2,FALSE)</f>
        <v>1578</v>
      </c>
      <c r="M1321">
        <f>VLOOKUP(A1321,absolute_report_3369!$A$2:$E$3370,3,FALSE)</f>
        <v>53</v>
      </c>
      <c r="N1321">
        <f>VLOOKUP(A1321,absolute_report_3369!$A$2:$E$3370,4,FALSE)</f>
        <v>27</v>
      </c>
      <c r="O1321">
        <f>VLOOKUP(A1321,absolute_report_3369!$A$2:$E$3370,5,FALSE)</f>
        <v>7</v>
      </c>
      <c r="P1321" t="str">
        <f>VLOOKUP(A1321,Clusters_2843!$A$1:$B$2844,2,FALSE)</f>
        <v>Medio_inestable</v>
      </c>
      <c r="Q1321" s="3">
        <f>VLOOKUP(A1321,delay_hba1c_2843!$A$2:$B$2844,2,FALSE)</f>
        <v>33.879781420765028</v>
      </c>
      <c r="R1321">
        <f>VLOOKUP(A1321,delay_hba1c_2843!$A$2:$C$2844,3,FALSE)</f>
        <v>10.9</v>
      </c>
      <c r="S1321" t="str">
        <f>VLOOKUP(A1321,retraso_4m_2843!$A$1:$B$2844,2,FALSE)</f>
        <v>SI</v>
      </c>
      <c r="T1321" t="str">
        <f>VLOOKUP(A1321,retraso_6m_2843!$A$2:$B$2844,2,FALSE)</f>
        <v>SI</v>
      </c>
      <c r="U1321">
        <f>VLOOKUP(A1321,Inactividad!$A$3:$D$3372,3,FALSE)</f>
        <v>182</v>
      </c>
      <c r="V1321">
        <f>VLOOKUP(A1321,Inactividad!$A$3:$D$3372,4,FALSE)</f>
        <v>151</v>
      </c>
    </row>
    <row r="1322" spans="1:22" hidden="1" x14ac:dyDescent="0.25">
      <c r="A1322">
        <v>12819</v>
      </c>
      <c r="B1322" t="s">
        <v>10</v>
      </c>
      <c r="C1322" s="1">
        <v>19696</v>
      </c>
      <c r="D1322">
        <v>63</v>
      </c>
      <c r="E1322" t="s">
        <v>11</v>
      </c>
      <c r="F1322" t="s">
        <v>12</v>
      </c>
      <c r="G1322" s="1">
        <v>42318</v>
      </c>
      <c r="H1322">
        <v>62</v>
      </c>
      <c r="I1322">
        <v>1</v>
      </c>
      <c r="J1322">
        <v>2</v>
      </c>
      <c r="K1322">
        <v>1</v>
      </c>
      <c r="L1322">
        <f>VLOOKUP(A1322,absolute_report_3369!$A$2:$E$3370,2,FALSE)</f>
        <v>251</v>
      </c>
      <c r="M1322">
        <f>VLOOKUP(A1322,absolute_report_3369!$A$2:$E$3370,3,FALSE)</f>
        <v>14</v>
      </c>
      <c r="N1322">
        <f>VLOOKUP(A1322,absolute_report_3369!$A$2:$E$3370,4,FALSE)</f>
        <v>10</v>
      </c>
      <c r="O1322">
        <f>VLOOKUP(A1322,absolute_report_3369!$A$2:$E$3370,5,FALSE)</f>
        <v>1</v>
      </c>
      <c r="P1322" t="e">
        <f>VLOOKUP(A1322,Clusters_2843!$A$1:$B$2844,2,FALSE)</f>
        <v>#N/A</v>
      </c>
      <c r="Q1322">
        <v>-1</v>
      </c>
      <c r="R1322">
        <v>-1</v>
      </c>
      <c r="S1322" t="e">
        <f>VLOOKUP(A1322,retraso_4m_2843!$A$1:$B$2844,2,FALSE)</f>
        <v>#N/A</v>
      </c>
      <c r="T1322" t="e">
        <f>VLOOKUP(A1322,retraso_6m_2843!$A$2:$B$2844,2,FALSE)</f>
        <v>#N/A</v>
      </c>
      <c r="U1322">
        <f>VLOOKUP(A1322,Inactividad!$A$3:$D$3372,3,FALSE)</f>
        <v>217</v>
      </c>
      <c r="V1322">
        <f>VLOOKUP(A1322,Inactividad!$A$3:$D$3372,4,FALSE)</f>
        <v>99</v>
      </c>
    </row>
    <row r="1323" spans="1:22" hidden="1" x14ac:dyDescent="0.25">
      <c r="A1323">
        <v>52340</v>
      </c>
      <c r="B1323" t="s">
        <v>10</v>
      </c>
      <c r="C1323" s="1">
        <v>18316</v>
      </c>
      <c r="D1323">
        <v>66</v>
      </c>
      <c r="E1323" t="s">
        <v>16</v>
      </c>
      <c r="F1323" t="s">
        <v>12</v>
      </c>
      <c r="G1323" s="1">
        <v>39885</v>
      </c>
      <c r="H1323">
        <v>59</v>
      </c>
      <c r="I1323">
        <v>7</v>
      </c>
      <c r="J1323">
        <v>0</v>
      </c>
      <c r="K1323">
        <v>2</v>
      </c>
      <c r="L1323">
        <f>VLOOKUP(A1323,absolute_report_3369!$A$2:$E$3370,2,FALSE)</f>
        <v>1566</v>
      </c>
      <c r="M1323">
        <f>VLOOKUP(A1323,absolute_report_3369!$A$2:$E$3370,3,FALSE)</f>
        <v>64</v>
      </c>
      <c r="N1323">
        <f>VLOOKUP(A1323,absolute_report_3369!$A$2:$E$3370,4,FALSE)</f>
        <v>26</v>
      </c>
      <c r="O1323">
        <f>VLOOKUP(A1323,absolute_report_3369!$A$2:$E$3370,5,FALSE)</f>
        <v>9</v>
      </c>
      <c r="P1323" t="str">
        <f>VLOOKUP(A1323,Clusters_2843!$A$1:$B$2844,2,FALSE)</f>
        <v>Medio_inestable</v>
      </c>
      <c r="Q1323" s="3">
        <f>VLOOKUP(A1323,delay_hba1c_2843!$A$2:$B$2844,2,FALSE)</f>
        <v>0</v>
      </c>
      <c r="R1323">
        <f>VLOOKUP(A1323,delay_hba1c_2843!$A$2:$C$2844,3,FALSE)</f>
        <v>0</v>
      </c>
      <c r="S1323" t="str">
        <f>VLOOKUP(A1323,retraso_4m_2843!$A$1:$B$2844,2,FALSE)</f>
        <v>SI</v>
      </c>
      <c r="T1323" t="str">
        <f>VLOOKUP(A1323,retraso_6m_2843!$A$2:$B$2844,2,FALSE)</f>
        <v>SI</v>
      </c>
      <c r="U1323">
        <f>VLOOKUP(A1323,Inactividad!$A$3:$D$3372,3,FALSE)</f>
        <v>266</v>
      </c>
      <c r="V1323">
        <f>VLOOKUP(A1323,Inactividad!$A$3:$D$3372,4,FALSE)</f>
        <v>186</v>
      </c>
    </row>
    <row r="1324" spans="1:22" hidden="1" x14ac:dyDescent="0.25">
      <c r="A1324">
        <v>40126</v>
      </c>
      <c r="B1324" t="s">
        <v>15</v>
      </c>
      <c r="C1324" s="1">
        <v>20617</v>
      </c>
      <c r="D1324">
        <v>60</v>
      </c>
      <c r="E1324" t="s">
        <v>13</v>
      </c>
      <c r="F1324" t="s">
        <v>12</v>
      </c>
      <c r="G1324" s="1">
        <v>39524</v>
      </c>
      <c r="H1324">
        <v>52</v>
      </c>
      <c r="I1324">
        <v>8</v>
      </c>
      <c r="J1324">
        <v>3</v>
      </c>
      <c r="K1324">
        <v>1</v>
      </c>
      <c r="L1324">
        <f>VLOOKUP(A1324,absolute_report_3369!$A$2:$E$3370,2,FALSE)</f>
        <v>1612</v>
      </c>
      <c r="M1324">
        <f>VLOOKUP(A1324,absolute_report_3369!$A$2:$E$3370,3,FALSE)</f>
        <v>71</v>
      </c>
      <c r="N1324">
        <f>VLOOKUP(A1324,absolute_report_3369!$A$2:$E$3370,4,FALSE)</f>
        <v>37</v>
      </c>
      <c r="O1324">
        <f>VLOOKUP(A1324,absolute_report_3369!$A$2:$E$3370,5,FALSE)</f>
        <v>7</v>
      </c>
      <c r="P1324" t="str">
        <f>VLOOKUP(A1324,Clusters_2843!$A$1:$B$2844,2,FALSE)</f>
        <v>Muy_inestable</v>
      </c>
      <c r="Q1324" s="3">
        <f>VLOOKUP(A1324,delay_hba1c_2843!$A$2:$B$2844,2,FALSE)</f>
        <v>180.43478260869566</v>
      </c>
      <c r="R1324">
        <f>VLOOKUP(A1324,delay_hba1c_2843!$A$2:$C$2844,3,FALSE)</f>
        <v>54</v>
      </c>
      <c r="S1324" t="str">
        <f>VLOOKUP(A1324,retraso_4m_2843!$A$1:$B$2844,2,FALSE)</f>
        <v>NO</v>
      </c>
      <c r="T1324" t="str">
        <f>VLOOKUP(A1324,retraso_6m_2843!$A$2:$B$2844,2,FALSE)</f>
        <v>SI</v>
      </c>
      <c r="U1324">
        <f>VLOOKUP(A1324,Inactividad!$A$3:$D$3372,3,FALSE)</f>
        <v>165</v>
      </c>
      <c r="V1324">
        <f>VLOOKUP(A1324,Inactividad!$A$3:$D$3372,4,FALSE)</f>
        <v>255</v>
      </c>
    </row>
    <row r="1325" spans="1:22" hidden="1" x14ac:dyDescent="0.25">
      <c r="A1325">
        <v>3191</v>
      </c>
      <c r="B1325" t="s">
        <v>15</v>
      </c>
      <c r="C1325" s="1">
        <v>25522</v>
      </c>
      <c r="D1325">
        <v>47</v>
      </c>
      <c r="E1325" t="s">
        <v>11</v>
      </c>
      <c r="F1325" t="s">
        <v>12</v>
      </c>
      <c r="G1325" s="1">
        <v>41290</v>
      </c>
      <c r="H1325">
        <v>44</v>
      </c>
      <c r="I1325">
        <v>3</v>
      </c>
      <c r="J1325">
        <v>0</v>
      </c>
      <c r="K1325">
        <v>0</v>
      </c>
      <c r="L1325">
        <f>VLOOKUP(A1325,absolute_report_3369!$A$2:$E$3370,2,FALSE)</f>
        <v>1358</v>
      </c>
      <c r="M1325">
        <f>VLOOKUP(A1325,absolute_report_3369!$A$2:$E$3370,3,FALSE)</f>
        <v>36</v>
      </c>
      <c r="N1325">
        <f>VLOOKUP(A1325,absolute_report_3369!$A$2:$E$3370,4,FALSE)</f>
        <v>23</v>
      </c>
      <c r="O1325">
        <f>VLOOKUP(A1325,absolute_report_3369!$A$2:$E$3370,5,FALSE)</f>
        <v>6</v>
      </c>
      <c r="P1325" t="str">
        <f>VLOOKUP(A1325,Clusters_2843!$A$1:$B$2844,2,FALSE)</f>
        <v>Muy_inestable</v>
      </c>
      <c r="Q1325" s="3">
        <f>VLOOKUP(A1325,delay_hba1c_2843!$A$2:$B$2844,2,FALSE)</f>
        <v>166.30434782608697</v>
      </c>
      <c r="R1325">
        <f>VLOOKUP(A1325,delay_hba1c_2843!$A$2:$C$2844,3,FALSE)</f>
        <v>62.3</v>
      </c>
      <c r="S1325" t="str">
        <f>VLOOKUP(A1325,retraso_4m_2843!$A$1:$B$2844,2,FALSE)</f>
        <v>NO</v>
      </c>
      <c r="T1325" t="str">
        <f>VLOOKUP(A1325,retraso_6m_2843!$A$2:$B$2844,2,FALSE)</f>
        <v>SI</v>
      </c>
      <c r="U1325">
        <f>VLOOKUP(A1325,Inactividad!$A$3:$D$3372,3,FALSE)</f>
        <v>328</v>
      </c>
      <c r="V1325">
        <f>VLOOKUP(A1325,Inactividad!$A$3:$D$3372,4,FALSE)</f>
        <v>128</v>
      </c>
    </row>
    <row r="1326" spans="1:22" hidden="1" x14ac:dyDescent="0.25">
      <c r="A1326">
        <v>93304</v>
      </c>
      <c r="B1326" t="s">
        <v>15</v>
      </c>
      <c r="C1326" s="1">
        <v>22590</v>
      </c>
      <c r="D1326">
        <v>55</v>
      </c>
      <c r="E1326" t="s">
        <v>13</v>
      </c>
      <c r="F1326" t="s">
        <v>14</v>
      </c>
      <c r="G1326" s="1">
        <v>42458</v>
      </c>
      <c r="H1326">
        <v>55</v>
      </c>
      <c r="I1326">
        <v>0</v>
      </c>
      <c r="J1326">
        <v>0</v>
      </c>
      <c r="K1326">
        <v>1</v>
      </c>
      <c r="L1326">
        <f>VLOOKUP(A1326,absolute_report_3369!$A$2:$E$3370,2,FALSE)</f>
        <v>30</v>
      </c>
      <c r="M1326">
        <f>VLOOKUP(A1326,absolute_report_3369!$A$2:$E$3370,3,FALSE)</f>
        <v>7</v>
      </c>
      <c r="N1326">
        <f>VLOOKUP(A1326,absolute_report_3369!$A$2:$E$3370,4,FALSE)</f>
        <v>4</v>
      </c>
      <c r="O1326">
        <f>VLOOKUP(A1326,absolute_report_3369!$A$2:$E$3370,5,FALSE)</f>
        <v>0</v>
      </c>
      <c r="P1326" t="e">
        <f>VLOOKUP(A1326,Clusters_2843!$A$1:$B$2844,2,FALSE)</f>
        <v>#N/A</v>
      </c>
      <c r="Q1326">
        <v>-1</v>
      </c>
      <c r="R1326">
        <v>-1</v>
      </c>
      <c r="S1326" t="e">
        <f>VLOOKUP(A1326,retraso_4m_2843!$A$1:$B$2844,2,FALSE)</f>
        <v>#N/A</v>
      </c>
      <c r="T1326" t="e">
        <f>VLOOKUP(A1326,retraso_6m_2843!$A$2:$B$2844,2,FALSE)</f>
        <v>#N/A</v>
      </c>
      <c r="U1326">
        <f>VLOOKUP(A1326,Inactividad!$A$3:$D$3372,3,FALSE)</f>
        <v>-1</v>
      </c>
      <c r="V1326">
        <f>VLOOKUP(A1326,Inactividad!$A$3:$D$3372,4,FALSE)</f>
        <v>19</v>
      </c>
    </row>
    <row r="1327" spans="1:22" hidden="1" x14ac:dyDescent="0.25">
      <c r="A1327">
        <v>93305</v>
      </c>
      <c r="B1327" t="s">
        <v>10</v>
      </c>
      <c r="C1327" s="1">
        <v>21018</v>
      </c>
      <c r="D1327">
        <v>59</v>
      </c>
      <c r="E1327" t="s">
        <v>13</v>
      </c>
      <c r="F1327" t="s">
        <v>14</v>
      </c>
      <c r="G1327" s="1">
        <v>40002</v>
      </c>
      <c r="H1327">
        <v>52</v>
      </c>
      <c r="I1327">
        <v>7</v>
      </c>
      <c r="J1327">
        <v>0</v>
      </c>
      <c r="K1327">
        <v>0</v>
      </c>
      <c r="L1327">
        <f>VLOOKUP(A1327,absolute_report_3369!$A$2:$E$3370,2,FALSE)</f>
        <v>1371</v>
      </c>
      <c r="M1327">
        <f>VLOOKUP(A1327,absolute_report_3369!$A$2:$E$3370,3,FALSE)</f>
        <v>57</v>
      </c>
      <c r="N1327">
        <f>VLOOKUP(A1327,absolute_report_3369!$A$2:$E$3370,4,FALSE)</f>
        <v>23</v>
      </c>
      <c r="O1327">
        <f>VLOOKUP(A1327,absolute_report_3369!$A$2:$E$3370,5,FALSE)</f>
        <v>6</v>
      </c>
      <c r="P1327" t="str">
        <f>VLOOKUP(A1327,Clusters_2843!$A$1:$B$2844,2,FALSE)</f>
        <v>Medio_inestable</v>
      </c>
      <c r="Q1327" s="3">
        <f>VLOOKUP(A1327,delay_hba1c_2843!$A$2:$B$2844,2,FALSE)</f>
        <v>91.256830601092901</v>
      </c>
      <c r="R1327">
        <f>VLOOKUP(A1327,delay_hba1c_2843!$A$2:$C$2844,3,FALSE)</f>
        <v>25.5</v>
      </c>
      <c r="S1327" t="str">
        <f>VLOOKUP(A1327,retraso_4m_2843!$A$1:$B$2844,2,FALSE)</f>
        <v>NO</v>
      </c>
      <c r="T1327" t="str">
        <f>VLOOKUP(A1327,retraso_6m_2843!$A$2:$B$2844,2,FALSE)</f>
        <v>SI</v>
      </c>
      <c r="U1327">
        <f>VLOOKUP(A1327,Inactividad!$A$3:$D$3372,3,FALSE)</f>
        <v>321</v>
      </c>
      <c r="V1327">
        <f>VLOOKUP(A1327,Inactividad!$A$3:$D$3372,4,FALSE)</f>
        <v>181</v>
      </c>
    </row>
    <row r="1328" spans="1:22" hidden="1" x14ac:dyDescent="0.25">
      <c r="A1328">
        <v>40478</v>
      </c>
      <c r="B1328" t="s">
        <v>15</v>
      </c>
      <c r="C1328" s="1">
        <v>22337</v>
      </c>
      <c r="D1328">
        <v>55</v>
      </c>
      <c r="E1328" t="s">
        <v>13</v>
      </c>
      <c r="F1328" t="s">
        <v>12</v>
      </c>
      <c r="G1328" s="1">
        <v>41935</v>
      </c>
      <c r="H1328">
        <v>53</v>
      </c>
      <c r="I1328">
        <v>2</v>
      </c>
      <c r="J1328">
        <v>0</v>
      </c>
      <c r="K1328">
        <v>2</v>
      </c>
      <c r="L1328">
        <f>VLOOKUP(A1328,absolute_report_3369!$A$2:$E$3370,2,FALSE)</f>
        <v>639</v>
      </c>
      <c r="M1328">
        <f>VLOOKUP(A1328,absolute_report_3369!$A$2:$E$3370,3,FALSE)</f>
        <v>25</v>
      </c>
      <c r="N1328">
        <f>VLOOKUP(A1328,absolute_report_3369!$A$2:$E$3370,4,FALSE)</f>
        <v>13</v>
      </c>
      <c r="O1328">
        <f>VLOOKUP(A1328,absolute_report_3369!$A$2:$E$3370,5,FALSE)</f>
        <v>2</v>
      </c>
      <c r="P1328" t="str">
        <f>VLOOKUP(A1328,Clusters_2843!$A$1:$B$2844,2,FALSE)</f>
        <v>estable</v>
      </c>
      <c r="Q1328" s="3">
        <f>VLOOKUP(A1328,delay_hba1c_2843!$A$2:$B$2844,2,FALSE)</f>
        <v>0</v>
      </c>
      <c r="R1328">
        <f>VLOOKUP(A1328,delay_hba1c_2843!$A$2:$C$2844,3,FALSE)</f>
        <v>0</v>
      </c>
      <c r="S1328" t="str">
        <f>VLOOKUP(A1328,retraso_4m_2843!$A$1:$B$2844,2,FALSE)</f>
        <v>SI</v>
      </c>
      <c r="T1328" t="str">
        <f>VLOOKUP(A1328,retraso_6m_2843!$A$2:$B$2844,2,FALSE)</f>
        <v>SI</v>
      </c>
      <c r="U1328">
        <f>VLOOKUP(A1328,Inactividad!$A$3:$D$3372,3,FALSE)</f>
        <v>404</v>
      </c>
      <c r="V1328">
        <f>VLOOKUP(A1328,Inactividad!$A$3:$D$3372,4,FALSE)</f>
        <v>175</v>
      </c>
    </row>
    <row r="1329" spans="1:22" hidden="1" x14ac:dyDescent="0.25">
      <c r="A1329">
        <v>117886</v>
      </c>
      <c r="B1329" t="s">
        <v>15</v>
      </c>
      <c r="C1329" s="1">
        <v>24823</v>
      </c>
      <c r="D1329">
        <v>49</v>
      </c>
      <c r="E1329" t="s">
        <v>13</v>
      </c>
      <c r="F1329" t="s">
        <v>12</v>
      </c>
      <c r="G1329" s="1">
        <v>42324</v>
      </c>
      <c r="H1329">
        <v>48</v>
      </c>
      <c r="I1329">
        <v>1</v>
      </c>
      <c r="J1329">
        <v>2</v>
      </c>
      <c r="K1329">
        <v>1</v>
      </c>
      <c r="L1329">
        <f>VLOOKUP(A1329,absolute_report_3369!$A$2:$E$3370,2,FALSE)</f>
        <v>356</v>
      </c>
      <c r="M1329">
        <f>VLOOKUP(A1329,absolute_report_3369!$A$2:$E$3370,3,FALSE)</f>
        <v>76</v>
      </c>
      <c r="N1329">
        <f>VLOOKUP(A1329,absolute_report_3369!$A$2:$E$3370,4,FALSE)</f>
        <v>60</v>
      </c>
      <c r="O1329">
        <f>VLOOKUP(A1329,absolute_report_3369!$A$2:$E$3370,5,FALSE)</f>
        <v>1</v>
      </c>
      <c r="P1329" t="e">
        <f>VLOOKUP(A1329,Clusters_2843!$A$1:$B$2844,2,FALSE)</f>
        <v>#N/A</v>
      </c>
      <c r="Q1329">
        <v>-1</v>
      </c>
      <c r="R1329">
        <v>-1</v>
      </c>
      <c r="S1329" t="e">
        <f>VLOOKUP(A1329,retraso_4m_2843!$A$1:$B$2844,2,FALSE)</f>
        <v>#N/A</v>
      </c>
      <c r="T1329" t="e">
        <f>VLOOKUP(A1329,retraso_6m_2843!$A$2:$B$2844,2,FALSE)</f>
        <v>#N/A</v>
      </c>
      <c r="U1329">
        <f>VLOOKUP(A1329,Inactividad!$A$3:$D$3372,3,FALSE)</f>
        <v>169</v>
      </c>
      <c r="V1329">
        <f>VLOOKUP(A1329,Inactividad!$A$3:$D$3372,4,FALSE)</f>
        <v>90</v>
      </c>
    </row>
    <row r="1330" spans="1:22" hidden="1" x14ac:dyDescent="0.25">
      <c r="A1330">
        <v>38265</v>
      </c>
      <c r="B1330" t="s">
        <v>10</v>
      </c>
      <c r="C1330" s="1">
        <v>15132</v>
      </c>
      <c r="D1330">
        <v>75</v>
      </c>
      <c r="E1330" t="s">
        <v>13</v>
      </c>
      <c r="F1330" t="s">
        <v>14</v>
      </c>
      <c r="G1330" s="1">
        <v>40898</v>
      </c>
      <c r="H1330">
        <v>70</v>
      </c>
      <c r="I1330">
        <v>5</v>
      </c>
      <c r="J1330">
        <v>0</v>
      </c>
      <c r="K1330">
        <v>1</v>
      </c>
      <c r="L1330">
        <f>VLOOKUP(A1330,absolute_report_3369!$A$2:$E$3370,2,FALSE)</f>
        <v>1642</v>
      </c>
      <c r="M1330">
        <f>VLOOKUP(A1330,absolute_report_3369!$A$2:$E$3370,3,FALSE)</f>
        <v>92</v>
      </c>
      <c r="N1330">
        <f>VLOOKUP(A1330,absolute_report_3369!$A$2:$E$3370,4,FALSE)</f>
        <v>51</v>
      </c>
      <c r="O1330">
        <f>VLOOKUP(A1330,absolute_report_3369!$A$2:$E$3370,5,FALSE)</f>
        <v>7</v>
      </c>
      <c r="P1330" t="str">
        <f>VLOOKUP(A1330,Clusters_2843!$A$1:$B$2844,2,FALSE)</f>
        <v>estable</v>
      </c>
      <c r="Q1330" s="3">
        <f>VLOOKUP(A1330,delay_hba1c_2843!$A$2:$B$2844,2,FALSE)</f>
        <v>0</v>
      </c>
      <c r="R1330">
        <f>VLOOKUP(A1330,delay_hba1c_2843!$A$2:$C$2844,3,FALSE)</f>
        <v>0</v>
      </c>
      <c r="S1330" t="str">
        <f>VLOOKUP(A1330,retraso_4m_2843!$A$1:$B$2844,2,FALSE)</f>
        <v>SI</v>
      </c>
      <c r="T1330" t="str">
        <f>VLOOKUP(A1330,retraso_6m_2843!$A$2:$B$2844,2,FALSE)</f>
        <v>SI</v>
      </c>
      <c r="U1330">
        <f>VLOOKUP(A1330,Inactividad!$A$3:$D$3372,3,FALSE)</f>
        <v>260</v>
      </c>
      <c r="V1330">
        <f>VLOOKUP(A1330,Inactividad!$A$3:$D$3372,4,FALSE)</f>
        <v>157</v>
      </c>
    </row>
    <row r="1331" spans="1:22" hidden="1" x14ac:dyDescent="0.25">
      <c r="A1331">
        <v>117895</v>
      </c>
      <c r="B1331" t="s">
        <v>15</v>
      </c>
      <c r="C1331" s="1">
        <v>14562</v>
      </c>
      <c r="D1331">
        <v>77</v>
      </c>
      <c r="E1331" t="s">
        <v>16</v>
      </c>
      <c r="F1331" t="s">
        <v>14</v>
      </c>
      <c r="G1331" s="1">
        <v>41776</v>
      </c>
      <c r="H1331">
        <v>75</v>
      </c>
      <c r="I1331">
        <v>2</v>
      </c>
      <c r="J1331">
        <v>0</v>
      </c>
      <c r="K1331">
        <v>0</v>
      </c>
      <c r="L1331">
        <f>VLOOKUP(A1331,absolute_report_3369!$A$2:$E$3370,2,FALSE)</f>
        <v>136</v>
      </c>
      <c r="M1331">
        <f>VLOOKUP(A1331,absolute_report_3369!$A$2:$E$3370,3,FALSE)</f>
        <v>12</v>
      </c>
      <c r="N1331">
        <f>VLOOKUP(A1331,absolute_report_3369!$A$2:$E$3370,4,FALSE)</f>
        <v>9</v>
      </c>
      <c r="O1331">
        <f>VLOOKUP(A1331,absolute_report_3369!$A$2:$E$3370,5,FALSE)</f>
        <v>0</v>
      </c>
      <c r="P1331" t="e">
        <f>VLOOKUP(A1331,Clusters_2843!$A$1:$B$2844,2,FALSE)</f>
        <v>#N/A</v>
      </c>
      <c r="Q1331">
        <v>-1</v>
      </c>
      <c r="R1331">
        <v>-1</v>
      </c>
      <c r="S1331" t="e">
        <f>VLOOKUP(A1331,retraso_4m_2843!$A$1:$B$2844,2,FALSE)</f>
        <v>#N/A</v>
      </c>
      <c r="T1331" t="e">
        <f>VLOOKUP(A1331,retraso_6m_2843!$A$2:$B$2844,2,FALSE)</f>
        <v>#N/A</v>
      </c>
      <c r="U1331">
        <f>VLOOKUP(A1331,Inactividad!$A$3:$D$3372,3,FALSE)</f>
        <v>52</v>
      </c>
      <c r="V1331">
        <f>VLOOKUP(A1331,Inactividad!$A$3:$D$3372,4,FALSE)</f>
        <v>29</v>
      </c>
    </row>
    <row r="1332" spans="1:22" hidden="1" x14ac:dyDescent="0.25">
      <c r="A1332">
        <v>60556</v>
      </c>
      <c r="B1332" t="s">
        <v>15</v>
      </c>
      <c r="C1332" s="1">
        <v>20977</v>
      </c>
      <c r="D1332">
        <v>59</v>
      </c>
      <c r="E1332" t="s">
        <v>16</v>
      </c>
      <c r="F1332" t="s">
        <v>14</v>
      </c>
      <c r="G1332" s="1">
        <v>42139</v>
      </c>
      <c r="H1332">
        <v>58</v>
      </c>
      <c r="I1332">
        <v>1</v>
      </c>
      <c r="J1332">
        <v>0</v>
      </c>
      <c r="K1332">
        <v>0</v>
      </c>
      <c r="L1332">
        <f>VLOOKUP(A1332,absolute_report_3369!$A$2:$E$3370,2,FALSE)</f>
        <v>248</v>
      </c>
      <c r="M1332">
        <f>VLOOKUP(A1332,absolute_report_3369!$A$2:$E$3370,3,FALSE)</f>
        <v>13</v>
      </c>
      <c r="N1332">
        <f>VLOOKUP(A1332,absolute_report_3369!$A$2:$E$3370,4,FALSE)</f>
        <v>8</v>
      </c>
      <c r="O1332">
        <f>VLOOKUP(A1332,absolute_report_3369!$A$2:$E$3370,5,FALSE)</f>
        <v>1</v>
      </c>
      <c r="P1332" t="e">
        <f>VLOOKUP(A1332,Clusters_2843!$A$1:$B$2844,2,FALSE)</f>
        <v>#N/A</v>
      </c>
      <c r="Q1332">
        <v>-1</v>
      </c>
      <c r="R1332">
        <v>-1</v>
      </c>
      <c r="S1332" t="e">
        <f>VLOOKUP(A1332,retraso_4m_2843!$A$1:$B$2844,2,FALSE)</f>
        <v>#N/A</v>
      </c>
      <c r="T1332" t="e">
        <f>VLOOKUP(A1332,retraso_6m_2843!$A$2:$B$2844,2,FALSE)</f>
        <v>#N/A</v>
      </c>
      <c r="U1332">
        <f>VLOOKUP(A1332,Inactividad!$A$3:$D$3372,3,FALSE)</f>
        <v>207</v>
      </c>
      <c r="V1332">
        <f>VLOOKUP(A1332,Inactividad!$A$3:$D$3372,4,FALSE)</f>
        <v>200</v>
      </c>
    </row>
    <row r="1333" spans="1:22" hidden="1" x14ac:dyDescent="0.25">
      <c r="A1333">
        <v>109709</v>
      </c>
      <c r="B1333" t="s">
        <v>15</v>
      </c>
      <c r="C1333" s="1">
        <v>16996</v>
      </c>
      <c r="D1333">
        <v>70</v>
      </c>
      <c r="E1333" t="s">
        <v>13</v>
      </c>
      <c r="F1333" t="s">
        <v>14</v>
      </c>
      <c r="G1333" s="1">
        <v>41144</v>
      </c>
      <c r="H1333">
        <v>66</v>
      </c>
      <c r="I1333">
        <v>4</v>
      </c>
      <c r="J1333">
        <v>1</v>
      </c>
      <c r="K1333">
        <v>1</v>
      </c>
      <c r="L1333">
        <f>VLOOKUP(A1333,absolute_report_3369!$A$2:$E$3370,2,FALSE)</f>
        <v>1517</v>
      </c>
      <c r="M1333">
        <f>VLOOKUP(A1333,absolute_report_3369!$A$2:$E$3370,3,FALSE)</f>
        <v>140</v>
      </c>
      <c r="N1333">
        <f>VLOOKUP(A1333,absolute_report_3369!$A$2:$E$3370,4,FALSE)</f>
        <v>80</v>
      </c>
      <c r="O1333">
        <f>VLOOKUP(A1333,absolute_report_3369!$A$2:$E$3370,5,FALSE)</f>
        <v>9</v>
      </c>
      <c r="P1333" t="str">
        <f>VLOOKUP(A1333,Clusters_2843!$A$1:$B$2844,2,FALSE)</f>
        <v>Muy_inestable</v>
      </c>
      <c r="Q1333" s="3">
        <f>VLOOKUP(A1333,delay_hba1c_2843!$A$2:$B$2844,2,FALSE)</f>
        <v>204.34782608695653</v>
      </c>
      <c r="R1333">
        <f>VLOOKUP(A1333,delay_hba1c_2843!$A$2:$C$2844,3,FALSE)</f>
        <v>95.1</v>
      </c>
      <c r="S1333" t="str">
        <f>VLOOKUP(A1333,retraso_4m_2843!$A$1:$B$2844,2,FALSE)</f>
        <v>NO</v>
      </c>
      <c r="T1333" t="str">
        <f>VLOOKUP(A1333,retraso_6m_2843!$A$2:$B$2844,2,FALSE)</f>
        <v>NO</v>
      </c>
      <c r="U1333">
        <f>VLOOKUP(A1333,Inactividad!$A$3:$D$3372,3,FALSE)</f>
        <v>314</v>
      </c>
      <c r="V1333">
        <f>VLOOKUP(A1333,Inactividad!$A$3:$D$3372,4,FALSE)</f>
        <v>130</v>
      </c>
    </row>
    <row r="1334" spans="1:22" hidden="1" x14ac:dyDescent="0.25">
      <c r="A1334">
        <v>68751</v>
      </c>
      <c r="B1334" t="s">
        <v>10</v>
      </c>
      <c r="C1334" s="1">
        <v>19702</v>
      </c>
      <c r="D1334">
        <v>63</v>
      </c>
      <c r="E1334" t="s">
        <v>16</v>
      </c>
      <c r="F1334" t="s">
        <v>14</v>
      </c>
      <c r="G1334" s="1">
        <v>42038</v>
      </c>
      <c r="H1334">
        <v>62</v>
      </c>
      <c r="I1334">
        <v>1</v>
      </c>
      <c r="J1334">
        <v>0</v>
      </c>
      <c r="K1334">
        <v>3</v>
      </c>
      <c r="L1334">
        <f>VLOOKUP(A1334,absolute_report_3369!$A$2:$E$3370,2,FALSE)</f>
        <v>616</v>
      </c>
      <c r="M1334">
        <f>VLOOKUP(A1334,absolute_report_3369!$A$2:$E$3370,3,FALSE)</f>
        <v>58</v>
      </c>
      <c r="N1334">
        <f>VLOOKUP(A1334,absolute_report_3369!$A$2:$E$3370,4,FALSE)</f>
        <v>18</v>
      </c>
      <c r="O1334">
        <f>VLOOKUP(A1334,absolute_report_3369!$A$2:$E$3370,5,FALSE)</f>
        <v>4</v>
      </c>
      <c r="P1334" t="str">
        <f>VLOOKUP(A1334,Clusters_2843!$A$1:$B$2844,2,FALSE)</f>
        <v>estable</v>
      </c>
      <c r="Q1334" s="3">
        <f>VLOOKUP(A1334,delay_hba1c_2843!$A$2:$B$2844,2,FALSE)</f>
        <v>0</v>
      </c>
      <c r="R1334">
        <f>VLOOKUP(A1334,delay_hba1c_2843!$A$2:$C$2844,3,FALSE)</f>
        <v>0</v>
      </c>
      <c r="S1334" t="str">
        <f>VLOOKUP(A1334,retraso_4m_2843!$A$1:$B$2844,2,FALSE)</f>
        <v>SI</v>
      </c>
      <c r="T1334" t="str">
        <f>VLOOKUP(A1334,retraso_6m_2843!$A$2:$B$2844,2,FALSE)</f>
        <v>SI</v>
      </c>
      <c r="U1334">
        <f>VLOOKUP(A1334,Inactividad!$A$3:$D$3372,3,FALSE)</f>
        <v>142</v>
      </c>
      <c r="V1334">
        <f>VLOOKUP(A1334,Inactividad!$A$3:$D$3372,4,FALSE)</f>
        <v>104</v>
      </c>
    </row>
    <row r="1335" spans="1:22" hidden="1" x14ac:dyDescent="0.25">
      <c r="A1335">
        <v>44177</v>
      </c>
      <c r="B1335" t="s">
        <v>10</v>
      </c>
      <c r="C1335" s="1">
        <v>11507</v>
      </c>
      <c r="D1335">
        <v>85</v>
      </c>
      <c r="E1335" t="s">
        <v>16</v>
      </c>
      <c r="F1335" t="s">
        <v>12</v>
      </c>
      <c r="G1335" s="1">
        <v>39351</v>
      </c>
      <c r="H1335">
        <v>76</v>
      </c>
      <c r="I1335">
        <v>9</v>
      </c>
      <c r="J1335">
        <v>3</v>
      </c>
      <c r="K1335">
        <v>2</v>
      </c>
      <c r="L1335">
        <f>VLOOKUP(A1335,absolute_report_3369!$A$2:$E$3370,2,FALSE)</f>
        <v>1577</v>
      </c>
      <c r="M1335">
        <f>VLOOKUP(A1335,absolute_report_3369!$A$2:$E$3370,3,FALSE)</f>
        <v>85</v>
      </c>
      <c r="N1335">
        <f>VLOOKUP(A1335,absolute_report_3369!$A$2:$E$3370,4,FALSE)</f>
        <v>39</v>
      </c>
      <c r="O1335">
        <f>VLOOKUP(A1335,absolute_report_3369!$A$2:$E$3370,5,FALSE)</f>
        <v>5</v>
      </c>
      <c r="P1335" t="str">
        <f>VLOOKUP(A1335,Clusters_2843!$A$1:$B$2844,2,FALSE)</f>
        <v>estable</v>
      </c>
      <c r="Q1335" s="3">
        <f>VLOOKUP(A1335,delay_hba1c_2843!$A$2:$B$2844,2,FALSE)</f>
        <v>48.767123287671232</v>
      </c>
      <c r="R1335">
        <f>VLOOKUP(A1335,delay_hba1c_2843!$A$2:$C$2844,3,FALSE)</f>
        <v>12.2</v>
      </c>
      <c r="S1335" t="str">
        <f>VLOOKUP(A1335,retraso_4m_2843!$A$1:$B$2844,2,FALSE)</f>
        <v>NO</v>
      </c>
      <c r="T1335" t="str">
        <f>VLOOKUP(A1335,retraso_6m_2843!$A$2:$B$2844,2,FALSE)</f>
        <v>SI</v>
      </c>
      <c r="U1335">
        <f>VLOOKUP(A1335,Inactividad!$A$3:$D$3372,3,FALSE)</f>
        <v>320</v>
      </c>
      <c r="V1335">
        <f>VLOOKUP(A1335,Inactividad!$A$3:$D$3372,4,FALSE)</f>
        <v>129</v>
      </c>
    </row>
    <row r="1336" spans="1:22" hidden="1" x14ac:dyDescent="0.25">
      <c r="A1336">
        <v>126098</v>
      </c>
      <c r="B1336" t="s">
        <v>15</v>
      </c>
      <c r="C1336" s="1">
        <v>11917</v>
      </c>
      <c r="D1336">
        <v>84</v>
      </c>
      <c r="E1336" t="s">
        <v>11</v>
      </c>
      <c r="F1336" t="s">
        <v>12</v>
      </c>
      <c r="G1336" s="1">
        <v>42481</v>
      </c>
      <c r="H1336">
        <v>84</v>
      </c>
      <c r="I1336">
        <v>0</v>
      </c>
      <c r="J1336">
        <v>2</v>
      </c>
      <c r="K1336">
        <v>0</v>
      </c>
      <c r="L1336">
        <f>VLOOKUP(A1336,absolute_report_3369!$A$2:$E$3370,2,FALSE)</f>
        <v>167</v>
      </c>
      <c r="M1336">
        <f>VLOOKUP(A1336,absolute_report_3369!$A$2:$E$3370,3,FALSE)</f>
        <v>9</v>
      </c>
      <c r="N1336">
        <f>VLOOKUP(A1336,absolute_report_3369!$A$2:$E$3370,4,FALSE)</f>
        <v>6</v>
      </c>
      <c r="O1336">
        <f>VLOOKUP(A1336,absolute_report_3369!$A$2:$E$3370,5,FALSE)</f>
        <v>1</v>
      </c>
      <c r="P1336" t="e">
        <f>VLOOKUP(A1336,Clusters_2843!$A$1:$B$2844,2,FALSE)</f>
        <v>#N/A</v>
      </c>
      <c r="Q1336">
        <v>-1</v>
      </c>
      <c r="R1336">
        <v>-1</v>
      </c>
      <c r="S1336" t="e">
        <f>VLOOKUP(A1336,retraso_4m_2843!$A$1:$B$2844,2,FALSE)</f>
        <v>#N/A</v>
      </c>
      <c r="T1336" t="e">
        <f>VLOOKUP(A1336,retraso_6m_2843!$A$2:$B$2844,2,FALSE)</f>
        <v>#N/A</v>
      </c>
      <c r="U1336">
        <f>VLOOKUP(A1336,Inactividad!$A$3:$D$3372,3,FALSE)</f>
        <v>96</v>
      </c>
      <c r="V1336">
        <f>VLOOKUP(A1336,Inactividad!$A$3:$D$3372,4,FALSE)</f>
        <v>65</v>
      </c>
    </row>
    <row r="1337" spans="1:22" hidden="1" x14ac:dyDescent="0.25">
      <c r="A1337">
        <v>44185</v>
      </c>
      <c r="B1337" t="s">
        <v>15</v>
      </c>
      <c r="C1337" s="1">
        <v>20652</v>
      </c>
      <c r="D1337">
        <v>60</v>
      </c>
      <c r="E1337" t="s">
        <v>16</v>
      </c>
      <c r="F1337" t="s">
        <v>12</v>
      </c>
      <c r="G1337" s="1">
        <v>39930</v>
      </c>
      <c r="H1337">
        <v>53</v>
      </c>
      <c r="I1337">
        <v>7</v>
      </c>
      <c r="J1337">
        <v>3</v>
      </c>
      <c r="K1337">
        <v>1</v>
      </c>
      <c r="L1337">
        <f>VLOOKUP(A1337,absolute_report_3369!$A$2:$E$3370,2,FALSE)</f>
        <v>1546</v>
      </c>
      <c r="M1337">
        <f>VLOOKUP(A1337,absolute_report_3369!$A$2:$E$3370,3,FALSE)</f>
        <v>45</v>
      </c>
      <c r="N1337">
        <f>VLOOKUP(A1337,absolute_report_3369!$A$2:$E$3370,4,FALSE)</f>
        <v>21</v>
      </c>
      <c r="O1337">
        <f>VLOOKUP(A1337,absolute_report_3369!$A$2:$E$3370,5,FALSE)</f>
        <v>6</v>
      </c>
      <c r="P1337" t="str">
        <f>VLOOKUP(A1337,Clusters_2843!$A$1:$B$2844,2,FALSE)</f>
        <v>estable</v>
      </c>
      <c r="Q1337" s="3">
        <f>VLOOKUP(A1337,delay_hba1c_2843!$A$2:$B$2844,2,FALSE)</f>
        <v>57.260273972602739</v>
      </c>
      <c r="R1337">
        <f>VLOOKUP(A1337,delay_hba1c_2843!$A$2:$C$2844,3,FALSE)</f>
        <v>11.5</v>
      </c>
      <c r="S1337" t="str">
        <f>VLOOKUP(A1337,retraso_4m_2843!$A$1:$B$2844,2,FALSE)</f>
        <v>NO</v>
      </c>
      <c r="T1337" t="str">
        <f>VLOOKUP(A1337,retraso_6m_2843!$A$2:$B$2844,2,FALSE)</f>
        <v>NO</v>
      </c>
      <c r="U1337">
        <f>VLOOKUP(A1337,Inactividad!$A$3:$D$3372,3,FALSE)</f>
        <v>415</v>
      </c>
      <c r="V1337">
        <f>VLOOKUP(A1337,Inactividad!$A$3:$D$3372,4,FALSE)</f>
        <v>415</v>
      </c>
    </row>
    <row r="1338" spans="1:22" hidden="1" x14ac:dyDescent="0.25">
      <c r="A1338">
        <v>35997</v>
      </c>
      <c r="B1338" t="s">
        <v>10</v>
      </c>
      <c r="C1338" s="1">
        <v>23383</v>
      </c>
      <c r="D1338">
        <v>52</v>
      </c>
      <c r="E1338" t="s">
        <v>13</v>
      </c>
      <c r="F1338" t="s">
        <v>14</v>
      </c>
      <c r="G1338" s="1">
        <v>42317</v>
      </c>
      <c r="H1338">
        <v>51</v>
      </c>
      <c r="I1338">
        <v>1</v>
      </c>
      <c r="J1338">
        <v>0</v>
      </c>
      <c r="K1338">
        <v>1</v>
      </c>
      <c r="L1338">
        <f>VLOOKUP(A1338,absolute_report_3369!$A$2:$E$3370,2,FALSE)</f>
        <v>30</v>
      </c>
      <c r="M1338">
        <f>VLOOKUP(A1338,absolute_report_3369!$A$2:$E$3370,3,FALSE)</f>
        <v>6</v>
      </c>
      <c r="N1338">
        <f>VLOOKUP(A1338,absolute_report_3369!$A$2:$E$3370,4,FALSE)</f>
        <v>3</v>
      </c>
      <c r="O1338">
        <f>VLOOKUP(A1338,absolute_report_3369!$A$2:$E$3370,5,FALSE)</f>
        <v>1</v>
      </c>
      <c r="P1338" t="e">
        <f>VLOOKUP(A1338,Clusters_2843!$A$1:$B$2844,2,FALSE)</f>
        <v>#N/A</v>
      </c>
      <c r="Q1338">
        <v>-1</v>
      </c>
      <c r="R1338">
        <v>-1</v>
      </c>
      <c r="S1338" t="e">
        <f>VLOOKUP(A1338,retraso_4m_2843!$A$1:$B$2844,2,FALSE)</f>
        <v>#N/A</v>
      </c>
      <c r="T1338" t="e">
        <f>VLOOKUP(A1338,retraso_6m_2843!$A$2:$B$2844,2,FALSE)</f>
        <v>#N/A</v>
      </c>
      <c r="U1338">
        <f>VLOOKUP(A1338,Inactividad!$A$3:$D$3372,3,FALSE)</f>
        <v>26</v>
      </c>
      <c r="V1338">
        <f>VLOOKUP(A1338,Inactividad!$A$3:$D$3372,4,FALSE)</f>
        <v>26</v>
      </c>
    </row>
    <row r="1339" spans="1:22" hidden="1" x14ac:dyDescent="0.25">
      <c r="A1339">
        <v>35998</v>
      </c>
      <c r="B1339" t="s">
        <v>15</v>
      </c>
      <c r="C1339" s="1">
        <v>22689</v>
      </c>
      <c r="D1339">
        <v>54</v>
      </c>
      <c r="E1339" t="s">
        <v>13</v>
      </c>
      <c r="F1339" t="s">
        <v>14</v>
      </c>
      <c r="G1339" s="1">
        <v>40933</v>
      </c>
      <c r="H1339">
        <v>50</v>
      </c>
      <c r="I1339">
        <v>4</v>
      </c>
      <c r="J1339">
        <v>2</v>
      </c>
      <c r="K1339">
        <v>0</v>
      </c>
      <c r="L1339">
        <f>VLOOKUP(A1339,absolute_report_3369!$A$2:$E$3370,2,FALSE)</f>
        <v>1483</v>
      </c>
      <c r="M1339">
        <f>VLOOKUP(A1339,absolute_report_3369!$A$2:$E$3370,3,FALSE)</f>
        <v>35</v>
      </c>
      <c r="N1339">
        <f>VLOOKUP(A1339,absolute_report_3369!$A$2:$E$3370,4,FALSE)</f>
        <v>19</v>
      </c>
      <c r="O1339">
        <f>VLOOKUP(A1339,absolute_report_3369!$A$2:$E$3370,5,FALSE)</f>
        <v>5</v>
      </c>
      <c r="P1339" t="str">
        <f>VLOOKUP(A1339,Clusters_2843!$A$1:$B$2844,2,FALSE)</f>
        <v>[7-9]</v>
      </c>
      <c r="Q1339" s="3">
        <f>VLOOKUP(A1339,delay_hba1c_2843!$A$2:$B$2844,2,FALSE)</f>
        <v>108.19672131147541</v>
      </c>
      <c r="R1339">
        <f>VLOOKUP(A1339,delay_hba1c_2843!$A$2:$C$2844,3,FALSE)</f>
        <v>41.7</v>
      </c>
      <c r="S1339" t="str">
        <f>VLOOKUP(A1339,retraso_4m_2843!$A$1:$B$2844,2,FALSE)</f>
        <v>NO</v>
      </c>
      <c r="T1339" t="str">
        <f>VLOOKUP(A1339,retraso_6m_2843!$A$2:$B$2844,2,FALSE)</f>
        <v>NO</v>
      </c>
      <c r="U1339">
        <f>VLOOKUP(A1339,Inactividad!$A$3:$D$3372,3,FALSE)</f>
        <v>580</v>
      </c>
      <c r="V1339">
        <f>VLOOKUP(A1339,Inactividad!$A$3:$D$3372,4,FALSE)</f>
        <v>399</v>
      </c>
    </row>
    <row r="1340" spans="1:22" hidden="1" x14ac:dyDescent="0.25">
      <c r="A1340">
        <v>21930</v>
      </c>
      <c r="B1340" t="s">
        <v>15</v>
      </c>
      <c r="C1340" s="1">
        <v>22683</v>
      </c>
      <c r="D1340">
        <v>54</v>
      </c>
      <c r="E1340" t="s">
        <v>11</v>
      </c>
      <c r="F1340" t="s">
        <v>12</v>
      </c>
      <c r="G1340" s="1">
        <v>42285</v>
      </c>
      <c r="H1340">
        <v>53</v>
      </c>
      <c r="I1340">
        <v>1</v>
      </c>
      <c r="J1340">
        <v>0</v>
      </c>
      <c r="K1340">
        <v>3</v>
      </c>
      <c r="L1340">
        <f>VLOOKUP(A1340,absolute_report_3369!$A$2:$E$3370,2,FALSE)</f>
        <v>324</v>
      </c>
      <c r="M1340">
        <f>VLOOKUP(A1340,absolute_report_3369!$A$2:$E$3370,3,FALSE)</f>
        <v>35</v>
      </c>
      <c r="N1340">
        <f>VLOOKUP(A1340,absolute_report_3369!$A$2:$E$3370,4,FALSE)</f>
        <v>24</v>
      </c>
      <c r="O1340">
        <f>VLOOKUP(A1340,absolute_report_3369!$A$2:$E$3370,5,FALSE)</f>
        <v>3</v>
      </c>
      <c r="P1340" t="str">
        <f>VLOOKUP(A1340,Clusters_2843!$A$1:$B$2844,2,FALSE)</f>
        <v>Medio_inestable</v>
      </c>
      <c r="Q1340" s="3">
        <f>VLOOKUP(A1340,delay_hba1c_2843!$A$2:$B$2844,2,FALSE)</f>
        <v>0</v>
      </c>
      <c r="R1340">
        <f>VLOOKUP(A1340,delay_hba1c_2843!$A$2:$C$2844,3,FALSE)</f>
        <v>0</v>
      </c>
      <c r="S1340" t="str">
        <f>VLOOKUP(A1340,retraso_4m_2843!$A$1:$B$2844,2,FALSE)</f>
        <v>SI</v>
      </c>
      <c r="T1340" t="str">
        <f>VLOOKUP(A1340,retraso_6m_2843!$A$2:$B$2844,2,FALSE)</f>
        <v>SI</v>
      </c>
      <c r="U1340">
        <f>VLOOKUP(A1340,Inactividad!$A$3:$D$3372,3,FALSE)</f>
        <v>105</v>
      </c>
      <c r="V1340">
        <f>VLOOKUP(A1340,Inactividad!$A$3:$D$3372,4,FALSE)</f>
        <v>44</v>
      </c>
    </row>
    <row r="1341" spans="1:22" hidden="1" x14ac:dyDescent="0.25">
      <c r="A1341">
        <v>27809</v>
      </c>
      <c r="B1341" t="s">
        <v>15</v>
      </c>
      <c r="C1341" s="1">
        <v>23103</v>
      </c>
      <c r="D1341">
        <v>53</v>
      </c>
      <c r="E1341" t="s">
        <v>13</v>
      </c>
      <c r="F1341" t="s">
        <v>12</v>
      </c>
      <c r="G1341" s="1">
        <v>39148</v>
      </c>
      <c r="H1341">
        <v>44</v>
      </c>
      <c r="I1341">
        <v>9</v>
      </c>
      <c r="J1341">
        <v>0</v>
      </c>
      <c r="K1341">
        <v>1</v>
      </c>
      <c r="L1341">
        <f>VLOOKUP(A1341,absolute_report_3369!$A$2:$E$3370,2,FALSE)</f>
        <v>1413</v>
      </c>
      <c r="M1341">
        <f>VLOOKUP(A1341,absolute_report_3369!$A$2:$E$3370,3,FALSE)</f>
        <v>53</v>
      </c>
      <c r="N1341">
        <f>VLOOKUP(A1341,absolute_report_3369!$A$2:$E$3370,4,FALSE)</f>
        <v>24</v>
      </c>
      <c r="O1341">
        <f>VLOOKUP(A1341,absolute_report_3369!$A$2:$E$3370,5,FALSE)</f>
        <v>5</v>
      </c>
      <c r="P1341" t="str">
        <f>VLOOKUP(A1341,Clusters_2843!$A$1:$B$2844,2,FALSE)</f>
        <v>estable</v>
      </c>
      <c r="Q1341" s="3">
        <f>VLOOKUP(A1341,delay_hba1c_2843!$A$2:$B$2844,2,FALSE)</f>
        <v>37.80821917808219</v>
      </c>
      <c r="R1341">
        <f>VLOOKUP(A1341,delay_hba1c_2843!$A$2:$C$2844,3,FALSE)</f>
        <v>9.5</v>
      </c>
      <c r="S1341" t="str">
        <f>VLOOKUP(A1341,retraso_4m_2843!$A$1:$B$2844,2,FALSE)</f>
        <v>NO</v>
      </c>
      <c r="T1341" t="str">
        <f>VLOOKUP(A1341,retraso_6m_2843!$A$2:$B$2844,2,FALSE)</f>
        <v>SI</v>
      </c>
      <c r="U1341">
        <f>VLOOKUP(A1341,Inactividad!$A$3:$D$3372,3,FALSE)</f>
        <v>496</v>
      </c>
      <c r="V1341">
        <f>VLOOKUP(A1341,Inactividad!$A$3:$D$3372,4,FALSE)</f>
        <v>174</v>
      </c>
    </row>
    <row r="1342" spans="1:22" hidden="1" x14ac:dyDescent="0.25">
      <c r="A1342">
        <v>109461</v>
      </c>
      <c r="B1342" t="s">
        <v>10</v>
      </c>
      <c r="C1342" s="1">
        <v>14498</v>
      </c>
      <c r="D1342">
        <v>77</v>
      </c>
      <c r="E1342" t="s">
        <v>13</v>
      </c>
      <c r="F1342" t="s">
        <v>12</v>
      </c>
      <c r="G1342" s="1">
        <v>41121</v>
      </c>
      <c r="H1342">
        <v>73</v>
      </c>
      <c r="I1342">
        <v>4</v>
      </c>
      <c r="J1342">
        <v>2</v>
      </c>
      <c r="K1342">
        <v>1</v>
      </c>
      <c r="L1342">
        <f>VLOOKUP(A1342,absolute_report_3369!$A$2:$E$3370,2,FALSE)</f>
        <v>223</v>
      </c>
      <c r="M1342">
        <f>VLOOKUP(A1342,absolute_report_3369!$A$2:$E$3370,3,FALSE)</f>
        <v>36</v>
      </c>
      <c r="N1342">
        <f>VLOOKUP(A1342,absolute_report_3369!$A$2:$E$3370,4,FALSE)</f>
        <v>26</v>
      </c>
      <c r="O1342">
        <f>VLOOKUP(A1342,absolute_report_3369!$A$2:$E$3370,5,FALSE)</f>
        <v>1</v>
      </c>
      <c r="P1342" t="e">
        <f>VLOOKUP(A1342,Clusters_2843!$A$1:$B$2844,2,FALSE)</f>
        <v>#N/A</v>
      </c>
      <c r="Q1342">
        <v>-1</v>
      </c>
      <c r="R1342">
        <v>-1</v>
      </c>
      <c r="S1342" t="e">
        <f>VLOOKUP(A1342,retraso_4m_2843!$A$1:$B$2844,2,FALSE)</f>
        <v>#N/A</v>
      </c>
      <c r="T1342" t="e">
        <f>VLOOKUP(A1342,retraso_6m_2843!$A$2:$B$2844,2,FALSE)</f>
        <v>#N/A</v>
      </c>
      <c r="U1342">
        <f>VLOOKUP(A1342,Inactividad!$A$3:$D$3372,3,FALSE)</f>
        <v>-1</v>
      </c>
      <c r="V1342">
        <f>VLOOKUP(A1342,Inactividad!$A$3:$D$3372,4,FALSE)</f>
        <v>74</v>
      </c>
    </row>
    <row r="1343" spans="1:22" x14ac:dyDescent="0.25">
      <c r="A1343">
        <v>27813</v>
      </c>
      <c r="B1343" t="s">
        <v>15</v>
      </c>
      <c r="C1343" s="1">
        <v>17428</v>
      </c>
      <c r="D1343">
        <v>69</v>
      </c>
      <c r="E1343" t="s">
        <v>13</v>
      </c>
      <c r="F1343" t="s">
        <v>12</v>
      </c>
      <c r="G1343" s="1">
        <v>39701</v>
      </c>
      <c r="H1343">
        <v>61</v>
      </c>
      <c r="I1343">
        <v>8</v>
      </c>
      <c r="J1343">
        <v>0</v>
      </c>
      <c r="K1343">
        <v>0</v>
      </c>
      <c r="L1343">
        <f>VLOOKUP(A1343,absolute_report_3369!$A$2:$E$3370,2,FALSE)</f>
        <v>1585</v>
      </c>
      <c r="M1343">
        <f>VLOOKUP(A1343,absolute_report_3369!$A$2:$E$3370,3,FALSE)</f>
        <v>59</v>
      </c>
      <c r="N1343">
        <f>VLOOKUP(A1343,absolute_report_3369!$A$2:$E$3370,4,FALSE)</f>
        <v>25</v>
      </c>
      <c r="O1343">
        <f>VLOOKUP(A1343,absolute_report_3369!$A$2:$E$3370,5,FALSE)</f>
        <v>6</v>
      </c>
      <c r="P1343" t="str">
        <f>VLOOKUP(A1343,Clusters_2843!$A$1:$B$2844,2,FALSE)</f>
        <v>mejora</v>
      </c>
      <c r="Q1343" s="3">
        <f>VLOOKUP(A1343,delay_hba1c_2843!$A$2:$B$2844,2,FALSE)</f>
        <v>37.704918032786885</v>
      </c>
      <c r="R1343">
        <f>VLOOKUP(A1343,delay_hba1c_2843!$A$2:$C$2844,3,FALSE)</f>
        <v>16.600000000000001</v>
      </c>
      <c r="S1343" t="str">
        <f>VLOOKUP(A1343,retraso_4m_2843!$A$1:$B$2844,2,FALSE)</f>
        <v>SI</v>
      </c>
      <c r="T1343" t="str">
        <f>VLOOKUP(A1343,retraso_6m_2843!$A$2:$B$2844,2,FALSE)</f>
        <v>SI</v>
      </c>
      <c r="U1343">
        <f>VLOOKUP(A1343,Inactividad!$A$3:$D$3372,3,FALSE)</f>
        <v>298</v>
      </c>
      <c r="V1343">
        <f>VLOOKUP(A1343,Inactividad!$A$3:$D$3372,4,FALSE)</f>
        <v>172</v>
      </c>
    </row>
    <row r="1344" spans="1:22" hidden="1" x14ac:dyDescent="0.25">
      <c r="A1344">
        <v>3243</v>
      </c>
      <c r="B1344" t="s">
        <v>10</v>
      </c>
      <c r="C1344" s="1">
        <v>19200</v>
      </c>
      <c r="D1344">
        <v>64</v>
      </c>
      <c r="E1344" t="s">
        <v>11</v>
      </c>
      <c r="F1344" t="s">
        <v>14</v>
      </c>
      <c r="G1344" s="1">
        <v>40333</v>
      </c>
      <c r="H1344">
        <v>58</v>
      </c>
      <c r="I1344">
        <v>6</v>
      </c>
      <c r="J1344">
        <v>2</v>
      </c>
      <c r="K1344">
        <v>2</v>
      </c>
      <c r="L1344">
        <f>VLOOKUP(A1344,absolute_report_3369!$A$2:$E$3370,2,FALSE)</f>
        <v>1421</v>
      </c>
      <c r="M1344">
        <f>VLOOKUP(A1344,absolute_report_3369!$A$2:$E$3370,3,FALSE)</f>
        <v>52</v>
      </c>
      <c r="N1344">
        <f>VLOOKUP(A1344,absolute_report_3369!$A$2:$E$3370,4,FALSE)</f>
        <v>27</v>
      </c>
      <c r="O1344">
        <f>VLOOKUP(A1344,absolute_report_3369!$A$2:$E$3370,5,FALSE)</f>
        <v>7</v>
      </c>
      <c r="P1344" t="str">
        <f>VLOOKUP(A1344,Clusters_2843!$A$1:$B$2844,2,FALSE)</f>
        <v>estable</v>
      </c>
      <c r="Q1344" s="3">
        <f>VLOOKUP(A1344,delay_hba1c_2843!$A$2:$B$2844,2,FALSE)</f>
        <v>20.547945205479451</v>
      </c>
      <c r="R1344">
        <f>VLOOKUP(A1344,delay_hba1c_2843!$A$2:$C$2844,3,FALSE)</f>
        <v>3.4</v>
      </c>
      <c r="S1344" t="str">
        <f>VLOOKUP(A1344,retraso_4m_2843!$A$1:$B$2844,2,FALSE)</f>
        <v>SI</v>
      </c>
      <c r="T1344" t="str">
        <f>VLOOKUP(A1344,retraso_6m_2843!$A$2:$B$2844,2,FALSE)</f>
        <v>SI</v>
      </c>
      <c r="U1344">
        <f>VLOOKUP(A1344,Inactividad!$A$3:$D$3372,3,FALSE)</f>
        <v>362</v>
      </c>
      <c r="V1344">
        <f>VLOOKUP(A1344,Inactividad!$A$3:$D$3372,4,FALSE)</f>
        <v>306</v>
      </c>
    </row>
    <row r="1345" spans="1:22" hidden="1" x14ac:dyDescent="0.25">
      <c r="A1345">
        <v>92018</v>
      </c>
      <c r="B1345" t="s">
        <v>15</v>
      </c>
      <c r="C1345" s="1">
        <v>18550</v>
      </c>
      <c r="D1345">
        <v>66</v>
      </c>
      <c r="E1345" t="s">
        <v>11</v>
      </c>
      <c r="F1345" t="s">
        <v>14</v>
      </c>
      <c r="G1345" s="1">
        <v>39946</v>
      </c>
      <c r="H1345">
        <v>59</v>
      </c>
      <c r="I1345">
        <v>7</v>
      </c>
      <c r="J1345">
        <v>0</v>
      </c>
      <c r="K1345">
        <v>0</v>
      </c>
      <c r="L1345">
        <f>VLOOKUP(A1345,absolute_report_3369!$A$2:$E$3370,2,FALSE)</f>
        <v>1449</v>
      </c>
      <c r="M1345">
        <f>VLOOKUP(A1345,absolute_report_3369!$A$2:$E$3370,3,FALSE)</f>
        <v>37</v>
      </c>
      <c r="N1345">
        <f>VLOOKUP(A1345,absolute_report_3369!$A$2:$E$3370,4,FALSE)</f>
        <v>18</v>
      </c>
      <c r="O1345">
        <f>VLOOKUP(A1345,absolute_report_3369!$A$2:$E$3370,5,FALSE)</f>
        <v>5</v>
      </c>
      <c r="P1345" t="str">
        <f>VLOOKUP(A1345,Clusters_2843!$A$1:$B$2844,2,FALSE)</f>
        <v>Muy_inestable</v>
      </c>
      <c r="Q1345" s="3">
        <f>VLOOKUP(A1345,delay_hba1c_2843!$A$2:$B$2844,2,FALSE)</f>
        <v>72.131147540983605</v>
      </c>
      <c r="R1345">
        <f>VLOOKUP(A1345,delay_hba1c_2843!$A$2:$C$2844,3,FALSE)</f>
        <v>27.2</v>
      </c>
      <c r="S1345" t="str">
        <f>VLOOKUP(A1345,retraso_4m_2843!$A$1:$B$2844,2,FALSE)</f>
        <v>NO</v>
      </c>
      <c r="T1345" t="str">
        <f>VLOOKUP(A1345,retraso_6m_2843!$A$2:$B$2844,2,FALSE)</f>
        <v>SI</v>
      </c>
      <c r="U1345">
        <f>VLOOKUP(A1345,Inactividad!$A$3:$D$3372,3,FALSE)</f>
        <v>778</v>
      </c>
      <c r="V1345">
        <f>VLOOKUP(A1345,Inactividad!$A$3:$D$3372,4,FALSE)</f>
        <v>219</v>
      </c>
    </row>
    <row r="1346" spans="1:22" hidden="1" x14ac:dyDescent="0.25">
      <c r="A1346">
        <v>3250</v>
      </c>
      <c r="B1346" t="s">
        <v>15</v>
      </c>
      <c r="C1346" s="1">
        <v>16409</v>
      </c>
      <c r="D1346">
        <v>72</v>
      </c>
      <c r="E1346" t="s">
        <v>11</v>
      </c>
      <c r="F1346" t="s">
        <v>12</v>
      </c>
      <c r="G1346" s="1">
        <v>42430</v>
      </c>
      <c r="H1346">
        <v>72</v>
      </c>
      <c r="I1346">
        <v>0</v>
      </c>
      <c r="J1346">
        <v>0</v>
      </c>
      <c r="K1346">
        <v>1</v>
      </c>
      <c r="L1346">
        <f>VLOOKUP(A1346,absolute_report_3369!$A$2:$E$3370,2,FALSE)</f>
        <v>239</v>
      </c>
      <c r="M1346">
        <f>VLOOKUP(A1346,absolute_report_3369!$A$2:$E$3370,3,FALSE)</f>
        <v>6</v>
      </c>
      <c r="N1346">
        <f>VLOOKUP(A1346,absolute_report_3369!$A$2:$E$3370,4,FALSE)</f>
        <v>3</v>
      </c>
      <c r="O1346">
        <f>VLOOKUP(A1346,absolute_report_3369!$A$2:$E$3370,5,FALSE)</f>
        <v>2</v>
      </c>
      <c r="P1346" t="str">
        <f>VLOOKUP(A1346,Clusters_2843!$A$1:$B$2844,2,FALSE)</f>
        <v>estable</v>
      </c>
      <c r="Q1346" s="3">
        <f>VLOOKUP(A1346,delay_hba1c_2843!$A$2:$B$2844,2,FALSE)</f>
        <v>0</v>
      </c>
      <c r="R1346">
        <f>VLOOKUP(A1346,delay_hba1c_2843!$A$2:$C$2844,3,FALSE)</f>
        <v>0</v>
      </c>
      <c r="S1346" t="str">
        <f>VLOOKUP(A1346,retraso_4m_2843!$A$1:$B$2844,2,FALSE)</f>
        <v>SI</v>
      </c>
      <c r="T1346" t="str">
        <f>VLOOKUP(A1346,retraso_6m_2843!$A$2:$B$2844,2,FALSE)</f>
        <v>SI</v>
      </c>
      <c r="U1346">
        <f>VLOOKUP(A1346,Inactividad!$A$3:$D$3372,3,FALSE)</f>
        <v>140</v>
      </c>
      <c r="V1346">
        <f>VLOOKUP(A1346,Inactividad!$A$3:$D$3372,4,FALSE)</f>
        <v>111</v>
      </c>
    </row>
    <row r="1347" spans="1:22" hidden="1" x14ac:dyDescent="0.25">
      <c r="A1347">
        <v>76721</v>
      </c>
      <c r="B1347" t="s">
        <v>10</v>
      </c>
      <c r="C1347" s="1">
        <v>14139</v>
      </c>
      <c r="D1347">
        <v>78</v>
      </c>
      <c r="E1347" t="s">
        <v>16</v>
      </c>
      <c r="F1347" t="s">
        <v>14</v>
      </c>
      <c r="G1347" s="1">
        <v>39434</v>
      </c>
      <c r="H1347">
        <v>69</v>
      </c>
      <c r="I1347">
        <v>9</v>
      </c>
      <c r="J1347">
        <v>3</v>
      </c>
      <c r="K1347">
        <v>4</v>
      </c>
      <c r="L1347">
        <f>VLOOKUP(A1347,absolute_report_3369!$A$2:$E$3370,2,FALSE)</f>
        <v>1546</v>
      </c>
      <c r="M1347">
        <f>VLOOKUP(A1347,absolute_report_3369!$A$2:$E$3370,3,FALSE)</f>
        <v>92</v>
      </c>
      <c r="N1347">
        <f>VLOOKUP(A1347,absolute_report_3369!$A$2:$E$3370,4,FALSE)</f>
        <v>46</v>
      </c>
      <c r="O1347">
        <f>VLOOKUP(A1347,absolute_report_3369!$A$2:$E$3370,5,FALSE)</f>
        <v>4</v>
      </c>
      <c r="P1347" t="str">
        <f>VLOOKUP(A1347,Clusters_2843!$A$1:$B$2844,2,FALSE)</f>
        <v>estable</v>
      </c>
      <c r="Q1347" s="3">
        <f>VLOOKUP(A1347,delay_hba1c_2843!$A$2:$B$2844,2,FALSE)</f>
        <v>53.150684931506852</v>
      </c>
      <c r="R1347">
        <f>VLOOKUP(A1347,delay_hba1c_2843!$A$2:$C$2844,3,FALSE)</f>
        <v>17.7</v>
      </c>
      <c r="S1347" t="str">
        <f>VLOOKUP(A1347,retraso_4m_2843!$A$1:$B$2844,2,FALSE)</f>
        <v>NO</v>
      </c>
      <c r="T1347" t="str">
        <f>VLOOKUP(A1347,retraso_6m_2843!$A$2:$B$2844,2,FALSE)</f>
        <v>NO</v>
      </c>
      <c r="U1347">
        <f>VLOOKUP(A1347,Inactividad!$A$3:$D$3372,3,FALSE)</f>
        <v>360</v>
      </c>
      <c r="V1347">
        <f>VLOOKUP(A1347,Inactividad!$A$3:$D$3372,4,FALSE)</f>
        <v>202</v>
      </c>
    </row>
    <row r="1348" spans="1:22" hidden="1" x14ac:dyDescent="0.25">
      <c r="A1348">
        <v>109755</v>
      </c>
      <c r="B1348" t="s">
        <v>10</v>
      </c>
      <c r="C1348" s="1">
        <v>11958</v>
      </c>
      <c r="D1348">
        <v>84</v>
      </c>
      <c r="E1348" t="s">
        <v>13</v>
      </c>
      <c r="F1348" t="s">
        <v>12</v>
      </c>
      <c r="G1348" s="1">
        <v>41158</v>
      </c>
      <c r="H1348">
        <v>80</v>
      </c>
      <c r="I1348">
        <v>4</v>
      </c>
      <c r="J1348">
        <v>0</v>
      </c>
      <c r="K1348">
        <v>2</v>
      </c>
      <c r="L1348">
        <f>VLOOKUP(A1348,absolute_report_3369!$A$2:$E$3370,2,FALSE)</f>
        <v>1455</v>
      </c>
      <c r="M1348">
        <f>VLOOKUP(A1348,absolute_report_3369!$A$2:$E$3370,3,FALSE)</f>
        <v>61</v>
      </c>
      <c r="N1348">
        <f>VLOOKUP(A1348,absolute_report_3369!$A$2:$E$3370,4,FALSE)</f>
        <v>35</v>
      </c>
      <c r="O1348">
        <f>VLOOKUP(A1348,absolute_report_3369!$A$2:$E$3370,5,FALSE)</f>
        <v>7</v>
      </c>
      <c r="P1348" t="str">
        <f>VLOOKUP(A1348,Clusters_2843!$A$1:$B$2844,2,FALSE)</f>
        <v>Medio_inestable</v>
      </c>
      <c r="Q1348" s="3">
        <f>VLOOKUP(A1348,delay_hba1c_2843!$A$2:$B$2844,2,FALSE)</f>
        <v>25.683060109289617</v>
      </c>
      <c r="R1348">
        <f>VLOOKUP(A1348,delay_hba1c_2843!$A$2:$C$2844,3,FALSE)</f>
        <v>6.2</v>
      </c>
      <c r="S1348" t="str">
        <f>VLOOKUP(A1348,retraso_4m_2843!$A$1:$B$2844,2,FALSE)</f>
        <v>SI</v>
      </c>
      <c r="T1348" t="str">
        <f>VLOOKUP(A1348,retraso_6m_2843!$A$2:$B$2844,2,FALSE)</f>
        <v>SI</v>
      </c>
      <c r="U1348">
        <f>VLOOKUP(A1348,Inactividad!$A$3:$D$3372,3,FALSE)</f>
        <v>209</v>
      </c>
      <c r="V1348">
        <f>VLOOKUP(A1348,Inactividad!$A$3:$D$3372,4,FALSE)</f>
        <v>133</v>
      </c>
    </row>
    <row r="1349" spans="1:22" hidden="1" x14ac:dyDescent="0.25">
      <c r="A1349">
        <v>11453</v>
      </c>
      <c r="B1349" t="s">
        <v>15</v>
      </c>
      <c r="C1349" s="1">
        <v>27352</v>
      </c>
      <c r="D1349">
        <v>42</v>
      </c>
      <c r="E1349" t="s">
        <v>11</v>
      </c>
      <c r="F1349" t="s">
        <v>12</v>
      </c>
      <c r="G1349" s="1">
        <v>40137</v>
      </c>
      <c r="H1349">
        <v>35</v>
      </c>
      <c r="I1349">
        <v>7</v>
      </c>
      <c r="J1349">
        <v>0</v>
      </c>
      <c r="K1349">
        <v>1</v>
      </c>
      <c r="L1349">
        <f>VLOOKUP(A1349,absolute_report_3369!$A$2:$E$3370,2,FALSE)</f>
        <v>1532</v>
      </c>
      <c r="M1349">
        <f>VLOOKUP(A1349,absolute_report_3369!$A$2:$E$3370,3,FALSE)</f>
        <v>29</v>
      </c>
      <c r="N1349">
        <f>VLOOKUP(A1349,absolute_report_3369!$A$2:$E$3370,4,FALSE)</f>
        <v>18</v>
      </c>
      <c r="O1349">
        <f>VLOOKUP(A1349,absolute_report_3369!$A$2:$E$3370,5,FALSE)</f>
        <v>4</v>
      </c>
      <c r="P1349" t="str">
        <f>VLOOKUP(A1349,Clusters_2843!$A$1:$B$2844,2,FALSE)</f>
        <v>Muy_inestable</v>
      </c>
      <c r="Q1349" s="3">
        <f>VLOOKUP(A1349,delay_hba1c_2843!$A$2:$B$2844,2,FALSE)</f>
        <v>369.56521739130437</v>
      </c>
      <c r="R1349">
        <f>VLOOKUP(A1349,delay_hba1c_2843!$A$2:$C$2844,3,FALSE)</f>
        <v>231.9</v>
      </c>
      <c r="S1349" t="str">
        <f>VLOOKUP(A1349,retraso_4m_2843!$A$1:$B$2844,2,FALSE)</f>
        <v>NO</v>
      </c>
      <c r="T1349" t="str">
        <f>VLOOKUP(A1349,retraso_6m_2843!$A$2:$B$2844,2,FALSE)</f>
        <v>NO</v>
      </c>
      <c r="U1349">
        <f>VLOOKUP(A1349,Inactividad!$A$3:$D$3372,3,FALSE)</f>
        <v>327</v>
      </c>
      <c r="V1349">
        <f>VLOOKUP(A1349,Inactividad!$A$3:$D$3372,4,FALSE)</f>
        <v>316</v>
      </c>
    </row>
    <row r="1350" spans="1:22" hidden="1" x14ac:dyDescent="0.25">
      <c r="A1350">
        <v>36030</v>
      </c>
      <c r="B1350" t="s">
        <v>10</v>
      </c>
      <c r="C1350" s="1">
        <v>15387</v>
      </c>
      <c r="D1350">
        <v>74</v>
      </c>
      <c r="E1350" t="s">
        <v>13</v>
      </c>
      <c r="F1350" t="s">
        <v>14</v>
      </c>
      <c r="G1350" s="1">
        <v>39318</v>
      </c>
      <c r="H1350">
        <v>65</v>
      </c>
      <c r="I1350">
        <v>9</v>
      </c>
      <c r="J1350">
        <v>0</v>
      </c>
      <c r="K1350">
        <v>3</v>
      </c>
      <c r="L1350">
        <f>VLOOKUP(A1350,absolute_report_3369!$A$2:$E$3370,2,FALSE)</f>
        <v>1619</v>
      </c>
      <c r="M1350">
        <f>VLOOKUP(A1350,absolute_report_3369!$A$2:$E$3370,3,FALSE)</f>
        <v>92</v>
      </c>
      <c r="N1350">
        <f>VLOOKUP(A1350,absolute_report_3369!$A$2:$E$3370,4,FALSE)</f>
        <v>50</v>
      </c>
      <c r="O1350">
        <f>VLOOKUP(A1350,absolute_report_3369!$A$2:$E$3370,5,FALSE)</f>
        <v>5</v>
      </c>
      <c r="P1350" t="str">
        <f>VLOOKUP(A1350,Clusters_2843!$A$1:$B$2844,2,FALSE)</f>
        <v>empeora</v>
      </c>
      <c r="Q1350" s="3">
        <f>VLOOKUP(A1350,delay_hba1c_2843!$A$2:$B$2844,2,FALSE)</f>
        <v>68.306010928961754</v>
      </c>
      <c r="R1350">
        <f>VLOOKUP(A1350,delay_hba1c_2843!$A$2:$C$2844,3,FALSE)</f>
        <v>29.2</v>
      </c>
      <c r="S1350" t="str">
        <f>VLOOKUP(A1350,retraso_4m_2843!$A$1:$B$2844,2,FALSE)</f>
        <v>NO</v>
      </c>
      <c r="T1350" t="str">
        <f>VLOOKUP(A1350,retraso_6m_2843!$A$2:$B$2844,2,FALSE)</f>
        <v>SI</v>
      </c>
      <c r="U1350">
        <f>VLOOKUP(A1350,Inactividad!$A$3:$D$3372,3,FALSE)</f>
        <v>229</v>
      </c>
      <c r="V1350">
        <f>VLOOKUP(A1350,Inactividad!$A$3:$D$3372,4,FALSE)</f>
        <v>222</v>
      </c>
    </row>
    <row r="1351" spans="1:22" hidden="1" x14ac:dyDescent="0.25">
      <c r="A1351">
        <v>38773</v>
      </c>
      <c r="B1351" t="s">
        <v>10</v>
      </c>
      <c r="C1351" s="1">
        <v>26753</v>
      </c>
      <c r="D1351">
        <v>43</v>
      </c>
      <c r="E1351" t="s">
        <v>13</v>
      </c>
      <c r="F1351" t="s">
        <v>12</v>
      </c>
      <c r="G1351" s="1">
        <v>42299</v>
      </c>
      <c r="H1351">
        <v>42</v>
      </c>
      <c r="I1351">
        <v>1</v>
      </c>
      <c r="J1351">
        <v>0</v>
      </c>
      <c r="K1351">
        <v>2</v>
      </c>
      <c r="L1351">
        <f>VLOOKUP(A1351,absolute_report_3369!$A$2:$E$3370,2,FALSE)</f>
        <v>252</v>
      </c>
      <c r="M1351">
        <f>VLOOKUP(A1351,absolute_report_3369!$A$2:$E$3370,3,FALSE)</f>
        <v>16</v>
      </c>
      <c r="N1351">
        <f>VLOOKUP(A1351,absolute_report_3369!$A$2:$E$3370,4,FALSE)</f>
        <v>9</v>
      </c>
      <c r="O1351">
        <f>VLOOKUP(A1351,absolute_report_3369!$A$2:$E$3370,5,FALSE)</f>
        <v>2</v>
      </c>
      <c r="P1351" t="str">
        <f>VLOOKUP(A1351,Clusters_2843!$A$1:$B$2844,2,FALSE)</f>
        <v>Medio_inestable</v>
      </c>
      <c r="Q1351" s="3">
        <f>VLOOKUP(A1351,delay_hba1c_2843!$A$2:$B$2844,2,FALSE)</f>
        <v>25.136612021857925</v>
      </c>
      <c r="R1351">
        <f>VLOOKUP(A1351,delay_hba1c_2843!$A$2:$C$2844,3,FALSE)</f>
        <v>25.1</v>
      </c>
      <c r="S1351" t="str">
        <f>VLOOKUP(A1351,retraso_4m_2843!$A$1:$B$2844,2,FALSE)</f>
        <v>SI</v>
      </c>
      <c r="T1351" t="str">
        <f>VLOOKUP(A1351,retraso_6m_2843!$A$2:$B$2844,2,FALSE)</f>
        <v>SI</v>
      </c>
      <c r="U1351">
        <f>VLOOKUP(A1351,Inactividad!$A$3:$D$3372,3,FALSE)</f>
        <v>187</v>
      </c>
      <c r="V1351">
        <f>VLOOKUP(A1351,Inactividad!$A$3:$D$3372,4,FALSE)</f>
        <v>175</v>
      </c>
    </row>
    <row r="1352" spans="1:22" hidden="1" x14ac:dyDescent="0.25">
      <c r="A1352">
        <v>60610</v>
      </c>
      <c r="B1352" t="s">
        <v>15</v>
      </c>
      <c r="C1352" s="1">
        <v>25532</v>
      </c>
      <c r="D1352">
        <v>47</v>
      </c>
      <c r="E1352" t="s">
        <v>16</v>
      </c>
      <c r="F1352" t="s">
        <v>12</v>
      </c>
      <c r="G1352" s="1">
        <v>39524</v>
      </c>
      <c r="H1352">
        <v>39</v>
      </c>
      <c r="I1352">
        <v>8</v>
      </c>
      <c r="J1352">
        <v>0</v>
      </c>
      <c r="K1352">
        <v>2</v>
      </c>
      <c r="L1352">
        <f>VLOOKUP(A1352,absolute_report_3369!$A$2:$E$3370,2,FALSE)</f>
        <v>1504</v>
      </c>
      <c r="M1352">
        <f>VLOOKUP(A1352,absolute_report_3369!$A$2:$E$3370,3,FALSE)</f>
        <v>57</v>
      </c>
      <c r="N1352">
        <f>VLOOKUP(A1352,absolute_report_3369!$A$2:$E$3370,4,FALSE)</f>
        <v>24</v>
      </c>
      <c r="O1352">
        <f>VLOOKUP(A1352,absolute_report_3369!$A$2:$E$3370,5,FALSE)</f>
        <v>7</v>
      </c>
      <c r="P1352" t="str">
        <f>VLOOKUP(A1352,Clusters_2843!$A$1:$B$2844,2,FALSE)</f>
        <v>estable</v>
      </c>
      <c r="Q1352" s="3">
        <f>VLOOKUP(A1352,delay_hba1c_2843!$A$2:$B$2844,2,FALSE)</f>
        <v>0</v>
      </c>
      <c r="R1352">
        <f>VLOOKUP(A1352,delay_hba1c_2843!$A$2:$C$2844,3,FALSE)</f>
        <v>0</v>
      </c>
      <c r="S1352" t="str">
        <f>VLOOKUP(A1352,retraso_4m_2843!$A$1:$B$2844,2,FALSE)</f>
        <v>SI</v>
      </c>
      <c r="T1352" t="str">
        <f>VLOOKUP(A1352,retraso_6m_2843!$A$2:$B$2844,2,FALSE)</f>
        <v>SI</v>
      </c>
      <c r="U1352">
        <f>VLOOKUP(A1352,Inactividad!$A$3:$D$3372,3,FALSE)</f>
        <v>164</v>
      </c>
      <c r="V1352">
        <f>VLOOKUP(A1352,Inactividad!$A$3:$D$3372,4,FALSE)</f>
        <v>124</v>
      </c>
    </row>
    <row r="1353" spans="1:22" hidden="1" x14ac:dyDescent="0.25">
      <c r="A1353">
        <v>19652</v>
      </c>
      <c r="B1353" t="s">
        <v>10</v>
      </c>
      <c r="C1353" s="1">
        <v>18488</v>
      </c>
      <c r="D1353">
        <v>66</v>
      </c>
      <c r="E1353" t="s">
        <v>16</v>
      </c>
      <c r="F1353" t="s">
        <v>14</v>
      </c>
      <c r="G1353" s="1">
        <v>42326</v>
      </c>
      <c r="H1353">
        <v>65</v>
      </c>
      <c r="I1353">
        <v>1</v>
      </c>
      <c r="J1353">
        <v>2</v>
      </c>
      <c r="K1353">
        <v>2</v>
      </c>
      <c r="L1353">
        <f>VLOOKUP(A1353,absolute_report_3369!$A$2:$E$3370,2,FALSE)</f>
        <v>287</v>
      </c>
      <c r="M1353">
        <f>VLOOKUP(A1353,absolute_report_3369!$A$2:$E$3370,3,FALSE)</f>
        <v>24</v>
      </c>
      <c r="N1353">
        <f>VLOOKUP(A1353,absolute_report_3369!$A$2:$E$3370,4,FALSE)</f>
        <v>13</v>
      </c>
      <c r="O1353">
        <f>VLOOKUP(A1353,absolute_report_3369!$A$2:$E$3370,5,FALSE)</f>
        <v>1</v>
      </c>
      <c r="P1353" t="e">
        <f>VLOOKUP(A1353,Clusters_2843!$A$1:$B$2844,2,FALSE)</f>
        <v>#N/A</v>
      </c>
      <c r="Q1353">
        <v>-1</v>
      </c>
      <c r="R1353">
        <v>-1</v>
      </c>
      <c r="S1353" t="e">
        <f>VLOOKUP(A1353,retraso_4m_2843!$A$1:$B$2844,2,FALSE)</f>
        <v>#N/A</v>
      </c>
      <c r="T1353" t="e">
        <f>VLOOKUP(A1353,retraso_6m_2843!$A$2:$B$2844,2,FALSE)</f>
        <v>#N/A</v>
      </c>
      <c r="U1353">
        <f>VLOOKUP(A1353,Inactividad!$A$3:$D$3372,3,FALSE)</f>
        <v>214</v>
      </c>
      <c r="V1353">
        <f>VLOOKUP(A1353,Inactividad!$A$3:$D$3372,4,FALSE)</f>
        <v>75</v>
      </c>
    </row>
    <row r="1354" spans="1:22" x14ac:dyDescent="0.25">
      <c r="A1354">
        <v>117957</v>
      </c>
      <c r="B1354" t="s">
        <v>15</v>
      </c>
      <c r="C1354" s="1">
        <v>20848</v>
      </c>
      <c r="D1354">
        <v>59</v>
      </c>
      <c r="E1354" t="s">
        <v>16</v>
      </c>
      <c r="F1354" t="s">
        <v>12</v>
      </c>
      <c r="G1354" s="1">
        <v>41761</v>
      </c>
      <c r="H1354">
        <v>57</v>
      </c>
      <c r="I1354">
        <v>2</v>
      </c>
      <c r="J1354">
        <v>0</v>
      </c>
      <c r="K1354">
        <v>0</v>
      </c>
      <c r="L1354">
        <f>VLOOKUP(A1354,absolute_report_3369!$A$2:$E$3370,2,FALSE)</f>
        <v>839</v>
      </c>
      <c r="M1354">
        <f>VLOOKUP(A1354,absolute_report_3369!$A$2:$E$3370,3,FALSE)</f>
        <v>48</v>
      </c>
      <c r="N1354">
        <f>VLOOKUP(A1354,absolute_report_3369!$A$2:$E$3370,4,FALSE)</f>
        <v>12</v>
      </c>
      <c r="O1354">
        <f>VLOOKUP(A1354,absolute_report_3369!$A$2:$E$3370,5,FALSE)</f>
        <v>7</v>
      </c>
      <c r="P1354" t="str">
        <f>VLOOKUP(A1354,Clusters_2843!$A$1:$B$2844,2,FALSE)</f>
        <v>Muy_inestable</v>
      </c>
      <c r="Q1354" s="3">
        <f>VLOOKUP(A1354,delay_hba1c_2843!$A$2:$B$2844,2,FALSE)</f>
        <v>28.260869565217391</v>
      </c>
      <c r="R1354">
        <f>VLOOKUP(A1354,delay_hba1c_2843!$A$2:$C$2844,3,FALSE)</f>
        <v>4.7</v>
      </c>
      <c r="S1354" t="str">
        <f>VLOOKUP(A1354,retraso_4m_2843!$A$1:$B$2844,2,FALSE)</f>
        <v>SI</v>
      </c>
      <c r="T1354" t="str">
        <f>VLOOKUP(A1354,retraso_6m_2843!$A$2:$B$2844,2,FALSE)</f>
        <v>SI</v>
      </c>
      <c r="U1354">
        <f>VLOOKUP(A1354,Inactividad!$A$3:$D$3372,3,FALSE)</f>
        <v>187</v>
      </c>
      <c r="V1354">
        <f>VLOOKUP(A1354,Inactividad!$A$3:$D$3372,4,FALSE)</f>
        <v>136</v>
      </c>
    </row>
    <row r="1355" spans="1:22" hidden="1" x14ac:dyDescent="0.25">
      <c r="A1355">
        <v>68807</v>
      </c>
      <c r="B1355" t="s">
        <v>15</v>
      </c>
      <c r="C1355" s="1">
        <v>23005</v>
      </c>
      <c r="D1355">
        <v>54</v>
      </c>
      <c r="E1355" t="s">
        <v>13</v>
      </c>
      <c r="F1355" t="s">
        <v>14</v>
      </c>
      <c r="G1355" s="1">
        <v>40008</v>
      </c>
      <c r="H1355">
        <v>47</v>
      </c>
      <c r="I1355">
        <v>7</v>
      </c>
      <c r="J1355">
        <v>0</v>
      </c>
      <c r="K1355">
        <v>0</v>
      </c>
      <c r="L1355">
        <f>VLOOKUP(A1355,absolute_report_3369!$A$2:$E$3370,2,FALSE)</f>
        <v>1497</v>
      </c>
      <c r="M1355">
        <f>VLOOKUP(A1355,absolute_report_3369!$A$2:$E$3370,3,FALSE)</f>
        <v>44</v>
      </c>
      <c r="N1355">
        <f>VLOOKUP(A1355,absolute_report_3369!$A$2:$E$3370,4,FALSE)</f>
        <v>20</v>
      </c>
      <c r="O1355">
        <f>VLOOKUP(A1355,absolute_report_3369!$A$2:$E$3370,5,FALSE)</f>
        <v>6</v>
      </c>
      <c r="P1355" t="str">
        <f>VLOOKUP(A1355,Clusters_2843!$A$1:$B$2844,2,FALSE)</f>
        <v>Muy_inestable</v>
      </c>
      <c r="Q1355" s="3">
        <f>VLOOKUP(A1355,delay_hba1c_2843!$A$2:$B$2844,2,FALSE)</f>
        <v>310.86956521739131</v>
      </c>
      <c r="R1355">
        <f>VLOOKUP(A1355,delay_hba1c_2843!$A$2:$C$2844,3,FALSE)</f>
        <v>93.6</v>
      </c>
      <c r="S1355" t="str">
        <f>VLOOKUP(A1355,retraso_4m_2843!$A$1:$B$2844,2,FALSE)</f>
        <v>NO</v>
      </c>
      <c r="T1355" t="str">
        <f>VLOOKUP(A1355,retraso_6m_2843!$A$2:$B$2844,2,FALSE)</f>
        <v>NO</v>
      </c>
      <c r="U1355">
        <f>VLOOKUP(A1355,Inactividad!$A$3:$D$3372,3,FALSE)</f>
        <v>352</v>
      </c>
      <c r="V1355">
        <f>VLOOKUP(A1355,Inactividad!$A$3:$D$3372,4,FALSE)</f>
        <v>351</v>
      </c>
    </row>
    <row r="1356" spans="1:22" hidden="1" x14ac:dyDescent="0.25">
      <c r="A1356">
        <v>68809</v>
      </c>
      <c r="B1356" t="s">
        <v>15</v>
      </c>
      <c r="C1356" s="1">
        <v>18682</v>
      </c>
      <c r="D1356">
        <v>65</v>
      </c>
      <c r="E1356" t="s">
        <v>13</v>
      </c>
      <c r="F1356" t="s">
        <v>14</v>
      </c>
      <c r="G1356" s="1">
        <v>42252</v>
      </c>
      <c r="H1356">
        <v>64</v>
      </c>
      <c r="I1356">
        <v>1</v>
      </c>
      <c r="J1356">
        <v>0</v>
      </c>
      <c r="K1356">
        <v>1</v>
      </c>
      <c r="L1356">
        <f>VLOOKUP(A1356,absolute_report_3369!$A$2:$E$3370,2,FALSE)</f>
        <v>347</v>
      </c>
      <c r="M1356">
        <f>VLOOKUP(A1356,absolute_report_3369!$A$2:$E$3370,3,FALSE)</f>
        <v>15</v>
      </c>
      <c r="N1356">
        <f>VLOOKUP(A1356,absolute_report_3369!$A$2:$E$3370,4,FALSE)</f>
        <v>11</v>
      </c>
      <c r="O1356">
        <f>VLOOKUP(A1356,absolute_report_3369!$A$2:$E$3370,5,FALSE)</f>
        <v>1</v>
      </c>
      <c r="P1356" t="e">
        <f>VLOOKUP(A1356,Clusters_2843!$A$1:$B$2844,2,FALSE)</f>
        <v>#N/A</v>
      </c>
      <c r="Q1356">
        <v>-1</v>
      </c>
      <c r="R1356">
        <v>-1</v>
      </c>
      <c r="S1356" t="e">
        <f>VLOOKUP(A1356,retraso_4m_2843!$A$1:$B$2844,2,FALSE)</f>
        <v>#N/A</v>
      </c>
      <c r="T1356" t="e">
        <f>VLOOKUP(A1356,retraso_6m_2843!$A$2:$B$2844,2,FALSE)</f>
        <v>#N/A</v>
      </c>
      <c r="U1356">
        <f>VLOOKUP(A1356,Inactividad!$A$3:$D$3372,3,FALSE)</f>
        <v>95</v>
      </c>
      <c r="V1356">
        <f>VLOOKUP(A1356,Inactividad!$A$3:$D$3372,4,FALSE)</f>
        <v>89</v>
      </c>
    </row>
    <row r="1357" spans="1:22" x14ac:dyDescent="0.25">
      <c r="A1357">
        <v>117962</v>
      </c>
      <c r="B1357" t="s">
        <v>15</v>
      </c>
      <c r="C1357" s="1">
        <v>19064</v>
      </c>
      <c r="D1357">
        <v>64</v>
      </c>
      <c r="E1357" t="s">
        <v>16</v>
      </c>
      <c r="F1357" t="s">
        <v>14</v>
      </c>
      <c r="G1357" s="1">
        <v>41788</v>
      </c>
      <c r="H1357">
        <v>62</v>
      </c>
      <c r="I1357">
        <v>2</v>
      </c>
      <c r="J1357">
        <v>0</v>
      </c>
      <c r="K1357">
        <v>0</v>
      </c>
      <c r="L1357">
        <f>VLOOKUP(A1357,absolute_report_3369!$A$2:$E$3370,2,FALSE)</f>
        <v>867</v>
      </c>
      <c r="M1357">
        <f>VLOOKUP(A1357,absolute_report_3369!$A$2:$E$3370,3,FALSE)</f>
        <v>34</v>
      </c>
      <c r="N1357">
        <f>VLOOKUP(A1357,absolute_report_3369!$A$2:$E$3370,4,FALSE)</f>
        <v>13</v>
      </c>
      <c r="O1357">
        <f>VLOOKUP(A1357,absolute_report_3369!$A$2:$E$3370,5,FALSE)</f>
        <v>6</v>
      </c>
      <c r="P1357" t="str">
        <f>VLOOKUP(A1357,Clusters_2843!$A$1:$B$2844,2,FALSE)</f>
        <v>Muy_inestable</v>
      </c>
      <c r="Q1357" s="3">
        <f>VLOOKUP(A1357,delay_hba1c_2843!$A$2:$B$2844,2,FALSE)</f>
        <v>16.304347826086957</v>
      </c>
      <c r="R1357">
        <f>VLOOKUP(A1357,delay_hba1c_2843!$A$2:$C$2844,3,FALSE)</f>
        <v>3.3</v>
      </c>
      <c r="S1357" t="str">
        <f>VLOOKUP(A1357,retraso_4m_2843!$A$1:$B$2844,2,FALSE)</f>
        <v>SI</v>
      </c>
      <c r="T1357" t="str">
        <f>VLOOKUP(A1357,retraso_6m_2843!$A$2:$B$2844,2,FALSE)</f>
        <v>SI</v>
      </c>
      <c r="U1357">
        <f>VLOOKUP(A1357,Inactividad!$A$3:$D$3372,3,FALSE)</f>
        <v>237</v>
      </c>
      <c r="V1357">
        <f>VLOOKUP(A1357,Inactividad!$A$3:$D$3372,4,FALSE)</f>
        <v>125</v>
      </c>
    </row>
    <row r="1358" spans="1:22" hidden="1" x14ac:dyDescent="0.25">
      <c r="A1358">
        <v>52430</v>
      </c>
      <c r="B1358" t="s">
        <v>15</v>
      </c>
      <c r="C1358" s="1">
        <v>21164</v>
      </c>
      <c r="D1358">
        <v>59</v>
      </c>
      <c r="E1358" t="s">
        <v>13</v>
      </c>
      <c r="F1358" t="s">
        <v>12</v>
      </c>
      <c r="G1358" s="1">
        <v>41934</v>
      </c>
      <c r="H1358">
        <v>57</v>
      </c>
      <c r="I1358">
        <v>2</v>
      </c>
      <c r="J1358">
        <v>0</v>
      </c>
      <c r="K1358">
        <v>1</v>
      </c>
      <c r="L1358">
        <f>VLOOKUP(A1358,absolute_report_3369!$A$2:$E$3370,2,FALSE)</f>
        <v>690</v>
      </c>
      <c r="M1358">
        <f>VLOOKUP(A1358,absolute_report_3369!$A$2:$E$3370,3,FALSE)</f>
        <v>24</v>
      </c>
      <c r="N1358">
        <f>VLOOKUP(A1358,absolute_report_3369!$A$2:$E$3370,4,FALSE)</f>
        <v>15</v>
      </c>
      <c r="O1358">
        <f>VLOOKUP(A1358,absolute_report_3369!$A$2:$E$3370,5,FALSE)</f>
        <v>2</v>
      </c>
      <c r="P1358" t="str">
        <f>VLOOKUP(A1358,Clusters_2843!$A$1:$B$2844,2,FALSE)</f>
        <v>estable</v>
      </c>
      <c r="Q1358" s="3">
        <f>VLOOKUP(A1358,delay_hba1c_2843!$A$2:$B$2844,2,FALSE)</f>
        <v>55.890410958904113</v>
      </c>
      <c r="R1358">
        <f>VLOOKUP(A1358,delay_hba1c_2843!$A$2:$C$2844,3,FALSE)</f>
        <v>55.9</v>
      </c>
      <c r="S1358" t="str">
        <f>VLOOKUP(A1358,retraso_4m_2843!$A$1:$B$2844,2,FALSE)</f>
        <v>NO</v>
      </c>
      <c r="T1358" t="str">
        <f>VLOOKUP(A1358,retraso_6m_2843!$A$2:$B$2844,2,FALSE)</f>
        <v>NO</v>
      </c>
      <c r="U1358">
        <f>VLOOKUP(A1358,Inactividad!$A$3:$D$3372,3,FALSE)</f>
        <v>149</v>
      </c>
      <c r="V1358">
        <f>VLOOKUP(A1358,Inactividad!$A$3:$D$3372,4,FALSE)</f>
        <v>149</v>
      </c>
    </row>
    <row r="1359" spans="1:22" hidden="1" x14ac:dyDescent="0.25">
      <c r="A1359">
        <v>86563</v>
      </c>
      <c r="B1359" t="s">
        <v>10</v>
      </c>
      <c r="C1359" s="1">
        <v>21589</v>
      </c>
      <c r="D1359">
        <v>57</v>
      </c>
      <c r="E1359" t="s">
        <v>16</v>
      </c>
      <c r="F1359" t="s">
        <v>12</v>
      </c>
      <c r="G1359" s="1">
        <v>39793</v>
      </c>
      <c r="H1359">
        <v>49</v>
      </c>
      <c r="I1359">
        <v>8</v>
      </c>
      <c r="J1359">
        <v>0</v>
      </c>
      <c r="K1359">
        <v>3</v>
      </c>
      <c r="L1359">
        <f>VLOOKUP(A1359,absolute_report_3369!$A$2:$E$3370,2,FALSE)</f>
        <v>1581</v>
      </c>
      <c r="M1359">
        <f>VLOOKUP(A1359,absolute_report_3369!$A$2:$E$3370,3,FALSE)</f>
        <v>61</v>
      </c>
      <c r="N1359">
        <f>VLOOKUP(A1359,absolute_report_3369!$A$2:$E$3370,4,FALSE)</f>
        <v>23</v>
      </c>
      <c r="O1359">
        <f>VLOOKUP(A1359,absolute_report_3369!$A$2:$E$3370,5,FALSE)</f>
        <v>7</v>
      </c>
      <c r="P1359" t="str">
        <f>VLOOKUP(A1359,Clusters_2843!$A$1:$B$2844,2,FALSE)</f>
        <v>Medio_inestable</v>
      </c>
      <c r="Q1359" s="3">
        <f>VLOOKUP(A1359,delay_hba1c_2843!$A$2:$B$2844,2,FALSE)</f>
        <v>99.453551912568301</v>
      </c>
      <c r="R1359">
        <f>VLOOKUP(A1359,delay_hba1c_2843!$A$2:$C$2844,3,FALSE)</f>
        <v>24.3</v>
      </c>
      <c r="S1359" t="str">
        <f>VLOOKUP(A1359,retraso_4m_2843!$A$1:$B$2844,2,FALSE)</f>
        <v>NO</v>
      </c>
      <c r="T1359" t="str">
        <f>VLOOKUP(A1359,retraso_6m_2843!$A$2:$B$2844,2,FALSE)</f>
        <v>SI</v>
      </c>
      <c r="U1359">
        <f>VLOOKUP(A1359,Inactividad!$A$3:$D$3372,3,FALSE)</f>
        <v>359</v>
      </c>
      <c r="V1359">
        <f>VLOOKUP(A1359,Inactividad!$A$3:$D$3372,4,FALSE)</f>
        <v>322</v>
      </c>
    </row>
    <row r="1360" spans="1:22" hidden="1" x14ac:dyDescent="0.25">
      <c r="A1360">
        <v>3284</v>
      </c>
      <c r="B1360" t="s">
        <v>15</v>
      </c>
      <c r="C1360" s="1">
        <v>22784</v>
      </c>
      <c r="D1360">
        <v>54</v>
      </c>
      <c r="E1360" t="s">
        <v>11</v>
      </c>
      <c r="F1360" t="s">
        <v>14</v>
      </c>
      <c r="G1360" s="1">
        <v>38691</v>
      </c>
      <c r="H1360">
        <v>43</v>
      </c>
      <c r="I1360">
        <v>11</v>
      </c>
      <c r="J1360">
        <v>0</v>
      </c>
      <c r="K1360">
        <v>1</v>
      </c>
      <c r="L1360">
        <f>VLOOKUP(A1360,absolute_report_3369!$A$2:$E$3370,2,FALSE)</f>
        <v>1386</v>
      </c>
      <c r="M1360">
        <f>VLOOKUP(A1360,absolute_report_3369!$A$2:$E$3370,3,FALSE)</f>
        <v>22</v>
      </c>
      <c r="N1360">
        <f>VLOOKUP(A1360,absolute_report_3369!$A$2:$E$3370,4,FALSE)</f>
        <v>14</v>
      </c>
      <c r="O1360">
        <f>VLOOKUP(A1360,absolute_report_3369!$A$2:$E$3370,5,FALSE)</f>
        <v>6</v>
      </c>
      <c r="P1360" t="str">
        <f>VLOOKUP(A1360,Clusters_2843!$A$1:$B$2844,2,FALSE)</f>
        <v>Muy_inestable</v>
      </c>
      <c r="Q1360" s="3">
        <f>VLOOKUP(A1360,delay_hba1c_2843!$A$2:$B$2844,2,FALSE)</f>
        <v>471.73913043478262</v>
      </c>
      <c r="R1360">
        <f>VLOOKUP(A1360,delay_hba1c_2843!$A$2:$C$2844,3,FALSE)</f>
        <v>124.4</v>
      </c>
      <c r="S1360" t="str">
        <f>VLOOKUP(A1360,retraso_4m_2843!$A$1:$B$2844,2,FALSE)</f>
        <v>NO</v>
      </c>
      <c r="T1360" t="str">
        <f>VLOOKUP(A1360,retraso_6m_2843!$A$2:$B$2844,2,FALSE)</f>
        <v>NO</v>
      </c>
      <c r="U1360">
        <f>VLOOKUP(A1360,Inactividad!$A$3:$D$3372,3,FALSE)</f>
        <v>475</v>
      </c>
      <c r="V1360">
        <f>VLOOKUP(A1360,Inactividad!$A$3:$D$3372,4,FALSE)</f>
        <v>412</v>
      </c>
    </row>
    <row r="1361" spans="1:22" hidden="1" x14ac:dyDescent="0.25">
      <c r="A1361">
        <v>36054</v>
      </c>
      <c r="B1361" t="s">
        <v>10</v>
      </c>
      <c r="C1361" s="1">
        <v>26768</v>
      </c>
      <c r="D1361">
        <v>43</v>
      </c>
      <c r="E1361" t="s">
        <v>13</v>
      </c>
      <c r="F1361" t="s">
        <v>12</v>
      </c>
      <c r="G1361" s="1">
        <v>39389</v>
      </c>
      <c r="H1361">
        <v>34</v>
      </c>
      <c r="I1361">
        <v>9</v>
      </c>
      <c r="J1361">
        <v>0</v>
      </c>
      <c r="K1361">
        <v>1</v>
      </c>
      <c r="L1361">
        <f>VLOOKUP(A1361,absolute_report_3369!$A$2:$E$3370,2,FALSE)</f>
        <v>1618</v>
      </c>
      <c r="M1361">
        <f>VLOOKUP(A1361,absolute_report_3369!$A$2:$E$3370,3,FALSE)</f>
        <v>72</v>
      </c>
      <c r="N1361">
        <f>VLOOKUP(A1361,absolute_report_3369!$A$2:$E$3370,4,FALSE)</f>
        <v>32</v>
      </c>
      <c r="O1361">
        <f>VLOOKUP(A1361,absolute_report_3369!$A$2:$E$3370,5,FALSE)</f>
        <v>4</v>
      </c>
      <c r="P1361" t="str">
        <f>VLOOKUP(A1361,Clusters_2843!$A$1:$B$2844,2,FALSE)</f>
        <v>Muy_inestable</v>
      </c>
      <c r="Q1361" s="3">
        <f>VLOOKUP(A1361,delay_hba1c_2843!$A$2:$B$2844,2,FALSE)</f>
        <v>436.95652173913044</v>
      </c>
      <c r="R1361">
        <f>VLOOKUP(A1361,delay_hba1c_2843!$A$2:$C$2844,3,FALSE)</f>
        <v>189</v>
      </c>
      <c r="S1361" t="str">
        <f>VLOOKUP(A1361,retraso_4m_2843!$A$1:$B$2844,2,FALSE)</f>
        <v>NO</v>
      </c>
      <c r="T1361" t="str">
        <f>VLOOKUP(A1361,retraso_6m_2843!$A$2:$B$2844,2,FALSE)</f>
        <v>NO</v>
      </c>
      <c r="U1361">
        <f>VLOOKUP(A1361,Inactividad!$A$3:$D$3372,3,FALSE)</f>
        <v>489</v>
      </c>
      <c r="V1361">
        <f>VLOOKUP(A1361,Inactividad!$A$3:$D$3372,4,FALSE)</f>
        <v>248</v>
      </c>
    </row>
    <row r="1362" spans="1:22" hidden="1" x14ac:dyDescent="0.25">
      <c r="A1362">
        <v>60632</v>
      </c>
      <c r="B1362" t="s">
        <v>10</v>
      </c>
      <c r="C1362" s="1">
        <v>23618</v>
      </c>
      <c r="D1362">
        <v>52</v>
      </c>
      <c r="E1362" t="s">
        <v>16</v>
      </c>
      <c r="F1362" t="s">
        <v>12</v>
      </c>
      <c r="G1362" s="1">
        <v>39248</v>
      </c>
      <c r="H1362">
        <v>43</v>
      </c>
      <c r="I1362">
        <v>9</v>
      </c>
      <c r="J1362">
        <v>0</v>
      </c>
      <c r="K1362">
        <v>1</v>
      </c>
      <c r="L1362">
        <f>VLOOKUP(A1362,absolute_report_3369!$A$2:$E$3370,2,FALSE)</f>
        <v>1599</v>
      </c>
      <c r="M1362">
        <f>VLOOKUP(A1362,absolute_report_3369!$A$2:$E$3370,3,FALSE)</f>
        <v>64</v>
      </c>
      <c r="N1362">
        <f>VLOOKUP(A1362,absolute_report_3369!$A$2:$E$3370,4,FALSE)</f>
        <v>23</v>
      </c>
      <c r="O1362">
        <f>VLOOKUP(A1362,absolute_report_3369!$A$2:$E$3370,5,FALSE)</f>
        <v>11</v>
      </c>
      <c r="P1362" t="str">
        <f>VLOOKUP(A1362,Clusters_2843!$A$1:$B$2844,2,FALSE)</f>
        <v>Muy_inestable</v>
      </c>
      <c r="Q1362" s="3">
        <f>VLOOKUP(A1362,delay_hba1c_2843!$A$2:$B$2844,2,FALSE)</f>
        <v>65.217391304347828</v>
      </c>
      <c r="R1362">
        <f>VLOOKUP(A1362,delay_hba1c_2843!$A$2:$C$2844,3,FALSE)</f>
        <v>10.3</v>
      </c>
      <c r="S1362" t="str">
        <f>VLOOKUP(A1362,retraso_4m_2843!$A$1:$B$2844,2,FALSE)</f>
        <v>SI</v>
      </c>
      <c r="T1362" t="str">
        <f>VLOOKUP(A1362,retraso_6m_2843!$A$2:$B$2844,2,FALSE)</f>
        <v>SI</v>
      </c>
      <c r="U1362">
        <f>VLOOKUP(A1362,Inactividad!$A$3:$D$3372,3,FALSE)</f>
        <v>401</v>
      </c>
      <c r="V1362">
        <f>VLOOKUP(A1362,Inactividad!$A$3:$D$3372,4,FALSE)</f>
        <v>239</v>
      </c>
    </row>
    <row r="1363" spans="1:22" hidden="1" x14ac:dyDescent="0.25">
      <c r="A1363">
        <v>37412</v>
      </c>
      <c r="B1363" t="s">
        <v>10</v>
      </c>
      <c r="C1363" s="1">
        <v>20050</v>
      </c>
      <c r="D1363">
        <v>62</v>
      </c>
      <c r="E1363" t="s">
        <v>11</v>
      </c>
      <c r="F1363" t="s">
        <v>14</v>
      </c>
      <c r="G1363" s="1">
        <v>39997</v>
      </c>
      <c r="H1363">
        <v>55</v>
      </c>
      <c r="I1363">
        <v>7</v>
      </c>
      <c r="J1363">
        <v>0</v>
      </c>
      <c r="K1363">
        <v>3</v>
      </c>
      <c r="L1363">
        <f>VLOOKUP(A1363,absolute_report_3369!$A$2:$E$3370,2,FALSE)</f>
        <v>1558</v>
      </c>
      <c r="M1363">
        <f>VLOOKUP(A1363,absolute_report_3369!$A$2:$E$3370,3,FALSE)</f>
        <v>68</v>
      </c>
      <c r="N1363">
        <f>VLOOKUP(A1363,absolute_report_3369!$A$2:$E$3370,4,FALSE)</f>
        <v>37</v>
      </c>
      <c r="O1363">
        <f>VLOOKUP(A1363,absolute_report_3369!$A$2:$E$3370,5,FALSE)</f>
        <v>5</v>
      </c>
      <c r="P1363" t="str">
        <f>VLOOKUP(A1363,Clusters_2843!$A$1:$B$2844,2,FALSE)</f>
        <v>Muy_inestable</v>
      </c>
      <c r="Q1363" s="3">
        <f>VLOOKUP(A1363,delay_hba1c_2843!$A$2:$B$2844,2,FALSE)</f>
        <v>758.695652173913</v>
      </c>
      <c r="R1363">
        <f>VLOOKUP(A1363,delay_hba1c_2843!$A$2:$C$2844,3,FALSE)</f>
        <v>211.8</v>
      </c>
      <c r="S1363" t="str">
        <f>VLOOKUP(A1363,retraso_4m_2843!$A$1:$B$2844,2,FALSE)</f>
        <v>NO</v>
      </c>
      <c r="T1363" t="str">
        <f>VLOOKUP(A1363,retraso_6m_2843!$A$2:$B$2844,2,FALSE)</f>
        <v>NO</v>
      </c>
      <c r="U1363">
        <f>VLOOKUP(A1363,Inactividad!$A$3:$D$3372,3,FALSE)</f>
        <v>301</v>
      </c>
      <c r="V1363">
        <f>VLOOKUP(A1363,Inactividad!$A$3:$D$3372,4,FALSE)</f>
        <v>194</v>
      </c>
    </row>
    <row r="1364" spans="1:22" hidden="1" x14ac:dyDescent="0.25">
      <c r="A1364">
        <v>27866</v>
      </c>
      <c r="B1364" t="s">
        <v>10</v>
      </c>
      <c r="C1364" s="1">
        <v>21708</v>
      </c>
      <c r="D1364">
        <v>57</v>
      </c>
      <c r="E1364" t="s">
        <v>13</v>
      </c>
      <c r="F1364" t="s">
        <v>12</v>
      </c>
      <c r="G1364" s="1">
        <v>40449</v>
      </c>
      <c r="H1364">
        <v>51</v>
      </c>
      <c r="I1364">
        <v>6</v>
      </c>
      <c r="J1364">
        <v>0</v>
      </c>
      <c r="K1364">
        <v>3</v>
      </c>
      <c r="L1364">
        <f>VLOOKUP(A1364,absolute_report_3369!$A$2:$E$3370,2,FALSE)</f>
        <v>1634</v>
      </c>
      <c r="M1364">
        <f>VLOOKUP(A1364,absolute_report_3369!$A$2:$E$3370,3,FALSE)</f>
        <v>115</v>
      </c>
      <c r="N1364">
        <f>VLOOKUP(A1364,absolute_report_3369!$A$2:$E$3370,4,FALSE)</f>
        <v>52</v>
      </c>
      <c r="O1364">
        <f>VLOOKUP(A1364,absolute_report_3369!$A$2:$E$3370,5,FALSE)</f>
        <v>9</v>
      </c>
      <c r="P1364" t="str">
        <f>VLOOKUP(A1364,Clusters_2843!$A$1:$B$2844,2,FALSE)</f>
        <v>&gt;9</v>
      </c>
      <c r="Q1364" s="3">
        <f>VLOOKUP(A1364,delay_hba1c_2843!$A$2:$B$2844,2,FALSE)</f>
        <v>146.7391304347826</v>
      </c>
      <c r="R1364">
        <f>VLOOKUP(A1364,delay_hba1c_2843!$A$2:$C$2844,3,FALSE)</f>
        <v>52</v>
      </c>
      <c r="S1364" t="str">
        <f>VLOOKUP(A1364,retraso_4m_2843!$A$1:$B$2844,2,FALSE)</f>
        <v>NO</v>
      </c>
      <c r="T1364" t="str">
        <f>VLOOKUP(A1364,retraso_6m_2843!$A$2:$B$2844,2,FALSE)</f>
        <v>SI</v>
      </c>
      <c r="U1364">
        <f>VLOOKUP(A1364,Inactividad!$A$3:$D$3372,3,FALSE)</f>
        <v>623</v>
      </c>
      <c r="V1364">
        <f>VLOOKUP(A1364,Inactividad!$A$3:$D$3372,4,FALSE)</f>
        <v>128</v>
      </c>
    </row>
    <row r="1365" spans="1:22" hidden="1" x14ac:dyDescent="0.25">
      <c r="A1365">
        <v>43994</v>
      </c>
      <c r="B1365" t="s">
        <v>15</v>
      </c>
      <c r="C1365" s="1">
        <v>15107</v>
      </c>
      <c r="D1365">
        <v>75</v>
      </c>
      <c r="E1365" t="s">
        <v>13</v>
      </c>
      <c r="F1365" t="s">
        <v>12</v>
      </c>
      <c r="G1365" s="1">
        <v>40152</v>
      </c>
      <c r="H1365">
        <v>68</v>
      </c>
      <c r="I1365">
        <v>7</v>
      </c>
      <c r="J1365">
        <v>4</v>
      </c>
      <c r="K1365">
        <v>2</v>
      </c>
      <c r="L1365">
        <f>VLOOKUP(A1365,absolute_report_3369!$A$2:$E$3370,2,FALSE)</f>
        <v>1488</v>
      </c>
      <c r="M1365">
        <f>VLOOKUP(A1365,absolute_report_3369!$A$2:$E$3370,3,FALSE)</f>
        <v>29</v>
      </c>
      <c r="N1365">
        <f>VLOOKUP(A1365,absolute_report_3369!$A$2:$E$3370,4,FALSE)</f>
        <v>13</v>
      </c>
      <c r="O1365">
        <f>VLOOKUP(A1365,absolute_report_3369!$A$2:$E$3370,5,FALSE)</f>
        <v>4</v>
      </c>
      <c r="P1365" t="str">
        <f>VLOOKUP(A1365,Clusters_2843!$A$1:$B$2844,2,FALSE)</f>
        <v>empeora</v>
      </c>
      <c r="Q1365" s="3">
        <f>VLOOKUP(A1365,delay_hba1c_2843!$A$2:$B$2844,2,FALSE)</f>
        <v>126.57534246575342</v>
      </c>
      <c r="R1365">
        <f>VLOOKUP(A1365,delay_hba1c_2843!$A$2:$C$2844,3,FALSE)</f>
        <v>42.2</v>
      </c>
      <c r="S1365" t="str">
        <f>VLOOKUP(A1365,retraso_4m_2843!$A$1:$B$2844,2,FALSE)</f>
        <v>NO</v>
      </c>
      <c r="T1365" t="str">
        <f>VLOOKUP(A1365,retraso_6m_2843!$A$2:$B$2844,2,FALSE)</f>
        <v>NO</v>
      </c>
      <c r="U1365">
        <f>VLOOKUP(A1365,Inactividad!$A$3:$D$3372,3,FALSE)</f>
        <v>811</v>
      </c>
      <c r="V1365">
        <f>VLOOKUP(A1365,Inactividad!$A$3:$D$3372,4,FALSE)</f>
        <v>655</v>
      </c>
    </row>
    <row r="1366" spans="1:22" hidden="1" x14ac:dyDescent="0.25">
      <c r="A1366">
        <v>117984</v>
      </c>
      <c r="B1366" t="s">
        <v>10</v>
      </c>
      <c r="C1366" s="1">
        <v>20448</v>
      </c>
      <c r="D1366">
        <v>61</v>
      </c>
      <c r="E1366" t="s">
        <v>16</v>
      </c>
      <c r="F1366" t="s">
        <v>14</v>
      </c>
      <c r="G1366" s="1">
        <v>41823</v>
      </c>
      <c r="H1366">
        <v>59</v>
      </c>
      <c r="I1366">
        <v>2</v>
      </c>
      <c r="J1366">
        <v>0</v>
      </c>
      <c r="K1366">
        <v>1</v>
      </c>
      <c r="L1366">
        <f>VLOOKUP(A1366,absolute_report_3369!$A$2:$E$3370,2,FALSE)</f>
        <v>840</v>
      </c>
      <c r="M1366">
        <f>VLOOKUP(A1366,absolute_report_3369!$A$2:$E$3370,3,FALSE)</f>
        <v>133</v>
      </c>
      <c r="N1366">
        <f>VLOOKUP(A1366,absolute_report_3369!$A$2:$E$3370,4,FALSE)</f>
        <v>63</v>
      </c>
      <c r="O1366">
        <f>VLOOKUP(A1366,absolute_report_3369!$A$2:$E$3370,5,FALSE)</f>
        <v>6</v>
      </c>
      <c r="P1366" t="str">
        <f>VLOOKUP(A1366,Clusters_2843!$A$1:$B$2844,2,FALSE)</f>
        <v>estable</v>
      </c>
      <c r="Q1366" s="3">
        <f>VLOOKUP(A1366,delay_hba1c_2843!$A$2:$B$2844,2,FALSE)</f>
        <v>0</v>
      </c>
      <c r="R1366">
        <f>VLOOKUP(A1366,delay_hba1c_2843!$A$2:$C$2844,3,FALSE)</f>
        <v>0</v>
      </c>
      <c r="S1366" t="str">
        <f>VLOOKUP(A1366,retraso_4m_2843!$A$1:$B$2844,2,FALSE)</f>
        <v>SI</v>
      </c>
      <c r="T1366" t="str">
        <f>VLOOKUP(A1366,retraso_6m_2843!$A$2:$B$2844,2,FALSE)</f>
        <v>SI</v>
      </c>
      <c r="U1366">
        <f>VLOOKUP(A1366,Inactividad!$A$3:$D$3372,3,FALSE)</f>
        <v>125</v>
      </c>
      <c r="V1366">
        <f>VLOOKUP(A1366,Inactividad!$A$3:$D$3372,4,FALSE)</f>
        <v>47</v>
      </c>
    </row>
    <row r="1367" spans="1:22" hidden="1" x14ac:dyDescent="0.25">
      <c r="A1367">
        <v>93409</v>
      </c>
      <c r="B1367" t="s">
        <v>10</v>
      </c>
      <c r="C1367" s="1">
        <v>24235</v>
      </c>
      <c r="D1367">
        <v>50</v>
      </c>
      <c r="E1367" t="s">
        <v>16</v>
      </c>
      <c r="F1367" t="s">
        <v>14</v>
      </c>
      <c r="G1367" s="1">
        <v>40002</v>
      </c>
      <c r="H1367">
        <v>43</v>
      </c>
      <c r="I1367">
        <v>7</v>
      </c>
      <c r="J1367">
        <v>1</v>
      </c>
      <c r="K1367">
        <v>0</v>
      </c>
      <c r="L1367">
        <f>VLOOKUP(A1367,absolute_report_3369!$A$2:$E$3370,2,FALSE)</f>
        <v>1542</v>
      </c>
      <c r="M1367">
        <f>VLOOKUP(A1367,absolute_report_3369!$A$2:$E$3370,3,FALSE)</f>
        <v>139</v>
      </c>
      <c r="N1367">
        <f>VLOOKUP(A1367,absolute_report_3369!$A$2:$E$3370,4,FALSE)</f>
        <v>72</v>
      </c>
      <c r="O1367">
        <f>VLOOKUP(A1367,absolute_report_3369!$A$2:$E$3370,5,FALSE)</f>
        <v>14</v>
      </c>
      <c r="P1367" t="str">
        <f>VLOOKUP(A1367,Clusters_2843!$A$1:$B$2844,2,FALSE)</f>
        <v>Muy_inestable</v>
      </c>
      <c r="Q1367" s="3">
        <f>VLOOKUP(A1367,delay_hba1c_2843!$A$2:$B$2844,2,FALSE)</f>
        <v>18.478260869565219</v>
      </c>
      <c r="R1367">
        <f>VLOOKUP(A1367,delay_hba1c_2843!$A$2:$C$2844,3,FALSE)</f>
        <v>1.4</v>
      </c>
      <c r="S1367" t="str">
        <f>VLOOKUP(A1367,retraso_4m_2843!$A$1:$B$2844,2,FALSE)</f>
        <v>SI</v>
      </c>
      <c r="T1367" t="str">
        <f>VLOOKUP(A1367,retraso_6m_2843!$A$2:$B$2844,2,FALSE)</f>
        <v>SI</v>
      </c>
      <c r="U1367">
        <f>VLOOKUP(A1367,Inactividad!$A$3:$D$3372,3,FALSE)</f>
        <v>144</v>
      </c>
      <c r="V1367">
        <f>VLOOKUP(A1367,Inactividad!$A$3:$D$3372,4,FALSE)</f>
        <v>125</v>
      </c>
    </row>
    <row r="1368" spans="1:22" hidden="1" x14ac:dyDescent="0.25">
      <c r="A1368">
        <v>11490</v>
      </c>
      <c r="B1368" t="s">
        <v>15</v>
      </c>
      <c r="C1368" s="1">
        <v>24541</v>
      </c>
      <c r="D1368">
        <v>49</v>
      </c>
      <c r="E1368" t="s">
        <v>11</v>
      </c>
      <c r="F1368" t="s">
        <v>12</v>
      </c>
      <c r="G1368" s="1">
        <v>41505</v>
      </c>
      <c r="H1368">
        <v>46</v>
      </c>
      <c r="I1368">
        <v>3</v>
      </c>
      <c r="J1368">
        <v>0</v>
      </c>
      <c r="K1368">
        <v>1</v>
      </c>
      <c r="L1368">
        <f>VLOOKUP(A1368,absolute_report_3369!$A$2:$E$3370,2,FALSE)</f>
        <v>989</v>
      </c>
      <c r="M1368">
        <f>VLOOKUP(A1368,absolute_report_3369!$A$2:$E$3370,3,FALSE)</f>
        <v>11</v>
      </c>
      <c r="N1368">
        <f>VLOOKUP(A1368,absolute_report_3369!$A$2:$E$3370,4,FALSE)</f>
        <v>6</v>
      </c>
      <c r="O1368">
        <f>VLOOKUP(A1368,absolute_report_3369!$A$2:$E$3370,5,FALSE)</f>
        <v>1</v>
      </c>
      <c r="P1368" t="e">
        <f>VLOOKUP(A1368,Clusters_2843!$A$1:$B$2844,2,FALSE)</f>
        <v>#N/A</v>
      </c>
      <c r="Q1368">
        <v>-1</v>
      </c>
      <c r="R1368">
        <v>-1</v>
      </c>
      <c r="S1368" t="e">
        <f>VLOOKUP(A1368,retraso_4m_2843!$A$1:$B$2844,2,FALSE)</f>
        <v>#N/A</v>
      </c>
      <c r="T1368" t="e">
        <f>VLOOKUP(A1368,retraso_6m_2843!$A$2:$B$2844,2,FALSE)</f>
        <v>#N/A</v>
      </c>
      <c r="U1368">
        <f>VLOOKUP(A1368,Inactividad!$A$3:$D$3372,3,FALSE)</f>
        <v>-1</v>
      </c>
      <c r="V1368">
        <f>VLOOKUP(A1368,Inactividad!$A$3:$D$3372,4,FALSE)</f>
        <v>448</v>
      </c>
    </row>
    <row r="1369" spans="1:22" hidden="1" x14ac:dyDescent="0.25">
      <c r="A1369">
        <v>3299</v>
      </c>
      <c r="B1369" t="s">
        <v>15</v>
      </c>
      <c r="C1369" s="1">
        <v>18967</v>
      </c>
      <c r="D1369">
        <v>65</v>
      </c>
      <c r="E1369" t="s">
        <v>11</v>
      </c>
      <c r="F1369" t="s">
        <v>14</v>
      </c>
      <c r="G1369" s="1">
        <v>39433</v>
      </c>
      <c r="H1369">
        <v>56</v>
      </c>
      <c r="I1369">
        <v>9</v>
      </c>
      <c r="J1369">
        <v>2</v>
      </c>
      <c r="K1369">
        <v>1</v>
      </c>
      <c r="L1369">
        <f>VLOOKUP(A1369,absolute_report_3369!$A$2:$E$3370,2,FALSE)</f>
        <v>1430</v>
      </c>
      <c r="M1369">
        <f>VLOOKUP(A1369,absolute_report_3369!$A$2:$E$3370,3,FALSE)</f>
        <v>20</v>
      </c>
      <c r="N1369">
        <f>VLOOKUP(A1369,absolute_report_3369!$A$2:$E$3370,4,FALSE)</f>
        <v>15</v>
      </c>
      <c r="O1369">
        <f>VLOOKUP(A1369,absolute_report_3369!$A$2:$E$3370,5,FALSE)</f>
        <v>3</v>
      </c>
      <c r="P1369" t="str">
        <f>VLOOKUP(A1369,Clusters_2843!$A$1:$B$2844,2,FALSE)</f>
        <v>estable</v>
      </c>
      <c r="Q1369" s="3">
        <f>VLOOKUP(A1369,delay_hba1c_2843!$A$2:$B$2844,2,FALSE)</f>
        <v>169.86301369863014</v>
      </c>
      <c r="R1369">
        <f>VLOOKUP(A1369,delay_hba1c_2843!$A$2:$C$2844,3,FALSE)</f>
        <v>84.9</v>
      </c>
      <c r="S1369" t="str">
        <f>VLOOKUP(A1369,retraso_4m_2843!$A$1:$B$2844,2,FALSE)</f>
        <v>NO</v>
      </c>
      <c r="T1369" t="str">
        <f>VLOOKUP(A1369,retraso_6m_2843!$A$2:$B$2844,2,FALSE)</f>
        <v>NO</v>
      </c>
      <c r="U1369">
        <f>VLOOKUP(A1369,Inactividad!$A$3:$D$3372,3,FALSE)</f>
        <v>348</v>
      </c>
      <c r="V1369">
        <f>VLOOKUP(A1369,Inactividad!$A$3:$D$3372,4,FALSE)</f>
        <v>200</v>
      </c>
    </row>
    <row r="1370" spans="1:22" hidden="1" x14ac:dyDescent="0.25">
      <c r="A1370">
        <v>68836</v>
      </c>
      <c r="B1370" t="s">
        <v>15</v>
      </c>
      <c r="C1370" s="1">
        <v>22673</v>
      </c>
      <c r="D1370">
        <v>54</v>
      </c>
      <c r="E1370" t="s">
        <v>13</v>
      </c>
      <c r="F1370" t="s">
        <v>14</v>
      </c>
      <c r="G1370" s="1">
        <v>40954</v>
      </c>
      <c r="H1370">
        <v>50</v>
      </c>
      <c r="I1370">
        <v>4</v>
      </c>
      <c r="J1370">
        <v>1</v>
      </c>
      <c r="K1370">
        <v>0</v>
      </c>
      <c r="L1370">
        <f>VLOOKUP(A1370,absolute_report_3369!$A$2:$E$3370,2,FALSE)</f>
        <v>1222</v>
      </c>
      <c r="M1370">
        <f>VLOOKUP(A1370,absolute_report_3369!$A$2:$E$3370,3,FALSE)</f>
        <v>16</v>
      </c>
      <c r="N1370">
        <f>VLOOKUP(A1370,absolute_report_3369!$A$2:$E$3370,4,FALSE)</f>
        <v>11</v>
      </c>
      <c r="O1370">
        <f>VLOOKUP(A1370,absolute_report_3369!$A$2:$E$3370,5,FALSE)</f>
        <v>1</v>
      </c>
      <c r="P1370" t="e">
        <f>VLOOKUP(A1370,Clusters_2843!$A$1:$B$2844,2,FALSE)</f>
        <v>#N/A</v>
      </c>
      <c r="Q1370">
        <v>-1</v>
      </c>
      <c r="R1370">
        <v>-1</v>
      </c>
      <c r="S1370" t="e">
        <f>VLOOKUP(A1370,retraso_4m_2843!$A$1:$B$2844,2,FALSE)</f>
        <v>#N/A</v>
      </c>
      <c r="T1370" t="e">
        <f>VLOOKUP(A1370,retraso_6m_2843!$A$2:$B$2844,2,FALSE)</f>
        <v>#N/A</v>
      </c>
      <c r="U1370">
        <f>VLOOKUP(A1370,Inactividad!$A$3:$D$3372,3,FALSE)</f>
        <v>588</v>
      </c>
      <c r="V1370">
        <f>VLOOKUP(A1370,Inactividad!$A$3:$D$3372,4,FALSE)</f>
        <v>371</v>
      </c>
    </row>
    <row r="1371" spans="1:22" hidden="1" x14ac:dyDescent="0.25">
      <c r="A1371">
        <v>36069</v>
      </c>
      <c r="B1371" t="s">
        <v>10</v>
      </c>
      <c r="C1371" s="1">
        <v>23713</v>
      </c>
      <c r="D1371">
        <v>52</v>
      </c>
      <c r="E1371" t="s">
        <v>13</v>
      </c>
      <c r="F1371" t="s">
        <v>12</v>
      </c>
      <c r="G1371" s="1">
        <v>42024</v>
      </c>
      <c r="H1371">
        <v>51</v>
      </c>
      <c r="I1371">
        <v>1</v>
      </c>
      <c r="J1371">
        <v>1</v>
      </c>
      <c r="K1371">
        <v>2</v>
      </c>
      <c r="L1371">
        <f>VLOOKUP(A1371,absolute_report_3369!$A$2:$E$3370,2,FALSE)</f>
        <v>510</v>
      </c>
      <c r="M1371">
        <f>VLOOKUP(A1371,absolute_report_3369!$A$2:$E$3370,3,FALSE)</f>
        <v>15</v>
      </c>
      <c r="N1371">
        <f>VLOOKUP(A1371,absolute_report_3369!$A$2:$E$3370,4,FALSE)</f>
        <v>9</v>
      </c>
      <c r="O1371">
        <f>VLOOKUP(A1371,absolute_report_3369!$A$2:$E$3370,5,FALSE)</f>
        <v>1</v>
      </c>
      <c r="P1371" t="e">
        <f>VLOOKUP(A1371,Clusters_2843!$A$1:$B$2844,2,FALSE)</f>
        <v>#N/A</v>
      </c>
      <c r="Q1371">
        <v>-1</v>
      </c>
      <c r="R1371">
        <v>-1</v>
      </c>
      <c r="S1371" t="e">
        <f>VLOOKUP(A1371,retraso_4m_2843!$A$1:$B$2844,2,FALSE)</f>
        <v>#N/A</v>
      </c>
      <c r="T1371" t="e">
        <f>VLOOKUP(A1371,retraso_6m_2843!$A$2:$B$2844,2,FALSE)</f>
        <v>#N/A</v>
      </c>
      <c r="U1371">
        <f>VLOOKUP(A1371,Inactividad!$A$3:$D$3372,3,FALSE)</f>
        <v>90</v>
      </c>
      <c r="V1371">
        <f>VLOOKUP(A1371,Inactividad!$A$3:$D$3372,4,FALSE)</f>
        <v>146</v>
      </c>
    </row>
    <row r="1372" spans="1:22" hidden="1" x14ac:dyDescent="0.25">
      <c r="A1372">
        <v>11497</v>
      </c>
      <c r="B1372" t="s">
        <v>15</v>
      </c>
      <c r="C1372" s="1">
        <v>28505</v>
      </c>
      <c r="D1372">
        <v>38</v>
      </c>
      <c r="E1372" t="s">
        <v>11</v>
      </c>
      <c r="F1372" t="s">
        <v>14</v>
      </c>
      <c r="G1372" s="1">
        <v>41853</v>
      </c>
      <c r="H1372">
        <v>36</v>
      </c>
      <c r="I1372">
        <v>2</v>
      </c>
      <c r="J1372">
        <v>0</v>
      </c>
      <c r="K1372">
        <v>1</v>
      </c>
      <c r="L1372">
        <f>VLOOKUP(A1372,absolute_report_3369!$A$2:$E$3370,2,FALSE)</f>
        <v>138</v>
      </c>
      <c r="M1372">
        <f>VLOOKUP(A1372,absolute_report_3369!$A$2:$E$3370,3,FALSE)</f>
        <v>4</v>
      </c>
      <c r="N1372">
        <f>VLOOKUP(A1372,absolute_report_3369!$A$2:$E$3370,4,FALSE)</f>
        <v>2</v>
      </c>
      <c r="O1372">
        <f>VLOOKUP(A1372,absolute_report_3369!$A$2:$E$3370,5,FALSE)</f>
        <v>1</v>
      </c>
      <c r="P1372" t="e">
        <f>VLOOKUP(A1372,Clusters_2843!$A$1:$B$2844,2,FALSE)</f>
        <v>#N/A</v>
      </c>
      <c r="Q1372">
        <v>-1</v>
      </c>
      <c r="R1372">
        <v>-1</v>
      </c>
      <c r="S1372" t="e">
        <f>VLOOKUP(A1372,retraso_4m_2843!$A$1:$B$2844,2,FALSE)</f>
        <v>#N/A</v>
      </c>
      <c r="T1372" t="e">
        <f>VLOOKUP(A1372,retraso_6m_2843!$A$2:$B$2844,2,FALSE)</f>
        <v>#N/A</v>
      </c>
      <c r="U1372">
        <f>VLOOKUP(A1372,Inactividad!$A$3:$D$3372,3,FALSE)</f>
        <v>76</v>
      </c>
      <c r="V1372">
        <f>VLOOKUP(A1372,Inactividad!$A$3:$D$3372,4,FALSE)</f>
        <v>61</v>
      </c>
    </row>
    <row r="1373" spans="1:22" hidden="1" x14ac:dyDescent="0.25">
      <c r="A1373">
        <v>63755</v>
      </c>
      <c r="B1373" t="s">
        <v>15</v>
      </c>
      <c r="C1373" s="1">
        <v>21756</v>
      </c>
      <c r="D1373">
        <v>57</v>
      </c>
      <c r="E1373" t="s">
        <v>11</v>
      </c>
      <c r="F1373" t="s">
        <v>14</v>
      </c>
      <c r="G1373" s="1">
        <v>37139</v>
      </c>
      <c r="H1373">
        <v>42</v>
      </c>
      <c r="I1373">
        <v>15</v>
      </c>
      <c r="J1373">
        <v>2</v>
      </c>
      <c r="K1373">
        <v>0</v>
      </c>
      <c r="L1373">
        <f>VLOOKUP(A1373,absolute_report_3369!$A$2:$E$3370,2,FALSE)</f>
        <v>824</v>
      </c>
      <c r="M1373">
        <f>VLOOKUP(A1373,absolute_report_3369!$A$2:$E$3370,3,FALSE)</f>
        <v>30</v>
      </c>
      <c r="N1373">
        <f>VLOOKUP(A1373,absolute_report_3369!$A$2:$E$3370,4,FALSE)</f>
        <v>11</v>
      </c>
      <c r="O1373">
        <f>VLOOKUP(A1373,absolute_report_3369!$A$2:$E$3370,5,FALSE)</f>
        <v>3</v>
      </c>
      <c r="P1373" t="str">
        <f>VLOOKUP(A1373,Clusters_2843!$A$1:$B$2844,2,FALSE)</f>
        <v>mejora</v>
      </c>
      <c r="Q1373" s="3">
        <f>VLOOKUP(A1373,delay_hba1c_2843!$A$2:$B$2844,2,FALSE)</f>
        <v>128.2608695652174</v>
      </c>
      <c r="R1373">
        <f>VLOOKUP(A1373,delay_hba1c_2843!$A$2:$C$2844,3,FALSE)</f>
        <v>64.099999999999994</v>
      </c>
      <c r="S1373" t="str">
        <f>VLOOKUP(A1373,retraso_4m_2843!$A$1:$B$2844,2,FALSE)</f>
        <v>SI</v>
      </c>
      <c r="T1373" t="str">
        <f>VLOOKUP(A1373,retraso_6m_2843!$A$2:$B$2844,2,FALSE)</f>
        <v>SI</v>
      </c>
      <c r="U1373">
        <f>VLOOKUP(A1373,Inactividad!$A$3:$D$3372,3,FALSE)</f>
        <v>568</v>
      </c>
      <c r="V1373">
        <f>VLOOKUP(A1373,Inactividad!$A$3:$D$3372,4,FALSE)</f>
        <v>107</v>
      </c>
    </row>
    <row r="1374" spans="1:22" x14ac:dyDescent="0.25">
      <c r="A1374">
        <v>11501</v>
      </c>
      <c r="B1374" t="s">
        <v>10</v>
      </c>
      <c r="C1374" s="1">
        <v>17525</v>
      </c>
      <c r="D1374">
        <v>69</v>
      </c>
      <c r="E1374" t="s">
        <v>11</v>
      </c>
      <c r="F1374" t="s">
        <v>14</v>
      </c>
      <c r="G1374" s="1">
        <v>38181</v>
      </c>
      <c r="H1374">
        <v>57</v>
      </c>
      <c r="I1374">
        <v>12</v>
      </c>
      <c r="J1374">
        <v>0</v>
      </c>
      <c r="K1374">
        <v>0</v>
      </c>
      <c r="L1374">
        <f>VLOOKUP(A1374,absolute_report_3369!$A$2:$E$3370,2,FALSE)</f>
        <v>1635</v>
      </c>
      <c r="M1374">
        <f>VLOOKUP(A1374,absolute_report_3369!$A$2:$E$3370,3,FALSE)</f>
        <v>42</v>
      </c>
      <c r="N1374">
        <f>VLOOKUP(A1374,absolute_report_3369!$A$2:$E$3370,4,FALSE)</f>
        <v>22</v>
      </c>
      <c r="O1374">
        <f>VLOOKUP(A1374,absolute_report_3369!$A$2:$E$3370,5,FALSE)</f>
        <v>9</v>
      </c>
      <c r="P1374" t="str">
        <f>VLOOKUP(A1374,Clusters_2843!$A$1:$B$2844,2,FALSE)</f>
        <v>Medio_inestable</v>
      </c>
      <c r="Q1374" s="3">
        <f>VLOOKUP(A1374,delay_hba1c_2843!$A$2:$B$2844,2,FALSE)</f>
        <v>0</v>
      </c>
      <c r="R1374">
        <f>VLOOKUP(A1374,delay_hba1c_2843!$A$2:$C$2844,3,FALSE)</f>
        <v>0</v>
      </c>
      <c r="S1374" t="str">
        <f>VLOOKUP(A1374,retraso_4m_2843!$A$1:$B$2844,2,FALSE)</f>
        <v>SI</v>
      </c>
      <c r="T1374" t="str">
        <f>VLOOKUP(A1374,retraso_6m_2843!$A$2:$B$2844,2,FALSE)</f>
        <v>SI</v>
      </c>
      <c r="U1374">
        <f>VLOOKUP(A1374,Inactividad!$A$3:$D$3372,3,FALSE)</f>
        <v>306</v>
      </c>
      <c r="V1374">
        <f>VLOOKUP(A1374,Inactividad!$A$3:$D$3372,4,FALSE)</f>
        <v>205</v>
      </c>
    </row>
    <row r="1375" spans="1:22" x14ac:dyDescent="0.25">
      <c r="A1375">
        <v>11502</v>
      </c>
      <c r="B1375" t="s">
        <v>15</v>
      </c>
      <c r="C1375" s="1">
        <v>13695</v>
      </c>
      <c r="D1375">
        <v>79</v>
      </c>
      <c r="E1375" t="s">
        <v>11</v>
      </c>
      <c r="F1375" t="s">
        <v>14</v>
      </c>
      <c r="G1375" s="1">
        <v>41897</v>
      </c>
      <c r="H1375">
        <v>77</v>
      </c>
      <c r="I1375">
        <v>2</v>
      </c>
      <c r="J1375">
        <v>0</v>
      </c>
      <c r="K1375">
        <v>0</v>
      </c>
      <c r="L1375">
        <f>VLOOKUP(A1375,absolute_report_3369!$A$2:$E$3370,2,FALSE)</f>
        <v>723</v>
      </c>
      <c r="M1375">
        <f>VLOOKUP(A1375,absolute_report_3369!$A$2:$E$3370,3,FALSE)</f>
        <v>16</v>
      </c>
      <c r="N1375">
        <f>VLOOKUP(A1375,absolute_report_3369!$A$2:$E$3370,4,FALSE)</f>
        <v>10</v>
      </c>
      <c r="O1375">
        <f>VLOOKUP(A1375,absolute_report_3369!$A$2:$E$3370,5,FALSE)</f>
        <v>2</v>
      </c>
      <c r="P1375" t="str">
        <f>VLOOKUP(A1375,Clusters_2843!$A$1:$B$2844,2,FALSE)</f>
        <v>estable</v>
      </c>
      <c r="Q1375" s="3">
        <f>VLOOKUP(A1375,delay_hba1c_2843!$A$2:$B$2844,2,FALSE)</f>
        <v>25.205479452054796</v>
      </c>
      <c r="R1375">
        <f>VLOOKUP(A1375,delay_hba1c_2843!$A$2:$C$2844,3,FALSE)</f>
        <v>25.2</v>
      </c>
      <c r="S1375" t="str">
        <f>VLOOKUP(A1375,retraso_4m_2843!$A$1:$B$2844,2,FALSE)</f>
        <v>SI</v>
      </c>
      <c r="T1375" t="str">
        <f>VLOOKUP(A1375,retraso_6m_2843!$A$2:$B$2844,2,FALSE)</f>
        <v>SI</v>
      </c>
      <c r="U1375">
        <f>VLOOKUP(A1375,Inactividad!$A$3:$D$3372,3,FALSE)</f>
        <v>467</v>
      </c>
      <c r="V1375">
        <f>VLOOKUP(A1375,Inactividad!$A$3:$D$3372,4,FALSE)</f>
        <v>404</v>
      </c>
    </row>
    <row r="1376" spans="1:22" hidden="1" x14ac:dyDescent="0.25">
      <c r="A1376">
        <v>60655</v>
      </c>
      <c r="B1376" t="s">
        <v>10</v>
      </c>
      <c r="C1376" s="1">
        <v>26439</v>
      </c>
      <c r="D1376">
        <v>44</v>
      </c>
      <c r="E1376" t="s">
        <v>16</v>
      </c>
      <c r="F1376" t="s">
        <v>14</v>
      </c>
      <c r="G1376" s="1">
        <v>39580</v>
      </c>
      <c r="H1376">
        <v>36</v>
      </c>
      <c r="I1376">
        <v>8</v>
      </c>
      <c r="J1376">
        <v>2</v>
      </c>
      <c r="K1376">
        <v>1</v>
      </c>
      <c r="L1376">
        <f>VLOOKUP(A1376,absolute_report_3369!$A$2:$E$3370,2,FALSE)</f>
        <v>581</v>
      </c>
      <c r="M1376">
        <f>VLOOKUP(A1376,absolute_report_3369!$A$2:$E$3370,3,FALSE)</f>
        <v>14</v>
      </c>
      <c r="N1376">
        <f>VLOOKUP(A1376,absolute_report_3369!$A$2:$E$3370,4,FALSE)</f>
        <v>8</v>
      </c>
      <c r="O1376">
        <f>VLOOKUP(A1376,absolute_report_3369!$A$2:$E$3370,5,FALSE)</f>
        <v>1</v>
      </c>
      <c r="P1376" t="e">
        <f>VLOOKUP(A1376,Clusters_2843!$A$1:$B$2844,2,FALSE)</f>
        <v>#N/A</v>
      </c>
      <c r="Q1376">
        <v>-1</v>
      </c>
      <c r="R1376">
        <v>-1</v>
      </c>
      <c r="S1376" t="e">
        <f>VLOOKUP(A1376,retraso_4m_2843!$A$1:$B$2844,2,FALSE)</f>
        <v>#N/A</v>
      </c>
      <c r="T1376" t="e">
        <f>VLOOKUP(A1376,retraso_6m_2843!$A$2:$B$2844,2,FALSE)</f>
        <v>#N/A</v>
      </c>
      <c r="U1376">
        <f>VLOOKUP(A1376,Inactividad!$A$3:$D$3372,3,FALSE)</f>
        <v>179</v>
      </c>
      <c r="V1376">
        <f>VLOOKUP(A1376,Inactividad!$A$3:$D$3372,4,FALSE)</f>
        <v>159</v>
      </c>
    </row>
    <row r="1377" spans="1:22" x14ac:dyDescent="0.25">
      <c r="A1377">
        <v>19698</v>
      </c>
      <c r="B1377" t="s">
        <v>15</v>
      </c>
      <c r="C1377" s="1">
        <v>25764</v>
      </c>
      <c r="D1377">
        <v>46</v>
      </c>
      <c r="E1377" t="s">
        <v>16</v>
      </c>
      <c r="F1377" t="s">
        <v>14</v>
      </c>
      <c r="G1377" s="1">
        <v>42237</v>
      </c>
      <c r="H1377">
        <v>45</v>
      </c>
      <c r="I1377">
        <v>1</v>
      </c>
      <c r="J1377">
        <v>0</v>
      </c>
      <c r="K1377">
        <v>0</v>
      </c>
      <c r="L1377">
        <f>VLOOKUP(A1377,absolute_report_3369!$A$2:$E$3370,2,FALSE)</f>
        <v>424</v>
      </c>
      <c r="M1377">
        <f>VLOOKUP(A1377,absolute_report_3369!$A$2:$E$3370,3,FALSE)</f>
        <v>10</v>
      </c>
      <c r="N1377">
        <f>VLOOKUP(A1377,absolute_report_3369!$A$2:$E$3370,4,FALSE)</f>
        <v>3</v>
      </c>
      <c r="O1377">
        <f>VLOOKUP(A1377,absolute_report_3369!$A$2:$E$3370,5,FALSE)</f>
        <v>2</v>
      </c>
      <c r="P1377" t="str">
        <f>VLOOKUP(A1377,Clusters_2843!$A$1:$B$2844,2,FALSE)</f>
        <v>estable</v>
      </c>
      <c r="Q1377" s="3">
        <f>VLOOKUP(A1377,delay_hba1c_2843!$A$2:$B$2844,2,FALSE)</f>
        <v>0</v>
      </c>
      <c r="R1377">
        <f>VLOOKUP(A1377,delay_hba1c_2843!$A$2:$C$2844,3,FALSE)</f>
        <v>0</v>
      </c>
      <c r="S1377" t="str">
        <f>VLOOKUP(A1377,retraso_4m_2843!$A$1:$B$2844,2,FALSE)</f>
        <v>SI</v>
      </c>
      <c r="T1377" t="str">
        <f>VLOOKUP(A1377,retraso_6m_2843!$A$2:$B$2844,2,FALSE)</f>
        <v>SI</v>
      </c>
      <c r="U1377">
        <f>VLOOKUP(A1377,Inactividad!$A$3:$D$3372,3,FALSE)</f>
        <v>217</v>
      </c>
      <c r="V1377">
        <f>VLOOKUP(A1377,Inactividad!$A$3:$D$3372,4,FALSE)</f>
        <v>209</v>
      </c>
    </row>
    <row r="1378" spans="1:22" hidden="1" x14ac:dyDescent="0.25">
      <c r="A1378">
        <v>89299</v>
      </c>
      <c r="B1378" t="s">
        <v>10</v>
      </c>
      <c r="C1378" s="1">
        <v>20434</v>
      </c>
      <c r="D1378">
        <v>61</v>
      </c>
      <c r="E1378" t="s">
        <v>16</v>
      </c>
      <c r="F1378" t="s">
        <v>14</v>
      </c>
      <c r="G1378" s="1">
        <v>40728</v>
      </c>
      <c r="H1378">
        <v>56</v>
      </c>
      <c r="I1378">
        <v>5</v>
      </c>
      <c r="J1378">
        <v>0</v>
      </c>
      <c r="K1378">
        <v>1</v>
      </c>
      <c r="L1378">
        <f>VLOOKUP(A1378,absolute_report_3369!$A$2:$E$3370,2,FALSE)</f>
        <v>1523</v>
      </c>
      <c r="M1378">
        <f>VLOOKUP(A1378,absolute_report_3369!$A$2:$E$3370,3,FALSE)</f>
        <v>57</v>
      </c>
      <c r="N1378">
        <f>VLOOKUP(A1378,absolute_report_3369!$A$2:$E$3370,4,FALSE)</f>
        <v>21</v>
      </c>
      <c r="O1378">
        <f>VLOOKUP(A1378,absolute_report_3369!$A$2:$E$3370,5,FALSE)</f>
        <v>4</v>
      </c>
      <c r="P1378" t="str">
        <f>VLOOKUP(A1378,Clusters_2843!$A$1:$B$2844,2,FALSE)</f>
        <v>estable</v>
      </c>
      <c r="Q1378" s="3">
        <f>VLOOKUP(A1378,delay_hba1c_2843!$A$2:$B$2844,2,FALSE)</f>
        <v>0</v>
      </c>
      <c r="R1378">
        <f>VLOOKUP(A1378,delay_hba1c_2843!$A$2:$C$2844,3,FALSE)</f>
        <v>0</v>
      </c>
      <c r="S1378" t="str">
        <f>VLOOKUP(A1378,retraso_4m_2843!$A$1:$B$2844,2,FALSE)</f>
        <v>SI</v>
      </c>
      <c r="T1378" t="str">
        <f>VLOOKUP(A1378,retraso_6m_2843!$A$2:$B$2844,2,FALSE)</f>
        <v>SI</v>
      </c>
      <c r="U1378">
        <f>VLOOKUP(A1378,Inactividad!$A$3:$D$3372,3,FALSE)</f>
        <v>408</v>
      </c>
      <c r="V1378">
        <f>VLOOKUP(A1378,Inactividad!$A$3:$D$3372,4,FALSE)</f>
        <v>269</v>
      </c>
    </row>
    <row r="1379" spans="1:22" hidden="1" x14ac:dyDescent="0.25">
      <c r="A1379">
        <v>27892</v>
      </c>
      <c r="B1379" t="s">
        <v>15</v>
      </c>
      <c r="C1379" s="1">
        <v>18237</v>
      </c>
      <c r="D1379">
        <v>67</v>
      </c>
      <c r="E1379" t="s">
        <v>13</v>
      </c>
      <c r="F1379" t="s">
        <v>12</v>
      </c>
      <c r="G1379" s="1">
        <v>39302</v>
      </c>
      <c r="H1379">
        <v>58</v>
      </c>
      <c r="I1379">
        <v>9</v>
      </c>
      <c r="J1379">
        <v>4</v>
      </c>
      <c r="K1379">
        <v>0</v>
      </c>
      <c r="L1379">
        <f>VLOOKUP(A1379,absolute_report_3369!$A$2:$E$3370,2,FALSE)</f>
        <v>1606</v>
      </c>
      <c r="M1379">
        <f>VLOOKUP(A1379,absolute_report_3369!$A$2:$E$3370,3,FALSE)</f>
        <v>118</v>
      </c>
      <c r="N1379">
        <f>VLOOKUP(A1379,absolute_report_3369!$A$2:$E$3370,4,FALSE)</f>
        <v>49</v>
      </c>
      <c r="O1379">
        <f>VLOOKUP(A1379,absolute_report_3369!$A$2:$E$3370,5,FALSE)</f>
        <v>5</v>
      </c>
      <c r="P1379" t="str">
        <f>VLOOKUP(A1379,Clusters_2843!$A$1:$B$2844,2,FALSE)</f>
        <v>estable</v>
      </c>
      <c r="Q1379" s="3">
        <f>VLOOKUP(A1379,delay_hba1c_2843!$A$2:$B$2844,2,FALSE)</f>
        <v>24.109589041095891</v>
      </c>
      <c r="R1379">
        <f>VLOOKUP(A1379,delay_hba1c_2843!$A$2:$C$2844,3,FALSE)</f>
        <v>6</v>
      </c>
      <c r="S1379" t="str">
        <f>VLOOKUP(A1379,retraso_4m_2843!$A$1:$B$2844,2,FALSE)</f>
        <v>SI</v>
      </c>
      <c r="T1379" t="str">
        <f>VLOOKUP(A1379,retraso_6m_2843!$A$2:$B$2844,2,FALSE)</f>
        <v>SI</v>
      </c>
      <c r="U1379">
        <f>VLOOKUP(A1379,Inactividad!$A$3:$D$3372,3,FALSE)</f>
        <v>334</v>
      </c>
      <c r="V1379">
        <f>VLOOKUP(A1379,Inactividad!$A$3:$D$3372,4,FALSE)</f>
        <v>83</v>
      </c>
    </row>
    <row r="1380" spans="1:22" x14ac:dyDescent="0.25">
      <c r="A1380">
        <v>68853</v>
      </c>
      <c r="B1380" t="s">
        <v>15</v>
      </c>
      <c r="C1380" s="1">
        <v>24085</v>
      </c>
      <c r="D1380">
        <v>51</v>
      </c>
      <c r="E1380" t="s">
        <v>13</v>
      </c>
      <c r="F1380" t="s">
        <v>14</v>
      </c>
      <c r="G1380" s="1">
        <v>41489</v>
      </c>
      <c r="H1380">
        <v>48</v>
      </c>
      <c r="I1380">
        <v>3</v>
      </c>
      <c r="J1380">
        <v>0</v>
      </c>
      <c r="K1380">
        <v>0</v>
      </c>
      <c r="L1380">
        <f>VLOOKUP(A1380,absolute_report_3369!$A$2:$E$3370,2,FALSE)</f>
        <v>724</v>
      </c>
      <c r="M1380">
        <f>VLOOKUP(A1380,absolute_report_3369!$A$2:$E$3370,3,FALSE)</f>
        <v>11</v>
      </c>
      <c r="N1380">
        <f>VLOOKUP(A1380,absolute_report_3369!$A$2:$E$3370,4,FALSE)</f>
        <v>7</v>
      </c>
      <c r="O1380">
        <f>VLOOKUP(A1380,absolute_report_3369!$A$2:$E$3370,5,FALSE)</f>
        <v>2</v>
      </c>
      <c r="P1380" t="str">
        <f>VLOOKUP(A1380,Clusters_2843!$A$1:$B$2844,2,FALSE)</f>
        <v>mejora</v>
      </c>
      <c r="Q1380" s="3">
        <f>VLOOKUP(A1380,delay_hba1c_2843!$A$2:$B$2844,2,FALSE)</f>
        <v>59.782608695652172</v>
      </c>
      <c r="R1380">
        <f>VLOOKUP(A1380,delay_hba1c_2843!$A$2:$C$2844,3,FALSE)</f>
        <v>59.8</v>
      </c>
      <c r="S1380" t="str">
        <f>VLOOKUP(A1380,retraso_4m_2843!$A$1:$B$2844,2,FALSE)</f>
        <v>SI</v>
      </c>
      <c r="T1380" t="str">
        <f>VLOOKUP(A1380,retraso_6m_2843!$A$2:$B$2844,2,FALSE)</f>
        <v>SI</v>
      </c>
      <c r="U1380">
        <f>VLOOKUP(A1380,Inactividad!$A$3:$D$3372,3,FALSE)</f>
        <v>47</v>
      </c>
      <c r="V1380">
        <f>VLOOKUP(A1380,Inactividad!$A$3:$D$3372,4,FALSE)</f>
        <v>277</v>
      </c>
    </row>
    <row r="1381" spans="1:22" hidden="1" x14ac:dyDescent="0.25">
      <c r="A1381">
        <v>27895</v>
      </c>
      <c r="B1381" t="s">
        <v>10</v>
      </c>
      <c r="C1381" s="1">
        <v>20173</v>
      </c>
      <c r="D1381">
        <v>61</v>
      </c>
      <c r="E1381" t="s">
        <v>13</v>
      </c>
      <c r="F1381" t="s">
        <v>12</v>
      </c>
      <c r="G1381" s="1">
        <v>39006</v>
      </c>
      <c r="H1381">
        <v>51</v>
      </c>
      <c r="I1381">
        <v>10</v>
      </c>
      <c r="J1381">
        <v>5</v>
      </c>
      <c r="K1381">
        <v>3</v>
      </c>
      <c r="L1381">
        <f>VLOOKUP(A1381,absolute_report_3369!$A$2:$E$3370,2,FALSE)</f>
        <v>1619</v>
      </c>
      <c r="M1381">
        <f>VLOOKUP(A1381,absolute_report_3369!$A$2:$E$3370,3,FALSE)</f>
        <v>159</v>
      </c>
      <c r="N1381">
        <f>VLOOKUP(A1381,absolute_report_3369!$A$2:$E$3370,4,FALSE)</f>
        <v>79</v>
      </c>
      <c r="O1381">
        <f>VLOOKUP(A1381,absolute_report_3369!$A$2:$E$3370,5,FALSE)</f>
        <v>10</v>
      </c>
      <c r="P1381" t="str">
        <f>VLOOKUP(A1381,Clusters_2843!$A$1:$B$2844,2,FALSE)</f>
        <v>&gt;9</v>
      </c>
      <c r="Q1381" s="3">
        <f>VLOOKUP(A1381,delay_hba1c_2843!$A$2:$B$2844,2,FALSE)</f>
        <v>158.69565217391303</v>
      </c>
      <c r="R1381">
        <f>VLOOKUP(A1381,delay_hba1c_2843!$A$2:$C$2844,3,FALSE)</f>
        <v>73.8</v>
      </c>
      <c r="S1381" t="str">
        <f>VLOOKUP(A1381,retraso_4m_2843!$A$1:$B$2844,2,FALSE)</f>
        <v>NO</v>
      </c>
      <c r="T1381" t="str">
        <f>VLOOKUP(A1381,retraso_6m_2843!$A$2:$B$2844,2,FALSE)</f>
        <v>SI</v>
      </c>
      <c r="U1381">
        <f>VLOOKUP(A1381,Inactividad!$A$3:$D$3372,3,FALSE)</f>
        <v>317</v>
      </c>
      <c r="V1381">
        <f>VLOOKUP(A1381,Inactividad!$A$3:$D$3372,4,FALSE)</f>
        <v>81</v>
      </c>
    </row>
    <row r="1382" spans="1:22" hidden="1" x14ac:dyDescent="0.25">
      <c r="A1382">
        <v>36088</v>
      </c>
      <c r="B1382" t="s">
        <v>10</v>
      </c>
      <c r="C1382" s="1">
        <v>18368</v>
      </c>
      <c r="D1382">
        <v>66</v>
      </c>
      <c r="E1382" t="s">
        <v>13</v>
      </c>
      <c r="F1382" t="s">
        <v>12</v>
      </c>
      <c r="G1382" s="1">
        <v>41291</v>
      </c>
      <c r="H1382">
        <v>63</v>
      </c>
      <c r="I1382">
        <v>3</v>
      </c>
      <c r="J1382">
        <v>3</v>
      </c>
      <c r="K1382">
        <v>3</v>
      </c>
      <c r="L1382">
        <f>VLOOKUP(A1382,absolute_report_3369!$A$2:$E$3370,2,FALSE)</f>
        <v>1371</v>
      </c>
      <c r="M1382">
        <f>VLOOKUP(A1382,absolute_report_3369!$A$2:$E$3370,3,FALSE)</f>
        <v>81</v>
      </c>
      <c r="N1382">
        <f>VLOOKUP(A1382,absolute_report_3369!$A$2:$E$3370,4,FALSE)</f>
        <v>35</v>
      </c>
      <c r="O1382">
        <f>VLOOKUP(A1382,absolute_report_3369!$A$2:$E$3370,5,FALSE)</f>
        <v>6</v>
      </c>
      <c r="P1382" t="str">
        <f>VLOOKUP(A1382,Clusters_2843!$A$1:$B$2844,2,FALSE)</f>
        <v>Medio_inestable</v>
      </c>
      <c r="Q1382" s="3">
        <f>VLOOKUP(A1382,delay_hba1c_2843!$A$2:$B$2844,2,FALSE)</f>
        <v>15.616438356164384</v>
      </c>
      <c r="R1382">
        <f>VLOOKUP(A1382,delay_hba1c_2843!$A$2:$C$2844,3,FALSE)</f>
        <v>3.1</v>
      </c>
      <c r="S1382" t="str">
        <f>VLOOKUP(A1382,retraso_4m_2843!$A$1:$B$2844,2,FALSE)</f>
        <v>SI</v>
      </c>
      <c r="T1382" t="str">
        <f>VLOOKUP(A1382,retraso_6m_2843!$A$2:$B$2844,2,FALSE)</f>
        <v>SI</v>
      </c>
      <c r="U1382">
        <f>VLOOKUP(A1382,Inactividad!$A$3:$D$3372,3,FALSE)</f>
        <v>265</v>
      </c>
      <c r="V1382">
        <f>VLOOKUP(A1382,Inactividad!$A$3:$D$3372,4,FALSE)</f>
        <v>126</v>
      </c>
    </row>
    <row r="1383" spans="1:22" hidden="1" x14ac:dyDescent="0.25">
      <c r="A1383">
        <v>554</v>
      </c>
      <c r="B1383" t="s">
        <v>15</v>
      </c>
      <c r="C1383" s="1">
        <v>15098</v>
      </c>
      <c r="D1383">
        <v>75</v>
      </c>
      <c r="E1383" t="s">
        <v>11</v>
      </c>
      <c r="F1383" t="s">
        <v>12</v>
      </c>
      <c r="G1383" s="1">
        <v>38490</v>
      </c>
      <c r="H1383">
        <v>64</v>
      </c>
      <c r="I1383">
        <v>11</v>
      </c>
      <c r="J1383">
        <v>0</v>
      </c>
      <c r="K1383">
        <v>2</v>
      </c>
      <c r="L1383">
        <f>VLOOKUP(A1383,absolute_report_3369!$A$2:$E$3370,2,FALSE)</f>
        <v>272</v>
      </c>
      <c r="M1383">
        <f>VLOOKUP(A1383,absolute_report_3369!$A$2:$E$3370,3,FALSE)</f>
        <v>44</v>
      </c>
      <c r="N1383">
        <f>VLOOKUP(A1383,absolute_report_3369!$A$2:$E$3370,4,FALSE)</f>
        <v>27</v>
      </c>
      <c r="O1383">
        <f>VLOOKUP(A1383,absolute_report_3369!$A$2:$E$3370,5,FALSE)</f>
        <v>1</v>
      </c>
      <c r="P1383" t="e">
        <f>VLOOKUP(A1383,Clusters_2843!$A$1:$B$2844,2,FALSE)</f>
        <v>#N/A</v>
      </c>
      <c r="Q1383">
        <v>-1</v>
      </c>
      <c r="R1383">
        <v>-1</v>
      </c>
      <c r="S1383" t="e">
        <f>VLOOKUP(A1383,retraso_4m_2843!$A$1:$B$2844,2,FALSE)</f>
        <v>#N/A</v>
      </c>
      <c r="T1383" t="e">
        <f>VLOOKUP(A1383,retraso_6m_2843!$A$2:$B$2844,2,FALSE)</f>
        <v>#N/A</v>
      </c>
      <c r="U1383">
        <f>VLOOKUP(A1383,Inactividad!$A$3:$D$3372,3,FALSE)</f>
        <v>-1</v>
      </c>
      <c r="V1383">
        <f>VLOOKUP(A1383,Inactividad!$A$3:$D$3372,4,FALSE)</f>
        <v>48</v>
      </c>
    </row>
    <row r="1384" spans="1:22" hidden="1" x14ac:dyDescent="0.25">
      <c r="A1384">
        <v>77055</v>
      </c>
      <c r="B1384" t="s">
        <v>15</v>
      </c>
      <c r="C1384" s="1">
        <v>19521</v>
      </c>
      <c r="D1384">
        <v>63</v>
      </c>
      <c r="E1384" t="s">
        <v>13</v>
      </c>
      <c r="F1384" t="s">
        <v>14</v>
      </c>
      <c r="G1384" s="1">
        <v>39878</v>
      </c>
      <c r="H1384">
        <v>56</v>
      </c>
      <c r="I1384">
        <v>7</v>
      </c>
      <c r="J1384">
        <v>0</v>
      </c>
      <c r="K1384">
        <v>1</v>
      </c>
      <c r="L1384">
        <f>VLOOKUP(A1384,absolute_report_3369!$A$2:$E$3370,2,FALSE)</f>
        <v>1558</v>
      </c>
      <c r="M1384">
        <f>VLOOKUP(A1384,absolute_report_3369!$A$2:$E$3370,3,FALSE)</f>
        <v>41</v>
      </c>
      <c r="N1384">
        <f>VLOOKUP(A1384,absolute_report_3369!$A$2:$E$3370,4,FALSE)</f>
        <v>14</v>
      </c>
      <c r="O1384">
        <f>VLOOKUP(A1384,absolute_report_3369!$A$2:$E$3370,5,FALSE)</f>
        <v>4</v>
      </c>
      <c r="P1384" t="str">
        <f>VLOOKUP(A1384,Clusters_2843!$A$1:$B$2844,2,FALSE)</f>
        <v>Medio_inestable</v>
      </c>
      <c r="Q1384" s="3">
        <f>VLOOKUP(A1384,delay_hba1c_2843!$A$2:$B$2844,2,FALSE)</f>
        <v>107.10382513661202</v>
      </c>
      <c r="R1384">
        <f>VLOOKUP(A1384,delay_hba1c_2843!$A$2:$C$2844,3,FALSE)</f>
        <v>83.7</v>
      </c>
      <c r="S1384" t="str">
        <f>VLOOKUP(A1384,retraso_4m_2843!$A$1:$B$2844,2,FALSE)</f>
        <v>NO</v>
      </c>
      <c r="T1384" t="str">
        <f>VLOOKUP(A1384,retraso_6m_2843!$A$2:$B$2844,2,FALSE)</f>
        <v>NO</v>
      </c>
      <c r="U1384">
        <f>VLOOKUP(A1384,Inactividad!$A$3:$D$3372,3,FALSE)</f>
        <v>313</v>
      </c>
      <c r="V1384">
        <f>VLOOKUP(A1384,Inactividad!$A$3:$D$3372,4,FALSE)</f>
        <v>252</v>
      </c>
    </row>
    <row r="1385" spans="1:22" hidden="1" x14ac:dyDescent="0.25">
      <c r="A1385">
        <v>60674</v>
      </c>
      <c r="B1385" t="s">
        <v>10</v>
      </c>
      <c r="C1385" s="1">
        <v>19679</v>
      </c>
      <c r="D1385">
        <v>63</v>
      </c>
      <c r="E1385" t="s">
        <v>13</v>
      </c>
      <c r="F1385" t="s">
        <v>12</v>
      </c>
      <c r="G1385" s="1">
        <v>41821</v>
      </c>
      <c r="H1385">
        <v>61</v>
      </c>
      <c r="I1385">
        <v>2</v>
      </c>
      <c r="J1385">
        <v>0</v>
      </c>
      <c r="K1385">
        <v>3</v>
      </c>
      <c r="L1385">
        <f>VLOOKUP(A1385,absolute_report_3369!$A$2:$E$3370,2,FALSE)</f>
        <v>833</v>
      </c>
      <c r="M1385">
        <f>VLOOKUP(A1385,absolute_report_3369!$A$2:$E$3370,3,FALSE)</f>
        <v>30</v>
      </c>
      <c r="N1385">
        <f>VLOOKUP(A1385,absolute_report_3369!$A$2:$E$3370,4,FALSE)</f>
        <v>12</v>
      </c>
      <c r="O1385">
        <f>VLOOKUP(A1385,absolute_report_3369!$A$2:$E$3370,5,FALSE)</f>
        <v>4</v>
      </c>
      <c r="P1385" t="str">
        <f>VLOOKUP(A1385,Clusters_2843!$A$1:$B$2844,2,FALSE)</f>
        <v>estable</v>
      </c>
      <c r="Q1385" s="3">
        <f>VLOOKUP(A1385,delay_hba1c_2843!$A$2:$B$2844,2,FALSE)</f>
        <v>0</v>
      </c>
      <c r="R1385">
        <f>VLOOKUP(A1385,delay_hba1c_2843!$A$2:$C$2844,3,FALSE)</f>
        <v>0</v>
      </c>
      <c r="S1385" t="str">
        <f>VLOOKUP(A1385,retraso_4m_2843!$A$1:$B$2844,2,FALSE)</f>
        <v>SI</v>
      </c>
      <c r="T1385" t="str">
        <f>VLOOKUP(A1385,retraso_6m_2843!$A$2:$B$2844,2,FALSE)</f>
        <v>SI</v>
      </c>
      <c r="U1385">
        <f>VLOOKUP(A1385,Inactividad!$A$3:$D$3372,3,FALSE)</f>
        <v>293</v>
      </c>
      <c r="V1385">
        <f>VLOOKUP(A1385,Inactividad!$A$3:$D$3372,4,FALSE)</f>
        <v>259</v>
      </c>
    </row>
    <row r="1386" spans="1:22" hidden="1" x14ac:dyDescent="0.25">
      <c r="A1386">
        <v>3340</v>
      </c>
      <c r="B1386" t="s">
        <v>10</v>
      </c>
      <c r="C1386" s="1">
        <v>10733</v>
      </c>
      <c r="D1386">
        <v>87</v>
      </c>
      <c r="E1386" t="s">
        <v>11</v>
      </c>
      <c r="F1386" t="s">
        <v>14</v>
      </c>
      <c r="G1386" s="1">
        <v>38790</v>
      </c>
      <c r="H1386">
        <v>77</v>
      </c>
      <c r="I1386">
        <v>10</v>
      </c>
      <c r="J1386">
        <v>2</v>
      </c>
      <c r="K1386">
        <v>5</v>
      </c>
      <c r="L1386">
        <f>VLOOKUP(A1386,absolute_report_3369!$A$2:$E$3370,2,FALSE)</f>
        <v>1629</v>
      </c>
      <c r="M1386">
        <f>VLOOKUP(A1386,absolute_report_3369!$A$2:$E$3370,3,FALSE)</f>
        <v>138</v>
      </c>
      <c r="N1386">
        <f>VLOOKUP(A1386,absolute_report_3369!$A$2:$E$3370,4,FALSE)</f>
        <v>117</v>
      </c>
      <c r="O1386">
        <f>VLOOKUP(A1386,absolute_report_3369!$A$2:$E$3370,5,FALSE)</f>
        <v>6</v>
      </c>
      <c r="P1386" t="str">
        <f>VLOOKUP(A1386,Clusters_2843!$A$1:$B$2844,2,FALSE)</f>
        <v>Muy_inestable</v>
      </c>
      <c r="Q1386" s="3">
        <f>VLOOKUP(A1386,delay_hba1c_2843!$A$2:$B$2844,2,FALSE)</f>
        <v>151.08695652173913</v>
      </c>
      <c r="R1386">
        <f>VLOOKUP(A1386,delay_hba1c_2843!$A$2:$C$2844,3,FALSE)</f>
        <v>51.5</v>
      </c>
      <c r="S1386" t="str">
        <f>VLOOKUP(A1386,retraso_4m_2843!$A$1:$B$2844,2,FALSE)</f>
        <v>NO</v>
      </c>
      <c r="T1386" t="str">
        <f>VLOOKUP(A1386,retraso_6m_2843!$A$2:$B$2844,2,FALSE)</f>
        <v>SI</v>
      </c>
      <c r="U1386">
        <f>VLOOKUP(A1386,Inactividad!$A$3:$D$3372,3,FALSE)</f>
        <v>390</v>
      </c>
      <c r="V1386">
        <f>VLOOKUP(A1386,Inactividad!$A$3:$D$3372,4,FALSE)</f>
        <v>49</v>
      </c>
    </row>
    <row r="1387" spans="1:22" hidden="1" x14ac:dyDescent="0.25">
      <c r="A1387">
        <v>29229</v>
      </c>
      <c r="B1387" t="s">
        <v>15</v>
      </c>
      <c r="C1387" s="1">
        <v>21400</v>
      </c>
      <c r="D1387">
        <v>58</v>
      </c>
      <c r="E1387" t="s">
        <v>13</v>
      </c>
      <c r="F1387" t="s">
        <v>14</v>
      </c>
      <c r="G1387" s="1">
        <v>40931</v>
      </c>
      <c r="H1387">
        <v>54</v>
      </c>
      <c r="I1387">
        <v>4</v>
      </c>
      <c r="J1387">
        <v>0</v>
      </c>
      <c r="K1387">
        <v>0</v>
      </c>
      <c r="L1387">
        <f>VLOOKUP(A1387,absolute_report_3369!$A$2:$E$3370,2,FALSE)</f>
        <v>1606</v>
      </c>
      <c r="M1387">
        <f>VLOOKUP(A1387,absolute_report_3369!$A$2:$E$3370,3,FALSE)</f>
        <v>29</v>
      </c>
      <c r="N1387">
        <f>VLOOKUP(A1387,absolute_report_3369!$A$2:$E$3370,4,FALSE)</f>
        <v>19</v>
      </c>
      <c r="O1387">
        <f>VLOOKUP(A1387,absolute_report_3369!$A$2:$E$3370,5,FALSE)</f>
        <v>3</v>
      </c>
      <c r="P1387" t="str">
        <f>VLOOKUP(A1387,Clusters_2843!$A$1:$B$2844,2,FALSE)</f>
        <v>empeora</v>
      </c>
      <c r="Q1387" s="3">
        <f>VLOOKUP(A1387,delay_hba1c_2843!$A$2:$B$2844,2,FALSE)</f>
        <v>1038.0434782608695</v>
      </c>
      <c r="R1387">
        <f>VLOOKUP(A1387,delay_hba1c_2843!$A$2:$C$2844,3,FALSE)</f>
        <v>526</v>
      </c>
      <c r="S1387" t="str">
        <f>VLOOKUP(A1387,retraso_4m_2843!$A$1:$B$2844,2,FALSE)</f>
        <v>NO</v>
      </c>
      <c r="T1387" t="str">
        <f>VLOOKUP(A1387,retraso_6m_2843!$A$2:$B$2844,2,FALSE)</f>
        <v>NO</v>
      </c>
      <c r="U1387">
        <f>VLOOKUP(A1387,Inactividad!$A$3:$D$3372,3,FALSE)</f>
        <v>1084</v>
      </c>
      <c r="V1387">
        <f>VLOOKUP(A1387,Inactividad!$A$3:$D$3372,4,FALSE)</f>
        <v>697</v>
      </c>
    </row>
    <row r="1388" spans="1:22" hidden="1" x14ac:dyDescent="0.25">
      <c r="A1388">
        <v>93458</v>
      </c>
      <c r="B1388" t="s">
        <v>15</v>
      </c>
      <c r="C1388" s="1">
        <v>22823</v>
      </c>
      <c r="D1388">
        <v>54</v>
      </c>
      <c r="E1388" t="s">
        <v>16</v>
      </c>
      <c r="F1388" t="s">
        <v>14</v>
      </c>
      <c r="G1388" s="1">
        <v>41059</v>
      </c>
      <c r="H1388">
        <v>50</v>
      </c>
      <c r="I1388">
        <v>4</v>
      </c>
      <c r="J1388">
        <v>0</v>
      </c>
      <c r="K1388">
        <v>0</v>
      </c>
      <c r="L1388">
        <f>VLOOKUP(A1388,absolute_report_3369!$A$2:$E$3370,2,FALSE)</f>
        <v>1548</v>
      </c>
      <c r="M1388">
        <f>VLOOKUP(A1388,absolute_report_3369!$A$2:$E$3370,3,FALSE)</f>
        <v>42</v>
      </c>
      <c r="N1388">
        <f>VLOOKUP(A1388,absolute_report_3369!$A$2:$E$3370,4,FALSE)</f>
        <v>24</v>
      </c>
      <c r="O1388">
        <f>VLOOKUP(A1388,absolute_report_3369!$A$2:$E$3370,5,FALSE)</f>
        <v>7</v>
      </c>
      <c r="P1388" t="str">
        <f>VLOOKUP(A1388,Clusters_2843!$A$1:$B$2844,2,FALSE)</f>
        <v>Muy_inestable</v>
      </c>
      <c r="Q1388" s="3">
        <f>VLOOKUP(A1388,delay_hba1c_2843!$A$2:$B$2844,2,FALSE)</f>
        <v>122.95081967213115</v>
      </c>
      <c r="R1388">
        <f>VLOOKUP(A1388,delay_hba1c_2843!$A$2:$C$2844,3,FALSE)</f>
        <v>49.3</v>
      </c>
      <c r="S1388" t="str">
        <f>VLOOKUP(A1388,retraso_4m_2843!$A$1:$B$2844,2,FALSE)</f>
        <v>NO</v>
      </c>
      <c r="T1388" t="str">
        <f>VLOOKUP(A1388,retraso_6m_2843!$A$2:$B$2844,2,FALSE)</f>
        <v>NO</v>
      </c>
      <c r="U1388">
        <f>VLOOKUP(A1388,Inactividad!$A$3:$D$3372,3,FALSE)</f>
        <v>308</v>
      </c>
      <c r="V1388">
        <f>VLOOKUP(A1388,Inactividad!$A$3:$D$3372,4,FALSE)</f>
        <v>276</v>
      </c>
    </row>
    <row r="1389" spans="1:22" hidden="1" x14ac:dyDescent="0.25">
      <c r="A1389">
        <v>27923</v>
      </c>
      <c r="B1389" t="s">
        <v>10</v>
      </c>
      <c r="C1389" s="1">
        <v>13249</v>
      </c>
      <c r="D1389">
        <v>80</v>
      </c>
      <c r="E1389" t="s">
        <v>13</v>
      </c>
      <c r="F1389" t="s">
        <v>12</v>
      </c>
      <c r="G1389" s="1">
        <v>38987</v>
      </c>
      <c r="H1389">
        <v>70</v>
      </c>
      <c r="I1389">
        <v>10</v>
      </c>
      <c r="J1389">
        <v>2</v>
      </c>
      <c r="K1389">
        <v>3</v>
      </c>
      <c r="L1389">
        <f>VLOOKUP(A1389,absolute_report_3369!$A$2:$E$3370,2,FALSE)</f>
        <v>1638</v>
      </c>
      <c r="M1389">
        <f>VLOOKUP(A1389,absolute_report_3369!$A$2:$E$3370,3,FALSE)</f>
        <v>127</v>
      </c>
      <c r="N1389">
        <f>VLOOKUP(A1389,absolute_report_3369!$A$2:$E$3370,4,FALSE)</f>
        <v>60</v>
      </c>
      <c r="O1389">
        <f>VLOOKUP(A1389,absolute_report_3369!$A$2:$E$3370,5,FALSE)</f>
        <v>5</v>
      </c>
      <c r="P1389" t="str">
        <f>VLOOKUP(A1389,Clusters_2843!$A$1:$B$2844,2,FALSE)</f>
        <v>estable</v>
      </c>
      <c r="Q1389" s="3">
        <f>VLOOKUP(A1389,delay_hba1c_2843!$A$2:$B$2844,2,FALSE)</f>
        <v>31.780821917808218</v>
      </c>
      <c r="R1389">
        <f>VLOOKUP(A1389,delay_hba1c_2843!$A$2:$C$2844,3,FALSE)</f>
        <v>9.3000000000000007</v>
      </c>
      <c r="S1389" t="str">
        <f>VLOOKUP(A1389,retraso_4m_2843!$A$1:$B$2844,2,FALSE)</f>
        <v>SI</v>
      </c>
      <c r="T1389" t="str">
        <f>VLOOKUP(A1389,retraso_6m_2843!$A$2:$B$2844,2,FALSE)</f>
        <v>SI</v>
      </c>
      <c r="U1389">
        <f>VLOOKUP(A1389,Inactividad!$A$3:$D$3372,3,FALSE)</f>
        <v>283</v>
      </c>
      <c r="V1389">
        <f>VLOOKUP(A1389,Inactividad!$A$3:$D$3372,4,FALSE)</f>
        <v>78</v>
      </c>
    </row>
    <row r="1390" spans="1:22" hidden="1" x14ac:dyDescent="0.25">
      <c r="A1390">
        <v>558</v>
      </c>
      <c r="B1390" t="s">
        <v>10</v>
      </c>
      <c r="C1390" s="1">
        <v>18272</v>
      </c>
      <c r="D1390">
        <v>66</v>
      </c>
      <c r="E1390" t="s">
        <v>11</v>
      </c>
      <c r="F1390" t="s">
        <v>12</v>
      </c>
      <c r="G1390" s="1">
        <v>39995</v>
      </c>
      <c r="H1390">
        <v>59</v>
      </c>
      <c r="I1390">
        <v>7</v>
      </c>
      <c r="J1390">
        <v>1</v>
      </c>
      <c r="K1390">
        <v>1</v>
      </c>
      <c r="L1390">
        <f>VLOOKUP(A1390,absolute_report_3369!$A$2:$E$3370,2,FALSE)</f>
        <v>1560</v>
      </c>
      <c r="M1390">
        <f>VLOOKUP(A1390,absolute_report_3369!$A$2:$E$3370,3,FALSE)</f>
        <v>46</v>
      </c>
      <c r="N1390">
        <f>VLOOKUP(A1390,absolute_report_3369!$A$2:$E$3370,4,FALSE)</f>
        <v>26</v>
      </c>
      <c r="O1390">
        <f>VLOOKUP(A1390,absolute_report_3369!$A$2:$E$3370,5,FALSE)</f>
        <v>8</v>
      </c>
      <c r="P1390" t="str">
        <f>VLOOKUP(A1390,Clusters_2843!$A$1:$B$2844,2,FALSE)</f>
        <v>Medio_inestable</v>
      </c>
      <c r="Q1390" s="3">
        <f>VLOOKUP(A1390,delay_hba1c_2843!$A$2:$B$2844,2,FALSE)</f>
        <v>71.584699453551906</v>
      </c>
      <c r="R1390">
        <f>VLOOKUP(A1390,delay_hba1c_2843!$A$2:$C$2844,3,FALSE)</f>
        <v>10.199999999999999</v>
      </c>
      <c r="S1390" t="str">
        <f>VLOOKUP(A1390,retraso_4m_2843!$A$1:$B$2844,2,FALSE)</f>
        <v>NO</v>
      </c>
      <c r="T1390" t="str">
        <f>VLOOKUP(A1390,retraso_6m_2843!$A$2:$B$2844,2,FALSE)</f>
        <v>SI</v>
      </c>
      <c r="U1390">
        <f>VLOOKUP(A1390,Inactividad!$A$3:$D$3372,3,FALSE)</f>
        <v>437</v>
      </c>
      <c r="V1390">
        <f>VLOOKUP(A1390,Inactividad!$A$3:$D$3372,4,FALSE)</f>
        <v>192</v>
      </c>
    </row>
    <row r="1391" spans="1:22" hidden="1" x14ac:dyDescent="0.25">
      <c r="A1391">
        <v>3350</v>
      </c>
      <c r="B1391" t="s">
        <v>15</v>
      </c>
      <c r="C1391" s="1">
        <v>10200</v>
      </c>
      <c r="D1391">
        <v>89</v>
      </c>
      <c r="E1391" t="s">
        <v>11</v>
      </c>
      <c r="F1391" t="s">
        <v>14</v>
      </c>
      <c r="G1391" s="1">
        <v>39232</v>
      </c>
      <c r="H1391">
        <v>80</v>
      </c>
      <c r="I1391">
        <v>9</v>
      </c>
      <c r="J1391">
        <v>0</v>
      </c>
      <c r="K1391">
        <v>1</v>
      </c>
      <c r="L1391">
        <f>VLOOKUP(A1391,absolute_report_3369!$A$2:$E$3370,2,FALSE)</f>
        <v>1576</v>
      </c>
      <c r="M1391">
        <f>VLOOKUP(A1391,absolute_report_3369!$A$2:$E$3370,3,FALSE)</f>
        <v>48</v>
      </c>
      <c r="N1391">
        <f>VLOOKUP(A1391,absolute_report_3369!$A$2:$E$3370,4,FALSE)</f>
        <v>27</v>
      </c>
      <c r="O1391">
        <f>VLOOKUP(A1391,absolute_report_3369!$A$2:$E$3370,5,FALSE)</f>
        <v>6</v>
      </c>
      <c r="P1391" t="str">
        <f>VLOOKUP(A1391,Clusters_2843!$A$1:$B$2844,2,FALSE)</f>
        <v>estable</v>
      </c>
      <c r="Q1391" s="3">
        <f>VLOOKUP(A1391,delay_hba1c_2843!$A$2:$B$2844,2,FALSE)</f>
        <v>33.150684931506852</v>
      </c>
      <c r="R1391">
        <f>VLOOKUP(A1391,delay_hba1c_2843!$A$2:$C$2844,3,FALSE)</f>
        <v>6.6</v>
      </c>
      <c r="S1391" t="str">
        <f>VLOOKUP(A1391,retraso_4m_2843!$A$1:$B$2844,2,FALSE)</f>
        <v>SI</v>
      </c>
      <c r="T1391" t="str">
        <f>VLOOKUP(A1391,retraso_6m_2843!$A$2:$B$2844,2,FALSE)</f>
        <v>SI</v>
      </c>
      <c r="U1391">
        <f>VLOOKUP(A1391,Inactividad!$A$3:$D$3372,3,FALSE)</f>
        <v>161</v>
      </c>
      <c r="V1391">
        <f>VLOOKUP(A1391,Inactividad!$A$3:$D$3372,4,FALSE)</f>
        <v>178</v>
      </c>
    </row>
    <row r="1392" spans="1:22" hidden="1" x14ac:dyDescent="0.25">
      <c r="A1392">
        <v>19673</v>
      </c>
      <c r="B1392" t="s">
        <v>10</v>
      </c>
      <c r="C1392" s="1">
        <v>20294</v>
      </c>
      <c r="D1392">
        <v>61</v>
      </c>
      <c r="E1392" t="s">
        <v>16</v>
      </c>
      <c r="F1392" t="s">
        <v>14</v>
      </c>
      <c r="G1392" s="1">
        <v>39360</v>
      </c>
      <c r="H1392">
        <v>52</v>
      </c>
      <c r="I1392">
        <v>9</v>
      </c>
      <c r="J1392">
        <v>3</v>
      </c>
      <c r="K1392">
        <v>2</v>
      </c>
      <c r="L1392">
        <f>VLOOKUP(A1392,absolute_report_3369!$A$2:$E$3370,2,FALSE)</f>
        <v>1130</v>
      </c>
      <c r="M1392">
        <f>VLOOKUP(A1392,absolute_report_3369!$A$2:$E$3370,3,FALSE)</f>
        <v>101</v>
      </c>
      <c r="N1392">
        <f>VLOOKUP(A1392,absolute_report_3369!$A$2:$E$3370,4,FALSE)</f>
        <v>59</v>
      </c>
      <c r="O1392">
        <f>VLOOKUP(A1392,absolute_report_3369!$A$2:$E$3370,5,FALSE)</f>
        <v>3</v>
      </c>
      <c r="P1392" t="str">
        <f>VLOOKUP(A1392,Clusters_2843!$A$1:$B$2844,2,FALSE)</f>
        <v>&gt;9</v>
      </c>
      <c r="Q1392" s="3">
        <f>VLOOKUP(A1392,delay_hba1c_2843!$A$2:$B$2844,2,FALSE)</f>
        <v>538.04347826086962</v>
      </c>
      <c r="R1392">
        <f>VLOOKUP(A1392,delay_hba1c_2843!$A$2:$C$2844,3,FALSE)</f>
        <v>269</v>
      </c>
      <c r="S1392" t="str">
        <f>VLOOKUP(A1392,retraso_4m_2843!$A$1:$B$2844,2,FALSE)</f>
        <v>NO</v>
      </c>
      <c r="T1392" t="str">
        <f>VLOOKUP(A1392,retraso_6m_2843!$A$2:$B$2844,2,FALSE)</f>
        <v>NO</v>
      </c>
      <c r="U1392">
        <f>VLOOKUP(A1392,Inactividad!$A$3:$D$3372,3,FALSE)</f>
        <v>218</v>
      </c>
      <c r="V1392">
        <f>VLOOKUP(A1392,Inactividad!$A$3:$D$3372,4,FALSE)</f>
        <v>76</v>
      </c>
    </row>
    <row r="1393" spans="1:22" hidden="1" x14ac:dyDescent="0.25">
      <c r="A1393">
        <v>29537</v>
      </c>
      <c r="B1393" t="s">
        <v>15</v>
      </c>
      <c r="C1393" s="1">
        <v>16742</v>
      </c>
      <c r="D1393">
        <v>71</v>
      </c>
      <c r="E1393" t="s">
        <v>13</v>
      </c>
      <c r="F1393" t="s">
        <v>12</v>
      </c>
      <c r="G1393" s="1">
        <v>39274</v>
      </c>
      <c r="H1393">
        <v>62</v>
      </c>
      <c r="I1393">
        <v>9</v>
      </c>
      <c r="J1393">
        <v>0</v>
      </c>
      <c r="K1393">
        <v>0</v>
      </c>
      <c r="L1393">
        <f>VLOOKUP(A1393,absolute_report_3369!$A$2:$E$3370,2,FALSE)</f>
        <v>1399</v>
      </c>
      <c r="M1393">
        <f>VLOOKUP(A1393,absolute_report_3369!$A$2:$E$3370,3,FALSE)</f>
        <v>79</v>
      </c>
      <c r="N1393">
        <f>VLOOKUP(A1393,absolute_report_3369!$A$2:$E$3370,4,FALSE)</f>
        <v>43</v>
      </c>
      <c r="O1393">
        <f>VLOOKUP(A1393,absolute_report_3369!$A$2:$E$3370,5,FALSE)</f>
        <v>7</v>
      </c>
      <c r="P1393" t="str">
        <f>VLOOKUP(A1393,Clusters_2843!$A$1:$B$2844,2,FALSE)</f>
        <v>Muy_inestable</v>
      </c>
      <c r="Q1393" s="3">
        <f>VLOOKUP(A1393,delay_hba1c_2843!$A$2:$B$2844,2,FALSE)</f>
        <v>155.43478260869566</v>
      </c>
      <c r="R1393">
        <f>VLOOKUP(A1393,delay_hba1c_2843!$A$2:$C$2844,3,FALSE)</f>
        <v>66.5</v>
      </c>
      <c r="S1393" t="str">
        <f>VLOOKUP(A1393,retraso_4m_2843!$A$1:$B$2844,2,FALSE)</f>
        <v>NO</v>
      </c>
      <c r="T1393" t="str">
        <f>VLOOKUP(A1393,retraso_6m_2843!$A$2:$B$2844,2,FALSE)</f>
        <v>SI</v>
      </c>
      <c r="U1393">
        <f>VLOOKUP(A1393,Inactividad!$A$3:$D$3372,3,FALSE)</f>
        <v>270</v>
      </c>
      <c r="V1393">
        <f>VLOOKUP(A1393,Inactividad!$A$3:$D$3372,4,FALSE)</f>
        <v>213</v>
      </c>
    </row>
    <row r="1394" spans="1:22" hidden="1" x14ac:dyDescent="0.25">
      <c r="A1394">
        <v>44313</v>
      </c>
      <c r="B1394" t="s">
        <v>10</v>
      </c>
      <c r="C1394" s="1">
        <v>22029</v>
      </c>
      <c r="D1394">
        <v>56</v>
      </c>
      <c r="E1394" t="s">
        <v>13</v>
      </c>
      <c r="F1394" t="s">
        <v>14</v>
      </c>
      <c r="G1394" s="1">
        <v>40954</v>
      </c>
      <c r="H1394">
        <v>52</v>
      </c>
      <c r="I1394">
        <v>4</v>
      </c>
      <c r="J1394">
        <v>0</v>
      </c>
      <c r="K1394">
        <v>1</v>
      </c>
      <c r="L1394">
        <f>VLOOKUP(A1394,absolute_report_3369!$A$2:$E$3370,2,FALSE)</f>
        <v>1623</v>
      </c>
      <c r="M1394">
        <f>VLOOKUP(A1394,absolute_report_3369!$A$2:$E$3370,3,FALSE)</f>
        <v>56</v>
      </c>
      <c r="N1394">
        <f>VLOOKUP(A1394,absolute_report_3369!$A$2:$E$3370,4,FALSE)</f>
        <v>26</v>
      </c>
      <c r="O1394">
        <f>VLOOKUP(A1394,absolute_report_3369!$A$2:$E$3370,5,FALSE)</f>
        <v>5</v>
      </c>
      <c r="P1394" t="str">
        <f>VLOOKUP(A1394,Clusters_2843!$A$1:$B$2844,2,FALSE)</f>
        <v>&gt;9</v>
      </c>
      <c r="Q1394" s="3">
        <f>VLOOKUP(A1394,delay_hba1c_2843!$A$2:$B$2844,2,FALSE)</f>
        <v>696.73913043478262</v>
      </c>
      <c r="R1394">
        <f>VLOOKUP(A1394,delay_hba1c_2843!$A$2:$C$2844,3,FALSE)</f>
        <v>297</v>
      </c>
      <c r="S1394" t="str">
        <f>VLOOKUP(A1394,retraso_4m_2843!$A$1:$B$2844,2,FALSE)</f>
        <v>NO</v>
      </c>
      <c r="T1394" t="str">
        <f>VLOOKUP(A1394,retraso_6m_2843!$A$2:$B$2844,2,FALSE)</f>
        <v>NO</v>
      </c>
      <c r="U1394">
        <f>VLOOKUP(A1394,Inactividad!$A$3:$D$3372,3,FALSE)</f>
        <v>354</v>
      </c>
      <c r="V1394">
        <f>VLOOKUP(A1394,Inactividad!$A$3:$D$3372,4,FALSE)</f>
        <v>330</v>
      </c>
    </row>
    <row r="1395" spans="1:22" x14ac:dyDescent="0.25">
      <c r="A1395">
        <v>118046</v>
      </c>
      <c r="B1395" t="s">
        <v>10</v>
      </c>
      <c r="C1395" s="1">
        <v>18012</v>
      </c>
      <c r="D1395">
        <v>67</v>
      </c>
      <c r="E1395" t="s">
        <v>16</v>
      </c>
      <c r="F1395" t="s">
        <v>14</v>
      </c>
      <c r="G1395" s="1">
        <v>41890</v>
      </c>
      <c r="H1395">
        <v>65</v>
      </c>
      <c r="I1395">
        <v>2</v>
      </c>
      <c r="J1395">
        <v>0</v>
      </c>
      <c r="K1395">
        <v>0</v>
      </c>
      <c r="L1395">
        <f>VLOOKUP(A1395,absolute_report_3369!$A$2:$E$3370,2,FALSE)</f>
        <v>786</v>
      </c>
      <c r="M1395">
        <f>VLOOKUP(A1395,absolute_report_3369!$A$2:$E$3370,3,FALSE)</f>
        <v>21</v>
      </c>
      <c r="N1395">
        <f>VLOOKUP(A1395,absolute_report_3369!$A$2:$E$3370,4,FALSE)</f>
        <v>12</v>
      </c>
      <c r="O1395">
        <f>VLOOKUP(A1395,absolute_report_3369!$A$2:$E$3370,5,FALSE)</f>
        <v>3</v>
      </c>
      <c r="P1395" t="str">
        <f>VLOOKUP(A1395,Clusters_2843!$A$1:$B$2844,2,FALSE)</f>
        <v>estable</v>
      </c>
      <c r="Q1395" s="3">
        <f>VLOOKUP(A1395,delay_hba1c_2843!$A$2:$B$2844,2,FALSE)</f>
        <v>11.506849315068493</v>
      </c>
      <c r="R1395">
        <f>VLOOKUP(A1395,delay_hba1c_2843!$A$2:$C$2844,3,FALSE)</f>
        <v>5.9</v>
      </c>
      <c r="S1395" t="str">
        <f>VLOOKUP(A1395,retraso_4m_2843!$A$1:$B$2844,2,FALSE)</f>
        <v>SI</v>
      </c>
      <c r="T1395" t="str">
        <f>VLOOKUP(A1395,retraso_6m_2843!$A$2:$B$2844,2,FALSE)</f>
        <v>SI</v>
      </c>
      <c r="U1395">
        <f>VLOOKUP(A1395,Inactividad!$A$3:$D$3372,3,FALSE)</f>
        <v>321</v>
      </c>
      <c r="V1395">
        <f>VLOOKUP(A1395,Inactividad!$A$3:$D$3372,4,FALSE)</f>
        <v>292</v>
      </c>
    </row>
    <row r="1396" spans="1:22" hidden="1" x14ac:dyDescent="0.25">
      <c r="A1396">
        <v>44319</v>
      </c>
      <c r="B1396" t="s">
        <v>10</v>
      </c>
      <c r="C1396" s="1">
        <v>22253</v>
      </c>
      <c r="D1396">
        <v>56</v>
      </c>
      <c r="E1396" t="s">
        <v>13</v>
      </c>
      <c r="F1396" t="s">
        <v>14</v>
      </c>
      <c r="G1396" s="1">
        <v>40444</v>
      </c>
      <c r="H1396">
        <v>50</v>
      </c>
      <c r="I1396">
        <v>6</v>
      </c>
      <c r="J1396">
        <v>0</v>
      </c>
      <c r="K1396">
        <v>0</v>
      </c>
      <c r="L1396">
        <f>VLOOKUP(A1396,absolute_report_3369!$A$2:$E$3370,2,FALSE)</f>
        <v>454</v>
      </c>
      <c r="M1396">
        <f>VLOOKUP(A1396,absolute_report_3369!$A$2:$E$3370,3,FALSE)</f>
        <v>6</v>
      </c>
      <c r="N1396">
        <f>VLOOKUP(A1396,absolute_report_3369!$A$2:$E$3370,4,FALSE)</f>
        <v>3</v>
      </c>
      <c r="O1396">
        <f>VLOOKUP(A1396,absolute_report_3369!$A$2:$E$3370,5,FALSE)</f>
        <v>1</v>
      </c>
      <c r="P1396" t="e">
        <f>VLOOKUP(A1396,Clusters_2843!$A$1:$B$2844,2,FALSE)</f>
        <v>#N/A</v>
      </c>
      <c r="Q1396">
        <v>-1</v>
      </c>
      <c r="R1396">
        <v>-1</v>
      </c>
      <c r="S1396" t="e">
        <f>VLOOKUP(A1396,retraso_4m_2843!$A$1:$B$2844,2,FALSE)</f>
        <v>#N/A</v>
      </c>
      <c r="T1396" t="e">
        <f>VLOOKUP(A1396,retraso_6m_2843!$A$2:$B$2844,2,FALSE)</f>
        <v>#N/A</v>
      </c>
      <c r="U1396">
        <f>VLOOKUP(A1396,Inactividad!$A$3:$D$3372,3,FALSE)</f>
        <v>-1</v>
      </c>
      <c r="V1396">
        <f>VLOOKUP(A1396,Inactividad!$A$3:$D$3372,4,FALSE)</f>
        <v>440</v>
      </c>
    </row>
    <row r="1397" spans="1:22" hidden="1" x14ac:dyDescent="0.25">
      <c r="A1397">
        <v>37424</v>
      </c>
      <c r="B1397" t="s">
        <v>10</v>
      </c>
      <c r="C1397" s="1">
        <v>29775</v>
      </c>
      <c r="D1397">
        <v>35</v>
      </c>
      <c r="E1397" t="s">
        <v>13</v>
      </c>
      <c r="F1397" t="s">
        <v>12</v>
      </c>
      <c r="G1397" s="1">
        <v>40857</v>
      </c>
      <c r="H1397">
        <v>30</v>
      </c>
      <c r="I1397">
        <v>5</v>
      </c>
      <c r="J1397">
        <v>0</v>
      </c>
      <c r="K1397">
        <v>2</v>
      </c>
      <c r="L1397">
        <f>VLOOKUP(A1397,absolute_report_3369!$A$2:$E$3370,2,FALSE)</f>
        <v>1615</v>
      </c>
      <c r="M1397">
        <f>VLOOKUP(A1397,absolute_report_3369!$A$2:$E$3370,3,FALSE)</f>
        <v>77</v>
      </c>
      <c r="N1397">
        <f>VLOOKUP(A1397,absolute_report_3369!$A$2:$E$3370,4,FALSE)</f>
        <v>32</v>
      </c>
      <c r="O1397">
        <f>VLOOKUP(A1397,absolute_report_3369!$A$2:$E$3370,5,FALSE)</f>
        <v>8</v>
      </c>
      <c r="P1397" t="str">
        <f>VLOOKUP(A1397,Clusters_2843!$A$1:$B$2844,2,FALSE)</f>
        <v>Muy_inestable</v>
      </c>
      <c r="Q1397" s="3">
        <f>VLOOKUP(A1397,delay_hba1c_2843!$A$2:$B$2844,2,FALSE)</f>
        <v>100</v>
      </c>
      <c r="R1397">
        <f>VLOOKUP(A1397,delay_hba1c_2843!$A$2:$C$2844,3,FALSE)</f>
        <v>22.2</v>
      </c>
      <c r="S1397" t="str">
        <f>VLOOKUP(A1397,retraso_4m_2843!$A$1:$B$2844,2,FALSE)</f>
        <v>NO</v>
      </c>
      <c r="T1397" t="str">
        <f>VLOOKUP(A1397,retraso_6m_2843!$A$2:$B$2844,2,FALSE)</f>
        <v>NO</v>
      </c>
      <c r="U1397">
        <f>VLOOKUP(A1397,Inactividad!$A$3:$D$3372,3,FALSE)</f>
        <v>388</v>
      </c>
      <c r="V1397">
        <f>VLOOKUP(A1397,Inactividad!$A$3:$D$3372,4,FALSE)</f>
        <v>191</v>
      </c>
    </row>
    <row r="1398" spans="1:22" hidden="1" x14ac:dyDescent="0.25">
      <c r="A1398">
        <v>27867</v>
      </c>
      <c r="B1398" t="s">
        <v>15</v>
      </c>
      <c r="C1398" s="1">
        <v>18227</v>
      </c>
      <c r="D1398">
        <v>67</v>
      </c>
      <c r="E1398" t="s">
        <v>13</v>
      </c>
      <c r="F1398" t="s">
        <v>12</v>
      </c>
      <c r="G1398" s="1">
        <v>39426</v>
      </c>
      <c r="H1398">
        <v>58</v>
      </c>
      <c r="I1398">
        <v>9</v>
      </c>
      <c r="J1398">
        <v>2</v>
      </c>
      <c r="K1398">
        <v>1</v>
      </c>
      <c r="L1398">
        <f>VLOOKUP(A1398,absolute_report_3369!$A$2:$E$3370,2,FALSE)</f>
        <v>1399</v>
      </c>
      <c r="M1398">
        <f>VLOOKUP(A1398,absolute_report_3369!$A$2:$E$3370,3,FALSE)</f>
        <v>45</v>
      </c>
      <c r="N1398">
        <f>VLOOKUP(A1398,absolute_report_3369!$A$2:$E$3370,4,FALSE)</f>
        <v>22</v>
      </c>
      <c r="O1398">
        <f>VLOOKUP(A1398,absolute_report_3369!$A$2:$E$3370,5,FALSE)</f>
        <v>4</v>
      </c>
      <c r="P1398" t="str">
        <f>VLOOKUP(A1398,Clusters_2843!$A$1:$B$2844,2,FALSE)</f>
        <v>estable</v>
      </c>
      <c r="Q1398" s="3">
        <f>VLOOKUP(A1398,delay_hba1c_2843!$A$2:$B$2844,2,FALSE)</f>
        <v>38.082191780821915</v>
      </c>
      <c r="R1398">
        <f>VLOOKUP(A1398,delay_hba1c_2843!$A$2:$C$2844,3,FALSE)</f>
        <v>13.8</v>
      </c>
      <c r="S1398" t="str">
        <f>VLOOKUP(A1398,retraso_4m_2843!$A$1:$B$2844,2,FALSE)</f>
        <v>NO</v>
      </c>
      <c r="T1398" t="str">
        <f>VLOOKUP(A1398,retraso_6m_2843!$A$2:$B$2844,2,FALSE)</f>
        <v>SI</v>
      </c>
      <c r="U1398">
        <f>VLOOKUP(A1398,Inactividad!$A$3:$D$3372,3,FALSE)</f>
        <v>365</v>
      </c>
      <c r="V1398">
        <f>VLOOKUP(A1398,Inactividad!$A$3:$D$3372,4,FALSE)</f>
        <v>247</v>
      </c>
    </row>
    <row r="1399" spans="1:22" hidden="1" x14ac:dyDescent="0.25">
      <c r="A1399">
        <v>3364</v>
      </c>
      <c r="B1399" t="s">
        <v>10</v>
      </c>
      <c r="C1399" s="1">
        <v>17483</v>
      </c>
      <c r="D1399">
        <v>69</v>
      </c>
      <c r="E1399" t="s">
        <v>11</v>
      </c>
      <c r="F1399" t="s">
        <v>14</v>
      </c>
      <c r="G1399" s="1">
        <v>41375</v>
      </c>
      <c r="H1399">
        <v>66</v>
      </c>
      <c r="I1399">
        <v>3</v>
      </c>
      <c r="J1399">
        <v>0</v>
      </c>
      <c r="K1399">
        <v>3</v>
      </c>
      <c r="L1399">
        <f>VLOOKUP(A1399,absolute_report_3369!$A$2:$E$3370,2,FALSE)</f>
        <v>1289</v>
      </c>
      <c r="M1399">
        <f>VLOOKUP(A1399,absolute_report_3369!$A$2:$E$3370,3,FALSE)</f>
        <v>49</v>
      </c>
      <c r="N1399">
        <f>VLOOKUP(A1399,absolute_report_3369!$A$2:$E$3370,4,FALSE)</f>
        <v>33</v>
      </c>
      <c r="O1399">
        <f>VLOOKUP(A1399,absolute_report_3369!$A$2:$E$3370,5,FALSE)</f>
        <v>5</v>
      </c>
      <c r="P1399" t="str">
        <f>VLOOKUP(A1399,Clusters_2843!$A$1:$B$2844,2,FALSE)</f>
        <v>Medio_inestable</v>
      </c>
      <c r="Q1399" s="3">
        <f>VLOOKUP(A1399,delay_hba1c_2843!$A$2:$B$2844,2,FALSE)</f>
        <v>57.923497267759565</v>
      </c>
      <c r="R1399">
        <f>VLOOKUP(A1399,delay_hba1c_2843!$A$2:$C$2844,3,FALSE)</f>
        <v>29.8</v>
      </c>
      <c r="S1399" t="str">
        <f>VLOOKUP(A1399,retraso_4m_2843!$A$1:$B$2844,2,FALSE)</f>
        <v>SI</v>
      </c>
      <c r="T1399" t="str">
        <f>VLOOKUP(A1399,retraso_6m_2843!$A$2:$B$2844,2,FALSE)</f>
        <v>SI</v>
      </c>
      <c r="U1399">
        <f>VLOOKUP(A1399,Inactividad!$A$3:$D$3372,3,FALSE)</f>
        <v>433</v>
      </c>
      <c r="V1399">
        <f>VLOOKUP(A1399,Inactividad!$A$3:$D$3372,4,FALSE)</f>
        <v>277</v>
      </c>
    </row>
    <row r="1400" spans="1:22" hidden="1" x14ac:dyDescent="0.25">
      <c r="A1400">
        <v>93480</v>
      </c>
      <c r="B1400" t="s">
        <v>15</v>
      </c>
      <c r="C1400" s="1">
        <v>19643</v>
      </c>
      <c r="D1400">
        <v>63</v>
      </c>
      <c r="E1400" t="s">
        <v>16</v>
      </c>
      <c r="F1400" t="s">
        <v>12</v>
      </c>
      <c r="G1400" s="1">
        <v>40009</v>
      </c>
      <c r="H1400">
        <v>56</v>
      </c>
      <c r="I1400">
        <v>7</v>
      </c>
      <c r="J1400">
        <v>4</v>
      </c>
      <c r="K1400">
        <v>0</v>
      </c>
      <c r="L1400">
        <f>VLOOKUP(A1400,absolute_report_3369!$A$2:$E$3370,2,FALSE)</f>
        <v>1514</v>
      </c>
      <c r="M1400">
        <f>VLOOKUP(A1400,absolute_report_3369!$A$2:$E$3370,3,FALSE)</f>
        <v>72</v>
      </c>
      <c r="N1400">
        <f>VLOOKUP(A1400,absolute_report_3369!$A$2:$E$3370,4,FALSE)</f>
        <v>35</v>
      </c>
      <c r="O1400">
        <f>VLOOKUP(A1400,absolute_report_3369!$A$2:$E$3370,5,FALSE)</f>
        <v>4</v>
      </c>
      <c r="P1400" t="str">
        <f>VLOOKUP(A1400,Clusters_2843!$A$1:$B$2844,2,FALSE)</f>
        <v>Muy_inestable</v>
      </c>
      <c r="Q1400" s="3">
        <f>VLOOKUP(A1400,delay_hba1c_2843!$A$2:$B$2844,2,FALSE)</f>
        <v>569.56521739130437</v>
      </c>
      <c r="R1400">
        <f>VLOOKUP(A1400,delay_hba1c_2843!$A$2:$C$2844,3,FALSE)</f>
        <v>218.1</v>
      </c>
      <c r="S1400" t="str">
        <f>VLOOKUP(A1400,retraso_4m_2843!$A$1:$B$2844,2,FALSE)</f>
        <v>NO</v>
      </c>
      <c r="T1400" t="str">
        <f>VLOOKUP(A1400,retraso_6m_2843!$A$2:$B$2844,2,FALSE)</f>
        <v>NO</v>
      </c>
      <c r="U1400">
        <f>VLOOKUP(A1400,Inactividad!$A$3:$D$3372,3,FALSE)</f>
        <v>273</v>
      </c>
      <c r="V1400">
        <f>VLOOKUP(A1400,Inactividad!$A$3:$D$3372,4,FALSE)</f>
        <v>124</v>
      </c>
    </row>
    <row r="1401" spans="1:22" hidden="1" x14ac:dyDescent="0.25">
      <c r="A1401">
        <v>3370</v>
      </c>
      <c r="B1401" t="s">
        <v>10</v>
      </c>
      <c r="C1401" s="1">
        <v>21884</v>
      </c>
      <c r="D1401">
        <v>57</v>
      </c>
      <c r="E1401" t="s">
        <v>11</v>
      </c>
      <c r="F1401" t="s">
        <v>14</v>
      </c>
      <c r="G1401" s="1">
        <v>38097</v>
      </c>
      <c r="H1401">
        <v>45</v>
      </c>
      <c r="I1401">
        <v>12</v>
      </c>
      <c r="J1401">
        <v>2</v>
      </c>
      <c r="K1401">
        <v>1</v>
      </c>
      <c r="L1401">
        <f>VLOOKUP(A1401,absolute_report_3369!$A$2:$E$3370,2,FALSE)</f>
        <v>1540</v>
      </c>
      <c r="M1401">
        <f>VLOOKUP(A1401,absolute_report_3369!$A$2:$E$3370,3,FALSE)</f>
        <v>52</v>
      </c>
      <c r="N1401">
        <f>VLOOKUP(A1401,absolute_report_3369!$A$2:$E$3370,4,FALSE)</f>
        <v>36</v>
      </c>
      <c r="O1401">
        <f>VLOOKUP(A1401,absolute_report_3369!$A$2:$E$3370,5,FALSE)</f>
        <v>4</v>
      </c>
      <c r="P1401" t="str">
        <f>VLOOKUP(A1401,Clusters_2843!$A$1:$B$2844,2,FALSE)</f>
        <v>Muy_inestable</v>
      </c>
      <c r="Q1401" s="3">
        <f>VLOOKUP(A1401,delay_hba1c_2843!$A$2:$B$2844,2,FALSE)</f>
        <v>310.38251366120221</v>
      </c>
      <c r="R1401">
        <f>VLOOKUP(A1401,delay_hba1c_2843!$A$2:$C$2844,3,FALSE)</f>
        <v>120.1</v>
      </c>
      <c r="S1401" t="str">
        <f>VLOOKUP(A1401,retraso_4m_2843!$A$1:$B$2844,2,FALSE)</f>
        <v>NO</v>
      </c>
      <c r="T1401" t="str">
        <f>VLOOKUP(A1401,retraso_6m_2843!$A$2:$B$2844,2,FALSE)</f>
        <v>NO</v>
      </c>
      <c r="U1401">
        <f>VLOOKUP(A1401,Inactividad!$A$3:$D$3372,3,FALSE)</f>
        <v>526</v>
      </c>
      <c r="V1401">
        <f>VLOOKUP(A1401,Inactividad!$A$3:$D$3372,4,FALSE)</f>
        <v>187</v>
      </c>
    </row>
    <row r="1402" spans="1:22" hidden="1" x14ac:dyDescent="0.25">
      <c r="A1402">
        <v>24117</v>
      </c>
      <c r="B1402" t="s">
        <v>10</v>
      </c>
      <c r="C1402" s="1">
        <v>26927</v>
      </c>
      <c r="D1402">
        <v>43</v>
      </c>
      <c r="E1402" t="s">
        <v>11</v>
      </c>
      <c r="F1402" t="s">
        <v>12</v>
      </c>
      <c r="G1402" s="1">
        <v>42611</v>
      </c>
      <c r="H1402">
        <v>43</v>
      </c>
      <c r="I1402">
        <v>0</v>
      </c>
      <c r="J1402">
        <v>0</v>
      </c>
      <c r="K1402">
        <v>2</v>
      </c>
      <c r="L1402">
        <f>VLOOKUP(A1402,absolute_report_3369!$A$2:$E$3370,2,FALSE)</f>
        <v>16</v>
      </c>
      <c r="M1402">
        <f>VLOOKUP(A1402,absolute_report_3369!$A$2:$E$3370,3,FALSE)</f>
        <v>4</v>
      </c>
      <c r="N1402">
        <f>VLOOKUP(A1402,absolute_report_3369!$A$2:$E$3370,4,FALSE)</f>
        <v>2</v>
      </c>
      <c r="O1402">
        <f>VLOOKUP(A1402,absolute_report_3369!$A$2:$E$3370,5,FALSE)</f>
        <v>0</v>
      </c>
      <c r="P1402" t="e">
        <f>VLOOKUP(A1402,Clusters_2843!$A$1:$B$2844,2,FALSE)</f>
        <v>#N/A</v>
      </c>
      <c r="Q1402">
        <v>-1</v>
      </c>
      <c r="R1402">
        <v>-1</v>
      </c>
      <c r="S1402" t="e">
        <f>VLOOKUP(A1402,retraso_4m_2843!$A$1:$B$2844,2,FALSE)</f>
        <v>#N/A</v>
      </c>
      <c r="T1402" t="e">
        <f>VLOOKUP(A1402,retraso_6m_2843!$A$2:$B$2844,2,FALSE)</f>
        <v>#N/A</v>
      </c>
      <c r="U1402">
        <f>VLOOKUP(A1402,Inactividad!$A$3:$D$3372,3,FALSE)</f>
        <v>16</v>
      </c>
      <c r="V1402">
        <f>VLOOKUP(A1402,Inactividad!$A$3:$D$3372,4,FALSE)</f>
        <v>9</v>
      </c>
    </row>
    <row r="1403" spans="1:22" hidden="1" x14ac:dyDescent="0.25">
      <c r="A1403">
        <v>77102</v>
      </c>
      <c r="B1403" t="s">
        <v>15</v>
      </c>
      <c r="C1403" s="1">
        <v>21793</v>
      </c>
      <c r="D1403">
        <v>57</v>
      </c>
      <c r="E1403" t="s">
        <v>16</v>
      </c>
      <c r="F1403" t="s">
        <v>14</v>
      </c>
      <c r="G1403" s="1">
        <v>40417</v>
      </c>
      <c r="H1403">
        <v>51</v>
      </c>
      <c r="I1403">
        <v>6</v>
      </c>
      <c r="J1403">
        <v>0</v>
      </c>
      <c r="K1403">
        <v>0</v>
      </c>
      <c r="L1403">
        <f>VLOOKUP(A1403,absolute_report_3369!$A$2:$E$3370,2,FALSE)</f>
        <v>529</v>
      </c>
      <c r="M1403">
        <f>VLOOKUP(A1403,absolute_report_3369!$A$2:$E$3370,3,FALSE)</f>
        <v>12</v>
      </c>
      <c r="N1403">
        <f>VLOOKUP(A1403,absolute_report_3369!$A$2:$E$3370,4,FALSE)</f>
        <v>4</v>
      </c>
      <c r="O1403">
        <f>VLOOKUP(A1403,absolute_report_3369!$A$2:$E$3370,5,FALSE)</f>
        <v>1</v>
      </c>
      <c r="P1403" t="e">
        <f>VLOOKUP(A1403,Clusters_2843!$A$1:$B$2844,2,FALSE)</f>
        <v>#N/A</v>
      </c>
      <c r="Q1403">
        <v>-1</v>
      </c>
      <c r="R1403">
        <v>-1</v>
      </c>
      <c r="S1403" t="e">
        <f>VLOOKUP(A1403,retraso_4m_2843!$A$1:$B$2844,2,FALSE)</f>
        <v>#N/A</v>
      </c>
      <c r="T1403" t="e">
        <f>VLOOKUP(A1403,retraso_6m_2843!$A$2:$B$2844,2,FALSE)</f>
        <v>#N/A</v>
      </c>
      <c r="U1403">
        <f>VLOOKUP(A1403,Inactividad!$A$3:$D$3372,3,FALSE)</f>
        <v>412</v>
      </c>
      <c r="V1403">
        <f>VLOOKUP(A1403,Inactividad!$A$3:$D$3372,4,FALSE)</f>
        <v>257</v>
      </c>
    </row>
    <row r="1404" spans="1:22" hidden="1" x14ac:dyDescent="0.25">
      <c r="A1404">
        <v>68915</v>
      </c>
      <c r="B1404" t="s">
        <v>10</v>
      </c>
      <c r="C1404" s="1">
        <v>18515</v>
      </c>
      <c r="D1404">
        <v>66</v>
      </c>
      <c r="E1404" t="s">
        <v>13</v>
      </c>
      <c r="F1404" t="s">
        <v>14</v>
      </c>
      <c r="G1404" s="1">
        <v>41369</v>
      </c>
      <c r="H1404">
        <v>63</v>
      </c>
      <c r="I1404">
        <v>3</v>
      </c>
      <c r="J1404">
        <v>0</v>
      </c>
      <c r="K1404">
        <v>0</v>
      </c>
      <c r="L1404">
        <f>VLOOKUP(A1404,absolute_report_3369!$A$2:$E$3370,2,FALSE)</f>
        <v>1293</v>
      </c>
      <c r="M1404">
        <f>VLOOKUP(A1404,absolute_report_3369!$A$2:$E$3370,3,FALSE)</f>
        <v>58</v>
      </c>
      <c r="N1404">
        <f>VLOOKUP(A1404,absolute_report_3369!$A$2:$E$3370,4,FALSE)</f>
        <v>37</v>
      </c>
      <c r="O1404">
        <f>VLOOKUP(A1404,absolute_report_3369!$A$2:$E$3370,5,FALSE)</f>
        <v>7</v>
      </c>
      <c r="P1404" t="str">
        <f>VLOOKUP(A1404,Clusters_2843!$A$1:$B$2844,2,FALSE)</f>
        <v>Muy_inestable</v>
      </c>
      <c r="Q1404" s="3">
        <f>VLOOKUP(A1404,delay_hba1c_2843!$A$2:$B$2844,2,FALSE)</f>
        <v>245.65217391304347</v>
      </c>
      <c r="R1404">
        <f>VLOOKUP(A1404,delay_hba1c_2843!$A$2:$C$2844,3,FALSE)</f>
        <v>98</v>
      </c>
      <c r="S1404" t="str">
        <f>VLOOKUP(A1404,retraso_4m_2843!$A$1:$B$2844,2,FALSE)</f>
        <v>NO</v>
      </c>
      <c r="T1404" t="str">
        <f>VLOOKUP(A1404,retraso_6m_2843!$A$2:$B$2844,2,FALSE)</f>
        <v>NO</v>
      </c>
      <c r="U1404">
        <f>VLOOKUP(A1404,Inactividad!$A$3:$D$3372,3,FALSE)</f>
        <v>277</v>
      </c>
      <c r="V1404">
        <f>VLOOKUP(A1404,Inactividad!$A$3:$D$3372,4,FALSE)</f>
        <v>251</v>
      </c>
    </row>
    <row r="1405" spans="1:22" hidden="1" x14ac:dyDescent="0.25">
      <c r="A1405">
        <v>16948</v>
      </c>
      <c r="B1405" t="s">
        <v>10</v>
      </c>
      <c r="C1405" s="1">
        <v>13516</v>
      </c>
      <c r="D1405">
        <v>79</v>
      </c>
      <c r="E1405" t="s">
        <v>11</v>
      </c>
      <c r="F1405" t="s">
        <v>12</v>
      </c>
      <c r="G1405" s="1">
        <v>38397</v>
      </c>
      <c r="H1405">
        <v>68</v>
      </c>
      <c r="I1405">
        <v>11</v>
      </c>
      <c r="J1405">
        <v>2</v>
      </c>
      <c r="K1405">
        <v>1</v>
      </c>
      <c r="L1405">
        <f>VLOOKUP(A1405,absolute_report_3369!$A$2:$E$3370,2,FALSE)</f>
        <v>1483</v>
      </c>
      <c r="M1405">
        <f>VLOOKUP(A1405,absolute_report_3369!$A$2:$E$3370,3,FALSE)</f>
        <v>32</v>
      </c>
      <c r="N1405">
        <f>VLOOKUP(A1405,absolute_report_3369!$A$2:$E$3370,4,FALSE)</f>
        <v>17</v>
      </c>
      <c r="O1405">
        <f>VLOOKUP(A1405,absolute_report_3369!$A$2:$E$3370,5,FALSE)</f>
        <v>4</v>
      </c>
      <c r="P1405" t="str">
        <f>VLOOKUP(A1405,Clusters_2843!$A$1:$B$2844,2,FALSE)</f>
        <v>estable</v>
      </c>
      <c r="Q1405" s="3">
        <f>VLOOKUP(A1405,delay_hba1c_2843!$A$2:$B$2844,2,FALSE)</f>
        <v>0</v>
      </c>
      <c r="R1405">
        <f>VLOOKUP(A1405,delay_hba1c_2843!$A$2:$C$2844,3,FALSE)</f>
        <v>0</v>
      </c>
      <c r="S1405" t="str">
        <f>VLOOKUP(A1405,retraso_4m_2843!$A$1:$B$2844,2,FALSE)</f>
        <v>SI</v>
      </c>
      <c r="T1405" t="str">
        <f>VLOOKUP(A1405,retraso_6m_2843!$A$2:$B$2844,2,FALSE)</f>
        <v>SI</v>
      </c>
      <c r="U1405">
        <f>VLOOKUP(A1405,Inactividad!$A$3:$D$3372,3,FALSE)</f>
        <v>286</v>
      </c>
      <c r="V1405">
        <f>VLOOKUP(A1405,Inactividad!$A$3:$D$3372,4,FALSE)</f>
        <v>245</v>
      </c>
    </row>
    <row r="1406" spans="1:22" hidden="1" x14ac:dyDescent="0.25">
      <c r="A1406">
        <v>11580</v>
      </c>
      <c r="B1406" t="s">
        <v>15</v>
      </c>
      <c r="C1406" s="1">
        <v>12673</v>
      </c>
      <c r="D1406">
        <v>82</v>
      </c>
      <c r="E1406" t="s">
        <v>11</v>
      </c>
      <c r="F1406" t="s">
        <v>12</v>
      </c>
      <c r="G1406" s="1">
        <v>38489</v>
      </c>
      <c r="H1406">
        <v>71</v>
      </c>
      <c r="I1406">
        <v>11</v>
      </c>
      <c r="J1406">
        <v>0</v>
      </c>
      <c r="K1406">
        <v>3</v>
      </c>
      <c r="L1406">
        <f>VLOOKUP(A1406,absolute_report_3369!$A$2:$E$3370,2,FALSE)</f>
        <v>1590</v>
      </c>
      <c r="M1406">
        <f>VLOOKUP(A1406,absolute_report_3369!$A$2:$E$3370,3,FALSE)</f>
        <v>58</v>
      </c>
      <c r="N1406">
        <f>VLOOKUP(A1406,absolute_report_3369!$A$2:$E$3370,4,FALSE)</f>
        <v>38</v>
      </c>
      <c r="O1406">
        <f>VLOOKUP(A1406,absolute_report_3369!$A$2:$E$3370,5,FALSE)</f>
        <v>5</v>
      </c>
      <c r="P1406" t="str">
        <f>VLOOKUP(A1406,Clusters_2843!$A$1:$B$2844,2,FALSE)</f>
        <v>Muy_inestable</v>
      </c>
      <c r="Q1406" s="3">
        <f>VLOOKUP(A1406,delay_hba1c_2843!$A$2:$B$2844,2,FALSE)</f>
        <v>409.78260869565219</v>
      </c>
      <c r="R1406">
        <f>VLOOKUP(A1406,delay_hba1c_2843!$A$2:$C$2844,3,FALSE)</f>
        <v>107.6</v>
      </c>
      <c r="S1406" t="str">
        <f>VLOOKUP(A1406,retraso_4m_2843!$A$1:$B$2844,2,FALSE)</f>
        <v>NO</v>
      </c>
      <c r="T1406" t="str">
        <f>VLOOKUP(A1406,retraso_6m_2843!$A$2:$B$2844,2,FALSE)</f>
        <v>NO</v>
      </c>
      <c r="U1406">
        <f>VLOOKUP(A1406,Inactividad!$A$3:$D$3372,3,FALSE)</f>
        <v>573</v>
      </c>
      <c r="V1406">
        <f>VLOOKUP(A1406,Inactividad!$A$3:$D$3372,4,FALSE)</f>
        <v>168</v>
      </c>
    </row>
    <row r="1407" spans="1:22" hidden="1" x14ac:dyDescent="0.25">
      <c r="A1407">
        <v>3391</v>
      </c>
      <c r="B1407" t="s">
        <v>10</v>
      </c>
      <c r="C1407" s="1">
        <v>13941</v>
      </c>
      <c r="D1407">
        <v>78</v>
      </c>
      <c r="E1407" t="s">
        <v>11</v>
      </c>
      <c r="F1407" t="s">
        <v>12</v>
      </c>
      <c r="G1407" s="1">
        <v>40737</v>
      </c>
      <c r="H1407">
        <v>73</v>
      </c>
      <c r="I1407">
        <v>5</v>
      </c>
      <c r="J1407">
        <v>2</v>
      </c>
      <c r="K1407">
        <v>0</v>
      </c>
      <c r="L1407">
        <f>VLOOKUP(A1407,absolute_report_3369!$A$2:$E$3370,2,FALSE)</f>
        <v>968</v>
      </c>
      <c r="M1407">
        <f>VLOOKUP(A1407,absolute_report_3369!$A$2:$E$3370,3,FALSE)</f>
        <v>28</v>
      </c>
      <c r="N1407">
        <f>VLOOKUP(A1407,absolute_report_3369!$A$2:$E$3370,4,FALSE)</f>
        <v>16</v>
      </c>
      <c r="O1407">
        <f>VLOOKUP(A1407,absolute_report_3369!$A$2:$E$3370,5,FALSE)</f>
        <v>3</v>
      </c>
      <c r="P1407" t="str">
        <f>VLOOKUP(A1407,Clusters_2843!$A$1:$B$2844,2,FALSE)</f>
        <v>estable</v>
      </c>
      <c r="Q1407" s="3">
        <f>VLOOKUP(A1407,delay_hba1c_2843!$A$2:$B$2844,2,FALSE)</f>
        <v>0</v>
      </c>
      <c r="R1407">
        <f>VLOOKUP(A1407,delay_hba1c_2843!$A$2:$C$2844,3,FALSE)</f>
        <v>0</v>
      </c>
      <c r="S1407" t="str">
        <f>VLOOKUP(A1407,retraso_4m_2843!$A$1:$B$2844,2,FALSE)</f>
        <v>SI</v>
      </c>
      <c r="T1407" t="str">
        <f>VLOOKUP(A1407,retraso_6m_2843!$A$2:$B$2844,2,FALSE)</f>
        <v>SI</v>
      </c>
      <c r="U1407">
        <f>VLOOKUP(A1407,Inactividad!$A$3:$D$3372,3,FALSE)</f>
        <v>421</v>
      </c>
      <c r="V1407">
        <f>VLOOKUP(A1407,Inactividad!$A$3:$D$3372,4,FALSE)</f>
        <v>214</v>
      </c>
    </row>
    <row r="1408" spans="1:22" hidden="1" x14ac:dyDescent="0.25">
      <c r="A1408">
        <v>69527</v>
      </c>
      <c r="B1408" t="s">
        <v>10</v>
      </c>
      <c r="C1408" s="1">
        <v>20642</v>
      </c>
      <c r="D1408">
        <v>60</v>
      </c>
      <c r="E1408" t="s">
        <v>13</v>
      </c>
      <c r="F1408" t="s">
        <v>12</v>
      </c>
      <c r="G1408" s="1">
        <v>39427</v>
      </c>
      <c r="H1408">
        <v>51</v>
      </c>
      <c r="I1408">
        <v>9</v>
      </c>
      <c r="J1408">
        <v>0</v>
      </c>
      <c r="K1408">
        <v>2</v>
      </c>
      <c r="L1408">
        <f>VLOOKUP(A1408,absolute_report_3369!$A$2:$E$3370,2,FALSE)</f>
        <v>1603</v>
      </c>
      <c r="M1408">
        <f>VLOOKUP(A1408,absolute_report_3369!$A$2:$E$3370,3,FALSE)</f>
        <v>45</v>
      </c>
      <c r="N1408">
        <f>VLOOKUP(A1408,absolute_report_3369!$A$2:$E$3370,4,FALSE)</f>
        <v>20</v>
      </c>
      <c r="O1408">
        <f>VLOOKUP(A1408,absolute_report_3369!$A$2:$E$3370,5,FALSE)</f>
        <v>7</v>
      </c>
      <c r="P1408" t="str">
        <f>VLOOKUP(A1408,Clusters_2843!$A$1:$B$2844,2,FALSE)</f>
        <v>Muy_inestable</v>
      </c>
      <c r="Q1408" s="3">
        <f>VLOOKUP(A1408,delay_hba1c_2843!$A$2:$B$2844,2,FALSE)</f>
        <v>173.91304347826087</v>
      </c>
      <c r="R1408">
        <f>VLOOKUP(A1408,delay_hba1c_2843!$A$2:$C$2844,3,FALSE)</f>
        <v>97.8</v>
      </c>
      <c r="S1408" t="str">
        <f>VLOOKUP(A1408,retraso_4m_2843!$A$1:$B$2844,2,FALSE)</f>
        <v>NO</v>
      </c>
      <c r="T1408" t="str">
        <f>VLOOKUP(A1408,retraso_6m_2843!$A$2:$B$2844,2,FALSE)</f>
        <v>SI</v>
      </c>
      <c r="U1408">
        <f>VLOOKUP(A1408,Inactividad!$A$3:$D$3372,3,FALSE)</f>
        <v>211</v>
      </c>
      <c r="V1408">
        <f>VLOOKUP(A1408,Inactividad!$A$3:$D$3372,4,FALSE)</f>
        <v>208</v>
      </c>
    </row>
    <row r="1409" spans="1:22" hidden="1" x14ac:dyDescent="0.25">
      <c r="A1409">
        <v>68937</v>
      </c>
      <c r="B1409" t="s">
        <v>10</v>
      </c>
      <c r="C1409" s="1">
        <v>17501</v>
      </c>
      <c r="D1409">
        <v>69</v>
      </c>
      <c r="E1409" t="s">
        <v>13</v>
      </c>
      <c r="F1409" t="s">
        <v>14</v>
      </c>
      <c r="G1409" s="1">
        <v>40322</v>
      </c>
      <c r="H1409">
        <v>63</v>
      </c>
      <c r="I1409">
        <v>6</v>
      </c>
      <c r="J1409">
        <v>2</v>
      </c>
      <c r="K1409">
        <v>2</v>
      </c>
      <c r="L1409">
        <f>VLOOKUP(A1409,absolute_report_3369!$A$2:$E$3370,2,FALSE)</f>
        <v>978</v>
      </c>
      <c r="M1409">
        <f>VLOOKUP(A1409,absolute_report_3369!$A$2:$E$3370,3,FALSE)</f>
        <v>71</v>
      </c>
      <c r="N1409">
        <f>VLOOKUP(A1409,absolute_report_3369!$A$2:$E$3370,4,FALSE)</f>
        <v>37</v>
      </c>
      <c r="O1409">
        <f>VLOOKUP(A1409,absolute_report_3369!$A$2:$E$3370,5,FALSE)</f>
        <v>3</v>
      </c>
      <c r="P1409" t="str">
        <f>VLOOKUP(A1409,Clusters_2843!$A$1:$B$2844,2,FALSE)</f>
        <v>empeora</v>
      </c>
      <c r="Q1409" s="3">
        <f>VLOOKUP(A1409,delay_hba1c_2843!$A$2:$B$2844,2,FALSE)</f>
        <v>93.989071038251367</v>
      </c>
      <c r="R1409">
        <f>VLOOKUP(A1409,delay_hba1c_2843!$A$2:$C$2844,3,FALSE)</f>
        <v>86.6</v>
      </c>
      <c r="S1409" t="str">
        <f>VLOOKUP(A1409,retraso_4m_2843!$A$1:$B$2844,2,FALSE)</f>
        <v>NO</v>
      </c>
      <c r="T1409" t="str">
        <f>VLOOKUP(A1409,retraso_6m_2843!$A$2:$B$2844,2,FALSE)</f>
        <v>SI</v>
      </c>
      <c r="U1409">
        <f>VLOOKUP(A1409,Inactividad!$A$3:$D$3372,3,FALSE)</f>
        <v>318</v>
      </c>
      <c r="V1409">
        <f>VLOOKUP(A1409,Inactividad!$A$3:$D$3372,4,FALSE)</f>
        <v>116</v>
      </c>
    </row>
    <row r="1410" spans="1:22" hidden="1" x14ac:dyDescent="0.25">
      <c r="A1410">
        <v>1477</v>
      </c>
      <c r="B1410" t="s">
        <v>10</v>
      </c>
      <c r="C1410" s="1">
        <v>17796</v>
      </c>
      <c r="D1410">
        <v>68</v>
      </c>
      <c r="E1410" t="s">
        <v>11</v>
      </c>
      <c r="F1410" t="s">
        <v>12</v>
      </c>
      <c r="G1410" s="1">
        <v>38832</v>
      </c>
      <c r="H1410">
        <v>58</v>
      </c>
      <c r="I1410">
        <v>10</v>
      </c>
      <c r="J1410">
        <v>0</v>
      </c>
      <c r="K1410">
        <v>3</v>
      </c>
      <c r="L1410">
        <f>VLOOKUP(A1410,absolute_report_3369!$A$2:$E$3370,2,FALSE)</f>
        <v>1632</v>
      </c>
      <c r="M1410">
        <f>VLOOKUP(A1410,absolute_report_3369!$A$2:$E$3370,3,FALSE)</f>
        <v>42</v>
      </c>
      <c r="N1410">
        <f>VLOOKUP(A1410,absolute_report_3369!$A$2:$E$3370,4,FALSE)</f>
        <v>24</v>
      </c>
      <c r="O1410">
        <f>VLOOKUP(A1410,absolute_report_3369!$A$2:$E$3370,5,FALSE)</f>
        <v>5</v>
      </c>
      <c r="P1410" t="str">
        <f>VLOOKUP(A1410,Clusters_2843!$A$1:$B$2844,2,FALSE)</f>
        <v>Medio_inestable</v>
      </c>
      <c r="Q1410" s="3">
        <f>VLOOKUP(A1410,delay_hba1c_2843!$A$2:$B$2844,2,FALSE)</f>
        <v>56.830601092896174</v>
      </c>
      <c r="R1410">
        <f>VLOOKUP(A1410,delay_hba1c_2843!$A$2:$C$2844,3,FALSE)</f>
        <v>35.5</v>
      </c>
      <c r="S1410" t="str">
        <f>VLOOKUP(A1410,retraso_4m_2843!$A$1:$B$2844,2,FALSE)</f>
        <v>NO</v>
      </c>
      <c r="T1410" t="str">
        <f>VLOOKUP(A1410,retraso_6m_2843!$A$2:$B$2844,2,FALSE)</f>
        <v>SI</v>
      </c>
      <c r="U1410">
        <f>VLOOKUP(A1410,Inactividad!$A$3:$D$3372,3,FALSE)</f>
        <v>364</v>
      </c>
      <c r="V1410">
        <f>VLOOKUP(A1410,Inactividad!$A$3:$D$3372,4,FALSE)</f>
        <v>336</v>
      </c>
    </row>
    <row r="1411" spans="1:22" hidden="1" x14ac:dyDescent="0.25">
      <c r="A1411">
        <v>11595</v>
      </c>
      <c r="B1411" t="s">
        <v>10</v>
      </c>
      <c r="C1411" s="1">
        <v>16809</v>
      </c>
      <c r="D1411">
        <v>70</v>
      </c>
      <c r="E1411" t="s">
        <v>11</v>
      </c>
      <c r="F1411" t="s">
        <v>12</v>
      </c>
      <c r="G1411" s="1">
        <v>40414</v>
      </c>
      <c r="H1411">
        <v>64</v>
      </c>
      <c r="I1411">
        <v>6</v>
      </c>
      <c r="J1411">
        <v>2</v>
      </c>
      <c r="K1411">
        <v>2</v>
      </c>
      <c r="L1411">
        <f>VLOOKUP(A1411,absolute_report_3369!$A$2:$E$3370,2,FALSE)</f>
        <v>83</v>
      </c>
      <c r="M1411">
        <f>VLOOKUP(A1411,absolute_report_3369!$A$2:$E$3370,3,FALSE)</f>
        <v>7</v>
      </c>
      <c r="N1411">
        <f>VLOOKUP(A1411,absolute_report_3369!$A$2:$E$3370,4,FALSE)</f>
        <v>5</v>
      </c>
      <c r="O1411">
        <f>VLOOKUP(A1411,absolute_report_3369!$A$2:$E$3370,5,FALSE)</f>
        <v>1</v>
      </c>
      <c r="P1411" t="e">
        <f>VLOOKUP(A1411,Clusters_2843!$A$1:$B$2844,2,FALSE)</f>
        <v>#N/A</v>
      </c>
      <c r="Q1411">
        <v>-1</v>
      </c>
      <c r="R1411">
        <v>-1</v>
      </c>
      <c r="S1411" t="e">
        <f>VLOOKUP(A1411,retraso_4m_2843!$A$1:$B$2844,2,FALSE)</f>
        <v>#N/A</v>
      </c>
      <c r="T1411" t="e">
        <f>VLOOKUP(A1411,retraso_6m_2843!$A$2:$B$2844,2,FALSE)</f>
        <v>#N/A</v>
      </c>
      <c r="U1411">
        <f>VLOOKUP(A1411,Inactividad!$A$3:$D$3372,3,FALSE)</f>
        <v>-1</v>
      </c>
      <c r="V1411">
        <f>VLOOKUP(A1411,Inactividad!$A$3:$D$3372,4,FALSE)</f>
        <v>52</v>
      </c>
    </row>
    <row r="1412" spans="1:22" hidden="1" x14ac:dyDescent="0.25">
      <c r="A1412">
        <v>11598</v>
      </c>
      <c r="B1412" t="s">
        <v>15</v>
      </c>
      <c r="C1412" s="1">
        <v>18902</v>
      </c>
      <c r="D1412">
        <v>65</v>
      </c>
      <c r="E1412" t="s">
        <v>11</v>
      </c>
      <c r="F1412" t="s">
        <v>12</v>
      </c>
      <c r="G1412" s="1">
        <v>38300</v>
      </c>
      <c r="H1412">
        <v>53</v>
      </c>
      <c r="I1412">
        <v>12</v>
      </c>
      <c r="J1412">
        <v>2</v>
      </c>
      <c r="K1412">
        <v>0</v>
      </c>
      <c r="L1412">
        <f>VLOOKUP(A1412,absolute_report_3369!$A$2:$E$3370,2,FALSE)</f>
        <v>1535</v>
      </c>
      <c r="M1412">
        <f>VLOOKUP(A1412,absolute_report_3369!$A$2:$E$3370,3,FALSE)</f>
        <v>39</v>
      </c>
      <c r="N1412">
        <f>VLOOKUP(A1412,absolute_report_3369!$A$2:$E$3370,4,FALSE)</f>
        <v>21</v>
      </c>
      <c r="O1412">
        <f>VLOOKUP(A1412,absolute_report_3369!$A$2:$E$3370,5,FALSE)</f>
        <v>7</v>
      </c>
      <c r="P1412" t="str">
        <f>VLOOKUP(A1412,Clusters_2843!$A$1:$B$2844,2,FALSE)</f>
        <v>Muy_inestable</v>
      </c>
      <c r="Q1412" s="3">
        <f>VLOOKUP(A1412,delay_hba1c_2843!$A$2:$B$2844,2,FALSE)</f>
        <v>259.01639344262293</v>
      </c>
      <c r="R1412">
        <f>VLOOKUP(A1412,delay_hba1c_2843!$A$2:$C$2844,3,FALSE)</f>
        <v>70.900000000000006</v>
      </c>
      <c r="S1412" t="str">
        <f>VLOOKUP(A1412,retraso_4m_2843!$A$1:$B$2844,2,FALSE)</f>
        <v>NO</v>
      </c>
      <c r="T1412" t="str">
        <f>VLOOKUP(A1412,retraso_6m_2843!$A$2:$B$2844,2,FALSE)</f>
        <v>NO</v>
      </c>
      <c r="U1412">
        <f>VLOOKUP(A1412,Inactividad!$A$3:$D$3372,3,FALSE)</f>
        <v>581</v>
      </c>
      <c r="V1412">
        <f>VLOOKUP(A1412,Inactividad!$A$3:$D$3372,4,FALSE)</f>
        <v>254</v>
      </c>
    </row>
    <row r="1413" spans="1:22" hidden="1" x14ac:dyDescent="0.25">
      <c r="A1413">
        <v>85328</v>
      </c>
      <c r="B1413" t="s">
        <v>15</v>
      </c>
      <c r="C1413" s="1">
        <v>28384</v>
      </c>
      <c r="D1413">
        <v>39</v>
      </c>
      <c r="E1413" t="s">
        <v>11</v>
      </c>
      <c r="F1413" t="s">
        <v>14</v>
      </c>
      <c r="G1413" s="1">
        <v>40820</v>
      </c>
      <c r="H1413">
        <v>34</v>
      </c>
      <c r="I1413">
        <v>5</v>
      </c>
      <c r="J1413">
        <v>0</v>
      </c>
      <c r="K1413">
        <v>1</v>
      </c>
      <c r="L1413">
        <f>VLOOKUP(A1413,absolute_report_3369!$A$2:$E$3370,2,FALSE)</f>
        <v>1606</v>
      </c>
      <c r="M1413">
        <f>VLOOKUP(A1413,absolute_report_3369!$A$2:$E$3370,3,FALSE)</f>
        <v>29</v>
      </c>
      <c r="N1413">
        <f>VLOOKUP(A1413,absolute_report_3369!$A$2:$E$3370,4,FALSE)</f>
        <v>21</v>
      </c>
      <c r="O1413">
        <f>VLOOKUP(A1413,absolute_report_3369!$A$2:$E$3370,5,FALSE)</f>
        <v>5</v>
      </c>
      <c r="P1413" t="str">
        <f>VLOOKUP(A1413,Clusters_2843!$A$1:$B$2844,2,FALSE)</f>
        <v>estable</v>
      </c>
      <c r="Q1413" s="3">
        <f>VLOOKUP(A1413,delay_hba1c_2843!$A$2:$B$2844,2,FALSE)</f>
        <v>0</v>
      </c>
      <c r="R1413">
        <f>VLOOKUP(A1413,delay_hba1c_2843!$A$2:$C$2844,3,FALSE)</f>
        <v>0</v>
      </c>
      <c r="S1413" t="str">
        <f>VLOOKUP(A1413,retraso_4m_2843!$A$1:$B$2844,2,FALSE)</f>
        <v>SI</v>
      </c>
      <c r="T1413" t="str">
        <f>VLOOKUP(A1413,retraso_6m_2843!$A$2:$B$2844,2,FALSE)</f>
        <v>SI</v>
      </c>
      <c r="U1413">
        <f>VLOOKUP(A1413,Inactividad!$A$3:$D$3372,3,FALSE)</f>
        <v>431</v>
      </c>
      <c r="V1413">
        <f>VLOOKUP(A1413,Inactividad!$A$3:$D$3372,4,FALSE)</f>
        <v>502</v>
      </c>
    </row>
    <row r="1414" spans="1:22" hidden="1" x14ac:dyDescent="0.25">
      <c r="A1414">
        <v>3409</v>
      </c>
      <c r="B1414" t="s">
        <v>10</v>
      </c>
      <c r="C1414" s="1">
        <v>14316</v>
      </c>
      <c r="D1414">
        <v>77</v>
      </c>
      <c r="E1414" t="s">
        <v>11</v>
      </c>
      <c r="F1414" t="s">
        <v>12</v>
      </c>
      <c r="G1414" s="1">
        <v>38084</v>
      </c>
      <c r="H1414">
        <v>65</v>
      </c>
      <c r="I1414">
        <v>12</v>
      </c>
      <c r="J1414">
        <v>0</v>
      </c>
      <c r="K1414">
        <v>2</v>
      </c>
      <c r="L1414">
        <f>VLOOKUP(A1414,absolute_report_3369!$A$2:$E$3370,2,FALSE)</f>
        <v>1489</v>
      </c>
      <c r="M1414">
        <f>VLOOKUP(A1414,absolute_report_3369!$A$2:$E$3370,3,FALSE)</f>
        <v>43</v>
      </c>
      <c r="N1414">
        <f>VLOOKUP(A1414,absolute_report_3369!$A$2:$E$3370,4,FALSE)</f>
        <v>25</v>
      </c>
      <c r="O1414">
        <f>VLOOKUP(A1414,absolute_report_3369!$A$2:$E$3370,5,FALSE)</f>
        <v>6</v>
      </c>
      <c r="P1414" t="str">
        <f>VLOOKUP(A1414,Clusters_2843!$A$1:$B$2844,2,FALSE)</f>
        <v>estable</v>
      </c>
      <c r="Q1414" s="3">
        <f>VLOOKUP(A1414,delay_hba1c_2843!$A$2:$B$2844,2,FALSE)</f>
        <v>11.780821917808218</v>
      </c>
      <c r="R1414">
        <f>VLOOKUP(A1414,delay_hba1c_2843!$A$2:$C$2844,3,FALSE)</f>
        <v>2.4</v>
      </c>
      <c r="S1414" t="str">
        <f>VLOOKUP(A1414,retraso_4m_2843!$A$1:$B$2844,2,FALSE)</f>
        <v>SI</v>
      </c>
      <c r="T1414" t="str">
        <f>VLOOKUP(A1414,retraso_6m_2843!$A$2:$B$2844,2,FALSE)</f>
        <v>SI</v>
      </c>
      <c r="U1414">
        <f>VLOOKUP(A1414,Inactividad!$A$3:$D$3372,3,FALSE)</f>
        <v>507</v>
      </c>
      <c r="V1414">
        <f>VLOOKUP(A1414,Inactividad!$A$3:$D$3372,4,FALSE)</f>
        <v>172</v>
      </c>
    </row>
    <row r="1415" spans="1:22" hidden="1" x14ac:dyDescent="0.25">
      <c r="A1415">
        <v>52562</v>
      </c>
      <c r="B1415" t="s">
        <v>10</v>
      </c>
      <c r="C1415" s="1">
        <v>13725</v>
      </c>
      <c r="D1415">
        <v>79</v>
      </c>
      <c r="E1415" t="s">
        <v>16</v>
      </c>
      <c r="F1415" t="s">
        <v>12</v>
      </c>
      <c r="G1415" s="1">
        <v>41295</v>
      </c>
      <c r="H1415">
        <v>76</v>
      </c>
      <c r="I1415">
        <v>3</v>
      </c>
      <c r="J1415">
        <v>2</v>
      </c>
      <c r="K1415">
        <v>0</v>
      </c>
      <c r="L1415">
        <f>VLOOKUP(A1415,absolute_report_3369!$A$2:$E$3370,2,FALSE)</f>
        <v>1337</v>
      </c>
      <c r="M1415">
        <f>VLOOKUP(A1415,absolute_report_3369!$A$2:$E$3370,3,FALSE)</f>
        <v>57</v>
      </c>
      <c r="N1415">
        <f>VLOOKUP(A1415,absolute_report_3369!$A$2:$E$3370,4,FALSE)</f>
        <v>23</v>
      </c>
      <c r="O1415">
        <f>VLOOKUP(A1415,absolute_report_3369!$A$2:$E$3370,5,FALSE)</f>
        <v>6</v>
      </c>
      <c r="P1415" t="str">
        <f>VLOOKUP(A1415,Clusters_2843!$A$1:$B$2844,2,FALSE)</f>
        <v>estable</v>
      </c>
      <c r="Q1415" s="3">
        <f>VLOOKUP(A1415,delay_hba1c_2843!$A$2:$B$2844,2,FALSE)</f>
        <v>0</v>
      </c>
      <c r="R1415">
        <f>VLOOKUP(A1415,delay_hba1c_2843!$A$2:$C$2844,3,FALSE)</f>
        <v>0</v>
      </c>
      <c r="S1415" t="str">
        <f>VLOOKUP(A1415,retraso_4m_2843!$A$1:$B$2844,2,FALSE)</f>
        <v>SI</v>
      </c>
      <c r="T1415" t="str">
        <f>VLOOKUP(A1415,retraso_6m_2843!$A$2:$B$2844,2,FALSE)</f>
        <v>SI</v>
      </c>
      <c r="U1415">
        <f>VLOOKUP(A1415,Inactividad!$A$3:$D$3372,3,FALSE)</f>
        <v>330</v>
      </c>
      <c r="V1415">
        <f>VLOOKUP(A1415,Inactividad!$A$3:$D$3372,4,FALSE)</f>
        <v>230</v>
      </c>
    </row>
    <row r="1416" spans="1:22" x14ac:dyDescent="0.25">
      <c r="A1416">
        <v>44372</v>
      </c>
      <c r="B1416" t="s">
        <v>15</v>
      </c>
      <c r="C1416" s="1">
        <v>23831</v>
      </c>
      <c r="D1416">
        <v>51</v>
      </c>
      <c r="E1416" t="s">
        <v>16</v>
      </c>
      <c r="F1416" t="s">
        <v>14</v>
      </c>
      <c r="G1416" s="1">
        <v>41085</v>
      </c>
      <c r="H1416">
        <v>47</v>
      </c>
      <c r="I1416">
        <v>4</v>
      </c>
      <c r="J1416">
        <v>0</v>
      </c>
      <c r="K1416">
        <v>0</v>
      </c>
      <c r="L1416">
        <f>VLOOKUP(A1416,absolute_report_3369!$A$2:$E$3370,2,FALSE)</f>
        <v>1564</v>
      </c>
      <c r="M1416">
        <f>VLOOKUP(A1416,absolute_report_3369!$A$2:$E$3370,3,FALSE)</f>
        <v>52</v>
      </c>
      <c r="N1416">
        <f>VLOOKUP(A1416,absolute_report_3369!$A$2:$E$3370,4,FALSE)</f>
        <v>29</v>
      </c>
      <c r="O1416">
        <f>VLOOKUP(A1416,absolute_report_3369!$A$2:$E$3370,5,FALSE)</f>
        <v>6</v>
      </c>
      <c r="P1416" t="str">
        <f>VLOOKUP(A1416,Clusters_2843!$A$1:$B$2844,2,FALSE)</f>
        <v>mejora</v>
      </c>
      <c r="Q1416" s="3">
        <f>VLOOKUP(A1416,delay_hba1c_2843!$A$2:$B$2844,2,FALSE)</f>
        <v>0</v>
      </c>
      <c r="R1416">
        <f>VLOOKUP(A1416,delay_hba1c_2843!$A$2:$C$2844,3,FALSE)</f>
        <v>0</v>
      </c>
      <c r="S1416" t="str">
        <f>VLOOKUP(A1416,retraso_4m_2843!$A$1:$B$2844,2,FALSE)</f>
        <v>SI</v>
      </c>
      <c r="T1416" t="str">
        <f>VLOOKUP(A1416,retraso_6m_2843!$A$2:$B$2844,2,FALSE)</f>
        <v>SI</v>
      </c>
      <c r="U1416">
        <f>VLOOKUP(A1416,Inactividad!$A$3:$D$3372,3,FALSE)</f>
        <v>219</v>
      </c>
      <c r="V1416">
        <f>VLOOKUP(A1416,Inactividad!$A$3:$D$3372,4,FALSE)</f>
        <v>173</v>
      </c>
    </row>
    <row r="1417" spans="1:22" x14ac:dyDescent="0.25">
      <c r="A1417">
        <v>44373</v>
      </c>
      <c r="B1417" t="s">
        <v>10</v>
      </c>
      <c r="C1417" s="1">
        <v>25621</v>
      </c>
      <c r="D1417">
        <v>46</v>
      </c>
      <c r="E1417" t="s">
        <v>16</v>
      </c>
      <c r="F1417" t="s">
        <v>14</v>
      </c>
      <c r="G1417" s="1">
        <v>41303</v>
      </c>
      <c r="H1417">
        <v>43</v>
      </c>
      <c r="I1417">
        <v>3</v>
      </c>
      <c r="J1417">
        <v>0</v>
      </c>
      <c r="K1417">
        <v>0</v>
      </c>
      <c r="L1417">
        <f>VLOOKUP(A1417,absolute_report_3369!$A$2:$E$3370,2,FALSE)</f>
        <v>1254</v>
      </c>
      <c r="M1417">
        <f>VLOOKUP(A1417,absolute_report_3369!$A$2:$E$3370,3,FALSE)</f>
        <v>36</v>
      </c>
      <c r="N1417">
        <f>VLOOKUP(A1417,absolute_report_3369!$A$2:$E$3370,4,FALSE)</f>
        <v>17</v>
      </c>
      <c r="O1417">
        <f>VLOOKUP(A1417,absolute_report_3369!$A$2:$E$3370,5,FALSE)</f>
        <v>4</v>
      </c>
      <c r="P1417" t="str">
        <f>VLOOKUP(A1417,Clusters_2843!$A$1:$B$2844,2,FALSE)</f>
        <v>estable</v>
      </c>
      <c r="Q1417" s="3">
        <f>VLOOKUP(A1417,delay_hba1c_2843!$A$2:$B$2844,2,FALSE)</f>
        <v>0</v>
      </c>
      <c r="R1417">
        <f>VLOOKUP(A1417,delay_hba1c_2843!$A$2:$C$2844,3,FALSE)</f>
        <v>0</v>
      </c>
      <c r="S1417" t="str">
        <f>VLOOKUP(A1417,retraso_4m_2843!$A$1:$B$2844,2,FALSE)</f>
        <v>SI</v>
      </c>
      <c r="T1417" t="str">
        <f>VLOOKUP(A1417,retraso_6m_2843!$A$2:$B$2844,2,FALSE)</f>
        <v>SI</v>
      </c>
      <c r="U1417">
        <f>VLOOKUP(A1417,Inactividad!$A$3:$D$3372,3,FALSE)</f>
        <v>169</v>
      </c>
      <c r="V1417">
        <f>VLOOKUP(A1417,Inactividad!$A$3:$D$3372,4,FALSE)</f>
        <v>224</v>
      </c>
    </row>
    <row r="1418" spans="1:22" hidden="1" x14ac:dyDescent="0.25">
      <c r="A1418">
        <v>118102</v>
      </c>
      <c r="B1418" t="s">
        <v>15</v>
      </c>
      <c r="C1418" s="1">
        <v>22761</v>
      </c>
      <c r="D1418">
        <v>54</v>
      </c>
      <c r="E1418" t="s">
        <v>16</v>
      </c>
      <c r="F1418" t="s">
        <v>14</v>
      </c>
      <c r="G1418" s="1">
        <v>41808</v>
      </c>
      <c r="H1418">
        <v>52</v>
      </c>
      <c r="I1418">
        <v>2</v>
      </c>
      <c r="J1418">
        <v>4</v>
      </c>
      <c r="K1418">
        <v>2</v>
      </c>
      <c r="L1418">
        <f>VLOOKUP(A1418,absolute_report_3369!$A$2:$E$3370,2,FALSE)</f>
        <v>862</v>
      </c>
      <c r="M1418">
        <f>VLOOKUP(A1418,absolute_report_3369!$A$2:$E$3370,3,FALSE)</f>
        <v>118</v>
      </c>
      <c r="N1418">
        <f>VLOOKUP(A1418,absolute_report_3369!$A$2:$E$3370,4,FALSE)</f>
        <v>36</v>
      </c>
      <c r="O1418">
        <f>VLOOKUP(A1418,absolute_report_3369!$A$2:$E$3370,5,FALSE)</f>
        <v>5</v>
      </c>
      <c r="P1418" t="str">
        <f>VLOOKUP(A1418,Clusters_2843!$A$1:$B$2844,2,FALSE)</f>
        <v>estable</v>
      </c>
      <c r="Q1418" s="3">
        <f>VLOOKUP(A1418,delay_hba1c_2843!$A$2:$B$2844,2,FALSE)</f>
        <v>0</v>
      </c>
      <c r="R1418">
        <f>VLOOKUP(A1418,delay_hba1c_2843!$A$2:$C$2844,3,FALSE)</f>
        <v>0</v>
      </c>
      <c r="S1418" t="str">
        <f>VLOOKUP(A1418,retraso_4m_2843!$A$1:$B$2844,2,FALSE)</f>
        <v>SI</v>
      </c>
      <c r="T1418" t="str">
        <f>VLOOKUP(A1418,retraso_6m_2843!$A$2:$B$2844,2,FALSE)</f>
        <v>SI</v>
      </c>
      <c r="U1418">
        <f>VLOOKUP(A1418,Inactividad!$A$3:$D$3372,3,FALSE)</f>
        <v>140</v>
      </c>
      <c r="V1418">
        <f>VLOOKUP(A1418,Inactividad!$A$3:$D$3372,4,FALSE)</f>
        <v>111</v>
      </c>
    </row>
    <row r="1419" spans="1:22" hidden="1" x14ac:dyDescent="0.25">
      <c r="A1419">
        <v>45625</v>
      </c>
      <c r="B1419" t="s">
        <v>15</v>
      </c>
      <c r="C1419" s="1">
        <v>21829</v>
      </c>
      <c r="D1419">
        <v>57</v>
      </c>
      <c r="E1419" t="s">
        <v>13</v>
      </c>
      <c r="F1419" t="s">
        <v>12</v>
      </c>
      <c r="G1419" s="1">
        <v>42103</v>
      </c>
      <c r="H1419">
        <v>56</v>
      </c>
      <c r="I1419">
        <v>1</v>
      </c>
      <c r="J1419">
        <v>0</v>
      </c>
      <c r="K1419">
        <v>0</v>
      </c>
      <c r="L1419">
        <f>VLOOKUP(A1419,absolute_report_3369!$A$2:$E$3370,2,FALSE)</f>
        <v>251</v>
      </c>
      <c r="M1419">
        <f>VLOOKUP(A1419,absolute_report_3369!$A$2:$E$3370,3,FALSE)</f>
        <v>7</v>
      </c>
      <c r="N1419">
        <f>VLOOKUP(A1419,absolute_report_3369!$A$2:$E$3370,4,FALSE)</f>
        <v>3</v>
      </c>
      <c r="O1419">
        <f>VLOOKUP(A1419,absolute_report_3369!$A$2:$E$3370,5,FALSE)</f>
        <v>1</v>
      </c>
      <c r="P1419" t="e">
        <f>VLOOKUP(A1419,Clusters_2843!$A$1:$B$2844,2,FALSE)</f>
        <v>#N/A</v>
      </c>
      <c r="Q1419">
        <v>-1</v>
      </c>
      <c r="R1419">
        <v>-1</v>
      </c>
      <c r="S1419" t="e">
        <f>VLOOKUP(A1419,retraso_4m_2843!$A$1:$B$2844,2,FALSE)</f>
        <v>#N/A</v>
      </c>
      <c r="T1419" t="e">
        <f>VLOOKUP(A1419,retraso_6m_2843!$A$2:$B$2844,2,FALSE)</f>
        <v>#N/A</v>
      </c>
      <c r="U1419">
        <f>VLOOKUP(A1419,Inactividad!$A$3:$D$3372,3,FALSE)</f>
        <v>184</v>
      </c>
      <c r="V1419">
        <f>VLOOKUP(A1419,Inactividad!$A$3:$D$3372,4,FALSE)</f>
        <v>184</v>
      </c>
    </row>
    <row r="1420" spans="1:22" hidden="1" x14ac:dyDescent="0.25">
      <c r="A1420">
        <v>27994</v>
      </c>
      <c r="B1420" t="s">
        <v>10</v>
      </c>
      <c r="C1420" s="1">
        <v>16684</v>
      </c>
      <c r="D1420">
        <v>71</v>
      </c>
      <c r="E1420" t="s">
        <v>13</v>
      </c>
      <c r="F1420" t="s">
        <v>12</v>
      </c>
      <c r="G1420" s="1">
        <v>33177</v>
      </c>
      <c r="H1420">
        <v>45</v>
      </c>
      <c r="I1420">
        <v>26</v>
      </c>
      <c r="J1420">
        <v>1</v>
      </c>
      <c r="K1420">
        <v>2</v>
      </c>
      <c r="L1420">
        <f>VLOOKUP(A1420,absolute_report_3369!$A$2:$E$3370,2,FALSE)</f>
        <v>1603</v>
      </c>
      <c r="M1420">
        <f>VLOOKUP(A1420,absolute_report_3369!$A$2:$E$3370,3,FALSE)</f>
        <v>178</v>
      </c>
      <c r="N1420">
        <f>VLOOKUP(A1420,absolute_report_3369!$A$2:$E$3370,4,FALSE)</f>
        <v>86</v>
      </c>
      <c r="O1420">
        <f>VLOOKUP(A1420,absolute_report_3369!$A$2:$E$3370,5,FALSE)</f>
        <v>11</v>
      </c>
      <c r="P1420" t="str">
        <f>VLOOKUP(A1420,Clusters_2843!$A$1:$B$2844,2,FALSE)</f>
        <v>Muy_inestable</v>
      </c>
      <c r="Q1420" s="3">
        <f>VLOOKUP(A1420,delay_hba1c_2843!$A$2:$B$2844,2,FALSE)</f>
        <v>73.770491803278688</v>
      </c>
      <c r="R1420">
        <f>VLOOKUP(A1420,delay_hba1c_2843!$A$2:$C$2844,3,FALSE)</f>
        <v>14.7</v>
      </c>
      <c r="S1420" t="str">
        <f>VLOOKUP(A1420,retraso_4m_2843!$A$1:$B$2844,2,FALSE)</f>
        <v>NO</v>
      </c>
      <c r="T1420" t="str">
        <f>VLOOKUP(A1420,retraso_6m_2843!$A$2:$B$2844,2,FALSE)</f>
        <v>SI</v>
      </c>
      <c r="U1420">
        <f>VLOOKUP(A1420,Inactividad!$A$3:$D$3372,3,FALSE)</f>
        <v>160</v>
      </c>
      <c r="V1420">
        <f>VLOOKUP(A1420,Inactividad!$A$3:$D$3372,4,FALSE)</f>
        <v>57</v>
      </c>
    </row>
    <row r="1421" spans="1:22" hidden="1" x14ac:dyDescent="0.25">
      <c r="A1421">
        <v>85343</v>
      </c>
      <c r="B1421" t="s">
        <v>10</v>
      </c>
      <c r="C1421" s="1">
        <v>16053</v>
      </c>
      <c r="D1421">
        <v>73</v>
      </c>
      <c r="E1421" t="s">
        <v>16</v>
      </c>
      <c r="F1421" t="s">
        <v>14</v>
      </c>
      <c r="G1421" s="1">
        <v>39722</v>
      </c>
      <c r="H1421">
        <v>65</v>
      </c>
      <c r="I1421">
        <v>8</v>
      </c>
      <c r="J1421">
        <v>1</v>
      </c>
      <c r="K1421">
        <v>2</v>
      </c>
      <c r="L1421">
        <f>VLOOKUP(A1421,absolute_report_3369!$A$2:$E$3370,2,FALSE)</f>
        <v>1551</v>
      </c>
      <c r="M1421">
        <f>VLOOKUP(A1421,absolute_report_3369!$A$2:$E$3370,3,FALSE)</f>
        <v>41</v>
      </c>
      <c r="N1421">
        <f>VLOOKUP(A1421,absolute_report_3369!$A$2:$E$3370,4,FALSE)</f>
        <v>23</v>
      </c>
      <c r="O1421">
        <f>VLOOKUP(A1421,absolute_report_3369!$A$2:$E$3370,5,FALSE)</f>
        <v>3</v>
      </c>
      <c r="P1421" t="str">
        <f>VLOOKUP(A1421,Clusters_2843!$A$1:$B$2844,2,FALSE)</f>
        <v>estable</v>
      </c>
      <c r="Q1421" s="3">
        <f>VLOOKUP(A1421,delay_hba1c_2843!$A$2:$B$2844,2,FALSE)</f>
        <v>0</v>
      </c>
      <c r="R1421">
        <f>VLOOKUP(A1421,delay_hba1c_2843!$A$2:$C$2844,3,FALSE)</f>
        <v>0</v>
      </c>
      <c r="S1421" t="str">
        <f>VLOOKUP(A1421,retraso_4m_2843!$A$1:$B$2844,2,FALSE)</f>
        <v>SI</v>
      </c>
      <c r="T1421" t="str">
        <f>VLOOKUP(A1421,retraso_6m_2843!$A$2:$B$2844,2,FALSE)</f>
        <v>SI</v>
      </c>
      <c r="U1421">
        <f>VLOOKUP(A1421,Inactividad!$A$3:$D$3372,3,FALSE)</f>
        <v>462</v>
      </c>
      <c r="V1421">
        <f>VLOOKUP(A1421,Inactividad!$A$3:$D$3372,4,FALSE)</f>
        <v>365</v>
      </c>
    </row>
    <row r="1422" spans="1:22" hidden="1" x14ac:dyDescent="0.25">
      <c r="A1422">
        <v>36193</v>
      </c>
      <c r="B1422" t="s">
        <v>10</v>
      </c>
      <c r="C1422" s="1">
        <v>24574</v>
      </c>
      <c r="D1422">
        <v>49</v>
      </c>
      <c r="E1422" t="s">
        <v>13</v>
      </c>
      <c r="F1422" t="s">
        <v>12</v>
      </c>
      <c r="G1422" s="1">
        <v>39093</v>
      </c>
      <c r="H1422">
        <v>40</v>
      </c>
      <c r="I1422">
        <v>9</v>
      </c>
      <c r="J1422">
        <v>0</v>
      </c>
      <c r="K1422">
        <v>2</v>
      </c>
      <c r="L1422">
        <f>VLOOKUP(A1422,absolute_report_3369!$A$2:$E$3370,2,FALSE)</f>
        <v>1543</v>
      </c>
      <c r="M1422">
        <f>VLOOKUP(A1422,absolute_report_3369!$A$2:$E$3370,3,FALSE)</f>
        <v>41</v>
      </c>
      <c r="N1422">
        <f>VLOOKUP(A1422,absolute_report_3369!$A$2:$E$3370,4,FALSE)</f>
        <v>15</v>
      </c>
      <c r="O1422">
        <f>VLOOKUP(A1422,absolute_report_3369!$A$2:$E$3370,5,FALSE)</f>
        <v>6</v>
      </c>
      <c r="P1422" t="str">
        <f>VLOOKUP(A1422,Clusters_2843!$A$1:$B$2844,2,FALSE)</f>
        <v>&gt;9</v>
      </c>
      <c r="Q1422" s="3">
        <f>VLOOKUP(A1422,delay_hba1c_2843!$A$2:$B$2844,2,FALSE)</f>
        <v>593.47826086956525</v>
      </c>
      <c r="R1422">
        <f>VLOOKUP(A1422,delay_hba1c_2843!$A$2:$C$2844,3,FALSE)</f>
        <v>188</v>
      </c>
      <c r="S1422" t="str">
        <f>VLOOKUP(A1422,retraso_4m_2843!$A$1:$B$2844,2,FALSE)</f>
        <v>NO</v>
      </c>
      <c r="T1422" t="str">
        <f>VLOOKUP(A1422,retraso_6m_2843!$A$2:$B$2844,2,FALSE)</f>
        <v>NO</v>
      </c>
      <c r="U1422">
        <f>VLOOKUP(A1422,Inactividad!$A$3:$D$3372,3,FALSE)</f>
        <v>504</v>
      </c>
      <c r="V1422">
        <f>VLOOKUP(A1422,Inactividad!$A$3:$D$3372,4,FALSE)</f>
        <v>293</v>
      </c>
    </row>
    <row r="1423" spans="1:22" hidden="1" x14ac:dyDescent="0.25">
      <c r="A1423">
        <v>115259</v>
      </c>
      <c r="B1423" t="s">
        <v>10</v>
      </c>
      <c r="C1423" s="1">
        <v>9859</v>
      </c>
      <c r="D1423">
        <v>90</v>
      </c>
      <c r="E1423" t="s">
        <v>11</v>
      </c>
      <c r="F1423" t="s">
        <v>12</v>
      </c>
      <c r="G1423" s="1">
        <v>41631</v>
      </c>
      <c r="H1423">
        <v>87</v>
      </c>
      <c r="I1423">
        <v>3</v>
      </c>
      <c r="J1423">
        <v>0</v>
      </c>
      <c r="K1423">
        <v>1</v>
      </c>
      <c r="L1423">
        <f>VLOOKUP(A1423,absolute_report_3369!$A$2:$E$3370,2,FALSE)</f>
        <v>232</v>
      </c>
      <c r="M1423">
        <f>VLOOKUP(A1423,absolute_report_3369!$A$2:$E$3370,3,FALSE)</f>
        <v>9</v>
      </c>
      <c r="N1423">
        <f>VLOOKUP(A1423,absolute_report_3369!$A$2:$E$3370,4,FALSE)</f>
        <v>8</v>
      </c>
      <c r="O1423">
        <f>VLOOKUP(A1423,absolute_report_3369!$A$2:$E$3370,5,FALSE)</f>
        <v>0</v>
      </c>
      <c r="P1423" t="e">
        <f>VLOOKUP(A1423,Clusters_2843!$A$1:$B$2844,2,FALSE)</f>
        <v>#N/A</v>
      </c>
      <c r="Q1423">
        <v>-1</v>
      </c>
      <c r="R1423">
        <v>-1</v>
      </c>
      <c r="S1423" t="e">
        <f>VLOOKUP(A1423,retraso_4m_2843!$A$1:$B$2844,2,FALSE)</f>
        <v>#N/A</v>
      </c>
      <c r="T1423" t="e">
        <f>VLOOKUP(A1423,retraso_6m_2843!$A$2:$B$2844,2,FALSE)</f>
        <v>#N/A</v>
      </c>
      <c r="U1423">
        <f>VLOOKUP(A1423,Inactividad!$A$3:$D$3372,3,FALSE)</f>
        <v>-1</v>
      </c>
      <c r="V1423">
        <f>VLOOKUP(A1423,Inactividad!$A$3:$D$3372,4,FALSE)</f>
        <v>168</v>
      </c>
    </row>
    <row r="1424" spans="1:22" hidden="1" x14ac:dyDescent="0.25">
      <c r="A1424">
        <v>11620</v>
      </c>
      <c r="B1424" t="s">
        <v>10</v>
      </c>
      <c r="C1424" s="1">
        <v>27047</v>
      </c>
      <c r="D1424">
        <v>42</v>
      </c>
      <c r="E1424" t="s">
        <v>11</v>
      </c>
      <c r="F1424" t="s">
        <v>12</v>
      </c>
      <c r="G1424" s="1">
        <v>41715</v>
      </c>
      <c r="H1424">
        <v>40</v>
      </c>
      <c r="I1424">
        <v>2</v>
      </c>
      <c r="J1424">
        <v>0</v>
      </c>
      <c r="K1424">
        <v>0</v>
      </c>
      <c r="L1424">
        <f>VLOOKUP(A1424,absolute_report_3369!$A$2:$E$3370,2,FALSE)</f>
        <v>51</v>
      </c>
      <c r="M1424">
        <f>VLOOKUP(A1424,absolute_report_3369!$A$2:$E$3370,3,FALSE)</f>
        <v>3</v>
      </c>
      <c r="N1424">
        <f>VLOOKUP(A1424,absolute_report_3369!$A$2:$E$3370,4,FALSE)</f>
        <v>2</v>
      </c>
      <c r="O1424">
        <f>VLOOKUP(A1424,absolute_report_3369!$A$2:$E$3370,5,FALSE)</f>
        <v>1</v>
      </c>
      <c r="P1424" t="e">
        <f>VLOOKUP(A1424,Clusters_2843!$A$1:$B$2844,2,FALSE)</f>
        <v>#N/A</v>
      </c>
      <c r="Q1424">
        <v>-1</v>
      </c>
      <c r="R1424">
        <v>-1</v>
      </c>
      <c r="S1424" t="e">
        <f>VLOOKUP(A1424,retraso_4m_2843!$A$1:$B$2844,2,FALSE)</f>
        <v>#N/A</v>
      </c>
      <c r="T1424" t="e">
        <f>VLOOKUP(A1424,retraso_6m_2843!$A$2:$B$2844,2,FALSE)</f>
        <v>#N/A</v>
      </c>
      <c r="U1424">
        <f>VLOOKUP(A1424,Inactividad!$A$3:$D$3372,3,FALSE)</f>
        <v>-1</v>
      </c>
      <c r="V1424">
        <f>VLOOKUP(A1424,Inactividad!$A$3:$D$3372,4,FALSE)</f>
        <v>51</v>
      </c>
    </row>
    <row r="1425" spans="1:22" hidden="1" x14ac:dyDescent="0.25">
      <c r="A1425">
        <v>36199</v>
      </c>
      <c r="B1425" t="s">
        <v>15</v>
      </c>
      <c r="C1425" s="1">
        <v>20955</v>
      </c>
      <c r="D1425">
        <v>59</v>
      </c>
      <c r="E1425" t="s">
        <v>13</v>
      </c>
      <c r="F1425" t="s">
        <v>14</v>
      </c>
      <c r="G1425" s="1">
        <v>40435</v>
      </c>
      <c r="H1425">
        <v>53</v>
      </c>
      <c r="I1425">
        <v>6</v>
      </c>
      <c r="J1425">
        <v>0</v>
      </c>
      <c r="K1425">
        <v>2</v>
      </c>
      <c r="L1425">
        <f>VLOOKUP(A1425,absolute_report_3369!$A$2:$E$3370,2,FALSE)</f>
        <v>1593</v>
      </c>
      <c r="M1425">
        <f>VLOOKUP(A1425,absolute_report_3369!$A$2:$E$3370,3,FALSE)</f>
        <v>89</v>
      </c>
      <c r="N1425">
        <f>VLOOKUP(A1425,absolute_report_3369!$A$2:$E$3370,4,FALSE)</f>
        <v>60</v>
      </c>
      <c r="O1425">
        <f>VLOOKUP(A1425,absolute_report_3369!$A$2:$E$3370,5,FALSE)</f>
        <v>8</v>
      </c>
      <c r="P1425" t="str">
        <f>VLOOKUP(A1425,Clusters_2843!$A$1:$B$2844,2,FALSE)</f>
        <v>Muy_inestable</v>
      </c>
      <c r="Q1425" s="3">
        <f>VLOOKUP(A1425,delay_hba1c_2843!$A$2:$B$2844,2,FALSE)</f>
        <v>181.52173913043478</v>
      </c>
      <c r="R1425">
        <f>VLOOKUP(A1425,delay_hba1c_2843!$A$2:$C$2844,3,FALSE)</f>
        <v>66.900000000000006</v>
      </c>
      <c r="S1425" t="str">
        <f>VLOOKUP(A1425,retraso_4m_2843!$A$1:$B$2844,2,FALSE)</f>
        <v>NO</v>
      </c>
      <c r="T1425" t="str">
        <f>VLOOKUP(A1425,retraso_6m_2843!$A$2:$B$2844,2,FALSE)</f>
        <v>SI</v>
      </c>
      <c r="U1425">
        <f>VLOOKUP(A1425,Inactividad!$A$3:$D$3372,3,FALSE)</f>
        <v>233</v>
      </c>
      <c r="V1425">
        <f>VLOOKUP(A1425,Inactividad!$A$3:$D$3372,4,FALSE)</f>
        <v>187</v>
      </c>
    </row>
    <row r="1426" spans="1:22" hidden="1" x14ac:dyDescent="0.25">
      <c r="A1426">
        <v>85352</v>
      </c>
      <c r="B1426" t="s">
        <v>10</v>
      </c>
      <c r="C1426" s="1">
        <v>28544</v>
      </c>
      <c r="D1426">
        <v>38</v>
      </c>
      <c r="E1426" t="s">
        <v>11</v>
      </c>
      <c r="F1426" t="s">
        <v>12</v>
      </c>
      <c r="G1426" s="1">
        <v>41512</v>
      </c>
      <c r="H1426">
        <v>35</v>
      </c>
      <c r="I1426">
        <v>3</v>
      </c>
      <c r="J1426">
        <v>0</v>
      </c>
      <c r="K1426">
        <v>2</v>
      </c>
      <c r="L1426">
        <f>VLOOKUP(A1426,absolute_report_3369!$A$2:$E$3370,2,FALSE)</f>
        <v>1088</v>
      </c>
      <c r="M1426">
        <f>VLOOKUP(A1426,absolute_report_3369!$A$2:$E$3370,3,FALSE)</f>
        <v>30</v>
      </c>
      <c r="N1426">
        <f>VLOOKUP(A1426,absolute_report_3369!$A$2:$E$3370,4,FALSE)</f>
        <v>18</v>
      </c>
      <c r="O1426">
        <f>VLOOKUP(A1426,absolute_report_3369!$A$2:$E$3370,5,FALSE)</f>
        <v>4</v>
      </c>
      <c r="P1426" t="str">
        <f>VLOOKUP(A1426,Clusters_2843!$A$1:$B$2844,2,FALSE)</f>
        <v>estable</v>
      </c>
      <c r="Q1426" s="3">
        <f>VLOOKUP(A1426,delay_hba1c_2843!$A$2:$B$2844,2,FALSE)</f>
        <v>0</v>
      </c>
      <c r="R1426">
        <f>VLOOKUP(A1426,delay_hba1c_2843!$A$2:$C$2844,3,FALSE)</f>
        <v>0</v>
      </c>
      <c r="S1426" t="str">
        <f>VLOOKUP(A1426,retraso_4m_2843!$A$1:$B$2844,2,FALSE)</f>
        <v>SI</v>
      </c>
      <c r="T1426" t="str">
        <f>VLOOKUP(A1426,retraso_6m_2843!$A$2:$B$2844,2,FALSE)</f>
        <v>SI</v>
      </c>
      <c r="U1426">
        <f>VLOOKUP(A1426,Inactividad!$A$3:$D$3372,3,FALSE)</f>
        <v>296</v>
      </c>
      <c r="V1426">
        <f>VLOOKUP(A1426,Inactividad!$A$3:$D$3372,4,FALSE)</f>
        <v>215</v>
      </c>
    </row>
    <row r="1427" spans="1:22" hidden="1" x14ac:dyDescent="0.25">
      <c r="A1427">
        <v>93546</v>
      </c>
      <c r="B1427" t="s">
        <v>15</v>
      </c>
      <c r="C1427" s="1">
        <v>22213</v>
      </c>
      <c r="D1427">
        <v>56</v>
      </c>
      <c r="E1427" t="s">
        <v>16</v>
      </c>
      <c r="F1427" t="s">
        <v>12</v>
      </c>
      <c r="G1427" s="1">
        <v>42334</v>
      </c>
      <c r="H1427">
        <v>55</v>
      </c>
      <c r="I1427">
        <v>1</v>
      </c>
      <c r="J1427">
        <v>0</v>
      </c>
      <c r="K1427">
        <v>2</v>
      </c>
      <c r="L1427">
        <f>VLOOKUP(A1427,absolute_report_3369!$A$2:$E$3370,2,FALSE)</f>
        <v>336</v>
      </c>
      <c r="M1427">
        <f>VLOOKUP(A1427,absolute_report_3369!$A$2:$E$3370,3,FALSE)</f>
        <v>27</v>
      </c>
      <c r="N1427">
        <f>VLOOKUP(A1427,absolute_report_3369!$A$2:$E$3370,4,FALSE)</f>
        <v>13</v>
      </c>
      <c r="O1427">
        <f>VLOOKUP(A1427,absolute_report_3369!$A$2:$E$3370,5,FALSE)</f>
        <v>2</v>
      </c>
      <c r="P1427" t="str">
        <f>VLOOKUP(A1427,Clusters_2843!$A$1:$B$2844,2,FALSE)</f>
        <v>mejora</v>
      </c>
      <c r="Q1427" s="3">
        <f>VLOOKUP(A1427,delay_hba1c_2843!$A$2:$B$2844,2,FALSE)</f>
        <v>0</v>
      </c>
      <c r="R1427">
        <f>VLOOKUP(A1427,delay_hba1c_2843!$A$2:$C$2844,3,FALSE)</f>
        <v>0</v>
      </c>
      <c r="S1427" t="str">
        <f>VLOOKUP(A1427,retraso_4m_2843!$A$1:$B$2844,2,FALSE)</f>
        <v>SI</v>
      </c>
      <c r="T1427" t="str">
        <f>VLOOKUP(A1427,retraso_6m_2843!$A$2:$B$2844,2,FALSE)</f>
        <v>SI</v>
      </c>
      <c r="U1427">
        <f>VLOOKUP(A1427,Inactividad!$A$3:$D$3372,3,FALSE)</f>
        <v>167</v>
      </c>
      <c r="V1427">
        <f>VLOOKUP(A1427,Inactividad!$A$3:$D$3372,4,FALSE)</f>
        <v>77</v>
      </c>
    </row>
    <row r="1428" spans="1:22" hidden="1" x14ac:dyDescent="0.25">
      <c r="A1428">
        <v>51090</v>
      </c>
      <c r="B1428" t="s">
        <v>15</v>
      </c>
      <c r="C1428" s="1">
        <v>17736</v>
      </c>
      <c r="D1428">
        <v>68</v>
      </c>
      <c r="E1428" t="s">
        <v>16</v>
      </c>
      <c r="F1428" t="s">
        <v>14</v>
      </c>
      <c r="G1428" s="1">
        <v>39402</v>
      </c>
      <c r="H1428">
        <v>59</v>
      </c>
      <c r="I1428">
        <v>9</v>
      </c>
      <c r="J1428">
        <v>1</v>
      </c>
      <c r="K1428">
        <v>2</v>
      </c>
      <c r="L1428">
        <f>VLOOKUP(A1428,absolute_report_3369!$A$2:$E$3370,2,FALSE)</f>
        <v>1565</v>
      </c>
      <c r="M1428">
        <f>VLOOKUP(A1428,absolute_report_3369!$A$2:$E$3370,3,FALSE)</f>
        <v>66</v>
      </c>
      <c r="N1428">
        <f>VLOOKUP(A1428,absolute_report_3369!$A$2:$E$3370,4,FALSE)</f>
        <v>28</v>
      </c>
      <c r="O1428">
        <f>VLOOKUP(A1428,absolute_report_3369!$A$2:$E$3370,5,FALSE)</f>
        <v>5</v>
      </c>
      <c r="P1428" t="str">
        <f>VLOOKUP(A1428,Clusters_2843!$A$1:$B$2844,2,FALSE)</f>
        <v>Muy_inestable</v>
      </c>
      <c r="Q1428" s="3">
        <f>VLOOKUP(A1428,delay_hba1c_2843!$A$2:$B$2844,2,FALSE)</f>
        <v>757.60869565217388</v>
      </c>
      <c r="R1428">
        <f>VLOOKUP(A1428,delay_hba1c_2843!$A$2:$C$2844,3,FALSE)</f>
        <v>227.3</v>
      </c>
      <c r="S1428" t="str">
        <f>VLOOKUP(A1428,retraso_4m_2843!$A$1:$B$2844,2,FALSE)</f>
        <v>NO</v>
      </c>
      <c r="T1428" t="str">
        <f>VLOOKUP(A1428,retraso_6m_2843!$A$2:$B$2844,2,FALSE)</f>
        <v>NO</v>
      </c>
      <c r="U1428">
        <f>VLOOKUP(A1428,Inactividad!$A$3:$D$3372,3,FALSE)</f>
        <v>325</v>
      </c>
      <c r="V1428">
        <f>VLOOKUP(A1428,Inactividad!$A$3:$D$3372,4,FALSE)</f>
        <v>158</v>
      </c>
    </row>
    <row r="1429" spans="1:22" hidden="1" x14ac:dyDescent="0.25">
      <c r="A1429">
        <v>25149</v>
      </c>
      <c r="B1429" t="s">
        <v>15</v>
      </c>
      <c r="C1429" s="1">
        <v>11094</v>
      </c>
      <c r="D1429">
        <v>86</v>
      </c>
      <c r="E1429" t="s">
        <v>11</v>
      </c>
      <c r="F1429" t="s">
        <v>12</v>
      </c>
      <c r="G1429" s="1">
        <v>35019</v>
      </c>
      <c r="H1429">
        <v>65</v>
      </c>
      <c r="I1429">
        <v>21</v>
      </c>
      <c r="J1429">
        <v>0</v>
      </c>
      <c r="K1429">
        <v>1</v>
      </c>
      <c r="L1429">
        <f>VLOOKUP(A1429,absolute_report_3369!$A$2:$E$3370,2,FALSE)</f>
        <v>1569</v>
      </c>
      <c r="M1429">
        <f>VLOOKUP(A1429,absolute_report_3369!$A$2:$E$3370,3,FALSE)</f>
        <v>41</v>
      </c>
      <c r="N1429">
        <f>VLOOKUP(A1429,absolute_report_3369!$A$2:$E$3370,4,FALSE)</f>
        <v>29</v>
      </c>
      <c r="O1429">
        <f>VLOOKUP(A1429,absolute_report_3369!$A$2:$E$3370,5,FALSE)</f>
        <v>7</v>
      </c>
      <c r="P1429" t="str">
        <f>VLOOKUP(A1429,Clusters_2843!$A$1:$B$2844,2,FALSE)</f>
        <v>Muy_inestable</v>
      </c>
      <c r="Q1429" s="3">
        <f>VLOOKUP(A1429,delay_hba1c_2843!$A$2:$B$2844,2,FALSE)</f>
        <v>83.060109289617486</v>
      </c>
      <c r="R1429">
        <f>VLOOKUP(A1429,delay_hba1c_2843!$A$2:$C$2844,3,FALSE)</f>
        <v>16.399999999999999</v>
      </c>
      <c r="S1429" t="str">
        <f>VLOOKUP(A1429,retraso_4m_2843!$A$1:$B$2844,2,FALSE)</f>
        <v>NO</v>
      </c>
      <c r="T1429" t="str">
        <f>VLOOKUP(A1429,retraso_6m_2843!$A$2:$B$2844,2,FALSE)</f>
        <v>SI</v>
      </c>
      <c r="U1429">
        <f>VLOOKUP(A1429,Inactividad!$A$3:$D$3372,3,FALSE)</f>
        <v>749</v>
      </c>
      <c r="V1429">
        <f>VLOOKUP(A1429,Inactividad!$A$3:$D$3372,4,FALSE)</f>
        <v>165</v>
      </c>
    </row>
    <row r="1430" spans="1:22" hidden="1" x14ac:dyDescent="0.25">
      <c r="A1430">
        <v>28016</v>
      </c>
      <c r="B1430" t="s">
        <v>10</v>
      </c>
      <c r="C1430" s="1">
        <v>19765</v>
      </c>
      <c r="D1430">
        <v>62</v>
      </c>
      <c r="E1430" t="s">
        <v>13</v>
      </c>
      <c r="F1430" t="s">
        <v>12</v>
      </c>
      <c r="G1430" s="1">
        <v>39010</v>
      </c>
      <c r="H1430">
        <v>52</v>
      </c>
      <c r="I1430">
        <v>10</v>
      </c>
      <c r="J1430">
        <v>0</v>
      </c>
      <c r="K1430">
        <v>2</v>
      </c>
      <c r="L1430">
        <f>VLOOKUP(A1430,absolute_report_3369!$A$2:$E$3370,2,FALSE)</f>
        <v>1540</v>
      </c>
      <c r="M1430">
        <f>VLOOKUP(A1430,absolute_report_3369!$A$2:$E$3370,3,FALSE)</f>
        <v>47</v>
      </c>
      <c r="N1430">
        <f>VLOOKUP(A1430,absolute_report_3369!$A$2:$E$3370,4,FALSE)</f>
        <v>24</v>
      </c>
      <c r="O1430">
        <f>VLOOKUP(A1430,absolute_report_3369!$A$2:$E$3370,5,FALSE)</f>
        <v>5</v>
      </c>
      <c r="P1430" t="str">
        <f>VLOOKUP(A1430,Clusters_2843!$A$1:$B$2844,2,FALSE)</f>
        <v>mejora</v>
      </c>
      <c r="Q1430" s="3">
        <f>VLOOKUP(A1430,delay_hba1c_2843!$A$2:$B$2844,2,FALSE)</f>
        <v>496.73913043478262</v>
      </c>
      <c r="R1430">
        <f>VLOOKUP(A1430,delay_hba1c_2843!$A$2:$C$2844,3,FALSE)</f>
        <v>211.1</v>
      </c>
      <c r="S1430" t="str">
        <f>VLOOKUP(A1430,retraso_4m_2843!$A$1:$B$2844,2,FALSE)</f>
        <v>NO</v>
      </c>
      <c r="T1430" t="str">
        <f>VLOOKUP(A1430,retraso_6m_2843!$A$2:$B$2844,2,FALSE)</f>
        <v>NO</v>
      </c>
      <c r="U1430">
        <f>VLOOKUP(A1430,Inactividad!$A$3:$D$3372,3,FALSE)</f>
        <v>555</v>
      </c>
      <c r="V1430">
        <f>VLOOKUP(A1430,Inactividad!$A$3:$D$3372,4,FALSE)</f>
        <v>203</v>
      </c>
    </row>
    <row r="1431" spans="1:22" hidden="1" x14ac:dyDescent="0.25">
      <c r="A1431">
        <v>68979</v>
      </c>
      <c r="B1431" t="s">
        <v>10</v>
      </c>
      <c r="C1431" s="1">
        <v>13449</v>
      </c>
      <c r="D1431">
        <v>80</v>
      </c>
      <c r="E1431" t="s">
        <v>13</v>
      </c>
      <c r="F1431" t="s">
        <v>14</v>
      </c>
      <c r="G1431" s="1">
        <v>39447</v>
      </c>
      <c r="H1431">
        <v>71</v>
      </c>
      <c r="I1431">
        <v>9</v>
      </c>
      <c r="J1431">
        <v>4</v>
      </c>
      <c r="K1431">
        <v>3</v>
      </c>
      <c r="L1431">
        <f>VLOOKUP(A1431,absolute_report_3369!$A$2:$E$3370,2,FALSE)</f>
        <v>1536</v>
      </c>
      <c r="M1431">
        <f>VLOOKUP(A1431,absolute_report_3369!$A$2:$E$3370,3,FALSE)</f>
        <v>57</v>
      </c>
      <c r="N1431">
        <f>VLOOKUP(A1431,absolute_report_3369!$A$2:$E$3370,4,FALSE)</f>
        <v>35</v>
      </c>
      <c r="O1431">
        <f>VLOOKUP(A1431,absolute_report_3369!$A$2:$E$3370,5,FALSE)</f>
        <v>6</v>
      </c>
      <c r="P1431" t="str">
        <f>VLOOKUP(A1431,Clusters_2843!$A$1:$B$2844,2,FALSE)</f>
        <v>Medio_inestable</v>
      </c>
      <c r="Q1431" s="3">
        <f>VLOOKUP(A1431,delay_hba1c_2843!$A$2:$B$2844,2,FALSE)</f>
        <v>63.835616438356162</v>
      </c>
      <c r="R1431">
        <f>VLOOKUP(A1431,delay_hba1c_2843!$A$2:$C$2844,3,FALSE)</f>
        <v>24.1</v>
      </c>
      <c r="S1431" t="str">
        <f>VLOOKUP(A1431,retraso_4m_2843!$A$1:$B$2844,2,FALSE)</f>
        <v>NO</v>
      </c>
      <c r="T1431" t="str">
        <f>VLOOKUP(A1431,retraso_6m_2843!$A$2:$B$2844,2,FALSE)</f>
        <v>NO</v>
      </c>
      <c r="U1431">
        <f>VLOOKUP(A1431,Inactividad!$A$3:$D$3372,3,FALSE)</f>
        <v>753</v>
      </c>
      <c r="V1431">
        <f>VLOOKUP(A1431,Inactividad!$A$3:$D$3372,4,FALSE)</f>
        <v>280</v>
      </c>
    </row>
    <row r="1432" spans="1:22" hidden="1" x14ac:dyDescent="0.25">
      <c r="A1432">
        <v>44408</v>
      </c>
      <c r="B1432" t="s">
        <v>10</v>
      </c>
      <c r="C1432" s="1">
        <v>18159</v>
      </c>
      <c r="D1432">
        <v>67</v>
      </c>
      <c r="E1432" t="s">
        <v>16</v>
      </c>
      <c r="F1432" t="s">
        <v>14</v>
      </c>
      <c r="G1432" s="1">
        <v>41383</v>
      </c>
      <c r="H1432">
        <v>64</v>
      </c>
      <c r="I1432">
        <v>3</v>
      </c>
      <c r="J1432">
        <v>0</v>
      </c>
      <c r="K1432">
        <v>1</v>
      </c>
      <c r="L1432">
        <f>VLOOKUP(A1432,absolute_report_3369!$A$2:$E$3370,2,FALSE)</f>
        <v>1194</v>
      </c>
      <c r="M1432">
        <f>VLOOKUP(A1432,absolute_report_3369!$A$2:$E$3370,3,FALSE)</f>
        <v>51</v>
      </c>
      <c r="N1432">
        <f>VLOOKUP(A1432,absolute_report_3369!$A$2:$E$3370,4,FALSE)</f>
        <v>23</v>
      </c>
      <c r="O1432">
        <f>VLOOKUP(A1432,absolute_report_3369!$A$2:$E$3370,5,FALSE)</f>
        <v>6</v>
      </c>
      <c r="P1432" t="str">
        <f>VLOOKUP(A1432,Clusters_2843!$A$1:$B$2844,2,FALSE)</f>
        <v>Muy_inestable</v>
      </c>
      <c r="Q1432" s="3">
        <f>VLOOKUP(A1432,delay_hba1c_2843!$A$2:$B$2844,2,FALSE)</f>
        <v>66.304347826086953</v>
      </c>
      <c r="R1432">
        <f>VLOOKUP(A1432,delay_hba1c_2843!$A$2:$C$2844,3,FALSE)</f>
        <v>19.600000000000001</v>
      </c>
      <c r="S1432" t="str">
        <f>VLOOKUP(A1432,retraso_4m_2843!$A$1:$B$2844,2,FALSE)</f>
        <v>SI</v>
      </c>
      <c r="T1432" t="str">
        <f>VLOOKUP(A1432,retraso_6m_2843!$A$2:$B$2844,2,FALSE)</f>
        <v>SI</v>
      </c>
      <c r="U1432">
        <f>VLOOKUP(A1432,Inactividad!$A$3:$D$3372,3,FALSE)</f>
        <v>200</v>
      </c>
      <c r="V1432">
        <f>VLOOKUP(A1432,Inactividad!$A$3:$D$3372,4,FALSE)</f>
        <v>121</v>
      </c>
    </row>
    <row r="1433" spans="1:22" hidden="1" x14ac:dyDescent="0.25">
      <c r="A1433">
        <v>118137</v>
      </c>
      <c r="B1433" t="s">
        <v>15</v>
      </c>
      <c r="C1433" s="1">
        <v>25334</v>
      </c>
      <c r="D1433">
        <v>47</v>
      </c>
      <c r="E1433" t="s">
        <v>16</v>
      </c>
      <c r="F1433" t="s">
        <v>14</v>
      </c>
      <c r="G1433" s="1">
        <v>42521</v>
      </c>
      <c r="H1433">
        <v>47</v>
      </c>
      <c r="I1433">
        <v>0</v>
      </c>
      <c r="J1433">
        <v>0</v>
      </c>
      <c r="K1433">
        <v>0</v>
      </c>
      <c r="L1433">
        <f>VLOOKUP(A1433,absolute_report_3369!$A$2:$E$3370,2,FALSE)</f>
        <v>142</v>
      </c>
      <c r="M1433">
        <f>VLOOKUP(A1433,absolute_report_3369!$A$2:$E$3370,3,FALSE)</f>
        <v>7</v>
      </c>
      <c r="N1433">
        <f>VLOOKUP(A1433,absolute_report_3369!$A$2:$E$3370,4,FALSE)</f>
        <v>5</v>
      </c>
      <c r="O1433">
        <f>VLOOKUP(A1433,absolute_report_3369!$A$2:$E$3370,5,FALSE)</f>
        <v>0</v>
      </c>
      <c r="P1433" t="e">
        <f>VLOOKUP(A1433,Clusters_2843!$A$1:$B$2844,2,FALSE)</f>
        <v>#N/A</v>
      </c>
      <c r="Q1433">
        <v>-1</v>
      </c>
      <c r="R1433">
        <v>-1</v>
      </c>
      <c r="S1433" t="e">
        <f>VLOOKUP(A1433,retraso_4m_2843!$A$1:$B$2844,2,FALSE)</f>
        <v>#N/A</v>
      </c>
      <c r="T1433" t="e">
        <f>VLOOKUP(A1433,retraso_6m_2843!$A$2:$B$2844,2,FALSE)</f>
        <v>#N/A</v>
      </c>
      <c r="U1433">
        <f>VLOOKUP(A1433,Inactividad!$A$3:$D$3372,3,FALSE)</f>
        <v>33</v>
      </c>
      <c r="V1433">
        <f>VLOOKUP(A1433,Inactividad!$A$3:$D$3372,4,FALSE)</f>
        <v>80</v>
      </c>
    </row>
    <row r="1434" spans="1:22" hidden="1" x14ac:dyDescent="0.25">
      <c r="A1434">
        <v>58998</v>
      </c>
      <c r="B1434" t="s">
        <v>15</v>
      </c>
      <c r="C1434" s="1">
        <v>23096</v>
      </c>
      <c r="D1434">
        <v>53</v>
      </c>
      <c r="E1434" t="s">
        <v>16</v>
      </c>
      <c r="F1434" t="s">
        <v>14</v>
      </c>
      <c r="G1434" s="1">
        <v>39574</v>
      </c>
      <c r="H1434">
        <v>45</v>
      </c>
      <c r="I1434">
        <v>8</v>
      </c>
      <c r="J1434">
        <v>1</v>
      </c>
      <c r="K1434">
        <v>0</v>
      </c>
      <c r="L1434">
        <f>VLOOKUP(A1434,absolute_report_3369!$A$2:$E$3370,2,FALSE)</f>
        <v>1538</v>
      </c>
      <c r="M1434">
        <f>VLOOKUP(A1434,absolute_report_3369!$A$2:$E$3370,3,FALSE)</f>
        <v>66</v>
      </c>
      <c r="N1434">
        <f>VLOOKUP(A1434,absolute_report_3369!$A$2:$E$3370,4,FALSE)</f>
        <v>35</v>
      </c>
      <c r="O1434">
        <f>VLOOKUP(A1434,absolute_report_3369!$A$2:$E$3370,5,FALSE)</f>
        <v>10</v>
      </c>
      <c r="P1434" t="str">
        <f>VLOOKUP(A1434,Clusters_2843!$A$1:$B$2844,2,FALSE)</f>
        <v>Muy_inestable</v>
      </c>
      <c r="Q1434" s="3">
        <f>VLOOKUP(A1434,delay_hba1c_2843!$A$2:$B$2844,2,FALSE)</f>
        <v>25.683060109289617</v>
      </c>
      <c r="R1434">
        <f>VLOOKUP(A1434,delay_hba1c_2843!$A$2:$C$2844,3,FALSE)</f>
        <v>4.9000000000000004</v>
      </c>
      <c r="S1434" t="str">
        <f>VLOOKUP(A1434,retraso_4m_2843!$A$1:$B$2844,2,FALSE)</f>
        <v>SI</v>
      </c>
      <c r="T1434" t="str">
        <f>VLOOKUP(A1434,retraso_6m_2843!$A$2:$B$2844,2,FALSE)</f>
        <v>SI</v>
      </c>
      <c r="U1434">
        <f>VLOOKUP(A1434,Inactividad!$A$3:$D$3372,3,FALSE)</f>
        <v>208</v>
      </c>
      <c r="V1434">
        <f>VLOOKUP(A1434,Inactividad!$A$3:$D$3372,4,FALSE)</f>
        <v>128</v>
      </c>
    </row>
    <row r="1435" spans="1:22" hidden="1" x14ac:dyDescent="0.25">
      <c r="A1435">
        <v>28028</v>
      </c>
      <c r="B1435" t="s">
        <v>10</v>
      </c>
      <c r="C1435" s="1">
        <v>22486</v>
      </c>
      <c r="D1435">
        <v>55</v>
      </c>
      <c r="E1435" t="s">
        <v>13</v>
      </c>
      <c r="F1435" t="s">
        <v>12</v>
      </c>
      <c r="G1435" s="1">
        <v>39029</v>
      </c>
      <c r="H1435">
        <v>45</v>
      </c>
      <c r="I1435">
        <v>10</v>
      </c>
      <c r="J1435">
        <v>0</v>
      </c>
      <c r="K1435">
        <v>2</v>
      </c>
      <c r="L1435">
        <f>VLOOKUP(A1435,absolute_report_3369!$A$2:$E$3370,2,FALSE)</f>
        <v>1594</v>
      </c>
      <c r="M1435">
        <f>VLOOKUP(A1435,absolute_report_3369!$A$2:$E$3370,3,FALSE)</f>
        <v>92</v>
      </c>
      <c r="N1435">
        <f>VLOOKUP(A1435,absolute_report_3369!$A$2:$E$3370,4,FALSE)</f>
        <v>48</v>
      </c>
      <c r="O1435">
        <f>VLOOKUP(A1435,absolute_report_3369!$A$2:$E$3370,5,FALSE)</f>
        <v>6</v>
      </c>
      <c r="P1435" t="str">
        <f>VLOOKUP(A1435,Clusters_2843!$A$1:$B$2844,2,FALSE)</f>
        <v>mejora</v>
      </c>
      <c r="Q1435" s="3">
        <f>VLOOKUP(A1435,delay_hba1c_2843!$A$2:$B$2844,2,FALSE)</f>
        <v>271.73913043478262</v>
      </c>
      <c r="R1435">
        <f>VLOOKUP(A1435,delay_hba1c_2843!$A$2:$C$2844,3,FALSE)</f>
        <v>205.7</v>
      </c>
      <c r="S1435" t="str">
        <f>VLOOKUP(A1435,retraso_4m_2843!$A$1:$B$2844,2,FALSE)</f>
        <v>NO</v>
      </c>
      <c r="T1435" t="str">
        <f>VLOOKUP(A1435,retraso_6m_2843!$A$2:$B$2844,2,FALSE)</f>
        <v>NO</v>
      </c>
      <c r="U1435">
        <f>VLOOKUP(A1435,Inactividad!$A$3:$D$3372,3,FALSE)</f>
        <v>623</v>
      </c>
      <c r="V1435">
        <f>VLOOKUP(A1435,Inactividad!$A$3:$D$3372,4,FALSE)</f>
        <v>196</v>
      </c>
    </row>
    <row r="1436" spans="1:22" hidden="1" x14ac:dyDescent="0.25">
      <c r="A1436">
        <v>44415</v>
      </c>
      <c r="B1436" t="s">
        <v>10</v>
      </c>
      <c r="C1436" s="1">
        <v>32108</v>
      </c>
      <c r="D1436">
        <v>29</v>
      </c>
      <c r="E1436" t="s">
        <v>13</v>
      </c>
      <c r="F1436" t="s">
        <v>12</v>
      </c>
      <c r="G1436" s="1">
        <v>39918</v>
      </c>
      <c r="H1436">
        <v>22</v>
      </c>
      <c r="I1436">
        <v>7</v>
      </c>
      <c r="J1436">
        <v>1</v>
      </c>
      <c r="K1436">
        <v>1</v>
      </c>
      <c r="L1436">
        <f>VLOOKUP(A1436,absolute_report_3369!$A$2:$E$3370,2,FALSE)</f>
        <v>759</v>
      </c>
      <c r="M1436">
        <f>VLOOKUP(A1436,absolute_report_3369!$A$2:$E$3370,3,FALSE)</f>
        <v>40</v>
      </c>
      <c r="N1436">
        <f>VLOOKUP(A1436,absolute_report_3369!$A$2:$E$3370,4,FALSE)</f>
        <v>18</v>
      </c>
      <c r="O1436">
        <f>VLOOKUP(A1436,absolute_report_3369!$A$2:$E$3370,5,FALSE)</f>
        <v>3</v>
      </c>
      <c r="P1436" t="str">
        <f>VLOOKUP(A1436,Clusters_2843!$A$1:$B$2844,2,FALSE)</f>
        <v>&gt;9</v>
      </c>
      <c r="Q1436" s="3">
        <f>VLOOKUP(A1436,delay_hba1c_2843!$A$2:$B$2844,2,FALSE)</f>
        <v>283.69565217391306</v>
      </c>
      <c r="R1436">
        <f>VLOOKUP(A1436,delay_hba1c_2843!$A$2:$C$2844,3,FALSE)</f>
        <v>276.10000000000002</v>
      </c>
      <c r="S1436" t="str">
        <f>VLOOKUP(A1436,retraso_4m_2843!$A$1:$B$2844,2,FALSE)</f>
        <v>NO</v>
      </c>
      <c r="T1436" t="str">
        <f>VLOOKUP(A1436,retraso_6m_2843!$A$2:$B$2844,2,FALSE)</f>
        <v>NO</v>
      </c>
      <c r="U1436">
        <f>VLOOKUP(A1436,Inactividad!$A$3:$D$3372,3,FALSE)</f>
        <v>69</v>
      </c>
      <c r="V1436">
        <f>VLOOKUP(A1436,Inactividad!$A$3:$D$3372,4,FALSE)</f>
        <v>108</v>
      </c>
    </row>
    <row r="1437" spans="1:22" hidden="1" x14ac:dyDescent="0.25">
      <c r="A1437">
        <v>77185</v>
      </c>
      <c r="B1437" t="s">
        <v>10</v>
      </c>
      <c r="C1437" s="1">
        <v>31619</v>
      </c>
      <c r="D1437">
        <v>30</v>
      </c>
      <c r="E1437" t="s">
        <v>16</v>
      </c>
      <c r="F1437" t="s">
        <v>14</v>
      </c>
      <c r="G1437" s="1">
        <v>39876</v>
      </c>
      <c r="H1437">
        <v>23</v>
      </c>
      <c r="I1437">
        <v>7</v>
      </c>
      <c r="J1437">
        <v>0</v>
      </c>
      <c r="K1437">
        <v>0</v>
      </c>
      <c r="L1437">
        <f>VLOOKUP(A1437,absolute_report_3369!$A$2:$E$3370,2,FALSE)</f>
        <v>1515</v>
      </c>
      <c r="M1437">
        <f>VLOOKUP(A1437,absolute_report_3369!$A$2:$E$3370,3,FALSE)</f>
        <v>90</v>
      </c>
      <c r="N1437">
        <f>VLOOKUP(A1437,absolute_report_3369!$A$2:$E$3370,4,FALSE)</f>
        <v>43</v>
      </c>
      <c r="O1437">
        <f>VLOOKUP(A1437,absolute_report_3369!$A$2:$E$3370,5,FALSE)</f>
        <v>10</v>
      </c>
      <c r="P1437" t="str">
        <f>VLOOKUP(A1437,Clusters_2843!$A$1:$B$2844,2,FALSE)</f>
        <v>&gt;9</v>
      </c>
      <c r="Q1437" s="3">
        <f>VLOOKUP(A1437,delay_hba1c_2843!$A$2:$B$2844,2,FALSE)</f>
        <v>525</v>
      </c>
      <c r="R1437">
        <f>VLOOKUP(A1437,delay_hba1c_2843!$A$2:$C$2844,3,FALSE)</f>
        <v>89.1</v>
      </c>
      <c r="S1437" t="str">
        <f>VLOOKUP(A1437,retraso_4m_2843!$A$1:$B$2844,2,FALSE)</f>
        <v>NO</v>
      </c>
      <c r="T1437" t="str">
        <f>VLOOKUP(A1437,retraso_6m_2843!$A$2:$B$2844,2,FALSE)</f>
        <v>NO</v>
      </c>
      <c r="U1437">
        <f>VLOOKUP(A1437,Inactividad!$A$3:$D$3372,3,FALSE)</f>
        <v>566</v>
      </c>
      <c r="V1437">
        <f>VLOOKUP(A1437,Inactividad!$A$3:$D$3372,4,FALSE)</f>
        <v>291</v>
      </c>
    </row>
    <row r="1438" spans="1:22" hidden="1" x14ac:dyDescent="0.25">
      <c r="A1438">
        <v>77186</v>
      </c>
      <c r="B1438" t="s">
        <v>10</v>
      </c>
      <c r="C1438" s="1">
        <v>18438</v>
      </c>
      <c r="D1438">
        <v>66</v>
      </c>
      <c r="E1438" t="s">
        <v>16</v>
      </c>
      <c r="F1438" t="s">
        <v>14</v>
      </c>
      <c r="G1438" s="1">
        <v>39554</v>
      </c>
      <c r="H1438">
        <v>58</v>
      </c>
      <c r="I1438">
        <v>8</v>
      </c>
      <c r="J1438">
        <v>5</v>
      </c>
      <c r="K1438">
        <v>1</v>
      </c>
      <c r="L1438">
        <f>VLOOKUP(A1438,absolute_report_3369!$A$2:$E$3370,2,FALSE)</f>
        <v>1514</v>
      </c>
      <c r="M1438">
        <f>VLOOKUP(A1438,absolute_report_3369!$A$2:$E$3370,3,FALSE)</f>
        <v>227</v>
      </c>
      <c r="N1438">
        <f>VLOOKUP(A1438,absolute_report_3369!$A$2:$E$3370,4,FALSE)</f>
        <v>114</v>
      </c>
      <c r="O1438">
        <f>VLOOKUP(A1438,absolute_report_3369!$A$2:$E$3370,5,FALSE)</f>
        <v>9</v>
      </c>
      <c r="P1438" t="str">
        <f>VLOOKUP(A1438,Clusters_2843!$A$1:$B$2844,2,FALSE)</f>
        <v>Muy_inestable</v>
      </c>
      <c r="Q1438" s="3">
        <f>VLOOKUP(A1438,delay_hba1c_2843!$A$2:$B$2844,2,FALSE)</f>
        <v>197.82608695652175</v>
      </c>
      <c r="R1438">
        <f>VLOOKUP(A1438,delay_hba1c_2843!$A$2:$C$2844,3,FALSE)</f>
        <v>50.2</v>
      </c>
      <c r="S1438" t="str">
        <f>VLOOKUP(A1438,retraso_4m_2843!$A$1:$B$2844,2,FALSE)</f>
        <v>NO</v>
      </c>
      <c r="T1438" t="str">
        <f>VLOOKUP(A1438,retraso_6m_2843!$A$2:$B$2844,2,FALSE)</f>
        <v>SI</v>
      </c>
      <c r="U1438">
        <f>VLOOKUP(A1438,Inactividad!$A$3:$D$3372,3,FALSE)</f>
        <v>282</v>
      </c>
      <c r="V1438">
        <f>VLOOKUP(A1438,Inactividad!$A$3:$D$3372,4,FALSE)</f>
        <v>114</v>
      </c>
    </row>
    <row r="1439" spans="1:22" hidden="1" x14ac:dyDescent="0.25">
      <c r="A1439">
        <v>28035</v>
      </c>
      <c r="B1439" t="s">
        <v>15</v>
      </c>
      <c r="C1439" s="1">
        <v>12043</v>
      </c>
      <c r="D1439">
        <v>84</v>
      </c>
      <c r="E1439" t="s">
        <v>13</v>
      </c>
      <c r="F1439" t="s">
        <v>12</v>
      </c>
      <c r="G1439" s="1">
        <v>42235</v>
      </c>
      <c r="H1439">
        <v>83</v>
      </c>
      <c r="I1439">
        <v>1</v>
      </c>
      <c r="J1439">
        <v>2</v>
      </c>
      <c r="K1439">
        <v>0</v>
      </c>
      <c r="L1439">
        <f>VLOOKUP(A1439,absolute_report_3369!$A$2:$E$3370,2,FALSE)</f>
        <v>217</v>
      </c>
      <c r="M1439">
        <f>VLOOKUP(A1439,absolute_report_3369!$A$2:$E$3370,3,FALSE)</f>
        <v>35</v>
      </c>
      <c r="N1439">
        <f>VLOOKUP(A1439,absolute_report_3369!$A$2:$E$3370,4,FALSE)</f>
        <v>28</v>
      </c>
      <c r="O1439">
        <f>VLOOKUP(A1439,absolute_report_3369!$A$2:$E$3370,5,FALSE)</f>
        <v>3</v>
      </c>
      <c r="P1439" t="str">
        <f>VLOOKUP(A1439,Clusters_2843!$A$1:$B$2844,2,FALSE)</f>
        <v>mejora</v>
      </c>
      <c r="Q1439" s="3">
        <f>VLOOKUP(A1439,delay_hba1c_2843!$A$2:$B$2844,2,FALSE)</f>
        <v>0</v>
      </c>
      <c r="R1439">
        <f>VLOOKUP(A1439,delay_hba1c_2843!$A$2:$C$2844,3,FALSE)</f>
        <v>0</v>
      </c>
      <c r="S1439" t="str">
        <f>VLOOKUP(A1439,retraso_4m_2843!$A$1:$B$2844,2,FALSE)</f>
        <v>SI</v>
      </c>
      <c r="T1439" t="str">
        <f>VLOOKUP(A1439,retraso_6m_2843!$A$2:$B$2844,2,FALSE)</f>
        <v>SI</v>
      </c>
      <c r="U1439">
        <f>VLOOKUP(A1439,Inactividad!$A$3:$D$3372,3,FALSE)</f>
        <v>74</v>
      </c>
      <c r="V1439">
        <f>VLOOKUP(A1439,Inactividad!$A$3:$D$3372,4,FALSE)</f>
        <v>72</v>
      </c>
    </row>
    <row r="1440" spans="1:22" hidden="1" x14ac:dyDescent="0.25">
      <c r="A1440">
        <v>3466</v>
      </c>
      <c r="B1440" t="s">
        <v>15</v>
      </c>
      <c r="C1440" s="1">
        <v>24043</v>
      </c>
      <c r="D1440">
        <v>51</v>
      </c>
      <c r="E1440" t="s">
        <v>11</v>
      </c>
      <c r="F1440" t="s">
        <v>14</v>
      </c>
      <c r="G1440" s="1">
        <v>39501</v>
      </c>
      <c r="H1440">
        <v>43</v>
      </c>
      <c r="I1440">
        <v>8</v>
      </c>
      <c r="J1440">
        <v>0</v>
      </c>
      <c r="K1440">
        <v>0</v>
      </c>
      <c r="L1440">
        <f>VLOOKUP(A1440,absolute_report_3369!$A$2:$E$3370,2,FALSE)</f>
        <v>1534</v>
      </c>
      <c r="M1440">
        <f>VLOOKUP(A1440,absolute_report_3369!$A$2:$E$3370,3,FALSE)</f>
        <v>61</v>
      </c>
      <c r="N1440">
        <f>VLOOKUP(A1440,absolute_report_3369!$A$2:$E$3370,4,FALSE)</f>
        <v>35</v>
      </c>
      <c r="O1440">
        <f>VLOOKUP(A1440,absolute_report_3369!$A$2:$E$3370,5,FALSE)</f>
        <v>7</v>
      </c>
      <c r="P1440" t="str">
        <f>VLOOKUP(A1440,Clusters_2843!$A$1:$B$2844,2,FALSE)</f>
        <v>Muy_inestable</v>
      </c>
      <c r="Q1440" s="3">
        <f>VLOOKUP(A1440,delay_hba1c_2843!$A$2:$B$2844,2,FALSE)</f>
        <v>222.82608695652175</v>
      </c>
      <c r="R1440">
        <f>VLOOKUP(A1440,delay_hba1c_2843!$A$2:$C$2844,3,FALSE)</f>
        <v>63.5</v>
      </c>
      <c r="S1440" t="str">
        <f>VLOOKUP(A1440,retraso_4m_2843!$A$1:$B$2844,2,FALSE)</f>
        <v>NO</v>
      </c>
      <c r="T1440" t="str">
        <f>VLOOKUP(A1440,retraso_6m_2843!$A$2:$B$2844,2,FALSE)</f>
        <v>NO</v>
      </c>
      <c r="U1440">
        <f>VLOOKUP(A1440,Inactividad!$A$3:$D$3372,3,FALSE)</f>
        <v>302</v>
      </c>
      <c r="V1440">
        <f>VLOOKUP(A1440,Inactividad!$A$3:$D$3372,4,FALSE)</f>
        <v>238</v>
      </c>
    </row>
    <row r="1441" spans="1:22" hidden="1" x14ac:dyDescent="0.25">
      <c r="A1441">
        <v>11663</v>
      </c>
      <c r="B1441" t="s">
        <v>10</v>
      </c>
      <c r="C1441" s="1">
        <v>27421</v>
      </c>
      <c r="D1441">
        <v>41</v>
      </c>
      <c r="E1441" t="s">
        <v>11</v>
      </c>
      <c r="F1441" t="s">
        <v>14</v>
      </c>
      <c r="G1441" s="1">
        <v>42605</v>
      </c>
      <c r="H1441">
        <v>41</v>
      </c>
      <c r="I1441">
        <v>0</v>
      </c>
      <c r="J1441">
        <v>0</v>
      </c>
      <c r="K1441">
        <v>3</v>
      </c>
      <c r="L1441">
        <f>VLOOKUP(A1441,absolute_report_3369!$A$2:$E$3370,2,FALSE)</f>
        <v>50</v>
      </c>
      <c r="M1441">
        <f>VLOOKUP(A1441,absolute_report_3369!$A$2:$E$3370,3,FALSE)</f>
        <v>6</v>
      </c>
      <c r="N1441">
        <f>VLOOKUP(A1441,absolute_report_3369!$A$2:$E$3370,4,FALSE)</f>
        <v>3</v>
      </c>
      <c r="O1441">
        <f>VLOOKUP(A1441,absolute_report_3369!$A$2:$E$3370,5,FALSE)</f>
        <v>0</v>
      </c>
      <c r="P1441" t="e">
        <f>VLOOKUP(A1441,Clusters_2843!$A$1:$B$2844,2,FALSE)</f>
        <v>#N/A</v>
      </c>
      <c r="Q1441">
        <v>-1</v>
      </c>
      <c r="R1441">
        <v>-1</v>
      </c>
      <c r="S1441" t="e">
        <f>VLOOKUP(A1441,retraso_4m_2843!$A$1:$B$2844,2,FALSE)</f>
        <v>#N/A</v>
      </c>
      <c r="T1441" t="e">
        <f>VLOOKUP(A1441,retraso_6m_2843!$A$2:$B$2844,2,FALSE)</f>
        <v>#N/A</v>
      </c>
      <c r="U1441">
        <f>VLOOKUP(A1441,Inactividad!$A$3:$D$3372,3,FALSE)</f>
        <v>-1</v>
      </c>
      <c r="V1441">
        <f>VLOOKUP(A1441,Inactividad!$A$3:$D$3372,4,FALSE)</f>
        <v>35</v>
      </c>
    </row>
    <row r="1442" spans="1:22" x14ac:dyDescent="0.25">
      <c r="A1442">
        <v>44432</v>
      </c>
      <c r="B1442" t="s">
        <v>10</v>
      </c>
      <c r="C1442" s="1">
        <v>24386</v>
      </c>
      <c r="D1442">
        <v>50</v>
      </c>
      <c r="E1442" t="s">
        <v>16</v>
      </c>
      <c r="F1442" t="s">
        <v>14</v>
      </c>
      <c r="G1442" s="1">
        <v>39330</v>
      </c>
      <c r="H1442">
        <v>41</v>
      </c>
      <c r="I1442">
        <v>9</v>
      </c>
      <c r="J1442">
        <v>0</v>
      </c>
      <c r="K1442">
        <v>0</v>
      </c>
      <c r="L1442">
        <f>VLOOKUP(A1442,absolute_report_3369!$A$2:$E$3370,2,FALSE)</f>
        <v>1561</v>
      </c>
      <c r="M1442">
        <f>VLOOKUP(A1442,absolute_report_3369!$A$2:$E$3370,3,FALSE)</f>
        <v>51</v>
      </c>
      <c r="N1442">
        <f>VLOOKUP(A1442,absolute_report_3369!$A$2:$E$3370,4,FALSE)</f>
        <v>22</v>
      </c>
      <c r="O1442">
        <f>VLOOKUP(A1442,absolute_report_3369!$A$2:$E$3370,5,FALSE)</f>
        <v>10</v>
      </c>
      <c r="P1442" t="str">
        <f>VLOOKUP(A1442,Clusters_2843!$A$1:$B$2844,2,FALSE)</f>
        <v>Medio_inestable</v>
      </c>
      <c r="Q1442" s="3">
        <f>VLOOKUP(A1442,delay_hba1c_2843!$A$2:$B$2844,2,FALSE)</f>
        <v>0</v>
      </c>
      <c r="R1442">
        <f>VLOOKUP(A1442,delay_hba1c_2843!$A$2:$C$2844,3,FALSE)</f>
        <v>0</v>
      </c>
      <c r="S1442" t="str">
        <f>VLOOKUP(A1442,retraso_4m_2843!$A$1:$B$2844,2,FALSE)</f>
        <v>SI</v>
      </c>
      <c r="T1442" t="str">
        <f>VLOOKUP(A1442,retraso_6m_2843!$A$2:$B$2844,2,FALSE)</f>
        <v>SI</v>
      </c>
      <c r="U1442">
        <f>VLOOKUP(A1442,Inactividad!$A$3:$D$3372,3,FALSE)</f>
        <v>180</v>
      </c>
      <c r="V1442">
        <f>VLOOKUP(A1442,Inactividad!$A$3:$D$3372,4,FALSE)</f>
        <v>180</v>
      </c>
    </row>
    <row r="1443" spans="1:22" hidden="1" x14ac:dyDescent="0.25">
      <c r="A1443">
        <v>55192</v>
      </c>
      <c r="B1443" t="s">
        <v>15</v>
      </c>
      <c r="C1443" s="1">
        <v>22135</v>
      </c>
      <c r="D1443">
        <v>56</v>
      </c>
      <c r="E1443" t="s">
        <v>16</v>
      </c>
      <c r="F1443" t="s">
        <v>14</v>
      </c>
      <c r="G1443" s="1">
        <v>42593</v>
      </c>
      <c r="H1443">
        <v>56</v>
      </c>
      <c r="I1443">
        <v>0</v>
      </c>
      <c r="J1443">
        <v>0</v>
      </c>
      <c r="K1443">
        <v>0</v>
      </c>
      <c r="L1443">
        <f>VLOOKUP(A1443,absolute_report_3369!$A$2:$E$3370,2,FALSE)</f>
        <v>34</v>
      </c>
      <c r="M1443">
        <f>VLOOKUP(A1443,absolute_report_3369!$A$2:$E$3370,3,FALSE)</f>
        <v>4</v>
      </c>
      <c r="N1443">
        <f>VLOOKUP(A1443,absolute_report_3369!$A$2:$E$3370,4,FALSE)</f>
        <v>3</v>
      </c>
      <c r="O1443">
        <f>VLOOKUP(A1443,absolute_report_3369!$A$2:$E$3370,5,FALSE)</f>
        <v>1</v>
      </c>
      <c r="P1443" t="e">
        <f>VLOOKUP(A1443,Clusters_2843!$A$1:$B$2844,2,FALSE)</f>
        <v>#N/A</v>
      </c>
      <c r="Q1443">
        <v>-1</v>
      </c>
      <c r="R1443">
        <v>-1</v>
      </c>
      <c r="S1443" t="e">
        <f>VLOOKUP(A1443,retraso_4m_2843!$A$1:$B$2844,2,FALSE)</f>
        <v>#N/A</v>
      </c>
      <c r="T1443" t="e">
        <f>VLOOKUP(A1443,retraso_6m_2843!$A$2:$B$2844,2,FALSE)</f>
        <v>#N/A</v>
      </c>
      <c r="U1443">
        <f>VLOOKUP(A1443,Inactividad!$A$3:$D$3372,3,FALSE)</f>
        <v>28</v>
      </c>
      <c r="V1443">
        <f>VLOOKUP(A1443,Inactividad!$A$3:$D$3372,4,FALSE)</f>
        <v>17</v>
      </c>
    </row>
    <row r="1444" spans="1:22" hidden="1" x14ac:dyDescent="0.25">
      <c r="A1444">
        <v>85394</v>
      </c>
      <c r="B1444" t="s">
        <v>10</v>
      </c>
      <c r="C1444" s="1">
        <v>18225</v>
      </c>
      <c r="D1444">
        <v>67</v>
      </c>
      <c r="E1444" t="s">
        <v>13</v>
      </c>
      <c r="F1444" t="s">
        <v>14</v>
      </c>
      <c r="G1444" s="1">
        <v>40144</v>
      </c>
      <c r="H1444">
        <v>60</v>
      </c>
      <c r="I1444">
        <v>7</v>
      </c>
      <c r="J1444">
        <v>0</v>
      </c>
      <c r="K1444">
        <v>2</v>
      </c>
      <c r="L1444">
        <f>VLOOKUP(A1444,absolute_report_3369!$A$2:$E$3370,2,FALSE)</f>
        <v>1590</v>
      </c>
      <c r="M1444">
        <f>VLOOKUP(A1444,absolute_report_3369!$A$2:$E$3370,3,FALSE)</f>
        <v>109</v>
      </c>
      <c r="N1444">
        <f>VLOOKUP(A1444,absolute_report_3369!$A$2:$E$3370,4,FALSE)</f>
        <v>53</v>
      </c>
      <c r="O1444">
        <f>VLOOKUP(A1444,absolute_report_3369!$A$2:$E$3370,5,FALSE)</f>
        <v>8</v>
      </c>
      <c r="P1444" t="str">
        <f>VLOOKUP(A1444,Clusters_2843!$A$1:$B$2844,2,FALSE)</f>
        <v>Muy_inestable</v>
      </c>
      <c r="Q1444" s="3">
        <f>VLOOKUP(A1444,delay_hba1c_2843!$A$2:$B$2844,2,FALSE)</f>
        <v>283.69565217391306</v>
      </c>
      <c r="R1444">
        <f>VLOOKUP(A1444,delay_hba1c_2843!$A$2:$C$2844,3,FALSE)</f>
        <v>57.7</v>
      </c>
      <c r="S1444" t="str">
        <f>VLOOKUP(A1444,retraso_4m_2843!$A$1:$B$2844,2,FALSE)</f>
        <v>NO</v>
      </c>
      <c r="T1444" t="str">
        <f>VLOOKUP(A1444,retraso_6m_2843!$A$2:$B$2844,2,FALSE)</f>
        <v>NO</v>
      </c>
      <c r="U1444">
        <f>VLOOKUP(A1444,Inactividad!$A$3:$D$3372,3,FALSE)</f>
        <v>319</v>
      </c>
      <c r="V1444">
        <f>VLOOKUP(A1444,Inactividad!$A$3:$D$3372,4,FALSE)</f>
        <v>219</v>
      </c>
    </row>
    <row r="1445" spans="1:22" hidden="1" x14ac:dyDescent="0.25">
      <c r="A1445">
        <v>33347</v>
      </c>
      <c r="B1445" t="s">
        <v>10</v>
      </c>
      <c r="C1445" s="1">
        <v>17217</v>
      </c>
      <c r="D1445">
        <v>69</v>
      </c>
      <c r="E1445" t="s">
        <v>13</v>
      </c>
      <c r="F1445" t="s">
        <v>12</v>
      </c>
      <c r="G1445" s="1">
        <v>39030</v>
      </c>
      <c r="H1445">
        <v>59</v>
      </c>
      <c r="I1445">
        <v>10</v>
      </c>
      <c r="J1445">
        <v>0</v>
      </c>
      <c r="K1445">
        <v>3</v>
      </c>
      <c r="L1445">
        <f>VLOOKUP(A1445,absolute_report_3369!$A$2:$E$3370,2,FALSE)</f>
        <v>1630</v>
      </c>
      <c r="M1445">
        <f>VLOOKUP(A1445,absolute_report_3369!$A$2:$E$3370,3,FALSE)</f>
        <v>123</v>
      </c>
      <c r="N1445">
        <f>VLOOKUP(A1445,absolute_report_3369!$A$2:$E$3370,4,FALSE)</f>
        <v>68</v>
      </c>
      <c r="O1445">
        <f>VLOOKUP(A1445,absolute_report_3369!$A$2:$E$3370,5,FALSE)</f>
        <v>8</v>
      </c>
      <c r="P1445" t="str">
        <f>VLOOKUP(A1445,Clusters_2843!$A$1:$B$2844,2,FALSE)</f>
        <v>Muy_inestable</v>
      </c>
      <c r="Q1445" s="3">
        <f>VLOOKUP(A1445,delay_hba1c_2843!$A$2:$B$2844,2,FALSE)</f>
        <v>84.38356164383562</v>
      </c>
      <c r="R1445">
        <f>VLOOKUP(A1445,delay_hba1c_2843!$A$2:$C$2844,3,FALSE)</f>
        <v>26.9</v>
      </c>
      <c r="S1445" t="str">
        <f>VLOOKUP(A1445,retraso_4m_2843!$A$1:$B$2844,2,FALSE)</f>
        <v>NO</v>
      </c>
      <c r="T1445" t="str">
        <f>VLOOKUP(A1445,retraso_6m_2843!$A$2:$B$2844,2,FALSE)</f>
        <v>NO</v>
      </c>
      <c r="U1445">
        <f>VLOOKUP(A1445,Inactividad!$A$3:$D$3372,3,FALSE)</f>
        <v>231</v>
      </c>
      <c r="V1445">
        <f>VLOOKUP(A1445,Inactividad!$A$3:$D$3372,4,FALSE)</f>
        <v>160</v>
      </c>
    </row>
    <row r="1446" spans="1:22" x14ac:dyDescent="0.25">
      <c r="A1446">
        <v>28057</v>
      </c>
      <c r="B1446" t="s">
        <v>15</v>
      </c>
      <c r="C1446" s="1">
        <v>27153</v>
      </c>
      <c r="D1446">
        <v>42</v>
      </c>
      <c r="E1446" t="s">
        <v>13</v>
      </c>
      <c r="F1446" t="s">
        <v>12</v>
      </c>
      <c r="G1446" s="1">
        <v>40876</v>
      </c>
      <c r="H1446">
        <v>37</v>
      </c>
      <c r="I1446">
        <v>5</v>
      </c>
      <c r="J1446">
        <v>0</v>
      </c>
      <c r="K1446">
        <v>0</v>
      </c>
      <c r="L1446">
        <f>VLOOKUP(A1446,absolute_report_3369!$A$2:$E$3370,2,FALSE)</f>
        <v>924</v>
      </c>
      <c r="M1446">
        <f>VLOOKUP(A1446,absolute_report_3369!$A$2:$E$3370,3,FALSE)</f>
        <v>19</v>
      </c>
      <c r="N1446">
        <f>VLOOKUP(A1446,absolute_report_3369!$A$2:$E$3370,4,FALSE)</f>
        <v>11</v>
      </c>
      <c r="O1446">
        <f>VLOOKUP(A1446,absolute_report_3369!$A$2:$E$3370,5,FALSE)</f>
        <v>4</v>
      </c>
      <c r="P1446" t="str">
        <f>VLOOKUP(A1446,Clusters_2843!$A$1:$B$2844,2,FALSE)</f>
        <v>Muy_inestable</v>
      </c>
      <c r="Q1446" s="3">
        <f>VLOOKUP(A1446,delay_hba1c_2843!$A$2:$B$2844,2,FALSE)</f>
        <v>117.39130434782609</v>
      </c>
      <c r="R1446">
        <f>VLOOKUP(A1446,delay_hba1c_2843!$A$2:$C$2844,3,FALSE)</f>
        <v>47</v>
      </c>
      <c r="S1446" t="str">
        <f>VLOOKUP(A1446,retraso_4m_2843!$A$1:$B$2844,2,FALSE)</f>
        <v>SI</v>
      </c>
      <c r="T1446" t="str">
        <f>VLOOKUP(A1446,retraso_6m_2843!$A$2:$B$2844,2,FALSE)</f>
        <v>SI</v>
      </c>
      <c r="U1446">
        <f>VLOOKUP(A1446,Inactividad!$A$3:$D$3372,3,FALSE)</f>
        <v>328</v>
      </c>
      <c r="V1446">
        <f>VLOOKUP(A1446,Inactividad!$A$3:$D$3372,4,FALSE)</f>
        <v>198</v>
      </c>
    </row>
    <row r="1447" spans="1:22" hidden="1" x14ac:dyDescent="0.25">
      <c r="A1447">
        <v>27887</v>
      </c>
      <c r="B1447" t="s">
        <v>10</v>
      </c>
      <c r="C1447" s="1">
        <v>20859</v>
      </c>
      <c r="D1447">
        <v>59</v>
      </c>
      <c r="E1447" t="s">
        <v>13</v>
      </c>
      <c r="F1447" t="s">
        <v>14</v>
      </c>
      <c r="G1447" s="1">
        <v>40983</v>
      </c>
      <c r="H1447">
        <v>55</v>
      </c>
      <c r="I1447">
        <v>4</v>
      </c>
      <c r="J1447">
        <v>0</v>
      </c>
      <c r="K1447">
        <v>1</v>
      </c>
      <c r="L1447">
        <f>VLOOKUP(A1447,absolute_report_3369!$A$2:$E$3370,2,FALSE)</f>
        <v>1575</v>
      </c>
      <c r="M1447">
        <f>VLOOKUP(A1447,absolute_report_3369!$A$2:$E$3370,3,FALSE)</f>
        <v>69</v>
      </c>
      <c r="N1447">
        <f>VLOOKUP(A1447,absolute_report_3369!$A$2:$E$3370,4,FALSE)</f>
        <v>40</v>
      </c>
      <c r="O1447">
        <f>VLOOKUP(A1447,absolute_report_3369!$A$2:$E$3370,5,FALSE)</f>
        <v>7</v>
      </c>
      <c r="P1447" t="str">
        <f>VLOOKUP(A1447,Clusters_2843!$A$1:$B$2844,2,FALSE)</f>
        <v>estable</v>
      </c>
      <c r="Q1447" s="3">
        <f>VLOOKUP(A1447,delay_hba1c_2843!$A$2:$B$2844,2,FALSE)</f>
        <v>2.1917808219178081</v>
      </c>
      <c r="R1447">
        <f>VLOOKUP(A1447,delay_hba1c_2843!$A$2:$C$2844,3,FALSE)</f>
        <v>0.4</v>
      </c>
      <c r="S1447" t="str">
        <f>VLOOKUP(A1447,retraso_4m_2843!$A$1:$B$2844,2,FALSE)</f>
        <v>SI</v>
      </c>
      <c r="T1447" t="str">
        <f>VLOOKUP(A1447,retraso_6m_2843!$A$2:$B$2844,2,FALSE)</f>
        <v>SI</v>
      </c>
      <c r="U1447">
        <f>VLOOKUP(A1447,Inactividad!$A$3:$D$3372,3,FALSE)</f>
        <v>414</v>
      </c>
      <c r="V1447">
        <f>VLOOKUP(A1447,Inactividad!$A$3:$D$3372,4,FALSE)</f>
        <v>126</v>
      </c>
    </row>
    <row r="1448" spans="1:22" hidden="1" x14ac:dyDescent="0.25">
      <c r="A1448">
        <v>3486</v>
      </c>
      <c r="B1448" t="s">
        <v>10</v>
      </c>
      <c r="C1448" s="1">
        <v>9897</v>
      </c>
      <c r="D1448">
        <v>89</v>
      </c>
      <c r="E1448" t="s">
        <v>11</v>
      </c>
      <c r="F1448" t="s">
        <v>14</v>
      </c>
      <c r="G1448" s="1">
        <v>38119</v>
      </c>
      <c r="H1448">
        <v>77</v>
      </c>
      <c r="I1448">
        <v>12</v>
      </c>
      <c r="J1448">
        <v>6</v>
      </c>
      <c r="K1448">
        <v>1</v>
      </c>
      <c r="L1448">
        <f>VLOOKUP(A1448,absolute_report_3369!$A$2:$E$3370,2,FALSE)</f>
        <v>1441</v>
      </c>
      <c r="M1448">
        <f>VLOOKUP(A1448,absolute_report_3369!$A$2:$E$3370,3,FALSE)</f>
        <v>42</v>
      </c>
      <c r="N1448">
        <f>VLOOKUP(A1448,absolute_report_3369!$A$2:$E$3370,4,FALSE)</f>
        <v>21</v>
      </c>
      <c r="O1448">
        <f>VLOOKUP(A1448,absolute_report_3369!$A$2:$E$3370,5,FALSE)</f>
        <v>6</v>
      </c>
      <c r="P1448" t="str">
        <f>VLOOKUP(A1448,Clusters_2843!$A$1:$B$2844,2,FALSE)</f>
        <v>estable</v>
      </c>
      <c r="Q1448" s="3">
        <f>VLOOKUP(A1448,delay_hba1c_2843!$A$2:$B$2844,2,FALSE)</f>
        <v>57.260273972602739</v>
      </c>
      <c r="R1448">
        <f>VLOOKUP(A1448,delay_hba1c_2843!$A$2:$C$2844,3,FALSE)</f>
        <v>11.5</v>
      </c>
      <c r="S1448" t="str">
        <f>VLOOKUP(A1448,retraso_4m_2843!$A$1:$B$2844,2,FALSE)</f>
        <v>NO</v>
      </c>
      <c r="T1448" t="str">
        <f>VLOOKUP(A1448,retraso_6m_2843!$A$2:$B$2844,2,FALSE)</f>
        <v>NO</v>
      </c>
      <c r="U1448">
        <f>VLOOKUP(A1448,Inactividad!$A$3:$D$3372,3,FALSE)</f>
        <v>657</v>
      </c>
      <c r="V1448">
        <f>VLOOKUP(A1448,Inactividad!$A$3:$D$3372,4,FALSE)</f>
        <v>201</v>
      </c>
    </row>
    <row r="1449" spans="1:22" hidden="1" x14ac:dyDescent="0.25">
      <c r="A1449">
        <v>581</v>
      </c>
      <c r="B1449" t="s">
        <v>10</v>
      </c>
      <c r="C1449" s="1">
        <v>18224</v>
      </c>
      <c r="D1449">
        <v>67</v>
      </c>
      <c r="E1449" t="s">
        <v>11</v>
      </c>
      <c r="F1449" t="s">
        <v>12</v>
      </c>
      <c r="G1449" s="1">
        <v>38224</v>
      </c>
      <c r="H1449">
        <v>55</v>
      </c>
      <c r="I1449">
        <v>12</v>
      </c>
      <c r="J1449">
        <v>2</v>
      </c>
      <c r="K1449">
        <v>1</v>
      </c>
      <c r="L1449">
        <f>VLOOKUP(A1449,absolute_report_3369!$A$2:$E$3370,2,FALSE)</f>
        <v>1146</v>
      </c>
      <c r="M1449">
        <f>VLOOKUP(A1449,absolute_report_3369!$A$2:$E$3370,3,FALSE)</f>
        <v>38</v>
      </c>
      <c r="N1449">
        <f>VLOOKUP(A1449,absolute_report_3369!$A$2:$E$3370,4,FALSE)</f>
        <v>20</v>
      </c>
      <c r="O1449">
        <f>VLOOKUP(A1449,absolute_report_3369!$A$2:$E$3370,5,FALSE)</f>
        <v>5</v>
      </c>
      <c r="P1449" t="str">
        <f>VLOOKUP(A1449,Clusters_2843!$A$1:$B$2844,2,FALSE)</f>
        <v>Muy_inestable</v>
      </c>
      <c r="Q1449" s="3">
        <f>VLOOKUP(A1449,delay_hba1c_2843!$A$2:$B$2844,2,FALSE)</f>
        <v>66.304347826086953</v>
      </c>
      <c r="R1449">
        <f>VLOOKUP(A1449,delay_hba1c_2843!$A$2:$C$2844,3,FALSE)</f>
        <v>32.299999999999997</v>
      </c>
      <c r="S1449" t="str">
        <f>VLOOKUP(A1449,retraso_4m_2843!$A$1:$B$2844,2,FALSE)</f>
        <v>SI</v>
      </c>
      <c r="T1449" t="str">
        <f>VLOOKUP(A1449,retraso_6m_2843!$A$2:$B$2844,2,FALSE)</f>
        <v>SI</v>
      </c>
      <c r="U1449">
        <f>VLOOKUP(A1449,Inactividad!$A$3:$D$3372,3,FALSE)</f>
        <v>265</v>
      </c>
      <c r="V1449">
        <f>VLOOKUP(A1449,Inactividad!$A$3:$D$3372,4,FALSE)</f>
        <v>233</v>
      </c>
    </row>
    <row r="1450" spans="1:22" hidden="1" x14ac:dyDescent="0.25">
      <c r="A1450">
        <v>96155</v>
      </c>
      <c r="B1450" t="s">
        <v>15</v>
      </c>
      <c r="C1450" s="1">
        <v>7905</v>
      </c>
      <c r="D1450">
        <v>95</v>
      </c>
      <c r="E1450" t="s">
        <v>16</v>
      </c>
      <c r="F1450" t="s">
        <v>12</v>
      </c>
      <c r="G1450" s="1">
        <v>40570</v>
      </c>
      <c r="H1450">
        <v>90</v>
      </c>
      <c r="I1450">
        <v>5</v>
      </c>
      <c r="J1450">
        <v>5</v>
      </c>
      <c r="K1450">
        <v>1</v>
      </c>
      <c r="L1450">
        <f>VLOOKUP(A1450,absolute_report_3369!$A$2:$E$3370,2,FALSE)</f>
        <v>1482</v>
      </c>
      <c r="M1450">
        <f>VLOOKUP(A1450,absolute_report_3369!$A$2:$E$3370,3,FALSE)</f>
        <v>255</v>
      </c>
      <c r="N1450">
        <f>VLOOKUP(A1450,absolute_report_3369!$A$2:$E$3370,4,FALSE)</f>
        <v>123</v>
      </c>
      <c r="O1450">
        <f>VLOOKUP(A1450,absolute_report_3369!$A$2:$E$3370,5,FALSE)</f>
        <v>4</v>
      </c>
      <c r="P1450" t="str">
        <f>VLOOKUP(A1450,Clusters_2843!$A$1:$B$2844,2,FALSE)</f>
        <v>estable</v>
      </c>
      <c r="Q1450" s="3">
        <f>VLOOKUP(A1450,delay_hba1c_2843!$A$2:$B$2844,2,FALSE)</f>
        <v>0</v>
      </c>
      <c r="R1450">
        <f>VLOOKUP(A1450,delay_hba1c_2843!$A$2:$C$2844,3,FALSE)</f>
        <v>0</v>
      </c>
      <c r="S1450" t="str">
        <f>VLOOKUP(A1450,retraso_4m_2843!$A$1:$B$2844,2,FALSE)</f>
        <v>SI</v>
      </c>
      <c r="T1450" t="str">
        <f>VLOOKUP(A1450,retraso_6m_2843!$A$2:$B$2844,2,FALSE)</f>
        <v>SI</v>
      </c>
      <c r="U1450">
        <f>VLOOKUP(A1450,Inactividad!$A$3:$D$3372,3,FALSE)</f>
        <v>310</v>
      </c>
      <c r="V1450">
        <f>VLOOKUP(A1450,Inactividad!$A$3:$D$3372,4,FALSE)</f>
        <v>88</v>
      </c>
    </row>
    <row r="1451" spans="1:22" hidden="1" x14ac:dyDescent="0.25">
      <c r="A1451">
        <v>44454</v>
      </c>
      <c r="B1451" t="s">
        <v>10</v>
      </c>
      <c r="C1451" s="1">
        <v>22021</v>
      </c>
      <c r="D1451">
        <v>56</v>
      </c>
      <c r="E1451" t="s">
        <v>16</v>
      </c>
      <c r="F1451" t="s">
        <v>14</v>
      </c>
      <c r="G1451" s="1">
        <v>39337</v>
      </c>
      <c r="H1451">
        <v>47</v>
      </c>
      <c r="I1451">
        <v>9</v>
      </c>
      <c r="J1451">
        <v>0</v>
      </c>
      <c r="K1451">
        <v>2</v>
      </c>
      <c r="L1451">
        <f>VLOOKUP(A1451,absolute_report_3369!$A$2:$E$3370,2,FALSE)</f>
        <v>1508</v>
      </c>
      <c r="M1451">
        <f>VLOOKUP(A1451,absolute_report_3369!$A$2:$E$3370,3,FALSE)</f>
        <v>92</v>
      </c>
      <c r="N1451">
        <f>VLOOKUP(A1451,absolute_report_3369!$A$2:$E$3370,4,FALSE)</f>
        <v>48</v>
      </c>
      <c r="O1451">
        <f>VLOOKUP(A1451,absolute_report_3369!$A$2:$E$3370,5,FALSE)</f>
        <v>6</v>
      </c>
      <c r="P1451" t="str">
        <f>VLOOKUP(A1451,Clusters_2843!$A$1:$B$2844,2,FALSE)</f>
        <v>Muy_inestable</v>
      </c>
      <c r="Q1451" s="3">
        <f>VLOOKUP(A1451,delay_hba1c_2843!$A$2:$B$2844,2,FALSE)</f>
        <v>310.86956521739131</v>
      </c>
      <c r="R1451">
        <f>VLOOKUP(A1451,delay_hba1c_2843!$A$2:$C$2844,3,FALSE)</f>
        <v>73.099999999999994</v>
      </c>
      <c r="S1451" t="str">
        <f>VLOOKUP(A1451,retraso_4m_2843!$A$1:$B$2844,2,FALSE)</f>
        <v>NO</v>
      </c>
      <c r="T1451" t="str">
        <f>VLOOKUP(A1451,retraso_6m_2843!$A$2:$B$2844,2,FALSE)</f>
        <v>NO</v>
      </c>
      <c r="U1451">
        <f>VLOOKUP(A1451,Inactividad!$A$3:$D$3372,3,FALSE)</f>
        <v>237</v>
      </c>
      <c r="V1451">
        <f>VLOOKUP(A1451,Inactividad!$A$3:$D$3372,4,FALSE)</f>
        <v>315</v>
      </c>
    </row>
    <row r="1452" spans="1:22" hidden="1" x14ac:dyDescent="0.25">
      <c r="A1452">
        <v>52648</v>
      </c>
      <c r="B1452" t="s">
        <v>15</v>
      </c>
      <c r="C1452" s="1">
        <v>17852</v>
      </c>
      <c r="D1452">
        <v>68</v>
      </c>
      <c r="E1452" t="s">
        <v>16</v>
      </c>
      <c r="F1452" t="s">
        <v>14</v>
      </c>
      <c r="G1452" s="1">
        <v>39451</v>
      </c>
      <c r="H1452">
        <v>60</v>
      </c>
      <c r="I1452">
        <v>8</v>
      </c>
      <c r="J1452">
        <v>0</v>
      </c>
      <c r="K1452">
        <v>1</v>
      </c>
      <c r="L1452">
        <f>VLOOKUP(A1452,absolute_report_3369!$A$2:$E$3370,2,FALSE)</f>
        <v>1561</v>
      </c>
      <c r="M1452">
        <f>VLOOKUP(A1452,absolute_report_3369!$A$2:$E$3370,3,FALSE)</f>
        <v>46</v>
      </c>
      <c r="N1452">
        <f>VLOOKUP(A1452,absolute_report_3369!$A$2:$E$3370,4,FALSE)</f>
        <v>27</v>
      </c>
      <c r="O1452">
        <f>VLOOKUP(A1452,absolute_report_3369!$A$2:$E$3370,5,FALSE)</f>
        <v>3</v>
      </c>
      <c r="P1452" t="str">
        <f>VLOOKUP(A1452,Clusters_2843!$A$1:$B$2844,2,FALSE)</f>
        <v>empeora</v>
      </c>
      <c r="Q1452" s="3">
        <f>VLOOKUP(A1452,delay_hba1c_2843!$A$2:$B$2844,2,FALSE)</f>
        <v>465.0273224043716</v>
      </c>
      <c r="R1452">
        <f>VLOOKUP(A1452,delay_hba1c_2843!$A$2:$C$2844,3,FALSE)</f>
        <v>277.60000000000002</v>
      </c>
      <c r="S1452" t="str">
        <f>VLOOKUP(A1452,retraso_4m_2843!$A$1:$B$2844,2,FALSE)</f>
        <v>NO</v>
      </c>
      <c r="T1452" t="str">
        <f>VLOOKUP(A1452,retraso_6m_2843!$A$2:$B$2844,2,FALSE)</f>
        <v>NO</v>
      </c>
      <c r="U1452">
        <f>VLOOKUP(A1452,Inactividad!$A$3:$D$3372,3,FALSE)</f>
        <v>374</v>
      </c>
      <c r="V1452">
        <f>VLOOKUP(A1452,Inactividad!$A$3:$D$3372,4,FALSE)</f>
        <v>210</v>
      </c>
    </row>
    <row r="1453" spans="1:22" hidden="1" x14ac:dyDescent="0.25">
      <c r="A1453">
        <v>52651</v>
      </c>
      <c r="B1453" t="s">
        <v>10</v>
      </c>
      <c r="C1453" s="1">
        <v>17690</v>
      </c>
      <c r="D1453">
        <v>68</v>
      </c>
      <c r="E1453" t="s">
        <v>16</v>
      </c>
      <c r="F1453" t="s">
        <v>14</v>
      </c>
      <c r="G1453" s="1">
        <v>41219</v>
      </c>
      <c r="H1453">
        <v>64</v>
      </c>
      <c r="I1453">
        <v>4</v>
      </c>
      <c r="J1453">
        <v>2</v>
      </c>
      <c r="K1453">
        <v>3</v>
      </c>
      <c r="L1453">
        <f>VLOOKUP(A1453,absolute_report_3369!$A$2:$E$3370,2,FALSE)</f>
        <v>1399</v>
      </c>
      <c r="M1453">
        <f>VLOOKUP(A1453,absolute_report_3369!$A$2:$E$3370,3,FALSE)</f>
        <v>181</v>
      </c>
      <c r="N1453">
        <f>VLOOKUP(A1453,absolute_report_3369!$A$2:$E$3370,4,FALSE)</f>
        <v>89</v>
      </c>
      <c r="O1453">
        <f>VLOOKUP(A1453,absolute_report_3369!$A$2:$E$3370,5,FALSE)</f>
        <v>4</v>
      </c>
      <c r="P1453" t="str">
        <f>VLOOKUP(A1453,Clusters_2843!$A$1:$B$2844,2,FALSE)</f>
        <v>Muy_inestable</v>
      </c>
      <c r="Q1453" s="3">
        <f>VLOOKUP(A1453,delay_hba1c_2843!$A$2:$B$2844,2,FALSE)</f>
        <v>138.35616438356163</v>
      </c>
      <c r="R1453">
        <f>VLOOKUP(A1453,delay_hba1c_2843!$A$2:$C$2844,3,FALSE)</f>
        <v>91.4</v>
      </c>
      <c r="S1453" t="str">
        <f>VLOOKUP(A1453,retraso_4m_2843!$A$1:$B$2844,2,FALSE)</f>
        <v>NO</v>
      </c>
      <c r="T1453" t="str">
        <f>VLOOKUP(A1453,retraso_6m_2843!$A$2:$B$2844,2,FALSE)</f>
        <v>NO</v>
      </c>
      <c r="U1453">
        <f>VLOOKUP(A1453,Inactividad!$A$3:$D$3372,3,FALSE)</f>
        <v>365</v>
      </c>
      <c r="V1453">
        <f>VLOOKUP(A1453,Inactividad!$A$3:$D$3372,4,FALSE)</f>
        <v>106</v>
      </c>
    </row>
    <row r="1454" spans="1:22" hidden="1" x14ac:dyDescent="0.25">
      <c r="A1454">
        <v>28076</v>
      </c>
      <c r="B1454" t="s">
        <v>10</v>
      </c>
      <c r="C1454" s="1">
        <v>24289</v>
      </c>
      <c r="D1454">
        <v>50</v>
      </c>
      <c r="E1454" t="s">
        <v>13</v>
      </c>
      <c r="F1454" t="s">
        <v>12</v>
      </c>
      <c r="G1454" s="1">
        <v>42317</v>
      </c>
      <c r="H1454">
        <v>49</v>
      </c>
      <c r="I1454">
        <v>1</v>
      </c>
      <c r="J1454">
        <v>1</v>
      </c>
      <c r="K1454">
        <v>4</v>
      </c>
      <c r="L1454">
        <f>VLOOKUP(A1454,absolute_report_3369!$A$2:$E$3370,2,FALSE)</f>
        <v>348</v>
      </c>
      <c r="M1454">
        <f>VLOOKUP(A1454,absolute_report_3369!$A$2:$E$3370,3,FALSE)</f>
        <v>27</v>
      </c>
      <c r="N1454">
        <f>VLOOKUP(A1454,absolute_report_3369!$A$2:$E$3370,4,FALSE)</f>
        <v>13</v>
      </c>
      <c r="O1454">
        <f>VLOOKUP(A1454,absolute_report_3369!$A$2:$E$3370,5,FALSE)</f>
        <v>2</v>
      </c>
      <c r="P1454" t="str">
        <f>VLOOKUP(A1454,Clusters_2843!$A$1:$B$2844,2,FALSE)</f>
        <v>estable</v>
      </c>
      <c r="Q1454" s="3">
        <f>VLOOKUP(A1454,delay_hba1c_2843!$A$2:$B$2844,2,FALSE)</f>
        <v>0</v>
      </c>
      <c r="R1454">
        <f>VLOOKUP(A1454,delay_hba1c_2843!$A$2:$C$2844,3,FALSE)</f>
        <v>0</v>
      </c>
      <c r="S1454" t="str">
        <f>VLOOKUP(A1454,retraso_4m_2843!$A$1:$B$2844,2,FALSE)</f>
        <v>SI</v>
      </c>
      <c r="T1454" t="str">
        <f>VLOOKUP(A1454,retraso_6m_2843!$A$2:$B$2844,2,FALSE)</f>
        <v>SI</v>
      </c>
      <c r="U1454">
        <f>VLOOKUP(A1454,Inactividad!$A$3:$D$3372,3,FALSE)</f>
        <v>101</v>
      </c>
      <c r="V1454">
        <f>VLOOKUP(A1454,Inactividad!$A$3:$D$3372,4,FALSE)</f>
        <v>91</v>
      </c>
    </row>
    <row r="1455" spans="1:22" hidden="1" x14ac:dyDescent="0.25">
      <c r="A1455">
        <v>52466</v>
      </c>
      <c r="B1455" t="s">
        <v>10</v>
      </c>
      <c r="C1455" s="1">
        <v>18511</v>
      </c>
      <c r="D1455">
        <v>66</v>
      </c>
      <c r="E1455" t="s">
        <v>13</v>
      </c>
      <c r="F1455" t="s">
        <v>12</v>
      </c>
      <c r="G1455" s="1">
        <v>39167</v>
      </c>
      <c r="H1455">
        <v>57</v>
      </c>
      <c r="I1455">
        <v>9</v>
      </c>
      <c r="J1455">
        <v>0</v>
      </c>
      <c r="K1455">
        <v>0</v>
      </c>
      <c r="L1455">
        <f>VLOOKUP(A1455,absolute_report_3369!$A$2:$E$3370,2,FALSE)</f>
        <v>1571</v>
      </c>
      <c r="M1455">
        <f>VLOOKUP(A1455,absolute_report_3369!$A$2:$E$3370,3,FALSE)</f>
        <v>63</v>
      </c>
      <c r="N1455">
        <f>VLOOKUP(A1455,absolute_report_3369!$A$2:$E$3370,4,FALSE)</f>
        <v>31</v>
      </c>
      <c r="O1455">
        <f>VLOOKUP(A1455,absolute_report_3369!$A$2:$E$3370,5,FALSE)</f>
        <v>7</v>
      </c>
      <c r="P1455" t="str">
        <f>VLOOKUP(A1455,Clusters_2843!$A$1:$B$2844,2,FALSE)</f>
        <v>Muy_inestable</v>
      </c>
      <c r="Q1455" s="3">
        <f>VLOOKUP(A1455,delay_hba1c_2843!$A$2:$B$2844,2,FALSE)</f>
        <v>332.60869565217394</v>
      </c>
      <c r="R1455">
        <f>VLOOKUP(A1455,delay_hba1c_2843!$A$2:$C$2844,3,FALSE)</f>
        <v>88.2</v>
      </c>
      <c r="S1455" t="str">
        <f>VLOOKUP(A1455,retraso_4m_2843!$A$1:$B$2844,2,FALSE)</f>
        <v>NO</v>
      </c>
      <c r="T1455" t="str">
        <f>VLOOKUP(A1455,retraso_6m_2843!$A$2:$B$2844,2,FALSE)</f>
        <v>NO</v>
      </c>
      <c r="U1455">
        <f>VLOOKUP(A1455,Inactividad!$A$3:$D$3372,3,FALSE)</f>
        <v>243</v>
      </c>
      <c r="V1455">
        <f>VLOOKUP(A1455,Inactividad!$A$3:$D$3372,4,FALSE)</f>
        <v>202</v>
      </c>
    </row>
    <row r="1456" spans="1:22" x14ac:dyDescent="0.25">
      <c r="A1456">
        <v>98888</v>
      </c>
      <c r="B1456" t="s">
        <v>10</v>
      </c>
      <c r="C1456" s="1">
        <v>18514</v>
      </c>
      <c r="D1456">
        <v>66</v>
      </c>
      <c r="E1456" t="s">
        <v>16</v>
      </c>
      <c r="F1456" t="s">
        <v>14</v>
      </c>
      <c r="G1456" s="1">
        <v>41822</v>
      </c>
      <c r="H1456">
        <v>64</v>
      </c>
      <c r="I1456">
        <v>2</v>
      </c>
      <c r="J1456">
        <v>0</v>
      </c>
      <c r="K1456">
        <v>0</v>
      </c>
      <c r="L1456">
        <f>VLOOKUP(A1456,absolute_report_3369!$A$2:$E$3370,2,FALSE)</f>
        <v>810</v>
      </c>
      <c r="M1456">
        <f>VLOOKUP(A1456,absolute_report_3369!$A$2:$E$3370,3,FALSE)</f>
        <v>32</v>
      </c>
      <c r="N1456">
        <f>VLOOKUP(A1456,absolute_report_3369!$A$2:$E$3370,4,FALSE)</f>
        <v>13</v>
      </c>
      <c r="O1456">
        <f>VLOOKUP(A1456,absolute_report_3369!$A$2:$E$3370,5,FALSE)</f>
        <v>5</v>
      </c>
      <c r="P1456" t="str">
        <f>VLOOKUP(A1456,Clusters_2843!$A$1:$B$2844,2,FALSE)</f>
        <v>estable</v>
      </c>
      <c r="Q1456" s="3">
        <f>VLOOKUP(A1456,delay_hba1c_2843!$A$2:$B$2844,2,FALSE)</f>
        <v>0</v>
      </c>
      <c r="R1456">
        <f>VLOOKUP(A1456,delay_hba1c_2843!$A$2:$C$2844,3,FALSE)</f>
        <v>0</v>
      </c>
      <c r="S1456" t="str">
        <f>VLOOKUP(A1456,retraso_4m_2843!$A$1:$B$2844,2,FALSE)</f>
        <v>SI</v>
      </c>
      <c r="T1456" t="str">
        <f>VLOOKUP(A1456,retraso_6m_2843!$A$2:$B$2844,2,FALSE)</f>
        <v>SI</v>
      </c>
      <c r="U1456">
        <f>VLOOKUP(A1456,Inactividad!$A$3:$D$3372,3,FALSE)</f>
        <v>147</v>
      </c>
      <c r="V1456">
        <f>VLOOKUP(A1456,Inactividad!$A$3:$D$3372,4,FALSE)</f>
        <v>118</v>
      </c>
    </row>
    <row r="1457" spans="1:22" hidden="1" x14ac:dyDescent="0.25">
      <c r="A1457">
        <v>3506</v>
      </c>
      <c r="B1457" t="s">
        <v>10</v>
      </c>
      <c r="C1457" s="1">
        <v>25356</v>
      </c>
      <c r="D1457">
        <v>47</v>
      </c>
      <c r="E1457" t="s">
        <v>11</v>
      </c>
      <c r="F1457" t="s">
        <v>12</v>
      </c>
      <c r="G1457" s="1">
        <v>40386</v>
      </c>
      <c r="H1457">
        <v>41</v>
      </c>
      <c r="I1457">
        <v>6</v>
      </c>
      <c r="J1457">
        <v>0</v>
      </c>
      <c r="K1457">
        <v>1</v>
      </c>
      <c r="L1457">
        <f>VLOOKUP(A1457,absolute_report_3369!$A$2:$E$3370,2,FALSE)</f>
        <v>1625</v>
      </c>
      <c r="M1457">
        <f>VLOOKUP(A1457,absolute_report_3369!$A$2:$E$3370,3,FALSE)</f>
        <v>59</v>
      </c>
      <c r="N1457">
        <f>VLOOKUP(A1457,absolute_report_3369!$A$2:$E$3370,4,FALSE)</f>
        <v>29</v>
      </c>
      <c r="O1457">
        <f>VLOOKUP(A1457,absolute_report_3369!$A$2:$E$3370,5,FALSE)</f>
        <v>8</v>
      </c>
      <c r="P1457" t="str">
        <f>VLOOKUP(A1457,Clusters_2843!$A$1:$B$2844,2,FALSE)</f>
        <v>Muy_inestable</v>
      </c>
      <c r="Q1457" s="3">
        <f>VLOOKUP(A1457,delay_hba1c_2843!$A$2:$B$2844,2,FALSE)</f>
        <v>179.34782608695653</v>
      </c>
      <c r="R1457">
        <f>VLOOKUP(A1457,delay_hba1c_2843!$A$2:$C$2844,3,FALSE)</f>
        <v>52.8</v>
      </c>
      <c r="S1457" t="str">
        <f>VLOOKUP(A1457,retraso_4m_2843!$A$1:$B$2844,2,FALSE)</f>
        <v>NO</v>
      </c>
      <c r="T1457" t="str">
        <f>VLOOKUP(A1457,retraso_6m_2843!$A$2:$B$2844,2,FALSE)</f>
        <v>SI</v>
      </c>
      <c r="U1457">
        <f>VLOOKUP(A1457,Inactividad!$A$3:$D$3372,3,FALSE)</f>
        <v>528</v>
      </c>
      <c r="V1457">
        <f>VLOOKUP(A1457,Inactividad!$A$3:$D$3372,4,FALSE)</f>
        <v>249</v>
      </c>
    </row>
    <row r="1458" spans="1:22" hidden="1" x14ac:dyDescent="0.25">
      <c r="A1458">
        <v>68852</v>
      </c>
      <c r="B1458" t="s">
        <v>15</v>
      </c>
      <c r="C1458" s="1">
        <v>33366</v>
      </c>
      <c r="D1458">
        <v>25</v>
      </c>
      <c r="E1458" t="s">
        <v>13</v>
      </c>
      <c r="F1458" t="s">
        <v>14</v>
      </c>
      <c r="G1458" s="1">
        <v>41724</v>
      </c>
      <c r="H1458">
        <v>23</v>
      </c>
      <c r="I1458">
        <v>2</v>
      </c>
      <c r="J1458">
        <v>0</v>
      </c>
      <c r="K1458">
        <v>0</v>
      </c>
      <c r="L1458">
        <f>VLOOKUP(A1458,absolute_report_3369!$A$2:$E$3370,2,FALSE)</f>
        <v>826</v>
      </c>
      <c r="M1458">
        <f>VLOOKUP(A1458,absolute_report_3369!$A$2:$E$3370,3,FALSE)</f>
        <v>38</v>
      </c>
      <c r="N1458">
        <f>VLOOKUP(A1458,absolute_report_3369!$A$2:$E$3370,4,FALSE)</f>
        <v>17</v>
      </c>
      <c r="O1458">
        <f>VLOOKUP(A1458,absolute_report_3369!$A$2:$E$3370,5,FALSE)</f>
        <v>4</v>
      </c>
      <c r="P1458" t="str">
        <f>VLOOKUP(A1458,Clusters_2843!$A$1:$B$2844,2,FALSE)</f>
        <v>Muy_inestable</v>
      </c>
      <c r="Q1458" s="3">
        <f>VLOOKUP(A1458,delay_hba1c_2843!$A$2:$B$2844,2,FALSE)</f>
        <v>164.48087431693989</v>
      </c>
      <c r="R1458">
        <f>VLOOKUP(A1458,delay_hba1c_2843!$A$2:$C$2844,3,FALSE)</f>
        <v>62.8</v>
      </c>
      <c r="S1458" t="str">
        <f>VLOOKUP(A1458,retraso_4m_2843!$A$1:$B$2844,2,FALSE)</f>
        <v>NO</v>
      </c>
      <c r="T1458" t="str">
        <f>VLOOKUP(A1458,retraso_6m_2843!$A$2:$B$2844,2,FALSE)</f>
        <v>NO</v>
      </c>
      <c r="U1458">
        <f>VLOOKUP(A1458,Inactividad!$A$3:$D$3372,3,FALSE)</f>
        <v>478</v>
      </c>
      <c r="V1458">
        <f>VLOOKUP(A1458,Inactividad!$A$3:$D$3372,4,FALSE)</f>
        <v>168</v>
      </c>
    </row>
    <row r="1459" spans="1:22" x14ac:dyDescent="0.25">
      <c r="A1459">
        <v>91132</v>
      </c>
      <c r="B1459" t="s">
        <v>10</v>
      </c>
      <c r="C1459" s="1">
        <v>25524</v>
      </c>
      <c r="D1459">
        <v>47</v>
      </c>
      <c r="E1459" t="s">
        <v>11</v>
      </c>
      <c r="F1459" t="s">
        <v>12</v>
      </c>
      <c r="G1459" s="1">
        <v>41324</v>
      </c>
      <c r="H1459">
        <v>44</v>
      </c>
      <c r="I1459">
        <v>3</v>
      </c>
      <c r="J1459">
        <v>0</v>
      </c>
      <c r="K1459">
        <v>0</v>
      </c>
      <c r="L1459">
        <f>VLOOKUP(A1459,absolute_report_3369!$A$2:$E$3370,2,FALSE)</f>
        <v>1014</v>
      </c>
      <c r="M1459">
        <f>VLOOKUP(A1459,absolute_report_3369!$A$2:$E$3370,3,FALSE)</f>
        <v>43</v>
      </c>
      <c r="N1459">
        <f>VLOOKUP(A1459,absolute_report_3369!$A$2:$E$3370,4,FALSE)</f>
        <v>31</v>
      </c>
      <c r="O1459">
        <f>VLOOKUP(A1459,absolute_report_3369!$A$2:$E$3370,5,FALSE)</f>
        <v>2</v>
      </c>
      <c r="P1459" t="str">
        <f>VLOOKUP(A1459,Clusters_2843!$A$1:$B$2844,2,FALSE)</f>
        <v>mejora</v>
      </c>
      <c r="Q1459" s="3">
        <f>VLOOKUP(A1459,delay_hba1c_2843!$A$2:$B$2844,2,FALSE)</f>
        <v>24.109589041095891</v>
      </c>
      <c r="R1459">
        <f>VLOOKUP(A1459,delay_hba1c_2843!$A$2:$C$2844,3,FALSE)</f>
        <v>24.1</v>
      </c>
      <c r="S1459" t="str">
        <f>VLOOKUP(A1459,retraso_4m_2843!$A$1:$B$2844,2,FALSE)</f>
        <v>SI</v>
      </c>
      <c r="T1459" t="str">
        <f>VLOOKUP(A1459,retraso_6m_2843!$A$2:$B$2844,2,FALSE)</f>
        <v>SI</v>
      </c>
      <c r="U1459">
        <f>VLOOKUP(A1459,Inactividad!$A$3:$D$3372,3,FALSE)</f>
        <v>300</v>
      </c>
      <c r="V1459">
        <f>VLOOKUP(A1459,Inactividad!$A$3:$D$3372,4,FALSE)</f>
        <v>230</v>
      </c>
    </row>
    <row r="1460" spans="1:22" hidden="1" x14ac:dyDescent="0.25">
      <c r="A1460">
        <v>60861</v>
      </c>
      <c r="B1460" t="s">
        <v>10</v>
      </c>
      <c r="C1460" s="1">
        <v>18342</v>
      </c>
      <c r="D1460">
        <v>66</v>
      </c>
      <c r="E1460" t="s">
        <v>16</v>
      </c>
      <c r="F1460" t="s">
        <v>12</v>
      </c>
      <c r="G1460" s="1">
        <v>39251</v>
      </c>
      <c r="H1460">
        <v>57</v>
      </c>
      <c r="I1460">
        <v>9</v>
      </c>
      <c r="J1460">
        <v>0</v>
      </c>
      <c r="K1460">
        <v>1</v>
      </c>
      <c r="L1460">
        <f>VLOOKUP(A1460,absolute_report_3369!$A$2:$E$3370,2,FALSE)</f>
        <v>1621</v>
      </c>
      <c r="M1460">
        <f>VLOOKUP(A1460,absolute_report_3369!$A$2:$E$3370,3,FALSE)</f>
        <v>72</v>
      </c>
      <c r="N1460">
        <f>VLOOKUP(A1460,absolute_report_3369!$A$2:$E$3370,4,FALSE)</f>
        <v>22</v>
      </c>
      <c r="O1460">
        <f>VLOOKUP(A1460,absolute_report_3369!$A$2:$E$3370,5,FALSE)</f>
        <v>10</v>
      </c>
      <c r="P1460" t="str">
        <f>VLOOKUP(A1460,Clusters_2843!$A$1:$B$2844,2,FALSE)</f>
        <v>Medio_inestable</v>
      </c>
      <c r="Q1460" s="3">
        <f>VLOOKUP(A1460,delay_hba1c_2843!$A$2:$B$2844,2,FALSE)</f>
        <v>26.229508196721312</v>
      </c>
      <c r="R1460">
        <f>VLOOKUP(A1460,delay_hba1c_2843!$A$2:$C$2844,3,FALSE)</f>
        <v>5.7</v>
      </c>
      <c r="S1460" t="str">
        <f>VLOOKUP(A1460,retraso_4m_2843!$A$1:$B$2844,2,FALSE)</f>
        <v>SI</v>
      </c>
      <c r="T1460" t="str">
        <f>VLOOKUP(A1460,retraso_6m_2843!$A$2:$B$2844,2,FALSE)</f>
        <v>SI</v>
      </c>
      <c r="U1460">
        <f>VLOOKUP(A1460,Inactividad!$A$3:$D$3372,3,FALSE)</f>
        <v>209</v>
      </c>
      <c r="V1460">
        <f>VLOOKUP(A1460,Inactividad!$A$3:$D$3372,4,FALSE)</f>
        <v>158</v>
      </c>
    </row>
    <row r="1461" spans="1:22" hidden="1" x14ac:dyDescent="0.25">
      <c r="A1461">
        <v>110022</v>
      </c>
      <c r="B1461" t="s">
        <v>15</v>
      </c>
      <c r="C1461" s="1">
        <v>21148</v>
      </c>
      <c r="D1461">
        <v>59</v>
      </c>
      <c r="E1461" t="s">
        <v>13</v>
      </c>
      <c r="F1461" t="s">
        <v>14</v>
      </c>
      <c r="G1461" s="1">
        <v>41185</v>
      </c>
      <c r="H1461">
        <v>55</v>
      </c>
      <c r="I1461">
        <v>4</v>
      </c>
      <c r="J1461">
        <v>0</v>
      </c>
      <c r="K1461">
        <v>0</v>
      </c>
      <c r="L1461">
        <f>VLOOKUP(A1461,absolute_report_3369!$A$2:$E$3370,2,FALSE)</f>
        <v>1322</v>
      </c>
      <c r="M1461">
        <f>VLOOKUP(A1461,absolute_report_3369!$A$2:$E$3370,3,FALSE)</f>
        <v>38</v>
      </c>
      <c r="N1461">
        <f>VLOOKUP(A1461,absolute_report_3369!$A$2:$E$3370,4,FALSE)</f>
        <v>19</v>
      </c>
      <c r="O1461">
        <f>VLOOKUP(A1461,absolute_report_3369!$A$2:$E$3370,5,FALSE)</f>
        <v>5</v>
      </c>
      <c r="P1461" t="str">
        <f>VLOOKUP(A1461,Clusters_2843!$A$1:$B$2844,2,FALSE)</f>
        <v>Muy_inestable</v>
      </c>
      <c r="Q1461" s="3">
        <f>VLOOKUP(A1461,delay_hba1c_2843!$A$2:$B$2844,2,FALSE)</f>
        <v>172.13114754098362</v>
      </c>
      <c r="R1461">
        <f>VLOOKUP(A1461,delay_hba1c_2843!$A$2:$C$2844,3,FALSE)</f>
        <v>125.9</v>
      </c>
      <c r="S1461" t="str">
        <f>VLOOKUP(A1461,retraso_4m_2843!$A$1:$B$2844,2,FALSE)</f>
        <v>NO</v>
      </c>
      <c r="T1461" t="str">
        <f>VLOOKUP(A1461,retraso_6m_2843!$A$2:$B$2844,2,FALSE)</f>
        <v>NO</v>
      </c>
      <c r="U1461">
        <f>VLOOKUP(A1461,Inactividad!$A$3:$D$3372,3,FALSE)</f>
        <v>595</v>
      </c>
      <c r="V1461">
        <f>VLOOKUP(A1461,Inactividad!$A$3:$D$3372,4,FALSE)</f>
        <v>230</v>
      </c>
    </row>
    <row r="1462" spans="1:22" hidden="1" x14ac:dyDescent="0.25">
      <c r="A1462">
        <v>28104</v>
      </c>
      <c r="B1462" t="s">
        <v>10</v>
      </c>
      <c r="C1462" s="1">
        <v>23663</v>
      </c>
      <c r="D1462">
        <v>52</v>
      </c>
      <c r="E1462" t="s">
        <v>13</v>
      </c>
      <c r="F1462" t="s">
        <v>12</v>
      </c>
      <c r="G1462" s="1">
        <v>39013</v>
      </c>
      <c r="H1462">
        <v>42</v>
      </c>
      <c r="I1462">
        <v>10</v>
      </c>
      <c r="J1462">
        <v>3</v>
      </c>
      <c r="K1462">
        <v>2</v>
      </c>
      <c r="L1462">
        <f>VLOOKUP(A1462,absolute_report_3369!$A$2:$E$3370,2,FALSE)</f>
        <v>1621</v>
      </c>
      <c r="M1462">
        <f>VLOOKUP(A1462,absolute_report_3369!$A$2:$E$3370,3,FALSE)</f>
        <v>99</v>
      </c>
      <c r="N1462">
        <f>VLOOKUP(A1462,absolute_report_3369!$A$2:$E$3370,4,FALSE)</f>
        <v>46</v>
      </c>
      <c r="O1462">
        <f>VLOOKUP(A1462,absolute_report_3369!$A$2:$E$3370,5,FALSE)</f>
        <v>9</v>
      </c>
      <c r="P1462" t="str">
        <f>VLOOKUP(A1462,Clusters_2843!$A$1:$B$2844,2,FALSE)</f>
        <v>Muy_inestable</v>
      </c>
      <c r="Q1462" s="3">
        <f>VLOOKUP(A1462,delay_hba1c_2843!$A$2:$B$2844,2,FALSE)</f>
        <v>202.17391304347825</v>
      </c>
      <c r="R1462">
        <f>VLOOKUP(A1462,delay_hba1c_2843!$A$2:$C$2844,3,FALSE)</f>
        <v>85.6</v>
      </c>
      <c r="S1462" t="str">
        <f>VLOOKUP(A1462,retraso_4m_2843!$A$1:$B$2844,2,FALSE)</f>
        <v>NO</v>
      </c>
      <c r="T1462" t="str">
        <f>VLOOKUP(A1462,retraso_6m_2843!$A$2:$B$2844,2,FALSE)</f>
        <v>NO</v>
      </c>
      <c r="U1462">
        <f>VLOOKUP(A1462,Inactividad!$A$3:$D$3372,3,FALSE)</f>
        <v>287</v>
      </c>
      <c r="V1462">
        <f>VLOOKUP(A1462,Inactividad!$A$3:$D$3372,4,FALSE)</f>
        <v>152</v>
      </c>
    </row>
    <row r="1463" spans="1:22" hidden="1" x14ac:dyDescent="0.25">
      <c r="A1463">
        <v>44489</v>
      </c>
      <c r="B1463" t="s">
        <v>15</v>
      </c>
      <c r="C1463" s="1">
        <v>24112</v>
      </c>
      <c r="D1463">
        <v>50</v>
      </c>
      <c r="E1463" t="s">
        <v>16</v>
      </c>
      <c r="F1463" t="s">
        <v>12</v>
      </c>
      <c r="G1463" s="1">
        <v>39728</v>
      </c>
      <c r="H1463">
        <v>42</v>
      </c>
      <c r="I1463">
        <v>8</v>
      </c>
      <c r="J1463">
        <v>2</v>
      </c>
      <c r="K1463">
        <v>0</v>
      </c>
      <c r="L1463">
        <f>VLOOKUP(A1463,absolute_report_3369!$A$2:$E$3370,2,FALSE)</f>
        <v>1547</v>
      </c>
      <c r="M1463">
        <f>VLOOKUP(A1463,absolute_report_3369!$A$2:$E$3370,3,FALSE)</f>
        <v>35</v>
      </c>
      <c r="N1463">
        <f>VLOOKUP(A1463,absolute_report_3369!$A$2:$E$3370,4,FALSE)</f>
        <v>11</v>
      </c>
      <c r="O1463">
        <f>VLOOKUP(A1463,absolute_report_3369!$A$2:$E$3370,5,FALSE)</f>
        <v>8</v>
      </c>
      <c r="P1463" t="str">
        <f>VLOOKUP(A1463,Clusters_2843!$A$1:$B$2844,2,FALSE)</f>
        <v>estable</v>
      </c>
      <c r="Q1463" s="3">
        <f>VLOOKUP(A1463,delay_hba1c_2843!$A$2:$B$2844,2,FALSE)</f>
        <v>0</v>
      </c>
      <c r="R1463">
        <f>VLOOKUP(A1463,delay_hba1c_2843!$A$2:$C$2844,3,FALSE)</f>
        <v>0</v>
      </c>
      <c r="S1463" t="str">
        <f>VLOOKUP(A1463,retraso_4m_2843!$A$1:$B$2844,2,FALSE)</f>
        <v>SI</v>
      </c>
      <c r="T1463" t="str">
        <f>VLOOKUP(A1463,retraso_6m_2843!$A$2:$B$2844,2,FALSE)</f>
        <v>SI</v>
      </c>
      <c r="U1463">
        <f>VLOOKUP(A1463,Inactividad!$A$3:$D$3372,3,FALSE)</f>
        <v>181</v>
      </c>
      <c r="V1463">
        <f>VLOOKUP(A1463,Inactividad!$A$3:$D$3372,4,FALSE)</f>
        <v>176</v>
      </c>
    </row>
    <row r="1464" spans="1:22" hidden="1" x14ac:dyDescent="0.25">
      <c r="A1464">
        <v>36300</v>
      </c>
      <c r="B1464" t="s">
        <v>10</v>
      </c>
      <c r="C1464" s="1">
        <v>21808</v>
      </c>
      <c r="D1464">
        <v>57</v>
      </c>
      <c r="E1464" t="s">
        <v>13</v>
      </c>
      <c r="F1464" t="s">
        <v>14</v>
      </c>
      <c r="G1464" s="1">
        <v>41543</v>
      </c>
      <c r="H1464">
        <v>54</v>
      </c>
      <c r="I1464">
        <v>3</v>
      </c>
      <c r="J1464">
        <v>0</v>
      </c>
      <c r="K1464">
        <v>1</v>
      </c>
      <c r="L1464">
        <f>VLOOKUP(A1464,absolute_report_3369!$A$2:$E$3370,2,FALSE)</f>
        <v>1127</v>
      </c>
      <c r="M1464">
        <f>VLOOKUP(A1464,absolute_report_3369!$A$2:$E$3370,3,FALSE)</f>
        <v>108</v>
      </c>
      <c r="N1464">
        <f>VLOOKUP(A1464,absolute_report_3369!$A$2:$E$3370,4,FALSE)</f>
        <v>68</v>
      </c>
      <c r="O1464">
        <f>VLOOKUP(A1464,absolute_report_3369!$A$2:$E$3370,5,FALSE)</f>
        <v>4</v>
      </c>
      <c r="P1464" t="str">
        <f>VLOOKUP(A1464,Clusters_2843!$A$1:$B$2844,2,FALSE)</f>
        <v>estable</v>
      </c>
      <c r="Q1464" s="3">
        <f>VLOOKUP(A1464,delay_hba1c_2843!$A$2:$B$2844,2,FALSE)</f>
        <v>15.342465753424657</v>
      </c>
      <c r="R1464">
        <f>VLOOKUP(A1464,delay_hba1c_2843!$A$2:$C$2844,3,FALSE)</f>
        <v>5.0999999999999996</v>
      </c>
      <c r="S1464" t="str">
        <f>VLOOKUP(A1464,retraso_4m_2843!$A$1:$B$2844,2,FALSE)</f>
        <v>SI</v>
      </c>
      <c r="T1464" t="str">
        <f>VLOOKUP(A1464,retraso_6m_2843!$A$2:$B$2844,2,FALSE)</f>
        <v>SI</v>
      </c>
      <c r="U1464">
        <f>VLOOKUP(A1464,Inactividad!$A$3:$D$3372,3,FALSE)</f>
        <v>371</v>
      </c>
      <c r="V1464">
        <f>VLOOKUP(A1464,Inactividad!$A$3:$D$3372,4,FALSE)</f>
        <v>42</v>
      </c>
    </row>
    <row r="1465" spans="1:22" hidden="1" x14ac:dyDescent="0.25">
      <c r="A1465">
        <v>37453</v>
      </c>
      <c r="B1465" t="s">
        <v>10</v>
      </c>
      <c r="C1465" s="1">
        <v>22687</v>
      </c>
      <c r="D1465">
        <v>54</v>
      </c>
      <c r="E1465" t="s">
        <v>13</v>
      </c>
      <c r="F1465" t="s">
        <v>14</v>
      </c>
      <c r="G1465" s="1">
        <v>39149</v>
      </c>
      <c r="H1465">
        <v>45</v>
      </c>
      <c r="I1465">
        <v>9</v>
      </c>
      <c r="J1465">
        <v>0</v>
      </c>
      <c r="K1465">
        <v>2</v>
      </c>
      <c r="L1465">
        <f>VLOOKUP(A1465,absolute_report_3369!$A$2:$E$3370,2,FALSE)</f>
        <v>1612</v>
      </c>
      <c r="M1465">
        <f>VLOOKUP(A1465,absolute_report_3369!$A$2:$E$3370,3,FALSE)</f>
        <v>72</v>
      </c>
      <c r="N1465">
        <f>VLOOKUP(A1465,absolute_report_3369!$A$2:$E$3370,4,FALSE)</f>
        <v>22</v>
      </c>
      <c r="O1465">
        <f>VLOOKUP(A1465,absolute_report_3369!$A$2:$E$3370,5,FALSE)</f>
        <v>5</v>
      </c>
      <c r="P1465" t="str">
        <f>VLOOKUP(A1465,Clusters_2843!$A$1:$B$2844,2,FALSE)</f>
        <v>empeora</v>
      </c>
      <c r="Q1465" s="3">
        <f>VLOOKUP(A1465,delay_hba1c_2843!$A$2:$B$2844,2,FALSE)</f>
        <v>171.58469945355191</v>
      </c>
      <c r="R1465">
        <f>VLOOKUP(A1465,delay_hba1c_2843!$A$2:$C$2844,3,FALSE)</f>
        <v>42.9</v>
      </c>
      <c r="S1465" t="str">
        <f>VLOOKUP(A1465,retraso_4m_2843!$A$1:$B$2844,2,FALSE)</f>
        <v>NO</v>
      </c>
      <c r="T1465" t="str">
        <f>VLOOKUP(A1465,retraso_6m_2843!$A$2:$B$2844,2,FALSE)</f>
        <v>NO</v>
      </c>
      <c r="U1465">
        <f>VLOOKUP(A1465,Inactividad!$A$3:$D$3372,3,FALSE)</f>
        <v>295</v>
      </c>
      <c r="V1465">
        <f>VLOOKUP(A1465,Inactividad!$A$3:$D$3372,4,FALSE)</f>
        <v>217</v>
      </c>
    </row>
    <row r="1466" spans="1:22" x14ac:dyDescent="0.25">
      <c r="A1466">
        <v>69075</v>
      </c>
      <c r="B1466" t="s">
        <v>10</v>
      </c>
      <c r="C1466" s="1">
        <v>21867</v>
      </c>
      <c r="D1466">
        <v>57</v>
      </c>
      <c r="E1466" t="s">
        <v>13</v>
      </c>
      <c r="F1466" t="s">
        <v>12</v>
      </c>
      <c r="G1466" s="1">
        <v>41061</v>
      </c>
      <c r="H1466">
        <v>53</v>
      </c>
      <c r="I1466">
        <v>4</v>
      </c>
      <c r="J1466">
        <v>0</v>
      </c>
      <c r="K1466">
        <v>0</v>
      </c>
      <c r="L1466">
        <f>VLOOKUP(A1466,absolute_report_3369!$A$2:$E$3370,2,FALSE)</f>
        <v>1503</v>
      </c>
      <c r="M1466">
        <f>VLOOKUP(A1466,absolute_report_3369!$A$2:$E$3370,3,FALSE)</f>
        <v>50</v>
      </c>
      <c r="N1466">
        <f>VLOOKUP(A1466,absolute_report_3369!$A$2:$E$3370,4,FALSE)</f>
        <v>25</v>
      </c>
      <c r="O1466">
        <f>VLOOKUP(A1466,absolute_report_3369!$A$2:$E$3370,5,FALSE)</f>
        <v>5</v>
      </c>
      <c r="P1466" t="str">
        <f>VLOOKUP(A1466,Clusters_2843!$A$1:$B$2844,2,FALSE)</f>
        <v>Muy_inestable</v>
      </c>
      <c r="Q1466" s="3">
        <f>VLOOKUP(A1466,delay_hba1c_2843!$A$2:$B$2844,2,FALSE)</f>
        <v>73.913043478260875</v>
      </c>
      <c r="R1466">
        <f>VLOOKUP(A1466,delay_hba1c_2843!$A$2:$C$2844,3,FALSE)</f>
        <v>39.6</v>
      </c>
      <c r="S1466" t="str">
        <f>VLOOKUP(A1466,retraso_4m_2843!$A$1:$B$2844,2,FALSE)</f>
        <v>SI</v>
      </c>
      <c r="T1466" t="str">
        <f>VLOOKUP(A1466,retraso_6m_2843!$A$2:$B$2844,2,FALSE)</f>
        <v>SI</v>
      </c>
      <c r="U1466">
        <f>VLOOKUP(A1466,Inactividad!$A$3:$D$3372,3,FALSE)</f>
        <v>433</v>
      </c>
      <c r="V1466">
        <f>VLOOKUP(A1466,Inactividad!$A$3:$D$3372,4,FALSE)</f>
        <v>383</v>
      </c>
    </row>
    <row r="1467" spans="1:22" hidden="1" x14ac:dyDescent="0.25">
      <c r="A1467">
        <v>11734</v>
      </c>
      <c r="B1467" t="s">
        <v>15</v>
      </c>
      <c r="C1467" s="1">
        <v>16800</v>
      </c>
      <c r="D1467">
        <v>71</v>
      </c>
      <c r="E1467" t="s">
        <v>11</v>
      </c>
      <c r="F1467" t="s">
        <v>12</v>
      </c>
      <c r="G1467" s="1">
        <v>42061</v>
      </c>
      <c r="H1467">
        <v>70</v>
      </c>
      <c r="I1467">
        <v>1</v>
      </c>
      <c r="J1467">
        <v>2</v>
      </c>
      <c r="K1467">
        <v>2</v>
      </c>
      <c r="L1467">
        <f>VLOOKUP(A1467,absolute_report_3369!$A$2:$E$3370,2,FALSE)</f>
        <v>579</v>
      </c>
      <c r="M1467">
        <f>VLOOKUP(A1467,absolute_report_3369!$A$2:$E$3370,3,FALSE)</f>
        <v>21</v>
      </c>
      <c r="N1467">
        <f>VLOOKUP(A1467,absolute_report_3369!$A$2:$E$3370,4,FALSE)</f>
        <v>12</v>
      </c>
      <c r="O1467">
        <f>VLOOKUP(A1467,absolute_report_3369!$A$2:$E$3370,5,FALSE)</f>
        <v>2</v>
      </c>
      <c r="P1467" t="str">
        <f>VLOOKUP(A1467,Clusters_2843!$A$1:$B$2844,2,FALSE)</f>
        <v>estable</v>
      </c>
      <c r="Q1467" s="3">
        <f>VLOOKUP(A1467,delay_hba1c_2843!$A$2:$B$2844,2,FALSE)</f>
        <v>0</v>
      </c>
      <c r="R1467">
        <f>VLOOKUP(A1467,delay_hba1c_2843!$A$2:$C$2844,3,FALSE)</f>
        <v>0</v>
      </c>
      <c r="S1467" t="str">
        <f>VLOOKUP(A1467,retraso_4m_2843!$A$1:$B$2844,2,FALSE)</f>
        <v>SI</v>
      </c>
      <c r="T1467" t="str">
        <f>VLOOKUP(A1467,retraso_6m_2843!$A$2:$B$2844,2,FALSE)</f>
        <v>SI</v>
      </c>
      <c r="U1467">
        <f>VLOOKUP(A1467,Inactividad!$A$3:$D$3372,3,FALSE)</f>
        <v>252</v>
      </c>
      <c r="V1467">
        <f>VLOOKUP(A1467,Inactividad!$A$3:$D$3372,4,FALSE)</f>
        <v>200</v>
      </c>
    </row>
    <row r="1468" spans="1:22" hidden="1" x14ac:dyDescent="0.25">
      <c r="A1468">
        <v>19928</v>
      </c>
      <c r="B1468" t="s">
        <v>10</v>
      </c>
      <c r="C1468" s="1">
        <v>17822</v>
      </c>
      <c r="D1468">
        <v>68</v>
      </c>
      <c r="E1468" t="s">
        <v>11</v>
      </c>
      <c r="F1468" t="s">
        <v>12</v>
      </c>
      <c r="G1468" s="1">
        <v>38793</v>
      </c>
      <c r="H1468">
        <v>58</v>
      </c>
      <c r="I1468">
        <v>10</v>
      </c>
      <c r="J1468">
        <v>0</v>
      </c>
      <c r="K1468">
        <v>1</v>
      </c>
      <c r="L1468">
        <f>VLOOKUP(A1468,absolute_report_3369!$A$2:$E$3370,2,FALSE)</f>
        <v>1568</v>
      </c>
      <c r="M1468">
        <f>VLOOKUP(A1468,absolute_report_3369!$A$2:$E$3370,3,FALSE)</f>
        <v>24</v>
      </c>
      <c r="N1468">
        <f>VLOOKUP(A1468,absolute_report_3369!$A$2:$E$3370,4,FALSE)</f>
        <v>13</v>
      </c>
      <c r="O1468">
        <f>VLOOKUP(A1468,absolute_report_3369!$A$2:$E$3370,5,FALSE)</f>
        <v>6</v>
      </c>
      <c r="P1468" t="str">
        <f>VLOOKUP(A1468,Clusters_2843!$A$1:$B$2844,2,FALSE)</f>
        <v>Muy_inestable</v>
      </c>
      <c r="Q1468" s="3">
        <f>VLOOKUP(A1468,delay_hba1c_2843!$A$2:$B$2844,2,FALSE)</f>
        <v>190.71038251366122</v>
      </c>
      <c r="R1468">
        <f>VLOOKUP(A1468,delay_hba1c_2843!$A$2:$C$2844,3,FALSE)</f>
        <v>59.9</v>
      </c>
      <c r="S1468" t="str">
        <f>VLOOKUP(A1468,retraso_4m_2843!$A$1:$B$2844,2,FALSE)</f>
        <v>NO</v>
      </c>
      <c r="T1468" t="str">
        <f>VLOOKUP(A1468,retraso_6m_2843!$A$2:$B$2844,2,FALSE)</f>
        <v>NO</v>
      </c>
      <c r="U1468">
        <f>VLOOKUP(A1468,Inactividad!$A$3:$D$3372,3,FALSE)</f>
        <v>469</v>
      </c>
      <c r="V1468">
        <f>VLOOKUP(A1468,Inactividad!$A$3:$D$3372,4,FALSE)</f>
        <v>469</v>
      </c>
    </row>
    <row r="1469" spans="1:22" hidden="1" x14ac:dyDescent="0.25">
      <c r="A1469">
        <v>77273</v>
      </c>
      <c r="B1469" t="s">
        <v>10</v>
      </c>
      <c r="C1469" s="1">
        <v>21913</v>
      </c>
      <c r="D1469">
        <v>57</v>
      </c>
      <c r="E1469" t="s">
        <v>16</v>
      </c>
      <c r="F1469" t="s">
        <v>12</v>
      </c>
      <c r="G1469" s="1">
        <v>42137</v>
      </c>
      <c r="H1469">
        <v>56</v>
      </c>
      <c r="I1469">
        <v>1</v>
      </c>
      <c r="J1469">
        <v>0</v>
      </c>
      <c r="K1469">
        <v>1</v>
      </c>
      <c r="L1469">
        <f>VLOOKUP(A1469,absolute_report_3369!$A$2:$E$3370,2,FALSE)</f>
        <v>482</v>
      </c>
      <c r="M1469">
        <f>VLOOKUP(A1469,absolute_report_3369!$A$2:$E$3370,3,FALSE)</f>
        <v>33</v>
      </c>
      <c r="N1469">
        <f>VLOOKUP(A1469,absolute_report_3369!$A$2:$E$3370,4,FALSE)</f>
        <v>17</v>
      </c>
      <c r="O1469">
        <f>VLOOKUP(A1469,absolute_report_3369!$A$2:$E$3370,5,FALSE)</f>
        <v>3</v>
      </c>
      <c r="P1469" t="str">
        <f>VLOOKUP(A1469,Clusters_2843!$A$1:$B$2844,2,FALSE)</f>
        <v>estable</v>
      </c>
      <c r="Q1469" s="3">
        <f>VLOOKUP(A1469,delay_hba1c_2843!$A$2:$B$2844,2,FALSE)</f>
        <v>0</v>
      </c>
      <c r="R1469">
        <f>VLOOKUP(A1469,delay_hba1c_2843!$A$2:$C$2844,3,FALSE)</f>
        <v>0</v>
      </c>
      <c r="S1469" t="str">
        <f>VLOOKUP(A1469,retraso_4m_2843!$A$1:$B$2844,2,FALSE)</f>
        <v>SI</v>
      </c>
      <c r="T1469" t="str">
        <f>VLOOKUP(A1469,retraso_6m_2843!$A$2:$B$2844,2,FALSE)</f>
        <v>SI</v>
      </c>
      <c r="U1469">
        <f>VLOOKUP(A1469,Inactividad!$A$3:$D$3372,3,FALSE)</f>
        <v>183</v>
      </c>
      <c r="V1469">
        <f>VLOOKUP(A1469,Inactividad!$A$3:$D$3372,4,FALSE)</f>
        <v>96</v>
      </c>
    </row>
    <row r="1470" spans="1:22" hidden="1" x14ac:dyDescent="0.25">
      <c r="A1470">
        <v>11739</v>
      </c>
      <c r="B1470" t="s">
        <v>15</v>
      </c>
      <c r="C1470" s="1">
        <v>14921</v>
      </c>
      <c r="D1470">
        <v>76</v>
      </c>
      <c r="E1470" t="s">
        <v>11</v>
      </c>
      <c r="F1470" t="s">
        <v>12</v>
      </c>
      <c r="G1470" s="1">
        <v>41480</v>
      </c>
      <c r="H1470">
        <v>73</v>
      </c>
      <c r="I1470">
        <v>3</v>
      </c>
      <c r="J1470">
        <v>2</v>
      </c>
      <c r="K1470">
        <v>1</v>
      </c>
      <c r="L1470">
        <f>VLOOKUP(A1470,absolute_report_3369!$A$2:$E$3370,2,FALSE)</f>
        <v>1147</v>
      </c>
      <c r="M1470">
        <f>VLOOKUP(A1470,absolute_report_3369!$A$2:$E$3370,3,FALSE)</f>
        <v>29</v>
      </c>
      <c r="N1470">
        <f>VLOOKUP(A1470,absolute_report_3369!$A$2:$E$3370,4,FALSE)</f>
        <v>18</v>
      </c>
      <c r="O1470">
        <f>VLOOKUP(A1470,absolute_report_3369!$A$2:$E$3370,5,FALSE)</f>
        <v>4</v>
      </c>
      <c r="P1470" t="str">
        <f>VLOOKUP(A1470,Clusters_2843!$A$1:$B$2844,2,FALSE)</f>
        <v>estable</v>
      </c>
      <c r="Q1470" s="3">
        <f>VLOOKUP(A1470,delay_hba1c_2843!$A$2:$B$2844,2,FALSE)</f>
        <v>0</v>
      </c>
      <c r="R1470">
        <f>VLOOKUP(A1470,delay_hba1c_2843!$A$2:$C$2844,3,FALSE)</f>
        <v>0</v>
      </c>
      <c r="S1470" t="str">
        <f>VLOOKUP(A1470,retraso_4m_2843!$A$1:$B$2844,2,FALSE)</f>
        <v>SI</v>
      </c>
      <c r="T1470" t="str">
        <f>VLOOKUP(A1470,retraso_6m_2843!$A$2:$B$2844,2,FALSE)</f>
        <v>SI</v>
      </c>
      <c r="U1470">
        <f>VLOOKUP(A1470,Inactividad!$A$3:$D$3372,3,FALSE)</f>
        <v>538</v>
      </c>
      <c r="V1470">
        <f>VLOOKUP(A1470,Inactividad!$A$3:$D$3372,4,FALSE)</f>
        <v>217</v>
      </c>
    </row>
    <row r="1471" spans="1:22" hidden="1" x14ac:dyDescent="0.25">
      <c r="A1471">
        <v>77282</v>
      </c>
      <c r="B1471" t="s">
        <v>10</v>
      </c>
      <c r="C1471" s="1">
        <v>19728</v>
      </c>
      <c r="D1471">
        <v>62</v>
      </c>
      <c r="E1471" t="s">
        <v>13</v>
      </c>
      <c r="F1471" t="s">
        <v>14</v>
      </c>
      <c r="G1471" s="1">
        <v>39451</v>
      </c>
      <c r="H1471">
        <v>54</v>
      </c>
      <c r="I1471">
        <v>8</v>
      </c>
      <c r="J1471">
        <v>0</v>
      </c>
      <c r="K1471">
        <v>0</v>
      </c>
      <c r="L1471">
        <f>VLOOKUP(A1471,absolute_report_3369!$A$2:$E$3370,2,FALSE)</f>
        <v>1577</v>
      </c>
      <c r="M1471">
        <f>VLOOKUP(A1471,absolute_report_3369!$A$2:$E$3370,3,FALSE)</f>
        <v>40</v>
      </c>
      <c r="N1471">
        <f>VLOOKUP(A1471,absolute_report_3369!$A$2:$E$3370,4,FALSE)</f>
        <v>19</v>
      </c>
      <c r="O1471">
        <f>VLOOKUP(A1471,absolute_report_3369!$A$2:$E$3370,5,FALSE)</f>
        <v>3</v>
      </c>
      <c r="P1471" t="str">
        <f>VLOOKUP(A1471,Clusters_2843!$A$1:$B$2844,2,FALSE)</f>
        <v>empeora</v>
      </c>
      <c r="Q1471" s="3">
        <f>VLOOKUP(A1471,delay_hba1c_2843!$A$2:$B$2844,2,FALSE)</f>
        <v>393.47826086956519</v>
      </c>
      <c r="R1471">
        <f>VLOOKUP(A1471,delay_hba1c_2843!$A$2:$C$2844,3,FALSE)</f>
        <v>303.3</v>
      </c>
      <c r="S1471" t="str">
        <f>VLOOKUP(A1471,retraso_4m_2843!$A$1:$B$2844,2,FALSE)</f>
        <v>NO</v>
      </c>
      <c r="T1471" t="str">
        <f>VLOOKUP(A1471,retraso_6m_2843!$A$2:$B$2844,2,FALSE)</f>
        <v>NO</v>
      </c>
      <c r="U1471">
        <f>VLOOKUP(A1471,Inactividad!$A$3:$D$3372,3,FALSE)</f>
        <v>787</v>
      </c>
      <c r="V1471">
        <f>VLOOKUP(A1471,Inactividad!$A$3:$D$3372,4,FALSE)</f>
        <v>428</v>
      </c>
    </row>
    <row r="1472" spans="1:22" hidden="1" x14ac:dyDescent="0.25">
      <c r="A1472">
        <v>28133</v>
      </c>
      <c r="B1472" t="s">
        <v>10</v>
      </c>
      <c r="C1472" s="1">
        <v>18757</v>
      </c>
      <c r="D1472">
        <v>65</v>
      </c>
      <c r="E1472" t="s">
        <v>13</v>
      </c>
      <c r="F1472" t="s">
        <v>12</v>
      </c>
      <c r="G1472" s="1">
        <v>38039</v>
      </c>
      <c r="H1472">
        <v>53</v>
      </c>
      <c r="I1472">
        <v>12</v>
      </c>
      <c r="J1472">
        <v>0</v>
      </c>
      <c r="K1472">
        <v>2</v>
      </c>
      <c r="L1472">
        <f>VLOOKUP(A1472,absolute_report_3369!$A$2:$E$3370,2,FALSE)</f>
        <v>1619</v>
      </c>
      <c r="M1472">
        <f>VLOOKUP(A1472,absolute_report_3369!$A$2:$E$3370,3,FALSE)</f>
        <v>90</v>
      </c>
      <c r="N1472">
        <f>VLOOKUP(A1472,absolute_report_3369!$A$2:$E$3370,4,FALSE)</f>
        <v>50</v>
      </c>
      <c r="O1472">
        <f>VLOOKUP(A1472,absolute_report_3369!$A$2:$E$3370,5,FALSE)</f>
        <v>10</v>
      </c>
      <c r="P1472" t="str">
        <f>VLOOKUP(A1472,Clusters_2843!$A$1:$B$2844,2,FALSE)</f>
        <v>Muy_inestable</v>
      </c>
      <c r="Q1472" s="3">
        <f>VLOOKUP(A1472,delay_hba1c_2843!$A$2:$B$2844,2,FALSE)</f>
        <v>330.43478260869563</v>
      </c>
      <c r="R1472">
        <f>VLOOKUP(A1472,delay_hba1c_2843!$A$2:$C$2844,3,FALSE)</f>
        <v>85.6</v>
      </c>
      <c r="S1472" t="str">
        <f>VLOOKUP(A1472,retraso_4m_2843!$A$1:$B$2844,2,FALSE)</f>
        <v>NO</v>
      </c>
      <c r="T1472" t="str">
        <f>VLOOKUP(A1472,retraso_6m_2843!$A$2:$B$2844,2,FALSE)</f>
        <v>NO</v>
      </c>
      <c r="U1472">
        <f>VLOOKUP(A1472,Inactividad!$A$3:$D$3372,3,FALSE)</f>
        <v>316</v>
      </c>
      <c r="V1472">
        <f>VLOOKUP(A1472,Inactividad!$A$3:$D$3372,4,FALSE)</f>
        <v>316</v>
      </c>
    </row>
    <row r="1473" spans="1:22" hidden="1" x14ac:dyDescent="0.25">
      <c r="A1473">
        <v>26348</v>
      </c>
      <c r="B1473" t="s">
        <v>10</v>
      </c>
      <c r="C1473" s="1">
        <v>21789</v>
      </c>
      <c r="D1473">
        <v>57</v>
      </c>
      <c r="E1473" t="s">
        <v>11</v>
      </c>
      <c r="F1473" t="s">
        <v>14</v>
      </c>
      <c r="G1473" s="1">
        <v>39854</v>
      </c>
      <c r="H1473">
        <v>50</v>
      </c>
      <c r="I1473">
        <v>7</v>
      </c>
      <c r="J1473">
        <v>0</v>
      </c>
      <c r="K1473">
        <v>0</v>
      </c>
      <c r="L1473">
        <f>VLOOKUP(A1473,absolute_report_3369!$A$2:$E$3370,2,FALSE)</f>
        <v>243</v>
      </c>
      <c r="M1473">
        <f>VLOOKUP(A1473,absolute_report_3369!$A$2:$E$3370,3,FALSE)</f>
        <v>11</v>
      </c>
      <c r="N1473">
        <f>VLOOKUP(A1473,absolute_report_3369!$A$2:$E$3370,4,FALSE)</f>
        <v>7</v>
      </c>
      <c r="O1473">
        <f>VLOOKUP(A1473,absolute_report_3369!$A$2:$E$3370,5,FALSE)</f>
        <v>1</v>
      </c>
      <c r="P1473" t="e">
        <f>VLOOKUP(A1473,Clusters_2843!$A$1:$B$2844,2,FALSE)</f>
        <v>#N/A</v>
      </c>
      <c r="Q1473">
        <v>-1</v>
      </c>
      <c r="R1473">
        <v>-1</v>
      </c>
      <c r="S1473" t="e">
        <f>VLOOKUP(A1473,retraso_4m_2843!$A$1:$B$2844,2,FALSE)</f>
        <v>#N/A</v>
      </c>
      <c r="T1473" t="e">
        <f>VLOOKUP(A1473,retraso_6m_2843!$A$2:$B$2844,2,FALSE)</f>
        <v>#N/A</v>
      </c>
      <c r="U1473">
        <f>VLOOKUP(A1473,Inactividad!$A$3:$D$3372,3,FALSE)</f>
        <v>-1</v>
      </c>
      <c r="V1473">
        <f>VLOOKUP(A1473,Inactividad!$A$3:$D$3372,4,FALSE)</f>
        <v>100</v>
      </c>
    </row>
    <row r="1474" spans="1:22" hidden="1" x14ac:dyDescent="0.25">
      <c r="A1474">
        <v>64764</v>
      </c>
      <c r="B1474" t="s">
        <v>15</v>
      </c>
      <c r="C1474" s="1">
        <v>21823</v>
      </c>
      <c r="D1474">
        <v>57</v>
      </c>
      <c r="E1474" t="s">
        <v>16</v>
      </c>
      <c r="F1474" t="s">
        <v>12</v>
      </c>
      <c r="G1474" s="1">
        <v>40742</v>
      </c>
      <c r="H1474">
        <v>52</v>
      </c>
      <c r="I1474">
        <v>5</v>
      </c>
      <c r="J1474">
        <v>0</v>
      </c>
      <c r="K1474">
        <v>1</v>
      </c>
      <c r="L1474">
        <f>VLOOKUP(A1474,absolute_report_3369!$A$2:$E$3370,2,FALSE)</f>
        <v>1170</v>
      </c>
      <c r="M1474">
        <f>VLOOKUP(A1474,absolute_report_3369!$A$2:$E$3370,3,FALSE)</f>
        <v>9</v>
      </c>
      <c r="N1474">
        <f>VLOOKUP(A1474,absolute_report_3369!$A$2:$E$3370,4,FALSE)</f>
        <v>4</v>
      </c>
      <c r="O1474">
        <f>VLOOKUP(A1474,absolute_report_3369!$A$2:$E$3370,5,FALSE)</f>
        <v>2</v>
      </c>
      <c r="P1474" t="str">
        <f>VLOOKUP(A1474,Clusters_2843!$A$1:$B$2844,2,FALSE)</f>
        <v>[7-9]</v>
      </c>
      <c r="Q1474" s="3">
        <f>VLOOKUP(A1474,delay_hba1c_2843!$A$2:$B$2844,2,FALSE)</f>
        <v>0</v>
      </c>
      <c r="R1474">
        <f>VLOOKUP(A1474,delay_hba1c_2843!$A$2:$C$2844,3,FALSE)</f>
        <v>0</v>
      </c>
      <c r="S1474" t="str">
        <f>VLOOKUP(A1474,retraso_4m_2843!$A$1:$B$2844,2,FALSE)</f>
        <v>SI</v>
      </c>
      <c r="T1474" t="str">
        <f>VLOOKUP(A1474,retraso_6m_2843!$A$2:$B$2844,2,FALSE)</f>
        <v>SI</v>
      </c>
      <c r="U1474">
        <f>VLOOKUP(A1474,Inactividad!$A$3:$D$3372,3,FALSE)</f>
        <v>689</v>
      </c>
      <c r="V1474">
        <f>VLOOKUP(A1474,Inactividad!$A$3:$D$3372,4,FALSE)</f>
        <v>689</v>
      </c>
    </row>
    <row r="1475" spans="1:22" hidden="1" x14ac:dyDescent="0.25">
      <c r="A1475">
        <v>36330</v>
      </c>
      <c r="B1475" t="s">
        <v>10</v>
      </c>
      <c r="C1475" s="1">
        <v>19839</v>
      </c>
      <c r="D1475">
        <v>62</v>
      </c>
      <c r="E1475" t="s">
        <v>13</v>
      </c>
      <c r="F1475" t="s">
        <v>12</v>
      </c>
      <c r="G1475" s="1">
        <v>39020</v>
      </c>
      <c r="H1475">
        <v>52</v>
      </c>
      <c r="I1475">
        <v>10</v>
      </c>
      <c r="J1475">
        <v>0</v>
      </c>
      <c r="K1475">
        <v>3</v>
      </c>
      <c r="L1475">
        <f>VLOOKUP(A1475,absolute_report_3369!$A$2:$E$3370,2,FALSE)</f>
        <v>1621</v>
      </c>
      <c r="M1475">
        <f>VLOOKUP(A1475,absolute_report_3369!$A$2:$E$3370,3,FALSE)</f>
        <v>162</v>
      </c>
      <c r="N1475">
        <f>VLOOKUP(A1475,absolute_report_3369!$A$2:$E$3370,4,FALSE)</f>
        <v>84</v>
      </c>
      <c r="O1475">
        <f>VLOOKUP(A1475,absolute_report_3369!$A$2:$E$3370,5,FALSE)</f>
        <v>11</v>
      </c>
      <c r="P1475" t="str">
        <f>VLOOKUP(A1475,Clusters_2843!$A$1:$B$2844,2,FALSE)</f>
        <v>Muy_inestable</v>
      </c>
      <c r="Q1475" s="3">
        <f>VLOOKUP(A1475,delay_hba1c_2843!$A$2:$B$2844,2,FALSE)</f>
        <v>251.08695652173913</v>
      </c>
      <c r="R1475">
        <f>VLOOKUP(A1475,delay_hba1c_2843!$A$2:$C$2844,3,FALSE)</f>
        <v>55</v>
      </c>
      <c r="S1475" t="str">
        <f>VLOOKUP(A1475,retraso_4m_2843!$A$1:$B$2844,2,FALSE)</f>
        <v>NO</v>
      </c>
      <c r="T1475" t="str">
        <f>VLOOKUP(A1475,retraso_6m_2843!$A$2:$B$2844,2,FALSE)</f>
        <v>NO</v>
      </c>
      <c r="U1475">
        <f>VLOOKUP(A1475,Inactividad!$A$3:$D$3372,3,FALSE)</f>
        <v>315</v>
      </c>
      <c r="V1475">
        <f>VLOOKUP(A1475,Inactividad!$A$3:$D$3372,4,FALSE)</f>
        <v>46</v>
      </c>
    </row>
    <row r="1476" spans="1:22" hidden="1" x14ac:dyDescent="0.25">
      <c r="A1476">
        <v>3565</v>
      </c>
      <c r="B1476" t="s">
        <v>15</v>
      </c>
      <c r="C1476" s="1">
        <v>16075</v>
      </c>
      <c r="D1476">
        <v>72</v>
      </c>
      <c r="E1476" t="s">
        <v>11</v>
      </c>
      <c r="F1476" t="s">
        <v>12</v>
      </c>
      <c r="G1476" s="1">
        <v>38127</v>
      </c>
      <c r="H1476">
        <v>60</v>
      </c>
      <c r="I1476">
        <v>12</v>
      </c>
      <c r="J1476">
        <v>2</v>
      </c>
      <c r="K1476">
        <v>1</v>
      </c>
      <c r="L1476">
        <f>VLOOKUP(A1476,absolute_report_3369!$A$2:$E$3370,2,FALSE)</f>
        <v>1584</v>
      </c>
      <c r="M1476">
        <f>VLOOKUP(A1476,absolute_report_3369!$A$2:$E$3370,3,FALSE)</f>
        <v>38</v>
      </c>
      <c r="N1476">
        <f>VLOOKUP(A1476,absolute_report_3369!$A$2:$E$3370,4,FALSE)</f>
        <v>24</v>
      </c>
      <c r="O1476">
        <f>VLOOKUP(A1476,absolute_report_3369!$A$2:$E$3370,5,FALSE)</f>
        <v>6</v>
      </c>
      <c r="P1476" t="str">
        <f>VLOOKUP(A1476,Clusters_2843!$A$1:$B$2844,2,FALSE)</f>
        <v>Medio_inestable</v>
      </c>
      <c r="Q1476" s="3">
        <f>VLOOKUP(A1476,delay_hba1c_2843!$A$2:$B$2844,2,FALSE)</f>
        <v>0</v>
      </c>
      <c r="R1476">
        <f>VLOOKUP(A1476,delay_hba1c_2843!$A$2:$C$2844,3,FALSE)</f>
        <v>0</v>
      </c>
      <c r="S1476" t="str">
        <f>VLOOKUP(A1476,retraso_4m_2843!$A$1:$B$2844,2,FALSE)</f>
        <v>SI</v>
      </c>
      <c r="T1476" t="str">
        <f>VLOOKUP(A1476,retraso_6m_2843!$A$2:$B$2844,2,FALSE)</f>
        <v>SI</v>
      </c>
      <c r="U1476">
        <f>VLOOKUP(A1476,Inactividad!$A$3:$D$3372,3,FALSE)</f>
        <v>203</v>
      </c>
      <c r="V1476">
        <f>VLOOKUP(A1476,Inactividad!$A$3:$D$3372,4,FALSE)</f>
        <v>147</v>
      </c>
    </row>
    <row r="1477" spans="1:22" hidden="1" x14ac:dyDescent="0.25">
      <c r="A1477">
        <v>110064</v>
      </c>
      <c r="B1477" t="s">
        <v>15</v>
      </c>
      <c r="C1477" s="1">
        <v>11705</v>
      </c>
      <c r="D1477">
        <v>84</v>
      </c>
      <c r="E1477" t="s">
        <v>13</v>
      </c>
      <c r="F1477" t="s">
        <v>14</v>
      </c>
      <c r="G1477" s="1">
        <v>41180</v>
      </c>
      <c r="H1477">
        <v>80</v>
      </c>
      <c r="I1477">
        <v>4</v>
      </c>
      <c r="J1477">
        <v>2</v>
      </c>
      <c r="K1477">
        <v>0</v>
      </c>
      <c r="L1477">
        <f>VLOOKUP(A1477,absolute_report_3369!$A$2:$E$3370,2,FALSE)</f>
        <v>732</v>
      </c>
      <c r="M1477">
        <f>VLOOKUP(A1477,absolute_report_3369!$A$2:$E$3370,3,FALSE)</f>
        <v>33</v>
      </c>
      <c r="N1477">
        <f>VLOOKUP(A1477,absolute_report_3369!$A$2:$E$3370,4,FALSE)</f>
        <v>20</v>
      </c>
      <c r="O1477">
        <f>VLOOKUP(A1477,absolute_report_3369!$A$2:$E$3370,5,FALSE)</f>
        <v>2</v>
      </c>
      <c r="P1477" t="str">
        <f>VLOOKUP(A1477,Clusters_2843!$A$1:$B$2844,2,FALSE)</f>
        <v>[7-9]</v>
      </c>
      <c r="Q1477" s="3">
        <f>VLOOKUP(A1477,delay_hba1c_2843!$A$2:$B$2844,2,FALSE)</f>
        <v>69.398907103825138</v>
      </c>
      <c r="R1477">
        <f>VLOOKUP(A1477,delay_hba1c_2843!$A$2:$C$2844,3,FALSE)</f>
        <v>69.400000000000006</v>
      </c>
      <c r="S1477" t="str">
        <f>VLOOKUP(A1477,retraso_4m_2843!$A$1:$B$2844,2,FALSE)</f>
        <v>NO</v>
      </c>
      <c r="T1477" t="str">
        <f>VLOOKUP(A1477,retraso_6m_2843!$A$2:$B$2844,2,FALSE)</f>
        <v>SI</v>
      </c>
      <c r="U1477">
        <f>VLOOKUP(A1477,Inactividad!$A$3:$D$3372,3,FALSE)</f>
        <v>251</v>
      </c>
      <c r="V1477">
        <f>VLOOKUP(A1477,Inactividad!$A$3:$D$3372,4,FALSE)</f>
        <v>160</v>
      </c>
    </row>
    <row r="1478" spans="1:22" hidden="1" x14ac:dyDescent="0.25">
      <c r="A1478">
        <v>86611</v>
      </c>
      <c r="B1478" t="s">
        <v>10</v>
      </c>
      <c r="C1478" s="1">
        <v>12229</v>
      </c>
      <c r="D1478">
        <v>83</v>
      </c>
      <c r="E1478" t="s">
        <v>16</v>
      </c>
      <c r="F1478" t="s">
        <v>14</v>
      </c>
      <c r="G1478" s="1">
        <v>41095</v>
      </c>
      <c r="H1478">
        <v>79</v>
      </c>
      <c r="I1478">
        <v>4</v>
      </c>
      <c r="J1478">
        <v>0</v>
      </c>
      <c r="K1478">
        <v>2</v>
      </c>
      <c r="L1478">
        <f>VLOOKUP(A1478,absolute_report_3369!$A$2:$E$3370,2,FALSE)</f>
        <v>1580</v>
      </c>
      <c r="M1478">
        <f>VLOOKUP(A1478,absolute_report_3369!$A$2:$E$3370,3,FALSE)</f>
        <v>68</v>
      </c>
      <c r="N1478">
        <f>VLOOKUP(A1478,absolute_report_3369!$A$2:$E$3370,4,FALSE)</f>
        <v>34</v>
      </c>
      <c r="O1478">
        <f>VLOOKUP(A1478,absolute_report_3369!$A$2:$E$3370,5,FALSE)</f>
        <v>8</v>
      </c>
      <c r="P1478" t="str">
        <f>VLOOKUP(A1478,Clusters_2843!$A$1:$B$2844,2,FALSE)</f>
        <v>Medio_inestable</v>
      </c>
      <c r="Q1478" s="3">
        <f>VLOOKUP(A1478,delay_hba1c_2843!$A$2:$B$2844,2,FALSE)</f>
        <v>0</v>
      </c>
      <c r="R1478">
        <f>VLOOKUP(A1478,delay_hba1c_2843!$A$2:$C$2844,3,FALSE)</f>
        <v>0</v>
      </c>
      <c r="S1478" t="str">
        <f>VLOOKUP(A1478,retraso_4m_2843!$A$1:$B$2844,2,FALSE)</f>
        <v>SI</v>
      </c>
      <c r="T1478" t="str">
        <f>VLOOKUP(A1478,retraso_6m_2843!$A$2:$B$2844,2,FALSE)</f>
        <v>SI</v>
      </c>
      <c r="U1478">
        <f>VLOOKUP(A1478,Inactividad!$A$3:$D$3372,3,FALSE)</f>
        <v>249</v>
      </c>
      <c r="V1478">
        <f>VLOOKUP(A1478,Inactividad!$A$3:$D$3372,4,FALSE)</f>
        <v>235</v>
      </c>
    </row>
    <row r="1479" spans="1:22" hidden="1" x14ac:dyDescent="0.25">
      <c r="A1479">
        <v>3574</v>
      </c>
      <c r="B1479" t="s">
        <v>10</v>
      </c>
      <c r="C1479" s="1">
        <v>18101</v>
      </c>
      <c r="D1479">
        <v>67</v>
      </c>
      <c r="E1479" t="s">
        <v>11</v>
      </c>
      <c r="F1479" t="s">
        <v>12</v>
      </c>
      <c r="G1479" s="1">
        <v>41458</v>
      </c>
      <c r="H1479">
        <v>64</v>
      </c>
      <c r="I1479">
        <v>3</v>
      </c>
      <c r="J1479">
        <v>0</v>
      </c>
      <c r="K1479">
        <v>2</v>
      </c>
      <c r="L1479">
        <f>VLOOKUP(A1479,absolute_report_3369!$A$2:$E$3370,2,FALSE)</f>
        <v>1141</v>
      </c>
      <c r="M1479">
        <f>VLOOKUP(A1479,absolute_report_3369!$A$2:$E$3370,3,FALSE)</f>
        <v>71</v>
      </c>
      <c r="N1479">
        <f>VLOOKUP(A1479,absolute_report_3369!$A$2:$E$3370,4,FALSE)</f>
        <v>55</v>
      </c>
      <c r="O1479">
        <f>VLOOKUP(A1479,absolute_report_3369!$A$2:$E$3370,5,FALSE)</f>
        <v>3</v>
      </c>
      <c r="P1479" t="str">
        <f>VLOOKUP(A1479,Clusters_2843!$A$1:$B$2844,2,FALSE)</f>
        <v>estable</v>
      </c>
      <c r="Q1479" s="3">
        <f>VLOOKUP(A1479,delay_hba1c_2843!$A$2:$B$2844,2,FALSE)</f>
        <v>0</v>
      </c>
      <c r="R1479">
        <f>VLOOKUP(A1479,delay_hba1c_2843!$A$2:$C$2844,3,FALSE)</f>
        <v>0</v>
      </c>
      <c r="S1479" t="str">
        <f>VLOOKUP(A1479,retraso_4m_2843!$A$1:$B$2844,2,FALSE)</f>
        <v>SI</v>
      </c>
      <c r="T1479" t="str">
        <f>VLOOKUP(A1479,retraso_6m_2843!$A$2:$B$2844,2,FALSE)</f>
        <v>SI</v>
      </c>
      <c r="U1479">
        <f>VLOOKUP(A1479,Inactividad!$A$3:$D$3372,3,FALSE)</f>
        <v>230</v>
      </c>
      <c r="V1479">
        <f>VLOOKUP(A1479,Inactividad!$A$3:$D$3372,4,FALSE)</f>
        <v>47</v>
      </c>
    </row>
    <row r="1480" spans="1:22" x14ac:dyDescent="0.25">
      <c r="A1480">
        <v>44535</v>
      </c>
      <c r="B1480" t="s">
        <v>15</v>
      </c>
      <c r="C1480" s="1">
        <v>19056</v>
      </c>
      <c r="D1480">
        <v>64</v>
      </c>
      <c r="E1480" t="s">
        <v>16</v>
      </c>
      <c r="F1480" t="s">
        <v>14</v>
      </c>
      <c r="G1480" s="1">
        <v>41669</v>
      </c>
      <c r="H1480">
        <v>62</v>
      </c>
      <c r="I1480">
        <v>2</v>
      </c>
      <c r="J1480">
        <v>0</v>
      </c>
      <c r="K1480">
        <v>0</v>
      </c>
      <c r="L1480">
        <f>VLOOKUP(A1480,absolute_report_3369!$A$2:$E$3370,2,FALSE)</f>
        <v>910</v>
      </c>
      <c r="M1480">
        <f>VLOOKUP(A1480,absolute_report_3369!$A$2:$E$3370,3,FALSE)</f>
        <v>16</v>
      </c>
      <c r="N1480">
        <f>VLOOKUP(A1480,absolute_report_3369!$A$2:$E$3370,4,FALSE)</f>
        <v>7</v>
      </c>
      <c r="O1480">
        <f>VLOOKUP(A1480,absolute_report_3369!$A$2:$E$3370,5,FALSE)</f>
        <v>3</v>
      </c>
      <c r="P1480" t="str">
        <f>VLOOKUP(A1480,Clusters_2843!$A$1:$B$2844,2,FALSE)</f>
        <v>estable</v>
      </c>
      <c r="Q1480" s="3">
        <f>VLOOKUP(A1480,delay_hba1c_2843!$A$2:$B$2844,2,FALSE)</f>
        <v>32.876712328767127</v>
      </c>
      <c r="R1480">
        <f>VLOOKUP(A1480,delay_hba1c_2843!$A$2:$C$2844,3,FALSE)</f>
        <v>16.399999999999999</v>
      </c>
      <c r="S1480" t="str">
        <f>VLOOKUP(A1480,retraso_4m_2843!$A$1:$B$2844,2,FALSE)</f>
        <v>SI</v>
      </c>
      <c r="T1480" t="str">
        <f>VLOOKUP(A1480,retraso_6m_2843!$A$2:$B$2844,2,FALSE)</f>
        <v>SI</v>
      </c>
      <c r="U1480">
        <f>VLOOKUP(A1480,Inactividad!$A$3:$D$3372,3,FALSE)</f>
        <v>287</v>
      </c>
      <c r="V1480">
        <f>VLOOKUP(A1480,Inactividad!$A$3:$D$3372,4,FALSE)</f>
        <v>287</v>
      </c>
    </row>
    <row r="1481" spans="1:22" hidden="1" x14ac:dyDescent="0.25">
      <c r="A1481">
        <v>3578</v>
      </c>
      <c r="B1481" t="s">
        <v>15</v>
      </c>
      <c r="C1481" s="1">
        <v>17632</v>
      </c>
      <c r="D1481">
        <v>68</v>
      </c>
      <c r="E1481" t="s">
        <v>11</v>
      </c>
      <c r="F1481" t="s">
        <v>14</v>
      </c>
      <c r="G1481" s="1">
        <v>40367</v>
      </c>
      <c r="H1481">
        <v>62</v>
      </c>
      <c r="I1481">
        <v>6</v>
      </c>
      <c r="J1481">
        <v>4</v>
      </c>
      <c r="K1481">
        <v>1</v>
      </c>
      <c r="L1481">
        <f>VLOOKUP(A1481,absolute_report_3369!$A$2:$E$3370,2,FALSE)</f>
        <v>1599</v>
      </c>
      <c r="M1481">
        <f>VLOOKUP(A1481,absolute_report_3369!$A$2:$E$3370,3,FALSE)</f>
        <v>46</v>
      </c>
      <c r="N1481">
        <f>VLOOKUP(A1481,absolute_report_3369!$A$2:$E$3370,4,FALSE)</f>
        <v>28</v>
      </c>
      <c r="O1481">
        <f>VLOOKUP(A1481,absolute_report_3369!$A$2:$E$3370,5,FALSE)</f>
        <v>7</v>
      </c>
      <c r="P1481" t="str">
        <f>VLOOKUP(A1481,Clusters_2843!$A$1:$B$2844,2,FALSE)</f>
        <v>estable</v>
      </c>
      <c r="Q1481" s="3">
        <f>VLOOKUP(A1481,delay_hba1c_2843!$A$2:$B$2844,2,FALSE)</f>
        <v>1.3698630136986301</v>
      </c>
      <c r="R1481">
        <f>VLOOKUP(A1481,delay_hba1c_2843!$A$2:$C$2844,3,FALSE)</f>
        <v>0.2</v>
      </c>
      <c r="S1481" t="str">
        <f>VLOOKUP(A1481,retraso_4m_2843!$A$1:$B$2844,2,FALSE)</f>
        <v>SI</v>
      </c>
      <c r="T1481" t="str">
        <f>VLOOKUP(A1481,retraso_6m_2843!$A$2:$B$2844,2,FALSE)</f>
        <v>SI</v>
      </c>
      <c r="U1481">
        <f>VLOOKUP(A1481,Inactividad!$A$3:$D$3372,3,FALSE)</f>
        <v>280</v>
      </c>
      <c r="V1481">
        <f>VLOOKUP(A1481,Inactividad!$A$3:$D$3372,4,FALSE)</f>
        <v>167</v>
      </c>
    </row>
    <row r="1482" spans="1:22" hidden="1" x14ac:dyDescent="0.25">
      <c r="A1482">
        <v>85499</v>
      </c>
      <c r="B1482" t="s">
        <v>15</v>
      </c>
      <c r="C1482" s="1">
        <v>25305</v>
      </c>
      <c r="D1482">
        <v>47</v>
      </c>
      <c r="E1482" t="s">
        <v>13</v>
      </c>
      <c r="F1482" t="s">
        <v>14</v>
      </c>
      <c r="G1482" s="1">
        <v>41779</v>
      </c>
      <c r="H1482">
        <v>45</v>
      </c>
      <c r="I1482">
        <v>2</v>
      </c>
      <c r="J1482">
        <v>0</v>
      </c>
      <c r="K1482">
        <v>1</v>
      </c>
      <c r="L1482">
        <f>VLOOKUP(A1482,absolute_report_3369!$A$2:$E$3370,2,FALSE)</f>
        <v>784</v>
      </c>
      <c r="M1482">
        <f>VLOOKUP(A1482,absolute_report_3369!$A$2:$E$3370,3,FALSE)</f>
        <v>26</v>
      </c>
      <c r="N1482">
        <f>VLOOKUP(A1482,absolute_report_3369!$A$2:$E$3370,4,FALSE)</f>
        <v>12</v>
      </c>
      <c r="O1482">
        <f>VLOOKUP(A1482,absolute_report_3369!$A$2:$E$3370,5,FALSE)</f>
        <v>3</v>
      </c>
      <c r="P1482" t="str">
        <f>VLOOKUP(A1482,Clusters_2843!$A$1:$B$2844,2,FALSE)</f>
        <v>mejora</v>
      </c>
      <c r="Q1482" s="3">
        <f>VLOOKUP(A1482,delay_hba1c_2843!$A$2:$B$2844,2,FALSE)</f>
        <v>42.465753424657535</v>
      </c>
      <c r="R1482">
        <f>VLOOKUP(A1482,delay_hba1c_2843!$A$2:$C$2844,3,FALSE)</f>
        <v>22.6</v>
      </c>
      <c r="S1482" t="str">
        <f>VLOOKUP(A1482,retraso_4m_2843!$A$1:$B$2844,2,FALSE)</f>
        <v>NO</v>
      </c>
      <c r="T1482" t="str">
        <f>VLOOKUP(A1482,retraso_6m_2843!$A$2:$B$2844,2,FALSE)</f>
        <v>SI</v>
      </c>
      <c r="U1482">
        <f>VLOOKUP(A1482,Inactividad!$A$3:$D$3372,3,FALSE)</f>
        <v>397</v>
      </c>
      <c r="V1482">
        <f>VLOOKUP(A1482,Inactividad!$A$3:$D$3372,4,FALSE)</f>
        <v>362</v>
      </c>
    </row>
    <row r="1483" spans="1:22" hidden="1" x14ac:dyDescent="0.25">
      <c r="A1483">
        <v>52733</v>
      </c>
      <c r="B1483" t="s">
        <v>10</v>
      </c>
      <c r="C1483" s="1">
        <v>23959</v>
      </c>
      <c r="D1483">
        <v>51</v>
      </c>
      <c r="E1483" t="s">
        <v>16</v>
      </c>
      <c r="F1483" t="s">
        <v>12</v>
      </c>
      <c r="G1483" s="1">
        <v>39408</v>
      </c>
      <c r="H1483">
        <v>42</v>
      </c>
      <c r="I1483">
        <v>9</v>
      </c>
      <c r="J1483">
        <v>1</v>
      </c>
      <c r="K1483">
        <v>1</v>
      </c>
      <c r="L1483">
        <f>VLOOKUP(A1483,absolute_report_3369!$A$2:$E$3370,2,FALSE)</f>
        <v>1435</v>
      </c>
      <c r="M1483">
        <f>VLOOKUP(A1483,absolute_report_3369!$A$2:$E$3370,3,FALSE)</f>
        <v>20</v>
      </c>
      <c r="N1483">
        <f>VLOOKUP(A1483,absolute_report_3369!$A$2:$E$3370,4,FALSE)</f>
        <v>11</v>
      </c>
      <c r="O1483">
        <f>VLOOKUP(A1483,absolute_report_3369!$A$2:$E$3370,5,FALSE)</f>
        <v>1</v>
      </c>
      <c r="P1483" t="e">
        <f>VLOOKUP(A1483,Clusters_2843!$A$1:$B$2844,2,FALSE)</f>
        <v>#N/A</v>
      </c>
      <c r="Q1483">
        <v>-1</v>
      </c>
      <c r="R1483">
        <v>-1</v>
      </c>
      <c r="S1483" t="e">
        <f>VLOOKUP(A1483,retraso_4m_2843!$A$1:$B$2844,2,FALSE)</f>
        <v>#N/A</v>
      </c>
      <c r="T1483" t="e">
        <f>VLOOKUP(A1483,retraso_6m_2843!$A$2:$B$2844,2,FALSE)</f>
        <v>#N/A</v>
      </c>
      <c r="U1483">
        <f>VLOOKUP(A1483,Inactividad!$A$3:$D$3372,3,FALSE)</f>
        <v>587</v>
      </c>
      <c r="V1483">
        <f>VLOOKUP(A1483,Inactividad!$A$3:$D$3372,4,FALSE)</f>
        <v>587</v>
      </c>
    </row>
    <row r="1484" spans="1:22" x14ac:dyDescent="0.25">
      <c r="A1484">
        <v>77311</v>
      </c>
      <c r="B1484" t="s">
        <v>15</v>
      </c>
      <c r="C1484" s="1">
        <v>15631</v>
      </c>
      <c r="D1484">
        <v>74</v>
      </c>
      <c r="E1484" t="s">
        <v>13</v>
      </c>
      <c r="F1484" t="s">
        <v>14</v>
      </c>
      <c r="G1484" s="1">
        <v>41359</v>
      </c>
      <c r="H1484">
        <v>71</v>
      </c>
      <c r="I1484">
        <v>3</v>
      </c>
      <c r="J1484">
        <v>0</v>
      </c>
      <c r="K1484">
        <v>0</v>
      </c>
      <c r="L1484">
        <f>VLOOKUP(A1484,absolute_report_3369!$A$2:$E$3370,2,FALSE)</f>
        <v>1235</v>
      </c>
      <c r="M1484">
        <f>VLOOKUP(A1484,absolute_report_3369!$A$2:$E$3370,3,FALSE)</f>
        <v>37</v>
      </c>
      <c r="N1484">
        <f>VLOOKUP(A1484,absolute_report_3369!$A$2:$E$3370,4,FALSE)</f>
        <v>22</v>
      </c>
      <c r="O1484">
        <f>VLOOKUP(A1484,absolute_report_3369!$A$2:$E$3370,5,FALSE)</f>
        <v>4</v>
      </c>
      <c r="P1484" t="str">
        <f>VLOOKUP(A1484,Clusters_2843!$A$1:$B$2844,2,FALSE)</f>
        <v>Medio_inestable</v>
      </c>
      <c r="Q1484" s="3">
        <f>VLOOKUP(A1484,delay_hba1c_2843!$A$2:$B$2844,2,FALSE)</f>
        <v>26.229508196721312</v>
      </c>
      <c r="R1484">
        <f>VLOOKUP(A1484,delay_hba1c_2843!$A$2:$C$2844,3,FALSE)</f>
        <v>13.1</v>
      </c>
      <c r="S1484" t="str">
        <f>VLOOKUP(A1484,retraso_4m_2843!$A$1:$B$2844,2,FALSE)</f>
        <v>SI</v>
      </c>
      <c r="T1484" t="str">
        <f>VLOOKUP(A1484,retraso_6m_2843!$A$2:$B$2844,2,FALSE)</f>
        <v>SI</v>
      </c>
      <c r="U1484">
        <f>VLOOKUP(A1484,Inactividad!$A$3:$D$3372,3,FALSE)</f>
        <v>404</v>
      </c>
      <c r="V1484">
        <f>VLOOKUP(A1484,Inactividad!$A$3:$D$3372,4,FALSE)</f>
        <v>176</v>
      </c>
    </row>
    <row r="1485" spans="1:22" hidden="1" x14ac:dyDescent="0.25">
      <c r="A1485">
        <v>110081</v>
      </c>
      <c r="B1485" t="s">
        <v>15</v>
      </c>
      <c r="C1485" s="1">
        <v>19665</v>
      </c>
      <c r="D1485">
        <v>63</v>
      </c>
      <c r="E1485" t="s">
        <v>11</v>
      </c>
      <c r="F1485" t="s">
        <v>12</v>
      </c>
      <c r="G1485" s="1">
        <v>41184</v>
      </c>
      <c r="H1485">
        <v>59</v>
      </c>
      <c r="I1485">
        <v>4</v>
      </c>
      <c r="J1485">
        <v>5</v>
      </c>
      <c r="K1485">
        <v>0</v>
      </c>
      <c r="L1485">
        <f>VLOOKUP(A1485,absolute_report_3369!$A$2:$E$3370,2,FALSE)</f>
        <v>1486</v>
      </c>
      <c r="M1485">
        <f>VLOOKUP(A1485,absolute_report_3369!$A$2:$E$3370,3,FALSE)</f>
        <v>88</v>
      </c>
      <c r="N1485">
        <f>VLOOKUP(A1485,absolute_report_3369!$A$2:$E$3370,4,FALSE)</f>
        <v>38</v>
      </c>
      <c r="O1485">
        <f>VLOOKUP(A1485,absolute_report_3369!$A$2:$E$3370,5,FALSE)</f>
        <v>9</v>
      </c>
      <c r="P1485" t="str">
        <f>VLOOKUP(A1485,Clusters_2843!$A$1:$B$2844,2,FALSE)</f>
        <v>Muy_inestable</v>
      </c>
      <c r="Q1485" s="3">
        <f>VLOOKUP(A1485,delay_hba1c_2843!$A$2:$B$2844,2,FALSE)</f>
        <v>75</v>
      </c>
      <c r="R1485">
        <f>VLOOKUP(A1485,delay_hba1c_2843!$A$2:$C$2844,3,FALSE)</f>
        <v>19.3</v>
      </c>
      <c r="S1485" t="str">
        <f>VLOOKUP(A1485,retraso_4m_2843!$A$1:$B$2844,2,FALSE)</f>
        <v>SI</v>
      </c>
      <c r="T1485" t="str">
        <f>VLOOKUP(A1485,retraso_6m_2843!$A$2:$B$2844,2,FALSE)</f>
        <v>SI</v>
      </c>
      <c r="U1485">
        <f>VLOOKUP(A1485,Inactividad!$A$3:$D$3372,3,FALSE)</f>
        <v>230</v>
      </c>
      <c r="V1485">
        <f>VLOOKUP(A1485,Inactividad!$A$3:$D$3372,4,FALSE)</f>
        <v>95</v>
      </c>
    </row>
    <row r="1486" spans="1:22" hidden="1" x14ac:dyDescent="0.25">
      <c r="A1486">
        <v>118278</v>
      </c>
      <c r="B1486" t="s">
        <v>10</v>
      </c>
      <c r="C1486" s="1">
        <v>17368</v>
      </c>
      <c r="D1486">
        <v>69</v>
      </c>
      <c r="E1486" t="s">
        <v>16</v>
      </c>
      <c r="F1486" t="s">
        <v>12</v>
      </c>
      <c r="G1486" s="1">
        <v>42537</v>
      </c>
      <c r="H1486">
        <v>69</v>
      </c>
      <c r="I1486">
        <v>0</v>
      </c>
      <c r="J1486">
        <v>0</v>
      </c>
      <c r="K1486">
        <v>0</v>
      </c>
      <c r="L1486">
        <f>VLOOKUP(A1486,absolute_report_3369!$A$2:$E$3370,2,FALSE)</f>
        <v>110</v>
      </c>
      <c r="M1486">
        <f>VLOOKUP(A1486,absolute_report_3369!$A$2:$E$3370,3,FALSE)</f>
        <v>7</v>
      </c>
      <c r="N1486">
        <f>VLOOKUP(A1486,absolute_report_3369!$A$2:$E$3370,4,FALSE)</f>
        <v>3</v>
      </c>
      <c r="O1486">
        <f>VLOOKUP(A1486,absolute_report_3369!$A$2:$E$3370,5,FALSE)</f>
        <v>1</v>
      </c>
      <c r="P1486" t="e">
        <f>VLOOKUP(A1486,Clusters_2843!$A$1:$B$2844,2,FALSE)</f>
        <v>#N/A</v>
      </c>
      <c r="Q1486">
        <v>-1</v>
      </c>
      <c r="R1486">
        <v>-1</v>
      </c>
      <c r="S1486" t="e">
        <f>VLOOKUP(A1486,retraso_4m_2843!$A$1:$B$2844,2,FALSE)</f>
        <v>#N/A</v>
      </c>
      <c r="T1486" t="e">
        <f>VLOOKUP(A1486,retraso_6m_2843!$A$2:$B$2844,2,FALSE)</f>
        <v>#N/A</v>
      </c>
      <c r="U1486">
        <f>VLOOKUP(A1486,Inactividad!$A$3:$D$3372,3,FALSE)</f>
        <v>70</v>
      </c>
      <c r="V1486">
        <f>VLOOKUP(A1486,Inactividad!$A$3:$D$3372,4,FALSE)</f>
        <v>68</v>
      </c>
    </row>
    <row r="1487" spans="1:22" hidden="1" x14ac:dyDescent="0.25">
      <c r="A1487">
        <v>19976</v>
      </c>
      <c r="B1487" t="s">
        <v>10</v>
      </c>
      <c r="C1487" s="1">
        <v>21776</v>
      </c>
      <c r="D1487">
        <v>57</v>
      </c>
      <c r="E1487" t="s">
        <v>11</v>
      </c>
      <c r="F1487" t="s">
        <v>14</v>
      </c>
      <c r="G1487" s="1">
        <v>38728</v>
      </c>
      <c r="H1487">
        <v>47</v>
      </c>
      <c r="I1487">
        <v>10</v>
      </c>
      <c r="J1487">
        <v>2</v>
      </c>
      <c r="K1487">
        <v>3</v>
      </c>
      <c r="L1487">
        <f>VLOOKUP(A1487,absolute_report_3369!$A$2:$E$3370,2,FALSE)</f>
        <v>1624</v>
      </c>
      <c r="M1487">
        <f>VLOOKUP(A1487,absolute_report_3369!$A$2:$E$3370,3,FALSE)</f>
        <v>188</v>
      </c>
      <c r="N1487">
        <f>VLOOKUP(A1487,absolute_report_3369!$A$2:$E$3370,4,FALSE)</f>
        <v>143</v>
      </c>
      <c r="O1487">
        <f>VLOOKUP(A1487,absolute_report_3369!$A$2:$E$3370,5,FALSE)</f>
        <v>8</v>
      </c>
      <c r="P1487" t="str">
        <f>VLOOKUP(A1487,Clusters_2843!$A$1:$B$2844,2,FALSE)</f>
        <v>&gt;9</v>
      </c>
      <c r="Q1487" s="3">
        <f>VLOOKUP(A1487,delay_hba1c_2843!$A$2:$B$2844,2,FALSE)</f>
        <v>425</v>
      </c>
      <c r="R1487">
        <f>VLOOKUP(A1487,delay_hba1c_2843!$A$2:$C$2844,3,FALSE)</f>
        <v>98.6</v>
      </c>
      <c r="S1487" t="str">
        <f>VLOOKUP(A1487,retraso_4m_2843!$A$1:$B$2844,2,FALSE)</f>
        <v>NO</v>
      </c>
      <c r="T1487" t="str">
        <f>VLOOKUP(A1487,retraso_6m_2843!$A$2:$B$2844,2,FALSE)</f>
        <v>NO</v>
      </c>
      <c r="U1487">
        <f>VLOOKUP(A1487,Inactividad!$A$3:$D$3372,3,FALSE)</f>
        <v>774</v>
      </c>
      <c r="V1487">
        <f>VLOOKUP(A1487,Inactividad!$A$3:$D$3372,4,FALSE)</f>
        <v>64</v>
      </c>
    </row>
    <row r="1488" spans="1:22" hidden="1" x14ac:dyDescent="0.25">
      <c r="A1488">
        <v>11788</v>
      </c>
      <c r="B1488" t="s">
        <v>10</v>
      </c>
      <c r="C1488" s="1">
        <v>10441</v>
      </c>
      <c r="D1488">
        <v>88</v>
      </c>
      <c r="E1488" t="s">
        <v>11</v>
      </c>
      <c r="F1488" t="s">
        <v>14</v>
      </c>
      <c r="G1488" s="1">
        <v>38188</v>
      </c>
      <c r="H1488">
        <v>76</v>
      </c>
      <c r="I1488">
        <v>12</v>
      </c>
      <c r="J1488">
        <v>4</v>
      </c>
      <c r="K1488">
        <v>2</v>
      </c>
      <c r="L1488">
        <f>VLOOKUP(A1488,absolute_report_3369!$A$2:$E$3370,2,FALSE)</f>
        <v>1056</v>
      </c>
      <c r="M1488">
        <f>VLOOKUP(A1488,absolute_report_3369!$A$2:$E$3370,3,FALSE)</f>
        <v>83</v>
      </c>
      <c r="N1488">
        <f>VLOOKUP(A1488,absolute_report_3369!$A$2:$E$3370,4,FALSE)</f>
        <v>33</v>
      </c>
      <c r="O1488">
        <f>VLOOKUP(A1488,absolute_report_3369!$A$2:$E$3370,5,FALSE)</f>
        <v>3</v>
      </c>
      <c r="P1488" t="str">
        <f>VLOOKUP(A1488,Clusters_2843!$A$1:$B$2844,2,FALSE)</f>
        <v>Muy_inestable</v>
      </c>
      <c r="Q1488" s="3">
        <f>VLOOKUP(A1488,delay_hba1c_2843!$A$2:$B$2844,2,FALSE)</f>
        <v>127.3224043715847</v>
      </c>
      <c r="R1488">
        <f>VLOOKUP(A1488,delay_hba1c_2843!$A$2:$C$2844,3,FALSE)</f>
        <v>63.7</v>
      </c>
      <c r="S1488" t="str">
        <f>VLOOKUP(A1488,retraso_4m_2843!$A$1:$B$2844,2,FALSE)</f>
        <v>NO</v>
      </c>
      <c r="T1488" t="str">
        <f>VLOOKUP(A1488,retraso_6m_2843!$A$2:$B$2844,2,FALSE)</f>
        <v>NO</v>
      </c>
      <c r="U1488">
        <f>VLOOKUP(A1488,Inactividad!$A$3:$D$3372,3,FALSE)</f>
        <v>-1</v>
      </c>
      <c r="V1488">
        <f>VLOOKUP(A1488,Inactividad!$A$3:$D$3372,4,FALSE)</f>
        <v>87</v>
      </c>
    </row>
    <row r="1489" spans="1:22" hidden="1" x14ac:dyDescent="0.25">
      <c r="A1489">
        <v>3597</v>
      </c>
      <c r="B1489" t="s">
        <v>10</v>
      </c>
      <c r="C1489" s="1">
        <v>12320</v>
      </c>
      <c r="D1489">
        <v>83</v>
      </c>
      <c r="E1489" t="s">
        <v>11</v>
      </c>
      <c r="F1489" t="s">
        <v>12</v>
      </c>
      <c r="G1489" s="1">
        <v>38147</v>
      </c>
      <c r="H1489">
        <v>71</v>
      </c>
      <c r="I1489">
        <v>12</v>
      </c>
      <c r="J1489">
        <v>2</v>
      </c>
      <c r="K1489">
        <v>3</v>
      </c>
      <c r="L1489">
        <f>VLOOKUP(A1489,absolute_report_3369!$A$2:$E$3370,2,FALSE)</f>
        <v>1428</v>
      </c>
      <c r="M1489">
        <f>VLOOKUP(A1489,absolute_report_3369!$A$2:$E$3370,3,FALSE)</f>
        <v>54</v>
      </c>
      <c r="N1489">
        <f>VLOOKUP(A1489,absolute_report_3369!$A$2:$E$3370,4,FALSE)</f>
        <v>36</v>
      </c>
      <c r="O1489">
        <f>VLOOKUP(A1489,absolute_report_3369!$A$2:$E$3370,5,FALSE)</f>
        <v>8</v>
      </c>
      <c r="P1489" t="str">
        <f>VLOOKUP(A1489,Clusters_2843!$A$1:$B$2844,2,FALSE)</f>
        <v>Muy_inestable</v>
      </c>
      <c r="Q1489" s="3">
        <f>VLOOKUP(A1489,delay_hba1c_2843!$A$2:$B$2844,2,FALSE)</f>
        <v>128.2608695652174</v>
      </c>
      <c r="R1489">
        <f>VLOOKUP(A1489,delay_hba1c_2843!$A$2:$C$2844,3,FALSE)</f>
        <v>52</v>
      </c>
      <c r="S1489" t="str">
        <f>VLOOKUP(A1489,retraso_4m_2843!$A$1:$B$2844,2,FALSE)</f>
        <v>SI</v>
      </c>
      <c r="T1489" t="str">
        <f>VLOOKUP(A1489,retraso_6m_2843!$A$2:$B$2844,2,FALSE)</f>
        <v>SI</v>
      </c>
      <c r="U1489">
        <f>VLOOKUP(A1489,Inactividad!$A$3:$D$3372,3,FALSE)</f>
        <v>796</v>
      </c>
      <c r="V1489">
        <f>VLOOKUP(A1489,Inactividad!$A$3:$D$3372,4,FALSE)</f>
        <v>155</v>
      </c>
    </row>
    <row r="1490" spans="1:22" hidden="1" x14ac:dyDescent="0.25">
      <c r="A1490">
        <v>3599</v>
      </c>
      <c r="B1490" t="s">
        <v>15</v>
      </c>
      <c r="C1490" s="1">
        <v>19828</v>
      </c>
      <c r="D1490">
        <v>62</v>
      </c>
      <c r="E1490" t="s">
        <v>11</v>
      </c>
      <c r="F1490" t="s">
        <v>12</v>
      </c>
      <c r="G1490" s="1">
        <v>38201</v>
      </c>
      <c r="H1490">
        <v>50</v>
      </c>
      <c r="I1490">
        <v>12</v>
      </c>
      <c r="J1490">
        <v>0</v>
      </c>
      <c r="K1490">
        <v>1</v>
      </c>
      <c r="L1490">
        <f>VLOOKUP(A1490,absolute_report_3369!$A$2:$E$3370,2,FALSE)</f>
        <v>1568</v>
      </c>
      <c r="M1490">
        <f>VLOOKUP(A1490,absolute_report_3369!$A$2:$E$3370,3,FALSE)</f>
        <v>37</v>
      </c>
      <c r="N1490">
        <f>VLOOKUP(A1490,absolute_report_3369!$A$2:$E$3370,4,FALSE)</f>
        <v>23</v>
      </c>
      <c r="O1490">
        <f>VLOOKUP(A1490,absolute_report_3369!$A$2:$E$3370,5,FALSE)</f>
        <v>5</v>
      </c>
      <c r="P1490" t="str">
        <f>VLOOKUP(A1490,Clusters_2843!$A$1:$B$2844,2,FALSE)</f>
        <v>Muy_inestable</v>
      </c>
      <c r="Q1490" s="3">
        <f>VLOOKUP(A1490,delay_hba1c_2843!$A$2:$B$2844,2,FALSE)</f>
        <v>281.52173913043481</v>
      </c>
      <c r="R1490">
        <f>VLOOKUP(A1490,delay_hba1c_2843!$A$2:$C$2844,3,FALSE)</f>
        <v>80</v>
      </c>
      <c r="S1490" t="str">
        <f>VLOOKUP(A1490,retraso_4m_2843!$A$1:$B$2844,2,FALSE)</f>
        <v>NO</v>
      </c>
      <c r="T1490" t="str">
        <f>VLOOKUP(A1490,retraso_6m_2843!$A$2:$B$2844,2,FALSE)</f>
        <v>NO</v>
      </c>
      <c r="U1490">
        <f>VLOOKUP(A1490,Inactividad!$A$3:$D$3372,3,FALSE)</f>
        <v>586</v>
      </c>
      <c r="V1490">
        <f>VLOOKUP(A1490,Inactividad!$A$3:$D$3372,4,FALSE)</f>
        <v>318</v>
      </c>
    </row>
    <row r="1491" spans="1:22" hidden="1" x14ac:dyDescent="0.25">
      <c r="A1491">
        <v>3601</v>
      </c>
      <c r="B1491" t="s">
        <v>10</v>
      </c>
      <c r="C1491" s="1">
        <v>20202</v>
      </c>
      <c r="D1491">
        <v>61</v>
      </c>
      <c r="E1491" t="s">
        <v>11</v>
      </c>
      <c r="F1491" t="s">
        <v>14</v>
      </c>
      <c r="G1491" s="1">
        <v>41260</v>
      </c>
      <c r="H1491">
        <v>57</v>
      </c>
      <c r="I1491">
        <v>4</v>
      </c>
      <c r="J1491">
        <v>0</v>
      </c>
      <c r="K1491">
        <v>1</v>
      </c>
      <c r="L1491">
        <f>VLOOKUP(A1491,absolute_report_3369!$A$2:$E$3370,2,FALSE)</f>
        <v>1263</v>
      </c>
      <c r="M1491">
        <f>VLOOKUP(A1491,absolute_report_3369!$A$2:$E$3370,3,FALSE)</f>
        <v>18</v>
      </c>
      <c r="N1491">
        <f>VLOOKUP(A1491,absolute_report_3369!$A$2:$E$3370,4,FALSE)</f>
        <v>11</v>
      </c>
      <c r="O1491">
        <f>VLOOKUP(A1491,absolute_report_3369!$A$2:$E$3370,5,FALSE)</f>
        <v>2</v>
      </c>
      <c r="P1491" t="str">
        <f>VLOOKUP(A1491,Clusters_2843!$A$1:$B$2844,2,FALSE)</f>
        <v>estable</v>
      </c>
      <c r="Q1491" s="3">
        <f>VLOOKUP(A1491,delay_hba1c_2843!$A$2:$B$2844,2,FALSE)</f>
        <v>1.3698630136986301</v>
      </c>
      <c r="R1491">
        <f>VLOOKUP(A1491,delay_hba1c_2843!$A$2:$C$2844,3,FALSE)</f>
        <v>1.4</v>
      </c>
      <c r="S1491" t="str">
        <f>VLOOKUP(A1491,retraso_4m_2843!$A$1:$B$2844,2,FALSE)</f>
        <v>SI</v>
      </c>
      <c r="T1491" t="str">
        <f>VLOOKUP(A1491,retraso_6m_2843!$A$2:$B$2844,2,FALSE)</f>
        <v>SI</v>
      </c>
      <c r="U1491">
        <f>VLOOKUP(A1491,Inactividad!$A$3:$D$3372,3,FALSE)</f>
        <v>489</v>
      </c>
      <c r="V1491">
        <f>VLOOKUP(A1491,Inactividad!$A$3:$D$3372,4,FALSE)</f>
        <v>449</v>
      </c>
    </row>
    <row r="1492" spans="1:22" hidden="1" x14ac:dyDescent="0.25">
      <c r="A1492">
        <v>33672</v>
      </c>
      <c r="B1492" t="s">
        <v>10</v>
      </c>
      <c r="C1492" s="1">
        <v>25571</v>
      </c>
      <c r="D1492">
        <v>46</v>
      </c>
      <c r="E1492" t="s">
        <v>13</v>
      </c>
      <c r="F1492" t="s">
        <v>12</v>
      </c>
      <c r="G1492" s="1">
        <v>38987</v>
      </c>
      <c r="H1492">
        <v>36</v>
      </c>
      <c r="I1492">
        <v>10</v>
      </c>
      <c r="J1492">
        <v>0</v>
      </c>
      <c r="K1492">
        <v>1</v>
      </c>
      <c r="L1492">
        <f>VLOOKUP(A1492,absolute_report_3369!$A$2:$E$3370,2,FALSE)</f>
        <v>1628</v>
      </c>
      <c r="M1492">
        <f>VLOOKUP(A1492,absolute_report_3369!$A$2:$E$3370,3,FALSE)</f>
        <v>86</v>
      </c>
      <c r="N1492">
        <f>VLOOKUP(A1492,absolute_report_3369!$A$2:$E$3370,4,FALSE)</f>
        <v>38</v>
      </c>
      <c r="O1492">
        <f>VLOOKUP(A1492,absolute_report_3369!$A$2:$E$3370,5,FALSE)</f>
        <v>9</v>
      </c>
      <c r="P1492" t="str">
        <f>VLOOKUP(A1492,Clusters_2843!$A$1:$B$2844,2,FALSE)</f>
        <v>&gt;9</v>
      </c>
      <c r="Q1492" s="3">
        <f>VLOOKUP(A1492,delay_hba1c_2843!$A$2:$B$2844,2,FALSE)</f>
        <v>201.08695652173913</v>
      </c>
      <c r="R1492">
        <f>VLOOKUP(A1492,delay_hba1c_2843!$A$2:$C$2844,3,FALSE)</f>
        <v>78.400000000000006</v>
      </c>
      <c r="S1492" t="str">
        <f>VLOOKUP(A1492,retraso_4m_2843!$A$1:$B$2844,2,FALSE)</f>
        <v>NO</v>
      </c>
      <c r="T1492" t="str">
        <f>VLOOKUP(A1492,retraso_6m_2843!$A$2:$B$2844,2,FALSE)</f>
        <v>NO</v>
      </c>
      <c r="U1492">
        <f>VLOOKUP(A1492,Inactividad!$A$3:$D$3372,3,FALSE)</f>
        <v>322</v>
      </c>
      <c r="V1492">
        <f>VLOOKUP(A1492,Inactividad!$A$3:$D$3372,4,FALSE)</f>
        <v>240</v>
      </c>
    </row>
    <row r="1493" spans="1:22" hidden="1" x14ac:dyDescent="0.25">
      <c r="A1493">
        <v>77332</v>
      </c>
      <c r="B1493" t="s">
        <v>15</v>
      </c>
      <c r="C1493" s="1">
        <v>17841</v>
      </c>
      <c r="D1493">
        <v>68</v>
      </c>
      <c r="E1493" t="s">
        <v>11</v>
      </c>
      <c r="F1493" t="s">
        <v>12</v>
      </c>
      <c r="G1493" s="1">
        <v>39454</v>
      </c>
      <c r="H1493">
        <v>60</v>
      </c>
      <c r="I1493">
        <v>8</v>
      </c>
      <c r="J1493">
        <v>2</v>
      </c>
      <c r="K1493">
        <v>1</v>
      </c>
      <c r="L1493">
        <f>VLOOKUP(A1493,absolute_report_3369!$A$2:$E$3370,2,FALSE)</f>
        <v>1576</v>
      </c>
      <c r="M1493">
        <f>VLOOKUP(A1493,absolute_report_3369!$A$2:$E$3370,3,FALSE)</f>
        <v>64</v>
      </c>
      <c r="N1493">
        <f>VLOOKUP(A1493,absolute_report_3369!$A$2:$E$3370,4,FALSE)</f>
        <v>49</v>
      </c>
      <c r="O1493">
        <f>VLOOKUP(A1493,absolute_report_3369!$A$2:$E$3370,5,FALSE)</f>
        <v>6</v>
      </c>
      <c r="P1493" t="str">
        <f>VLOOKUP(A1493,Clusters_2843!$A$1:$B$2844,2,FALSE)</f>
        <v>Muy_inestable</v>
      </c>
      <c r="Q1493" s="3">
        <f>VLOOKUP(A1493,delay_hba1c_2843!$A$2:$B$2844,2,FALSE)</f>
        <v>326.08695652173913</v>
      </c>
      <c r="R1493">
        <f>VLOOKUP(A1493,delay_hba1c_2843!$A$2:$C$2844,3,FALSE)</f>
        <v>134.9</v>
      </c>
      <c r="S1493" t="str">
        <f>VLOOKUP(A1493,retraso_4m_2843!$A$1:$B$2844,2,FALSE)</f>
        <v>NO</v>
      </c>
      <c r="T1493" t="str">
        <f>VLOOKUP(A1493,retraso_6m_2843!$A$2:$B$2844,2,FALSE)</f>
        <v>NO</v>
      </c>
      <c r="U1493">
        <f>VLOOKUP(A1493,Inactividad!$A$3:$D$3372,3,FALSE)</f>
        <v>815</v>
      </c>
      <c r="V1493">
        <f>VLOOKUP(A1493,Inactividad!$A$3:$D$3372,4,FALSE)</f>
        <v>180</v>
      </c>
    </row>
    <row r="1494" spans="1:22" x14ac:dyDescent="0.25">
      <c r="A1494">
        <v>110104</v>
      </c>
      <c r="B1494" t="s">
        <v>10</v>
      </c>
      <c r="C1494" s="1">
        <v>18032</v>
      </c>
      <c r="D1494">
        <v>67</v>
      </c>
      <c r="E1494" t="s">
        <v>16</v>
      </c>
      <c r="F1494" t="s">
        <v>12</v>
      </c>
      <c r="G1494" s="1">
        <v>41199</v>
      </c>
      <c r="H1494">
        <v>63</v>
      </c>
      <c r="I1494">
        <v>4</v>
      </c>
      <c r="J1494">
        <v>0</v>
      </c>
      <c r="K1494">
        <v>0</v>
      </c>
      <c r="L1494">
        <f>VLOOKUP(A1494,absolute_report_3369!$A$2:$E$3370,2,FALSE)</f>
        <v>1469</v>
      </c>
      <c r="M1494">
        <f>VLOOKUP(A1494,absolute_report_3369!$A$2:$E$3370,3,FALSE)</f>
        <v>51</v>
      </c>
      <c r="N1494">
        <f>VLOOKUP(A1494,absolute_report_3369!$A$2:$E$3370,4,FALSE)</f>
        <v>25</v>
      </c>
      <c r="O1494">
        <f>VLOOKUP(A1494,absolute_report_3369!$A$2:$E$3370,5,FALSE)</f>
        <v>5</v>
      </c>
      <c r="P1494" t="str">
        <f>VLOOKUP(A1494,Clusters_2843!$A$1:$B$2844,2,FALSE)</f>
        <v>Medio_inestable</v>
      </c>
      <c r="Q1494" s="3">
        <f>VLOOKUP(A1494,delay_hba1c_2843!$A$2:$B$2844,2,FALSE)</f>
        <v>20.273972602739725</v>
      </c>
      <c r="R1494">
        <f>VLOOKUP(A1494,delay_hba1c_2843!$A$2:$C$2844,3,FALSE)</f>
        <v>5.0999999999999996</v>
      </c>
      <c r="S1494" t="str">
        <f>VLOOKUP(A1494,retraso_4m_2843!$A$1:$B$2844,2,FALSE)</f>
        <v>SI</v>
      </c>
      <c r="T1494" t="str">
        <f>VLOOKUP(A1494,retraso_6m_2843!$A$2:$B$2844,2,FALSE)</f>
        <v>SI</v>
      </c>
      <c r="U1494">
        <f>VLOOKUP(A1494,Inactividad!$A$3:$D$3372,3,FALSE)</f>
        <v>195</v>
      </c>
      <c r="V1494">
        <f>VLOOKUP(A1494,Inactividad!$A$3:$D$3372,4,FALSE)</f>
        <v>195</v>
      </c>
    </row>
    <row r="1495" spans="1:22" x14ac:dyDescent="0.25">
      <c r="A1495">
        <v>110110</v>
      </c>
      <c r="B1495" t="s">
        <v>15</v>
      </c>
      <c r="C1495" s="1">
        <v>18307</v>
      </c>
      <c r="D1495">
        <v>66</v>
      </c>
      <c r="E1495" t="s">
        <v>16</v>
      </c>
      <c r="F1495" t="s">
        <v>14</v>
      </c>
      <c r="G1495" s="1">
        <v>41319</v>
      </c>
      <c r="H1495">
        <v>63</v>
      </c>
      <c r="I1495">
        <v>3</v>
      </c>
      <c r="J1495">
        <v>0</v>
      </c>
      <c r="K1495">
        <v>0</v>
      </c>
      <c r="L1495">
        <f>VLOOKUP(A1495,absolute_report_3369!$A$2:$E$3370,2,FALSE)</f>
        <v>1273</v>
      </c>
      <c r="M1495">
        <f>VLOOKUP(A1495,absolute_report_3369!$A$2:$E$3370,3,FALSE)</f>
        <v>52</v>
      </c>
      <c r="N1495">
        <f>VLOOKUP(A1495,absolute_report_3369!$A$2:$E$3370,4,FALSE)</f>
        <v>29</v>
      </c>
      <c r="O1495">
        <f>VLOOKUP(A1495,absolute_report_3369!$A$2:$E$3370,5,FALSE)</f>
        <v>6</v>
      </c>
      <c r="P1495" t="str">
        <f>VLOOKUP(A1495,Clusters_2843!$A$1:$B$2844,2,FALSE)</f>
        <v>Medio_inestable</v>
      </c>
      <c r="Q1495" s="3">
        <f>VLOOKUP(A1495,delay_hba1c_2843!$A$2:$B$2844,2,FALSE)</f>
        <v>0</v>
      </c>
      <c r="R1495">
        <f>VLOOKUP(A1495,delay_hba1c_2843!$A$2:$C$2844,3,FALSE)</f>
        <v>0</v>
      </c>
      <c r="S1495" t="str">
        <f>VLOOKUP(A1495,retraso_4m_2843!$A$1:$B$2844,2,FALSE)</f>
        <v>SI</v>
      </c>
      <c r="T1495" t="str">
        <f>VLOOKUP(A1495,retraso_6m_2843!$A$2:$B$2844,2,FALSE)</f>
        <v>SI</v>
      </c>
      <c r="U1495">
        <f>VLOOKUP(A1495,Inactividad!$A$3:$D$3372,3,FALSE)</f>
        <v>196</v>
      </c>
      <c r="V1495">
        <f>VLOOKUP(A1495,Inactividad!$A$3:$D$3372,4,FALSE)</f>
        <v>196</v>
      </c>
    </row>
    <row r="1496" spans="1:22" hidden="1" x14ac:dyDescent="0.25">
      <c r="A1496">
        <v>36386</v>
      </c>
      <c r="B1496" t="s">
        <v>10</v>
      </c>
      <c r="C1496" s="1">
        <v>13107</v>
      </c>
      <c r="D1496">
        <v>81</v>
      </c>
      <c r="E1496" t="s">
        <v>13</v>
      </c>
      <c r="F1496" t="s">
        <v>12</v>
      </c>
      <c r="G1496" s="1">
        <v>39008</v>
      </c>
      <c r="H1496">
        <v>71</v>
      </c>
      <c r="I1496">
        <v>10</v>
      </c>
      <c r="J1496">
        <v>2</v>
      </c>
      <c r="K1496">
        <v>0</v>
      </c>
      <c r="L1496">
        <f>VLOOKUP(A1496,absolute_report_3369!$A$2:$E$3370,2,FALSE)</f>
        <v>1624</v>
      </c>
      <c r="M1496">
        <f>VLOOKUP(A1496,absolute_report_3369!$A$2:$E$3370,3,FALSE)</f>
        <v>101</v>
      </c>
      <c r="N1496">
        <f>VLOOKUP(A1496,absolute_report_3369!$A$2:$E$3370,4,FALSE)</f>
        <v>63</v>
      </c>
      <c r="O1496">
        <f>VLOOKUP(A1496,absolute_report_3369!$A$2:$E$3370,5,FALSE)</f>
        <v>7</v>
      </c>
      <c r="P1496" t="str">
        <f>VLOOKUP(A1496,Clusters_2843!$A$1:$B$2844,2,FALSE)</f>
        <v>Muy_inestable</v>
      </c>
      <c r="Q1496" s="3">
        <f>VLOOKUP(A1496,delay_hba1c_2843!$A$2:$B$2844,2,FALSE)</f>
        <v>79.78142076502732</v>
      </c>
      <c r="R1496">
        <f>VLOOKUP(A1496,delay_hba1c_2843!$A$2:$C$2844,3,FALSE)</f>
        <v>36</v>
      </c>
      <c r="S1496" t="str">
        <f>VLOOKUP(A1496,retraso_4m_2843!$A$1:$B$2844,2,FALSE)</f>
        <v>NO</v>
      </c>
      <c r="T1496" t="str">
        <f>VLOOKUP(A1496,retraso_6m_2843!$A$2:$B$2844,2,FALSE)</f>
        <v>SI</v>
      </c>
      <c r="U1496">
        <f>VLOOKUP(A1496,Inactividad!$A$3:$D$3372,3,FALSE)</f>
        <v>249</v>
      </c>
      <c r="V1496">
        <f>VLOOKUP(A1496,Inactividad!$A$3:$D$3372,4,FALSE)</f>
        <v>117</v>
      </c>
    </row>
    <row r="1497" spans="1:22" hidden="1" x14ac:dyDescent="0.25">
      <c r="A1497">
        <v>110115</v>
      </c>
      <c r="B1497" t="s">
        <v>15</v>
      </c>
      <c r="C1497" s="1">
        <v>15186</v>
      </c>
      <c r="D1497">
        <v>75</v>
      </c>
      <c r="E1497" t="s">
        <v>16</v>
      </c>
      <c r="F1497" t="s">
        <v>14</v>
      </c>
      <c r="G1497" s="1">
        <v>41184</v>
      </c>
      <c r="H1497">
        <v>71</v>
      </c>
      <c r="I1497">
        <v>4</v>
      </c>
      <c r="J1497">
        <v>0</v>
      </c>
      <c r="K1497">
        <v>1</v>
      </c>
      <c r="L1497">
        <f>VLOOKUP(A1497,absolute_report_3369!$A$2:$E$3370,2,FALSE)</f>
        <v>1415</v>
      </c>
      <c r="M1497">
        <f>VLOOKUP(A1497,absolute_report_3369!$A$2:$E$3370,3,FALSE)</f>
        <v>140</v>
      </c>
      <c r="N1497">
        <f>VLOOKUP(A1497,absolute_report_3369!$A$2:$E$3370,4,FALSE)</f>
        <v>74</v>
      </c>
      <c r="O1497">
        <f>VLOOKUP(A1497,absolute_report_3369!$A$2:$E$3370,5,FALSE)</f>
        <v>8</v>
      </c>
      <c r="P1497" t="str">
        <f>VLOOKUP(A1497,Clusters_2843!$A$1:$B$2844,2,FALSE)</f>
        <v>Muy_inestable</v>
      </c>
      <c r="Q1497" s="3">
        <f>VLOOKUP(A1497,delay_hba1c_2843!$A$2:$B$2844,2,FALSE)</f>
        <v>72.677595628415304</v>
      </c>
      <c r="R1497">
        <f>VLOOKUP(A1497,delay_hba1c_2843!$A$2:$C$2844,3,FALSE)</f>
        <v>25.6</v>
      </c>
      <c r="S1497" t="str">
        <f>VLOOKUP(A1497,retraso_4m_2843!$A$1:$B$2844,2,FALSE)</f>
        <v>NO</v>
      </c>
      <c r="T1497" t="str">
        <f>VLOOKUP(A1497,retraso_6m_2843!$A$2:$B$2844,2,FALSE)</f>
        <v>SI</v>
      </c>
      <c r="U1497">
        <f>VLOOKUP(A1497,Inactividad!$A$3:$D$3372,3,FALSE)</f>
        <v>391</v>
      </c>
      <c r="V1497">
        <f>VLOOKUP(A1497,Inactividad!$A$3:$D$3372,4,FALSE)</f>
        <v>130</v>
      </c>
    </row>
    <row r="1498" spans="1:22" hidden="1" x14ac:dyDescent="0.25">
      <c r="A1498">
        <v>110116</v>
      </c>
      <c r="B1498" t="s">
        <v>10</v>
      </c>
      <c r="C1498" s="1">
        <v>16680</v>
      </c>
      <c r="D1498">
        <v>71</v>
      </c>
      <c r="E1498" t="s">
        <v>16</v>
      </c>
      <c r="F1498" t="s">
        <v>12</v>
      </c>
      <c r="G1498" s="1">
        <v>41207</v>
      </c>
      <c r="H1498">
        <v>67</v>
      </c>
      <c r="I1498">
        <v>4</v>
      </c>
      <c r="J1498">
        <v>0</v>
      </c>
      <c r="K1498">
        <v>1</v>
      </c>
      <c r="L1498">
        <f>VLOOKUP(A1498,absolute_report_3369!$A$2:$E$3370,2,FALSE)</f>
        <v>1403</v>
      </c>
      <c r="M1498">
        <f>VLOOKUP(A1498,absolute_report_3369!$A$2:$E$3370,3,FALSE)</f>
        <v>106</v>
      </c>
      <c r="N1498">
        <f>VLOOKUP(A1498,absolute_report_3369!$A$2:$E$3370,4,FALSE)</f>
        <v>42</v>
      </c>
      <c r="O1498">
        <f>VLOOKUP(A1498,absolute_report_3369!$A$2:$E$3370,5,FALSE)</f>
        <v>7</v>
      </c>
      <c r="P1498" t="str">
        <f>VLOOKUP(A1498,Clusters_2843!$A$1:$B$2844,2,FALSE)</f>
        <v>estable</v>
      </c>
      <c r="Q1498" s="3">
        <f>VLOOKUP(A1498,delay_hba1c_2843!$A$2:$B$2844,2,FALSE)</f>
        <v>0</v>
      </c>
      <c r="R1498">
        <f>VLOOKUP(A1498,delay_hba1c_2843!$A$2:$C$2844,3,FALSE)</f>
        <v>0</v>
      </c>
      <c r="S1498" t="str">
        <f>VLOOKUP(A1498,retraso_4m_2843!$A$1:$B$2844,2,FALSE)</f>
        <v>SI</v>
      </c>
      <c r="T1498" t="str">
        <f>VLOOKUP(A1498,retraso_6m_2843!$A$2:$B$2844,2,FALSE)</f>
        <v>SI</v>
      </c>
      <c r="U1498">
        <f>VLOOKUP(A1498,Inactividad!$A$3:$D$3372,3,FALSE)</f>
        <v>157</v>
      </c>
      <c r="V1498">
        <f>VLOOKUP(A1498,Inactividad!$A$3:$D$3372,4,FALSE)</f>
        <v>118</v>
      </c>
    </row>
    <row r="1499" spans="1:22" hidden="1" x14ac:dyDescent="0.25">
      <c r="A1499">
        <v>11820</v>
      </c>
      <c r="B1499" t="s">
        <v>15</v>
      </c>
      <c r="C1499" s="1">
        <v>16621</v>
      </c>
      <c r="D1499">
        <v>71</v>
      </c>
      <c r="E1499" t="s">
        <v>11</v>
      </c>
      <c r="F1499" t="s">
        <v>14</v>
      </c>
      <c r="G1499" s="1">
        <v>38908</v>
      </c>
      <c r="H1499">
        <v>61</v>
      </c>
      <c r="I1499">
        <v>10</v>
      </c>
      <c r="J1499">
        <v>1</v>
      </c>
      <c r="K1499">
        <v>2</v>
      </c>
      <c r="L1499">
        <f>VLOOKUP(A1499,absolute_report_3369!$A$2:$E$3370,2,FALSE)</f>
        <v>25</v>
      </c>
      <c r="M1499">
        <f>VLOOKUP(A1499,absolute_report_3369!$A$2:$E$3370,3,FALSE)</f>
        <v>3</v>
      </c>
      <c r="N1499">
        <f>VLOOKUP(A1499,absolute_report_3369!$A$2:$E$3370,4,FALSE)</f>
        <v>2</v>
      </c>
      <c r="O1499">
        <f>VLOOKUP(A1499,absolute_report_3369!$A$2:$E$3370,5,FALSE)</f>
        <v>1</v>
      </c>
      <c r="P1499" t="e">
        <f>VLOOKUP(A1499,Clusters_2843!$A$1:$B$2844,2,FALSE)</f>
        <v>#N/A</v>
      </c>
      <c r="Q1499">
        <v>-1</v>
      </c>
      <c r="R1499">
        <v>-1</v>
      </c>
      <c r="S1499" t="e">
        <f>VLOOKUP(A1499,retraso_4m_2843!$A$1:$B$2844,2,FALSE)</f>
        <v>#N/A</v>
      </c>
      <c r="T1499" t="e">
        <f>VLOOKUP(A1499,retraso_6m_2843!$A$2:$B$2844,2,FALSE)</f>
        <v>#N/A</v>
      </c>
      <c r="U1499">
        <f>VLOOKUP(A1499,Inactividad!$A$3:$D$3372,3,FALSE)</f>
        <v>-1</v>
      </c>
      <c r="V1499">
        <f>VLOOKUP(A1499,Inactividad!$A$3:$D$3372,4,FALSE)</f>
        <v>13</v>
      </c>
    </row>
    <row r="1500" spans="1:22" hidden="1" x14ac:dyDescent="0.25">
      <c r="A1500">
        <v>110126</v>
      </c>
      <c r="B1500" t="s">
        <v>10</v>
      </c>
      <c r="C1500" s="1">
        <v>22856</v>
      </c>
      <c r="D1500">
        <v>54</v>
      </c>
      <c r="E1500" t="s">
        <v>16</v>
      </c>
      <c r="F1500" t="s">
        <v>12</v>
      </c>
      <c r="G1500" s="1">
        <v>41394</v>
      </c>
      <c r="H1500">
        <v>51</v>
      </c>
      <c r="I1500">
        <v>3</v>
      </c>
      <c r="J1500">
        <v>0</v>
      </c>
      <c r="K1500">
        <v>0</v>
      </c>
      <c r="L1500">
        <f>VLOOKUP(A1500,absolute_report_3369!$A$2:$E$3370,2,FALSE)</f>
        <v>1241</v>
      </c>
      <c r="M1500">
        <f>VLOOKUP(A1500,absolute_report_3369!$A$2:$E$3370,3,FALSE)</f>
        <v>64</v>
      </c>
      <c r="N1500">
        <f>VLOOKUP(A1500,absolute_report_3369!$A$2:$E$3370,4,FALSE)</f>
        <v>39</v>
      </c>
      <c r="O1500">
        <f>VLOOKUP(A1500,absolute_report_3369!$A$2:$E$3370,5,FALSE)</f>
        <v>6</v>
      </c>
      <c r="P1500" t="str">
        <f>VLOOKUP(A1500,Clusters_2843!$A$1:$B$2844,2,FALSE)</f>
        <v>Muy_inestable</v>
      </c>
      <c r="Q1500" s="3">
        <f>VLOOKUP(A1500,delay_hba1c_2843!$A$2:$B$2844,2,FALSE)</f>
        <v>214.13043478260869</v>
      </c>
      <c r="R1500">
        <f>VLOOKUP(A1500,delay_hba1c_2843!$A$2:$C$2844,3,FALSE)</f>
        <v>106</v>
      </c>
      <c r="S1500" t="str">
        <f>VLOOKUP(A1500,retraso_4m_2843!$A$1:$B$2844,2,FALSE)</f>
        <v>NO</v>
      </c>
      <c r="T1500" t="str">
        <f>VLOOKUP(A1500,retraso_6m_2843!$A$2:$B$2844,2,FALSE)</f>
        <v>NO</v>
      </c>
      <c r="U1500">
        <f>VLOOKUP(A1500,Inactividad!$A$3:$D$3372,3,FALSE)</f>
        <v>168</v>
      </c>
      <c r="V1500">
        <f>VLOOKUP(A1500,Inactividad!$A$3:$D$3372,4,FALSE)</f>
        <v>141</v>
      </c>
    </row>
    <row r="1501" spans="1:22" hidden="1" x14ac:dyDescent="0.25">
      <c r="A1501">
        <v>50040</v>
      </c>
      <c r="B1501" t="s">
        <v>10</v>
      </c>
      <c r="C1501" s="1">
        <v>20674</v>
      </c>
      <c r="D1501">
        <v>60</v>
      </c>
      <c r="E1501" t="s">
        <v>16</v>
      </c>
      <c r="F1501" t="s">
        <v>14</v>
      </c>
      <c r="G1501" s="1">
        <v>39204</v>
      </c>
      <c r="H1501">
        <v>51</v>
      </c>
      <c r="I1501">
        <v>9</v>
      </c>
      <c r="J1501">
        <v>0</v>
      </c>
      <c r="K1501">
        <v>2</v>
      </c>
      <c r="L1501">
        <f>VLOOKUP(A1501,absolute_report_3369!$A$2:$E$3370,2,FALSE)</f>
        <v>1624</v>
      </c>
      <c r="M1501">
        <f>VLOOKUP(A1501,absolute_report_3369!$A$2:$E$3370,3,FALSE)</f>
        <v>68</v>
      </c>
      <c r="N1501">
        <f>VLOOKUP(A1501,absolute_report_3369!$A$2:$E$3370,4,FALSE)</f>
        <v>35</v>
      </c>
      <c r="O1501">
        <f>VLOOKUP(A1501,absolute_report_3369!$A$2:$E$3370,5,FALSE)</f>
        <v>6</v>
      </c>
      <c r="P1501" t="str">
        <f>VLOOKUP(A1501,Clusters_2843!$A$1:$B$2844,2,FALSE)</f>
        <v>Muy_inestable</v>
      </c>
      <c r="Q1501" s="3">
        <f>VLOOKUP(A1501,delay_hba1c_2843!$A$2:$B$2844,2,FALSE)</f>
        <v>702.17391304347825</v>
      </c>
      <c r="R1501">
        <f>VLOOKUP(A1501,delay_hba1c_2843!$A$2:$C$2844,3,FALSE)</f>
        <v>151.5</v>
      </c>
      <c r="S1501" t="str">
        <f>VLOOKUP(A1501,retraso_4m_2843!$A$1:$B$2844,2,FALSE)</f>
        <v>NO</v>
      </c>
      <c r="T1501" t="str">
        <f>VLOOKUP(A1501,retraso_6m_2843!$A$2:$B$2844,2,FALSE)</f>
        <v>NO</v>
      </c>
      <c r="U1501">
        <f>VLOOKUP(A1501,Inactividad!$A$3:$D$3372,3,FALSE)</f>
        <v>699</v>
      </c>
      <c r="V1501">
        <f>VLOOKUP(A1501,Inactividad!$A$3:$D$3372,4,FALSE)</f>
        <v>179</v>
      </c>
    </row>
    <row r="1502" spans="1:22" hidden="1" x14ac:dyDescent="0.25">
      <c r="A1502">
        <v>60978</v>
      </c>
      <c r="B1502" t="s">
        <v>15</v>
      </c>
      <c r="C1502" s="1">
        <v>12672</v>
      </c>
      <c r="D1502">
        <v>82</v>
      </c>
      <c r="E1502" t="s">
        <v>11</v>
      </c>
      <c r="F1502" t="s">
        <v>12</v>
      </c>
      <c r="G1502" s="1">
        <v>41221</v>
      </c>
      <c r="H1502">
        <v>78</v>
      </c>
      <c r="I1502">
        <v>4</v>
      </c>
      <c r="J1502">
        <v>2</v>
      </c>
      <c r="K1502">
        <v>2</v>
      </c>
      <c r="L1502">
        <f>VLOOKUP(A1502,absolute_report_3369!$A$2:$E$3370,2,FALSE)</f>
        <v>1443</v>
      </c>
      <c r="M1502">
        <f>VLOOKUP(A1502,absolute_report_3369!$A$2:$E$3370,3,FALSE)</f>
        <v>68</v>
      </c>
      <c r="N1502">
        <f>VLOOKUP(A1502,absolute_report_3369!$A$2:$E$3370,4,FALSE)</f>
        <v>42</v>
      </c>
      <c r="O1502">
        <f>VLOOKUP(A1502,absolute_report_3369!$A$2:$E$3370,5,FALSE)</f>
        <v>6</v>
      </c>
      <c r="P1502" t="str">
        <f>VLOOKUP(A1502,Clusters_2843!$A$1:$B$2844,2,FALSE)</f>
        <v>estable</v>
      </c>
      <c r="Q1502" s="3">
        <f>VLOOKUP(A1502,delay_hba1c_2843!$A$2:$B$2844,2,FALSE)</f>
        <v>5.7534246575342465</v>
      </c>
      <c r="R1502">
        <f>VLOOKUP(A1502,delay_hba1c_2843!$A$2:$C$2844,3,FALSE)</f>
        <v>1.2</v>
      </c>
      <c r="S1502" t="str">
        <f>VLOOKUP(A1502,retraso_4m_2843!$A$1:$B$2844,2,FALSE)</f>
        <v>SI</v>
      </c>
      <c r="T1502" t="str">
        <f>VLOOKUP(A1502,retraso_6m_2843!$A$2:$B$2844,2,FALSE)</f>
        <v>SI</v>
      </c>
      <c r="U1502">
        <f>VLOOKUP(A1502,Inactividad!$A$3:$D$3372,3,FALSE)</f>
        <v>386</v>
      </c>
      <c r="V1502">
        <f>VLOOKUP(A1502,Inactividad!$A$3:$D$3372,4,FALSE)</f>
        <v>144</v>
      </c>
    </row>
    <row r="1503" spans="1:22" hidden="1" x14ac:dyDescent="0.25">
      <c r="A1503">
        <v>60979</v>
      </c>
      <c r="B1503" t="s">
        <v>10</v>
      </c>
      <c r="C1503" s="1">
        <v>15183</v>
      </c>
      <c r="D1503">
        <v>75</v>
      </c>
      <c r="E1503" t="s">
        <v>11</v>
      </c>
      <c r="F1503" t="s">
        <v>14</v>
      </c>
      <c r="G1503" s="1">
        <v>39412</v>
      </c>
      <c r="H1503">
        <v>66</v>
      </c>
      <c r="I1503">
        <v>9</v>
      </c>
      <c r="J1503">
        <v>0</v>
      </c>
      <c r="K1503">
        <v>1</v>
      </c>
      <c r="L1503">
        <f>VLOOKUP(A1503,absolute_report_3369!$A$2:$E$3370,2,FALSE)</f>
        <v>1390</v>
      </c>
      <c r="M1503">
        <f>VLOOKUP(A1503,absolute_report_3369!$A$2:$E$3370,3,FALSE)</f>
        <v>52</v>
      </c>
      <c r="N1503">
        <f>VLOOKUP(A1503,absolute_report_3369!$A$2:$E$3370,4,FALSE)</f>
        <v>35</v>
      </c>
      <c r="O1503">
        <f>VLOOKUP(A1503,absolute_report_3369!$A$2:$E$3370,5,FALSE)</f>
        <v>7</v>
      </c>
      <c r="P1503" t="str">
        <f>VLOOKUP(A1503,Clusters_2843!$A$1:$B$2844,2,FALSE)</f>
        <v>Muy_inestable</v>
      </c>
      <c r="Q1503" s="3">
        <f>VLOOKUP(A1503,delay_hba1c_2843!$A$2:$B$2844,2,FALSE)</f>
        <v>244.26229508196721</v>
      </c>
      <c r="R1503">
        <f>VLOOKUP(A1503,delay_hba1c_2843!$A$2:$C$2844,3,FALSE)</f>
        <v>45.7</v>
      </c>
      <c r="S1503" t="str">
        <f>VLOOKUP(A1503,retraso_4m_2843!$A$1:$B$2844,2,FALSE)</f>
        <v>NO</v>
      </c>
      <c r="T1503" t="str">
        <f>VLOOKUP(A1503,retraso_6m_2843!$A$2:$B$2844,2,FALSE)</f>
        <v>NO</v>
      </c>
      <c r="U1503">
        <f>VLOOKUP(A1503,Inactividad!$A$3:$D$3372,3,FALSE)</f>
        <v>368</v>
      </c>
      <c r="V1503">
        <f>VLOOKUP(A1503,Inactividad!$A$3:$D$3372,4,FALSE)</f>
        <v>351</v>
      </c>
    </row>
    <row r="1504" spans="1:22" x14ac:dyDescent="0.25">
      <c r="A1504">
        <v>44597</v>
      </c>
      <c r="B1504" t="s">
        <v>10</v>
      </c>
      <c r="C1504" s="1">
        <v>25325</v>
      </c>
      <c r="D1504">
        <v>47</v>
      </c>
      <c r="E1504" t="s">
        <v>13</v>
      </c>
      <c r="F1504" t="s">
        <v>14</v>
      </c>
      <c r="G1504" s="1">
        <v>40186</v>
      </c>
      <c r="H1504">
        <v>41</v>
      </c>
      <c r="I1504">
        <v>6</v>
      </c>
      <c r="J1504">
        <v>0</v>
      </c>
      <c r="K1504">
        <v>0</v>
      </c>
      <c r="L1504">
        <f>VLOOKUP(A1504,absolute_report_3369!$A$2:$E$3370,2,FALSE)</f>
        <v>1638</v>
      </c>
      <c r="M1504">
        <f>VLOOKUP(A1504,absolute_report_3369!$A$2:$E$3370,3,FALSE)</f>
        <v>67</v>
      </c>
      <c r="N1504">
        <f>VLOOKUP(A1504,absolute_report_3369!$A$2:$E$3370,4,FALSE)</f>
        <v>30</v>
      </c>
      <c r="O1504">
        <f>VLOOKUP(A1504,absolute_report_3369!$A$2:$E$3370,5,FALSE)</f>
        <v>8</v>
      </c>
      <c r="P1504" t="str">
        <f>VLOOKUP(A1504,Clusters_2843!$A$1:$B$2844,2,FALSE)</f>
        <v>Muy_inestable</v>
      </c>
      <c r="Q1504" s="3">
        <f>VLOOKUP(A1504,delay_hba1c_2843!$A$2:$B$2844,2,FALSE)</f>
        <v>131.52173913043478</v>
      </c>
      <c r="R1504">
        <f>VLOOKUP(A1504,delay_hba1c_2843!$A$2:$C$2844,3,FALSE)</f>
        <v>42.8</v>
      </c>
      <c r="S1504" t="str">
        <f>VLOOKUP(A1504,retraso_4m_2843!$A$1:$B$2844,2,FALSE)</f>
        <v>SI</v>
      </c>
      <c r="T1504" t="str">
        <f>VLOOKUP(A1504,retraso_6m_2843!$A$2:$B$2844,2,FALSE)</f>
        <v>SI</v>
      </c>
      <c r="U1504">
        <f>VLOOKUP(A1504,Inactividad!$A$3:$D$3372,3,FALSE)</f>
        <v>246</v>
      </c>
      <c r="V1504">
        <f>VLOOKUP(A1504,Inactividad!$A$3:$D$3372,4,FALSE)</f>
        <v>211</v>
      </c>
    </row>
    <row r="1505" spans="1:22" hidden="1" x14ac:dyDescent="0.25">
      <c r="A1505">
        <v>44599</v>
      </c>
      <c r="B1505" t="s">
        <v>10</v>
      </c>
      <c r="C1505" s="1">
        <v>15700</v>
      </c>
      <c r="D1505">
        <v>74</v>
      </c>
      <c r="E1505" t="s">
        <v>13</v>
      </c>
      <c r="F1505" t="s">
        <v>14</v>
      </c>
      <c r="G1505" s="1">
        <v>39150</v>
      </c>
      <c r="H1505">
        <v>65</v>
      </c>
      <c r="I1505">
        <v>9</v>
      </c>
      <c r="J1505">
        <v>0</v>
      </c>
      <c r="K1505">
        <v>2</v>
      </c>
      <c r="L1505">
        <f>VLOOKUP(A1505,absolute_report_3369!$A$2:$E$3370,2,FALSE)</f>
        <v>1575</v>
      </c>
      <c r="M1505">
        <f>VLOOKUP(A1505,absolute_report_3369!$A$2:$E$3370,3,FALSE)</f>
        <v>51</v>
      </c>
      <c r="N1505">
        <f>VLOOKUP(A1505,absolute_report_3369!$A$2:$E$3370,4,FALSE)</f>
        <v>25</v>
      </c>
      <c r="O1505">
        <f>VLOOKUP(A1505,absolute_report_3369!$A$2:$E$3370,5,FALSE)</f>
        <v>8</v>
      </c>
      <c r="P1505" t="str">
        <f>VLOOKUP(A1505,Clusters_2843!$A$1:$B$2844,2,FALSE)</f>
        <v>[7-9]</v>
      </c>
      <c r="Q1505" s="3">
        <f>VLOOKUP(A1505,delay_hba1c_2843!$A$2:$B$2844,2,FALSE)</f>
        <v>57.377049180327866</v>
      </c>
      <c r="R1505">
        <f>VLOOKUP(A1505,delay_hba1c_2843!$A$2:$C$2844,3,FALSE)</f>
        <v>17.600000000000001</v>
      </c>
      <c r="S1505" t="str">
        <f>VLOOKUP(A1505,retraso_4m_2843!$A$1:$B$2844,2,FALSE)</f>
        <v>SI</v>
      </c>
      <c r="T1505" t="str">
        <f>VLOOKUP(A1505,retraso_6m_2843!$A$2:$B$2844,2,FALSE)</f>
        <v>SI</v>
      </c>
      <c r="U1505">
        <f>VLOOKUP(A1505,Inactividad!$A$3:$D$3372,3,FALSE)</f>
        <v>156</v>
      </c>
      <c r="V1505">
        <f>VLOOKUP(A1505,Inactividad!$A$3:$D$3372,4,FALSE)</f>
        <v>151</v>
      </c>
    </row>
    <row r="1506" spans="1:22" hidden="1" x14ac:dyDescent="0.25">
      <c r="A1506">
        <v>44600</v>
      </c>
      <c r="B1506" t="s">
        <v>15</v>
      </c>
      <c r="C1506" s="1">
        <v>23474</v>
      </c>
      <c r="D1506">
        <v>52</v>
      </c>
      <c r="E1506" t="s">
        <v>13</v>
      </c>
      <c r="F1506" t="s">
        <v>14</v>
      </c>
      <c r="G1506" s="1">
        <v>39288</v>
      </c>
      <c r="H1506">
        <v>43</v>
      </c>
      <c r="I1506">
        <v>9</v>
      </c>
      <c r="J1506">
        <v>0</v>
      </c>
      <c r="K1506">
        <v>0</v>
      </c>
      <c r="L1506">
        <f>VLOOKUP(A1506,absolute_report_3369!$A$2:$E$3370,2,FALSE)</f>
        <v>1605</v>
      </c>
      <c r="M1506">
        <f>VLOOKUP(A1506,absolute_report_3369!$A$2:$E$3370,3,FALSE)</f>
        <v>46</v>
      </c>
      <c r="N1506">
        <f>VLOOKUP(A1506,absolute_report_3369!$A$2:$E$3370,4,FALSE)</f>
        <v>19</v>
      </c>
      <c r="O1506">
        <f>VLOOKUP(A1506,absolute_report_3369!$A$2:$E$3370,5,FALSE)</f>
        <v>9</v>
      </c>
      <c r="P1506" t="str">
        <f>VLOOKUP(A1506,Clusters_2843!$A$1:$B$2844,2,FALSE)</f>
        <v>Muy_inestable</v>
      </c>
      <c r="Q1506" s="3">
        <f>VLOOKUP(A1506,delay_hba1c_2843!$A$2:$B$2844,2,FALSE)</f>
        <v>198.91304347826087</v>
      </c>
      <c r="R1506">
        <f>VLOOKUP(A1506,delay_hba1c_2843!$A$2:$C$2844,3,FALSE)</f>
        <v>88</v>
      </c>
      <c r="S1506" t="str">
        <f>VLOOKUP(A1506,retraso_4m_2843!$A$1:$B$2844,2,FALSE)</f>
        <v>NO</v>
      </c>
      <c r="T1506" t="str">
        <f>VLOOKUP(A1506,retraso_6m_2843!$A$2:$B$2844,2,FALSE)</f>
        <v>SI</v>
      </c>
      <c r="U1506">
        <f>VLOOKUP(A1506,Inactividad!$A$3:$D$3372,3,FALSE)</f>
        <v>244</v>
      </c>
      <c r="V1506">
        <f>VLOOKUP(A1506,Inactividad!$A$3:$D$3372,4,FALSE)</f>
        <v>181</v>
      </c>
    </row>
    <row r="1507" spans="1:22" hidden="1" x14ac:dyDescent="0.25">
      <c r="A1507">
        <v>60986</v>
      </c>
      <c r="B1507" t="s">
        <v>10</v>
      </c>
      <c r="C1507" s="1">
        <v>28723</v>
      </c>
      <c r="D1507">
        <v>38</v>
      </c>
      <c r="E1507" t="s">
        <v>16</v>
      </c>
      <c r="F1507" t="s">
        <v>14</v>
      </c>
      <c r="G1507" s="1">
        <v>40924</v>
      </c>
      <c r="H1507">
        <v>34</v>
      </c>
      <c r="I1507">
        <v>4</v>
      </c>
      <c r="J1507">
        <v>2</v>
      </c>
      <c r="K1507">
        <v>0</v>
      </c>
      <c r="L1507">
        <f>VLOOKUP(A1507,absolute_report_3369!$A$2:$E$3370,2,FALSE)</f>
        <v>142</v>
      </c>
      <c r="M1507">
        <f>VLOOKUP(A1507,absolute_report_3369!$A$2:$E$3370,3,FALSE)</f>
        <v>10</v>
      </c>
      <c r="N1507">
        <f>VLOOKUP(A1507,absolute_report_3369!$A$2:$E$3370,4,FALSE)</f>
        <v>4</v>
      </c>
      <c r="O1507">
        <f>VLOOKUP(A1507,absolute_report_3369!$A$2:$E$3370,5,FALSE)</f>
        <v>1</v>
      </c>
      <c r="P1507" t="e">
        <f>VLOOKUP(A1507,Clusters_2843!$A$1:$B$2844,2,FALSE)</f>
        <v>#N/A</v>
      </c>
      <c r="Q1507">
        <v>-1</v>
      </c>
      <c r="R1507">
        <v>-1</v>
      </c>
      <c r="S1507" t="e">
        <f>VLOOKUP(A1507,retraso_4m_2843!$A$1:$B$2844,2,FALSE)</f>
        <v>#N/A</v>
      </c>
      <c r="T1507" t="e">
        <f>VLOOKUP(A1507,retraso_6m_2843!$A$2:$B$2844,2,FALSE)</f>
        <v>#N/A</v>
      </c>
      <c r="U1507">
        <f>VLOOKUP(A1507,Inactividad!$A$3:$D$3372,3,FALSE)</f>
        <v>37</v>
      </c>
      <c r="V1507">
        <f>VLOOKUP(A1507,Inactividad!$A$3:$D$3372,4,FALSE)</f>
        <v>48</v>
      </c>
    </row>
    <row r="1508" spans="1:22" hidden="1" x14ac:dyDescent="0.25">
      <c r="A1508">
        <v>16991</v>
      </c>
      <c r="B1508" t="s">
        <v>10</v>
      </c>
      <c r="C1508" s="1">
        <v>18636</v>
      </c>
      <c r="D1508">
        <v>65</v>
      </c>
      <c r="E1508" t="s">
        <v>11</v>
      </c>
      <c r="F1508" t="s">
        <v>14</v>
      </c>
      <c r="G1508" s="1">
        <v>42233</v>
      </c>
      <c r="H1508">
        <v>64</v>
      </c>
      <c r="I1508">
        <v>1</v>
      </c>
      <c r="J1508">
        <v>1</v>
      </c>
      <c r="K1508">
        <v>1</v>
      </c>
      <c r="L1508">
        <f>VLOOKUP(A1508,absolute_report_3369!$A$2:$E$3370,2,FALSE)</f>
        <v>444</v>
      </c>
      <c r="M1508">
        <f>VLOOKUP(A1508,absolute_report_3369!$A$2:$E$3370,3,FALSE)</f>
        <v>29</v>
      </c>
      <c r="N1508">
        <f>VLOOKUP(A1508,absolute_report_3369!$A$2:$E$3370,4,FALSE)</f>
        <v>6</v>
      </c>
      <c r="O1508">
        <f>VLOOKUP(A1508,absolute_report_3369!$A$2:$E$3370,5,FALSE)</f>
        <v>2</v>
      </c>
      <c r="P1508" t="str">
        <f>VLOOKUP(A1508,Clusters_2843!$A$1:$B$2844,2,FALSE)</f>
        <v>estable</v>
      </c>
      <c r="Q1508" s="3">
        <f>VLOOKUP(A1508,delay_hba1c_2843!$A$2:$B$2844,2,FALSE)</f>
        <v>0</v>
      </c>
      <c r="R1508">
        <f>VLOOKUP(A1508,delay_hba1c_2843!$A$2:$C$2844,3,FALSE)</f>
        <v>0</v>
      </c>
      <c r="S1508" t="str">
        <f>VLOOKUP(A1508,retraso_4m_2843!$A$1:$B$2844,2,FALSE)</f>
        <v>SI</v>
      </c>
      <c r="T1508" t="str">
        <f>VLOOKUP(A1508,retraso_6m_2843!$A$2:$B$2844,2,FALSE)</f>
        <v>SI</v>
      </c>
      <c r="U1508">
        <f>VLOOKUP(A1508,Inactividad!$A$3:$D$3372,3,FALSE)</f>
        <v>293</v>
      </c>
      <c r="V1508">
        <f>VLOOKUP(A1508,Inactividad!$A$3:$D$3372,4,FALSE)</f>
        <v>76</v>
      </c>
    </row>
    <row r="1509" spans="1:22" hidden="1" x14ac:dyDescent="0.25">
      <c r="A1509">
        <v>44607</v>
      </c>
      <c r="B1509" t="s">
        <v>10</v>
      </c>
      <c r="C1509" s="1">
        <v>27628</v>
      </c>
      <c r="D1509">
        <v>41</v>
      </c>
      <c r="E1509" t="s">
        <v>13</v>
      </c>
      <c r="F1509" t="s">
        <v>14</v>
      </c>
      <c r="G1509" s="1">
        <v>41596</v>
      </c>
      <c r="H1509">
        <v>38</v>
      </c>
      <c r="I1509">
        <v>3</v>
      </c>
      <c r="J1509">
        <v>0</v>
      </c>
      <c r="K1509">
        <v>3</v>
      </c>
      <c r="L1509">
        <f>VLOOKUP(A1509,absolute_report_3369!$A$2:$E$3370,2,FALSE)</f>
        <v>1074</v>
      </c>
      <c r="M1509">
        <f>VLOOKUP(A1509,absolute_report_3369!$A$2:$E$3370,3,FALSE)</f>
        <v>101</v>
      </c>
      <c r="N1509">
        <f>VLOOKUP(A1509,absolute_report_3369!$A$2:$E$3370,4,FALSE)</f>
        <v>66</v>
      </c>
      <c r="O1509">
        <f>VLOOKUP(A1509,absolute_report_3369!$A$2:$E$3370,5,FALSE)</f>
        <v>6</v>
      </c>
      <c r="P1509" t="str">
        <f>VLOOKUP(A1509,Clusters_2843!$A$1:$B$2844,2,FALSE)</f>
        <v>estable</v>
      </c>
      <c r="Q1509" s="3">
        <f>VLOOKUP(A1509,delay_hba1c_2843!$A$2:$B$2844,2,FALSE)</f>
        <v>13.972602739726028</v>
      </c>
      <c r="R1509">
        <f>VLOOKUP(A1509,delay_hba1c_2843!$A$2:$C$2844,3,FALSE)</f>
        <v>2.8</v>
      </c>
      <c r="S1509" t="str">
        <f>VLOOKUP(A1509,retraso_4m_2843!$A$1:$B$2844,2,FALSE)</f>
        <v>SI</v>
      </c>
      <c r="T1509" t="str">
        <f>VLOOKUP(A1509,retraso_6m_2843!$A$2:$B$2844,2,FALSE)</f>
        <v>SI</v>
      </c>
      <c r="U1509">
        <f>VLOOKUP(A1509,Inactividad!$A$3:$D$3372,3,FALSE)</f>
        <v>188</v>
      </c>
      <c r="V1509">
        <f>VLOOKUP(A1509,Inactividad!$A$3:$D$3372,4,FALSE)</f>
        <v>87</v>
      </c>
    </row>
    <row r="1510" spans="1:22" hidden="1" x14ac:dyDescent="0.25">
      <c r="A1510">
        <v>28224</v>
      </c>
      <c r="B1510" t="s">
        <v>10</v>
      </c>
      <c r="C1510" s="1">
        <v>20615</v>
      </c>
      <c r="D1510">
        <v>60</v>
      </c>
      <c r="E1510" t="s">
        <v>13</v>
      </c>
      <c r="F1510" t="s">
        <v>12</v>
      </c>
      <c r="G1510" s="1">
        <v>39050</v>
      </c>
      <c r="H1510">
        <v>50</v>
      </c>
      <c r="I1510">
        <v>10</v>
      </c>
      <c r="J1510">
        <v>0</v>
      </c>
      <c r="K1510">
        <v>3</v>
      </c>
      <c r="L1510">
        <f>VLOOKUP(A1510,absolute_report_3369!$A$2:$E$3370,2,FALSE)</f>
        <v>1630</v>
      </c>
      <c r="M1510">
        <f>VLOOKUP(A1510,absolute_report_3369!$A$2:$E$3370,3,FALSE)</f>
        <v>71</v>
      </c>
      <c r="N1510">
        <f>VLOOKUP(A1510,absolute_report_3369!$A$2:$E$3370,4,FALSE)</f>
        <v>39</v>
      </c>
      <c r="O1510">
        <f>VLOOKUP(A1510,absolute_report_3369!$A$2:$E$3370,5,FALSE)</f>
        <v>6</v>
      </c>
      <c r="P1510" t="str">
        <f>VLOOKUP(A1510,Clusters_2843!$A$1:$B$2844,2,FALSE)</f>
        <v>&gt;9</v>
      </c>
      <c r="Q1510" s="3">
        <f>VLOOKUP(A1510,delay_hba1c_2843!$A$2:$B$2844,2,FALSE)</f>
        <v>254.34782608695653</v>
      </c>
      <c r="R1510">
        <f>VLOOKUP(A1510,delay_hba1c_2843!$A$2:$C$2844,3,FALSE)</f>
        <v>135.19999999999999</v>
      </c>
      <c r="S1510" t="str">
        <f>VLOOKUP(A1510,retraso_4m_2843!$A$1:$B$2844,2,FALSE)</f>
        <v>NO</v>
      </c>
      <c r="T1510" t="str">
        <f>VLOOKUP(A1510,retraso_6m_2843!$A$2:$B$2844,2,FALSE)</f>
        <v>NO</v>
      </c>
      <c r="U1510">
        <f>VLOOKUP(A1510,Inactividad!$A$3:$D$3372,3,FALSE)</f>
        <v>307</v>
      </c>
      <c r="V1510">
        <f>VLOOKUP(A1510,Inactividad!$A$3:$D$3372,4,FALSE)</f>
        <v>266</v>
      </c>
    </row>
    <row r="1511" spans="1:22" x14ac:dyDescent="0.25">
      <c r="A1511">
        <v>3650</v>
      </c>
      <c r="B1511" t="s">
        <v>15</v>
      </c>
      <c r="C1511" s="1">
        <v>21005</v>
      </c>
      <c r="D1511">
        <v>59</v>
      </c>
      <c r="E1511" t="s">
        <v>11</v>
      </c>
      <c r="F1511" t="s">
        <v>14</v>
      </c>
      <c r="G1511" s="1">
        <v>41018</v>
      </c>
      <c r="H1511">
        <v>55</v>
      </c>
      <c r="I1511">
        <v>4</v>
      </c>
      <c r="J1511">
        <v>0</v>
      </c>
      <c r="K1511">
        <v>0</v>
      </c>
      <c r="L1511">
        <f>VLOOKUP(A1511,absolute_report_3369!$A$2:$E$3370,2,FALSE)</f>
        <v>1517</v>
      </c>
      <c r="M1511">
        <f>VLOOKUP(A1511,absolute_report_3369!$A$2:$E$3370,3,FALSE)</f>
        <v>30</v>
      </c>
      <c r="N1511">
        <f>VLOOKUP(A1511,absolute_report_3369!$A$2:$E$3370,4,FALSE)</f>
        <v>18</v>
      </c>
      <c r="O1511">
        <f>VLOOKUP(A1511,absolute_report_3369!$A$2:$E$3370,5,FALSE)</f>
        <v>6</v>
      </c>
      <c r="P1511" t="str">
        <f>VLOOKUP(A1511,Clusters_2843!$A$1:$B$2844,2,FALSE)</f>
        <v>Muy_inestable</v>
      </c>
      <c r="Q1511" s="3">
        <f>VLOOKUP(A1511,delay_hba1c_2843!$A$2:$B$2844,2,FALSE)</f>
        <v>49.180327868852459</v>
      </c>
      <c r="R1511">
        <f>VLOOKUP(A1511,delay_hba1c_2843!$A$2:$C$2844,3,FALSE)</f>
        <v>20.6</v>
      </c>
      <c r="S1511" t="str">
        <f>VLOOKUP(A1511,retraso_4m_2843!$A$1:$B$2844,2,FALSE)</f>
        <v>SI</v>
      </c>
      <c r="T1511" t="str">
        <f>VLOOKUP(A1511,retraso_6m_2843!$A$2:$B$2844,2,FALSE)</f>
        <v>SI</v>
      </c>
      <c r="U1511">
        <f>VLOOKUP(A1511,Inactividad!$A$3:$D$3372,3,FALSE)</f>
        <v>303</v>
      </c>
      <c r="V1511">
        <f>VLOOKUP(A1511,Inactividad!$A$3:$D$3372,4,FALSE)</f>
        <v>176</v>
      </c>
    </row>
    <row r="1512" spans="1:22" hidden="1" x14ac:dyDescent="0.25">
      <c r="A1512">
        <v>77382</v>
      </c>
      <c r="B1512" t="s">
        <v>15</v>
      </c>
      <c r="C1512" s="1">
        <v>21535</v>
      </c>
      <c r="D1512">
        <v>58</v>
      </c>
      <c r="E1512" t="s">
        <v>16</v>
      </c>
      <c r="F1512" t="s">
        <v>14</v>
      </c>
      <c r="G1512" s="1">
        <v>42159</v>
      </c>
      <c r="H1512">
        <v>57</v>
      </c>
      <c r="I1512">
        <v>1</v>
      </c>
      <c r="J1512">
        <v>0</v>
      </c>
      <c r="K1512">
        <v>0</v>
      </c>
      <c r="L1512">
        <f>VLOOKUP(A1512,absolute_report_3369!$A$2:$E$3370,2,FALSE)</f>
        <v>502</v>
      </c>
      <c r="M1512">
        <f>VLOOKUP(A1512,absolute_report_3369!$A$2:$E$3370,3,FALSE)</f>
        <v>8</v>
      </c>
      <c r="N1512">
        <f>VLOOKUP(A1512,absolute_report_3369!$A$2:$E$3370,4,FALSE)</f>
        <v>3</v>
      </c>
      <c r="O1512">
        <f>VLOOKUP(A1512,absolute_report_3369!$A$2:$E$3370,5,FALSE)</f>
        <v>0</v>
      </c>
      <c r="P1512" t="e">
        <f>VLOOKUP(A1512,Clusters_2843!$A$1:$B$2844,2,FALSE)</f>
        <v>#N/A</v>
      </c>
      <c r="Q1512">
        <v>-1</v>
      </c>
      <c r="R1512">
        <v>-1</v>
      </c>
      <c r="S1512" t="e">
        <f>VLOOKUP(A1512,retraso_4m_2843!$A$1:$B$2844,2,FALSE)</f>
        <v>#N/A</v>
      </c>
      <c r="T1512" t="e">
        <f>VLOOKUP(A1512,retraso_6m_2843!$A$2:$B$2844,2,FALSE)</f>
        <v>#N/A</v>
      </c>
      <c r="U1512">
        <f>VLOOKUP(A1512,Inactividad!$A$3:$D$3372,3,FALSE)</f>
        <v>126</v>
      </c>
      <c r="V1512">
        <f>VLOOKUP(A1512,Inactividad!$A$3:$D$3372,4,FALSE)</f>
        <v>376</v>
      </c>
    </row>
    <row r="1513" spans="1:22" hidden="1" x14ac:dyDescent="0.25">
      <c r="A1513">
        <v>28233</v>
      </c>
      <c r="B1513" t="s">
        <v>15</v>
      </c>
      <c r="C1513" s="1">
        <v>17130</v>
      </c>
      <c r="D1513">
        <v>70</v>
      </c>
      <c r="E1513" t="s">
        <v>13</v>
      </c>
      <c r="F1513" t="s">
        <v>12</v>
      </c>
      <c r="G1513" s="1">
        <v>41913</v>
      </c>
      <c r="H1513">
        <v>68</v>
      </c>
      <c r="I1513">
        <v>2</v>
      </c>
      <c r="J1513">
        <v>0</v>
      </c>
      <c r="K1513">
        <v>0</v>
      </c>
      <c r="L1513">
        <f>VLOOKUP(A1513,absolute_report_3369!$A$2:$E$3370,2,FALSE)</f>
        <v>106</v>
      </c>
      <c r="M1513">
        <f>VLOOKUP(A1513,absolute_report_3369!$A$2:$E$3370,3,FALSE)</f>
        <v>7</v>
      </c>
      <c r="N1513">
        <f>VLOOKUP(A1513,absolute_report_3369!$A$2:$E$3370,4,FALSE)</f>
        <v>6</v>
      </c>
      <c r="O1513">
        <f>VLOOKUP(A1513,absolute_report_3369!$A$2:$E$3370,5,FALSE)</f>
        <v>0</v>
      </c>
      <c r="P1513" t="e">
        <f>VLOOKUP(A1513,Clusters_2843!$A$1:$B$2844,2,FALSE)</f>
        <v>#N/A</v>
      </c>
      <c r="Q1513">
        <v>-1</v>
      </c>
      <c r="R1513">
        <v>-1</v>
      </c>
      <c r="S1513" t="e">
        <f>VLOOKUP(A1513,retraso_4m_2843!$A$1:$B$2844,2,FALSE)</f>
        <v>#N/A</v>
      </c>
      <c r="T1513" t="e">
        <f>VLOOKUP(A1513,retraso_6m_2843!$A$2:$B$2844,2,FALSE)</f>
        <v>#N/A</v>
      </c>
      <c r="U1513">
        <f>VLOOKUP(A1513,Inactividad!$A$3:$D$3372,3,FALSE)</f>
        <v>96</v>
      </c>
      <c r="V1513">
        <f>VLOOKUP(A1513,Inactividad!$A$3:$D$3372,4,FALSE)</f>
        <v>48</v>
      </c>
    </row>
    <row r="1514" spans="1:22" hidden="1" x14ac:dyDescent="0.25">
      <c r="A1514">
        <v>44618</v>
      </c>
      <c r="B1514" t="s">
        <v>15</v>
      </c>
      <c r="C1514" s="1">
        <v>11962</v>
      </c>
      <c r="D1514">
        <v>84</v>
      </c>
      <c r="E1514" t="s">
        <v>13</v>
      </c>
      <c r="F1514" t="s">
        <v>14</v>
      </c>
      <c r="G1514" s="1">
        <v>39132</v>
      </c>
      <c r="H1514">
        <v>75</v>
      </c>
      <c r="I1514">
        <v>9</v>
      </c>
      <c r="J1514">
        <v>4</v>
      </c>
      <c r="K1514">
        <v>1</v>
      </c>
      <c r="L1514">
        <f>VLOOKUP(A1514,absolute_report_3369!$A$2:$E$3370,2,FALSE)</f>
        <v>393</v>
      </c>
      <c r="M1514">
        <f>VLOOKUP(A1514,absolute_report_3369!$A$2:$E$3370,3,FALSE)</f>
        <v>18</v>
      </c>
      <c r="N1514">
        <f>VLOOKUP(A1514,absolute_report_3369!$A$2:$E$3370,4,FALSE)</f>
        <v>9</v>
      </c>
      <c r="O1514">
        <f>VLOOKUP(A1514,absolute_report_3369!$A$2:$E$3370,5,FALSE)</f>
        <v>1</v>
      </c>
      <c r="P1514" t="e">
        <f>VLOOKUP(A1514,Clusters_2843!$A$1:$B$2844,2,FALSE)</f>
        <v>#N/A</v>
      </c>
      <c r="Q1514">
        <v>-1</v>
      </c>
      <c r="R1514">
        <v>-1</v>
      </c>
      <c r="S1514" t="e">
        <f>VLOOKUP(A1514,retraso_4m_2843!$A$1:$B$2844,2,FALSE)</f>
        <v>#N/A</v>
      </c>
      <c r="T1514" t="e">
        <f>VLOOKUP(A1514,retraso_6m_2843!$A$2:$B$2844,2,FALSE)</f>
        <v>#N/A</v>
      </c>
      <c r="U1514">
        <f>VLOOKUP(A1514,Inactividad!$A$3:$D$3372,3,FALSE)</f>
        <v>-1</v>
      </c>
      <c r="V1514">
        <f>VLOOKUP(A1514,Inactividad!$A$3:$D$3372,4,FALSE)</f>
        <v>114</v>
      </c>
    </row>
    <row r="1515" spans="1:22" hidden="1" x14ac:dyDescent="0.25">
      <c r="A1515">
        <v>36431</v>
      </c>
      <c r="B1515" t="s">
        <v>10</v>
      </c>
      <c r="C1515" s="1">
        <v>22893</v>
      </c>
      <c r="D1515">
        <v>54</v>
      </c>
      <c r="E1515" t="s">
        <v>13</v>
      </c>
      <c r="F1515" t="s">
        <v>12</v>
      </c>
      <c r="G1515" s="1">
        <v>40597</v>
      </c>
      <c r="H1515">
        <v>49</v>
      </c>
      <c r="I1515">
        <v>5</v>
      </c>
      <c r="J1515">
        <v>0</v>
      </c>
      <c r="K1515">
        <v>1</v>
      </c>
      <c r="L1515">
        <f>VLOOKUP(A1515,absolute_report_3369!$A$2:$E$3370,2,FALSE)</f>
        <v>1572</v>
      </c>
      <c r="M1515">
        <f>VLOOKUP(A1515,absolute_report_3369!$A$2:$E$3370,3,FALSE)</f>
        <v>61</v>
      </c>
      <c r="N1515">
        <f>VLOOKUP(A1515,absolute_report_3369!$A$2:$E$3370,4,FALSE)</f>
        <v>25</v>
      </c>
      <c r="O1515">
        <f>VLOOKUP(A1515,absolute_report_3369!$A$2:$E$3370,5,FALSE)</f>
        <v>3</v>
      </c>
      <c r="P1515" t="str">
        <f>VLOOKUP(A1515,Clusters_2843!$A$1:$B$2844,2,FALSE)</f>
        <v>&gt;9</v>
      </c>
      <c r="Q1515" s="3">
        <f>VLOOKUP(A1515,delay_hba1c_2843!$A$2:$B$2844,2,FALSE)</f>
        <v>655.43478260869563</v>
      </c>
      <c r="R1515">
        <f>VLOOKUP(A1515,delay_hba1c_2843!$A$2:$C$2844,3,FALSE)</f>
        <v>507.6</v>
      </c>
      <c r="S1515" t="str">
        <f>VLOOKUP(A1515,retraso_4m_2843!$A$1:$B$2844,2,FALSE)</f>
        <v>NO</v>
      </c>
      <c r="T1515" t="str">
        <f>VLOOKUP(A1515,retraso_6m_2843!$A$2:$B$2844,2,FALSE)</f>
        <v>NO</v>
      </c>
      <c r="U1515">
        <f>VLOOKUP(A1515,Inactividad!$A$3:$D$3372,3,FALSE)</f>
        <v>425</v>
      </c>
      <c r="V1515">
        <f>VLOOKUP(A1515,Inactividad!$A$3:$D$3372,4,FALSE)</f>
        <v>385</v>
      </c>
    </row>
    <row r="1516" spans="1:22" x14ac:dyDescent="0.25">
      <c r="A1516">
        <v>44624</v>
      </c>
      <c r="B1516" t="s">
        <v>15</v>
      </c>
      <c r="C1516" s="1">
        <v>21182</v>
      </c>
      <c r="D1516">
        <v>59</v>
      </c>
      <c r="E1516" t="s">
        <v>13</v>
      </c>
      <c r="F1516" t="s">
        <v>14</v>
      </c>
      <c r="G1516" s="1">
        <v>40806</v>
      </c>
      <c r="H1516">
        <v>54</v>
      </c>
      <c r="I1516">
        <v>5</v>
      </c>
      <c r="J1516">
        <v>0</v>
      </c>
      <c r="K1516">
        <v>0</v>
      </c>
      <c r="L1516">
        <f>VLOOKUP(A1516,absolute_report_3369!$A$2:$E$3370,2,FALSE)</f>
        <v>762</v>
      </c>
      <c r="M1516">
        <f>VLOOKUP(A1516,absolute_report_3369!$A$2:$E$3370,3,FALSE)</f>
        <v>95</v>
      </c>
      <c r="N1516">
        <f>VLOOKUP(A1516,absolute_report_3369!$A$2:$E$3370,4,FALSE)</f>
        <v>81</v>
      </c>
      <c r="O1516">
        <f>VLOOKUP(A1516,absolute_report_3369!$A$2:$E$3370,5,FALSE)</f>
        <v>5</v>
      </c>
      <c r="P1516" t="str">
        <f>VLOOKUP(A1516,Clusters_2843!$A$1:$B$2844,2,FALSE)</f>
        <v>Muy_inestable</v>
      </c>
      <c r="Q1516" s="3">
        <f>VLOOKUP(A1516,delay_hba1c_2843!$A$2:$B$2844,2,FALSE)</f>
        <v>75</v>
      </c>
      <c r="R1516">
        <f>VLOOKUP(A1516,delay_hba1c_2843!$A$2:$C$2844,3,FALSE)</f>
        <v>19.600000000000001</v>
      </c>
      <c r="S1516" t="str">
        <f>VLOOKUP(A1516,retraso_4m_2843!$A$1:$B$2844,2,FALSE)</f>
        <v>SI</v>
      </c>
      <c r="T1516" t="str">
        <f>VLOOKUP(A1516,retraso_6m_2843!$A$2:$B$2844,2,FALSE)</f>
        <v>SI</v>
      </c>
      <c r="U1516">
        <f>VLOOKUP(A1516,Inactividad!$A$3:$D$3372,3,FALSE)</f>
        <v>155</v>
      </c>
      <c r="V1516">
        <f>VLOOKUP(A1516,Inactividad!$A$3:$D$3372,4,FALSE)</f>
        <v>97</v>
      </c>
    </row>
    <row r="1517" spans="1:22" hidden="1" x14ac:dyDescent="0.25">
      <c r="A1517">
        <v>69202</v>
      </c>
      <c r="B1517" t="s">
        <v>15</v>
      </c>
      <c r="C1517" s="1">
        <v>17787</v>
      </c>
      <c r="D1517">
        <v>68</v>
      </c>
      <c r="E1517" t="s">
        <v>16</v>
      </c>
      <c r="F1517" t="s">
        <v>12</v>
      </c>
      <c r="G1517" s="1">
        <v>42010</v>
      </c>
      <c r="H1517">
        <v>67</v>
      </c>
      <c r="I1517">
        <v>1</v>
      </c>
      <c r="J1517">
        <v>2</v>
      </c>
      <c r="K1517">
        <v>0</v>
      </c>
      <c r="L1517">
        <f>VLOOKUP(A1517,absolute_report_3369!$A$2:$E$3370,2,FALSE)</f>
        <v>632</v>
      </c>
      <c r="M1517">
        <f>VLOOKUP(A1517,absolute_report_3369!$A$2:$E$3370,3,FALSE)</f>
        <v>30</v>
      </c>
      <c r="N1517">
        <f>VLOOKUP(A1517,absolute_report_3369!$A$2:$E$3370,4,FALSE)</f>
        <v>17</v>
      </c>
      <c r="O1517">
        <f>VLOOKUP(A1517,absolute_report_3369!$A$2:$E$3370,5,FALSE)</f>
        <v>3</v>
      </c>
      <c r="P1517" t="str">
        <f>VLOOKUP(A1517,Clusters_2843!$A$1:$B$2844,2,FALSE)</f>
        <v>estable</v>
      </c>
      <c r="Q1517" s="3">
        <f>VLOOKUP(A1517,delay_hba1c_2843!$A$2:$B$2844,2,FALSE)</f>
        <v>0</v>
      </c>
      <c r="R1517">
        <f>VLOOKUP(A1517,delay_hba1c_2843!$A$2:$C$2844,3,FALSE)</f>
        <v>0</v>
      </c>
      <c r="S1517" t="str">
        <f>VLOOKUP(A1517,retraso_4m_2843!$A$1:$B$2844,2,FALSE)</f>
        <v>SI</v>
      </c>
      <c r="T1517" t="str">
        <f>VLOOKUP(A1517,retraso_6m_2843!$A$2:$B$2844,2,FALSE)</f>
        <v>SI</v>
      </c>
      <c r="U1517">
        <f>VLOOKUP(A1517,Inactividad!$A$3:$D$3372,3,FALSE)</f>
        <v>167</v>
      </c>
      <c r="V1517">
        <f>VLOOKUP(A1517,Inactividad!$A$3:$D$3372,4,FALSE)</f>
        <v>152</v>
      </c>
    </row>
    <row r="1518" spans="1:22" hidden="1" x14ac:dyDescent="0.25">
      <c r="A1518">
        <v>32014</v>
      </c>
      <c r="B1518" t="s">
        <v>10</v>
      </c>
      <c r="C1518" s="1">
        <v>17114</v>
      </c>
      <c r="D1518">
        <v>70</v>
      </c>
      <c r="E1518" t="s">
        <v>13</v>
      </c>
      <c r="F1518" t="s">
        <v>12</v>
      </c>
      <c r="G1518" s="1">
        <v>39009</v>
      </c>
      <c r="H1518">
        <v>60</v>
      </c>
      <c r="I1518">
        <v>10</v>
      </c>
      <c r="J1518">
        <v>0</v>
      </c>
      <c r="K1518">
        <v>2</v>
      </c>
      <c r="L1518">
        <f>VLOOKUP(A1518,absolute_report_3369!$A$2:$E$3370,2,FALSE)</f>
        <v>1599</v>
      </c>
      <c r="M1518">
        <f>VLOOKUP(A1518,absolute_report_3369!$A$2:$E$3370,3,FALSE)</f>
        <v>44</v>
      </c>
      <c r="N1518">
        <f>VLOOKUP(A1518,absolute_report_3369!$A$2:$E$3370,4,FALSE)</f>
        <v>26</v>
      </c>
      <c r="O1518">
        <f>VLOOKUP(A1518,absolute_report_3369!$A$2:$E$3370,5,FALSE)</f>
        <v>4</v>
      </c>
      <c r="P1518" t="str">
        <f>VLOOKUP(A1518,Clusters_2843!$A$1:$B$2844,2,FALSE)</f>
        <v>&gt;9</v>
      </c>
      <c r="Q1518" s="3">
        <f>VLOOKUP(A1518,delay_hba1c_2843!$A$2:$B$2844,2,FALSE)</f>
        <v>1082.608695652174</v>
      </c>
      <c r="R1518">
        <f>VLOOKUP(A1518,delay_hba1c_2843!$A$2:$C$2844,3,FALSE)</f>
        <v>375</v>
      </c>
      <c r="S1518" t="str">
        <f>VLOOKUP(A1518,retraso_4m_2843!$A$1:$B$2844,2,FALSE)</f>
        <v>NO</v>
      </c>
      <c r="T1518" t="str">
        <f>VLOOKUP(A1518,retraso_6m_2843!$A$2:$B$2844,2,FALSE)</f>
        <v>NO</v>
      </c>
      <c r="U1518">
        <f>VLOOKUP(A1518,Inactividad!$A$3:$D$3372,3,FALSE)</f>
        <v>1017</v>
      </c>
      <c r="V1518">
        <f>VLOOKUP(A1518,Inactividad!$A$3:$D$3372,4,FALSE)</f>
        <v>1010</v>
      </c>
    </row>
    <row r="1519" spans="1:22" hidden="1" x14ac:dyDescent="0.25">
      <c r="A1519">
        <v>28246</v>
      </c>
      <c r="B1519" t="s">
        <v>10</v>
      </c>
      <c r="C1519" s="1">
        <v>20389</v>
      </c>
      <c r="D1519">
        <v>61</v>
      </c>
      <c r="E1519" t="s">
        <v>13</v>
      </c>
      <c r="F1519" t="s">
        <v>12</v>
      </c>
      <c r="G1519" s="1">
        <v>41729</v>
      </c>
      <c r="H1519">
        <v>59</v>
      </c>
      <c r="I1519">
        <v>2</v>
      </c>
      <c r="J1519">
        <v>0</v>
      </c>
      <c r="K1519">
        <v>5</v>
      </c>
      <c r="L1519">
        <f>VLOOKUP(A1519,absolute_report_3369!$A$2:$E$3370,2,FALSE)</f>
        <v>952</v>
      </c>
      <c r="M1519">
        <f>VLOOKUP(A1519,absolute_report_3369!$A$2:$E$3370,3,FALSE)</f>
        <v>107</v>
      </c>
      <c r="N1519">
        <f>VLOOKUP(A1519,absolute_report_3369!$A$2:$E$3370,4,FALSE)</f>
        <v>50</v>
      </c>
      <c r="O1519">
        <f>VLOOKUP(A1519,absolute_report_3369!$A$2:$E$3370,5,FALSE)</f>
        <v>4</v>
      </c>
      <c r="P1519" t="str">
        <f>VLOOKUP(A1519,Clusters_2843!$A$1:$B$2844,2,FALSE)</f>
        <v>estable</v>
      </c>
      <c r="Q1519" s="3">
        <f>VLOOKUP(A1519,delay_hba1c_2843!$A$2:$B$2844,2,FALSE)</f>
        <v>0</v>
      </c>
      <c r="R1519">
        <f>VLOOKUP(A1519,delay_hba1c_2843!$A$2:$C$2844,3,FALSE)</f>
        <v>0</v>
      </c>
      <c r="S1519" t="str">
        <f>VLOOKUP(A1519,retraso_4m_2843!$A$1:$B$2844,2,FALSE)</f>
        <v>SI</v>
      </c>
      <c r="T1519" t="str">
        <f>VLOOKUP(A1519,retraso_6m_2843!$A$2:$B$2844,2,FALSE)</f>
        <v>SI</v>
      </c>
      <c r="U1519">
        <f>VLOOKUP(A1519,Inactividad!$A$3:$D$3372,3,FALSE)</f>
        <v>183</v>
      </c>
      <c r="V1519">
        <f>VLOOKUP(A1519,Inactividad!$A$3:$D$3372,4,FALSE)</f>
        <v>48</v>
      </c>
    </row>
    <row r="1520" spans="1:22" hidden="1" x14ac:dyDescent="0.25">
      <c r="A1520">
        <v>104377</v>
      </c>
      <c r="B1520" t="s">
        <v>15</v>
      </c>
      <c r="C1520" s="1">
        <v>22832</v>
      </c>
      <c r="D1520">
        <v>54</v>
      </c>
      <c r="E1520" t="s">
        <v>16</v>
      </c>
      <c r="F1520" t="s">
        <v>12</v>
      </c>
      <c r="G1520" s="1">
        <v>40758</v>
      </c>
      <c r="H1520">
        <v>49</v>
      </c>
      <c r="I1520">
        <v>5</v>
      </c>
      <c r="J1520">
        <v>0</v>
      </c>
      <c r="K1520">
        <v>0</v>
      </c>
      <c r="L1520">
        <f>VLOOKUP(A1520,absolute_report_3369!$A$2:$E$3370,2,FALSE)</f>
        <v>848</v>
      </c>
      <c r="M1520">
        <f>VLOOKUP(A1520,absolute_report_3369!$A$2:$E$3370,3,FALSE)</f>
        <v>19</v>
      </c>
      <c r="N1520">
        <f>VLOOKUP(A1520,absolute_report_3369!$A$2:$E$3370,4,FALSE)</f>
        <v>8</v>
      </c>
      <c r="O1520">
        <f>VLOOKUP(A1520,absolute_report_3369!$A$2:$E$3370,5,FALSE)</f>
        <v>4</v>
      </c>
      <c r="P1520" t="str">
        <f>VLOOKUP(A1520,Clusters_2843!$A$1:$B$2844,2,FALSE)</f>
        <v>Muy_inestable</v>
      </c>
      <c r="Q1520" s="3">
        <f>VLOOKUP(A1520,delay_hba1c_2843!$A$2:$B$2844,2,FALSE)</f>
        <v>365.21739130434781</v>
      </c>
      <c r="R1520">
        <f>VLOOKUP(A1520,delay_hba1c_2843!$A$2:$C$2844,3,FALSE)</f>
        <v>121.7</v>
      </c>
      <c r="S1520" t="str">
        <f>VLOOKUP(A1520,retraso_4m_2843!$A$1:$B$2844,2,FALSE)</f>
        <v>NO</v>
      </c>
      <c r="T1520" t="str">
        <f>VLOOKUP(A1520,retraso_6m_2843!$A$2:$B$2844,2,FALSE)</f>
        <v>NO</v>
      </c>
      <c r="U1520">
        <f>VLOOKUP(A1520,Inactividad!$A$3:$D$3372,3,FALSE)</f>
        <v>322</v>
      </c>
      <c r="V1520">
        <f>VLOOKUP(A1520,Inactividad!$A$3:$D$3372,4,FALSE)</f>
        <v>322</v>
      </c>
    </row>
    <row r="1521" spans="1:22" hidden="1" x14ac:dyDescent="0.25">
      <c r="A1521">
        <v>116873</v>
      </c>
      <c r="B1521" t="s">
        <v>10</v>
      </c>
      <c r="C1521" s="1">
        <v>16233</v>
      </c>
      <c r="D1521">
        <v>72</v>
      </c>
      <c r="E1521" t="s">
        <v>16</v>
      </c>
      <c r="F1521" t="s">
        <v>12</v>
      </c>
      <c r="G1521" s="1">
        <v>41709</v>
      </c>
      <c r="H1521">
        <v>70</v>
      </c>
      <c r="I1521">
        <v>2</v>
      </c>
      <c r="J1521">
        <v>0</v>
      </c>
      <c r="K1521">
        <v>0</v>
      </c>
      <c r="L1521">
        <f>VLOOKUP(A1521,absolute_report_3369!$A$2:$E$3370,2,FALSE)</f>
        <v>152</v>
      </c>
      <c r="M1521">
        <f>VLOOKUP(A1521,absolute_report_3369!$A$2:$E$3370,3,FALSE)</f>
        <v>11</v>
      </c>
      <c r="N1521">
        <f>VLOOKUP(A1521,absolute_report_3369!$A$2:$E$3370,4,FALSE)</f>
        <v>6</v>
      </c>
      <c r="O1521">
        <f>VLOOKUP(A1521,absolute_report_3369!$A$2:$E$3370,5,FALSE)</f>
        <v>1</v>
      </c>
      <c r="P1521" t="e">
        <f>VLOOKUP(A1521,Clusters_2843!$A$1:$B$2844,2,FALSE)</f>
        <v>#N/A</v>
      </c>
      <c r="Q1521">
        <v>-1</v>
      </c>
      <c r="R1521">
        <v>-1</v>
      </c>
      <c r="S1521" t="e">
        <f>VLOOKUP(A1521,retraso_4m_2843!$A$1:$B$2844,2,FALSE)</f>
        <v>#N/A</v>
      </c>
      <c r="T1521" t="e">
        <f>VLOOKUP(A1521,retraso_6m_2843!$A$2:$B$2844,2,FALSE)</f>
        <v>#N/A</v>
      </c>
      <c r="U1521">
        <f>VLOOKUP(A1521,Inactividad!$A$3:$D$3372,3,FALSE)</f>
        <v>64</v>
      </c>
      <c r="V1521">
        <f>VLOOKUP(A1521,Inactividad!$A$3:$D$3372,4,FALSE)</f>
        <v>57</v>
      </c>
    </row>
    <row r="1522" spans="1:22" hidden="1" x14ac:dyDescent="0.25">
      <c r="A1522">
        <v>11865</v>
      </c>
      <c r="B1522" t="s">
        <v>10</v>
      </c>
      <c r="C1522" s="1">
        <v>12268</v>
      </c>
      <c r="D1522">
        <v>83</v>
      </c>
      <c r="E1522" t="s">
        <v>11</v>
      </c>
      <c r="F1522" t="s">
        <v>14</v>
      </c>
      <c r="G1522" s="1">
        <v>41033</v>
      </c>
      <c r="H1522">
        <v>79</v>
      </c>
      <c r="I1522">
        <v>4</v>
      </c>
      <c r="J1522">
        <v>2</v>
      </c>
      <c r="K1522">
        <v>0</v>
      </c>
      <c r="L1522">
        <f>VLOOKUP(A1522,absolute_report_3369!$A$2:$E$3370,2,FALSE)</f>
        <v>1626</v>
      </c>
      <c r="M1522">
        <f>VLOOKUP(A1522,absolute_report_3369!$A$2:$E$3370,3,FALSE)</f>
        <v>22</v>
      </c>
      <c r="N1522">
        <f>VLOOKUP(A1522,absolute_report_3369!$A$2:$E$3370,4,FALSE)</f>
        <v>12</v>
      </c>
      <c r="O1522">
        <f>VLOOKUP(A1522,absolute_report_3369!$A$2:$E$3370,5,FALSE)</f>
        <v>2</v>
      </c>
      <c r="P1522" t="str">
        <f>VLOOKUP(A1522,Clusters_2843!$A$1:$B$2844,2,FALSE)</f>
        <v>[7-9]</v>
      </c>
      <c r="Q1522" s="3">
        <f>VLOOKUP(A1522,delay_hba1c_2843!$A$2:$B$2844,2,FALSE)</f>
        <v>262.84153005464481</v>
      </c>
      <c r="R1522">
        <f>VLOOKUP(A1522,delay_hba1c_2843!$A$2:$C$2844,3,FALSE)</f>
        <v>262.8</v>
      </c>
      <c r="S1522" t="str">
        <f>VLOOKUP(A1522,retraso_4m_2843!$A$1:$B$2844,2,FALSE)</f>
        <v>NO</v>
      </c>
      <c r="T1522" t="str">
        <f>VLOOKUP(A1522,retraso_6m_2843!$A$2:$B$2844,2,FALSE)</f>
        <v>NO</v>
      </c>
      <c r="U1522">
        <f>VLOOKUP(A1522,Inactividad!$A$3:$D$3372,3,FALSE)</f>
        <v>767</v>
      </c>
      <c r="V1522">
        <f>VLOOKUP(A1522,Inactividad!$A$3:$D$3372,4,FALSE)</f>
        <v>357</v>
      </c>
    </row>
    <row r="1523" spans="1:22" hidden="1" x14ac:dyDescent="0.25">
      <c r="A1523">
        <v>3343</v>
      </c>
      <c r="B1523" t="s">
        <v>10</v>
      </c>
      <c r="C1523" s="1">
        <v>23421</v>
      </c>
      <c r="D1523">
        <v>52</v>
      </c>
      <c r="E1523" t="s">
        <v>11</v>
      </c>
      <c r="F1523" t="s">
        <v>14</v>
      </c>
      <c r="G1523" s="1">
        <v>41242</v>
      </c>
      <c r="H1523">
        <v>48</v>
      </c>
      <c r="I1523">
        <v>4</v>
      </c>
      <c r="J1523">
        <v>2</v>
      </c>
      <c r="K1523">
        <v>1</v>
      </c>
      <c r="L1523">
        <f>VLOOKUP(A1523,absolute_report_3369!$A$2:$E$3370,2,FALSE)</f>
        <v>1278</v>
      </c>
      <c r="M1523">
        <f>VLOOKUP(A1523,absolute_report_3369!$A$2:$E$3370,3,FALSE)</f>
        <v>48</v>
      </c>
      <c r="N1523">
        <f>VLOOKUP(A1523,absolute_report_3369!$A$2:$E$3370,4,FALSE)</f>
        <v>19</v>
      </c>
      <c r="O1523">
        <f>VLOOKUP(A1523,absolute_report_3369!$A$2:$E$3370,5,FALSE)</f>
        <v>2</v>
      </c>
      <c r="P1523" t="str">
        <f>VLOOKUP(A1523,Clusters_2843!$A$1:$B$2844,2,FALSE)</f>
        <v>Medio_inestable</v>
      </c>
      <c r="Q1523" s="3">
        <f>VLOOKUP(A1523,delay_hba1c_2843!$A$2:$B$2844,2,FALSE)</f>
        <v>0</v>
      </c>
      <c r="R1523">
        <f>VLOOKUP(A1523,delay_hba1c_2843!$A$2:$C$2844,3,FALSE)</f>
        <v>0</v>
      </c>
      <c r="S1523" t="str">
        <f>VLOOKUP(A1523,retraso_4m_2843!$A$1:$B$2844,2,FALSE)</f>
        <v>SI</v>
      </c>
      <c r="T1523" t="str">
        <f>VLOOKUP(A1523,retraso_6m_2843!$A$2:$B$2844,2,FALSE)</f>
        <v>SI</v>
      </c>
      <c r="U1523">
        <f>VLOOKUP(A1523,Inactividad!$A$3:$D$3372,3,FALSE)</f>
        <v>85</v>
      </c>
      <c r="V1523">
        <f>VLOOKUP(A1523,Inactividad!$A$3:$D$3372,4,FALSE)</f>
        <v>218</v>
      </c>
    </row>
    <row r="1524" spans="1:22" hidden="1" x14ac:dyDescent="0.25">
      <c r="A1524">
        <v>52828</v>
      </c>
      <c r="B1524" t="s">
        <v>10</v>
      </c>
      <c r="C1524" s="1">
        <v>20150</v>
      </c>
      <c r="D1524">
        <v>61</v>
      </c>
      <c r="E1524" t="s">
        <v>16</v>
      </c>
      <c r="F1524" t="s">
        <v>12</v>
      </c>
      <c r="G1524" s="1">
        <v>39630</v>
      </c>
      <c r="H1524">
        <v>53</v>
      </c>
      <c r="I1524">
        <v>8</v>
      </c>
      <c r="J1524">
        <v>0</v>
      </c>
      <c r="K1524">
        <v>2</v>
      </c>
      <c r="L1524">
        <f>VLOOKUP(A1524,absolute_report_3369!$A$2:$E$3370,2,FALSE)</f>
        <v>1560</v>
      </c>
      <c r="M1524">
        <f>VLOOKUP(A1524,absolute_report_3369!$A$2:$E$3370,3,FALSE)</f>
        <v>44</v>
      </c>
      <c r="N1524">
        <f>VLOOKUP(A1524,absolute_report_3369!$A$2:$E$3370,4,FALSE)</f>
        <v>18</v>
      </c>
      <c r="O1524">
        <f>VLOOKUP(A1524,absolute_report_3369!$A$2:$E$3370,5,FALSE)</f>
        <v>3</v>
      </c>
      <c r="P1524" t="str">
        <f>VLOOKUP(A1524,Clusters_2843!$A$1:$B$2844,2,FALSE)</f>
        <v>estable</v>
      </c>
      <c r="Q1524" s="3">
        <f>VLOOKUP(A1524,delay_hba1c_2843!$A$2:$B$2844,2,FALSE)</f>
        <v>149.58904109589042</v>
      </c>
      <c r="R1524">
        <f>VLOOKUP(A1524,delay_hba1c_2843!$A$2:$C$2844,3,FALSE)</f>
        <v>74.8</v>
      </c>
      <c r="S1524" t="str">
        <f>VLOOKUP(A1524,retraso_4m_2843!$A$1:$B$2844,2,FALSE)</f>
        <v>NO</v>
      </c>
      <c r="T1524" t="str">
        <f>VLOOKUP(A1524,retraso_6m_2843!$A$2:$B$2844,2,FALSE)</f>
        <v>NO</v>
      </c>
      <c r="U1524">
        <f>VLOOKUP(A1524,Inactividad!$A$3:$D$3372,3,FALSE)</f>
        <v>343</v>
      </c>
      <c r="V1524">
        <f>VLOOKUP(A1524,Inactividad!$A$3:$D$3372,4,FALSE)</f>
        <v>257</v>
      </c>
    </row>
    <row r="1525" spans="1:22" hidden="1" x14ac:dyDescent="0.25">
      <c r="A1525">
        <v>52829</v>
      </c>
      <c r="B1525" t="s">
        <v>15</v>
      </c>
      <c r="C1525" s="1">
        <v>17948</v>
      </c>
      <c r="D1525">
        <v>67</v>
      </c>
      <c r="E1525" t="s">
        <v>16</v>
      </c>
      <c r="F1525" t="s">
        <v>14</v>
      </c>
      <c r="G1525" s="1">
        <v>41690</v>
      </c>
      <c r="H1525">
        <v>65</v>
      </c>
      <c r="I1525">
        <v>2</v>
      </c>
      <c r="J1525">
        <v>4</v>
      </c>
      <c r="K1525">
        <v>1</v>
      </c>
      <c r="L1525">
        <f>VLOOKUP(A1525,absolute_report_3369!$A$2:$E$3370,2,FALSE)</f>
        <v>868</v>
      </c>
      <c r="M1525">
        <f>VLOOKUP(A1525,absolute_report_3369!$A$2:$E$3370,3,FALSE)</f>
        <v>27</v>
      </c>
      <c r="N1525">
        <f>VLOOKUP(A1525,absolute_report_3369!$A$2:$E$3370,4,FALSE)</f>
        <v>16</v>
      </c>
      <c r="O1525">
        <f>VLOOKUP(A1525,absolute_report_3369!$A$2:$E$3370,5,FALSE)</f>
        <v>3</v>
      </c>
      <c r="P1525" t="str">
        <f>VLOOKUP(A1525,Clusters_2843!$A$1:$B$2844,2,FALSE)</f>
        <v>Medio_inestable</v>
      </c>
      <c r="Q1525" s="3">
        <f>VLOOKUP(A1525,delay_hba1c_2843!$A$2:$B$2844,2,FALSE)</f>
        <v>16.393442622950818</v>
      </c>
      <c r="R1525">
        <f>VLOOKUP(A1525,delay_hba1c_2843!$A$2:$C$2844,3,FALSE)</f>
        <v>8.1999999999999993</v>
      </c>
      <c r="S1525" t="str">
        <f>VLOOKUP(A1525,retraso_4m_2843!$A$1:$B$2844,2,FALSE)</f>
        <v>SI</v>
      </c>
      <c r="T1525" t="str">
        <f>VLOOKUP(A1525,retraso_6m_2843!$A$2:$B$2844,2,FALSE)</f>
        <v>SI</v>
      </c>
      <c r="U1525">
        <f>VLOOKUP(A1525,Inactividad!$A$3:$D$3372,3,FALSE)</f>
        <v>265</v>
      </c>
      <c r="V1525">
        <f>VLOOKUP(A1525,Inactividad!$A$3:$D$3372,4,FALSE)</f>
        <v>178</v>
      </c>
    </row>
    <row r="1526" spans="1:22" hidden="1" x14ac:dyDescent="0.25">
      <c r="A1526">
        <v>21093</v>
      </c>
      <c r="B1526" t="s">
        <v>10</v>
      </c>
      <c r="C1526" s="1">
        <v>22887</v>
      </c>
      <c r="D1526">
        <v>54</v>
      </c>
      <c r="E1526" t="s">
        <v>11</v>
      </c>
      <c r="F1526" t="s">
        <v>14</v>
      </c>
      <c r="G1526" s="1">
        <v>39444</v>
      </c>
      <c r="H1526">
        <v>45</v>
      </c>
      <c r="I1526">
        <v>9</v>
      </c>
      <c r="J1526">
        <v>0</v>
      </c>
      <c r="K1526">
        <v>1</v>
      </c>
      <c r="L1526">
        <f>VLOOKUP(A1526,absolute_report_3369!$A$2:$E$3370,2,FALSE)</f>
        <v>641</v>
      </c>
      <c r="M1526">
        <f>VLOOKUP(A1526,absolute_report_3369!$A$2:$E$3370,3,FALSE)</f>
        <v>24</v>
      </c>
      <c r="N1526">
        <f>VLOOKUP(A1526,absolute_report_3369!$A$2:$E$3370,4,FALSE)</f>
        <v>12</v>
      </c>
      <c r="O1526">
        <f>VLOOKUP(A1526,absolute_report_3369!$A$2:$E$3370,5,FALSE)</f>
        <v>2</v>
      </c>
      <c r="P1526" t="str">
        <f>VLOOKUP(A1526,Clusters_2843!$A$1:$B$2844,2,FALSE)</f>
        <v>estable</v>
      </c>
      <c r="Q1526" s="3">
        <f>VLOOKUP(A1526,delay_hba1c_2843!$A$2:$B$2844,2,FALSE)</f>
        <v>30.136986301369863</v>
      </c>
      <c r="R1526">
        <f>VLOOKUP(A1526,delay_hba1c_2843!$A$2:$C$2844,3,FALSE)</f>
        <v>30.1</v>
      </c>
      <c r="S1526" t="str">
        <f>VLOOKUP(A1526,retraso_4m_2843!$A$1:$B$2844,2,FALSE)</f>
        <v>SI</v>
      </c>
      <c r="T1526" t="str">
        <f>VLOOKUP(A1526,retraso_6m_2843!$A$2:$B$2844,2,FALSE)</f>
        <v>SI</v>
      </c>
      <c r="U1526">
        <f>VLOOKUP(A1526,Inactividad!$A$3:$D$3372,3,FALSE)</f>
        <v>299</v>
      </c>
      <c r="V1526">
        <f>VLOOKUP(A1526,Inactividad!$A$3:$D$3372,4,FALSE)</f>
        <v>269</v>
      </c>
    </row>
    <row r="1527" spans="1:22" hidden="1" x14ac:dyDescent="0.25">
      <c r="A1527">
        <v>28256</v>
      </c>
      <c r="B1527" t="s">
        <v>10</v>
      </c>
      <c r="C1527" s="1">
        <v>22252</v>
      </c>
      <c r="D1527">
        <v>56</v>
      </c>
      <c r="E1527" t="s">
        <v>13</v>
      </c>
      <c r="F1527" t="s">
        <v>12</v>
      </c>
      <c r="G1527" s="1">
        <v>39484</v>
      </c>
      <c r="H1527">
        <v>48</v>
      </c>
      <c r="I1527">
        <v>8</v>
      </c>
      <c r="J1527">
        <v>0</v>
      </c>
      <c r="K1527">
        <v>1</v>
      </c>
      <c r="L1527">
        <f>VLOOKUP(A1527,absolute_report_3369!$A$2:$E$3370,2,FALSE)</f>
        <v>1624</v>
      </c>
      <c r="M1527">
        <f>VLOOKUP(A1527,absolute_report_3369!$A$2:$E$3370,3,FALSE)</f>
        <v>53</v>
      </c>
      <c r="N1527">
        <f>VLOOKUP(A1527,absolute_report_3369!$A$2:$E$3370,4,FALSE)</f>
        <v>23</v>
      </c>
      <c r="O1527">
        <f>VLOOKUP(A1527,absolute_report_3369!$A$2:$E$3370,5,FALSE)</f>
        <v>7</v>
      </c>
      <c r="P1527" t="str">
        <f>VLOOKUP(A1527,Clusters_2843!$A$1:$B$2844,2,FALSE)</f>
        <v>Medio_inestable</v>
      </c>
      <c r="Q1527" s="3">
        <f>VLOOKUP(A1527,delay_hba1c_2843!$A$2:$B$2844,2,FALSE)</f>
        <v>30.601092896174862</v>
      </c>
      <c r="R1527">
        <f>VLOOKUP(A1527,delay_hba1c_2843!$A$2:$C$2844,3,FALSE)</f>
        <v>5.0999999999999996</v>
      </c>
      <c r="S1527" t="str">
        <f>VLOOKUP(A1527,retraso_4m_2843!$A$1:$B$2844,2,FALSE)</f>
        <v>SI</v>
      </c>
      <c r="T1527" t="str">
        <f>VLOOKUP(A1527,retraso_6m_2843!$A$2:$B$2844,2,FALSE)</f>
        <v>SI</v>
      </c>
      <c r="U1527">
        <f>VLOOKUP(A1527,Inactividad!$A$3:$D$3372,3,FALSE)</f>
        <v>204</v>
      </c>
      <c r="V1527">
        <f>VLOOKUP(A1527,Inactividad!$A$3:$D$3372,4,FALSE)</f>
        <v>171</v>
      </c>
    </row>
    <row r="1528" spans="1:22" hidden="1" x14ac:dyDescent="0.25">
      <c r="A1528">
        <v>36451</v>
      </c>
      <c r="B1528" t="s">
        <v>10</v>
      </c>
      <c r="C1528" s="1">
        <v>23229</v>
      </c>
      <c r="D1528">
        <v>53</v>
      </c>
      <c r="E1528" t="s">
        <v>13</v>
      </c>
      <c r="F1528" t="s">
        <v>12</v>
      </c>
      <c r="G1528" s="1">
        <v>39057</v>
      </c>
      <c r="H1528">
        <v>43</v>
      </c>
      <c r="I1528">
        <v>10</v>
      </c>
      <c r="J1528">
        <v>3</v>
      </c>
      <c r="K1528">
        <v>2</v>
      </c>
      <c r="L1528">
        <f>VLOOKUP(A1528,absolute_report_3369!$A$2:$E$3370,2,FALSE)</f>
        <v>1560</v>
      </c>
      <c r="M1528">
        <f>VLOOKUP(A1528,absolute_report_3369!$A$2:$E$3370,3,FALSE)</f>
        <v>90</v>
      </c>
      <c r="N1528">
        <f>VLOOKUP(A1528,absolute_report_3369!$A$2:$E$3370,4,FALSE)</f>
        <v>51</v>
      </c>
      <c r="O1528">
        <f>VLOOKUP(A1528,absolute_report_3369!$A$2:$E$3370,5,FALSE)</f>
        <v>7</v>
      </c>
      <c r="P1528" t="str">
        <f>VLOOKUP(A1528,Clusters_2843!$A$1:$B$2844,2,FALSE)</f>
        <v>Muy_inestable</v>
      </c>
      <c r="Q1528" s="3">
        <f>VLOOKUP(A1528,delay_hba1c_2843!$A$2:$B$2844,2,FALSE)</f>
        <v>373.91304347826087</v>
      </c>
      <c r="R1528">
        <f>VLOOKUP(A1528,delay_hba1c_2843!$A$2:$C$2844,3,FALSE)</f>
        <v>77.400000000000006</v>
      </c>
      <c r="S1528" t="str">
        <f>VLOOKUP(A1528,retraso_4m_2843!$A$1:$B$2844,2,FALSE)</f>
        <v>NO</v>
      </c>
      <c r="T1528" t="str">
        <f>VLOOKUP(A1528,retraso_6m_2843!$A$2:$B$2844,2,FALSE)</f>
        <v>NO</v>
      </c>
      <c r="U1528">
        <f>VLOOKUP(A1528,Inactividad!$A$3:$D$3372,3,FALSE)</f>
        <v>455</v>
      </c>
      <c r="V1528">
        <f>VLOOKUP(A1528,Inactividad!$A$3:$D$3372,4,FALSE)</f>
        <v>223</v>
      </c>
    </row>
    <row r="1529" spans="1:22" x14ac:dyDescent="0.25">
      <c r="A1529">
        <v>20068</v>
      </c>
      <c r="B1529" t="s">
        <v>15</v>
      </c>
      <c r="C1529" s="1">
        <v>17454</v>
      </c>
      <c r="D1529">
        <v>69</v>
      </c>
      <c r="E1529" t="s">
        <v>11</v>
      </c>
      <c r="F1529" t="s">
        <v>14</v>
      </c>
      <c r="G1529" s="1">
        <v>38985</v>
      </c>
      <c r="H1529">
        <v>59</v>
      </c>
      <c r="I1529">
        <v>10</v>
      </c>
      <c r="J1529">
        <v>0</v>
      </c>
      <c r="K1529">
        <v>0</v>
      </c>
      <c r="L1529">
        <f>VLOOKUP(A1529,absolute_report_3369!$A$2:$E$3370,2,FALSE)</f>
        <v>1000</v>
      </c>
      <c r="M1529">
        <f>VLOOKUP(A1529,absolute_report_3369!$A$2:$E$3370,3,FALSE)</f>
        <v>72</v>
      </c>
      <c r="N1529">
        <f>VLOOKUP(A1529,absolute_report_3369!$A$2:$E$3370,4,FALSE)</f>
        <v>30</v>
      </c>
      <c r="O1529">
        <f>VLOOKUP(A1529,absolute_report_3369!$A$2:$E$3370,5,FALSE)</f>
        <v>6</v>
      </c>
      <c r="P1529" t="str">
        <f>VLOOKUP(A1529,Clusters_2843!$A$1:$B$2844,2,FALSE)</f>
        <v>Muy_inestable</v>
      </c>
      <c r="Q1529" s="3">
        <f>VLOOKUP(A1529,delay_hba1c_2843!$A$2:$B$2844,2,FALSE)</f>
        <v>7.6086956521739131</v>
      </c>
      <c r="R1529">
        <f>VLOOKUP(A1529,delay_hba1c_2843!$A$2:$C$2844,3,FALSE)</f>
        <v>1.5</v>
      </c>
      <c r="S1529" t="str">
        <f>VLOOKUP(A1529,retraso_4m_2843!$A$1:$B$2844,2,FALSE)</f>
        <v>SI</v>
      </c>
      <c r="T1529" t="str">
        <f>VLOOKUP(A1529,retraso_6m_2843!$A$2:$B$2844,2,FALSE)</f>
        <v>SI</v>
      </c>
      <c r="U1529">
        <f>VLOOKUP(A1529,Inactividad!$A$3:$D$3372,3,FALSE)</f>
        <v>278</v>
      </c>
      <c r="V1529">
        <f>VLOOKUP(A1529,Inactividad!$A$3:$D$3372,4,FALSE)</f>
        <v>60</v>
      </c>
    </row>
    <row r="1530" spans="1:22" x14ac:dyDescent="0.25">
      <c r="A1530">
        <v>69221</v>
      </c>
      <c r="B1530" t="s">
        <v>15</v>
      </c>
      <c r="C1530" s="1">
        <v>20547</v>
      </c>
      <c r="D1530">
        <v>60</v>
      </c>
      <c r="E1530" t="s">
        <v>16</v>
      </c>
      <c r="F1530" t="s">
        <v>12</v>
      </c>
      <c r="G1530" s="1">
        <v>41996</v>
      </c>
      <c r="H1530">
        <v>58</v>
      </c>
      <c r="I1530">
        <v>2</v>
      </c>
      <c r="J1530">
        <v>0</v>
      </c>
      <c r="K1530">
        <v>0</v>
      </c>
      <c r="L1530">
        <f>VLOOKUP(A1530,absolute_report_3369!$A$2:$E$3370,2,FALSE)</f>
        <v>684</v>
      </c>
      <c r="M1530">
        <f>VLOOKUP(A1530,absolute_report_3369!$A$2:$E$3370,3,FALSE)</f>
        <v>22</v>
      </c>
      <c r="N1530">
        <f>VLOOKUP(A1530,absolute_report_3369!$A$2:$E$3370,4,FALSE)</f>
        <v>10</v>
      </c>
      <c r="O1530">
        <f>VLOOKUP(A1530,absolute_report_3369!$A$2:$E$3370,5,FALSE)</f>
        <v>3</v>
      </c>
      <c r="P1530" t="str">
        <f>VLOOKUP(A1530,Clusters_2843!$A$1:$B$2844,2,FALSE)</f>
        <v>Medio_inestable</v>
      </c>
      <c r="Q1530" s="3">
        <f>VLOOKUP(A1530,delay_hba1c_2843!$A$2:$B$2844,2,FALSE)</f>
        <v>0</v>
      </c>
      <c r="R1530">
        <f>VLOOKUP(A1530,delay_hba1c_2843!$A$2:$C$2844,3,FALSE)</f>
        <v>0</v>
      </c>
      <c r="S1530" t="str">
        <f>VLOOKUP(A1530,retraso_4m_2843!$A$1:$B$2844,2,FALSE)</f>
        <v>SI</v>
      </c>
      <c r="T1530" t="str">
        <f>VLOOKUP(A1530,retraso_6m_2843!$A$2:$B$2844,2,FALSE)</f>
        <v>SI</v>
      </c>
      <c r="U1530">
        <f>VLOOKUP(A1530,Inactividad!$A$3:$D$3372,3,FALSE)</f>
        <v>157</v>
      </c>
      <c r="V1530">
        <f>VLOOKUP(A1530,Inactividad!$A$3:$D$3372,4,FALSE)</f>
        <v>157</v>
      </c>
    </row>
    <row r="1531" spans="1:22" x14ac:dyDescent="0.25">
      <c r="A1531">
        <v>36454</v>
      </c>
      <c r="B1531" t="s">
        <v>10</v>
      </c>
      <c r="C1531" s="1">
        <v>33897</v>
      </c>
      <c r="D1531">
        <v>24</v>
      </c>
      <c r="E1531" t="s">
        <v>13</v>
      </c>
      <c r="F1531" t="s">
        <v>12</v>
      </c>
      <c r="G1531" s="1">
        <v>40934</v>
      </c>
      <c r="H1531">
        <v>20</v>
      </c>
      <c r="I1531">
        <v>4</v>
      </c>
      <c r="J1531">
        <v>0</v>
      </c>
      <c r="K1531">
        <v>0</v>
      </c>
      <c r="L1531">
        <f>VLOOKUP(A1531,absolute_report_3369!$A$2:$E$3370,2,FALSE)</f>
        <v>859</v>
      </c>
      <c r="M1531">
        <f>VLOOKUP(A1531,absolute_report_3369!$A$2:$E$3370,3,FALSE)</f>
        <v>27</v>
      </c>
      <c r="N1531">
        <f>VLOOKUP(A1531,absolute_report_3369!$A$2:$E$3370,4,FALSE)</f>
        <v>12</v>
      </c>
      <c r="O1531">
        <f>VLOOKUP(A1531,absolute_report_3369!$A$2:$E$3370,5,FALSE)</f>
        <v>3</v>
      </c>
      <c r="P1531" t="str">
        <f>VLOOKUP(A1531,Clusters_2843!$A$1:$B$2844,2,FALSE)</f>
        <v>empeora</v>
      </c>
      <c r="Q1531" s="3">
        <f>VLOOKUP(A1531,delay_hba1c_2843!$A$2:$B$2844,2,FALSE)</f>
        <v>103.26086956521739</v>
      </c>
      <c r="R1531">
        <f>VLOOKUP(A1531,delay_hba1c_2843!$A$2:$C$2844,3,FALSE)</f>
        <v>51.6</v>
      </c>
      <c r="S1531" t="str">
        <f>VLOOKUP(A1531,retraso_4m_2843!$A$1:$B$2844,2,FALSE)</f>
        <v>SI</v>
      </c>
      <c r="T1531" t="str">
        <f>VLOOKUP(A1531,retraso_6m_2843!$A$2:$B$2844,2,FALSE)</f>
        <v>SI</v>
      </c>
      <c r="U1531">
        <f>VLOOKUP(A1531,Inactividad!$A$3:$D$3372,3,FALSE)</f>
        <v>-1</v>
      </c>
      <c r="V1531">
        <f>VLOOKUP(A1531,Inactividad!$A$3:$D$3372,4,FALSE)</f>
        <v>291</v>
      </c>
    </row>
    <row r="1532" spans="1:22" hidden="1" x14ac:dyDescent="0.25">
      <c r="A1532">
        <v>118376</v>
      </c>
      <c r="B1532" t="s">
        <v>10</v>
      </c>
      <c r="C1532" s="1">
        <v>18623</v>
      </c>
      <c r="D1532">
        <v>66</v>
      </c>
      <c r="E1532" t="s">
        <v>16</v>
      </c>
      <c r="F1532" t="s">
        <v>14</v>
      </c>
      <c r="G1532" s="1">
        <v>41795</v>
      </c>
      <c r="H1532">
        <v>64</v>
      </c>
      <c r="I1532">
        <v>2</v>
      </c>
      <c r="J1532">
        <v>0</v>
      </c>
      <c r="K1532">
        <v>1</v>
      </c>
      <c r="L1532">
        <f>VLOOKUP(A1532,absolute_report_3369!$A$2:$E$3370,2,FALSE)</f>
        <v>237</v>
      </c>
      <c r="M1532">
        <f>VLOOKUP(A1532,absolute_report_3369!$A$2:$E$3370,3,FALSE)</f>
        <v>21</v>
      </c>
      <c r="N1532">
        <f>VLOOKUP(A1532,absolute_report_3369!$A$2:$E$3370,4,FALSE)</f>
        <v>12</v>
      </c>
      <c r="O1532">
        <f>VLOOKUP(A1532,absolute_report_3369!$A$2:$E$3370,5,FALSE)</f>
        <v>3</v>
      </c>
      <c r="P1532" t="str">
        <f>VLOOKUP(A1532,Clusters_2843!$A$1:$B$2844,2,FALSE)</f>
        <v>mejora</v>
      </c>
      <c r="Q1532" s="3">
        <f>VLOOKUP(A1532,delay_hba1c_2843!$A$2:$B$2844,2,FALSE)</f>
        <v>0</v>
      </c>
      <c r="R1532">
        <f>VLOOKUP(A1532,delay_hba1c_2843!$A$2:$C$2844,3,FALSE)</f>
        <v>0</v>
      </c>
      <c r="S1532" t="str">
        <f>VLOOKUP(A1532,retraso_4m_2843!$A$1:$B$2844,2,FALSE)</f>
        <v>SI</v>
      </c>
      <c r="T1532" t="str">
        <f>VLOOKUP(A1532,retraso_6m_2843!$A$2:$B$2844,2,FALSE)</f>
        <v>SI</v>
      </c>
      <c r="U1532">
        <f>VLOOKUP(A1532,Inactividad!$A$3:$D$3372,3,FALSE)</f>
        <v>74</v>
      </c>
      <c r="V1532">
        <f>VLOOKUP(A1532,Inactividad!$A$3:$D$3372,4,FALSE)</f>
        <v>71</v>
      </c>
    </row>
    <row r="1533" spans="1:22" hidden="1" x14ac:dyDescent="0.25">
      <c r="A1533">
        <v>51132</v>
      </c>
      <c r="B1533" t="s">
        <v>10</v>
      </c>
      <c r="C1533" s="1">
        <v>15640</v>
      </c>
      <c r="D1533">
        <v>74</v>
      </c>
      <c r="E1533" t="s">
        <v>13</v>
      </c>
      <c r="F1533" t="s">
        <v>12</v>
      </c>
      <c r="G1533" s="1">
        <v>39219</v>
      </c>
      <c r="H1533">
        <v>65</v>
      </c>
      <c r="I1533">
        <v>9</v>
      </c>
      <c r="J1533">
        <v>2</v>
      </c>
      <c r="K1533">
        <v>1</v>
      </c>
      <c r="L1533">
        <f>VLOOKUP(A1533,absolute_report_3369!$A$2:$E$3370,2,FALSE)</f>
        <v>608</v>
      </c>
      <c r="M1533">
        <f>VLOOKUP(A1533,absolute_report_3369!$A$2:$E$3370,3,FALSE)</f>
        <v>41</v>
      </c>
      <c r="N1533">
        <f>VLOOKUP(A1533,absolute_report_3369!$A$2:$E$3370,4,FALSE)</f>
        <v>16</v>
      </c>
      <c r="O1533">
        <f>VLOOKUP(A1533,absolute_report_3369!$A$2:$E$3370,5,FALSE)</f>
        <v>3</v>
      </c>
      <c r="P1533" t="str">
        <f>VLOOKUP(A1533,Clusters_2843!$A$1:$B$2844,2,FALSE)</f>
        <v>estable</v>
      </c>
      <c r="Q1533" s="3">
        <f>VLOOKUP(A1533,delay_hba1c_2843!$A$2:$B$2844,2,FALSE)</f>
        <v>0</v>
      </c>
      <c r="R1533">
        <f>VLOOKUP(A1533,delay_hba1c_2843!$A$2:$C$2844,3,FALSE)</f>
        <v>0</v>
      </c>
      <c r="S1533" t="str">
        <f>VLOOKUP(A1533,retraso_4m_2843!$A$1:$B$2844,2,FALSE)</f>
        <v>SI</v>
      </c>
      <c r="T1533" t="str">
        <f>VLOOKUP(A1533,retraso_6m_2843!$A$2:$B$2844,2,FALSE)</f>
        <v>SI</v>
      </c>
      <c r="U1533">
        <f>VLOOKUP(A1533,Inactividad!$A$3:$D$3372,3,FALSE)</f>
        <v>393</v>
      </c>
      <c r="V1533">
        <f>VLOOKUP(A1533,Inactividad!$A$3:$D$3372,4,FALSE)</f>
        <v>117</v>
      </c>
    </row>
    <row r="1534" spans="1:22" hidden="1" x14ac:dyDescent="0.25">
      <c r="A1534">
        <v>107599</v>
      </c>
      <c r="B1534" t="s">
        <v>10</v>
      </c>
      <c r="C1534" s="1">
        <v>18627</v>
      </c>
      <c r="D1534">
        <v>66</v>
      </c>
      <c r="E1534" t="s">
        <v>11</v>
      </c>
      <c r="F1534" t="s">
        <v>12</v>
      </c>
      <c r="G1534" s="1">
        <v>41017</v>
      </c>
      <c r="H1534">
        <v>62</v>
      </c>
      <c r="I1534">
        <v>4</v>
      </c>
      <c r="J1534">
        <v>0</v>
      </c>
      <c r="K1534">
        <v>1</v>
      </c>
      <c r="L1534">
        <f>VLOOKUP(A1534,absolute_report_3369!$A$2:$E$3370,2,FALSE)</f>
        <v>1626</v>
      </c>
      <c r="M1534">
        <f>VLOOKUP(A1534,absolute_report_3369!$A$2:$E$3370,3,FALSE)</f>
        <v>120</v>
      </c>
      <c r="N1534">
        <f>VLOOKUP(A1534,absolute_report_3369!$A$2:$E$3370,4,FALSE)</f>
        <v>64</v>
      </c>
      <c r="O1534">
        <f>VLOOKUP(A1534,absolute_report_3369!$A$2:$E$3370,5,FALSE)</f>
        <v>9</v>
      </c>
      <c r="P1534" t="str">
        <f>VLOOKUP(A1534,Clusters_2843!$A$1:$B$2844,2,FALSE)</f>
        <v>estable</v>
      </c>
      <c r="Q1534" s="3">
        <f>VLOOKUP(A1534,delay_hba1c_2843!$A$2:$B$2844,2,FALSE)</f>
        <v>0</v>
      </c>
      <c r="R1534">
        <f>VLOOKUP(A1534,delay_hba1c_2843!$A$2:$C$2844,3,FALSE)</f>
        <v>0</v>
      </c>
      <c r="S1534" t="str">
        <f>VLOOKUP(A1534,retraso_4m_2843!$A$1:$B$2844,2,FALSE)</f>
        <v>SI</v>
      </c>
      <c r="T1534" t="str">
        <f>VLOOKUP(A1534,retraso_6m_2843!$A$2:$B$2844,2,FALSE)</f>
        <v>SI</v>
      </c>
      <c r="U1534">
        <f>VLOOKUP(A1534,Inactividad!$A$3:$D$3372,3,FALSE)</f>
        <v>224</v>
      </c>
      <c r="V1534">
        <f>VLOOKUP(A1534,Inactividad!$A$3:$D$3372,4,FALSE)</f>
        <v>56</v>
      </c>
    </row>
    <row r="1535" spans="1:22" x14ac:dyDescent="0.25">
      <c r="A1535">
        <v>36459</v>
      </c>
      <c r="B1535" t="s">
        <v>10</v>
      </c>
      <c r="C1535" s="1">
        <v>13782</v>
      </c>
      <c r="D1535">
        <v>79</v>
      </c>
      <c r="E1535" t="s">
        <v>13</v>
      </c>
      <c r="F1535" t="s">
        <v>12</v>
      </c>
      <c r="G1535" s="1">
        <v>41719</v>
      </c>
      <c r="H1535">
        <v>77</v>
      </c>
      <c r="I1535">
        <v>2</v>
      </c>
      <c r="J1535">
        <v>0</v>
      </c>
      <c r="K1535">
        <v>0</v>
      </c>
      <c r="L1535">
        <f>VLOOKUP(A1535,absolute_report_3369!$A$2:$E$3370,2,FALSE)</f>
        <v>901</v>
      </c>
      <c r="M1535">
        <f>VLOOKUP(A1535,absolute_report_3369!$A$2:$E$3370,3,FALSE)</f>
        <v>44</v>
      </c>
      <c r="N1535">
        <f>VLOOKUP(A1535,absolute_report_3369!$A$2:$E$3370,4,FALSE)</f>
        <v>18</v>
      </c>
      <c r="O1535">
        <f>VLOOKUP(A1535,absolute_report_3369!$A$2:$E$3370,5,FALSE)</f>
        <v>5</v>
      </c>
      <c r="P1535" t="str">
        <f>VLOOKUP(A1535,Clusters_2843!$A$1:$B$2844,2,FALSE)</f>
        <v>Muy_inestable</v>
      </c>
      <c r="Q1535" s="3">
        <f>VLOOKUP(A1535,delay_hba1c_2843!$A$2:$B$2844,2,FALSE)</f>
        <v>79.347826086956516</v>
      </c>
      <c r="R1535">
        <f>VLOOKUP(A1535,delay_hba1c_2843!$A$2:$C$2844,3,FALSE)</f>
        <v>31.6</v>
      </c>
      <c r="S1535" t="str">
        <f>VLOOKUP(A1535,retraso_4m_2843!$A$1:$B$2844,2,FALSE)</f>
        <v>SI</v>
      </c>
      <c r="T1535" t="str">
        <f>VLOOKUP(A1535,retraso_6m_2843!$A$2:$B$2844,2,FALSE)</f>
        <v>SI</v>
      </c>
      <c r="U1535">
        <f>VLOOKUP(A1535,Inactividad!$A$3:$D$3372,3,FALSE)</f>
        <v>257</v>
      </c>
      <c r="V1535">
        <f>VLOOKUP(A1535,Inactividad!$A$3:$D$3372,4,FALSE)</f>
        <v>162</v>
      </c>
    </row>
    <row r="1536" spans="1:22" hidden="1" x14ac:dyDescent="0.25">
      <c r="A1536">
        <v>61036</v>
      </c>
      <c r="B1536" t="s">
        <v>10</v>
      </c>
      <c r="C1536" s="1">
        <v>14702</v>
      </c>
      <c r="D1536">
        <v>76</v>
      </c>
      <c r="E1536" t="s">
        <v>16</v>
      </c>
      <c r="F1536" t="s">
        <v>14</v>
      </c>
      <c r="G1536" s="1">
        <v>38624</v>
      </c>
      <c r="H1536">
        <v>65</v>
      </c>
      <c r="I1536">
        <v>11</v>
      </c>
      <c r="J1536">
        <v>0</v>
      </c>
      <c r="K1536">
        <v>4</v>
      </c>
      <c r="L1536">
        <f>VLOOKUP(A1536,absolute_report_3369!$A$2:$E$3370,2,FALSE)</f>
        <v>1044</v>
      </c>
      <c r="M1536">
        <f>VLOOKUP(A1536,absolute_report_3369!$A$2:$E$3370,3,FALSE)</f>
        <v>28</v>
      </c>
      <c r="N1536">
        <f>VLOOKUP(A1536,absolute_report_3369!$A$2:$E$3370,4,FALSE)</f>
        <v>17</v>
      </c>
      <c r="O1536">
        <f>VLOOKUP(A1536,absolute_report_3369!$A$2:$E$3370,5,FALSE)</f>
        <v>1</v>
      </c>
      <c r="P1536" t="e">
        <f>VLOOKUP(A1536,Clusters_2843!$A$1:$B$2844,2,FALSE)</f>
        <v>#N/A</v>
      </c>
      <c r="Q1536">
        <v>-1</v>
      </c>
      <c r="R1536">
        <v>-1</v>
      </c>
      <c r="S1536" t="e">
        <f>VLOOKUP(A1536,retraso_4m_2843!$A$1:$B$2844,2,FALSE)</f>
        <v>#N/A</v>
      </c>
      <c r="T1536" t="e">
        <f>VLOOKUP(A1536,retraso_6m_2843!$A$2:$B$2844,2,FALSE)</f>
        <v>#N/A</v>
      </c>
      <c r="U1536">
        <f>VLOOKUP(A1536,Inactividad!$A$3:$D$3372,3,FALSE)</f>
        <v>792</v>
      </c>
      <c r="V1536">
        <f>VLOOKUP(A1536,Inactividad!$A$3:$D$3372,4,FALSE)</f>
        <v>792</v>
      </c>
    </row>
    <row r="1537" spans="1:22" hidden="1" x14ac:dyDescent="0.25">
      <c r="A1537">
        <v>69229</v>
      </c>
      <c r="B1537" t="s">
        <v>10</v>
      </c>
      <c r="C1537" s="1">
        <v>18745</v>
      </c>
      <c r="D1537">
        <v>65</v>
      </c>
      <c r="E1537" t="s">
        <v>16</v>
      </c>
      <c r="F1537" t="s">
        <v>12</v>
      </c>
      <c r="G1537" s="1">
        <v>39379</v>
      </c>
      <c r="H1537">
        <v>56</v>
      </c>
      <c r="I1537">
        <v>9</v>
      </c>
      <c r="J1537">
        <v>1</v>
      </c>
      <c r="K1537">
        <v>2</v>
      </c>
      <c r="L1537">
        <f>VLOOKUP(A1537,absolute_report_3369!$A$2:$E$3370,2,FALSE)</f>
        <v>1620</v>
      </c>
      <c r="M1537">
        <f>VLOOKUP(A1537,absolute_report_3369!$A$2:$E$3370,3,FALSE)</f>
        <v>87</v>
      </c>
      <c r="N1537">
        <f>VLOOKUP(A1537,absolute_report_3369!$A$2:$E$3370,4,FALSE)</f>
        <v>61</v>
      </c>
      <c r="O1537">
        <f>VLOOKUP(A1537,absolute_report_3369!$A$2:$E$3370,5,FALSE)</f>
        <v>5</v>
      </c>
      <c r="P1537" t="str">
        <f>VLOOKUP(A1537,Clusters_2843!$A$1:$B$2844,2,FALSE)</f>
        <v>estable</v>
      </c>
      <c r="Q1537" s="3">
        <f>VLOOKUP(A1537,delay_hba1c_2843!$A$2:$B$2844,2,FALSE)</f>
        <v>66.027397260273972</v>
      </c>
      <c r="R1537">
        <f>VLOOKUP(A1537,delay_hba1c_2843!$A$2:$C$2844,3,FALSE)</f>
        <v>16.5</v>
      </c>
      <c r="S1537" t="str">
        <f>VLOOKUP(A1537,retraso_4m_2843!$A$1:$B$2844,2,FALSE)</f>
        <v>NO</v>
      </c>
      <c r="T1537" t="str">
        <f>VLOOKUP(A1537,retraso_6m_2843!$A$2:$B$2844,2,FALSE)</f>
        <v>NO</v>
      </c>
      <c r="U1537">
        <f>VLOOKUP(A1537,Inactividad!$A$3:$D$3372,3,FALSE)</f>
        <v>350</v>
      </c>
      <c r="V1537">
        <f>VLOOKUP(A1537,Inactividad!$A$3:$D$3372,4,FALSE)</f>
        <v>91</v>
      </c>
    </row>
    <row r="1538" spans="1:22" hidden="1" x14ac:dyDescent="0.25">
      <c r="A1538">
        <v>93806</v>
      </c>
      <c r="B1538" t="s">
        <v>10</v>
      </c>
      <c r="C1538" s="1">
        <v>14352</v>
      </c>
      <c r="D1538">
        <v>77</v>
      </c>
      <c r="E1538" t="s">
        <v>16</v>
      </c>
      <c r="F1538" t="s">
        <v>12</v>
      </c>
      <c r="G1538" s="1">
        <v>40266</v>
      </c>
      <c r="H1538">
        <v>71</v>
      </c>
      <c r="I1538">
        <v>6</v>
      </c>
      <c r="J1538">
        <v>2</v>
      </c>
      <c r="K1538">
        <v>0</v>
      </c>
      <c r="L1538">
        <f>VLOOKUP(A1538,absolute_report_3369!$A$2:$E$3370,2,FALSE)</f>
        <v>903</v>
      </c>
      <c r="M1538">
        <f>VLOOKUP(A1538,absolute_report_3369!$A$2:$E$3370,3,FALSE)</f>
        <v>45</v>
      </c>
      <c r="N1538">
        <f>VLOOKUP(A1538,absolute_report_3369!$A$2:$E$3370,4,FALSE)</f>
        <v>21</v>
      </c>
      <c r="O1538">
        <f>VLOOKUP(A1538,absolute_report_3369!$A$2:$E$3370,5,FALSE)</f>
        <v>4</v>
      </c>
      <c r="P1538" t="str">
        <f>VLOOKUP(A1538,Clusters_2843!$A$1:$B$2844,2,FALSE)</f>
        <v>Muy_inestable</v>
      </c>
      <c r="Q1538" s="3">
        <f>VLOOKUP(A1538,delay_hba1c_2843!$A$2:$B$2844,2,FALSE)</f>
        <v>22.826086956521738</v>
      </c>
      <c r="R1538">
        <f>VLOOKUP(A1538,delay_hba1c_2843!$A$2:$C$2844,3,FALSE)</f>
        <v>7.6</v>
      </c>
      <c r="S1538" t="str">
        <f>VLOOKUP(A1538,retraso_4m_2843!$A$1:$B$2844,2,FALSE)</f>
        <v>SI</v>
      </c>
      <c r="T1538" t="str">
        <f>VLOOKUP(A1538,retraso_6m_2843!$A$2:$B$2844,2,FALSE)</f>
        <v>SI</v>
      </c>
      <c r="U1538">
        <f>VLOOKUP(A1538,Inactividad!$A$3:$D$3372,3,FALSE)</f>
        <v>334</v>
      </c>
      <c r="V1538">
        <f>VLOOKUP(A1538,Inactividad!$A$3:$D$3372,4,FALSE)</f>
        <v>308</v>
      </c>
    </row>
    <row r="1539" spans="1:22" hidden="1" x14ac:dyDescent="0.25">
      <c r="A1539">
        <v>17581</v>
      </c>
      <c r="B1539" t="s">
        <v>15</v>
      </c>
      <c r="C1539" s="1">
        <v>21281</v>
      </c>
      <c r="D1539">
        <v>58</v>
      </c>
      <c r="E1539" t="s">
        <v>11</v>
      </c>
      <c r="F1539" t="s">
        <v>14</v>
      </c>
      <c r="G1539" s="1">
        <v>38665</v>
      </c>
      <c r="H1539">
        <v>47</v>
      </c>
      <c r="I1539">
        <v>11</v>
      </c>
      <c r="J1539">
        <v>0</v>
      </c>
      <c r="K1539">
        <v>0</v>
      </c>
      <c r="L1539">
        <f>VLOOKUP(A1539,absolute_report_3369!$A$2:$E$3370,2,FALSE)</f>
        <v>310</v>
      </c>
      <c r="M1539">
        <f>VLOOKUP(A1539,absolute_report_3369!$A$2:$E$3370,3,FALSE)</f>
        <v>5</v>
      </c>
      <c r="N1539">
        <f>VLOOKUP(A1539,absolute_report_3369!$A$2:$E$3370,4,FALSE)</f>
        <v>3</v>
      </c>
      <c r="O1539">
        <f>VLOOKUP(A1539,absolute_report_3369!$A$2:$E$3370,5,FALSE)</f>
        <v>1</v>
      </c>
      <c r="P1539" t="e">
        <f>VLOOKUP(A1539,Clusters_2843!$A$1:$B$2844,2,FALSE)</f>
        <v>#N/A</v>
      </c>
      <c r="Q1539">
        <v>-1</v>
      </c>
      <c r="R1539">
        <v>-1</v>
      </c>
      <c r="S1539" t="e">
        <f>VLOOKUP(A1539,retraso_4m_2843!$A$1:$B$2844,2,FALSE)</f>
        <v>#N/A</v>
      </c>
      <c r="T1539" t="e">
        <f>VLOOKUP(A1539,retraso_6m_2843!$A$2:$B$2844,2,FALSE)</f>
        <v>#N/A</v>
      </c>
      <c r="U1539">
        <f>VLOOKUP(A1539,Inactividad!$A$3:$D$3372,3,FALSE)</f>
        <v>-1</v>
      </c>
      <c r="V1539">
        <f>VLOOKUP(A1539,Inactividad!$A$3:$D$3372,4,FALSE)</f>
        <v>156</v>
      </c>
    </row>
    <row r="1540" spans="1:22" hidden="1" x14ac:dyDescent="0.25">
      <c r="A1540">
        <v>61042</v>
      </c>
      <c r="B1540" t="s">
        <v>10</v>
      </c>
      <c r="C1540" s="1">
        <v>20374</v>
      </c>
      <c r="D1540">
        <v>61</v>
      </c>
      <c r="E1540" t="s">
        <v>16</v>
      </c>
      <c r="F1540" t="s">
        <v>12</v>
      </c>
      <c r="G1540" s="1">
        <v>39232</v>
      </c>
      <c r="H1540">
        <v>52</v>
      </c>
      <c r="I1540">
        <v>9</v>
      </c>
      <c r="J1540">
        <v>4</v>
      </c>
      <c r="K1540">
        <v>2</v>
      </c>
      <c r="L1540">
        <f>VLOOKUP(A1540,absolute_report_3369!$A$2:$E$3370,2,FALSE)</f>
        <v>1611</v>
      </c>
      <c r="M1540">
        <f>VLOOKUP(A1540,absolute_report_3369!$A$2:$E$3370,3,FALSE)</f>
        <v>96</v>
      </c>
      <c r="N1540">
        <f>VLOOKUP(A1540,absolute_report_3369!$A$2:$E$3370,4,FALSE)</f>
        <v>68</v>
      </c>
      <c r="O1540">
        <f>VLOOKUP(A1540,absolute_report_3369!$A$2:$E$3370,5,FALSE)</f>
        <v>2</v>
      </c>
      <c r="P1540" t="str">
        <f>VLOOKUP(A1540,Clusters_2843!$A$1:$B$2844,2,FALSE)</f>
        <v>estable</v>
      </c>
      <c r="Q1540" s="3">
        <f>VLOOKUP(A1540,delay_hba1c_2843!$A$2:$B$2844,2,FALSE)</f>
        <v>0</v>
      </c>
      <c r="R1540">
        <f>VLOOKUP(A1540,delay_hba1c_2843!$A$2:$C$2844,3,FALSE)</f>
        <v>0</v>
      </c>
      <c r="S1540" t="str">
        <f>VLOOKUP(A1540,retraso_4m_2843!$A$1:$B$2844,2,FALSE)</f>
        <v>SI</v>
      </c>
      <c r="T1540" t="str">
        <f>VLOOKUP(A1540,retraso_6m_2843!$A$2:$B$2844,2,FALSE)</f>
        <v>SI</v>
      </c>
      <c r="U1540">
        <f>VLOOKUP(A1540,Inactividad!$A$3:$D$3372,3,FALSE)</f>
        <v>120</v>
      </c>
      <c r="V1540">
        <f>VLOOKUP(A1540,Inactividad!$A$3:$D$3372,4,FALSE)</f>
        <v>112</v>
      </c>
    </row>
    <row r="1541" spans="1:22" hidden="1" x14ac:dyDescent="0.25">
      <c r="A1541">
        <v>93459</v>
      </c>
      <c r="B1541" t="s">
        <v>10</v>
      </c>
      <c r="C1541" s="1">
        <v>22825</v>
      </c>
      <c r="D1541">
        <v>54</v>
      </c>
      <c r="E1541" t="s">
        <v>16</v>
      </c>
      <c r="F1541" t="s">
        <v>14</v>
      </c>
      <c r="G1541" s="1">
        <v>40021</v>
      </c>
      <c r="H1541">
        <v>47</v>
      </c>
      <c r="I1541">
        <v>7</v>
      </c>
      <c r="J1541">
        <v>0</v>
      </c>
      <c r="K1541">
        <v>1</v>
      </c>
      <c r="L1541">
        <f>VLOOKUP(A1541,absolute_report_3369!$A$2:$E$3370,2,FALSE)</f>
        <v>905</v>
      </c>
      <c r="M1541">
        <f>VLOOKUP(A1541,absolute_report_3369!$A$2:$E$3370,3,FALSE)</f>
        <v>92</v>
      </c>
      <c r="N1541">
        <f>VLOOKUP(A1541,absolute_report_3369!$A$2:$E$3370,4,FALSE)</f>
        <v>22</v>
      </c>
      <c r="O1541">
        <f>VLOOKUP(A1541,absolute_report_3369!$A$2:$E$3370,5,FALSE)</f>
        <v>5</v>
      </c>
      <c r="P1541" t="str">
        <f>VLOOKUP(A1541,Clusters_2843!$A$1:$B$2844,2,FALSE)</f>
        <v>Muy_inestable</v>
      </c>
      <c r="Q1541" s="3">
        <f>VLOOKUP(A1541,delay_hba1c_2843!$A$2:$B$2844,2,FALSE)</f>
        <v>353.26086956521738</v>
      </c>
      <c r="R1541">
        <f>VLOOKUP(A1541,delay_hba1c_2843!$A$2:$C$2844,3,FALSE)</f>
        <v>113.9</v>
      </c>
      <c r="S1541" t="str">
        <f>VLOOKUP(A1541,retraso_4m_2843!$A$1:$B$2844,2,FALSE)</f>
        <v>NO</v>
      </c>
      <c r="T1541" t="str">
        <f>VLOOKUP(A1541,retraso_6m_2843!$A$2:$B$2844,2,FALSE)</f>
        <v>NO</v>
      </c>
      <c r="U1541">
        <f>VLOOKUP(A1541,Inactividad!$A$3:$D$3372,3,FALSE)</f>
        <v>364</v>
      </c>
      <c r="V1541">
        <f>VLOOKUP(A1541,Inactividad!$A$3:$D$3372,4,FALSE)</f>
        <v>119</v>
      </c>
    </row>
    <row r="1542" spans="1:22" hidden="1" x14ac:dyDescent="0.25">
      <c r="A1542">
        <v>93814</v>
      </c>
      <c r="B1542" t="s">
        <v>15</v>
      </c>
      <c r="C1542" s="1">
        <v>18853</v>
      </c>
      <c r="D1542">
        <v>65</v>
      </c>
      <c r="E1542" t="s">
        <v>16</v>
      </c>
      <c r="F1542" t="s">
        <v>12</v>
      </c>
      <c r="G1542" s="1">
        <v>42558</v>
      </c>
      <c r="H1542">
        <v>65</v>
      </c>
      <c r="I1542">
        <v>0</v>
      </c>
      <c r="J1542">
        <v>0</v>
      </c>
      <c r="K1542">
        <v>1</v>
      </c>
      <c r="L1542">
        <f>VLOOKUP(A1542,absolute_report_3369!$A$2:$E$3370,2,FALSE)</f>
        <v>67</v>
      </c>
      <c r="M1542">
        <f>VLOOKUP(A1542,absolute_report_3369!$A$2:$E$3370,3,FALSE)</f>
        <v>7</v>
      </c>
      <c r="N1542">
        <f>VLOOKUP(A1542,absolute_report_3369!$A$2:$E$3370,4,FALSE)</f>
        <v>3</v>
      </c>
      <c r="O1542">
        <f>VLOOKUP(A1542,absolute_report_3369!$A$2:$E$3370,5,FALSE)</f>
        <v>0</v>
      </c>
      <c r="P1542" t="e">
        <f>VLOOKUP(A1542,Clusters_2843!$A$1:$B$2844,2,FALSE)</f>
        <v>#N/A</v>
      </c>
      <c r="Q1542">
        <v>-1</v>
      </c>
      <c r="R1542">
        <v>-1</v>
      </c>
      <c r="S1542" t="e">
        <f>VLOOKUP(A1542,retraso_4m_2843!$A$1:$B$2844,2,FALSE)</f>
        <v>#N/A</v>
      </c>
      <c r="T1542" t="e">
        <f>VLOOKUP(A1542,retraso_6m_2843!$A$2:$B$2844,2,FALSE)</f>
        <v>#N/A</v>
      </c>
      <c r="U1542">
        <f>VLOOKUP(A1542,Inactividad!$A$3:$D$3372,3,FALSE)</f>
        <v>45</v>
      </c>
      <c r="V1542">
        <f>VLOOKUP(A1542,Inactividad!$A$3:$D$3372,4,FALSE)</f>
        <v>45</v>
      </c>
    </row>
    <row r="1543" spans="1:22" hidden="1" x14ac:dyDescent="0.25">
      <c r="A1543">
        <v>11895</v>
      </c>
      <c r="B1543" t="s">
        <v>10</v>
      </c>
      <c r="C1543" s="1">
        <v>16096</v>
      </c>
      <c r="D1543">
        <v>72</v>
      </c>
      <c r="E1543" t="s">
        <v>11</v>
      </c>
      <c r="F1543" t="s">
        <v>14</v>
      </c>
      <c r="G1543" s="1">
        <v>38224</v>
      </c>
      <c r="H1543">
        <v>60</v>
      </c>
      <c r="I1543">
        <v>12</v>
      </c>
      <c r="J1543">
        <v>0</v>
      </c>
      <c r="K1543">
        <v>3</v>
      </c>
      <c r="L1543">
        <f>VLOOKUP(A1543,absolute_report_3369!$A$2:$E$3370,2,FALSE)</f>
        <v>1629</v>
      </c>
      <c r="M1543">
        <f>VLOOKUP(A1543,absolute_report_3369!$A$2:$E$3370,3,FALSE)</f>
        <v>52</v>
      </c>
      <c r="N1543">
        <f>VLOOKUP(A1543,absolute_report_3369!$A$2:$E$3370,4,FALSE)</f>
        <v>28</v>
      </c>
      <c r="O1543">
        <f>VLOOKUP(A1543,absolute_report_3369!$A$2:$E$3370,5,FALSE)</f>
        <v>8</v>
      </c>
      <c r="P1543" t="str">
        <f>VLOOKUP(A1543,Clusters_2843!$A$1:$B$2844,2,FALSE)</f>
        <v>Muy_inestable</v>
      </c>
      <c r="Q1543" s="3">
        <f>VLOOKUP(A1543,delay_hba1c_2843!$A$2:$B$2844,2,FALSE)</f>
        <v>185.86956521739131</v>
      </c>
      <c r="R1543">
        <f>VLOOKUP(A1543,delay_hba1c_2843!$A$2:$C$2844,3,FALSE)</f>
        <v>47.7</v>
      </c>
      <c r="S1543" t="str">
        <f>VLOOKUP(A1543,retraso_4m_2843!$A$1:$B$2844,2,FALSE)</f>
        <v>NO</v>
      </c>
      <c r="T1543" t="str">
        <f>VLOOKUP(A1543,retraso_6m_2843!$A$2:$B$2844,2,FALSE)</f>
        <v>SI</v>
      </c>
      <c r="U1543">
        <f>VLOOKUP(A1543,Inactividad!$A$3:$D$3372,3,FALSE)</f>
        <v>384</v>
      </c>
      <c r="V1543">
        <f>VLOOKUP(A1543,Inactividad!$A$3:$D$3372,4,FALSE)</f>
        <v>197</v>
      </c>
    </row>
    <row r="1544" spans="1:22" hidden="1" x14ac:dyDescent="0.25">
      <c r="A1544">
        <v>93817</v>
      </c>
      <c r="B1544" t="s">
        <v>10</v>
      </c>
      <c r="C1544" s="1">
        <v>15792</v>
      </c>
      <c r="D1544">
        <v>73</v>
      </c>
      <c r="E1544" t="s">
        <v>16</v>
      </c>
      <c r="F1544" t="s">
        <v>12</v>
      </c>
      <c r="G1544" s="1">
        <v>40022</v>
      </c>
      <c r="H1544">
        <v>66</v>
      </c>
      <c r="I1544">
        <v>7</v>
      </c>
      <c r="J1544">
        <v>0</v>
      </c>
      <c r="K1544">
        <v>2</v>
      </c>
      <c r="L1544">
        <f>VLOOKUP(A1544,absolute_report_3369!$A$2:$E$3370,2,FALSE)</f>
        <v>1643</v>
      </c>
      <c r="M1544">
        <f>VLOOKUP(A1544,absolute_report_3369!$A$2:$E$3370,3,FALSE)</f>
        <v>121</v>
      </c>
      <c r="N1544">
        <f>VLOOKUP(A1544,absolute_report_3369!$A$2:$E$3370,4,FALSE)</f>
        <v>76</v>
      </c>
      <c r="O1544">
        <f>VLOOKUP(A1544,absolute_report_3369!$A$2:$E$3370,5,FALSE)</f>
        <v>6</v>
      </c>
      <c r="P1544" t="str">
        <f>VLOOKUP(A1544,Clusters_2843!$A$1:$B$2844,2,FALSE)</f>
        <v>estable</v>
      </c>
      <c r="Q1544" s="3">
        <f>VLOOKUP(A1544,delay_hba1c_2843!$A$2:$B$2844,2,FALSE)</f>
        <v>13.972602739726028</v>
      </c>
      <c r="R1544">
        <f>VLOOKUP(A1544,delay_hba1c_2843!$A$2:$C$2844,3,FALSE)</f>
        <v>2.8</v>
      </c>
      <c r="S1544" t="str">
        <f>VLOOKUP(A1544,retraso_4m_2843!$A$1:$B$2844,2,FALSE)</f>
        <v>SI</v>
      </c>
      <c r="T1544" t="str">
        <f>VLOOKUP(A1544,retraso_6m_2843!$A$2:$B$2844,2,FALSE)</f>
        <v>SI</v>
      </c>
      <c r="U1544">
        <f>VLOOKUP(A1544,Inactividad!$A$3:$D$3372,3,FALSE)</f>
        <v>285</v>
      </c>
      <c r="V1544">
        <f>VLOOKUP(A1544,Inactividad!$A$3:$D$3372,4,FALSE)</f>
        <v>62</v>
      </c>
    </row>
    <row r="1545" spans="1:22" hidden="1" x14ac:dyDescent="0.25">
      <c r="A1545">
        <v>52866</v>
      </c>
      <c r="B1545" t="s">
        <v>10</v>
      </c>
      <c r="C1545" s="1">
        <v>17197</v>
      </c>
      <c r="D1545">
        <v>69</v>
      </c>
      <c r="E1545" t="s">
        <v>16</v>
      </c>
      <c r="F1545" t="s">
        <v>14</v>
      </c>
      <c r="G1545" s="1">
        <v>39508</v>
      </c>
      <c r="H1545">
        <v>61</v>
      </c>
      <c r="I1545">
        <v>8</v>
      </c>
      <c r="J1545">
        <v>0</v>
      </c>
      <c r="K1545">
        <v>2</v>
      </c>
      <c r="L1545">
        <f>VLOOKUP(A1545,absolute_report_3369!$A$2:$E$3370,2,FALSE)</f>
        <v>1640</v>
      </c>
      <c r="M1545">
        <f>VLOOKUP(A1545,absolute_report_3369!$A$2:$E$3370,3,FALSE)</f>
        <v>100</v>
      </c>
      <c r="N1545">
        <f>VLOOKUP(A1545,absolute_report_3369!$A$2:$E$3370,4,FALSE)</f>
        <v>49</v>
      </c>
      <c r="O1545">
        <f>VLOOKUP(A1545,absolute_report_3369!$A$2:$E$3370,5,FALSE)</f>
        <v>10</v>
      </c>
      <c r="P1545" t="str">
        <f>VLOOKUP(A1545,Clusters_2843!$A$1:$B$2844,2,FALSE)</f>
        <v>Muy_inestable</v>
      </c>
      <c r="Q1545" s="3">
        <f>VLOOKUP(A1545,delay_hba1c_2843!$A$2:$B$2844,2,FALSE)</f>
        <v>58.695652173913047</v>
      </c>
      <c r="R1545">
        <f>VLOOKUP(A1545,delay_hba1c_2843!$A$2:$C$2844,3,FALSE)</f>
        <v>12.7</v>
      </c>
      <c r="S1545" t="str">
        <f>VLOOKUP(A1545,retraso_4m_2843!$A$1:$B$2844,2,FALSE)</f>
        <v>SI</v>
      </c>
      <c r="T1545" t="str">
        <f>VLOOKUP(A1545,retraso_6m_2843!$A$2:$B$2844,2,FALSE)</f>
        <v>SI</v>
      </c>
      <c r="U1545">
        <f>VLOOKUP(A1545,Inactividad!$A$3:$D$3372,3,FALSE)</f>
        <v>181</v>
      </c>
      <c r="V1545">
        <f>VLOOKUP(A1545,Inactividad!$A$3:$D$3372,4,FALSE)</f>
        <v>133</v>
      </c>
    </row>
    <row r="1546" spans="1:22" hidden="1" x14ac:dyDescent="0.25">
      <c r="A1546">
        <v>61059</v>
      </c>
      <c r="B1546" t="s">
        <v>10</v>
      </c>
      <c r="C1546" s="1">
        <v>24238</v>
      </c>
      <c r="D1546">
        <v>50</v>
      </c>
      <c r="E1546" t="s">
        <v>16</v>
      </c>
      <c r="F1546" t="s">
        <v>12</v>
      </c>
      <c r="G1546" s="1">
        <v>41333</v>
      </c>
      <c r="H1546">
        <v>47</v>
      </c>
      <c r="I1546">
        <v>3</v>
      </c>
      <c r="J1546">
        <v>0</v>
      </c>
      <c r="K1546">
        <v>2</v>
      </c>
      <c r="L1546">
        <f>VLOOKUP(A1546,absolute_report_3369!$A$2:$E$3370,2,FALSE)</f>
        <v>1337</v>
      </c>
      <c r="M1546">
        <f>VLOOKUP(A1546,absolute_report_3369!$A$2:$E$3370,3,FALSE)</f>
        <v>125</v>
      </c>
      <c r="N1546">
        <f>VLOOKUP(A1546,absolute_report_3369!$A$2:$E$3370,4,FALSE)</f>
        <v>57</v>
      </c>
      <c r="O1546">
        <f>VLOOKUP(A1546,absolute_report_3369!$A$2:$E$3370,5,FALSE)</f>
        <v>5</v>
      </c>
      <c r="P1546" t="str">
        <f>VLOOKUP(A1546,Clusters_2843!$A$1:$B$2844,2,FALSE)</f>
        <v>Muy_inestable</v>
      </c>
      <c r="Q1546" s="3">
        <f>VLOOKUP(A1546,delay_hba1c_2843!$A$2:$B$2844,2,FALSE)</f>
        <v>422.82608695652175</v>
      </c>
      <c r="R1546">
        <f>VLOOKUP(A1546,delay_hba1c_2843!$A$2:$C$2844,3,FALSE)</f>
        <v>136.19999999999999</v>
      </c>
      <c r="S1546" t="str">
        <f>VLOOKUP(A1546,retraso_4m_2843!$A$1:$B$2844,2,FALSE)</f>
        <v>NO</v>
      </c>
      <c r="T1546" t="str">
        <f>VLOOKUP(A1546,retraso_6m_2843!$A$2:$B$2844,2,FALSE)</f>
        <v>NO</v>
      </c>
      <c r="U1546">
        <f>VLOOKUP(A1546,Inactividad!$A$3:$D$3372,3,FALSE)</f>
        <v>446</v>
      </c>
      <c r="V1546">
        <f>VLOOKUP(A1546,Inactividad!$A$3:$D$3372,4,FALSE)</f>
        <v>201</v>
      </c>
    </row>
    <row r="1547" spans="1:22" hidden="1" x14ac:dyDescent="0.25">
      <c r="A1547">
        <v>58499</v>
      </c>
      <c r="B1547" t="s">
        <v>10</v>
      </c>
      <c r="C1547" s="1">
        <v>18228</v>
      </c>
      <c r="D1547">
        <v>67</v>
      </c>
      <c r="E1547" t="s">
        <v>16</v>
      </c>
      <c r="F1547" t="s">
        <v>14</v>
      </c>
      <c r="G1547" s="1">
        <v>39226</v>
      </c>
      <c r="H1547">
        <v>58</v>
      </c>
      <c r="I1547">
        <v>9</v>
      </c>
      <c r="J1547">
        <v>3</v>
      </c>
      <c r="K1547">
        <v>0</v>
      </c>
      <c r="L1547">
        <f>VLOOKUP(A1547,absolute_report_3369!$A$2:$E$3370,2,FALSE)</f>
        <v>1609</v>
      </c>
      <c r="M1547">
        <f>VLOOKUP(A1547,absolute_report_3369!$A$2:$E$3370,3,FALSE)</f>
        <v>48</v>
      </c>
      <c r="N1547">
        <f>VLOOKUP(A1547,absolute_report_3369!$A$2:$E$3370,4,FALSE)</f>
        <v>28</v>
      </c>
      <c r="O1547">
        <f>VLOOKUP(A1547,absolute_report_3369!$A$2:$E$3370,5,FALSE)</f>
        <v>7</v>
      </c>
      <c r="P1547" t="str">
        <f>VLOOKUP(A1547,Clusters_2843!$A$1:$B$2844,2,FALSE)</f>
        <v>Muy_inestable</v>
      </c>
      <c r="Q1547" s="3">
        <f>VLOOKUP(A1547,delay_hba1c_2843!$A$2:$B$2844,2,FALSE)</f>
        <v>561.95652173913038</v>
      </c>
      <c r="R1547">
        <f>VLOOKUP(A1547,delay_hba1c_2843!$A$2:$C$2844,3,FALSE)</f>
        <v>130.4</v>
      </c>
      <c r="S1547" t="str">
        <f>VLOOKUP(A1547,retraso_4m_2843!$A$1:$B$2844,2,FALSE)</f>
        <v>NO</v>
      </c>
      <c r="T1547" t="str">
        <f>VLOOKUP(A1547,retraso_6m_2843!$A$2:$B$2844,2,FALSE)</f>
        <v>NO</v>
      </c>
      <c r="U1547">
        <f>VLOOKUP(A1547,Inactividad!$A$3:$D$3372,3,FALSE)</f>
        <v>529</v>
      </c>
      <c r="V1547">
        <f>VLOOKUP(A1547,Inactividad!$A$3:$D$3372,4,FALSE)</f>
        <v>456</v>
      </c>
    </row>
    <row r="1548" spans="1:22" hidden="1" x14ac:dyDescent="0.25">
      <c r="A1548">
        <v>3717</v>
      </c>
      <c r="B1548" t="s">
        <v>10</v>
      </c>
      <c r="C1548" s="1">
        <v>9753</v>
      </c>
      <c r="D1548">
        <v>90</v>
      </c>
      <c r="E1548" t="s">
        <v>11</v>
      </c>
      <c r="F1548" t="s">
        <v>14</v>
      </c>
      <c r="G1548" s="1">
        <v>39820</v>
      </c>
      <c r="H1548">
        <v>83</v>
      </c>
      <c r="I1548">
        <v>7</v>
      </c>
      <c r="J1548">
        <v>0</v>
      </c>
      <c r="K1548">
        <v>2</v>
      </c>
      <c r="L1548">
        <f>VLOOKUP(A1548,absolute_report_3369!$A$2:$E$3370,2,FALSE)</f>
        <v>497</v>
      </c>
      <c r="M1548">
        <f>VLOOKUP(A1548,absolute_report_3369!$A$2:$E$3370,3,FALSE)</f>
        <v>11</v>
      </c>
      <c r="N1548">
        <f>VLOOKUP(A1548,absolute_report_3369!$A$2:$E$3370,4,FALSE)</f>
        <v>6</v>
      </c>
      <c r="O1548">
        <f>VLOOKUP(A1548,absolute_report_3369!$A$2:$E$3370,5,FALSE)</f>
        <v>3</v>
      </c>
      <c r="P1548" t="str">
        <f>VLOOKUP(A1548,Clusters_2843!$A$1:$B$2844,2,FALSE)</f>
        <v>estable</v>
      </c>
      <c r="Q1548" s="3">
        <f>VLOOKUP(A1548,delay_hba1c_2843!$A$2:$B$2844,2,FALSE)</f>
        <v>0</v>
      </c>
      <c r="R1548">
        <f>VLOOKUP(A1548,delay_hba1c_2843!$A$2:$C$2844,3,FALSE)</f>
        <v>0</v>
      </c>
      <c r="S1548" t="str">
        <f>VLOOKUP(A1548,retraso_4m_2843!$A$1:$B$2844,2,FALSE)</f>
        <v>SI</v>
      </c>
      <c r="T1548" t="str">
        <f>VLOOKUP(A1548,retraso_6m_2843!$A$2:$B$2844,2,FALSE)</f>
        <v>SI</v>
      </c>
      <c r="U1548">
        <f>VLOOKUP(A1548,Inactividad!$A$3:$D$3372,3,FALSE)</f>
        <v>-1</v>
      </c>
      <c r="V1548">
        <f>VLOOKUP(A1548,Inactividad!$A$3:$D$3372,4,FALSE)</f>
        <v>178</v>
      </c>
    </row>
    <row r="1549" spans="1:22" hidden="1" x14ac:dyDescent="0.25">
      <c r="A1549">
        <v>69254</v>
      </c>
      <c r="B1549" t="s">
        <v>10</v>
      </c>
      <c r="C1549" s="1">
        <v>13527</v>
      </c>
      <c r="D1549">
        <v>79</v>
      </c>
      <c r="E1549" t="s">
        <v>13</v>
      </c>
      <c r="F1549" t="s">
        <v>14</v>
      </c>
      <c r="G1549" s="1">
        <v>42466</v>
      </c>
      <c r="H1549">
        <v>79</v>
      </c>
      <c r="I1549">
        <v>0</v>
      </c>
      <c r="J1549">
        <v>0</v>
      </c>
      <c r="K1549">
        <v>0</v>
      </c>
      <c r="L1549">
        <f>VLOOKUP(A1549,absolute_report_3369!$A$2:$E$3370,2,FALSE)</f>
        <v>127</v>
      </c>
      <c r="M1549">
        <f>VLOOKUP(A1549,absolute_report_3369!$A$2:$E$3370,3,FALSE)</f>
        <v>7</v>
      </c>
      <c r="N1549">
        <f>VLOOKUP(A1549,absolute_report_3369!$A$2:$E$3370,4,FALSE)</f>
        <v>5</v>
      </c>
      <c r="O1549">
        <f>VLOOKUP(A1549,absolute_report_3369!$A$2:$E$3370,5,FALSE)</f>
        <v>1</v>
      </c>
      <c r="P1549" t="e">
        <f>VLOOKUP(A1549,Clusters_2843!$A$1:$B$2844,2,FALSE)</f>
        <v>#N/A</v>
      </c>
      <c r="Q1549">
        <v>-1</v>
      </c>
      <c r="R1549">
        <v>-1</v>
      </c>
      <c r="S1549" t="e">
        <f>VLOOKUP(A1549,retraso_4m_2843!$A$1:$B$2844,2,FALSE)</f>
        <v>#N/A</v>
      </c>
      <c r="T1549" t="e">
        <f>VLOOKUP(A1549,retraso_6m_2843!$A$2:$B$2844,2,FALSE)</f>
        <v>#N/A</v>
      </c>
      <c r="U1549">
        <f>VLOOKUP(A1549,Inactividad!$A$3:$D$3372,3,FALSE)</f>
        <v>34</v>
      </c>
      <c r="V1549">
        <f>VLOOKUP(A1549,Inactividad!$A$3:$D$3372,4,FALSE)</f>
        <v>78</v>
      </c>
    </row>
    <row r="1550" spans="1:22" hidden="1" x14ac:dyDescent="0.25">
      <c r="A1550">
        <v>69256</v>
      </c>
      <c r="B1550" t="s">
        <v>10</v>
      </c>
      <c r="C1550" s="1">
        <v>24790</v>
      </c>
      <c r="D1550">
        <v>49</v>
      </c>
      <c r="E1550" t="s">
        <v>13</v>
      </c>
      <c r="F1550" t="s">
        <v>14</v>
      </c>
      <c r="G1550" s="1">
        <v>42460</v>
      </c>
      <c r="H1550">
        <v>49</v>
      </c>
      <c r="I1550">
        <v>0</v>
      </c>
      <c r="J1550">
        <v>0</v>
      </c>
      <c r="K1550">
        <v>0</v>
      </c>
      <c r="L1550">
        <f>VLOOKUP(A1550,absolute_report_3369!$A$2:$E$3370,2,FALSE)</f>
        <v>202</v>
      </c>
      <c r="M1550">
        <f>VLOOKUP(A1550,absolute_report_3369!$A$2:$E$3370,3,FALSE)</f>
        <v>10</v>
      </c>
      <c r="N1550">
        <f>VLOOKUP(A1550,absolute_report_3369!$A$2:$E$3370,4,FALSE)</f>
        <v>5</v>
      </c>
      <c r="O1550">
        <f>VLOOKUP(A1550,absolute_report_3369!$A$2:$E$3370,5,FALSE)</f>
        <v>1</v>
      </c>
      <c r="P1550" t="e">
        <f>VLOOKUP(A1550,Clusters_2843!$A$1:$B$2844,2,FALSE)</f>
        <v>#N/A</v>
      </c>
      <c r="Q1550">
        <v>-1</v>
      </c>
      <c r="R1550">
        <v>-1</v>
      </c>
      <c r="S1550" t="e">
        <f>VLOOKUP(A1550,retraso_4m_2843!$A$1:$B$2844,2,FALSE)</f>
        <v>#N/A</v>
      </c>
      <c r="T1550" t="e">
        <f>VLOOKUP(A1550,retraso_6m_2843!$A$2:$B$2844,2,FALSE)</f>
        <v>#N/A</v>
      </c>
      <c r="U1550">
        <f>VLOOKUP(A1550,Inactividad!$A$3:$D$3372,3,FALSE)</f>
        <v>125</v>
      </c>
      <c r="V1550">
        <f>VLOOKUP(A1550,Inactividad!$A$3:$D$3372,4,FALSE)</f>
        <v>112</v>
      </c>
    </row>
    <row r="1551" spans="1:22" hidden="1" x14ac:dyDescent="0.25">
      <c r="A1551">
        <v>85642</v>
      </c>
      <c r="B1551" t="s">
        <v>10</v>
      </c>
      <c r="C1551" s="1">
        <v>10195</v>
      </c>
      <c r="D1551">
        <v>89</v>
      </c>
      <c r="E1551" t="s">
        <v>11</v>
      </c>
      <c r="F1551" t="s">
        <v>14</v>
      </c>
      <c r="G1551" s="1">
        <v>39716</v>
      </c>
      <c r="H1551">
        <v>81</v>
      </c>
      <c r="I1551">
        <v>8</v>
      </c>
      <c r="J1551">
        <v>1</v>
      </c>
      <c r="K1551">
        <v>2</v>
      </c>
      <c r="L1551">
        <f>VLOOKUP(A1551,absolute_report_3369!$A$2:$E$3370,2,FALSE)</f>
        <v>518</v>
      </c>
      <c r="M1551">
        <f>VLOOKUP(A1551,absolute_report_3369!$A$2:$E$3370,3,FALSE)</f>
        <v>27</v>
      </c>
      <c r="N1551">
        <f>VLOOKUP(A1551,absolute_report_3369!$A$2:$E$3370,4,FALSE)</f>
        <v>21</v>
      </c>
      <c r="O1551">
        <f>VLOOKUP(A1551,absolute_report_3369!$A$2:$E$3370,5,FALSE)</f>
        <v>4</v>
      </c>
      <c r="P1551" t="str">
        <f>VLOOKUP(A1551,Clusters_2843!$A$1:$B$2844,2,FALSE)</f>
        <v>Muy_inestable</v>
      </c>
      <c r="Q1551" s="3">
        <f>VLOOKUP(A1551,delay_hba1c_2843!$A$2:$B$2844,2,FALSE)</f>
        <v>46.994535519125684</v>
      </c>
      <c r="R1551">
        <f>VLOOKUP(A1551,delay_hba1c_2843!$A$2:$C$2844,3,FALSE)</f>
        <v>15.7</v>
      </c>
      <c r="S1551" t="str">
        <f>VLOOKUP(A1551,retraso_4m_2843!$A$1:$B$2844,2,FALSE)</f>
        <v>SI</v>
      </c>
      <c r="T1551" t="str">
        <f>VLOOKUP(A1551,retraso_6m_2843!$A$2:$B$2844,2,FALSE)</f>
        <v>SI</v>
      </c>
      <c r="U1551">
        <f>VLOOKUP(A1551,Inactividad!$A$3:$D$3372,3,FALSE)</f>
        <v>-1</v>
      </c>
      <c r="V1551">
        <f>VLOOKUP(A1551,Inactividad!$A$3:$D$3372,4,FALSE)</f>
        <v>78</v>
      </c>
    </row>
    <row r="1552" spans="1:22" hidden="1" x14ac:dyDescent="0.25">
      <c r="A1552">
        <v>110219</v>
      </c>
      <c r="B1552" t="s">
        <v>10</v>
      </c>
      <c r="C1552" s="1">
        <v>23077</v>
      </c>
      <c r="D1552">
        <v>53</v>
      </c>
      <c r="E1552" t="s">
        <v>13</v>
      </c>
      <c r="F1552" t="s">
        <v>12</v>
      </c>
      <c r="G1552" s="1">
        <v>41207</v>
      </c>
      <c r="H1552">
        <v>49</v>
      </c>
      <c r="I1552">
        <v>4</v>
      </c>
      <c r="J1552">
        <v>0</v>
      </c>
      <c r="K1552">
        <v>1</v>
      </c>
      <c r="L1552">
        <f>VLOOKUP(A1552,absolute_report_3369!$A$2:$E$3370,2,FALSE)</f>
        <v>1054</v>
      </c>
      <c r="M1552">
        <f>VLOOKUP(A1552,absolute_report_3369!$A$2:$E$3370,3,FALSE)</f>
        <v>54</v>
      </c>
      <c r="N1552">
        <f>VLOOKUP(A1552,absolute_report_3369!$A$2:$E$3370,4,FALSE)</f>
        <v>30</v>
      </c>
      <c r="O1552">
        <f>VLOOKUP(A1552,absolute_report_3369!$A$2:$E$3370,5,FALSE)</f>
        <v>2</v>
      </c>
      <c r="P1552" t="str">
        <f>VLOOKUP(A1552,Clusters_2843!$A$1:$B$2844,2,FALSE)</f>
        <v>empeora</v>
      </c>
      <c r="Q1552" s="3">
        <f>VLOOKUP(A1552,delay_hba1c_2843!$A$2:$B$2844,2,FALSE)</f>
        <v>34.42622950819672</v>
      </c>
      <c r="R1552">
        <f>VLOOKUP(A1552,delay_hba1c_2843!$A$2:$C$2844,3,FALSE)</f>
        <v>34.4</v>
      </c>
      <c r="S1552" t="str">
        <f>VLOOKUP(A1552,retraso_4m_2843!$A$1:$B$2844,2,FALSE)</f>
        <v>SI</v>
      </c>
      <c r="T1552" t="str">
        <f>VLOOKUP(A1552,retraso_6m_2843!$A$2:$B$2844,2,FALSE)</f>
        <v>SI</v>
      </c>
      <c r="U1552">
        <f>VLOOKUP(A1552,Inactividad!$A$3:$D$3372,3,FALSE)</f>
        <v>104</v>
      </c>
      <c r="V1552">
        <f>VLOOKUP(A1552,Inactividad!$A$3:$D$3372,4,FALSE)</f>
        <v>216</v>
      </c>
    </row>
    <row r="1553" spans="1:22" x14ac:dyDescent="0.25">
      <c r="A1553">
        <v>28300</v>
      </c>
      <c r="B1553" t="s">
        <v>10</v>
      </c>
      <c r="C1553" s="1">
        <v>22590</v>
      </c>
      <c r="D1553">
        <v>55</v>
      </c>
      <c r="E1553" t="s">
        <v>13</v>
      </c>
      <c r="F1553" t="s">
        <v>12</v>
      </c>
      <c r="G1553" s="1">
        <v>41193</v>
      </c>
      <c r="H1553">
        <v>51</v>
      </c>
      <c r="I1553">
        <v>4</v>
      </c>
      <c r="J1553">
        <v>0</v>
      </c>
      <c r="K1553">
        <v>0</v>
      </c>
      <c r="L1553">
        <f>VLOOKUP(A1553,absolute_report_3369!$A$2:$E$3370,2,FALSE)</f>
        <v>1450</v>
      </c>
      <c r="M1553">
        <f>VLOOKUP(A1553,absolute_report_3369!$A$2:$E$3370,3,FALSE)</f>
        <v>52</v>
      </c>
      <c r="N1553">
        <f>VLOOKUP(A1553,absolute_report_3369!$A$2:$E$3370,4,FALSE)</f>
        <v>32</v>
      </c>
      <c r="O1553">
        <f>VLOOKUP(A1553,absolute_report_3369!$A$2:$E$3370,5,FALSE)</f>
        <v>6</v>
      </c>
      <c r="P1553" t="str">
        <f>VLOOKUP(A1553,Clusters_2843!$A$1:$B$2844,2,FALSE)</f>
        <v>Muy_inestable</v>
      </c>
      <c r="Q1553" s="3">
        <f>VLOOKUP(A1553,delay_hba1c_2843!$A$2:$B$2844,2,FALSE)</f>
        <v>61.956521739130437</v>
      </c>
      <c r="R1553">
        <f>VLOOKUP(A1553,delay_hba1c_2843!$A$2:$C$2844,3,FALSE)</f>
        <v>16.899999999999999</v>
      </c>
      <c r="S1553" t="str">
        <f>VLOOKUP(A1553,retraso_4m_2843!$A$1:$B$2844,2,FALSE)</f>
        <v>SI</v>
      </c>
      <c r="T1553" t="str">
        <f>VLOOKUP(A1553,retraso_6m_2843!$A$2:$B$2844,2,FALSE)</f>
        <v>SI</v>
      </c>
      <c r="U1553">
        <f>VLOOKUP(A1553,Inactividad!$A$3:$D$3372,3,FALSE)</f>
        <v>217</v>
      </c>
      <c r="V1553">
        <f>VLOOKUP(A1553,Inactividad!$A$3:$D$3372,4,FALSE)</f>
        <v>179</v>
      </c>
    </row>
    <row r="1554" spans="1:22" hidden="1" x14ac:dyDescent="0.25">
      <c r="A1554">
        <v>36495</v>
      </c>
      <c r="B1554" t="s">
        <v>10</v>
      </c>
      <c r="C1554" s="1">
        <v>19721</v>
      </c>
      <c r="D1554">
        <v>63</v>
      </c>
      <c r="E1554" t="s">
        <v>13</v>
      </c>
      <c r="F1554" t="s">
        <v>12</v>
      </c>
      <c r="G1554" s="1">
        <v>39013</v>
      </c>
      <c r="H1554">
        <v>53</v>
      </c>
      <c r="I1554">
        <v>10</v>
      </c>
      <c r="J1554">
        <v>4</v>
      </c>
      <c r="K1554">
        <v>2</v>
      </c>
      <c r="L1554">
        <f>VLOOKUP(A1554,absolute_report_3369!$A$2:$E$3370,2,FALSE)</f>
        <v>1644</v>
      </c>
      <c r="M1554">
        <f>VLOOKUP(A1554,absolute_report_3369!$A$2:$E$3370,3,FALSE)</f>
        <v>123</v>
      </c>
      <c r="N1554">
        <f>VLOOKUP(A1554,absolute_report_3369!$A$2:$E$3370,4,FALSE)</f>
        <v>56</v>
      </c>
      <c r="O1554">
        <f>VLOOKUP(A1554,absolute_report_3369!$A$2:$E$3370,5,FALSE)</f>
        <v>11</v>
      </c>
      <c r="P1554" t="str">
        <f>VLOOKUP(A1554,Clusters_2843!$A$1:$B$2844,2,FALSE)</f>
        <v>[7-9]</v>
      </c>
      <c r="Q1554" s="3">
        <f>VLOOKUP(A1554,delay_hba1c_2843!$A$2:$B$2844,2,FALSE)</f>
        <v>36.065573770491802</v>
      </c>
      <c r="R1554">
        <f>VLOOKUP(A1554,delay_hba1c_2843!$A$2:$C$2844,3,FALSE)</f>
        <v>5.5</v>
      </c>
      <c r="S1554" t="str">
        <f>VLOOKUP(A1554,retraso_4m_2843!$A$1:$B$2844,2,FALSE)</f>
        <v>SI</v>
      </c>
      <c r="T1554" t="str">
        <f>VLOOKUP(A1554,retraso_6m_2843!$A$2:$B$2844,2,FALSE)</f>
        <v>SI</v>
      </c>
      <c r="U1554">
        <f>VLOOKUP(A1554,Inactividad!$A$3:$D$3372,3,FALSE)</f>
        <v>141</v>
      </c>
      <c r="V1554">
        <f>VLOOKUP(A1554,Inactividad!$A$3:$D$3372,4,FALSE)</f>
        <v>102</v>
      </c>
    </row>
    <row r="1555" spans="1:22" hidden="1" x14ac:dyDescent="0.25">
      <c r="A1555">
        <v>52880</v>
      </c>
      <c r="B1555" t="s">
        <v>10</v>
      </c>
      <c r="C1555" s="1">
        <v>22177</v>
      </c>
      <c r="D1555">
        <v>56</v>
      </c>
      <c r="E1555" t="s">
        <v>13</v>
      </c>
      <c r="F1555" t="s">
        <v>14</v>
      </c>
      <c r="G1555" s="1">
        <v>39181</v>
      </c>
      <c r="H1555">
        <v>47</v>
      </c>
      <c r="I1555">
        <v>9</v>
      </c>
      <c r="J1555">
        <v>0</v>
      </c>
      <c r="K1555">
        <v>2</v>
      </c>
      <c r="L1555">
        <f>VLOOKUP(A1555,absolute_report_3369!$A$2:$E$3370,2,FALSE)</f>
        <v>808</v>
      </c>
      <c r="M1555">
        <f>VLOOKUP(A1555,absolute_report_3369!$A$2:$E$3370,3,FALSE)</f>
        <v>53</v>
      </c>
      <c r="N1555">
        <f>VLOOKUP(A1555,absolute_report_3369!$A$2:$E$3370,4,FALSE)</f>
        <v>21</v>
      </c>
      <c r="O1555">
        <f>VLOOKUP(A1555,absolute_report_3369!$A$2:$E$3370,5,FALSE)</f>
        <v>4</v>
      </c>
      <c r="P1555" t="str">
        <f>VLOOKUP(A1555,Clusters_2843!$A$1:$B$2844,2,FALSE)</f>
        <v>[7-9]</v>
      </c>
      <c r="Q1555" s="3">
        <f>VLOOKUP(A1555,delay_hba1c_2843!$A$2:$B$2844,2,FALSE)</f>
        <v>30.601092896174862</v>
      </c>
      <c r="R1555">
        <f>VLOOKUP(A1555,delay_hba1c_2843!$A$2:$C$2844,3,FALSE)</f>
        <v>10.199999999999999</v>
      </c>
      <c r="S1555" t="str">
        <f>VLOOKUP(A1555,retraso_4m_2843!$A$1:$B$2844,2,FALSE)</f>
        <v>SI</v>
      </c>
      <c r="T1555" t="str">
        <f>VLOOKUP(A1555,retraso_6m_2843!$A$2:$B$2844,2,FALSE)</f>
        <v>SI</v>
      </c>
      <c r="U1555">
        <f>VLOOKUP(A1555,Inactividad!$A$3:$D$3372,3,FALSE)</f>
        <v>213</v>
      </c>
      <c r="V1555">
        <f>VLOOKUP(A1555,Inactividad!$A$3:$D$3372,4,FALSE)</f>
        <v>104</v>
      </c>
    </row>
    <row r="1556" spans="1:22" hidden="1" x14ac:dyDescent="0.25">
      <c r="A1556">
        <v>118417</v>
      </c>
      <c r="B1556" t="s">
        <v>10</v>
      </c>
      <c r="C1556" s="1">
        <v>21217</v>
      </c>
      <c r="D1556">
        <v>58</v>
      </c>
      <c r="E1556" t="s">
        <v>16</v>
      </c>
      <c r="F1556" t="s">
        <v>14</v>
      </c>
      <c r="G1556" s="1">
        <v>41843</v>
      </c>
      <c r="H1556">
        <v>56</v>
      </c>
      <c r="I1556">
        <v>2</v>
      </c>
      <c r="J1556">
        <v>0</v>
      </c>
      <c r="K1556">
        <v>2</v>
      </c>
      <c r="L1556">
        <f>VLOOKUP(A1556,absolute_report_3369!$A$2:$E$3370,2,FALSE)</f>
        <v>804</v>
      </c>
      <c r="M1556">
        <f>VLOOKUP(A1556,absolute_report_3369!$A$2:$E$3370,3,FALSE)</f>
        <v>50</v>
      </c>
      <c r="N1556">
        <f>VLOOKUP(A1556,absolute_report_3369!$A$2:$E$3370,4,FALSE)</f>
        <v>20</v>
      </c>
      <c r="O1556">
        <f>VLOOKUP(A1556,absolute_report_3369!$A$2:$E$3370,5,FALSE)</f>
        <v>5</v>
      </c>
      <c r="P1556" t="str">
        <f>VLOOKUP(A1556,Clusters_2843!$A$1:$B$2844,2,FALSE)</f>
        <v>Muy_inestable</v>
      </c>
      <c r="Q1556" s="3">
        <f>VLOOKUP(A1556,delay_hba1c_2843!$A$2:$B$2844,2,FALSE)</f>
        <v>18.032786885245901</v>
      </c>
      <c r="R1556">
        <f>VLOOKUP(A1556,delay_hba1c_2843!$A$2:$C$2844,3,FALSE)</f>
        <v>4.5</v>
      </c>
      <c r="S1556" t="str">
        <f>VLOOKUP(A1556,retraso_4m_2843!$A$1:$B$2844,2,FALSE)</f>
        <v>SI</v>
      </c>
      <c r="T1556" t="str">
        <f>VLOOKUP(A1556,retraso_6m_2843!$A$2:$B$2844,2,FALSE)</f>
        <v>SI</v>
      </c>
      <c r="U1556">
        <f>VLOOKUP(A1556,Inactividad!$A$3:$D$3372,3,FALSE)</f>
        <v>180</v>
      </c>
      <c r="V1556">
        <f>VLOOKUP(A1556,Inactividad!$A$3:$D$3372,4,FALSE)</f>
        <v>87</v>
      </c>
    </row>
    <row r="1557" spans="1:22" hidden="1" x14ac:dyDescent="0.25">
      <c r="A1557">
        <v>36499</v>
      </c>
      <c r="B1557" t="s">
        <v>10</v>
      </c>
      <c r="C1557" s="1">
        <v>21553</v>
      </c>
      <c r="D1557">
        <v>57</v>
      </c>
      <c r="E1557" t="s">
        <v>13</v>
      </c>
      <c r="F1557" t="s">
        <v>14</v>
      </c>
      <c r="G1557" s="1">
        <v>40709</v>
      </c>
      <c r="H1557">
        <v>52</v>
      </c>
      <c r="I1557">
        <v>5</v>
      </c>
      <c r="J1557">
        <v>3</v>
      </c>
      <c r="K1557">
        <v>0</v>
      </c>
      <c r="L1557">
        <f>VLOOKUP(A1557,absolute_report_3369!$A$2:$E$3370,2,FALSE)</f>
        <v>1542</v>
      </c>
      <c r="M1557">
        <f>VLOOKUP(A1557,absolute_report_3369!$A$2:$E$3370,3,FALSE)</f>
        <v>61</v>
      </c>
      <c r="N1557">
        <f>VLOOKUP(A1557,absolute_report_3369!$A$2:$E$3370,4,FALSE)</f>
        <v>25</v>
      </c>
      <c r="O1557">
        <f>VLOOKUP(A1557,absolute_report_3369!$A$2:$E$3370,5,FALSE)</f>
        <v>6</v>
      </c>
      <c r="P1557" t="str">
        <f>VLOOKUP(A1557,Clusters_2843!$A$1:$B$2844,2,FALSE)</f>
        <v>estable</v>
      </c>
      <c r="Q1557" s="3">
        <f>VLOOKUP(A1557,delay_hba1c_2843!$A$2:$B$2844,2,FALSE)</f>
        <v>16.986301369863014</v>
      </c>
      <c r="R1557">
        <f>VLOOKUP(A1557,delay_hba1c_2843!$A$2:$C$2844,3,FALSE)</f>
        <v>3.4</v>
      </c>
      <c r="S1557" t="str">
        <f>VLOOKUP(A1557,retraso_4m_2843!$A$1:$B$2844,2,FALSE)</f>
        <v>SI</v>
      </c>
      <c r="T1557" t="str">
        <f>VLOOKUP(A1557,retraso_6m_2843!$A$2:$B$2844,2,FALSE)</f>
        <v>SI</v>
      </c>
      <c r="U1557">
        <f>VLOOKUP(A1557,Inactividad!$A$3:$D$3372,3,FALSE)</f>
        <v>295</v>
      </c>
      <c r="V1557">
        <f>VLOOKUP(A1557,Inactividad!$A$3:$D$3372,4,FALSE)</f>
        <v>281</v>
      </c>
    </row>
    <row r="1558" spans="1:22" hidden="1" x14ac:dyDescent="0.25">
      <c r="A1558">
        <v>3732</v>
      </c>
      <c r="B1558" t="s">
        <v>10</v>
      </c>
      <c r="C1558" s="1">
        <v>10560</v>
      </c>
      <c r="D1558">
        <v>88</v>
      </c>
      <c r="E1558" t="s">
        <v>11</v>
      </c>
      <c r="F1558" t="s">
        <v>12</v>
      </c>
      <c r="G1558" s="1">
        <v>38685</v>
      </c>
      <c r="H1558">
        <v>77</v>
      </c>
      <c r="I1558">
        <v>11</v>
      </c>
      <c r="J1558">
        <v>4</v>
      </c>
      <c r="K1558">
        <v>1</v>
      </c>
      <c r="L1558">
        <f>VLOOKUP(A1558,absolute_report_3369!$A$2:$E$3370,2,FALSE)</f>
        <v>1515</v>
      </c>
      <c r="M1558">
        <f>VLOOKUP(A1558,absolute_report_3369!$A$2:$E$3370,3,FALSE)</f>
        <v>40</v>
      </c>
      <c r="N1558">
        <f>VLOOKUP(A1558,absolute_report_3369!$A$2:$E$3370,4,FALSE)</f>
        <v>26</v>
      </c>
      <c r="O1558">
        <f>VLOOKUP(A1558,absolute_report_3369!$A$2:$E$3370,5,FALSE)</f>
        <v>4</v>
      </c>
      <c r="P1558" t="str">
        <f>VLOOKUP(A1558,Clusters_2843!$A$1:$B$2844,2,FALSE)</f>
        <v>estable</v>
      </c>
      <c r="Q1558" s="3">
        <f>VLOOKUP(A1558,delay_hba1c_2843!$A$2:$B$2844,2,FALSE)</f>
        <v>128.49315068493149</v>
      </c>
      <c r="R1558">
        <f>VLOOKUP(A1558,delay_hba1c_2843!$A$2:$C$2844,3,FALSE)</f>
        <v>42.8</v>
      </c>
      <c r="S1558" t="str">
        <f>VLOOKUP(A1558,retraso_4m_2843!$A$1:$B$2844,2,FALSE)</f>
        <v>NO</v>
      </c>
      <c r="T1558" t="str">
        <f>VLOOKUP(A1558,retraso_6m_2843!$A$2:$B$2844,2,FALSE)</f>
        <v>NO</v>
      </c>
      <c r="U1558">
        <f>VLOOKUP(A1558,Inactividad!$A$3:$D$3372,3,FALSE)</f>
        <v>327</v>
      </c>
      <c r="V1558">
        <f>VLOOKUP(A1558,Inactividad!$A$3:$D$3372,4,FALSE)</f>
        <v>190</v>
      </c>
    </row>
    <row r="1559" spans="1:22" hidden="1" x14ac:dyDescent="0.25">
      <c r="A1559">
        <v>61081</v>
      </c>
      <c r="B1559" t="s">
        <v>15</v>
      </c>
      <c r="C1559" s="1">
        <v>20054</v>
      </c>
      <c r="D1559">
        <v>62</v>
      </c>
      <c r="E1559" t="s">
        <v>16</v>
      </c>
      <c r="F1559" t="s">
        <v>12</v>
      </c>
      <c r="G1559" s="1">
        <v>39647</v>
      </c>
      <c r="H1559">
        <v>54</v>
      </c>
      <c r="I1559">
        <v>8</v>
      </c>
      <c r="J1559">
        <v>5</v>
      </c>
      <c r="K1559">
        <v>1</v>
      </c>
      <c r="L1559">
        <f>VLOOKUP(A1559,absolute_report_3369!$A$2:$E$3370,2,FALSE)</f>
        <v>1394</v>
      </c>
      <c r="M1559">
        <f>VLOOKUP(A1559,absolute_report_3369!$A$2:$E$3370,3,FALSE)</f>
        <v>177</v>
      </c>
      <c r="N1559">
        <f>VLOOKUP(A1559,absolute_report_3369!$A$2:$E$3370,4,FALSE)</f>
        <v>96</v>
      </c>
      <c r="O1559">
        <f>VLOOKUP(A1559,absolute_report_3369!$A$2:$E$3370,5,FALSE)</f>
        <v>6</v>
      </c>
      <c r="P1559" t="str">
        <f>VLOOKUP(A1559,Clusters_2843!$A$1:$B$2844,2,FALSE)</f>
        <v>Muy_inestable</v>
      </c>
      <c r="Q1559" s="3">
        <f>VLOOKUP(A1559,delay_hba1c_2843!$A$2:$B$2844,2,FALSE)</f>
        <v>175.95628415300547</v>
      </c>
      <c r="R1559">
        <f>VLOOKUP(A1559,delay_hba1c_2843!$A$2:$C$2844,3,FALSE)</f>
        <v>59.1</v>
      </c>
      <c r="S1559" t="str">
        <f>VLOOKUP(A1559,retraso_4m_2843!$A$1:$B$2844,2,FALSE)</f>
        <v>NO</v>
      </c>
      <c r="T1559" t="str">
        <f>VLOOKUP(A1559,retraso_6m_2843!$A$2:$B$2844,2,FALSE)</f>
        <v>NO</v>
      </c>
      <c r="U1559">
        <f>VLOOKUP(A1559,Inactividad!$A$3:$D$3372,3,FALSE)</f>
        <v>364</v>
      </c>
      <c r="V1559">
        <f>VLOOKUP(A1559,Inactividad!$A$3:$D$3372,4,FALSE)</f>
        <v>100</v>
      </c>
    </row>
    <row r="1560" spans="1:22" hidden="1" x14ac:dyDescent="0.25">
      <c r="A1560">
        <v>52891</v>
      </c>
      <c r="B1560" t="s">
        <v>15</v>
      </c>
      <c r="C1560" s="1">
        <v>24735</v>
      </c>
      <c r="D1560">
        <v>49</v>
      </c>
      <c r="E1560" t="s">
        <v>13</v>
      </c>
      <c r="F1560" t="s">
        <v>12</v>
      </c>
      <c r="G1560" s="1">
        <v>39169</v>
      </c>
      <c r="H1560">
        <v>40</v>
      </c>
      <c r="I1560">
        <v>9</v>
      </c>
      <c r="J1560">
        <v>0</v>
      </c>
      <c r="K1560">
        <v>1</v>
      </c>
      <c r="L1560">
        <f>VLOOKUP(A1560,absolute_report_3369!$A$2:$E$3370,2,FALSE)</f>
        <v>1560</v>
      </c>
      <c r="M1560">
        <f>VLOOKUP(A1560,absolute_report_3369!$A$2:$E$3370,3,FALSE)</f>
        <v>40</v>
      </c>
      <c r="N1560">
        <f>VLOOKUP(A1560,absolute_report_3369!$A$2:$E$3370,4,FALSE)</f>
        <v>20</v>
      </c>
      <c r="O1560">
        <f>VLOOKUP(A1560,absolute_report_3369!$A$2:$E$3370,5,FALSE)</f>
        <v>4</v>
      </c>
      <c r="P1560" t="str">
        <f>VLOOKUP(A1560,Clusters_2843!$A$1:$B$2844,2,FALSE)</f>
        <v>Muy_inestable</v>
      </c>
      <c r="Q1560" s="3">
        <f>VLOOKUP(A1560,delay_hba1c_2843!$A$2:$B$2844,2,FALSE)</f>
        <v>426.08695652173913</v>
      </c>
      <c r="R1560">
        <f>VLOOKUP(A1560,delay_hba1c_2843!$A$2:$C$2844,3,FALSE)</f>
        <v>169.6</v>
      </c>
      <c r="S1560" t="str">
        <f>VLOOKUP(A1560,retraso_4m_2843!$A$1:$B$2844,2,FALSE)</f>
        <v>NO</v>
      </c>
      <c r="T1560" t="str">
        <f>VLOOKUP(A1560,retraso_6m_2843!$A$2:$B$2844,2,FALSE)</f>
        <v>NO</v>
      </c>
      <c r="U1560">
        <f>VLOOKUP(A1560,Inactividad!$A$3:$D$3372,3,FALSE)</f>
        <v>182</v>
      </c>
      <c r="V1560">
        <f>VLOOKUP(A1560,Inactividad!$A$3:$D$3372,4,FALSE)</f>
        <v>182</v>
      </c>
    </row>
    <row r="1561" spans="1:22" hidden="1" x14ac:dyDescent="0.25">
      <c r="A1561">
        <v>110238</v>
      </c>
      <c r="B1561" t="s">
        <v>15</v>
      </c>
      <c r="C1561" s="1">
        <v>20957</v>
      </c>
      <c r="D1561">
        <v>59</v>
      </c>
      <c r="E1561" t="s">
        <v>16</v>
      </c>
      <c r="F1561" t="s">
        <v>14</v>
      </c>
      <c r="G1561" s="1">
        <v>41402</v>
      </c>
      <c r="H1561">
        <v>56</v>
      </c>
      <c r="I1561">
        <v>3</v>
      </c>
      <c r="J1561">
        <v>2</v>
      </c>
      <c r="K1561">
        <v>0</v>
      </c>
      <c r="L1561">
        <f>VLOOKUP(A1561,absolute_report_3369!$A$2:$E$3370,2,FALSE)</f>
        <v>1211</v>
      </c>
      <c r="M1561">
        <f>VLOOKUP(A1561,absolute_report_3369!$A$2:$E$3370,3,FALSE)</f>
        <v>105</v>
      </c>
      <c r="N1561">
        <f>VLOOKUP(A1561,absolute_report_3369!$A$2:$E$3370,4,FALSE)</f>
        <v>75</v>
      </c>
      <c r="O1561">
        <f>VLOOKUP(A1561,absolute_report_3369!$A$2:$E$3370,5,FALSE)</f>
        <v>7</v>
      </c>
      <c r="P1561" t="str">
        <f>VLOOKUP(A1561,Clusters_2843!$A$1:$B$2844,2,FALSE)</f>
        <v>Muy_inestable</v>
      </c>
      <c r="Q1561" s="3">
        <f>VLOOKUP(A1561,delay_hba1c_2843!$A$2:$B$2844,2,FALSE)</f>
        <v>4.3478260869565215</v>
      </c>
      <c r="R1561">
        <f>VLOOKUP(A1561,delay_hba1c_2843!$A$2:$C$2844,3,FALSE)</f>
        <v>0.7</v>
      </c>
      <c r="S1561" t="str">
        <f>VLOOKUP(A1561,retraso_4m_2843!$A$1:$B$2844,2,FALSE)</f>
        <v>SI</v>
      </c>
      <c r="T1561" t="str">
        <f>VLOOKUP(A1561,retraso_6m_2843!$A$2:$B$2844,2,FALSE)</f>
        <v>SI</v>
      </c>
      <c r="U1561">
        <f>VLOOKUP(A1561,Inactividad!$A$3:$D$3372,3,FALSE)</f>
        <v>202</v>
      </c>
      <c r="V1561">
        <f>VLOOKUP(A1561,Inactividad!$A$3:$D$3372,4,FALSE)</f>
        <v>142</v>
      </c>
    </row>
    <row r="1562" spans="1:22" hidden="1" x14ac:dyDescent="0.25">
      <c r="A1562">
        <v>45680</v>
      </c>
      <c r="B1562" t="s">
        <v>15</v>
      </c>
      <c r="C1562" s="1">
        <v>19115</v>
      </c>
      <c r="D1562">
        <v>64</v>
      </c>
      <c r="E1562" t="s">
        <v>16</v>
      </c>
      <c r="F1562" t="s">
        <v>14</v>
      </c>
      <c r="G1562" s="1">
        <v>40682</v>
      </c>
      <c r="H1562">
        <v>59</v>
      </c>
      <c r="I1562">
        <v>5</v>
      </c>
      <c r="J1562">
        <v>0</v>
      </c>
      <c r="K1562">
        <v>0</v>
      </c>
      <c r="L1562">
        <f>VLOOKUP(A1562,absolute_report_3369!$A$2:$E$3370,2,FALSE)</f>
        <v>1427</v>
      </c>
      <c r="M1562">
        <f>VLOOKUP(A1562,absolute_report_3369!$A$2:$E$3370,3,FALSE)</f>
        <v>39</v>
      </c>
      <c r="N1562">
        <f>VLOOKUP(A1562,absolute_report_3369!$A$2:$E$3370,4,FALSE)</f>
        <v>17</v>
      </c>
      <c r="O1562">
        <f>VLOOKUP(A1562,absolute_report_3369!$A$2:$E$3370,5,FALSE)</f>
        <v>6</v>
      </c>
      <c r="P1562" t="str">
        <f>VLOOKUP(A1562,Clusters_2843!$A$1:$B$2844,2,FALSE)</f>
        <v>Medio_inestable</v>
      </c>
      <c r="Q1562" s="3">
        <f>VLOOKUP(A1562,delay_hba1c_2843!$A$2:$B$2844,2,FALSE)</f>
        <v>137.15846994535519</v>
      </c>
      <c r="R1562">
        <f>VLOOKUP(A1562,delay_hba1c_2843!$A$2:$C$2844,3,FALSE)</f>
        <v>38.1</v>
      </c>
      <c r="S1562" t="str">
        <f>VLOOKUP(A1562,retraso_4m_2843!$A$1:$B$2844,2,FALSE)</f>
        <v>NO</v>
      </c>
      <c r="T1562" t="str">
        <f>VLOOKUP(A1562,retraso_6m_2843!$A$2:$B$2844,2,FALSE)</f>
        <v>NO</v>
      </c>
      <c r="U1562">
        <f>VLOOKUP(A1562,Inactividad!$A$3:$D$3372,3,FALSE)</f>
        <v>361</v>
      </c>
      <c r="V1562">
        <f>VLOOKUP(A1562,Inactividad!$A$3:$D$3372,4,FALSE)</f>
        <v>326</v>
      </c>
    </row>
    <row r="1563" spans="1:22" hidden="1" x14ac:dyDescent="0.25">
      <c r="A1563">
        <v>43497</v>
      </c>
      <c r="B1563" t="s">
        <v>10</v>
      </c>
      <c r="C1563" s="1">
        <v>20311</v>
      </c>
      <c r="D1563">
        <v>61</v>
      </c>
      <c r="E1563" t="s">
        <v>13</v>
      </c>
      <c r="F1563" t="s">
        <v>14</v>
      </c>
      <c r="G1563" s="1">
        <v>39112</v>
      </c>
      <c r="H1563">
        <v>52</v>
      </c>
      <c r="I1563">
        <v>9</v>
      </c>
      <c r="J1563">
        <v>2</v>
      </c>
      <c r="K1563">
        <v>1</v>
      </c>
      <c r="L1563">
        <f>VLOOKUP(A1563,absolute_report_3369!$A$2:$E$3370,2,FALSE)</f>
        <v>1630</v>
      </c>
      <c r="M1563">
        <f>VLOOKUP(A1563,absolute_report_3369!$A$2:$E$3370,3,FALSE)</f>
        <v>123</v>
      </c>
      <c r="N1563">
        <f>VLOOKUP(A1563,absolute_report_3369!$A$2:$E$3370,4,FALSE)</f>
        <v>52</v>
      </c>
      <c r="O1563">
        <f>VLOOKUP(A1563,absolute_report_3369!$A$2:$E$3370,5,FALSE)</f>
        <v>10</v>
      </c>
      <c r="P1563" t="str">
        <f>VLOOKUP(A1563,Clusters_2843!$A$1:$B$2844,2,FALSE)</f>
        <v>Medio_inestable</v>
      </c>
      <c r="Q1563" s="3">
        <f>VLOOKUP(A1563,delay_hba1c_2843!$A$2:$B$2844,2,FALSE)</f>
        <v>11.475409836065573</v>
      </c>
      <c r="R1563">
        <f>VLOOKUP(A1563,delay_hba1c_2843!$A$2:$C$2844,3,FALSE)</f>
        <v>1.6</v>
      </c>
      <c r="S1563" t="str">
        <f>VLOOKUP(A1563,retraso_4m_2843!$A$1:$B$2844,2,FALSE)</f>
        <v>SI</v>
      </c>
      <c r="T1563" t="str">
        <f>VLOOKUP(A1563,retraso_6m_2843!$A$2:$B$2844,2,FALSE)</f>
        <v>SI</v>
      </c>
      <c r="U1563">
        <f>VLOOKUP(A1563,Inactividad!$A$3:$D$3372,3,FALSE)</f>
        <v>206</v>
      </c>
      <c r="V1563">
        <f>VLOOKUP(A1563,Inactividad!$A$3:$D$3372,4,FALSE)</f>
        <v>150</v>
      </c>
    </row>
    <row r="1564" spans="1:22" hidden="1" x14ac:dyDescent="0.25">
      <c r="A1564">
        <v>61092</v>
      </c>
      <c r="B1564" t="s">
        <v>10</v>
      </c>
      <c r="C1564" s="1">
        <v>26771</v>
      </c>
      <c r="D1564">
        <v>43</v>
      </c>
      <c r="E1564" t="s">
        <v>13</v>
      </c>
      <c r="F1564" t="s">
        <v>12</v>
      </c>
      <c r="G1564" s="1">
        <v>41207</v>
      </c>
      <c r="H1564">
        <v>39</v>
      </c>
      <c r="I1564">
        <v>4</v>
      </c>
      <c r="J1564">
        <v>0</v>
      </c>
      <c r="K1564">
        <v>0</v>
      </c>
      <c r="L1564">
        <f>VLOOKUP(A1564,absolute_report_3369!$A$2:$E$3370,2,FALSE)</f>
        <v>984</v>
      </c>
      <c r="M1564">
        <f>VLOOKUP(A1564,absolute_report_3369!$A$2:$E$3370,3,FALSE)</f>
        <v>42</v>
      </c>
      <c r="N1564">
        <f>VLOOKUP(A1564,absolute_report_3369!$A$2:$E$3370,4,FALSE)</f>
        <v>20</v>
      </c>
      <c r="O1564">
        <f>VLOOKUP(A1564,absolute_report_3369!$A$2:$E$3370,5,FALSE)</f>
        <v>7</v>
      </c>
      <c r="P1564" t="str">
        <f>VLOOKUP(A1564,Clusters_2843!$A$1:$B$2844,2,FALSE)</f>
        <v>&gt;9</v>
      </c>
      <c r="Q1564" s="3">
        <f>VLOOKUP(A1564,delay_hba1c_2843!$A$2:$B$2844,2,FALSE)</f>
        <v>186.95652173913044</v>
      </c>
      <c r="R1564">
        <f>VLOOKUP(A1564,delay_hba1c_2843!$A$2:$C$2844,3,FALSE)</f>
        <v>75.900000000000006</v>
      </c>
      <c r="S1564" t="str">
        <f>VLOOKUP(A1564,retraso_4m_2843!$A$1:$B$2844,2,FALSE)</f>
        <v>NO</v>
      </c>
      <c r="T1564" t="str">
        <f>VLOOKUP(A1564,retraso_6m_2843!$A$2:$B$2844,2,FALSE)</f>
        <v>SI</v>
      </c>
      <c r="U1564">
        <f>VLOOKUP(A1564,Inactividad!$A$3:$D$3372,3,FALSE)</f>
        <v>258</v>
      </c>
      <c r="V1564">
        <f>VLOOKUP(A1564,Inactividad!$A$3:$D$3372,4,FALSE)</f>
        <v>239</v>
      </c>
    </row>
    <row r="1565" spans="1:22" hidden="1" x14ac:dyDescent="0.25">
      <c r="A1565">
        <v>11941</v>
      </c>
      <c r="B1565" t="s">
        <v>15</v>
      </c>
      <c r="C1565" s="1">
        <v>17431</v>
      </c>
      <c r="D1565">
        <v>69</v>
      </c>
      <c r="E1565" t="s">
        <v>11</v>
      </c>
      <c r="F1565" t="s">
        <v>14</v>
      </c>
      <c r="G1565" s="1">
        <v>38210</v>
      </c>
      <c r="H1565">
        <v>57</v>
      </c>
      <c r="I1565">
        <v>12</v>
      </c>
      <c r="J1565">
        <v>0</v>
      </c>
      <c r="K1565">
        <v>0</v>
      </c>
      <c r="L1565">
        <f>VLOOKUP(A1565,absolute_report_3369!$A$2:$E$3370,2,FALSE)</f>
        <v>1549</v>
      </c>
      <c r="M1565">
        <f>VLOOKUP(A1565,absolute_report_3369!$A$2:$E$3370,3,FALSE)</f>
        <v>35</v>
      </c>
      <c r="N1565">
        <f>VLOOKUP(A1565,absolute_report_3369!$A$2:$E$3370,4,FALSE)</f>
        <v>19</v>
      </c>
      <c r="O1565">
        <f>VLOOKUP(A1565,absolute_report_3369!$A$2:$E$3370,5,FALSE)</f>
        <v>9</v>
      </c>
      <c r="P1565" t="str">
        <f>VLOOKUP(A1565,Clusters_2843!$A$1:$B$2844,2,FALSE)</f>
        <v>Muy_inestable</v>
      </c>
      <c r="Q1565" s="3">
        <f>VLOOKUP(A1565,delay_hba1c_2843!$A$2:$B$2844,2,FALSE)</f>
        <v>109.2896174863388</v>
      </c>
      <c r="R1565">
        <f>VLOOKUP(A1565,delay_hba1c_2843!$A$2:$C$2844,3,FALSE)</f>
        <v>26.6</v>
      </c>
      <c r="S1565" t="str">
        <f>VLOOKUP(A1565,retraso_4m_2843!$A$1:$B$2844,2,FALSE)</f>
        <v>NO</v>
      </c>
      <c r="T1565" t="str">
        <f>VLOOKUP(A1565,retraso_6m_2843!$A$2:$B$2844,2,FALSE)</f>
        <v>NO</v>
      </c>
      <c r="U1565">
        <f>VLOOKUP(A1565,Inactividad!$A$3:$D$3372,3,FALSE)</f>
        <v>292</v>
      </c>
      <c r="V1565">
        <f>VLOOKUP(A1565,Inactividad!$A$3:$D$3372,4,FALSE)</f>
        <v>303</v>
      </c>
    </row>
    <row r="1566" spans="1:22" hidden="1" x14ac:dyDescent="0.25">
      <c r="A1566">
        <v>17009</v>
      </c>
      <c r="B1566" t="s">
        <v>15</v>
      </c>
      <c r="C1566" s="1">
        <v>23014</v>
      </c>
      <c r="D1566">
        <v>53</v>
      </c>
      <c r="E1566" t="s">
        <v>11</v>
      </c>
      <c r="F1566" t="s">
        <v>12</v>
      </c>
      <c r="G1566" s="1">
        <v>42163</v>
      </c>
      <c r="H1566">
        <v>52</v>
      </c>
      <c r="I1566">
        <v>1</v>
      </c>
      <c r="J1566">
        <v>0</v>
      </c>
      <c r="K1566">
        <v>1</v>
      </c>
      <c r="L1566">
        <f>VLOOKUP(A1566,absolute_report_3369!$A$2:$E$3370,2,FALSE)</f>
        <v>496</v>
      </c>
      <c r="M1566">
        <f>VLOOKUP(A1566,absolute_report_3369!$A$2:$E$3370,3,FALSE)</f>
        <v>25</v>
      </c>
      <c r="N1566">
        <f>VLOOKUP(A1566,absolute_report_3369!$A$2:$E$3370,4,FALSE)</f>
        <v>16</v>
      </c>
      <c r="O1566">
        <f>VLOOKUP(A1566,absolute_report_3369!$A$2:$E$3370,5,FALSE)</f>
        <v>5</v>
      </c>
      <c r="P1566" t="str">
        <f>VLOOKUP(A1566,Clusters_2843!$A$1:$B$2844,2,FALSE)</f>
        <v>Muy_inestable</v>
      </c>
      <c r="Q1566" s="3">
        <f>VLOOKUP(A1566,delay_hba1c_2843!$A$2:$B$2844,2,FALSE)</f>
        <v>0</v>
      </c>
      <c r="R1566">
        <f>VLOOKUP(A1566,delay_hba1c_2843!$A$2:$C$2844,3,FALSE)</f>
        <v>0</v>
      </c>
      <c r="S1566" t="str">
        <f>VLOOKUP(A1566,retraso_4m_2843!$A$1:$B$2844,2,FALSE)</f>
        <v>SI</v>
      </c>
      <c r="T1566" t="str">
        <f>VLOOKUP(A1566,retraso_6m_2843!$A$2:$B$2844,2,FALSE)</f>
        <v>SI</v>
      </c>
      <c r="U1566">
        <f>VLOOKUP(A1566,Inactividad!$A$3:$D$3372,3,FALSE)</f>
        <v>249</v>
      </c>
      <c r="V1566">
        <f>VLOOKUP(A1566,Inactividad!$A$3:$D$3372,4,FALSE)</f>
        <v>105</v>
      </c>
    </row>
    <row r="1567" spans="1:22" hidden="1" x14ac:dyDescent="0.25">
      <c r="A1567">
        <v>36520</v>
      </c>
      <c r="B1567" t="s">
        <v>10</v>
      </c>
      <c r="C1567" s="1">
        <v>12846</v>
      </c>
      <c r="D1567">
        <v>81</v>
      </c>
      <c r="E1567" t="s">
        <v>13</v>
      </c>
      <c r="F1567" t="s">
        <v>12</v>
      </c>
      <c r="G1567" s="1">
        <v>39226</v>
      </c>
      <c r="H1567">
        <v>72</v>
      </c>
      <c r="I1567">
        <v>9</v>
      </c>
      <c r="J1567">
        <v>2</v>
      </c>
      <c r="K1567">
        <v>1</v>
      </c>
      <c r="L1567">
        <f>VLOOKUP(A1567,absolute_report_3369!$A$2:$E$3370,2,FALSE)</f>
        <v>1242</v>
      </c>
      <c r="M1567">
        <f>VLOOKUP(A1567,absolute_report_3369!$A$2:$E$3370,3,FALSE)</f>
        <v>41</v>
      </c>
      <c r="N1567">
        <f>VLOOKUP(A1567,absolute_report_3369!$A$2:$E$3370,4,FALSE)</f>
        <v>26</v>
      </c>
      <c r="O1567">
        <f>VLOOKUP(A1567,absolute_report_3369!$A$2:$E$3370,5,FALSE)</f>
        <v>1</v>
      </c>
      <c r="P1567" t="e">
        <f>VLOOKUP(A1567,Clusters_2843!$A$1:$B$2844,2,FALSE)</f>
        <v>#N/A</v>
      </c>
      <c r="Q1567">
        <v>-1</v>
      </c>
      <c r="R1567">
        <v>-1</v>
      </c>
      <c r="S1567" t="e">
        <f>VLOOKUP(A1567,retraso_4m_2843!$A$1:$B$2844,2,FALSE)</f>
        <v>#N/A</v>
      </c>
      <c r="T1567" t="e">
        <f>VLOOKUP(A1567,retraso_6m_2843!$A$2:$B$2844,2,FALSE)</f>
        <v>#N/A</v>
      </c>
      <c r="U1567">
        <f>VLOOKUP(A1567,Inactividad!$A$3:$D$3372,3,FALSE)</f>
        <v>-1</v>
      </c>
      <c r="V1567">
        <f>VLOOKUP(A1567,Inactividad!$A$3:$D$3372,4,FALSE)</f>
        <v>315</v>
      </c>
    </row>
    <row r="1568" spans="1:22" hidden="1" x14ac:dyDescent="0.25">
      <c r="A1568">
        <v>11945</v>
      </c>
      <c r="B1568" t="s">
        <v>10</v>
      </c>
      <c r="C1568" s="1">
        <v>17912</v>
      </c>
      <c r="D1568">
        <v>67</v>
      </c>
      <c r="E1568" t="s">
        <v>11</v>
      </c>
      <c r="F1568" t="s">
        <v>14</v>
      </c>
      <c r="G1568" s="1">
        <v>39126</v>
      </c>
      <c r="H1568">
        <v>58</v>
      </c>
      <c r="I1568">
        <v>9</v>
      </c>
      <c r="J1568">
        <v>0</v>
      </c>
      <c r="K1568">
        <v>2</v>
      </c>
      <c r="L1568">
        <f>VLOOKUP(A1568,absolute_report_3369!$A$2:$E$3370,2,FALSE)</f>
        <v>1557</v>
      </c>
      <c r="M1568">
        <f>VLOOKUP(A1568,absolute_report_3369!$A$2:$E$3370,3,FALSE)</f>
        <v>106</v>
      </c>
      <c r="N1568">
        <f>VLOOKUP(A1568,absolute_report_3369!$A$2:$E$3370,4,FALSE)</f>
        <v>84</v>
      </c>
      <c r="O1568">
        <f>VLOOKUP(A1568,absolute_report_3369!$A$2:$E$3370,5,FALSE)</f>
        <v>11</v>
      </c>
      <c r="P1568" t="str">
        <f>VLOOKUP(A1568,Clusters_2843!$A$1:$B$2844,2,FALSE)</f>
        <v>Muy_inestable</v>
      </c>
      <c r="Q1568" s="3">
        <f>VLOOKUP(A1568,delay_hba1c_2843!$A$2:$B$2844,2,FALSE)</f>
        <v>270.6521739130435</v>
      </c>
      <c r="R1568">
        <f>VLOOKUP(A1568,delay_hba1c_2843!$A$2:$C$2844,3,FALSE)</f>
        <v>34.6</v>
      </c>
      <c r="S1568" t="str">
        <f>VLOOKUP(A1568,retraso_4m_2843!$A$1:$B$2844,2,FALSE)</f>
        <v>NO</v>
      </c>
      <c r="T1568" t="str">
        <f>VLOOKUP(A1568,retraso_6m_2843!$A$2:$B$2844,2,FALSE)</f>
        <v>NO</v>
      </c>
      <c r="U1568">
        <f>VLOOKUP(A1568,Inactividad!$A$3:$D$3372,3,FALSE)</f>
        <v>317</v>
      </c>
      <c r="V1568">
        <f>VLOOKUP(A1568,Inactividad!$A$3:$D$3372,4,FALSE)</f>
        <v>225</v>
      </c>
    </row>
    <row r="1569" spans="1:22" hidden="1" x14ac:dyDescent="0.25">
      <c r="A1569">
        <v>102058</v>
      </c>
      <c r="B1569" t="s">
        <v>10</v>
      </c>
      <c r="C1569" s="1">
        <v>13087</v>
      </c>
      <c r="D1569">
        <v>81</v>
      </c>
      <c r="E1569" t="s">
        <v>11</v>
      </c>
      <c r="F1569" t="s">
        <v>12</v>
      </c>
      <c r="G1569" s="1">
        <v>40835</v>
      </c>
      <c r="H1569">
        <v>76</v>
      </c>
      <c r="I1569">
        <v>5</v>
      </c>
      <c r="J1569">
        <v>0</v>
      </c>
      <c r="K1569">
        <v>1</v>
      </c>
      <c r="L1569">
        <f>VLOOKUP(A1569,absolute_report_3369!$A$2:$E$3370,2,FALSE)</f>
        <v>1587</v>
      </c>
      <c r="M1569">
        <f>VLOOKUP(A1569,absolute_report_3369!$A$2:$E$3370,3,FALSE)</f>
        <v>26</v>
      </c>
      <c r="N1569">
        <f>VLOOKUP(A1569,absolute_report_3369!$A$2:$E$3370,4,FALSE)</f>
        <v>20</v>
      </c>
      <c r="O1569">
        <f>VLOOKUP(A1569,absolute_report_3369!$A$2:$E$3370,5,FALSE)</f>
        <v>4</v>
      </c>
      <c r="P1569" t="str">
        <f>VLOOKUP(A1569,Clusters_2843!$A$1:$B$2844,2,FALSE)</f>
        <v>estable</v>
      </c>
      <c r="Q1569" s="3">
        <f>VLOOKUP(A1569,delay_hba1c_2843!$A$2:$B$2844,2,FALSE)</f>
        <v>129.04109589041096</v>
      </c>
      <c r="R1569">
        <f>VLOOKUP(A1569,delay_hba1c_2843!$A$2:$C$2844,3,FALSE)</f>
        <v>43</v>
      </c>
      <c r="S1569" t="str">
        <f>VLOOKUP(A1569,retraso_4m_2843!$A$1:$B$2844,2,FALSE)</f>
        <v>NO</v>
      </c>
      <c r="T1569" t="str">
        <f>VLOOKUP(A1569,retraso_6m_2843!$A$2:$B$2844,2,FALSE)</f>
        <v>NO</v>
      </c>
      <c r="U1569">
        <f>VLOOKUP(A1569,Inactividad!$A$3:$D$3372,3,FALSE)</f>
        <v>777</v>
      </c>
      <c r="V1569">
        <f>VLOOKUP(A1569,Inactividad!$A$3:$D$3372,4,FALSE)</f>
        <v>325</v>
      </c>
    </row>
    <row r="1570" spans="1:22" hidden="1" x14ac:dyDescent="0.25">
      <c r="A1570">
        <v>18376</v>
      </c>
      <c r="B1570" t="s">
        <v>10</v>
      </c>
      <c r="C1570" s="1">
        <v>18235</v>
      </c>
      <c r="D1570">
        <v>67</v>
      </c>
      <c r="E1570" t="s">
        <v>16</v>
      </c>
      <c r="F1570" t="s">
        <v>14</v>
      </c>
      <c r="G1570" s="1">
        <v>39680</v>
      </c>
      <c r="H1570">
        <v>59</v>
      </c>
      <c r="I1570">
        <v>8</v>
      </c>
      <c r="J1570">
        <v>1</v>
      </c>
      <c r="K1570">
        <v>3</v>
      </c>
      <c r="L1570">
        <f>VLOOKUP(A1570,absolute_report_3369!$A$2:$E$3370,2,FALSE)</f>
        <v>1560</v>
      </c>
      <c r="M1570">
        <f>VLOOKUP(A1570,absolute_report_3369!$A$2:$E$3370,3,FALSE)</f>
        <v>46</v>
      </c>
      <c r="N1570">
        <f>VLOOKUP(A1570,absolute_report_3369!$A$2:$E$3370,4,FALSE)</f>
        <v>23</v>
      </c>
      <c r="O1570">
        <f>VLOOKUP(A1570,absolute_report_3369!$A$2:$E$3370,5,FALSE)</f>
        <v>5</v>
      </c>
      <c r="P1570" t="str">
        <f>VLOOKUP(A1570,Clusters_2843!$A$1:$B$2844,2,FALSE)</f>
        <v>Muy_inestable</v>
      </c>
      <c r="Q1570" s="3">
        <f>VLOOKUP(A1570,delay_hba1c_2843!$A$2:$B$2844,2,FALSE)</f>
        <v>438.79781420765028</v>
      </c>
      <c r="R1570">
        <f>VLOOKUP(A1570,delay_hba1c_2843!$A$2:$C$2844,3,FALSE)</f>
        <v>165.9</v>
      </c>
      <c r="S1570" t="str">
        <f>VLOOKUP(A1570,retraso_4m_2843!$A$1:$B$2844,2,FALSE)</f>
        <v>NO</v>
      </c>
      <c r="T1570" t="str">
        <f>VLOOKUP(A1570,retraso_6m_2843!$A$2:$B$2844,2,FALSE)</f>
        <v>NO</v>
      </c>
      <c r="U1570">
        <f>VLOOKUP(A1570,Inactividad!$A$3:$D$3372,3,FALSE)</f>
        <v>432</v>
      </c>
      <c r="V1570">
        <f>VLOOKUP(A1570,Inactividad!$A$3:$D$3372,4,FALSE)</f>
        <v>432</v>
      </c>
    </row>
    <row r="1571" spans="1:22" hidden="1" x14ac:dyDescent="0.25">
      <c r="A1571">
        <v>11955</v>
      </c>
      <c r="B1571" t="s">
        <v>10</v>
      </c>
      <c r="C1571" s="1">
        <v>17444</v>
      </c>
      <c r="D1571">
        <v>69</v>
      </c>
      <c r="E1571" t="s">
        <v>11</v>
      </c>
      <c r="F1571" t="s">
        <v>12</v>
      </c>
      <c r="G1571" s="1">
        <v>38211</v>
      </c>
      <c r="H1571">
        <v>57</v>
      </c>
      <c r="I1571">
        <v>12</v>
      </c>
      <c r="J1571">
        <v>0</v>
      </c>
      <c r="K1571">
        <v>2</v>
      </c>
      <c r="L1571">
        <f>VLOOKUP(A1571,absolute_report_3369!$A$2:$E$3370,2,FALSE)</f>
        <v>1470</v>
      </c>
      <c r="M1571">
        <f>VLOOKUP(A1571,absolute_report_3369!$A$2:$E$3370,3,FALSE)</f>
        <v>26</v>
      </c>
      <c r="N1571">
        <f>VLOOKUP(A1571,absolute_report_3369!$A$2:$E$3370,4,FALSE)</f>
        <v>14</v>
      </c>
      <c r="O1571">
        <f>VLOOKUP(A1571,absolute_report_3369!$A$2:$E$3370,5,FALSE)</f>
        <v>5</v>
      </c>
      <c r="P1571" t="str">
        <f>VLOOKUP(A1571,Clusters_2843!$A$1:$B$2844,2,FALSE)</f>
        <v>Muy_inestable</v>
      </c>
      <c r="Q1571" s="3">
        <f>VLOOKUP(A1571,delay_hba1c_2843!$A$2:$B$2844,2,FALSE)</f>
        <v>379.3478260869565</v>
      </c>
      <c r="R1571">
        <f>VLOOKUP(A1571,delay_hba1c_2843!$A$2:$C$2844,3,FALSE)</f>
        <v>199.1</v>
      </c>
      <c r="S1571" t="str">
        <f>VLOOKUP(A1571,retraso_4m_2843!$A$1:$B$2844,2,FALSE)</f>
        <v>NO</v>
      </c>
      <c r="T1571" t="str">
        <f>VLOOKUP(A1571,retraso_6m_2843!$A$2:$B$2844,2,FALSE)</f>
        <v>NO</v>
      </c>
      <c r="U1571">
        <f>VLOOKUP(A1571,Inactividad!$A$3:$D$3372,3,FALSE)</f>
        <v>306</v>
      </c>
      <c r="V1571">
        <f>VLOOKUP(A1571,Inactividad!$A$3:$D$3372,4,FALSE)</f>
        <v>306</v>
      </c>
    </row>
    <row r="1572" spans="1:22" hidden="1" x14ac:dyDescent="0.25">
      <c r="A1572">
        <v>93880</v>
      </c>
      <c r="B1572" t="s">
        <v>10</v>
      </c>
      <c r="C1572" s="1">
        <v>24843</v>
      </c>
      <c r="D1572">
        <v>48</v>
      </c>
      <c r="E1572" t="s">
        <v>11</v>
      </c>
      <c r="F1572" t="s">
        <v>12</v>
      </c>
      <c r="G1572" s="1">
        <v>40107</v>
      </c>
      <c r="H1572">
        <v>41</v>
      </c>
      <c r="I1572">
        <v>7</v>
      </c>
      <c r="J1572">
        <v>2</v>
      </c>
      <c r="K1572">
        <v>1</v>
      </c>
      <c r="L1572">
        <f>VLOOKUP(A1572,absolute_report_3369!$A$2:$E$3370,2,FALSE)</f>
        <v>1354</v>
      </c>
      <c r="M1572">
        <f>VLOOKUP(A1572,absolute_report_3369!$A$2:$E$3370,3,FALSE)</f>
        <v>49</v>
      </c>
      <c r="N1572">
        <f>VLOOKUP(A1572,absolute_report_3369!$A$2:$E$3370,4,FALSE)</f>
        <v>24</v>
      </c>
      <c r="O1572">
        <f>VLOOKUP(A1572,absolute_report_3369!$A$2:$E$3370,5,FALSE)</f>
        <v>5</v>
      </c>
      <c r="P1572" t="str">
        <f>VLOOKUP(A1572,Clusters_2843!$A$1:$B$2844,2,FALSE)</f>
        <v>&gt;9</v>
      </c>
      <c r="Q1572" s="3">
        <f>VLOOKUP(A1572,delay_hba1c_2843!$A$2:$B$2844,2,FALSE)</f>
        <v>452.17391304347825</v>
      </c>
      <c r="R1572">
        <f>VLOOKUP(A1572,delay_hba1c_2843!$A$2:$C$2844,3,FALSE)</f>
        <v>217.9</v>
      </c>
      <c r="S1572" t="str">
        <f>VLOOKUP(A1572,retraso_4m_2843!$A$1:$B$2844,2,FALSE)</f>
        <v>NO</v>
      </c>
      <c r="T1572" t="str">
        <f>VLOOKUP(A1572,retraso_6m_2843!$A$2:$B$2844,2,FALSE)</f>
        <v>NO</v>
      </c>
      <c r="U1572">
        <f>VLOOKUP(A1572,Inactividad!$A$3:$D$3372,3,FALSE)</f>
        <v>546</v>
      </c>
      <c r="V1572">
        <f>VLOOKUP(A1572,Inactividad!$A$3:$D$3372,4,FALSE)</f>
        <v>335</v>
      </c>
    </row>
    <row r="1573" spans="1:22" hidden="1" x14ac:dyDescent="0.25">
      <c r="A1573">
        <v>28346</v>
      </c>
      <c r="B1573" t="s">
        <v>10</v>
      </c>
      <c r="C1573" s="1">
        <v>22011</v>
      </c>
      <c r="D1573">
        <v>56</v>
      </c>
      <c r="E1573" t="s">
        <v>13</v>
      </c>
      <c r="F1573" t="s">
        <v>12</v>
      </c>
      <c r="G1573" s="1">
        <v>42160</v>
      </c>
      <c r="H1573">
        <v>55</v>
      </c>
      <c r="I1573">
        <v>1</v>
      </c>
      <c r="J1573">
        <v>0</v>
      </c>
      <c r="K1573">
        <v>1</v>
      </c>
      <c r="L1573">
        <f>VLOOKUP(A1573,absolute_report_3369!$A$2:$E$3370,2,FALSE)</f>
        <v>467</v>
      </c>
      <c r="M1573">
        <f>VLOOKUP(A1573,absolute_report_3369!$A$2:$E$3370,3,FALSE)</f>
        <v>28</v>
      </c>
      <c r="N1573">
        <f>VLOOKUP(A1573,absolute_report_3369!$A$2:$E$3370,4,FALSE)</f>
        <v>18</v>
      </c>
      <c r="O1573">
        <f>VLOOKUP(A1573,absolute_report_3369!$A$2:$E$3370,5,FALSE)</f>
        <v>2</v>
      </c>
      <c r="P1573" t="str">
        <f>VLOOKUP(A1573,Clusters_2843!$A$1:$B$2844,2,FALSE)</f>
        <v>Medio_inestable</v>
      </c>
      <c r="Q1573" s="3">
        <f>VLOOKUP(A1573,delay_hba1c_2843!$A$2:$B$2844,2,FALSE)</f>
        <v>0</v>
      </c>
      <c r="R1573">
        <f>VLOOKUP(A1573,delay_hba1c_2843!$A$2:$C$2844,3,FALSE)</f>
        <v>0</v>
      </c>
      <c r="S1573" t="str">
        <f>VLOOKUP(A1573,retraso_4m_2843!$A$1:$B$2844,2,FALSE)</f>
        <v>SI</v>
      </c>
      <c r="T1573" t="str">
        <f>VLOOKUP(A1573,retraso_6m_2843!$A$2:$B$2844,2,FALSE)</f>
        <v>SI</v>
      </c>
      <c r="U1573">
        <f>VLOOKUP(A1573,Inactividad!$A$3:$D$3372,3,FALSE)</f>
        <v>203</v>
      </c>
      <c r="V1573">
        <f>VLOOKUP(A1573,Inactividad!$A$3:$D$3372,4,FALSE)</f>
        <v>92</v>
      </c>
    </row>
    <row r="1574" spans="1:22" hidden="1" x14ac:dyDescent="0.25">
      <c r="A1574">
        <v>69308</v>
      </c>
      <c r="B1574" t="s">
        <v>15</v>
      </c>
      <c r="C1574" s="1">
        <v>28667</v>
      </c>
      <c r="D1574">
        <v>38</v>
      </c>
      <c r="E1574" t="s">
        <v>13</v>
      </c>
      <c r="F1574" t="s">
        <v>14</v>
      </c>
      <c r="G1574" s="1">
        <v>41685</v>
      </c>
      <c r="H1574">
        <v>36</v>
      </c>
      <c r="I1574">
        <v>2</v>
      </c>
      <c r="J1574">
        <v>0</v>
      </c>
      <c r="K1574">
        <v>0</v>
      </c>
      <c r="L1574">
        <f>VLOOKUP(A1574,absolute_report_3369!$A$2:$E$3370,2,FALSE)</f>
        <v>872</v>
      </c>
      <c r="M1574">
        <f>VLOOKUP(A1574,absolute_report_3369!$A$2:$E$3370,3,FALSE)</f>
        <v>7</v>
      </c>
      <c r="N1574">
        <f>VLOOKUP(A1574,absolute_report_3369!$A$2:$E$3370,4,FALSE)</f>
        <v>5</v>
      </c>
      <c r="O1574">
        <f>VLOOKUP(A1574,absolute_report_3369!$A$2:$E$3370,5,FALSE)</f>
        <v>1</v>
      </c>
      <c r="P1574" t="e">
        <f>VLOOKUP(A1574,Clusters_2843!$A$1:$B$2844,2,FALSE)</f>
        <v>#N/A</v>
      </c>
      <c r="Q1574">
        <v>-1</v>
      </c>
      <c r="R1574">
        <v>-1</v>
      </c>
      <c r="S1574" t="e">
        <f>VLOOKUP(A1574,retraso_4m_2843!$A$1:$B$2844,2,FALSE)</f>
        <v>#N/A</v>
      </c>
      <c r="T1574" t="e">
        <f>VLOOKUP(A1574,retraso_6m_2843!$A$2:$B$2844,2,FALSE)</f>
        <v>#N/A</v>
      </c>
      <c r="U1574">
        <f>VLOOKUP(A1574,Inactividad!$A$3:$D$3372,3,FALSE)</f>
        <v>-1</v>
      </c>
      <c r="V1574">
        <f>VLOOKUP(A1574,Inactividad!$A$3:$D$3372,4,FALSE)</f>
        <v>552</v>
      </c>
    </row>
    <row r="1575" spans="1:22" hidden="1" x14ac:dyDescent="0.25">
      <c r="A1575">
        <v>28349</v>
      </c>
      <c r="B1575" t="s">
        <v>15</v>
      </c>
      <c r="C1575" s="1">
        <v>18990</v>
      </c>
      <c r="D1575">
        <v>65</v>
      </c>
      <c r="E1575" t="s">
        <v>13</v>
      </c>
      <c r="F1575" t="s">
        <v>12</v>
      </c>
      <c r="G1575" s="1">
        <v>41954</v>
      </c>
      <c r="H1575">
        <v>63</v>
      </c>
      <c r="I1575">
        <v>2</v>
      </c>
      <c r="J1575">
        <v>2</v>
      </c>
      <c r="K1575">
        <v>1</v>
      </c>
      <c r="L1575">
        <f>VLOOKUP(A1575,absolute_report_3369!$A$2:$E$3370,2,FALSE)</f>
        <v>724</v>
      </c>
      <c r="M1575">
        <f>VLOOKUP(A1575,absolute_report_3369!$A$2:$E$3370,3,FALSE)</f>
        <v>25</v>
      </c>
      <c r="N1575">
        <f>VLOOKUP(A1575,absolute_report_3369!$A$2:$E$3370,4,FALSE)</f>
        <v>12</v>
      </c>
      <c r="O1575">
        <f>VLOOKUP(A1575,absolute_report_3369!$A$2:$E$3370,5,FALSE)</f>
        <v>4</v>
      </c>
      <c r="P1575" t="str">
        <f>VLOOKUP(A1575,Clusters_2843!$A$1:$B$2844,2,FALSE)</f>
        <v>estable</v>
      </c>
      <c r="Q1575" s="3">
        <f>VLOOKUP(A1575,delay_hba1c_2843!$A$2:$B$2844,2,FALSE)</f>
        <v>0</v>
      </c>
      <c r="R1575">
        <f>VLOOKUP(A1575,delay_hba1c_2843!$A$2:$C$2844,3,FALSE)</f>
        <v>0</v>
      </c>
      <c r="S1575" t="str">
        <f>VLOOKUP(A1575,retraso_4m_2843!$A$1:$B$2844,2,FALSE)</f>
        <v>SI</v>
      </c>
      <c r="T1575" t="str">
        <f>VLOOKUP(A1575,retraso_6m_2843!$A$2:$B$2844,2,FALSE)</f>
        <v>SI</v>
      </c>
      <c r="U1575">
        <f>VLOOKUP(A1575,Inactividad!$A$3:$D$3372,3,FALSE)</f>
        <v>203</v>
      </c>
      <c r="V1575">
        <f>VLOOKUP(A1575,Inactividad!$A$3:$D$3372,4,FALSE)</f>
        <v>154</v>
      </c>
    </row>
    <row r="1576" spans="1:22" hidden="1" x14ac:dyDescent="0.25">
      <c r="A1576">
        <v>44736</v>
      </c>
      <c r="B1576" t="s">
        <v>10</v>
      </c>
      <c r="C1576" s="1">
        <v>22733</v>
      </c>
      <c r="D1576">
        <v>54</v>
      </c>
      <c r="E1576" t="s">
        <v>16</v>
      </c>
      <c r="F1576" t="s">
        <v>14</v>
      </c>
      <c r="G1576" s="1">
        <v>39263</v>
      </c>
      <c r="H1576">
        <v>45</v>
      </c>
      <c r="I1576">
        <v>9</v>
      </c>
      <c r="J1576">
        <v>3</v>
      </c>
      <c r="K1576">
        <v>3</v>
      </c>
      <c r="L1576">
        <f>VLOOKUP(A1576,absolute_report_3369!$A$2:$E$3370,2,FALSE)</f>
        <v>1336</v>
      </c>
      <c r="M1576">
        <f>VLOOKUP(A1576,absolute_report_3369!$A$2:$E$3370,3,FALSE)</f>
        <v>35</v>
      </c>
      <c r="N1576">
        <f>VLOOKUP(A1576,absolute_report_3369!$A$2:$E$3370,4,FALSE)</f>
        <v>15</v>
      </c>
      <c r="O1576">
        <f>VLOOKUP(A1576,absolute_report_3369!$A$2:$E$3370,5,FALSE)</f>
        <v>6</v>
      </c>
      <c r="P1576" t="str">
        <f>VLOOKUP(A1576,Clusters_2843!$A$1:$B$2844,2,FALSE)</f>
        <v>Muy_inestable</v>
      </c>
      <c r="Q1576" s="3">
        <f>VLOOKUP(A1576,delay_hba1c_2843!$A$2:$B$2844,2,FALSE)</f>
        <v>293.47826086956519</v>
      </c>
      <c r="R1576">
        <f>VLOOKUP(A1576,delay_hba1c_2843!$A$2:$C$2844,3,FALSE)</f>
        <v>153.4</v>
      </c>
      <c r="S1576" t="str">
        <f>VLOOKUP(A1576,retraso_4m_2843!$A$1:$B$2844,2,FALSE)</f>
        <v>NO</v>
      </c>
      <c r="T1576" t="str">
        <f>VLOOKUP(A1576,retraso_6m_2843!$A$2:$B$2844,2,FALSE)</f>
        <v>NO</v>
      </c>
      <c r="U1576">
        <f>VLOOKUP(A1576,Inactividad!$A$3:$D$3372,3,FALSE)</f>
        <v>361</v>
      </c>
      <c r="V1576">
        <f>VLOOKUP(A1576,Inactividad!$A$3:$D$3372,4,FALSE)</f>
        <v>237</v>
      </c>
    </row>
    <row r="1577" spans="1:22" hidden="1" x14ac:dyDescent="0.25">
      <c r="A1577">
        <v>3780</v>
      </c>
      <c r="B1577" t="s">
        <v>10</v>
      </c>
      <c r="C1577" s="1">
        <v>24314</v>
      </c>
      <c r="D1577">
        <v>50</v>
      </c>
      <c r="E1577" t="s">
        <v>11</v>
      </c>
      <c r="F1577" t="s">
        <v>12</v>
      </c>
      <c r="G1577" s="1">
        <v>41520</v>
      </c>
      <c r="H1577">
        <v>47</v>
      </c>
      <c r="I1577">
        <v>3</v>
      </c>
      <c r="J1577">
        <v>2</v>
      </c>
      <c r="K1577">
        <v>1</v>
      </c>
      <c r="L1577">
        <f>VLOOKUP(A1577,absolute_report_3369!$A$2:$E$3370,2,FALSE)</f>
        <v>910</v>
      </c>
      <c r="M1577">
        <f>VLOOKUP(A1577,absolute_report_3369!$A$2:$E$3370,3,FALSE)</f>
        <v>23</v>
      </c>
      <c r="N1577">
        <f>VLOOKUP(A1577,absolute_report_3369!$A$2:$E$3370,4,FALSE)</f>
        <v>15</v>
      </c>
      <c r="O1577">
        <f>VLOOKUP(A1577,absolute_report_3369!$A$2:$E$3370,5,FALSE)</f>
        <v>4</v>
      </c>
      <c r="P1577" t="str">
        <f>VLOOKUP(A1577,Clusters_2843!$A$1:$B$2844,2,FALSE)</f>
        <v>Muy_inestable</v>
      </c>
      <c r="Q1577" s="3">
        <f>VLOOKUP(A1577,delay_hba1c_2843!$A$2:$B$2844,2,FALSE)</f>
        <v>36.612021857923494</v>
      </c>
      <c r="R1577">
        <f>VLOOKUP(A1577,delay_hba1c_2843!$A$2:$C$2844,3,FALSE)</f>
        <v>12.2</v>
      </c>
      <c r="S1577" t="str">
        <f>VLOOKUP(A1577,retraso_4m_2843!$A$1:$B$2844,2,FALSE)</f>
        <v>SI</v>
      </c>
      <c r="T1577" t="str">
        <f>VLOOKUP(A1577,retraso_6m_2843!$A$2:$B$2844,2,FALSE)</f>
        <v>SI</v>
      </c>
      <c r="U1577">
        <f>VLOOKUP(A1577,Inactividad!$A$3:$D$3372,3,FALSE)</f>
        <v>492</v>
      </c>
      <c r="V1577">
        <f>VLOOKUP(A1577,Inactividad!$A$3:$D$3372,4,FALSE)</f>
        <v>200</v>
      </c>
    </row>
    <row r="1578" spans="1:22" hidden="1" x14ac:dyDescent="0.25">
      <c r="A1578">
        <v>70262</v>
      </c>
      <c r="B1578" t="s">
        <v>10</v>
      </c>
      <c r="C1578" s="1">
        <v>19973</v>
      </c>
      <c r="D1578">
        <v>62</v>
      </c>
      <c r="E1578" t="s">
        <v>13</v>
      </c>
      <c r="F1578" t="s">
        <v>14</v>
      </c>
      <c r="G1578" s="1">
        <v>42487</v>
      </c>
      <c r="H1578">
        <v>62</v>
      </c>
      <c r="I1578">
        <v>0</v>
      </c>
      <c r="J1578">
        <v>0</v>
      </c>
      <c r="K1578">
        <v>0</v>
      </c>
      <c r="L1578">
        <f>VLOOKUP(A1578,absolute_report_3369!$A$2:$E$3370,2,FALSE)</f>
        <v>104</v>
      </c>
      <c r="M1578">
        <f>VLOOKUP(A1578,absolute_report_3369!$A$2:$E$3370,3,FALSE)</f>
        <v>7</v>
      </c>
      <c r="N1578">
        <f>VLOOKUP(A1578,absolute_report_3369!$A$2:$E$3370,4,FALSE)</f>
        <v>5</v>
      </c>
      <c r="O1578">
        <f>VLOOKUP(A1578,absolute_report_3369!$A$2:$E$3370,5,FALSE)</f>
        <v>1</v>
      </c>
      <c r="P1578" t="e">
        <f>VLOOKUP(A1578,Clusters_2843!$A$1:$B$2844,2,FALSE)</f>
        <v>#N/A</v>
      </c>
      <c r="Q1578">
        <v>-1</v>
      </c>
      <c r="R1578">
        <v>-1</v>
      </c>
      <c r="S1578" t="e">
        <f>VLOOKUP(A1578,retraso_4m_2843!$A$1:$B$2844,2,FALSE)</f>
        <v>#N/A</v>
      </c>
      <c r="T1578" t="e">
        <f>VLOOKUP(A1578,retraso_6m_2843!$A$2:$B$2844,2,FALSE)</f>
        <v>#N/A</v>
      </c>
      <c r="U1578">
        <f>VLOOKUP(A1578,Inactividad!$A$3:$D$3372,3,FALSE)</f>
        <v>74</v>
      </c>
      <c r="V1578">
        <f>VLOOKUP(A1578,Inactividad!$A$3:$D$3372,4,FALSE)</f>
        <v>58</v>
      </c>
    </row>
    <row r="1579" spans="1:22" hidden="1" x14ac:dyDescent="0.25">
      <c r="A1579">
        <v>3361</v>
      </c>
      <c r="B1579" t="s">
        <v>15</v>
      </c>
      <c r="C1579" s="1">
        <v>20528</v>
      </c>
      <c r="D1579">
        <v>60</v>
      </c>
      <c r="E1579" t="s">
        <v>11</v>
      </c>
      <c r="F1579" t="s">
        <v>12</v>
      </c>
      <c r="G1579" s="1">
        <v>39158</v>
      </c>
      <c r="H1579">
        <v>51</v>
      </c>
      <c r="I1579">
        <v>9</v>
      </c>
      <c r="J1579">
        <v>0</v>
      </c>
      <c r="K1579">
        <v>0</v>
      </c>
      <c r="L1579">
        <f>VLOOKUP(A1579,absolute_report_3369!$A$2:$E$3370,2,FALSE)</f>
        <v>1564</v>
      </c>
      <c r="M1579">
        <f>VLOOKUP(A1579,absolute_report_3369!$A$2:$E$3370,3,FALSE)</f>
        <v>26</v>
      </c>
      <c r="N1579">
        <f>VLOOKUP(A1579,absolute_report_3369!$A$2:$E$3370,4,FALSE)</f>
        <v>17</v>
      </c>
      <c r="O1579">
        <f>VLOOKUP(A1579,absolute_report_3369!$A$2:$E$3370,5,FALSE)</f>
        <v>3</v>
      </c>
      <c r="P1579" t="str">
        <f>VLOOKUP(A1579,Clusters_2843!$A$1:$B$2844,2,FALSE)</f>
        <v>Muy_inestable</v>
      </c>
      <c r="Q1579" s="3">
        <f>VLOOKUP(A1579,delay_hba1c_2843!$A$2:$B$2844,2,FALSE)</f>
        <v>561.20218579234972</v>
      </c>
      <c r="R1579">
        <f>VLOOKUP(A1579,delay_hba1c_2843!$A$2:$C$2844,3,FALSE)</f>
        <v>374.6</v>
      </c>
      <c r="S1579" t="str">
        <f>VLOOKUP(A1579,retraso_4m_2843!$A$1:$B$2844,2,FALSE)</f>
        <v>NO</v>
      </c>
      <c r="T1579" t="str">
        <f>VLOOKUP(A1579,retraso_6m_2843!$A$2:$B$2844,2,FALSE)</f>
        <v>NO</v>
      </c>
      <c r="U1579">
        <f>VLOOKUP(A1579,Inactividad!$A$3:$D$3372,3,FALSE)</f>
        <v>748</v>
      </c>
      <c r="V1579">
        <f>VLOOKUP(A1579,Inactividad!$A$3:$D$3372,4,FALSE)</f>
        <v>691</v>
      </c>
    </row>
    <row r="1580" spans="1:22" x14ac:dyDescent="0.25">
      <c r="A1580">
        <v>77513</v>
      </c>
      <c r="B1580" t="s">
        <v>15</v>
      </c>
      <c r="C1580" s="1">
        <v>17652</v>
      </c>
      <c r="D1580">
        <v>68</v>
      </c>
      <c r="E1580" t="s">
        <v>16</v>
      </c>
      <c r="F1580" t="s">
        <v>12</v>
      </c>
      <c r="G1580" s="1">
        <v>40519</v>
      </c>
      <c r="H1580">
        <v>62</v>
      </c>
      <c r="I1580">
        <v>6</v>
      </c>
      <c r="J1580">
        <v>0</v>
      </c>
      <c r="K1580">
        <v>0</v>
      </c>
      <c r="L1580">
        <f>VLOOKUP(A1580,absolute_report_3369!$A$2:$E$3370,2,FALSE)</f>
        <v>1645</v>
      </c>
      <c r="M1580">
        <f>VLOOKUP(A1580,absolute_report_3369!$A$2:$E$3370,3,FALSE)</f>
        <v>62</v>
      </c>
      <c r="N1580">
        <f>VLOOKUP(A1580,absolute_report_3369!$A$2:$E$3370,4,FALSE)</f>
        <v>29</v>
      </c>
      <c r="O1580">
        <f>VLOOKUP(A1580,absolute_report_3369!$A$2:$E$3370,5,FALSE)</f>
        <v>6</v>
      </c>
      <c r="P1580" t="str">
        <f>VLOOKUP(A1580,Clusters_2843!$A$1:$B$2844,2,FALSE)</f>
        <v>mejora</v>
      </c>
      <c r="Q1580" s="3">
        <f>VLOOKUP(A1580,delay_hba1c_2843!$A$2:$B$2844,2,FALSE)</f>
        <v>29.347826086956523</v>
      </c>
      <c r="R1580">
        <f>VLOOKUP(A1580,delay_hba1c_2843!$A$2:$C$2844,3,FALSE)</f>
        <v>5.9</v>
      </c>
      <c r="S1580" t="str">
        <f>VLOOKUP(A1580,retraso_4m_2843!$A$1:$B$2844,2,FALSE)</f>
        <v>SI</v>
      </c>
      <c r="T1580" t="str">
        <f>VLOOKUP(A1580,retraso_6m_2843!$A$2:$B$2844,2,FALSE)</f>
        <v>SI</v>
      </c>
      <c r="U1580">
        <f>VLOOKUP(A1580,Inactividad!$A$3:$D$3372,3,FALSE)</f>
        <v>222</v>
      </c>
      <c r="V1580">
        <f>VLOOKUP(A1580,Inactividad!$A$3:$D$3372,4,FALSE)</f>
        <v>169</v>
      </c>
    </row>
    <row r="1581" spans="1:22" x14ac:dyDescent="0.25">
      <c r="A1581">
        <v>118474</v>
      </c>
      <c r="B1581" t="s">
        <v>15</v>
      </c>
      <c r="C1581" s="1">
        <v>19623</v>
      </c>
      <c r="D1581">
        <v>63</v>
      </c>
      <c r="E1581" t="s">
        <v>11</v>
      </c>
      <c r="F1581" t="s">
        <v>14</v>
      </c>
      <c r="G1581" s="1">
        <v>42020</v>
      </c>
      <c r="H1581">
        <v>62</v>
      </c>
      <c r="I1581">
        <v>1</v>
      </c>
      <c r="J1581">
        <v>0</v>
      </c>
      <c r="K1581">
        <v>0</v>
      </c>
      <c r="L1581">
        <f>VLOOKUP(A1581,absolute_report_3369!$A$2:$E$3370,2,FALSE)</f>
        <v>640</v>
      </c>
      <c r="M1581">
        <f>VLOOKUP(A1581,absolute_report_3369!$A$2:$E$3370,3,FALSE)</f>
        <v>17</v>
      </c>
      <c r="N1581">
        <f>VLOOKUP(A1581,absolute_report_3369!$A$2:$E$3370,4,FALSE)</f>
        <v>11</v>
      </c>
      <c r="O1581">
        <f>VLOOKUP(A1581,absolute_report_3369!$A$2:$E$3370,5,FALSE)</f>
        <v>2</v>
      </c>
      <c r="P1581" t="str">
        <f>VLOOKUP(A1581,Clusters_2843!$A$1:$B$2844,2,FALSE)</f>
        <v>estable</v>
      </c>
      <c r="Q1581" s="3">
        <f>VLOOKUP(A1581,delay_hba1c_2843!$A$2:$B$2844,2,FALSE)</f>
        <v>18.904109589041095</v>
      </c>
      <c r="R1581">
        <f>VLOOKUP(A1581,delay_hba1c_2843!$A$2:$C$2844,3,FALSE)</f>
        <v>18.899999999999999</v>
      </c>
      <c r="S1581" t="str">
        <f>VLOOKUP(A1581,retraso_4m_2843!$A$1:$B$2844,2,FALSE)</f>
        <v>SI</v>
      </c>
      <c r="T1581" t="str">
        <f>VLOOKUP(A1581,retraso_6m_2843!$A$2:$B$2844,2,FALSE)</f>
        <v>SI</v>
      </c>
      <c r="U1581">
        <f>VLOOKUP(A1581,Inactividad!$A$3:$D$3372,3,FALSE)</f>
        <v>231</v>
      </c>
      <c r="V1581">
        <f>VLOOKUP(A1581,Inactividad!$A$3:$D$3372,4,FALSE)</f>
        <v>231</v>
      </c>
    </row>
    <row r="1582" spans="1:22" hidden="1" x14ac:dyDescent="0.25">
      <c r="A1582">
        <v>11979</v>
      </c>
      <c r="B1582" t="s">
        <v>15</v>
      </c>
      <c r="C1582" s="1">
        <v>16664</v>
      </c>
      <c r="D1582">
        <v>71</v>
      </c>
      <c r="E1582" t="s">
        <v>11</v>
      </c>
      <c r="F1582" t="s">
        <v>14</v>
      </c>
      <c r="G1582" s="1">
        <v>40548</v>
      </c>
      <c r="H1582">
        <v>66</v>
      </c>
      <c r="I1582">
        <v>5</v>
      </c>
      <c r="J1582">
        <v>0</v>
      </c>
      <c r="K1582">
        <v>1</v>
      </c>
      <c r="L1582">
        <f>VLOOKUP(A1582,absolute_report_3369!$A$2:$E$3370,2,FALSE)</f>
        <v>1463</v>
      </c>
      <c r="M1582">
        <f>VLOOKUP(A1582,absolute_report_3369!$A$2:$E$3370,3,FALSE)</f>
        <v>39</v>
      </c>
      <c r="N1582">
        <f>VLOOKUP(A1582,absolute_report_3369!$A$2:$E$3370,4,FALSE)</f>
        <v>26</v>
      </c>
      <c r="O1582">
        <f>VLOOKUP(A1582,absolute_report_3369!$A$2:$E$3370,5,FALSE)</f>
        <v>6</v>
      </c>
      <c r="P1582" t="str">
        <f>VLOOKUP(A1582,Clusters_2843!$A$1:$B$2844,2,FALSE)</f>
        <v>estable</v>
      </c>
      <c r="Q1582" s="3">
        <f>VLOOKUP(A1582,delay_hba1c_2843!$A$2:$B$2844,2,FALSE)</f>
        <v>28.767123287671232</v>
      </c>
      <c r="R1582">
        <f>VLOOKUP(A1582,delay_hba1c_2843!$A$2:$C$2844,3,FALSE)</f>
        <v>5.8</v>
      </c>
      <c r="S1582" t="str">
        <f>VLOOKUP(A1582,retraso_4m_2843!$A$1:$B$2844,2,FALSE)</f>
        <v>SI</v>
      </c>
      <c r="T1582" t="str">
        <f>VLOOKUP(A1582,retraso_6m_2843!$A$2:$B$2844,2,FALSE)</f>
        <v>SI</v>
      </c>
      <c r="U1582">
        <f>VLOOKUP(A1582,Inactividad!$A$3:$D$3372,3,FALSE)</f>
        <v>442</v>
      </c>
      <c r="V1582">
        <f>VLOOKUP(A1582,Inactividad!$A$3:$D$3372,4,FALSE)</f>
        <v>181</v>
      </c>
    </row>
    <row r="1583" spans="1:22" hidden="1" x14ac:dyDescent="0.25">
      <c r="A1583">
        <v>27685</v>
      </c>
      <c r="B1583" t="s">
        <v>15</v>
      </c>
      <c r="C1583" s="1">
        <v>18115</v>
      </c>
      <c r="D1583">
        <v>67</v>
      </c>
      <c r="E1583" t="s">
        <v>13</v>
      </c>
      <c r="F1583" t="s">
        <v>12</v>
      </c>
      <c r="G1583" s="1">
        <v>41499</v>
      </c>
      <c r="H1583">
        <v>64</v>
      </c>
      <c r="I1583">
        <v>3</v>
      </c>
      <c r="J1583">
        <v>2</v>
      </c>
      <c r="K1583">
        <v>2</v>
      </c>
      <c r="L1583">
        <f>VLOOKUP(A1583,absolute_report_3369!$A$2:$E$3370,2,FALSE)</f>
        <v>848</v>
      </c>
      <c r="M1583">
        <f>VLOOKUP(A1583,absolute_report_3369!$A$2:$E$3370,3,FALSE)</f>
        <v>49</v>
      </c>
      <c r="N1583">
        <f>VLOOKUP(A1583,absolute_report_3369!$A$2:$E$3370,4,FALSE)</f>
        <v>28</v>
      </c>
      <c r="O1583">
        <f>VLOOKUP(A1583,absolute_report_3369!$A$2:$E$3370,5,FALSE)</f>
        <v>5</v>
      </c>
      <c r="P1583" t="str">
        <f>VLOOKUP(A1583,Clusters_2843!$A$1:$B$2844,2,FALSE)</f>
        <v>[7-9]</v>
      </c>
      <c r="Q1583" s="3">
        <f>VLOOKUP(A1583,delay_hba1c_2843!$A$2:$B$2844,2,FALSE)</f>
        <v>62.841530054644807</v>
      </c>
      <c r="R1583">
        <f>VLOOKUP(A1583,delay_hba1c_2843!$A$2:$C$2844,3,FALSE)</f>
        <v>18.399999999999999</v>
      </c>
      <c r="S1583" t="str">
        <f>VLOOKUP(A1583,retraso_4m_2843!$A$1:$B$2844,2,FALSE)</f>
        <v>SI</v>
      </c>
      <c r="T1583" t="str">
        <f>VLOOKUP(A1583,retraso_6m_2843!$A$2:$B$2844,2,FALSE)</f>
        <v>SI</v>
      </c>
      <c r="U1583">
        <f>VLOOKUP(A1583,Inactividad!$A$3:$D$3372,3,FALSE)</f>
        <v>290</v>
      </c>
      <c r="V1583">
        <f>VLOOKUP(A1583,Inactividad!$A$3:$D$3372,4,FALSE)</f>
        <v>205</v>
      </c>
    </row>
    <row r="1584" spans="1:22" hidden="1" x14ac:dyDescent="0.25">
      <c r="A1584">
        <v>20174</v>
      </c>
      <c r="B1584" t="s">
        <v>10</v>
      </c>
      <c r="C1584" s="1">
        <v>23611</v>
      </c>
      <c r="D1584">
        <v>52</v>
      </c>
      <c r="E1584" t="s">
        <v>16</v>
      </c>
      <c r="F1584" t="s">
        <v>14</v>
      </c>
      <c r="G1584" s="1">
        <v>41568</v>
      </c>
      <c r="H1584">
        <v>49</v>
      </c>
      <c r="I1584">
        <v>3</v>
      </c>
      <c r="J1584">
        <v>0</v>
      </c>
      <c r="K1584">
        <v>1</v>
      </c>
      <c r="L1584">
        <f>VLOOKUP(A1584,absolute_report_3369!$A$2:$E$3370,2,FALSE)</f>
        <v>1112</v>
      </c>
      <c r="M1584">
        <f>VLOOKUP(A1584,absolute_report_3369!$A$2:$E$3370,3,FALSE)</f>
        <v>49</v>
      </c>
      <c r="N1584">
        <f>VLOOKUP(A1584,absolute_report_3369!$A$2:$E$3370,4,FALSE)</f>
        <v>22</v>
      </c>
      <c r="O1584">
        <f>VLOOKUP(A1584,absolute_report_3369!$A$2:$E$3370,5,FALSE)</f>
        <v>5</v>
      </c>
      <c r="P1584" t="str">
        <f>VLOOKUP(A1584,Clusters_2843!$A$1:$B$2844,2,FALSE)</f>
        <v>estable</v>
      </c>
      <c r="Q1584" s="3">
        <f>VLOOKUP(A1584,delay_hba1c_2843!$A$2:$B$2844,2,FALSE)</f>
        <v>23.561643835616437</v>
      </c>
      <c r="R1584">
        <f>VLOOKUP(A1584,delay_hba1c_2843!$A$2:$C$2844,3,FALSE)</f>
        <v>5.9</v>
      </c>
      <c r="S1584" t="str">
        <f>VLOOKUP(A1584,retraso_4m_2843!$A$1:$B$2844,2,FALSE)</f>
        <v>SI</v>
      </c>
      <c r="T1584" t="str">
        <f>VLOOKUP(A1584,retraso_6m_2843!$A$2:$B$2844,2,FALSE)</f>
        <v>SI</v>
      </c>
      <c r="U1584">
        <f>VLOOKUP(A1584,Inactividad!$A$3:$D$3372,3,FALSE)</f>
        <v>244</v>
      </c>
      <c r="V1584">
        <f>VLOOKUP(A1584,Inactividad!$A$3:$D$3372,4,FALSE)</f>
        <v>120</v>
      </c>
    </row>
    <row r="1585" spans="1:22" x14ac:dyDescent="0.25">
      <c r="A1585">
        <v>77524</v>
      </c>
      <c r="B1585" t="s">
        <v>15</v>
      </c>
      <c r="C1585" s="1">
        <v>18922</v>
      </c>
      <c r="D1585">
        <v>65</v>
      </c>
      <c r="E1585" t="s">
        <v>16</v>
      </c>
      <c r="F1585" t="s">
        <v>12</v>
      </c>
      <c r="G1585" s="1">
        <v>40008</v>
      </c>
      <c r="H1585">
        <v>58</v>
      </c>
      <c r="I1585">
        <v>7</v>
      </c>
      <c r="J1585">
        <v>0</v>
      </c>
      <c r="K1585">
        <v>0</v>
      </c>
      <c r="L1585">
        <f>VLOOKUP(A1585,absolute_report_3369!$A$2:$E$3370,2,FALSE)</f>
        <v>1582</v>
      </c>
      <c r="M1585">
        <f>VLOOKUP(A1585,absolute_report_3369!$A$2:$E$3370,3,FALSE)</f>
        <v>67</v>
      </c>
      <c r="N1585">
        <f>VLOOKUP(A1585,absolute_report_3369!$A$2:$E$3370,4,FALSE)</f>
        <v>18</v>
      </c>
      <c r="O1585">
        <f>VLOOKUP(A1585,absolute_report_3369!$A$2:$E$3370,5,FALSE)</f>
        <v>10</v>
      </c>
      <c r="P1585" t="str">
        <f>VLOOKUP(A1585,Clusters_2843!$A$1:$B$2844,2,FALSE)</f>
        <v>Medio_inestable</v>
      </c>
      <c r="Q1585" s="3">
        <f>VLOOKUP(A1585,delay_hba1c_2843!$A$2:$B$2844,2,FALSE)</f>
        <v>65.027322404371589</v>
      </c>
      <c r="R1585">
        <f>VLOOKUP(A1585,delay_hba1c_2843!$A$2:$C$2844,3,FALSE)</f>
        <v>10.9</v>
      </c>
      <c r="S1585" t="str">
        <f>VLOOKUP(A1585,retraso_4m_2843!$A$1:$B$2844,2,FALSE)</f>
        <v>SI</v>
      </c>
      <c r="T1585" t="str">
        <f>VLOOKUP(A1585,retraso_6m_2843!$A$2:$B$2844,2,FALSE)</f>
        <v>SI</v>
      </c>
      <c r="U1585">
        <f>VLOOKUP(A1585,Inactividad!$A$3:$D$3372,3,FALSE)</f>
        <v>214</v>
      </c>
      <c r="V1585">
        <f>VLOOKUP(A1585,Inactividad!$A$3:$D$3372,4,FALSE)</f>
        <v>153</v>
      </c>
    </row>
    <row r="1586" spans="1:22" hidden="1" x14ac:dyDescent="0.25">
      <c r="A1586">
        <v>77525</v>
      </c>
      <c r="B1586" t="s">
        <v>10</v>
      </c>
      <c r="C1586" s="1">
        <v>20156</v>
      </c>
      <c r="D1586">
        <v>61</v>
      </c>
      <c r="E1586" t="s">
        <v>16</v>
      </c>
      <c r="F1586" t="s">
        <v>12</v>
      </c>
      <c r="G1586" s="1">
        <v>42423</v>
      </c>
      <c r="H1586">
        <v>61</v>
      </c>
      <c r="I1586">
        <v>0</v>
      </c>
      <c r="J1586">
        <v>0</v>
      </c>
      <c r="K1586">
        <v>1</v>
      </c>
      <c r="L1586">
        <f>VLOOKUP(A1586,absolute_report_3369!$A$2:$E$3370,2,FALSE)</f>
        <v>152</v>
      </c>
      <c r="M1586">
        <f>VLOOKUP(A1586,absolute_report_3369!$A$2:$E$3370,3,FALSE)</f>
        <v>15</v>
      </c>
      <c r="N1586">
        <f>VLOOKUP(A1586,absolute_report_3369!$A$2:$E$3370,4,FALSE)</f>
        <v>5</v>
      </c>
      <c r="O1586">
        <f>VLOOKUP(A1586,absolute_report_3369!$A$2:$E$3370,5,FALSE)</f>
        <v>1</v>
      </c>
      <c r="P1586" t="e">
        <f>VLOOKUP(A1586,Clusters_2843!$A$1:$B$2844,2,FALSE)</f>
        <v>#N/A</v>
      </c>
      <c r="Q1586">
        <v>-1</v>
      </c>
      <c r="R1586">
        <v>-1</v>
      </c>
      <c r="S1586" t="e">
        <f>VLOOKUP(A1586,retraso_4m_2843!$A$1:$B$2844,2,FALSE)</f>
        <v>#N/A</v>
      </c>
      <c r="T1586" t="e">
        <f>VLOOKUP(A1586,retraso_6m_2843!$A$2:$B$2844,2,FALSE)</f>
        <v>#N/A</v>
      </c>
      <c r="U1586">
        <f>VLOOKUP(A1586,Inactividad!$A$3:$D$3372,3,FALSE)</f>
        <v>27</v>
      </c>
      <c r="V1586">
        <f>VLOOKUP(A1586,Inactividad!$A$3:$D$3372,4,FALSE)</f>
        <v>99</v>
      </c>
    </row>
    <row r="1587" spans="1:22" hidden="1" x14ac:dyDescent="0.25">
      <c r="A1587">
        <v>3799</v>
      </c>
      <c r="B1587" t="s">
        <v>10</v>
      </c>
      <c r="C1587" s="1">
        <v>24434</v>
      </c>
      <c r="D1587">
        <v>50</v>
      </c>
      <c r="E1587" t="s">
        <v>11</v>
      </c>
      <c r="F1587" t="s">
        <v>12</v>
      </c>
      <c r="G1587" s="1">
        <v>39505</v>
      </c>
      <c r="H1587">
        <v>42</v>
      </c>
      <c r="I1587">
        <v>8</v>
      </c>
      <c r="J1587">
        <v>1</v>
      </c>
      <c r="K1587">
        <v>3</v>
      </c>
      <c r="L1587">
        <f>VLOOKUP(A1587,absolute_report_3369!$A$2:$E$3370,2,FALSE)</f>
        <v>799</v>
      </c>
      <c r="M1587">
        <f>VLOOKUP(A1587,absolute_report_3369!$A$2:$E$3370,3,FALSE)</f>
        <v>66</v>
      </c>
      <c r="N1587">
        <f>VLOOKUP(A1587,absolute_report_3369!$A$2:$E$3370,4,FALSE)</f>
        <v>46</v>
      </c>
      <c r="O1587">
        <f>VLOOKUP(A1587,absolute_report_3369!$A$2:$E$3370,5,FALSE)</f>
        <v>3</v>
      </c>
      <c r="P1587" t="str">
        <f>VLOOKUP(A1587,Clusters_2843!$A$1:$B$2844,2,FALSE)</f>
        <v>empeora</v>
      </c>
      <c r="Q1587" s="3">
        <f>VLOOKUP(A1587,delay_hba1c_2843!$A$2:$B$2844,2,FALSE)</f>
        <v>58.469945355191257</v>
      </c>
      <c r="R1587">
        <f>VLOOKUP(A1587,delay_hba1c_2843!$A$2:$C$2844,3,FALSE)</f>
        <v>29.2</v>
      </c>
      <c r="S1587" t="str">
        <f>VLOOKUP(A1587,retraso_4m_2843!$A$1:$B$2844,2,FALSE)</f>
        <v>SI</v>
      </c>
      <c r="T1587" t="str">
        <f>VLOOKUP(A1587,retraso_6m_2843!$A$2:$B$2844,2,FALSE)</f>
        <v>SI</v>
      </c>
      <c r="U1587">
        <f>VLOOKUP(A1587,Inactividad!$A$3:$D$3372,3,FALSE)</f>
        <v>69</v>
      </c>
      <c r="V1587">
        <f>VLOOKUP(A1587,Inactividad!$A$3:$D$3372,4,FALSE)</f>
        <v>172</v>
      </c>
    </row>
    <row r="1588" spans="1:22" hidden="1" x14ac:dyDescent="0.25">
      <c r="A1588">
        <v>20184</v>
      </c>
      <c r="B1588" t="s">
        <v>15</v>
      </c>
      <c r="C1588" s="1">
        <v>19593</v>
      </c>
      <c r="D1588">
        <v>63</v>
      </c>
      <c r="E1588" t="s">
        <v>16</v>
      </c>
      <c r="F1588" t="s">
        <v>14</v>
      </c>
      <c r="G1588" s="1">
        <v>38456</v>
      </c>
      <c r="H1588">
        <v>52</v>
      </c>
      <c r="I1588">
        <v>11</v>
      </c>
      <c r="J1588">
        <v>1</v>
      </c>
      <c r="K1588">
        <v>1</v>
      </c>
      <c r="L1588">
        <f>VLOOKUP(A1588,absolute_report_3369!$A$2:$E$3370,2,FALSE)</f>
        <v>1321</v>
      </c>
      <c r="M1588">
        <f>VLOOKUP(A1588,absolute_report_3369!$A$2:$E$3370,3,FALSE)</f>
        <v>58</v>
      </c>
      <c r="N1588">
        <f>VLOOKUP(A1588,absolute_report_3369!$A$2:$E$3370,4,FALSE)</f>
        <v>27</v>
      </c>
      <c r="O1588">
        <f>VLOOKUP(A1588,absolute_report_3369!$A$2:$E$3370,5,FALSE)</f>
        <v>10</v>
      </c>
      <c r="P1588" t="str">
        <f>VLOOKUP(A1588,Clusters_2843!$A$1:$B$2844,2,FALSE)</f>
        <v>Muy_inestable</v>
      </c>
      <c r="Q1588" s="3">
        <f>VLOOKUP(A1588,delay_hba1c_2843!$A$2:$B$2844,2,FALSE)</f>
        <v>75.95628415300547</v>
      </c>
      <c r="R1588">
        <f>VLOOKUP(A1588,delay_hba1c_2843!$A$2:$C$2844,3,FALSE)</f>
        <v>12.9</v>
      </c>
      <c r="S1588" t="str">
        <f>VLOOKUP(A1588,retraso_4m_2843!$A$1:$B$2844,2,FALSE)</f>
        <v>NO</v>
      </c>
      <c r="T1588" t="str">
        <f>VLOOKUP(A1588,retraso_6m_2843!$A$2:$B$2844,2,FALSE)</f>
        <v>SI</v>
      </c>
      <c r="U1588">
        <f>VLOOKUP(A1588,Inactividad!$A$3:$D$3372,3,FALSE)</f>
        <v>173</v>
      </c>
      <c r="V1588">
        <f>VLOOKUP(A1588,Inactividad!$A$3:$D$3372,4,FALSE)</f>
        <v>124</v>
      </c>
    </row>
    <row r="1589" spans="1:22" hidden="1" x14ac:dyDescent="0.25">
      <c r="A1589">
        <v>11993</v>
      </c>
      <c r="B1589" t="s">
        <v>15</v>
      </c>
      <c r="C1589" s="1">
        <v>13117</v>
      </c>
      <c r="D1589">
        <v>81</v>
      </c>
      <c r="E1589" t="s">
        <v>11</v>
      </c>
      <c r="F1589" t="s">
        <v>12</v>
      </c>
      <c r="G1589" s="1">
        <v>40612</v>
      </c>
      <c r="H1589">
        <v>76</v>
      </c>
      <c r="I1589">
        <v>5</v>
      </c>
      <c r="J1589">
        <v>2</v>
      </c>
      <c r="K1589">
        <v>0</v>
      </c>
      <c r="L1589">
        <f>VLOOKUP(A1589,absolute_report_3369!$A$2:$E$3370,2,FALSE)</f>
        <v>1614</v>
      </c>
      <c r="M1589">
        <f>VLOOKUP(A1589,absolute_report_3369!$A$2:$E$3370,3,FALSE)</f>
        <v>29</v>
      </c>
      <c r="N1589">
        <f>VLOOKUP(A1589,absolute_report_3369!$A$2:$E$3370,4,FALSE)</f>
        <v>16</v>
      </c>
      <c r="O1589">
        <f>VLOOKUP(A1589,absolute_report_3369!$A$2:$E$3370,5,FALSE)</f>
        <v>3</v>
      </c>
      <c r="P1589" t="str">
        <f>VLOOKUP(A1589,Clusters_2843!$A$1:$B$2844,2,FALSE)</f>
        <v>estable</v>
      </c>
      <c r="Q1589" s="3">
        <f>VLOOKUP(A1589,delay_hba1c_2843!$A$2:$B$2844,2,FALSE)</f>
        <v>141.91780821917808</v>
      </c>
      <c r="R1589">
        <f>VLOOKUP(A1589,delay_hba1c_2843!$A$2:$C$2844,3,FALSE)</f>
        <v>104.4</v>
      </c>
      <c r="S1589" t="str">
        <f>VLOOKUP(A1589,retraso_4m_2843!$A$1:$B$2844,2,FALSE)</f>
        <v>NO</v>
      </c>
      <c r="T1589" t="str">
        <f>VLOOKUP(A1589,retraso_6m_2843!$A$2:$B$2844,2,FALSE)</f>
        <v>NO</v>
      </c>
      <c r="U1589">
        <f>VLOOKUP(A1589,Inactividad!$A$3:$D$3372,3,FALSE)</f>
        <v>848</v>
      </c>
      <c r="V1589">
        <f>VLOOKUP(A1589,Inactividad!$A$3:$D$3372,4,FALSE)</f>
        <v>537</v>
      </c>
    </row>
    <row r="1590" spans="1:22" hidden="1" x14ac:dyDescent="0.25">
      <c r="A1590">
        <v>110301</v>
      </c>
      <c r="B1590" t="s">
        <v>10</v>
      </c>
      <c r="C1590" s="1">
        <v>28673</v>
      </c>
      <c r="D1590">
        <v>38</v>
      </c>
      <c r="E1590" t="s">
        <v>13</v>
      </c>
      <c r="F1590" t="s">
        <v>14</v>
      </c>
      <c r="G1590" s="1">
        <v>41207</v>
      </c>
      <c r="H1590">
        <v>34</v>
      </c>
      <c r="I1590">
        <v>4</v>
      </c>
      <c r="J1590">
        <v>2</v>
      </c>
      <c r="K1590">
        <v>0</v>
      </c>
      <c r="L1590">
        <f>VLOOKUP(A1590,absolute_report_3369!$A$2:$E$3370,2,FALSE)</f>
        <v>10</v>
      </c>
      <c r="M1590">
        <f>VLOOKUP(A1590,absolute_report_3369!$A$2:$E$3370,3,FALSE)</f>
        <v>2</v>
      </c>
      <c r="N1590">
        <f>VLOOKUP(A1590,absolute_report_3369!$A$2:$E$3370,4,FALSE)</f>
        <v>1</v>
      </c>
      <c r="O1590">
        <f>VLOOKUP(A1590,absolute_report_3369!$A$2:$E$3370,5,FALSE)</f>
        <v>1</v>
      </c>
      <c r="P1590" t="e">
        <f>VLOOKUP(A1590,Clusters_2843!$A$1:$B$2844,2,FALSE)</f>
        <v>#N/A</v>
      </c>
      <c r="Q1590">
        <v>-1</v>
      </c>
      <c r="R1590">
        <v>-1</v>
      </c>
      <c r="S1590" t="e">
        <f>VLOOKUP(A1590,retraso_4m_2843!$A$1:$B$2844,2,FALSE)</f>
        <v>#N/A</v>
      </c>
      <c r="T1590" t="e">
        <f>VLOOKUP(A1590,retraso_6m_2843!$A$2:$B$2844,2,FALSE)</f>
        <v>#N/A</v>
      </c>
      <c r="U1590">
        <f>VLOOKUP(A1590,Inactividad!$A$3:$D$3372,3,FALSE)</f>
        <v>-1</v>
      </c>
      <c r="V1590">
        <f>VLOOKUP(A1590,Inactividad!$A$3:$D$3372,4,FALSE)</f>
        <v>10</v>
      </c>
    </row>
    <row r="1591" spans="1:22" hidden="1" x14ac:dyDescent="0.25">
      <c r="A1591">
        <v>28387</v>
      </c>
      <c r="B1591" t="s">
        <v>10</v>
      </c>
      <c r="C1591" s="1">
        <v>9116</v>
      </c>
      <c r="D1591">
        <v>92</v>
      </c>
      <c r="E1591" t="s">
        <v>13</v>
      </c>
      <c r="F1591" t="s">
        <v>14</v>
      </c>
      <c r="G1591" s="1">
        <v>40878</v>
      </c>
      <c r="H1591">
        <v>87</v>
      </c>
      <c r="I1591">
        <v>5</v>
      </c>
      <c r="J1591">
        <v>1</v>
      </c>
      <c r="K1591">
        <v>2</v>
      </c>
      <c r="L1591">
        <f>VLOOKUP(A1591,absolute_report_3369!$A$2:$E$3370,2,FALSE)</f>
        <v>241</v>
      </c>
      <c r="M1591">
        <f>VLOOKUP(A1591,absolute_report_3369!$A$2:$E$3370,3,FALSE)</f>
        <v>23</v>
      </c>
      <c r="N1591">
        <f>VLOOKUP(A1591,absolute_report_3369!$A$2:$E$3370,4,FALSE)</f>
        <v>13</v>
      </c>
      <c r="O1591">
        <f>VLOOKUP(A1591,absolute_report_3369!$A$2:$E$3370,5,FALSE)</f>
        <v>1</v>
      </c>
      <c r="P1591" t="e">
        <f>VLOOKUP(A1591,Clusters_2843!$A$1:$B$2844,2,FALSE)</f>
        <v>#N/A</v>
      </c>
      <c r="Q1591">
        <v>-1</v>
      </c>
      <c r="R1591">
        <v>-1</v>
      </c>
      <c r="S1591" t="e">
        <f>VLOOKUP(A1591,retraso_4m_2843!$A$1:$B$2844,2,FALSE)</f>
        <v>#N/A</v>
      </c>
      <c r="T1591" t="e">
        <f>VLOOKUP(A1591,retraso_6m_2843!$A$2:$B$2844,2,FALSE)</f>
        <v>#N/A</v>
      </c>
      <c r="U1591">
        <f>VLOOKUP(A1591,Inactividad!$A$3:$D$3372,3,FALSE)</f>
        <v>114</v>
      </c>
      <c r="V1591">
        <f>VLOOKUP(A1591,Inactividad!$A$3:$D$3372,4,FALSE)</f>
        <v>46</v>
      </c>
    </row>
    <row r="1592" spans="1:22" hidden="1" x14ac:dyDescent="0.25">
      <c r="A1592">
        <v>77540</v>
      </c>
      <c r="B1592" t="s">
        <v>10</v>
      </c>
      <c r="C1592" s="1">
        <v>21338</v>
      </c>
      <c r="D1592">
        <v>58</v>
      </c>
      <c r="E1592" t="s">
        <v>11</v>
      </c>
      <c r="F1592" t="s">
        <v>14</v>
      </c>
      <c r="G1592" s="1">
        <v>39555</v>
      </c>
      <c r="H1592">
        <v>50</v>
      </c>
      <c r="I1592">
        <v>8</v>
      </c>
      <c r="J1592">
        <v>1</v>
      </c>
      <c r="K1592">
        <v>1</v>
      </c>
      <c r="L1592">
        <f>VLOOKUP(A1592,absolute_report_3369!$A$2:$E$3370,2,FALSE)</f>
        <v>1452</v>
      </c>
      <c r="M1592">
        <f>VLOOKUP(A1592,absolute_report_3369!$A$2:$E$3370,3,FALSE)</f>
        <v>66</v>
      </c>
      <c r="N1592">
        <f>VLOOKUP(A1592,absolute_report_3369!$A$2:$E$3370,4,FALSE)</f>
        <v>47</v>
      </c>
      <c r="O1592">
        <f>VLOOKUP(A1592,absolute_report_3369!$A$2:$E$3370,5,FALSE)</f>
        <v>3</v>
      </c>
      <c r="P1592" t="str">
        <f>VLOOKUP(A1592,Clusters_2843!$A$1:$B$2844,2,FALSE)</f>
        <v>mejora</v>
      </c>
      <c r="Q1592" s="3">
        <f>VLOOKUP(A1592,delay_hba1c_2843!$A$2:$B$2844,2,FALSE)</f>
        <v>590.21739130434787</v>
      </c>
      <c r="R1592">
        <f>VLOOKUP(A1592,delay_hba1c_2843!$A$2:$C$2844,3,FALSE)</f>
        <v>414.1</v>
      </c>
      <c r="S1592" t="str">
        <f>VLOOKUP(A1592,retraso_4m_2843!$A$1:$B$2844,2,FALSE)</f>
        <v>NO</v>
      </c>
      <c r="T1592" t="str">
        <f>VLOOKUP(A1592,retraso_6m_2843!$A$2:$B$2844,2,FALSE)</f>
        <v>NO</v>
      </c>
      <c r="U1592">
        <f>VLOOKUP(A1592,Inactividad!$A$3:$D$3372,3,FALSE)</f>
        <v>608</v>
      </c>
      <c r="V1592">
        <f>VLOOKUP(A1592,Inactividad!$A$3:$D$3372,4,FALSE)</f>
        <v>448</v>
      </c>
    </row>
    <row r="1593" spans="1:22" hidden="1" x14ac:dyDescent="0.25">
      <c r="A1593">
        <v>69351</v>
      </c>
      <c r="B1593" t="s">
        <v>10</v>
      </c>
      <c r="C1593" s="1">
        <v>23274</v>
      </c>
      <c r="D1593">
        <v>53</v>
      </c>
      <c r="E1593" t="s">
        <v>13</v>
      </c>
      <c r="F1593" t="s">
        <v>14</v>
      </c>
      <c r="G1593" s="1">
        <v>42101</v>
      </c>
      <c r="H1593">
        <v>52</v>
      </c>
      <c r="I1593">
        <v>1</v>
      </c>
      <c r="J1593">
        <v>1</v>
      </c>
      <c r="K1593">
        <v>3</v>
      </c>
      <c r="L1593">
        <f>VLOOKUP(A1593,absolute_report_3369!$A$2:$E$3370,2,FALSE)</f>
        <v>568</v>
      </c>
      <c r="M1593">
        <f>VLOOKUP(A1593,absolute_report_3369!$A$2:$E$3370,3,FALSE)</f>
        <v>51</v>
      </c>
      <c r="N1593">
        <f>VLOOKUP(A1593,absolute_report_3369!$A$2:$E$3370,4,FALSE)</f>
        <v>27</v>
      </c>
      <c r="O1593">
        <f>VLOOKUP(A1593,absolute_report_3369!$A$2:$E$3370,5,FALSE)</f>
        <v>2</v>
      </c>
      <c r="P1593" t="str">
        <f>VLOOKUP(A1593,Clusters_2843!$A$1:$B$2844,2,FALSE)</f>
        <v>mejora</v>
      </c>
      <c r="Q1593" s="3">
        <f>VLOOKUP(A1593,delay_hba1c_2843!$A$2:$B$2844,2,FALSE)</f>
        <v>53.260869565217391</v>
      </c>
      <c r="R1593">
        <f>VLOOKUP(A1593,delay_hba1c_2843!$A$2:$C$2844,3,FALSE)</f>
        <v>53.3</v>
      </c>
      <c r="S1593" t="str">
        <f>VLOOKUP(A1593,retraso_4m_2843!$A$1:$B$2844,2,FALSE)</f>
        <v>SI</v>
      </c>
      <c r="T1593" t="str">
        <f>VLOOKUP(A1593,retraso_6m_2843!$A$2:$B$2844,2,FALSE)</f>
        <v>SI</v>
      </c>
      <c r="U1593">
        <f>VLOOKUP(A1593,Inactividad!$A$3:$D$3372,3,FALSE)</f>
        <v>170</v>
      </c>
      <c r="V1593">
        <f>VLOOKUP(A1593,Inactividad!$A$3:$D$3372,4,FALSE)</f>
        <v>80</v>
      </c>
    </row>
    <row r="1594" spans="1:22" hidden="1" x14ac:dyDescent="0.25">
      <c r="A1594">
        <v>36584</v>
      </c>
      <c r="B1594" t="s">
        <v>15</v>
      </c>
      <c r="C1594" s="1">
        <v>21108</v>
      </c>
      <c r="D1594">
        <v>59</v>
      </c>
      <c r="E1594" t="s">
        <v>13</v>
      </c>
      <c r="F1594" t="s">
        <v>12</v>
      </c>
      <c r="G1594" s="1">
        <v>39240</v>
      </c>
      <c r="H1594">
        <v>50</v>
      </c>
      <c r="I1594">
        <v>9</v>
      </c>
      <c r="J1594">
        <v>0</v>
      </c>
      <c r="K1594">
        <v>1</v>
      </c>
      <c r="L1594">
        <f>VLOOKUP(A1594,absolute_report_3369!$A$2:$E$3370,2,FALSE)</f>
        <v>1569</v>
      </c>
      <c r="M1594">
        <f>VLOOKUP(A1594,absolute_report_3369!$A$2:$E$3370,3,FALSE)</f>
        <v>50</v>
      </c>
      <c r="N1594">
        <f>VLOOKUP(A1594,absolute_report_3369!$A$2:$E$3370,4,FALSE)</f>
        <v>24</v>
      </c>
      <c r="O1594">
        <f>VLOOKUP(A1594,absolute_report_3369!$A$2:$E$3370,5,FALSE)</f>
        <v>3</v>
      </c>
      <c r="P1594" t="str">
        <f>VLOOKUP(A1594,Clusters_2843!$A$1:$B$2844,2,FALSE)</f>
        <v>&gt;9</v>
      </c>
      <c r="Q1594" s="3">
        <f>VLOOKUP(A1594,delay_hba1c_2843!$A$2:$B$2844,2,FALSE)</f>
        <v>721.73913043478262</v>
      </c>
      <c r="R1594">
        <f>VLOOKUP(A1594,delay_hba1c_2843!$A$2:$C$2844,3,FALSE)</f>
        <v>418.5</v>
      </c>
      <c r="S1594" t="str">
        <f>VLOOKUP(A1594,retraso_4m_2843!$A$1:$B$2844,2,FALSE)</f>
        <v>NO</v>
      </c>
      <c r="T1594" t="str">
        <f>VLOOKUP(A1594,retraso_6m_2843!$A$2:$B$2844,2,FALSE)</f>
        <v>NO</v>
      </c>
      <c r="U1594">
        <f>VLOOKUP(A1594,Inactividad!$A$3:$D$3372,3,FALSE)</f>
        <v>314</v>
      </c>
      <c r="V1594">
        <f>VLOOKUP(A1594,Inactividad!$A$3:$D$3372,4,FALSE)</f>
        <v>188</v>
      </c>
    </row>
    <row r="1595" spans="1:22" hidden="1" x14ac:dyDescent="0.25">
      <c r="A1595">
        <v>12009</v>
      </c>
      <c r="B1595" t="s">
        <v>10</v>
      </c>
      <c r="C1595" s="1">
        <v>17014</v>
      </c>
      <c r="D1595">
        <v>70</v>
      </c>
      <c r="E1595" t="s">
        <v>11</v>
      </c>
      <c r="F1595" t="s">
        <v>12</v>
      </c>
      <c r="G1595" s="1">
        <v>41711</v>
      </c>
      <c r="H1595">
        <v>68</v>
      </c>
      <c r="I1595">
        <v>2</v>
      </c>
      <c r="J1595">
        <v>0</v>
      </c>
      <c r="K1595">
        <v>4</v>
      </c>
      <c r="L1595">
        <f>VLOOKUP(A1595,absolute_report_3369!$A$2:$E$3370,2,FALSE)</f>
        <v>923</v>
      </c>
      <c r="M1595">
        <f>VLOOKUP(A1595,absolute_report_3369!$A$2:$E$3370,3,FALSE)</f>
        <v>31</v>
      </c>
      <c r="N1595">
        <f>VLOOKUP(A1595,absolute_report_3369!$A$2:$E$3370,4,FALSE)</f>
        <v>23</v>
      </c>
      <c r="O1595">
        <f>VLOOKUP(A1595,absolute_report_3369!$A$2:$E$3370,5,FALSE)</f>
        <v>4</v>
      </c>
      <c r="P1595" t="str">
        <f>VLOOKUP(A1595,Clusters_2843!$A$1:$B$2844,2,FALSE)</f>
        <v>estable</v>
      </c>
      <c r="Q1595" s="3">
        <f>VLOOKUP(A1595,delay_hba1c_2843!$A$2:$B$2844,2,FALSE)</f>
        <v>0</v>
      </c>
      <c r="R1595">
        <f>VLOOKUP(A1595,delay_hba1c_2843!$A$2:$C$2844,3,FALSE)</f>
        <v>0</v>
      </c>
      <c r="S1595" t="str">
        <f>VLOOKUP(A1595,retraso_4m_2843!$A$1:$B$2844,2,FALSE)</f>
        <v>SI</v>
      </c>
      <c r="T1595" t="str">
        <f>VLOOKUP(A1595,retraso_6m_2843!$A$2:$B$2844,2,FALSE)</f>
        <v>SI</v>
      </c>
      <c r="U1595">
        <f>VLOOKUP(A1595,Inactividad!$A$3:$D$3372,3,FALSE)</f>
        <v>-1</v>
      </c>
      <c r="V1595">
        <f>VLOOKUP(A1595,Inactividad!$A$3:$D$3372,4,FALSE)</f>
        <v>145</v>
      </c>
    </row>
    <row r="1596" spans="1:22" hidden="1" x14ac:dyDescent="0.25">
      <c r="A1596">
        <v>77548</v>
      </c>
      <c r="B1596" t="s">
        <v>10</v>
      </c>
      <c r="C1596" s="1">
        <v>20675</v>
      </c>
      <c r="D1596">
        <v>60</v>
      </c>
      <c r="E1596" t="s">
        <v>11</v>
      </c>
      <c r="F1596" t="s">
        <v>14</v>
      </c>
      <c r="G1596" s="1">
        <v>39470</v>
      </c>
      <c r="H1596">
        <v>52</v>
      </c>
      <c r="I1596">
        <v>8</v>
      </c>
      <c r="J1596">
        <v>0</v>
      </c>
      <c r="K1596">
        <v>1</v>
      </c>
      <c r="L1596">
        <f>VLOOKUP(A1596,absolute_report_3369!$A$2:$E$3370,2,FALSE)</f>
        <v>1511</v>
      </c>
      <c r="M1596">
        <f>VLOOKUP(A1596,absolute_report_3369!$A$2:$E$3370,3,FALSE)</f>
        <v>32</v>
      </c>
      <c r="N1596">
        <f>VLOOKUP(A1596,absolute_report_3369!$A$2:$E$3370,4,FALSE)</f>
        <v>18</v>
      </c>
      <c r="O1596">
        <f>VLOOKUP(A1596,absolute_report_3369!$A$2:$E$3370,5,FALSE)</f>
        <v>3</v>
      </c>
      <c r="P1596" t="str">
        <f>VLOOKUP(A1596,Clusters_2843!$A$1:$B$2844,2,FALSE)</f>
        <v>&gt;9</v>
      </c>
      <c r="Q1596" s="3">
        <f>VLOOKUP(A1596,delay_hba1c_2843!$A$2:$B$2844,2,FALSE)</f>
        <v>1120.6521739130435</v>
      </c>
      <c r="R1596">
        <f>VLOOKUP(A1596,delay_hba1c_2843!$A$2:$C$2844,3,FALSE)</f>
        <v>708.7</v>
      </c>
      <c r="S1596" t="str">
        <f>VLOOKUP(A1596,retraso_4m_2843!$A$1:$B$2844,2,FALSE)</f>
        <v>NO</v>
      </c>
      <c r="T1596" t="str">
        <f>VLOOKUP(A1596,retraso_6m_2843!$A$2:$B$2844,2,FALSE)</f>
        <v>NO</v>
      </c>
      <c r="U1596">
        <f>VLOOKUP(A1596,Inactividad!$A$3:$D$3372,3,FALSE)</f>
        <v>1128</v>
      </c>
      <c r="V1596">
        <f>VLOOKUP(A1596,Inactividad!$A$3:$D$3372,4,FALSE)</f>
        <v>258</v>
      </c>
    </row>
    <row r="1597" spans="1:22" hidden="1" x14ac:dyDescent="0.25">
      <c r="A1597">
        <v>36591</v>
      </c>
      <c r="B1597" t="s">
        <v>10</v>
      </c>
      <c r="C1597" s="1">
        <v>23578</v>
      </c>
      <c r="D1597">
        <v>52</v>
      </c>
      <c r="E1597" t="s">
        <v>13</v>
      </c>
      <c r="F1597" t="s">
        <v>14</v>
      </c>
      <c r="G1597" s="1">
        <v>39895</v>
      </c>
      <c r="H1597">
        <v>45</v>
      </c>
      <c r="I1597">
        <v>7</v>
      </c>
      <c r="J1597">
        <v>0</v>
      </c>
      <c r="K1597">
        <v>1</v>
      </c>
      <c r="L1597">
        <f>VLOOKUP(A1597,absolute_report_3369!$A$2:$E$3370,2,FALSE)</f>
        <v>1541</v>
      </c>
      <c r="M1597">
        <f>VLOOKUP(A1597,absolute_report_3369!$A$2:$E$3370,3,FALSE)</f>
        <v>54</v>
      </c>
      <c r="N1597">
        <f>VLOOKUP(A1597,absolute_report_3369!$A$2:$E$3370,4,FALSE)</f>
        <v>31</v>
      </c>
      <c r="O1597">
        <f>VLOOKUP(A1597,absolute_report_3369!$A$2:$E$3370,5,FALSE)</f>
        <v>4</v>
      </c>
      <c r="P1597" t="str">
        <f>VLOOKUP(A1597,Clusters_2843!$A$1:$B$2844,2,FALSE)</f>
        <v>empeora</v>
      </c>
      <c r="Q1597" s="3">
        <f>VLOOKUP(A1597,delay_hba1c_2843!$A$2:$B$2844,2,FALSE)</f>
        <v>122.95081967213115</v>
      </c>
      <c r="R1597">
        <f>VLOOKUP(A1597,delay_hba1c_2843!$A$2:$C$2844,3,FALSE)</f>
        <v>47</v>
      </c>
      <c r="S1597" t="str">
        <f>VLOOKUP(A1597,retraso_4m_2843!$A$1:$B$2844,2,FALSE)</f>
        <v>NO</v>
      </c>
      <c r="T1597" t="str">
        <f>VLOOKUP(A1597,retraso_6m_2843!$A$2:$B$2844,2,FALSE)</f>
        <v>NO</v>
      </c>
      <c r="U1597">
        <f>VLOOKUP(A1597,Inactividad!$A$3:$D$3372,3,FALSE)</f>
        <v>340</v>
      </c>
      <c r="V1597">
        <f>VLOOKUP(A1597,Inactividad!$A$3:$D$3372,4,FALSE)</f>
        <v>315</v>
      </c>
    </row>
    <row r="1598" spans="1:22" hidden="1" x14ac:dyDescent="0.25">
      <c r="A1598">
        <v>10195</v>
      </c>
      <c r="B1598" t="s">
        <v>15</v>
      </c>
      <c r="C1598" s="1">
        <v>24900</v>
      </c>
      <c r="D1598">
        <v>48</v>
      </c>
      <c r="E1598" t="s">
        <v>11</v>
      </c>
      <c r="F1598" t="s">
        <v>12</v>
      </c>
      <c r="G1598" s="1">
        <v>42318</v>
      </c>
      <c r="H1598">
        <v>47</v>
      </c>
      <c r="I1598">
        <v>1</v>
      </c>
      <c r="J1598">
        <v>0</v>
      </c>
      <c r="K1598">
        <v>2</v>
      </c>
      <c r="L1598">
        <f>VLOOKUP(A1598,absolute_report_3369!$A$2:$E$3370,2,FALSE)</f>
        <v>295</v>
      </c>
      <c r="M1598">
        <f>VLOOKUP(A1598,absolute_report_3369!$A$2:$E$3370,3,FALSE)</f>
        <v>11</v>
      </c>
      <c r="N1598">
        <f>VLOOKUP(A1598,absolute_report_3369!$A$2:$E$3370,4,FALSE)</f>
        <v>8</v>
      </c>
      <c r="O1598">
        <f>VLOOKUP(A1598,absolute_report_3369!$A$2:$E$3370,5,FALSE)</f>
        <v>2</v>
      </c>
      <c r="P1598" t="str">
        <f>VLOOKUP(A1598,Clusters_2843!$A$1:$B$2844,2,FALSE)</f>
        <v>mejora</v>
      </c>
      <c r="Q1598" s="3">
        <f>VLOOKUP(A1598,delay_hba1c_2843!$A$2:$B$2844,2,FALSE)</f>
        <v>90.217391304347828</v>
      </c>
      <c r="R1598">
        <f>VLOOKUP(A1598,delay_hba1c_2843!$A$2:$C$2844,3,FALSE)</f>
        <v>90.2</v>
      </c>
      <c r="S1598" t="str">
        <f>VLOOKUP(A1598,retraso_4m_2843!$A$1:$B$2844,2,FALSE)</f>
        <v>SI</v>
      </c>
      <c r="T1598" t="str">
        <f>VLOOKUP(A1598,retraso_6m_2843!$A$2:$B$2844,2,FALSE)</f>
        <v>SI</v>
      </c>
      <c r="U1598">
        <f>VLOOKUP(A1598,Inactividad!$A$3:$D$3372,3,FALSE)</f>
        <v>124</v>
      </c>
      <c r="V1598">
        <f>VLOOKUP(A1598,Inactividad!$A$3:$D$3372,4,FALSE)</f>
        <v>91</v>
      </c>
    </row>
    <row r="1599" spans="1:22" hidden="1" x14ac:dyDescent="0.25">
      <c r="A1599">
        <v>36596</v>
      </c>
      <c r="B1599" t="s">
        <v>10</v>
      </c>
      <c r="C1599" s="1">
        <v>20574</v>
      </c>
      <c r="D1599">
        <v>60</v>
      </c>
      <c r="E1599" t="s">
        <v>13</v>
      </c>
      <c r="F1599" t="s">
        <v>14</v>
      </c>
      <c r="G1599" s="1">
        <v>41253</v>
      </c>
      <c r="H1599">
        <v>56</v>
      </c>
      <c r="I1599">
        <v>4</v>
      </c>
      <c r="J1599">
        <v>0</v>
      </c>
      <c r="K1599">
        <v>0</v>
      </c>
      <c r="L1599">
        <f>VLOOKUP(A1599,absolute_report_3369!$A$2:$E$3370,2,FALSE)</f>
        <v>1375</v>
      </c>
      <c r="M1599">
        <f>VLOOKUP(A1599,absolute_report_3369!$A$2:$E$3370,3,FALSE)</f>
        <v>12</v>
      </c>
      <c r="N1599">
        <f>VLOOKUP(A1599,absolute_report_3369!$A$2:$E$3370,4,FALSE)</f>
        <v>6</v>
      </c>
      <c r="O1599">
        <f>VLOOKUP(A1599,absolute_report_3369!$A$2:$E$3370,5,FALSE)</f>
        <v>1</v>
      </c>
      <c r="P1599" t="e">
        <f>VLOOKUP(A1599,Clusters_2843!$A$1:$B$2844,2,FALSE)</f>
        <v>#N/A</v>
      </c>
      <c r="Q1599">
        <v>-1</v>
      </c>
      <c r="R1599">
        <v>-1</v>
      </c>
      <c r="S1599" t="e">
        <f>VLOOKUP(A1599,retraso_4m_2843!$A$1:$B$2844,2,FALSE)</f>
        <v>#N/A</v>
      </c>
      <c r="T1599" t="e">
        <f>VLOOKUP(A1599,retraso_6m_2843!$A$2:$B$2844,2,FALSE)</f>
        <v>#N/A</v>
      </c>
      <c r="U1599">
        <f>VLOOKUP(A1599,Inactividad!$A$3:$D$3372,3,FALSE)</f>
        <v>-1</v>
      </c>
      <c r="V1599">
        <f>VLOOKUP(A1599,Inactividad!$A$3:$D$3372,4,FALSE)</f>
        <v>780</v>
      </c>
    </row>
    <row r="1600" spans="1:22" hidden="1" x14ac:dyDescent="0.25">
      <c r="A1600">
        <v>69368</v>
      </c>
      <c r="B1600" t="s">
        <v>15</v>
      </c>
      <c r="C1600" s="1">
        <v>26110</v>
      </c>
      <c r="D1600">
        <v>45</v>
      </c>
      <c r="E1600" t="s">
        <v>13</v>
      </c>
      <c r="F1600" t="s">
        <v>14</v>
      </c>
      <c r="G1600" s="1">
        <v>40966</v>
      </c>
      <c r="H1600">
        <v>41</v>
      </c>
      <c r="I1600">
        <v>4</v>
      </c>
      <c r="J1600">
        <v>0</v>
      </c>
      <c r="K1600">
        <v>1</v>
      </c>
      <c r="L1600">
        <f>VLOOKUP(A1600,absolute_report_3369!$A$2:$E$3370,2,FALSE)</f>
        <v>675</v>
      </c>
      <c r="M1600">
        <f>VLOOKUP(A1600,absolute_report_3369!$A$2:$E$3370,3,FALSE)</f>
        <v>20</v>
      </c>
      <c r="N1600">
        <f>VLOOKUP(A1600,absolute_report_3369!$A$2:$E$3370,4,FALSE)</f>
        <v>12</v>
      </c>
      <c r="O1600">
        <f>VLOOKUP(A1600,absolute_report_3369!$A$2:$E$3370,5,FALSE)</f>
        <v>1</v>
      </c>
      <c r="P1600" t="e">
        <f>VLOOKUP(A1600,Clusters_2843!$A$1:$B$2844,2,FALSE)</f>
        <v>#N/A</v>
      </c>
      <c r="Q1600">
        <v>-1</v>
      </c>
      <c r="R1600">
        <v>-1</v>
      </c>
      <c r="S1600" t="e">
        <f>VLOOKUP(A1600,retraso_4m_2843!$A$1:$B$2844,2,FALSE)</f>
        <v>#N/A</v>
      </c>
      <c r="T1600" t="e">
        <f>VLOOKUP(A1600,retraso_6m_2843!$A$2:$B$2844,2,FALSE)</f>
        <v>#N/A</v>
      </c>
      <c r="U1600">
        <f>VLOOKUP(A1600,Inactividad!$A$3:$D$3372,3,FALSE)</f>
        <v>154</v>
      </c>
      <c r="V1600">
        <f>VLOOKUP(A1600,Inactividad!$A$3:$D$3372,4,FALSE)</f>
        <v>207</v>
      </c>
    </row>
    <row r="1601" spans="1:22" hidden="1" x14ac:dyDescent="0.25">
      <c r="A1601">
        <v>52985</v>
      </c>
      <c r="B1601" t="s">
        <v>10</v>
      </c>
      <c r="C1601" s="1">
        <v>17258</v>
      </c>
      <c r="D1601">
        <v>69</v>
      </c>
      <c r="E1601" t="s">
        <v>16</v>
      </c>
      <c r="F1601" t="s">
        <v>12</v>
      </c>
      <c r="G1601" s="1">
        <v>40907</v>
      </c>
      <c r="H1601">
        <v>64</v>
      </c>
      <c r="I1601">
        <v>5</v>
      </c>
      <c r="J1601">
        <v>1</v>
      </c>
      <c r="K1601">
        <v>2</v>
      </c>
      <c r="L1601">
        <f>VLOOKUP(A1601,absolute_report_3369!$A$2:$E$3370,2,FALSE)</f>
        <v>1622</v>
      </c>
      <c r="M1601">
        <f>VLOOKUP(A1601,absolute_report_3369!$A$2:$E$3370,3,FALSE)</f>
        <v>58</v>
      </c>
      <c r="N1601">
        <f>VLOOKUP(A1601,absolute_report_3369!$A$2:$E$3370,4,FALSE)</f>
        <v>26</v>
      </c>
      <c r="O1601">
        <f>VLOOKUP(A1601,absolute_report_3369!$A$2:$E$3370,5,FALSE)</f>
        <v>6</v>
      </c>
      <c r="P1601" t="str">
        <f>VLOOKUP(A1601,Clusters_2843!$A$1:$B$2844,2,FALSE)</f>
        <v>estable</v>
      </c>
      <c r="Q1601" s="3">
        <f>VLOOKUP(A1601,delay_hba1c_2843!$A$2:$B$2844,2,FALSE)</f>
        <v>0</v>
      </c>
      <c r="R1601">
        <f>VLOOKUP(A1601,delay_hba1c_2843!$A$2:$C$2844,3,FALSE)</f>
        <v>0</v>
      </c>
      <c r="S1601" t="str">
        <f>VLOOKUP(A1601,retraso_4m_2843!$A$1:$B$2844,2,FALSE)</f>
        <v>SI</v>
      </c>
      <c r="T1601" t="str">
        <f>VLOOKUP(A1601,retraso_6m_2843!$A$2:$B$2844,2,FALSE)</f>
        <v>SI</v>
      </c>
      <c r="U1601">
        <f>VLOOKUP(A1601,Inactividad!$A$3:$D$3372,3,FALSE)</f>
        <v>305</v>
      </c>
      <c r="V1601">
        <f>VLOOKUP(A1601,Inactividad!$A$3:$D$3372,4,FALSE)</f>
        <v>210</v>
      </c>
    </row>
    <row r="1602" spans="1:22" hidden="1" x14ac:dyDescent="0.25">
      <c r="A1602">
        <v>20218</v>
      </c>
      <c r="B1602" t="s">
        <v>15</v>
      </c>
      <c r="C1602" s="1">
        <v>17729</v>
      </c>
      <c r="D1602">
        <v>68</v>
      </c>
      <c r="E1602" t="s">
        <v>16</v>
      </c>
      <c r="F1602" t="s">
        <v>12</v>
      </c>
      <c r="G1602" s="1">
        <v>36804</v>
      </c>
      <c r="H1602">
        <v>52</v>
      </c>
      <c r="I1602">
        <v>16</v>
      </c>
      <c r="J1602">
        <v>1</v>
      </c>
      <c r="K1602">
        <v>3</v>
      </c>
      <c r="L1602">
        <f>VLOOKUP(A1602,absolute_report_3369!$A$2:$E$3370,2,FALSE)</f>
        <v>1591</v>
      </c>
      <c r="M1602">
        <f>VLOOKUP(A1602,absolute_report_3369!$A$2:$E$3370,3,FALSE)</f>
        <v>112</v>
      </c>
      <c r="N1602">
        <f>VLOOKUP(A1602,absolute_report_3369!$A$2:$E$3370,4,FALSE)</f>
        <v>50</v>
      </c>
      <c r="O1602">
        <f>VLOOKUP(A1602,absolute_report_3369!$A$2:$E$3370,5,FALSE)</f>
        <v>5</v>
      </c>
      <c r="P1602" t="str">
        <f>VLOOKUP(A1602,Clusters_2843!$A$1:$B$2844,2,FALSE)</f>
        <v>Muy_inestable</v>
      </c>
      <c r="Q1602" s="3">
        <f>VLOOKUP(A1602,delay_hba1c_2843!$A$2:$B$2844,2,FALSE)</f>
        <v>792.39130434782612</v>
      </c>
      <c r="R1602">
        <f>VLOOKUP(A1602,delay_hba1c_2843!$A$2:$C$2844,3,FALSE)</f>
        <v>264.39999999999998</v>
      </c>
      <c r="S1602" t="str">
        <f>VLOOKUP(A1602,retraso_4m_2843!$A$1:$B$2844,2,FALSE)</f>
        <v>NO</v>
      </c>
      <c r="T1602" t="str">
        <f>VLOOKUP(A1602,retraso_6m_2843!$A$2:$B$2844,2,FALSE)</f>
        <v>NO</v>
      </c>
      <c r="U1602">
        <f>VLOOKUP(A1602,Inactividad!$A$3:$D$3372,3,FALSE)</f>
        <v>467</v>
      </c>
      <c r="V1602">
        <f>VLOOKUP(A1602,Inactividad!$A$3:$D$3372,4,FALSE)</f>
        <v>105</v>
      </c>
    </row>
    <row r="1603" spans="1:22" hidden="1" x14ac:dyDescent="0.25">
      <c r="A1603">
        <v>36603</v>
      </c>
      <c r="B1603" t="s">
        <v>15</v>
      </c>
      <c r="C1603" s="1">
        <v>19693</v>
      </c>
      <c r="D1603">
        <v>63</v>
      </c>
      <c r="E1603" t="s">
        <v>11</v>
      </c>
      <c r="F1603" t="s">
        <v>14</v>
      </c>
      <c r="G1603" s="1">
        <v>39030</v>
      </c>
      <c r="H1603">
        <v>53</v>
      </c>
      <c r="I1603">
        <v>10</v>
      </c>
      <c r="J1603">
        <v>0</v>
      </c>
      <c r="K1603">
        <v>3</v>
      </c>
      <c r="L1603">
        <f>VLOOKUP(A1603,absolute_report_3369!$A$2:$E$3370,2,FALSE)</f>
        <v>1616</v>
      </c>
      <c r="M1603">
        <f>VLOOKUP(A1603,absolute_report_3369!$A$2:$E$3370,3,FALSE)</f>
        <v>48</v>
      </c>
      <c r="N1603">
        <f>VLOOKUP(A1603,absolute_report_3369!$A$2:$E$3370,4,FALSE)</f>
        <v>16</v>
      </c>
      <c r="O1603">
        <f>VLOOKUP(A1603,absolute_report_3369!$A$2:$E$3370,5,FALSE)</f>
        <v>6</v>
      </c>
      <c r="P1603" t="str">
        <f>VLOOKUP(A1603,Clusters_2843!$A$1:$B$2844,2,FALSE)</f>
        <v>Medio_inestable</v>
      </c>
      <c r="Q1603" s="3">
        <f>VLOOKUP(A1603,delay_hba1c_2843!$A$2:$B$2844,2,FALSE)</f>
        <v>89.617486338797818</v>
      </c>
      <c r="R1603">
        <f>VLOOKUP(A1603,delay_hba1c_2843!$A$2:$C$2844,3,FALSE)</f>
        <v>28.9</v>
      </c>
      <c r="S1603" t="str">
        <f>VLOOKUP(A1603,retraso_4m_2843!$A$1:$B$2844,2,FALSE)</f>
        <v>NO</v>
      </c>
      <c r="T1603" t="str">
        <f>VLOOKUP(A1603,retraso_6m_2843!$A$2:$B$2844,2,FALSE)</f>
        <v>SI</v>
      </c>
      <c r="U1603">
        <f>VLOOKUP(A1603,Inactividad!$A$3:$D$3372,3,FALSE)</f>
        <v>406</v>
      </c>
      <c r="V1603">
        <f>VLOOKUP(A1603,Inactividad!$A$3:$D$3372,4,FALSE)</f>
        <v>214</v>
      </c>
    </row>
    <row r="1604" spans="1:22" hidden="1" x14ac:dyDescent="0.25">
      <c r="A1604">
        <v>52988</v>
      </c>
      <c r="B1604" t="s">
        <v>10</v>
      </c>
      <c r="C1604" s="1">
        <v>18518</v>
      </c>
      <c r="D1604">
        <v>66</v>
      </c>
      <c r="E1604" t="s">
        <v>13</v>
      </c>
      <c r="F1604" t="s">
        <v>14</v>
      </c>
      <c r="G1604" s="1">
        <v>41583</v>
      </c>
      <c r="H1604">
        <v>63</v>
      </c>
      <c r="I1604">
        <v>3</v>
      </c>
      <c r="J1604">
        <v>1</v>
      </c>
      <c r="K1604">
        <v>3</v>
      </c>
      <c r="L1604">
        <f>VLOOKUP(A1604,absolute_report_3369!$A$2:$E$3370,2,FALSE)</f>
        <v>1063</v>
      </c>
      <c r="M1604">
        <f>VLOOKUP(A1604,absolute_report_3369!$A$2:$E$3370,3,FALSE)</f>
        <v>70</v>
      </c>
      <c r="N1604">
        <f>VLOOKUP(A1604,absolute_report_3369!$A$2:$E$3370,4,FALSE)</f>
        <v>40</v>
      </c>
      <c r="O1604">
        <f>VLOOKUP(A1604,absolute_report_3369!$A$2:$E$3370,5,FALSE)</f>
        <v>5</v>
      </c>
      <c r="P1604" t="str">
        <f>VLOOKUP(A1604,Clusters_2843!$A$1:$B$2844,2,FALSE)</f>
        <v>Medio_inestable</v>
      </c>
      <c r="Q1604" s="3">
        <f>VLOOKUP(A1604,delay_hba1c_2843!$A$2:$B$2844,2,FALSE)</f>
        <v>0</v>
      </c>
      <c r="R1604">
        <f>VLOOKUP(A1604,delay_hba1c_2843!$A$2:$C$2844,3,FALSE)</f>
        <v>0</v>
      </c>
      <c r="S1604" t="str">
        <f>VLOOKUP(A1604,retraso_4m_2843!$A$1:$B$2844,2,FALSE)</f>
        <v>SI</v>
      </c>
      <c r="T1604" t="str">
        <f>VLOOKUP(A1604,retraso_6m_2843!$A$2:$B$2844,2,FALSE)</f>
        <v>SI</v>
      </c>
      <c r="U1604">
        <f>VLOOKUP(A1604,Inactividad!$A$3:$D$3372,3,FALSE)</f>
        <v>407</v>
      </c>
      <c r="V1604">
        <f>VLOOKUP(A1604,Inactividad!$A$3:$D$3372,4,FALSE)</f>
        <v>106</v>
      </c>
    </row>
    <row r="1605" spans="1:22" hidden="1" x14ac:dyDescent="0.25">
      <c r="A1605">
        <v>36605</v>
      </c>
      <c r="B1605" t="s">
        <v>10</v>
      </c>
      <c r="C1605" s="1">
        <v>20663</v>
      </c>
      <c r="D1605">
        <v>60</v>
      </c>
      <c r="E1605" t="s">
        <v>11</v>
      </c>
      <c r="F1605" t="s">
        <v>14</v>
      </c>
      <c r="G1605" s="1">
        <v>39030</v>
      </c>
      <c r="H1605">
        <v>50</v>
      </c>
      <c r="I1605">
        <v>10</v>
      </c>
      <c r="J1605">
        <v>0</v>
      </c>
      <c r="K1605">
        <v>2</v>
      </c>
      <c r="L1605">
        <f>VLOOKUP(A1605,absolute_report_3369!$A$2:$E$3370,2,FALSE)</f>
        <v>1631</v>
      </c>
      <c r="M1605">
        <f>VLOOKUP(A1605,absolute_report_3369!$A$2:$E$3370,3,FALSE)</f>
        <v>87</v>
      </c>
      <c r="N1605">
        <f>VLOOKUP(A1605,absolute_report_3369!$A$2:$E$3370,4,FALSE)</f>
        <v>66</v>
      </c>
      <c r="O1605">
        <f>VLOOKUP(A1605,absolute_report_3369!$A$2:$E$3370,5,FALSE)</f>
        <v>7</v>
      </c>
      <c r="P1605" t="str">
        <f>VLOOKUP(A1605,Clusters_2843!$A$1:$B$2844,2,FALSE)</f>
        <v>Medio_inestable</v>
      </c>
      <c r="Q1605" s="3">
        <f>VLOOKUP(A1605,delay_hba1c_2843!$A$2:$B$2844,2,FALSE)</f>
        <v>0</v>
      </c>
      <c r="R1605">
        <f>VLOOKUP(A1605,delay_hba1c_2843!$A$2:$C$2844,3,FALSE)</f>
        <v>0</v>
      </c>
      <c r="S1605" t="str">
        <f>VLOOKUP(A1605,retraso_4m_2843!$A$1:$B$2844,2,FALSE)</f>
        <v>SI</v>
      </c>
      <c r="T1605" t="str">
        <f>VLOOKUP(A1605,retraso_6m_2843!$A$2:$B$2844,2,FALSE)</f>
        <v>SI</v>
      </c>
      <c r="U1605">
        <f>VLOOKUP(A1605,Inactividad!$A$3:$D$3372,3,FALSE)</f>
        <v>378</v>
      </c>
      <c r="V1605">
        <f>VLOOKUP(A1605,Inactividad!$A$3:$D$3372,4,FALSE)</f>
        <v>97</v>
      </c>
    </row>
    <row r="1606" spans="1:22" hidden="1" x14ac:dyDescent="0.25">
      <c r="A1606">
        <v>28414</v>
      </c>
      <c r="B1606" t="s">
        <v>10</v>
      </c>
      <c r="C1606" s="1">
        <v>20339</v>
      </c>
      <c r="D1606">
        <v>61</v>
      </c>
      <c r="E1606" t="s">
        <v>13</v>
      </c>
      <c r="F1606" t="s">
        <v>14</v>
      </c>
      <c r="G1606" s="1">
        <v>39035</v>
      </c>
      <c r="H1606">
        <v>51</v>
      </c>
      <c r="I1606">
        <v>10</v>
      </c>
      <c r="J1606">
        <v>0</v>
      </c>
      <c r="K1606">
        <v>3</v>
      </c>
      <c r="L1606">
        <f>VLOOKUP(A1606,absolute_report_3369!$A$2:$E$3370,2,FALSE)</f>
        <v>1437</v>
      </c>
      <c r="M1606">
        <f>VLOOKUP(A1606,absolute_report_3369!$A$2:$E$3370,3,FALSE)</f>
        <v>39</v>
      </c>
      <c r="N1606">
        <f>VLOOKUP(A1606,absolute_report_3369!$A$2:$E$3370,4,FALSE)</f>
        <v>18</v>
      </c>
      <c r="O1606">
        <f>VLOOKUP(A1606,absolute_report_3369!$A$2:$E$3370,5,FALSE)</f>
        <v>4</v>
      </c>
      <c r="P1606" t="str">
        <f>VLOOKUP(A1606,Clusters_2843!$A$1:$B$2844,2,FALSE)</f>
        <v>estable</v>
      </c>
      <c r="Q1606" s="3">
        <f>VLOOKUP(A1606,delay_hba1c_2843!$A$2:$B$2844,2,FALSE)</f>
        <v>30.958904109589042</v>
      </c>
      <c r="R1606">
        <f>VLOOKUP(A1606,delay_hba1c_2843!$A$2:$C$2844,3,FALSE)</f>
        <v>11.4</v>
      </c>
      <c r="S1606" t="str">
        <f>VLOOKUP(A1606,retraso_4m_2843!$A$1:$B$2844,2,FALSE)</f>
        <v>SI</v>
      </c>
      <c r="T1606" t="str">
        <f>VLOOKUP(A1606,retraso_6m_2843!$A$2:$B$2844,2,FALSE)</f>
        <v>SI</v>
      </c>
      <c r="U1606">
        <f>VLOOKUP(A1606,Inactividad!$A$3:$D$3372,3,FALSE)</f>
        <v>294</v>
      </c>
      <c r="V1606">
        <f>VLOOKUP(A1606,Inactividad!$A$3:$D$3372,4,FALSE)</f>
        <v>260</v>
      </c>
    </row>
    <row r="1607" spans="1:22" hidden="1" x14ac:dyDescent="0.25">
      <c r="A1607">
        <v>36607</v>
      </c>
      <c r="B1607" t="s">
        <v>10</v>
      </c>
      <c r="C1607" s="1">
        <v>12880</v>
      </c>
      <c r="D1607">
        <v>81</v>
      </c>
      <c r="E1607" t="s">
        <v>13</v>
      </c>
      <c r="F1607" t="s">
        <v>14</v>
      </c>
      <c r="G1607" s="1">
        <v>39014</v>
      </c>
      <c r="H1607">
        <v>71</v>
      </c>
      <c r="I1607">
        <v>10</v>
      </c>
      <c r="J1607">
        <v>0</v>
      </c>
      <c r="K1607">
        <v>2</v>
      </c>
      <c r="L1607">
        <f>VLOOKUP(A1607,absolute_report_3369!$A$2:$E$3370,2,FALSE)</f>
        <v>1526</v>
      </c>
      <c r="M1607">
        <f>VLOOKUP(A1607,absolute_report_3369!$A$2:$E$3370,3,FALSE)</f>
        <v>70</v>
      </c>
      <c r="N1607">
        <f>VLOOKUP(A1607,absolute_report_3369!$A$2:$E$3370,4,FALSE)</f>
        <v>35</v>
      </c>
      <c r="O1607">
        <f>VLOOKUP(A1607,absolute_report_3369!$A$2:$E$3370,5,FALSE)</f>
        <v>9</v>
      </c>
      <c r="P1607" t="str">
        <f>VLOOKUP(A1607,Clusters_2843!$A$1:$B$2844,2,FALSE)</f>
        <v>Muy_inestable</v>
      </c>
      <c r="Q1607" s="3">
        <f>VLOOKUP(A1607,delay_hba1c_2843!$A$2:$B$2844,2,FALSE)</f>
        <v>106.52173913043478</v>
      </c>
      <c r="R1607">
        <f>VLOOKUP(A1607,delay_hba1c_2843!$A$2:$C$2844,3,FALSE)</f>
        <v>22.6</v>
      </c>
      <c r="S1607" t="str">
        <f>VLOOKUP(A1607,retraso_4m_2843!$A$1:$B$2844,2,FALSE)</f>
        <v>SI</v>
      </c>
      <c r="T1607" t="str">
        <f>VLOOKUP(A1607,retraso_6m_2843!$A$2:$B$2844,2,FALSE)</f>
        <v>SI</v>
      </c>
      <c r="U1607">
        <f>VLOOKUP(A1607,Inactividad!$A$3:$D$3372,3,FALSE)</f>
        <v>413</v>
      </c>
      <c r="V1607">
        <f>VLOOKUP(A1607,Inactividad!$A$3:$D$3372,4,FALSE)</f>
        <v>198</v>
      </c>
    </row>
    <row r="1608" spans="1:22" hidden="1" x14ac:dyDescent="0.25">
      <c r="A1608">
        <v>52992</v>
      </c>
      <c r="B1608" t="s">
        <v>15</v>
      </c>
      <c r="C1608" s="1">
        <v>18748</v>
      </c>
      <c r="D1608">
        <v>65</v>
      </c>
      <c r="E1608" t="s">
        <v>16</v>
      </c>
      <c r="F1608" t="s">
        <v>14</v>
      </c>
      <c r="G1608" s="1">
        <v>41669</v>
      </c>
      <c r="H1608">
        <v>63</v>
      </c>
      <c r="I1608">
        <v>2</v>
      </c>
      <c r="J1608">
        <v>0</v>
      </c>
      <c r="K1608">
        <v>2</v>
      </c>
      <c r="L1608">
        <f>VLOOKUP(A1608,absolute_report_3369!$A$2:$E$3370,2,FALSE)</f>
        <v>915</v>
      </c>
      <c r="M1608">
        <f>VLOOKUP(A1608,absolute_report_3369!$A$2:$E$3370,3,FALSE)</f>
        <v>36</v>
      </c>
      <c r="N1608">
        <f>VLOOKUP(A1608,absolute_report_3369!$A$2:$E$3370,4,FALSE)</f>
        <v>15</v>
      </c>
      <c r="O1608">
        <f>VLOOKUP(A1608,absolute_report_3369!$A$2:$E$3370,5,FALSE)</f>
        <v>5</v>
      </c>
      <c r="P1608" t="str">
        <f>VLOOKUP(A1608,Clusters_2843!$A$1:$B$2844,2,FALSE)</f>
        <v>Medio_inestable</v>
      </c>
      <c r="Q1608" s="3">
        <f>VLOOKUP(A1608,delay_hba1c_2843!$A$2:$B$2844,2,FALSE)</f>
        <v>0</v>
      </c>
      <c r="R1608">
        <f>VLOOKUP(A1608,delay_hba1c_2843!$A$2:$C$2844,3,FALSE)</f>
        <v>0</v>
      </c>
      <c r="S1608" t="str">
        <f>VLOOKUP(A1608,retraso_4m_2843!$A$1:$B$2844,2,FALSE)</f>
        <v>SI</v>
      </c>
      <c r="T1608" t="str">
        <f>VLOOKUP(A1608,retraso_6m_2843!$A$2:$B$2844,2,FALSE)</f>
        <v>SI</v>
      </c>
      <c r="U1608">
        <f>VLOOKUP(A1608,Inactividad!$A$3:$D$3372,3,FALSE)</f>
        <v>193</v>
      </c>
      <c r="V1608">
        <f>VLOOKUP(A1608,Inactividad!$A$3:$D$3372,4,FALSE)</f>
        <v>139</v>
      </c>
    </row>
    <row r="1609" spans="1:22" hidden="1" x14ac:dyDescent="0.25">
      <c r="A1609">
        <v>93953</v>
      </c>
      <c r="B1609" t="s">
        <v>10</v>
      </c>
      <c r="C1609" s="1">
        <v>16657</v>
      </c>
      <c r="D1609">
        <v>71</v>
      </c>
      <c r="E1609" t="s">
        <v>16</v>
      </c>
      <c r="F1609" t="s">
        <v>12</v>
      </c>
      <c r="G1609" s="1">
        <v>40037</v>
      </c>
      <c r="H1609">
        <v>64</v>
      </c>
      <c r="I1609">
        <v>7</v>
      </c>
      <c r="J1609">
        <v>1</v>
      </c>
      <c r="K1609">
        <v>3</v>
      </c>
      <c r="L1609">
        <f>VLOOKUP(A1609,absolute_report_3369!$A$2:$E$3370,2,FALSE)</f>
        <v>1512</v>
      </c>
      <c r="M1609">
        <f>VLOOKUP(A1609,absolute_report_3369!$A$2:$E$3370,3,FALSE)</f>
        <v>69</v>
      </c>
      <c r="N1609">
        <f>VLOOKUP(A1609,absolute_report_3369!$A$2:$E$3370,4,FALSE)</f>
        <v>30</v>
      </c>
      <c r="O1609">
        <f>VLOOKUP(A1609,absolute_report_3369!$A$2:$E$3370,5,FALSE)</f>
        <v>8</v>
      </c>
      <c r="P1609" t="str">
        <f>VLOOKUP(A1609,Clusters_2843!$A$1:$B$2844,2,FALSE)</f>
        <v>Medio_inestable</v>
      </c>
      <c r="Q1609" s="3">
        <f>VLOOKUP(A1609,delay_hba1c_2843!$A$2:$B$2844,2,FALSE)</f>
        <v>20.82191780821918</v>
      </c>
      <c r="R1609">
        <f>VLOOKUP(A1609,delay_hba1c_2843!$A$2:$C$2844,3,FALSE)</f>
        <v>3</v>
      </c>
      <c r="S1609" t="str">
        <f>VLOOKUP(A1609,retraso_4m_2843!$A$1:$B$2844,2,FALSE)</f>
        <v>SI</v>
      </c>
      <c r="T1609" t="str">
        <f>VLOOKUP(A1609,retraso_6m_2843!$A$2:$B$2844,2,FALSE)</f>
        <v>SI</v>
      </c>
      <c r="U1609">
        <f>VLOOKUP(A1609,Inactividad!$A$3:$D$3372,3,FALSE)</f>
        <v>218</v>
      </c>
      <c r="V1609">
        <f>VLOOKUP(A1609,Inactividad!$A$3:$D$3372,4,FALSE)</f>
        <v>189</v>
      </c>
    </row>
    <row r="1610" spans="1:22" hidden="1" x14ac:dyDescent="0.25">
      <c r="A1610">
        <v>110340</v>
      </c>
      <c r="B1610" t="s">
        <v>10</v>
      </c>
      <c r="C1610" s="1">
        <v>16008</v>
      </c>
      <c r="D1610">
        <v>73</v>
      </c>
      <c r="E1610" t="s">
        <v>16</v>
      </c>
      <c r="F1610" t="s">
        <v>14</v>
      </c>
      <c r="G1610" s="1">
        <v>41430</v>
      </c>
      <c r="H1610">
        <v>70</v>
      </c>
      <c r="I1610">
        <v>3</v>
      </c>
      <c r="J1610">
        <v>0</v>
      </c>
      <c r="K1610">
        <v>0</v>
      </c>
      <c r="L1610">
        <f>VLOOKUP(A1610,absolute_report_3369!$A$2:$E$3370,2,FALSE)</f>
        <v>222</v>
      </c>
      <c r="M1610">
        <f>VLOOKUP(A1610,absolute_report_3369!$A$2:$E$3370,3,FALSE)</f>
        <v>7</v>
      </c>
      <c r="N1610">
        <f>VLOOKUP(A1610,absolute_report_3369!$A$2:$E$3370,4,FALSE)</f>
        <v>5</v>
      </c>
      <c r="O1610">
        <f>VLOOKUP(A1610,absolute_report_3369!$A$2:$E$3370,5,FALSE)</f>
        <v>1</v>
      </c>
      <c r="P1610" t="e">
        <f>VLOOKUP(A1610,Clusters_2843!$A$1:$B$2844,2,FALSE)</f>
        <v>#N/A</v>
      </c>
      <c r="Q1610">
        <v>-1</v>
      </c>
      <c r="R1610">
        <v>-1</v>
      </c>
      <c r="S1610" t="e">
        <f>VLOOKUP(A1610,retraso_4m_2843!$A$1:$B$2844,2,FALSE)</f>
        <v>#N/A</v>
      </c>
      <c r="T1610" t="e">
        <f>VLOOKUP(A1610,retraso_6m_2843!$A$2:$B$2844,2,FALSE)</f>
        <v>#N/A</v>
      </c>
      <c r="U1610">
        <f>VLOOKUP(A1610,Inactividad!$A$3:$D$3372,3,FALSE)</f>
        <v>140</v>
      </c>
      <c r="V1610">
        <f>VLOOKUP(A1610,Inactividad!$A$3:$D$3372,4,FALSE)</f>
        <v>118</v>
      </c>
    </row>
    <row r="1611" spans="1:22" hidden="1" x14ac:dyDescent="0.25">
      <c r="A1611">
        <v>12039</v>
      </c>
      <c r="B1611" t="s">
        <v>10</v>
      </c>
      <c r="C1611" s="1">
        <v>14485</v>
      </c>
      <c r="D1611">
        <v>77</v>
      </c>
      <c r="E1611" t="s">
        <v>11</v>
      </c>
      <c r="F1611" t="s">
        <v>12</v>
      </c>
      <c r="G1611" s="1">
        <v>38990</v>
      </c>
      <c r="H1611">
        <v>67</v>
      </c>
      <c r="I1611">
        <v>10</v>
      </c>
      <c r="J1611">
        <v>2</v>
      </c>
      <c r="K1611">
        <v>1</v>
      </c>
      <c r="L1611">
        <f>VLOOKUP(A1611,absolute_report_3369!$A$2:$E$3370,2,FALSE)</f>
        <v>474</v>
      </c>
      <c r="M1611">
        <f>VLOOKUP(A1611,absolute_report_3369!$A$2:$E$3370,3,FALSE)</f>
        <v>10</v>
      </c>
      <c r="N1611">
        <f>VLOOKUP(A1611,absolute_report_3369!$A$2:$E$3370,4,FALSE)</f>
        <v>7</v>
      </c>
      <c r="O1611">
        <f>VLOOKUP(A1611,absolute_report_3369!$A$2:$E$3370,5,FALSE)</f>
        <v>1</v>
      </c>
      <c r="P1611" t="e">
        <f>VLOOKUP(A1611,Clusters_2843!$A$1:$B$2844,2,FALSE)</f>
        <v>#N/A</v>
      </c>
      <c r="Q1611">
        <v>-1</v>
      </c>
      <c r="R1611">
        <v>-1</v>
      </c>
      <c r="S1611" t="e">
        <f>VLOOKUP(A1611,retraso_4m_2843!$A$1:$B$2844,2,FALSE)</f>
        <v>#N/A</v>
      </c>
      <c r="T1611" t="e">
        <f>VLOOKUP(A1611,retraso_6m_2843!$A$2:$B$2844,2,FALSE)</f>
        <v>#N/A</v>
      </c>
      <c r="U1611">
        <f>VLOOKUP(A1611,Inactividad!$A$3:$D$3372,3,FALSE)</f>
        <v>201</v>
      </c>
      <c r="V1611">
        <f>VLOOKUP(A1611,Inactividad!$A$3:$D$3372,4,FALSE)</f>
        <v>193</v>
      </c>
    </row>
    <row r="1612" spans="1:22" hidden="1" x14ac:dyDescent="0.25">
      <c r="A1612">
        <v>36618</v>
      </c>
      <c r="B1612" t="s">
        <v>10</v>
      </c>
      <c r="C1612" s="1">
        <v>22850</v>
      </c>
      <c r="D1612">
        <v>54</v>
      </c>
      <c r="E1612" t="s">
        <v>11</v>
      </c>
      <c r="F1612" t="s">
        <v>12</v>
      </c>
      <c r="G1612" s="1">
        <v>41857</v>
      </c>
      <c r="H1612">
        <v>52</v>
      </c>
      <c r="I1612">
        <v>2</v>
      </c>
      <c r="J1612">
        <v>0</v>
      </c>
      <c r="K1612">
        <v>2</v>
      </c>
      <c r="L1612">
        <f>VLOOKUP(A1612,absolute_report_3369!$A$2:$E$3370,2,FALSE)</f>
        <v>761</v>
      </c>
      <c r="M1612">
        <f>VLOOKUP(A1612,absolute_report_3369!$A$2:$E$3370,3,FALSE)</f>
        <v>19</v>
      </c>
      <c r="N1612">
        <f>VLOOKUP(A1612,absolute_report_3369!$A$2:$E$3370,4,FALSE)</f>
        <v>14</v>
      </c>
      <c r="O1612">
        <f>VLOOKUP(A1612,absolute_report_3369!$A$2:$E$3370,5,FALSE)</f>
        <v>3</v>
      </c>
      <c r="P1612" t="str">
        <f>VLOOKUP(A1612,Clusters_2843!$A$1:$B$2844,2,FALSE)</f>
        <v>Medio_inestable</v>
      </c>
      <c r="Q1612" s="3">
        <f>VLOOKUP(A1612,delay_hba1c_2843!$A$2:$B$2844,2,FALSE)</f>
        <v>0</v>
      </c>
      <c r="R1612">
        <f>VLOOKUP(A1612,delay_hba1c_2843!$A$2:$C$2844,3,FALSE)</f>
        <v>0</v>
      </c>
      <c r="S1612" t="str">
        <f>VLOOKUP(A1612,retraso_4m_2843!$A$1:$B$2844,2,FALSE)</f>
        <v>SI</v>
      </c>
      <c r="T1612" t="str">
        <f>VLOOKUP(A1612,retraso_6m_2843!$A$2:$B$2844,2,FALSE)</f>
        <v>SI</v>
      </c>
      <c r="U1612">
        <f>VLOOKUP(A1612,Inactividad!$A$3:$D$3372,3,FALSE)</f>
        <v>179</v>
      </c>
      <c r="V1612">
        <f>VLOOKUP(A1612,Inactividad!$A$3:$D$3372,4,FALSE)</f>
        <v>167</v>
      </c>
    </row>
    <row r="1613" spans="1:22" hidden="1" x14ac:dyDescent="0.25">
      <c r="A1613">
        <v>39136</v>
      </c>
      <c r="B1613" t="s">
        <v>10</v>
      </c>
      <c r="C1613" s="1">
        <v>29657</v>
      </c>
      <c r="D1613">
        <v>35</v>
      </c>
      <c r="E1613" t="s">
        <v>13</v>
      </c>
      <c r="F1613" t="s">
        <v>14</v>
      </c>
      <c r="G1613" s="1">
        <v>41550</v>
      </c>
      <c r="H1613">
        <v>32</v>
      </c>
      <c r="I1613">
        <v>3</v>
      </c>
      <c r="J1613">
        <v>0</v>
      </c>
      <c r="K1613">
        <v>3</v>
      </c>
      <c r="L1613">
        <f>VLOOKUP(A1613,absolute_report_3369!$A$2:$E$3370,2,FALSE)</f>
        <v>1061</v>
      </c>
      <c r="M1613">
        <f>VLOOKUP(A1613,absolute_report_3369!$A$2:$E$3370,3,FALSE)</f>
        <v>40</v>
      </c>
      <c r="N1613">
        <f>VLOOKUP(A1613,absolute_report_3369!$A$2:$E$3370,4,FALSE)</f>
        <v>16</v>
      </c>
      <c r="O1613">
        <f>VLOOKUP(A1613,absolute_report_3369!$A$2:$E$3370,5,FALSE)</f>
        <v>4</v>
      </c>
      <c r="P1613" t="str">
        <f>VLOOKUP(A1613,Clusters_2843!$A$1:$B$2844,2,FALSE)</f>
        <v>Muy_inestable</v>
      </c>
      <c r="Q1613" s="3">
        <f>VLOOKUP(A1613,delay_hba1c_2843!$A$2:$B$2844,2,FALSE)</f>
        <v>229.50819672131146</v>
      </c>
      <c r="R1613">
        <f>VLOOKUP(A1613,delay_hba1c_2843!$A$2:$C$2844,3,FALSE)</f>
        <v>108.5</v>
      </c>
      <c r="S1613" t="str">
        <f>VLOOKUP(A1613,retraso_4m_2843!$A$1:$B$2844,2,FALSE)</f>
        <v>NO</v>
      </c>
      <c r="T1613" t="str">
        <f>VLOOKUP(A1613,retraso_6m_2843!$A$2:$B$2844,2,FALSE)</f>
        <v>NO</v>
      </c>
      <c r="U1613">
        <f>VLOOKUP(A1613,Inactividad!$A$3:$D$3372,3,FALSE)</f>
        <v>888</v>
      </c>
      <c r="V1613">
        <f>VLOOKUP(A1613,Inactividad!$A$3:$D$3372,4,FALSE)</f>
        <v>440</v>
      </c>
    </row>
    <row r="1614" spans="1:22" hidden="1" x14ac:dyDescent="0.25">
      <c r="A1614">
        <v>17859</v>
      </c>
      <c r="B1614" t="s">
        <v>10</v>
      </c>
      <c r="C1614" s="1">
        <v>14325</v>
      </c>
      <c r="D1614">
        <v>77</v>
      </c>
      <c r="E1614" t="s">
        <v>11</v>
      </c>
      <c r="F1614" t="s">
        <v>12</v>
      </c>
      <c r="G1614" s="1">
        <v>37245</v>
      </c>
      <c r="H1614">
        <v>62</v>
      </c>
      <c r="I1614">
        <v>15</v>
      </c>
      <c r="J1614">
        <v>0</v>
      </c>
      <c r="K1614">
        <v>4</v>
      </c>
      <c r="L1614">
        <f>VLOOKUP(A1614,absolute_report_3369!$A$2:$E$3370,2,FALSE)</f>
        <v>1617</v>
      </c>
      <c r="M1614">
        <f>VLOOKUP(A1614,absolute_report_3369!$A$2:$E$3370,3,FALSE)</f>
        <v>75</v>
      </c>
      <c r="N1614">
        <f>VLOOKUP(A1614,absolute_report_3369!$A$2:$E$3370,4,FALSE)</f>
        <v>48</v>
      </c>
      <c r="O1614">
        <f>VLOOKUP(A1614,absolute_report_3369!$A$2:$E$3370,5,FALSE)</f>
        <v>13</v>
      </c>
      <c r="P1614" t="str">
        <f>VLOOKUP(A1614,Clusters_2843!$A$1:$B$2844,2,FALSE)</f>
        <v>Muy_inestable</v>
      </c>
      <c r="Q1614" s="3">
        <f>VLOOKUP(A1614,delay_hba1c_2843!$A$2:$B$2844,2,FALSE)</f>
        <v>6.557377049180328</v>
      </c>
      <c r="R1614">
        <f>VLOOKUP(A1614,delay_hba1c_2843!$A$2:$C$2844,3,FALSE)</f>
        <v>0.5</v>
      </c>
      <c r="S1614" t="str">
        <f>VLOOKUP(A1614,retraso_4m_2843!$A$1:$B$2844,2,FALSE)</f>
        <v>SI</v>
      </c>
      <c r="T1614" t="str">
        <f>VLOOKUP(A1614,retraso_6m_2843!$A$2:$B$2844,2,FALSE)</f>
        <v>SI</v>
      </c>
      <c r="U1614">
        <f>VLOOKUP(A1614,Inactividad!$A$3:$D$3372,3,FALSE)</f>
        <v>656</v>
      </c>
      <c r="V1614">
        <f>VLOOKUP(A1614,Inactividad!$A$3:$D$3372,4,FALSE)</f>
        <v>84</v>
      </c>
    </row>
    <row r="1615" spans="1:22" hidden="1" x14ac:dyDescent="0.25">
      <c r="A1615">
        <v>110354</v>
      </c>
      <c r="B1615" t="s">
        <v>10</v>
      </c>
      <c r="C1615" s="1">
        <v>16212</v>
      </c>
      <c r="D1615">
        <v>72</v>
      </c>
      <c r="E1615" t="s">
        <v>16</v>
      </c>
      <c r="F1615" t="s">
        <v>14</v>
      </c>
      <c r="G1615" s="1">
        <v>41299</v>
      </c>
      <c r="H1615">
        <v>69</v>
      </c>
      <c r="I1615">
        <v>3</v>
      </c>
      <c r="J1615">
        <v>0</v>
      </c>
      <c r="K1615">
        <v>1</v>
      </c>
      <c r="L1615">
        <f>VLOOKUP(A1615,absolute_report_3369!$A$2:$E$3370,2,FALSE)</f>
        <v>18</v>
      </c>
      <c r="M1615">
        <f>VLOOKUP(A1615,absolute_report_3369!$A$2:$E$3370,3,FALSE)</f>
        <v>6</v>
      </c>
      <c r="N1615">
        <f>VLOOKUP(A1615,absolute_report_3369!$A$2:$E$3370,4,FALSE)</f>
        <v>3</v>
      </c>
      <c r="O1615">
        <f>VLOOKUP(A1615,absolute_report_3369!$A$2:$E$3370,5,FALSE)</f>
        <v>1</v>
      </c>
      <c r="P1615" t="e">
        <f>VLOOKUP(A1615,Clusters_2843!$A$1:$B$2844,2,FALSE)</f>
        <v>#N/A</v>
      </c>
      <c r="Q1615">
        <v>-1</v>
      </c>
      <c r="R1615">
        <v>-1</v>
      </c>
      <c r="S1615" t="e">
        <f>VLOOKUP(A1615,retraso_4m_2843!$A$1:$B$2844,2,FALSE)</f>
        <v>#N/A</v>
      </c>
      <c r="T1615" t="e">
        <f>VLOOKUP(A1615,retraso_6m_2843!$A$2:$B$2844,2,FALSE)</f>
        <v>#N/A</v>
      </c>
      <c r="U1615">
        <f>VLOOKUP(A1615,Inactividad!$A$3:$D$3372,3,FALSE)</f>
        <v>15</v>
      </c>
      <c r="V1615">
        <f>VLOOKUP(A1615,Inactividad!$A$3:$D$3372,4,FALSE)</f>
        <v>11</v>
      </c>
    </row>
    <row r="1616" spans="1:22" hidden="1" x14ac:dyDescent="0.25">
      <c r="A1616">
        <v>53011</v>
      </c>
      <c r="B1616" t="s">
        <v>15</v>
      </c>
      <c r="C1616" s="1">
        <v>18718</v>
      </c>
      <c r="D1616">
        <v>65</v>
      </c>
      <c r="E1616" t="s">
        <v>16</v>
      </c>
      <c r="F1616" t="s">
        <v>12</v>
      </c>
      <c r="G1616" s="1">
        <v>42410</v>
      </c>
      <c r="H1616">
        <v>65</v>
      </c>
      <c r="I1616">
        <v>0</v>
      </c>
      <c r="J1616">
        <v>0</v>
      </c>
      <c r="K1616">
        <v>0</v>
      </c>
      <c r="L1616">
        <f>VLOOKUP(A1616,absolute_report_3369!$A$2:$E$3370,2,FALSE)</f>
        <v>246</v>
      </c>
      <c r="M1616">
        <f>VLOOKUP(A1616,absolute_report_3369!$A$2:$E$3370,3,FALSE)</f>
        <v>11</v>
      </c>
      <c r="N1616">
        <f>VLOOKUP(A1616,absolute_report_3369!$A$2:$E$3370,4,FALSE)</f>
        <v>7</v>
      </c>
      <c r="O1616">
        <f>VLOOKUP(A1616,absolute_report_3369!$A$2:$E$3370,5,FALSE)</f>
        <v>1</v>
      </c>
      <c r="P1616" t="e">
        <f>VLOOKUP(A1616,Clusters_2843!$A$1:$B$2844,2,FALSE)</f>
        <v>#N/A</v>
      </c>
      <c r="Q1616">
        <v>-1</v>
      </c>
      <c r="R1616">
        <v>-1</v>
      </c>
      <c r="S1616" t="e">
        <f>VLOOKUP(A1616,retraso_4m_2843!$A$1:$B$2844,2,FALSE)</f>
        <v>#N/A</v>
      </c>
      <c r="T1616" t="e">
        <f>VLOOKUP(A1616,retraso_6m_2843!$A$2:$B$2844,2,FALSE)</f>
        <v>#N/A</v>
      </c>
      <c r="U1616">
        <f>VLOOKUP(A1616,Inactividad!$A$3:$D$3372,3,FALSE)</f>
        <v>246</v>
      </c>
      <c r="V1616">
        <f>VLOOKUP(A1616,Inactividad!$A$3:$D$3372,4,FALSE)</f>
        <v>212</v>
      </c>
    </row>
    <row r="1617" spans="1:22" hidden="1" x14ac:dyDescent="0.25">
      <c r="A1617">
        <v>85780</v>
      </c>
      <c r="B1617" t="s">
        <v>10</v>
      </c>
      <c r="C1617" s="1">
        <v>19506</v>
      </c>
      <c r="D1617">
        <v>63</v>
      </c>
      <c r="E1617" t="s">
        <v>13</v>
      </c>
      <c r="F1617" t="s">
        <v>12</v>
      </c>
      <c r="G1617" s="1">
        <v>40861</v>
      </c>
      <c r="H1617">
        <v>58</v>
      </c>
      <c r="I1617">
        <v>5</v>
      </c>
      <c r="J1617">
        <v>0</v>
      </c>
      <c r="K1617">
        <v>2</v>
      </c>
      <c r="L1617">
        <f>VLOOKUP(A1617,absolute_report_3369!$A$2:$E$3370,2,FALSE)</f>
        <v>1522</v>
      </c>
      <c r="M1617">
        <f>VLOOKUP(A1617,absolute_report_3369!$A$2:$E$3370,3,FALSE)</f>
        <v>30</v>
      </c>
      <c r="N1617">
        <f>VLOOKUP(A1617,absolute_report_3369!$A$2:$E$3370,4,FALSE)</f>
        <v>16</v>
      </c>
      <c r="O1617">
        <f>VLOOKUP(A1617,absolute_report_3369!$A$2:$E$3370,5,FALSE)</f>
        <v>3</v>
      </c>
      <c r="P1617" t="str">
        <f>VLOOKUP(A1617,Clusters_2843!$A$1:$B$2844,2,FALSE)</f>
        <v>estable</v>
      </c>
      <c r="Q1617" s="3">
        <f>VLOOKUP(A1617,delay_hba1c_2843!$A$2:$B$2844,2,FALSE)</f>
        <v>105.20547945205479</v>
      </c>
      <c r="R1617">
        <f>VLOOKUP(A1617,delay_hba1c_2843!$A$2:$C$2844,3,FALSE)</f>
        <v>52.6</v>
      </c>
      <c r="S1617" t="str">
        <f>VLOOKUP(A1617,retraso_4m_2843!$A$1:$B$2844,2,FALSE)</f>
        <v>NO</v>
      </c>
      <c r="T1617" t="str">
        <f>VLOOKUP(A1617,retraso_6m_2843!$A$2:$B$2844,2,FALSE)</f>
        <v>NO</v>
      </c>
      <c r="U1617">
        <f>VLOOKUP(A1617,Inactividad!$A$3:$D$3372,3,FALSE)</f>
        <v>318</v>
      </c>
      <c r="V1617">
        <f>VLOOKUP(A1617,Inactividad!$A$3:$D$3372,4,FALSE)</f>
        <v>488</v>
      </c>
    </row>
    <row r="1618" spans="1:22" hidden="1" x14ac:dyDescent="0.25">
      <c r="A1618">
        <v>126744</v>
      </c>
      <c r="B1618" t="s">
        <v>10</v>
      </c>
      <c r="C1618" s="1">
        <v>16025</v>
      </c>
      <c r="D1618">
        <v>73</v>
      </c>
      <c r="E1618" t="s">
        <v>11</v>
      </c>
      <c r="F1618" t="s">
        <v>14</v>
      </c>
      <c r="G1618" s="1">
        <v>42493</v>
      </c>
      <c r="H1618">
        <v>73</v>
      </c>
      <c r="I1618">
        <v>0</v>
      </c>
      <c r="J1618">
        <v>0</v>
      </c>
      <c r="K1618">
        <v>0</v>
      </c>
      <c r="L1618">
        <f>VLOOKUP(A1618,absolute_report_3369!$A$2:$E$3370,2,FALSE)</f>
        <v>142</v>
      </c>
      <c r="M1618">
        <f>VLOOKUP(A1618,absolute_report_3369!$A$2:$E$3370,3,FALSE)</f>
        <v>16</v>
      </c>
      <c r="N1618">
        <f>VLOOKUP(A1618,absolute_report_3369!$A$2:$E$3370,4,FALSE)</f>
        <v>11</v>
      </c>
      <c r="O1618">
        <f>VLOOKUP(A1618,absolute_report_3369!$A$2:$E$3370,5,FALSE)</f>
        <v>1</v>
      </c>
      <c r="P1618" t="e">
        <f>VLOOKUP(A1618,Clusters_2843!$A$1:$B$2844,2,FALSE)</f>
        <v>#N/A</v>
      </c>
      <c r="Q1618">
        <v>-1</v>
      </c>
      <c r="R1618">
        <v>-1</v>
      </c>
      <c r="S1618" t="e">
        <f>VLOOKUP(A1618,retraso_4m_2843!$A$1:$B$2844,2,FALSE)</f>
        <v>#N/A</v>
      </c>
      <c r="T1618" t="e">
        <f>VLOOKUP(A1618,retraso_6m_2843!$A$2:$B$2844,2,FALSE)</f>
        <v>#N/A</v>
      </c>
      <c r="U1618">
        <f>VLOOKUP(A1618,Inactividad!$A$3:$D$3372,3,FALSE)</f>
        <v>20</v>
      </c>
      <c r="V1618">
        <f>VLOOKUP(A1618,Inactividad!$A$3:$D$3372,4,FALSE)</f>
        <v>58</v>
      </c>
    </row>
    <row r="1619" spans="1:22" hidden="1" x14ac:dyDescent="0.25">
      <c r="A1619">
        <v>3865</v>
      </c>
      <c r="B1619" t="s">
        <v>10</v>
      </c>
      <c r="C1619" s="1">
        <v>16026</v>
      </c>
      <c r="D1619">
        <v>73</v>
      </c>
      <c r="E1619" t="s">
        <v>11</v>
      </c>
      <c r="F1619" t="s">
        <v>14</v>
      </c>
      <c r="G1619" s="1">
        <v>38103</v>
      </c>
      <c r="H1619">
        <v>61</v>
      </c>
      <c r="I1619">
        <v>12</v>
      </c>
      <c r="J1619">
        <v>0</v>
      </c>
      <c r="K1619">
        <v>2</v>
      </c>
      <c r="L1619">
        <f>VLOOKUP(A1619,absolute_report_3369!$A$2:$E$3370,2,FALSE)</f>
        <v>915</v>
      </c>
      <c r="M1619">
        <f>VLOOKUP(A1619,absolute_report_3369!$A$2:$E$3370,3,FALSE)</f>
        <v>30</v>
      </c>
      <c r="N1619">
        <f>VLOOKUP(A1619,absolute_report_3369!$A$2:$E$3370,4,FALSE)</f>
        <v>23</v>
      </c>
      <c r="O1619">
        <f>VLOOKUP(A1619,absolute_report_3369!$A$2:$E$3370,5,FALSE)</f>
        <v>6</v>
      </c>
      <c r="P1619" t="str">
        <f>VLOOKUP(A1619,Clusters_2843!$A$1:$B$2844,2,FALSE)</f>
        <v>Muy_inestable</v>
      </c>
      <c r="Q1619" s="3">
        <f>VLOOKUP(A1619,delay_hba1c_2843!$A$2:$B$2844,2,FALSE)</f>
        <v>145.65217391304347</v>
      </c>
      <c r="R1619">
        <f>VLOOKUP(A1619,delay_hba1c_2843!$A$2:$C$2844,3,FALSE)</f>
        <v>56.1</v>
      </c>
      <c r="S1619" t="str">
        <f>VLOOKUP(A1619,retraso_4m_2843!$A$1:$B$2844,2,FALSE)</f>
        <v>NO</v>
      </c>
      <c r="T1619" t="str">
        <f>VLOOKUP(A1619,retraso_6m_2843!$A$2:$B$2844,2,FALSE)</f>
        <v>SI</v>
      </c>
      <c r="U1619">
        <f>VLOOKUP(A1619,Inactividad!$A$3:$D$3372,3,FALSE)</f>
        <v>256</v>
      </c>
      <c r="V1619">
        <f>VLOOKUP(A1619,Inactividad!$A$3:$D$3372,4,FALSE)</f>
        <v>195</v>
      </c>
    </row>
    <row r="1620" spans="1:22" hidden="1" x14ac:dyDescent="0.25">
      <c r="A1620">
        <v>110364</v>
      </c>
      <c r="B1620" t="s">
        <v>10</v>
      </c>
      <c r="C1620" s="1">
        <v>17352</v>
      </c>
      <c r="D1620">
        <v>69</v>
      </c>
      <c r="E1620" t="s">
        <v>13</v>
      </c>
      <c r="F1620" t="s">
        <v>14</v>
      </c>
      <c r="G1620" s="1">
        <v>41200</v>
      </c>
      <c r="H1620">
        <v>65</v>
      </c>
      <c r="I1620">
        <v>4</v>
      </c>
      <c r="J1620">
        <v>2</v>
      </c>
      <c r="K1620">
        <v>2</v>
      </c>
      <c r="L1620">
        <f>VLOOKUP(A1620,absolute_report_3369!$A$2:$E$3370,2,FALSE)</f>
        <v>1445</v>
      </c>
      <c r="M1620">
        <f>VLOOKUP(A1620,absolute_report_3369!$A$2:$E$3370,3,FALSE)</f>
        <v>159</v>
      </c>
      <c r="N1620">
        <f>VLOOKUP(A1620,absolute_report_3369!$A$2:$E$3370,4,FALSE)</f>
        <v>88</v>
      </c>
      <c r="O1620">
        <f>VLOOKUP(A1620,absolute_report_3369!$A$2:$E$3370,5,FALSE)</f>
        <v>8</v>
      </c>
      <c r="P1620" t="str">
        <f>VLOOKUP(A1620,Clusters_2843!$A$1:$B$2844,2,FALSE)</f>
        <v>Muy_inestable</v>
      </c>
      <c r="Q1620" s="3">
        <f>VLOOKUP(A1620,delay_hba1c_2843!$A$2:$B$2844,2,FALSE)</f>
        <v>243.47826086956522</v>
      </c>
      <c r="R1620">
        <f>VLOOKUP(A1620,delay_hba1c_2843!$A$2:$C$2844,3,FALSE)</f>
        <v>104.8</v>
      </c>
      <c r="S1620" t="str">
        <f>VLOOKUP(A1620,retraso_4m_2843!$A$1:$B$2844,2,FALSE)</f>
        <v>NO</v>
      </c>
      <c r="T1620" t="str">
        <f>VLOOKUP(A1620,retraso_6m_2843!$A$2:$B$2844,2,FALSE)</f>
        <v>NO</v>
      </c>
      <c r="U1620">
        <f>VLOOKUP(A1620,Inactividad!$A$3:$D$3372,3,FALSE)</f>
        <v>446</v>
      </c>
      <c r="V1620">
        <f>VLOOKUP(A1620,Inactividad!$A$3:$D$3372,4,FALSE)</f>
        <v>64</v>
      </c>
    </row>
    <row r="1621" spans="1:22" hidden="1" x14ac:dyDescent="0.25">
      <c r="A1621">
        <v>28447</v>
      </c>
      <c r="B1621" t="s">
        <v>15</v>
      </c>
      <c r="C1621" s="1">
        <v>23000</v>
      </c>
      <c r="D1621">
        <v>54</v>
      </c>
      <c r="E1621" t="s">
        <v>13</v>
      </c>
      <c r="F1621" t="s">
        <v>14</v>
      </c>
      <c r="G1621" s="1">
        <v>40130</v>
      </c>
      <c r="H1621">
        <v>47</v>
      </c>
      <c r="I1621">
        <v>7</v>
      </c>
      <c r="J1621">
        <v>0</v>
      </c>
      <c r="K1621">
        <v>0</v>
      </c>
      <c r="L1621">
        <f>VLOOKUP(A1621,absolute_report_3369!$A$2:$E$3370,2,FALSE)</f>
        <v>1484</v>
      </c>
      <c r="M1621">
        <f>VLOOKUP(A1621,absolute_report_3369!$A$2:$E$3370,3,FALSE)</f>
        <v>40</v>
      </c>
      <c r="N1621">
        <f>VLOOKUP(A1621,absolute_report_3369!$A$2:$E$3370,4,FALSE)</f>
        <v>26</v>
      </c>
      <c r="O1621">
        <f>VLOOKUP(A1621,absolute_report_3369!$A$2:$E$3370,5,FALSE)</f>
        <v>4</v>
      </c>
      <c r="P1621" t="str">
        <f>VLOOKUP(A1621,Clusters_2843!$A$1:$B$2844,2,FALSE)</f>
        <v>&gt;9</v>
      </c>
      <c r="Q1621" s="3">
        <f>VLOOKUP(A1621,delay_hba1c_2843!$A$2:$B$2844,2,FALSE)</f>
        <v>245.65217391304347</v>
      </c>
      <c r="R1621">
        <f>VLOOKUP(A1621,delay_hba1c_2843!$A$2:$C$2844,3,FALSE)</f>
        <v>147.1</v>
      </c>
      <c r="S1621" t="str">
        <f>VLOOKUP(A1621,retraso_4m_2843!$A$1:$B$2844,2,FALSE)</f>
        <v>NO</v>
      </c>
      <c r="T1621" t="str">
        <f>VLOOKUP(A1621,retraso_6m_2843!$A$2:$B$2844,2,FALSE)</f>
        <v>NO</v>
      </c>
      <c r="U1621">
        <f>VLOOKUP(A1621,Inactividad!$A$3:$D$3372,3,FALSE)</f>
        <v>909</v>
      </c>
      <c r="V1621">
        <f>VLOOKUP(A1621,Inactividad!$A$3:$D$3372,4,FALSE)</f>
        <v>574</v>
      </c>
    </row>
    <row r="1622" spans="1:22" hidden="1" x14ac:dyDescent="0.25">
      <c r="A1622">
        <v>12066</v>
      </c>
      <c r="B1622" t="s">
        <v>10</v>
      </c>
      <c r="C1622" s="1">
        <v>16187</v>
      </c>
      <c r="D1622">
        <v>72</v>
      </c>
      <c r="E1622" t="s">
        <v>11</v>
      </c>
      <c r="F1622" t="s">
        <v>14</v>
      </c>
      <c r="G1622" s="1">
        <v>38330</v>
      </c>
      <c r="H1622">
        <v>60</v>
      </c>
      <c r="I1622">
        <v>12</v>
      </c>
      <c r="J1622">
        <v>0</v>
      </c>
      <c r="K1622">
        <v>1</v>
      </c>
      <c r="L1622">
        <f>VLOOKUP(A1622,absolute_report_3369!$A$2:$E$3370,2,FALSE)</f>
        <v>1379</v>
      </c>
      <c r="M1622">
        <f>VLOOKUP(A1622,absolute_report_3369!$A$2:$E$3370,3,FALSE)</f>
        <v>36</v>
      </c>
      <c r="N1622">
        <f>VLOOKUP(A1622,absolute_report_3369!$A$2:$E$3370,4,FALSE)</f>
        <v>21</v>
      </c>
      <c r="O1622">
        <f>VLOOKUP(A1622,absolute_report_3369!$A$2:$E$3370,5,FALSE)</f>
        <v>4</v>
      </c>
      <c r="P1622" t="str">
        <f>VLOOKUP(A1622,Clusters_2843!$A$1:$B$2844,2,FALSE)</f>
        <v>Muy_inestable</v>
      </c>
      <c r="Q1622" s="3">
        <f>VLOOKUP(A1622,delay_hba1c_2843!$A$2:$B$2844,2,FALSE)</f>
        <v>281.52173913043481</v>
      </c>
      <c r="R1622">
        <f>VLOOKUP(A1622,delay_hba1c_2843!$A$2:$C$2844,3,FALSE)</f>
        <v>255.7</v>
      </c>
      <c r="S1622" t="str">
        <f>VLOOKUP(A1622,retraso_4m_2843!$A$1:$B$2844,2,FALSE)</f>
        <v>NO</v>
      </c>
      <c r="T1622" t="str">
        <f>VLOOKUP(A1622,retraso_6m_2843!$A$2:$B$2844,2,FALSE)</f>
        <v>NO</v>
      </c>
      <c r="U1622">
        <f>VLOOKUP(A1622,Inactividad!$A$3:$D$3372,3,FALSE)</f>
        <v>495</v>
      </c>
      <c r="V1622">
        <f>VLOOKUP(A1622,Inactividad!$A$3:$D$3372,4,FALSE)</f>
        <v>240</v>
      </c>
    </row>
    <row r="1623" spans="1:22" hidden="1" x14ac:dyDescent="0.25">
      <c r="A1623">
        <v>85795</v>
      </c>
      <c r="B1623" t="s">
        <v>10</v>
      </c>
      <c r="C1623" s="1">
        <v>21098</v>
      </c>
      <c r="D1623">
        <v>59</v>
      </c>
      <c r="E1623" t="s">
        <v>13</v>
      </c>
      <c r="F1623" t="s">
        <v>14</v>
      </c>
      <c r="G1623" s="1">
        <v>39751</v>
      </c>
      <c r="H1623">
        <v>51</v>
      </c>
      <c r="I1623">
        <v>8</v>
      </c>
      <c r="J1623">
        <v>1</v>
      </c>
      <c r="K1623">
        <v>2</v>
      </c>
      <c r="L1623">
        <f>VLOOKUP(A1623,absolute_report_3369!$A$2:$E$3370,2,FALSE)</f>
        <v>1645</v>
      </c>
      <c r="M1623">
        <f>VLOOKUP(A1623,absolute_report_3369!$A$2:$E$3370,3,FALSE)</f>
        <v>133</v>
      </c>
      <c r="N1623">
        <f>VLOOKUP(A1623,absolute_report_3369!$A$2:$E$3370,4,FALSE)</f>
        <v>64</v>
      </c>
      <c r="O1623">
        <f>VLOOKUP(A1623,absolute_report_3369!$A$2:$E$3370,5,FALSE)</f>
        <v>9</v>
      </c>
      <c r="P1623" t="str">
        <f>VLOOKUP(A1623,Clusters_2843!$A$1:$B$2844,2,FALSE)</f>
        <v>&gt;9</v>
      </c>
      <c r="Q1623" s="3">
        <f>VLOOKUP(A1623,delay_hba1c_2843!$A$2:$B$2844,2,FALSE)</f>
        <v>216.30434782608697</v>
      </c>
      <c r="R1623">
        <f>VLOOKUP(A1623,delay_hba1c_2843!$A$2:$C$2844,3,FALSE)</f>
        <v>81</v>
      </c>
      <c r="S1623" t="str">
        <f>VLOOKUP(A1623,retraso_4m_2843!$A$1:$B$2844,2,FALSE)</f>
        <v>NO</v>
      </c>
      <c r="T1623" t="str">
        <f>VLOOKUP(A1623,retraso_6m_2843!$A$2:$B$2844,2,FALSE)</f>
        <v>NO</v>
      </c>
      <c r="U1623">
        <f>VLOOKUP(A1623,Inactividad!$A$3:$D$3372,3,FALSE)</f>
        <v>490</v>
      </c>
      <c r="V1623">
        <f>VLOOKUP(A1623,Inactividad!$A$3:$D$3372,4,FALSE)</f>
        <v>107</v>
      </c>
    </row>
    <row r="1624" spans="1:22" hidden="1" x14ac:dyDescent="0.25">
      <c r="A1624">
        <v>61220</v>
      </c>
      <c r="B1624" t="s">
        <v>10</v>
      </c>
      <c r="C1624" s="1">
        <v>21675</v>
      </c>
      <c r="D1624">
        <v>57</v>
      </c>
      <c r="E1624" t="s">
        <v>16</v>
      </c>
      <c r="F1624" t="s">
        <v>12</v>
      </c>
      <c r="G1624" s="1">
        <v>39482</v>
      </c>
      <c r="H1624">
        <v>49</v>
      </c>
      <c r="I1624">
        <v>8</v>
      </c>
      <c r="J1624">
        <v>0</v>
      </c>
      <c r="K1624">
        <v>0</v>
      </c>
      <c r="L1624">
        <f>VLOOKUP(A1624,absolute_report_3369!$A$2:$E$3370,2,FALSE)</f>
        <v>355</v>
      </c>
      <c r="M1624">
        <f>VLOOKUP(A1624,absolute_report_3369!$A$2:$E$3370,3,FALSE)</f>
        <v>12</v>
      </c>
      <c r="N1624">
        <f>VLOOKUP(A1624,absolute_report_3369!$A$2:$E$3370,4,FALSE)</f>
        <v>4</v>
      </c>
      <c r="O1624">
        <f>VLOOKUP(A1624,absolute_report_3369!$A$2:$E$3370,5,FALSE)</f>
        <v>1</v>
      </c>
      <c r="P1624" t="e">
        <f>VLOOKUP(A1624,Clusters_2843!$A$1:$B$2844,2,FALSE)</f>
        <v>#N/A</v>
      </c>
      <c r="Q1624">
        <v>-1</v>
      </c>
      <c r="R1624">
        <v>-1</v>
      </c>
      <c r="S1624" t="e">
        <f>VLOOKUP(A1624,retraso_4m_2843!$A$1:$B$2844,2,FALSE)</f>
        <v>#N/A</v>
      </c>
      <c r="T1624" t="e">
        <f>VLOOKUP(A1624,retraso_6m_2843!$A$2:$B$2844,2,FALSE)</f>
        <v>#N/A</v>
      </c>
      <c r="U1624">
        <f>VLOOKUP(A1624,Inactividad!$A$3:$D$3372,3,FALSE)</f>
        <v>286</v>
      </c>
      <c r="V1624">
        <f>VLOOKUP(A1624,Inactividad!$A$3:$D$3372,4,FALSE)</f>
        <v>263</v>
      </c>
    </row>
    <row r="1625" spans="1:22" hidden="1" x14ac:dyDescent="0.25">
      <c r="A1625">
        <v>646</v>
      </c>
      <c r="B1625" t="s">
        <v>15</v>
      </c>
      <c r="C1625" s="1">
        <v>22973</v>
      </c>
      <c r="D1625">
        <v>54</v>
      </c>
      <c r="E1625" t="s">
        <v>11</v>
      </c>
      <c r="F1625" t="s">
        <v>14</v>
      </c>
      <c r="G1625" s="1">
        <v>39393</v>
      </c>
      <c r="H1625">
        <v>45</v>
      </c>
      <c r="I1625">
        <v>9</v>
      </c>
      <c r="J1625">
        <v>0</v>
      </c>
      <c r="K1625">
        <v>1</v>
      </c>
      <c r="L1625">
        <f>VLOOKUP(A1625,absolute_report_3369!$A$2:$E$3370,2,FALSE)</f>
        <v>587</v>
      </c>
      <c r="M1625">
        <f>VLOOKUP(A1625,absolute_report_3369!$A$2:$E$3370,3,FALSE)</f>
        <v>6</v>
      </c>
      <c r="N1625">
        <f>VLOOKUP(A1625,absolute_report_3369!$A$2:$E$3370,4,FALSE)</f>
        <v>3</v>
      </c>
      <c r="O1625">
        <f>VLOOKUP(A1625,absolute_report_3369!$A$2:$E$3370,5,FALSE)</f>
        <v>2</v>
      </c>
      <c r="P1625" t="str">
        <f>VLOOKUP(A1625,Clusters_2843!$A$1:$B$2844,2,FALSE)</f>
        <v>estable</v>
      </c>
      <c r="Q1625" s="3">
        <f>VLOOKUP(A1625,delay_hba1c_2843!$A$2:$B$2844,2,FALSE)</f>
        <v>0</v>
      </c>
      <c r="R1625">
        <f>VLOOKUP(A1625,delay_hba1c_2843!$A$2:$C$2844,3,FALSE)</f>
        <v>0</v>
      </c>
      <c r="S1625" t="str">
        <f>VLOOKUP(A1625,retraso_4m_2843!$A$1:$B$2844,2,FALSE)</f>
        <v>SI</v>
      </c>
      <c r="T1625" t="str">
        <f>VLOOKUP(A1625,retraso_6m_2843!$A$2:$B$2844,2,FALSE)</f>
        <v>SI</v>
      </c>
      <c r="U1625">
        <f>VLOOKUP(A1625,Inactividad!$A$3:$D$3372,3,FALSE)</f>
        <v>321</v>
      </c>
      <c r="V1625">
        <f>VLOOKUP(A1625,Inactividad!$A$3:$D$3372,4,FALSE)</f>
        <v>293</v>
      </c>
    </row>
    <row r="1626" spans="1:22" hidden="1" x14ac:dyDescent="0.25">
      <c r="A1626">
        <v>93991</v>
      </c>
      <c r="B1626" t="s">
        <v>10</v>
      </c>
      <c r="C1626" s="1">
        <v>23520</v>
      </c>
      <c r="D1626">
        <v>52</v>
      </c>
      <c r="E1626" t="s">
        <v>16</v>
      </c>
      <c r="F1626" t="s">
        <v>12</v>
      </c>
      <c r="G1626" s="1">
        <v>40338</v>
      </c>
      <c r="H1626">
        <v>46</v>
      </c>
      <c r="I1626">
        <v>6</v>
      </c>
      <c r="J1626">
        <v>0</v>
      </c>
      <c r="K1626">
        <v>0</v>
      </c>
      <c r="L1626">
        <f>VLOOKUP(A1626,absolute_report_3369!$A$2:$E$3370,2,FALSE)</f>
        <v>1447</v>
      </c>
      <c r="M1626">
        <f>VLOOKUP(A1626,absolute_report_3369!$A$2:$E$3370,3,FALSE)</f>
        <v>33</v>
      </c>
      <c r="N1626">
        <f>VLOOKUP(A1626,absolute_report_3369!$A$2:$E$3370,4,FALSE)</f>
        <v>15</v>
      </c>
      <c r="O1626">
        <f>VLOOKUP(A1626,absolute_report_3369!$A$2:$E$3370,5,FALSE)</f>
        <v>5</v>
      </c>
      <c r="P1626" t="str">
        <f>VLOOKUP(A1626,Clusters_2843!$A$1:$B$2844,2,FALSE)</f>
        <v>Medio_inestable</v>
      </c>
      <c r="Q1626" s="3">
        <f>VLOOKUP(A1626,delay_hba1c_2843!$A$2:$B$2844,2,FALSE)</f>
        <v>87.945205479452056</v>
      </c>
      <c r="R1626">
        <f>VLOOKUP(A1626,delay_hba1c_2843!$A$2:$C$2844,3,FALSE)</f>
        <v>39.9</v>
      </c>
      <c r="S1626" t="str">
        <f>VLOOKUP(A1626,retraso_4m_2843!$A$1:$B$2844,2,FALSE)</f>
        <v>NO</v>
      </c>
      <c r="T1626" t="str">
        <f>VLOOKUP(A1626,retraso_6m_2843!$A$2:$B$2844,2,FALSE)</f>
        <v>NO</v>
      </c>
      <c r="U1626">
        <f>VLOOKUP(A1626,Inactividad!$A$3:$D$3372,3,FALSE)</f>
        <v>463</v>
      </c>
      <c r="V1626">
        <f>VLOOKUP(A1626,Inactividad!$A$3:$D$3372,4,FALSE)</f>
        <v>379</v>
      </c>
    </row>
    <row r="1627" spans="1:22" hidden="1" x14ac:dyDescent="0.25">
      <c r="A1627">
        <v>100316</v>
      </c>
      <c r="B1627" t="s">
        <v>15</v>
      </c>
      <c r="C1627" s="1">
        <v>21003</v>
      </c>
      <c r="D1627">
        <v>59</v>
      </c>
      <c r="E1627" t="s">
        <v>11</v>
      </c>
      <c r="F1627" t="s">
        <v>12</v>
      </c>
      <c r="G1627" s="1">
        <v>40409</v>
      </c>
      <c r="H1627">
        <v>53</v>
      </c>
      <c r="I1627">
        <v>6</v>
      </c>
      <c r="J1627">
        <v>0</v>
      </c>
      <c r="K1627">
        <v>1</v>
      </c>
      <c r="L1627">
        <f>VLOOKUP(A1627,absolute_report_3369!$A$2:$E$3370,2,FALSE)</f>
        <v>641</v>
      </c>
      <c r="M1627">
        <f>VLOOKUP(A1627,absolute_report_3369!$A$2:$E$3370,3,FALSE)</f>
        <v>18</v>
      </c>
      <c r="N1627">
        <f>VLOOKUP(A1627,absolute_report_3369!$A$2:$E$3370,4,FALSE)</f>
        <v>12</v>
      </c>
      <c r="O1627">
        <f>VLOOKUP(A1627,absolute_report_3369!$A$2:$E$3370,5,FALSE)</f>
        <v>3</v>
      </c>
      <c r="P1627" t="str">
        <f>VLOOKUP(A1627,Clusters_2843!$A$1:$B$2844,2,FALSE)</f>
        <v>&gt;9</v>
      </c>
      <c r="Q1627" s="3">
        <f>VLOOKUP(A1627,delay_hba1c_2843!$A$2:$B$2844,2,FALSE)</f>
        <v>39.130434782608695</v>
      </c>
      <c r="R1627">
        <f>VLOOKUP(A1627,delay_hba1c_2843!$A$2:$C$2844,3,FALSE)</f>
        <v>26.1</v>
      </c>
      <c r="S1627" t="str">
        <f>VLOOKUP(A1627,retraso_4m_2843!$A$1:$B$2844,2,FALSE)</f>
        <v>SI</v>
      </c>
      <c r="T1627" t="str">
        <f>VLOOKUP(A1627,retraso_6m_2843!$A$2:$B$2844,2,FALSE)</f>
        <v>SI</v>
      </c>
      <c r="U1627">
        <f>VLOOKUP(A1627,Inactividad!$A$3:$D$3372,3,FALSE)</f>
        <v>-1</v>
      </c>
      <c r="V1627">
        <f>VLOOKUP(A1627,Inactividad!$A$3:$D$3372,4,FALSE)</f>
        <v>286</v>
      </c>
    </row>
    <row r="1628" spans="1:22" x14ac:dyDescent="0.25">
      <c r="A1628">
        <v>93995</v>
      </c>
      <c r="B1628" t="s">
        <v>15</v>
      </c>
      <c r="C1628" s="1">
        <v>22186</v>
      </c>
      <c r="D1628">
        <v>56</v>
      </c>
      <c r="E1628" t="s">
        <v>16</v>
      </c>
      <c r="F1628" t="s">
        <v>12</v>
      </c>
      <c r="G1628" s="1">
        <v>41333</v>
      </c>
      <c r="H1628">
        <v>53</v>
      </c>
      <c r="I1628">
        <v>3</v>
      </c>
      <c r="J1628">
        <v>0</v>
      </c>
      <c r="K1628">
        <v>0</v>
      </c>
      <c r="L1628">
        <f>VLOOKUP(A1628,absolute_report_3369!$A$2:$E$3370,2,FALSE)</f>
        <v>1203</v>
      </c>
      <c r="M1628">
        <f>VLOOKUP(A1628,absolute_report_3369!$A$2:$E$3370,3,FALSE)</f>
        <v>24</v>
      </c>
      <c r="N1628">
        <f>VLOOKUP(A1628,absolute_report_3369!$A$2:$E$3370,4,FALSE)</f>
        <v>9</v>
      </c>
      <c r="O1628">
        <f>VLOOKUP(A1628,absolute_report_3369!$A$2:$E$3370,5,FALSE)</f>
        <v>3</v>
      </c>
      <c r="P1628" t="str">
        <f>VLOOKUP(A1628,Clusters_2843!$A$1:$B$2844,2,FALSE)</f>
        <v>estable</v>
      </c>
      <c r="Q1628" s="3">
        <f>VLOOKUP(A1628,delay_hba1c_2843!$A$2:$B$2844,2,FALSE)</f>
        <v>23.561643835616437</v>
      </c>
      <c r="R1628">
        <f>VLOOKUP(A1628,delay_hba1c_2843!$A$2:$C$2844,3,FALSE)</f>
        <v>11.8</v>
      </c>
      <c r="S1628" t="str">
        <f>VLOOKUP(A1628,retraso_4m_2843!$A$1:$B$2844,2,FALSE)</f>
        <v>SI</v>
      </c>
      <c r="T1628" t="str">
        <f>VLOOKUP(A1628,retraso_6m_2843!$A$2:$B$2844,2,FALSE)</f>
        <v>SI</v>
      </c>
      <c r="U1628">
        <f>VLOOKUP(A1628,Inactividad!$A$3:$D$3372,3,FALSE)</f>
        <v>491</v>
      </c>
      <c r="V1628">
        <f>VLOOKUP(A1628,Inactividad!$A$3:$D$3372,4,FALSE)</f>
        <v>239</v>
      </c>
    </row>
    <row r="1629" spans="1:22" hidden="1" x14ac:dyDescent="0.25">
      <c r="A1629">
        <v>102195</v>
      </c>
      <c r="B1629" t="s">
        <v>15</v>
      </c>
      <c r="C1629" s="1">
        <v>17118</v>
      </c>
      <c r="D1629">
        <v>70</v>
      </c>
      <c r="E1629" t="s">
        <v>11</v>
      </c>
      <c r="F1629" t="s">
        <v>12</v>
      </c>
      <c r="G1629" s="1">
        <v>40568</v>
      </c>
      <c r="H1629">
        <v>65</v>
      </c>
      <c r="I1629">
        <v>5</v>
      </c>
      <c r="J1629">
        <v>0</v>
      </c>
      <c r="K1629">
        <v>0</v>
      </c>
      <c r="L1629">
        <f>VLOOKUP(A1629,absolute_report_3369!$A$2:$E$3370,2,FALSE)</f>
        <v>1131</v>
      </c>
      <c r="M1629">
        <f>VLOOKUP(A1629,absolute_report_3369!$A$2:$E$3370,3,FALSE)</f>
        <v>19</v>
      </c>
      <c r="N1629">
        <f>VLOOKUP(A1629,absolute_report_3369!$A$2:$E$3370,4,FALSE)</f>
        <v>13</v>
      </c>
      <c r="O1629">
        <f>VLOOKUP(A1629,absolute_report_3369!$A$2:$E$3370,5,FALSE)</f>
        <v>1</v>
      </c>
      <c r="P1629" t="e">
        <f>VLOOKUP(A1629,Clusters_2843!$A$1:$B$2844,2,FALSE)</f>
        <v>#N/A</v>
      </c>
      <c r="Q1629">
        <v>-1</v>
      </c>
      <c r="R1629">
        <v>-1</v>
      </c>
      <c r="S1629" t="e">
        <f>VLOOKUP(A1629,retraso_4m_2843!$A$1:$B$2844,2,FALSE)</f>
        <v>#N/A</v>
      </c>
      <c r="T1629" t="e">
        <f>VLOOKUP(A1629,retraso_6m_2843!$A$2:$B$2844,2,FALSE)</f>
        <v>#N/A</v>
      </c>
      <c r="U1629">
        <f>VLOOKUP(A1629,Inactividad!$A$3:$D$3372,3,FALSE)</f>
        <v>903</v>
      </c>
      <c r="V1629">
        <f>VLOOKUP(A1629,Inactividad!$A$3:$D$3372,4,FALSE)</f>
        <v>485</v>
      </c>
    </row>
    <row r="1630" spans="1:22" hidden="1" x14ac:dyDescent="0.25">
      <c r="A1630">
        <v>44853</v>
      </c>
      <c r="B1630" t="s">
        <v>15</v>
      </c>
      <c r="C1630" s="1">
        <v>18005</v>
      </c>
      <c r="D1630">
        <v>67</v>
      </c>
      <c r="E1630" t="s">
        <v>16</v>
      </c>
      <c r="F1630" t="s">
        <v>14</v>
      </c>
      <c r="G1630" s="1">
        <v>39659</v>
      </c>
      <c r="H1630">
        <v>59</v>
      </c>
      <c r="I1630">
        <v>8</v>
      </c>
      <c r="J1630">
        <v>1</v>
      </c>
      <c r="K1630">
        <v>1</v>
      </c>
      <c r="L1630">
        <f>VLOOKUP(A1630,absolute_report_3369!$A$2:$E$3370,2,FALSE)</f>
        <v>1525</v>
      </c>
      <c r="M1630">
        <f>VLOOKUP(A1630,absolute_report_3369!$A$2:$E$3370,3,FALSE)</f>
        <v>123</v>
      </c>
      <c r="N1630">
        <f>VLOOKUP(A1630,absolute_report_3369!$A$2:$E$3370,4,FALSE)</f>
        <v>70</v>
      </c>
      <c r="O1630">
        <f>VLOOKUP(A1630,absolute_report_3369!$A$2:$E$3370,5,FALSE)</f>
        <v>13</v>
      </c>
      <c r="P1630" t="str">
        <f>VLOOKUP(A1630,Clusters_2843!$A$1:$B$2844,2,FALSE)</f>
        <v>Muy_inestable</v>
      </c>
      <c r="Q1630" s="3">
        <f>VLOOKUP(A1630,delay_hba1c_2843!$A$2:$B$2844,2,FALSE)</f>
        <v>136.95652173913044</v>
      </c>
      <c r="R1630">
        <f>VLOOKUP(A1630,delay_hba1c_2843!$A$2:$C$2844,3,FALSE)</f>
        <v>26.6</v>
      </c>
      <c r="S1630" t="str">
        <f>VLOOKUP(A1630,retraso_4m_2843!$A$1:$B$2844,2,FALSE)</f>
        <v>NO</v>
      </c>
      <c r="T1630" t="str">
        <f>VLOOKUP(A1630,retraso_6m_2843!$A$2:$B$2844,2,FALSE)</f>
        <v>NO</v>
      </c>
      <c r="U1630">
        <f>VLOOKUP(A1630,Inactividad!$A$3:$D$3372,3,FALSE)</f>
        <v>407</v>
      </c>
      <c r="V1630">
        <f>VLOOKUP(A1630,Inactividad!$A$3:$D$3372,4,FALSE)</f>
        <v>205</v>
      </c>
    </row>
    <row r="1631" spans="1:22" hidden="1" x14ac:dyDescent="0.25">
      <c r="A1631">
        <v>36662</v>
      </c>
      <c r="B1631" t="s">
        <v>10</v>
      </c>
      <c r="C1631" s="1">
        <v>14505</v>
      </c>
      <c r="D1631">
        <v>77</v>
      </c>
      <c r="E1631" t="s">
        <v>11</v>
      </c>
      <c r="F1631" t="s">
        <v>14</v>
      </c>
      <c r="G1631" s="1">
        <v>39023</v>
      </c>
      <c r="H1631">
        <v>67</v>
      </c>
      <c r="I1631">
        <v>10</v>
      </c>
      <c r="J1631">
        <v>0</v>
      </c>
      <c r="K1631">
        <v>3</v>
      </c>
      <c r="L1631">
        <f>VLOOKUP(A1631,absolute_report_3369!$A$2:$E$3370,2,FALSE)</f>
        <v>643</v>
      </c>
      <c r="M1631">
        <f>VLOOKUP(A1631,absolute_report_3369!$A$2:$E$3370,3,FALSE)</f>
        <v>57</v>
      </c>
      <c r="N1631">
        <f>VLOOKUP(A1631,absolute_report_3369!$A$2:$E$3370,4,FALSE)</f>
        <v>43</v>
      </c>
      <c r="O1631">
        <f>VLOOKUP(A1631,absolute_report_3369!$A$2:$E$3370,5,FALSE)</f>
        <v>4</v>
      </c>
      <c r="P1631" t="str">
        <f>VLOOKUP(A1631,Clusters_2843!$A$1:$B$2844,2,FALSE)</f>
        <v>&gt;9</v>
      </c>
      <c r="Q1631" s="3">
        <f>VLOOKUP(A1631,delay_hba1c_2843!$A$2:$B$2844,2,FALSE)</f>
        <v>143.47826086956522</v>
      </c>
      <c r="R1631">
        <f>VLOOKUP(A1631,delay_hba1c_2843!$A$2:$C$2844,3,FALSE)</f>
        <v>69.599999999999994</v>
      </c>
      <c r="S1631" t="str">
        <f>VLOOKUP(A1631,retraso_4m_2843!$A$1:$B$2844,2,FALSE)</f>
        <v>NO</v>
      </c>
      <c r="T1631" t="str">
        <f>VLOOKUP(A1631,retraso_6m_2843!$A$2:$B$2844,2,FALSE)</f>
        <v>SI</v>
      </c>
      <c r="U1631">
        <f>VLOOKUP(A1631,Inactividad!$A$3:$D$3372,3,FALSE)</f>
        <v>206</v>
      </c>
      <c r="V1631">
        <f>VLOOKUP(A1631,Inactividad!$A$3:$D$3372,4,FALSE)</f>
        <v>60</v>
      </c>
    </row>
    <row r="1632" spans="1:22" hidden="1" x14ac:dyDescent="0.25">
      <c r="A1632">
        <v>44855</v>
      </c>
      <c r="B1632" t="s">
        <v>15</v>
      </c>
      <c r="C1632" s="1">
        <v>23259</v>
      </c>
      <c r="D1632">
        <v>53</v>
      </c>
      <c r="E1632" t="s">
        <v>16</v>
      </c>
      <c r="F1632" t="s">
        <v>14</v>
      </c>
      <c r="G1632" s="1">
        <v>42193</v>
      </c>
      <c r="H1632">
        <v>52</v>
      </c>
      <c r="I1632">
        <v>1</v>
      </c>
      <c r="J1632">
        <v>0</v>
      </c>
      <c r="K1632">
        <v>2</v>
      </c>
      <c r="L1632">
        <f>VLOOKUP(A1632,absolute_report_3369!$A$2:$E$3370,2,FALSE)</f>
        <v>469</v>
      </c>
      <c r="M1632">
        <f>VLOOKUP(A1632,absolute_report_3369!$A$2:$E$3370,3,FALSE)</f>
        <v>27</v>
      </c>
      <c r="N1632">
        <f>VLOOKUP(A1632,absolute_report_3369!$A$2:$E$3370,4,FALSE)</f>
        <v>14</v>
      </c>
      <c r="O1632">
        <f>VLOOKUP(A1632,absolute_report_3369!$A$2:$E$3370,5,FALSE)</f>
        <v>3</v>
      </c>
      <c r="P1632" t="str">
        <f>VLOOKUP(A1632,Clusters_2843!$A$1:$B$2844,2,FALSE)</f>
        <v>Muy_inestable</v>
      </c>
      <c r="Q1632" s="3">
        <f>VLOOKUP(A1632,delay_hba1c_2843!$A$2:$B$2844,2,FALSE)</f>
        <v>0</v>
      </c>
      <c r="R1632">
        <f>VLOOKUP(A1632,delay_hba1c_2843!$A$2:$C$2844,3,FALSE)</f>
        <v>0</v>
      </c>
      <c r="S1632" t="str">
        <f>VLOOKUP(A1632,retraso_4m_2843!$A$1:$B$2844,2,FALSE)</f>
        <v>SI</v>
      </c>
      <c r="T1632" t="str">
        <f>VLOOKUP(A1632,retraso_6m_2843!$A$2:$B$2844,2,FALSE)</f>
        <v>SI</v>
      </c>
      <c r="U1632">
        <f>VLOOKUP(A1632,Inactividad!$A$3:$D$3372,3,FALSE)</f>
        <v>149</v>
      </c>
      <c r="V1632">
        <f>VLOOKUP(A1632,Inactividad!$A$3:$D$3372,4,FALSE)</f>
        <v>72</v>
      </c>
    </row>
    <row r="1633" spans="1:22" hidden="1" x14ac:dyDescent="0.25">
      <c r="A1633">
        <v>77626</v>
      </c>
      <c r="B1633" t="s">
        <v>15</v>
      </c>
      <c r="C1633" s="1">
        <v>17490</v>
      </c>
      <c r="D1633">
        <v>69</v>
      </c>
      <c r="E1633" t="s">
        <v>16</v>
      </c>
      <c r="F1633" t="s">
        <v>14</v>
      </c>
      <c r="G1633" s="1">
        <v>42367</v>
      </c>
      <c r="H1633">
        <v>68</v>
      </c>
      <c r="I1633">
        <v>1</v>
      </c>
      <c r="J1633">
        <v>0</v>
      </c>
      <c r="K1633">
        <v>0</v>
      </c>
      <c r="L1633">
        <f>VLOOKUP(A1633,absolute_report_3369!$A$2:$E$3370,2,FALSE)</f>
        <v>304</v>
      </c>
      <c r="M1633">
        <f>VLOOKUP(A1633,absolute_report_3369!$A$2:$E$3370,3,FALSE)</f>
        <v>14</v>
      </c>
      <c r="N1633">
        <f>VLOOKUP(A1633,absolute_report_3369!$A$2:$E$3370,4,FALSE)</f>
        <v>4</v>
      </c>
      <c r="O1633">
        <f>VLOOKUP(A1633,absolute_report_3369!$A$2:$E$3370,5,FALSE)</f>
        <v>1</v>
      </c>
      <c r="P1633" t="e">
        <f>VLOOKUP(A1633,Clusters_2843!$A$1:$B$2844,2,FALSE)</f>
        <v>#N/A</v>
      </c>
      <c r="Q1633">
        <v>-1</v>
      </c>
      <c r="R1633">
        <v>-1</v>
      </c>
      <c r="S1633" t="e">
        <f>VLOOKUP(A1633,retraso_4m_2843!$A$1:$B$2844,2,FALSE)</f>
        <v>#N/A</v>
      </c>
      <c r="T1633" t="e">
        <f>VLOOKUP(A1633,retraso_6m_2843!$A$2:$B$2844,2,FALSE)</f>
        <v>#N/A</v>
      </c>
      <c r="U1633">
        <f>VLOOKUP(A1633,Inactividad!$A$3:$D$3372,3,FALSE)</f>
        <v>101</v>
      </c>
      <c r="V1633">
        <f>VLOOKUP(A1633,Inactividad!$A$3:$D$3372,4,FALSE)</f>
        <v>122</v>
      </c>
    </row>
    <row r="1634" spans="1:22" hidden="1" x14ac:dyDescent="0.25">
      <c r="A1634">
        <v>36667</v>
      </c>
      <c r="B1634" t="s">
        <v>10</v>
      </c>
      <c r="C1634" s="1">
        <v>21321</v>
      </c>
      <c r="D1634">
        <v>58</v>
      </c>
      <c r="E1634" t="s">
        <v>13</v>
      </c>
      <c r="F1634" t="s">
        <v>14</v>
      </c>
      <c r="G1634" s="1">
        <v>39011</v>
      </c>
      <c r="H1634">
        <v>48</v>
      </c>
      <c r="I1634">
        <v>10</v>
      </c>
      <c r="J1634">
        <v>2</v>
      </c>
      <c r="K1634">
        <v>3</v>
      </c>
      <c r="L1634">
        <f>VLOOKUP(A1634,absolute_report_3369!$A$2:$E$3370,2,FALSE)</f>
        <v>762</v>
      </c>
      <c r="M1634">
        <f>VLOOKUP(A1634,absolute_report_3369!$A$2:$E$3370,3,FALSE)</f>
        <v>19</v>
      </c>
      <c r="N1634">
        <f>VLOOKUP(A1634,absolute_report_3369!$A$2:$E$3370,4,FALSE)</f>
        <v>10</v>
      </c>
      <c r="O1634">
        <f>VLOOKUP(A1634,absolute_report_3369!$A$2:$E$3370,5,FALSE)</f>
        <v>1</v>
      </c>
      <c r="P1634" t="e">
        <f>VLOOKUP(A1634,Clusters_2843!$A$1:$B$2844,2,FALSE)</f>
        <v>#N/A</v>
      </c>
      <c r="Q1634">
        <v>-1</v>
      </c>
      <c r="R1634">
        <v>-1</v>
      </c>
      <c r="S1634" t="e">
        <f>VLOOKUP(A1634,retraso_4m_2843!$A$1:$B$2844,2,FALSE)</f>
        <v>#N/A</v>
      </c>
      <c r="T1634" t="e">
        <f>VLOOKUP(A1634,retraso_6m_2843!$A$2:$B$2844,2,FALSE)</f>
        <v>#N/A</v>
      </c>
      <c r="U1634">
        <f>VLOOKUP(A1634,Inactividad!$A$3:$D$3372,3,FALSE)</f>
        <v>133</v>
      </c>
      <c r="V1634">
        <f>VLOOKUP(A1634,Inactividad!$A$3:$D$3372,4,FALSE)</f>
        <v>203</v>
      </c>
    </row>
    <row r="1635" spans="1:22" hidden="1" x14ac:dyDescent="0.25">
      <c r="A1635">
        <v>12094</v>
      </c>
      <c r="B1635" t="s">
        <v>15</v>
      </c>
      <c r="C1635" s="1">
        <v>20821</v>
      </c>
      <c r="D1635">
        <v>59</v>
      </c>
      <c r="E1635" t="s">
        <v>11</v>
      </c>
      <c r="F1635" t="s">
        <v>14</v>
      </c>
      <c r="G1635" s="1">
        <v>39556</v>
      </c>
      <c r="H1635">
        <v>51</v>
      </c>
      <c r="I1635">
        <v>8</v>
      </c>
      <c r="J1635">
        <v>2</v>
      </c>
      <c r="K1635">
        <v>1</v>
      </c>
      <c r="L1635">
        <f>VLOOKUP(A1635,absolute_report_3369!$A$2:$E$3370,2,FALSE)</f>
        <v>1439</v>
      </c>
      <c r="M1635">
        <f>VLOOKUP(A1635,absolute_report_3369!$A$2:$E$3370,3,FALSE)</f>
        <v>19</v>
      </c>
      <c r="N1635">
        <f>VLOOKUP(A1635,absolute_report_3369!$A$2:$E$3370,4,FALSE)</f>
        <v>13</v>
      </c>
      <c r="O1635">
        <f>VLOOKUP(A1635,absolute_report_3369!$A$2:$E$3370,5,FALSE)</f>
        <v>2</v>
      </c>
      <c r="P1635" t="str">
        <f>VLOOKUP(A1635,Clusters_2843!$A$1:$B$2844,2,FALSE)</f>
        <v>&gt;9</v>
      </c>
      <c r="Q1635" s="3">
        <f>VLOOKUP(A1635,delay_hba1c_2843!$A$2:$B$2844,2,FALSE)</f>
        <v>242.39130434782609</v>
      </c>
      <c r="R1635">
        <f>VLOOKUP(A1635,delay_hba1c_2843!$A$2:$C$2844,3,FALSE)</f>
        <v>242.4</v>
      </c>
      <c r="S1635" t="str">
        <f>VLOOKUP(A1635,retraso_4m_2843!$A$1:$B$2844,2,FALSE)</f>
        <v>NO</v>
      </c>
      <c r="T1635" t="str">
        <f>VLOOKUP(A1635,retraso_6m_2843!$A$2:$B$2844,2,FALSE)</f>
        <v>NO</v>
      </c>
      <c r="U1635">
        <f>VLOOKUP(A1635,Inactividad!$A$3:$D$3372,3,FALSE)</f>
        <v>170</v>
      </c>
      <c r="V1635">
        <f>VLOOKUP(A1635,Inactividad!$A$3:$D$3372,4,FALSE)</f>
        <v>410</v>
      </c>
    </row>
    <row r="1636" spans="1:22" hidden="1" x14ac:dyDescent="0.25">
      <c r="A1636">
        <v>118595</v>
      </c>
      <c r="B1636" t="s">
        <v>15</v>
      </c>
      <c r="C1636" s="1">
        <v>29480</v>
      </c>
      <c r="D1636">
        <v>36</v>
      </c>
      <c r="E1636" t="s">
        <v>16</v>
      </c>
      <c r="F1636" t="s">
        <v>14</v>
      </c>
      <c r="G1636" s="1">
        <v>41892</v>
      </c>
      <c r="H1636">
        <v>34</v>
      </c>
      <c r="I1636">
        <v>2</v>
      </c>
      <c r="J1636">
        <v>0</v>
      </c>
      <c r="K1636">
        <v>0</v>
      </c>
      <c r="L1636">
        <f>VLOOKUP(A1636,absolute_report_3369!$A$2:$E$3370,2,FALSE)</f>
        <v>776</v>
      </c>
      <c r="M1636">
        <f>VLOOKUP(A1636,absolute_report_3369!$A$2:$E$3370,3,FALSE)</f>
        <v>30</v>
      </c>
      <c r="N1636">
        <f>VLOOKUP(A1636,absolute_report_3369!$A$2:$E$3370,4,FALSE)</f>
        <v>14</v>
      </c>
      <c r="O1636">
        <f>VLOOKUP(A1636,absolute_report_3369!$A$2:$E$3370,5,FALSE)</f>
        <v>1</v>
      </c>
      <c r="P1636" t="e">
        <f>VLOOKUP(A1636,Clusters_2843!$A$1:$B$2844,2,FALSE)</f>
        <v>#N/A</v>
      </c>
      <c r="Q1636">
        <v>-1</v>
      </c>
      <c r="R1636">
        <v>-1</v>
      </c>
      <c r="S1636" t="e">
        <f>VLOOKUP(A1636,retraso_4m_2843!$A$1:$B$2844,2,FALSE)</f>
        <v>#N/A</v>
      </c>
      <c r="T1636" t="e">
        <f>VLOOKUP(A1636,retraso_6m_2843!$A$2:$B$2844,2,FALSE)</f>
        <v>#N/A</v>
      </c>
      <c r="U1636">
        <f>VLOOKUP(A1636,Inactividad!$A$3:$D$3372,3,FALSE)</f>
        <v>347</v>
      </c>
      <c r="V1636">
        <f>VLOOKUP(A1636,Inactividad!$A$3:$D$3372,4,FALSE)</f>
        <v>174</v>
      </c>
    </row>
    <row r="1637" spans="1:22" x14ac:dyDescent="0.25">
      <c r="A1637">
        <v>94020</v>
      </c>
      <c r="B1637" t="s">
        <v>15</v>
      </c>
      <c r="C1637" s="1">
        <v>18451</v>
      </c>
      <c r="D1637">
        <v>66</v>
      </c>
      <c r="E1637" t="s">
        <v>16</v>
      </c>
      <c r="F1637" t="s">
        <v>12</v>
      </c>
      <c r="G1637" s="1">
        <v>42032</v>
      </c>
      <c r="H1637">
        <v>65</v>
      </c>
      <c r="I1637">
        <v>1</v>
      </c>
      <c r="J1637">
        <v>0</v>
      </c>
      <c r="K1637">
        <v>0</v>
      </c>
      <c r="L1637">
        <f>VLOOKUP(A1637,absolute_report_3369!$A$2:$E$3370,2,FALSE)</f>
        <v>645</v>
      </c>
      <c r="M1637">
        <f>VLOOKUP(A1637,absolute_report_3369!$A$2:$E$3370,3,FALSE)</f>
        <v>29</v>
      </c>
      <c r="N1637">
        <f>VLOOKUP(A1637,absolute_report_3369!$A$2:$E$3370,4,FALSE)</f>
        <v>13</v>
      </c>
      <c r="O1637">
        <f>VLOOKUP(A1637,absolute_report_3369!$A$2:$E$3370,5,FALSE)</f>
        <v>6</v>
      </c>
      <c r="P1637" t="str">
        <f>VLOOKUP(A1637,Clusters_2843!$A$1:$B$2844,2,FALSE)</f>
        <v>estable</v>
      </c>
      <c r="Q1637" s="3">
        <f>VLOOKUP(A1637,delay_hba1c_2843!$A$2:$B$2844,2,FALSE)</f>
        <v>0</v>
      </c>
      <c r="R1637">
        <f>VLOOKUP(A1637,delay_hba1c_2843!$A$2:$C$2844,3,FALSE)</f>
        <v>0</v>
      </c>
      <c r="S1637" t="str">
        <f>VLOOKUP(A1637,retraso_4m_2843!$A$1:$B$2844,2,FALSE)</f>
        <v>SI</v>
      </c>
      <c r="T1637" t="str">
        <f>VLOOKUP(A1637,retraso_6m_2843!$A$2:$B$2844,2,FALSE)</f>
        <v>SI</v>
      </c>
      <c r="U1637">
        <f>VLOOKUP(A1637,Inactividad!$A$3:$D$3372,3,FALSE)</f>
        <v>130</v>
      </c>
      <c r="V1637">
        <f>VLOOKUP(A1637,Inactividad!$A$3:$D$3372,4,FALSE)</f>
        <v>103</v>
      </c>
    </row>
    <row r="1638" spans="1:22" hidden="1" x14ac:dyDescent="0.25">
      <c r="A1638">
        <v>48438</v>
      </c>
      <c r="B1638" t="s">
        <v>10</v>
      </c>
      <c r="C1638" s="1">
        <v>20239</v>
      </c>
      <c r="D1638">
        <v>61</v>
      </c>
      <c r="E1638" t="s">
        <v>16</v>
      </c>
      <c r="F1638" t="s">
        <v>14</v>
      </c>
      <c r="G1638" s="1">
        <v>39230</v>
      </c>
      <c r="H1638">
        <v>52</v>
      </c>
      <c r="I1638">
        <v>9</v>
      </c>
      <c r="J1638">
        <v>0</v>
      </c>
      <c r="K1638">
        <v>1</v>
      </c>
      <c r="L1638">
        <f>VLOOKUP(A1638,absolute_report_3369!$A$2:$E$3370,2,FALSE)</f>
        <v>1449</v>
      </c>
      <c r="M1638">
        <f>VLOOKUP(A1638,absolute_report_3369!$A$2:$E$3370,3,FALSE)</f>
        <v>26</v>
      </c>
      <c r="N1638">
        <f>VLOOKUP(A1638,absolute_report_3369!$A$2:$E$3370,4,FALSE)</f>
        <v>11</v>
      </c>
      <c r="O1638">
        <f>VLOOKUP(A1638,absolute_report_3369!$A$2:$E$3370,5,FALSE)</f>
        <v>7</v>
      </c>
      <c r="P1638" t="str">
        <f>VLOOKUP(A1638,Clusters_2843!$A$1:$B$2844,2,FALSE)</f>
        <v>mejora</v>
      </c>
      <c r="Q1638" s="3">
        <f>VLOOKUP(A1638,delay_hba1c_2843!$A$2:$B$2844,2,FALSE)</f>
        <v>150</v>
      </c>
      <c r="R1638">
        <f>VLOOKUP(A1638,delay_hba1c_2843!$A$2:$C$2844,3,FALSE)</f>
        <v>57.3</v>
      </c>
      <c r="S1638" t="str">
        <f>VLOOKUP(A1638,retraso_4m_2843!$A$1:$B$2844,2,FALSE)</f>
        <v>NO</v>
      </c>
      <c r="T1638" t="str">
        <f>VLOOKUP(A1638,retraso_6m_2843!$A$2:$B$2844,2,FALSE)</f>
        <v>SI</v>
      </c>
      <c r="U1638">
        <f>VLOOKUP(A1638,Inactividad!$A$3:$D$3372,3,FALSE)</f>
        <v>429</v>
      </c>
      <c r="V1638">
        <f>VLOOKUP(A1638,Inactividad!$A$3:$D$3372,4,FALSE)</f>
        <v>361</v>
      </c>
    </row>
    <row r="1639" spans="1:22" hidden="1" x14ac:dyDescent="0.25">
      <c r="A1639">
        <v>61254</v>
      </c>
      <c r="B1639" t="s">
        <v>15</v>
      </c>
      <c r="C1639" s="1">
        <v>28933</v>
      </c>
      <c r="D1639">
        <v>37</v>
      </c>
      <c r="E1639" t="s">
        <v>16</v>
      </c>
      <c r="F1639" t="s">
        <v>12</v>
      </c>
      <c r="G1639" s="1">
        <v>41467</v>
      </c>
      <c r="H1639">
        <v>34</v>
      </c>
      <c r="I1639">
        <v>3</v>
      </c>
      <c r="J1639">
        <v>0</v>
      </c>
      <c r="K1639">
        <v>1</v>
      </c>
      <c r="L1639">
        <f>VLOOKUP(A1639,absolute_report_3369!$A$2:$E$3370,2,FALSE)</f>
        <v>1118</v>
      </c>
      <c r="M1639">
        <f>VLOOKUP(A1639,absolute_report_3369!$A$2:$E$3370,3,FALSE)</f>
        <v>18</v>
      </c>
      <c r="N1639">
        <f>VLOOKUP(A1639,absolute_report_3369!$A$2:$E$3370,4,FALSE)</f>
        <v>12</v>
      </c>
      <c r="O1639">
        <f>VLOOKUP(A1639,absolute_report_3369!$A$2:$E$3370,5,FALSE)</f>
        <v>2</v>
      </c>
      <c r="P1639" t="str">
        <f>VLOOKUP(A1639,Clusters_2843!$A$1:$B$2844,2,FALSE)</f>
        <v>empeora</v>
      </c>
      <c r="Q1639" s="3">
        <f>VLOOKUP(A1639,delay_hba1c_2843!$A$2:$B$2844,2,FALSE)</f>
        <v>34.42622950819672</v>
      </c>
      <c r="R1639">
        <f>VLOOKUP(A1639,delay_hba1c_2843!$A$2:$C$2844,3,FALSE)</f>
        <v>34.4</v>
      </c>
      <c r="S1639" t="str">
        <f>VLOOKUP(A1639,retraso_4m_2843!$A$1:$B$2844,2,FALSE)</f>
        <v>SI</v>
      </c>
      <c r="T1639" t="str">
        <f>VLOOKUP(A1639,retraso_6m_2843!$A$2:$B$2844,2,FALSE)</f>
        <v>SI</v>
      </c>
      <c r="U1639">
        <f>VLOOKUP(A1639,Inactividad!$A$3:$D$3372,3,FALSE)</f>
        <v>438</v>
      </c>
      <c r="V1639">
        <f>VLOOKUP(A1639,Inactividad!$A$3:$D$3372,4,FALSE)</f>
        <v>438</v>
      </c>
    </row>
    <row r="1640" spans="1:22" hidden="1" x14ac:dyDescent="0.25">
      <c r="A1640">
        <v>25228</v>
      </c>
      <c r="B1640" t="s">
        <v>15</v>
      </c>
      <c r="C1640" s="1">
        <v>15721</v>
      </c>
      <c r="D1640">
        <v>73</v>
      </c>
      <c r="E1640" t="s">
        <v>16</v>
      </c>
      <c r="F1640" t="s">
        <v>12</v>
      </c>
      <c r="G1640" s="1">
        <v>39500</v>
      </c>
      <c r="H1640">
        <v>65</v>
      </c>
      <c r="I1640">
        <v>8</v>
      </c>
      <c r="J1640">
        <v>0</v>
      </c>
      <c r="K1640">
        <v>0</v>
      </c>
      <c r="L1640">
        <f>VLOOKUP(A1640,absolute_report_3369!$A$2:$E$3370,2,FALSE)</f>
        <v>1494</v>
      </c>
      <c r="M1640">
        <f>VLOOKUP(A1640,absolute_report_3369!$A$2:$E$3370,3,FALSE)</f>
        <v>11</v>
      </c>
      <c r="N1640">
        <f>VLOOKUP(A1640,absolute_report_3369!$A$2:$E$3370,4,FALSE)</f>
        <v>4</v>
      </c>
      <c r="O1640">
        <f>VLOOKUP(A1640,absolute_report_3369!$A$2:$E$3370,5,FALSE)</f>
        <v>4</v>
      </c>
      <c r="P1640" t="str">
        <f>VLOOKUP(A1640,Clusters_2843!$A$1:$B$2844,2,FALSE)</f>
        <v>mejora</v>
      </c>
      <c r="Q1640" s="3">
        <f>VLOOKUP(A1640,delay_hba1c_2843!$A$2:$B$2844,2,FALSE)</f>
        <v>255.73770491803279</v>
      </c>
      <c r="R1640">
        <f>VLOOKUP(A1640,delay_hba1c_2843!$A$2:$C$2844,3,FALSE)</f>
        <v>161.9</v>
      </c>
      <c r="S1640" t="str">
        <f>VLOOKUP(A1640,retraso_4m_2843!$A$1:$B$2844,2,FALSE)</f>
        <v>NO</v>
      </c>
      <c r="T1640" t="str">
        <f>VLOOKUP(A1640,retraso_6m_2843!$A$2:$B$2844,2,FALSE)</f>
        <v>NO</v>
      </c>
      <c r="U1640">
        <f>VLOOKUP(A1640,Inactividad!$A$3:$D$3372,3,FALSE)</f>
        <v>149</v>
      </c>
      <c r="V1640">
        <f>VLOOKUP(A1640,Inactividad!$A$3:$D$3372,4,FALSE)</f>
        <v>604</v>
      </c>
    </row>
    <row r="1641" spans="1:22" hidden="1" x14ac:dyDescent="0.25">
      <c r="A1641">
        <v>36682</v>
      </c>
      <c r="B1641" t="s">
        <v>15</v>
      </c>
      <c r="C1641" s="1">
        <v>17483</v>
      </c>
      <c r="D1641">
        <v>69</v>
      </c>
      <c r="E1641" t="s">
        <v>13</v>
      </c>
      <c r="F1641" t="s">
        <v>14</v>
      </c>
      <c r="G1641" s="1">
        <v>41221</v>
      </c>
      <c r="H1641">
        <v>65</v>
      </c>
      <c r="I1641">
        <v>4</v>
      </c>
      <c r="J1641">
        <v>2</v>
      </c>
      <c r="K1641">
        <v>1</v>
      </c>
      <c r="L1641">
        <f>VLOOKUP(A1641,absolute_report_3369!$A$2:$E$3370,2,FALSE)</f>
        <v>1429</v>
      </c>
      <c r="M1641">
        <f>VLOOKUP(A1641,absolute_report_3369!$A$2:$E$3370,3,FALSE)</f>
        <v>42</v>
      </c>
      <c r="N1641">
        <f>VLOOKUP(A1641,absolute_report_3369!$A$2:$E$3370,4,FALSE)</f>
        <v>28</v>
      </c>
      <c r="O1641">
        <f>VLOOKUP(A1641,absolute_report_3369!$A$2:$E$3370,5,FALSE)</f>
        <v>5</v>
      </c>
      <c r="P1641" t="str">
        <f>VLOOKUP(A1641,Clusters_2843!$A$1:$B$2844,2,FALSE)</f>
        <v>Medio_inestable</v>
      </c>
      <c r="Q1641" s="3">
        <f>VLOOKUP(A1641,delay_hba1c_2843!$A$2:$B$2844,2,FALSE)</f>
        <v>3.0136986301369864</v>
      </c>
      <c r="R1641">
        <f>VLOOKUP(A1641,delay_hba1c_2843!$A$2:$C$2844,3,FALSE)</f>
        <v>0.8</v>
      </c>
      <c r="S1641" t="str">
        <f>VLOOKUP(A1641,retraso_4m_2843!$A$1:$B$2844,2,FALSE)</f>
        <v>SI</v>
      </c>
      <c r="T1641" t="str">
        <f>VLOOKUP(A1641,retraso_6m_2843!$A$2:$B$2844,2,FALSE)</f>
        <v>SI</v>
      </c>
      <c r="U1641">
        <f>VLOOKUP(A1641,Inactividad!$A$3:$D$3372,3,FALSE)</f>
        <v>519</v>
      </c>
      <c r="V1641">
        <f>VLOOKUP(A1641,Inactividad!$A$3:$D$3372,4,FALSE)</f>
        <v>250</v>
      </c>
    </row>
    <row r="1642" spans="1:22" hidden="1" x14ac:dyDescent="0.25">
      <c r="A1642">
        <v>44875</v>
      </c>
      <c r="B1642" t="s">
        <v>10</v>
      </c>
      <c r="C1642" s="1">
        <v>24022</v>
      </c>
      <c r="D1642">
        <v>51</v>
      </c>
      <c r="E1642" t="s">
        <v>16</v>
      </c>
      <c r="F1642" t="s">
        <v>12</v>
      </c>
      <c r="G1642" s="1">
        <v>40851</v>
      </c>
      <c r="H1642">
        <v>46</v>
      </c>
      <c r="I1642">
        <v>5</v>
      </c>
      <c r="J1642">
        <v>0</v>
      </c>
      <c r="K1642">
        <v>2</v>
      </c>
      <c r="L1642">
        <f>VLOOKUP(A1642,absolute_report_3369!$A$2:$E$3370,2,FALSE)</f>
        <v>1608</v>
      </c>
      <c r="M1642">
        <f>VLOOKUP(A1642,absolute_report_3369!$A$2:$E$3370,3,FALSE)</f>
        <v>110</v>
      </c>
      <c r="N1642">
        <f>VLOOKUP(A1642,absolute_report_3369!$A$2:$E$3370,4,FALSE)</f>
        <v>29</v>
      </c>
      <c r="O1642">
        <f>VLOOKUP(A1642,absolute_report_3369!$A$2:$E$3370,5,FALSE)</f>
        <v>5</v>
      </c>
      <c r="P1642" t="str">
        <f>VLOOKUP(A1642,Clusters_2843!$A$1:$B$2844,2,FALSE)</f>
        <v>Medio_inestable</v>
      </c>
      <c r="Q1642" s="3">
        <f>VLOOKUP(A1642,delay_hba1c_2843!$A$2:$B$2844,2,FALSE)</f>
        <v>15.300546448087431</v>
      </c>
      <c r="R1642">
        <f>VLOOKUP(A1642,delay_hba1c_2843!$A$2:$C$2844,3,FALSE)</f>
        <v>5.2</v>
      </c>
      <c r="S1642" t="str">
        <f>VLOOKUP(A1642,retraso_4m_2843!$A$1:$B$2844,2,FALSE)</f>
        <v>SI</v>
      </c>
      <c r="T1642" t="str">
        <f>VLOOKUP(A1642,retraso_6m_2843!$A$2:$B$2844,2,FALSE)</f>
        <v>SI</v>
      </c>
      <c r="U1642">
        <f>VLOOKUP(A1642,Inactividad!$A$3:$D$3372,3,FALSE)</f>
        <v>335</v>
      </c>
      <c r="V1642">
        <f>VLOOKUP(A1642,Inactividad!$A$3:$D$3372,4,FALSE)</f>
        <v>287</v>
      </c>
    </row>
    <row r="1643" spans="1:22" hidden="1" x14ac:dyDescent="0.25">
      <c r="A1643">
        <v>126796</v>
      </c>
      <c r="B1643" t="s">
        <v>10</v>
      </c>
      <c r="C1643" s="1">
        <v>22614</v>
      </c>
      <c r="D1643">
        <v>55</v>
      </c>
      <c r="E1643" t="s">
        <v>11</v>
      </c>
      <c r="F1643" t="s">
        <v>14</v>
      </c>
      <c r="G1643" s="1">
        <v>42565</v>
      </c>
      <c r="H1643">
        <v>55</v>
      </c>
      <c r="I1643">
        <v>0</v>
      </c>
      <c r="J1643">
        <v>0</v>
      </c>
      <c r="K1643">
        <v>0</v>
      </c>
      <c r="L1643">
        <f>VLOOKUP(A1643,absolute_report_3369!$A$2:$E$3370,2,FALSE)</f>
        <v>111</v>
      </c>
      <c r="M1643">
        <f>VLOOKUP(A1643,absolute_report_3369!$A$2:$E$3370,3,FALSE)</f>
        <v>15</v>
      </c>
      <c r="N1643">
        <f>VLOOKUP(A1643,absolute_report_3369!$A$2:$E$3370,4,FALSE)</f>
        <v>7</v>
      </c>
      <c r="O1643">
        <f>VLOOKUP(A1643,absolute_report_3369!$A$2:$E$3370,5,FALSE)</f>
        <v>1</v>
      </c>
      <c r="P1643" t="e">
        <f>VLOOKUP(A1643,Clusters_2843!$A$1:$B$2844,2,FALSE)</f>
        <v>#N/A</v>
      </c>
      <c r="Q1643">
        <v>-1</v>
      </c>
      <c r="R1643">
        <v>-1</v>
      </c>
      <c r="S1643" t="e">
        <f>VLOOKUP(A1643,retraso_4m_2843!$A$1:$B$2844,2,FALSE)</f>
        <v>#N/A</v>
      </c>
      <c r="T1643" t="e">
        <f>VLOOKUP(A1643,retraso_6m_2843!$A$2:$B$2844,2,FALSE)</f>
        <v>#N/A</v>
      </c>
      <c r="U1643">
        <f>VLOOKUP(A1643,Inactividad!$A$3:$D$3372,3,FALSE)</f>
        <v>67</v>
      </c>
      <c r="V1643">
        <f>VLOOKUP(A1643,Inactividad!$A$3:$D$3372,4,FALSE)</f>
        <v>33</v>
      </c>
    </row>
    <row r="1644" spans="1:22" x14ac:dyDescent="0.25">
      <c r="A1644">
        <v>36689</v>
      </c>
      <c r="B1644" t="s">
        <v>15</v>
      </c>
      <c r="C1644" s="1">
        <v>16345</v>
      </c>
      <c r="D1644">
        <v>72</v>
      </c>
      <c r="E1644" t="s">
        <v>13</v>
      </c>
      <c r="F1644" t="s">
        <v>14</v>
      </c>
      <c r="G1644" s="1">
        <v>40590</v>
      </c>
      <c r="H1644">
        <v>67</v>
      </c>
      <c r="I1644">
        <v>5</v>
      </c>
      <c r="J1644">
        <v>0</v>
      </c>
      <c r="K1644">
        <v>0</v>
      </c>
      <c r="L1644">
        <f>VLOOKUP(A1644,absolute_report_3369!$A$2:$E$3370,2,FALSE)</f>
        <v>1589</v>
      </c>
      <c r="M1644">
        <f>VLOOKUP(A1644,absolute_report_3369!$A$2:$E$3370,3,FALSE)</f>
        <v>44</v>
      </c>
      <c r="N1644">
        <f>VLOOKUP(A1644,absolute_report_3369!$A$2:$E$3370,4,FALSE)</f>
        <v>21</v>
      </c>
      <c r="O1644">
        <f>VLOOKUP(A1644,absolute_report_3369!$A$2:$E$3370,5,FALSE)</f>
        <v>7</v>
      </c>
      <c r="P1644" t="str">
        <f>VLOOKUP(A1644,Clusters_2843!$A$1:$B$2844,2,FALSE)</f>
        <v>estable</v>
      </c>
      <c r="Q1644" s="3">
        <f>VLOOKUP(A1644,delay_hba1c_2843!$A$2:$B$2844,2,FALSE)</f>
        <v>0</v>
      </c>
      <c r="R1644">
        <f>VLOOKUP(A1644,delay_hba1c_2843!$A$2:$C$2844,3,FALSE)</f>
        <v>0</v>
      </c>
      <c r="S1644" t="str">
        <f>VLOOKUP(A1644,retraso_4m_2843!$A$1:$B$2844,2,FALSE)</f>
        <v>SI</v>
      </c>
      <c r="T1644" t="str">
        <f>VLOOKUP(A1644,retraso_6m_2843!$A$2:$B$2844,2,FALSE)</f>
        <v>SI</v>
      </c>
      <c r="U1644">
        <f>VLOOKUP(A1644,Inactividad!$A$3:$D$3372,3,FALSE)</f>
        <v>228</v>
      </c>
      <c r="V1644">
        <f>VLOOKUP(A1644,Inactividad!$A$3:$D$3372,4,FALSE)</f>
        <v>228</v>
      </c>
    </row>
    <row r="1645" spans="1:22" hidden="1" x14ac:dyDescent="0.25">
      <c r="A1645">
        <v>25772</v>
      </c>
      <c r="B1645" t="s">
        <v>10</v>
      </c>
      <c r="C1645" s="1">
        <v>25246</v>
      </c>
      <c r="D1645">
        <v>47</v>
      </c>
      <c r="E1645" t="s">
        <v>11</v>
      </c>
      <c r="F1645" t="s">
        <v>14</v>
      </c>
      <c r="G1645" s="1">
        <v>41017</v>
      </c>
      <c r="H1645">
        <v>43</v>
      </c>
      <c r="I1645">
        <v>4</v>
      </c>
      <c r="J1645">
        <v>0</v>
      </c>
      <c r="K1645">
        <v>2</v>
      </c>
      <c r="L1645">
        <f>VLOOKUP(A1645,absolute_report_3369!$A$2:$E$3370,2,FALSE)</f>
        <v>1635</v>
      </c>
      <c r="M1645">
        <f>VLOOKUP(A1645,absolute_report_3369!$A$2:$E$3370,3,FALSE)</f>
        <v>84</v>
      </c>
      <c r="N1645">
        <f>VLOOKUP(A1645,absolute_report_3369!$A$2:$E$3370,4,FALSE)</f>
        <v>57</v>
      </c>
      <c r="O1645">
        <f>VLOOKUP(A1645,absolute_report_3369!$A$2:$E$3370,5,FALSE)</f>
        <v>11</v>
      </c>
      <c r="P1645" t="str">
        <f>VLOOKUP(A1645,Clusters_2843!$A$1:$B$2844,2,FALSE)</f>
        <v>Muy_inestable</v>
      </c>
      <c r="Q1645" s="3">
        <f>VLOOKUP(A1645,delay_hba1c_2843!$A$2:$B$2844,2,FALSE)</f>
        <v>83.695652173913047</v>
      </c>
      <c r="R1645">
        <f>VLOOKUP(A1645,delay_hba1c_2843!$A$2:$C$2844,3,FALSE)</f>
        <v>19</v>
      </c>
      <c r="S1645" t="str">
        <f>VLOOKUP(A1645,retraso_4m_2843!$A$1:$B$2844,2,FALSE)</f>
        <v>SI</v>
      </c>
      <c r="T1645" t="str">
        <f>VLOOKUP(A1645,retraso_6m_2843!$A$2:$B$2844,2,FALSE)</f>
        <v>SI</v>
      </c>
      <c r="U1645">
        <f>VLOOKUP(A1645,Inactividad!$A$3:$D$3372,3,FALSE)</f>
        <v>174</v>
      </c>
      <c r="V1645">
        <f>VLOOKUP(A1645,Inactividad!$A$3:$D$3372,4,FALSE)</f>
        <v>174</v>
      </c>
    </row>
    <row r="1646" spans="1:22" hidden="1" x14ac:dyDescent="0.25">
      <c r="A1646">
        <v>94036</v>
      </c>
      <c r="B1646" t="s">
        <v>10</v>
      </c>
      <c r="C1646" s="1">
        <v>18726</v>
      </c>
      <c r="D1646">
        <v>65</v>
      </c>
      <c r="E1646" t="s">
        <v>16</v>
      </c>
      <c r="F1646" t="s">
        <v>14</v>
      </c>
      <c r="G1646" s="1">
        <v>40217</v>
      </c>
      <c r="H1646">
        <v>59</v>
      </c>
      <c r="I1646">
        <v>6</v>
      </c>
      <c r="J1646">
        <v>0</v>
      </c>
      <c r="K1646">
        <v>0</v>
      </c>
      <c r="L1646">
        <f>VLOOKUP(A1646,absolute_report_3369!$A$2:$E$3370,2,FALSE)</f>
        <v>1612</v>
      </c>
      <c r="M1646">
        <f>VLOOKUP(A1646,absolute_report_3369!$A$2:$E$3370,3,FALSE)</f>
        <v>68</v>
      </c>
      <c r="N1646">
        <f>VLOOKUP(A1646,absolute_report_3369!$A$2:$E$3370,4,FALSE)</f>
        <v>22</v>
      </c>
      <c r="O1646">
        <f>VLOOKUP(A1646,absolute_report_3369!$A$2:$E$3370,5,FALSE)</f>
        <v>6</v>
      </c>
      <c r="P1646" t="str">
        <f>VLOOKUP(A1646,Clusters_2843!$A$1:$B$2844,2,FALSE)</f>
        <v>Medio_inestable</v>
      </c>
      <c r="Q1646" s="3">
        <f>VLOOKUP(A1646,delay_hba1c_2843!$A$2:$B$2844,2,FALSE)</f>
        <v>67.759562841530055</v>
      </c>
      <c r="R1646">
        <f>VLOOKUP(A1646,delay_hba1c_2843!$A$2:$C$2844,3,FALSE)</f>
        <v>13.6</v>
      </c>
      <c r="S1646" t="str">
        <f>VLOOKUP(A1646,retraso_4m_2843!$A$1:$B$2844,2,FALSE)</f>
        <v>NO</v>
      </c>
      <c r="T1646" t="str">
        <f>VLOOKUP(A1646,retraso_6m_2843!$A$2:$B$2844,2,FALSE)</f>
        <v>SI</v>
      </c>
      <c r="U1646">
        <f>VLOOKUP(A1646,Inactividad!$A$3:$D$3372,3,FALSE)</f>
        <v>311</v>
      </c>
      <c r="V1646">
        <f>VLOOKUP(A1646,Inactividad!$A$3:$D$3372,4,FALSE)</f>
        <v>199</v>
      </c>
    </row>
    <row r="1647" spans="1:22" hidden="1" x14ac:dyDescent="0.25">
      <c r="A1647">
        <v>69467</v>
      </c>
      <c r="B1647" t="s">
        <v>10</v>
      </c>
      <c r="C1647" s="1">
        <v>19848</v>
      </c>
      <c r="D1647">
        <v>62</v>
      </c>
      <c r="E1647" t="s">
        <v>13</v>
      </c>
      <c r="F1647" t="s">
        <v>14</v>
      </c>
      <c r="G1647" s="1">
        <v>42179</v>
      </c>
      <c r="H1647">
        <v>61</v>
      </c>
      <c r="I1647">
        <v>1</v>
      </c>
      <c r="J1647">
        <v>0</v>
      </c>
      <c r="K1647">
        <v>3</v>
      </c>
      <c r="L1647">
        <f>VLOOKUP(A1647,absolute_report_3369!$A$2:$E$3370,2,FALSE)</f>
        <v>468</v>
      </c>
      <c r="M1647">
        <f>VLOOKUP(A1647,absolute_report_3369!$A$2:$E$3370,3,FALSE)</f>
        <v>44</v>
      </c>
      <c r="N1647">
        <f>VLOOKUP(A1647,absolute_report_3369!$A$2:$E$3370,4,FALSE)</f>
        <v>12</v>
      </c>
      <c r="O1647">
        <f>VLOOKUP(A1647,absolute_report_3369!$A$2:$E$3370,5,FALSE)</f>
        <v>2</v>
      </c>
      <c r="P1647" t="str">
        <f>VLOOKUP(A1647,Clusters_2843!$A$1:$B$2844,2,FALSE)</f>
        <v>estable</v>
      </c>
      <c r="Q1647" s="3">
        <f>VLOOKUP(A1647,delay_hba1c_2843!$A$2:$B$2844,2,FALSE)</f>
        <v>0</v>
      </c>
      <c r="R1647">
        <f>VLOOKUP(A1647,delay_hba1c_2843!$A$2:$C$2844,3,FALSE)</f>
        <v>0</v>
      </c>
      <c r="S1647" t="str">
        <f>VLOOKUP(A1647,retraso_4m_2843!$A$1:$B$2844,2,FALSE)</f>
        <v>SI</v>
      </c>
      <c r="T1647" t="str">
        <f>VLOOKUP(A1647,retraso_6m_2843!$A$2:$B$2844,2,FALSE)</f>
        <v>SI</v>
      </c>
      <c r="U1647">
        <f>VLOOKUP(A1647,Inactividad!$A$3:$D$3372,3,FALSE)</f>
        <v>260</v>
      </c>
      <c r="V1647">
        <f>VLOOKUP(A1647,Inactividad!$A$3:$D$3372,4,FALSE)</f>
        <v>93</v>
      </c>
    </row>
    <row r="1648" spans="1:22" hidden="1" x14ac:dyDescent="0.25">
      <c r="A1648">
        <v>77661</v>
      </c>
      <c r="B1648" t="s">
        <v>15</v>
      </c>
      <c r="C1648" s="1">
        <v>21321</v>
      </c>
      <c r="D1648">
        <v>58</v>
      </c>
      <c r="E1648" t="s">
        <v>16</v>
      </c>
      <c r="F1648" t="s">
        <v>12</v>
      </c>
      <c r="G1648" s="1">
        <v>39653</v>
      </c>
      <c r="H1648">
        <v>50</v>
      </c>
      <c r="I1648">
        <v>8</v>
      </c>
      <c r="J1648">
        <v>3</v>
      </c>
      <c r="K1648">
        <v>1</v>
      </c>
      <c r="L1648">
        <f>VLOOKUP(A1648,absolute_report_3369!$A$2:$E$3370,2,FALSE)</f>
        <v>1539</v>
      </c>
      <c r="M1648">
        <f>VLOOKUP(A1648,absolute_report_3369!$A$2:$E$3370,3,FALSE)</f>
        <v>63</v>
      </c>
      <c r="N1648">
        <f>VLOOKUP(A1648,absolute_report_3369!$A$2:$E$3370,4,FALSE)</f>
        <v>25</v>
      </c>
      <c r="O1648">
        <f>VLOOKUP(A1648,absolute_report_3369!$A$2:$E$3370,5,FALSE)</f>
        <v>5</v>
      </c>
      <c r="P1648" t="str">
        <f>VLOOKUP(A1648,Clusters_2843!$A$1:$B$2844,2,FALSE)</f>
        <v>estable</v>
      </c>
      <c r="Q1648" s="3">
        <f>VLOOKUP(A1648,delay_hba1c_2843!$A$2:$B$2844,2,FALSE)</f>
        <v>11.232876712328768</v>
      </c>
      <c r="R1648">
        <f>VLOOKUP(A1648,delay_hba1c_2843!$A$2:$C$2844,3,FALSE)</f>
        <v>4.7</v>
      </c>
      <c r="S1648" t="str">
        <f>VLOOKUP(A1648,retraso_4m_2843!$A$1:$B$2844,2,FALSE)</f>
        <v>SI</v>
      </c>
      <c r="T1648" t="str">
        <f>VLOOKUP(A1648,retraso_6m_2843!$A$2:$B$2844,2,FALSE)</f>
        <v>SI</v>
      </c>
      <c r="U1648">
        <f>VLOOKUP(A1648,Inactividad!$A$3:$D$3372,3,FALSE)</f>
        <v>343</v>
      </c>
      <c r="V1648">
        <f>VLOOKUP(A1648,Inactividad!$A$3:$D$3372,4,FALSE)</f>
        <v>248</v>
      </c>
    </row>
    <row r="1649" spans="1:22" hidden="1" x14ac:dyDescent="0.25">
      <c r="A1649">
        <v>28512</v>
      </c>
      <c r="B1649" t="s">
        <v>10</v>
      </c>
      <c r="C1649" s="1">
        <v>17695</v>
      </c>
      <c r="D1649">
        <v>68</v>
      </c>
      <c r="E1649" t="s">
        <v>13</v>
      </c>
      <c r="F1649" t="s">
        <v>14</v>
      </c>
      <c r="G1649" s="1">
        <v>39093</v>
      </c>
      <c r="H1649">
        <v>59</v>
      </c>
      <c r="I1649">
        <v>9</v>
      </c>
      <c r="J1649">
        <v>1</v>
      </c>
      <c r="K1649">
        <v>3</v>
      </c>
      <c r="L1649">
        <f>VLOOKUP(A1649,absolute_report_3369!$A$2:$E$3370,2,FALSE)</f>
        <v>1534</v>
      </c>
      <c r="M1649">
        <f>VLOOKUP(A1649,absolute_report_3369!$A$2:$E$3370,3,FALSE)</f>
        <v>76</v>
      </c>
      <c r="N1649">
        <f>VLOOKUP(A1649,absolute_report_3369!$A$2:$E$3370,4,FALSE)</f>
        <v>44</v>
      </c>
      <c r="O1649">
        <f>VLOOKUP(A1649,absolute_report_3369!$A$2:$E$3370,5,FALSE)</f>
        <v>7</v>
      </c>
      <c r="P1649" t="str">
        <f>VLOOKUP(A1649,Clusters_2843!$A$1:$B$2844,2,FALSE)</f>
        <v>&gt;9</v>
      </c>
      <c r="Q1649" s="3">
        <f>VLOOKUP(A1649,delay_hba1c_2843!$A$2:$B$2844,2,FALSE)</f>
        <v>215.21739130434781</v>
      </c>
      <c r="R1649">
        <f>VLOOKUP(A1649,delay_hba1c_2843!$A$2:$C$2844,3,FALSE)</f>
        <v>125</v>
      </c>
      <c r="S1649" t="str">
        <f>VLOOKUP(A1649,retraso_4m_2843!$A$1:$B$2844,2,FALSE)</f>
        <v>NO</v>
      </c>
      <c r="T1649" t="str">
        <f>VLOOKUP(A1649,retraso_6m_2843!$A$2:$B$2844,2,FALSE)</f>
        <v>NO</v>
      </c>
      <c r="U1649">
        <f>VLOOKUP(A1649,Inactividad!$A$3:$D$3372,3,FALSE)</f>
        <v>236</v>
      </c>
      <c r="V1649">
        <f>VLOOKUP(A1649,Inactividad!$A$3:$D$3372,4,FALSE)</f>
        <v>245</v>
      </c>
    </row>
    <row r="1650" spans="1:22" hidden="1" x14ac:dyDescent="0.25">
      <c r="A1650">
        <v>28513</v>
      </c>
      <c r="B1650" t="s">
        <v>10</v>
      </c>
      <c r="C1650" s="1">
        <v>21230</v>
      </c>
      <c r="D1650">
        <v>58</v>
      </c>
      <c r="E1650" t="s">
        <v>13</v>
      </c>
      <c r="F1650" t="s">
        <v>14</v>
      </c>
      <c r="G1650" s="1">
        <v>39745</v>
      </c>
      <c r="H1650">
        <v>50</v>
      </c>
      <c r="I1650">
        <v>8</v>
      </c>
      <c r="J1650">
        <v>0</v>
      </c>
      <c r="K1650">
        <v>2</v>
      </c>
      <c r="L1650">
        <f>VLOOKUP(A1650,absolute_report_3369!$A$2:$E$3370,2,FALSE)</f>
        <v>431</v>
      </c>
      <c r="M1650">
        <f>VLOOKUP(A1650,absolute_report_3369!$A$2:$E$3370,3,FALSE)</f>
        <v>26</v>
      </c>
      <c r="N1650">
        <f>VLOOKUP(A1650,absolute_report_3369!$A$2:$E$3370,4,FALSE)</f>
        <v>19</v>
      </c>
      <c r="O1650">
        <f>VLOOKUP(A1650,absolute_report_3369!$A$2:$E$3370,5,FALSE)</f>
        <v>2</v>
      </c>
      <c r="P1650" t="str">
        <f>VLOOKUP(A1650,Clusters_2843!$A$1:$B$2844,2,FALSE)</f>
        <v>&gt;9</v>
      </c>
      <c r="Q1650" s="3">
        <f>VLOOKUP(A1650,delay_hba1c_2843!$A$2:$B$2844,2,FALSE)</f>
        <v>22.826086956521738</v>
      </c>
      <c r="R1650">
        <f>VLOOKUP(A1650,delay_hba1c_2843!$A$2:$C$2844,3,FALSE)</f>
        <v>22.8</v>
      </c>
      <c r="S1650" t="str">
        <f>VLOOKUP(A1650,retraso_4m_2843!$A$1:$B$2844,2,FALSE)</f>
        <v>SI</v>
      </c>
      <c r="T1650" t="str">
        <f>VLOOKUP(A1650,retraso_6m_2843!$A$2:$B$2844,2,FALSE)</f>
        <v>SI</v>
      </c>
      <c r="U1650">
        <f>VLOOKUP(A1650,Inactividad!$A$3:$D$3372,3,FALSE)</f>
        <v>184</v>
      </c>
      <c r="V1650">
        <f>VLOOKUP(A1650,Inactividad!$A$3:$D$3372,4,FALSE)</f>
        <v>84</v>
      </c>
    </row>
    <row r="1651" spans="1:22" hidden="1" x14ac:dyDescent="0.25">
      <c r="A1651">
        <v>77668</v>
      </c>
      <c r="B1651" t="s">
        <v>10</v>
      </c>
      <c r="C1651" s="1">
        <v>16447</v>
      </c>
      <c r="D1651">
        <v>71</v>
      </c>
      <c r="E1651" t="s">
        <v>13</v>
      </c>
      <c r="F1651" t="s">
        <v>14</v>
      </c>
      <c r="G1651" s="1">
        <v>40253</v>
      </c>
      <c r="H1651">
        <v>65</v>
      </c>
      <c r="I1651">
        <v>6</v>
      </c>
      <c r="J1651">
        <v>0</v>
      </c>
      <c r="K1651">
        <v>1</v>
      </c>
      <c r="L1651">
        <f>VLOOKUP(A1651,absolute_report_3369!$A$2:$E$3370,2,FALSE)</f>
        <v>1124</v>
      </c>
      <c r="M1651">
        <f>VLOOKUP(A1651,absolute_report_3369!$A$2:$E$3370,3,FALSE)</f>
        <v>48</v>
      </c>
      <c r="N1651">
        <f>VLOOKUP(A1651,absolute_report_3369!$A$2:$E$3370,4,FALSE)</f>
        <v>22</v>
      </c>
      <c r="O1651">
        <f>VLOOKUP(A1651,absolute_report_3369!$A$2:$E$3370,5,FALSE)</f>
        <v>5</v>
      </c>
      <c r="P1651" t="str">
        <f>VLOOKUP(A1651,Clusters_2843!$A$1:$B$2844,2,FALSE)</f>
        <v>Medio_inestable</v>
      </c>
      <c r="Q1651" s="3">
        <f>VLOOKUP(A1651,delay_hba1c_2843!$A$2:$B$2844,2,FALSE)</f>
        <v>49.180327868852459</v>
      </c>
      <c r="R1651">
        <f>VLOOKUP(A1651,delay_hba1c_2843!$A$2:$C$2844,3,FALSE)</f>
        <v>17.8</v>
      </c>
      <c r="S1651" t="str">
        <f>VLOOKUP(A1651,retraso_4m_2843!$A$1:$B$2844,2,FALSE)</f>
        <v>SI</v>
      </c>
      <c r="T1651" t="str">
        <f>VLOOKUP(A1651,retraso_6m_2843!$A$2:$B$2844,2,FALSE)</f>
        <v>SI</v>
      </c>
      <c r="U1651">
        <f>VLOOKUP(A1651,Inactividad!$A$3:$D$3372,3,FALSE)</f>
        <v>370</v>
      </c>
      <c r="V1651">
        <f>VLOOKUP(A1651,Inactividad!$A$3:$D$3372,4,FALSE)</f>
        <v>316</v>
      </c>
    </row>
    <row r="1652" spans="1:22" hidden="1" x14ac:dyDescent="0.25">
      <c r="A1652">
        <v>28517</v>
      </c>
      <c r="B1652" t="s">
        <v>15</v>
      </c>
      <c r="C1652" s="1">
        <v>31809</v>
      </c>
      <c r="D1652">
        <v>29</v>
      </c>
      <c r="E1652" t="s">
        <v>13</v>
      </c>
      <c r="F1652" t="s">
        <v>14</v>
      </c>
      <c r="G1652" s="1">
        <v>41410</v>
      </c>
      <c r="H1652">
        <v>26</v>
      </c>
      <c r="I1652">
        <v>3</v>
      </c>
      <c r="J1652">
        <v>0</v>
      </c>
      <c r="K1652">
        <v>2</v>
      </c>
      <c r="L1652">
        <f>VLOOKUP(A1652,absolute_report_3369!$A$2:$E$3370,2,FALSE)</f>
        <v>41</v>
      </c>
      <c r="M1652">
        <f>VLOOKUP(A1652,absolute_report_3369!$A$2:$E$3370,3,FALSE)</f>
        <v>5</v>
      </c>
      <c r="N1652">
        <f>VLOOKUP(A1652,absolute_report_3369!$A$2:$E$3370,4,FALSE)</f>
        <v>3</v>
      </c>
      <c r="O1652">
        <f>VLOOKUP(A1652,absolute_report_3369!$A$2:$E$3370,5,FALSE)</f>
        <v>1</v>
      </c>
      <c r="P1652" t="e">
        <f>VLOOKUP(A1652,Clusters_2843!$A$1:$B$2844,2,FALSE)</f>
        <v>#N/A</v>
      </c>
      <c r="Q1652">
        <v>-1</v>
      </c>
      <c r="R1652">
        <v>-1</v>
      </c>
      <c r="S1652" t="e">
        <f>VLOOKUP(A1652,retraso_4m_2843!$A$1:$B$2844,2,FALSE)</f>
        <v>#N/A</v>
      </c>
      <c r="T1652" t="e">
        <f>VLOOKUP(A1652,retraso_6m_2843!$A$2:$B$2844,2,FALSE)</f>
        <v>#N/A</v>
      </c>
      <c r="U1652">
        <f>VLOOKUP(A1652,Inactividad!$A$3:$D$3372,3,FALSE)</f>
        <v>-1</v>
      </c>
      <c r="V1652">
        <f>VLOOKUP(A1652,Inactividad!$A$3:$D$3372,4,FALSE)</f>
        <v>21</v>
      </c>
    </row>
    <row r="1653" spans="1:22" hidden="1" x14ac:dyDescent="0.25">
      <c r="A1653">
        <v>61288</v>
      </c>
      <c r="B1653" t="s">
        <v>10</v>
      </c>
      <c r="C1653" s="1">
        <v>23099</v>
      </c>
      <c r="D1653">
        <v>53</v>
      </c>
      <c r="E1653" t="s">
        <v>16</v>
      </c>
      <c r="F1653" t="s">
        <v>12</v>
      </c>
      <c r="G1653" s="1">
        <v>39381</v>
      </c>
      <c r="H1653">
        <v>44</v>
      </c>
      <c r="I1653">
        <v>9</v>
      </c>
      <c r="J1653">
        <v>0</v>
      </c>
      <c r="K1653">
        <v>1</v>
      </c>
      <c r="L1653">
        <f>VLOOKUP(A1653,absolute_report_3369!$A$2:$E$3370,2,FALSE)</f>
        <v>1532</v>
      </c>
      <c r="M1653">
        <f>VLOOKUP(A1653,absolute_report_3369!$A$2:$E$3370,3,FALSE)</f>
        <v>70</v>
      </c>
      <c r="N1653">
        <f>VLOOKUP(A1653,absolute_report_3369!$A$2:$E$3370,4,FALSE)</f>
        <v>33</v>
      </c>
      <c r="O1653">
        <f>VLOOKUP(A1653,absolute_report_3369!$A$2:$E$3370,5,FALSE)</f>
        <v>8</v>
      </c>
      <c r="P1653" t="str">
        <f>VLOOKUP(A1653,Clusters_2843!$A$1:$B$2844,2,FALSE)</f>
        <v>Muy_inestable</v>
      </c>
      <c r="Q1653" s="3">
        <f>VLOOKUP(A1653,delay_hba1c_2843!$A$2:$B$2844,2,FALSE)</f>
        <v>153.2608695652174</v>
      </c>
      <c r="R1653">
        <f>VLOOKUP(A1653,delay_hba1c_2843!$A$2:$C$2844,3,FALSE)</f>
        <v>66.7</v>
      </c>
      <c r="S1653" t="str">
        <f>VLOOKUP(A1653,retraso_4m_2843!$A$1:$B$2844,2,FALSE)</f>
        <v>NO</v>
      </c>
      <c r="T1653" t="str">
        <f>VLOOKUP(A1653,retraso_6m_2843!$A$2:$B$2844,2,FALSE)</f>
        <v>SI</v>
      </c>
      <c r="U1653">
        <f>VLOOKUP(A1653,Inactividad!$A$3:$D$3372,3,FALSE)</f>
        <v>449</v>
      </c>
      <c r="V1653">
        <f>VLOOKUP(A1653,Inactividad!$A$3:$D$3372,4,FALSE)</f>
        <v>211</v>
      </c>
    </row>
    <row r="1654" spans="1:22" x14ac:dyDescent="0.25">
      <c r="A1654">
        <v>28521</v>
      </c>
      <c r="B1654" t="s">
        <v>15</v>
      </c>
      <c r="C1654" s="1">
        <v>29465</v>
      </c>
      <c r="D1654">
        <v>36</v>
      </c>
      <c r="E1654" t="s">
        <v>13</v>
      </c>
      <c r="F1654" t="s">
        <v>14</v>
      </c>
      <c r="G1654" s="1">
        <v>42058</v>
      </c>
      <c r="H1654">
        <v>35</v>
      </c>
      <c r="I1654">
        <v>1</v>
      </c>
      <c r="J1654">
        <v>0</v>
      </c>
      <c r="K1654">
        <v>0</v>
      </c>
      <c r="L1654">
        <f>VLOOKUP(A1654,absolute_report_3369!$A$2:$E$3370,2,FALSE)</f>
        <v>120</v>
      </c>
      <c r="M1654">
        <f>VLOOKUP(A1654,absolute_report_3369!$A$2:$E$3370,3,FALSE)</f>
        <v>12</v>
      </c>
      <c r="N1654">
        <f>VLOOKUP(A1654,absolute_report_3369!$A$2:$E$3370,4,FALSE)</f>
        <v>7</v>
      </c>
      <c r="O1654">
        <f>VLOOKUP(A1654,absolute_report_3369!$A$2:$E$3370,5,FALSE)</f>
        <v>2</v>
      </c>
      <c r="P1654" t="str">
        <f>VLOOKUP(A1654,Clusters_2843!$A$1:$B$2844,2,FALSE)</f>
        <v>Muy_inestable</v>
      </c>
      <c r="Q1654" s="3">
        <f>VLOOKUP(A1654,delay_hba1c_2843!$A$2:$B$2844,2,FALSE)</f>
        <v>10.869565217391305</v>
      </c>
      <c r="R1654">
        <f>VLOOKUP(A1654,delay_hba1c_2843!$A$2:$C$2844,3,FALSE)</f>
        <v>10.9</v>
      </c>
      <c r="S1654" t="str">
        <f>VLOOKUP(A1654,retraso_4m_2843!$A$1:$B$2844,2,FALSE)</f>
        <v>SI</v>
      </c>
      <c r="T1654" t="str">
        <f>VLOOKUP(A1654,retraso_6m_2843!$A$2:$B$2844,2,FALSE)</f>
        <v>SI</v>
      </c>
      <c r="U1654">
        <f>VLOOKUP(A1654,Inactividad!$A$3:$D$3372,3,FALSE)</f>
        <v>100</v>
      </c>
      <c r="V1654">
        <f>VLOOKUP(A1654,Inactividad!$A$3:$D$3372,4,FALSE)</f>
        <v>87</v>
      </c>
    </row>
    <row r="1655" spans="1:22" hidden="1" x14ac:dyDescent="0.25">
      <c r="A1655">
        <v>61290</v>
      </c>
      <c r="B1655" t="s">
        <v>15</v>
      </c>
      <c r="C1655" s="1">
        <v>22088</v>
      </c>
      <c r="D1655">
        <v>56</v>
      </c>
      <c r="E1655" t="s">
        <v>16</v>
      </c>
      <c r="F1655" t="s">
        <v>12</v>
      </c>
      <c r="G1655" s="1">
        <v>41272</v>
      </c>
      <c r="H1655">
        <v>52</v>
      </c>
      <c r="I1655">
        <v>4</v>
      </c>
      <c r="J1655">
        <v>0</v>
      </c>
      <c r="K1655">
        <v>0</v>
      </c>
      <c r="L1655">
        <f>VLOOKUP(A1655,absolute_report_3369!$A$2:$E$3370,2,FALSE)</f>
        <v>1318</v>
      </c>
      <c r="M1655">
        <f>VLOOKUP(A1655,absolute_report_3369!$A$2:$E$3370,3,FALSE)</f>
        <v>24</v>
      </c>
      <c r="N1655">
        <f>VLOOKUP(A1655,absolute_report_3369!$A$2:$E$3370,4,FALSE)</f>
        <v>11</v>
      </c>
      <c r="O1655">
        <f>VLOOKUP(A1655,absolute_report_3369!$A$2:$E$3370,5,FALSE)</f>
        <v>2</v>
      </c>
      <c r="P1655" t="str">
        <f>VLOOKUP(A1655,Clusters_2843!$A$1:$B$2844,2,FALSE)</f>
        <v>empeora</v>
      </c>
      <c r="Q1655" s="3">
        <f>VLOOKUP(A1655,delay_hba1c_2843!$A$2:$B$2844,2,FALSE)</f>
        <v>162.84153005464481</v>
      </c>
      <c r="R1655">
        <f>VLOOKUP(A1655,delay_hba1c_2843!$A$2:$C$2844,3,FALSE)</f>
        <v>162.80000000000001</v>
      </c>
      <c r="S1655" t="str">
        <f>VLOOKUP(A1655,retraso_4m_2843!$A$1:$B$2844,2,FALSE)</f>
        <v>NO</v>
      </c>
      <c r="T1655" t="str">
        <f>VLOOKUP(A1655,retraso_6m_2843!$A$2:$B$2844,2,FALSE)</f>
        <v>NO</v>
      </c>
      <c r="U1655">
        <f>VLOOKUP(A1655,Inactividad!$A$3:$D$3372,3,FALSE)</f>
        <v>329</v>
      </c>
      <c r="V1655">
        <f>VLOOKUP(A1655,Inactividad!$A$3:$D$3372,4,FALSE)</f>
        <v>327</v>
      </c>
    </row>
    <row r="1656" spans="1:22" hidden="1" x14ac:dyDescent="0.25">
      <c r="A1656">
        <v>3949</v>
      </c>
      <c r="B1656" t="s">
        <v>15</v>
      </c>
      <c r="C1656" s="1">
        <v>18703</v>
      </c>
      <c r="D1656">
        <v>65</v>
      </c>
      <c r="E1656" t="s">
        <v>11</v>
      </c>
      <c r="F1656" t="s">
        <v>12</v>
      </c>
      <c r="G1656" s="1">
        <v>38985</v>
      </c>
      <c r="H1656">
        <v>55</v>
      </c>
      <c r="I1656">
        <v>10</v>
      </c>
      <c r="J1656">
        <v>0</v>
      </c>
      <c r="K1656">
        <v>1</v>
      </c>
      <c r="L1656">
        <f>VLOOKUP(A1656,absolute_report_3369!$A$2:$E$3370,2,FALSE)</f>
        <v>440</v>
      </c>
      <c r="M1656">
        <f>VLOOKUP(A1656,absolute_report_3369!$A$2:$E$3370,3,FALSE)</f>
        <v>12</v>
      </c>
      <c r="N1656">
        <f>VLOOKUP(A1656,absolute_report_3369!$A$2:$E$3370,4,FALSE)</f>
        <v>9</v>
      </c>
      <c r="O1656">
        <f>VLOOKUP(A1656,absolute_report_3369!$A$2:$E$3370,5,FALSE)</f>
        <v>2</v>
      </c>
      <c r="P1656" t="str">
        <f>VLOOKUP(A1656,Clusters_2843!$A$1:$B$2844,2,FALSE)</f>
        <v>estable</v>
      </c>
      <c r="Q1656" s="3">
        <f>VLOOKUP(A1656,delay_hba1c_2843!$A$2:$B$2844,2,FALSE)</f>
        <v>0</v>
      </c>
      <c r="R1656">
        <f>VLOOKUP(A1656,delay_hba1c_2843!$A$2:$C$2844,3,FALSE)</f>
        <v>0</v>
      </c>
      <c r="S1656" t="str">
        <f>VLOOKUP(A1656,retraso_4m_2843!$A$1:$B$2844,2,FALSE)</f>
        <v>SI</v>
      </c>
      <c r="T1656" t="str">
        <f>VLOOKUP(A1656,retraso_6m_2843!$A$2:$B$2844,2,FALSE)</f>
        <v>SI</v>
      </c>
      <c r="U1656">
        <f>VLOOKUP(A1656,Inactividad!$A$3:$D$3372,3,FALSE)</f>
        <v>97</v>
      </c>
      <c r="V1656">
        <f>VLOOKUP(A1656,Inactividad!$A$3:$D$3372,4,FALSE)</f>
        <v>129</v>
      </c>
    </row>
    <row r="1657" spans="1:22" hidden="1" x14ac:dyDescent="0.25">
      <c r="A1657">
        <v>44913</v>
      </c>
      <c r="B1657" t="s">
        <v>15</v>
      </c>
      <c r="C1657" s="1">
        <v>22111</v>
      </c>
      <c r="D1657">
        <v>56</v>
      </c>
      <c r="E1657" t="s">
        <v>16</v>
      </c>
      <c r="F1657" t="s">
        <v>14</v>
      </c>
      <c r="G1657" s="1">
        <v>39286</v>
      </c>
      <c r="H1657">
        <v>47</v>
      </c>
      <c r="I1657">
        <v>9</v>
      </c>
      <c r="J1657">
        <v>1</v>
      </c>
      <c r="K1657">
        <v>0</v>
      </c>
      <c r="L1657">
        <f>VLOOKUP(A1657,absolute_report_3369!$A$2:$E$3370,2,FALSE)</f>
        <v>244</v>
      </c>
      <c r="M1657">
        <f>VLOOKUP(A1657,absolute_report_3369!$A$2:$E$3370,3,FALSE)</f>
        <v>20</v>
      </c>
      <c r="N1657">
        <f>VLOOKUP(A1657,absolute_report_3369!$A$2:$E$3370,4,FALSE)</f>
        <v>11</v>
      </c>
      <c r="O1657">
        <f>VLOOKUP(A1657,absolute_report_3369!$A$2:$E$3370,5,FALSE)</f>
        <v>2</v>
      </c>
      <c r="P1657" t="str">
        <f>VLOOKUP(A1657,Clusters_2843!$A$1:$B$2844,2,FALSE)</f>
        <v>&gt;9</v>
      </c>
      <c r="Q1657" s="3">
        <f>VLOOKUP(A1657,delay_hba1c_2843!$A$2:$B$2844,2,FALSE)</f>
        <v>0</v>
      </c>
      <c r="R1657">
        <f>VLOOKUP(A1657,delay_hba1c_2843!$A$2:$C$2844,3,FALSE)</f>
        <v>0</v>
      </c>
      <c r="S1657" t="str">
        <f>VLOOKUP(A1657,retraso_4m_2843!$A$1:$B$2844,2,FALSE)</f>
        <v>SI</v>
      </c>
      <c r="T1657" t="str">
        <f>VLOOKUP(A1657,retraso_6m_2843!$A$2:$B$2844,2,FALSE)</f>
        <v>SI</v>
      </c>
      <c r="U1657">
        <f>VLOOKUP(A1657,Inactividad!$A$3:$D$3372,3,FALSE)</f>
        <v>152</v>
      </c>
      <c r="V1657">
        <f>VLOOKUP(A1657,Inactividad!$A$3:$D$3372,4,FALSE)</f>
        <v>131</v>
      </c>
    </row>
    <row r="1658" spans="1:22" hidden="1" x14ac:dyDescent="0.25">
      <c r="A1658">
        <v>44914</v>
      </c>
      <c r="B1658" t="s">
        <v>15</v>
      </c>
      <c r="C1658" s="1">
        <v>25720</v>
      </c>
      <c r="D1658">
        <v>46</v>
      </c>
      <c r="E1658" t="s">
        <v>16</v>
      </c>
      <c r="F1658" t="s">
        <v>14</v>
      </c>
      <c r="G1658" s="1">
        <v>40925</v>
      </c>
      <c r="H1658">
        <v>42</v>
      </c>
      <c r="I1658">
        <v>4</v>
      </c>
      <c r="J1658">
        <v>3</v>
      </c>
      <c r="K1658">
        <v>0</v>
      </c>
      <c r="L1658">
        <f>VLOOKUP(A1658,absolute_report_3369!$A$2:$E$3370,2,FALSE)</f>
        <v>1599</v>
      </c>
      <c r="M1658">
        <f>VLOOKUP(A1658,absolute_report_3369!$A$2:$E$3370,3,FALSE)</f>
        <v>37</v>
      </c>
      <c r="N1658">
        <f>VLOOKUP(A1658,absolute_report_3369!$A$2:$E$3370,4,FALSE)</f>
        <v>22</v>
      </c>
      <c r="O1658">
        <f>VLOOKUP(A1658,absolute_report_3369!$A$2:$E$3370,5,FALSE)</f>
        <v>6</v>
      </c>
      <c r="P1658" t="str">
        <f>VLOOKUP(A1658,Clusters_2843!$A$1:$B$2844,2,FALSE)</f>
        <v>Muy_inestable</v>
      </c>
      <c r="Q1658" s="3">
        <f>VLOOKUP(A1658,delay_hba1c_2843!$A$2:$B$2844,2,FALSE)</f>
        <v>196.7391304347826</v>
      </c>
      <c r="R1658">
        <f>VLOOKUP(A1658,delay_hba1c_2843!$A$2:$C$2844,3,FALSE)</f>
        <v>40.200000000000003</v>
      </c>
      <c r="S1658" t="str">
        <f>VLOOKUP(A1658,retraso_4m_2843!$A$1:$B$2844,2,FALSE)</f>
        <v>NO</v>
      </c>
      <c r="T1658" t="str">
        <f>VLOOKUP(A1658,retraso_6m_2843!$A$2:$B$2844,2,FALSE)</f>
        <v>SI</v>
      </c>
      <c r="U1658">
        <f>VLOOKUP(A1658,Inactividad!$A$3:$D$3372,3,FALSE)</f>
        <v>282</v>
      </c>
      <c r="V1658">
        <f>VLOOKUP(A1658,Inactividad!$A$3:$D$3372,4,FALSE)</f>
        <v>271</v>
      </c>
    </row>
    <row r="1659" spans="1:22" hidden="1" x14ac:dyDescent="0.25">
      <c r="A1659">
        <v>118643</v>
      </c>
      <c r="B1659" t="s">
        <v>10</v>
      </c>
      <c r="C1659" s="1">
        <v>23884</v>
      </c>
      <c r="D1659">
        <v>51</v>
      </c>
      <c r="E1659" t="s">
        <v>16</v>
      </c>
      <c r="F1659" t="s">
        <v>14</v>
      </c>
      <c r="G1659" s="1">
        <v>41808</v>
      </c>
      <c r="H1659">
        <v>49</v>
      </c>
      <c r="I1659">
        <v>2</v>
      </c>
      <c r="J1659">
        <v>0</v>
      </c>
      <c r="K1659">
        <v>0</v>
      </c>
      <c r="L1659">
        <f>VLOOKUP(A1659,absolute_report_3369!$A$2:$E$3370,2,FALSE)</f>
        <v>854</v>
      </c>
      <c r="M1659">
        <f>VLOOKUP(A1659,absolute_report_3369!$A$2:$E$3370,3,FALSE)</f>
        <v>31</v>
      </c>
      <c r="N1659">
        <f>VLOOKUP(A1659,absolute_report_3369!$A$2:$E$3370,4,FALSE)</f>
        <v>18</v>
      </c>
      <c r="O1659">
        <f>VLOOKUP(A1659,absolute_report_3369!$A$2:$E$3370,5,FALSE)</f>
        <v>3</v>
      </c>
      <c r="P1659" t="str">
        <f>VLOOKUP(A1659,Clusters_2843!$A$1:$B$2844,2,FALSE)</f>
        <v>Muy_inestable</v>
      </c>
      <c r="Q1659" s="3">
        <f>VLOOKUP(A1659,delay_hba1c_2843!$A$2:$B$2844,2,FALSE)</f>
        <v>122.40437158469945</v>
      </c>
      <c r="R1659">
        <f>VLOOKUP(A1659,delay_hba1c_2843!$A$2:$C$2844,3,FALSE)</f>
        <v>84.6</v>
      </c>
      <c r="S1659" t="str">
        <f>VLOOKUP(A1659,retraso_4m_2843!$A$1:$B$2844,2,FALSE)</f>
        <v>NO</v>
      </c>
      <c r="T1659" t="str">
        <f>VLOOKUP(A1659,retraso_6m_2843!$A$2:$B$2844,2,FALSE)</f>
        <v>NO</v>
      </c>
      <c r="U1659">
        <f>VLOOKUP(A1659,Inactividad!$A$3:$D$3372,3,FALSE)</f>
        <v>234</v>
      </c>
      <c r="V1659">
        <f>VLOOKUP(A1659,Inactividad!$A$3:$D$3372,4,FALSE)</f>
        <v>219</v>
      </c>
    </row>
    <row r="1660" spans="1:22" hidden="1" x14ac:dyDescent="0.25">
      <c r="A1660">
        <v>110454</v>
      </c>
      <c r="B1660" t="s">
        <v>15</v>
      </c>
      <c r="C1660" s="1">
        <v>19774</v>
      </c>
      <c r="D1660">
        <v>62</v>
      </c>
      <c r="E1660" t="s">
        <v>16</v>
      </c>
      <c r="F1660" t="s">
        <v>14</v>
      </c>
      <c r="G1660" s="1">
        <v>41388</v>
      </c>
      <c r="H1660">
        <v>59</v>
      </c>
      <c r="I1660">
        <v>3</v>
      </c>
      <c r="J1660">
        <v>0</v>
      </c>
      <c r="K1660">
        <v>1</v>
      </c>
      <c r="L1660">
        <f>VLOOKUP(A1660,absolute_report_3369!$A$2:$E$3370,2,FALSE)</f>
        <v>1146</v>
      </c>
      <c r="M1660">
        <f>VLOOKUP(A1660,absolute_report_3369!$A$2:$E$3370,3,FALSE)</f>
        <v>35</v>
      </c>
      <c r="N1660">
        <f>VLOOKUP(A1660,absolute_report_3369!$A$2:$E$3370,4,FALSE)</f>
        <v>13</v>
      </c>
      <c r="O1660">
        <f>VLOOKUP(A1660,absolute_report_3369!$A$2:$E$3370,5,FALSE)</f>
        <v>4</v>
      </c>
      <c r="P1660" t="str">
        <f>VLOOKUP(A1660,Clusters_2843!$A$1:$B$2844,2,FALSE)</f>
        <v>[7-9]</v>
      </c>
      <c r="Q1660" s="3">
        <f>VLOOKUP(A1660,delay_hba1c_2843!$A$2:$B$2844,2,FALSE)</f>
        <v>96.721311475409834</v>
      </c>
      <c r="R1660">
        <f>VLOOKUP(A1660,delay_hba1c_2843!$A$2:$C$2844,3,FALSE)</f>
        <v>57.2</v>
      </c>
      <c r="S1660" t="str">
        <f>VLOOKUP(A1660,retraso_4m_2843!$A$1:$B$2844,2,FALSE)</f>
        <v>NO</v>
      </c>
      <c r="T1660" t="str">
        <f>VLOOKUP(A1660,retraso_6m_2843!$A$2:$B$2844,2,FALSE)</f>
        <v>SI</v>
      </c>
      <c r="U1660">
        <f>VLOOKUP(A1660,Inactividad!$A$3:$D$3372,3,FALSE)</f>
        <v>349</v>
      </c>
      <c r="V1660">
        <f>VLOOKUP(A1660,Inactividad!$A$3:$D$3372,4,FALSE)</f>
        <v>286</v>
      </c>
    </row>
    <row r="1661" spans="1:22" hidden="1" x14ac:dyDescent="0.25">
      <c r="A1661">
        <v>7224</v>
      </c>
      <c r="B1661" t="s">
        <v>10</v>
      </c>
      <c r="C1661" s="1">
        <v>26679</v>
      </c>
      <c r="D1661">
        <v>43</v>
      </c>
      <c r="E1661" t="s">
        <v>11</v>
      </c>
      <c r="F1661" t="s">
        <v>14</v>
      </c>
      <c r="G1661" s="1">
        <v>38155</v>
      </c>
      <c r="H1661">
        <v>31</v>
      </c>
      <c r="I1661">
        <v>12</v>
      </c>
      <c r="J1661">
        <v>0</v>
      </c>
      <c r="K1661">
        <v>1</v>
      </c>
      <c r="L1661">
        <f>VLOOKUP(A1661,absolute_report_3369!$A$2:$E$3370,2,FALSE)</f>
        <v>1637</v>
      </c>
      <c r="M1661">
        <f>VLOOKUP(A1661,absolute_report_3369!$A$2:$E$3370,3,FALSE)</f>
        <v>129</v>
      </c>
      <c r="N1661">
        <f>VLOOKUP(A1661,absolute_report_3369!$A$2:$E$3370,4,FALSE)</f>
        <v>52</v>
      </c>
      <c r="O1661">
        <f>VLOOKUP(A1661,absolute_report_3369!$A$2:$E$3370,5,FALSE)</f>
        <v>13</v>
      </c>
      <c r="P1661" t="str">
        <f>VLOOKUP(A1661,Clusters_2843!$A$1:$B$2844,2,FALSE)</f>
        <v>Muy_inestable</v>
      </c>
      <c r="Q1661" s="3">
        <f>VLOOKUP(A1661,delay_hba1c_2843!$A$2:$B$2844,2,FALSE)</f>
        <v>114.1304347826087</v>
      </c>
      <c r="R1661">
        <f>VLOOKUP(A1661,delay_hba1c_2843!$A$2:$C$2844,3,FALSE)</f>
        <v>20.3</v>
      </c>
      <c r="S1661" t="str">
        <f>VLOOKUP(A1661,retraso_4m_2843!$A$1:$B$2844,2,FALSE)</f>
        <v>SI</v>
      </c>
      <c r="T1661" t="str">
        <f>VLOOKUP(A1661,retraso_6m_2843!$A$2:$B$2844,2,FALSE)</f>
        <v>SI</v>
      </c>
      <c r="U1661">
        <f>VLOOKUP(A1661,Inactividad!$A$3:$D$3372,3,FALSE)</f>
        <v>186</v>
      </c>
      <c r="V1661">
        <f>VLOOKUP(A1661,Inactividad!$A$3:$D$3372,4,FALSE)</f>
        <v>62</v>
      </c>
    </row>
    <row r="1662" spans="1:22" hidden="1" x14ac:dyDescent="0.25">
      <c r="A1662">
        <v>86676</v>
      </c>
      <c r="B1662" t="s">
        <v>15</v>
      </c>
      <c r="C1662" s="1">
        <v>13709</v>
      </c>
      <c r="D1662">
        <v>79</v>
      </c>
      <c r="E1662" t="s">
        <v>13</v>
      </c>
      <c r="F1662" t="s">
        <v>14</v>
      </c>
      <c r="G1662" s="1">
        <v>39748</v>
      </c>
      <c r="H1662">
        <v>71</v>
      </c>
      <c r="I1662">
        <v>8</v>
      </c>
      <c r="J1662">
        <v>4</v>
      </c>
      <c r="K1662">
        <v>0</v>
      </c>
      <c r="L1662">
        <f>VLOOKUP(A1662,absolute_report_3369!$A$2:$E$3370,2,FALSE)</f>
        <v>1533</v>
      </c>
      <c r="M1662">
        <f>VLOOKUP(A1662,absolute_report_3369!$A$2:$E$3370,3,FALSE)</f>
        <v>52</v>
      </c>
      <c r="N1662">
        <f>VLOOKUP(A1662,absolute_report_3369!$A$2:$E$3370,4,FALSE)</f>
        <v>29</v>
      </c>
      <c r="O1662">
        <f>VLOOKUP(A1662,absolute_report_3369!$A$2:$E$3370,5,FALSE)</f>
        <v>5</v>
      </c>
      <c r="P1662" t="str">
        <f>VLOOKUP(A1662,Clusters_2843!$A$1:$B$2844,2,FALSE)</f>
        <v>Muy_inestable</v>
      </c>
      <c r="Q1662" s="3">
        <f>VLOOKUP(A1662,delay_hba1c_2843!$A$2:$B$2844,2,FALSE)</f>
        <v>775</v>
      </c>
      <c r="R1662">
        <f>VLOOKUP(A1662,delay_hba1c_2843!$A$2:$C$2844,3,FALSE)</f>
        <v>218.2</v>
      </c>
      <c r="S1662" t="str">
        <f>VLOOKUP(A1662,retraso_4m_2843!$A$1:$B$2844,2,FALSE)</f>
        <v>NO</v>
      </c>
      <c r="T1662" t="str">
        <f>VLOOKUP(A1662,retraso_6m_2843!$A$2:$B$2844,2,FALSE)</f>
        <v>NO</v>
      </c>
      <c r="U1662">
        <f>VLOOKUP(A1662,Inactividad!$A$3:$D$3372,3,FALSE)</f>
        <v>280</v>
      </c>
      <c r="V1662">
        <f>VLOOKUP(A1662,Inactividad!$A$3:$D$3372,4,FALSE)</f>
        <v>232</v>
      </c>
    </row>
    <row r="1663" spans="1:22" hidden="1" x14ac:dyDescent="0.25">
      <c r="A1663">
        <v>36731</v>
      </c>
      <c r="B1663" t="s">
        <v>10</v>
      </c>
      <c r="C1663" s="1">
        <v>18646</v>
      </c>
      <c r="D1663">
        <v>65</v>
      </c>
      <c r="E1663" t="s">
        <v>13</v>
      </c>
      <c r="F1663" t="s">
        <v>12</v>
      </c>
      <c r="G1663" s="1">
        <v>39300</v>
      </c>
      <c r="H1663">
        <v>56</v>
      </c>
      <c r="I1663">
        <v>9</v>
      </c>
      <c r="J1663">
        <v>1</v>
      </c>
      <c r="K1663">
        <v>2</v>
      </c>
      <c r="L1663">
        <f>VLOOKUP(A1663,absolute_report_3369!$A$2:$E$3370,2,FALSE)</f>
        <v>1588</v>
      </c>
      <c r="M1663">
        <f>VLOOKUP(A1663,absolute_report_3369!$A$2:$E$3370,3,FALSE)</f>
        <v>89</v>
      </c>
      <c r="N1663">
        <f>VLOOKUP(A1663,absolute_report_3369!$A$2:$E$3370,4,FALSE)</f>
        <v>49</v>
      </c>
      <c r="O1663">
        <f>VLOOKUP(A1663,absolute_report_3369!$A$2:$E$3370,5,FALSE)</f>
        <v>10</v>
      </c>
      <c r="P1663" t="str">
        <f>VLOOKUP(A1663,Clusters_2843!$A$1:$B$2844,2,FALSE)</f>
        <v>Muy_inestable</v>
      </c>
      <c r="Q1663" s="3">
        <f>VLOOKUP(A1663,delay_hba1c_2843!$A$2:$B$2844,2,FALSE)</f>
        <v>18.478260869565219</v>
      </c>
      <c r="R1663">
        <f>VLOOKUP(A1663,delay_hba1c_2843!$A$2:$C$2844,3,FALSE)</f>
        <v>4.8</v>
      </c>
      <c r="S1663" t="str">
        <f>VLOOKUP(A1663,retraso_4m_2843!$A$1:$B$2844,2,FALSE)</f>
        <v>SI</v>
      </c>
      <c r="T1663" t="str">
        <f>VLOOKUP(A1663,retraso_6m_2843!$A$2:$B$2844,2,FALSE)</f>
        <v>SI</v>
      </c>
      <c r="U1663">
        <f>VLOOKUP(A1663,Inactividad!$A$3:$D$3372,3,FALSE)</f>
        <v>196</v>
      </c>
      <c r="V1663">
        <f>VLOOKUP(A1663,Inactividad!$A$3:$D$3372,4,FALSE)</f>
        <v>107</v>
      </c>
    </row>
    <row r="1664" spans="1:22" hidden="1" x14ac:dyDescent="0.25">
      <c r="A1664">
        <v>53121</v>
      </c>
      <c r="B1664" t="s">
        <v>15</v>
      </c>
      <c r="C1664" s="1">
        <v>20757</v>
      </c>
      <c r="D1664">
        <v>60</v>
      </c>
      <c r="E1664" t="s">
        <v>16</v>
      </c>
      <c r="F1664" t="s">
        <v>14</v>
      </c>
      <c r="G1664" s="1">
        <v>39457</v>
      </c>
      <c r="H1664">
        <v>52</v>
      </c>
      <c r="I1664">
        <v>8</v>
      </c>
      <c r="J1664">
        <v>0</v>
      </c>
      <c r="K1664">
        <v>1</v>
      </c>
      <c r="L1664">
        <f>VLOOKUP(A1664,absolute_report_3369!$A$2:$E$3370,2,FALSE)</f>
        <v>1169</v>
      </c>
      <c r="M1664">
        <f>VLOOKUP(A1664,absolute_report_3369!$A$2:$E$3370,3,FALSE)</f>
        <v>32</v>
      </c>
      <c r="N1664">
        <f>VLOOKUP(A1664,absolute_report_3369!$A$2:$E$3370,4,FALSE)</f>
        <v>18</v>
      </c>
      <c r="O1664">
        <f>VLOOKUP(A1664,absolute_report_3369!$A$2:$E$3370,5,FALSE)</f>
        <v>6</v>
      </c>
      <c r="P1664" t="str">
        <f>VLOOKUP(A1664,Clusters_2843!$A$1:$B$2844,2,FALSE)</f>
        <v>Muy_inestable</v>
      </c>
      <c r="Q1664" s="3">
        <f>VLOOKUP(A1664,delay_hba1c_2843!$A$2:$B$2844,2,FALSE)</f>
        <v>11.956521739130435</v>
      </c>
      <c r="R1664">
        <f>VLOOKUP(A1664,delay_hba1c_2843!$A$2:$C$2844,3,FALSE)</f>
        <v>2.4</v>
      </c>
      <c r="S1664" t="str">
        <f>VLOOKUP(A1664,retraso_4m_2843!$A$1:$B$2844,2,FALSE)</f>
        <v>SI</v>
      </c>
      <c r="T1664" t="str">
        <f>VLOOKUP(A1664,retraso_6m_2843!$A$2:$B$2844,2,FALSE)</f>
        <v>SI</v>
      </c>
      <c r="U1664">
        <f>VLOOKUP(A1664,Inactividad!$A$3:$D$3372,3,FALSE)</f>
        <v>369</v>
      </c>
      <c r="V1664">
        <f>VLOOKUP(A1664,Inactividad!$A$3:$D$3372,4,FALSE)</f>
        <v>369</v>
      </c>
    </row>
    <row r="1665" spans="1:22" hidden="1" x14ac:dyDescent="0.25">
      <c r="A1665">
        <v>3970</v>
      </c>
      <c r="B1665" t="s">
        <v>15</v>
      </c>
      <c r="C1665" s="1">
        <v>16197</v>
      </c>
      <c r="D1665">
        <v>72</v>
      </c>
      <c r="E1665" t="s">
        <v>11</v>
      </c>
      <c r="F1665" t="s">
        <v>14</v>
      </c>
      <c r="G1665" s="1">
        <v>38090</v>
      </c>
      <c r="H1665">
        <v>60</v>
      </c>
      <c r="I1665">
        <v>12</v>
      </c>
      <c r="J1665">
        <v>2</v>
      </c>
      <c r="K1665">
        <v>1</v>
      </c>
      <c r="L1665">
        <f>VLOOKUP(A1665,absolute_report_3369!$A$2:$E$3370,2,FALSE)</f>
        <v>1440</v>
      </c>
      <c r="M1665">
        <f>VLOOKUP(A1665,absolute_report_3369!$A$2:$E$3370,3,FALSE)</f>
        <v>25</v>
      </c>
      <c r="N1665">
        <f>VLOOKUP(A1665,absolute_report_3369!$A$2:$E$3370,4,FALSE)</f>
        <v>19</v>
      </c>
      <c r="O1665">
        <f>VLOOKUP(A1665,absolute_report_3369!$A$2:$E$3370,5,FALSE)</f>
        <v>3</v>
      </c>
      <c r="P1665" t="str">
        <f>VLOOKUP(A1665,Clusters_2843!$A$1:$B$2844,2,FALSE)</f>
        <v>Muy_inestable</v>
      </c>
      <c r="Q1665" s="3">
        <f>VLOOKUP(A1665,delay_hba1c_2843!$A$2:$B$2844,2,FALSE)</f>
        <v>241.30434782608697</v>
      </c>
      <c r="R1665">
        <f>VLOOKUP(A1665,delay_hba1c_2843!$A$2:$C$2844,3,FALSE)</f>
        <v>181.7</v>
      </c>
      <c r="S1665" t="str">
        <f>VLOOKUP(A1665,retraso_4m_2843!$A$1:$B$2844,2,FALSE)</f>
        <v>NO</v>
      </c>
      <c r="T1665" t="str">
        <f>VLOOKUP(A1665,retraso_6m_2843!$A$2:$B$2844,2,FALSE)</f>
        <v>NO</v>
      </c>
      <c r="U1665">
        <f>VLOOKUP(A1665,Inactividad!$A$3:$D$3372,3,FALSE)</f>
        <v>772</v>
      </c>
      <c r="V1665">
        <f>VLOOKUP(A1665,Inactividad!$A$3:$D$3372,4,FALSE)</f>
        <v>772</v>
      </c>
    </row>
    <row r="1666" spans="1:22" hidden="1" x14ac:dyDescent="0.25">
      <c r="A1666">
        <v>3971</v>
      </c>
      <c r="B1666" t="s">
        <v>10</v>
      </c>
      <c r="C1666" s="1">
        <v>25692</v>
      </c>
      <c r="D1666">
        <v>46</v>
      </c>
      <c r="E1666" t="s">
        <v>11</v>
      </c>
      <c r="F1666" t="s">
        <v>14</v>
      </c>
      <c r="G1666" s="1">
        <v>41990</v>
      </c>
      <c r="H1666">
        <v>44</v>
      </c>
      <c r="I1666">
        <v>2</v>
      </c>
      <c r="J1666">
        <v>1</v>
      </c>
      <c r="K1666">
        <v>1</v>
      </c>
      <c r="L1666">
        <f>VLOOKUP(A1666,absolute_report_3369!$A$2:$E$3370,2,FALSE)</f>
        <v>659</v>
      </c>
      <c r="M1666">
        <f>VLOOKUP(A1666,absolute_report_3369!$A$2:$E$3370,3,FALSE)</f>
        <v>43</v>
      </c>
      <c r="N1666">
        <f>VLOOKUP(A1666,absolute_report_3369!$A$2:$E$3370,4,FALSE)</f>
        <v>22</v>
      </c>
      <c r="O1666">
        <f>VLOOKUP(A1666,absolute_report_3369!$A$2:$E$3370,5,FALSE)</f>
        <v>4</v>
      </c>
      <c r="P1666" t="str">
        <f>VLOOKUP(A1666,Clusters_2843!$A$1:$B$2844,2,FALSE)</f>
        <v>estable</v>
      </c>
      <c r="Q1666" s="3">
        <f>VLOOKUP(A1666,delay_hba1c_2843!$A$2:$B$2844,2,FALSE)</f>
        <v>0</v>
      </c>
      <c r="R1666">
        <f>VLOOKUP(A1666,delay_hba1c_2843!$A$2:$C$2844,3,FALSE)</f>
        <v>0</v>
      </c>
      <c r="S1666" t="str">
        <f>VLOOKUP(A1666,retraso_4m_2843!$A$1:$B$2844,2,FALSE)</f>
        <v>SI</v>
      </c>
      <c r="T1666" t="str">
        <f>VLOOKUP(A1666,retraso_6m_2843!$A$2:$B$2844,2,FALSE)</f>
        <v>SI</v>
      </c>
      <c r="U1666">
        <f>VLOOKUP(A1666,Inactividad!$A$3:$D$3372,3,FALSE)</f>
        <v>276</v>
      </c>
      <c r="V1666">
        <f>VLOOKUP(A1666,Inactividad!$A$3:$D$3372,4,FALSE)</f>
        <v>69</v>
      </c>
    </row>
    <row r="1667" spans="1:22" hidden="1" x14ac:dyDescent="0.25">
      <c r="A1667">
        <v>94084</v>
      </c>
      <c r="B1667" t="s">
        <v>10</v>
      </c>
      <c r="C1667" s="1">
        <v>16695</v>
      </c>
      <c r="D1667">
        <v>71</v>
      </c>
      <c r="E1667" t="s">
        <v>16</v>
      </c>
      <c r="F1667" t="s">
        <v>12</v>
      </c>
      <c r="G1667" s="1">
        <v>40458</v>
      </c>
      <c r="H1667">
        <v>65</v>
      </c>
      <c r="I1667">
        <v>6</v>
      </c>
      <c r="J1667">
        <v>0</v>
      </c>
      <c r="K1667">
        <v>2</v>
      </c>
      <c r="L1667">
        <f>VLOOKUP(A1667,absolute_report_3369!$A$2:$E$3370,2,FALSE)</f>
        <v>1525</v>
      </c>
      <c r="M1667">
        <f>VLOOKUP(A1667,absolute_report_3369!$A$2:$E$3370,3,FALSE)</f>
        <v>71</v>
      </c>
      <c r="N1667">
        <f>VLOOKUP(A1667,absolute_report_3369!$A$2:$E$3370,4,FALSE)</f>
        <v>32</v>
      </c>
      <c r="O1667">
        <f>VLOOKUP(A1667,absolute_report_3369!$A$2:$E$3370,5,FALSE)</f>
        <v>7</v>
      </c>
      <c r="P1667" t="str">
        <f>VLOOKUP(A1667,Clusters_2843!$A$1:$B$2844,2,FALSE)</f>
        <v>estable</v>
      </c>
      <c r="Q1667" s="3">
        <f>VLOOKUP(A1667,delay_hba1c_2843!$A$2:$B$2844,2,FALSE)</f>
        <v>0</v>
      </c>
      <c r="R1667">
        <f>VLOOKUP(A1667,delay_hba1c_2843!$A$2:$C$2844,3,FALSE)</f>
        <v>0</v>
      </c>
      <c r="S1667" t="str">
        <f>VLOOKUP(A1667,retraso_4m_2843!$A$1:$B$2844,2,FALSE)</f>
        <v>SI</v>
      </c>
      <c r="T1667" t="str">
        <f>VLOOKUP(A1667,retraso_6m_2843!$A$2:$B$2844,2,FALSE)</f>
        <v>SI</v>
      </c>
      <c r="U1667">
        <f>VLOOKUP(A1667,Inactividad!$A$3:$D$3372,3,FALSE)</f>
        <v>244</v>
      </c>
      <c r="V1667">
        <f>VLOOKUP(A1667,Inactividad!$A$3:$D$3372,4,FALSE)</f>
        <v>152</v>
      </c>
    </row>
    <row r="1668" spans="1:22" hidden="1" x14ac:dyDescent="0.25">
      <c r="A1668">
        <v>44934</v>
      </c>
      <c r="B1668" t="s">
        <v>15</v>
      </c>
      <c r="C1668" s="1">
        <v>20931</v>
      </c>
      <c r="D1668">
        <v>59</v>
      </c>
      <c r="E1668" t="s">
        <v>16</v>
      </c>
      <c r="F1668" t="s">
        <v>14</v>
      </c>
      <c r="G1668" s="1">
        <v>39818</v>
      </c>
      <c r="H1668">
        <v>52</v>
      </c>
      <c r="I1668">
        <v>7</v>
      </c>
      <c r="J1668">
        <v>0</v>
      </c>
      <c r="K1668">
        <v>1</v>
      </c>
      <c r="L1668">
        <f>VLOOKUP(A1668,absolute_report_3369!$A$2:$E$3370,2,FALSE)</f>
        <v>1614</v>
      </c>
      <c r="M1668">
        <f>VLOOKUP(A1668,absolute_report_3369!$A$2:$E$3370,3,FALSE)</f>
        <v>53</v>
      </c>
      <c r="N1668">
        <f>VLOOKUP(A1668,absolute_report_3369!$A$2:$E$3370,4,FALSE)</f>
        <v>18</v>
      </c>
      <c r="O1668">
        <f>VLOOKUP(A1668,absolute_report_3369!$A$2:$E$3370,5,FALSE)</f>
        <v>6</v>
      </c>
      <c r="P1668" t="str">
        <f>VLOOKUP(A1668,Clusters_2843!$A$1:$B$2844,2,FALSE)</f>
        <v>estable</v>
      </c>
      <c r="Q1668" s="3">
        <f>VLOOKUP(A1668,delay_hba1c_2843!$A$2:$B$2844,2,FALSE)</f>
        <v>6.3013698630136989</v>
      </c>
      <c r="R1668">
        <f>VLOOKUP(A1668,delay_hba1c_2843!$A$2:$C$2844,3,FALSE)</f>
        <v>1.3</v>
      </c>
      <c r="S1668" t="str">
        <f>VLOOKUP(A1668,retraso_4m_2843!$A$1:$B$2844,2,FALSE)</f>
        <v>SI</v>
      </c>
      <c r="T1668" t="str">
        <f>VLOOKUP(A1668,retraso_6m_2843!$A$2:$B$2844,2,FALSE)</f>
        <v>SI</v>
      </c>
      <c r="U1668">
        <f>VLOOKUP(A1668,Inactividad!$A$3:$D$3372,3,FALSE)</f>
        <v>246</v>
      </c>
      <c r="V1668">
        <f>VLOOKUP(A1668,Inactividad!$A$3:$D$3372,4,FALSE)</f>
        <v>244</v>
      </c>
    </row>
    <row r="1669" spans="1:22" hidden="1" x14ac:dyDescent="0.25">
      <c r="A1669">
        <v>112620</v>
      </c>
      <c r="B1669" t="s">
        <v>10</v>
      </c>
      <c r="C1669" s="1">
        <v>23367</v>
      </c>
      <c r="D1669">
        <v>53</v>
      </c>
      <c r="E1669" t="s">
        <v>13</v>
      </c>
      <c r="F1669" t="s">
        <v>14</v>
      </c>
      <c r="G1669" s="1">
        <v>41382</v>
      </c>
      <c r="H1669">
        <v>50</v>
      </c>
      <c r="I1669">
        <v>3</v>
      </c>
      <c r="J1669">
        <v>1</v>
      </c>
      <c r="K1669">
        <v>0</v>
      </c>
      <c r="L1669">
        <f>VLOOKUP(A1669,absolute_report_3369!$A$2:$E$3370,2,FALSE)</f>
        <v>1246</v>
      </c>
      <c r="M1669">
        <f>VLOOKUP(A1669,absolute_report_3369!$A$2:$E$3370,3,FALSE)</f>
        <v>30</v>
      </c>
      <c r="N1669">
        <f>VLOOKUP(A1669,absolute_report_3369!$A$2:$E$3370,4,FALSE)</f>
        <v>19</v>
      </c>
      <c r="O1669">
        <f>VLOOKUP(A1669,absolute_report_3369!$A$2:$E$3370,5,FALSE)</f>
        <v>3</v>
      </c>
      <c r="P1669" t="str">
        <f>VLOOKUP(A1669,Clusters_2843!$A$1:$B$2844,2,FALSE)</f>
        <v>mejora</v>
      </c>
      <c r="Q1669" s="3">
        <f>VLOOKUP(A1669,delay_hba1c_2843!$A$2:$B$2844,2,FALSE)</f>
        <v>39.130434782608695</v>
      </c>
      <c r="R1669">
        <f>VLOOKUP(A1669,delay_hba1c_2843!$A$2:$C$2844,3,FALSE)</f>
        <v>19.600000000000001</v>
      </c>
      <c r="S1669" t="str">
        <f>VLOOKUP(A1669,retraso_4m_2843!$A$1:$B$2844,2,FALSE)</f>
        <v>SI</v>
      </c>
      <c r="T1669" t="str">
        <f>VLOOKUP(A1669,retraso_6m_2843!$A$2:$B$2844,2,FALSE)</f>
        <v>SI</v>
      </c>
      <c r="U1669">
        <f>VLOOKUP(A1669,Inactividad!$A$3:$D$3372,3,FALSE)</f>
        <v>272</v>
      </c>
      <c r="V1669">
        <f>VLOOKUP(A1669,Inactividad!$A$3:$D$3372,4,FALSE)</f>
        <v>740</v>
      </c>
    </row>
    <row r="1670" spans="1:22" hidden="1" x14ac:dyDescent="0.25">
      <c r="A1670">
        <v>126858</v>
      </c>
      <c r="B1670" t="s">
        <v>15</v>
      </c>
      <c r="C1670" s="1">
        <v>20028</v>
      </c>
      <c r="D1670">
        <v>62</v>
      </c>
      <c r="E1670" t="s">
        <v>13</v>
      </c>
      <c r="F1670" t="s">
        <v>12</v>
      </c>
      <c r="G1670" s="1">
        <v>42499</v>
      </c>
      <c r="H1670">
        <v>62</v>
      </c>
      <c r="I1670">
        <v>0</v>
      </c>
      <c r="J1670">
        <v>0</v>
      </c>
      <c r="K1670">
        <v>0</v>
      </c>
      <c r="L1670">
        <f>VLOOKUP(A1670,absolute_report_3369!$A$2:$E$3370,2,FALSE)</f>
        <v>176</v>
      </c>
      <c r="M1670">
        <f>VLOOKUP(A1670,absolute_report_3369!$A$2:$E$3370,3,FALSE)</f>
        <v>6</v>
      </c>
      <c r="N1670">
        <f>VLOOKUP(A1670,absolute_report_3369!$A$2:$E$3370,4,FALSE)</f>
        <v>3</v>
      </c>
      <c r="O1670">
        <f>VLOOKUP(A1670,absolute_report_3369!$A$2:$E$3370,5,FALSE)</f>
        <v>1</v>
      </c>
      <c r="P1670" t="e">
        <f>VLOOKUP(A1670,Clusters_2843!$A$1:$B$2844,2,FALSE)</f>
        <v>#N/A</v>
      </c>
      <c r="Q1670">
        <v>-1</v>
      </c>
      <c r="R1670">
        <v>-1</v>
      </c>
      <c r="S1670" t="e">
        <f>VLOOKUP(A1670,retraso_4m_2843!$A$1:$B$2844,2,FALSE)</f>
        <v>#N/A</v>
      </c>
      <c r="T1670" t="e">
        <f>VLOOKUP(A1670,retraso_6m_2843!$A$2:$B$2844,2,FALSE)</f>
        <v>#N/A</v>
      </c>
      <c r="U1670">
        <f>VLOOKUP(A1670,Inactividad!$A$3:$D$3372,3,FALSE)</f>
        <v>23</v>
      </c>
      <c r="V1670">
        <f>VLOOKUP(A1670,Inactividad!$A$3:$D$3372,4,FALSE)</f>
        <v>153</v>
      </c>
    </row>
    <row r="1671" spans="1:22" hidden="1" x14ac:dyDescent="0.25">
      <c r="A1671">
        <v>3980</v>
      </c>
      <c r="B1671" t="s">
        <v>15</v>
      </c>
      <c r="C1671" s="1">
        <v>22243</v>
      </c>
      <c r="D1671">
        <v>56</v>
      </c>
      <c r="E1671" t="s">
        <v>11</v>
      </c>
      <c r="F1671" t="s">
        <v>14</v>
      </c>
      <c r="G1671" s="1">
        <v>40948</v>
      </c>
      <c r="H1671">
        <v>52</v>
      </c>
      <c r="I1671">
        <v>4</v>
      </c>
      <c r="J1671">
        <v>2</v>
      </c>
      <c r="K1671">
        <v>2</v>
      </c>
      <c r="L1671">
        <f>VLOOKUP(A1671,absolute_report_3369!$A$2:$E$3370,2,FALSE)</f>
        <v>1546</v>
      </c>
      <c r="M1671">
        <f>VLOOKUP(A1671,absolute_report_3369!$A$2:$E$3370,3,FALSE)</f>
        <v>38</v>
      </c>
      <c r="N1671">
        <f>VLOOKUP(A1671,absolute_report_3369!$A$2:$E$3370,4,FALSE)</f>
        <v>22</v>
      </c>
      <c r="O1671">
        <f>VLOOKUP(A1671,absolute_report_3369!$A$2:$E$3370,5,FALSE)</f>
        <v>6</v>
      </c>
      <c r="P1671" t="str">
        <f>VLOOKUP(A1671,Clusters_2843!$A$1:$B$2844,2,FALSE)</f>
        <v>estable</v>
      </c>
      <c r="Q1671" s="3">
        <f>VLOOKUP(A1671,delay_hba1c_2843!$A$2:$B$2844,2,FALSE)</f>
        <v>26.849315068493151</v>
      </c>
      <c r="R1671">
        <f>VLOOKUP(A1671,delay_hba1c_2843!$A$2:$C$2844,3,FALSE)</f>
        <v>5.4</v>
      </c>
      <c r="S1671" t="str">
        <f>VLOOKUP(A1671,retraso_4m_2843!$A$1:$B$2844,2,FALSE)</f>
        <v>SI</v>
      </c>
      <c r="T1671" t="str">
        <f>VLOOKUP(A1671,retraso_6m_2843!$A$2:$B$2844,2,FALSE)</f>
        <v>SI</v>
      </c>
      <c r="U1671">
        <f>VLOOKUP(A1671,Inactividad!$A$3:$D$3372,3,FALSE)</f>
        <v>237</v>
      </c>
      <c r="V1671">
        <f>VLOOKUP(A1671,Inactividad!$A$3:$D$3372,4,FALSE)</f>
        <v>165</v>
      </c>
    </row>
    <row r="1672" spans="1:22" hidden="1" x14ac:dyDescent="0.25">
      <c r="A1672">
        <v>69519</v>
      </c>
      <c r="B1672" t="s">
        <v>10</v>
      </c>
      <c r="C1672" s="1">
        <v>19268</v>
      </c>
      <c r="D1672">
        <v>64</v>
      </c>
      <c r="E1672" t="s">
        <v>16</v>
      </c>
      <c r="F1672" t="s">
        <v>12</v>
      </c>
      <c r="G1672" s="1">
        <v>39331</v>
      </c>
      <c r="H1672">
        <v>55</v>
      </c>
      <c r="I1672">
        <v>9</v>
      </c>
      <c r="J1672">
        <v>4</v>
      </c>
      <c r="K1672">
        <v>1</v>
      </c>
      <c r="L1672">
        <f>VLOOKUP(A1672,absolute_report_3369!$A$2:$E$3370,2,FALSE)</f>
        <v>1565</v>
      </c>
      <c r="M1672">
        <f>VLOOKUP(A1672,absolute_report_3369!$A$2:$E$3370,3,FALSE)</f>
        <v>115</v>
      </c>
      <c r="N1672">
        <f>VLOOKUP(A1672,absolute_report_3369!$A$2:$E$3370,4,FALSE)</f>
        <v>44</v>
      </c>
      <c r="O1672">
        <f>VLOOKUP(A1672,absolute_report_3369!$A$2:$E$3370,5,FALSE)</f>
        <v>7</v>
      </c>
      <c r="P1672" t="str">
        <f>VLOOKUP(A1672,Clusters_2843!$A$1:$B$2844,2,FALSE)</f>
        <v>mejora</v>
      </c>
      <c r="Q1672" s="3">
        <f>VLOOKUP(A1672,delay_hba1c_2843!$A$2:$B$2844,2,FALSE)</f>
        <v>70.491803278688522</v>
      </c>
      <c r="R1672">
        <f>VLOOKUP(A1672,delay_hba1c_2843!$A$2:$C$2844,3,FALSE)</f>
        <v>35.9</v>
      </c>
      <c r="S1672" t="str">
        <f>VLOOKUP(A1672,retraso_4m_2843!$A$1:$B$2844,2,FALSE)</f>
        <v>NO</v>
      </c>
      <c r="T1672" t="str">
        <f>VLOOKUP(A1672,retraso_6m_2843!$A$2:$B$2844,2,FALSE)</f>
        <v>SI</v>
      </c>
      <c r="U1672">
        <f>VLOOKUP(A1672,Inactividad!$A$3:$D$3372,3,FALSE)</f>
        <v>365</v>
      </c>
      <c r="V1672">
        <f>VLOOKUP(A1672,Inactividad!$A$3:$D$3372,4,FALSE)</f>
        <v>380</v>
      </c>
    </row>
    <row r="1673" spans="1:22" hidden="1" x14ac:dyDescent="0.25">
      <c r="A1673">
        <v>118672</v>
      </c>
      <c r="B1673" t="s">
        <v>15</v>
      </c>
      <c r="C1673" s="1">
        <v>24553</v>
      </c>
      <c r="D1673">
        <v>49</v>
      </c>
      <c r="E1673" t="s">
        <v>13</v>
      </c>
      <c r="F1673" t="s">
        <v>12</v>
      </c>
      <c r="G1673" s="1">
        <v>42234</v>
      </c>
      <c r="H1673">
        <v>48</v>
      </c>
      <c r="I1673">
        <v>1</v>
      </c>
      <c r="J1673">
        <v>0</v>
      </c>
      <c r="K1673">
        <v>0</v>
      </c>
      <c r="L1673">
        <f>VLOOKUP(A1673,absolute_report_3369!$A$2:$E$3370,2,FALSE)</f>
        <v>296</v>
      </c>
      <c r="M1673">
        <f>VLOOKUP(A1673,absolute_report_3369!$A$2:$E$3370,3,FALSE)</f>
        <v>19</v>
      </c>
      <c r="N1673">
        <f>VLOOKUP(A1673,absolute_report_3369!$A$2:$E$3370,4,FALSE)</f>
        <v>14</v>
      </c>
      <c r="O1673">
        <f>VLOOKUP(A1673,absolute_report_3369!$A$2:$E$3370,5,FALSE)</f>
        <v>1</v>
      </c>
      <c r="P1673" t="e">
        <f>VLOOKUP(A1673,Clusters_2843!$A$1:$B$2844,2,FALSE)</f>
        <v>#N/A</v>
      </c>
      <c r="Q1673">
        <v>-1</v>
      </c>
      <c r="R1673">
        <v>-1</v>
      </c>
      <c r="S1673" t="e">
        <f>VLOOKUP(A1673,retraso_4m_2843!$A$1:$B$2844,2,FALSE)</f>
        <v>#N/A</v>
      </c>
      <c r="T1673" t="e">
        <f>VLOOKUP(A1673,retraso_6m_2843!$A$2:$B$2844,2,FALSE)</f>
        <v>#N/A</v>
      </c>
      <c r="U1673">
        <f>VLOOKUP(A1673,Inactividad!$A$3:$D$3372,3,FALSE)</f>
        <v>130</v>
      </c>
      <c r="V1673">
        <f>VLOOKUP(A1673,Inactividad!$A$3:$D$3372,4,FALSE)</f>
        <v>130</v>
      </c>
    </row>
    <row r="1674" spans="1:22" hidden="1" x14ac:dyDescent="0.25">
      <c r="A1674">
        <v>77713</v>
      </c>
      <c r="B1674" t="s">
        <v>15</v>
      </c>
      <c r="C1674" s="1">
        <v>23428</v>
      </c>
      <c r="D1674">
        <v>52</v>
      </c>
      <c r="E1674" t="s">
        <v>16</v>
      </c>
      <c r="F1674" t="s">
        <v>12</v>
      </c>
      <c r="G1674" s="1">
        <v>39591</v>
      </c>
      <c r="H1674">
        <v>44</v>
      </c>
      <c r="I1674">
        <v>8</v>
      </c>
      <c r="J1674">
        <v>0</v>
      </c>
      <c r="K1674">
        <v>2</v>
      </c>
      <c r="L1674">
        <f>VLOOKUP(A1674,absolute_report_3369!$A$2:$E$3370,2,FALSE)</f>
        <v>1512</v>
      </c>
      <c r="M1674">
        <f>VLOOKUP(A1674,absolute_report_3369!$A$2:$E$3370,3,FALSE)</f>
        <v>72</v>
      </c>
      <c r="N1674">
        <f>VLOOKUP(A1674,absolute_report_3369!$A$2:$E$3370,4,FALSE)</f>
        <v>37</v>
      </c>
      <c r="O1674">
        <f>VLOOKUP(A1674,absolute_report_3369!$A$2:$E$3370,5,FALSE)</f>
        <v>6</v>
      </c>
      <c r="P1674" t="str">
        <f>VLOOKUP(A1674,Clusters_2843!$A$1:$B$2844,2,FALSE)</f>
        <v>Muy_inestable</v>
      </c>
      <c r="Q1674" s="3">
        <f>VLOOKUP(A1674,delay_hba1c_2843!$A$2:$B$2844,2,FALSE)</f>
        <v>148.08743169398906</v>
      </c>
      <c r="R1674">
        <f>VLOOKUP(A1674,delay_hba1c_2843!$A$2:$C$2844,3,FALSE)</f>
        <v>29.6</v>
      </c>
      <c r="S1674" t="str">
        <f>VLOOKUP(A1674,retraso_4m_2843!$A$1:$B$2844,2,FALSE)</f>
        <v>NO</v>
      </c>
      <c r="T1674" t="str">
        <f>VLOOKUP(A1674,retraso_6m_2843!$A$2:$B$2844,2,FALSE)</f>
        <v>NO</v>
      </c>
      <c r="U1674">
        <f>VLOOKUP(A1674,Inactividad!$A$3:$D$3372,3,FALSE)</f>
        <v>298</v>
      </c>
      <c r="V1674">
        <f>VLOOKUP(A1674,Inactividad!$A$3:$D$3372,4,FALSE)</f>
        <v>226</v>
      </c>
    </row>
    <row r="1675" spans="1:22" hidden="1" x14ac:dyDescent="0.25">
      <c r="A1675">
        <v>61330</v>
      </c>
      <c r="B1675" t="s">
        <v>15</v>
      </c>
      <c r="C1675" s="1">
        <v>17912</v>
      </c>
      <c r="D1675">
        <v>67</v>
      </c>
      <c r="E1675" t="s">
        <v>16</v>
      </c>
      <c r="F1675" t="s">
        <v>12</v>
      </c>
      <c r="G1675" s="1">
        <v>39479</v>
      </c>
      <c r="H1675">
        <v>59</v>
      </c>
      <c r="I1675">
        <v>8</v>
      </c>
      <c r="J1675">
        <v>0</v>
      </c>
      <c r="K1675">
        <v>1</v>
      </c>
      <c r="L1675">
        <f>VLOOKUP(A1675,absolute_report_3369!$A$2:$E$3370,2,FALSE)</f>
        <v>1584</v>
      </c>
      <c r="M1675">
        <f>VLOOKUP(A1675,absolute_report_3369!$A$2:$E$3370,3,FALSE)</f>
        <v>76</v>
      </c>
      <c r="N1675">
        <f>VLOOKUP(A1675,absolute_report_3369!$A$2:$E$3370,4,FALSE)</f>
        <v>37</v>
      </c>
      <c r="O1675">
        <f>VLOOKUP(A1675,absolute_report_3369!$A$2:$E$3370,5,FALSE)</f>
        <v>9</v>
      </c>
      <c r="P1675" t="str">
        <f>VLOOKUP(A1675,Clusters_2843!$A$1:$B$2844,2,FALSE)</f>
        <v>Medio_inestable</v>
      </c>
      <c r="Q1675" s="3">
        <f>VLOOKUP(A1675,delay_hba1c_2843!$A$2:$B$2844,2,FALSE)</f>
        <v>39.344262295081968</v>
      </c>
      <c r="R1675">
        <f>VLOOKUP(A1675,delay_hba1c_2843!$A$2:$C$2844,3,FALSE)</f>
        <v>5.6</v>
      </c>
      <c r="S1675" t="str">
        <f>VLOOKUP(A1675,retraso_4m_2843!$A$1:$B$2844,2,FALSE)</f>
        <v>SI</v>
      </c>
      <c r="T1675" t="str">
        <f>VLOOKUP(A1675,retraso_6m_2843!$A$2:$B$2844,2,FALSE)</f>
        <v>SI</v>
      </c>
      <c r="U1675">
        <f>VLOOKUP(A1675,Inactividad!$A$3:$D$3372,3,FALSE)</f>
        <v>238</v>
      </c>
      <c r="V1675">
        <f>VLOOKUP(A1675,Inactividad!$A$3:$D$3372,4,FALSE)</f>
        <v>131</v>
      </c>
    </row>
    <row r="1676" spans="1:22" hidden="1" x14ac:dyDescent="0.25">
      <c r="A1676">
        <v>27850</v>
      </c>
      <c r="B1676" t="s">
        <v>10</v>
      </c>
      <c r="C1676" s="1">
        <v>25913</v>
      </c>
      <c r="D1676">
        <v>46</v>
      </c>
      <c r="E1676" t="s">
        <v>13</v>
      </c>
      <c r="F1676" t="s">
        <v>12</v>
      </c>
      <c r="G1676" s="1">
        <v>36477</v>
      </c>
      <c r="H1676">
        <v>29</v>
      </c>
      <c r="I1676">
        <v>17</v>
      </c>
      <c r="J1676">
        <v>1</v>
      </c>
      <c r="K1676">
        <v>3</v>
      </c>
      <c r="L1676">
        <f>VLOOKUP(A1676,absolute_report_3369!$A$2:$E$3370,2,FALSE)</f>
        <v>1600</v>
      </c>
      <c r="M1676">
        <f>VLOOKUP(A1676,absolute_report_3369!$A$2:$E$3370,3,FALSE)</f>
        <v>96</v>
      </c>
      <c r="N1676">
        <f>VLOOKUP(A1676,absolute_report_3369!$A$2:$E$3370,4,FALSE)</f>
        <v>32</v>
      </c>
      <c r="O1676">
        <f>VLOOKUP(A1676,absolute_report_3369!$A$2:$E$3370,5,FALSE)</f>
        <v>7</v>
      </c>
      <c r="P1676" t="str">
        <f>VLOOKUP(A1676,Clusters_2843!$A$1:$B$2844,2,FALSE)</f>
        <v>Muy_inestable</v>
      </c>
      <c r="Q1676" s="3">
        <f>VLOOKUP(A1676,delay_hba1c_2843!$A$2:$B$2844,2,FALSE)</f>
        <v>276.08695652173913</v>
      </c>
      <c r="R1676">
        <f>VLOOKUP(A1676,delay_hba1c_2843!$A$2:$C$2844,3,FALSE)</f>
        <v>149.80000000000001</v>
      </c>
      <c r="S1676" t="str">
        <f>VLOOKUP(A1676,retraso_4m_2843!$A$1:$B$2844,2,FALSE)</f>
        <v>NO</v>
      </c>
      <c r="T1676" t="str">
        <f>VLOOKUP(A1676,retraso_6m_2843!$A$2:$B$2844,2,FALSE)</f>
        <v>NO</v>
      </c>
      <c r="U1676">
        <f>VLOOKUP(A1676,Inactividad!$A$3:$D$3372,3,FALSE)</f>
        <v>359</v>
      </c>
      <c r="V1676">
        <f>VLOOKUP(A1676,Inactividad!$A$3:$D$3372,4,FALSE)</f>
        <v>250</v>
      </c>
    </row>
    <row r="1677" spans="1:22" hidden="1" x14ac:dyDescent="0.25">
      <c r="A1677">
        <v>55278</v>
      </c>
      <c r="B1677" t="s">
        <v>10</v>
      </c>
      <c r="C1677" s="1">
        <v>20437</v>
      </c>
      <c r="D1677">
        <v>61</v>
      </c>
      <c r="E1677" t="s">
        <v>16</v>
      </c>
      <c r="F1677" t="s">
        <v>12</v>
      </c>
      <c r="G1677" s="1">
        <v>41667</v>
      </c>
      <c r="H1677">
        <v>59</v>
      </c>
      <c r="I1677">
        <v>2</v>
      </c>
      <c r="J1677">
        <v>0</v>
      </c>
      <c r="K1677">
        <v>3</v>
      </c>
      <c r="L1677">
        <f>VLOOKUP(A1677,absolute_report_3369!$A$2:$E$3370,2,FALSE)</f>
        <v>1001</v>
      </c>
      <c r="M1677">
        <f>VLOOKUP(A1677,absolute_report_3369!$A$2:$E$3370,3,FALSE)</f>
        <v>70</v>
      </c>
      <c r="N1677">
        <f>VLOOKUP(A1677,absolute_report_3369!$A$2:$E$3370,4,FALSE)</f>
        <v>27</v>
      </c>
      <c r="O1677">
        <f>VLOOKUP(A1677,absolute_report_3369!$A$2:$E$3370,5,FALSE)</f>
        <v>5</v>
      </c>
      <c r="P1677" t="str">
        <f>VLOOKUP(A1677,Clusters_2843!$A$1:$B$2844,2,FALSE)</f>
        <v>estable</v>
      </c>
      <c r="Q1677" s="3">
        <f>VLOOKUP(A1677,delay_hba1c_2843!$A$2:$B$2844,2,FALSE)</f>
        <v>0</v>
      </c>
      <c r="R1677">
        <f>VLOOKUP(A1677,delay_hba1c_2843!$A$2:$C$2844,3,FALSE)</f>
        <v>0</v>
      </c>
      <c r="S1677" t="str">
        <f>VLOOKUP(A1677,retraso_4m_2843!$A$1:$B$2844,2,FALSE)</f>
        <v>SI</v>
      </c>
      <c r="T1677" t="str">
        <f>VLOOKUP(A1677,retraso_6m_2843!$A$2:$B$2844,2,FALSE)</f>
        <v>SI</v>
      </c>
      <c r="U1677">
        <f>VLOOKUP(A1677,Inactividad!$A$3:$D$3372,3,FALSE)</f>
        <v>195</v>
      </c>
      <c r="V1677">
        <f>VLOOKUP(A1677,Inactividad!$A$3:$D$3372,4,FALSE)</f>
        <v>86</v>
      </c>
    </row>
    <row r="1678" spans="1:22" x14ac:dyDescent="0.25">
      <c r="A1678">
        <v>102295</v>
      </c>
      <c r="B1678" t="s">
        <v>15</v>
      </c>
      <c r="C1678" s="1">
        <v>16448</v>
      </c>
      <c r="D1678">
        <v>71</v>
      </c>
      <c r="E1678" t="s">
        <v>16</v>
      </c>
      <c r="F1678" t="s">
        <v>14</v>
      </c>
      <c r="G1678" s="1">
        <v>41991</v>
      </c>
      <c r="H1678">
        <v>69</v>
      </c>
      <c r="I1678">
        <v>2</v>
      </c>
      <c r="J1678">
        <v>0</v>
      </c>
      <c r="K1678">
        <v>0</v>
      </c>
      <c r="L1678">
        <f>VLOOKUP(A1678,absolute_report_3369!$A$2:$E$3370,2,FALSE)</f>
        <v>665</v>
      </c>
      <c r="M1678">
        <f>VLOOKUP(A1678,absolute_report_3369!$A$2:$E$3370,3,FALSE)</f>
        <v>44</v>
      </c>
      <c r="N1678">
        <f>VLOOKUP(A1678,absolute_report_3369!$A$2:$E$3370,4,FALSE)</f>
        <v>17</v>
      </c>
      <c r="O1678">
        <f>VLOOKUP(A1678,absolute_report_3369!$A$2:$E$3370,5,FALSE)</f>
        <v>4</v>
      </c>
      <c r="P1678" t="str">
        <f>VLOOKUP(A1678,Clusters_2843!$A$1:$B$2844,2,FALSE)</f>
        <v>estable</v>
      </c>
      <c r="Q1678" s="3">
        <f>VLOOKUP(A1678,delay_hba1c_2843!$A$2:$B$2844,2,FALSE)</f>
        <v>0</v>
      </c>
      <c r="R1678">
        <f>VLOOKUP(A1678,delay_hba1c_2843!$A$2:$C$2844,3,FALSE)</f>
        <v>0</v>
      </c>
      <c r="S1678" t="str">
        <f>VLOOKUP(A1678,retraso_4m_2843!$A$1:$B$2844,2,FALSE)</f>
        <v>SI</v>
      </c>
      <c r="T1678" t="str">
        <f>VLOOKUP(A1678,retraso_6m_2843!$A$2:$B$2844,2,FALSE)</f>
        <v>SI</v>
      </c>
      <c r="U1678">
        <f>VLOOKUP(A1678,Inactividad!$A$3:$D$3372,3,FALSE)</f>
        <v>257</v>
      </c>
      <c r="V1678">
        <f>VLOOKUP(A1678,Inactividad!$A$3:$D$3372,4,FALSE)</f>
        <v>136</v>
      </c>
    </row>
    <row r="1679" spans="1:22" hidden="1" x14ac:dyDescent="0.25">
      <c r="A1679">
        <v>102298</v>
      </c>
      <c r="B1679" t="s">
        <v>10</v>
      </c>
      <c r="C1679" s="1">
        <v>21882</v>
      </c>
      <c r="D1679">
        <v>57</v>
      </c>
      <c r="E1679" t="s">
        <v>11</v>
      </c>
      <c r="F1679" t="s">
        <v>14</v>
      </c>
      <c r="G1679" s="1">
        <v>40589</v>
      </c>
      <c r="H1679">
        <v>52</v>
      </c>
      <c r="I1679">
        <v>5</v>
      </c>
      <c r="J1679">
        <v>1</v>
      </c>
      <c r="K1679">
        <v>0</v>
      </c>
      <c r="L1679">
        <f>VLOOKUP(A1679,absolute_report_3369!$A$2:$E$3370,2,FALSE)</f>
        <v>545</v>
      </c>
      <c r="M1679">
        <f>VLOOKUP(A1679,absolute_report_3369!$A$2:$E$3370,3,FALSE)</f>
        <v>41</v>
      </c>
      <c r="N1679">
        <f>VLOOKUP(A1679,absolute_report_3369!$A$2:$E$3370,4,FALSE)</f>
        <v>28</v>
      </c>
      <c r="O1679">
        <f>VLOOKUP(A1679,absolute_report_3369!$A$2:$E$3370,5,FALSE)</f>
        <v>3</v>
      </c>
      <c r="P1679" t="str">
        <f>VLOOKUP(A1679,Clusters_2843!$A$1:$B$2844,2,FALSE)</f>
        <v>mejora</v>
      </c>
      <c r="Q1679" s="3">
        <f>VLOOKUP(A1679,delay_hba1c_2843!$A$2:$B$2844,2,FALSE)</f>
        <v>61.956521739130437</v>
      </c>
      <c r="R1679">
        <f>VLOOKUP(A1679,delay_hba1c_2843!$A$2:$C$2844,3,FALSE)</f>
        <v>31</v>
      </c>
      <c r="S1679" t="str">
        <f>VLOOKUP(A1679,retraso_4m_2843!$A$1:$B$2844,2,FALSE)</f>
        <v>SI</v>
      </c>
      <c r="T1679" t="str">
        <f>VLOOKUP(A1679,retraso_6m_2843!$A$2:$B$2844,2,FALSE)</f>
        <v>SI</v>
      </c>
      <c r="U1679">
        <f>VLOOKUP(A1679,Inactividad!$A$3:$D$3372,3,FALSE)</f>
        <v>309</v>
      </c>
      <c r="V1679">
        <f>VLOOKUP(A1679,Inactividad!$A$3:$D$3372,4,FALSE)</f>
        <v>175</v>
      </c>
    </row>
    <row r="1680" spans="1:22" hidden="1" x14ac:dyDescent="0.25">
      <c r="A1680">
        <v>69533</v>
      </c>
      <c r="B1680" t="s">
        <v>10</v>
      </c>
      <c r="C1680" s="1">
        <v>22635</v>
      </c>
      <c r="D1680">
        <v>55</v>
      </c>
      <c r="E1680" t="s">
        <v>13</v>
      </c>
      <c r="F1680" t="s">
        <v>12</v>
      </c>
      <c r="G1680" s="1">
        <v>41197</v>
      </c>
      <c r="H1680">
        <v>51</v>
      </c>
      <c r="I1680">
        <v>4</v>
      </c>
      <c r="J1680">
        <v>0</v>
      </c>
      <c r="K1680">
        <v>0</v>
      </c>
      <c r="L1680">
        <f>VLOOKUP(A1680,absolute_report_3369!$A$2:$E$3370,2,FALSE)</f>
        <v>1367</v>
      </c>
      <c r="M1680">
        <f>VLOOKUP(A1680,absolute_report_3369!$A$2:$E$3370,3,FALSE)</f>
        <v>23</v>
      </c>
      <c r="N1680">
        <f>VLOOKUP(A1680,absolute_report_3369!$A$2:$E$3370,4,FALSE)</f>
        <v>14</v>
      </c>
      <c r="O1680">
        <f>VLOOKUP(A1680,absolute_report_3369!$A$2:$E$3370,5,FALSE)</f>
        <v>1</v>
      </c>
      <c r="P1680" t="e">
        <f>VLOOKUP(A1680,Clusters_2843!$A$1:$B$2844,2,FALSE)</f>
        <v>#N/A</v>
      </c>
      <c r="Q1680">
        <v>-1</v>
      </c>
      <c r="R1680">
        <v>-1</v>
      </c>
      <c r="S1680" t="e">
        <f>VLOOKUP(A1680,retraso_4m_2843!$A$1:$B$2844,2,FALSE)</f>
        <v>#N/A</v>
      </c>
      <c r="T1680" t="e">
        <f>VLOOKUP(A1680,retraso_6m_2843!$A$2:$B$2844,2,FALSE)</f>
        <v>#N/A</v>
      </c>
      <c r="U1680">
        <f>VLOOKUP(A1680,Inactividad!$A$3:$D$3372,3,FALSE)</f>
        <v>143</v>
      </c>
      <c r="V1680">
        <f>VLOOKUP(A1680,Inactividad!$A$3:$D$3372,4,FALSE)</f>
        <v>1049</v>
      </c>
    </row>
    <row r="1681" spans="1:22" hidden="1" x14ac:dyDescent="0.25">
      <c r="A1681">
        <v>4763</v>
      </c>
      <c r="B1681" t="s">
        <v>15</v>
      </c>
      <c r="C1681" s="1">
        <v>23996</v>
      </c>
      <c r="D1681">
        <v>51</v>
      </c>
      <c r="E1681" t="s">
        <v>11</v>
      </c>
      <c r="F1681" t="s">
        <v>12</v>
      </c>
      <c r="G1681" s="1">
        <v>40995</v>
      </c>
      <c r="H1681">
        <v>47</v>
      </c>
      <c r="I1681">
        <v>4</v>
      </c>
      <c r="J1681">
        <v>0</v>
      </c>
      <c r="K1681">
        <v>1</v>
      </c>
      <c r="L1681">
        <f>VLOOKUP(A1681,absolute_report_3369!$A$2:$E$3370,2,FALSE)</f>
        <v>463</v>
      </c>
      <c r="M1681">
        <f>VLOOKUP(A1681,absolute_report_3369!$A$2:$E$3370,3,FALSE)</f>
        <v>10</v>
      </c>
      <c r="N1681">
        <f>VLOOKUP(A1681,absolute_report_3369!$A$2:$E$3370,4,FALSE)</f>
        <v>8</v>
      </c>
      <c r="O1681">
        <f>VLOOKUP(A1681,absolute_report_3369!$A$2:$E$3370,5,FALSE)</f>
        <v>2</v>
      </c>
      <c r="P1681" t="str">
        <f>VLOOKUP(A1681,Clusters_2843!$A$1:$B$2844,2,FALSE)</f>
        <v>empeora</v>
      </c>
      <c r="Q1681" s="3">
        <f>VLOOKUP(A1681,delay_hba1c_2843!$A$2:$B$2844,2,FALSE)</f>
        <v>0</v>
      </c>
      <c r="R1681">
        <f>VLOOKUP(A1681,delay_hba1c_2843!$A$2:$C$2844,3,FALSE)</f>
        <v>0</v>
      </c>
      <c r="S1681" t="str">
        <f>VLOOKUP(A1681,retraso_4m_2843!$A$1:$B$2844,2,FALSE)</f>
        <v>SI</v>
      </c>
      <c r="T1681" t="str">
        <f>VLOOKUP(A1681,retraso_6m_2843!$A$2:$B$2844,2,FALSE)</f>
        <v>SI</v>
      </c>
      <c r="U1681">
        <f>VLOOKUP(A1681,Inactividad!$A$3:$D$3372,3,FALSE)</f>
        <v>352</v>
      </c>
      <c r="V1681">
        <f>VLOOKUP(A1681,Inactividad!$A$3:$D$3372,4,FALSE)</f>
        <v>199</v>
      </c>
    </row>
    <row r="1682" spans="1:22" hidden="1" x14ac:dyDescent="0.25">
      <c r="A1682">
        <v>30412</v>
      </c>
      <c r="B1682" t="s">
        <v>10</v>
      </c>
      <c r="C1682" s="1">
        <v>20291</v>
      </c>
      <c r="D1682">
        <v>61</v>
      </c>
      <c r="E1682" t="s">
        <v>13</v>
      </c>
      <c r="F1682" t="s">
        <v>12</v>
      </c>
      <c r="G1682" s="1">
        <v>41067</v>
      </c>
      <c r="H1682">
        <v>57</v>
      </c>
      <c r="I1682">
        <v>4</v>
      </c>
      <c r="J1682">
        <v>1</v>
      </c>
      <c r="K1682">
        <v>0</v>
      </c>
      <c r="L1682">
        <f>VLOOKUP(A1682,absolute_report_3369!$A$2:$E$3370,2,FALSE)</f>
        <v>1601</v>
      </c>
      <c r="M1682">
        <f>VLOOKUP(A1682,absolute_report_3369!$A$2:$E$3370,3,FALSE)</f>
        <v>76</v>
      </c>
      <c r="N1682">
        <f>VLOOKUP(A1682,absolute_report_3369!$A$2:$E$3370,4,FALSE)</f>
        <v>31</v>
      </c>
      <c r="O1682">
        <f>VLOOKUP(A1682,absolute_report_3369!$A$2:$E$3370,5,FALSE)</f>
        <v>7</v>
      </c>
      <c r="P1682" t="str">
        <f>VLOOKUP(A1682,Clusters_2843!$A$1:$B$2844,2,FALSE)</f>
        <v>Muy_inestable</v>
      </c>
      <c r="Q1682" s="3">
        <f>VLOOKUP(A1682,delay_hba1c_2843!$A$2:$B$2844,2,FALSE)</f>
        <v>97.826086956521735</v>
      </c>
      <c r="R1682">
        <f>VLOOKUP(A1682,delay_hba1c_2843!$A$2:$C$2844,3,FALSE)</f>
        <v>31.7</v>
      </c>
      <c r="S1682" t="str">
        <f>VLOOKUP(A1682,retraso_4m_2843!$A$1:$B$2844,2,FALSE)</f>
        <v>NO</v>
      </c>
      <c r="T1682" t="str">
        <f>VLOOKUP(A1682,retraso_6m_2843!$A$2:$B$2844,2,FALSE)</f>
        <v>NO</v>
      </c>
      <c r="U1682">
        <f>VLOOKUP(A1682,Inactividad!$A$3:$D$3372,3,FALSE)</f>
        <v>665</v>
      </c>
      <c r="V1682">
        <f>VLOOKUP(A1682,Inactividad!$A$3:$D$3372,4,FALSE)</f>
        <v>193</v>
      </c>
    </row>
    <row r="1683" spans="1:22" hidden="1" x14ac:dyDescent="0.25">
      <c r="A1683">
        <v>94122</v>
      </c>
      <c r="B1683" t="s">
        <v>15</v>
      </c>
      <c r="C1683" s="1">
        <v>26966</v>
      </c>
      <c r="D1683">
        <v>43</v>
      </c>
      <c r="E1683" t="s">
        <v>11</v>
      </c>
      <c r="F1683" t="s">
        <v>12</v>
      </c>
      <c r="G1683" s="1">
        <v>40078</v>
      </c>
      <c r="H1683">
        <v>36</v>
      </c>
      <c r="I1683">
        <v>7</v>
      </c>
      <c r="J1683">
        <v>0</v>
      </c>
      <c r="K1683">
        <v>0</v>
      </c>
      <c r="L1683">
        <f>VLOOKUP(A1683,absolute_report_3369!$A$2:$E$3370,2,FALSE)</f>
        <v>1463</v>
      </c>
      <c r="M1683">
        <f>VLOOKUP(A1683,absolute_report_3369!$A$2:$E$3370,3,FALSE)</f>
        <v>34</v>
      </c>
      <c r="N1683">
        <f>VLOOKUP(A1683,absolute_report_3369!$A$2:$E$3370,4,FALSE)</f>
        <v>23</v>
      </c>
      <c r="O1683">
        <f>VLOOKUP(A1683,absolute_report_3369!$A$2:$E$3370,5,FALSE)</f>
        <v>3</v>
      </c>
      <c r="P1683" t="str">
        <f>VLOOKUP(A1683,Clusters_2843!$A$1:$B$2844,2,FALSE)</f>
        <v>&gt;9</v>
      </c>
      <c r="Q1683" s="3">
        <f>VLOOKUP(A1683,delay_hba1c_2843!$A$2:$B$2844,2,FALSE)</f>
        <v>386.95652173913044</v>
      </c>
      <c r="R1683">
        <f>VLOOKUP(A1683,delay_hba1c_2843!$A$2:$C$2844,3,FALSE)</f>
        <v>364.7</v>
      </c>
      <c r="S1683" t="str">
        <f>VLOOKUP(A1683,retraso_4m_2843!$A$1:$B$2844,2,FALSE)</f>
        <v>NO</v>
      </c>
      <c r="T1683" t="str">
        <f>VLOOKUP(A1683,retraso_6m_2843!$A$2:$B$2844,2,FALSE)</f>
        <v>NO</v>
      </c>
      <c r="U1683">
        <f>VLOOKUP(A1683,Inactividad!$A$3:$D$3372,3,FALSE)</f>
        <v>262</v>
      </c>
      <c r="V1683">
        <f>VLOOKUP(A1683,Inactividad!$A$3:$D$3372,4,FALSE)</f>
        <v>360</v>
      </c>
    </row>
    <row r="1684" spans="1:22" hidden="1" x14ac:dyDescent="0.25">
      <c r="A1684">
        <v>28589</v>
      </c>
      <c r="B1684" t="s">
        <v>10</v>
      </c>
      <c r="C1684" s="1">
        <v>19053</v>
      </c>
      <c r="D1684">
        <v>64</v>
      </c>
      <c r="E1684" t="s">
        <v>13</v>
      </c>
      <c r="F1684" t="s">
        <v>14</v>
      </c>
      <c r="G1684" s="1">
        <v>39007</v>
      </c>
      <c r="H1684">
        <v>54</v>
      </c>
      <c r="I1684">
        <v>10</v>
      </c>
      <c r="J1684">
        <v>3</v>
      </c>
      <c r="K1684">
        <v>2</v>
      </c>
      <c r="L1684">
        <f>VLOOKUP(A1684,absolute_report_3369!$A$2:$E$3370,2,FALSE)</f>
        <v>372</v>
      </c>
      <c r="M1684">
        <f>VLOOKUP(A1684,absolute_report_3369!$A$2:$E$3370,3,FALSE)</f>
        <v>32</v>
      </c>
      <c r="N1684">
        <f>VLOOKUP(A1684,absolute_report_3369!$A$2:$E$3370,4,FALSE)</f>
        <v>15</v>
      </c>
      <c r="O1684">
        <f>VLOOKUP(A1684,absolute_report_3369!$A$2:$E$3370,5,FALSE)</f>
        <v>1</v>
      </c>
      <c r="P1684" t="e">
        <f>VLOOKUP(A1684,Clusters_2843!$A$1:$B$2844,2,FALSE)</f>
        <v>#N/A</v>
      </c>
      <c r="Q1684">
        <v>-1</v>
      </c>
      <c r="R1684">
        <v>-1</v>
      </c>
      <c r="S1684" t="e">
        <f>VLOOKUP(A1684,retraso_4m_2843!$A$1:$B$2844,2,FALSE)</f>
        <v>#N/A</v>
      </c>
      <c r="T1684" t="e">
        <f>VLOOKUP(A1684,retraso_6m_2843!$A$2:$B$2844,2,FALSE)</f>
        <v>#N/A</v>
      </c>
      <c r="U1684">
        <f>VLOOKUP(A1684,Inactividad!$A$3:$D$3372,3,FALSE)</f>
        <v>98</v>
      </c>
      <c r="V1684">
        <f>VLOOKUP(A1684,Inactividad!$A$3:$D$3372,4,FALSE)</f>
        <v>42</v>
      </c>
    </row>
    <row r="1685" spans="1:22" hidden="1" x14ac:dyDescent="0.25">
      <c r="A1685">
        <v>94128</v>
      </c>
      <c r="B1685" t="s">
        <v>15</v>
      </c>
      <c r="C1685" s="1">
        <v>19241</v>
      </c>
      <c r="D1685">
        <v>64</v>
      </c>
      <c r="E1685" t="s">
        <v>11</v>
      </c>
      <c r="F1685" t="s">
        <v>12</v>
      </c>
      <c r="G1685" s="1">
        <v>40047</v>
      </c>
      <c r="H1685">
        <v>57</v>
      </c>
      <c r="I1685">
        <v>7</v>
      </c>
      <c r="J1685">
        <v>3</v>
      </c>
      <c r="K1685">
        <v>0</v>
      </c>
      <c r="L1685">
        <f>VLOOKUP(A1685,absolute_report_3369!$A$2:$E$3370,2,FALSE)</f>
        <v>1010</v>
      </c>
      <c r="M1685">
        <f>VLOOKUP(A1685,absolute_report_3369!$A$2:$E$3370,3,FALSE)</f>
        <v>43</v>
      </c>
      <c r="N1685">
        <f>VLOOKUP(A1685,absolute_report_3369!$A$2:$E$3370,4,FALSE)</f>
        <v>19</v>
      </c>
      <c r="O1685">
        <f>VLOOKUP(A1685,absolute_report_3369!$A$2:$E$3370,5,FALSE)</f>
        <v>3</v>
      </c>
      <c r="P1685" t="str">
        <f>VLOOKUP(A1685,Clusters_2843!$A$1:$B$2844,2,FALSE)</f>
        <v>estable</v>
      </c>
      <c r="Q1685" s="3">
        <f>VLOOKUP(A1685,delay_hba1c_2843!$A$2:$B$2844,2,FALSE)</f>
        <v>0</v>
      </c>
      <c r="R1685">
        <f>VLOOKUP(A1685,delay_hba1c_2843!$A$2:$C$2844,3,FALSE)</f>
        <v>0</v>
      </c>
      <c r="S1685" t="str">
        <f>VLOOKUP(A1685,retraso_4m_2843!$A$1:$B$2844,2,FALSE)</f>
        <v>SI</v>
      </c>
      <c r="T1685" t="str">
        <f>VLOOKUP(A1685,retraso_6m_2843!$A$2:$B$2844,2,FALSE)</f>
        <v>SI</v>
      </c>
      <c r="U1685">
        <f>VLOOKUP(A1685,Inactividad!$A$3:$D$3372,3,FALSE)</f>
        <v>286</v>
      </c>
      <c r="V1685">
        <f>VLOOKUP(A1685,Inactividad!$A$3:$D$3372,4,FALSE)</f>
        <v>232</v>
      </c>
    </row>
    <row r="1686" spans="1:22" hidden="1" x14ac:dyDescent="0.25">
      <c r="A1686">
        <v>28593</v>
      </c>
      <c r="B1686" t="s">
        <v>10</v>
      </c>
      <c r="C1686" s="1">
        <v>19351</v>
      </c>
      <c r="D1686">
        <v>64</v>
      </c>
      <c r="E1686" t="s">
        <v>13</v>
      </c>
      <c r="F1686" t="s">
        <v>14</v>
      </c>
      <c r="G1686" s="1">
        <v>41352</v>
      </c>
      <c r="H1686">
        <v>61</v>
      </c>
      <c r="I1686">
        <v>3</v>
      </c>
      <c r="J1686">
        <v>0</v>
      </c>
      <c r="K1686">
        <v>2</v>
      </c>
      <c r="L1686">
        <f>VLOOKUP(A1686,absolute_report_3369!$A$2:$E$3370,2,FALSE)</f>
        <v>1268</v>
      </c>
      <c r="M1686">
        <f>VLOOKUP(A1686,absolute_report_3369!$A$2:$E$3370,3,FALSE)</f>
        <v>63</v>
      </c>
      <c r="N1686">
        <f>VLOOKUP(A1686,absolute_report_3369!$A$2:$E$3370,4,FALSE)</f>
        <v>28</v>
      </c>
      <c r="O1686">
        <f>VLOOKUP(A1686,absolute_report_3369!$A$2:$E$3370,5,FALSE)</f>
        <v>4</v>
      </c>
      <c r="P1686" t="str">
        <f>VLOOKUP(A1686,Clusters_2843!$A$1:$B$2844,2,FALSE)</f>
        <v>Medio_inestable</v>
      </c>
      <c r="Q1686" s="3">
        <f>VLOOKUP(A1686,delay_hba1c_2843!$A$2:$B$2844,2,FALSE)</f>
        <v>49.041095890410958</v>
      </c>
      <c r="R1686">
        <f>VLOOKUP(A1686,delay_hba1c_2843!$A$2:$C$2844,3,FALSE)</f>
        <v>20.7</v>
      </c>
      <c r="S1686" t="str">
        <f>VLOOKUP(A1686,retraso_4m_2843!$A$1:$B$2844,2,FALSE)</f>
        <v>NO</v>
      </c>
      <c r="T1686" t="str">
        <f>VLOOKUP(A1686,retraso_6m_2843!$A$2:$B$2844,2,FALSE)</f>
        <v>SI</v>
      </c>
      <c r="U1686">
        <f>VLOOKUP(A1686,Inactividad!$A$3:$D$3372,3,FALSE)</f>
        <v>487</v>
      </c>
      <c r="V1686">
        <f>VLOOKUP(A1686,Inactividad!$A$3:$D$3372,4,FALSE)</f>
        <v>187</v>
      </c>
    </row>
    <row r="1687" spans="1:22" hidden="1" x14ac:dyDescent="0.25">
      <c r="A1687">
        <v>53172</v>
      </c>
      <c r="B1687" t="s">
        <v>10</v>
      </c>
      <c r="C1687" s="1">
        <v>21850</v>
      </c>
      <c r="D1687">
        <v>57</v>
      </c>
      <c r="E1687" t="s">
        <v>16</v>
      </c>
      <c r="F1687" t="s">
        <v>12</v>
      </c>
      <c r="G1687" s="1">
        <v>39358</v>
      </c>
      <c r="H1687">
        <v>48</v>
      </c>
      <c r="I1687">
        <v>9</v>
      </c>
      <c r="J1687">
        <v>1</v>
      </c>
      <c r="K1687">
        <v>1</v>
      </c>
      <c r="L1687">
        <f>VLOOKUP(A1687,absolute_report_3369!$A$2:$E$3370,2,FALSE)</f>
        <v>1381</v>
      </c>
      <c r="M1687">
        <f>VLOOKUP(A1687,absolute_report_3369!$A$2:$E$3370,3,FALSE)</f>
        <v>40</v>
      </c>
      <c r="N1687">
        <f>VLOOKUP(A1687,absolute_report_3369!$A$2:$E$3370,4,FALSE)</f>
        <v>19</v>
      </c>
      <c r="O1687">
        <f>VLOOKUP(A1687,absolute_report_3369!$A$2:$E$3370,5,FALSE)</f>
        <v>4</v>
      </c>
      <c r="P1687" t="str">
        <f>VLOOKUP(A1687,Clusters_2843!$A$1:$B$2844,2,FALSE)</f>
        <v>Muy_inestable</v>
      </c>
      <c r="Q1687" s="3">
        <f>VLOOKUP(A1687,delay_hba1c_2843!$A$2:$B$2844,2,FALSE)</f>
        <v>418.47826086956519</v>
      </c>
      <c r="R1687">
        <f>VLOOKUP(A1687,delay_hba1c_2843!$A$2:$C$2844,3,FALSE)</f>
        <v>348.2</v>
      </c>
      <c r="S1687" t="str">
        <f>VLOOKUP(A1687,retraso_4m_2843!$A$1:$B$2844,2,FALSE)</f>
        <v>NO</v>
      </c>
      <c r="T1687" t="str">
        <f>VLOOKUP(A1687,retraso_6m_2843!$A$2:$B$2844,2,FALSE)</f>
        <v>NO</v>
      </c>
      <c r="U1687">
        <f>VLOOKUP(A1687,Inactividad!$A$3:$D$3372,3,FALSE)</f>
        <v>381</v>
      </c>
      <c r="V1687">
        <f>VLOOKUP(A1687,Inactividad!$A$3:$D$3372,4,FALSE)</f>
        <v>335</v>
      </c>
    </row>
    <row r="1688" spans="1:22" hidden="1" x14ac:dyDescent="0.25">
      <c r="A1688">
        <v>41630</v>
      </c>
      <c r="B1688" t="s">
        <v>15</v>
      </c>
      <c r="C1688" s="1">
        <v>15798</v>
      </c>
      <c r="D1688">
        <v>73</v>
      </c>
      <c r="E1688" t="s">
        <v>13</v>
      </c>
      <c r="F1688" t="s">
        <v>14</v>
      </c>
      <c r="G1688" s="1">
        <v>39108</v>
      </c>
      <c r="H1688">
        <v>64</v>
      </c>
      <c r="I1688">
        <v>9</v>
      </c>
      <c r="J1688">
        <v>4</v>
      </c>
      <c r="K1688">
        <v>0</v>
      </c>
      <c r="L1688">
        <f>VLOOKUP(A1688,absolute_report_3369!$A$2:$E$3370,2,FALSE)</f>
        <v>322</v>
      </c>
      <c r="M1688">
        <f>VLOOKUP(A1688,absolute_report_3369!$A$2:$E$3370,3,FALSE)</f>
        <v>16</v>
      </c>
      <c r="N1688">
        <f>VLOOKUP(A1688,absolute_report_3369!$A$2:$E$3370,4,FALSE)</f>
        <v>11</v>
      </c>
      <c r="O1688">
        <f>VLOOKUP(A1688,absolute_report_3369!$A$2:$E$3370,5,FALSE)</f>
        <v>1</v>
      </c>
      <c r="P1688" t="e">
        <f>VLOOKUP(A1688,Clusters_2843!$A$1:$B$2844,2,FALSE)</f>
        <v>#N/A</v>
      </c>
      <c r="Q1688">
        <v>-1</v>
      </c>
      <c r="R1688">
        <v>-1</v>
      </c>
      <c r="S1688" t="e">
        <f>VLOOKUP(A1688,retraso_4m_2843!$A$1:$B$2844,2,FALSE)</f>
        <v>#N/A</v>
      </c>
      <c r="T1688" t="e">
        <f>VLOOKUP(A1688,retraso_6m_2843!$A$2:$B$2844,2,FALSE)</f>
        <v>#N/A</v>
      </c>
      <c r="U1688">
        <f>VLOOKUP(A1688,Inactividad!$A$3:$D$3372,3,FALSE)</f>
        <v>146</v>
      </c>
      <c r="V1688">
        <f>VLOOKUP(A1688,Inactividad!$A$3:$D$3372,4,FALSE)</f>
        <v>111</v>
      </c>
    </row>
    <row r="1689" spans="1:22" hidden="1" x14ac:dyDescent="0.25">
      <c r="A1689">
        <v>36169</v>
      </c>
      <c r="B1689" t="s">
        <v>15</v>
      </c>
      <c r="C1689" s="1">
        <v>19881</v>
      </c>
      <c r="D1689">
        <v>62</v>
      </c>
      <c r="E1689" t="s">
        <v>16</v>
      </c>
      <c r="F1689" t="s">
        <v>12</v>
      </c>
      <c r="G1689" s="1">
        <v>39125</v>
      </c>
      <c r="H1689">
        <v>53</v>
      </c>
      <c r="I1689">
        <v>9</v>
      </c>
      <c r="J1689">
        <v>2</v>
      </c>
      <c r="K1689">
        <v>0</v>
      </c>
      <c r="L1689">
        <f>VLOOKUP(A1689,absolute_report_3369!$A$2:$E$3370,2,FALSE)</f>
        <v>1441</v>
      </c>
      <c r="M1689">
        <f>VLOOKUP(A1689,absolute_report_3369!$A$2:$E$3370,3,FALSE)</f>
        <v>35</v>
      </c>
      <c r="N1689">
        <f>VLOOKUP(A1689,absolute_report_3369!$A$2:$E$3370,4,FALSE)</f>
        <v>12</v>
      </c>
      <c r="O1689">
        <f>VLOOKUP(A1689,absolute_report_3369!$A$2:$E$3370,5,FALSE)</f>
        <v>4</v>
      </c>
      <c r="P1689" t="str">
        <f>VLOOKUP(A1689,Clusters_2843!$A$1:$B$2844,2,FALSE)</f>
        <v>[7-9]</v>
      </c>
      <c r="Q1689" s="3">
        <f>VLOOKUP(A1689,delay_hba1c_2843!$A$2:$B$2844,2,FALSE)</f>
        <v>168.30601092896174</v>
      </c>
      <c r="R1689">
        <f>VLOOKUP(A1689,delay_hba1c_2843!$A$2:$C$2844,3,FALSE)</f>
        <v>129.30000000000001</v>
      </c>
      <c r="S1689" t="str">
        <f>VLOOKUP(A1689,retraso_4m_2843!$A$1:$B$2844,2,FALSE)</f>
        <v>NO</v>
      </c>
      <c r="T1689" t="str">
        <f>VLOOKUP(A1689,retraso_6m_2843!$A$2:$B$2844,2,FALSE)</f>
        <v>NO</v>
      </c>
      <c r="U1689">
        <f>VLOOKUP(A1689,Inactividad!$A$3:$D$3372,3,FALSE)</f>
        <v>330</v>
      </c>
      <c r="V1689">
        <f>VLOOKUP(A1689,Inactividad!$A$3:$D$3372,4,FALSE)</f>
        <v>284</v>
      </c>
    </row>
    <row r="1690" spans="1:22" hidden="1" x14ac:dyDescent="0.25">
      <c r="A1690">
        <v>93971</v>
      </c>
      <c r="B1690" t="s">
        <v>15</v>
      </c>
      <c r="C1690" s="1">
        <v>20760</v>
      </c>
      <c r="D1690">
        <v>60</v>
      </c>
      <c r="E1690" t="s">
        <v>13</v>
      </c>
      <c r="F1690" t="s">
        <v>12</v>
      </c>
      <c r="G1690" s="1">
        <v>40080</v>
      </c>
      <c r="H1690">
        <v>53</v>
      </c>
      <c r="I1690">
        <v>7</v>
      </c>
      <c r="J1690">
        <v>2</v>
      </c>
      <c r="K1690">
        <v>1</v>
      </c>
      <c r="L1690">
        <f>VLOOKUP(A1690,absolute_report_3369!$A$2:$E$3370,2,FALSE)</f>
        <v>1607</v>
      </c>
      <c r="M1690">
        <f>VLOOKUP(A1690,absolute_report_3369!$A$2:$E$3370,3,FALSE)</f>
        <v>27</v>
      </c>
      <c r="N1690">
        <f>VLOOKUP(A1690,absolute_report_3369!$A$2:$E$3370,4,FALSE)</f>
        <v>17</v>
      </c>
      <c r="O1690">
        <f>VLOOKUP(A1690,absolute_report_3369!$A$2:$E$3370,5,FALSE)</f>
        <v>1</v>
      </c>
      <c r="P1690" t="e">
        <f>VLOOKUP(A1690,Clusters_2843!$A$1:$B$2844,2,FALSE)</f>
        <v>#N/A</v>
      </c>
      <c r="Q1690">
        <v>-1</v>
      </c>
      <c r="R1690">
        <v>-1</v>
      </c>
      <c r="S1690" t="e">
        <f>VLOOKUP(A1690,retraso_4m_2843!$A$1:$B$2844,2,FALSE)</f>
        <v>#N/A</v>
      </c>
      <c r="T1690" t="e">
        <f>VLOOKUP(A1690,retraso_6m_2843!$A$2:$B$2844,2,FALSE)</f>
        <v>#N/A</v>
      </c>
      <c r="U1690">
        <f>VLOOKUP(A1690,Inactividad!$A$3:$D$3372,3,FALSE)</f>
        <v>-1</v>
      </c>
      <c r="V1690">
        <f>VLOOKUP(A1690,Inactividad!$A$3:$D$3372,4,FALSE)</f>
        <v>1068</v>
      </c>
    </row>
    <row r="1691" spans="1:22" hidden="1" x14ac:dyDescent="0.25">
      <c r="A1691">
        <v>53178</v>
      </c>
      <c r="B1691" t="s">
        <v>15</v>
      </c>
      <c r="C1691" s="1">
        <v>20901</v>
      </c>
      <c r="D1691">
        <v>59</v>
      </c>
      <c r="E1691" t="s">
        <v>16</v>
      </c>
      <c r="F1691" t="s">
        <v>12</v>
      </c>
      <c r="G1691" s="1">
        <v>39784</v>
      </c>
      <c r="H1691">
        <v>51</v>
      </c>
      <c r="I1691">
        <v>8</v>
      </c>
      <c r="J1691">
        <v>2</v>
      </c>
      <c r="K1691">
        <v>0</v>
      </c>
      <c r="L1691">
        <f>VLOOKUP(A1691,absolute_report_3369!$A$2:$E$3370,2,FALSE)</f>
        <v>1339</v>
      </c>
      <c r="M1691">
        <f>VLOOKUP(A1691,absolute_report_3369!$A$2:$E$3370,3,FALSE)</f>
        <v>29</v>
      </c>
      <c r="N1691">
        <f>VLOOKUP(A1691,absolute_report_3369!$A$2:$E$3370,4,FALSE)</f>
        <v>12</v>
      </c>
      <c r="O1691">
        <f>VLOOKUP(A1691,absolute_report_3369!$A$2:$E$3370,5,FALSE)</f>
        <v>4</v>
      </c>
      <c r="P1691" t="str">
        <f>VLOOKUP(A1691,Clusters_2843!$A$1:$B$2844,2,FALSE)</f>
        <v>Muy_inestable</v>
      </c>
      <c r="Q1691" s="3">
        <f>VLOOKUP(A1691,delay_hba1c_2843!$A$2:$B$2844,2,FALSE)</f>
        <v>428.26086956521738</v>
      </c>
      <c r="R1691">
        <f>VLOOKUP(A1691,delay_hba1c_2843!$A$2:$C$2844,3,FALSE)</f>
        <v>257.8</v>
      </c>
      <c r="S1691" t="str">
        <f>VLOOKUP(A1691,retraso_4m_2843!$A$1:$B$2844,2,FALSE)</f>
        <v>NO</v>
      </c>
      <c r="T1691" t="str">
        <f>VLOOKUP(A1691,retraso_6m_2843!$A$2:$B$2844,2,FALSE)</f>
        <v>NO</v>
      </c>
      <c r="U1691">
        <f>VLOOKUP(A1691,Inactividad!$A$3:$D$3372,3,FALSE)</f>
        <v>400</v>
      </c>
      <c r="V1691">
        <f>VLOOKUP(A1691,Inactividad!$A$3:$D$3372,4,FALSE)</f>
        <v>292</v>
      </c>
    </row>
    <row r="1692" spans="1:22" hidden="1" x14ac:dyDescent="0.25">
      <c r="A1692">
        <v>23866</v>
      </c>
      <c r="B1692" t="s">
        <v>10</v>
      </c>
      <c r="C1692" s="1">
        <v>18103</v>
      </c>
      <c r="D1692">
        <v>67</v>
      </c>
      <c r="E1692" t="s">
        <v>11</v>
      </c>
      <c r="F1692" t="s">
        <v>12</v>
      </c>
      <c r="G1692" s="1">
        <v>38519</v>
      </c>
      <c r="H1692">
        <v>56</v>
      </c>
      <c r="I1692">
        <v>11</v>
      </c>
      <c r="J1692">
        <v>4</v>
      </c>
      <c r="K1692">
        <v>2</v>
      </c>
      <c r="L1692">
        <f>VLOOKUP(A1692,absolute_report_3369!$A$2:$E$3370,2,FALSE)</f>
        <v>1462</v>
      </c>
      <c r="M1692">
        <f>VLOOKUP(A1692,absolute_report_3369!$A$2:$E$3370,3,FALSE)</f>
        <v>82</v>
      </c>
      <c r="N1692">
        <f>VLOOKUP(A1692,absolute_report_3369!$A$2:$E$3370,4,FALSE)</f>
        <v>41</v>
      </c>
      <c r="O1692">
        <f>VLOOKUP(A1692,absolute_report_3369!$A$2:$E$3370,5,FALSE)</f>
        <v>6</v>
      </c>
      <c r="P1692" t="str">
        <f>VLOOKUP(A1692,Clusters_2843!$A$1:$B$2844,2,FALSE)</f>
        <v>Muy_inestable</v>
      </c>
      <c r="Q1692" s="3">
        <f>VLOOKUP(A1692,delay_hba1c_2843!$A$2:$B$2844,2,FALSE)</f>
        <v>321.73913043478262</v>
      </c>
      <c r="R1692">
        <f>VLOOKUP(A1692,delay_hba1c_2843!$A$2:$C$2844,3,FALSE)</f>
        <v>154.30000000000001</v>
      </c>
      <c r="S1692" t="str">
        <f>VLOOKUP(A1692,retraso_4m_2843!$A$1:$B$2844,2,FALSE)</f>
        <v>NO</v>
      </c>
      <c r="T1692" t="str">
        <f>VLOOKUP(A1692,retraso_6m_2843!$A$2:$B$2844,2,FALSE)</f>
        <v>NO</v>
      </c>
      <c r="U1692">
        <f>VLOOKUP(A1692,Inactividad!$A$3:$D$3372,3,FALSE)</f>
        <v>425</v>
      </c>
      <c r="V1692">
        <f>VLOOKUP(A1692,Inactividad!$A$3:$D$3372,4,FALSE)</f>
        <v>210</v>
      </c>
    </row>
    <row r="1693" spans="1:22" hidden="1" x14ac:dyDescent="0.25">
      <c r="A1693">
        <v>27978</v>
      </c>
      <c r="B1693" t="s">
        <v>10</v>
      </c>
      <c r="C1693" s="1">
        <v>29185</v>
      </c>
      <c r="D1693">
        <v>37</v>
      </c>
      <c r="E1693" t="s">
        <v>13</v>
      </c>
      <c r="F1693" t="s">
        <v>12</v>
      </c>
      <c r="G1693" s="1">
        <v>42122</v>
      </c>
      <c r="H1693">
        <v>36</v>
      </c>
      <c r="I1693">
        <v>1</v>
      </c>
      <c r="J1693">
        <v>0</v>
      </c>
      <c r="K1693">
        <v>1</v>
      </c>
      <c r="L1693">
        <f>VLOOKUP(A1693,absolute_report_3369!$A$2:$E$3370,2,FALSE)</f>
        <v>461</v>
      </c>
      <c r="M1693">
        <f>VLOOKUP(A1693,absolute_report_3369!$A$2:$E$3370,3,FALSE)</f>
        <v>21</v>
      </c>
      <c r="N1693">
        <f>VLOOKUP(A1693,absolute_report_3369!$A$2:$E$3370,4,FALSE)</f>
        <v>9</v>
      </c>
      <c r="O1693">
        <f>VLOOKUP(A1693,absolute_report_3369!$A$2:$E$3370,5,FALSE)</f>
        <v>3</v>
      </c>
      <c r="P1693" t="str">
        <f>VLOOKUP(A1693,Clusters_2843!$A$1:$B$2844,2,FALSE)</f>
        <v>estable</v>
      </c>
      <c r="Q1693" s="3">
        <f>VLOOKUP(A1693,delay_hba1c_2843!$A$2:$B$2844,2,FALSE)</f>
        <v>0</v>
      </c>
      <c r="R1693">
        <f>VLOOKUP(A1693,delay_hba1c_2843!$A$2:$C$2844,3,FALSE)</f>
        <v>0</v>
      </c>
      <c r="S1693" t="str">
        <f>VLOOKUP(A1693,retraso_4m_2843!$A$1:$B$2844,2,FALSE)</f>
        <v>SI</v>
      </c>
      <c r="T1693" t="str">
        <f>VLOOKUP(A1693,retraso_6m_2843!$A$2:$B$2844,2,FALSE)</f>
        <v>SI</v>
      </c>
      <c r="U1693">
        <f>VLOOKUP(A1693,Inactividad!$A$3:$D$3372,3,FALSE)</f>
        <v>187</v>
      </c>
      <c r="V1693">
        <f>VLOOKUP(A1693,Inactividad!$A$3:$D$3372,4,FALSE)</f>
        <v>110</v>
      </c>
    </row>
    <row r="1694" spans="1:22" hidden="1" x14ac:dyDescent="0.25">
      <c r="A1694">
        <v>118718</v>
      </c>
      <c r="B1694" t="s">
        <v>15</v>
      </c>
      <c r="C1694" s="1">
        <v>19067</v>
      </c>
      <c r="D1694">
        <v>64</v>
      </c>
      <c r="E1694" t="s">
        <v>11</v>
      </c>
      <c r="F1694" t="s">
        <v>12</v>
      </c>
      <c r="G1694" s="1">
        <v>41809</v>
      </c>
      <c r="H1694">
        <v>62</v>
      </c>
      <c r="I1694">
        <v>2</v>
      </c>
      <c r="J1694">
        <v>0</v>
      </c>
      <c r="K1694">
        <v>1</v>
      </c>
      <c r="L1694">
        <f>VLOOKUP(A1694,absolute_report_3369!$A$2:$E$3370,2,FALSE)</f>
        <v>853</v>
      </c>
      <c r="M1694">
        <f>VLOOKUP(A1694,absolute_report_3369!$A$2:$E$3370,3,FALSE)</f>
        <v>23</v>
      </c>
      <c r="N1694">
        <f>VLOOKUP(A1694,absolute_report_3369!$A$2:$E$3370,4,FALSE)</f>
        <v>15</v>
      </c>
      <c r="O1694">
        <f>VLOOKUP(A1694,absolute_report_3369!$A$2:$E$3370,5,FALSE)</f>
        <v>3</v>
      </c>
      <c r="P1694" t="str">
        <f>VLOOKUP(A1694,Clusters_2843!$A$1:$B$2844,2,FALSE)</f>
        <v>Medio_inestable</v>
      </c>
      <c r="Q1694" s="3">
        <f>VLOOKUP(A1694,delay_hba1c_2843!$A$2:$B$2844,2,FALSE)</f>
        <v>116.93989071038251</v>
      </c>
      <c r="R1694">
        <f>VLOOKUP(A1694,delay_hba1c_2843!$A$2:$C$2844,3,FALSE)</f>
        <v>58.5</v>
      </c>
      <c r="S1694" t="str">
        <f>VLOOKUP(A1694,retraso_4m_2843!$A$1:$B$2844,2,FALSE)</f>
        <v>NO</v>
      </c>
      <c r="T1694" t="str">
        <f>VLOOKUP(A1694,retraso_6m_2843!$A$2:$B$2844,2,FALSE)</f>
        <v>NO</v>
      </c>
      <c r="U1694">
        <f>VLOOKUP(A1694,Inactividad!$A$3:$D$3372,3,FALSE)</f>
        <v>163</v>
      </c>
      <c r="V1694">
        <f>VLOOKUP(A1694,Inactividad!$A$3:$D$3372,4,FALSE)</f>
        <v>145</v>
      </c>
    </row>
    <row r="1695" spans="1:22" hidden="1" x14ac:dyDescent="0.25">
      <c r="A1695">
        <v>3953</v>
      </c>
      <c r="B1695" t="s">
        <v>15</v>
      </c>
      <c r="C1695" s="1">
        <v>24890</v>
      </c>
      <c r="D1695">
        <v>48</v>
      </c>
      <c r="E1695" t="s">
        <v>11</v>
      </c>
      <c r="F1695" t="s">
        <v>12</v>
      </c>
      <c r="G1695" s="1">
        <v>41298</v>
      </c>
      <c r="H1695">
        <v>45</v>
      </c>
      <c r="I1695">
        <v>3</v>
      </c>
      <c r="J1695">
        <v>0</v>
      </c>
      <c r="K1695">
        <v>3</v>
      </c>
      <c r="L1695">
        <f>VLOOKUP(A1695,absolute_report_3369!$A$2:$E$3370,2,FALSE)</f>
        <v>1340</v>
      </c>
      <c r="M1695">
        <f>VLOOKUP(A1695,absolute_report_3369!$A$2:$E$3370,3,FALSE)</f>
        <v>61</v>
      </c>
      <c r="N1695">
        <f>VLOOKUP(A1695,absolute_report_3369!$A$2:$E$3370,4,FALSE)</f>
        <v>54</v>
      </c>
      <c r="O1695">
        <f>VLOOKUP(A1695,absolute_report_3369!$A$2:$E$3370,5,FALSE)</f>
        <v>5</v>
      </c>
      <c r="P1695" t="str">
        <f>VLOOKUP(A1695,Clusters_2843!$A$1:$B$2844,2,FALSE)</f>
        <v>Medio_inestable</v>
      </c>
      <c r="Q1695" s="3">
        <f>VLOOKUP(A1695,delay_hba1c_2843!$A$2:$B$2844,2,FALSE)</f>
        <v>53.005464480874316</v>
      </c>
      <c r="R1695">
        <f>VLOOKUP(A1695,delay_hba1c_2843!$A$2:$C$2844,3,FALSE)</f>
        <v>17</v>
      </c>
      <c r="S1695" t="str">
        <f>VLOOKUP(A1695,retraso_4m_2843!$A$1:$B$2844,2,FALSE)</f>
        <v>SI</v>
      </c>
      <c r="T1695" t="str">
        <f>VLOOKUP(A1695,retraso_6m_2843!$A$2:$B$2844,2,FALSE)</f>
        <v>SI</v>
      </c>
      <c r="U1695">
        <f>VLOOKUP(A1695,Inactividad!$A$3:$D$3372,3,FALSE)</f>
        <v>653</v>
      </c>
      <c r="V1695">
        <f>VLOOKUP(A1695,Inactividad!$A$3:$D$3372,4,FALSE)</f>
        <v>77</v>
      </c>
    </row>
    <row r="1696" spans="1:22" hidden="1" x14ac:dyDescent="0.25">
      <c r="A1696">
        <v>85952</v>
      </c>
      <c r="B1696" t="s">
        <v>15</v>
      </c>
      <c r="C1696" s="1">
        <v>19702</v>
      </c>
      <c r="D1696">
        <v>63</v>
      </c>
      <c r="E1696" t="s">
        <v>16</v>
      </c>
      <c r="F1696" t="s">
        <v>12</v>
      </c>
      <c r="G1696" s="1">
        <v>40203</v>
      </c>
      <c r="H1696">
        <v>57</v>
      </c>
      <c r="I1696">
        <v>6</v>
      </c>
      <c r="J1696">
        <v>1</v>
      </c>
      <c r="K1696">
        <v>1</v>
      </c>
      <c r="L1696">
        <f>VLOOKUP(A1696,absolute_report_3369!$A$2:$E$3370,2,FALSE)</f>
        <v>1367</v>
      </c>
      <c r="M1696">
        <f>VLOOKUP(A1696,absolute_report_3369!$A$2:$E$3370,3,FALSE)</f>
        <v>27</v>
      </c>
      <c r="N1696">
        <f>VLOOKUP(A1696,absolute_report_3369!$A$2:$E$3370,4,FALSE)</f>
        <v>12</v>
      </c>
      <c r="O1696">
        <f>VLOOKUP(A1696,absolute_report_3369!$A$2:$E$3370,5,FALSE)</f>
        <v>4</v>
      </c>
      <c r="P1696" t="str">
        <f>VLOOKUP(A1696,Clusters_2843!$A$1:$B$2844,2,FALSE)</f>
        <v>estable</v>
      </c>
      <c r="Q1696" s="3">
        <f>VLOOKUP(A1696,delay_hba1c_2843!$A$2:$B$2844,2,FALSE)</f>
        <v>91.506849315068493</v>
      </c>
      <c r="R1696">
        <f>VLOOKUP(A1696,delay_hba1c_2843!$A$2:$C$2844,3,FALSE)</f>
        <v>30.7</v>
      </c>
      <c r="S1696" t="str">
        <f>VLOOKUP(A1696,retraso_4m_2843!$A$1:$B$2844,2,FALSE)</f>
        <v>NO</v>
      </c>
      <c r="T1696" t="str">
        <f>VLOOKUP(A1696,retraso_6m_2843!$A$2:$B$2844,2,FALSE)</f>
        <v>NO</v>
      </c>
      <c r="U1696">
        <f>VLOOKUP(A1696,Inactividad!$A$3:$D$3372,3,FALSE)</f>
        <v>547</v>
      </c>
      <c r="V1696">
        <f>VLOOKUP(A1696,Inactividad!$A$3:$D$3372,4,FALSE)</f>
        <v>487</v>
      </c>
    </row>
    <row r="1697" spans="1:22" hidden="1" x14ac:dyDescent="0.25">
      <c r="A1697">
        <v>102344</v>
      </c>
      <c r="B1697" t="s">
        <v>15</v>
      </c>
      <c r="C1697" s="1">
        <v>10955</v>
      </c>
      <c r="D1697">
        <v>87</v>
      </c>
      <c r="E1697" t="s">
        <v>11</v>
      </c>
      <c r="F1697" t="s">
        <v>14</v>
      </c>
      <c r="G1697" s="1">
        <v>40626</v>
      </c>
      <c r="H1697">
        <v>82</v>
      </c>
      <c r="I1697">
        <v>5</v>
      </c>
      <c r="J1697">
        <v>2</v>
      </c>
      <c r="K1697">
        <v>2</v>
      </c>
      <c r="L1697">
        <f>VLOOKUP(A1697,absolute_report_3369!$A$2:$E$3370,2,FALSE)</f>
        <v>487</v>
      </c>
      <c r="M1697">
        <f>VLOOKUP(A1697,absolute_report_3369!$A$2:$E$3370,3,FALSE)</f>
        <v>20</v>
      </c>
      <c r="N1697">
        <f>VLOOKUP(A1697,absolute_report_3369!$A$2:$E$3370,4,FALSE)</f>
        <v>12</v>
      </c>
      <c r="O1697">
        <f>VLOOKUP(A1697,absolute_report_3369!$A$2:$E$3370,5,FALSE)</f>
        <v>3</v>
      </c>
      <c r="P1697" t="str">
        <f>VLOOKUP(A1697,Clusters_2843!$A$1:$B$2844,2,FALSE)</f>
        <v>estable</v>
      </c>
      <c r="Q1697" s="3">
        <f>VLOOKUP(A1697,delay_hba1c_2843!$A$2:$B$2844,2,FALSE)</f>
        <v>0</v>
      </c>
      <c r="R1697">
        <f>VLOOKUP(A1697,delay_hba1c_2843!$A$2:$C$2844,3,FALSE)</f>
        <v>0</v>
      </c>
      <c r="S1697" t="str">
        <f>VLOOKUP(A1697,retraso_4m_2843!$A$1:$B$2844,2,FALSE)</f>
        <v>SI</v>
      </c>
      <c r="T1697" t="str">
        <f>VLOOKUP(A1697,retraso_6m_2843!$A$2:$B$2844,2,FALSE)</f>
        <v>SI</v>
      </c>
      <c r="U1697">
        <f>VLOOKUP(A1697,Inactividad!$A$3:$D$3372,3,FALSE)</f>
        <v>104</v>
      </c>
      <c r="V1697">
        <f>VLOOKUP(A1697,Inactividad!$A$3:$D$3372,4,FALSE)</f>
        <v>190</v>
      </c>
    </row>
    <row r="1698" spans="1:22" hidden="1" x14ac:dyDescent="0.25">
      <c r="A1698">
        <v>69578</v>
      </c>
      <c r="B1698" t="s">
        <v>15</v>
      </c>
      <c r="C1698" s="1">
        <v>15732</v>
      </c>
      <c r="D1698">
        <v>73</v>
      </c>
      <c r="E1698" t="s">
        <v>13</v>
      </c>
      <c r="F1698" t="s">
        <v>14</v>
      </c>
      <c r="G1698" s="1">
        <v>42445</v>
      </c>
      <c r="H1698">
        <v>73</v>
      </c>
      <c r="I1698">
        <v>0</v>
      </c>
      <c r="J1698">
        <v>0</v>
      </c>
      <c r="K1698">
        <v>1</v>
      </c>
      <c r="L1698">
        <f>VLOOKUP(A1698,absolute_report_3369!$A$2:$E$3370,2,FALSE)</f>
        <v>223</v>
      </c>
      <c r="M1698">
        <f>VLOOKUP(A1698,absolute_report_3369!$A$2:$E$3370,3,FALSE)</f>
        <v>26</v>
      </c>
      <c r="N1698">
        <f>VLOOKUP(A1698,absolute_report_3369!$A$2:$E$3370,4,FALSE)</f>
        <v>16</v>
      </c>
      <c r="O1698">
        <f>VLOOKUP(A1698,absolute_report_3369!$A$2:$E$3370,5,FALSE)</f>
        <v>1</v>
      </c>
      <c r="P1698" t="e">
        <f>VLOOKUP(A1698,Clusters_2843!$A$1:$B$2844,2,FALSE)</f>
        <v>#N/A</v>
      </c>
      <c r="Q1698">
        <v>-1</v>
      </c>
      <c r="R1698">
        <v>-1</v>
      </c>
      <c r="S1698" t="e">
        <f>VLOOKUP(A1698,retraso_4m_2843!$A$1:$B$2844,2,FALSE)</f>
        <v>#N/A</v>
      </c>
      <c r="T1698" t="e">
        <f>VLOOKUP(A1698,retraso_6m_2843!$A$2:$B$2844,2,FALSE)</f>
        <v>#N/A</v>
      </c>
      <c r="U1698">
        <f>VLOOKUP(A1698,Inactividad!$A$3:$D$3372,3,FALSE)</f>
        <v>103</v>
      </c>
      <c r="V1698">
        <f>VLOOKUP(A1698,Inactividad!$A$3:$D$3372,4,FALSE)</f>
        <v>42</v>
      </c>
    </row>
    <row r="1699" spans="1:22" hidden="1" x14ac:dyDescent="0.25">
      <c r="A1699">
        <v>116727</v>
      </c>
      <c r="B1699" t="s">
        <v>15</v>
      </c>
      <c r="C1699" s="1">
        <v>19034</v>
      </c>
      <c r="D1699">
        <v>64</v>
      </c>
      <c r="E1699" t="s">
        <v>11</v>
      </c>
      <c r="F1699" t="s">
        <v>12</v>
      </c>
      <c r="G1699" s="1">
        <v>41698</v>
      </c>
      <c r="H1699">
        <v>62</v>
      </c>
      <c r="I1699">
        <v>2</v>
      </c>
      <c r="J1699">
        <v>0</v>
      </c>
      <c r="K1699">
        <v>1</v>
      </c>
      <c r="L1699">
        <f>VLOOKUP(A1699,absolute_report_3369!$A$2:$E$3370,2,FALSE)</f>
        <v>194</v>
      </c>
      <c r="M1699">
        <f>VLOOKUP(A1699,absolute_report_3369!$A$2:$E$3370,3,FALSE)</f>
        <v>14</v>
      </c>
      <c r="N1699">
        <f>VLOOKUP(A1699,absolute_report_3369!$A$2:$E$3370,4,FALSE)</f>
        <v>10</v>
      </c>
      <c r="O1699">
        <f>VLOOKUP(A1699,absolute_report_3369!$A$2:$E$3370,5,FALSE)</f>
        <v>2</v>
      </c>
      <c r="P1699" t="str">
        <f>VLOOKUP(A1699,Clusters_2843!$A$1:$B$2844,2,FALSE)</f>
        <v>mejora</v>
      </c>
      <c r="Q1699" s="3">
        <f>VLOOKUP(A1699,delay_hba1c_2843!$A$2:$B$2844,2,FALSE)</f>
        <v>0</v>
      </c>
      <c r="R1699">
        <f>VLOOKUP(A1699,delay_hba1c_2843!$A$2:$C$2844,3,FALSE)</f>
        <v>0</v>
      </c>
      <c r="S1699" t="str">
        <f>VLOOKUP(A1699,retraso_4m_2843!$A$1:$B$2844,2,FALSE)</f>
        <v>SI</v>
      </c>
      <c r="T1699" t="str">
        <f>VLOOKUP(A1699,retraso_6m_2843!$A$2:$B$2844,2,FALSE)</f>
        <v>SI</v>
      </c>
      <c r="U1699">
        <f>VLOOKUP(A1699,Inactividad!$A$3:$D$3372,3,FALSE)</f>
        <v>-1</v>
      </c>
      <c r="V1699">
        <f>VLOOKUP(A1699,Inactividad!$A$3:$D$3372,4,FALSE)</f>
        <v>72</v>
      </c>
    </row>
    <row r="1700" spans="1:22" hidden="1" x14ac:dyDescent="0.25">
      <c r="A1700">
        <v>69581</v>
      </c>
      <c r="B1700" t="s">
        <v>10</v>
      </c>
      <c r="C1700" s="1">
        <v>16824</v>
      </c>
      <c r="D1700">
        <v>70</v>
      </c>
      <c r="E1700" t="s">
        <v>13</v>
      </c>
      <c r="F1700" t="s">
        <v>14</v>
      </c>
      <c r="G1700" s="1">
        <v>42424</v>
      </c>
      <c r="H1700">
        <v>70</v>
      </c>
      <c r="I1700">
        <v>0</v>
      </c>
      <c r="J1700">
        <v>0</v>
      </c>
      <c r="K1700">
        <v>1</v>
      </c>
      <c r="L1700">
        <f>VLOOKUP(A1700,absolute_report_3369!$A$2:$E$3370,2,FALSE)</f>
        <v>168</v>
      </c>
      <c r="M1700">
        <f>VLOOKUP(A1700,absolute_report_3369!$A$2:$E$3370,3,FALSE)</f>
        <v>19</v>
      </c>
      <c r="N1700">
        <f>VLOOKUP(A1700,absolute_report_3369!$A$2:$E$3370,4,FALSE)</f>
        <v>12</v>
      </c>
      <c r="O1700">
        <f>VLOOKUP(A1700,absolute_report_3369!$A$2:$E$3370,5,FALSE)</f>
        <v>2</v>
      </c>
      <c r="P1700" t="str">
        <f>VLOOKUP(A1700,Clusters_2843!$A$1:$B$2844,2,FALSE)</f>
        <v>&gt;9</v>
      </c>
      <c r="Q1700" s="3">
        <f>VLOOKUP(A1700,delay_hba1c_2843!$A$2:$B$2844,2,FALSE)</f>
        <v>16.304347826086957</v>
      </c>
      <c r="R1700">
        <f>VLOOKUP(A1700,delay_hba1c_2843!$A$2:$C$2844,3,FALSE)</f>
        <v>16.3</v>
      </c>
      <c r="S1700" t="str">
        <f>VLOOKUP(A1700,retraso_4m_2843!$A$1:$B$2844,2,FALSE)</f>
        <v>SI</v>
      </c>
      <c r="T1700" t="str">
        <f>VLOOKUP(A1700,retraso_6m_2843!$A$2:$B$2844,2,FALSE)</f>
        <v>SI</v>
      </c>
      <c r="U1700">
        <f>VLOOKUP(A1700,Inactividad!$A$3:$D$3372,3,FALSE)</f>
        <v>98</v>
      </c>
      <c r="V1700">
        <f>VLOOKUP(A1700,Inactividad!$A$3:$D$3372,4,FALSE)</f>
        <v>30</v>
      </c>
    </row>
    <row r="1701" spans="1:22" hidden="1" x14ac:dyDescent="0.25">
      <c r="A1701">
        <v>73037</v>
      </c>
      <c r="B1701" t="s">
        <v>15</v>
      </c>
      <c r="C1701" s="1">
        <v>21674</v>
      </c>
      <c r="D1701">
        <v>57</v>
      </c>
      <c r="E1701" t="s">
        <v>16</v>
      </c>
      <c r="F1701" t="s">
        <v>12</v>
      </c>
      <c r="G1701" s="1">
        <v>42621</v>
      </c>
      <c r="H1701">
        <v>57</v>
      </c>
      <c r="I1701">
        <v>0</v>
      </c>
      <c r="J1701">
        <v>0</v>
      </c>
      <c r="K1701">
        <v>0</v>
      </c>
      <c r="L1701">
        <f>VLOOKUP(A1701,absolute_report_3369!$A$2:$E$3370,2,FALSE)</f>
        <v>57</v>
      </c>
      <c r="M1701">
        <f>VLOOKUP(A1701,absolute_report_3369!$A$2:$E$3370,3,FALSE)</f>
        <v>8</v>
      </c>
      <c r="N1701">
        <f>VLOOKUP(A1701,absolute_report_3369!$A$2:$E$3370,4,FALSE)</f>
        <v>3</v>
      </c>
      <c r="O1701">
        <f>VLOOKUP(A1701,absolute_report_3369!$A$2:$E$3370,5,FALSE)</f>
        <v>1</v>
      </c>
      <c r="P1701" t="e">
        <f>VLOOKUP(A1701,Clusters_2843!$A$1:$B$2844,2,FALSE)</f>
        <v>#N/A</v>
      </c>
      <c r="Q1701">
        <v>-1</v>
      </c>
      <c r="R1701">
        <v>-1</v>
      </c>
      <c r="S1701" t="e">
        <f>VLOOKUP(A1701,retraso_4m_2843!$A$1:$B$2844,2,FALSE)</f>
        <v>#N/A</v>
      </c>
      <c r="T1701" t="e">
        <f>VLOOKUP(A1701,retraso_6m_2843!$A$2:$B$2844,2,FALSE)</f>
        <v>#N/A</v>
      </c>
      <c r="U1701">
        <f>VLOOKUP(A1701,Inactividad!$A$3:$D$3372,3,FALSE)</f>
        <v>18</v>
      </c>
      <c r="V1701">
        <f>VLOOKUP(A1701,Inactividad!$A$3:$D$3372,4,FALSE)</f>
        <v>30</v>
      </c>
    </row>
    <row r="1702" spans="1:22" hidden="1" x14ac:dyDescent="0.25">
      <c r="A1702">
        <v>118736</v>
      </c>
      <c r="B1702" t="s">
        <v>10</v>
      </c>
      <c r="C1702" s="1">
        <v>15176</v>
      </c>
      <c r="D1702">
        <v>75</v>
      </c>
      <c r="E1702" t="s">
        <v>16</v>
      </c>
      <c r="F1702" t="s">
        <v>12</v>
      </c>
      <c r="G1702" s="1">
        <v>42255</v>
      </c>
      <c r="H1702">
        <v>74</v>
      </c>
      <c r="I1702">
        <v>1</v>
      </c>
      <c r="J1702">
        <v>2</v>
      </c>
      <c r="K1702">
        <v>1</v>
      </c>
      <c r="L1702">
        <f>VLOOKUP(A1702,absolute_report_3369!$A$2:$E$3370,2,FALSE)</f>
        <v>338</v>
      </c>
      <c r="M1702">
        <f>VLOOKUP(A1702,absolute_report_3369!$A$2:$E$3370,3,FALSE)</f>
        <v>12</v>
      </c>
      <c r="N1702">
        <f>VLOOKUP(A1702,absolute_report_3369!$A$2:$E$3370,4,FALSE)</f>
        <v>4</v>
      </c>
      <c r="O1702">
        <f>VLOOKUP(A1702,absolute_report_3369!$A$2:$E$3370,5,FALSE)</f>
        <v>2</v>
      </c>
      <c r="P1702" t="str">
        <f>VLOOKUP(A1702,Clusters_2843!$A$1:$B$2844,2,FALSE)</f>
        <v>estable</v>
      </c>
      <c r="Q1702" s="3">
        <f>VLOOKUP(A1702,delay_hba1c_2843!$A$2:$B$2844,2,FALSE)</f>
        <v>0</v>
      </c>
      <c r="R1702">
        <f>VLOOKUP(A1702,delay_hba1c_2843!$A$2:$C$2844,3,FALSE)</f>
        <v>0</v>
      </c>
      <c r="S1702" t="str">
        <f>VLOOKUP(A1702,retraso_4m_2843!$A$1:$B$2844,2,FALSE)</f>
        <v>SI</v>
      </c>
      <c r="T1702" t="str">
        <f>VLOOKUP(A1702,retraso_6m_2843!$A$2:$B$2844,2,FALSE)</f>
        <v>SI</v>
      </c>
      <c r="U1702">
        <f>VLOOKUP(A1702,Inactividad!$A$3:$D$3372,3,FALSE)</f>
        <v>76</v>
      </c>
      <c r="V1702">
        <f>VLOOKUP(A1702,Inactividad!$A$3:$D$3372,4,FALSE)</f>
        <v>225</v>
      </c>
    </row>
    <row r="1703" spans="1:22" hidden="1" x14ac:dyDescent="0.25">
      <c r="A1703">
        <v>4051</v>
      </c>
      <c r="B1703" t="s">
        <v>10</v>
      </c>
      <c r="C1703" s="1">
        <v>16747</v>
      </c>
      <c r="D1703">
        <v>71</v>
      </c>
      <c r="E1703" t="s">
        <v>11</v>
      </c>
      <c r="F1703" t="s">
        <v>14</v>
      </c>
      <c r="G1703" s="1">
        <v>39058</v>
      </c>
      <c r="H1703">
        <v>61</v>
      </c>
      <c r="I1703">
        <v>10</v>
      </c>
      <c r="J1703">
        <v>0</v>
      </c>
      <c r="K1703">
        <v>2</v>
      </c>
      <c r="L1703">
        <f>VLOOKUP(A1703,absolute_report_3369!$A$2:$E$3370,2,FALSE)</f>
        <v>1574</v>
      </c>
      <c r="M1703">
        <f>VLOOKUP(A1703,absolute_report_3369!$A$2:$E$3370,3,FALSE)</f>
        <v>83</v>
      </c>
      <c r="N1703">
        <f>VLOOKUP(A1703,absolute_report_3369!$A$2:$E$3370,4,FALSE)</f>
        <v>46</v>
      </c>
      <c r="O1703">
        <f>VLOOKUP(A1703,absolute_report_3369!$A$2:$E$3370,5,FALSE)</f>
        <v>9</v>
      </c>
      <c r="P1703" t="str">
        <f>VLOOKUP(A1703,Clusters_2843!$A$1:$B$2844,2,FALSE)</f>
        <v>Muy_inestable</v>
      </c>
      <c r="Q1703" s="3">
        <f>VLOOKUP(A1703,delay_hba1c_2843!$A$2:$B$2844,2,FALSE)</f>
        <v>92.391304347826093</v>
      </c>
      <c r="R1703">
        <f>VLOOKUP(A1703,delay_hba1c_2843!$A$2:$C$2844,3,FALSE)</f>
        <v>17.600000000000001</v>
      </c>
      <c r="S1703" t="str">
        <f>VLOOKUP(A1703,retraso_4m_2843!$A$1:$B$2844,2,FALSE)</f>
        <v>SI</v>
      </c>
      <c r="T1703" t="str">
        <f>VLOOKUP(A1703,retraso_6m_2843!$A$2:$B$2844,2,FALSE)</f>
        <v>SI</v>
      </c>
      <c r="U1703">
        <f>VLOOKUP(A1703,Inactividad!$A$3:$D$3372,3,FALSE)</f>
        <v>448</v>
      </c>
      <c r="V1703">
        <f>VLOOKUP(A1703,Inactividad!$A$3:$D$3372,4,FALSE)</f>
        <v>124</v>
      </c>
    </row>
    <row r="1704" spans="1:22" hidden="1" x14ac:dyDescent="0.25">
      <c r="A1704">
        <v>94168</v>
      </c>
      <c r="B1704" t="s">
        <v>10</v>
      </c>
      <c r="C1704" s="1">
        <v>14198</v>
      </c>
      <c r="D1704">
        <v>78</v>
      </c>
      <c r="E1704" t="s">
        <v>11</v>
      </c>
      <c r="F1704" t="s">
        <v>14</v>
      </c>
      <c r="G1704" s="1">
        <v>41282</v>
      </c>
      <c r="H1704">
        <v>75</v>
      </c>
      <c r="I1704">
        <v>3</v>
      </c>
      <c r="J1704">
        <v>0</v>
      </c>
      <c r="K1704">
        <v>2</v>
      </c>
      <c r="L1704">
        <f>VLOOKUP(A1704,absolute_report_3369!$A$2:$E$3370,2,FALSE)</f>
        <v>1358</v>
      </c>
      <c r="M1704">
        <f>VLOOKUP(A1704,absolute_report_3369!$A$2:$E$3370,3,FALSE)</f>
        <v>31</v>
      </c>
      <c r="N1704">
        <f>VLOOKUP(A1704,absolute_report_3369!$A$2:$E$3370,4,FALSE)</f>
        <v>16</v>
      </c>
      <c r="O1704">
        <f>VLOOKUP(A1704,absolute_report_3369!$A$2:$E$3370,5,FALSE)</f>
        <v>6</v>
      </c>
      <c r="P1704" t="str">
        <f>VLOOKUP(A1704,Clusters_2843!$A$1:$B$2844,2,FALSE)</f>
        <v>estable</v>
      </c>
      <c r="Q1704" s="3">
        <f>VLOOKUP(A1704,delay_hba1c_2843!$A$2:$B$2844,2,FALSE)</f>
        <v>25.753424657534246</v>
      </c>
      <c r="R1704">
        <f>VLOOKUP(A1704,delay_hba1c_2843!$A$2:$C$2844,3,FALSE)</f>
        <v>5.2</v>
      </c>
      <c r="S1704" t="str">
        <f>VLOOKUP(A1704,retraso_4m_2843!$A$1:$B$2844,2,FALSE)</f>
        <v>SI</v>
      </c>
      <c r="T1704" t="str">
        <f>VLOOKUP(A1704,retraso_6m_2843!$A$2:$B$2844,2,FALSE)</f>
        <v>SI</v>
      </c>
      <c r="U1704">
        <f>VLOOKUP(A1704,Inactividad!$A$3:$D$3372,3,FALSE)</f>
        <v>304</v>
      </c>
      <c r="V1704">
        <f>VLOOKUP(A1704,Inactividad!$A$3:$D$3372,4,FALSE)</f>
        <v>292</v>
      </c>
    </row>
    <row r="1705" spans="1:22" x14ac:dyDescent="0.25">
      <c r="A1705">
        <v>77785</v>
      </c>
      <c r="B1705" t="s">
        <v>10</v>
      </c>
      <c r="C1705" s="1">
        <v>17970</v>
      </c>
      <c r="D1705">
        <v>67</v>
      </c>
      <c r="E1705" t="s">
        <v>13</v>
      </c>
      <c r="F1705" t="s">
        <v>12</v>
      </c>
      <c r="G1705" s="1">
        <v>40295</v>
      </c>
      <c r="H1705">
        <v>61</v>
      </c>
      <c r="I1705">
        <v>6</v>
      </c>
      <c r="J1705">
        <v>0</v>
      </c>
      <c r="K1705">
        <v>0</v>
      </c>
      <c r="L1705">
        <f>VLOOKUP(A1705,absolute_report_3369!$A$2:$E$3370,2,FALSE)</f>
        <v>1632</v>
      </c>
      <c r="M1705">
        <f>VLOOKUP(A1705,absolute_report_3369!$A$2:$E$3370,3,FALSE)</f>
        <v>39</v>
      </c>
      <c r="N1705">
        <f>VLOOKUP(A1705,absolute_report_3369!$A$2:$E$3370,4,FALSE)</f>
        <v>17</v>
      </c>
      <c r="O1705">
        <f>VLOOKUP(A1705,absolute_report_3369!$A$2:$E$3370,5,FALSE)</f>
        <v>4</v>
      </c>
      <c r="P1705" t="str">
        <f>VLOOKUP(A1705,Clusters_2843!$A$1:$B$2844,2,FALSE)</f>
        <v>estable</v>
      </c>
      <c r="Q1705" s="3">
        <f>VLOOKUP(A1705,delay_hba1c_2843!$A$2:$B$2844,2,FALSE)</f>
        <v>31.232876712328768</v>
      </c>
      <c r="R1705">
        <f>VLOOKUP(A1705,delay_hba1c_2843!$A$2:$C$2844,3,FALSE)</f>
        <v>13.2</v>
      </c>
      <c r="S1705" t="str">
        <f>VLOOKUP(A1705,retraso_4m_2843!$A$1:$B$2844,2,FALSE)</f>
        <v>SI</v>
      </c>
      <c r="T1705" t="str">
        <f>VLOOKUP(A1705,retraso_6m_2843!$A$2:$B$2844,2,FALSE)</f>
        <v>SI</v>
      </c>
      <c r="U1705">
        <f>VLOOKUP(A1705,Inactividad!$A$3:$D$3372,3,FALSE)</f>
        <v>238</v>
      </c>
      <c r="V1705">
        <f>VLOOKUP(A1705,Inactividad!$A$3:$D$3372,4,FALSE)</f>
        <v>244</v>
      </c>
    </row>
    <row r="1706" spans="1:22" hidden="1" x14ac:dyDescent="0.25">
      <c r="A1706">
        <v>110555</v>
      </c>
      <c r="B1706" t="s">
        <v>15</v>
      </c>
      <c r="C1706" s="1">
        <v>20980</v>
      </c>
      <c r="D1706">
        <v>59</v>
      </c>
      <c r="E1706" t="s">
        <v>16</v>
      </c>
      <c r="F1706" t="s">
        <v>14</v>
      </c>
      <c r="G1706" s="1">
        <v>41246</v>
      </c>
      <c r="H1706">
        <v>55</v>
      </c>
      <c r="I1706">
        <v>4</v>
      </c>
      <c r="J1706">
        <v>0</v>
      </c>
      <c r="K1706">
        <v>0</v>
      </c>
      <c r="L1706">
        <f>VLOOKUP(A1706,absolute_report_3369!$A$2:$E$3370,2,FALSE)</f>
        <v>1059</v>
      </c>
      <c r="M1706">
        <f>VLOOKUP(A1706,absolute_report_3369!$A$2:$E$3370,3,FALSE)</f>
        <v>6</v>
      </c>
      <c r="N1706">
        <f>VLOOKUP(A1706,absolute_report_3369!$A$2:$E$3370,4,FALSE)</f>
        <v>4</v>
      </c>
      <c r="O1706">
        <f>VLOOKUP(A1706,absolute_report_3369!$A$2:$E$3370,5,FALSE)</f>
        <v>0</v>
      </c>
      <c r="P1706" t="e">
        <f>VLOOKUP(A1706,Clusters_2843!$A$1:$B$2844,2,FALSE)</f>
        <v>#N/A</v>
      </c>
      <c r="Q1706">
        <v>-1</v>
      </c>
      <c r="R1706">
        <v>-1</v>
      </c>
      <c r="S1706" t="e">
        <f>VLOOKUP(A1706,retraso_4m_2843!$A$1:$B$2844,2,FALSE)</f>
        <v>#N/A</v>
      </c>
      <c r="T1706" t="e">
        <f>VLOOKUP(A1706,retraso_6m_2843!$A$2:$B$2844,2,FALSE)</f>
        <v>#N/A</v>
      </c>
      <c r="U1706">
        <f>VLOOKUP(A1706,Inactividad!$A$3:$D$3372,3,FALSE)</f>
        <v>373</v>
      </c>
      <c r="V1706">
        <f>VLOOKUP(A1706,Inactividad!$A$3:$D$3372,4,FALSE)</f>
        <v>373</v>
      </c>
    </row>
    <row r="1707" spans="1:22" hidden="1" x14ac:dyDescent="0.25">
      <c r="A1707">
        <v>16502</v>
      </c>
      <c r="B1707" t="s">
        <v>15</v>
      </c>
      <c r="C1707" s="1">
        <v>16106</v>
      </c>
      <c r="D1707">
        <v>72</v>
      </c>
      <c r="E1707" t="s">
        <v>11</v>
      </c>
      <c r="F1707" t="s">
        <v>12</v>
      </c>
      <c r="G1707" s="1">
        <v>38269</v>
      </c>
      <c r="H1707">
        <v>60</v>
      </c>
      <c r="I1707">
        <v>12</v>
      </c>
      <c r="J1707">
        <v>2</v>
      </c>
      <c r="K1707">
        <v>2</v>
      </c>
      <c r="L1707">
        <f>VLOOKUP(A1707,absolute_report_3369!$A$2:$E$3370,2,FALSE)</f>
        <v>1637</v>
      </c>
      <c r="M1707">
        <f>VLOOKUP(A1707,absolute_report_3369!$A$2:$E$3370,3,FALSE)</f>
        <v>32</v>
      </c>
      <c r="N1707">
        <f>VLOOKUP(A1707,absolute_report_3369!$A$2:$E$3370,4,FALSE)</f>
        <v>18</v>
      </c>
      <c r="O1707">
        <f>VLOOKUP(A1707,absolute_report_3369!$A$2:$E$3370,5,FALSE)</f>
        <v>5</v>
      </c>
      <c r="P1707" t="str">
        <f>VLOOKUP(A1707,Clusters_2843!$A$1:$B$2844,2,FALSE)</f>
        <v>empeora</v>
      </c>
      <c r="Q1707" s="3">
        <f>VLOOKUP(A1707,delay_hba1c_2843!$A$2:$B$2844,2,FALSE)</f>
        <v>111.47540983606558</v>
      </c>
      <c r="R1707">
        <f>VLOOKUP(A1707,delay_hba1c_2843!$A$2:$C$2844,3,FALSE)</f>
        <v>61.2</v>
      </c>
      <c r="S1707" t="str">
        <f>VLOOKUP(A1707,retraso_4m_2843!$A$1:$B$2844,2,FALSE)</f>
        <v>NO</v>
      </c>
      <c r="T1707" t="str">
        <f>VLOOKUP(A1707,retraso_6m_2843!$A$2:$B$2844,2,FALSE)</f>
        <v>NO</v>
      </c>
      <c r="U1707">
        <f>VLOOKUP(A1707,Inactividad!$A$3:$D$3372,3,FALSE)</f>
        <v>306</v>
      </c>
      <c r="V1707">
        <f>VLOOKUP(A1707,Inactividad!$A$3:$D$3372,4,FALSE)</f>
        <v>273</v>
      </c>
    </row>
    <row r="1708" spans="1:22" hidden="1" x14ac:dyDescent="0.25">
      <c r="A1708">
        <v>45022</v>
      </c>
      <c r="B1708" t="s">
        <v>10</v>
      </c>
      <c r="C1708" s="1">
        <v>22193</v>
      </c>
      <c r="D1708">
        <v>56</v>
      </c>
      <c r="E1708" t="s">
        <v>16</v>
      </c>
      <c r="F1708" t="s">
        <v>14</v>
      </c>
      <c r="G1708" s="1">
        <v>39272</v>
      </c>
      <c r="H1708">
        <v>47</v>
      </c>
      <c r="I1708">
        <v>9</v>
      </c>
      <c r="J1708">
        <v>1</v>
      </c>
      <c r="K1708">
        <v>1</v>
      </c>
      <c r="L1708">
        <f>VLOOKUP(A1708,absolute_report_3369!$A$2:$E$3370,2,FALSE)</f>
        <v>1352</v>
      </c>
      <c r="M1708">
        <f>VLOOKUP(A1708,absolute_report_3369!$A$2:$E$3370,3,FALSE)</f>
        <v>43</v>
      </c>
      <c r="N1708">
        <f>VLOOKUP(A1708,absolute_report_3369!$A$2:$E$3370,4,FALSE)</f>
        <v>17</v>
      </c>
      <c r="O1708">
        <f>VLOOKUP(A1708,absolute_report_3369!$A$2:$E$3370,5,FALSE)</f>
        <v>6</v>
      </c>
      <c r="P1708" t="str">
        <f>VLOOKUP(A1708,Clusters_2843!$A$1:$B$2844,2,FALSE)</f>
        <v>Muy_inestable</v>
      </c>
      <c r="Q1708" s="3">
        <f>VLOOKUP(A1708,delay_hba1c_2843!$A$2:$B$2844,2,FALSE)</f>
        <v>302.17391304347825</v>
      </c>
      <c r="R1708">
        <f>VLOOKUP(A1708,delay_hba1c_2843!$A$2:$C$2844,3,FALSE)</f>
        <v>181.3</v>
      </c>
      <c r="S1708" t="str">
        <f>VLOOKUP(A1708,retraso_4m_2843!$A$1:$B$2844,2,FALSE)</f>
        <v>NO</v>
      </c>
      <c r="T1708" t="str">
        <f>VLOOKUP(A1708,retraso_6m_2843!$A$2:$B$2844,2,FALSE)</f>
        <v>NO</v>
      </c>
      <c r="U1708">
        <f>VLOOKUP(A1708,Inactividad!$A$3:$D$3372,3,FALSE)</f>
        <v>191</v>
      </c>
      <c r="V1708">
        <f>VLOOKUP(A1708,Inactividad!$A$3:$D$3372,4,FALSE)</f>
        <v>175</v>
      </c>
    </row>
    <row r="1709" spans="1:22" hidden="1" x14ac:dyDescent="0.25">
      <c r="A1709">
        <v>36833</v>
      </c>
      <c r="B1709" t="s">
        <v>15</v>
      </c>
      <c r="C1709" s="1">
        <v>18687</v>
      </c>
      <c r="D1709">
        <v>65</v>
      </c>
      <c r="E1709" t="s">
        <v>13</v>
      </c>
      <c r="F1709" t="s">
        <v>14</v>
      </c>
      <c r="G1709" s="1">
        <v>42122</v>
      </c>
      <c r="H1709">
        <v>64</v>
      </c>
      <c r="I1709">
        <v>1</v>
      </c>
      <c r="J1709">
        <v>0</v>
      </c>
      <c r="K1709">
        <v>0</v>
      </c>
      <c r="L1709">
        <f>VLOOKUP(A1709,absolute_report_3369!$A$2:$E$3370,2,FALSE)</f>
        <v>319</v>
      </c>
      <c r="M1709">
        <f>VLOOKUP(A1709,absolute_report_3369!$A$2:$E$3370,3,FALSE)</f>
        <v>25</v>
      </c>
      <c r="N1709">
        <f>VLOOKUP(A1709,absolute_report_3369!$A$2:$E$3370,4,FALSE)</f>
        <v>17</v>
      </c>
      <c r="O1709">
        <f>VLOOKUP(A1709,absolute_report_3369!$A$2:$E$3370,5,FALSE)</f>
        <v>1</v>
      </c>
      <c r="P1709" t="e">
        <f>VLOOKUP(A1709,Clusters_2843!$A$1:$B$2844,2,FALSE)</f>
        <v>#N/A</v>
      </c>
      <c r="Q1709">
        <v>-1</v>
      </c>
      <c r="R1709">
        <v>-1</v>
      </c>
      <c r="S1709" t="e">
        <f>VLOOKUP(A1709,retraso_4m_2843!$A$1:$B$2844,2,FALSE)</f>
        <v>#N/A</v>
      </c>
      <c r="T1709" t="e">
        <f>VLOOKUP(A1709,retraso_6m_2843!$A$2:$B$2844,2,FALSE)</f>
        <v>#N/A</v>
      </c>
      <c r="U1709">
        <f>VLOOKUP(A1709,Inactividad!$A$3:$D$3372,3,FALSE)</f>
        <v>143</v>
      </c>
      <c r="V1709">
        <f>VLOOKUP(A1709,Inactividad!$A$3:$D$3372,4,FALSE)</f>
        <v>84</v>
      </c>
    </row>
    <row r="1710" spans="1:22" x14ac:dyDescent="0.25">
      <c r="A1710">
        <v>77794</v>
      </c>
      <c r="B1710" t="s">
        <v>10</v>
      </c>
      <c r="C1710" s="1">
        <v>20293</v>
      </c>
      <c r="D1710">
        <v>61</v>
      </c>
      <c r="E1710" t="s">
        <v>16</v>
      </c>
      <c r="F1710" t="s">
        <v>14</v>
      </c>
      <c r="G1710" s="1">
        <v>39967</v>
      </c>
      <c r="H1710">
        <v>54</v>
      </c>
      <c r="I1710">
        <v>7</v>
      </c>
      <c r="J1710">
        <v>0</v>
      </c>
      <c r="K1710">
        <v>0</v>
      </c>
      <c r="L1710">
        <f>VLOOKUP(A1710,absolute_report_3369!$A$2:$E$3370,2,FALSE)</f>
        <v>1505</v>
      </c>
      <c r="M1710">
        <f>VLOOKUP(A1710,absolute_report_3369!$A$2:$E$3370,3,FALSE)</f>
        <v>103</v>
      </c>
      <c r="N1710">
        <f>VLOOKUP(A1710,absolute_report_3369!$A$2:$E$3370,4,FALSE)</f>
        <v>36</v>
      </c>
      <c r="O1710">
        <f>VLOOKUP(A1710,absolute_report_3369!$A$2:$E$3370,5,FALSE)</f>
        <v>9</v>
      </c>
      <c r="P1710" t="str">
        <f>VLOOKUP(A1710,Clusters_2843!$A$1:$B$2844,2,FALSE)</f>
        <v>Muy_inestable</v>
      </c>
      <c r="Q1710" s="3">
        <f>VLOOKUP(A1710,delay_hba1c_2843!$A$2:$B$2844,2,FALSE)</f>
        <v>120.65217391304348</v>
      </c>
      <c r="R1710">
        <f>VLOOKUP(A1710,delay_hba1c_2843!$A$2:$C$2844,3,FALSE)</f>
        <v>24.7</v>
      </c>
      <c r="S1710" t="str">
        <f>VLOOKUP(A1710,retraso_4m_2843!$A$1:$B$2844,2,FALSE)</f>
        <v>SI</v>
      </c>
      <c r="T1710" t="str">
        <f>VLOOKUP(A1710,retraso_6m_2843!$A$2:$B$2844,2,FALSE)</f>
        <v>SI</v>
      </c>
      <c r="U1710">
        <f>VLOOKUP(A1710,Inactividad!$A$3:$D$3372,3,FALSE)</f>
        <v>351</v>
      </c>
      <c r="V1710">
        <f>VLOOKUP(A1710,Inactividad!$A$3:$D$3372,4,FALSE)</f>
        <v>351</v>
      </c>
    </row>
    <row r="1711" spans="1:22" hidden="1" x14ac:dyDescent="0.25">
      <c r="A1711">
        <v>118759</v>
      </c>
      <c r="B1711" t="s">
        <v>10</v>
      </c>
      <c r="C1711" s="1">
        <v>20732</v>
      </c>
      <c r="D1711">
        <v>60</v>
      </c>
      <c r="E1711" t="s">
        <v>16</v>
      </c>
      <c r="F1711" t="s">
        <v>12</v>
      </c>
      <c r="G1711" s="1">
        <v>41974</v>
      </c>
      <c r="H1711">
        <v>58</v>
      </c>
      <c r="I1711">
        <v>2</v>
      </c>
      <c r="J1711">
        <v>1</v>
      </c>
      <c r="K1711">
        <v>1</v>
      </c>
      <c r="L1711">
        <f>VLOOKUP(A1711,absolute_report_3369!$A$2:$E$3370,2,FALSE)</f>
        <v>386</v>
      </c>
      <c r="M1711">
        <f>VLOOKUP(A1711,absolute_report_3369!$A$2:$E$3370,3,FALSE)</f>
        <v>27</v>
      </c>
      <c r="N1711">
        <f>VLOOKUP(A1711,absolute_report_3369!$A$2:$E$3370,4,FALSE)</f>
        <v>14</v>
      </c>
      <c r="O1711">
        <f>VLOOKUP(A1711,absolute_report_3369!$A$2:$E$3370,5,FALSE)</f>
        <v>2</v>
      </c>
      <c r="P1711" t="str">
        <f>VLOOKUP(A1711,Clusters_2843!$A$1:$B$2844,2,FALSE)</f>
        <v>estable</v>
      </c>
      <c r="Q1711" s="3">
        <f>VLOOKUP(A1711,delay_hba1c_2843!$A$2:$B$2844,2,FALSE)</f>
        <v>0</v>
      </c>
      <c r="R1711">
        <f>VLOOKUP(A1711,delay_hba1c_2843!$A$2:$C$2844,3,FALSE)</f>
        <v>0</v>
      </c>
      <c r="S1711" t="str">
        <f>VLOOKUP(A1711,retraso_4m_2843!$A$1:$B$2844,2,FALSE)</f>
        <v>SI</v>
      </c>
      <c r="T1711" t="str">
        <f>VLOOKUP(A1711,retraso_6m_2843!$A$2:$B$2844,2,FALSE)</f>
        <v>SI</v>
      </c>
      <c r="U1711">
        <f>VLOOKUP(A1711,Inactividad!$A$3:$D$3372,3,FALSE)</f>
        <v>107</v>
      </c>
      <c r="V1711">
        <f>VLOOKUP(A1711,Inactividad!$A$3:$D$3372,4,FALSE)</f>
        <v>107</v>
      </c>
    </row>
    <row r="1712" spans="1:22" hidden="1" x14ac:dyDescent="0.25">
      <c r="A1712">
        <v>28652</v>
      </c>
      <c r="B1712" t="s">
        <v>10</v>
      </c>
      <c r="C1712" s="1">
        <v>20305</v>
      </c>
      <c r="D1712">
        <v>61</v>
      </c>
      <c r="E1712" t="s">
        <v>13</v>
      </c>
      <c r="F1712" t="s">
        <v>14</v>
      </c>
      <c r="G1712" s="1">
        <v>41073</v>
      </c>
      <c r="H1712">
        <v>57</v>
      </c>
      <c r="I1712">
        <v>4</v>
      </c>
      <c r="J1712">
        <v>0</v>
      </c>
      <c r="K1712">
        <v>2</v>
      </c>
      <c r="L1712">
        <f>VLOOKUP(A1712,absolute_report_3369!$A$2:$E$3370,2,FALSE)</f>
        <v>1580</v>
      </c>
      <c r="M1712">
        <f>VLOOKUP(A1712,absolute_report_3369!$A$2:$E$3370,3,FALSE)</f>
        <v>62</v>
      </c>
      <c r="N1712">
        <f>VLOOKUP(A1712,absolute_report_3369!$A$2:$E$3370,4,FALSE)</f>
        <v>29</v>
      </c>
      <c r="O1712">
        <f>VLOOKUP(A1712,absolute_report_3369!$A$2:$E$3370,5,FALSE)</f>
        <v>6</v>
      </c>
      <c r="P1712" t="str">
        <f>VLOOKUP(A1712,Clusters_2843!$A$1:$B$2844,2,FALSE)</f>
        <v>Medio_inestable</v>
      </c>
      <c r="Q1712" s="3">
        <f>VLOOKUP(A1712,delay_hba1c_2843!$A$2:$B$2844,2,FALSE)</f>
        <v>54.246575342465754</v>
      </c>
      <c r="R1712">
        <f>VLOOKUP(A1712,delay_hba1c_2843!$A$2:$C$2844,3,FALSE)</f>
        <v>19.3</v>
      </c>
      <c r="S1712" t="str">
        <f>VLOOKUP(A1712,retraso_4m_2843!$A$1:$B$2844,2,FALSE)</f>
        <v>NO</v>
      </c>
      <c r="T1712" t="str">
        <f>VLOOKUP(A1712,retraso_6m_2843!$A$2:$B$2844,2,FALSE)</f>
        <v>NO</v>
      </c>
      <c r="U1712">
        <f>VLOOKUP(A1712,Inactividad!$A$3:$D$3372,3,FALSE)</f>
        <v>287</v>
      </c>
      <c r="V1712">
        <f>VLOOKUP(A1712,Inactividad!$A$3:$D$3372,4,FALSE)</f>
        <v>253</v>
      </c>
    </row>
    <row r="1713" spans="1:22" x14ac:dyDescent="0.25">
      <c r="A1713">
        <v>36846</v>
      </c>
      <c r="B1713" t="s">
        <v>10</v>
      </c>
      <c r="C1713" s="1">
        <v>29826</v>
      </c>
      <c r="D1713">
        <v>35</v>
      </c>
      <c r="E1713" t="s">
        <v>13</v>
      </c>
      <c r="F1713" t="s">
        <v>12</v>
      </c>
      <c r="G1713" s="1">
        <v>41424</v>
      </c>
      <c r="H1713">
        <v>32</v>
      </c>
      <c r="I1713">
        <v>3</v>
      </c>
      <c r="J1713">
        <v>0</v>
      </c>
      <c r="K1713">
        <v>0</v>
      </c>
      <c r="L1713">
        <f>VLOOKUP(A1713,absolute_report_3369!$A$2:$E$3370,2,FALSE)</f>
        <v>494</v>
      </c>
      <c r="M1713">
        <f>VLOOKUP(A1713,absolute_report_3369!$A$2:$E$3370,3,FALSE)</f>
        <v>20</v>
      </c>
      <c r="N1713">
        <f>VLOOKUP(A1713,absolute_report_3369!$A$2:$E$3370,4,FALSE)</f>
        <v>9</v>
      </c>
      <c r="O1713">
        <f>VLOOKUP(A1713,absolute_report_3369!$A$2:$E$3370,5,FALSE)</f>
        <v>2</v>
      </c>
      <c r="P1713" t="str">
        <f>VLOOKUP(A1713,Clusters_2843!$A$1:$B$2844,2,FALSE)</f>
        <v>[7-9]</v>
      </c>
      <c r="Q1713" s="3">
        <f>VLOOKUP(A1713,delay_hba1c_2843!$A$2:$B$2844,2,FALSE)</f>
        <v>0</v>
      </c>
      <c r="R1713">
        <f>VLOOKUP(A1713,delay_hba1c_2843!$A$2:$C$2844,3,FALSE)</f>
        <v>0</v>
      </c>
      <c r="S1713" t="str">
        <f>VLOOKUP(A1713,retraso_4m_2843!$A$1:$B$2844,2,FALSE)</f>
        <v>SI</v>
      </c>
      <c r="T1713" t="str">
        <f>VLOOKUP(A1713,retraso_6m_2843!$A$2:$B$2844,2,FALSE)</f>
        <v>SI</v>
      </c>
      <c r="U1713">
        <f>VLOOKUP(A1713,Inactividad!$A$3:$D$3372,3,FALSE)</f>
        <v>188</v>
      </c>
      <c r="V1713">
        <f>VLOOKUP(A1713,Inactividad!$A$3:$D$3372,4,FALSE)</f>
        <v>118</v>
      </c>
    </row>
    <row r="1714" spans="1:22" hidden="1" x14ac:dyDescent="0.25">
      <c r="A1714">
        <v>102383</v>
      </c>
      <c r="B1714" t="s">
        <v>15</v>
      </c>
      <c r="C1714" s="1">
        <v>15885</v>
      </c>
      <c r="D1714">
        <v>73</v>
      </c>
      <c r="E1714" t="s">
        <v>11</v>
      </c>
      <c r="F1714" t="s">
        <v>12</v>
      </c>
      <c r="G1714" s="1">
        <v>42114</v>
      </c>
      <c r="H1714">
        <v>72</v>
      </c>
      <c r="I1714">
        <v>1</v>
      </c>
      <c r="J1714">
        <v>0</v>
      </c>
      <c r="K1714">
        <v>2</v>
      </c>
      <c r="L1714">
        <f>VLOOKUP(A1714,absolute_report_3369!$A$2:$E$3370,2,FALSE)</f>
        <v>505</v>
      </c>
      <c r="M1714">
        <f>VLOOKUP(A1714,absolute_report_3369!$A$2:$E$3370,3,FALSE)</f>
        <v>21</v>
      </c>
      <c r="N1714">
        <f>VLOOKUP(A1714,absolute_report_3369!$A$2:$E$3370,4,FALSE)</f>
        <v>10</v>
      </c>
      <c r="O1714">
        <f>VLOOKUP(A1714,absolute_report_3369!$A$2:$E$3370,5,FALSE)</f>
        <v>3</v>
      </c>
      <c r="P1714" t="str">
        <f>VLOOKUP(A1714,Clusters_2843!$A$1:$B$2844,2,FALSE)</f>
        <v>estable</v>
      </c>
      <c r="Q1714" s="3">
        <f>VLOOKUP(A1714,delay_hba1c_2843!$A$2:$B$2844,2,FALSE)</f>
        <v>0</v>
      </c>
      <c r="R1714">
        <f>VLOOKUP(A1714,delay_hba1c_2843!$A$2:$C$2844,3,FALSE)</f>
        <v>0</v>
      </c>
      <c r="S1714" t="str">
        <f>VLOOKUP(A1714,retraso_4m_2843!$A$1:$B$2844,2,FALSE)</f>
        <v>SI</v>
      </c>
      <c r="T1714" t="str">
        <f>VLOOKUP(A1714,retraso_6m_2843!$A$2:$B$2844,2,FALSE)</f>
        <v>SI</v>
      </c>
      <c r="U1714">
        <f>VLOOKUP(A1714,Inactividad!$A$3:$D$3372,3,FALSE)</f>
        <v>131</v>
      </c>
      <c r="V1714">
        <f>VLOOKUP(A1714,Inactividad!$A$3:$D$3372,4,FALSE)</f>
        <v>126</v>
      </c>
    </row>
    <row r="1715" spans="1:22" hidden="1" x14ac:dyDescent="0.25">
      <c r="A1715">
        <v>4080</v>
      </c>
      <c r="B1715" t="s">
        <v>10</v>
      </c>
      <c r="C1715" s="1">
        <v>15237</v>
      </c>
      <c r="D1715">
        <v>75</v>
      </c>
      <c r="E1715" t="s">
        <v>11</v>
      </c>
      <c r="F1715" t="s">
        <v>12</v>
      </c>
      <c r="G1715" s="1">
        <v>39378</v>
      </c>
      <c r="H1715">
        <v>66</v>
      </c>
      <c r="I1715">
        <v>9</v>
      </c>
      <c r="J1715">
        <v>2</v>
      </c>
      <c r="K1715">
        <v>3</v>
      </c>
      <c r="L1715">
        <f>VLOOKUP(A1715,absolute_report_3369!$A$2:$E$3370,2,FALSE)</f>
        <v>1595</v>
      </c>
      <c r="M1715">
        <f>VLOOKUP(A1715,absolute_report_3369!$A$2:$E$3370,3,FALSE)</f>
        <v>60</v>
      </c>
      <c r="N1715">
        <f>VLOOKUP(A1715,absolute_report_3369!$A$2:$E$3370,4,FALSE)</f>
        <v>40</v>
      </c>
      <c r="O1715">
        <f>VLOOKUP(A1715,absolute_report_3369!$A$2:$E$3370,5,FALSE)</f>
        <v>9</v>
      </c>
      <c r="P1715" t="str">
        <f>VLOOKUP(A1715,Clusters_2843!$A$1:$B$2844,2,FALSE)</f>
        <v>Muy_inestable</v>
      </c>
      <c r="Q1715" s="3">
        <f>VLOOKUP(A1715,delay_hba1c_2843!$A$2:$B$2844,2,FALSE)</f>
        <v>38.797814207650276</v>
      </c>
      <c r="R1715">
        <f>VLOOKUP(A1715,delay_hba1c_2843!$A$2:$C$2844,3,FALSE)</f>
        <v>9.4</v>
      </c>
      <c r="S1715" t="str">
        <f>VLOOKUP(A1715,retraso_4m_2843!$A$1:$B$2844,2,FALSE)</f>
        <v>SI</v>
      </c>
      <c r="T1715" t="str">
        <f>VLOOKUP(A1715,retraso_6m_2843!$A$2:$B$2844,2,FALSE)</f>
        <v>SI</v>
      </c>
      <c r="U1715">
        <f>VLOOKUP(A1715,Inactividad!$A$3:$D$3372,3,FALSE)</f>
        <v>-1</v>
      </c>
      <c r="V1715">
        <f>VLOOKUP(A1715,Inactividad!$A$3:$D$3372,4,FALSE)</f>
        <v>96</v>
      </c>
    </row>
    <row r="1716" spans="1:22" hidden="1" x14ac:dyDescent="0.25">
      <c r="A1716">
        <v>94888</v>
      </c>
      <c r="B1716" t="s">
        <v>10</v>
      </c>
      <c r="C1716" s="1">
        <v>23567</v>
      </c>
      <c r="D1716">
        <v>52</v>
      </c>
      <c r="E1716" t="s">
        <v>13</v>
      </c>
      <c r="F1716" t="s">
        <v>12</v>
      </c>
      <c r="G1716" s="1">
        <v>41043</v>
      </c>
      <c r="H1716">
        <v>48</v>
      </c>
      <c r="I1716">
        <v>4</v>
      </c>
      <c r="J1716">
        <v>0</v>
      </c>
      <c r="K1716">
        <v>1</v>
      </c>
      <c r="L1716">
        <f>VLOOKUP(A1716,absolute_report_3369!$A$2:$E$3370,2,FALSE)</f>
        <v>1634</v>
      </c>
      <c r="M1716">
        <f>VLOOKUP(A1716,absolute_report_3369!$A$2:$E$3370,3,FALSE)</f>
        <v>79</v>
      </c>
      <c r="N1716">
        <f>VLOOKUP(A1716,absolute_report_3369!$A$2:$E$3370,4,FALSE)</f>
        <v>34</v>
      </c>
      <c r="O1716">
        <f>VLOOKUP(A1716,absolute_report_3369!$A$2:$E$3370,5,FALSE)</f>
        <v>5</v>
      </c>
      <c r="P1716" t="str">
        <f>VLOOKUP(A1716,Clusters_2843!$A$1:$B$2844,2,FALSE)</f>
        <v>estable</v>
      </c>
      <c r="Q1716" s="3">
        <f>VLOOKUP(A1716,delay_hba1c_2843!$A$2:$B$2844,2,FALSE)</f>
        <v>40.821917808219176</v>
      </c>
      <c r="R1716">
        <f>VLOOKUP(A1716,delay_hba1c_2843!$A$2:$C$2844,3,FALSE)</f>
        <v>17.3</v>
      </c>
      <c r="S1716" t="str">
        <f>VLOOKUP(A1716,retraso_4m_2843!$A$1:$B$2844,2,FALSE)</f>
        <v>NO</v>
      </c>
      <c r="T1716" t="str">
        <f>VLOOKUP(A1716,retraso_6m_2843!$A$2:$B$2844,2,FALSE)</f>
        <v>SI</v>
      </c>
      <c r="U1716">
        <f>VLOOKUP(A1716,Inactividad!$A$3:$D$3372,3,FALSE)</f>
        <v>294</v>
      </c>
      <c r="V1716">
        <f>VLOOKUP(A1716,Inactividad!$A$3:$D$3372,4,FALSE)</f>
        <v>141</v>
      </c>
    </row>
    <row r="1717" spans="1:22" hidden="1" x14ac:dyDescent="0.25">
      <c r="A1717">
        <v>118770</v>
      </c>
      <c r="B1717" t="s">
        <v>10</v>
      </c>
      <c r="C1717" s="1">
        <v>17810</v>
      </c>
      <c r="D1717">
        <v>68</v>
      </c>
      <c r="E1717" t="s">
        <v>16</v>
      </c>
      <c r="F1717" t="s">
        <v>12</v>
      </c>
      <c r="G1717" s="1">
        <v>41850</v>
      </c>
      <c r="H1717">
        <v>66</v>
      </c>
      <c r="I1717">
        <v>2</v>
      </c>
      <c r="J1717">
        <v>2</v>
      </c>
      <c r="K1717">
        <v>1</v>
      </c>
      <c r="L1717">
        <f>VLOOKUP(A1717,absolute_report_3369!$A$2:$E$3370,2,FALSE)</f>
        <v>821</v>
      </c>
      <c r="M1717">
        <f>VLOOKUP(A1717,absolute_report_3369!$A$2:$E$3370,3,FALSE)</f>
        <v>66</v>
      </c>
      <c r="N1717">
        <f>VLOOKUP(A1717,absolute_report_3369!$A$2:$E$3370,4,FALSE)</f>
        <v>27</v>
      </c>
      <c r="O1717">
        <f>VLOOKUP(A1717,absolute_report_3369!$A$2:$E$3370,5,FALSE)</f>
        <v>6</v>
      </c>
      <c r="P1717" t="str">
        <f>VLOOKUP(A1717,Clusters_2843!$A$1:$B$2844,2,FALSE)</f>
        <v>estable</v>
      </c>
      <c r="Q1717" s="3">
        <f>VLOOKUP(A1717,delay_hba1c_2843!$A$2:$B$2844,2,FALSE)</f>
        <v>0</v>
      </c>
      <c r="R1717">
        <f>VLOOKUP(A1717,delay_hba1c_2843!$A$2:$C$2844,3,FALSE)</f>
        <v>0</v>
      </c>
      <c r="S1717" t="str">
        <f>VLOOKUP(A1717,retraso_4m_2843!$A$1:$B$2844,2,FALSE)</f>
        <v>SI</v>
      </c>
      <c r="T1717" t="str">
        <f>VLOOKUP(A1717,retraso_6m_2843!$A$2:$B$2844,2,FALSE)</f>
        <v>SI</v>
      </c>
      <c r="U1717">
        <f>VLOOKUP(A1717,Inactividad!$A$3:$D$3372,3,FALSE)</f>
        <v>140</v>
      </c>
      <c r="V1717">
        <f>VLOOKUP(A1717,Inactividad!$A$3:$D$3372,4,FALSE)</f>
        <v>101</v>
      </c>
    </row>
    <row r="1718" spans="1:22" hidden="1" x14ac:dyDescent="0.25">
      <c r="A1718">
        <v>20467</v>
      </c>
      <c r="B1718" t="s">
        <v>10</v>
      </c>
      <c r="C1718" s="1">
        <v>22230</v>
      </c>
      <c r="D1718">
        <v>56</v>
      </c>
      <c r="E1718" t="s">
        <v>11</v>
      </c>
      <c r="F1718" t="s">
        <v>12</v>
      </c>
      <c r="G1718" s="1">
        <v>38741</v>
      </c>
      <c r="H1718">
        <v>46</v>
      </c>
      <c r="I1718">
        <v>10</v>
      </c>
      <c r="J1718">
        <v>4</v>
      </c>
      <c r="K1718">
        <v>2</v>
      </c>
      <c r="L1718">
        <f>VLOOKUP(A1718,absolute_report_3369!$A$2:$E$3370,2,FALSE)</f>
        <v>1624</v>
      </c>
      <c r="M1718">
        <f>VLOOKUP(A1718,absolute_report_3369!$A$2:$E$3370,3,FALSE)</f>
        <v>41</v>
      </c>
      <c r="N1718">
        <f>VLOOKUP(A1718,absolute_report_3369!$A$2:$E$3370,4,FALSE)</f>
        <v>31</v>
      </c>
      <c r="O1718">
        <f>VLOOKUP(A1718,absolute_report_3369!$A$2:$E$3370,5,FALSE)</f>
        <v>3</v>
      </c>
      <c r="P1718" t="str">
        <f>VLOOKUP(A1718,Clusters_2843!$A$1:$B$2844,2,FALSE)</f>
        <v>[7-9]</v>
      </c>
      <c r="Q1718" s="3">
        <f>VLOOKUP(A1718,delay_hba1c_2843!$A$2:$B$2844,2,FALSE)</f>
        <v>327.86885245901641</v>
      </c>
      <c r="R1718">
        <f>VLOOKUP(A1718,delay_hba1c_2843!$A$2:$C$2844,3,FALSE)</f>
        <v>163.9</v>
      </c>
      <c r="S1718" t="str">
        <f>VLOOKUP(A1718,retraso_4m_2843!$A$1:$B$2844,2,FALSE)</f>
        <v>NO</v>
      </c>
      <c r="T1718" t="str">
        <f>VLOOKUP(A1718,retraso_6m_2843!$A$2:$B$2844,2,FALSE)</f>
        <v>NO</v>
      </c>
      <c r="U1718">
        <f>VLOOKUP(A1718,Inactividad!$A$3:$D$3372,3,FALSE)</f>
        <v>449</v>
      </c>
      <c r="V1718">
        <f>VLOOKUP(A1718,Inactividad!$A$3:$D$3372,4,FALSE)</f>
        <v>384</v>
      </c>
    </row>
    <row r="1719" spans="1:22" x14ac:dyDescent="0.25">
      <c r="A1719">
        <v>40835</v>
      </c>
      <c r="B1719" t="s">
        <v>10</v>
      </c>
      <c r="C1719" s="1">
        <v>26819</v>
      </c>
      <c r="D1719">
        <v>43</v>
      </c>
      <c r="E1719" t="s">
        <v>13</v>
      </c>
      <c r="F1719" t="s">
        <v>14</v>
      </c>
      <c r="G1719" s="1">
        <v>41708</v>
      </c>
      <c r="H1719">
        <v>41</v>
      </c>
      <c r="I1719">
        <v>2</v>
      </c>
      <c r="J1719">
        <v>0</v>
      </c>
      <c r="K1719">
        <v>0</v>
      </c>
      <c r="L1719">
        <f>VLOOKUP(A1719,absolute_report_3369!$A$2:$E$3370,2,FALSE)</f>
        <v>961</v>
      </c>
      <c r="M1719">
        <f>VLOOKUP(A1719,absolute_report_3369!$A$2:$E$3370,3,FALSE)</f>
        <v>39</v>
      </c>
      <c r="N1719">
        <f>VLOOKUP(A1719,absolute_report_3369!$A$2:$E$3370,4,FALSE)</f>
        <v>12</v>
      </c>
      <c r="O1719">
        <f>VLOOKUP(A1719,absolute_report_3369!$A$2:$E$3370,5,FALSE)</f>
        <v>4</v>
      </c>
      <c r="P1719" t="str">
        <f>VLOOKUP(A1719,Clusters_2843!$A$1:$B$2844,2,FALSE)</f>
        <v>Muy_inestable</v>
      </c>
      <c r="Q1719" s="3">
        <f>VLOOKUP(A1719,delay_hba1c_2843!$A$2:$B$2844,2,FALSE)</f>
        <v>46.994535519125684</v>
      </c>
      <c r="R1719">
        <f>VLOOKUP(A1719,delay_hba1c_2843!$A$2:$C$2844,3,FALSE)</f>
        <v>15.7</v>
      </c>
      <c r="S1719" t="str">
        <f>VLOOKUP(A1719,retraso_4m_2843!$A$1:$B$2844,2,FALSE)</f>
        <v>SI</v>
      </c>
      <c r="T1719" t="str">
        <f>VLOOKUP(A1719,retraso_6m_2843!$A$2:$B$2844,2,FALSE)</f>
        <v>SI</v>
      </c>
      <c r="U1719">
        <f>VLOOKUP(A1719,Inactividad!$A$3:$D$3372,3,FALSE)</f>
        <v>315</v>
      </c>
      <c r="V1719">
        <f>VLOOKUP(A1719,Inactividad!$A$3:$D$3372,4,FALSE)</f>
        <v>131</v>
      </c>
    </row>
    <row r="1720" spans="1:22" x14ac:dyDescent="0.25">
      <c r="A1720">
        <v>94198</v>
      </c>
      <c r="B1720" t="s">
        <v>10</v>
      </c>
      <c r="C1720" s="1">
        <v>22509</v>
      </c>
      <c r="D1720">
        <v>55</v>
      </c>
      <c r="E1720" t="s">
        <v>11</v>
      </c>
      <c r="F1720" t="s">
        <v>14</v>
      </c>
      <c r="G1720" s="1">
        <v>40056</v>
      </c>
      <c r="H1720">
        <v>48</v>
      </c>
      <c r="I1720">
        <v>7</v>
      </c>
      <c r="J1720">
        <v>0</v>
      </c>
      <c r="K1720">
        <v>0</v>
      </c>
      <c r="L1720">
        <f>VLOOKUP(A1720,absolute_report_3369!$A$2:$E$3370,2,FALSE)</f>
        <v>1527</v>
      </c>
      <c r="M1720">
        <f>VLOOKUP(A1720,absolute_report_3369!$A$2:$E$3370,3,FALSE)</f>
        <v>80</v>
      </c>
      <c r="N1720">
        <f>VLOOKUP(A1720,absolute_report_3369!$A$2:$E$3370,4,FALSE)</f>
        <v>48</v>
      </c>
      <c r="O1720">
        <f>VLOOKUP(A1720,absolute_report_3369!$A$2:$E$3370,5,FALSE)</f>
        <v>11</v>
      </c>
      <c r="P1720" t="str">
        <f>VLOOKUP(A1720,Clusters_2843!$A$1:$B$2844,2,FALSE)</f>
        <v>Muy_inestable</v>
      </c>
      <c r="Q1720" s="3">
        <f>VLOOKUP(A1720,delay_hba1c_2843!$A$2:$B$2844,2,FALSE)</f>
        <v>91.304347826086953</v>
      </c>
      <c r="R1720">
        <f>VLOOKUP(A1720,delay_hba1c_2843!$A$2:$C$2844,3,FALSE)</f>
        <v>23</v>
      </c>
      <c r="S1720" t="str">
        <f>VLOOKUP(A1720,retraso_4m_2843!$A$1:$B$2844,2,FALSE)</f>
        <v>SI</v>
      </c>
      <c r="T1720" t="str">
        <f>VLOOKUP(A1720,retraso_6m_2843!$A$2:$B$2844,2,FALSE)</f>
        <v>SI</v>
      </c>
      <c r="U1720">
        <f>VLOOKUP(A1720,Inactividad!$A$3:$D$3372,3,FALSE)</f>
        <v>306</v>
      </c>
      <c r="V1720">
        <f>VLOOKUP(A1720,Inactividad!$A$3:$D$3372,4,FALSE)</f>
        <v>121</v>
      </c>
    </row>
    <row r="1721" spans="1:22" hidden="1" x14ac:dyDescent="0.25">
      <c r="A1721">
        <v>27687</v>
      </c>
      <c r="B1721" t="s">
        <v>10</v>
      </c>
      <c r="C1721" s="1">
        <v>17838</v>
      </c>
      <c r="D1721">
        <v>68</v>
      </c>
      <c r="E1721" t="s">
        <v>13</v>
      </c>
      <c r="F1721" t="s">
        <v>12</v>
      </c>
      <c r="G1721" s="1">
        <v>42353</v>
      </c>
      <c r="H1721">
        <v>67</v>
      </c>
      <c r="I1721">
        <v>1</v>
      </c>
      <c r="J1721">
        <v>0</v>
      </c>
      <c r="K1721">
        <v>3</v>
      </c>
      <c r="L1721">
        <f>VLOOKUP(A1721,absolute_report_3369!$A$2:$E$3370,2,FALSE)</f>
        <v>294</v>
      </c>
      <c r="M1721">
        <f>VLOOKUP(A1721,absolute_report_3369!$A$2:$E$3370,3,FALSE)</f>
        <v>19</v>
      </c>
      <c r="N1721">
        <f>VLOOKUP(A1721,absolute_report_3369!$A$2:$E$3370,4,FALSE)</f>
        <v>9</v>
      </c>
      <c r="O1721">
        <f>VLOOKUP(A1721,absolute_report_3369!$A$2:$E$3370,5,FALSE)</f>
        <v>2</v>
      </c>
      <c r="P1721" t="str">
        <f>VLOOKUP(A1721,Clusters_2843!$A$1:$B$2844,2,FALSE)</f>
        <v>estable</v>
      </c>
      <c r="Q1721" s="3">
        <f>VLOOKUP(A1721,delay_hba1c_2843!$A$2:$B$2844,2,FALSE)</f>
        <v>0</v>
      </c>
      <c r="R1721">
        <f>VLOOKUP(A1721,delay_hba1c_2843!$A$2:$C$2844,3,FALSE)</f>
        <v>0</v>
      </c>
      <c r="S1721" t="str">
        <f>VLOOKUP(A1721,retraso_4m_2843!$A$1:$B$2844,2,FALSE)</f>
        <v>SI</v>
      </c>
      <c r="T1721" t="str">
        <f>VLOOKUP(A1721,retraso_6m_2843!$A$2:$B$2844,2,FALSE)</f>
        <v>SI</v>
      </c>
      <c r="U1721">
        <f>VLOOKUP(A1721,Inactividad!$A$3:$D$3372,3,FALSE)</f>
        <v>105</v>
      </c>
      <c r="V1721">
        <f>VLOOKUP(A1721,Inactividad!$A$3:$D$3372,4,FALSE)</f>
        <v>84</v>
      </c>
    </row>
    <row r="1722" spans="1:22" hidden="1" x14ac:dyDescent="0.25">
      <c r="A1722">
        <v>102394</v>
      </c>
      <c r="B1722" t="s">
        <v>10</v>
      </c>
      <c r="C1722" s="1">
        <v>16277</v>
      </c>
      <c r="D1722">
        <v>72</v>
      </c>
      <c r="E1722" t="s">
        <v>11</v>
      </c>
      <c r="F1722" t="s">
        <v>12</v>
      </c>
      <c r="G1722" s="1">
        <v>40588</v>
      </c>
      <c r="H1722">
        <v>67</v>
      </c>
      <c r="I1722">
        <v>5</v>
      </c>
      <c r="J1722">
        <v>0</v>
      </c>
      <c r="K1722">
        <v>0</v>
      </c>
      <c r="L1722">
        <f>VLOOKUP(A1722,absolute_report_3369!$A$2:$E$3370,2,FALSE)</f>
        <v>1612</v>
      </c>
      <c r="M1722">
        <f>VLOOKUP(A1722,absolute_report_3369!$A$2:$E$3370,3,FALSE)</f>
        <v>80</v>
      </c>
      <c r="N1722">
        <f>VLOOKUP(A1722,absolute_report_3369!$A$2:$E$3370,4,FALSE)</f>
        <v>43</v>
      </c>
      <c r="O1722">
        <f>VLOOKUP(A1722,absolute_report_3369!$A$2:$E$3370,5,FALSE)</f>
        <v>10</v>
      </c>
      <c r="P1722" t="str">
        <f>VLOOKUP(A1722,Clusters_2843!$A$1:$B$2844,2,FALSE)</f>
        <v>Muy_inestable</v>
      </c>
      <c r="Q1722" s="3">
        <f>VLOOKUP(A1722,delay_hba1c_2843!$A$2:$B$2844,2,FALSE)</f>
        <v>156.52173913043478</v>
      </c>
      <c r="R1722">
        <f>VLOOKUP(A1722,delay_hba1c_2843!$A$2:$C$2844,3,FALSE)</f>
        <v>51</v>
      </c>
      <c r="S1722" t="str">
        <f>VLOOKUP(A1722,retraso_4m_2843!$A$1:$B$2844,2,FALSE)</f>
        <v>NO</v>
      </c>
      <c r="T1722" t="str">
        <f>VLOOKUP(A1722,retraso_6m_2843!$A$2:$B$2844,2,FALSE)</f>
        <v>SI</v>
      </c>
      <c r="U1722">
        <f>VLOOKUP(A1722,Inactividad!$A$3:$D$3372,3,FALSE)</f>
        <v>799</v>
      </c>
      <c r="V1722">
        <f>VLOOKUP(A1722,Inactividad!$A$3:$D$3372,4,FALSE)</f>
        <v>112</v>
      </c>
    </row>
    <row r="1723" spans="1:22" hidden="1" x14ac:dyDescent="0.25">
      <c r="A1723">
        <v>28668</v>
      </c>
      <c r="B1723" t="s">
        <v>10</v>
      </c>
      <c r="C1723" s="1">
        <v>11282</v>
      </c>
      <c r="D1723">
        <v>86</v>
      </c>
      <c r="E1723" t="s">
        <v>13</v>
      </c>
      <c r="F1723" t="s">
        <v>14</v>
      </c>
      <c r="G1723" s="1">
        <v>39029</v>
      </c>
      <c r="H1723">
        <v>76</v>
      </c>
      <c r="I1723">
        <v>10</v>
      </c>
      <c r="J1723">
        <v>0</v>
      </c>
      <c r="K1723">
        <v>3</v>
      </c>
      <c r="L1723">
        <f>VLOOKUP(A1723,absolute_report_3369!$A$2:$E$3370,2,FALSE)</f>
        <v>538</v>
      </c>
      <c r="M1723">
        <f>VLOOKUP(A1723,absolute_report_3369!$A$2:$E$3370,3,FALSE)</f>
        <v>35</v>
      </c>
      <c r="N1723">
        <f>VLOOKUP(A1723,absolute_report_3369!$A$2:$E$3370,4,FALSE)</f>
        <v>21</v>
      </c>
      <c r="O1723">
        <f>VLOOKUP(A1723,absolute_report_3369!$A$2:$E$3370,5,FALSE)</f>
        <v>4</v>
      </c>
      <c r="P1723" t="str">
        <f>VLOOKUP(A1723,Clusters_2843!$A$1:$B$2844,2,FALSE)</f>
        <v>Medio_inestable</v>
      </c>
      <c r="Q1723" s="3">
        <f>VLOOKUP(A1723,delay_hba1c_2843!$A$2:$B$2844,2,FALSE)</f>
        <v>0</v>
      </c>
      <c r="R1723">
        <f>VLOOKUP(A1723,delay_hba1c_2843!$A$2:$C$2844,3,FALSE)</f>
        <v>0</v>
      </c>
      <c r="S1723" t="str">
        <f>VLOOKUP(A1723,retraso_4m_2843!$A$1:$B$2844,2,FALSE)</f>
        <v>SI</v>
      </c>
      <c r="T1723" t="str">
        <f>VLOOKUP(A1723,retraso_6m_2843!$A$2:$B$2844,2,FALSE)</f>
        <v>SI</v>
      </c>
      <c r="U1723">
        <f>VLOOKUP(A1723,Inactividad!$A$3:$D$3372,3,FALSE)</f>
        <v>115</v>
      </c>
      <c r="V1723">
        <f>VLOOKUP(A1723,Inactividad!$A$3:$D$3372,4,FALSE)</f>
        <v>88</v>
      </c>
    </row>
    <row r="1724" spans="1:22" hidden="1" x14ac:dyDescent="0.25">
      <c r="A1724">
        <v>36861</v>
      </c>
      <c r="B1724" t="s">
        <v>10</v>
      </c>
      <c r="C1724" s="1">
        <v>25709</v>
      </c>
      <c r="D1724">
        <v>46</v>
      </c>
      <c r="E1724" t="s">
        <v>13</v>
      </c>
      <c r="F1724" t="s">
        <v>12</v>
      </c>
      <c r="G1724" s="1">
        <v>40850</v>
      </c>
      <c r="H1724">
        <v>41</v>
      </c>
      <c r="I1724">
        <v>5</v>
      </c>
      <c r="J1724">
        <v>0</v>
      </c>
      <c r="K1724">
        <v>2</v>
      </c>
      <c r="L1724">
        <f>VLOOKUP(A1724,absolute_report_3369!$A$2:$E$3370,2,FALSE)</f>
        <v>1604</v>
      </c>
      <c r="M1724">
        <f>VLOOKUP(A1724,absolute_report_3369!$A$2:$E$3370,3,FALSE)</f>
        <v>47</v>
      </c>
      <c r="N1724">
        <f>VLOOKUP(A1724,absolute_report_3369!$A$2:$E$3370,4,FALSE)</f>
        <v>21</v>
      </c>
      <c r="O1724">
        <f>VLOOKUP(A1724,absolute_report_3369!$A$2:$E$3370,5,FALSE)</f>
        <v>4</v>
      </c>
      <c r="P1724" t="str">
        <f>VLOOKUP(A1724,Clusters_2843!$A$1:$B$2844,2,FALSE)</f>
        <v>Muy_inestable</v>
      </c>
      <c r="Q1724" s="3">
        <f>VLOOKUP(A1724,delay_hba1c_2843!$A$2:$B$2844,2,FALSE)</f>
        <v>78.260869565217391</v>
      </c>
      <c r="R1724">
        <f>VLOOKUP(A1724,delay_hba1c_2843!$A$2:$C$2844,3,FALSE)</f>
        <v>26.1</v>
      </c>
      <c r="S1724" t="str">
        <f>VLOOKUP(A1724,retraso_4m_2843!$A$1:$B$2844,2,FALSE)</f>
        <v>SI</v>
      </c>
      <c r="T1724" t="str">
        <f>VLOOKUP(A1724,retraso_6m_2843!$A$2:$B$2844,2,FALSE)</f>
        <v>SI</v>
      </c>
      <c r="U1724">
        <f>VLOOKUP(A1724,Inactividad!$A$3:$D$3372,3,FALSE)</f>
        <v>314</v>
      </c>
      <c r="V1724">
        <f>VLOOKUP(A1724,Inactividad!$A$3:$D$3372,4,FALSE)</f>
        <v>276</v>
      </c>
    </row>
    <row r="1725" spans="1:22" x14ac:dyDescent="0.25">
      <c r="A1725">
        <v>53246</v>
      </c>
      <c r="B1725" t="s">
        <v>10</v>
      </c>
      <c r="C1725" s="1">
        <v>20661</v>
      </c>
      <c r="D1725">
        <v>60</v>
      </c>
      <c r="E1725" t="s">
        <v>16</v>
      </c>
      <c r="F1725" t="s">
        <v>12</v>
      </c>
      <c r="G1725" s="1">
        <v>39445</v>
      </c>
      <c r="H1725">
        <v>51</v>
      </c>
      <c r="I1725">
        <v>9</v>
      </c>
      <c r="J1725">
        <v>0</v>
      </c>
      <c r="K1725">
        <v>0</v>
      </c>
      <c r="L1725">
        <f>VLOOKUP(A1725,absolute_report_3369!$A$2:$E$3370,2,FALSE)</f>
        <v>1321</v>
      </c>
      <c r="M1725">
        <f>VLOOKUP(A1725,absolute_report_3369!$A$2:$E$3370,3,FALSE)</f>
        <v>18</v>
      </c>
      <c r="N1725">
        <f>VLOOKUP(A1725,absolute_report_3369!$A$2:$E$3370,4,FALSE)</f>
        <v>6</v>
      </c>
      <c r="O1725">
        <f>VLOOKUP(A1725,absolute_report_3369!$A$2:$E$3370,5,FALSE)</f>
        <v>2</v>
      </c>
      <c r="P1725" t="str">
        <f>VLOOKUP(A1725,Clusters_2843!$A$1:$B$2844,2,FALSE)</f>
        <v>estable</v>
      </c>
      <c r="Q1725" s="3">
        <f>VLOOKUP(A1725,delay_hba1c_2843!$A$2:$B$2844,2,FALSE)</f>
        <v>0</v>
      </c>
      <c r="R1725">
        <f>VLOOKUP(A1725,delay_hba1c_2843!$A$2:$C$2844,3,FALSE)</f>
        <v>0</v>
      </c>
      <c r="S1725" t="str">
        <f>VLOOKUP(A1725,retraso_4m_2843!$A$1:$B$2844,2,FALSE)</f>
        <v>SI</v>
      </c>
      <c r="T1725" t="str">
        <f>VLOOKUP(A1725,retraso_6m_2843!$A$2:$B$2844,2,FALSE)</f>
        <v>SI</v>
      </c>
      <c r="U1725">
        <f>VLOOKUP(A1725,Inactividad!$A$3:$D$3372,3,FALSE)</f>
        <v>530</v>
      </c>
      <c r="V1725">
        <f>VLOOKUP(A1725,Inactividad!$A$3:$D$3372,4,FALSE)</f>
        <v>530</v>
      </c>
    </row>
    <row r="1726" spans="1:22" hidden="1" x14ac:dyDescent="0.25">
      <c r="A1726">
        <v>28671</v>
      </c>
      <c r="B1726" t="s">
        <v>10</v>
      </c>
      <c r="C1726" s="1">
        <v>20714</v>
      </c>
      <c r="D1726">
        <v>60</v>
      </c>
      <c r="E1726" t="s">
        <v>13</v>
      </c>
      <c r="F1726" t="s">
        <v>14</v>
      </c>
      <c r="G1726" s="1">
        <v>41290</v>
      </c>
      <c r="H1726">
        <v>57</v>
      </c>
      <c r="I1726">
        <v>3</v>
      </c>
      <c r="J1726">
        <v>0</v>
      </c>
      <c r="K1726">
        <v>3</v>
      </c>
      <c r="L1726">
        <f>VLOOKUP(A1726,absolute_report_3369!$A$2:$E$3370,2,FALSE)</f>
        <v>1374</v>
      </c>
      <c r="M1726">
        <f>VLOOKUP(A1726,absolute_report_3369!$A$2:$E$3370,3,FALSE)</f>
        <v>98</v>
      </c>
      <c r="N1726">
        <f>VLOOKUP(A1726,absolute_report_3369!$A$2:$E$3370,4,FALSE)</f>
        <v>40</v>
      </c>
      <c r="O1726">
        <f>VLOOKUP(A1726,absolute_report_3369!$A$2:$E$3370,5,FALSE)</f>
        <v>5</v>
      </c>
      <c r="P1726" t="str">
        <f>VLOOKUP(A1726,Clusters_2843!$A$1:$B$2844,2,FALSE)</f>
        <v>estable</v>
      </c>
      <c r="Q1726" s="3">
        <f>VLOOKUP(A1726,delay_hba1c_2843!$A$2:$B$2844,2,FALSE)</f>
        <v>0</v>
      </c>
      <c r="R1726">
        <f>VLOOKUP(A1726,delay_hba1c_2843!$A$2:$C$2844,3,FALSE)</f>
        <v>0</v>
      </c>
      <c r="S1726" t="str">
        <f>VLOOKUP(A1726,retraso_4m_2843!$A$1:$B$2844,2,FALSE)</f>
        <v>SI</v>
      </c>
      <c r="T1726" t="str">
        <f>VLOOKUP(A1726,retraso_6m_2843!$A$2:$B$2844,2,FALSE)</f>
        <v>SI</v>
      </c>
      <c r="U1726">
        <f>VLOOKUP(A1726,Inactividad!$A$3:$D$3372,3,FALSE)</f>
        <v>319</v>
      </c>
      <c r="V1726">
        <f>VLOOKUP(A1726,Inactividad!$A$3:$D$3372,4,FALSE)</f>
        <v>103</v>
      </c>
    </row>
    <row r="1727" spans="1:22" hidden="1" x14ac:dyDescent="0.25">
      <c r="A1727">
        <v>28672</v>
      </c>
      <c r="B1727" t="s">
        <v>10</v>
      </c>
      <c r="C1727" s="1">
        <v>13445</v>
      </c>
      <c r="D1727">
        <v>80</v>
      </c>
      <c r="E1727" t="s">
        <v>13</v>
      </c>
      <c r="F1727" t="s">
        <v>14</v>
      </c>
      <c r="G1727" s="1">
        <v>42207</v>
      </c>
      <c r="H1727">
        <v>79</v>
      </c>
      <c r="I1727">
        <v>1</v>
      </c>
      <c r="J1727">
        <v>0</v>
      </c>
      <c r="K1727">
        <v>2</v>
      </c>
      <c r="L1727">
        <f>VLOOKUP(A1727,absolute_report_3369!$A$2:$E$3370,2,FALSE)</f>
        <v>464</v>
      </c>
      <c r="M1727">
        <f>VLOOKUP(A1727,absolute_report_3369!$A$2:$E$3370,3,FALSE)</f>
        <v>24</v>
      </c>
      <c r="N1727">
        <f>VLOOKUP(A1727,absolute_report_3369!$A$2:$E$3370,4,FALSE)</f>
        <v>15</v>
      </c>
      <c r="O1727">
        <f>VLOOKUP(A1727,absolute_report_3369!$A$2:$E$3370,5,FALSE)</f>
        <v>3</v>
      </c>
      <c r="P1727" t="str">
        <f>VLOOKUP(A1727,Clusters_2843!$A$1:$B$2844,2,FALSE)</f>
        <v>estable</v>
      </c>
      <c r="Q1727" s="3">
        <f>VLOOKUP(A1727,delay_hba1c_2843!$A$2:$B$2844,2,FALSE)</f>
        <v>0</v>
      </c>
      <c r="R1727">
        <f>VLOOKUP(A1727,delay_hba1c_2843!$A$2:$C$2844,3,FALSE)</f>
        <v>0</v>
      </c>
      <c r="S1727" t="str">
        <f>VLOOKUP(A1727,retraso_4m_2843!$A$1:$B$2844,2,FALSE)</f>
        <v>SI</v>
      </c>
      <c r="T1727" t="str">
        <f>VLOOKUP(A1727,retraso_6m_2843!$A$2:$B$2844,2,FALSE)</f>
        <v>SI</v>
      </c>
      <c r="U1727">
        <f>VLOOKUP(A1727,Inactividad!$A$3:$D$3372,3,FALSE)</f>
        <v>272</v>
      </c>
      <c r="V1727">
        <f>VLOOKUP(A1727,Inactividad!$A$3:$D$3372,4,FALSE)</f>
        <v>215</v>
      </c>
    </row>
    <row r="1728" spans="1:22" hidden="1" x14ac:dyDescent="0.25">
      <c r="A1728">
        <v>12290</v>
      </c>
      <c r="B1728" t="s">
        <v>15</v>
      </c>
      <c r="C1728" s="1">
        <v>23701</v>
      </c>
      <c r="D1728">
        <v>52</v>
      </c>
      <c r="E1728" t="s">
        <v>11</v>
      </c>
      <c r="F1728" t="s">
        <v>14</v>
      </c>
      <c r="G1728" s="1">
        <v>41820</v>
      </c>
      <c r="H1728">
        <v>50</v>
      </c>
      <c r="I1728">
        <v>2</v>
      </c>
      <c r="J1728">
        <v>0</v>
      </c>
      <c r="K1728">
        <v>1</v>
      </c>
      <c r="L1728">
        <f>VLOOKUP(A1728,absolute_report_3369!$A$2:$E$3370,2,FALSE)</f>
        <v>813</v>
      </c>
      <c r="M1728">
        <f>VLOOKUP(A1728,absolute_report_3369!$A$2:$E$3370,3,FALSE)</f>
        <v>24</v>
      </c>
      <c r="N1728">
        <f>VLOOKUP(A1728,absolute_report_3369!$A$2:$E$3370,4,FALSE)</f>
        <v>20</v>
      </c>
      <c r="O1728">
        <f>VLOOKUP(A1728,absolute_report_3369!$A$2:$E$3370,5,FALSE)</f>
        <v>2</v>
      </c>
      <c r="P1728" t="str">
        <f>VLOOKUP(A1728,Clusters_2843!$A$1:$B$2844,2,FALSE)</f>
        <v>mejora</v>
      </c>
      <c r="Q1728" s="3">
        <f>VLOOKUP(A1728,delay_hba1c_2843!$A$2:$B$2844,2,FALSE)</f>
        <v>313.04347826086956</v>
      </c>
      <c r="R1728">
        <f>VLOOKUP(A1728,delay_hba1c_2843!$A$2:$C$2844,3,FALSE)</f>
        <v>313</v>
      </c>
      <c r="S1728" t="str">
        <f>VLOOKUP(A1728,retraso_4m_2843!$A$1:$B$2844,2,FALSE)</f>
        <v>NO</v>
      </c>
      <c r="T1728" t="str">
        <f>VLOOKUP(A1728,retraso_6m_2843!$A$2:$B$2844,2,FALSE)</f>
        <v>NO</v>
      </c>
      <c r="U1728">
        <f>VLOOKUP(A1728,Inactividad!$A$3:$D$3372,3,FALSE)</f>
        <v>195</v>
      </c>
      <c r="V1728">
        <f>VLOOKUP(A1728,Inactividad!$A$3:$D$3372,4,FALSE)</f>
        <v>111</v>
      </c>
    </row>
    <row r="1729" spans="1:22" hidden="1" x14ac:dyDescent="0.25">
      <c r="A1729">
        <v>94211</v>
      </c>
      <c r="B1729" t="s">
        <v>10</v>
      </c>
      <c r="C1729" s="1">
        <v>19113</v>
      </c>
      <c r="D1729">
        <v>64</v>
      </c>
      <c r="E1729" t="s">
        <v>13</v>
      </c>
      <c r="F1729" t="s">
        <v>12</v>
      </c>
      <c r="G1729" s="1">
        <v>40150</v>
      </c>
      <c r="H1729">
        <v>57</v>
      </c>
      <c r="I1729">
        <v>7</v>
      </c>
      <c r="J1729">
        <v>0</v>
      </c>
      <c r="K1729">
        <v>2</v>
      </c>
      <c r="L1729">
        <f>VLOOKUP(A1729,absolute_report_3369!$A$2:$E$3370,2,FALSE)</f>
        <v>1637</v>
      </c>
      <c r="M1729">
        <f>VLOOKUP(A1729,absolute_report_3369!$A$2:$E$3370,3,FALSE)</f>
        <v>85</v>
      </c>
      <c r="N1729">
        <f>VLOOKUP(A1729,absolute_report_3369!$A$2:$E$3370,4,FALSE)</f>
        <v>31</v>
      </c>
      <c r="O1729">
        <f>VLOOKUP(A1729,absolute_report_3369!$A$2:$E$3370,5,FALSE)</f>
        <v>9</v>
      </c>
      <c r="P1729" t="str">
        <f>VLOOKUP(A1729,Clusters_2843!$A$1:$B$2844,2,FALSE)</f>
        <v>Muy_inestable</v>
      </c>
      <c r="Q1729" s="3">
        <f>VLOOKUP(A1729,delay_hba1c_2843!$A$2:$B$2844,2,FALSE)</f>
        <v>96.739130434782609</v>
      </c>
      <c r="R1729">
        <f>VLOOKUP(A1729,delay_hba1c_2843!$A$2:$C$2844,3,FALSE)</f>
        <v>16.399999999999999</v>
      </c>
      <c r="S1729" t="str">
        <f>VLOOKUP(A1729,retraso_4m_2843!$A$1:$B$2844,2,FALSE)</f>
        <v>SI</v>
      </c>
      <c r="T1729" t="str">
        <f>VLOOKUP(A1729,retraso_6m_2843!$A$2:$B$2844,2,FALSE)</f>
        <v>SI</v>
      </c>
      <c r="U1729">
        <f>VLOOKUP(A1729,Inactividad!$A$3:$D$3372,3,FALSE)</f>
        <v>298</v>
      </c>
      <c r="V1729">
        <f>VLOOKUP(A1729,Inactividad!$A$3:$D$3372,4,FALSE)</f>
        <v>133</v>
      </c>
    </row>
    <row r="1730" spans="1:22" hidden="1" x14ac:dyDescent="0.25">
      <c r="A1730">
        <v>28676</v>
      </c>
      <c r="B1730" t="s">
        <v>10</v>
      </c>
      <c r="C1730" s="1">
        <v>22959</v>
      </c>
      <c r="D1730">
        <v>54</v>
      </c>
      <c r="E1730" t="s">
        <v>13</v>
      </c>
      <c r="F1730" t="s">
        <v>14</v>
      </c>
      <c r="G1730" s="1">
        <v>39044</v>
      </c>
      <c r="H1730">
        <v>44</v>
      </c>
      <c r="I1730">
        <v>10</v>
      </c>
      <c r="J1730">
        <v>1</v>
      </c>
      <c r="K1730">
        <v>1</v>
      </c>
      <c r="L1730">
        <f>VLOOKUP(A1730,absolute_report_3369!$A$2:$E$3370,2,FALSE)</f>
        <v>1622</v>
      </c>
      <c r="M1730">
        <f>VLOOKUP(A1730,absolute_report_3369!$A$2:$E$3370,3,FALSE)</f>
        <v>137</v>
      </c>
      <c r="N1730">
        <f>VLOOKUP(A1730,absolute_report_3369!$A$2:$E$3370,4,FALSE)</f>
        <v>90</v>
      </c>
      <c r="O1730">
        <f>VLOOKUP(A1730,absolute_report_3369!$A$2:$E$3370,5,FALSE)</f>
        <v>7</v>
      </c>
      <c r="P1730" t="str">
        <f>VLOOKUP(A1730,Clusters_2843!$A$1:$B$2844,2,FALSE)</f>
        <v>Muy_inestable</v>
      </c>
      <c r="Q1730" s="3">
        <f>VLOOKUP(A1730,delay_hba1c_2843!$A$2:$B$2844,2,FALSE)</f>
        <v>223.91304347826087</v>
      </c>
      <c r="R1730">
        <f>VLOOKUP(A1730,delay_hba1c_2843!$A$2:$C$2844,3,FALSE)</f>
        <v>58.7</v>
      </c>
      <c r="S1730" t="str">
        <f>VLOOKUP(A1730,retraso_4m_2843!$A$1:$B$2844,2,FALSE)</f>
        <v>NO</v>
      </c>
      <c r="T1730" t="str">
        <f>VLOOKUP(A1730,retraso_6m_2843!$A$2:$B$2844,2,FALSE)</f>
        <v>NO</v>
      </c>
      <c r="U1730">
        <f>VLOOKUP(A1730,Inactividad!$A$3:$D$3372,3,FALSE)</f>
        <v>490</v>
      </c>
      <c r="V1730">
        <f>VLOOKUP(A1730,Inactividad!$A$3:$D$3372,4,FALSE)</f>
        <v>97</v>
      </c>
    </row>
    <row r="1731" spans="1:22" hidden="1" x14ac:dyDescent="0.25">
      <c r="A1731">
        <v>12295</v>
      </c>
      <c r="B1731" t="s">
        <v>15</v>
      </c>
      <c r="C1731" s="1">
        <v>21024</v>
      </c>
      <c r="D1731">
        <v>59</v>
      </c>
      <c r="E1731" t="s">
        <v>11</v>
      </c>
      <c r="F1731" t="s">
        <v>14</v>
      </c>
      <c r="G1731" s="1">
        <v>40610</v>
      </c>
      <c r="H1731">
        <v>54</v>
      </c>
      <c r="I1731">
        <v>5</v>
      </c>
      <c r="J1731">
        <v>0</v>
      </c>
      <c r="K1731">
        <v>1</v>
      </c>
      <c r="L1731">
        <f>VLOOKUP(A1731,absolute_report_3369!$A$2:$E$3370,2,FALSE)</f>
        <v>1090</v>
      </c>
      <c r="M1731">
        <f>VLOOKUP(A1731,absolute_report_3369!$A$2:$E$3370,3,FALSE)</f>
        <v>16</v>
      </c>
      <c r="N1731">
        <f>VLOOKUP(A1731,absolute_report_3369!$A$2:$E$3370,4,FALSE)</f>
        <v>10</v>
      </c>
      <c r="O1731">
        <f>VLOOKUP(A1731,absolute_report_3369!$A$2:$E$3370,5,FALSE)</f>
        <v>2</v>
      </c>
      <c r="P1731" t="str">
        <f>VLOOKUP(A1731,Clusters_2843!$A$1:$B$2844,2,FALSE)</f>
        <v>estable</v>
      </c>
      <c r="Q1731" s="3">
        <f>VLOOKUP(A1731,delay_hba1c_2843!$A$2:$B$2844,2,FALSE)</f>
        <v>123.56164383561644</v>
      </c>
      <c r="R1731">
        <f>VLOOKUP(A1731,delay_hba1c_2843!$A$2:$C$2844,3,FALSE)</f>
        <v>123.6</v>
      </c>
      <c r="S1731" t="str">
        <f>VLOOKUP(A1731,retraso_4m_2843!$A$1:$B$2844,2,FALSE)</f>
        <v>NO</v>
      </c>
      <c r="T1731" t="str">
        <f>VLOOKUP(A1731,retraso_6m_2843!$A$2:$B$2844,2,FALSE)</f>
        <v>NO</v>
      </c>
      <c r="U1731">
        <f>VLOOKUP(A1731,Inactividad!$A$3:$D$3372,3,FALSE)</f>
        <v>704</v>
      </c>
      <c r="V1731">
        <f>VLOOKUP(A1731,Inactividad!$A$3:$D$3372,4,FALSE)</f>
        <v>704</v>
      </c>
    </row>
    <row r="1732" spans="1:22" hidden="1" x14ac:dyDescent="0.25">
      <c r="A1732">
        <v>118792</v>
      </c>
      <c r="B1732" t="s">
        <v>10</v>
      </c>
      <c r="C1732" s="1">
        <v>23641</v>
      </c>
      <c r="D1732">
        <v>52</v>
      </c>
      <c r="E1732" t="s">
        <v>16</v>
      </c>
      <c r="F1732" t="s">
        <v>12</v>
      </c>
      <c r="G1732" s="1">
        <v>42517</v>
      </c>
      <c r="H1732">
        <v>52</v>
      </c>
      <c r="I1732">
        <v>0</v>
      </c>
      <c r="J1732">
        <v>0</v>
      </c>
      <c r="K1732">
        <v>1</v>
      </c>
      <c r="L1732">
        <f>VLOOKUP(A1732,absolute_report_3369!$A$2:$E$3370,2,FALSE)</f>
        <v>77</v>
      </c>
      <c r="M1732">
        <f>VLOOKUP(A1732,absolute_report_3369!$A$2:$E$3370,3,FALSE)</f>
        <v>14</v>
      </c>
      <c r="N1732">
        <f>VLOOKUP(A1732,absolute_report_3369!$A$2:$E$3370,4,FALSE)</f>
        <v>6</v>
      </c>
      <c r="O1732">
        <f>VLOOKUP(A1732,absolute_report_3369!$A$2:$E$3370,5,FALSE)</f>
        <v>2</v>
      </c>
      <c r="P1732" t="str">
        <f>VLOOKUP(A1732,Clusters_2843!$A$1:$B$2844,2,FALSE)</f>
        <v>[7-9]</v>
      </c>
      <c r="Q1732" s="3">
        <f>VLOOKUP(A1732,delay_hba1c_2843!$A$2:$B$2844,2,FALSE)</f>
        <v>0</v>
      </c>
      <c r="R1732">
        <f>VLOOKUP(A1732,delay_hba1c_2843!$A$2:$C$2844,3,FALSE)</f>
        <v>0</v>
      </c>
      <c r="S1732" t="str">
        <f>VLOOKUP(A1732,retraso_4m_2843!$A$1:$B$2844,2,FALSE)</f>
        <v>SI</v>
      </c>
      <c r="T1732" t="str">
        <f>VLOOKUP(A1732,retraso_6m_2843!$A$2:$B$2844,2,FALSE)</f>
        <v>SI</v>
      </c>
      <c r="U1732">
        <f>VLOOKUP(A1732,Inactividad!$A$3:$D$3372,3,FALSE)</f>
        <v>51</v>
      </c>
      <c r="V1732">
        <f>VLOOKUP(A1732,Inactividad!$A$3:$D$3372,4,FALSE)</f>
        <v>18</v>
      </c>
    </row>
    <row r="1733" spans="1:22" hidden="1" x14ac:dyDescent="0.25">
      <c r="A1733">
        <v>77836</v>
      </c>
      <c r="B1733" t="s">
        <v>15</v>
      </c>
      <c r="C1733" s="1">
        <v>20378</v>
      </c>
      <c r="D1733">
        <v>61</v>
      </c>
      <c r="E1733" t="s">
        <v>16</v>
      </c>
      <c r="F1733" t="s">
        <v>14</v>
      </c>
      <c r="G1733" s="1">
        <v>41414</v>
      </c>
      <c r="H1733">
        <v>58</v>
      </c>
      <c r="I1733">
        <v>3</v>
      </c>
      <c r="J1733">
        <v>0</v>
      </c>
      <c r="K1733">
        <v>0</v>
      </c>
      <c r="L1733">
        <f>VLOOKUP(A1733,absolute_report_3369!$A$2:$E$3370,2,FALSE)</f>
        <v>1247</v>
      </c>
      <c r="M1733">
        <f>VLOOKUP(A1733,absolute_report_3369!$A$2:$E$3370,3,FALSE)</f>
        <v>22</v>
      </c>
      <c r="N1733">
        <f>VLOOKUP(A1733,absolute_report_3369!$A$2:$E$3370,4,FALSE)</f>
        <v>7</v>
      </c>
      <c r="O1733">
        <f>VLOOKUP(A1733,absolute_report_3369!$A$2:$E$3370,5,FALSE)</f>
        <v>2</v>
      </c>
      <c r="P1733" t="str">
        <f>VLOOKUP(A1733,Clusters_2843!$A$1:$B$2844,2,FALSE)</f>
        <v>estable</v>
      </c>
      <c r="Q1733" s="3">
        <f>VLOOKUP(A1733,delay_hba1c_2843!$A$2:$B$2844,2,FALSE)</f>
        <v>200.54794520547946</v>
      </c>
      <c r="R1733">
        <f>VLOOKUP(A1733,delay_hba1c_2843!$A$2:$C$2844,3,FALSE)</f>
        <v>200.5</v>
      </c>
      <c r="S1733" t="str">
        <f>VLOOKUP(A1733,retraso_4m_2843!$A$1:$B$2844,2,FALSE)</f>
        <v>NO</v>
      </c>
      <c r="T1733" t="str">
        <f>VLOOKUP(A1733,retraso_6m_2843!$A$2:$B$2844,2,FALSE)</f>
        <v>NO</v>
      </c>
      <c r="U1733">
        <f>VLOOKUP(A1733,Inactividad!$A$3:$D$3372,3,FALSE)</f>
        <v>466</v>
      </c>
      <c r="V1733">
        <f>VLOOKUP(A1733,Inactividad!$A$3:$D$3372,4,FALSE)</f>
        <v>466</v>
      </c>
    </row>
    <row r="1734" spans="1:22" hidden="1" x14ac:dyDescent="0.25">
      <c r="A1734">
        <v>28685</v>
      </c>
      <c r="B1734" t="s">
        <v>10</v>
      </c>
      <c r="C1734" s="1">
        <v>20685</v>
      </c>
      <c r="D1734">
        <v>60</v>
      </c>
      <c r="E1734" t="s">
        <v>13</v>
      </c>
      <c r="F1734" t="s">
        <v>14</v>
      </c>
      <c r="G1734" s="1">
        <v>42389</v>
      </c>
      <c r="H1734">
        <v>60</v>
      </c>
      <c r="I1734">
        <v>0</v>
      </c>
      <c r="J1734">
        <v>2</v>
      </c>
      <c r="K1734">
        <v>2</v>
      </c>
      <c r="L1734">
        <f>VLOOKUP(A1734,absolute_report_3369!$A$2:$E$3370,2,FALSE)</f>
        <v>288</v>
      </c>
      <c r="M1734">
        <f>VLOOKUP(A1734,absolute_report_3369!$A$2:$E$3370,3,FALSE)</f>
        <v>31</v>
      </c>
      <c r="N1734">
        <f>VLOOKUP(A1734,absolute_report_3369!$A$2:$E$3370,4,FALSE)</f>
        <v>11</v>
      </c>
      <c r="O1734">
        <f>VLOOKUP(A1734,absolute_report_3369!$A$2:$E$3370,5,FALSE)</f>
        <v>1</v>
      </c>
      <c r="P1734" t="e">
        <f>VLOOKUP(A1734,Clusters_2843!$A$1:$B$2844,2,FALSE)</f>
        <v>#N/A</v>
      </c>
      <c r="Q1734">
        <v>-1</v>
      </c>
      <c r="R1734">
        <v>-1</v>
      </c>
      <c r="S1734" t="e">
        <f>VLOOKUP(A1734,retraso_4m_2843!$A$1:$B$2844,2,FALSE)</f>
        <v>#N/A</v>
      </c>
      <c r="T1734" t="e">
        <f>VLOOKUP(A1734,retraso_6m_2843!$A$2:$B$2844,2,FALSE)</f>
        <v>#N/A</v>
      </c>
      <c r="U1734">
        <f>VLOOKUP(A1734,Inactividad!$A$3:$D$3372,3,FALSE)</f>
        <v>55</v>
      </c>
      <c r="V1734">
        <f>VLOOKUP(A1734,Inactividad!$A$3:$D$3372,4,FALSE)</f>
        <v>37</v>
      </c>
    </row>
    <row r="1735" spans="1:22" hidden="1" x14ac:dyDescent="0.25">
      <c r="A1735">
        <v>12303</v>
      </c>
      <c r="B1735" t="s">
        <v>15</v>
      </c>
      <c r="C1735" s="1">
        <v>9532</v>
      </c>
      <c r="D1735">
        <v>90</v>
      </c>
      <c r="E1735" t="s">
        <v>11</v>
      </c>
      <c r="F1735" t="s">
        <v>14</v>
      </c>
      <c r="G1735" s="1">
        <v>38194</v>
      </c>
      <c r="H1735">
        <v>78</v>
      </c>
      <c r="I1735">
        <v>12</v>
      </c>
      <c r="J1735">
        <v>4</v>
      </c>
      <c r="K1735">
        <v>3</v>
      </c>
      <c r="L1735">
        <f>VLOOKUP(A1735,absolute_report_3369!$A$2:$E$3370,2,FALSE)</f>
        <v>1407</v>
      </c>
      <c r="M1735">
        <f>VLOOKUP(A1735,absolute_report_3369!$A$2:$E$3370,3,FALSE)</f>
        <v>18</v>
      </c>
      <c r="N1735">
        <f>VLOOKUP(A1735,absolute_report_3369!$A$2:$E$3370,4,FALSE)</f>
        <v>10</v>
      </c>
      <c r="O1735">
        <f>VLOOKUP(A1735,absolute_report_3369!$A$2:$E$3370,5,FALSE)</f>
        <v>3</v>
      </c>
      <c r="P1735" t="str">
        <f>VLOOKUP(A1735,Clusters_2843!$A$1:$B$2844,2,FALSE)</f>
        <v>empeora</v>
      </c>
      <c r="Q1735" s="3">
        <f>VLOOKUP(A1735,delay_hba1c_2843!$A$2:$B$2844,2,FALSE)</f>
        <v>104.91803278688525</v>
      </c>
      <c r="R1735">
        <f>VLOOKUP(A1735,delay_hba1c_2843!$A$2:$C$2844,3,FALSE)</f>
        <v>74.3</v>
      </c>
      <c r="S1735" t="str">
        <f>VLOOKUP(A1735,retraso_4m_2843!$A$1:$B$2844,2,FALSE)</f>
        <v>NO</v>
      </c>
      <c r="T1735" t="str">
        <f>VLOOKUP(A1735,retraso_6m_2843!$A$2:$B$2844,2,FALSE)</f>
        <v>NO</v>
      </c>
      <c r="U1735">
        <f>VLOOKUP(A1735,Inactividad!$A$3:$D$3372,3,FALSE)</f>
        <v>495</v>
      </c>
      <c r="V1735">
        <f>VLOOKUP(A1735,Inactividad!$A$3:$D$3372,4,FALSE)</f>
        <v>292</v>
      </c>
    </row>
    <row r="1736" spans="1:22" hidden="1" x14ac:dyDescent="0.25">
      <c r="A1736">
        <v>77840</v>
      </c>
      <c r="B1736" t="s">
        <v>10</v>
      </c>
      <c r="C1736" s="1">
        <v>20237</v>
      </c>
      <c r="D1736">
        <v>61</v>
      </c>
      <c r="E1736" t="s">
        <v>16</v>
      </c>
      <c r="F1736" t="s">
        <v>14</v>
      </c>
      <c r="G1736" s="1">
        <v>42641</v>
      </c>
      <c r="H1736">
        <v>61</v>
      </c>
      <c r="I1736">
        <v>0</v>
      </c>
      <c r="J1736">
        <v>0</v>
      </c>
      <c r="K1736">
        <v>2</v>
      </c>
      <c r="L1736">
        <f>VLOOKUP(A1736,absolute_report_3369!$A$2:$E$3370,2,FALSE)</f>
        <v>21</v>
      </c>
      <c r="M1736">
        <f>VLOOKUP(A1736,absolute_report_3369!$A$2:$E$3370,3,FALSE)</f>
        <v>8</v>
      </c>
      <c r="N1736">
        <f>VLOOKUP(A1736,absolute_report_3369!$A$2:$E$3370,4,FALSE)</f>
        <v>4</v>
      </c>
      <c r="O1736">
        <f>VLOOKUP(A1736,absolute_report_3369!$A$2:$E$3370,5,FALSE)</f>
        <v>1</v>
      </c>
      <c r="P1736" t="e">
        <f>VLOOKUP(A1736,Clusters_2843!$A$1:$B$2844,2,FALSE)</f>
        <v>#N/A</v>
      </c>
      <c r="Q1736">
        <v>-1</v>
      </c>
      <c r="R1736">
        <v>-1</v>
      </c>
      <c r="S1736" t="e">
        <f>VLOOKUP(A1736,retraso_4m_2843!$A$1:$B$2844,2,FALSE)</f>
        <v>#N/A</v>
      </c>
      <c r="T1736" t="e">
        <f>VLOOKUP(A1736,retraso_6m_2843!$A$2:$B$2844,2,FALSE)</f>
        <v>#N/A</v>
      </c>
      <c r="U1736">
        <f>VLOOKUP(A1736,Inactividad!$A$3:$D$3372,3,FALSE)</f>
        <v>20</v>
      </c>
      <c r="V1736">
        <f>VLOOKUP(A1736,Inactividad!$A$3:$D$3372,4,FALSE)</f>
        <v>7</v>
      </c>
    </row>
    <row r="1737" spans="1:22" hidden="1" x14ac:dyDescent="0.25">
      <c r="A1737">
        <v>28689</v>
      </c>
      <c r="B1737" t="s">
        <v>10</v>
      </c>
      <c r="C1737" s="1">
        <v>17696</v>
      </c>
      <c r="D1737">
        <v>68</v>
      </c>
      <c r="E1737" t="s">
        <v>13</v>
      </c>
      <c r="F1737" t="s">
        <v>14</v>
      </c>
      <c r="G1737" s="1">
        <v>42460</v>
      </c>
      <c r="H1737">
        <v>68</v>
      </c>
      <c r="I1737">
        <v>0</v>
      </c>
      <c r="J1737">
        <v>0</v>
      </c>
      <c r="K1737">
        <v>1</v>
      </c>
      <c r="L1737">
        <f>VLOOKUP(A1737,absolute_report_3369!$A$2:$E$3370,2,FALSE)</f>
        <v>196</v>
      </c>
      <c r="M1737">
        <f>VLOOKUP(A1737,absolute_report_3369!$A$2:$E$3370,3,FALSE)</f>
        <v>15</v>
      </c>
      <c r="N1737">
        <f>VLOOKUP(A1737,absolute_report_3369!$A$2:$E$3370,4,FALSE)</f>
        <v>7</v>
      </c>
      <c r="O1737">
        <f>VLOOKUP(A1737,absolute_report_3369!$A$2:$E$3370,5,FALSE)</f>
        <v>2</v>
      </c>
      <c r="P1737" t="str">
        <f>VLOOKUP(A1737,Clusters_2843!$A$1:$B$2844,2,FALSE)</f>
        <v>Muy_inestable</v>
      </c>
      <c r="Q1737" s="3">
        <f>VLOOKUP(A1737,delay_hba1c_2843!$A$2:$B$2844,2,FALSE)</f>
        <v>109.78260869565217</v>
      </c>
      <c r="R1737">
        <f>VLOOKUP(A1737,delay_hba1c_2843!$A$2:$C$2844,3,FALSE)</f>
        <v>109.8</v>
      </c>
      <c r="S1737" t="str">
        <f>VLOOKUP(A1737,retraso_4m_2843!$A$1:$B$2844,2,FALSE)</f>
        <v>SI</v>
      </c>
      <c r="T1737" t="str">
        <f>VLOOKUP(A1737,retraso_6m_2843!$A$2:$B$2844,2,FALSE)</f>
        <v>SI</v>
      </c>
      <c r="U1737">
        <f>VLOOKUP(A1737,Inactividad!$A$3:$D$3372,3,FALSE)</f>
        <v>54</v>
      </c>
      <c r="V1737">
        <f>VLOOKUP(A1737,Inactividad!$A$3:$D$3372,4,FALSE)</f>
        <v>64</v>
      </c>
    </row>
    <row r="1738" spans="1:22" hidden="1" x14ac:dyDescent="0.25">
      <c r="A1738">
        <v>94226</v>
      </c>
      <c r="B1738" t="s">
        <v>10</v>
      </c>
      <c r="C1738" s="1">
        <v>17145</v>
      </c>
      <c r="D1738">
        <v>70</v>
      </c>
      <c r="E1738" t="s">
        <v>16</v>
      </c>
      <c r="F1738" t="s">
        <v>14</v>
      </c>
      <c r="G1738" s="1">
        <v>40044</v>
      </c>
      <c r="H1738">
        <v>63</v>
      </c>
      <c r="I1738">
        <v>7</v>
      </c>
      <c r="J1738">
        <v>3</v>
      </c>
      <c r="K1738">
        <v>0</v>
      </c>
      <c r="L1738">
        <f>VLOOKUP(A1738,absolute_report_3369!$A$2:$E$3370,2,FALSE)</f>
        <v>1517</v>
      </c>
      <c r="M1738">
        <f>VLOOKUP(A1738,absolute_report_3369!$A$2:$E$3370,3,FALSE)</f>
        <v>58</v>
      </c>
      <c r="N1738">
        <f>VLOOKUP(A1738,absolute_report_3369!$A$2:$E$3370,4,FALSE)</f>
        <v>26</v>
      </c>
      <c r="O1738">
        <f>VLOOKUP(A1738,absolute_report_3369!$A$2:$E$3370,5,FALSE)</f>
        <v>9</v>
      </c>
      <c r="P1738" t="str">
        <f>VLOOKUP(A1738,Clusters_2843!$A$1:$B$2844,2,FALSE)</f>
        <v>Medio_inestable</v>
      </c>
      <c r="Q1738" s="3">
        <f>VLOOKUP(A1738,delay_hba1c_2843!$A$2:$B$2844,2,FALSE)</f>
        <v>19.672131147540984</v>
      </c>
      <c r="R1738">
        <f>VLOOKUP(A1738,delay_hba1c_2843!$A$2:$C$2844,3,FALSE)</f>
        <v>4.4000000000000004</v>
      </c>
      <c r="S1738" t="str">
        <f>VLOOKUP(A1738,retraso_4m_2843!$A$1:$B$2844,2,FALSE)</f>
        <v>SI</v>
      </c>
      <c r="T1738" t="str">
        <f>VLOOKUP(A1738,retraso_6m_2843!$A$2:$B$2844,2,FALSE)</f>
        <v>SI</v>
      </c>
      <c r="U1738">
        <f>VLOOKUP(A1738,Inactividad!$A$3:$D$3372,3,FALSE)</f>
        <v>281</v>
      </c>
      <c r="V1738">
        <f>VLOOKUP(A1738,Inactividad!$A$3:$D$3372,4,FALSE)</f>
        <v>212</v>
      </c>
    </row>
    <row r="1739" spans="1:22" hidden="1" x14ac:dyDescent="0.25">
      <c r="A1739">
        <v>61460</v>
      </c>
      <c r="B1739" t="s">
        <v>15</v>
      </c>
      <c r="C1739" s="1">
        <v>15295</v>
      </c>
      <c r="D1739">
        <v>75</v>
      </c>
      <c r="E1739" t="s">
        <v>16</v>
      </c>
      <c r="F1739" t="s">
        <v>12</v>
      </c>
      <c r="G1739" s="1">
        <v>39305</v>
      </c>
      <c r="H1739">
        <v>66</v>
      </c>
      <c r="I1739">
        <v>9</v>
      </c>
      <c r="J1739">
        <v>3</v>
      </c>
      <c r="K1739">
        <v>2</v>
      </c>
      <c r="L1739">
        <f>VLOOKUP(A1739,absolute_report_3369!$A$2:$E$3370,2,FALSE)</f>
        <v>1001</v>
      </c>
      <c r="M1739">
        <f>VLOOKUP(A1739,absolute_report_3369!$A$2:$E$3370,3,FALSE)</f>
        <v>42</v>
      </c>
      <c r="N1739">
        <f>VLOOKUP(A1739,absolute_report_3369!$A$2:$E$3370,4,FALSE)</f>
        <v>28</v>
      </c>
      <c r="O1739">
        <f>VLOOKUP(A1739,absolute_report_3369!$A$2:$E$3370,5,FALSE)</f>
        <v>1</v>
      </c>
      <c r="P1739" t="e">
        <f>VLOOKUP(A1739,Clusters_2843!$A$1:$B$2844,2,FALSE)</f>
        <v>#N/A</v>
      </c>
      <c r="Q1739">
        <v>-1</v>
      </c>
      <c r="R1739">
        <v>-1</v>
      </c>
      <c r="S1739" t="e">
        <f>VLOOKUP(A1739,retraso_4m_2843!$A$1:$B$2844,2,FALSE)</f>
        <v>#N/A</v>
      </c>
      <c r="T1739" t="e">
        <f>VLOOKUP(A1739,retraso_6m_2843!$A$2:$B$2844,2,FALSE)</f>
        <v>#N/A</v>
      </c>
      <c r="U1739">
        <f>VLOOKUP(A1739,Inactividad!$A$3:$D$3372,3,FALSE)</f>
        <v>204</v>
      </c>
      <c r="V1739">
        <f>VLOOKUP(A1739,Inactividad!$A$3:$D$3372,4,FALSE)</f>
        <v>502</v>
      </c>
    </row>
    <row r="1740" spans="1:22" hidden="1" x14ac:dyDescent="0.25">
      <c r="A1740">
        <v>53272</v>
      </c>
      <c r="B1740" t="s">
        <v>10</v>
      </c>
      <c r="C1740" s="1">
        <v>20082</v>
      </c>
      <c r="D1740">
        <v>62</v>
      </c>
      <c r="E1740" t="s">
        <v>16</v>
      </c>
      <c r="F1740" t="s">
        <v>14</v>
      </c>
      <c r="G1740" s="1">
        <v>39521</v>
      </c>
      <c r="H1740">
        <v>54</v>
      </c>
      <c r="I1740">
        <v>8</v>
      </c>
      <c r="J1740">
        <v>2</v>
      </c>
      <c r="K1740">
        <v>2</v>
      </c>
      <c r="L1740">
        <f>VLOOKUP(A1740,absolute_report_3369!$A$2:$E$3370,2,FALSE)</f>
        <v>1489</v>
      </c>
      <c r="M1740">
        <f>VLOOKUP(A1740,absolute_report_3369!$A$2:$E$3370,3,FALSE)</f>
        <v>142</v>
      </c>
      <c r="N1740">
        <f>VLOOKUP(A1740,absolute_report_3369!$A$2:$E$3370,4,FALSE)</f>
        <v>56</v>
      </c>
      <c r="O1740">
        <f>VLOOKUP(A1740,absolute_report_3369!$A$2:$E$3370,5,FALSE)</f>
        <v>7</v>
      </c>
      <c r="P1740" t="str">
        <f>VLOOKUP(A1740,Clusters_2843!$A$1:$B$2844,2,FALSE)</f>
        <v>Muy_inestable</v>
      </c>
      <c r="Q1740" s="3">
        <f>VLOOKUP(A1740,delay_hba1c_2843!$A$2:$B$2844,2,FALSE)</f>
        <v>157.60869565217391</v>
      </c>
      <c r="R1740">
        <f>VLOOKUP(A1740,delay_hba1c_2843!$A$2:$C$2844,3,FALSE)</f>
        <v>59.2</v>
      </c>
      <c r="S1740" t="str">
        <f>VLOOKUP(A1740,retraso_4m_2843!$A$1:$B$2844,2,FALSE)</f>
        <v>NO</v>
      </c>
      <c r="T1740" t="str">
        <f>VLOOKUP(A1740,retraso_6m_2843!$A$2:$B$2844,2,FALSE)</f>
        <v>SI</v>
      </c>
      <c r="U1740">
        <f>VLOOKUP(A1740,Inactividad!$A$3:$D$3372,3,FALSE)</f>
        <v>203</v>
      </c>
      <c r="V1740">
        <f>VLOOKUP(A1740,Inactividad!$A$3:$D$3372,4,FALSE)</f>
        <v>175</v>
      </c>
    </row>
    <row r="1741" spans="1:22" hidden="1" x14ac:dyDescent="0.25">
      <c r="A1741">
        <v>53275</v>
      </c>
      <c r="B1741" t="s">
        <v>15</v>
      </c>
      <c r="C1741" s="1">
        <v>11675</v>
      </c>
      <c r="D1741">
        <v>85</v>
      </c>
      <c r="E1741" t="s">
        <v>16</v>
      </c>
      <c r="F1741" t="s">
        <v>12</v>
      </c>
      <c r="G1741" s="1">
        <v>39213</v>
      </c>
      <c r="H1741">
        <v>76</v>
      </c>
      <c r="I1741">
        <v>9</v>
      </c>
      <c r="J1741">
        <v>2</v>
      </c>
      <c r="K1741">
        <v>1</v>
      </c>
      <c r="L1741">
        <f>VLOOKUP(A1741,absolute_report_3369!$A$2:$E$3370,2,FALSE)</f>
        <v>1044</v>
      </c>
      <c r="M1741">
        <f>VLOOKUP(A1741,absolute_report_3369!$A$2:$E$3370,3,FALSE)</f>
        <v>66</v>
      </c>
      <c r="N1741">
        <f>VLOOKUP(A1741,absolute_report_3369!$A$2:$E$3370,4,FALSE)</f>
        <v>35</v>
      </c>
      <c r="O1741">
        <f>VLOOKUP(A1741,absolute_report_3369!$A$2:$E$3370,5,FALSE)</f>
        <v>6</v>
      </c>
      <c r="P1741" t="str">
        <f>VLOOKUP(A1741,Clusters_2843!$A$1:$B$2844,2,FALSE)</f>
        <v>Medio_inestable</v>
      </c>
      <c r="Q1741" s="3">
        <f>VLOOKUP(A1741,delay_hba1c_2843!$A$2:$B$2844,2,FALSE)</f>
        <v>138.25136612021859</v>
      </c>
      <c r="R1741">
        <f>VLOOKUP(A1741,delay_hba1c_2843!$A$2:$C$2844,3,FALSE)</f>
        <v>27.7</v>
      </c>
      <c r="S1741" t="str">
        <f>VLOOKUP(A1741,retraso_4m_2843!$A$1:$B$2844,2,FALSE)</f>
        <v>NO</v>
      </c>
      <c r="T1741" t="str">
        <f>VLOOKUP(A1741,retraso_6m_2843!$A$2:$B$2844,2,FALSE)</f>
        <v>NO</v>
      </c>
      <c r="U1741">
        <f>VLOOKUP(A1741,Inactividad!$A$3:$D$3372,3,FALSE)</f>
        <v>137</v>
      </c>
      <c r="V1741">
        <f>VLOOKUP(A1741,Inactividad!$A$3:$D$3372,4,FALSE)</f>
        <v>105</v>
      </c>
    </row>
    <row r="1742" spans="1:22" hidden="1" x14ac:dyDescent="0.25">
      <c r="A1742">
        <v>102434</v>
      </c>
      <c r="B1742" t="s">
        <v>15</v>
      </c>
      <c r="C1742" s="1">
        <v>18970</v>
      </c>
      <c r="D1742">
        <v>65</v>
      </c>
      <c r="E1742" t="s">
        <v>16</v>
      </c>
      <c r="F1742" t="s">
        <v>14</v>
      </c>
      <c r="G1742" s="1">
        <v>40604</v>
      </c>
      <c r="H1742">
        <v>60</v>
      </c>
      <c r="I1742">
        <v>5</v>
      </c>
      <c r="J1742">
        <v>0</v>
      </c>
      <c r="K1742">
        <v>0</v>
      </c>
      <c r="L1742">
        <f>VLOOKUP(A1742,absolute_report_3369!$A$2:$E$3370,2,FALSE)</f>
        <v>613</v>
      </c>
      <c r="M1742">
        <f>VLOOKUP(A1742,absolute_report_3369!$A$2:$E$3370,3,FALSE)</f>
        <v>18</v>
      </c>
      <c r="N1742">
        <f>VLOOKUP(A1742,absolute_report_3369!$A$2:$E$3370,4,FALSE)</f>
        <v>5</v>
      </c>
      <c r="O1742">
        <f>VLOOKUP(A1742,absolute_report_3369!$A$2:$E$3370,5,FALSE)</f>
        <v>1</v>
      </c>
      <c r="P1742" t="e">
        <f>VLOOKUP(A1742,Clusters_2843!$A$1:$B$2844,2,FALSE)</f>
        <v>#N/A</v>
      </c>
      <c r="Q1742">
        <v>-1</v>
      </c>
      <c r="R1742">
        <v>-1</v>
      </c>
      <c r="S1742" t="e">
        <f>VLOOKUP(A1742,retraso_4m_2843!$A$1:$B$2844,2,FALSE)</f>
        <v>#N/A</v>
      </c>
      <c r="T1742" t="e">
        <f>VLOOKUP(A1742,retraso_6m_2843!$A$2:$B$2844,2,FALSE)</f>
        <v>#N/A</v>
      </c>
      <c r="U1742">
        <f>VLOOKUP(A1742,Inactividad!$A$3:$D$3372,3,FALSE)</f>
        <v>76</v>
      </c>
      <c r="V1742">
        <f>VLOOKUP(A1742,Inactividad!$A$3:$D$3372,4,FALSE)</f>
        <v>207</v>
      </c>
    </row>
    <row r="1743" spans="1:22" x14ac:dyDescent="0.25">
      <c r="A1743">
        <v>102435</v>
      </c>
      <c r="B1743" t="s">
        <v>10</v>
      </c>
      <c r="C1743" s="1">
        <v>16589</v>
      </c>
      <c r="D1743">
        <v>71</v>
      </c>
      <c r="E1743" t="s">
        <v>11</v>
      </c>
      <c r="F1743" t="s">
        <v>12</v>
      </c>
      <c r="G1743" s="1">
        <v>40596</v>
      </c>
      <c r="H1743">
        <v>66</v>
      </c>
      <c r="I1743">
        <v>5</v>
      </c>
      <c r="J1743">
        <v>0</v>
      </c>
      <c r="K1743">
        <v>0</v>
      </c>
      <c r="L1743">
        <f>VLOOKUP(A1743,absolute_report_3369!$A$2:$E$3370,2,FALSE)</f>
        <v>1599</v>
      </c>
      <c r="M1743">
        <f>VLOOKUP(A1743,absolute_report_3369!$A$2:$E$3370,3,FALSE)</f>
        <v>28</v>
      </c>
      <c r="N1743">
        <f>VLOOKUP(A1743,absolute_report_3369!$A$2:$E$3370,4,FALSE)</f>
        <v>16</v>
      </c>
      <c r="O1743">
        <f>VLOOKUP(A1743,absolute_report_3369!$A$2:$E$3370,5,FALSE)</f>
        <v>5</v>
      </c>
      <c r="P1743" t="str">
        <f>VLOOKUP(A1743,Clusters_2843!$A$1:$B$2844,2,FALSE)</f>
        <v>estable</v>
      </c>
      <c r="Q1743" s="3">
        <f>VLOOKUP(A1743,delay_hba1c_2843!$A$2:$B$2844,2,FALSE)</f>
        <v>0</v>
      </c>
      <c r="R1743">
        <f>VLOOKUP(A1743,delay_hba1c_2843!$A$2:$C$2844,3,FALSE)</f>
        <v>0</v>
      </c>
      <c r="S1743" t="str">
        <f>VLOOKUP(A1743,retraso_4m_2843!$A$1:$B$2844,2,FALSE)</f>
        <v>SI</v>
      </c>
      <c r="T1743" t="str">
        <f>VLOOKUP(A1743,retraso_6m_2843!$A$2:$B$2844,2,FALSE)</f>
        <v>SI</v>
      </c>
      <c r="U1743">
        <f>VLOOKUP(A1743,Inactividad!$A$3:$D$3372,3,FALSE)</f>
        <v>294</v>
      </c>
      <c r="V1743">
        <f>VLOOKUP(A1743,Inactividad!$A$3:$D$3372,4,FALSE)</f>
        <v>190</v>
      </c>
    </row>
    <row r="1744" spans="1:22" hidden="1" x14ac:dyDescent="0.25">
      <c r="A1744">
        <v>12324</v>
      </c>
      <c r="B1744" t="s">
        <v>10</v>
      </c>
      <c r="C1744" s="1">
        <v>12144</v>
      </c>
      <c r="D1744">
        <v>83</v>
      </c>
      <c r="E1744" t="s">
        <v>11</v>
      </c>
      <c r="F1744" t="s">
        <v>14</v>
      </c>
      <c r="G1744" s="1">
        <v>39199</v>
      </c>
      <c r="H1744">
        <v>74</v>
      </c>
      <c r="I1744">
        <v>9</v>
      </c>
      <c r="J1744">
        <v>0</v>
      </c>
      <c r="K1744">
        <v>1</v>
      </c>
      <c r="L1744">
        <f>VLOOKUP(A1744,absolute_report_3369!$A$2:$E$3370,2,FALSE)</f>
        <v>820</v>
      </c>
      <c r="M1744">
        <f>VLOOKUP(A1744,absolute_report_3369!$A$2:$E$3370,3,FALSE)</f>
        <v>39</v>
      </c>
      <c r="N1744">
        <f>VLOOKUP(A1744,absolute_report_3369!$A$2:$E$3370,4,FALSE)</f>
        <v>26</v>
      </c>
      <c r="O1744">
        <f>VLOOKUP(A1744,absolute_report_3369!$A$2:$E$3370,5,FALSE)</f>
        <v>5</v>
      </c>
      <c r="P1744" t="str">
        <f>VLOOKUP(A1744,Clusters_2843!$A$1:$B$2844,2,FALSE)</f>
        <v>Muy_inestable</v>
      </c>
      <c r="Q1744" s="3">
        <f>VLOOKUP(A1744,delay_hba1c_2843!$A$2:$B$2844,2,FALSE)</f>
        <v>20.652173913043477</v>
      </c>
      <c r="R1744">
        <f>VLOOKUP(A1744,delay_hba1c_2843!$A$2:$C$2844,3,FALSE)</f>
        <v>7.1</v>
      </c>
      <c r="S1744" t="str">
        <f>VLOOKUP(A1744,retraso_4m_2843!$A$1:$B$2844,2,FALSE)</f>
        <v>SI</v>
      </c>
      <c r="T1744" t="str">
        <f>VLOOKUP(A1744,retraso_6m_2843!$A$2:$B$2844,2,FALSE)</f>
        <v>SI</v>
      </c>
      <c r="U1744">
        <f>VLOOKUP(A1744,Inactividad!$A$3:$D$3372,3,FALSE)</f>
        <v>154</v>
      </c>
      <c r="V1744">
        <f>VLOOKUP(A1744,Inactividad!$A$3:$D$3372,4,FALSE)</f>
        <v>122</v>
      </c>
    </row>
    <row r="1745" spans="1:22" hidden="1" x14ac:dyDescent="0.25">
      <c r="A1745">
        <v>83974</v>
      </c>
      <c r="B1745" t="s">
        <v>10</v>
      </c>
      <c r="C1745" s="1">
        <v>13202</v>
      </c>
      <c r="D1745">
        <v>80</v>
      </c>
      <c r="E1745" t="s">
        <v>16</v>
      </c>
      <c r="F1745" t="s">
        <v>14</v>
      </c>
      <c r="G1745" s="1">
        <v>41529</v>
      </c>
      <c r="H1745">
        <v>77</v>
      </c>
      <c r="I1745">
        <v>3</v>
      </c>
      <c r="J1745">
        <v>0</v>
      </c>
      <c r="K1745">
        <v>1</v>
      </c>
      <c r="L1745">
        <f>VLOOKUP(A1745,absolute_report_3369!$A$2:$E$3370,2,FALSE)</f>
        <v>378</v>
      </c>
      <c r="M1745">
        <f>VLOOKUP(A1745,absolute_report_3369!$A$2:$E$3370,3,FALSE)</f>
        <v>2</v>
      </c>
      <c r="N1745">
        <f>VLOOKUP(A1745,absolute_report_3369!$A$2:$E$3370,4,FALSE)</f>
        <v>2</v>
      </c>
      <c r="O1745">
        <f>VLOOKUP(A1745,absolute_report_3369!$A$2:$E$3370,5,FALSE)</f>
        <v>0</v>
      </c>
      <c r="P1745" t="e">
        <f>VLOOKUP(A1745,Clusters_2843!$A$1:$B$2844,2,FALSE)</f>
        <v>#N/A</v>
      </c>
      <c r="Q1745">
        <v>-1</v>
      </c>
      <c r="R1745">
        <v>-1</v>
      </c>
      <c r="S1745" t="e">
        <f>VLOOKUP(A1745,retraso_4m_2843!$A$1:$B$2844,2,FALSE)</f>
        <v>#N/A</v>
      </c>
      <c r="T1745" t="e">
        <f>VLOOKUP(A1745,retraso_6m_2843!$A$2:$B$2844,2,FALSE)</f>
        <v>#N/A</v>
      </c>
      <c r="U1745">
        <f>VLOOKUP(A1745,Inactividad!$A$3:$D$3372,3,FALSE)</f>
        <v>378</v>
      </c>
      <c r="V1745">
        <f>VLOOKUP(A1745,Inactividad!$A$3:$D$3372,4,FALSE)</f>
        <v>378</v>
      </c>
    </row>
    <row r="1746" spans="1:22" hidden="1" x14ac:dyDescent="0.25">
      <c r="A1746">
        <v>45094</v>
      </c>
      <c r="B1746" t="s">
        <v>15</v>
      </c>
      <c r="C1746" s="1">
        <v>19671</v>
      </c>
      <c r="D1746">
        <v>63</v>
      </c>
      <c r="E1746" t="s">
        <v>16</v>
      </c>
      <c r="F1746" t="s">
        <v>14</v>
      </c>
      <c r="G1746" s="1">
        <v>39690</v>
      </c>
      <c r="H1746">
        <v>55</v>
      </c>
      <c r="I1746">
        <v>8</v>
      </c>
      <c r="J1746">
        <v>1</v>
      </c>
      <c r="K1746">
        <v>1</v>
      </c>
      <c r="L1746">
        <f>VLOOKUP(A1746,absolute_report_3369!$A$2:$E$3370,2,FALSE)</f>
        <v>1457</v>
      </c>
      <c r="M1746">
        <f>VLOOKUP(A1746,absolute_report_3369!$A$2:$E$3370,3,FALSE)</f>
        <v>51</v>
      </c>
      <c r="N1746">
        <f>VLOOKUP(A1746,absolute_report_3369!$A$2:$E$3370,4,FALSE)</f>
        <v>20</v>
      </c>
      <c r="O1746">
        <f>VLOOKUP(A1746,absolute_report_3369!$A$2:$E$3370,5,FALSE)</f>
        <v>7</v>
      </c>
      <c r="P1746" t="str">
        <f>VLOOKUP(A1746,Clusters_2843!$A$1:$B$2844,2,FALSE)</f>
        <v>Medio_inestable</v>
      </c>
      <c r="Q1746" s="3">
        <f>VLOOKUP(A1746,delay_hba1c_2843!$A$2:$B$2844,2,FALSE)</f>
        <v>53.005464480874316</v>
      </c>
      <c r="R1746">
        <f>VLOOKUP(A1746,delay_hba1c_2843!$A$2:$C$2844,3,FALSE)</f>
        <v>11</v>
      </c>
      <c r="S1746" t="str">
        <f>VLOOKUP(A1746,retraso_4m_2843!$A$1:$B$2844,2,FALSE)</f>
        <v>SI</v>
      </c>
      <c r="T1746" t="str">
        <f>VLOOKUP(A1746,retraso_6m_2843!$A$2:$B$2844,2,FALSE)</f>
        <v>SI</v>
      </c>
      <c r="U1746">
        <f>VLOOKUP(A1746,Inactividad!$A$3:$D$3372,3,FALSE)</f>
        <v>288</v>
      </c>
      <c r="V1746">
        <f>VLOOKUP(A1746,Inactividad!$A$3:$D$3372,4,FALSE)</f>
        <v>288</v>
      </c>
    </row>
    <row r="1747" spans="1:22" hidden="1" x14ac:dyDescent="0.25">
      <c r="A1747">
        <v>28716</v>
      </c>
      <c r="B1747" t="s">
        <v>10</v>
      </c>
      <c r="C1747" s="1">
        <v>22617</v>
      </c>
      <c r="D1747">
        <v>55</v>
      </c>
      <c r="E1747" t="s">
        <v>13</v>
      </c>
      <c r="F1747" t="s">
        <v>14</v>
      </c>
      <c r="G1747" s="1">
        <v>39016</v>
      </c>
      <c r="H1747">
        <v>45</v>
      </c>
      <c r="I1747">
        <v>10</v>
      </c>
      <c r="J1747">
        <v>1</v>
      </c>
      <c r="K1747">
        <v>1</v>
      </c>
      <c r="L1747">
        <f>VLOOKUP(A1747,absolute_report_3369!$A$2:$E$3370,2,FALSE)</f>
        <v>1636</v>
      </c>
      <c r="M1747">
        <f>VLOOKUP(A1747,absolute_report_3369!$A$2:$E$3370,3,FALSE)</f>
        <v>102</v>
      </c>
      <c r="N1747">
        <f>VLOOKUP(A1747,absolute_report_3369!$A$2:$E$3370,4,FALSE)</f>
        <v>50</v>
      </c>
      <c r="O1747">
        <f>VLOOKUP(A1747,absolute_report_3369!$A$2:$E$3370,5,FALSE)</f>
        <v>12</v>
      </c>
      <c r="P1747" t="str">
        <f>VLOOKUP(A1747,Clusters_2843!$A$1:$B$2844,2,FALSE)</f>
        <v>Muy_inestable</v>
      </c>
      <c r="Q1747" s="3">
        <f>VLOOKUP(A1747,delay_hba1c_2843!$A$2:$B$2844,2,FALSE)</f>
        <v>146.7391304347826</v>
      </c>
      <c r="R1747">
        <f>VLOOKUP(A1747,delay_hba1c_2843!$A$2:$C$2844,3,FALSE)</f>
        <v>51.3</v>
      </c>
      <c r="S1747" t="str">
        <f>VLOOKUP(A1747,retraso_4m_2843!$A$1:$B$2844,2,FALSE)</f>
        <v>NO</v>
      </c>
      <c r="T1747" t="str">
        <f>VLOOKUP(A1747,retraso_6m_2843!$A$2:$B$2844,2,FALSE)</f>
        <v>SI</v>
      </c>
      <c r="U1747">
        <f>VLOOKUP(A1747,Inactividad!$A$3:$D$3372,3,FALSE)</f>
        <v>260</v>
      </c>
      <c r="V1747">
        <f>VLOOKUP(A1747,Inactividad!$A$3:$D$3372,4,FALSE)</f>
        <v>90</v>
      </c>
    </row>
    <row r="1748" spans="1:22" hidden="1" x14ac:dyDescent="0.25">
      <c r="A1748">
        <v>114013</v>
      </c>
      <c r="B1748" t="s">
        <v>15</v>
      </c>
      <c r="C1748" s="1">
        <v>22167</v>
      </c>
      <c r="D1748">
        <v>56</v>
      </c>
      <c r="E1748" t="s">
        <v>13</v>
      </c>
      <c r="F1748" t="s">
        <v>14</v>
      </c>
      <c r="G1748" s="1">
        <v>41615</v>
      </c>
      <c r="H1748">
        <v>53</v>
      </c>
      <c r="I1748">
        <v>3</v>
      </c>
      <c r="J1748">
        <v>4</v>
      </c>
      <c r="K1748">
        <v>0</v>
      </c>
      <c r="L1748">
        <f>VLOOKUP(A1748,absolute_report_3369!$A$2:$E$3370,2,FALSE)</f>
        <v>902</v>
      </c>
      <c r="M1748">
        <f>VLOOKUP(A1748,absolute_report_3369!$A$2:$E$3370,3,FALSE)</f>
        <v>36</v>
      </c>
      <c r="N1748">
        <f>VLOOKUP(A1748,absolute_report_3369!$A$2:$E$3370,4,FALSE)</f>
        <v>22</v>
      </c>
      <c r="O1748">
        <f>VLOOKUP(A1748,absolute_report_3369!$A$2:$E$3370,5,FALSE)</f>
        <v>5</v>
      </c>
      <c r="P1748" t="str">
        <f>VLOOKUP(A1748,Clusters_2843!$A$1:$B$2844,2,FALSE)</f>
        <v>Medio_inestable</v>
      </c>
      <c r="Q1748" s="3">
        <f>VLOOKUP(A1748,delay_hba1c_2843!$A$2:$B$2844,2,FALSE)</f>
        <v>48.633879781420767</v>
      </c>
      <c r="R1748">
        <f>VLOOKUP(A1748,delay_hba1c_2843!$A$2:$C$2844,3,FALSE)</f>
        <v>17.5</v>
      </c>
      <c r="S1748" t="str">
        <f>VLOOKUP(A1748,retraso_4m_2843!$A$1:$B$2844,2,FALSE)</f>
        <v>SI</v>
      </c>
      <c r="T1748" t="str">
        <f>VLOOKUP(A1748,retraso_6m_2843!$A$2:$B$2844,2,FALSE)</f>
        <v>SI</v>
      </c>
      <c r="U1748">
        <f>VLOOKUP(A1748,Inactividad!$A$3:$D$3372,3,FALSE)</f>
        <v>186</v>
      </c>
      <c r="V1748">
        <f>VLOOKUP(A1748,Inactividad!$A$3:$D$3372,4,FALSE)</f>
        <v>99</v>
      </c>
    </row>
    <row r="1749" spans="1:22" hidden="1" x14ac:dyDescent="0.25">
      <c r="A1749">
        <v>61489</v>
      </c>
      <c r="B1749" t="s">
        <v>10</v>
      </c>
      <c r="C1749" s="1">
        <v>22081</v>
      </c>
      <c r="D1749">
        <v>56</v>
      </c>
      <c r="E1749" t="s">
        <v>16</v>
      </c>
      <c r="F1749" t="s">
        <v>14</v>
      </c>
      <c r="G1749" s="1">
        <v>41102</v>
      </c>
      <c r="H1749">
        <v>52</v>
      </c>
      <c r="I1749">
        <v>4</v>
      </c>
      <c r="J1749">
        <v>4</v>
      </c>
      <c r="K1749">
        <v>2</v>
      </c>
      <c r="L1749">
        <f>VLOOKUP(A1749,absolute_report_3369!$A$2:$E$3370,2,FALSE)</f>
        <v>1544</v>
      </c>
      <c r="M1749">
        <f>VLOOKUP(A1749,absolute_report_3369!$A$2:$E$3370,3,FALSE)</f>
        <v>139</v>
      </c>
      <c r="N1749">
        <f>VLOOKUP(A1749,absolute_report_3369!$A$2:$E$3370,4,FALSE)</f>
        <v>68</v>
      </c>
      <c r="O1749">
        <f>VLOOKUP(A1749,absolute_report_3369!$A$2:$E$3370,5,FALSE)</f>
        <v>4</v>
      </c>
      <c r="P1749" t="str">
        <f>VLOOKUP(A1749,Clusters_2843!$A$1:$B$2844,2,FALSE)</f>
        <v>Medio_inestable</v>
      </c>
      <c r="Q1749" s="3">
        <f>VLOOKUP(A1749,delay_hba1c_2843!$A$2:$B$2844,2,FALSE)</f>
        <v>53.005464480874316</v>
      </c>
      <c r="R1749">
        <f>VLOOKUP(A1749,delay_hba1c_2843!$A$2:$C$2844,3,FALSE)</f>
        <v>17.7</v>
      </c>
      <c r="S1749" t="str">
        <f>VLOOKUP(A1749,retraso_4m_2843!$A$1:$B$2844,2,FALSE)</f>
        <v>SI</v>
      </c>
      <c r="T1749" t="str">
        <f>VLOOKUP(A1749,retraso_6m_2843!$A$2:$B$2844,2,FALSE)</f>
        <v>SI</v>
      </c>
      <c r="U1749">
        <f>VLOOKUP(A1749,Inactividad!$A$3:$D$3372,3,FALSE)</f>
        <v>573</v>
      </c>
      <c r="V1749">
        <f>VLOOKUP(A1749,Inactividad!$A$3:$D$3372,4,FALSE)</f>
        <v>98</v>
      </c>
    </row>
    <row r="1750" spans="1:22" hidden="1" x14ac:dyDescent="0.25">
      <c r="A1750">
        <v>102453</v>
      </c>
      <c r="B1750" t="s">
        <v>10</v>
      </c>
      <c r="C1750" s="1">
        <v>17268</v>
      </c>
      <c r="D1750">
        <v>69</v>
      </c>
      <c r="E1750" t="s">
        <v>16</v>
      </c>
      <c r="F1750" t="s">
        <v>14</v>
      </c>
      <c r="G1750" s="1">
        <v>42354</v>
      </c>
      <c r="H1750">
        <v>68</v>
      </c>
      <c r="I1750">
        <v>1</v>
      </c>
      <c r="J1750">
        <v>4</v>
      </c>
      <c r="K1750">
        <v>0</v>
      </c>
      <c r="L1750">
        <f>VLOOKUP(A1750,absolute_report_3369!$A$2:$E$3370,2,FALSE)</f>
        <v>301</v>
      </c>
      <c r="M1750">
        <f>VLOOKUP(A1750,absolute_report_3369!$A$2:$E$3370,3,FALSE)</f>
        <v>29</v>
      </c>
      <c r="N1750">
        <f>VLOOKUP(A1750,absolute_report_3369!$A$2:$E$3370,4,FALSE)</f>
        <v>13</v>
      </c>
      <c r="O1750">
        <f>VLOOKUP(A1750,absolute_report_3369!$A$2:$E$3370,5,FALSE)</f>
        <v>2</v>
      </c>
      <c r="P1750" t="str">
        <f>VLOOKUP(A1750,Clusters_2843!$A$1:$B$2844,2,FALSE)</f>
        <v>estable</v>
      </c>
      <c r="Q1750" s="3">
        <f>VLOOKUP(A1750,delay_hba1c_2843!$A$2:$B$2844,2,FALSE)</f>
        <v>0</v>
      </c>
      <c r="R1750">
        <f>VLOOKUP(A1750,delay_hba1c_2843!$A$2:$C$2844,3,FALSE)</f>
        <v>0</v>
      </c>
      <c r="S1750" t="str">
        <f>VLOOKUP(A1750,retraso_4m_2843!$A$1:$B$2844,2,FALSE)</f>
        <v>SI</v>
      </c>
      <c r="T1750" t="str">
        <f>VLOOKUP(A1750,retraso_6m_2843!$A$2:$B$2844,2,FALSE)</f>
        <v>SI</v>
      </c>
      <c r="U1750">
        <f>VLOOKUP(A1750,Inactividad!$A$3:$D$3372,3,FALSE)</f>
        <v>121</v>
      </c>
      <c r="V1750">
        <f>VLOOKUP(A1750,Inactividad!$A$3:$D$3372,4,FALSE)</f>
        <v>62</v>
      </c>
    </row>
    <row r="1751" spans="1:22" hidden="1" x14ac:dyDescent="0.25">
      <c r="A1751">
        <v>12342</v>
      </c>
      <c r="B1751" t="s">
        <v>10</v>
      </c>
      <c r="C1751" s="1">
        <v>18019</v>
      </c>
      <c r="D1751">
        <v>67</v>
      </c>
      <c r="E1751" t="s">
        <v>11</v>
      </c>
      <c r="F1751" t="s">
        <v>14</v>
      </c>
      <c r="G1751" s="1">
        <v>41002</v>
      </c>
      <c r="H1751">
        <v>63</v>
      </c>
      <c r="I1751">
        <v>4</v>
      </c>
      <c r="J1751">
        <v>0</v>
      </c>
      <c r="K1751">
        <v>1</v>
      </c>
      <c r="L1751">
        <f>VLOOKUP(A1751,absolute_report_3369!$A$2:$E$3370,2,FALSE)</f>
        <v>1410</v>
      </c>
      <c r="M1751">
        <f>VLOOKUP(A1751,absolute_report_3369!$A$2:$E$3370,3,FALSE)</f>
        <v>8</v>
      </c>
      <c r="N1751">
        <f>VLOOKUP(A1751,absolute_report_3369!$A$2:$E$3370,4,FALSE)</f>
        <v>4</v>
      </c>
      <c r="O1751">
        <f>VLOOKUP(A1751,absolute_report_3369!$A$2:$E$3370,5,FALSE)</f>
        <v>1</v>
      </c>
      <c r="P1751" t="e">
        <f>VLOOKUP(A1751,Clusters_2843!$A$1:$B$2844,2,FALSE)</f>
        <v>#N/A</v>
      </c>
      <c r="Q1751">
        <v>-1</v>
      </c>
      <c r="R1751">
        <v>-1</v>
      </c>
      <c r="S1751" t="e">
        <f>VLOOKUP(A1751,retraso_4m_2843!$A$1:$B$2844,2,FALSE)</f>
        <v>#N/A</v>
      </c>
      <c r="T1751" t="e">
        <f>VLOOKUP(A1751,retraso_6m_2843!$A$2:$B$2844,2,FALSE)</f>
        <v>#N/A</v>
      </c>
      <c r="U1751">
        <f>VLOOKUP(A1751,Inactividad!$A$3:$D$3372,3,FALSE)</f>
        <v>-1</v>
      </c>
      <c r="V1751">
        <f>VLOOKUP(A1751,Inactividad!$A$3:$D$3372,4,FALSE)</f>
        <v>573</v>
      </c>
    </row>
    <row r="1752" spans="1:22" x14ac:dyDescent="0.25">
      <c r="A1752">
        <v>2057</v>
      </c>
      <c r="B1752" t="s">
        <v>15</v>
      </c>
      <c r="C1752" s="1">
        <v>25099</v>
      </c>
      <c r="D1752">
        <v>48</v>
      </c>
      <c r="E1752" t="s">
        <v>11</v>
      </c>
      <c r="F1752" t="s">
        <v>14</v>
      </c>
      <c r="G1752" s="1">
        <v>42158</v>
      </c>
      <c r="H1752">
        <v>47</v>
      </c>
      <c r="I1752">
        <v>1</v>
      </c>
      <c r="J1752">
        <v>0</v>
      </c>
      <c r="K1752">
        <v>0</v>
      </c>
      <c r="L1752">
        <f>VLOOKUP(A1752,absolute_report_3369!$A$2:$E$3370,2,FALSE)</f>
        <v>517</v>
      </c>
      <c r="M1752">
        <f>VLOOKUP(A1752,absolute_report_3369!$A$2:$E$3370,3,FALSE)</f>
        <v>14</v>
      </c>
      <c r="N1752">
        <f>VLOOKUP(A1752,absolute_report_3369!$A$2:$E$3370,4,FALSE)</f>
        <v>9</v>
      </c>
      <c r="O1752">
        <f>VLOOKUP(A1752,absolute_report_3369!$A$2:$E$3370,5,FALSE)</f>
        <v>3</v>
      </c>
      <c r="P1752" t="str">
        <f>VLOOKUP(A1752,Clusters_2843!$A$1:$B$2844,2,FALSE)</f>
        <v>Medio_inestable</v>
      </c>
      <c r="Q1752" s="3">
        <f>VLOOKUP(A1752,delay_hba1c_2843!$A$2:$B$2844,2,FALSE)</f>
        <v>40.437158469945352</v>
      </c>
      <c r="R1752">
        <f>VLOOKUP(A1752,delay_hba1c_2843!$A$2:$C$2844,3,FALSE)</f>
        <v>20.2</v>
      </c>
      <c r="S1752" t="str">
        <f>VLOOKUP(A1752,retraso_4m_2843!$A$1:$B$2844,2,FALSE)</f>
        <v>SI</v>
      </c>
      <c r="T1752" t="str">
        <f>VLOOKUP(A1752,retraso_6m_2843!$A$2:$B$2844,2,FALSE)</f>
        <v>SI</v>
      </c>
      <c r="U1752">
        <f>VLOOKUP(A1752,Inactividad!$A$3:$D$3372,3,FALSE)</f>
        <v>303</v>
      </c>
      <c r="V1752">
        <f>VLOOKUP(A1752,Inactividad!$A$3:$D$3372,4,FALSE)</f>
        <v>103</v>
      </c>
    </row>
    <row r="1753" spans="1:22" hidden="1" x14ac:dyDescent="0.25">
      <c r="A1753">
        <v>17076</v>
      </c>
      <c r="B1753" t="s">
        <v>15</v>
      </c>
      <c r="C1753" s="1">
        <v>18190</v>
      </c>
      <c r="D1753">
        <v>67</v>
      </c>
      <c r="E1753" t="s">
        <v>11</v>
      </c>
      <c r="F1753" t="s">
        <v>12</v>
      </c>
      <c r="G1753" s="1">
        <v>42557</v>
      </c>
      <c r="H1753">
        <v>67</v>
      </c>
      <c r="I1753">
        <v>0</v>
      </c>
      <c r="J1753">
        <v>0</v>
      </c>
      <c r="K1753">
        <v>4</v>
      </c>
      <c r="L1753">
        <f>VLOOKUP(A1753,absolute_report_3369!$A$2:$E$3370,2,FALSE)</f>
        <v>81</v>
      </c>
      <c r="M1753">
        <f>VLOOKUP(A1753,absolute_report_3369!$A$2:$E$3370,3,FALSE)</f>
        <v>7</v>
      </c>
      <c r="N1753">
        <f>VLOOKUP(A1753,absolute_report_3369!$A$2:$E$3370,4,FALSE)</f>
        <v>7</v>
      </c>
      <c r="O1753">
        <f>VLOOKUP(A1753,absolute_report_3369!$A$2:$E$3370,5,FALSE)</f>
        <v>0</v>
      </c>
      <c r="P1753" t="e">
        <f>VLOOKUP(A1753,Clusters_2843!$A$1:$B$2844,2,FALSE)</f>
        <v>#N/A</v>
      </c>
      <c r="Q1753">
        <v>-1</v>
      </c>
      <c r="R1753">
        <v>-1</v>
      </c>
      <c r="S1753" t="e">
        <f>VLOOKUP(A1753,retraso_4m_2843!$A$1:$B$2844,2,FALSE)</f>
        <v>#N/A</v>
      </c>
      <c r="T1753" t="e">
        <f>VLOOKUP(A1753,retraso_6m_2843!$A$2:$B$2844,2,FALSE)</f>
        <v>#N/A</v>
      </c>
      <c r="U1753">
        <f>VLOOKUP(A1753,Inactividad!$A$3:$D$3372,3,FALSE)</f>
        <v>63</v>
      </c>
      <c r="V1753">
        <f>VLOOKUP(A1753,Inactividad!$A$3:$D$3372,4,FALSE)</f>
        <v>63</v>
      </c>
    </row>
    <row r="1754" spans="1:22" hidden="1" x14ac:dyDescent="0.25">
      <c r="A1754">
        <v>28734</v>
      </c>
      <c r="B1754" t="s">
        <v>10</v>
      </c>
      <c r="C1754" s="1">
        <v>17717</v>
      </c>
      <c r="D1754">
        <v>68</v>
      </c>
      <c r="E1754" t="s">
        <v>13</v>
      </c>
      <c r="F1754" t="s">
        <v>14</v>
      </c>
      <c r="G1754" s="1">
        <v>39015</v>
      </c>
      <c r="H1754">
        <v>58</v>
      </c>
      <c r="I1754">
        <v>10</v>
      </c>
      <c r="J1754">
        <v>1</v>
      </c>
      <c r="K1754">
        <v>1</v>
      </c>
      <c r="L1754">
        <f>VLOOKUP(A1754,absolute_report_3369!$A$2:$E$3370,2,FALSE)</f>
        <v>1322</v>
      </c>
      <c r="M1754">
        <f>VLOOKUP(A1754,absolute_report_3369!$A$2:$E$3370,3,FALSE)</f>
        <v>84</v>
      </c>
      <c r="N1754">
        <f>VLOOKUP(A1754,absolute_report_3369!$A$2:$E$3370,4,FALSE)</f>
        <v>62</v>
      </c>
      <c r="O1754">
        <f>VLOOKUP(A1754,absolute_report_3369!$A$2:$E$3370,5,FALSE)</f>
        <v>6</v>
      </c>
      <c r="P1754" t="str">
        <f>VLOOKUP(A1754,Clusters_2843!$A$1:$B$2844,2,FALSE)</f>
        <v>&gt;9</v>
      </c>
      <c r="Q1754" s="3">
        <f>VLOOKUP(A1754,delay_hba1c_2843!$A$2:$B$2844,2,FALSE)</f>
        <v>238.04347826086956</v>
      </c>
      <c r="R1754">
        <f>VLOOKUP(A1754,delay_hba1c_2843!$A$2:$C$2844,3,FALSE)</f>
        <v>128.69999999999999</v>
      </c>
      <c r="S1754" t="str">
        <f>VLOOKUP(A1754,retraso_4m_2843!$A$1:$B$2844,2,FALSE)</f>
        <v>NO</v>
      </c>
      <c r="T1754" t="str">
        <f>VLOOKUP(A1754,retraso_6m_2843!$A$2:$B$2844,2,FALSE)</f>
        <v>NO</v>
      </c>
      <c r="U1754">
        <f>VLOOKUP(A1754,Inactividad!$A$3:$D$3372,3,FALSE)</f>
        <v>452</v>
      </c>
      <c r="V1754">
        <f>VLOOKUP(A1754,Inactividad!$A$3:$D$3372,4,FALSE)</f>
        <v>223</v>
      </c>
    </row>
    <row r="1755" spans="1:22" hidden="1" x14ac:dyDescent="0.25">
      <c r="A1755">
        <v>102463</v>
      </c>
      <c r="B1755" t="s">
        <v>15</v>
      </c>
      <c r="C1755" s="1">
        <v>14744</v>
      </c>
      <c r="D1755">
        <v>76</v>
      </c>
      <c r="E1755" t="s">
        <v>11</v>
      </c>
      <c r="F1755" t="s">
        <v>12</v>
      </c>
      <c r="G1755" s="1">
        <v>40925</v>
      </c>
      <c r="H1755">
        <v>72</v>
      </c>
      <c r="I1755">
        <v>4</v>
      </c>
      <c r="J1755">
        <v>0</v>
      </c>
      <c r="K1755">
        <v>1</v>
      </c>
      <c r="L1755">
        <f>VLOOKUP(A1755,absolute_report_3369!$A$2:$E$3370,2,FALSE)</f>
        <v>1477</v>
      </c>
      <c r="M1755">
        <f>VLOOKUP(A1755,absolute_report_3369!$A$2:$E$3370,3,FALSE)</f>
        <v>31</v>
      </c>
      <c r="N1755">
        <f>VLOOKUP(A1755,absolute_report_3369!$A$2:$E$3370,4,FALSE)</f>
        <v>22</v>
      </c>
      <c r="O1755">
        <f>VLOOKUP(A1755,absolute_report_3369!$A$2:$E$3370,5,FALSE)</f>
        <v>5</v>
      </c>
      <c r="P1755" t="str">
        <f>VLOOKUP(A1755,Clusters_2843!$A$1:$B$2844,2,FALSE)</f>
        <v>estable</v>
      </c>
      <c r="Q1755" s="3">
        <f>VLOOKUP(A1755,delay_hba1c_2843!$A$2:$B$2844,2,FALSE)</f>
        <v>57.260273972602739</v>
      </c>
      <c r="R1755">
        <f>VLOOKUP(A1755,delay_hba1c_2843!$A$2:$C$2844,3,FALSE)</f>
        <v>14.7</v>
      </c>
      <c r="S1755" t="str">
        <f>VLOOKUP(A1755,retraso_4m_2843!$A$1:$B$2844,2,FALSE)</f>
        <v>NO</v>
      </c>
      <c r="T1755" t="str">
        <f>VLOOKUP(A1755,retraso_6m_2843!$A$2:$B$2844,2,FALSE)</f>
        <v>NO</v>
      </c>
      <c r="U1755">
        <f>VLOOKUP(A1755,Inactividad!$A$3:$D$3372,3,FALSE)</f>
        <v>364</v>
      </c>
      <c r="V1755">
        <f>VLOOKUP(A1755,Inactividad!$A$3:$D$3372,4,FALSE)</f>
        <v>333</v>
      </c>
    </row>
    <row r="1756" spans="1:22" x14ac:dyDescent="0.25">
      <c r="A1756">
        <v>102467</v>
      </c>
      <c r="B1756" t="s">
        <v>15</v>
      </c>
      <c r="C1756" s="1">
        <v>30058</v>
      </c>
      <c r="D1756">
        <v>34</v>
      </c>
      <c r="E1756" t="s">
        <v>11</v>
      </c>
      <c r="F1756" t="s">
        <v>14</v>
      </c>
      <c r="G1756" s="1">
        <v>40606</v>
      </c>
      <c r="H1756">
        <v>29</v>
      </c>
      <c r="I1756">
        <v>5</v>
      </c>
      <c r="J1756">
        <v>0</v>
      </c>
      <c r="K1756">
        <v>0</v>
      </c>
      <c r="L1756">
        <f>VLOOKUP(A1756,absolute_report_3369!$A$2:$E$3370,2,FALSE)</f>
        <v>1258</v>
      </c>
      <c r="M1756">
        <f>VLOOKUP(A1756,absolute_report_3369!$A$2:$E$3370,3,FALSE)</f>
        <v>20</v>
      </c>
      <c r="N1756">
        <f>VLOOKUP(A1756,absolute_report_3369!$A$2:$E$3370,4,FALSE)</f>
        <v>10</v>
      </c>
      <c r="O1756">
        <f>VLOOKUP(A1756,absolute_report_3369!$A$2:$E$3370,5,FALSE)</f>
        <v>4</v>
      </c>
      <c r="P1756" t="str">
        <f>VLOOKUP(A1756,Clusters_2843!$A$1:$B$2844,2,FALSE)</f>
        <v>estable</v>
      </c>
      <c r="Q1756" s="3">
        <f>VLOOKUP(A1756,delay_hba1c_2843!$A$2:$B$2844,2,FALSE)</f>
        <v>10.41095890410959</v>
      </c>
      <c r="R1756">
        <f>VLOOKUP(A1756,delay_hba1c_2843!$A$2:$C$2844,3,FALSE)</f>
        <v>3.5</v>
      </c>
      <c r="S1756" t="str">
        <f>VLOOKUP(A1756,retraso_4m_2843!$A$1:$B$2844,2,FALSE)</f>
        <v>SI</v>
      </c>
      <c r="T1756" t="str">
        <f>VLOOKUP(A1756,retraso_6m_2843!$A$2:$B$2844,2,FALSE)</f>
        <v>SI</v>
      </c>
      <c r="U1756">
        <f>VLOOKUP(A1756,Inactividad!$A$3:$D$3372,3,FALSE)</f>
        <v>504</v>
      </c>
      <c r="V1756">
        <f>VLOOKUP(A1756,Inactividad!$A$3:$D$3372,4,FALSE)</f>
        <v>320</v>
      </c>
    </row>
    <row r="1757" spans="1:22" hidden="1" x14ac:dyDescent="0.25">
      <c r="A1757">
        <v>53316</v>
      </c>
      <c r="B1757" t="s">
        <v>10</v>
      </c>
      <c r="C1757" s="1">
        <v>22590</v>
      </c>
      <c r="D1757">
        <v>55</v>
      </c>
      <c r="E1757" t="s">
        <v>16</v>
      </c>
      <c r="F1757" t="s">
        <v>12</v>
      </c>
      <c r="G1757" s="1">
        <v>39706</v>
      </c>
      <c r="H1757">
        <v>47</v>
      </c>
      <c r="I1757">
        <v>8</v>
      </c>
      <c r="J1757">
        <v>0</v>
      </c>
      <c r="K1757">
        <v>1</v>
      </c>
      <c r="L1757">
        <f>VLOOKUP(A1757,absolute_report_3369!$A$2:$E$3370,2,FALSE)</f>
        <v>1527</v>
      </c>
      <c r="M1757">
        <f>VLOOKUP(A1757,absolute_report_3369!$A$2:$E$3370,3,FALSE)</f>
        <v>100</v>
      </c>
      <c r="N1757">
        <f>VLOOKUP(A1757,absolute_report_3369!$A$2:$E$3370,4,FALSE)</f>
        <v>42</v>
      </c>
      <c r="O1757">
        <f>VLOOKUP(A1757,absolute_report_3369!$A$2:$E$3370,5,FALSE)</f>
        <v>9</v>
      </c>
      <c r="P1757" t="str">
        <f>VLOOKUP(A1757,Clusters_2843!$A$1:$B$2844,2,FALSE)</f>
        <v>Muy_inestable</v>
      </c>
      <c r="Q1757" s="3">
        <f>VLOOKUP(A1757,delay_hba1c_2843!$A$2:$B$2844,2,FALSE)</f>
        <v>279.3478260869565</v>
      </c>
      <c r="R1757">
        <f>VLOOKUP(A1757,delay_hba1c_2843!$A$2:$C$2844,3,FALSE)</f>
        <v>49.9</v>
      </c>
      <c r="S1757" t="str">
        <f>VLOOKUP(A1757,retraso_4m_2843!$A$1:$B$2844,2,FALSE)</f>
        <v>NO</v>
      </c>
      <c r="T1757" t="str">
        <f>VLOOKUP(A1757,retraso_6m_2843!$A$2:$B$2844,2,FALSE)</f>
        <v>NO</v>
      </c>
      <c r="U1757">
        <f>VLOOKUP(A1757,Inactividad!$A$3:$D$3372,3,FALSE)</f>
        <v>385</v>
      </c>
      <c r="V1757">
        <f>VLOOKUP(A1757,Inactividad!$A$3:$D$3372,4,FALSE)</f>
        <v>237</v>
      </c>
    </row>
    <row r="1758" spans="1:22" hidden="1" x14ac:dyDescent="0.25">
      <c r="A1758">
        <v>77898</v>
      </c>
      <c r="B1758" t="s">
        <v>15</v>
      </c>
      <c r="C1758" s="1">
        <v>21436</v>
      </c>
      <c r="D1758">
        <v>58</v>
      </c>
      <c r="E1758" t="s">
        <v>11</v>
      </c>
      <c r="F1758" t="s">
        <v>12</v>
      </c>
      <c r="G1758" s="1">
        <v>39480</v>
      </c>
      <c r="H1758">
        <v>50</v>
      </c>
      <c r="I1758">
        <v>8</v>
      </c>
      <c r="J1758">
        <v>0</v>
      </c>
      <c r="K1758">
        <v>1</v>
      </c>
      <c r="L1758">
        <f>VLOOKUP(A1758,absolute_report_3369!$A$2:$E$3370,2,FALSE)</f>
        <v>1529</v>
      </c>
      <c r="M1758">
        <f>VLOOKUP(A1758,absolute_report_3369!$A$2:$E$3370,3,FALSE)</f>
        <v>62</v>
      </c>
      <c r="N1758">
        <f>VLOOKUP(A1758,absolute_report_3369!$A$2:$E$3370,4,FALSE)</f>
        <v>51</v>
      </c>
      <c r="O1758">
        <f>VLOOKUP(A1758,absolute_report_3369!$A$2:$E$3370,5,FALSE)</f>
        <v>5</v>
      </c>
      <c r="P1758" t="str">
        <f>VLOOKUP(A1758,Clusters_2843!$A$1:$B$2844,2,FALSE)</f>
        <v>empeora</v>
      </c>
      <c r="Q1758" s="3">
        <f>VLOOKUP(A1758,delay_hba1c_2843!$A$2:$B$2844,2,FALSE)</f>
        <v>64.93150684931507</v>
      </c>
      <c r="R1758">
        <f>VLOOKUP(A1758,delay_hba1c_2843!$A$2:$C$2844,3,FALSE)</f>
        <v>16.600000000000001</v>
      </c>
      <c r="S1758" t="str">
        <f>VLOOKUP(A1758,retraso_4m_2843!$A$1:$B$2844,2,FALSE)</f>
        <v>NO</v>
      </c>
      <c r="T1758" t="str">
        <f>VLOOKUP(A1758,retraso_6m_2843!$A$2:$B$2844,2,FALSE)</f>
        <v>NO</v>
      </c>
      <c r="U1758">
        <f>VLOOKUP(A1758,Inactividad!$A$3:$D$3372,3,FALSE)</f>
        <v>469</v>
      </c>
      <c r="V1758">
        <f>VLOOKUP(A1758,Inactividad!$A$3:$D$3372,4,FALSE)</f>
        <v>205</v>
      </c>
    </row>
    <row r="1759" spans="1:22" hidden="1" x14ac:dyDescent="0.25">
      <c r="A1759">
        <v>82615</v>
      </c>
      <c r="B1759" t="s">
        <v>15</v>
      </c>
      <c r="C1759" s="1">
        <v>24556</v>
      </c>
      <c r="D1759">
        <v>49</v>
      </c>
      <c r="E1759" t="s">
        <v>11</v>
      </c>
      <c r="F1759" t="s">
        <v>12</v>
      </c>
      <c r="G1759" s="1">
        <v>39755</v>
      </c>
      <c r="H1759">
        <v>41</v>
      </c>
      <c r="I1759">
        <v>8</v>
      </c>
      <c r="J1759">
        <v>0</v>
      </c>
      <c r="K1759">
        <v>2</v>
      </c>
      <c r="L1759">
        <f>VLOOKUP(A1759,absolute_report_3369!$A$2:$E$3370,2,FALSE)</f>
        <v>1119</v>
      </c>
      <c r="M1759">
        <f>VLOOKUP(A1759,absolute_report_3369!$A$2:$E$3370,3,FALSE)</f>
        <v>7</v>
      </c>
      <c r="N1759">
        <f>VLOOKUP(A1759,absolute_report_3369!$A$2:$E$3370,4,FALSE)</f>
        <v>0</v>
      </c>
      <c r="O1759">
        <f>VLOOKUP(A1759,absolute_report_3369!$A$2:$E$3370,5,FALSE)</f>
        <v>7</v>
      </c>
      <c r="P1759" t="str">
        <f>VLOOKUP(A1759,Clusters_2843!$A$1:$B$2844,2,FALSE)</f>
        <v>Muy_inestable</v>
      </c>
      <c r="Q1759" s="3">
        <f>VLOOKUP(A1759,delay_hba1c_2843!$A$2:$B$2844,2,FALSE)</f>
        <v>55.73770491803279</v>
      </c>
      <c r="R1759">
        <f>VLOOKUP(A1759,delay_hba1c_2843!$A$2:$C$2844,3,FALSE)</f>
        <v>13.4</v>
      </c>
      <c r="S1759" t="str">
        <f>VLOOKUP(A1759,retraso_4m_2843!$A$1:$B$2844,2,FALSE)</f>
        <v>SI</v>
      </c>
      <c r="T1759" t="str">
        <f>VLOOKUP(A1759,retraso_6m_2843!$A$2:$B$2844,2,FALSE)</f>
        <v>SI</v>
      </c>
      <c r="U1759">
        <f>VLOOKUP(A1759,Inactividad!$A$3:$D$3372,3,FALSE)</f>
        <v>-1</v>
      </c>
      <c r="V1759">
        <f>VLOOKUP(A1759,Inactividad!$A$3:$D$3372,4,FALSE)</f>
        <v>285</v>
      </c>
    </row>
    <row r="1760" spans="1:22" hidden="1" x14ac:dyDescent="0.25">
      <c r="A1760">
        <v>4172</v>
      </c>
      <c r="B1760" t="s">
        <v>15</v>
      </c>
      <c r="C1760" s="1">
        <v>17673</v>
      </c>
      <c r="D1760">
        <v>68</v>
      </c>
      <c r="E1760" t="s">
        <v>11</v>
      </c>
      <c r="F1760" t="s">
        <v>14</v>
      </c>
      <c r="G1760" s="1">
        <v>39622</v>
      </c>
      <c r="H1760">
        <v>60</v>
      </c>
      <c r="I1760">
        <v>8</v>
      </c>
      <c r="J1760">
        <v>1</v>
      </c>
      <c r="K1760">
        <v>2</v>
      </c>
      <c r="L1760">
        <f>VLOOKUP(A1760,absolute_report_3369!$A$2:$E$3370,2,FALSE)</f>
        <v>1622</v>
      </c>
      <c r="M1760">
        <f>VLOOKUP(A1760,absolute_report_3369!$A$2:$E$3370,3,FALSE)</f>
        <v>98</v>
      </c>
      <c r="N1760">
        <f>VLOOKUP(A1760,absolute_report_3369!$A$2:$E$3370,4,FALSE)</f>
        <v>52</v>
      </c>
      <c r="O1760">
        <f>VLOOKUP(A1760,absolute_report_3369!$A$2:$E$3370,5,FALSE)</f>
        <v>4</v>
      </c>
      <c r="P1760" t="str">
        <f>VLOOKUP(A1760,Clusters_2843!$A$1:$B$2844,2,FALSE)</f>
        <v>mejora</v>
      </c>
      <c r="Q1760" s="3">
        <f>VLOOKUP(A1760,delay_hba1c_2843!$A$2:$B$2844,2,FALSE)</f>
        <v>227.17391304347825</v>
      </c>
      <c r="R1760">
        <f>VLOOKUP(A1760,delay_hba1c_2843!$A$2:$C$2844,3,FALSE)</f>
        <v>130.19999999999999</v>
      </c>
      <c r="S1760" t="str">
        <f>VLOOKUP(A1760,retraso_4m_2843!$A$1:$B$2844,2,FALSE)</f>
        <v>NO</v>
      </c>
      <c r="T1760" t="str">
        <f>VLOOKUP(A1760,retraso_6m_2843!$A$2:$B$2844,2,FALSE)</f>
        <v>NO</v>
      </c>
      <c r="U1760">
        <f>VLOOKUP(A1760,Inactividad!$A$3:$D$3372,3,FALSE)</f>
        <v>286</v>
      </c>
      <c r="V1760">
        <f>VLOOKUP(A1760,Inactividad!$A$3:$D$3372,4,FALSE)</f>
        <v>182</v>
      </c>
    </row>
    <row r="1761" spans="1:22" hidden="1" x14ac:dyDescent="0.25">
      <c r="A1761">
        <v>4174</v>
      </c>
      <c r="B1761" t="s">
        <v>15</v>
      </c>
      <c r="C1761" s="1">
        <v>20354</v>
      </c>
      <c r="D1761">
        <v>61</v>
      </c>
      <c r="E1761" t="s">
        <v>11</v>
      </c>
      <c r="F1761" t="s">
        <v>14</v>
      </c>
      <c r="G1761" s="1">
        <v>39213</v>
      </c>
      <c r="H1761">
        <v>52</v>
      </c>
      <c r="I1761">
        <v>9</v>
      </c>
      <c r="J1761">
        <v>0</v>
      </c>
      <c r="K1761">
        <v>1</v>
      </c>
      <c r="L1761">
        <f>VLOOKUP(A1761,absolute_report_3369!$A$2:$E$3370,2,FALSE)</f>
        <v>1558</v>
      </c>
      <c r="M1761">
        <f>VLOOKUP(A1761,absolute_report_3369!$A$2:$E$3370,3,FALSE)</f>
        <v>40</v>
      </c>
      <c r="N1761">
        <f>VLOOKUP(A1761,absolute_report_3369!$A$2:$E$3370,4,FALSE)</f>
        <v>22</v>
      </c>
      <c r="O1761">
        <f>VLOOKUP(A1761,absolute_report_3369!$A$2:$E$3370,5,FALSE)</f>
        <v>6</v>
      </c>
      <c r="P1761" t="str">
        <f>VLOOKUP(A1761,Clusters_2843!$A$1:$B$2844,2,FALSE)</f>
        <v>estable</v>
      </c>
      <c r="Q1761" s="3">
        <f>VLOOKUP(A1761,delay_hba1c_2843!$A$2:$B$2844,2,FALSE)</f>
        <v>0</v>
      </c>
      <c r="R1761">
        <f>VLOOKUP(A1761,delay_hba1c_2843!$A$2:$C$2844,3,FALSE)</f>
        <v>0</v>
      </c>
      <c r="S1761" t="str">
        <f>VLOOKUP(A1761,retraso_4m_2843!$A$1:$B$2844,2,FALSE)</f>
        <v>SI</v>
      </c>
      <c r="T1761" t="str">
        <f>VLOOKUP(A1761,retraso_6m_2843!$A$2:$B$2844,2,FALSE)</f>
        <v>SI</v>
      </c>
      <c r="U1761">
        <f>VLOOKUP(A1761,Inactividad!$A$3:$D$3372,3,FALSE)</f>
        <v>300</v>
      </c>
      <c r="V1761">
        <f>VLOOKUP(A1761,Inactividad!$A$3:$D$3372,4,FALSE)</f>
        <v>198</v>
      </c>
    </row>
    <row r="1762" spans="1:22" hidden="1" x14ac:dyDescent="0.25">
      <c r="A1762">
        <v>28756</v>
      </c>
      <c r="B1762" t="s">
        <v>15</v>
      </c>
      <c r="C1762" s="1">
        <v>26769</v>
      </c>
      <c r="D1762">
        <v>43</v>
      </c>
      <c r="E1762" t="s">
        <v>13</v>
      </c>
      <c r="F1762" t="s">
        <v>14</v>
      </c>
      <c r="G1762" s="1">
        <v>41565</v>
      </c>
      <c r="H1762">
        <v>40</v>
      </c>
      <c r="I1762">
        <v>3</v>
      </c>
      <c r="J1762">
        <v>0</v>
      </c>
      <c r="K1762">
        <v>0</v>
      </c>
      <c r="L1762">
        <f>VLOOKUP(A1762,absolute_report_3369!$A$2:$E$3370,2,FALSE)</f>
        <v>934</v>
      </c>
      <c r="M1762">
        <f>VLOOKUP(A1762,absolute_report_3369!$A$2:$E$3370,3,FALSE)</f>
        <v>25</v>
      </c>
      <c r="N1762">
        <f>VLOOKUP(A1762,absolute_report_3369!$A$2:$E$3370,4,FALSE)</f>
        <v>11</v>
      </c>
      <c r="O1762">
        <f>VLOOKUP(A1762,absolute_report_3369!$A$2:$E$3370,5,FALSE)</f>
        <v>3</v>
      </c>
      <c r="P1762" t="str">
        <f>VLOOKUP(A1762,Clusters_2843!$A$1:$B$2844,2,FALSE)</f>
        <v>Muy_inestable</v>
      </c>
      <c r="Q1762" s="3">
        <f>VLOOKUP(A1762,delay_hba1c_2843!$A$2:$B$2844,2,FALSE)</f>
        <v>74.863387978142072</v>
      </c>
      <c r="R1762">
        <f>VLOOKUP(A1762,delay_hba1c_2843!$A$2:$C$2844,3,FALSE)</f>
        <v>37.4</v>
      </c>
      <c r="S1762" t="str">
        <f>VLOOKUP(A1762,retraso_4m_2843!$A$1:$B$2844,2,FALSE)</f>
        <v>NO</v>
      </c>
      <c r="T1762" t="str">
        <f>VLOOKUP(A1762,retraso_6m_2843!$A$2:$B$2844,2,FALSE)</f>
        <v>SI</v>
      </c>
      <c r="U1762">
        <f>VLOOKUP(A1762,Inactividad!$A$3:$D$3372,3,FALSE)</f>
        <v>259</v>
      </c>
      <c r="V1762">
        <f>VLOOKUP(A1762,Inactividad!$A$3:$D$3372,4,FALSE)</f>
        <v>259</v>
      </c>
    </row>
    <row r="1763" spans="1:22" hidden="1" x14ac:dyDescent="0.25">
      <c r="A1763">
        <v>94293</v>
      </c>
      <c r="B1763" t="s">
        <v>15</v>
      </c>
      <c r="C1763" s="1">
        <v>25498</v>
      </c>
      <c r="D1763">
        <v>47</v>
      </c>
      <c r="E1763" t="s">
        <v>11</v>
      </c>
      <c r="F1763" t="s">
        <v>14</v>
      </c>
      <c r="G1763" s="1">
        <v>40774</v>
      </c>
      <c r="H1763">
        <v>42</v>
      </c>
      <c r="I1763">
        <v>5</v>
      </c>
      <c r="J1763">
        <v>0</v>
      </c>
      <c r="K1763">
        <v>1</v>
      </c>
      <c r="L1763">
        <f>VLOOKUP(A1763,absolute_report_3369!$A$2:$E$3370,2,FALSE)</f>
        <v>1403</v>
      </c>
      <c r="M1763">
        <f>VLOOKUP(A1763,absolute_report_3369!$A$2:$E$3370,3,FALSE)</f>
        <v>20</v>
      </c>
      <c r="N1763">
        <f>VLOOKUP(A1763,absolute_report_3369!$A$2:$E$3370,4,FALSE)</f>
        <v>14</v>
      </c>
      <c r="O1763">
        <f>VLOOKUP(A1763,absolute_report_3369!$A$2:$E$3370,5,FALSE)</f>
        <v>3</v>
      </c>
      <c r="P1763" t="str">
        <f>VLOOKUP(A1763,Clusters_2843!$A$1:$B$2844,2,FALSE)</f>
        <v>Muy_inestable</v>
      </c>
      <c r="Q1763" s="3">
        <f>VLOOKUP(A1763,delay_hba1c_2843!$A$2:$B$2844,2,FALSE)</f>
        <v>424.59016393442624</v>
      </c>
      <c r="R1763">
        <f>VLOOKUP(A1763,delay_hba1c_2843!$A$2:$C$2844,3,FALSE)</f>
        <v>264.5</v>
      </c>
      <c r="S1763" t="str">
        <f>VLOOKUP(A1763,retraso_4m_2843!$A$1:$B$2844,2,FALSE)</f>
        <v>NO</v>
      </c>
      <c r="T1763" t="str">
        <f>VLOOKUP(A1763,retraso_6m_2843!$A$2:$B$2844,2,FALSE)</f>
        <v>NO</v>
      </c>
      <c r="U1763">
        <f>VLOOKUP(A1763,Inactividad!$A$3:$D$3372,3,FALSE)</f>
        <v>430</v>
      </c>
      <c r="V1763">
        <f>VLOOKUP(A1763,Inactividad!$A$3:$D$3372,4,FALSE)</f>
        <v>421</v>
      </c>
    </row>
    <row r="1764" spans="1:22" x14ac:dyDescent="0.25">
      <c r="A1764">
        <v>127062</v>
      </c>
      <c r="B1764" t="s">
        <v>10</v>
      </c>
      <c r="C1764" s="1">
        <v>21922</v>
      </c>
      <c r="D1764">
        <v>56</v>
      </c>
      <c r="E1764" t="s">
        <v>13</v>
      </c>
      <c r="F1764" t="s">
        <v>12</v>
      </c>
      <c r="G1764" s="1">
        <v>42514</v>
      </c>
      <c r="H1764">
        <v>56</v>
      </c>
      <c r="I1764">
        <v>0</v>
      </c>
      <c r="J1764">
        <v>0</v>
      </c>
      <c r="K1764">
        <v>0</v>
      </c>
      <c r="L1764">
        <f>VLOOKUP(A1764,absolute_report_3369!$A$2:$E$3370,2,FALSE)</f>
        <v>148</v>
      </c>
      <c r="M1764">
        <f>VLOOKUP(A1764,absolute_report_3369!$A$2:$E$3370,3,FALSE)</f>
        <v>17</v>
      </c>
      <c r="N1764">
        <f>VLOOKUP(A1764,absolute_report_3369!$A$2:$E$3370,4,FALSE)</f>
        <v>8</v>
      </c>
      <c r="O1764">
        <f>VLOOKUP(A1764,absolute_report_3369!$A$2:$E$3370,5,FALSE)</f>
        <v>2</v>
      </c>
      <c r="P1764" t="str">
        <f>VLOOKUP(A1764,Clusters_2843!$A$1:$B$2844,2,FALSE)</f>
        <v>Medio_inestable</v>
      </c>
      <c r="Q1764" s="3">
        <f>VLOOKUP(A1764,delay_hba1c_2843!$A$2:$B$2844,2,FALSE)</f>
        <v>0</v>
      </c>
      <c r="R1764">
        <f>VLOOKUP(A1764,delay_hba1c_2843!$A$2:$C$2844,3,FALSE)</f>
        <v>0</v>
      </c>
      <c r="S1764" t="str">
        <f>VLOOKUP(A1764,retraso_4m_2843!$A$1:$B$2844,2,FALSE)</f>
        <v>SI</v>
      </c>
      <c r="T1764" t="str">
        <f>VLOOKUP(A1764,retraso_6m_2843!$A$2:$B$2844,2,FALSE)</f>
        <v>SI</v>
      </c>
      <c r="U1764">
        <f>VLOOKUP(A1764,Inactividad!$A$3:$D$3372,3,FALSE)</f>
        <v>93</v>
      </c>
      <c r="V1764">
        <f>VLOOKUP(A1764,Inactividad!$A$3:$D$3372,4,FALSE)</f>
        <v>57</v>
      </c>
    </row>
    <row r="1765" spans="1:22" hidden="1" x14ac:dyDescent="0.25">
      <c r="A1765">
        <v>69719</v>
      </c>
      <c r="B1765" t="s">
        <v>15</v>
      </c>
      <c r="C1765" s="1">
        <v>17701</v>
      </c>
      <c r="D1765">
        <v>68</v>
      </c>
      <c r="E1765" t="s">
        <v>11</v>
      </c>
      <c r="F1765" t="s">
        <v>12</v>
      </c>
      <c r="G1765" s="1">
        <v>39778</v>
      </c>
      <c r="H1765">
        <v>60</v>
      </c>
      <c r="I1765">
        <v>8</v>
      </c>
      <c r="J1765">
        <v>0</v>
      </c>
      <c r="K1765">
        <v>1</v>
      </c>
      <c r="L1765">
        <f>VLOOKUP(A1765,absolute_report_3369!$A$2:$E$3370,2,FALSE)</f>
        <v>846</v>
      </c>
      <c r="M1765">
        <f>VLOOKUP(A1765,absolute_report_3369!$A$2:$E$3370,3,FALSE)</f>
        <v>16</v>
      </c>
      <c r="N1765">
        <f>VLOOKUP(A1765,absolute_report_3369!$A$2:$E$3370,4,FALSE)</f>
        <v>8</v>
      </c>
      <c r="O1765">
        <f>VLOOKUP(A1765,absolute_report_3369!$A$2:$E$3370,5,FALSE)</f>
        <v>3</v>
      </c>
      <c r="P1765" t="str">
        <f>VLOOKUP(A1765,Clusters_2843!$A$1:$B$2844,2,FALSE)</f>
        <v>mejora</v>
      </c>
      <c r="Q1765" s="3">
        <f>VLOOKUP(A1765,delay_hba1c_2843!$A$2:$B$2844,2,FALSE)</f>
        <v>0</v>
      </c>
      <c r="R1765">
        <f>VLOOKUP(A1765,delay_hba1c_2843!$A$2:$C$2844,3,FALSE)</f>
        <v>0</v>
      </c>
      <c r="S1765" t="str">
        <f>VLOOKUP(A1765,retraso_4m_2843!$A$1:$B$2844,2,FALSE)</f>
        <v>SI</v>
      </c>
      <c r="T1765" t="str">
        <f>VLOOKUP(A1765,retraso_6m_2843!$A$2:$B$2844,2,FALSE)</f>
        <v>SI</v>
      </c>
      <c r="U1765">
        <f>VLOOKUP(A1765,Inactividad!$A$3:$D$3372,3,FALSE)</f>
        <v>63</v>
      </c>
      <c r="V1765">
        <f>VLOOKUP(A1765,Inactividad!$A$3:$D$3372,4,FALSE)</f>
        <v>690</v>
      </c>
    </row>
    <row r="1766" spans="1:22" hidden="1" x14ac:dyDescent="0.25">
      <c r="A1766">
        <v>28760</v>
      </c>
      <c r="B1766" t="s">
        <v>15</v>
      </c>
      <c r="C1766" s="1">
        <v>15987</v>
      </c>
      <c r="D1766">
        <v>73</v>
      </c>
      <c r="E1766" t="s">
        <v>13</v>
      </c>
      <c r="F1766" t="s">
        <v>14</v>
      </c>
      <c r="G1766" s="1">
        <v>38648</v>
      </c>
      <c r="H1766">
        <v>62</v>
      </c>
      <c r="I1766">
        <v>11</v>
      </c>
      <c r="J1766">
        <v>6</v>
      </c>
      <c r="K1766">
        <v>2</v>
      </c>
      <c r="L1766">
        <f>VLOOKUP(A1766,absolute_report_3369!$A$2:$E$3370,2,FALSE)</f>
        <v>1647</v>
      </c>
      <c r="M1766">
        <f>VLOOKUP(A1766,absolute_report_3369!$A$2:$E$3370,3,FALSE)</f>
        <v>196</v>
      </c>
      <c r="N1766">
        <f>VLOOKUP(A1766,absolute_report_3369!$A$2:$E$3370,4,FALSE)</f>
        <v>110</v>
      </c>
      <c r="O1766">
        <f>VLOOKUP(A1766,absolute_report_3369!$A$2:$E$3370,5,FALSE)</f>
        <v>9</v>
      </c>
      <c r="P1766" t="str">
        <f>VLOOKUP(A1766,Clusters_2843!$A$1:$B$2844,2,FALSE)</f>
        <v>Muy_inestable</v>
      </c>
      <c r="Q1766" s="3">
        <f>VLOOKUP(A1766,delay_hba1c_2843!$A$2:$B$2844,2,FALSE)</f>
        <v>101.08695652173913</v>
      </c>
      <c r="R1766">
        <f>VLOOKUP(A1766,delay_hba1c_2843!$A$2:$C$2844,3,FALSE)</f>
        <v>34.4</v>
      </c>
      <c r="S1766" t="str">
        <f>VLOOKUP(A1766,retraso_4m_2843!$A$1:$B$2844,2,FALSE)</f>
        <v>SI</v>
      </c>
      <c r="T1766" t="str">
        <f>VLOOKUP(A1766,retraso_6m_2843!$A$2:$B$2844,2,FALSE)</f>
        <v>SI</v>
      </c>
      <c r="U1766">
        <f>VLOOKUP(A1766,Inactividad!$A$3:$D$3372,3,FALSE)</f>
        <v>1030</v>
      </c>
      <c r="V1766">
        <f>VLOOKUP(A1766,Inactividad!$A$3:$D$3372,4,FALSE)</f>
        <v>92</v>
      </c>
    </row>
    <row r="1767" spans="1:22" hidden="1" x14ac:dyDescent="0.25">
      <c r="A1767">
        <v>28761</v>
      </c>
      <c r="B1767" t="s">
        <v>10</v>
      </c>
      <c r="C1767" s="1">
        <v>16073</v>
      </c>
      <c r="D1767">
        <v>72</v>
      </c>
      <c r="E1767" t="s">
        <v>13</v>
      </c>
      <c r="F1767" t="s">
        <v>14</v>
      </c>
      <c r="G1767" s="1">
        <v>38283</v>
      </c>
      <c r="H1767">
        <v>60</v>
      </c>
      <c r="I1767">
        <v>12</v>
      </c>
      <c r="J1767">
        <v>0</v>
      </c>
      <c r="K1767">
        <v>2</v>
      </c>
      <c r="L1767">
        <f>VLOOKUP(A1767,absolute_report_3369!$A$2:$E$3370,2,FALSE)</f>
        <v>901</v>
      </c>
      <c r="M1767">
        <f>VLOOKUP(A1767,absolute_report_3369!$A$2:$E$3370,3,FALSE)</f>
        <v>116</v>
      </c>
      <c r="N1767">
        <f>VLOOKUP(A1767,absolute_report_3369!$A$2:$E$3370,4,FALSE)</f>
        <v>68</v>
      </c>
      <c r="O1767">
        <f>VLOOKUP(A1767,absolute_report_3369!$A$2:$E$3370,5,FALSE)</f>
        <v>5</v>
      </c>
      <c r="P1767" t="str">
        <f>VLOOKUP(A1767,Clusters_2843!$A$1:$B$2844,2,FALSE)</f>
        <v>Muy_inestable</v>
      </c>
      <c r="Q1767" s="3">
        <f>VLOOKUP(A1767,delay_hba1c_2843!$A$2:$B$2844,2,FALSE)</f>
        <v>31.693989071038253</v>
      </c>
      <c r="R1767">
        <f>VLOOKUP(A1767,delay_hba1c_2843!$A$2:$C$2844,3,FALSE)</f>
        <v>7.9</v>
      </c>
      <c r="S1767" t="str">
        <f>VLOOKUP(A1767,retraso_4m_2843!$A$1:$B$2844,2,FALSE)</f>
        <v>SI</v>
      </c>
      <c r="T1767" t="str">
        <f>VLOOKUP(A1767,retraso_6m_2843!$A$2:$B$2844,2,FALSE)</f>
        <v>SI</v>
      </c>
      <c r="U1767">
        <f>VLOOKUP(A1767,Inactividad!$A$3:$D$3372,3,FALSE)</f>
        <v>189</v>
      </c>
      <c r="V1767">
        <f>VLOOKUP(A1767,Inactividad!$A$3:$D$3372,4,FALSE)</f>
        <v>107</v>
      </c>
    </row>
    <row r="1768" spans="1:22" x14ac:dyDescent="0.25">
      <c r="A1768">
        <v>77915</v>
      </c>
      <c r="B1768" t="s">
        <v>15</v>
      </c>
      <c r="C1768" s="1">
        <v>17521</v>
      </c>
      <c r="D1768">
        <v>69</v>
      </c>
      <c r="E1768" t="s">
        <v>13</v>
      </c>
      <c r="F1768" t="s">
        <v>12</v>
      </c>
      <c r="G1768" s="1">
        <v>41709</v>
      </c>
      <c r="H1768">
        <v>67</v>
      </c>
      <c r="I1768">
        <v>2</v>
      </c>
      <c r="J1768">
        <v>0</v>
      </c>
      <c r="K1768">
        <v>0</v>
      </c>
      <c r="L1768">
        <f>VLOOKUP(A1768,absolute_report_3369!$A$2:$E$3370,2,FALSE)</f>
        <v>926</v>
      </c>
      <c r="M1768">
        <f>VLOOKUP(A1768,absolute_report_3369!$A$2:$E$3370,3,FALSE)</f>
        <v>60</v>
      </c>
      <c r="N1768">
        <f>VLOOKUP(A1768,absolute_report_3369!$A$2:$E$3370,4,FALSE)</f>
        <v>31</v>
      </c>
      <c r="O1768">
        <f>VLOOKUP(A1768,absolute_report_3369!$A$2:$E$3370,5,FALSE)</f>
        <v>6</v>
      </c>
      <c r="P1768" t="str">
        <f>VLOOKUP(A1768,Clusters_2843!$A$1:$B$2844,2,FALSE)</f>
        <v>empeora</v>
      </c>
      <c r="Q1768" s="3">
        <f>VLOOKUP(A1768,delay_hba1c_2843!$A$2:$B$2844,2,FALSE)</f>
        <v>0</v>
      </c>
      <c r="R1768">
        <f>VLOOKUP(A1768,delay_hba1c_2843!$A$2:$C$2844,3,FALSE)</f>
        <v>0</v>
      </c>
      <c r="S1768" t="str">
        <f>VLOOKUP(A1768,retraso_4m_2843!$A$1:$B$2844,2,FALSE)</f>
        <v>SI</v>
      </c>
      <c r="T1768" t="str">
        <f>VLOOKUP(A1768,retraso_6m_2843!$A$2:$B$2844,2,FALSE)</f>
        <v>SI</v>
      </c>
      <c r="U1768">
        <f>VLOOKUP(A1768,Inactividad!$A$3:$D$3372,3,FALSE)</f>
        <v>167</v>
      </c>
      <c r="V1768">
        <f>VLOOKUP(A1768,Inactividad!$A$3:$D$3372,4,FALSE)</f>
        <v>139</v>
      </c>
    </row>
    <row r="1769" spans="1:22" hidden="1" x14ac:dyDescent="0.25">
      <c r="A1769">
        <v>61536</v>
      </c>
      <c r="B1769" t="s">
        <v>10</v>
      </c>
      <c r="C1769" s="1">
        <v>24303</v>
      </c>
      <c r="D1769">
        <v>50</v>
      </c>
      <c r="E1769" t="s">
        <v>16</v>
      </c>
      <c r="F1769" t="s">
        <v>14</v>
      </c>
      <c r="G1769" s="1">
        <v>39308</v>
      </c>
      <c r="H1769">
        <v>41</v>
      </c>
      <c r="I1769">
        <v>9</v>
      </c>
      <c r="J1769">
        <v>0</v>
      </c>
      <c r="K1769">
        <v>3</v>
      </c>
      <c r="L1769">
        <f>VLOOKUP(A1769,absolute_report_3369!$A$2:$E$3370,2,FALSE)</f>
        <v>1360</v>
      </c>
      <c r="M1769">
        <f>VLOOKUP(A1769,absolute_report_3369!$A$2:$E$3370,3,FALSE)</f>
        <v>61</v>
      </c>
      <c r="N1769">
        <f>VLOOKUP(A1769,absolute_report_3369!$A$2:$E$3370,4,FALSE)</f>
        <v>22</v>
      </c>
      <c r="O1769">
        <f>VLOOKUP(A1769,absolute_report_3369!$A$2:$E$3370,5,FALSE)</f>
        <v>5</v>
      </c>
      <c r="P1769" t="str">
        <f>VLOOKUP(A1769,Clusters_2843!$A$1:$B$2844,2,FALSE)</f>
        <v>Muy_inestable</v>
      </c>
      <c r="Q1769" s="3">
        <f>VLOOKUP(A1769,delay_hba1c_2843!$A$2:$B$2844,2,FALSE)</f>
        <v>148.91304347826087</v>
      </c>
      <c r="R1769">
        <f>VLOOKUP(A1769,delay_hba1c_2843!$A$2:$C$2844,3,FALSE)</f>
        <v>86</v>
      </c>
      <c r="S1769" t="str">
        <f>VLOOKUP(A1769,retraso_4m_2843!$A$1:$B$2844,2,FALSE)</f>
        <v>NO</v>
      </c>
      <c r="T1769" t="str">
        <f>VLOOKUP(A1769,retraso_6m_2843!$A$2:$B$2844,2,FALSE)</f>
        <v>NO</v>
      </c>
      <c r="U1769">
        <f>VLOOKUP(A1769,Inactividad!$A$3:$D$3372,3,FALSE)</f>
        <v>390</v>
      </c>
      <c r="V1769">
        <f>VLOOKUP(A1769,Inactividad!$A$3:$D$3372,4,FALSE)</f>
        <v>388</v>
      </c>
    </row>
    <row r="1770" spans="1:22" x14ac:dyDescent="0.25">
      <c r="A1770">
        <v>45153</v>
      </c>
      <c r="B1770" t="s">
        <v>15</v>
      </c>
      <c r="C1770" s="1">
        <v>24833</v>
      </c>
      <c r="D1770">
        <v>49</v>
      </c>
      <c r="E1770" t="s">
        <v>16</v>
      </c>
      <c r="F1770" t="s">
        <v>12</v>
      </c>
      <c r="G1770" s="1">
        <v>42156</v>
      </c>
      <c r="H1770">
        <v>48</v>
      </c>
      <c r="I1770">
        <v>1</v>
      </c>
      <c r="J1770">
        <v>0</v>
      </c>
      <c r="K1770">
        <v>0</v>
      </c>
      <c r="L1770">
        <f>VLOOKUP(A1770,absolute_report_3369!$A$2:$E$3370,2,FALSE)</f>
        <v>511</v>
      </c>
      <c r="M1770">
        <f>VLOOKUP(A1770,absolute_report_3369!$A$2:$E$3370,3,FALSE)</f>
        <v>21</v>
      </c>
      <c r="N1770">
        <f>VLOOKUP(A1770,absolute_report_3369!$A$2:$E$3370,4,FALSE)</f>
        <v>10</v>
      </c>
      <c r="O1770">
        <f>VLOOKUP(A1770,absolute_report_3369!$A$2:$E$3370,5,FALSE)</f>
        <v>4</v>
      </c>
      <c r="P1770" t="str">
        <f>VLOOKUP(A1770,Clusters_2843!$A$1:$B$2844,2,FALSE)</f>
        <v>mejora</v>
      </c>
      <c r="Q1770" s="3">
        <f>VLOOKUP(A1770,delay_hba1c_2843!$A$2:$B$2844,2,FALSE)</f>
        <v>0</v>
      </c>
      <c r="R1770">
        <f>VLOOKUP(A1770,delay_hba1c_2843!$A$2:$C$2844,3,FALSE)</f>
        <v>0</v>
      </c>
      <c r="S1770" t="str">
        <f>VLOOKUP(A1770,retraso_4m_2843!$A$1:$B$2844,2,FALSE)</f>
        <v>SI</v>
      </c>
      <c r="T1770" t="str">
        <f>VLOOKUP(A1770,retraso_6m_2843!$A$2:$B$2844,2,FALSE)</f>
        <v>SI</v>
      </c>
      <c r="U1770">
        <f>VLOOKUP(A1770,Inactividad!$A$3:$D$3372,3,FALSE)</f>
        <v>220</v>
      </c>
      <c r="V1770">
        <f>VLOOKUP(A1770,Inactividad!$A$3:$D$3372,4,FALSE)</f>
        <v>217</v>
      </c>
    </row>
    <row r="1771" spans="1:22" hidden="1" x14ac:dyDescent="0.25">
      <c r="A1771">
        <v>36965</v>
      </c>
      <c r="B1771" t="s">
        <v>15</v>
      </c>
      <c r="C1771" s="1">
        <v>20976</v>
      </c>
      <c r="D1771">
        <v>59</v>
      </c>
      <c r="E1771" t="s">
        <v>13</v>
      </c>
      <c r="F1771" t="s">
        <v>14</v>
      </c>
      <c r="G1771" s="1">
        <v>41867</v>
      </c>
      <c r="H1771">
        <v>57</v>
      </c>
      <c r="I1771">
        <v>2</v>
      </c>
      <c r="J1771">
        <v>0</v>
      </c>
      <c r="K1771">
        <v>1</v>
      </c>
      <c r="L1771">
        <f>VLOOKUP(A1771,absolute_report_3369!$A$2:$E$3370,2,FALSE)</f>
        <v>810</v>
      </c>
      <c r="M1771">
        <f>VLOOKUP(A1771,absolute_report_3369!$A$2:$E$3370,3,FALSE)</f>
        <v>42</v>
      </c>
      <c r="N1771">
        <f>VLOOKUP(A1771,absolute_report_3369!$A$2:$E$3370,4,FALSE)</f>
        <v>23</v>
      </c>
      <c r="O1771">
        <f>VLOOKUP(A1771,absolute_report_3369!$A$2:$E$3370,5,FALSE)</f>
        <v>4</v>
      </c>
      <c r="P1771" t="str">
        <f>VLOOKUP(A1771,Clusters_2843!$A$1:$B$2844,2,FALSE)</f>
        <v>Muy_inestable</v>
      </c>
      <c r="Q1771" s="3">
        <f>VLOOKUP(A1771,delay_hba1c_2843!$A$2:$B$2844,2,FALSE)</f>
        <v>162.29508196721312</v>
      </c>
      <c r="R1771">
        <f>VLOOKUP(A1771,delay_hba1c_2843!$A$2:$C$2844,3,FALSE)</f>
        <v>54.1</v>
      </c>
      <c r="S1771" t="str">
        <f>VLOOKUP(A1771,retraso_4m_2843!$A$1:$B$2844,2,FALSE)</f>
        <v>NO</v>
      </c>
      <c r="T1771" t="str">
        <f>VLOOKUP(A1771,retraso_6m_2843!$A$2:$B$2844,2,FALSE)</f>
        <v>NO</v>
      </c>
      <c r="U1771">
        <f>VLOOKUP(A1771,Inactividad!$A$3:$D$3372,3,FALSE)</f>
        <v>328</v>
      </c>
      <c r="V1771">
        <f>VLOOKUP(A1771,Inactividad!$A$3:$D$3372,4,FALSE)</f>
        <v>201</v>
      </c>
    </row>
    <row r="1772" spans="1:22" hidden="1" x14ac:dyDescent="0.25">
      <c r="A1772">
        <v>4200</v>
      </c>
      <c r="B1772" t="s">
        <v>10</v>
      </c>
      <c r="C1772" s="1">
        <v>17501</v>
      </c>
      <c r="D1772">
        <v>69</v>
      </c>
      <c r="E1772" t="s">
        <v>11</v>
      </c>
      <c r="F1772" t="s">
        <v>14</v>
      </c>
      <c r="G1772" s="1">
        <v>38392</v>
      </c>
      <c r="H1772">
        <v>58</v>
      </c>
      <c r="I1772">
        <v>11</v>
      </c>
      <c r="J1772">
        <v>2</v>
      </c>
      <c r="K1772">
        <v>1</v>
      </c>
      <c r="L1772">
        <f>VLOOKUP(A1772,absolute_report_3369!$A$2:$E$3370,2,FALSE)</f>
        <v>1541</v>
      </c>
      <c r="M1772">
        <f>VLOOKUP(A1772,absolute_report_3369!$A$2:$E$3370,3,FALSE)</f>
        <v>57</v>
      </c>
      <c r="N1772">
        <f>VLOOKUP(A1772,absolute_report_3369!$A$2:$E$3370,4,FALSE)</f>
        <v>38</v>
      </c>
      <c r="O1772">
        <f>VLOOKUP(A1772,absolute_report_3369!$A$2:$E$3370,5,FALSE)</f>
        <v>10</v>
      </c>
      <c r="P1772" t="str">
        <f>VLOOKUP(A1772,Clusters_2843!$A$1:$B$2844,2,FALSE)</f>
        <v>Muy_inestable</v>
      </c>
      <c r="Q1772" s="3">
        <f>VLOOKUP(A1772,delay_hba1c_2843!$A$2:$B$2844,2,FALSE)</f>
        <v>84.15300546448087</v>
      </c>
      <c r="R1772">
        <f>VLOOKUP(A1772,delay_hba1c_2843!$A$2:$C$2844,3,FALSE)</f>
        <v>13.8</v>
      </c>
      <c r="S1772" t="str">
        <f>VLOOKUP(A1772,retraso_4m_2843!$A$1:$B$2844,2,FALSE)</f>
        <v>NO</v>
      </c>
      <c r="T1772" t="str">
        <f>VLOOKUP(A1772,retraso_6m_2843!$A$2:$B$2844,2,FALSE)</f>
        <v>SI</v>
      </c>
      <c r="U1772">
        <f>VLOOKUP(A1772,Inactividad!$A$3:$D$3372,3,FALSE)</f>
        <v>177</v>
      </c>
      <c r="V1772">
        <f>VLOOKUP(A1772,Inactividad!$A$3:$D$3372,4,FALSE)</f>
        <v>115</v>
      </c>
    </row>
    <row r="1773" spans="1:22" hidden="1" x14ac:dyDescent="0.25">
      <c r="A1773">
        <v>29372</v>
      </c>
      <c r="B1773" t="s">
        <v>10</v>
      </c>
      <c r="C1773" s="1">
        <v>21616</v>
      </c>
      <c r="D1773">
        <v>57</v>
      </c>
      <c r="E1773" t="s">
        <v>13</v>
      </c>
      <c r="F1773" t="s">
        <v>14</v>
      </c>
      <c r="G1773" s="1">
        <v>39384</v>
      </c>
      <c r="H1773">
        <v>48</v>
      </c>
      <c r="I1773">
        <v>9</v>
      </c>
      <c r="J1773">
        <v>0</v>
      </c>
      <c r="K1773">
        <v>0</v>
      </c>
      <c r="L1773">
        <f>VLOOKUP(A1773,absolute_report_3369!$A$2:$E$3370,2,FALSE)</f>
        <v>1475</v>
      </c>
      <c r="M1773">
        <f>VLOOKUP(A1773,absolute_report_3369!$A$2:$E$3370,3,FALSE)</f>
        <v>31</v>
      </c>
      <c r="N1773">
        <f>VLOOKUP(A1773,absolute_report_3369!$A$2:$E$3370,4,FALSE)</f>
        <v>13</v>
      </c>
      <c r="O1773">
        <f>VLOOKUP(A1773,absolute_report_3369!$A$2:$E$3370,5,FALSE)</f>
        <v>3</v>
      </c>
      <c r="P1773" t="str">
        <f>VLOOKUP(A1773,Clusters_2843!$A$1:$B$2844,2,FALSE)</f>
        <v>Medio_inestable</v>
      </c>
      <c r="Q1773" s="3">
        <f>VLOOKUP(A1773,delay_hba1c_2843!$A$2:$B$2844,2,FALSE)</f>
        <v>136.0655737704918</v>
      </c>
      <c r="R1773">
        <f>VLOOKUP(A1773,delay_hba1c_2843!$A$2:$C$2844,3,FALSE)</f>
        <v>100.8</v>
      </c>
      <c r="S1773" t="str">
        <f>VLOOKUP(A1773,retraso_4m_2843!$A$1:$B$2844,2,FALSE)</f>
        <v>NO</v>
      </c>
      <c r="T1773" t="str">
        <f>VLOOKUP(A1773,retraso_6m_2843!$A$2:$B$2844,2,FALSE)</f>
        <v>NO</v>
      </c>
      <c r="U1773">
        <f>VLOOKUP(A1773,Inactividad!$A$3:$D$3372,3,FALSE)</f>
        <v>427</v>
      </c>
      <c r="V1773">
        <f>VLOOKUP(A1773,Inactividad!$A$3:$D$3372,4,FALSE)</f>
        <v>298</v>
      </c>
    </row>
    <row r="1774" spans="1:22" x14ac:dyDescent="0.25">
      <c r="A1774">
        <v>102510</v>
      </c>
      <c r="B1774" t="s">
        <v>10</v>
      </c>
      <c r="C1774" s="1">
        <v>17029</v>
      </c>
      <c r="D1774">
        <v>70</v>
      </c>
      <c r="E1774" t="s">
        <v>16</v>
      </c>
      <c r="F1774" t="s">
        <v>12</v>
      </c>
      <c r="G1774" s="1">
        <v>40617</v>
      </c>
      <c r="H1774">
        <v>65</v>
      </c>
      <c r="I1774">
        <v>5</v>
      </c>
      <c r="J1774">
        <v>0</v>
      </c>
      <c r="K1774">
        <v>0</v>
      </c>
      <c r="L1774">
        <f>VLOOKUP(A1774,absolute_report_3369!$A$2:$E$3370,2,FALSE)</f>
        <v>1602</v>
      </c>
      <c r="M1774">
        <f>VLOOKUP(A1774,absolute_report_3369!$A$2:$E$3370,3,FALSE)</f>
        <v>36</v>
      </c>
      <c r="N1774">
        <f>VLOOKUP(A1774,absolute_report_3369!$A$2:$E$3370,4,FALSE)</f>
        <v>15</v>
      </c>
      <c r="O1774">
        <f>VLOOKUP(A1774,absolute_report_3369!$A$2:$E$3370,5,FALSE)</f>
        <v>6</v>
      </c>
      <c r="P1774" t="str">
        <f>VLOOKUP(A1774,Clusters_2843!$A$1:$B$2844,2,FALSE)</f>
        <v>estable</v>
      </c>
      <c r="Q1774" s="3">
        <f>VLOOKUP(A1774,delay_hba1c_2843!$A$2:$B$2844,2,FALSE)</f>
        <v>30.410958904109588</v>
      </c>
      <c r="R1774">
        <f>VLOOKUP(A1774,delay_hba1c_2843!$A$2:$C$2844,3,FALSE)</f>
        <v>6.1</v>
      </c>
      <c r="S1774" t="str">
        <f>VLOOKUP(A1774,retraso_4m_2843!$A$1:$B$2844,2,FALSE)</f>
        <v>SI</v>
      </c>
      <c r="T1774" t="str">
        <f>VLOOKUP(A1774,retraso_6m_2843!$A$2:$B$2844,2,FALSE)</f>
        <v>SI</v>
      </c>
      <c r="U1774">
        <f>VLOOKUP(A1774,Inactividad!$A$3:$D$3372,3,FALSE)</f>
        <v>301</v>
      </c>
      <c r="V1774">
        <f>VLOOKUP(A1774,Inactividad!$A$3:$D$3372,4,FALSE)</f>
        <v>206</v>
      </c>
    </row>
    <row r="1775" spans="1:22" hidden="1" x14ac:dyDescent="0.25">
      <c r="A1775">
        <v>102513</v>
      </c>
      <c r="B1775" t="s">
        <v>10</v>
      </c>
      <c r="C1775" s="1">
        <v>18031</v>
      </c>
      <c r="D1775">
        <v>67</v>
      </c>
      <c r="E1775" t="s">
        <v>16</v>
      </c>
      <c r="F1775" t="s">
        <v>14</v>
      </c>
      <c r="G1775" s="1">
        <v>40603</v>
      </c>
      <c r="H1775">
        <v>62</v>
      </c>
      <c r="I1775">
        <v>5</v>
      </c>
      <c r="J1775">
        <v>0</v>
      </c>
      <c r="K1775">
        <v>1</v>
      </c>
      <c r="L1775">
        <f>VLOOKUP(A1775,absolute_report_3369!$A$2:$E$3370,2,FALSE)</f>
        <v>1650</v>
      </c>
      <c r="M1775">
        <f>VLOOKUP(A1775,absolute_report_3369!$A$2:$E$3370,3,FALSE)</f>
        <v>66</v>
      </c>
      <c r="N1775">
        <f>VLOOKUP(A1775,absolute_report_3369!$A$2:$E$3370,4,FALSE)</f>
        <v>36</v>
      </c>
      <c r="O1775">
        <f>VLOOKUP(A1775,absolute_report_3369!$A$2:$E$3370,5,FALSE)</f>
        <v>10</v>
      </c>
      <c r="P1775" t="str">
        <f>VLOOKUP(A1775,Clusters_2843!$A$1:$B$2844,2,FALSE)</f>
        <v>Muy_inestable</v>
      </c>
      <c r="Q1775" s="3">
        <f>VLOOKUP(A1775,delay_hba1c_2843!$A$2:$B$2844,2,FALSE)</f>
        <v>39.89071038251366</v>
      </c>
      <c r="R1775">
        <f>VLOOKUP(A1775,delay_hba1c_2843!$A$2:$C$2844,3,FALSE)</f>
        <v>10.199999999999999</v>
      </c>
      <c r="S1775" t="str">
        <f>VLOOKUP(A1775,retraso_4m_2843!$A$1:$B$2844,2,FALSE)</f>
        <v>SI</v>
      </c>
      <c r="T1775" t="str">
        <f>VLOOKUP(A1775,retraso_6m_2843!$A$2:$B$2844,2,FALSE)</f>
        <v>SI</v>
      </c>
      <c r="U1775">
        <f>VLOOKUP(A1775,Inactividad!$A$3:$D$3372,3,FALSE)</f>
        <v>251</v>
      </c>
      <c r="V1775">
        <f>VLOOKUP(A1775,Inactividad!$A$3:$D$3372,4,FALSE)</f>
        <v>147</v>
      </c>
    </row>
    <row r="1776" spans="1:22" hidden="1" x14ac:dyDescent="0.25">
      <c r="A1776">
        <v>63507</v>
      </c>
      <c r="B1776" t="s">
        <v>15</v>
      </c>
      <c r="C1776" s="1">
        <v>17860</v>
      </c>
      <c r="D1776">
        <v>68</v>
      </c>
      <c r="E1776" t="s">
        <v>16</v>
      </c>
      <c r="F1776" t="s">
        <v>14</v>
      </c>
      <c r="G1776" s="1">
        <v>39322</v>
      </c>
      <c r="H1776">
        <v>59</v>
      </c>
      <c r="I1776">
        <v>9</v>
      </c>
      <c r="J1776">
        <v>2</v>
      </c>
      <c r="K1776">
        <v>2</v>
      </c>
      <c r="L1776">
        <f>VLOOKUP(A1776,absolute_report_3369!$A$2:$E$3370,2,FALSE)</f>
        <v>1611</v>
      </c>
      <c r="M1776">
        <f>VLOOKUP(A1776,absolute_report_3369!$A$2:$E$3370,3,FALSE)</f>
        <v>69</v>
      </c>
      <c r="N1776">
        <f>VLOOKUP(A1776,absolute_report_3369!$A$2:$E$3370,4,FALSE)</f>
        <v>28</v>
      </c>
      <c r="O1776">
        <f>VLOOKUP(A1776,absolute_report_3369!$A$2:$E$3370,5,FALSE)</f>
        <v>5</v>
      </c>
      <c r="P1776" t="str">
        <f>VLOOKUP(A1776,Clusters_2843!$A$1:$B$2844,2,FALSE)</f>
        <v>Muy_inestable</v>
      </c>
      <c r="Q1776" s="3">
        <f>VLOOKUP(A1776,delay_hba1c_2843!$A$2:$B$2844,2,FALSE)</f>
        <v>204.91803278688525</v>
      </c>
      <c r="R1776">
        <f>VLOOKUP(A1776,delay_hba1c_2843!$A$2:$C$2844,3,FALSE)</f>
        <v>84.7</v>
      </c>
      <c r="S1776" t="str">
        <f>VLOOKUP(A1776,retraso_4m_2843!$A$1:$B$2844,2,FALSE)</f>
        <v>NO</v>
      </c>
      <c r="T1776" t="str">
        <f>VLOOKUP(A1776,retraso_6m_2843!$A$2:$B$2844,2,FALSE)</f>
        <v>NO</v>
      </c>
      <c r="U1776">
        <f>VLOOKUP(A1776,Inactividad!$A$3:$D$3372,3,FALSE)</f>
        <v>262</v>
      </c>
      <c r="V1776">
        <f>VLOOKUP(A1776,Inactividad!$A$3:$D$3372,4,FALSE)</f>
        <v>130</v>
      </c>
    </row>
    <row r="1777" spans="1:22" hidden="1" x14ac:dyDescent="0.25">
      <c r="A1777">
        <v>77940</v>
      </c>
      <c r="B1777" t="s">
        <v>10</v>
      </c>
      <c r="C1777" s="1">
        <v>22880</v>
      </c>
      <c r="D1777">
        <v>54</v>
      </c>
      <c r="E1777" t="s">
        <v>11</v>
      </c>
      <c r="F1777" t="s">
        <v>14</v>
      </c>
      <c r="G1777" s="1">
        <v>39483</v>
      </c>
      <c r="H1777">
        <v>46</v>
      </c>
      <c r="I1777">
        <v>8</v>
      </c>
      <c r="J1777">
        <v>2</v>
      </c>
      <c r="K1777">
        <v>1</v>
      </c>
      <c r="L1777">
        <f>VLOOKUP(A1777,absolute_report_3369!$A$2:$E$3370,2,FALSE)</f>
        <v>1321</v>
      </c>
      <c r="M1777">
        <f>VLOOKUP(A1777,absolute_report_3369!$A$2:$E$3370,3,FALSE)</f>
        <v>21</v>
      </c>
      <c r="N1777">
        <f>VLOOKUP(A1777,absolute_report_3369!$A$2:$E$3370,4,FALSE)</f>
        <v>12</v>
      </c>
      <c r="O1777">
        <f>VLOOKUP(A1777,absolute_report_3369!$A$2:$E$3370,5,FALSE)</f>
        <v>3</v>
      </c>
      <c r="P1777" t="str">
        <f>VLOOKUP(A1777,Clusters_2843!$A$1:$B$2844,2,FALSE)</f>
        <v>&gt;9</v>
      </c>
      <c r="Q1777" s="3">
        <f>VLOOKUP(A1777,delay_hba1c_2843!$A$2:$B$2844,2,FALSE)</f>
        <v>1070.6521739130435</v>
      </c>
      <c r="R1777">
        <f>VLOOKUP(A1777,delay_hba1c_2843!$A$2:$C$2844,3,FALSE)</f>
        <v>569.6</v>
      </c>
      <c r="S1777" t="str">
        <f>VLOOKUP(A1777,retraso_4m_2843!$A$1:$B$2844,2,FALSE)</f>
        <v>NO</v>
      </c>
      <c r="T1777" t="str">
        <f>VLOOKUP(A1777,retraso_6m_2843!$A$2:$B$2844,2,FALSE)</f>
        <v>NO</v>
      </c>
      <c r="U1777">
        <f>VLOOKUP(A1777,Inactividad!$A$3:$D$3372,3,FALSE)</f>
        <v>562</v>
      </c>
      <c r="V1777">
        <f>VLOOKUP(A1777,Inactividad!$A$3:$D$3372,4,FALSE)</f>
        <v>396</v>
      </c>
    </row>
    <row r="1778" spans="1:22" hidden="1" x14ac:dyDescent="0.25">
      <c r="A1778">
        <v>28790</v>
      </c>
      <c r="B1778" t="s">
        <v>10</v>
      </c>
      <c r="C1778" s="1">
        <v>19505</v>
      </c>
      <c r="D1778">
        <v>63</v>
      </c>
      <c r="E1778" t="s">
        <v>13</v>
      </c>
      <c r="F1778" t="s">
        <v>14</v>
      </c>
      <c r="G1778" s="1">
        <v>39051</v>
      </c>
      <c r="H1778">
        <v>53</v>
      </c>
      <c r="I1778">
        <v>10</v>
      </c>
      <c r="J1778">
        <v>0</v>
      </c>
      <c r="K1778">
        <v>1</v>
      </c>
      <c r="L1778">
        <f>VLOOKUP(A1778,absolute_report_3369!$A$2:$E$3370,2,FALSE)</f>
        <v>1275</v>
      </c>
      <c r="M1778">
        <f>VLOOKUP(A1778,absolute_report_3369!$A$2:$E$3370,3,FALSE)</f>
        <v>73</v>
      </c>
      <c r="N1778">
        <f>VLOOKUP(A1778,absolute_report_3369!$A$2:$E$3370,4,FALSE)</f>
        <v>21</v>
      </c>
      <c r="O1778">
        <f>VLOOKUP(A1778,absolute_report_3369!$A$2:$E$3370,5,FALSE)</f>
        <v>4</v>
      </c>
      <c r="P1778" t="str">
        <f>VLOOKUP(A1778,Clusters_2843!$A$1:$B$2844,2,FALSE)</f>
        <v>estable</v>
      </c>
      <c r="Q1778" s="3">
        <f>VLOOKUP(A1778,delay_hba1c_2843!$A$2:$B$2844,2,FALSE)</f>
        <v>5.2054794520547949</v>
      </c>
      <c r="R1778">
        <f>VLOOKUP(A1778,delay_hba1c_2843!$A$2:$C$2844,3,FALSE)</f>
        <v>2.6</v>
      </c>
      <c r="S1778" t="str">
        <f>VLOOKUP(A1778,retraso_4m_2843!$A$1:$B$2844,2,FALSE)</f>
        <v>SI</v>
      </c>
      <c r="T1778" t="str">
        <f>VLOOKUP(A1778,retraso_6m_2843!$A$2:$B$2844,2,FALSE)</f>
        <v>SI</v>
      </c>
      <c r="U1778">
        <f>VLOOKUP(A1778,Inactividad!$A$3:$D$3372,3,FALSE)</f>
        <v>319</v>
      </c>
      <c r="V1778">
        <f>VLOOKUP(A1778,Inactividad!$A$3:$D$3372,4,FALSE)</f>
        <v>119</v>
      </c>
    </row>
    <row r="1779" spans="1:22" hidden="1" x14ac:dyDescent="0.25">
      <c r="A1779">
        <v>28792</v>
      </c>
      <c r="B1779" t="s">
        <v>15</v>
      </c>
      <c r="C1779" s="1">
        <v>18415</v>
      </c>
      <c r="D1779">
        <v>66</v>
      </c>
      <c r="E1779" t="s">
        <v>13</v>
      </c>
      <c r="F1779" t="s">
        <v>14</v>
      </c>
      <c r="G1779" s="1">
        <v>40800</v>
      </c>
      <c r="H1779">
        <v>61</v>
      </c>
      <c r="I1779">
        <v>5</v>
      </c>
      <c r="J1779">
        <v>0</v>
      </c>
      <c r="K1779">
        <v>1</v>
      </c>
      <c r="L1779">
        <f>VLOOKUP(A1779,absolute_report_3369!$A$2:$E$3370,2,FALSE)</f>
        <v>1353</v>
      </c>
      <c r="M1779">
        <f>VLOOKUP(A1779,absolute_report_3369!$A$2:$E$3370,3,FALSE)</f>
        <v>63</v>
      </c>
      <c r="N1779">
        <f>VLOOKUP(A1779,absolute_report_3369!$A$2:$E$3370,4,FALSE)</f>
        <v>36</v>
      </c>
      <c r="O1779">
        <f>VLOOKUP(A1779,absolute_report_3369!$A$2:$E$3370,5,FALSE)</f>
        <v>6</v>
      </c>
      <c r="P1779" t="str">
        <f>VLOOKUP(A1779,Clusters_2843!$A$1:$B$2844,2,FALSE)</f>
        <v>Muy_inestable</v>
      </c>
      <c r="Q1779" s="3">
        <f>VLOOKUP(A1779,delay_hba1c_2843!$A$2:$B$2844,2,FALSE)</f>
        <v>402.17391304347825</v>
      </c>
      <c r="R1779">
        <f>VLOOKUP(A1779,delay_hba1c_2843!$A$2:$C$2844,3,FALSE)</f>
        <v>124.6</v>
      </c>
      <c r="S1779" t="str">
        <f>VLOOKUP(A1779,retraso_4m_2843!$A$1:$B$2844,2,FALSE)</f>
        <v>NO</v>
      </c>
      <c r="T1779" t="str">
        <f>VLOOKUP(A1779,retraso_6m_2843!$A$2:$B$2844,2,FALSE)</f>
        <v>NO</v>
      </c>
      <c r="U1779">
        <f>VLOOKUP(A1779,Inactividad!$A$3:$D$3372,3,FALSE)</f>
        <v>346</v>
      </c>
      <c r="V1779">
        <f>VLOOKUP(A1779,Inactividad!$A$3:$D$3372,4,FALSE)</f>
        <v>140</v>
      </c>
    </row>
    <row r="1780" spans="1:22" hidden="1" x14ac:dyDescent="0.25">
      <c r="A1780">
        <v>103103</v>
      </c>
      <c r="B1780" t="s">
        <v>10</v>
      </c>
      <c r="C1780" s="1">
        <v>15147</v>
      </c>
      <c r="D1780">
        <v>75</v>
      </c>
      <c r="E1780" t="s">
        <v>13</v>
      </c>
      <c r="F1780" t="s">
        <v>12</v>
      </c>
      <c r="G1780" s="1">
        <v>41682</v>
      </c>
      <c r="H1780">
        <v>73</v>
      </c>
      <c r="I1780">
        <v>2</v>
      </c>
      <c r="J1780">
        <v>1</v>
      </c>
      <c r="K1780">
        <v>3</v>
      </c>
      <c r="L1780">
        <f>VLOOKUP(A1780,absolute_report_3369!$A$2:$E$3370,2,FALSE)</f>
        <v>967</v>
      </c>
      <c r="M1780">
        <f>VLOOKUP(A1780,absolute_report_3369!$A$2:$E$3370,3,FALSE)</f>
        <v>75</v>
      </c>
      <c r="N1780">
        <f>VLOOKUP(A1780,absolute_report_3369!$A$2:$E$3370,4,FALSE)</f>
        <v>39</v>
      </c>
      <c r="O1780">
        <f>VLOOKUP(A1780,absolute_report_3369!$A$2:$E$3370,5,FALSE)</f>
        <v>6</v>
      </c>
      <c r="P1780" t="str">
        <f>VLOOKUP(A1780,Clusters_2843!$A$1:$B$2844,2,FALSE)</f>
        <v>[7-9]</v>
      </c>
      <c r="Q1780" s="3">
        <f>VLOOKUP(A1780,delay_hba1c_2843!$A$2:$B$2844,2,FALSE)</f>
        <v>104.37158469945355</v>
      </c>
      <c r="R1780">
        <f>VLOOKUP(A1780,delay_hba1c_2843!$A$2:$C$2844,3,FALSE)</f>
        <v>20.9</v>
      </c>
      <c r="S1780" t="str">
        <f>VLOOKUP(A1780,retraso_4m_2843!$A$1:$B$2844,2,FALSE)</f>
        <v>NO</v>
      </c>
      <c r="T1780" t="str">
        <f>VLOOKUP(A1780,retraso_6m_2843!$A$2:$B$2844,2,FALSE)</f>
        <v>NO</v>
      </c>
      <c r="U1780">
        <f>VLOOKUP(A1780,Inactividad!$A$3:$D$3372,3,FALSE)</f>
        <v>388</v>
      </c>
      <c r="V1780">
        <f>VLOOKUP(A1780,Inactividad!$A$3:$D$3372,4,FALSE)</f>
        <v>96</v>
      </c>
    </row>
    <row r="1781" spans="1:22" hidden="1" x14ac:dyDescent="0.25">
      <c r="A1781">
        <v>28796</v>
      </c>
      <c r="B1781" t="s">
        <v>10</v>
      </c>
      <c r="C1781" s="1">
        <v>22097</v>
      </c>
      <c r="D1781">
        <v>56</v>
      </c>
      <c r="E1781" t="s">
        <v>13</v>
      </c>
      <c r="F1781" t="s">
        <v>14</v>
      </c>
      <c r="G1781" s="1">
        <v>41144</v>
      </c>
      <c r="H1781">
        <v>52</v>
      </c>
      <c r="I1781">
        <v>4</v>
      </c>
      <c r="J1781">
        <v>0</v>
      </c>
      <c r="K1781">
        <v>2</v>
      </c>
      <c r="L1781">
        <f>VLOOKUP(A1781,absolute_report_3369!$A$2:$E$3370,2,FALSE)</f>
        <v>1524</v>
      </c>
      <c r="M1781">
        <f>VLOOKUP(A1781,absolute_report_3369!$A$2:$E$3370,3,FALSE)</f>
        <v>54</v>
      </c>
      <c r="N1781">
        <f>VLOOKUP(A1781,absolute_report_3369!$A$2:$E$3370,4,FALSE)</f>
        <v>25</v>
      </c>
      <c r="O1781">
        <f>VLOOKUP(A1781,absolute_report_3369!$A$2:$E$3370,5,FALSE)</f>
        <v>6</v>
      </c>
      <c r="P1781" t="str">
        <f>VLOOKUP(A1781,Clusters_2843!$A$1:$B$2844,2,FALSE)</f>
        <v>mejora</v>
      </c>
      <c r="Q1781" s="3">
        <f>VLOOKUP(A1781,delay_hba1c_2843!$A$2:$B$2844,2,FALSE)</f>
        <v>76.986301369863014</v>
      </c>
      <c r="R1781">
        <f>VLOOKUP(A1781,delay_hba1c_2843!$A$2:$C$2844,3,FALSE)</f>
        <v>15.4</v>
      </c>
      <c r="S1781" t="str">
        <f>VLOOKUP(A1781,retraso_4m_2843!$A$1:$B$2844,2,FALSE)</f>
        <v>NO</v>
      </c>
      <c r="T1781" t="str">
        <f>VLOOKUP(A1781,retraso_6m_2843!$A$2:$B$2844,2,FALSE)</f>
        <v>NO</v>
      </c>
      <c r="U1781">
        <f>VLOOKUP(A1781,Inactividad!$A$3:$D$3372,3,FALSE)</f>
        <v>246</v>
      </c>
      <c r="V1781">
        <f>VLOOKUP(A1781,Inactividad!$A$3:$D$3372,4,FALSE)</f>
        <v>231</v>
      </c>
    </row>
    <row r="1782" spans="1:22" hidden="1" x14ac:dyDescent="0.25">
      <c r="A1782">
        <v>38981</v>
      </c>
      <c r="B1782" t="s">
        <v>10</v>
      </c>
      <c r="C1782" s="1">
        <v>19541</v>
      </c>
      <c r="D1782">
        <v>63</v>
      </c>
      <c r="E1782" t="s">
        <v>13</v>
      </c>
      <c r="F1782" t="s">
        <v>14</v>
      </c>
      <c r="G1782" s="1">
        <v>39105</v>
      </c>
      <c r="H1782">
        <v>54</v>
      </c>
      <c r="I1782">
        <v>9</v>
      </c>
      <c r="J1782">
        <v>0</v>
      </c>
      <c r="K1782">
        <v>1</v>
      </c>
      <c r="L1782">
        <f>VLOOKUP(A1782,absolute_report_3369!$A$2:$E$3370,2,FALSE)</f>
        <v>1425</v>
      </c>
      <c r="M1782">
        <f>VLOOKUP(A1782,absolute_report_3369!$A$2:$E$3370,3,FALSE)</f>
        <v>13</v>
      </c>
      <c r="N1782">
        <f>VLOOKUP(A1782,absolute_report_3369!$A$2:$E$3370,4,FALSE)</f>
        <v>8</v>
      </c>
      <c r="O1782">
        <f>VLOOKUP(A1782,absolute_report_3369!$A$2:$E$3370,5,FALSE)</f>
        <v>2</v>
      </c>
      <c r="P1782" t="str">
        <f>VLOOKUP(A1782,Clusters_2843!$A$1:$B$2844,2,FALSE)</f>
        <v>empeora</v>
      </c>
      <c r="Q1782" s="3">
        <f>VLOOKUP(A1782,delay_hba1c_2843!$A$2:$B$2844,2,FALSE)</f>
        <v>293.98907103825138</v>
      </c>
      <c r="R1782">
        <f>VLOOKUP(A1782,delay_hba1c_2843!$A$2:$C$2844,3,FALSE)</f>
        <v>294</v>
      </c>
      <c r="S1782" t="str">
        <f>VLOOKUP(A1782,retraso_4m_2843!$A$1:$B$2844,2,FALSE)</f>
        <v>NO</v>
      </c>
      <c r="T1782" t="str">
        <f>VLOOKUP(A1782,retraso_6m_2843!$A$2:$B$2844,2,FALSE)</f>
        <v>NO</v>
      </c>
      <c r="U1782">
        <f>VLOOKUP(A1782,Inactividad!$A$3:$D$3372,3,FALSE)</f>
        <v>-1</v>
      </c>
      <c r="V1782">
        <f>VLOOKUP(A1782,Inactividad!$A$3:$D$3372,4,FALSE)</f>
        <v>697</v>
      </c>
    </row>
    <row r="1783" spans="1:22" hidden="1" x14ac:dyDescent="0.25">
      <c r="A1783">
        <v>94334</v>
      </c>
      <c r="B1783" t="s">
        <v>10</v>
      </c>
      <c r="C1783" s="1">
        <v>14200</v>
      </c>
      <c r="D1783">
        <v>78</v>
      </c>
      <c r="E1783" t="s">
        <v>16</v>
      </c>
      <c r="F1783" t="s">
        <v>12</v>
      </c>
      <c r="G1783" s="1">
        <v>40057</v>
      </c>
      <c r="H1783">
        <v>71</v>
      </c>
      <c r="I1783">
        <v>7</v>
      </c>
      <c r="J1783">
        <v>2</v>
      </c>
      <c r="K1783">
        <v>1</v>
      </c>
      <c r="L1783">
        <f>VLOOKUP(A1783,absolute_report_3369!$A$2:$E$3370,2,FALSE)</f>
        <v>544</v>
      </c>
      <c r="M1783">
        <f>VLOOKUP(A1783,absolute_report_3369!$A$2:$E$3370,3,FALSE)</f>
        <v>37</v>
      </c>
      <c r="N1783">
        <f>VLOOKUP(A1783,absolute_report_3369!$A$2:$E$3370,4,FALSE)</f>
        <v>16</v>
      </c>
      <c r="O1783">
        <f>VLOOKUP(A1783,absolute_report_3369!$A$2:$E$3370,5,FALSE)</f>
        <v>4</v>
      </c>
      <c r="P1783" t="str">
        <f>VLOOKUP(A1783,Clusters_2843!$A$1:$B$2844,2,FALSE)</f>
        <v>mejora</v>
      </c>
      <c r="Q1783" s="3">
        <f>VLOOKUP(A1783,delay_hba1c_2843!$A$2:$B$2844,2,FALSE)</f>
        <v>95.652173913043484</v>
      </c>
      <c r="R1783">
        <f>VLOOKUP(A1783,delay_hba1c_2843!$A$2:$C$2844,3,FALSE)</f>
        <v>60.1</v>
      </c>
      <c r="S1783" t="str">
        <f>VLOOKUP(A1783,retraso_4m_2843!$A$1:$B$2844,2,FALSE)</f>
        <v>SI</v>
      </c>
      <c r="T1783" t="str">
        <f>VLOOKUP(A1783,retraso_6m_2843!$A$2:$B$2844,2,FALSE)</f>
        <v>SI</v>
      </c>
      <c r="U1783">
        <f>VLOOKUP(A1783,Inactividad!$A$3:$D$3372,3,FALSE)</f>
        <v>418</v>
      </c>
      <c r="V1783">
        <f>VLOOKUP(A1783,Inactividad!$A$3:$D$3372,4,FALSE)</f>
        <v>76</v>
      </c>
    </row>
    <row r="1784" spans="1:22" hidden="1" x14ac:dyDescent="0.25">
      <c r="A1784">
        <v>28799</v>
      </c>
      <c r="B1784" t="s">
        <v>10</v>
      </c>
      <c r="C1784" s="1">
        <v>29385</v>
      </c>
      <c r="D1784">
        <v>36</v>
      </c>
      <c r="E1784" t="s">
        <v>13</v>
      </c>
      <c r="F1784" t="s">
        <v>14</v>
      </c>
      <c r="G1784" s="1">
        <v>41222</v>
      </c>
      <c r="H1784">
        <v>32</v>
      </c>
      <c r="I1784">
        <v>4</v>
      </c>
      <c r="J1784">
        <v>0</v>
      </c>
      <c r="K1784">
        <v>0</v>
      </c>
      <c r="L1784">
        <f>VLOOKUP(A1784,absolute_report_3369!$A$2:$E$3370,2,FALSE)</f>
        <v>1348</v>
      </c>
      <c r="M1784">
        <f>VLOOKUP(A1784,absolute_report_3369!$A$2:$E$3370,3,FALSE)</f>
        <v>97</v>
      </c>
      <c r="N1784">
        <f>VLOOKUP(A1784,absolute_report_3369!$A$2:$E$3370,4,FALSE)</f>
        <v>35</v>
      </c>
      <c r="O1784">
        <f>VLOOKUP(A1784,absolute_report_3369!$A$2:$E$3370,5,FALSE)</f>
        <v>5</v>
      </c>
      <c r="P1784" t="str">
        <f>VLOOKUP(A1784,Clusters_2843!$A$1:$B$2844,2,FALSE)</f>
        <v>&gt;9</v>
      </c>
      <c r="Q1784" s="3">
        <f>VLOOKUP(A1784,delay_hba1c_2843!$A$2:$B$2844,2,FALSE)</f>
        <v>401.08695652173913</v>
      </c>
      <c r="R1784">
        <f>VLOOKUP(A1784,delay_hba1c_2843!$A$2:$C$2844,3,FALSE)</f>
        <v>199.5</v>
      </c>
      <c r="S1784" t="str">
        <f>VLOOKUP(A1784,retraso_4m_2843!$A$1:$B$2844,2,FALSE)</f>
        <v>NO</v>
      </c>
      <c r="T1784" t="str">
        <f>VLOOKUP(A1784,retraso_6m_2843!$A$2:$B$2844,2,FALSE)</f>
        <v>NO</v>
      </c>
      <c r="U1784">
        <f>VLOOKUP(A1784,Inactividad!$A$3:$D$3372,3,FALSE)</f>
        <v>292</v>
      </c>
      <c r="V1784">
        <f>VLOOKUP(A1784,Inactividad!$A$3:$D$3372,4,FALSE)</f>
        <v>183</v>
      </c>
    </row>
    <row r="1785" spans="1:22" hidden="1" x14ac:dyDescent="0.25">
      <c r="A1785">
        <v>4226</v>
      </c>
      <c r="B1785" t="s">
        <v>10</v>
      </c>
      <c r="C1785" s="1">
        <v>17124</v>
      </c>
      <c r="D1785">
        <v>70</v>
      </c>
      <c r="E1785" t="s">
        <v>11</v>
      </c>
      <c r="F1785" t="s">
        <v>14</v>
      </c>
      <c r="G1785" s="1">
        <v>40569</v>
      </c>
      <c r="H1785">
        <v>65</v>
      </c>
      <c r="I1785">
        <v>5</v>
      </c>
      <c r="J1785">
        <v>0</v>
      </c>
      <c r="K1785">
        <v>2</v>
      </c>
      <c r="L1785">
        <f>VLOOKUP(A1785,absolute_report_3369!$A$2:$E$3370,2,FALSE)</f>
        <v>1100</v>
      </c>
      <c r="M1785">
        <f>VLOOKUP(A1785,absolute_report_3369!$A$2:$E$3370,3,FALSE)</f>
        <v>41</v>
      </c>
      <c r="N1785">
        <f>VLOOKUP(A1785,absolute_report_3369!$A$2:$E$3370,4,FALSE)</f>
        <v>15</v>
      </c>
      <c r="O1785">
        <f>VLOOKUP(A1785,absolute_report_3369!$A$2:$E$3370,5,FALSE)</f>
        <v>3</v>
      </c>
      <c r="P1785" t="str">
        <f>VLOOKUP(A1785,Clusters_2843!$A$1:$B$2844,2,FALSE)</f>
        <v>estable</v>
      </c>
      <c r="Q1785" s="3">
        <f>VLOOKUP(A1785,delay_hba1c_2843!$A$2:$B$2844,2,FALSE)</f>
        <v>0</v>
      </c>
      <c r="R1785">
        <f>VLOOKUP(A1785,delay_hba1c_2843!$A$2:$C$2844,3,FALSE)</f>
        <v>0</v>
      </c>
      <c r="S1785" t="str">
        <f>VLOOKUP(A1785,retraso_4m_2843!$A$1:$B$2844,2,FALSE)</f>
        <v>SI</v>
      </c>
      <c r="T1785" t="str">
        <f>VLOOKUP(A1785,retraso_6m_2843!$A$2:$B$2844,2,FALSE)</f>
        <v>SI</v>
      </c>
      <c r="U1785">
        <f>VLOOKUP(A1785,Inactividad!$A$3:$D$3372,3,FALSE)</f>
        <v>247</v>
      </c>
      <c r="V1785">
        <f>VLOOKUP(A1785,Inactividad!$A$3:$D$3372,4,FALSE)</f>
        <v>213</v>
      </c>
    </row>
    <row r="1786" spans="1:22" hidden="1" x14ac:dyDescent="0.25">
      <c r="A1786">
        <v>94339</v>
      </c>
      <c r="B1786" t="s">
        <v>15</v>
      </c>
      <c r="C1786" s="1">
        <v>21247</v>
      </c>
      <c r="D1786">
        <v>58</v>
      </c>
      <c r="E1786" t="s">
        <v>16</v>
      </c>
      <c r="F1786" t="s">
        <v>12</v>
      </c>
      <c r="G1786" s="1">
        <v>40758</v>
      </c>
      <c r="H1786">
        <v>53</v>
      </c>
      <c r="I1786">
        <v>5</v>
      </c>
      <c r="J1786">
        <v>4</v>
      </c>
      <c r="K1786">
        <v>0</v>
      </c>
      <c r="L1786">
        <f>VLOOKUP(A1786,absolute_report_3369!$A$2:$E$3370,2,FALSE)</f>
        <v>1568</v>
      </c>
      <c r="M1786">
        <f>VLOOKUP(A1786,absolute_report_3369!$A$2:$E$3370,3,FALSE)</f>
        <v>93</v>
      </c>
      <c r="N1786">
        <f>VLOOKUP(A1786,absolute_report_3369!$A$2:$E$3370,4,FALSE)</f>
        <v>60</v>
      </c>
      <c r="O1786">
        <f>VLOOKUP(A1786,absolute_report_3369!$A$2:$E$3370,5,FALSE)</f>
        <v>7</v>
      </c>
      <c r="P1786" t="str">
        <f>VLOOKUP(A1786,Clusters_2843!$A$1:$B$2844,2,FALSE)</f>
        <v>Muy_inestable</v>
      </c>
      <c r="Q1786" s="3">
        <f>VLOOKUP(A1786,delay_hba1c_2843!$A$2:$B$2844,2,FALSE)</f>
        <v>159.78260869565219</v>
      </c>
      <c r="R1786">
        <f>VLOOKUP(A1786,delay_hba1c_2843!$A$2:$C$2844,3,FALSE)</f>
        <v>36.700000000000003</v>
      </c>
      <c r="S1786" t="str">
        <f>VLOOKUP(A1786,retraso_4m_2843!$A$1:$B$2844,2,FALSE)</f>
        <v>NO</v>
      </c>
      <c r="T1786" t="str">
        <f>VLOOKUP(A1786,retraso_6m_2843!$A$2:$B$2844,2,FALSE)</f>
        <v>SI</v>
      </c>
      <c r="U1786">
        <f>VLOOKUP(A1786,Inactividad!$A$3:$D$3372,3,FALSE)</f>
        <v>358</v>
      </c>
      <c r="V1786">
        <f>VLOOKUP(A1786,Inactividad!$A$3:$D$3372,4,FALSE)</f>
        <v>232</v>
      </c>
    </row>
    <row r="1787" spans="1:22" hidden="1" x14ac:dyDescent="0.25">
      <c r="A1787">
        <v>28806</v>
      </c>
      <c r="B1787" t="s">
        <v>10</v>
      </c>
      <c r="C1787" s="1">
        <v>20779</v>
      </c>
      <c r="D1787">
        <v>60</v>
      </c>
      <c r="E1787" t="s">
        <v>13</v>
      </c>
      <c r="F1787" t="s">
        <v>14</v>
      </c>
      <c r="G1787" s="1">
        <v>38996</v>
      </c>
      <c r="H1787">
        <v>50</v>
      </c>
      <c r="I1787">
        <v>10</v>
      </c>
      <c r="J1787">
        <v>4</v>
      </c>
      <c r="K1787">
        <v>2</v>
      </c>
      <c r="L1787">
        <f>VLOOKUP(A1787,absolute_report_3369!$A$2:$E$3370,2,FALSE)</f>
        <v>1647</v>
      </c>
      <c r="M1787">
        <f>VLOOKUP(A1787,absolute_report_3369!$A$2:$E$3370,3,FALSE)</f>
        <v>133</v>
      </c>
      <c r="N1787">
        <f>VLOOKUP(A1787,absolute_report_3369!$A$2:$E$3370,4,FALSE)</f>
        <v>68</v>
      </c>
      <c r="O1787">
        <f>VLOOKUP(A1787,absolute_report_3369!$A$2:$E$3370,5,FALSE)</f>
        <v>10</v>
      </c>
      <c r="P1787" t="str">
        <f>VLOOKUP(A1787,Clusters_2843!$A$1:$B$2844,2,FALSE)</f>
        <v>Muy_inestable</v>
      </c>
      <c r="Q1787" s="3">
        <f>VLOOKUP(A1787,delay_hba1c_2843!$A$2:$B$2844,2,FALSE)</f>
        <v>170.65217391304347</v>
      </c>
      <c r="R1787">
        <f>VLOOKUP(A1787,delay_hba1c_2843!$A$2:$C$2844,3,FALSE)</f>
        <v>38.1</v>
      </c>
      <c r="S1787" t="str">
        <f>VLOOKUP(A1787,retraso_4m_2843!$A$1:$B$2844,2,FALSE)</f>
        <v>NO</v>
      </c>
      <c r="T1787" t="str">
        <f>VLOOKUP(A1787,retraso_6m_2843!$A$2:$B$2844,2,FALSE)</f>
        <v>SI</v>
      </c>
      <c r="U1787">
        <f>VLOOKUP(A1787,Inactividad!$A$3:$D$3372,3,FALSE)</f>
        <v>379</v>
      </c>
      <c r="V1787">
        <f>VLOOKUP(A1787,Inactividad!$A$3:$D$3372,4,FALSE)</f>
        <v>97</v>
      </c>
    </row>
    <row r="1788" spans="1:22" hidden="1" x14ac:dyDescent="0.25">
      <c r="A1788">
        <v>94344</v>
      </c>
      <c r="B1788" t="s">
        <v>10</v>
      </c>
      <c r="C1788" s="1">
        <v>22805</v>
      </c>
      <c r="D1788">
        <v>54</v>
      </c>
      <c r="E1788" t="s">
        <v>13</v>
      </c>
      <c r="F1788" t="s">
        <v>14</v>
      </c>
      <c r="G1788" s="1">
        <v>40110</v>
      </c>
      <c r="H1788">
        <v>47</v>
      </c>
      <c r="I1788">
        <v>7</v>
      </c>
      <c r="J1788">
        <v>2</v>
      </c>
      <c r="K1788">
        <v>0</v>
      </c>
      <c r="L1788">
        <f>VLOOKUP(A1788,absolute_report_3369!$A$2:$E$3370,2,FALSE)</f>
        <v>1526</v>
      </c>
      <c r="M1788">
        <f>VLOOKUP(A1788,absolute_report_3369!$A$2:$E$3370,3,FALSE)</f>
        <v>28</v>
      </c>
      <c r="N1788">
        <f>VLOOKUP(A1788,absolute_report_3369!$A$2:$E$3370,4,FALSE)</f>
        <v>17</v>
      </c>
      <c r="O1788">
        <f>VLOOKUP(A1788,absolute_report_3369!$A$2:$E$3370,5,FALSE)</f>
        <v>3</v>
      </c>
      <c r="P1788" t="str">
        <f>VLOOKUP(A1788,Clusters_2843!$A$1:$B$2844,2,FALSE)</f>
        <v>empeora</v>
      </c>
      <c r="Q1788" s="3">
        <f>VLOOKUP(A1788,delay_hba1c_2843!$A$2:$B$2844,2,FALSE)</f>
        <v>535.86956521739125</v>
      </c>
      <c r="R1788">
        <f>VLOOKUP(A1788,delay_hba1c_2843!$A$2:$C$2844,3,FALSE)</f>
        <v>347.3</v>
      </c>
      <c r="S1788" t="str">
        <f>VLOOKUP(A1788,retraso_4m_2843!$A$1:$B$2844,2,FALSE)</f>
        <v>NO</v>
      </c>
      <c r="T1788" t="str">
        <f>VLOOKUP(A1788,retraso_6m_2843!$A$2:$B$2844,2,FALSE)</f>
        <v>NO</v>
      </c>
      <c r="U1788">
        <f>VLOOKUP(A1788,Inactividad!$A$3:$D$3372,3,FALSE)</f>
        <v>584</v>
      </c>
      <c r="V1788">
        <f>VLOOKUP(A1788,Inactividad!$A$3:$D$3372,4,FALSE)</f>
        <v>593</v>
      </c>
    </row>
    <row r="1789" spans="1:22" hidden="1" x14ac:dyDescent="0.25">
      <c r="A1789">
        <v>77611</v>
      </c>
      <c r="B1789" t="s">
        <v>15</v>
      </c>
      <c r="C1789" s="1">
        <v>19178</v>
      </c>
      <c r="D1789">
        <v>64</v>
      </c>
      <c r="E1789" t="s">
        <v>16</v>
      </c>
      <c r="F1789" t="s">
        <v>14</v>
      </c>
      <c r="G1789" s="1">
        <v>40766</v>
      </c>
      <c r="H1789">
        <v>59</v>
      </c>
      <c r="I1789">
        <v>5</v>
      </c>
      <c r="J1789">
        <v>1</v>
      </c>
      <c r="K1789">
        <v>0</v>
      </c>
      <c r="L1789">
        <f>VLOOKUP(A1789,absolute_report_3369!$A$2:$E$3370,2,FALSE)</f>
        <v>1617</v>
      </c>
      <c r="M1789">
        <f>VLOOKUP(A1789,absolute_report_3369!$A$2:$E$3370,3,FALSE)</f>
        <v>70</v>
      </c>
      <c r="N1789">
        <f>VLOOKUP(A1789,absolute_report_3369!$A$2:$E$3370,4,FALSE)</f>
        <v>29</v>
      </c>
      <c r="O1789">
        <f>VLOOKUP(A1789,absolute_report_3369!$A$2:$E$3370,5,FALSE)</f>
        <v>9</v>
      </c>
      <c r="P1789" t="str">
        <f>VLOOKUP(A1789,Clusters_2843!$A$1:$B$2844,2,FALSE)</f>
        <v>Muy_inestable</v>
      </c>
      <c r="Q1789" s="3">
        <f>VLOOKUP(A1789,delay_hba1c_2843!$A$2:$B$2844,2,FALSE)</f>
        <v>193.44262295081967</v>
      </c>
      <c r="R1789">
        <f>VLOOKUP(A1789,delay_hba1c_2843!$A$2:$C$2844,3,FALSE)</f>
        <v>31.5</v>
      </c>
      <c r="S1789" t="str">
        <f>VLOOKUP(A1789,retraso_4m_2843!$A$1:$B$2844,2,FALSE)</f>
        <v>NO</v>
      </c>
      <c r="T1789" t="str">
        <f>VLOOKUP(A1789,retraso_6m_2843!$A$2:$B$2844,2,FALSE)</f>
        <v>NO</v>
      </c>
      <c r="U1789">
        <f>VLOOKUP(A1789,Inactividad!$A$3:$D$3372,3,FALSE)</f>
        <v>279</v>
      </c>
      <c r="V1789">
        <f>VLOOKUP(A1789,Inactividad!$A$3:$D$3372,4,FALSE)</f>
        <v>251</v>
      </c>
    </row>
    <row r="1790" spans="1:22" hidden="1" x14ac:dyDescent="0.25">
      <c r="A1790">
        <v>4238</v>
      </c>
      <c r="B1790" t="s">
        <v>15</v>
      </c>
      <c r="C1790" s="1">
        <v>24360</v>
      </c>
      <c r="D1790">
        <v>50</v>
      </c>
      <c r="E1790" t="s">
        <v>11</v>
      </c>
      <c r="F1790" t="s">
        <v>12</v>
      </c>
      <c r="G1790" s="1">
        <v>41979</v>
      </c>
      <c r="H1790">
        <v>48</v>
      </c>
      <c r="I1790">
        <v>2</v>
      </c>
      <c r="J1790">
        <v>0</v>
      </c>
      <c r="K1790">
        <v>1</v>
      </c>
      <c r="L1790">
        <f>VLOOKUP(A1790,absolute_report_3369!$A$2:$E$3370,2,FALSE)</f>
        <v>615</v>
      </c>
      <c r="M1790">
        <f>VLOOKUP(A1790,absolute_report_3369!$A$2:$E$3370,3,FALSE)</f>
        <v>15</v>
      </c>
      <c r="N1790">
        <f>VLOOKUP(A1790,absolute_report_3369!$A$2:$E$3370,4,FALSE)</f>
        <v>9</v>
      </c>
      <c r="O1790">
        <f>VLOOKUP(A1790,absolute_report_3369!$A$2:$E$3370,5,FALSE)</f>
        <v>2</v>
      </c>
      <c r="P1790" t="str">
        <f>VLOOKUP(A1790,Clusters_2843!$A$1:$B$2844,2,FALSE)</f>
        <v>mejora</v>
      </c>
      <c r="Q1790" s="3">
        <f>VLOOKUP(A1790,delay_hba1c_2843!$A$2:$B$2844,2,FALSE)</f>
        <v>294.56521739130437</v>
      </c>
      <c r="R1790">
        <f>VLOOKUP(A1790,delay_hba1c_2843!$A$2:$C$2844,3,FALSE)</f>
        <v>294.60000000000002</v>
      </c>
      <c r="S1790" t="str">
        <f>VLOOKUP(A1790,retraso_4m_2843!$A$1:$B$2844,2,FALSE)</f>
        <v>NO</v>
      </c>
      <c r="T1790" t="str">
        <f>VLOOKUP(A1790,retraso_6m_2843!$A$2:$B$2844,2,FALSE)</f>
        <v>NO</v>
      </c>
      <c r="U1790">
        <f>VLOOKUP(A1790,Inactividad!$A$3:$D$3372,3,FALSE)</f>
        <v>38</v>
      </c>
      <c r="V1790">
        <f>VLOOKUP(A1790,Inactividad!$A$3:$D$3372,4,FALSE)</f>
        <v>315</v>
      </c>
    </row>
    <row r="1791" spans="1:22" x14ac:dyDescent="0.25">
      <c r="A1791">
        <v>7533</v>
      </c>
      <c r="B1791" t="s">
        <v>15</v>
      </c>
      <c r="C1791" s="1">
        <v>15398</v>
      </c>
      <c r="D1791">
        <v>74</v>
      </c>
      <c r="E1791" t="s">
        <v>11</v>
      </c>
      <c r="F1791" t="s">
        <v>14</v>
      </c>
      <c r="G1791" s="1">
        <v>40297</v>
      </c>
      <c r="H1791">
        <v>68</v>
      </c>
      <c r="I1791">
        <v>6</v>
      </c>
      <c r="J1791">
        <v>0</v>
      </c>
      <c r="K1791">
        <v>0</v>
      </c>
      <c r="L1791">
        <f>VLOOKUP(A1791,absolute_report_3369!$A$2:$E$3370,2,FALSE)</f>
        <v>1059</v>
      </c>
      <c r="M1791">
        <f>VLOOKUP(A1791,absolute_report_3369!$A$2:$E$3370,3,FALSE)</f>
        <v>28</v>
      </c>
      <c r="N1791">
        <f>VLOOKUP(A1791,absolute_report_3369!$A$2:$E$3370,4,FALSE)</f>
        <v>13</v>
      </c>
      <c r="O1791">
        <f>VLOOKUP(A1791,absolute_report_3369!$A$2:$E$3370,5,FALSE)</f>
        <v>5</v>
      </c>
      <c r="P1791" t="str">
        <f>VLOOKUP(A1791,Clusters_2843!$A$1:$B$2844,2,FALSE)</f>
        <v>estable</v>
      </c>
      <c r="Q1791" s="3">
        <f>VLOOKUP(A1791,delay_hba1c_2843!$A$2:$B$2844,2,FALSE)</f>
        <v>20.547945205479451</v>
      </c>
      <c r="R1791">
        <f>VLOOKUP(A1791,delay_hba1c_2843!$A$2:$C$2844,3,FALSE)</f>
        <v>5.0999999999999996</v>
      </c>
      <c r="S1791" t="str">
        <f>VLOOKUP(A1791,retraso_4m_2843!$A$1:$B$2844,2,FALSE)</f>
        <v>SI</v>
      </c>
      <c r="T1791" t="str">
        <f>VLOOKUP(A1791,retraso_6m_2843!$A$2:$B$2844,2,FALSE)</f>
        <v>SI</v>
      </c>
      <c r="U1791">
        <f>VLOOKUP(A1791,Inactividad!$A$3:$D$3372,3,FALSE)</f>
        <v>383</v>
      </c>
      <c r="V1791">
        <f>VLOOKUP(A1791,Inactividad!$A$3:$D$3372,4,FALSE)</f>
        <v>293</v>
      </c>
    </row>
    <row r="1792" spans="1:22" hidden="1" x14ac:dyDescent="0.25">
      <c r="A1792">
        <v>94358</v>
      </c>
      <c r="B1792" t="s">
        <v>15</v>
      </c>
      <c r="C1792" s="1">
        <v>17325</v>
      </c>
      <c r="D1792">
        <v>69</v>
      </c>
      <c r="E1792" t="s">
        <v>13</v>
      </c>
      <c r="F1792" t="s">
        <v>14</v>
      </c>
      <c r="G1792" s="1">
        <v>40147</v>
      </c>
      <c r="H1792">
        <v>62</v>
      </c>
      <c r="I1792">
        <v>7</v>
      </c>
      <c r="J1792">
        <v>0</v>
      </c>
      <c r="K1792">
        <v>2</v>
      </c>
      <c r="L1792">
        <f>VLOOKUP(A1792,absolute_report_3369!$A$2:$E$3370,2,FALSE)</f>
        <v>1595</v>
      </c>
      <c r="M1792">
        <f>VLOOKUP(A1792,absolute_report_3369!$A$2:$E$3370,3,FALSE)</f>
        <v>93</v>
      </c>
      <c r="N1792">
        <f>VLOOKUP(A1792,absolute_report_3369!$A$2:$E$3370,4,FALSE)</f>
        <v>42</v>
      </c>
      <c r="O1792">
        <f>VLOOKUP(A1792,absolute_report_3369!$A$2:$E$3370,5,FALSE)</f>
        <v>8</v>
      </c>
      <c r="P1792" t="str">
        <f>VLOOKUP(A1792,Clusters_2843!$A$1:$B$2844,2,FALSE)</f>
        <v>Muy_inestable</v>
      </c>
      <c r="Q1792" s="3">
        <f>VLOOKUP(A1792,delay_hba1c_2843!$A$2:$B$2844,2,FALSE)</f>
        <v>40.217391304347828</v>
      </c>
      <c r="R1792">
        <f>VLOOKUP(A1792,delay_hba1c_2843!$A$2:$C$2844,3,FALSE)</f>
        <v>14.9</v>
      </c>
      <c r="S1792" t="str">
        <f>VLOOKUP(A1792,retraso_4m_2843!$A$1:$B$2844,2,FALSE)</f>
        <v>SI</v>
      </c>
      <c r="T1792" t="str">
        <f>VLOOKUP(A1792,retraso_6m_2843!$A$2:$B$2844,2,FALSE)</f>
        <v>SI</v>
      </c>
      <c r="U1792">
        <f>VLOOKUP(A1792,Inactividad!$A$3:$D$3372,3,FALSE)</f>
        <v>355</v>
      </c>
      <c r="V1792">
        <f>VLOOKUP(A1792,Inactividad!$A$3:$D$3372,4,FALSE)</f>
        <v>168</v>
      </c>
    </row>
    <row r="1793" spans="1:22" hidden="1" x14ac:dyDescent="0.25">
      <c r="A1793">
        <v>20632</v>
      </c>
      <c r="B1793" t="s">
        <v>10</v>
      </c>
      <c r="C1793" s="1">
        <v>20094</v>
      </c>
      <c r="D1793">
        <v>61</v>
      </c>
      <c r="E1793" t="s">
        <v>11</v>
      </c>
      <c r="F1793" t="s">
        <v>12</v>
      </c>
      <c r="G1793" s="1">
        <v>42599</v>
      </c>
      <c r="H1793">
        <v>61</v>
      </c>
      <c r="I1793">
        <v>0</v>
      </c>
      <c r="J1793">
        <v>0</v>
      </c>
      <c r="K1793">
        <v>4</v>
      </c>
      <c r="L1793">
        <f>VLOOKUP(A1793,absolute_report_3369!$A$2:$E$3370,2,FALSE)</f>
        <v>82</v>
      </c>
      <c r="M1793">
        <f>VLOOKUP(A1793,absolute_report_3369!$A$2:$E$3370,3,FALSE)</f>
        <v>5</v>
      </c>
      <c r="N1793">
        <f>VLOOKUP(A1793,absolute_report_3369!$A$2:$E$3370,4,FALSE)</f>
        <v>4</v>
      </c>
      <c r="O1793">
        <f>VLOOKUP(A1793,absolute_report_3369!$A$2:$E$3370,5,FALSE)</f>
        <v>0</v>
      </c>
      <c r="P1793" t="e">
        <f>VLOOKUP(A1793,Clusters_2843!$A$1:$B$2844,2,FALSE)</f>
        <v>#N/A</v>
      </c>
      <c r="Q1793">
        <v>-1</v>
      </c>
      <c r="R1793">
        <v>-1</v>
      </c>
      <c r="S1793" t="e">
        <f>VLOOKUP(A1793,retraso_4m_2843!$A$1:$B$2844,2,FALSE)</f>
        <v>#N/A</v>
      </c>
      <c r="T1793" t="e">
        <f>VLOOKUP(A1793,retraso_6m_2843!$A$2:$B$2844,2,FALSE)</f>
        <v>#N/A</v>
      </c>
      <c r="U1793">
        <f>VLOOKUP(A1793,Inactividad!$A$3:$D$3372,3,FALSE)</f>
        <v>-1</v>
      </c>
      <c r="V1793">
        <f>VLOOKUP(A1793,Inactividad!$A$3:$D$3372,4,FALSE)</f>
        <v>57</v>
      </c>
    </row>
    <row r="1794" spans="1:22" hidden="1" x14ac:dyDescent="0.25">
      <c r="A1794">
        <v>12441</v>
      </c>
      <c r="B1794" t="s">
        <v>10</v>
      </c>
      <c r="C1794" s="1">
        <v>16455</v>
      </c>
      <c r="D1794">
        <v>71</v>
      </c>
      <c r="E1794" t="s">
        <v>11</v>
      </c>
      <c r="F1794" t="s">
        <v>12</v>
      </c>
      <c r="G1794" s="1">
        <v>41708</v>
      </c>
      <c r="H1794">
        <v>69</v>
      </c>
      <c r="I1794">
        <v>2</v>
      </c>
      <c r="J1794">
        <v>0</v>
      </c>
      <c r="K1794">
        <v>3</v>
      </c>
      <c r="L1794">
        <f>VLOOKUP(A1794,absolute_report_3369!$A$2:$E$3370,2,FALSE)</f>
        <v>916</v>
      </c>
      <c r="M1794">
        <f>VLOOKUP(A1794,absolute_report_3369!$A$2:$E$3370,3,FALSE)</f>
        <v>42</v>
      </c>
      <c r="N1794">
        <f>VLOOKUP(A1794,absolute_report_3369!$A$2:$E$3370,4,FALSE)</f>
        <v>26</v>
      </c>
      <c r="O1794">
        <f>VLOOKUP(A1794,absolute_report_3369!$A$2:$E$3370,5,FALSE)</f>
        <v>4</v>
      </c>
      <c r="P1794" t="str">
        <f>VLOOKUP(A1794,Clusters_2843!$A$1:$B$2844,2,FALSE)</f>
        <v>estable</v>
      </c>
      <c r="Q1794" s="3">
        <f>VLOOKUP(A1794,delay_hba1c_2843!$A$2:$B$2844,2,FALSE)</f>
        <v>0</v>
      </c>
      <c r="R1794">
        <f>VLOOKUP(A1794,delay_hba1c_2843!$A$2:$C$2844,3,FALSE)</f>
        <v>0</v>
      </c>
      <c r="S1794" t="str">
        <f>VLOOKUP(A1794,retraso_4m_2843!$A$1:$B$2844,2,FALSE)</f>
        <v>SI</v>
      </c>
      <c r="T1794" t="str">
        <f>VLOOKUP(A1794,retraso_6m_2843!$A$2:$B$2844,2,FALSE)</f>
        <v>SI</v>
      </c>
      <c r="U1794">
        <f>VLOOKUP(A1794,Inactividad!$A$3:$D$3372,3,FALSE)</f>
        <v>168</v>
      </c>
      <c r="V1794">
        <f>VLOOKUP(A1794,Inactividad!$A$3:$D$3372,4,FALSE)</f>
        <v>166</v>
      </c>
    </row>
    <row r="1795" spans="1:22" hidden="1" x14ac:dyDescent="0.25">
      <c r="A1795">
        <v>28826</v>
      </c>
      <c r="B1795" t="s">
        <v>10</v>
      </c>
      <c r="C1795" s="1">
        <v>18712</v>
      </c>
      <c r="D1795">
        <v>65</v>
      </c>
      <c r="E1795" t="s">
        <v>13</v>
      </c>
      <c r="F1795" t="s">
        <v>14</v>
      </c>
      <c r="G1795" s="1">
        <v>40915</v>
      </c>
      <c r="H1795">
        <v>61</v>
      </c>
      <c r="I1795">
        <v>4</v>
      </c>
      <c r="J1795">
        <v>2</v>
      </c>
      <c r="K1795">
        <v>1</v>
      </c>
      <c r="L1795">
        <f>VLOOKUP(A1795,absolute_report_3369!$A$2:$E$3370,2,FALSE)</f>
        <v>1549</v>
      </c>
      <c r="M1795">
        <f>VLOOKUP(A1795,absolute_report_3369!$A$2:$E$3370,3,FALSE)</f>
        <v>81</v>
      </c>
      <c r="N1795">
        <f>VLOOKUP(A1795,absolute_report_3369!$A$2:$E$3370,4,FALSE)</f>
        <v>41</v>
      </c>
      <c r="O1795">
        <f>VLOOKUP(A1795,absolute_report_3369!$A$2:$E$3370,5,FALSE)</f>
        <v>6</v>
      </c>
      <c r="P1795" t="str">
        <f>VLOOKUP(A1795,Clusters_2843!$A$1:$B$2844,2,FALSE)</f>
        <v>estable</v>
      </c>
      <c r="Q1795" s="3">
        <f>VLOOKUP(A1795,delay_hba1c_2843!$A$2:$B$2844,2,FALSE)</f>
        <v>0</v>
      </c>
      <c r="R1795">
        <f>VLOOKUP(A1795,delay_hba1c_2843!$A$2:$C$2844,3,FALSE)</f>
        <v>0</v>
      </c>
      <c r="S1795" t="str">
        <f>VLOOKUP(A1795,retraso_4m_2843!$A$1:$B$2844,2,FALSE)</f>
        <v>SI</v>
      </c>
      <c r="T1795" t="str">
        <f>VLOOKUP(A1795,retraso_6m_2843!$A$2:$B$2844,2,FALSE)</f>
        <v>SI</v>
      </c>
      <c r="U1795">
        <f>VLOOKUP(A1795,Inactividad!$A$3:$D$3372,3,FALSE)</f>
        <v>204</v>
      </c>
      <c r="V1795">
        <f>VLOOKUP(A1795,Inactividad!$A$3:$D$3372,4,FALSE)</f>
        <v>117</v>
      </c>
    </row>
    <row r="1796" spans="1:22" hidden="1" x14ac:dyDescent="0.25">
      <c r="A1796">
        <v>37019</v>
      </c>
      <c r="B1796" t="s">
        <v>10</v>
      </c>
      <c r="C1796" s="1">
        <v>17305</v>
      </c>
      <c r="D1796">
        <v>69</v>
      </c>
      <c r="E1796" t="s">
        <v>13</v>
      </c>
      <c r="F1796" t="s">
        <v>14</v>
      </c>
      <c r="G1796" s="1">
        <v>39634</v>
      </c>
      <c r="H1796">
        <v>61</v>
      </c>
      <c r="I1796">
        <v>8</v>
      </c>
      <c r="J1796">
        <v>0</v>
      </c>
      <c r="K1796">
        <v>4</v>
      </c>
      <c r="L1796">
        <f>VLOOKUP(A1796,absolute_report_3369!$A$2:$E$3370,2,FALSE)</f>
        <v>1630</v>
      </c>
      <c r="M1796">
        <f>VLOOKUP(A1796,absolute_report_3369!$A$2:$E$3370,3,FALSE)</f>
        <v>120</v>
      </c>
      <c r="N1796">
        <f>VLOOKUP(A1796,absolute_report_3369!$A$2:$E$3370,4,FALSE)</f>
        <v>68</v>
      </c>
      <c r="O1796">
        <f>VLOOKUP(A1796,absolute_report_3369!$A$2:$E$3370,5,FALSE)</f>
        <v>6</v>
      </c>
      <c r="P1796" t="str">
        <f>VLOOKUP(A1796,Clusters_2843!$A$1:$B$2844,2,FALSE)</f>
        <v>estable</v>
      </c>
      <c r="Q1796" s="3">
        <f>VLOOKUP(A1796,delay_hba1c_2843!$A$2:$B$2844,2,FALSE)</f>
        <v>27.945205479452056</v>
      </c>
      <c r="R1796">
        <f>VLOOKUP(A1796,delay_hba1c_2843!$A$2:$C$2844,3,FALSE)</f>
        <v>5.6</v>
      </c>
      <c r="S1796" t="str">
        <f>VLOOKUP(A1796,retraso_4m_2843!$A$1:$B$2844,2,FALSE)</f>
        <v>SI</v>
      </c>
      <c r="T1796" t="str">
        <f>VLOOKUP(A1796,retraso_6m_2843!$A$2:$B$2844,2,FALSE)</f>
        <v>SI</v>
      </c>
      <c r="U1796">
        <f>VLOOKUP(A1796,Inactividad!$A$3:$D$3372,3,FALSE)</f>
        <v>559</v>
      </c>
      <c r="V1796">
        <f>VLOOKUP(A1796,Inactividad!$A$3:$D$3372,4,FALSE)</f>
        <v>124</v>
      </c>
    </row>
    <row r="1797" spans="1:22" hidden="1" x14ac:dyDescent="0.25">
      <c r="A1797">
        <v>37020</v>
      </c>
      <c r="B1797" t="s">
        <v>10</v>
      </c>
      <c r="C1797" s="1">
        <v>26534</v>
      </c>
      <c r="D1797">
        <v>44</v>
      </c>
      <c r="E1797" t="s">
        <v>13</v>
      </c>
      <c r="F1797" t="s">
        <v>14</v>
      </c>
      <c r="G1797" s="1">
        <v>41129</v>
      </c>
      <c r="H1797">
        <v>40</v>
      </c>
      <c r="I1797">
        <v>4</v>
      </c>
      <c r="J1797">
        <v>0</v>
      </c>
      <c r="K1797">
        <v>0</v>
      </c>
      <c r="L1797">
        <f>VLOOKUP(A1797,absolute_report_3369!$A$2:$E$3370,2,FALSE)</f>
        <v>1510</v>
      </c>
      <c r="M1797">
        <f>VLOOKUP(A1797,absolute_report_3369!$A$2:$E$3370,3,FALSE)</f>
        <v>60</v>
      </c>
      <c r="N1797">
        <f>VLOOKUP(A1797,absolute_report_3369!$A$2:$E$3370,4,FALSE)</f>
        <v>29</v>
      </c>
      <c r="O1797">
        <f>VLOOKUP(A1797,absolute_report_3369!$A$2:$E$3370,5,FALSE)</f>
        <v>5</v>
      </c>
      <c r="P1797" t="str">
        <f>VLOOKUP(A1797,Clusters_2843!$A$1:$B$2844,2,FALSE)</f>
        <v>mejora</v>
      </c>
      <c r="Q1797" s="3">
        <f>VLOOKUP(A1797,delay_hba1c_2843!$A$2:$B$2844,2,FALSE)</f>
        <v>63.043478260869563</v>
      </c>
      <c r="R1797">
        <f>VLOOKUP(A1797,delay_hba1c_2843!$A$2:$C$2844,3,FALSE)</f>
        <v>25.9</v>
      </c>
      <c r="S1797" t="str">
        <f>VLOOKUP(A1797,retraso_4m_2843!$A$1:$B$2844,2,FALSE)</f>
        <v>NO</v>
      </c>
      <c r="T1797" t="str">
        <f>VLOOKUP(A1797,retraso_6m_2843!$A$2:$B$2844,2,FALSE)</f>
        <v>SI</v>
      </c>
      <c r="U1797">
        <f>VLOOKUP(A1797,Inactividad!$A$3:$D$3372,3,FALSE)</f>
        <v>285</v>
      </c>
      <c r="V1797">
        <f>VLOOKUP(A1797,Inactividad!$A$3:$D$3372,4,FALSE)</f>
        <v>257</v>
      </c>
    </row>
    <row r="1798" spans="1:22" hidden="1" x14ac:dyDescent="0.25">
      <c r="A1798">
        <v>45214</v>
      </c>
      <c r="B1798" t="s">
        <v>10</v>
      </c>
      <c r="C1798" s="1">
        <v>25611</v>
      </c>
      <c r="D1798">
        <v>46</v>
      </c>
      <c r="E1798" t="s">
        <v>16</v>
      </c>
      <c r="F1798" t="s">
        <v>14</v>
      </c>
      <c r="G1798" s="1">
        <v>42276</v>
      </c>
      <c r="H1798">
        <v>45</v>
      </c>
      <c r="I1798">
        <v>1</v>
      </c>
      <c r="J1798">
        <v>0</v>
      </c>
      <c r="K1798">
        <v>2</v>
      </c>
      <c r="L1798">
        <f>VLOOKUP(A1798,absolute_report_3369!$A$2:$E$3370,2,FALSE)</f>
        <v>384</v>
      </c>
      <c r="M1798">
        <f>VLOOKUP(A1798,absolute_report_3369!$A$2:$E$3370,3,FALSE)</f>
        <v>16</v>
      </c>
      <c r="N1798">
        <f>VLOOKUP(A1798,absolute_report_3369!$A$2:$E$3370,4,FALSE)</f>
        <v>7</v>
      </c>
      <c r="O1798">
        <f>VLOOKUP(A1798,absolute_report_3369!$A$2:$E$3370,5,FALSE)</f>
        <v>2</v>
      </c>
      <c r="P1798" t="str">
        <f>VLOOKUP(A1798,Clusters_2843!$A$1:$B$2844,2,FALSE)</f>
        <v>Medio_inestable</v>
      </c>
      <c r="Q1798" s="3">
        <f>VLOOKUP(A1798,delay_hba1c_2843!$A$2:$B$2844,2,FALSE)</f>
        <v>0</v>
      </c>
      <c r="R1798">
        <f>VLOOKUP(A1798,delay_hba1c_2843!$A$2:$C$2844,3,FALSE)</f>
        <v>0</v>
      </c>
      <c r="S1798" t="str">
        <f>VLOOKUP(A1798,retraso_4m_2843!$A$1:$B$2844,2,FALSE)</f>
        <v>SI</v>
      </c>
      <c r="T1798" t="str">
        <f>VLOOKUP(A1798,retraso_6m_2843!$A$2:$B$2844,2,FALSE)</f>
        <v>SI</v>
      </c>
      <c r="U1798">
        <f>VLOOKUP(A1798,Inactividad!$A$3:$D$3372,3,FALSE)</f>
        <v>198</v>
      </c>
      <c r="V1798">
        <f>VLOOKUP(A1798,Inactividad!$A$3:$D$3372,4,FALSE)</f>
        <v>168</v>
      </c>
    </row>
    <row r="1799" spans="1:22" hidden="1" x14ac:dyDescent="0.25">
      <c r="A1799">
        <v>20640</v>
      </c>
      <c r="B1799" t="s">
        <v>10</v>
      </c>
      <c r="C1799" s="1">
        <v>23879</v>
      </c>
      <c r="D1799">
        <v>51</v>
      </c>
      <c r="E1799" t="s">
        <v>11</v>
      </c>
      <c r="F1799" t="s">
        <v>14</v>
      </c>
      <c r="G1799" s="1">
        <v>41002</v>
      </c>
      <c r="H1799">
        <v>47</v>
      </c>
      <c r="I1799">
        <v>4</v>
      </c>
      <c r="J1799">
        <v>0</v>
      </c>
      <c r="K1799">
        <v>2</v>
      </c>
      <c r="L1799">
        <f>VLOOKUP(A1799,absolute_report_3369!$A$2:$E$3370,2,FALSE)</f>
        <v>1471</v>
      </c>
      <c r="M1799">
        <f>VLOOKUP(A1799,absolute_report_3369!$A$2:$E$3370,3,FALSE)</f>
        <v>23</v>
      </c>
      <c r="N1799">
        <f>VLOOKUP(A1799,absolute_report_3369!$A$2:$E$3370,4,FALSE)</f>
        <v>11</v>
      </c>
      <c r="O1799">
        <f>VLOOKUP(A1799,absolute_report_3369!$A$2:$E$3370,5,FALSE)</f>
        <v>3</v>
      </c>
      <c r="P1799" t="str">
        <f>VLOOKUP(A1799,Clusters_2843!$A$1:$B$2844,2,FALSE)</f>
        <v>estable</v>
      </c>
      <c r="Q1799" s="3">
        <f>VLOOKUP(A1799,delay_hba1c_2843!$A$2:$B$2844,2,FALSE)</f>
        <v>18.356164383561644</v>
      </c>
      <c r="R1799">
        <f>VLOOKUP(A1799,delay_hba1c_2843!$A$2:$C$2844,3,FALSE)</f>
        <v>10</v>
      </c>
      <c r="S1799" t="str">
        <f>VLOOKUP(A1799,retraso_4m_2843!$A$1:$B$2844,2,FALSE)</f>
        <v>SI</v>
      </c>
      <c r="T1799" t="str">
        <f>VLOOKUP(A1799,retraso_6m_2843!$A$2:$B$2844,2,FALSE)</f>
        <v>SI</v>
      </c>
      <c r="U1799">
        <f>VLOOKUP(A1799,Inactividad!$A$3:$D$3372,3,FALSE)</f>
        <v>399</v>
      </c>
      <c r="V1799">
        <f>VLOOKUP(A1799,Inactividad!$A$3:$D$3372,4,FALSE)</f>
        <v>399</v>
      </c>
    </row>
    <row r="1800" spans="1:22" hidden="1" x14ac:dyDescent="0.25">
      <c r="A1800">
        <v>77168</v>
      </c>
      <c r="B1800" t="s">
        <v>15</v>
      </c>
      <c r="C1800" s="1">
        <v>19599</v>
      </c>
      <c r="D1800">
        <v>63</v>
      </c>
      <c r="E1800" t="s">
        <v>16</v>
      </c>
      <c r="F1800" t="s">
        <v>12</v>
      </c>
      <c r="G1800" s="1">
        <v>41233</v>
      </c>
      <c r="H1800">
        <v>59</v>
      </c>
      <c r="I1800">
        <v>4</v>
      </c>
      <c r="J1800">
        <v>2</v>
      </c>
      <c r="K1800">
        <v>0</v>
      </c>
      <c r="L1800">
        <f>VLOOKUP(A1800,absolute_report_3369!$A$2:$E$3370,2,FALSE)</f>
        <v>1373</v>
      </c>
      <c r="M1800">
        <f>VLOOKUP(A1800,absolute_report_3369!$A$2:$E$3370,3,FALSE)</f>
        <v>106</v>
      </c>
      <c r="N1800">
        <f>VLOOKUP(A1800,absolute_report_3369!$A$2:$E$3370,4,FALSE)</f>
        <v>41</v>
      </c>
      <c r="O1800">
        <f>VLOOKUP(A1800,absolute_report_3369!$A$2:$E$3370,5,FALSE)</f>
        <v>6</v>
      </c>
      <c r="P1800" t="str">
        <f>VLOOKUP(A1800,Clusters_2843!$A$1:$B$2844,2,FALSE)</f>
        <v>Medio_inestable</v>
      </c>
      <c r="Q1800" s="3">
        <f>VLOOKUP(A1800,delay_hba1c_2843!$A$2:$B$2844,2,FALSE)</f>
        <v>1.9178082191780821</v>
      </c>
      <c r="R1800">
        <f>VLOOKUP(A1800,delay_hba1c_2843!$A$2:$C$2844,3,FALSE)</f>
        <v>0.4</v>
      </c>
      <c r="S1800" t="str">
        <f>VLOOKUP(A1800,retraso_4m_2843!$A$1:$B$2844,2,FALSE)</f>
        <v>SI</v>
      </c>
      <c r="T1800" t="str">
        <f>VLOOKUP(A1800,retraso_6m_2843!$A$2:$B$2844,2,FALSE)</f>
        <v>SI</v>
      </c>
      <c r="U1800">
        <f>VLOOKUP(A1800,Inactividad!$A$3:$D$3372,3,FALSE)</f>
        <v>198</v>
      </c>
      <c r="V1800">
        <f>VLOOKUP(A1800,Inactividad!$A$3:$D$3372,4,FALSE)</f>
        <v>94</v>
      </c>
    </row>
    <row r="1801" spans="1:22" hidden="1" x14ac:dyDescent="0.25">
      <c r="A1801">
        <v>20644</v>
      </c>
      <c r="B1801" t="s">
        <v>15</v>
      </c>
      <c r="C1801" s="1">
        <v>25341</v>
      </c>
      <c r="D1801">
        <v>47</v>
      </c>
      <c r="E1801" t="s">
        <v>11</v>
      </c>
      <c r="F1801" t="s">
        <v>14</v>
      </c>
      <c r="G1801" s="1">
        <v>40327</v>
      </c>
      <c r="H1801">
        <v>41</v>
      </c>
      <c r="I1801">
        <v>6</v>
      </c>
      <c r="J1801">
        <v>1</v>
      </c>
      <c r="K1801">
        <v>1</v>
      </c>
      <c r="L1801">
        <f>VLOOKUP(A1801,absolute_report_3369!$A$2:$E$3370,2,FALSE)</f>
        <v>1616</v>
      </c>
      <c r="M1801">
        <f>VLOOKUP(A1801,absolute_report_3369!$A$2:$E$3370,3,FALSE)</f>
        <v>28</v>
      </c>
      <c r="N1801">
        <f>VLOOKUP(A1801,absolute_report_3369!$A$2:$E$3370,4,FALSE)</f>
        <v>20</v>
      </c>
      <c r="O1801">
        <f>VLOOKUP(A1801,absolute_report_3369!$A$2:$E$3370,5,FALSE)</f>
        <v>4</v>
      </c>
      <c r="P1801" t="str">
        <f>VLOOKUP(A1801,Clusters_2843!$A$1:$B$2844,2,FALSE)</f>
        <v>estable</v>
      </c>
      <c r="Q1801" s="3">
        <f>VLOOKUP(A1801,delay_hba1c_2843!$A$2:$B$2844,2,FALSE)</f>
        <v>11.506849315068493</v>
      </c>
      <c r="R1801">
        <f>VLOOKUP(A1801,delay_hba1c_2843!$A$2:$C$2844,3,FALSE)</f>
        <v>5.5</v>
      </c>
      <c r="S1801" t="str">
        <f>VLOOKUP(A1801,retraso_4m_2843!$A$1:$B$2844,2,FALSE)</f>
        <v>SI</v>
      </c>
      <c r="T1801" t="str">
        <f>VLOOKUP(A1801,retraso_6m_2843!$A$2:$B$2844,2,FALSE)</f>
        <v>SI</v>
      </c>
      <c r="U1801">
        <f>VLOOKUP(A1801,Inactividad!$A$3:$D$3372,3,FALSE)</f>
        <v>325</v>
      </c>
      <c r="V1801">
        <f>VLOOKUP(A1801,Inactividad!$A$3:$D$3372,4,FALSE)</f>
        <v>249</v>
      </c>
    </row>
    <row r="1802" spans="1:22" hidden="1" x14ac:dyDescent="0.25">
      <c r="A1802">
        <v>45226</v>
      </c>
      <c r="B1802" t="s">
        <v>10</v>
      </c>
      <c r="C1802" s="1">
        <v>24159</v>
      </c>
      <c r="D1802">
        <v>50</v>
      </c>
      <c r="E1802" t="s">
        <v>16</v>
      </c>
      <c r="F1802" t="s">
        <v>14</v>
      </c>
      <c r="G1802" s="1">
        <v>40626</v>
      </c>
      <c r="H1802">
        <v>45</v>
      </c>
      <c r="I1802">
        <v>5</v>
      </c>
      <c r="J1802">
        <v>1</v>
      </c>
      <c r="K1802">
        <v>1</v>
      </c>
      <c r="L1802">
        <f>VLOOKUP(A1802,absolute_report_3369!$A$2:$E$3370,2,FALSE)</f>
        <v>1594</v>
      </c>
      <c r="M1802">
        <f>VLOOKUP(A1802,absolute_report_3369!$A$2:$E$3370,3,FALSE)</f>
        <v>114</v>
      </c>
      <c r="N1802">
        <f>VLOOKUP(A1802,absolute_report_3369!$A$2:$E$3370,4,FALSE)</f>
        <v>58</v>
      </c>
      <c r="O1802">
        <f>VLOOKUP(A1802,absolute_report_3369!$A$2:$E$3370,5,FALSE)</f>
        <v>10</v>
      </c>
      <c r="P1802" t="str">
        <f>VLOOKUP(A1802,Clusters_2843!$A$1:$B$2844,2,FALSE)</f>
        <v>&gt;9</v>
      </c>
      <c r="Q1802" s="3">
        <f>VLOOKUP(A1802,delay_hba1c_2843!$A$2:$B$2844,2,FALSE)</f>
        <v>215.21739130434781</v>
      </c>
      <c r="R1802">
        <f>VLOOKUP(A1802,delay_hba1c_2843!$A$2:$C$2844,3,FALSE)</f>
        <v>73.099999999999994</v>
      </c>
      <c r="S1802" t="str">
        <f>VLOOKUP(A1802,retraso_4m_2843!$A$1:$B$2844,2,FALSE)</f>
        <v>NO</v>
      </c>
      <c r="T1802" t="str">
        <f>VLOOKUP(A1802,retraso_6m_2843!$A$2:$B$2844,2,FALSE)</f>
        <v>NO</v>
      </c>
      <c r="U1802">
        <f>VLOOKUP(A1802,Inactividad!$A$3:$D$3372,3,FALSE)</f>
        <v>295</v>
      </c>
      <c r="V1802">
        <f>VLOOKUP(A1802,Inactividad!$A$3:$D$3372,4,FALSE)</f>
        <v>218</v>
      </c>
    </row>
    <row r="1803" spans="1:22" hidden="1" x14ac:dyDescent="0.25">
      <c r="A1803">
        <v>28849</v>
      </c>
      <c r="B1803" t="s">
        <v>15</v>
      </c>
      <c r="C1803" s="1">
        <v>13219</v>
      </c>
      <c r="D1803">
        <v>80</v>
      </c>
      <c r="E1803" t="s">
        <v>13</v>
      </c>
      <c r="F1803" t="s">
        <v>14</v>
      </c>
      <c r="G1803" s="1">
        <v>40023</v>
      </c>
      <c r="H1803">
        <v>73</v>
      </c>
      <c r="I1803">
        <v>7</v>
      </c>
      <c r="J1803">
        <v>1</v>
      </c>
      <c r="K1803">
        <v>2</v>
      </c>
      <c r="L1803">
        <f>VLOOKUP(A1803,absolute_report_3369!$A$2:$E$3370,2,FALSE)</f>
        <v>1555</v>
      </c>
      <c r="M1803">
        <f>VLOOKUP(A1803,absolute_report_3369!$A$2:$E$3370,3,FALSE)</f>
        <v>69</v>
      </c>
      <c r="N1803">
        <f>VLOOKUP(A1803,absolute_report_3369!$A$2:$E$3370,4,FALSE)</f>
        <v>34</v>
      </c>
      <c r="O1803">
        <f>VLOOKUP(A1803,absolute_report_3369!$A$2:$E$3370,5,FALSE)</f>
        <v>6</v>
      </c>
      <c r="P1803" t="str">
        <f>VLOOKUP(A1803,Clusters_2843!$A$1:$B$2844,2,FALSE)</f>
        <v>Medio_inestable</v>
      </c>
      <c r="Q1803" s="3">
        <f>VLOOKUP(A1803,delay_hba1c_2843!$A$2:$B$2844,2,FALSE)</f>
        <v>78.688524590163937</v>
      </c>
      <c r="R1803">
        <f>VLOOKUP(A1803,delay_hba1c_2843!$A$2:$C$2844,3,FALSE)</f>
        <v>41.3</v>
      </c>
      <c r="S1803" t="str">
        <f>VLOOKUP(A1803,retraso_4m_2843!$A$1:$B$2844,2,FALSE)</f>
        <v>NO</v>
      </c>
      <c r="T1803" t="str">
        <f>VLOOKUP(A1803,retraso_6m_2843!$A$2:$B$2844,2,FALSE)</f>
        <v>SI</v>
      </c>
      <c r="U1803">
        <f>VLOOKUP(A1803,Inactividad!$A$3:$D$3372,3,FALSE)</f>
        <v>204</v>
      </c>
      <c r="V1803">
        <f>VLOOKUP(A1803,Inactividad!$A$3:$D$3372,4,FALSE)</f>
        <v>124</v>
      </c>
    </row>
    <row r="1804" spans="1:22" x14ac:dyDescent="0.25">
      <c r="A1804">
        <v>78003</v>
      </c>
      <c r="B1804" t="s">
        <v>15</v>
      </c>
      <c r="C1804" s="1">
        <v>18194</v>
      </c>
      <c r="D1804">
        <v>67</v>
      </c>
      <c r="E1804" t="s">
        <v>16</v>
      </c>
      <c r="F1804" t="s">
        <v>12</v>
      </c>
      <c r="G1804" s="1">
        <v>40414</v>
      </c>
      <c r="H1804">
        <v>61</v>
      </c>
      <c r="I1804">
        <v>6</v>
      </c>
      <c r="J1804">
        <v>0</v>
      </c>
      <c r="K1804">
        <v>0</v>
      </c>
      <c r="L1804">
        <f>VLOOKUP(A1804,absolute_report_3369!$A$2:$E$3370,2,FALSE)</f>
        <v>1244</v>
      </c>
      <c r="M1804">
        <f>VLOOKUP(A1804,absolute_report_3369!$A$2:$E$3370,3,FALSE)</f>
        <v>52</v>
      </c>
      <c r="N1804">
        <f>VLOOKUP(A1804,absolute_report_3369!$A$2:$E$3370,4,FALSE)</f>
        <v>13</v>
      </c>
      <c r="O1804">
        <f>VLOOKUP(A1804,absolute_report_3369!$A$2:$E$3370,5,FALSE)</f>
        <v>4</v>
      </c>
      <c r="P1804" t="str">
        <f>VLOOKUP(A1804,Clusters_2843!$A$1:$B$2844,2,FALSE)</f>
        <v>estable</v>
      </c>
      <c r="Q1804" s="3">
        <f>VLOOKUP(A1804,delay_hba1c_2843!$A$2:$B$2844,2,FALSE)</f>
        <v>14.246575342465754</v>
      </c>
      <c r="R1804">
        <f>VLOOKUP(A1804,delay_hba1c_2843!$A$2:$C$2844,3,FALSE)</f>
        <v>4.7</v>
      </c>
      <c r="S1804" t="str">
        <f>VLOOKUP(A1804,retraso_4m_2843!$A$1:$B$2844,2,FALSE)</f>
        <v>SI</v>
      </c>
      <c r="T1804" t="str">
        <f>VLOOKUP(A1804,retraso_6m_2843!$A$2:$B$2844,2,FALSE)</f>
        <v>SI</v>
      </c>
      <c r="U1804">
        <f>VLOOKUP(A1804,Inactividad!$A$3:$D$3372,3,FALSE)</f>
        <v>250</v>
      </c>
      <c r="V1804">
        <f>VLOOKUP(A1804,Inactividad!$A$3:$D$3372,4,FALSE)</f>
        <v>110</v>
      </c>
    </row>
    <row r="1805" spans="1:22" hidden="1" x14ac:dyDescent="0.25">
      <c r="A1805">
        <v>78004</v>
      </c>
      <c r="B1805" t="s">
        <v>15</v>
      </c>
      <c r="C1805" s="1">
        <v>16244</v>
      </c>
      <c r="D1805">
        <v>72</v>
      </c>
      <c r="E1805" t="s">
        <v>13</v>
      </c>
      <c r="F1805" t="s">
        <v>12</v>
      </c>
      <c r="G1805" s="1">
        <v>41367</v>
      </c>
      <c r="H1805">
        <v>69</v>
      </c>
      <c r="I1805">
        <v>3</v>
      </c>
      <c r="J1805">
        <v>0</v>
      </c>
      <c r="K1805">
        <v>0</v>
      </c>
      <c r="L1805">
        <f>VLOOKUP(A1805,absolute_report_3369!$A$2:$E$3370,2,FALSE)</f>
        <v>471</v>
      </c>
      <c r="M1805">
        <f>VLOOKUP(A1805,absolute_report_3369!$A$2:$E$3370,3,FALSE)</f>
        <v>21</v>
      </c>
      <c r="N1805">
        <f>VLOOKUP(A1805,absolute_report_3369!$A$2:$E$3370,4,FALSE)</f>
        <v>8</v>
      </c>
      <c r="O1805">
        <f>VLOOKUP(A1805,absolute_report_3369!$A$2:$E$3370,5,FALSE)</f>
        <v>2</v>
      </c>
      <c r="P1805" t="str">
        <f>VLOOKUP(A1805,Clusters_2843!$A$1:$B$2844,2,FALSE)</f>
        <v>[7-9]</v>
      </c>
      <c r="Q1805" s="3">
        <f>VLOOKUP(A1805,delay_hba1c_2843!$A$2:$B$2844,2,FALSE)</f>
        <v>122.95081967213115</v>
      </c>
      <c r="R1805">
        <f>VLOOKUP(A1805,delay_hba1c_2843!$A$2:$C$2844,3,FALSE)</f>
        <v>123</v>
      </c>
      <c r="S1805" t="str">
        <f>VLOOKUP(A1805,retraso_4m_2843!$A$1:$B$2844,2,FALSE)</f>
        <v>NO</v>
      </c>
      <c r="T1805" t="str">
        <f>VLOOKUP(A1805,retraso_6m_2843!$A$2:$B$2844,2,FALSE)</f>
        <v>NO</v>
      </c>
      <c r="U1805">
        <f>VLOOKUP(A1805,Inactividad!$A$3:$D$3372,3,FALSE)</f>
        <v>263</v>
      </c>
      <c r="V1805">
        <f>VLOOKUP(A1805,Inactividad!$A$3:$D$3372,4,FALSE)</f>
        <v>185</v>
      </c>
    </row>
    <row r="1806" spans="1:22" hidden="1" x14ac:dyDescent="0.25">
      <c r="A1806">
        <v>20661</v>
      </c>
      <c r="B1806" t="s">
        <v>10</v>
      </c>
      <c r="C1806" s="1">
        <v>14187</v>
      </c>
      <c r="D1806">
        <v>78</v>
      </c>
      <c r="E1806" t="s">
        <v>11</v>
      </c>
      <c r="F1806" t="s">
        <v>14</v>
      </c>
      <c r="G1806" s="1">
        <v>41410</v>
      </c>
      <c r="H1806">
        <v>75</v>
      </c>
      <c r="I1806">
        <v>3</v>
      </c>
      <c r="J1806">
        <v>0</v>
      </c>
      <c r="K1806">
        <v>1</v>
      </c>
      <c r="L1806">
        <f>VLOOKUP(A1806,absolute_report_3369!$A$2:$E$3370,2,FALSE)</f>
        <v>1125</v>
      </c>
      <c r="M1806">
        <f>VLOOKUP(A1806,absolute_report_3369!$A$2:$E$3370,3,FALSE)</f>
        <v>34</v>
      </c>
      <c r="N1806">
        <f>VLOOKUP(A1806,absolute_report_3369!$A$2:$E$3370,4,FALSE)</f>
        <v>18</v>
      </c>
      <c r="O1806">
        <f>VLOOKUP(A1806,absolute_report_3369!$A$2:$E$3370,5,FALSE)</f>
        <v>5</v>
      </c>
      <c r="P1806" t="str">
        <f>VLOOKUP(A1806,Clusters_2843!$A$1:$B$2844,2,FALSE)</f>
        <v>Muy_inestable</v>
      </c>
      <c r="Q1806" s="3">
        <f>VLOOKUP(A1806,delay_hba1c_2843!$A$2:$B$2844,2,FALSE)</f>
        <v>29.347826086956523</v>
      </c>
      <c r="R1806">
        <f>VLOOKUP(A1806,delay_hba1c_2843!$A$2:$C$2844,3,FALSE)</f>
        <v>7.3</v>
      </c>
      <c r="S1806" t="str">
        <f>VLOOKUP(A1806,retraso_4m_2843!$A$1:$B$2844,2,FALSE)</f>
        <v>SI</v>
      </c>
      <c r="T1806" t="str">
        <f>VLOOKUP(A1806,retraso_6m_2843!$A$2:$B$2844,2,FALSE)</f>
        <v>SI</v>
      </c>
      <c r="U1806">
        <f>VLOOKUP(A1806,Inactividad!$A$3:$D$3372,3,FALSE)</f>
        <v>363</v>
      </c>
      <c r="V1806">
        <f>VLOOKUP(A1806,Inactividad!$A$3:$D$3372,4,FALSE)</f>
        <v>259</v>
      </c>
    </row>
    <row r="1807" spans="1:22" hidden="1" x14ac:dyDescent="0.25">
      <c r="A1807">
        <v>12470</v>
      </c>
      <c r="B1807" t="s">
        <v>10</v>
      </c>
      <c r="C1807" s="1">
        <v>20392</v>
      </c>
      <c r="D1807">
        <v>61</v>
      </c>
      <c r="E1807" t="s">
        <v>11</v>
      </c>
      <c r="F1807" t="s">
        <v>14</v>
      </c>
      <c r="G1807" s="1">
        <v>38195</v>
      </c>
      <c r="H1807">
        <v>49</v>
      </c>
      <c r="I1807">
        <v>12</v>
      </c>
      <c r="J1807">
        <v>1</v>
      </c>
      <c r="K1807">
        <v>2</v>
      </c>
      <c r="L1807">
        <f>VLOOKUP(A1807,absolute_report_3369!$A$2:$E$3370,2,FALSE)</f>
        <v>1397</v>
      </c>
      <c r="M1807">
        <f>VLOOKUP(A1807,absolute_report_3369!$A$2:$E$3370,3,FALSE)</f>
        <v>84</v>
      </c>
      <c r="N1807">
        <f>VLOOKUP(A1807,absolute_report_3369!$A$2:$E$3370,4,FALSE)</f>
        <v>48</v>
      </c>
      <c r="O1807">
        <f>VLOOKUP(A1807,absolute_report_3369!$A$2:$E$3370,5,FALSE)</f>
        <v>9</v>
      </c>
      <c r="P1807" t="str">
        <f>VLOOKUP(A1807,Clusters_2843!$A$1:$B$2844,2,FALSE)</f>
        <v>estable</v>
      </c>
      <c r="Q1807" s="3">
        <f>VLOOKUP(A1807,delay_hba1c_2843!$A$2:$B$2844,2,FALSE)</f>
        <v>0</v>
      </c>
      <c r="R1807">
        <f>VLOOKUP(A1807,delay_hba1c_2843!$A$2:$C$2844,3,FALSE)</f>
        <v>0</v>
      </c>
      <c r="S1807" t="str">
        <f>VLOOKUP(A1807,retraso_4m_2843!$A$1:$B$2844,2,FALSE)</f>
        <v>SI</v>
      </c>
      <c r="T1807" t="str">
        <f>VLOOKUP(A1807,retraso_6m_2843!$A$2:$B$2844,2,FALSE)</f>
        <v>SI</v>
      </c>
      <c r="U1807">
        <f>VLOOKUP(A1807,Inactividad!$A$3:$D$3372,3,FALSE)</f>
        <v>343</v>
      </c>
      <c r="V1807">
        <f>VLOOKUP(A1807,Inactividad!$A$3:$D$3372,4,FALSE)</f>
        <v>121</v>
      </c>
    </row>
    <row r="1808" spans="1:22" hidden="1" x14ac:dyDescent="0.25">
      <c r="A1808">
        <v>28856</v>
      </c>
      <c r="B1808" t="s">
        <v>15</v>
      </c>
      <c r="C1808" s="1">
        <v>29307</v>
      </c>
      <c r="D1808">
        <v>36</v>
      </c>
      <c r="E1808" t="s">
        <v>11</v>
      </c>
      <c r="F1808" t="s">
        <v>14</v>
      </c>
      <c r="G1808" s="1">
        <v>39395</v>
      </c>
      <c r="H1808">
        <v>27</v>
      </c>
      <c r="I1808">
        <v>9</v>
      </c>
      <c r="J1808">
        <v>0</v>
      </c>
      <c r="K1808">
        <v>2</v>
      </c>
      <c r="L1808">
        <f>VLOOKUP(A1808,absolute_report_3369!$A$2:$E$3370,2,FALSE)</f>
        <v>1525</v>
      </c>
      <c r="M1808">
        <f>VLOOKUP(A1808,absolute_report_3369!$A$2:$E$3370,3,FALSE)</f>
        <v>47</v>
      </c>
      <c r="N1808">
        <f>VLOOKUP(A1808,absolute_report_3369!$A$2:$E$3370,4,FALSE)</f>
        <v>31</v>
      </c>
      <c r="O1808">
        <f>VLOOKUP(A1808,absolute_report_3369!$A$2:$E$3370,5,FALSE)</f>
        <v>6</v>
      </c>
      <c r="P1808" t="str">
        <f>VLOOKUP(A1808,Clusters_2843!$A$1:$B$2844,2,FALSE)</f>
        <v>&gt;9</v>
      </c>
      <c r="Q1808" s="3">
        <f>VLOOKUP(A1808,delay_hba1c_2843!$A$2:$B$2844,2,FALSE)</f>
        <v>215.21739130434781</v>
      </c>
      <c r="R1808">
        <f>VLOOKUP(A1808,delay_hba1c_2843!$A$2:$C$2844,3,FALSE)</f>
        <v>152.19999999999999</v>
      </c>
      <c r="S1808" t="str">
        <f>VLOOKUP(A1808,retraso_4m_2843!$A$1:$B$2844,2,FALSE)</f>
        <v>NO</v>
      </c>
      <c r="T1808" t="str">
        <f>VLOOKUP(A1808,retraso_6m_2843!$A$2:$B$2844,2,FALSE)</f>
        <v>NO</v>
      </c>
      <c r="U1808">
        <f>VLOOKUP(A1808,Inactividad!$A$3:$D$3372,3,FALSE)</f>
        <v>357</v>
      </c>
      <c r="V1808">
        <f>VLOOKUP(A1808,Inactividad!$A$3:$D$3372,4,FALSE)</f>
        <v>182</v>
      </c>
    </row>
    <row r="1809" spans="1:22" hidden="1" x14ac:dyDescent="0.25">
      <c r="A1809">
        <v>28857</v>
      </c>
      <c r="B1809" t="s">
        <v>15</v>
      </c>
      <c r="C1809" s="1">
        <v>27299</v>
      </c>
      <c r="D1809">
        <v>42</v>
      </c>
      <c r="E1809" t="s">
        <v>11</v>
      </c>
      <c r="F1809" t="s">
        <v>14</v>
      </c>
      <c r="G1809" s="1">
        <v>41974</v>
      </c>
      <c r="H1809">
        <v>40</v>
      </c>
      <c r="I1809">
        <v>2</v>
      </c>
      <c r="J1809">
        <v>0</v>
      </c>
      <c r="K1809">
        <v>2</v>
      </c>
      <c r="L1809">
        <f>VLOOKUP(A1809,absolute_report_3369!$A$2:$E$3370,2,FALSE)</f>
        <v>685</v>
      </c>
      <c r="M1809">
        <f>VLOOKUP(A1809,absolute_report_3369!$A$2:$E$3370,3,FALSE)</f>
        <v>16</v>
      </c>
      <c r="N1809">
        <f>VLOOKUP(A1809,absolute_report_3369!$A$2:$E$3370,4,FALSE)</f>
        <v>10</v>
      </c>
      <c r="O1809">
        <f>VLOOKUP(A1809,absolute_report_3369!$A$2:$E$3370,5,FALSE)</f>
        <v>3</v>
      </c>
      <c r="P1809" t="str">
        <f>VLOOKUP(A1809,Clusters_2843!$A$1:$B$2844,2,FALSE)</f>
        <v>mejora</v>
      </c>
      <c r="Q1809" s="3">
        <f>VLOOKUP(A1809,delay_hba1c_2843!$A$2:$B$2844,2,FALSE)</f>
        <v>171.7391304347826</v>
      </c>
      <c r="R1809">
        <f>VLOOKUP(A1809,delay_hba1c_2843!$A$2:$C$2844,3,FALSE)</f>
        <v>85.9</v>
      </c>
      <c r="S1809" t="str">
        <f>VLOOKUP(A1809,retraso_4m_2843!$A$1:$B$2844,2,FALSE)</f>
        <v>NO</v>
      </c>
      <c r="T1809" t="str">
        <f>VLOOKUP(A1809,retraso_6m_2843!$A$2:$B$2844,2,FALSE)</f>
        <v>SI</v>
      </c>
      <c r="U1809">
        <f>VLOOKUP(A1809,Inactividad!$A$3:$D$3372,3,FALSE)</f>
        <v>214</v>
      </c>
      <c r="V1809">
        <f>VLOOKUP(A1809,Inactividad!$A$3:$D$3372,4,FALSE)</f>
        <v>160</v>
      </c>
    </row>
    <row r="1810" spans="1:22" x14ac:dyDescent="0.25">
      <c r="A1810">
        <v>28239</v>
      </c>
      <c r="B1810" t="s">
        <v>10</v>
      </c>
      <c r="C1810" s="1">
        <v>21011</v>
      </c>
      <c r="D1810">
        <v>59</v>
      </c>
      <c r="E1810" t="s">
        <v>13</v>
      </c>
      <c r="F1810" t="s">
        <v>12</v>
      </c>
      <c r="G1810" s="1">
        <v>39588</v>
      </c>
      <c r="H1810">
        <v>51</v>
      </c>
      <c r="I1810">
        <v>8</v>
      </c>
      <c r="J1810">
        <v>0</v>
      </c>
      <c r="K1810">
        <v>0</v>
      </c>
      <c r="L1810">
        <f>VLOOKUP(A1810,absolute_report_3369!$A$2:$E$3370,2,FALSE)</f>
        <v>1626</v>
      </c>
      <c r="M1810">
        <f>VLOOKUP(A1810,absolute_report_3369!$A$2:$E$3370,3,FALSE)</f>
        <v>96</v>
      </c>
      <c r="N1810">
        <f>VLOOKUP(A1810,absolute_report_3369!$A$2:$E$3370,4,FALSE)</f>
        <v>49</v>
      </c>
      <c r="O1810">
        <f>VLOOKUP(A1810,absolute_report_3369!$A$2:$E$3370,5,FALSE)</f>
        <v>8</v>
      </c>
      <c r="P1810" t="str">
        <f>VLOOKUP(A1810,Clusters_2843!$A$1:$B$2844,2,FALSE)</f>
        <v>[7-9]</v>
      </c>
      <c r="Q1810" s="3">
        <f>VLOOKUP(A1810,delay_hba1c_2843!$A$2:$B$2844,2,FALSE)</f>
        <v>14.754098360655737</v>
      </c>
      <c r="R1810">
        <f>VLOOKUP(A1810,delay_hba1c_2843!$A$2:$C$2844,3,FALSE)</f>
        <v>3.1</v>
      </c>
      <c r="S1810" t="str">
        <f>VLOOKUP(A1810,retraso_4m_2843!$A$1:$B$2844,2,FALSE)</f>
        <v>SI</v>
      </c>
      <c r="T1810" t="str">
        <f>VLOOKUP(A1810,retraso_6m_2843!$A$2:$B$2844,2,FALSE)</f>
        <v>SI</v>
      </c>
      <c r="U1810">
        <f>VLOOKUP(A1810,Inactividad!$A$3:$D$3372,3,FALSE)</f>
        <v>259</v>
      </c>
      <c r="V1810">
        <f>VLOOKUP(A1810,Inactividad!$A$3:$D$3372,4,FALSE)</f>
        <v>108</v>
      </c>
    </row>
    <row r="1811" spans="1:22" hidden="1" x14ac:dyDescent="0.25">
      <c r="A1811">
        <v>53435</v>
      </c>
      <c r="B1811" t="s">
        <v>15</v>
      </c>
      <c r="C1811" s="1">
        <v>20993</v>
      </c>
      <c r="D1811">
        <v>59</v>
      </c>
      <c r="E1811" t="s">
        <v>13</v>
      </c>
      <c r="F1811" t="s">
        <v>14</v>
      </c>
      <c r="G1811" s="1">
        <v>41219</v>
      </c>
      <c r="H1811">
        <v>55</v>
      </c>
      <c r="I1811">
        <v>4</v>
      </c>
      <c r="J1811">
        <v>3</v>
      </c>
      <c r="K1811">
        <v>0</v>
      </c>
      <c r="L1811">
        <f>VLOOKUP(A1811,absolute_report_3369!$A$2:$E$3370,2,FALSE)</f>
        <v>1388</v>
      </c>
      <c r="M1811">
        <f>VLOOKUP(A1811,absolute_report_3369!$A$2:$E$3370,3,FALSE)</f>
        <v>49</v>
      </c>
      <c r="N1811">
        <f>VLOOKUP(A1811,absolute_report_3369!$A$2:$E$3370,4,FALSE)</f>
        <v>24</v>
      </c>
      <c r="O1811">
        <f>VLOOKUP(A1811,absolute_report_3369!$A$2:$E$3370,5,FALSE)</f>
        <v>9</v>
      </c>
      <c r="P1811" t="str">
        <f>VLOOKUP(A1811,Clusters_2843!$A$1:$B$2844,2,FALSE)</f>
        <v>Muy_inestable</v>
      </c>
      <c r="Q1811" s="3">
        <f>VLOOKUP(A1811,delay_hba1c_2843!$A$2:$B$2844,2,FALSE)</f>
        <v>86.956521739130437</v>
      </c>
      <c r="R1811">
        <f>VLOOKUP(A1811,delay_hba1c_2843!$A$2:$C$2844,3,FALSE)</f>
        <v>13.7</v>
      </c>
      <c r="S1811" t="str">
        <f>VLOOKUP(A1811,retraso_4m_2843!$A$1:$B$2844,2,FALSE)</f>
        <v>SI</v>
      </c>
      <c r="T1811" t="str">
        <f>VLOOKUP(A1811,retraso_6m_2843!$A$2:$B$2844,2,FALSE)</f>
        <v>SI</v>
      </c>
      <c r="U1811">
        <f>VLOOKUP(A1811,Inactividad!$A$3:$D$3372,3,FALSE)</f>
        <v>341</v>
      </c>
      <c r="V1811">
        <f>VLOOKUP(A1811,Inactividad!$A$3:$D$3372,4,FALSE)</f>
        <v>190</v>
      </c>
    </row>
    <row r="1812" spans="1:22" hidden="1" x14ac:dyDescent="0.25">
      <c r="A1812">
        <v>94397</v>
      </c>
      <c r="B1812" t="s">
        <v>10</v>
      </c>
      <c r="C1812" s="1">
        <v>13904</v>
      </c>
      <c r="D1812">
        <v>78</v>
      </c>
      <c r="E1812" t="s">
        <v>13</v>
      </c>
      <c r="F1812" t="s">
        <v>12</v>
      </c>
      <c r="G1812" s="1">
        <v>42121</v>
      </c>
      <c r="H1812">
        <v>77</v>
      </c>
      <c r="I1812">
        <v>1</v>
      </c>
      <c r="J1812">
        <v>0</v>
      </c>
      <c r="K1812">
        <v>0</v>
      </c>
      <c r="L1812">
        <f>VLOOKUP(A1812,absolute_report_3369!$A$2:$E$3370,2,FALSE)</f>
        <v>534</v>
      </c>
      <c r="M1812">
        <f>VLOOKUP(A1812,absolute_report_3369!$A$2:$E$3370,3,FALSE)</f>
        <v>11</v>
      </c>
      <c r="N1812">
        <f>VLOOKUP(A1812,absolute_report_3369!$A$2:$E$3370,4,FALSE)</f>
        <v>6</v>
      </c>
      <c r="O1812">
        <f>VLOOKUP(A1812,absolute_report_3369!$A$2:$E$3370,5,FALSE)</f>
        <v>0</v>
      </c>
      <c r="P1812" t="e">
        <f>VLOOKUP(A1812,Clusters_2843!$A$1:$B$2844,2,FALSE)</f>
        <v>#N/A</v>
      </c>
      <c r="Q1812">
        <v>-1</v>
      </c>
      <c r="R1812">
        <v>-1</v>
      </c>
      <c r="S1812" t="e">
        <f>VLOOKUP(A1812,retraso_4m_2843!$A$1:$B$2844,2,FALSE)</f>
        <v>#N/A</v>
      </c>
      <c r="T1812" t="e">
        <f>VLOOKUP(A1812,retraso_6m_2843!$A$2:$B$2844,2,FALSE)</f>
        <v>#N/A</v>
      </c>
      <c r="U1812">
        <f>VLOOKUP(A1812,Inactividad!$A$3:$D$3372,3,FALSE)</f>
        <v>504</v>
      </c>
      <c r="V1812">
        <f>VLOOKUP(A1812,Inactividad!$A$3:$D$3372,4,FALSE)</f>
        <v>271</v>
      </c>
    </row>
    <row r="1813" spans="1:22" hidden="1" x14ac:dyDescent="0.25">
      <c r="A1813">
        <v>94399</v>
      </c>
      <c r="B1813" t="s">
        <v>15</v>
      </c>
      <c r="C1813" s="1">
        <v>25468</v>
      </c>
      <c r="D1813">
        <v>47</v>
      </c>
      <c r="E1813" t="s">
        <v>13</v>
      </c>
      <c r="F1813" t="s">
        <v>14</v>
      </c>
      <c r="G1813" s="1">
        <v>40249</v>
      </c>
      <c r="H1813">
        <v>41</v>
      </c>
      <c r="I1813">
        <v>6</v>
      </c>
      <c r="J1813">
        <v>0</v>
      </c>
      <c r="K1813">
        <v>0</v>
      </c>
      <c r="L1813">
        <f>VLOOKUP(A1813,absolute_report_3369!$A$2:$E$3370,2,FALSE)</f>
        <v>1543</v>
      </c>
      <c r="M1813">
        <f>VLOOKUP(A1813,absolute_report_3369!$A$2:$E$3370,3,FALSE)</f>
        <v>54</v>
      </c>
      <c r="N1813">
        <f>VLOOKUP(A1813,absolute_report_3369!$A$2:$E$3370,4,FALSE)</f>
        <v>31</v>
      </c>
      <c r="O1813">
        <f>VLOOKUP(A1813,absolute_report_3369!$A$2:$E$3370,5,FALSE)</f>
        <v>5</v>
      </c>
      <c r="P1813" t="str">
        <f>VLOOKUP(A1813,Clusters_2843!$A$1:$B$2844,2,FALSE)</f>
        <v>Muy_inestable</v>
      </c>
      <c r="Q1813" s="3">
        <f>VLOOKUP(A1813,delay_hba1c_2843!$A$2:$B$2844,2,FALSE)</f>
        <v>164.13043478260869</v>
      </c>
      <c r="R1813">
        <f>VLOOKUP(A1813,delay_hba1c_2843!$A$2:$C$2844,3,FALSE)</f>
        <v>94.3</v>
      </c>
      <c r="S1813" t="str">
        <f>VLOOKUP(A1813,retraso_4m_2843!$A$1:$B$2844,2,FALSE)</f>
        <v>NO</v>
      </c>
      <c r="T1813" t="str">
        <f>VLOOKUP(A1813,retraso_6m_2843!$A$2:$B$2844,2,FALSE)</f>
        <v>SI</v>
      </c>
      <c r="U1813">
        <f>VLOOKUP(A1813,Inactividad!$A$3:$D$3372,3,FALSE)</f>
        <v>500</v>
      </c>
      <c r="V1813">
        <f>VLOOKUP(A1813,Inactividad!$A$3:$D$3372,4,FALSE)</f>
        <v>430</v>
      </c>
    </row>
    <row r="1814" spans="1:22" x14ac:dyDescent="0.25">
      <c r="A1814">
        <v>86208</v>
      </c>
      <c r="B1814" t="s">
        <v>15</v>
      </c>
      <c r="C1814" s="1">
        <v>26572</v>
      </c>
      <c r="D1814">
        <v>44</v>
      </c>
      <c r="E1814" t="s">
        <v>13</v>
      </c>
      <c r="F1814" t="s">
        <v>14</v>
      </c>
      <c r="G1814" s="1">
        <v>41688</v>
      </c>
      <c r="H1814">
        <v>42</v>
      </c>
      <c r="I1814">
        <v>2</v>
      </c>
      <c r="J1814">
        <v>0</v>
      </c>
      <c r="K1814">
        <v>0</v>
      </c>
      <c r="L1814">
        <f>VLOOKUP(A1814,absolute_report_3369!$A$2:$E$3370,2,FALSE)</f>
        <v>966</v>
      </c>
      <c r="M1814">
        <f>VLOOKUP(A1814,absolute_report_3369!$A$2:$E$3370,3,FALSE)</f>
        <v>39</v>
      </c>
      <c r="N1814">
        <f>VLOOKUP(A1814,absolute_report_3369!$A$2:$E$3370,4,FALSE)</f>
        <v>18</v>
      </c>
      <c r="O1814">
        <f>VLOOKUP(A1814,absolute_report_3369!$A$2:$E$3370,5,FALSE)</f>
        <v>6</v>
      </c>
      <c r="P1814" t="str">
        <f>VLOOKUP(A1814,Clusters_2843!$A$1:$B$2844,2,FALSE)</f>
        <v>Muy_inestable</v>
      </c>
      <c r="Q1814" s="3">
        <f>VLOOKUP(A1814,delay_hba1c_2843!$A$2:$B$2844,2,FALSE)</f>
        <v>13.043478260869565</v>
      </c>
      <c r="R1814">
        <f>VLOOKUP(A1814,delay_hba1c_2843!$A$2:$C$2844,3,FALSE)</f>
        <v>2.6</v>
      </c>
      <c r="S1814" t="str">
        <f>VLOOKUP(A1814,retraso_4m_2843!$A$1:$B$2844,2,FALSE)</f>
        <v>SI</v>
      </c>
      <c r="T1814" t="str">
        <f>VLOOKUP(A1814,retraso_6m_2843!$A$2:$B$2844,2,FALSE)</f>
        <v>SI</v>
      </c>
      <c r="U1814">
        <f>VLOOKUP(A1814,Inactividad!$A$3:$D$3372,3,FALSE)</f>
        <v>181</v>
      </c>
      <c r="V1814">
        <f>VLOOKUP(A1814,Inactividad!$A$3:$D$3372,4,FALSE)</f>
        <v>130</v>
      </c>
    </row>
    <row r="1815" spans="1:22" hidden="1" x14ac:dyDescent="0.25">
      <c r="A1815">
        <v>118978</v>
      </c>
      <c r="B1815" t="s">
        <v>10</v>
      </c>
      <c r="C1815" s="1">
        <v>12810</v>
      </c>
      <c r="D1815">
        <v>81</v>
      </c>
      <c r="E1815" t="s">
        <v>16</v>
      </c>
      <c r="F1815" t="s">
        <v>12</v>
      </c>
      <c r="G1815" s="1">
        <v>41893</v>
      </c>
      <c r="H1815">
        <v>79</v>
      </c>
      <c r="I1815">
        <v>2</v>
      </c>
      <c r="J1815">
        <v>0</v>
      </c>
      <c r="K1815">
        <v>1</v>
      </c>
      <c r="L1815">
        <f>VLOOKUP(A1815,absolute_report_3369!$A$2:$E$3370,2,FALSE)</f>
        <v>784</v>
      </c>
      <c r="M1815">
        <f>VLOOKUP(A1815,absolute_report_3369!$A$2:$E$3370,3,FALSE)</f>
        <v>52</v>
      </c>
      <c r="N1815">
        <f>VLOOKUP(A1815,absolute_report_3369!$A$2:$E$3370,4,FALSE)</f>
        <v>21</v>
      </c>
      <c r="O1815">
        <f>VLOOKUP(A1815,absolute_report_3369!$A$2:$E$3370,5,FALSE)</f>
        <v>3</v>
      </c>
      <c r="P1815" t="str">
        <f>VLOOKUP(A1815,Clusters_2843!$A$1:$B$2844,2,FALSE)</f>
        <v>estable</v>
      </c>
      <c r="Q1815" s="3">
        <f>VLOOKUP(A1815,delay_hba1c_2843!$A$2:$B$2844,2,FALSE)</f>
        <v>0</v>
      </c>
      <c r="R1815">
        <f>VLOOKUP(A1815,delay_hba1c_2843!$A$2:$C$2844,3,FALSE)</f>
        <v>0</v>
      </c>
      <c r="S1815" t="str">
        <f>VLOOKUP(A1815,retraso_4m_2843!$A$1:$B$2844,2,FALSE)</f>
        <v>SI</v>
      </c>
      <c r="T1815" t="str">
        <f>VLOOKUP(A1815,retraso_6m_2843!$A$2:$B$2844,2,FALSE)</f>
        <v>SI</v>
      </c>
      <c r="U1815">
        <f>VLOOKUP(A1815,Inactividad!$A$3:$D$3372,3,FALSE)</f>
        <v>207</v>
      </c>
      <c r="V1815">
        <f>VLOOKUP(A1815,Inactividad!$A$3:$D$3372,4,FALSE)</f>
        <v>90</v>
      </c>
    </row>
    <row r="1816" spans="1:22" x14ac:dyDescent="0.25">
      <c r="A1816">
        <v>4297</v>
      </c>
      <c r="B1816" t="s">
        <v>15</v>
      </c>
      <c r="C1816" s="1">
        <v>22008</v>
      </c>
      <c r="D1816">
        <v>56</v>
      </c>
      <c r="E1816" t="s">
        <v>11</v>
      </c>
      <c r="F1816" t="s">
        <v>12</v>
      </c>
      <c r="G1816" s="1">
        <v>40016</v>
      </c>
      <c r="H1816">
        <v>49</v>
      </c>
      <c r="I1816">
        <v>7</v>
      </c>
      <c r="J1816">
        <v>0</v>
      </c>
      <c r="K1816">
        <v>0</v>
      </c>
      <c r="L1816">
        <f>VLOOKUP(A1816,absolute_report_3369!$A$2:$E$3370,2,FALSE)</f>
        <v>1571</v>
      </c>
      <c r="M1816">
        <f>VLOOKUP(A1816,absolute_report_3369!$A$2:$E$3370,3,FALSE)</f>
        <v>32</v>
      </c>
      <c r="N1816">
        <f>VLOOKUP(A1816,absolute_report_3369!$A$2:$E$3370,4,FALSE)</f>
        <v>20</v>
      </c>
      <c r="O1816">
        <f>VLOOKUP(A1816,absolute_report_3369!$A$2:$E$3370,5,FALSE)</f>
        <v>5</v>
      </c>
      <c r="P1816" t="str">
        <f>VLOOKUP(A1816,Clusters_2843!$A$1:$B$2844,2,FALSE)</f>
        <v>Medio_inestable</v>
      </c>
      <c r="Q1816" s="3">
        <f>VLOOKUP(A1816,delay_hba1c_2843!$A$2:$B$2844,2,FALSE)</f>
        <v>30.410958904109588</v>
      </c>
      <c r="R1816">
        <f>VLOOKUP(A1816,delay_hba1c_2843!$A$2:$C$2844,3,FALSE)</f>
        <v>15.1</v>
      </c>
      <c r="S1816" t="str">
        <f>VLOOKUP(A1816,retraso_4m_2843!$A$1:$B$2844,2,FALSE)</f>
        <v>SI</v>
      </c>
      <c r="T1816" t="str">
        <f>VLOOKUP(A1816,retraso_6m_2843!$A$2:$B$2844,2,FALSE)</f>
        <v>SI</v>
      </c>
      <c r="U1816">
        <f>VLOOKUP(A1816,Inactividad!$A$3:$D$3372,3,FALSE)</f>
        <v>342</v>
      </c>
      <c r="V1816">
        <f>VLOOKUP(A1816,Inactividad!$A$3:$D$3372,4,FALSE)</f>
        <v>278</v>
      </c>
    </row>
    <row r="1817" spans="1:22" hidden="1" x14ac:dyDescent="0.25">
      <c r="A1817">
        <v>28874</v>
      </c>
      <c r="B1817" t="s">
        <v>15</v>
      </c>
      <c r="C1817" s="1">
        <v>18965</v>
      </c>
      <c r="D1817">
        <v>65</v>
      </c>
      <c r="E1817" t="s">
        <v>13</v>
      </c>
      <c r="F1817" t="s">
        <v>14</v>
      </c>
      <c r="G1817" s="1">
        <v>38986</v>
      </c>
      <c r="H1817">
        <v>55</v>
      </c>
      <c r="I1817">
        <v>10</v>
      </c>
      <c r="J1817">
        <v>3</v>
      </c>
      <c r="K1817">
        <v>0</v>
      </c>
      <c r="L1817">
        <f>VLOOKUP(A1817,absolute_report_3369!$A$2:$E$3370,2,FALSE)</f>
        <v>1627</v>
      </c>
      <c r="M1817">
        <f>VLOOKUP(A1817,absolute_report_3369!$A$2:$E$3370,3,FALSE)</f>
        <v>218</v>
      </c>
      <c r="N1817">
        <f>VLOOKUP(A1817,absolute_report_3369!$A$2:$E$3370,4,FALSE)</f>
        <v>188</v>
      </c>
      <c r="O1817">
        <f>VLOOKUP(A1817,absolute_report_3369!$A$2:$E$3370,5,FALSE)</f>
        <v>6</v>
      </c>
      <c r="P1817" t="str">
        <f>VLOOKUP(A1817,Clusters_2843!$A$1:$B$2844,2,FALSE)</f>
        <v>Muy_inestable</v>
      </c>
      <c r="Q1817" s="3">
        <f>VLOOKUP(A1817,delay_hba1c_2843!$A$2:$B$2844,2,FALSE)</f>
        <v>251.08695652173913</v>
      </c>
      <c r="R1817">
        <f>VLOOKUP(A1817,delay_hba1c_2843!$A$2:$C$2844,3,FALSE)</f>
        <v>120.9</v>
      </c>
      <c r="S1817" t="str">
        <f>VLOOKUP(A1817,retraso_4m_2843!$A$1:$B$2844,2,FALSE)</f>
        <v>NO</v>
      </c>
      <c r="T1817" t="str">
        <f>VLOOKUP(A1817,retraso_6m_2843!$A$2:$B$2844,2,FALSE)</f>
        <v>NO</v>
      </c>
      <c r="U1817">
        <f>VLOOKUP(A1817,Inactividad!$A$3:$D$3372,3,FALSE)</f>
        <v>230</v>
      </c>
      <c r="V1817">
        <f>VLOOKUP(A1817,Inactividad!$A$3:$D$3372,4,FALSE)</f>
        <v>69</v>
      </c>
    </row>
    <row r="1818" spans="1:22" hidden="1" x14ac:dyDescent="0.25">
      <c r="A1818">
        <v>48503</v>
      </c>
      <c r="B1818" t="s">
        <v>10</v>
      </c>
      <c r="C1818" s="1">
        <v>22525</v>
      </c>
      <c r="D1818">
        <v>55</v>
      </c>
      <c r="E1818" t="s">
        <v>16</v>
      </c>
      <c r="F1818" t="s">
        <v>12</v>
      </c>
      <c r="G1818" s="1">
        <v>40000</v>
      </c>
      <c r="H1818">
        <v>48</v>
      </c>
      <c r="I1818">
        <v>7</v>
      </c>
      <c r="J1818">
        <v>1</v>
      </c>
      <c r="K1818">
        <v>2</v>
      </c>
      <c r="L1818">
        <f>VLOOKUP(A1818,absolute_report_3369!$A$2:$E$3370,2,FALSE)</f>
        <v>1631</v>
      </c>
      <c r="M1818">
        <f>VLOOKUP(A1818,absolute_report_3369!$A$2:$E$3370,3,FALSE)</f>
        <v>155</v>
      </c>
      <c r="N1818">
        <f>VLOOKUP(A1818,absolute_report_3369!$A$2:$E$3370,4,FALSE)</f>
        <v>85</v>
      </c>
      <c r="O1818">
        <f>VLOOKUP(A1818,absolute_report_3369!$A$2:$E$3370,5,FALSE)</f>
        <v>8</v>
      </c>
      <c r="P1818" t="str">
        <f>VLOOKUP(A1818,Clusters_2843!$A$1:$B$2844,2,FALSE)</f>
        <v>Muy_inestable</v>
      </c>
      <c r="Q1818" s="3">
        <f>VLOOKUP(A1818,delay_hba1c_2843!$A$2:$B$2844,2,FALSE)</f>
        <v>142.39130434782609</v>
      </c>
      <c r="R1818">
        <f>VLOOKUP(A1818,delay_hba1c_2843!$A$2:$C$2844,3,FALSE)</f>
        <v>35.299999999999997</v>
      </c>
      <c r="S1818" t="str">
        <f>VLOOKUP(A1818,retraso_4m_2843!$A$1:$B$2844,2,FALSE)</f>
        <v>NO</v>
      </c>
      <c r="T1818" t="str">
        <f>VLOOKUP(A1818,retraso_6m_2843!$A$2:$B$2844,2,FALSE)</f>
        <v>SI</v>
      </c>
      <c r="U1818">
        <f>VLOOKUP(A1818,Inactividad!$A$3:$D$3372,3,FALSE)</f>
        <v>247</v>
      </c>
      <c r="V1818">
        <f>VLOOKUP(A1818,Inactividad!$A$3:$D$3372,4,FALSE)</f>
        <v>85</v>
      </c>
    </row>
    <row r="1819" spans="1:22" hidden="1" x14ac:dyDescent="0.25">
      <c r="A1819">
        <v>78030</v>
      </c>
      <c r="B1819" t="s">
        <v>10</v>
      </c>
      <c r="C1819" s="1">
        <v>24045</v>
      </c>
      <c r="D1819">
        <v>51</v>
      </c>
      <c r="E1819" t="s">
        <v>13</v>
      </c>
      <c r="F1819" t="s">
        <v>12</v>
      </c>
      <c r="G1819" s="1">
        <v>41575</v>
      </c>
      <c r="H1819">
        <v>48</v>
      </c>
      <c r="I1819">
        <v>3</v>
      </c>
      <c r="J1819">
        <v>0</v>
      </c>
      <c r="K1819">
        <v>1</v>
      </c>
      <c r="L1819">
        <f>VLOOKUP(A1819,absolute_report_3369!$A$2:$E$3370,2,FALSE)</f>
        <v>1057</v>
      </c>
      <c r="M1819">
        <f>VLOOKUP(A1819,absolute_report_3369!$A$2:$E$3370,3,FALSE)</f>
        <v>66</v>
      </c>
      <c r="N1819">
        <f>VLOOKUP(A1819,absolute_report_3369!$A$2:$E$3370,4,FALSE)</f>
        <v>28</v>
      </c>
      <c r="O1819">
        <f>VLOOKUP(A1819,absolute_report_3369!$A$2:$E$3370,5,FALSE)</f>
        <v>4</v>
      </c>
      <c r="P1819" t="str">
        <f>VLOOKUP(A1819,Clusters_2843!$A$1:$B$2844,2,FALSE)</f>
        <v>estable</v>
      </c>
      <c r="Q1819" s="3">
        <f>VLOOKUP(A1819,delay_hba1c_2843!$A$2:$B$2844,2,FALSE)</f>
        <v>22.465753424657535</v>
      </c>
      <c r="R1819">
        <f>VLOOKUP(A1819,delay_hba1c_2843!$A$2:$C$2844,3,FALSE)</f>
        <v>7.5</v>
      </c>
      <c r="S1819" t="str">
        <f>VLOOKUP(A1819,retraso_4m_2843!$A$1:$B$2844,2,FALSE)</f>
        <v>SI</v>
      </c>
      <c r="T1819" t="str">
        <f>VLOOKUP(A1819,retraso_6m_2843!$A$2:$B$2844,2,FALSE)</f>
        <v>SI</v>
      </c>
      <c r="U1819">
        <f>VLOOKUP(A1819,Inactividad!$A$3:$D$3372,3,FALSE)</f>
        <v>429</v>
      </c>
      <c r="V1819">
        <f>VLOOKUP(A1819,Inactividad!$A$3:$D$3372,4,FALSE)</f>
        <v>152</v>
      </c>
    </row>
    <row r="1820" spans="1:22" hidden="1" x14ac:dyDescent="0.25">
      <c r="A1820">
        <v>21197</v>
      </c>
      <c r="B1820" t="s">
        <v>15</v>
      </c>
      <c r="C1820" s="1">
        <v>17784</v>
      </c>
      <c r="D1820">
        <v>68</v>
      </c>
      <c r="E1820" t="s">
        <v>11</v>
      </c>
      <c r="F1820" t="s">
        <v>14</v>
      </c>
      <c r="G1820" s="1">
        <v>38484</v>
      </c>
      <c r="H1820">
        <v>57</v>
      </c>
      <c r="I1820">
        <v>11</v>
      </c>
      <c r="J1820">
        <v>0</v>
      </c>
      <c r="K1820">
        <v>1</v>
      </c>
      <c r="L1820">
        <f>VLOOKUP(A1820,absolute_report_3369!$A$2:$E$3370,2,FALSE)</f>
        <v>268</v>
      </c>
      <c r="M1820">
        <f>VLOOKUP(A1820,absolute_report_3369!$A$2:$E$3370,3,FALSE)</f>
        <v>8</v>
      </c>
      <c r="N1820">
        <f>VLOOKUP(A1820,absolute_report_3369!$A$2:$E$3370,4,FALSE)</f>
        <v>5</v>
      </c>
      <c r="O1820">
        <f>VLOOKUP(A1820,absolute_report_3369!$A$2:$E$3370,5,FALSE)</f>
        <v>2</v>
      </c>
      <c r="P1820" t="str">
        <f>VLOOKUP(A1820,Clusters_2843!$A$1:$B$2844,2,FALSE)</f>
        <v>mejora</v>
      </c>
      <c r="Q1820" s="3">
        <f>VLOOKUP(A1820,delay_hba1c_2843!$A$2:$B$2844,2,FALSE)</f>
        <v>144.56521739130434</v>
      </c>
      <c r="R1820">
        <f>VLOOKUP(A1820,delay_hba1c_2843!$A$2:$C$2844,3,FALSE)</f>
        <v>144.6</v>
      </c>
      <c r="S1820" t="str">
        <f>VLOOKUP(A1820,retraso_4m_2843!$A$1:$B$2844,2,FALSE)</f>
        <v>NO</v>
      </c>
      <c r="T1820" t="str">
        <f>VLOOKUP(A1820,retraso_6m_2843!$A$2:$B$2844,2,FALSE)</f>
        <v>SI</v>
      </c>
      <c r="U1820">
        <f>VLOOKUP(A1820,Inactividad!$A$3:$D$3372,3,FALSE)</f>
        <v>85</v>
      </c>
      <c r="V1820">
        <f>VLOOKUP(A1820,Inactividad!$A$3:$D$3372,4,FALSE)</f>
        <v>77</v>
      </c>
    </row>
    <row r="1821" spans="1:22" hidden="1" x14ac:dyDescent="0.25">
      <c r="A1821">
        <v>20688</v>
      </c>
      <c r="B1821" t="s">
        <v>15</v>
      </c>
      <c r="C1821" s="1">
        <v>24707</v>
      </c>
      <c r="D1821">
        <v>49</v>
      </c>
      <c r="E1821" t="s">
        <v>11</v>
      </c>
      <c r="F1821" t="s">
        <v>14</v>
      </c>
      <c r="G1821" s="1">
        <v>39553</v>
      </c>
      <c r="H1821">
        <v>41</v>
      </c>
      <c r="I1821">
        <v>8</v>
      </c>
      <c r="J1821">
        <v>0</v>
      </c>
      <c r="K1821">
        <v>2</v>
      </c>
      <c r="L1821">
        <f>VLOOKUP(A1821,absolute_report_3369!$A$2:$E$3370,2,FALSE)</f>
        <v>1601</v>
      </c>
      <c r="M1821">
        <f>VLOOKUP(A1821,absolute_report_3369!$A$2:$E$3370,3,FALSE)</f>
        <v>80</v>
      </c>
      <c r="N1821">
        <f>VLOOKUP(A1821,absolute_report_3369!$A$2:$E$3370,4,FALSE)</f>
        <v>46</v>
      </c>
      <c r="O1821">
        <f>VLOOKUP(A1821,absolute_report_3369!$A$2:$E$3370,5,FALSE)</f>
        <v>7</v>
      </c>
      <c r="P1821" t="str">
        <f>VLOOKUP(A1821,Clusters_2843!$A$1:$B$2844,2,FALSE)</f>
        <v>Muy_inestable</v>
      </c>
      <c r="Q1821" s="3">
        <f>VLOOKUP(A1821,delay_hba1c_2843!$A$2:$B$2844,2,FALSE)</f>
        <v>160.10928961748633</v>
      </c>
      <c r="R1821">
        <f>VLOOKUP(A1821,delay_hba1c_2843!$A$2:$C$2844,3,FALSE)</f>
        <v>51.6</v>
      </c>
      <c r="S1821" t="str">
        <f>VLOOKUP(A1821,retraso_4m_2843!$A$1:$B$2844,2,FALSE)</f>
        <v>NO</v>
      </c>
      <c r="T1821" t="str">
        <f>VLOOKUP(A1821,retraso_6m_2843!$A$2:$B$2844,2,FALSE)</f>
        <v>NO</v>
      </c>
      <c r="U1821">
        <f>VLOOKUP(A1821,Inactividad!$A$3:$D$3372,3,FALSE)</f>
        <v>363</v>
      </c>
      <c r="V1821">
        <f>VLOOKUP(A1821,Inactividad!$A$3:$D$3372,4,FALSE)</f>
        <v>228</v>
      </c>
    </row>
    <row r="1822" spans="1:22" hidden="1" x14ac:dyDescent="0.25">
      <c r="A1822">
        <v>23928</v>
      </c>
      <c r="B1822" t="s">
        <v>15</v>
      </c>
      <c r="C1822" s="1">
        <v>17826</v>
      </c>
      <c r="D1822">
        <v>68</v>
      </c>
      <c r="E1822" t="s">
        <v>11</v>
      </c>
      <c r="F1822" t="s">
        <v>12</v>
      </c>
      <c r="G1822" s="1">
        <v>40449</v>
      </c>
      <c r="H1822">
        <v>62</v>
      </c>
      <c r="I1822">
        <v>6</v>
      </c>
      <c r="J1822">
        <v>1</v>
      </c>
      <c r="K1822">
        <v>2</v>
      </c>
      <c r="L1822">
        <f>VLOOKUP(A1822,absolute_report_3369!$A$2:$E$3370,2,FALSE)</f>
        <v>1418</v>
      </c>
      <c r="M1822">
        <f>VLOOKUP(A1822,absolute_report_3369!$A$2:$E$3370,3,FALSE)</f>
        <v>26</v>
      </c>
      <c r="N1822">
        <f>VLOOKUP(A1822,absolute_report_3369!$A$2:$E$3370,4,FALSE)</f>
        <v>15</v>
      </c>
      <c r="O1822">
        <f>VLOOKUP(A1822,absolute_report_3369!$A$2:$E$3370,5,FALSE)</f>
        <v>6</v>
      </c>
      <c r="P1822" t="str">
        <f>VLOOKUP(A1822,Clusters_2843!$A$1:$B$2844,2,FALSE)</f>
        <v>Muy_inestable</v>
      </c>
      <c r="Q1822" s="3">
        <f>VLOOKUP(A1822,delay_hba1c_2843!$A$2:$B$2844,2,FALSE)</f>
        <v>133.87978142076503</v>
      </c>
      <c r="R1822">
        <f>VLOOKUP(A1822,delay_hba1c_2843!$A$2:$C$2844,3,FALSE)</f>
        <v>46.1</v>
      </c>
      <c r="S1822" t="str">
        <f>VLOOKUP(A1822,retraso_4m_2843!$A$1:$B$2844,2,FALSE)</f>
        <v>NO</v>
      </c>
      <c r="T1822" t="str">
        <f>VLOOKUP(A1822,retraso_6m_2843!$A$2:$B$2844,2,FALSE)</f>
        <v>NO</v>
      </c>
      <c r="U1822">
        <f>VLOOKUP(A1822,Inactividad!$A$3:$D$3372,3,FALSE)</f>
        <v>197</v>
      </c>
      <c r="V1822">
        <f>VLOOKUP(A1822,Inactividad!$A$3:$D$3372,4,FALSE)</f>
        <v>181</v>
      </c>
    </row>
    <row r="1823" spans="1:22" hidden="1" x14ac:dyDescent="0.25">
      <c r="A1823">
        <v>53460</v>
      </c>
      <c r="B1823" t="s">
        <v>15</v>
      </c>
      <c r="C1823" s="1">
        <v>23718</v>
      </c>
      <c r="D1823">
        <v>52</v>
      </c>
      <c r="E1823" t="s">
        <v>16</v>
      </c>
      <c r="F1823" t="s">
        <v>12</v>
      </c>
      <c r="G1823" s="1">
        <v>40891</v>
      </c>
      <c r="H1823">
        <v>47</v>
      </c>
      <c r="I1823">
        <v>5</v>
      </c>
      <c r="J1823">
        <v>0</v>
      </c>
      <c r="K1823">
        <v>1</v>
      </c>
      <c r="L1823">
        <f>VLOOKUP(A1823,absolute_report_3369!$A$2:$E$3370,2,FALSE)</f>
        <v>1641</v>
      </c>
      <c r="M1823">
        <f>VLOOKUP(A1823,absolute_report_3369!$A$2:$E$3370,3,FALSE)</f>
        <v>52</v>
      </c>
      <c r="N1823">
        <f>VLOOKUP(A1823,absolute_report_3369!$A$2:$E$3370,4,FALSE)</f>
        <v>26</v>
      </c>
      <c r="O1823">
        <f>VLOOKUP(A1823,absolute_report_3369!$A$2:$E$3370,5,FALSE)</f>
        <v>8</v>
      </c>
      <c r="P1823" t="str">
        <f>VLOOKUP(A1823,Clusters_2843!$A$1:$B$2844,2,FALSE)</f>
        <v>Medio_inestable</v>
      </c>
      <c r="Q1823" s="3">
        <f>VLOOKUP(A1823,delay_hba1c_2843!$A$2:$B$2844,2,FALSE)</f>
        <v>87.397260273972606</v>
      </c>
      <c r="R1823">
        <f>VLOOKUP(A1823,delay_hba1c_2843!$A$2:$C$2844,3,FALSE)</f>
        <v>21.2</v>
      </c>
      <c r="S1823" t="str">
        <f>VLOOKUP(A1823,retraso_4m_2843!$A$1:$B$2844,2,FALSE)</f>
        <v>NO</v>
      </c>
      <c r="T1823" t="str">
        <f>VLOOKUP(A1823,retraso_6m_2843!$A$2:$B$2844,2,FALSE)</f>
        <v>NO</v>
      </c>
      <c r="U1823">
        <f>VLOOKUP(A1823,Inactividad!$A$3:$D$3372,3,FALSE)</f>
        <v>401</v>
      </c>
      <c r="V1823">
        <f>VLOOKUP(A1823,Inactividad!$A$3:$D$3372,4,FALSE)</f>
        <v>401</v>
      </c>
    </row>
    <row r="1824" spans="1:22" x14ac:dyDescent="0.25">
      <c r="A1824">
        <v>78037</v>
      </c>
      <c r="B1824" t="s">
        <v>15</v>
      </c>
      <c r="C1824" s="1">
        <v>19358</v>
      </c>
      <c r="D1824">
        <v>64</v>
      </c>
      <c r="E1824" t="s">
        <v>13</v>
      </c>
      <c r="F1824" t="s">
        <v>12</v>
      </c>
      <c r="G1824" s="1">
        <v>42375</v>
      </c>
      <c r="H1824">
        <v>64</v>
      </c>
      <c r="I1824">
        <v>0</v>
      </c>
      <c r="J1824">
        <v>0</v>
      </c>
      <c r="K1824">
        <v>0</v>
      </c>
      <c r="L1824">
        <f>VLOOKUP(A1824,absolute_report_3369!$A$2:$E$3370,2,FALSE)</f>
        <v>288</v>
      </c>
      <c r="M1824">
        <f>VLOOKUP(A1824,absolute_report_3369!$A$2:$E$3370,3,FALSE)</f>
        <v>11</v>
      </c>
      <c r="N1824">
        <f>VLOOKUP(A1824,absolute_report_3369!$A$2:$E$3370,4,FALSE)</f>
        <v>6</v>
      </c>
      <c r="O1824">
        <f>VLOOKUP(A1824,absolute_report_3369!$A$2:$E$3370,5,FALSE)</f>
        <v>2</v>
      </c>
      <c r="P1824" t="str">
        <f>VLOOKUP(A1824,Clusters_2843!$A$1:$B$2844,2,FALSE)</f>
        <v>estable</v>
      </c>
      <c r="Q1824" s="3">
        <f>VLOOKUP(A1824,delay_hba1c_2843!$A$2:$B$2844,2,FALSE)</f>
        <v>0</v>
      </c>
      <c r="R1824">
        <f>VLOOKUP(A1824,delay_hba1c_2843!$A$2:$C$2844,3,FALSE)</f>
        <v>0</v>
      </c>
      <c r="S1824" t="str">
        <f>VLOOKUP(A1824,retraso_4m_2843!$A$1:$B$2844,2,FALSE)</f>
        <v>SI</v>
      </c>
      <c r="T1824" t="str">
        <f>VLOOKUP(A1824,retraso_6m_2843!$A$2:$B$2844,2,FALSE)</f>
        <v>SI</v>
      </c>
      <c r="U1824">
        <f>VLOOKUP(A1824,Inactividad!$A$3:$D$3372,3,FALSE)</f>
        <v>116</v>
      </c>
      <c r="V1824">
        <f>VLOOKUP(A1824,Inactividad!$A$3:$D$3372,4,FALSE)</f>
        <v>73</v>
      </c>
    </row>
    <row r="1825" spans="1:22" hidden="1" x14ac:dyDescent="0.25">
      <c r="A1825">
        <v>20697</v>
      </c>
      <c r="B1825" t="s">
        <v>10</v>
      </c>
      <c r="C1825" s="1">
        <v>15048</v>
      </c>
      <c r="D1825">
        <v>75</v>
      </c>
      <c r="E1825" t="s">
        <v>11</v>
      </c>
      <c r="F1825" t="s">
        <v>12</v>
      </c>
      <c r="G1825" s="1">
        <v>40101</v>
      </c>
      <c r="H1825">
        <v>68</v>
      </c>
      <c r="I1825">
        <v>7</v>
      </c>
      <c r="J1825">
        <v>0</v>
      </c>
      <c r="K1825">
        <v>2</v>
      </c>
      <c r="L1825">
        <f>VLOOKUP(A1825,absolute_report_3369!$A$2:$E$3370,2,FALSE)</f>
        <v>1635</v>
      </c>
      <c r="M1825">
        <f>VLOOKUP(A1825,absolute_report_3369!$A$2:$E$3370,3,FALSE)</f>
        <v>61</v>
      </c>
      <c r="N1825">
        <f>VLOOKUP(A1825,absolute_report_3369!$A$2:$E$3370,4,FALSE)</f>
        <v>35</v>
      </c>
      <c r="O1825">
        <f>VLOOKUP(A1825,absolute_report_3369!$A$2:$E$3370,5,FALSE)</f>
        <v>6</v>
      </c>
      <c r="P1825" t="str">
        <f>VLOOKUP(A1825,Clusters_2843!$A$1:$B$2844,2,FALSE)</f>
        <v>Muy_inestable</v>
      </c>
      <c r="Q1825" s="3">
        <f>VLOOKUP(A1825,delay_hba1c_2843!$A$2:$B$2844,2,FALSE)</f>
        <v>8.695652173913043</v>
      </c>
      <c r="R1825">
        <f>VLOOKUP(A1825,delay_hba1c_2843!$A$2:$C$2844,3,FALSE)</f>
        <v>3.2</v>
      </c>
      <c r="S1825" t="str">
        <f>VLOOKUP(A1825,retraso_4m_2843!$A$1:$B$2844,2,FALSE)</f>
        <v>SI</v>
      </c>
      <c r="T1825" t="str">
        <f>VLOOKUP(A1825,retraso_6m_2843!$A$2:$B$2844,2,FALSE)</f>
        <v>SI</v>
      </c>
      <c r="U1825">
        <f>VLOOKUP(A1825,Inactividad!$A$3:$D$3372,3,FALSE)</f>
        <v>562</v>
      </c>
      <c r="V1825">
        <f>VLOOKUP(A1825,Inactividad!$A$3:$D$3372,4,FALSE)</f>
        <v>302</v>
      </c>
    </row>
    <row r="1826" spans="1:22" hidden="1" x14ac:dyDescent="0.25">
      <c r="A1826">
        <v>78043</v>
      </c>
      <c r="B1826" t="s">
        <v>10</v>
      </c>
      <c r="C1826" s="1">
        <v>15116</v>
      </c>
      <c r="D1826">
        <v>75</v>
      </c>
      <c r="E1826" t="s">
        <v>16</v>
      </c>
      <c r="F1826" t="s">
        <v>12</v>
      </c>
      <c r="G1826" s="1">
        <v>39485</v>
      </c>
      <c r="H1826">
        <v>67</v>
      </c>
      <c r="I1826">
        <v>8</v>
      </c>
      <c r="J1826">
        <v>4</v>
      </c>
      <c r="K1826">
        <v>3</v>
      </c>
      <c r="L1826">
        <f>VLOOKUP(A1826,absolute_report_3369!$A$2:$E$3370,2,FALSE)</f>
        <v>1637</v>
      </c>
      <c r="M1826">
        <f>VLOOKUP(A1826,absolute_report_3369!$A$2:$E$3370,3,FALSE)</f>
        <v>369</v>
      </c>
      <c r="N1826">
        <f>VLOOKUP(A1826,absolute_report_3369!$A$2:$E$3370,4,FALSE)</f>
        <v>220</v>
      </c>
      <c r="O1826">
        <f>VLOOKUP(A1826,absolute_report_3369!$A$2:$E$3370,5,FALSE)</f>
        <v>10</v>
      </c>
      <c r="P1826" t="str">
        <f>VLOOKUP(A1826,Clusters_2843!$A$1:$B$2844,2,FALSE)</f>
        <v>Muy_inestable</v>
      </c>
      <c r="Q1826" s="3">
        <f>VLOOKUP(A1826,delay_hba1c_2843!$A$2:$B$2844,2,FALSE)</f>
        <v>190.21739130434781</v>
      </c>
      <c r="R1826">
        <f>VLOOKUP(A1826,delay_hba1c_2843!$A$2:$C$2844,3,FALSE)</f>
        <v>26.9</v>
      </c>
      <c r="S1826" t="str">
        <f>VLOOKUP(A1826,retraso_4m_2843!$A$1:$B$2844,2,FALSE)</f>
        <v>NO</v>
      </c>
      <c r="T1826" t="str">
        <f>VLOOKUP(A1826,retraso_6m_2843!$A$2:$B$2844,2,FALSE)</f>
        <v>SI</v>
      </c>
      <c r="U1826">
        <f>VLOOKUP(A1826,Inactividad!$A$3:$D$3372,3,FALSE)</f>
        <v>166</v>
      </c>
      <c r="V1826">
        <f>VLOOKUP(A1826,Inactividad!$A$3:$D$3372,4,FALSE)</f>
        <v>44</v>
      </c>
    </row>
    <row r="1827" spans="1:22" hidden="1" x14ac:dyDescent="0.25">
      <c r="A1827">
        <v>53468</v>
      </c>
      <c r="B1827" t="s">
        <v>10</v>
      </c>
      <c r="C1827" s="1">
        <v>18477</v>
      </c>
      <c r="D1827">
        <v>66</v>
      </c>
      <c r="E1827" t="s">
        <v>16</v>
      </c>
      <c r="F1827" t="s">
        <v>12</v>
      </c>
      <c r="G1827" s="1">
        <v>39216</v>
      </c>
      <c r="H1827">
        <v>57</v>
      </c>
      <c r="I1827">
        <v>9</v>
      </c>
      <c r="J1827">
        <v>2</v>
      </c>
      <c r="K1827">
        <v>2</v>
      </c>
      <c r="L1827">
        <f>VLOOKUP(A1827,absolute_report_3369!$A$2:$E$3370,2,FALSE)</f>
        <v>743</v>
      </c>
      <c r="M1827">
        <f>VLOOKUP(A1827,absolute_report_3369!$A$2:$E$3370,3,FALSE)</f>
        <v>17</v>
      </c>
      <c r="N1827">
        <f>VLOOKUP(A1827,absolute_report_3369!$A$2:$E$3370,4,FALSE)</f>
        <v>9</v>
      </c>
      <c r="O1827">
        <f>VLOOKUP(A1827,absolute_report_3369!$A$2:$E$3370,5,FALSE)</f>
        <v>2</v>
      </c>
      <c r="P1827" t="str">
        <f>VLOOKUP(A1827,Clusters_2843!$A$1:$B$2844,2,FALSE)</f>
        <v>estable</v>
      </c>
      <c r="Q1827" s="3">
        <f>VLOOKUP(A1827,delay_hba1c_2843!$A$2:$B$2844,2,FALSE)</f>
        <v>0</v>
      </c>
      <c r="R1827">
        <f>VLOOKUP(A1827,delay_hba1c_2843!$A$2:$C$2844,3,FALSE)</f>
        <v>0</v>
      </c>
      <c r="S1827" t="str">
        <f>VLOOKUP(A1827,retraso_4m_2843!$A$1:$B$2844,2,FALSE)</f>
        <v>SI</v>
      </c>
      <c r="T1827" t="str">
        <f>VLOOKUP(A1827,retraso_6m_2843!$A$2:$B$2844,2,FALSE)</f>
        <v>SI</v>
      </c>
      <c r="U1827">
        <f>VLOOKUP(A1827,Inactividad!$A$3:$D$3372,3,FALSE)</f>
        <v>424</v>
      </c>
      <c r="V1827">
        <f>VLOOKUP(A1827,Inactividad!$A$3:$D$3372,4,FALSE)</f>
        <v>422</v>
      </c>
    </row>
    <row r="1828" spans="1:22" x14ac:dyDescent="0.25">
      <c r="A1828">
        <v>119005</v>
      </c>
      <c r="B1828" t="s">
        <v>10</v>
      </c>
      <c r="C1828" s="1">
        <v>21929</v>
      </c>
      <c r="D1828">
        <v>56</v>
      </c>
      <c r="E1828" t="s">
        <v>16</v>
      </c>
      <c r="F1828" t="s">
        <v>14</v>
      </c>
      <c r="G1828" s="1">
        <v>41877</v>
      </c>
      <c r="H1828">
        <v>54</v>
      </c>
      <c r="I1828">
        <v>2</v>
      </c>
      <c r="J1828">
        <v>0</v>
      </c>
      <c r="K1828">
        <v>0</v>
      </c>
      <c r="L1828">
        <f>VLOOKUP(A1828,absolute_report_3369!$A$2:$E$3370,2,FALSE)</f>
        <v>743</v>
      </c>
      <c r="M1828">
        <f>VLOOKUP(A1828,absolute_report_3369!$A$2:$E$3370,3,FALSE)</f>
        <v>19</v>
      </c>
      <c r="N1828">
        <f>VLOOKUP(A1828,absolute_report_3369!$A$2:$E$3370,4,FALSE)</f>
        <v>8</v>
      </c>
      <c r="O1828">
        <f>VLOOKUP(A1828,absolute_report_3369!$A$2:$E$3370,5,FALSE)</f>
        <v>3</v>
      </c>
      <c r="P1828" t="str">
        <f>VLOOKUP(A1828,Clusters_2843!$A$1:$B$2844,2,FALSE)</f>
        <v>estable</v>
      </c>
      <c r="Q1828" s="3">
        <f>VLOOKUP(A1828,delay_hba1c_2843!$A$2:$B$2844,2,FALSE)</f>
        <v>0</v>
      </c>
      <c r="R1828">
        <f>VLOOKUP(A1828,delay_hba1c_2843!$A$2:$C$2844,3,FALSE)</f>
        <v>0</v>
      </c>
      <c r="S1828" t="str">
        <f>VLOOKUP(A1828,retraso_4m_2843!$A$1:$B$2844,2,FALSE)</f>
        <v>SI</v>
      </c>
      <c r="T1828" t="str">
        <f>VLOOKUP(A1828,retraso_6m_2843!$A$2:$B$2844,2,FALSE)</f>
        <v>SI</v>
      </c>
      <c r="U1828">
        <f>VLOOKUP(A1828,Inactividad!$A$3:$D$3372,3,FALSE)</f>
        <v>263</v>
      </c>
      <c r="V1828">
        <f>VLOOKUP(A1828,Inactividad!$A$3:$D$3372,4,FALSE)</f>
        <v>229</v>
      </c>
    </row>
    <row r="1829" spans="1:22" hidden="1" x14ac:dyDescent="0.25">
      <c r="A1829">
        <v>32332</v>
      </c>
      <c r="B1829" t="s">
        <v>10</v>
      </c>
      <c r="C1829" s="1">
        <v>23046</v>
      </c>
      <c r="D1829">
        <v>53</v>
      </c>
      <c r="E1829" t="s">
        <v>13</v>
      </c>
      <c r="F1829" t="s">
        <v>12</v>
      </c>
      <c r="G1829" s="1">
        <v>34258</v>
      </c>
      <c r="H1829">
        <v>30</v>
      </c>
      <c r="I1829">
        <v>23</v>
      </c>
      <c r="J1829">
        <v>3</v>
      </c>
      <c r="K1829">
        <v>2</v>
      </c>
      <c r="L1829">
        <f>VLOOKUP(A1829,absolute_report_3369!$A$2:$E$3370,2,FALSE)</f>
        <v>1642</v>
      </c>
      <c r="M1829">
        <f>VLOOKUP(A1829,absolute_report_3369!$A$2:$E$3370,3,FALSE)</f>
        <v>86</v>
      </c>
      <c r="N1829">
        <f>VLOOKUP(A1829,absolute_report_3369!$A$2:$E$3370,4,FALSE)</f>
        <v>44</v>
      </c>
      <c r="O1829">
        <f>VLOOKUP(A1829,absolute_report_3369!$A$2:$E$3370,5,FALSE)</f>
        <v>6</v>
      </c>
      <c r="P1829" t="str">
        <f>VLOOKUP(A1829,Clusters_2843!$A$1:$B$2844,2,FALSE)</f>
        <v>Muy_inestable</v>
      </c>
      <c r="Q1829" s="3">
        <f>VLOOKUP(A1829,delay_hba1c_2843!$A$2:$B$2844,2,FALSE)</f>
        <v>461.95652173913044</v>
      </c>
      <c r="R1829">
        <f>VLOOKUP(A1829,delay_hba1c_2843!$A$2:$C$2844,3,FALSE)</f>
        <v>158.80000000000001</v>
      </c>
      <c r="S1829" t="str">
        <f>VLOOKUP(A1829,retraso_4m_2843!$A$1:$B$2844,2,FALSE)</f>
        <v>NO</v>
      </c>
      <c r="T1829" t="str">
        <f>VLOOKUP(A1829,retraso_6m_2843!$A$2:$B$2844,2,FALSE)</f>
        <v>NO</v>
      </c>
      <c r="U1829">
        <f>VLOOKUP(A1829,Inactividad!$A$3:$D$3372,3,FALSE)</f>
        <v>496</v>
      </c>
      <c r="V1829">
        <f>VLOOKUP(A1829,Inactividad!$A$3:$D$3372,4,FALSE)</f>
        <v>271</v>
      </c>
    </row>
    <row r="1830" spans="1:22" hidden="1" x14ac:dyDescent="0.25">
      <c r="A1830">
        <v>102626</v>
      </c>
      <c r="B1830" t="s">
        <v>15</v>
      </c>
      <c r="C1830" s="1">
        <v>18348</v>
      </c>
      <c r="D1830">
        <v>66</v>
      </c>
      <c r="E1830" t="s">
        <v>11</v>
      </c>
      <c r="F1830" t="s">
        <v>12</v>
      </c>
      <c r="G1830" s="1">
        <v>40612</v>
      </c>
      <c r="H1830">
        <v>61</v>
      </c>
      <c r="I1830">
        <v>5</v>
      </c>
      <c r="J1830">
        <v>2</v>
      </c>
      <c r="K1830">
        <v>0</v>
      </c>
      <c r="L1830">
        <f>VLOOKUP(A1830,absolute_report_3369!$A$2:$E$3370,2,FALSE)</f>
        <v>1340</v>
      </c>
      <c r="M1830">
        <f>VLOOKUP(A1830,absolute_report_3369!$A$2:$E$3370,3,FALSE)</f>
        <v>34</v>
      </c>
      <c r="N1830">
        <f>VLOOKUP(A1830,absolute_report_3369!$A$2:$E$3370,4,FALSE)</f>
        <v>25</v>
      </c>
      <c r="O1830">
        <f>VLOOKUP(A1830,absolute_report_3369!$A$2:$E$3370,5,FALSE)</f>
        <v>5</v>
      </c>
      <c r="P1830" t="str">
        <f>VLOOKUP(A1830,Clusters_2843!$A$1:$B$2844,2,FALSE)</f>
        <v>mejora</v>
      </c>
      <c r="Q1830" s="3">
        <f>VLOOKUP(A1830,delay_hba1c_2843!$A$2:$B$2844,2,FALSE)</f>
        <v>39.344262295081968</v>
      </c>
      <c r="R1830">
        <f>VLOOKUP(A1830,delay_hba1c_2843!$A$2:$C$2844,3,FALSE)</f>
        <v>14.1</v>
      </c>
      <c r="S1830" t="str">
        <f>VLOOKUP(A1830,retraso_4m_2843!$A$1:$B$2844,2,FALSE)</f>
        <v>SI</v>
      </c>
      <c r="T1830" t="str">
        <f>VLOOKUP(A1830,retraso_6m_2843!$A$2:$B$2844,2,FALSE)</f>
        <v>SI</v>
      </c>
      <c r="U1830">
        <f>VLOOKUP(A1830,Inactividad!$A$3:$D$3372,3,FALSE)</f>
        <v>228</v>
      </c>
      <c r="V1830">
        <f>VLOOKUP(A1830,Inactividad!$A$3:$D$3372,4,FALSE)</f>
        <v>280</v>
      </c>
    </row>
    <row r="1831" spans="1:22" hidden="1" x14ac:dyDescent="0.25">
      <c r="A1831">
        <v>11643</v>
      </c>
      <c r="B1831" t="s">
        <v>10</v>
      </c>
      <c r="C1831" s="1">
        <v>16896</v>
      </c>
      <c r="D1831">
        <v>70</v>
      </c>
      <c r="E1831" t="s">
        <v>11</v>
      </c>
      <c r="F1831" t="s">
        <v>14</v>
      </c>
      <c r="G1831" s="1">
        <v>38751</v>
      </c>
      <c r="H1831">
        <v>60</v>
      </c>
      <c r="I1831">
        <v>10</v>
      </c>
      <c r="J1831">
        <v>0</v>
      </c>
      <c r="K1831">
        <v>2</v>
      </c>
      <c r="L1831">
        <f>VLOOKUP(A1831,absolute_report_3369!$A$2:$E$3370,2,FALSE)</f>
        <v>1616</v>
      </c>
      <c r="M1831">
        <f>VLOOKUP(A1831,absolute_report_3369!$A$2:$E$3370,3,FALSE)</f>
        <v>60</v>
      </c>
      <c r="N1831">
        <f>VLOOKUP(A1831,absolute_report_3369!$A$2:$E$3370,4,FALSE)</f>
        <v>23</v>
      </c>
      <c r="O1831">
        <f>VLOOKUP(A1831,absolute_report_3369!$A$2:$E$3370,5,FALSE)</f>
        <v>5</v>
      </c>
      <c r="P1831" t="str">
        <f>VLOOKUP(A1831,Clusters_2843!$A$1:$B$2844,2,FALSE)</f>
        <v>[7-9]</v>
      </c>
      <c r="Q1831" s="3">
        <f>VLOOKUP(A1831,delay_hba1c_2843!$A$2:$B$2844,2,FALSE)</f>
        <v>123.49726775956285</v>
      </c>
      <c r="R1831">
        <f>VLOOKUP(A1831,delay_hba1c_2843!$A$2:$C$2844,3,FALSE)</f>
        <v>82.5</v>
      </c>
      <c r="S1831" t="str">
        <f>VLOOKUP(A1831,retraso_4m_2843!$A$1:$B$2844,2,FALSE)</f>
        <v>NO</v>
      </c>
      <c r="T1831" t="str">
        <f>VLOOKUP(A1831,retraso_6m_2843!$A$2:$B$2844,2,FALSE)</f>
        <v>NO</v>
      </c>
      <c r="U1831">
        <f>VLOOKUP(A1831,Inactividad!$A$3:$D$3372,3,FALSE)</f>
        <v>718</v>
      </c>
      <c r="V1831">
        <f>VLOOKUP(A1831,Inactividad!$A$3:$D$3372,4,FALSE)</f>
        <v>235</v>
      </c>
    </row>
    <row r="1832" spans="1:22" x14ac:dyDescent="0.25">
      <c r="A1832">
        <v>127205</v>
      </c>
      <c r="B1832" t="s">
        <v>10</v>
      </c>
      <c r="C1832" s="1">
        <v>27939</v>
      </c>
      <c r="D1832">
        <v>40</v>
      </c>
      <c r="E1832" t="s">
        <v>13</v>
      </c>
      <c r="F1832" t="s">
        <v>14</v>
      </c>
      <c r="G1832" s="1">
        <v>42535</v>
      </c>
      <c r="H1832">
        <v>40</v>
      </c>
      <c r="I1832">
        <v>0</v>
      </c>
      <c r="J1832">
        <v>0</v>
      </c>
      <c r="K1832">
        <v>0</v>
      </c>
      <c r="L1832">
        <f>VLOOKUP(A1832,absolute_report_3369!$A$2:$E$3370,2,FALSE)</f>
        <v>133</v>
      </c>
      <c r="M1832">
        <f>VLOOKUP(A1832,absolute_report_3369!$A$2:$E$3370,3,FALSE)</f>
        <v>15</v>
      </c>
      <c r="N1832">
        <f>VLOOKUP(A1832,absolute_report_3369!$A$2:$E$3370,4,FALSE)</f>
        <v>7</v>
      </c>
      <c r="O1832">
        <f>VLOOKUP(A1832,absolute_report_3369!$A$2:$E$3370,5,FALSE)</f>
        <v>2</v>
      </c>
      <c r="P1832" t="str">
        <f>VLOOKUP(A1832,Clusters_2843!$A$1:$B$2844,2,FALSE)</f>
        <v>[7-9]</v>
      </c>
      <c r="Q1832" s="3">
        <f>VLOOKUP(A1832,delay_hba1c_2843!$A$2:$B$2844,2,FALSE)</f>
        <v>0</v>
      </c>
      <c r="R1832">
        <f>VLOOKUP(A1832,delay_hba1c_2843!$A$2:$C$2844,3,FALSE)</f>
        <v>0</v>
      </c>
      <c r="S1832" t="str">
        <f>VLOOKUP(A1832,retraso_4m_2843!$A$1:$B$2844,2,FALSE)</f>
        <v>SI</v>
      </c>
      <c r="T1832" t="str">
        <f>VLOOKUP(A1832,retraso_6m_2843!$A$2:$B$2844,2,FALSE)</f>
        <v>SI</v>
      </c>
      <c r="U1832">
        <f>VLOOKUP(A1832,Inactividad!$A$3:$D$3372,3,FALSE)</f>
        <v>69</v>
      </c>
      <c r="V1832">
        <f>VLOOKUP(A1832,Inactividad!$A$3:$D$3372,4,FALSE)</f>
        <v>64</v>
      </c>
    </row>
    <row r="1833" spans="1:22" hidden="1" x14ac:dyDescent="0.25">
      <c r="A1833">
        <v>4329</v>
      </c>
      <c r="B1833" t="s">
        <v>15</v>
      </c>
      <c r="C1833" s="1">
        <v>21914</v>
      </c>
      <c r="D1833">
        <v>57</v>
      </c>
      <c r="E1833" t="s">
        <v>11</v>
      </c>
      <c r="F1833" t="s">
        <v>14</v>
      </c>
      <c r="G1833" s="1">
        <v>38085</v>
      </c>
      <c r="H1833">
        <v>45</v>
      </c>
      <c r="I1833">
        <v>12</v>
      </c>
      <c r="J1833">
        <v>0</v>
      </c>
      <c r="K1833">
        <v>2</v>
      </c>
      <c r="L1833">
        <f>VLOOKUP(A1833,absolute_report_3369!$A$2:$E$3370,2,FALSE)</f>
        <v>1499</v>
      </c>
      <c r="M1833">
        <f>VLOOKUP(A1833,absolute_report_3369!$A$2:$E$3370,3,FALSE)</f>
        <v>42</v>
      </c>
      <c r="N1833">
        <f>VLOOKUP(A1833,absolute_report_3369!$A$2:$E$3370,4,FALSE)</f>
        <v>27</v>
      </c>
      <c r="O1833">
        <f>VLOOKUP(A1833,absolute_report_3369!$A$2:$E$3370,5,FALSE)</f>
        <v>7</v>
      </c>
      <c r="P1833" t="str">
        <f>VLOOKUP(A1833,Clusters_2843!$A$1:$B$2844,2,FALSE)</f>
        <v>mejora</v>
      </c>
      <c r="Q1833" s="3">
        <f>VLOOKUP(A1833,delay_hba1c_2843!$A$2:$B$2844,2,FALSE)</f>
        <v>134.78260869565219</v>
      </c>
      <c r="R1833">
        <f>VLOOKUP(A1833,delay_hba1c_2843!$A$2:$C$2844,3,FALSE)</f>
        <v>22.5</v>
      </c>
      <c r="S1833" t="str">
        <f>VLOOKUP(A1833,retraso_4m_2843!$A$1:$B$2844,2,FALSE)</f>
        <v>NO</v>
      </c>
      <c r="T1833" t="str">
        <f>VLOOKUP(A1833,retraso_6m_2843!$A$2:$B$2844,2,FALSE)</f>
        <v>SI</v>
      </c>
      <c r="U1833">
        <f>VLOOKUP(A1833,Inactividad!$A$3:$D$3372,3,FALSE)</f>
        <v>227</v>
      </c>
      <c r="V1833">
        <f>VLOOKUP(A1833,Inactividad!$A$3:$D$3372,4,FALSE)</f>
        <v>227</v>
      </c>
    </row>
    <row r="1834" spans="1:22" hidden="1" x14ac:dyDescent="0.25">
      <c r="A1834">
        <v>12524</v>
      </c>
      <c r="B1834" t="s">
        <v>15</v>
      </c>
      <c r="C1834" s="1">
        <v>17573</v>
      </c>
      <c r="D1834">
        <v>68</v>
      </c>
      <c r="E1834" t="s">
        <v>11</v>
      </c>
      <c r="F1834" t="s">
        <v>14</v>
      </c>
      <c r="G1834" s="1">
        <v>38608</v>
      </c>
      <c r="H1834">
        <v>57</v>
      </c>
      <c r="I1834">
        <v>11</v>
      </c>
      <c r="J1834">
        <v>0</v>
      </c>
      <c r="K1834">
        <v>2</v>
      </c>
      <c r="L1834">
        <f>VLOOKUP(A1834,absolute_report_3369!$A$2:$E$3370,2,FALSE)</f>
        <v>1260</v>
      </c>
      <c r="M1834">
        <f>VLOOKUP(A1834,absolute_report_3369!$A$2:$E$3370,3,FALSE)</f>
        <v>27</v>
      </c>
      <c r="N1834">
        <f>VLOOKUP(A1834,absolute_report_3369!$A$2:$E$3370,4,FALSE)</f>
        <v>14</v>
      </c>
      <c r="O1834">
        <f>VLOOKUP(A1834,absolute_report_3369!$A$2:$E$3370,5,FALSE)</f>
        <v>5</v>
      </c>
      <c r="P1834" t="str">
        <f>VLOOKUP(A1834,Clusters_2843!$A$1:$B$2844,2,FALSE)</f>
        <v>Medio_inestable</v>
      </c>
      <c r="Q1834" s="3">
        <f>VLOOKUP(A1834,delay_hba1c_2843!$A$2:$B$2844,2,FALSE)</f>
        <v>110.38251366120218</v>
      </c>
      <c r="R1834">
        <f>VLOOKUP(A1834,delay_hba1c_2843!$A$2:$C$2844,3,FALSE)</f>
        <v>47.3</v>
      </c>
      <c r="S1834" t="str">
        <f>VLOOKUP(A1834,retraso_4m_2843!$A$1:$B$2844,2,FALSE)</f>
        <v>NO</v>
      </c>
      <c r="T1834" t="str">
        <f>VLOOKUP(A1834,retraso_6m_2843!$A$2:$B$2844,2,FALSE)</f>
        <v>NO</v>
      </c>
      <c r="U1834">
        <f>VLOOKUP(A1834,Inactividad!$A$3:$D$3372,3,FALSE)</f>
        <v>340</v>
      </c>
      <c r="V1834">
        <f>VLOOKUP(A1834,Inactividad!$A$3:$D$3372,4,FALSE)</f>
        <v>316</v>
      </c>
    </row>
    <row r="1835" spans="1:22" hidden="1" x14ac:dyDescent="0.25">
      <c r="A1835">
        <v>12525</v>
      </c>
      <c r="B1835" t="s">
        <v>15</v>
      </c>
      <c r="C1835" s="1">
        <v>16956</v>
      </c>
      <c r="D1835">
        <v>70</v>
      </c>
      <c r="E1835" t="s">
        <v>11</v>
      </c>
      <c r="F1835" t="s">
        <v>14</v>
      </c>
      <c r="G1835" s="1">
        <v>42110</v>
      </c>
      <c r="H1835">
        <v>69</v>
      </c>
      <c r="I1835">
        <v>1</v>
      </c>
      <c r="J1835">
        <v>2</v>
      </c>
      <c r="K1835">
        <v>2</v>
      </c>
      <c r="L1835">
        <f>VLOOKUP(A1835,absolute_report_3369!$A$2:$E$3370,2,FALSE)</f>
        <v>567</v>
      </c>
      <c r="M1835">
        <f>VLOOKUP(A1835,absolute_report_3369!$A$2:$E$3370,3,FALSE)</f>
        <v>25</v>
      </c>
      <c r="N1835">
        <f>VLOOKUP(A1835,absolute_report_3369!$A$2:$E$3370,4,FALSE)</f>
        <v>15</v>
      </c>
      <c r="O1835">
        <f>VLOOKUP(A1835,absolute_report_3369!$A$2:$E$3370,5,FALSE)</f>
        <v>3</v>
      </c>
      <c r="P1835" t="str">
        <f>VLOOKUP(A1835,Clusters_2843!$A$1:$B$2844,2,FALSE)</f>
        <v>estable</v>
      </c>
      <c r="Q1835" s="3">
        <f>VLOOKUP(A1835,delay_hba1c_2843!$A$2:$B$2844,2,FALSE)</f>
        <v>0</v>
      </c>
      <c r="R1835">
        <f>VLOOKUP(A1835,delay_hba1c_2843!$A$2:$C$2844,3,FALSE)</f>
        <v>0</v>
      </c>
      <c r="S1835" t="str">
        <f>VLOOKUP(A1835,retraso_4m_2843!$A$1:$B$2844,2,FALSE)</f>
        <v>SI</v>
      </c>
      <c r="T1835" t="str">
        <f>VLOOKUP(A1835,retraso_6m_2843!$A$2:$B$2844,2,FALSE)</f>
        <v>SI</v>
      </c>
      <c r="U1835">
        <f>VLOOKUP(A1835,Inactividad!$A$3:$D$3372,3,FALSE)</f>
        <v>167</v>
      </c>
      <c r="V1835">
        <f>VLOOKUP(A1835,Inactividad!$A$3:$D$3372,4,FALSE)</f>
        <v>124</v>
      </c>
    </row>
    <row r="1836" spans="1:22" hidden="1" x14ac:dyDescent="0.25">
      <c r="A1836">
        <v>61681</v>
      </c>
      <c r="B1836" t="s">
        <v>10</v>
      </c>
      <c r="C1836" s="1">
        <v>20915</v>
      </c>
      <c r="D1836">
        <v>59</v>
      </c>
      <c r="E1836" t="s">
        <v>13</v>
      </c>
      <c r="F1836" t="s">
        <v>12</v>
      </c>
      <c r="G1836" s="1">
        <v>40954</v>
      </c>
      <c r="H1836">
        <v>55</v>
      </c>
      <c r="I1836">
        <v>4</v>
      </c>
      <c r="J1836">
        <v>0</v>
      </c>
      <c r="K1836">
        <v>1</v>
      </c>
      <c r="L1836">
        <f>VLOOKUP(A1836,absolute_report_3369!$A$2:$E$3370,2,FALSE)</f>
        <v>1605</v>
      </c>
      <c r="M1836">
        <f>VLOOKUP(A1836,absolute_report_3369!$A$2:$E$3370,3,FALSE)</f>
        <v>37</v>
      </c>
      <c r="N1836">
        <f>VLOOKUP(A1836,absolute_report_3369!$A$2:$E$3370,4,FALSE)</f>
        <v>16</v>
      </c>
      <c r="O1836">
        <f>VLOOKUP(A1836,absolute_report_3369!$A$2:$E$3370,5,FALSE)</f>
        <v>4</v>
      </c>
      <c r="P1836" t="str">
        <f>VLOOKUP(A1836,Clusters_2843!$A$1:$B$2844,2,FALSE)</f>
        <v>Medio_inestable</v>
      </c>
      <c r="Q1836" s="3">
        <f>VLOOKUP(A1836,delay_hba1c_2843!$A$2:$B$2844,2,FALSE)</f>
        <v>217.4863387978142</v>
      </c>
      <c r="R1836">
        <f>VLOOKUP(A1836,delay_hba1c_2843!$A$2:$C$2844,3,FALSE)</f>
        <v>93.2</v>
      </c>
      <c r="S1836" t="str">
        <f>VLOOKUP(A1836,retraso_4m_2843!$A$1:$B$2844,2,FALSE)</f>
        <v>NO</v>
      </c>
      <c r="T1836" t="str">
        <f>VLOOKUP(A1836,retraso_6m_2843!$A$2:$B$2844,2,FALSE)</f>
        <v>NO</v>
      </c>
      <c r="U1836">
        <f>VLOOKUP(A1836,Inactividad!$A$3:$D$3372,3,FALSE)</f>
        <v>249</v>
      </c>
      <c r="V1836">
        <f>VLOOKUP(A1836,Inactividad!$A$3:$D$3372,4,FALSE)</f>
        <v>245</v>
      </c>
    </row>
    <row r="1837" spans="1:22" hidden="1" x14ac:dyDescent="0.25">
      <c r="A1837">
        <v>723</v>
      </c>
      <c r="B1837" t="s">
        <v>10</v>
      </c>
      <c r="C1837" s="1">
        <v>12483</v>
      </c>
      <c r="D1837">
        <v>82</v>
      </c>
      <c r="E1837" t="s">
        <v>11</v>
      </c>
      <c r="F1837" t="s">
        <v>14</v>
      </c>
      <c r="G1837" s="1">
        <v>38106</v>
      </c>
      <c r="H1837">
        <v>70</v>
      </c>
      <c r="I1837">
        <v>12</v>
      </c>
      <c r="J1837">
        <v>0</v>
      </c>
      <c r="K1837">
        <v>4</v>
      </c>
      <c r="L1837">
        <f>VLOOKUP(A1837,absolute_report_3369!$A$2:$E$3370,2,FALSE)</f>
        <v>1643</v>
      </c>
      <c r="M1837">
        <f>VLOOKUP(A1837,absolute_report_3369!$A$2:$E$3370,3,FALSE)</f>
        <v>41</v>
      </c>
      <c r="N1837">
        <f>VLOOKUP(A1837,absolute_report_3369!$A$2:$E$3370,4,FALSE)</f>
        <v>20</v>
      </c>
      <c r="O1837">
        <f>VLOOKUP(A1837,absolute_report_3369!$A$2:$E$3370,5,FALSE)</f>
        <v>8</v>
      </c>
      <c r="P1837" t="str">
        <f>VLOOKUP(A1837,Clusters_2843!$A$1:$B$2844,2,FALSE)</f>
        <v>estable</v>
      </c>
      <c r="Q1837" s="3">
        <f>VLOOKUP(A1837,delay_hba1c_2843!$A$2:$B$2844,2,FALSE)</f>
        <v>0</v>
      </c>
      <c r="R1837">
        <f>VLOOKUP(A1837,delay_hba1c_2843!$A$2:$C$2844,3,FALSE)</f>
        <v>0</v>
      </c>
      <c r="S1837" t="str">
        <f>VLOOKUP(A1837,retraso_4m_2843!$A$1:$B$2844,2,FALSE)</f>
        <v>SI</v>
      </c>
      <c r="T1837" t="str">
        <f>VLOOKUP(A1837,retraso_6m_2843!$A$2:$B$2844,2,FALSE)</f>
        <v>SI</v>
      </c>
      <c r="U1837">
        <f>VLOOKUP(A1837,Inactividad!$A$3:$D$3372,3,FALSE)</f>
        <v>551</v>
      </c>
      <c r="V1837">
        <f>VLOOKUP(A1837,Inactividad!$A$3:$D$3372,4,FALSE)</f>
        <v>132</v>
      </c>
    </row>
    <row r="1838" spans="1:22" hidden="1" x14ac:dyDescent="0.25">
      <c r="A1838">
        <v>119031</v>
      </c>
      <c r="B1838" t="s">
        <v>10</v>
      </c>
      <c r="C1838" s="1">
        <v>13183</v>
      </c>
      <c r="D1838">
        <v>80</v>
      </c>
      <c r="E1838" t="s">
        <v>13</v>
      </c>
      <c r="F1838" t="s">
        <v>12</v>
      </c>
      <c r="G1838" s="1">
        <v>41851</v>
      </c>
      <c r="H1838">
        <v>78</v>
      </c>
      <c r="I1838">
        <v>2</v>
      </c>
      <c r="J1838">
        <v>0</v>
      </c>
      <c r="K1838">
        <v>1</v>
      </c>
      <c r="L1838">
        <f>VLOOKUP(A1838,absolute_report_3369!$A$2:$E$3370,2,FALSE)</f>
        <v>704</v>
      </c>
      <c r="M1838">
        <f>VLOOKUP(A1838,absolute_report_3369!$A$2:$E$3370,3,FALSE)</f>
        <v>7</v>
      </c>
      <c r="N1838">
        <f>VLOOKUP(A1838,absolute_report_3369!$A$2:$E$3370,4,FALSE)</f>
        <v>4</v>
      </c>
      <c r="O1838">
        <f>VLOOKUP(A1838,absolute_report_3369!$A$2:$E$3370,5,FALSE)</f>
        <v>0</v>
      </c>
      <c r="P1838" t="e">
        <f>VLOOKUP(A1838,Clusters_2843!$A$1:$B$2844,2,FALSE)</f>
        <v>#N/A</v>
      </c>
      <c r="Q1838">
        <v>-1</v>
      </c>
      <c r="R1838">
        <v>-1</v>
      </c>
      <c r="S1838" t="e">
        <f>VLOOKUP(A1838,retraso_4m_2843!$A$1:$B$2844,2,FALSE)</f>
        <v>#N/A</v>
      </c>
      <c r="T1838" t="e">
        <f>VLOOKUP(A1838,retraso_6m_2843!$A$2:$B$2844,2,FALSE)</f>
        <v>#N/A</v>
      </c>
      <c r="U1838">
        <f>VLOOKUP(A1838,Inactividad!$A$3:$D$3372,3,FALSE)</f>
        <v>-1</v>
      </c>
      <c r="V1838">
        <f>VLOOKUP(A1838,Inactividad!$A$3:$D$3372,4,FALSE)</f>
        <v>556</v>
      </c>
    </row>
    <row r="1839" spans="1:22" x14ac:dyDescent="0.25">
      <c r="A1839">
        <v>110843</v>
      </c>
      <c r="B1839" t="s">
        <v>15</v>
      </c>
      <c r="C1839" s="1">
        <v>15452</v>
      </c>
      <c r="D1839">
        <v>74</v>
      </c>
      <c r="E1839" t="s">
        <v>11</v>
      </c>
      <c r="F1839" t="s">
        <v>14</v>
      </c>
      <c r="G1839" s="1">
        <v>41282</v>
      </c>
      <c r="H1839">
        <v>71</v>
      </c>
      <c r="I1839">
        <v>3</v>
      </c>
      <c r="J1839">
        <v>0</v>
      </c>
      <c r="K1839">
        <v>0</v>
      </c>
      <c r="L1839">
        <f>VLOOKUP(A1839,absolute_report_3369!$A$2:$E$3370,2,FALSE)</f>
        <v>951</v>
      </c>
      <c r="M1839">
        <f>VLOOKUP(A1839,absolute_report_3369!$A$2:$E$3370,3,FALSE)</f>
        <v>28</v>
      </c>
      <c r="N1839">
        <f>VLOOKUP(A1839,absolute_report_3369!$A$2:$E$3370,4,FALSE)</f>
        <v>15</v>
      </c>
      <c r="O1839">
        <f>VLOOKUP(A1839,absolute_report_3369!$A$2:$E$3370,5,FALSE)</f>
        <v>2</v>
      </c>
      <c r="P1839" t="str">
        <f>VLOOKUP(A1839,Clusters_2843!$A$1:$B$2844,2,FALSE)</f>
        <v>empeora</v>
      </c>
      <c r="Q1839" s="3">
        <f>VLOOKUP(A1839,delay_hba1c_2843!$A$2:$B$2844,2,FALSE)</f>
        <v>45.355191256830601</v>
      </c>
      <c r="R1839">
        <f>VLOOKUP(A1839,delay_hba1c_2843!$A$2:$C$2844,3,FALSE)</f>
        <v>45.4</v>
      </c>
      <c r="S1839" t="str">
        <f>VLOOKUP(A1839,retraso_4m_2843!$A$1:$B$2844,2,FALSE)</f>
        <v>SI</v>
      </c>
      <c r="T1839" t="str">
        <f>VLOOKUP(A1839,retraso_6m_2843!$A$2:$B$2844,2,FALSE)</f>
        <v>SI</v>
      </c>
      <c r="U1839">
        <f>VLOOKUP(A1839,Inactividad!$A$3:$D$3372,3,FALSE)</f>
        <v>153</v>
      </c>
      <c r="V1839">
        <f>VLOOKUP(A1839,Inactividad!$A$3:$D$3372,4,FALSE)</f>
        <v>389</v>
      </c>
    </row>
    <row r="1840" spans="1:22" x14ac:dyDescent="0.25">
      <c r="A1840">
        <v>37116</v>
      </c>
      <c r="B1840" t="s">
        <v>15</v>
      </c>
      <c r="C1840" s="1">
        <v>19881</v>
      </c>
      <c r="D1840">
        <v>62</v>
      </c>
      <c r="E1840" t="s">
        <v>13</v>
      </c>
      <c r="F1840" t="s">
        <v>14</v>
      </c>
      <c r="G1840" s="1">
        <v>40512</v>
      </c>
      <c r="H1840">
        <v>56</v>
      </c>
      <c r="I1840">
        <v>6</v>
      </c>
      <c r="J1840">
        <v>0</v>
      </c>
      <c r="K1840">
        <v>0</v>
      </c>
      <c r="L1840">
        <f>VLOOKUP(A1840,absolute_report_3369!$A$2:$E$3370,2,FALSE)</f>
        <v>1600</v>
      </c>
      <c r="M1840">
        <f>VLOOKUP(A1840,absolute_report_3369!$A$2:$E$3370,3,FALSE)</f>
        <v>45</v>
      </c>
      <c r="N1840">
        <f>VLOOKUP(A1840,absolute_report_3369!$A$2:$E$3370,4,FALSE)</f>
        <v>26</v>
      </c>
      <c r="O1840">
        <f>VLOOKUP(A1840,absolute_report_3369!$A$2:$E$3370,5,FALSE)</f>
        <v>5</v>
      </c>
      <c r="P1840" t="str">
        <f>VLOOKUP(A1840,Clusters_2843!$A$1:$B$2844,2,FALSE)</f>
        <v>estable</v>
      </c>
      <c r="Q1840" s="3">
        <f>VLOOKUP(A1840,delay_hba1c_2843!$A$2:$B$2844,2,FALSE)</f>
        <v>13.698630136986301</v>
      </c>
      <c r="R1840">
        <f>VLOOKUP(A1840,delay_hba1c_2843!$A$2:$C$2844,3,FALSE)</f>
        <v>3.4</v>
      </c>
      <c r="S1840" t="str">
        <f>VLOOKUP(A1840,retraso_4m_2843!$A$1:$B$2844,2,FALSE)</f>
        <v>SI</v>
      </c>
      <c r="T1840" t="str">
        <f>VLOOKUP(A1840,retraso_6m_2843!$A$2:$B$2844,2,FALSE)</f>
        <v>SI</v>
      </c>
      <c r="U1840">
        <f>VLOOKUP(A1840,Inactividad!$A$3:$D$3372,3,FALSE)</f>
        <v>282</v>
      </c>
      <c r="V1840">
        <f>VLOOKUP(A1840,Inactividad!$A$3:$D$3372,4,FALSE)</f>
        <v>214</v>
      </c>
    </row>
    <row r="1841" spans="1:22" hidden="1" x14ac:dyDescent="0.25">
      <c r="A1841">
        <v>20733</v>
      </c>
      <c r="B1841" t="s">
        <v>10</v>
      </c>
      <c r="C1841" s="1">
        <v>14468</v>
      </c>
      <c r="D1841">
        <v>77</v>
      </c>
      <c r="E1841" t="s">
        <v>11</v>
      </c>
      <c r="F1841" t="s">
        <v>12</v>
      </c>
      <c r="G1841" s="1">
        <v>38400</v>
      </c>
      <c r="H1841">
        <v>66</v>
      </c>
      <c r="I1841">
        <v>11</v>
      </c>
      <c r="J1841">
        <v>3</v>
      </c>
      <c r="K1841">
        <v>2</v>
      </c>
      <c r="L1841">
        <f>VLOOKUP(A1841,absolute_report_3369!$A$2:$E$3370,2,FALSE)</f>
        <v>1531</v>
      </c>
      <c r="M1841">
        <f>VLOOKUP(A1841,absolute_report_3369!$A$2:$E$3370,3,FALSE)</f>
        <v>34</v>
      </c>
      <c r="N1841">
        <f>VLOOKUP(A1841,absolute_report_3369!$A$2:$E$3370,4,FALSE)</f>
        <v>22</v>
      </c>
      <c r="O1841">
        <f>VLOOKUP(A1841,absolute_report_3369!$A$2:$E$3370,5,FALSE)</f>
        <v>6</v>
      </c>
      <c r="P1841" t="str">
        <f>VLOOKUP(A1841,Clusters_2843!$A$1:$B$2844,2,FALSE)</f>
        <v>Muy_inestable</v>
      </c>
      <c r="Q1841" s="3">
        <f>VLOOKUP(A1841,delay_hba1c_2843!$A$2:$B$2844,2,FALSE)</f>
        <v>58.469945355191257</v>
      </c>
      <c r="R1841">
        <f>VLOOKUP(A1841,delay_hba1c_2843!$A$2:$C$2844,3,FALSE)</f>
        <v>19.399999999999999</v>
      </c>
      <c r="S1841" t="str">
        <f>VLOOKUP(A1841,retraso_4m_2843!$A$1:$B$2844,2,FALSE)</f>
        <v>SI</v>
      </c>
      <c r="T1841" t="str">
        <f>VLOOKUP(A1841,retraso_6m_2843!$A$2:$B$2844,2,FALSE)</f>
        <v>SI</v>
      </c>
      <c r="U1841">
        <f>VLOOKUP(A1841,Inactividad!$A$3:$D$3372,3,FALSE)</f>
        <v>691</v>
      </c>
      <c r="V1841">
        <f>VLOOKUP(A1841,Inactividad!$A$3:$D$3372,4,FALSE)</f>
        <v>194</v>
      </c>
    </row>
    <row r="1842" spans="1:22" hidden="1" x14ac:dyDescent="0.25">
      <c r="A1842">
        <v>51155</v>
      </c>
      <c r="B1842" t="s">
        <v>15</v>
      </c>
      <c r="C1842" s="1">
        <v>14839</v>
      </c>
      <c r="D1842">
        <v>76</v>
      </c>
      <c r="E1842" t="s">
        <v>16</v>
      </c>
      <c r="F1842" t="s">
        <v>12</v>
      </c>
      <c r="G1842" s="1">
        <v>39346</v>
      </c>
      <c r="H1842">
        <v>67</v>
      </c>
      <c r="I1842">
        <v>9</v>
      </c>
      <c r="J1842">
        <v>3</v>
      </c>
      <c r="K1842">
        <v>1</v>
      </c>
      <c r="L1842">
        <f>VLOOKUP(A1842,absolute_report_3369!$A$2:$E$3370,2,FALSE)</f>
        <v>1533</v>
      </c>
      <c r="M1842">
        <f>VLOOKUP(A1842,absolute_report_3369!$A$2:$E$3370,3,FALSE)</f>
        <v>103</v>
      </c>
      <c r="N1842">
        <f>VLOOKUP(A1842,absolute_report_3369!$A$2:$E$3370,4,FALSE)</f>
        <v>50</v>
      </c>
      <c r="O1842">
        <f>VLOOKUP(A1842,absolute_report_3369!$A$2:$E$3370,5,FALSE)</f>
        <v>6</v>
      </c>
      <c r="P1842" t="str">
        <f>VLOOKUP(A1842,Clusters_2843!$A$1:$B$2844,2,FALSE)</f>
        <v>estable</v>
      </c>
      <c r="Q1842" s="3">
        <f>VLOOKUP(A1842,delay_hba1c_2843!$A$2:$B$2844,2,FALSE)</f>
        <v>34.794520547945204</v>
      </c>
      <c r="R1842">
        <f>VLOOKUP(A1842,delay_hba1c_2843!$A$2:$C$2844,3,FALSE)</f>
        <v>7</v>
      </c>
      <c r="S1842" t="str">
        <f>VLOOKUP(A1842,retraso_4m_2843!$A$1:$B$2844,2,FALSE)</f>
        <v>NO</v>
      </c>
      <c r="T1842" t="str">
        <f>VLOOKUP(A1842,retraso_6m_2843!$A$2:$B$2844,2,FALSE)</f>
        <v>SI</v>
      </c>
      <c r="U1842">
        <f>VLOOKUP(A1842,Inactividad!$A$3:$D$3372,3,FALSE)</f>
        <v>406</v>
      </c>
      <c r="V1842">
        <f>VLOOKUP(A1842,Inactividad!$A$3:$D$3372,4,FALSE)</f>
        <v>238</v>
      </c>
    </row>
    <row r="1843" spans="1:22" hidden="1" x14ac:dyDescent="0.25">
      <c r="A1843">
        <v>86274</v>
      </c>
      <c r="B1843" t="s">
        <v>10</v>
      </c>
      <c r="C1843" s="1">
        <v>26834</v>
      </c>
      <c r="D1843">
        <v>43</v>
      </c>
      <c r="E1843" t="s">
        <v>13</v>
      </c>
      <c r="F1843" t="s">
        <v>14</v>
      </c>
      <c r="G1843" s="1">
        <v>39742</v>
      </c>
      <c r="H1843">
        <v>35</v>
      </c>
      <c r="I1843">
        <v>8</v>
      </c>
      <c r="J1843">
        <v>0</v>
      </c>
      <c r="K1843">
        <v>0</v>
      </c>
      <c r="L1843">
        <f>VLOOKUP(A1843,absolute_report_3369!$A$2:$E$3370,2,FALSE)</f>
        <v>1500</v>
      </c>
      <c r="M1843">
        <f>VLOOKUP(A1843,absolute_report_3369!$A$2:$E$3370,3,FALSE)</f>
        <v>19</v>
      </c>
      <c r="N1843">
        <f>VLOOKUP(A1843,absolute_report_3369!$A$2:$E$3370,4,FALSE)</f>
        <v>11</v>
      </c>
      <c r="O1843">
        <f>VLOOKUP(A1843,absolute_report_3369!$A$2:$E$3370,5,FALSE)</f>
        <v>1</v>
      </c>
      <c r="P1843" t="e">
        <f>VLOOKUP(A1843,Clusters_2843!$A$1:$B$2844,2,FALSE)</f>
        <v>#N/A</v>
      </c>
      <c r="Q1843">
        <v>-1</v>
      </c>
      <c r="R1843">
        <v>-1</v>
      </c>
      <c r="S1843" t="e">
        <f>VLOOKUP(A1843,retraso_4m_2843!$A$1:$B$2844,2,FALSE)</f>
        <v>#N/A</v>
      </c>
      <c r="T1843" t="e">
        <f>VLOOKUP(A1843,retraso_6m_2843!$A$2:$B$2844,2,FALSE)</f>
        <v>#N/A</v>
      </c>
      <c r="U1843">
        <f>VLOOKUP(A1843,Inactividad!$A$3:$D$3372,3,FALSE)</f>
        <v>-1</v>
      </c>
      <c r="V1843">
        <f>VLOOKUP(A1843,Inactividad!$A$3:$D$3372,4,FALSE)</f>
        <v>428</v>
      </c>
    </row>
    <row r="1844" spans="1:22" hidden="1" x14ac:dyDescent="0.25">
      <c r="A1844">
        <v>20740</v>
      </c>
      <c r="B1844" t="s">
        <v>10</v>
      </c>
      <c r="C1844" s="1">
        <v>22173</v>
      </c>
      <c r="D1844">
        <v>56</v>
      </c>
      <c r="E1844" t="s">
        <v>11</v>
      </c>
      <c r="F1844" t="s">
        <v>12</v>
      </c>
      <c r="G1844" s="1">
        <v>38413</v>
      </c>
      <c r="H1844">
        <v>45</v>
      </c>
      <c r="I1844">
        <v>11</v>
      </c>
      <c r="J1844">
        <v>0</v>
      </c>
      <c r="K1844">
        <v>2</v>
      </c>
      <c r="L1844">
        <f>VLOOKUP(A1844,absolute_report_3369!$A$2:$E$3370,2,FALSE)</f>
        <v>1580</v>
      </c>
      <c r="M1844">
        <f>VLOOKUP(A1844,absolute_report_3369!$A$2:$E$3370,3,FALSE)</f>
        <v>63</v>
      </c>
      <c r="N1844">
        <f>VLOOKUP(A1844,absolute_report_3369!$A$2:$E$3370,4,FALSE)</f>
        <v>27</v>
      </c>
      <c r="O1844">
        <f>VLOOKUP(A1844,absolute_report_3369!$A$2:$E$3370,5,FALSE)</f>
        <v>6</v>
      </c>
      <c r="P1844" t="str">
        <f>VLOOKUP(A1844,Clusters_2843!$A$1:$B$2844,2,FALSE)</f>
        <v>[7-9]</v>
      </c>
      <c r="Q1844" s="3">
        <f>VLOOKUP(A1844,delay_hba1c_2843!$A$2:$B$2844,2,FALSE)</f>
        <v>212.56830601092895</v>
      </c>
      <c r="R1844">
        <f>VLOOKUP(A1844,delay_hba1c_2843!$A$2:$C$2844,3,FALSE)</f>
        <v>61.4</v>
      </c>
      <c r="S1844" t="str">
        <f>VLOOKUP(A1844,retraso_4m_2843!$A$1:$B$2844,2,FALSE)</f>
        <v>NO</v>
      </c>
      <c r="T1844" t="str">
        <f>VLOOKUP(A1844,retraso_6m_2843!$A$2:$B$2844,2,FALSE)</f>
        <v>NO</v>
      </c>
      <c r="U1844">
        <f>VLOOKUP(A1844,Inactividad!$A$3:$D$3372,3,FALSE)</f>
        <v>546</v>
      </c>
      <c r="V1844">
        <f>VLOOKUP(A1844,Inactividad!$A$3:$D$3372,4,FALSE)</f>
        <v>296</v>
      </c>
    </row>
    <row r="1845" spans="1:22" hidden="1" x14ac:dyDescent="0.25">
      <c r="A1845">
        <v>20741</v>
      </c>
      <c r="B1845" t="s">
        <v>15</v>
      </c>
      <c r="C1845" s="1">
        <v>23350</v>
      </c>
      <c r="D1845">
        <v>53</v>
      </c>
      <c r="E1845" t="s">
        <v>11</v>
      </c>
      <c r="F1845" t="s">
        <v>12</v>
      </c>
      <c r="G1845" s="1">
        <v>39643</v>
      </c>
      <c r="H1845">
        <v>45</v>
      </c>
      <c r="I1845">
        <v>8</v>
      </c>
      <c r="J1845">
        <v>0</v>
      </c>
      <c r="K1845">
        <v>0</v>
      </c>
      <c r="L1845">
        <f>VLOOKUP(A1845,absolute_report_3369!$A$2:$E$3370,2,FALSE)</f>
        <v>1563</v>
      </c>
      <c r="M1845">
        <f>VLOOKUP(A1845,absolute_report_3369!$A$2:$E$3370,3,FALSE)</f>
        <v>72</v>
      </c>
      <c r="N1845">
        <f>VLOOKUP(A1845,absolute_report_3369!$A$2:$E$3370,4,FALSE)</f>
        <v>56</v>
      </c>
      <c r="O1845">
        <f>VLOOKUP(A1845,absolute_report_3369!$A$2:$E$3370,5,FALSE)</f>
        <v>6</v>
      </c>
      <c r="P1845" t="str">
        <f>VLOOKUP(A1845,Clusters_2843!$A$1:$B$2844,2,FALSE)</f>
        <v>&gt;9</v>
      </c>
      <c r="Q1845" s="3">
        <f>VLOOKUP(A1845,delay_hba1c_2843!$A$2:$B$2844,2,FALSE)</f>
        <v>288.04347826086956</v>
      </c>
      <c r="R1845">
        <f>VLOOKUP(A1845,delay_hba1c_2843!$A$2:$C$2844,3,FALSE)</f>
        <v>148.69999999999999</v>
      </c>
      <c r="S1845" t="str">
        <f>VLOOKUP(A1845,retraso_4m_2843!$A$1:$B$2844,2,FALSE)</f>
        <v>NO</v>
      </c>
      <c r="T1845" t="str">
        <f>VLOOKUP(A1845,retraso_6m_2843!$A$2:$B$2844,2,FALSE)</f>
        <v>NO</v>
      </c>
      <c r="U1845">
        <f>VLOOKUP(A1845,Inactividad!$A$3:$D$3372,3,FALSE)</f>
        <v>399</v>
      </c>
      <c r="V1845">
        <f>VLOOKUP(A1845,Inactividad!$A$3:$D$3372,4,FALSE)</f>
        <v>209</v>
      </c>
    </row>
    <row r="1846" spans="1:22" hidden="1" x14ac:dyDescent="0.25">
      <c r="A1846">
        <v>34672</v>
      </c>
      <c r="B1846" t="s">
        <v>15</v>
      </c>
      <c r="C1846" s="1">
        <v>16113</v>
      </c>
      <c r="D1846">
        <v>72</v>
      </c>
      <c r="E1846" t="s">
        <v>13</v>
      </c>
      <c r="F1846" t="s">
        <v>12</v>
      </c>
      <c r="G1846" s="1">
        <v>40632</v>
      </c>
      <c r="H1846">
        <v>67</v>
      </c>
      <c r="I1846">
        <v>5</v>
      </c>
      <c r="J1846">
        <v>4</v>
      </c>
      <c r="K1846">
        <v>0</v>
      </c>
      <c r="L1846">
        <f>VLOOKUP(A1846,absolute_report_3369!$A$2:$E$3370,2,FALSE)</f>
        <v>1624</v>
      </c>
      <c r="M1846">
        <f>VLOOKUP(A1846,absolute_report_3369!$A$2:$E$3370,3,FALSE)</f>
        <v>122</v>
      </c>
      <c r="N1846">
        <f>VLOOKUP(A1846,absolute_report_3369!$A$2:$E$3370,4,FALSE)</f>
        <v>57</v>
      </c>
      <c r="O1846">
        <f>VLOOKUP(A1846,absolute_report_3369!$A$2:$E$3370,5,FALSE)</f>
        <v>9</v>
      </c>
      <c r="P1846" t="str">
        <f>VLOOKUP(A1846,Clusters_2843!$A$1:$B$2844,2,FALSE)</f>
        <v>Muy_inestable</v>
      </c>
      <c r="Q1846" s="3">
        <f>VLOOKUP(A1846,delay_hba1c_2843!$A$2:$B$2844,2,FALSE)</f>
        <v>190.21739130434781</v>
      </c>
      <c r="R1846">
        <f>VLOOKUP(A1846,delay_hba1c_2843!$A$2:$C$2844,3,FALSE)</f>
        <v>34.4</v>
      </c>
      <c r="S1846" t="str">
        <f>VLOOKUP(A1846,retraso_4m_2843!$A$1:$B$2844,2,FALSE)</f>
        <v>NO</v>
      </c>
      <c r="T1846" t="str">
        <f>VLOOKUP(A1846,retraso_6m_2843!$A$2:$B$2844,2,FALSE)</f>
        <v>SI</v>
      </c>
      <c r="U1846">
        <f>VLOOKUP(A1846,Inactividad!$A$3:$D$3372,3,FALSE)</f>
        <v>279</v>
      </c>
      <c r="V1846">
        <f>VLOOKUP(A1846,Inactividad!$A$3:$D$3372,4,FALSE)</f>
        <v>154</v>
      </c>
    </row>
    <row r="1847" spans="1:22" hidden="1" x14ac:dyDescent="0.25">
      <c r="A1847">
        <v>53516</v>
      </c>
      <c r="B1847" t="s">
        <v>10</v>
      </c>
      <c r="C1847" s="1">
        <v>12907</v>
      </c>
      <c r="D1847">
        <v>81</v>
      </c>
      <c r="E1847" t="s">
        <v>16</v>
      </c>
      <c r="F1847" t="s">
        <v>12</v>
      </c>
      <c r="G1847" s="1">
        <v>39234</v>
      </c>
      <c r="H1847">
        <v>72</v>
      </c>
      <c r="I1847">
        <v>9</v>
      </c>
      <c r="J1847">
        <v>6</v>
      </c>
      <c r="K1847">
        <v>0</v>
      </c>
      <c r="L1847">
        <f>VLOOKUP(A1847,absolute_report_3369!$A$2:$E$3370,2,FALSE)</f>
        <v>1483</v>
      </c>
      <c r="M1847">
        <f>VLOOKUP(A1847,absolute_report_3369!$A$2:$E$3370,3,FALSE)</f>
        <v>57</v>
      </c>
      <c r="N1847">
        <f>VLOOKUP(A1847,absolute_report_3369!$A$2:$E$3370,4,FALSE)</f>
        <v>20</v>
      </c>
      <c r="O1847">
        <f>VLOOKUP(A1847,absolute_report_3369!$A$2:$E$3370,5,FALSE)</f>
        <v>2</v>
      </c>
      <c r="P1847" t="str">
        <f>VLOOKUP(A1847,Clusters_2843!$A$1:$B$2844,2,FALSE)</f>
        <v>estable</v>
      </c>
      <c r="Q1847" s="3">
        <f>VLOOKUP(A1847,delay_hba1c_2843!$A$2:$B$2844,2,FALSE)</f>
        <v>0</v>
      </c>
      <c r="R1847">
        <f>VLOOKUP(A1847,delay_hba1c_2843!$A$2:$C$2844,3,FALSE)</f>
        <v>0</v>
      </c>
      <c r="S1847" t="str">
        <f>VLOOKUP(A1847,retraso_4m_2843!$A$1:$B$2844,2,FALSE)</f>
        <v>SI</v>
      </c>
      <c r="T1847" t="str">
        <f>VLOOKUP(A1847,retraso_6m_2843!$A$2:$B$2844,2,FALSE)</f>
        <v>SI</v>
      </c>
      <c r="U1847">
        <f>VLOOKUP(A1847,Inactividad!$A$3:$D$3372,3,FALSE)</f>
        <v>290</v>
      </c>
      <c r="V1847">
        <f>VLOOKUP(A1847,Inactividad!$A$3:$D$3372,4,FALSE)</f>
        <v>293</v>
      </c>
    </row>
    <row r="1848" spans="1:22" hidden="1" x14ac:dyDescent="0.25">
      <c r="A1848">
        <v>61713</v>
      </c>
      <c r="B1848" t="s">
        <v>10</v>
      </c>
      <c r="C1848" s="1">
        <v>16503</v>
      </c>
      <c r="D1848">
        <v>71</v>
      </c>
      <c r="E1848" t="s">
        <v>16</v>
      </c>
      <c r="F1848" t="s">
        <v>14</v>
      </c>
      <c r="G1848" s="1">
        <v>42089</v>
      </c>
      <c r="H1848">
        <v>70</v>
      </c>
      <c r="I1848">
        <v>1</v>
      </c>
      <c r="J1848">
        <v>2</v>
      </c>
      <c r="K1848">
        <v>5</v>
      </c>
      <c r="L1848">
        <f>VLOOKUP(A1848,absolute_report_3369!$A$2:$E$3370,2,FALSE)</f>
        <v>581</v>
      </c>
      <c r="M1848">
        <f>VLOOKUP(A1848,absolute_report_3369!$A$2:$E$3370,3,FALSE)</f>
        <v>57</v>
      </c>
      <c r="N1848">
        <f>VLOOKUP(A1848,absolute_report_3369!$A$2:$E$3370,4,FALSE)</f>
        <v>38</v>
      </c>
      <c r="O1848">
        <f>VLOOKUP(A1848,absolute_report_3369!$A$2:$E$3370,5,FALSE)</f>
        <v>3</v>
      </c>
      <c r="P1848" t="str">
        <f>VLOOKUP(A1848,Clusters_2843!$A$1:$B$2844,2,FALSE)</f>
        <v>estable</v>
      </c>
      <c r="Q1848" s="3">
        <f>VLOOKUP(A1848,delay_hba1c_2843!$A$2:$B$2844,2,FALSE)</f>
        <v>0</v>
      </c>
      <c r="R1848">
        <f>VLOOKUP(A1848,delay_hba1c_2843!$A$2:$C$2844,3,FALSE)</f>
        <v>0</v>
      </c>
      <c r="S1848" t="str">
        <f>VLOOKUP(A1848,retraso_4m_2843!$A$1:$B$2844,2,FALSE)</f>
        <v>SI</v>
      </c>
      <c r="T1848" t="str">
        <f>VLOOKUP(A1848,retraso_6m_2843!$A$2:$B$2844,2,FALSE)</f>
        <v>SI</v>
      </c>
      <c r="U1848">
        <f>VLOOKUP(A1848,Inactividad!$A$3:$D$3372,3,FALSE)</f>
        <v>90</v>
      </c>
      <c r="V1848">
        <f>VLOOKUP(A1848,Inactividad!$A$3:$D$3372,4,FALSE)</f>
        <v>54</v>
      </c>
    </row>
    <row r="1849" spans="1:22" hidden="1" x14ac:dyDescent="0.25">
      <c r="A1849">
        <v>94484</v>
      </c>
      <c r="B1849" t="s">
        <v>15</v>
      </c>
      <c r="C1849" s="1">
        <v>19236</v>
      </c>
      <c r="D1849">
        <v>64</v>
      </c>
      <c r="E1849" t="s">
        <v>11</v>
      </c>
      <c r="F1849" t="s">
        <v>14</v>
      </c>
      <c r="G1849" s="1">
        <v>41597</v>
      </c>
      <c r="H1849">
        <v>61</v>
      </c>
      <c r="I1849">
        <v>3</v>
      </c>
      <c r="J1849">
        <v>2</v>
      </c>
      <c r="K1849">
        <v>0</v>
      </c>
      <c r="L1849">
        <f>VLOOKUP(A1849,absolute_report_3369!$A$2:$E$3370,2,FALSE)</f>
        <v>1081</v>
      </c>
      <c r="M1849">
        <f>VLOOKUP(A1849,absolute_report_3369!$A$2:$E$3370,3,FALSE)</f>
        <v>35</v>
      </c>
      <c r="N1849">
        <f>VLOOKUP(A1849,absolute_report_3369!$A$2:$E$3370,4,FALSE)</f>
        <v>19</v>
      </c>
      <c r="O1849">
        <f>VLOOKUP(A1849,absolute_report_3369!$A$2:$E$3370,5,FALSE)</f>
        <v>3</v>
      </c>
      <c r="P1849" t="str">
        <f>VLOOKUP(A1849,Clusters_2843!$A$1:$B$2844,2,FALSE)</f>
        <v>&gt;9</v>
      </c>
      <c r="Q1849" s="3">
        <f>VLOOKUP(A1849,delay_hba1c_2843!$A$2:$B$2844,2,FALSE)</f>
        <v>584.78260869565213</v>
      </c>
      <c r="R1849">
        <f>VLOOKUP(A1849,delay_hba1c_2843!$A$2:$C$2844,3,FALSE)</f>
        <v>471.7</v>
      </c>
      <c r="S1849" t="str">
        <f>VLOOKUP(A1849,retraso_4m_2843!$A$1:$B$2844,2,FALSE)</f>
        <v>NO</v>
      </c>
      <c r="T1849" t="str">
        <f>VLOOKUP(A1849,retraso_6m_2843!$A$2:$B$2844,2,FALSE)</f>
        <v>NO</v>
      </c>
      <c r="U1849">
        <f>VLOOKUP(A1849,Inactividad!$A$3:$D$3372,3,FALSE)</f>
        <v>771</v>
      </c>
      <c r="V1849">
        <f>VLOOKUP(A1849,Inactividad!$A$3:$D$3372,4,FALSE)</f>
        <v>491</v>
      </c>
    </row>
    <row r="1850" spans="1:22" hidden="1" x14ac:dyDescent="0.25">
      <c r="A1850">
        <v>119062</v>
      </c>
      <c r="B1850" t="s">
        <v>15</v>
      </c>
      <c r="C1850" s="1">
        <v>21447</v>
      </c>
      <c r="D1850">
        <v>58</v>
      </c>
      <c r="E1850" t="s">
        <v>16</v>
      </c>
      <c r="F1850" t="s">
        <v>12</v>
      </c>
      <c r="G1850" s="1">
        <v>41835</v>
      </c>
      <c r="H1850">
        <v>56</v>
      </c>
      <c r="I1850">
        <v>2</v>
      </c>
      <c r="J1850">
        <v>0</v>
      </c>
      <c r="K1850">
        <v>0</v>
      </c>
      <c r="L1850">
        <f>VLOOKUP(A1850,absolute_report_3369!$A$2:$E$3370,2,FALSE)</f>
        <v>517</v>
      </c>
      <c r="M1850">
        <f>VLOOKUP(A1850,absolute_report_3369!$A$2:$E$3370,3,FALSE)</f>
        <v>21</v>
      </c>
      <c r="N1850">
        <f>VLOOKUP(A1850,absolute_report_3369!$A$2:$E$3370,4,FALSE)</f>
        <v>12</v>
      </c>
      <c r="O1850">
        <f>VLOOKUP(A1850,absolute_report_3369!$A$2:$E$3370,5,FALSE)</f>
        <v>3</v>
      </c>
      <c r="P1850" t="str">
        <f>VLOOKUP(A1850,Clusters_2843!$A$1:$B$2844,2,FALSE)</f>
        <v>mejora</v>
      </c>
      <c r="Q1850" s="3">
        <f>VLOOKUP(A1850,delay_hba1c_2843!$A$2:$B$2844,2,FALSE)</f>
        <v>125.68306010928961</v>
      </c>
      <c r="R1850">
        <f>VLOOKUP(A1850,delay_hba1c_2843!$A$2:$C$2844,3,FALSE)</f>
        <v>62.8</v>
      </c>
      <c r="S1850" t="str">
        <f>VLOOKUP(A1850,retraso_4m_2843!$A$1:$B$2844,2,FALSE)</f>
        <v>NO</v>
      </c>
      <c r="T1850" t="str">
        <f>VLOOKUP(A1850,retraso_6m_2843!$A$2:$B$2844,2,FALSE)</f>
        <v>NO</v>
      </c>
      <c r="U1850">
        <f>VLOOKUP(A1850,Inactividad!$A$3:$D$3372,3,FALSE)</f>
        <v>369</v>
      </c>
      <c r="V1850">
        <f>VLOOKUP(A1850,Inactividad!$A$3:$D$3372,4,FALSE)</f>
        <v>291</v>
      </c>
    </row>
    <row r="1851" spans="1:22" hidden="1" x14ac:dyDescent="0.25">
      <c r="A1851">
        <v>45336</v>
      </c>
      <c r="B1851" t="s">
        <v>10</v>
      </c>
      <c r="C1851" s="1">
        <v>25067</v>
      </c>
      <c r="D1851">
        <v>48</v>
      </c>
      <c r="E1851" t="s">
        <v>16</v>
      </c>
      <c r="F1851" t="s">
        <v>14</v>
      </c>
      <c r="G1851" s="1">
        <v>42544</v>
      </c>
      <c r="H1851">
        <v>48</v>
      </c>
      <c r="I1851">
        <v>0</v>
      </c>
      <c r="J1851">
        <v>0</v>
      </c>
      <c r="K1851">
        <v>0</v>
      </c>
      <c r="L1851">
        <f>VLOOKUP(A1851,absolute_report_3369!$A$2:$E$3370,2,FALSE)</f>
        <v>133</v>
      </c>
      <c r="M1851">
        <f>VLOOKUP(A1851,absolute_report_3369!$A$2:$E$3370,3,FALSE)</f>
        <v>9</v>
      </c>
      <c r="N1851">
        <f>VLOOKUP(A1851,absolute_report_3369!$A$2:$E$3370,4,FALSE)</f>
        <v>6</v>
      </c>
      <c r="O1851">
        <f>VLOOKUP(A1851,absolute_report_3369!$A$2:$E$3370,5,FALSE)</f>
        <v>0</v>
      </c>
      <c r="P1851" t="e">
        <f>VLOOKUP(A1851,Clusters_2843!$A$1:$B$2844,2,FALSE)</f>
        <v>#N/A</v>
      </c>
      <c r="Q1851">
        <v>-1</v>
      </c>
      <c r="R1851">
        <v>-1</v>
      </c>
      <c r="S1851" t="e">
        <f>VLOOKUP(A1851,retraso_4m_2843!$A$1:$B$2844,2,FALSE)</f>
        <v>#N/A</v>
      </c>
      <c r="T1851" t="e">
        <f>VLOOKUP(A1851,retraso_6m_2843!$A$2:$B$2844,2,FALSE)</f>
        <v>#N/A</v>
      </c>
      <c r="U1851">
        <f>VLOOKUP(A1851,Inactividad!$A$3:$D$3372,3,FALSE)</f>
        <v>40</v>
      </c>
      <c r="V1851">
        <f>VLOOKUP(A1851,Inactividad!$A$3:$D$3372,4,FALSE)</f>
        <v>47</v>
      </c>
    </row>
    <row r="1852" spans="1:22" hidden="1" x14ac:dyDescent="0.25">
      <c r="A1852">
        <v>94489</v>
      </c>
      <c r="B1852" t="s">
        <v>10</v>
      </c>
      <c r="C1852" s="1">
        <v>19364</v>
      </c>
      <c r="D1852">
        <v>63</v>
      </c>
      <c r="E1852" t="s">
        <v>16</v>
      </c>
      <c r="F1852" t="s">
        <v>14</v>
      </c>
      <c r="G1852" s="1">
        <v>40967</v>
      </c>
      <c r="H1852">
        <v>59</v>
      </c>
      <c r="I1852">
        <v>4</v>
      </c>
      <c r="J1852">
        <v>1</v>
      </c>
      <c r="K1852">
        <v>0</v>
      </c>
      <c r="L1852">
        <f>VLOOKUP(A1852,absolute_report_3369!$A$2:$E$3370,2,FALSE)</f>
        <v>558</v>
      </c>
      <c r="M1852">
        <f>VLOOKUP(A1852,absolute_report_3369!$A$2:$E$3370,3,FALSE)</f>
        <v>22</v>
      </c>
      <c r="N1852">
        <f>VLOOKUP(A1852,absolute_report_3369!$A$2:$E$3370,4,FALSE)</f>
        <v>11</v>
      </c>
      <c r="O1852">
        <f>VLOOKUP(A1852,absolute_report_3369!$A$2:$E$3370,5,FALSE)</f>
        <v>2</v>
      </c>
      <c r="P1852" t="str">
        <f>VLOOKUP(A1852,Clusters_2843!$A$1:$B$2844,2,FALSE)</f>
        <v>Medio_inestable</v>
      </c>
      <c r="Q1852" s="3">
        <f>VLOOKUP(A1852,delay_hba1c_2843!$A$2:$B$2844,2,FALSE)</f>
        <v>5.2054794520547949</v>
      </c>
      <c r="R1852">
        <f>VLOOKUP(A1852,delay_hba1c_2843!$A$2:$C$2844,3,FALSE)</f>
        <v>5.2</v>
      </c>
      <c r="S1852" t="str">
        <f>VLOOKUP(A1852,retraso_4m_2843!$A$1:$B$2844,2,FALSE)</f>
        <v>SI</v>
      </c>
      <c r="T1852" t="str">
        <f>VLOOKUP(A1852,retraso_6m_2843!$A$2:$B$2844,2,FALSE)</f>
        <v>SI</v>
      </c>
      <c r="U1852">
        <f>VLOOKUP(A1852,Inactividad!$A$3:$D$3372,3,FALSE)</f>
        <v>96</v>
      </c>
      <c r="V1852">
        <f>VLOOKUP(A1852,Inactividad!$A$3:$D$3372,4,FALSE)</f>
        <v>237</v>
      </c>
    </row>
    <row r="1853" spans="1:22" hidden="1" x14ac:dyDescent="0.25">
      <c r="A1853">
        <v>61722</v>
      </c>
      <c r="B1853" t="s">
        <v>10</v>
      </c>
      <c r="C1853" s="1">
        <v>14539</v>
      </c>
      <c r="D1853">
        <v>77</v>
      </c>
      <c r="E1853" t="s">
        <v>16</v>
      </c>
      <c r="F1853" t="s">
        <v>12</v>
      </c>
      <c r="G1853" s="1">
        <v>39351</v>
      </c>
      <c r="H1853">
        <v>68</v>
      </c>
      <c r="I1853">
        <v>9</v>
      </c>
      <c r="J1853">
        <v>1</v>
      </c>
      <c r="K1853">
        <v>1</v>
      </c>
      <c r="L1853">
        <f>VLOOKUP(A1853,absolute_report_3369!$A$2:$E$3370,2,FALSE)</f>
        <v>1583</v>
      </c>
      <c r="M1853">
        <f>VLOOKUP(A1853,absolute_report_3369!$A$2:$E$3370,3,FALSE)</f>
        <v>74</v>
      </c>
      <c r="N1853">
        <f>VLOOKUP(A1853,absolute_report_3369!$A$2:$E$3370,4,FALSE)</f>
        <v>21</v>
      </c>
      <c r="O1853">
        <f>VLOOKUP(A1853,absolute_report_3369!$A$2:$E$3370,5,FALSE)</f>
        <v>4</v>
      </c>
      <c r="P1853" t="str">
        <f>VLOOKUP(A1853,Clusters_2843!$A$1:$B$2844,2,FALSE)</f>
        <v>estable</v>
      </c>
      <c r="Q1853" s="3">
        <f>VLOOKUP(A1853,delay_hba1c_2843!$A$2:$B$2844,2,FALSE)</f>
        <v>9.0410958904109595</v>
      </c>
      <c r="R1853">
        <f>VLOOKUP(A1853,delay_hba1c_2843!$A$2:$C$2844,3,FALSE)</f>
        <v>4.7</v>
      </c>
      <c r="S1853" t="str">
        <f>VLOOKUP(A1853,retraso_4m_2843!$A$1:$B$2844,2,FALSE)</f>
        <v>SI</v>
      </c>
      <c r="T1853" t="str">
        <f>VLOOKUP(A1853,retraso_6m_2843!$A$2:$B$2844,2,FALSE)</f>
        <v>SI</v>
      </c>
      <c r="U1853">
        <f>VLOOKUP(A1853,Inactividad!$A$3:$D$3372,3,FALSE)</f>
        <v>398</v>
      </c>
      <c r="V1853">
        <f>VLOOKUP(A1853,Inactividad!$A$3:$D$3372,4,FALSE)</f>
        <v>190</v>
      </c>
    </row>
    <row r="1854" spans="1:22" hidden="1" x14ac:dyDescent="0.25">
      <c r="A1854">
        <v>94492</v>
      </c>
      <c r="B1854" t="s">
        <v>10</v>
      </c>
      <c r="C1854" s="1">
        <v>18378</v>
      </c>
      <c r="D1854">
        <v>66</v>
      </c>
      <c r="E1854" t="s">
        <v>11</v>
      </c>
      <c r="F1854" t="s">
        <v>12</v>
      </c>
      <c r="G1854" s="1">
        <v>41662</v>
      </c>
      <c r="H1854">
        <v>64</v>
      </c>
      <c r="I1854">
        <v>2</v>
      </c>
      <c r="J1854">
        <v>0</v>
      </c>
      <c r="K1854">
        <v>0</v>
      </c>
      <c r="L1854">
        <f>VLOOKUP(A1854,absolute_report_3369!$A$2:$E$3370,2,FALSE)</f>
        <v>859</v>
      </c>
      <c r="M1854">
        <f>VLOOKUP(A1854,absolute_report_3369!$A$2:$E$3370,3,FALSE)</f>
        <v>23</v>
      </c>
      <c r="N1854">
        <f>VLOOKUP(A1854,absolute_report_3369!$A$2:$E$3370,4,FALSE)</f>
        <v>14</v>
      </c>
      <c r="O1854">
        <f>VLOOKUP(A1854,absolute_report_3369!$A$2:$E$3370,5,FALSE)</f>
        <v>5</v>
      </c>
      <c r="P1854" t="str">
        <f>VLOOKUP(A1854,Clusters_2843!$A$1:$B$2844,2,FALSE)</f>
        <v>Muy_inestable</v>
      </c>
      <c r="Q1854" s="3">
        <f>VLOOKUP(A1854,delay_hba1c_2843!$A$2:$B$2844,2,FALSE)</f>
        <v>147.82608695652175</v>
      </c>
      <c r="R1854">
        <f>VLOOKUP(A1854,delay_hba1c_2843!$A$2:$C$2844,3,FALSE)</f>
        <v>61.1</v>
      </c>
      <c r="S1854" t="str">
        <f>VLOOKUP(A1854,retraso_4m_2843!$A$1:$B$2844,2,FALSE)</f>
        <v>NO</v>
      </c>
      <c r="T1854" t="str">
        <f>VLOOKUP(A1854,retraso_6m_2843!$A$2:$B$2844,2,FALSE)</f>
        <v>SI</v>
      </c>
      <c r="U1854">
        <f>VLOOKUP(A1854,Inactividad!$A$3:$D$3372,3,FALSE)</f>
        <v>177</v>
      </c>
      <c r="V1854">
        <f>VLOOKUP(A1854,Inactividad!$A$3:$D$3372,4,FALSE)</f>
        <v>128</v>
      </c>
    </row>
    <row r="1855" spans="1:22" hidden="1" x14ac:dyDescent="0.25">
      <c r="A1855">
        <v>102686</v>
      </c>
      <c r="B1855" t="s">
        <v>10</v>
      </c>
      <c r="C1855" s="1">
        <v>16202</v>
      </c>
      <c r="D1855">
        <v>72</v>
      </c>
      <c r="E1855" t="s">
        <v>11</v>
      </c>
      <c r="F1855" t="s">
        <v>14</v>
      </c>
      <c r="G1855" s="1">
        <v>40618</v>
      </c>
      <c r="H1855">
        <v>67</v>
      </c>
      <c r="I1855">
        <v>5</v>
      </c>
      <c r="J1855">
        <v>0</v>
      </c>
      <c r="K1855">
        <v>1</v>
      </c>
      <c r="L1855">
        <f>VLOOKUP(A1855,absolute_report_3369!$A$2:$E$3370,2,FALSE)</f>
        <v>1182</v>
      </c>
      <c r="M1855">
        <f>VLOOKUP(A1855,absolute_report_3369!$A$2:$E$3370,3,FALSE)</f>
        <v>19</v>
      </c>
      <c r="N1855">
        <f>VLOOKUP(A1855,absolute_report_3369!$A$2:$E$3370,4,FALSE)</f>
        <v>15</v>
      </c>
      <c r="O1855">
        <f>VLOOKUP(A1855,absolute_report_3369!$A$2:$E$3370,5,FALSE)</f>
        <v>1</v>
      </c>
      <c r="P1855" t="e">
        <f>VLOOKUP(A1855,Clusters_2843!$A$1:$B$2844,2,FALSE)</f>
        <v>#N/A</v>
      </c>
      <c r="Q1855">
        <v>-1</v>
      </c>
      <c r="R1855">
        <v>-1</v>
      </c>
      <c r="S1855" t="e">
        <f>VLOOKUP(A1855,retraso_4m_2843!$A$1:$B$2844,2,FALSE)</f>
        <v>#N/A</v>
      </c>
      <c r="T1855" t="e">
        <f>VLOOKUP(A1855,retraso_6m_2843!$A$2:$B$2844,2,FALSE)</f>
        <v>#N/A</v>
      </c>
      <c r="U1855">
        <f>VLOOKUP(A1855,Inactividad!$A$3:$D$3372,3,FALSE)</f>
        <v>588</v>
      </c>
      <c r="V1855">
        <f>VLOOKUP(A1855,Inactividad!$A$3:$D$3372,4,FALSE)</f>
        <v>412</v>
      </c>
    </row>
    <row r="1856" spans="1:22" x14ac:dyDescent="0.25">
      <c r="A1856">
        <v>69922</v>
      </c>
      <c r="B1856" t="s">
        <v>15</v>
      </c>
      <c r="C1856" s="1">
        <v>20697</v>
      </c>
      <c r="D1856">
        <v>60</v>
      </c>
      <c r="E1856" t="s">
        <v>13</v>
      </c>
      <c r="F1856" t="s">
        <v>12</v>
      </c>
      <c r="G1856" s="1">
        <v>41961</v>
      </c>
      <c r="H1856">
        <v>58</v>
      </c>
      <c r="I1856">
        <v>2</v>
      </c>
      <c r="J1856">
        <v>0</v>
      </c>
      <c r="K1856">
        <v>0</v>
      </c>
      <c r="L1856">
        <f>VLOOKUP(A1856,absolute_report_3369!$A$2:$E$3370,2,FALSE)</f>
        <v>717</v>
      </c>
      <c r="M1856">
        <f>VLOOKUP(A1856,absolute_report_3369!$A$2:$E$3370,3,FALSE)</f>
        <v>49</v>
      </c>
      <c r="N1856">
        <f>VLOOKUP(A1856,absolute_report_3369!$A$2:$E$3370,4,FALSE)</f>
        <v>24</v>
      </c>
      <c r="O1856">
        <f>VLOOKUP(A1856,absolute_report_3369!$A$2:$E$3370,5,FALSE)</f>
        <v>6</v>
      </c>
      <c r="P1856" t="str">
        <f>VLOOKUP(A1856,Clusters_2843!$A$1:$B$2844,2,FALSE)</f>
        <v>Muy_inestable</v>
      </c>
      <c r="Q1856" s="3">
        <f>VLOOKUP(A1856,delay_hba1c_2843!$A$2:$B$2844,2,FALSE)</f>
        <v>0</v>
      </c>
      <c r="R1856">
        <f>VLOOKUP(A1856,delay_hba1c_2843!$A$2:$C$2844,3,FALSE)</f>
        <v>0</v>
      </c>
      <c r="S1856" t="str">
        <f>VLOOKUP(A1856,retraso_4m_2843!$A$1:$B$2844,2,FALSE)</f>
        <v>SI</v>
      </c>
      <c r="T1856" t="str">
        <f>VLOOKUP(A1856,retraso_6m_2843!$A$2:$B$2844,2,FALSE)</f>
        <v>SI</v>
      </c>
      <c r="U1856">
        <f>VLOOKUP(A1856,Inactividad!$A$3:$D$3372,3,FALSE)</f>
        <v>144</v>
      </c>
      <c r="V1856">
        <f>VLOOKUP(A1856,Inactividad!$A$3:$D$3372,4,FALSE)</f>
        <v>135</v>
      </c>
    </row>
    <row r="1857" spans="1:22" hidden="1" x14ac:dyDescent="0.25">
      <c r="A1857">
        <v>53539</v>
      </c>
      <c r="B1857" t="s">
        <v>15</v>
      </c>
      <c r="C1857" s="1">
        <v>12886</v>
      </c>
      <c r="D1857">
        <v>81</v>
      </c>
      <c r="E1857" t="s">
        <v>16</v>
      </c>
      <c r="F1857" t="s">
        <v>14</v>
      </c>
      <c r="G1857" s="1">
        <v>39210</v>
      </c>
      <c r="H1857">
        <v>72</v>
      </c>
      <c r="I1857">
        <v>9</v>
      </c>
      <c r="J1857">
        <v>6</v>
      </c>
      <c r="K1857">
        <v>2</v>
      </c>
      <c r="L1857">
        <f>VLOOKUP(A1857,absolute_report_3369!$A$2:$E$3370,2,FALSE)</f>
        <v>1414</v>
      </c>
      <c r="M1857">
        <f>VLOOKUP(A1857,absolute_report_3369!$A$2:$E$3370,3,FALSE)</f>
        <v>158</v>
      </c>
      <c r="N1857">
        <f>VLOOKUP(A1857,absolute_report_3369!$A$2:$E$3370,4,FALSE)</f>
        <v>80</v>
      </c>
      <c r="O1857">
        <f>VLOOKUP(A1857,absolute_report_3369!$A$2:$E$3370,5,FALSE)</f>
        <v>10</v>
      </c>
      <c r="P1857" t="str">
        <f>VLOOKUP(A1857,Clusters_2843!$A$1:$B$2844,2,FALSE)</f>
        <v>Muy_inestable</v>
      </c>
      <c r="Q1857" s="3">
        <f>VLOOKUP(A1857,delay_hba1c_2843!$A$2:$B$2844,2,FALSE)</f>
        <v>295.6521739130435</v>
      </c>
      <c r="R1857">
        <f>VLOOKUP(A1857,delay_hba1c_2843!$A$2:$C$2844,3,FALSE)</f>
        <v>33.1</v>
      </c>
      <c r="S1857" t="str">
        <f>VLOOKUP(A1857,retraso_4m_2843!$A$1:$B$2844,2,FALSE)</f>
        <v>NO</v>
      </c>
      <c r="T1857" t="str">
        <f>VLOOKUP(A1857,retraso_6m_2843!$A$2:$B$2844,2,FALSE)</f>
        <v>NO</v>
      </c>
      <c r="U1857">
        <f>VLOOKUP(A1857,Inactividad!$A$3:$D$3372,3,FALSE)</f>
        <v>244</v>
      </c>
      <c r="V1857">
        <f>VLOOKUP(A1857,Inactividad!$A$3:$D$3372,4,FALSE)</f>
        <v>175</v>
      </c>
    </row>
    <row r="1858" spans="1:22" x14ac:dyDescent="0.25">
      <c r="A1858">
        <v>127272</v>
      </c>
      <c r="B1858" t="s">
        <v>15</v>
      </c>
      <c r="C1858" s="1">
        <v>18513</v>
      </c>
      <c r="D1858">
        <v>66</v>
      </c>
      <c r="E1858" t="s">
        <v>13</v>
      </c>
      <c r="F1858" t="s">
        <v>14</v>
      </c>
      <c r="G1858" s="1">
        <v>42543</v>
      </c>
      <c r="H1858">
        <v>66</v>
      </c>
      <c r="I1858">
        <v>0</v>
      </c>
      <c r="J1858">
        <v>0</v>
      </c>
      <c r="K1858">
        <v>0</v>
      </c>
      <c r="L1858">
        <f>VLOOKUP(A1858,absolute_report_3369!$A$2:$E$3370,2,FALSE)</f>
        <v>127</v>
      </c>
      <c r="M1858">
        <f>VLOOKUP(A1858,absolute_report_3369!$A$2:$E$3370,3,FALSE)</f>
        <v>15</v>
      </c>
      <c r="N1858">
        <f>VLOOKUP(A1858,absolute_report_3369!$A$2:$E$3370,4,FALSE)</f>
        <v>8</v>
      </c>
      <c r="O1858">
        <f>VLOOKUP(A1858,absolute_report_3369!$A$2:$E$3370,5,FALSE)</f>
        <v>2</v>
      </c>
      <c r="P1858" t="str">
        <f>VLOOKUP(A1858,Clusters_2843!$A$1:$B$2844,2,FALSE)</f>
        <v>estable</v>
      </c>
      <c r="Q1858" s="3">
        <f>VLOOKUP(A1858,delay_hba1c_2843!$A$2:$B$2844,2,FALSE)</f>
        <v>0</v>
      </c>
      <c r="R1858">
        <f>VLOOKUP(A1858,delay_hba1c_2843!$A$2:$C$2844,3,FALSE)</f>
        <v>0</v>
      </c>
      <c r="S1858" t="str">
        <f>VLOOKUP(A1858,retraso_4m_2843!$A$1:$B$2844,2,FALSE)</f>
        <v>SI</v>
      </c>
      <c r="T1858" t="str">
        <f>VLOOKUP(A1858,retraso_6m_2843!$A$2:$B$2844,2,FALSE)</f>
        <v>SI</v>
      </c>
      <c r="U1858">
        <f>VLOOKUP(A1858,Inactividad!$A$3:$D$3372,3,FALSE)</f>
        <v>79</v>
      </c>
      <c r="V1858">
        <f>VLOOKUP(A1858,Inactividad!$A$3:$D$3372,4,FALSE)</f>
        <v>44</v>
      </c>
    </row>
    <row r="1859" spans="1:22" hidden="1" x14ac:dyDescent="0.25">
      <c r="A1859">
        <v>4394</v>
      </c>
      <c r="B1859" t="s">
        <v>15</v>
      </c>
      <c r="C1859" s="1">
        <v>17457</v>
      </c>
      <c r="D1859">
        <v>69</v>
      </c>
      <c r="E1859" t="s">
        <v>11</v>
      </c>
      <c r="F1859" t="s">
        <v>12</v>
      </c>
      <c r="G1859" s="1">
        <v>38174</v>
      </c>
      <c r="H1859">
        <v>57</v>
      </c>
      <c r="I1859">
        <v>12</v>
      </c>
      <c r="J1859">
        <v>4</v>
      </c>
      <c r="K1859">
        <v>1</v>
      </c>
      <c r="L1859">
        <f>VLOOKUP(A1859,absolute_report_3369!$A$2:$E$3370,2,FALSE)</f>
        <v>896</v>
      </c>
      <c r="M1859">
        <f>VLOOKUP(A1859,absolute_report_3369!$A$2:$E$3370,3,FALSE)</f>
        <v>94</v>
      </c>
      <c r="N1859">
        <f>VLOOKUP(A1859,absolute_report_3369!$A$2:$E$3370,4,FALSE)</f>
        <v>65</v>
      </c>
      <c r="O1859">
        <f>VLOOKUP(A1859,absolute_report_3369!$A$2:$E$3370,5,FALSE)</f>
        <v>4</v>
      </c>
      <c r="P1859" t="str">
        <f>VLOOKUP(A1859,Clusters_2843!$A$1:$B$2844,2,FALSE)</f>
        <v>Muy_inestable</v>
      </c>
      <c r="Q1859" s="3">
        <f>VLOOKUP(A1859,delay_hba1c_2843!$A$2:$B$2844,2,FALSE)</f>
        <v>276.08695652173913</v>
      </c>
      <c r="R1859">
        <f>VLOOKUP(A1859,delay_hba1c_2843!$A$2:$C$2844,3,FALSE)</f>
        <v>118.5</v>
      </c>
      <c r="S1859" t="str">
        <f>VLOOKUP(A1859,retraso_4m_2843!$A$1:$B$2844,2,FALSE)</f>
        <v>NO</v>
      </c>
      <c r="T1859" t="str">
        <f>VLOOKUP(A1859,retraso_6m_2843!$A$2:$B$2844,2,FALSE)</f>
        <v>NO</v>
      </c>
      <c r="U1859">
        <f>VLOOKUP(A1859,Inactividad!$A$3:$D$3372,3,FALSE)</f>
        <v>622</v>
      </c>
      <c r="V1859">
        <f>VLOOKUP(A1859,Inactividad!$A$3:$D$3372,4,FALSE)</f>
        <v>84</v>
      </c>
    </row>
    <row r="1860" spans="1:22" x14ac:dyDescent="0.25">
      <c r="A1860">
        <v>119083</v>
      </c>
      <c r="B1860" t="s">
        <v>10</v>
      </c>
      <c r="C1860" s="1">
        <v>27006</v>
      </c>
      <c r="D1860">
        <v>43</v>
      </c>
      <c r="E1860" t="s">
        <v>11</v>
      </c>
      <c r="F1860" t="s">
        <v>12</v>
      </c>
      <c r="G1860" s="1">
        <v>42296</v>
      </c>
      <c r="H1860">
        <v>42</v>
      </c>
      <c r="I1860">
        <v>1</v>
      </c>
      <c r="J1860">
        <v>0</v>
      </c>
      <c r="K1860">
        <v>0</v>
      </c>
      <c r="L1860">
        <f>VLOOKUP(A1860,absolute_report_3369!$A$2:$E$3370,2,FALSE)</f>
        <v>353</v>
      </c>
      <c r="M1860">
        <f>VLOOKUP(A1860,absolute_report_3369!$A$2:$E$3370,3,FALSE)</f>
        <v>18</v>
      </c>
      <c r="N1860">
        <f>VLOOKUP(A1860,absolute_report_3369!$A$2:$E$3370,4,FALSE)</f>
        <v>9</v>
      </c>
      <c r="O1860">
        <f>VLOOKUP(A1860,absolute_report_3369!$A$2:$E$3370,5,FALSE)</f>
        <v>3</v>
      </c>
      <c r="P1860" t="str">
        <f>VLOOKUP(A1860,Clusters_2843!$A$1:$B$2844,2,FALSE)</f>
        <v>mejora</v>
      </c>
      <c r="Q1860" s="3">
        <f>VLOOKUP(A1860,delay_hba1c_2843!$A$2:$B$2844,2,FALSE)</f>
        <v>0</v>
      </c>
      <c r="R1860">
        <f>VLOOKUP(A1860,delay_hba1c_2843!$A$2:$C$2844,3,FALSE)</f>
        <v>0</v>
      </c>
      <c r="S1860" t="str">
        <f>VLOOKUP(A1860,retraso_4m_2843!$A$1:$B$2844,2,FALSE)</f>
        <v>SI</v>
      </c>
      <c r="T1860" t="str">
        <f>VLOOKUP(A1860,retraso_6m_2843!$A$2:$B$2844,2,FALSE)</f>
        <v>SI</v>
      </c>
      <c r="U1860">
        <f>VLOOKUP(A1860,Inactividad!$A$3:$D$3372,3,FALSE)</f>
        <v>177</v>
      </c>
      <c r="V1860">
        <f>VLOOKUP(A1860,Inactividad!$A$3:$D$3372,4,FALSE)</f>
        <v>95</v>
      </c>
    </row>
    <row r="1861" spans="1:22" hidden="1" x14ac:dyDescent="0.25">
      <c r="A1861">
        <v>102707</v>
      </c>
      <c r="B1861" t="s">
        <v>10</v>
      </c>
      <c r="C1861" s="1">
        <v>22346</v>
      </c>
      <c r="D1861">
        <v>55</v>
      </c>
      <c r="E1861" t="s">
        <v>11</v>
      </c>
      <c r="F1861" t="s">
        <v>14</v>
      </c>
      <c r="G1861" s="1">
        <v>42627</v>
      </c>
      <c r="H1861">
        <v>55</v>
      </c>
      <c r="I1861">
        <v>0</v>
      </c>
      <c r="J1861">
        <v>1</v>
      </c>
      <c r="K1861">
        <v>0</v>
      </c>
      <c r="L1861">
        <f>VLOOKUP(A1861,absolute_report_3369!$A$2:$E$3370,2,FALSE)</f>
        <v>48</v>
      </c>
      <c r="M1861">
        <f>VLOOKUP(A1861,absolute_report_3369!$A$2:$E$3370,3,FALSE)</f>
        <v>5</v>
      </c>
      <c r="N1861">
        <f>VLOOKUP(A1861,absolute_report_3369!$A$2:$E$3370,4,FALSE)</f>
        <v>1</v>
      </c>
      <c r="O1861">
        <f>VLOOKUP(A1861,absolute_report_3369!$A$2:$E$3370,5,FALSE)</f>
        <v>1</v>
      </c>
      <c r="P1861" t="e">
        <f>VLOOKUP(A1861,Clusters_2843!$A$1:$B$2844,2,FALSE)</f>
        <v>#N/A</v>
      </c>
      <c r="Q1861">
        <v>-1</v>
      </c>
      <c r="R1861">
        <v>-1</v>
      </c>
      <c r="S1861" t="e">
        <f>VLOOKUP(A1861,retraso_4m_2843!$A$1:$B$2844,2,FALSE)</f>
        <v>#N/A</v>
      </c>
      <c r="T1861" t="e">
        <f>VLOOKUP(A1861,retraso_6m_2843!$A$2:$B$2844,2,FALSE)</f>
        <v>#N/A</v>
      </c>
      <c r="U1861">
        <f>VLOOKUP(A1861,Inactividad!$A$3:$D$3372,3,FALSE)</f>
        <v>-1</v>
      </c>
      <c r="V1861">
        <f>VLOOKUP(A1861,Inactividad!$A$3:$D$3372,4,FALSE)</f>
        <v>36</v>
      </c>
    </row>
    <row r="1862" spans="1:22" hidden="1" x14ac:dyDescent="0.25">
      <c r="A1862">
        <v>61753</v>
      </c>
      <c r="B1862" t="s">
        <v>15</v>
      </c>
      <c r="C1862" s="1">
        <v>25095</v>
      </c>
      <c r="D1862">
        <v>48</v>
      </c>
      <c r="E1862" t="s">
        <v>16</v>
      </c>
      <c r="F1862" t="s">
        <v>12</v>
      </c>
      <c r="G1862" s="1">
        <v>39500</v>
      </c>
      <c r="H1862">
        <v>40</v>
      </c>
      <c r="I1862">
        <v>8</v>
      </c>
      <c r="J1862">
        <v>2</v>
      </c>
      <c r="K1862">
        <v>1</v>
      </c>
      <c r="L1862">
        <f>VLOOKUP(A1862,absolute_report_3369!$A$2:$E$3370,2,FALSE)</f>
        <v>1258</v>
      </c>
      <c r="M1862">
        <f>VLOOKUP(A1862,absolute_report_3369!$A$2:$E$3370,3,FALSE)</f>
        <v>26</v>
      </c>
      <c r="N1862">
        <f>VLOOKUP(A1862,absolute_report_3369!$A$2:$E$3370,4,FALSE)</f>
        <v>20</v>
      </c>
      <c r="O1862">
        <f>VLOOKUP(A1862,absolute_report_3369!$A$2:$E$3370,5,FALSE)</f>
        <v>2</v>
      </c>
      <c r="P1862" t="str">
        <f>VLOOKUP(A1862,Clusters_2843!$A$1:$B$2844,2,FALSE)</f>
        <v>mejora</v>
      </c>
      <c r="Q1862" s="3">
        <f>VLOOKUP(A1862,delay_hba1c_2843!$A$2:$B$2844,2,FALSE)</f>
        <v>175</v>
      </c>
      <c r="R1862">
        <f>VLOOKUP(A1862,delay_hba1c_2843!$A$2:$C$2844,3,FALSE)</f>
        <v>175</v>
      </c>
      <c r="S1862" t="str">
        <f>VLOOKUP(A1862,retraso_4m_2843!$A$1:$B$2844,2,FALSE)</f>
        <v>NO</v>
      </c>
      <c r="T1862" t="str">
        <f>VLOOKUP(A1862,retraso_6m_2843!$A$2:$B$2844,2,FALSE)</f>
        <v>SI</v>
      </c>
      <c r="U1862">
        <f>VLOOKUP(A1862,Inactividad!$A$3:$D$3372,3,FALSE)</f>
        <v>400</v>
      </c>
      <c r="V1862">
        <f>VLOOKUP(A1862,Inactividad!$A$3:$D$3372,4,FALSE)</f>
        <v>340</v>
      </c>
    </row>
    <row r="1863" spans="1:22" hidden="1" x14ac:dyDescent="0.25">
      <c r="A1863">
        <v>53562</v>
      </c>
      <c r="B1863" t="s">
        <v>15</v>
      </c>
      <c r="C1863" s="1">
        <v>23861</v>
      </c>
      <c r="D1863">
        <v>51</v>
      </c>
      <c r="E1863" t="s">
        <v>16</v>
      </c>
      <c r="F1863" t="s">
        <v>14</v>
      </c>
      <c r="G1863" s="1">
        <v>39206</v>
      </c>
      <c r="H1863">
        <v>42</v>
      </c>
      <c r="I1863">
        <v>9</v>
      </c>
      <c r="J1863">
        <v>2</v>
      </c>
      <c r="K1863">
        <v>1</v>
      </c>
      <c r="L1863">
        <f>VLOOKUP(A1863,absolute_report_3369!$A$2:$E$3370,2,FALSE)</f>
        <v>1430</v>
      </c>
      <c r="M1863">
        <f>VLOOKUP(A1863,absolute_report_3369!$A$2:$E$3370,3,FALSE)</f>
        <v>55</v>
      </c>
      <c r="N1863">
        <f>VLOOKUP(A1863,absolute_report_3369!$A$2:$E$3370,4,FALSE)</f>
        <v>34</v>
      </c>
      <c r="O1863">
        <f>VLOOKUP(A1863,absolute_report_3369!$A$2:$E$3370,5,FALSE)</f>
        <v>6</v>
      </c>
      <c r="P1863" t="str">
        <f>VLOOKUP(A1863,Clusters_2843!$A$1:$B$2844,2,FALSE)</f>
        <v>mejora</v>
      </c>
      <c r="Q1863" s="3">
        <f>VLOOKUP(A1863,delay_hba1c_2843!$A$2:$B$2844,2,FALSE)</f>
        <v>366.30434782608694</v>
      </c>
      <c r="R1863">
        <f>VLOOKUP(A1863,delay_hba1c_2843!$A$2:$C$2844,3,FALSE)</f>
        <v>189.8</v>
      </c>
      <c r="S1863" t="str">
        <f>VLOOKUP(A1863,retraso_4m_2843!$A$1:$B$2844,2,FALSE)</f>
        <v>NO</v>
      </c>
      <c r="T1863" t="str">
        <f>VLOOKUP(A1863,retraso_6m_2843!$A$2:$B$2844,2,FALSE)</f>
        <v>NO</v>
      </c>
      <c r="U1863">
        <f>VLOOKUP(A1863,Inactividad!$A$3:$D$3372,3,FALSE)</f>
        <v>273</v>
      </c>
      <c r="V1863">
        <f>VLOOKUP(A1863,Inactividad!$A$3:$D$3372,4,FALSE)</f>
        <v>273</v>
      </c>
    </row>
    <row r="1864" spans="1:22" hidden="1" x14ac:dyDescent="0.25">
      <c r="A1864">
        <v>4412</v>
      </c>
      <c r="B1864" t="s">
        <v>15</v>
      </c>
      <c r="C1864" s="1">
        <v>18438</v>
      </c>
      <c r="D1864">
        <v>66</v>
      </c>
      <c r="E1864" t="s">
        <v>11</v>
      </c>
      <c r="F1864" t="s">
        <v>14</v>
      </c>
      <c r="G1864" s="1">
        <v>40102</v>
      </c>
      <c r="H1864">
        <v>59</v>
      </c>
      <c r="I1864">
        <v>7</v>
      </c>
      <c r="J1864">
        <v>2</v>
      </c>
      <c r="K1864">
        <v>4</v>
      </c>
      <c r="L1864">
        <f>VLOOKUP(A1864,absolute_report_3369!$A$2:$E$3370,2,FALSE)</f>
        <v>1619</v>
      </c>
      <c r="M1864">
        <f>VLOOKUP(A1864,absolute_report_3369!$A$2:$E$3370,3,FALSE)</f>
        <v>107</v>
      </c>
      <c r="N1864">
        <f>VLOOKUP(A1864,absolute_report_3369!$A$2:$E$3370,4,FALSE)</f>
        <v>63</v>
      </c>
      <c r="O1864">
        <f>VLOOKUP(A1864,absolute_report_3369!$A$2:$E$3370,5,FALSE)</f>
        <v>10</v>
      </c>
      <c r="P1864" t="str">
        <f>VLOOKUP(A1864,Clusters_2843!$A$1:$B$2844,2,FALSE)</f>
        <v>Muy_inestable</v>
      </c>
      <c r="Q1864" s="3">
        <f>VLOOKUP(A1864,delay_hba1c_2843!$A$2:$B$2844,2,FALSE)</f>
        <v>75</v>
      </c>
      <c r="R1864">
        <f>VLOOKUP(A1864,delay_hba1c_2843!$A$2:$C$2844,3,FALSE)</f>
        <v>14.8</v>
      </c>
      <c r="S1864" t="str">
        <f>VLOOKUP(A1864,retraso_4m_2843!$A$1:$B$2844,2,FALSE)</f>
        <v>SI</v>
      </c>
      <c r="T1864" t="str">
        <f>VLOOKUP(A1864,retraso_6m_2843!$A$2:$B$2844,2,FALSE)</f>
        <v>SI</v>
      </c>
      <c r="U1864">
        <f>VLOOKUP(A1864,Inactividad!$A$3:$D$3372,3,FALSE)</f>
        <v>579</v>
      </c>
      <c r="V1864">
        <f>VLOOKUP(A1864,Inactividad!$A$3:$D$3372,4,FALSE)</f>
        <v>84</v>
      </c>
    </row>
    <row r="1865" spans="1:22" x14ac:dyDescent="0.25">
      <c r="A1865">
        <v>20804</v>
      </c>
      <c r="B1865" t="s">
        <v>10</v>
      </c>
      <c r="C1865" s="1">
        <v>23973</v>
      </c>
      <c r="D1865">
        <v>51</v>
      </c>
      <c r="E1865" t="s">
        <v>11</v>
      </c>
      <c r="F1865" t="s">
        <v>12</v>
      </c>
      <c r="G1865" s="1">
        <v>41061</v>
      </c>
      <c r="H1865">
        <v>47</v>
      </c>
      <c r="I1865">
        <v>4</v>
      </c>
      <c r="J1865">
        <v>0</v>
      </c>
      <c r="K1865">
        <v>0</v>
      </c>
      <c r="L1865">
        <f>VLOOKUP(A1865,absolute_report_3369!$A$2:$E$3370,2,FALSE)</f>
        <v>1580</v>
      </c>
      <c r="M1865">
        <f>VLOOKUP(A1865,absolute_report_3369!$A$2:$E$3370,3,FALSE)</f>
        <v>112</v>
      </c>
      <c r="N1865">
        <f>VLOOKUP(A1865,absolute_report_3369!$A$2:$E$3370,4,FALSE)</f>
        <v>51</v>
      </c>
      <c r="O1865">
        <f>VLOOKUP(A1865,absolute_report_3369!$A$2:$E$3370,5,FALSE)</f>
        <v>9</v>
      </c>
      <c r="P1865" t="str">
        <f>VLOOKUP(A1865,Clusters_2843!$A$1:$B$2844,2,FALSE)</f>
        <v>estable</v>
      </c>
      <c r="Q1865" s="3">
        <f>VLOOKUP(A1865,delay_hba1c_2843!$A$2:$B$2844,2,FALSE)</f>
        <v>0</v>
      </c>
      <c r="R1865">
        <f>VLOOKUP(A1865,delay_hba1c_2843!$A$2:$C$2844,3,FALSE)</f>
        <v>0</v>
      </c>
      <c r="S1865" t="str">
        <f>VLOOKUP(A1865,retraso_4m_2843!$A$1:$B$2844,2,FALSE)</f>
        <v>SI</v>
      </c>
      <c r="T1865" t="str">
        <f>VLOOKUP(A1865,retraso_6m_2843!$A$2:$B$2844,2,FALSE)</f>
        <v>SI</v>
      </c>
      <c r="U1865">
        <f>VLOOKUP(A1865,Inactividad!$A$3:$D$3372,3,FALSE)</f>
        <v>229</v>
      </c>
      <c r="V1865">
        <f>VLOOKUP(A1865,Inactividad!$A$3:$D$3372,4,FALSE)</f>
        <v>99</v>
      </c>
    </row>
    <row r="1866" spans="1:22" hidden="1" x14ac:dyDescent="0.25">
      <c r="A1866">
        <v>28997</v>
      </c>
      <c r="B1866" t="s">
        <v>10</v>
      </c>
      <c r="C1866" s="1">
        <v>16689</v>
      </c>
      <c r="D1866">
        <v>71</v>
      </c>
      <c r="E1866" t="s">
        <v>13</v>
      </c>
      <c r="F1866" t="s">
        <v>14</v>
      </c>
      <c r="G1866" s="1">
        <v>40387</v>
      </c>
      <c r="H1866">
        <v>65</v>
      </c>
      <c r="I1866">
        <v>6</v>
      </c>
      <c r="J1866">
        <v>4</v>
      </c>
      <c r="K1866">
        <v>1</v>
      </c>
      <c r="L1866">
        <f>VLOOKUP(A1866,absolute_report_3369!$A$2:$E$3370,2,FALSE)</f>
        <v>1569</v>
      </c>
      <c r="M1866">
        <f>VLOOKUP(A1866,absolute_report_3369!$A$2:$E$3370,3,FALSE)</f>
        <v>139</v>
      </c>
      <c r="N1866">
        <f>VLOOKUP(A1866,absolute_report_3369!$A$2:$E$3370,4,FALSE)</f>
        <v>85</v>
      </c>
      <c r="O1866">
        <f>VLOOKUP(A1866,absolute_report_3369!$A$2:$E$3370,5,FALSE)</f>
        <v>13</v>
      </c>
      <c r="P1866" t="str">
        <f>VLOOKUP(A1866,Clusters_2843!$A$1:$B$2844,2,FALSE)</f>
        <v>Muy_inestable</v>
      </c>
      <c r="Q1866" s="3">
        <f>VLOOKUP(A1866,delay_hba1c_2843!$A$2:$B$2844,2,FALSE)</f>
        <v>116.30434782608695</v>
      </c>
      <c r="R1866">
        <f>VLOOKUP(A1866,delay_hba1c_2843!$A$2:$C$2844,3,FALSE)</f>
        <v>21.2</v>
      </c>
      <c r="S1866" t="str">
        <f>VLOOKUP(A1866,retraso_4m_2843!$A$1:$B$2844,2,FALSE)</f>
        <v>SI</v>
      </c>
      <c r="T1866" t="str">
        <f>VLOOKUP(A1866,retraso_6m_2843!$A$2:$B$2844,2,FALSE)</f>
        <v>SI</v>
      </c>
      <c r="U1866">
        <f>VLOOKUP(A1866,Inactividad!$A$3:$D$3372,3,FALSE)</f>
        <v>189</v>
      </c>
      <c r="V1866">
        <f>VLOOKUP(A1866,Inactividad!$A$3:$D$3372,4,FALSE)</f>
        <v>140</v>
      </c>
    </row>
    <row r="1867" spans="1:22" hidden="1" x14ac:dyDescent="0.25">
      <c r="A1867">
        <v>37192</v>
      </c>
      <c r="B1867" t="s">
        <v>10</v>
      </c>
      <c r="C1867" s="1">
        <v>20857</v>
      </c>
      <c r="D1867">
        <v>59</v>
      </c>
      <c r="E1867" t="s">
        <v>13</v>
      </c>
      <c r="F1867" t="s">
        <v>14</v>
      </c>
      <c r="G1867" s="1">
        <v>39380</v>
      </c>
      <c r="H1867">
        <v>50</v>
      </c>
      <c r="I1867">
        <v>9</v>
      </c>
      <c r="J1867">
        <v>1</v>
      </c>
      <c r="K1867">
        <v>3</v>
      </c>
      <c r="L1867">
        <f>VLOOKUP(A1867,absolute_report_3369!$A$2:$E$3370,2,FALSE)</f>
        <v>1616</v>
      </c>
      <c r="M1867">
        <f>VLOOKUP(A1867,absolute_report_3369!$A$2:$E$3370,3,FALSE)</f>
        <v>80</v>
      </c>
      <c r="N1867">
        <f>VLOOKUP(A1867,absolute_report_3369!$A$2:$E$3370,4,FALSE)</f>
        <v>37</v>
      </c>
      <c r="O1867">
        <f>VLOOKUP(A1867,absolute_report_3369!$A$2:$E$3370,5,FALSE)</f>
        <v>6</v>
      </c>
      <c r="P1867" t="str">
        <f>VLOOKUP(A1867,Clusters_2843!$A$1:$B$2844,2,FALSE)</f>
        <v>Muy_inestable</v>
      </c>
      <c r="Q1867" s="3">
        <f>VLOOKUP(A1867,delay_hba1c_2843!$A$2:$B$2844,2,FALSE)</f>
        <v>509.78260869565219</v>
      </c>
      <c r="R1867">
        <f>VLOOKUP(A1867,delay_hba1c_2843!$A$2:$C$2844,3,FALSE)</f>
        <v>196.6</v>
      </c>
      <c r="S1867" t="str">
        <f>VLOOKUP(A1867,retraso_4m_2843!$A$1:$B$2844,2,FALSE)</f>
        <v>NO</v>
      </c>
      <c r="T1867" t="str">
        <f>VLOOKUP(A1867,retraso_6m_2843!$A$2:$B$2844,2,FALSE)</f>
        <v>NO</v>
      </c>
      <c r="U1867">
        <f>VLOOKUP(A1867,Inactividad!$A$3:$D$3372,3,FALSE)</f>
        <v>260</v>
      </c>
      <c r="V1867">
        <f>VLOOKUP(A1867,Inactividad!$A$3:$D$3372,4,FALSE)</f>
        <v>132</v>
      </c>
    </row>
    <row r="1868" spans="1:22" hidden="1" x14ac:dyDescent="0.25">
      <c r="A1868">
        <v>4425</v>
      </c>
      <c r="B1868" t="s">
        <v>15</v>
      </c>
      <c r="C1868" s="1">
        <v>23833</v>
      </c>
      <c r="D1868">
        <v>51</v>
      </c>
      <c r="E1868" t="s">
        <v>11</v>
      </c>
      <c r="F1868" t="s">
        <v>12</v>
      </c>
      <c r="G1868" s="1">
        <v>42095</v>
      </c>
      <c r="H1868">
        <v>50</v>
      </c>
      <c r="I1868">
        <v>1</v>
      </c>
      <c r="J1868">
        <v>0</v>
      </c>
      <c r="K1868">
        <v>1</v>
      </c>
      <c r="L1868">
        <f>VLOOKUP(A1868,absolute_report_3369!$A$2:$E$3370,2,FALSE)</f>
        <v>490</v>
      </c>
      <c r="M1868">
        <f>VLOOKUP(A1868,absolute_report_3369!$A$2:$E$3370,3,FALSE)</f>
        <v>8</v>
      </c>
      <c r="N1868">
        <f>VLOOKUP(A1868,absolute_report_3369!$A$2:$E$3370,4,FALSE)</f>
        <v>5</v>
      </c>
      <c r="O1868">
        <f>VLOOKUP(A1868,absolute_report_3369!$A$2:$E$3370,5,FALSE)</f>
        <v>2</v>
      </c>
      <c r="P1868" t="str">
        <f>VLOOKUP(A1868,Clusters_2843!$A$1:$B$2844,2,FALSE)</f>
        <v>Medio_inestable</v>
      </c>
      <c r="Q1868" s="3">
        <f>VLOOKUP(A1868,delay_hba1c_2843!$A$2:$B$2844,2,FALSE)</f>
        <v>0</v>
      </c>
      <c r="R1868">
        <f>VLOOKUP(A1868,delay_hba1c_2843!$A$2:$C$2844,3,FALSE)</f>
        <v>0</v>
      </c>
      <c r="S1868" t="str">
        <f>VLOOKUP(A1868,retraso_4m_2843!$A$1:$B$2844,2,FALSE)</f>
        <v>SI</v>
      </c>
      <c r="T1868" t="str">
        <f>VLOOKUP(A1868,retraso_6m_2843!$A$2:$B$2844,2,FALSE)</f>
        <v>SI</v>
      </c>
      <c r="U1868">
        <f>VLOOKUP(A1868,Inactividad!$A$3:$D$3372,3,FALSE)</f>
        <v>197</v>
      </c>
      <c r="V1868">
        <f>VLOOKUP(A1868,Inactividad!$A$3:$D$3372,4,FALSE)</f>
        <v>107</v>
      </c>
    </row>
    <row r="1869" spans="1:22" hidden="1" x14ac:dyDescent="0.25">
      <c r="A1869">
        <v>78156</v>
      </c>
      <c r="B1869" t="s">
        <v>15</v>
      </c>
      <c r="C1869" s="1">
        <v>17817</v>
      </c>
      <c r="D1869">
        <v>68</v>
      </c>
      <c r="E1869" t="s">
        <v>16</v>
      </c>
      <c r="F1869" t="s">
        <v>14</v>
      </c>
      <c r="G1869" s="1">
        <v>40774</v>
      </c>
      <c r="H1869">
        <v>63</v>
      </c>
      <c r="I1869">
        <v>5</v>
      </c>
      <c r="J1869">
        <v>2</v>
      </c>
      <c r="K1869">
        <v>1</v>
      </c>
      <c r="L1869">
        <f>VLOOKUP(A1869,absolute_report_3369!$A$2:$E$3370,2,FALSE)</f>
        <v>1520</v>
      </c>
      <c r="M1869">
        <f>VLOOKUP(A1869,absolute_report_3369!$A$2:$E$3370,3,FALSE)</f>
        <v>46</v>
      </c>
      <c r="N1869">
        <f>VLOOKUP(A1869,absolute_report_3369!$A$2:$E$3370,4,FALSE)</f>
        <v>16</v>
      </c>
      <c r="O1869">
        <f>VLOOKUP(A1869,absolute_report_3369!$A$2:$E$3370,5,FALSE)</f>
        <v>3</v>
      </c>
      <c r="P1869" t="str">
        <f>VLOOKUP(A1869,Clusters_2843!$A$1:$B$2844,2,FALSE)</f>
        <v>Medio_inestable</v>
      </c>
      <c r="Q1869" s="3">
        <f>VLOOKUP(A1869,delay_hba1c_2843!$A$2:$B$2844,2,FALSE)</f>
        <v>17.80821917808219</v>
      </c>
      <c r="R1869">
        <f>VLOOKUP(A1869,delay_hba1c_2843!$A$2:$C$2844,3,FALSE)</f>
        <v>8.9</v>
      </c>
      <c r="S1869" t="str">
        <f>VLOOKUP(A1869,retraso_4m_2843!$A$1:$B$2844,2,FALSE)</f>
        <v>SI</v>
      </c>
      <c r="T1869" t="str">
        <f>VLOOKUP(A1869,retraso_6m_2843!$A$2:$B$2844,2,FALSE)</f>
        <v>SI</v>
      </c>
      <c r="U1869">
        <f>VLOOKUP(A1869,Inactividad!$A$3:$D$3372,3,FALSE)</f>
        <v>445</v>
      </c>
      <c r="V1869">
        <f>VLOOKUP(A1869,Inactividad!$A$3:$D$3372,4,FALSE)</f>
        <v>440</v>
      </c>
    </row>
    <row r="1870" spans="1:22" hidden="1" x14ac:dyDescent="0.25">
      <c r="A1870">
        <v>58082</v>
      </c>
      <c r="B1870" t="s">
        <v>15</v>
      </c>
      <c r="C1870" s="1">
        <v>21831</v>
      </c>
      <c r="D1870">
        <v>57</v>
      </c>
      <c r="E1870" t="s">
        <v>16</v>
      </c>
      <c r="F1870" t="s">
        <v>12</v>
      </c>
      <c r="G1870" s="1">
        <v>40682</v>
      </c>
      <c r="H1870">
        <v>52</v>
      </c>
      <c r="I1870">
        <v>5</v>
      </c>
      <c r="J1870">
        <v>0</v>
      </c>
      <c r="K1870">
        <v>1</v>
      </c>
      <c r="L1870">
        <f>VLOOKUP(A1870,absolute_report_3369!$A$2:$E$3370,2,FALSE)</f>
        <v>968</v>
      </c>
      <c r="M1870">
        <f>VLOOKUP(A1870,absolute_report_3369!$A$2:$E$3370,3,FALSE)</f>
        <v>12</v>
      </c>
      <c r="N1870">
        <f>VLOOKUP(A1870,absolute_report_3369!$A$2:$E$3370,4,FALSE)</f>
        <v>6</v>
      </c>
      <c r="O1870">
        <f>VLOOKUP(A1870,absolute_report_3369!$A$2:$E$3370,5,FALSE)</f>
        <v>2</v>
      </c>
      <c r="P1870" t="str">
        <f>VLOOKUP(A1870,Clusters_2843!$A$1:$B$2844,2,FALSE)</f>
        <v>estable</v>
      </c>
      <c r="Q1870" s="3">
        <f>VLOOKUP(A1870,delay_hba1c_2843!$A$2:$B$2844,2,FALSE)</f>
        <v>10.136986301369863</v>
      </c>
      <c r="R1870">
        <f>VLOOKUP(A1870,delay_hba1c_2843!$A$2:$C$2844,3,FALSE)</f>
        <v>10.1</v>
      </c>
      <c r="S1870" t="str">
        <f>VLOOKUP(A1870,retraso_4m_2843!$A$1:$B$2844,2,FALSE)</f>
        <v>SI</v>
      </c>
      <c r="T1870" t="str">
        <f>VLOOKUP(A1870,retraso_6m_2843!$A$2:$B$2844,2,FALSE)</f>
        <v>SI</v>
      </c>
      <c r="U1870">
        <f>VLOOKUP(A1870,Inactividad!$A$3:$D$3372,3,FALSE)</f>
        <v>268</v>
      </c>
      <c r="V1870">
        <f>VLOOKUP(A1870,Inactividad!$A$3:$D$3372,4,FALSE)</f>
        <v>379</v>
      </c>
    </row>
    <row r="1871" spans="1:22" hidden="1" x14ac:dyDescent="0.25">
      <c r="A1871">
        <v>4438</v>
      </c>
      <c r="B1871" t="s">
        <v>15</v>
      </c>
      <c r="C1871" s="1">
        <v>16404</v>
      </c>
      <c r="D1871">
        <v>72</v>
      </c>
      <c r="E1871" t="s">
        <v>11</v>
      </c>
      <c r="F1871" t="s">
        <v>14</v>
      </c>
      <c r="G1871" s="1">
        <v>38105</v>
      </c>
      <c r="H1871">
        <v>60</v>
      </c>
      <c r="I1871">
        <v>12</v>
      </c>
      <c r="J1871">
        <v>0</v>
      </c>
      <c r="K1871">
        <v>1</v>
      </c>
      <c r="L1871">
        <f>VLOOKUP(A1871,absolute_report_3369!$A$2:$E$3370,2,FALSE)</f>
        <v>1645</v>
      </c>
      <c r="M1871">
        <f>VLOOKUP(A1871,absolute_report_3369!$A$2:$E$3370,3,FALSE)</f>
        <v>89</v>
      </c>
      <c r="N1871">
        <f>VLOOKUP(A1871,absolute_report_3369!$A$2:$E$3370,4,FALSE)</f>
        <v>71</v>
      </c>
      <c r="O1871">
        <f>VLOOKUP(A1871,absolute_report_3369!$A$2:$E$3370,5,FALSE)</f>
        <v>6</v>
      </c>
      <c r="P1871" t="str">
        <f>VLOOKUP(A1871,Clusters_2843!$A$1:$B$2844,2,FALSE)</f>
        <v>Medio_inestable</v>
      </c>
      <c r="Q1871" s="3">
        <f>VLOOKUP(A1871,delay_hba1c_2843!$A$2:$B$2844,2,FALSE)</f>
        <v>78.688524590163937</v>
      </c>
      <c r="R1871">
        <f>VLOOKUP(A1871,delay_hba1c_2843!$A$2:$C$2844,3,FALSE)</f>
        <v>21.8</v>
      </c>
      <c r="S1871" t="str">
        <f>VLOOKUP(A1871,retraso_4m_2843!$A$1:$B$2844,2,FALSE)</f>
        <v>NO</v>
      </c>
      <c r="T1871" t="str">
        <f>VLOOKUP(A1871,retraso_6m_2843!$A$2:$B$2844,2,FALSE)</f>
        <v>SI</v>
      </c>
      <c r="U1871">
        <f>VLOOKUP(A1871,Inactividad!$A$3:$D$3372,3,FALSE)</f>
        <v>405</v>
      </c>
      <c r="V1871">
        <f>VLOOKUP(A1871,Inactividad!$A$3:$D$3372,4,FALSE)</f>
        <v>110</v>
      </c>
    </row>
    <row r="1872" spans="1:22" hidden="1" x14ac:dyDescent="0.25">
      <c r="A1872">
        <v>86359</v>
      </c>
      <c r="B1872" t="s">
        <v>15</v>
      </c>
      <c r="C1872" s="1">
        <v>23670</v>
      </c>
      <c r="D1872">
        <v>52</v>
      </c>
      <c r="E1872" t="s">
        <v>16</v>
      </c>
      <c r="F1872" t="s">
        <v>14</v>
      </c>
      <c r="G1872" s="1">
        <v>40522</v>
      </c>
      <c r="H1872">
        <v>46</v>
      </c>
      <c r="I1872">
        <v>6</v>
      </c>
      <c r="J1872">
        <v>0</v>
      </c>
      <c r="K1872">
        <v>0</v>
      </c>
      <c r="L1872">
        <f>VLOOKUP(A1872,absolute_report_3369!$A$2:$E$3370,2,FALSE)</f>
        <v>1524</v>
      </c>
      <c r="M1872">
        <f>VLOOKUP(A1872,absolute_report_3369!$A$2:$E$3370,3,FALSE)</f>
        <v>34</v>
      </c>
      <c r="N1872">
        <f>VLOOKUP(A1872,absolute_report_3369!$A$2:$E$3370,4,FALSE)</f>
        <v>13</v>
      </c>
      <c r="O1872">
        <f>VLOOKUP(A1872,absolute_report_3369!$A$2:$E$3370,5,FALSE)</f>
        <v>7</v>
      </c>
      <c r="P1872" t="str">
        <f>VLOOKUP(A1872,Clusters_2843!$A$1:$B$2844,2,FALSE)</f>
        <v>Medio_inestable</v>
      </c>
      <c r="Q1872" s="3">
        <f>VLOOKUP(A1872,delay_hba1c_2843!$A$2:$B$2844,2,FALSE)</f>
        <v>121.31147540983606</v>
      </c>
      <c r="R1872">
        <f>VLOOKUP(A1872,delay_hba1c_2843!$A$2:$C$2844,3,FALSE)</f>
        <v>30.8</v>
      </c>
      <c r="S1872" t="str">
        <f>VLOOKUP(A1872,retraso_4m_2843!$A$1:$B$2844,2,FALSE)</f>
        <v>NO</v>
      </c>
      <c r="T1872" t="str">
        <f>VLOOKUP(A1872,retraso_6m_2843!$A$2:$B$2844,2,FALSE)</f>
        <v>NO</v>
      </c>
      <c r="U1872">
        <f>VLOOKUP(A1872,Inactividad!$A$3:$D$3372,3,FALSE)</f>
        <v>263</v>
      </c>
      <c r="V1872">
        <f>VLOOKUP(A1872,Inactividad!$A$3:$D$3372,4,FALSE)</f>
        <v>257</v>
      </c>
    </row>
    <row r="1873" spans="1:22" hidden="1" x14ac:dyDescent="0.25">
      <c r="A1873">
        <v>69977</v>
      </c>
      <c r="B1873" t="s">
        <v>15</v>
      </c>
      <c r="C1873" s="1">
        <v>28886</v>
      </c>
      <c r="D1873">
        <v>37</v>
      </c>
      <c r="E1873" t="s">
        <v>13</v>
      </c>
      <c r="F1873" t="s">
        <v>12</v>
      </c>
      <c r="G1873" s="1">
        <v>41372</v>
      </c>
      <c r="H1873">
        <v>34</v>
      </c>
      <c r="I1873">
        <v>3</v>
      </c>
      <c r="J1873">
        <v>0</v>
      </c>
      <c r="K1873">
        <v>1</v>
      </c>
      <c r="L1873">
        <f>VLOOKUP(A1873,absolute_report_3369!$A$2:$E$3370,2,FALSE)</f>
        <v>1275</v>
      </c>
      <c r="M1873">
        <f>VLOOKUP(A1873,absolute_report_3369!$A$2:$E$3370,3,FALSE)</f>
        <v>26</v>
      </c>
      <c r="N1873">
        <f>VLOOKUP(A1873,absolute_report_3369!$A$2:$E$3370,4,FALSE)</f>
        <v>16</v>
      </c>
      <c r="O1873">
        <f>VLOOKUP(A1873,absolute_report_3369!$A$2:$E$3370,5,FALSE)</f>
        <v>2</v>
      </c>
      <c r="P1873" t="str">
        <f>VLOOKUP(A1873,Clusters_2843!$A$1:$B$2844,2,FALSE)</f>
        <v>&gt;9</v>
      </c>
      <c r="Q1873" s="3">
        <f>VLOOKUP(A1873,delay_hba1c_2843!$A$2:$B$2844,2,FALSE)</f>
        <v>826.08695652173913</v>
      </c>
      <c r="R1873">
        <f>VLOOKUP(A1873,delay_hba1c_2843!$A$2:$C$2844,3,FALSE)</f>
        <v>826.1</v>
      </c>
      <c r="S1873" t="str">
        <f>VLOOKUP(A1873,retraso_4m_2843!$A$1:$B$2844,2,FALSE)</f>
        <v>NO</v>
      </c>
      <c r="T1873" t="str">
        <f>VLOOKUP(A1873,retraso_6m_2843!$A$2:$B$2844,2,FALSE)</f>
        <v>NO</v>
      </c>
      <c r="U1873">
        <f>VLOOKUP(A1873,Inactividad!$A$3:$D$3372,3,FALSE)</f>
        <v>844</v>
      </c>
      <c r="V1873">
        <f>VLOOKUP(A1873,Inactividad!$A$3:$D$3372,4,FALSE)</f>
        <v>397</v>
      </c>
    </row>
    <row r="1874" spans="1:22" hidden="1" x14ac:dyDescent="0.25">
      <c r="A1874">
        <v>102746</v>
      </c>
      <c r="B1874" t="s">
        <v>10</v>
      </c>
      <c r="C1874" s="1">
        <v>15323</v>
      </c>
      <c r="D1874">
        <v>75</v>
      </c>
      <c r="E1874" t="s">
        <v>16</v>
      </c>
      <c r="F1874" t="s">
        <v>12</v>
      </c>
      <c r="G1874" s="1">
        <v>40990</v>
      </c>
      <c r="H1874">
        <v>71</v>
      </c>
      <c r="I1874">
        <v>4</v>
      </c>
      <c r="J1874">
        <v>2</v>
      </c>
      <c r="K1874">
        <v>4</v>
      </c>
      <c r="L1874">
        <f>VLOOKUP(A1874,absolute_report_3369!$A$2:$E$3370,2,FALSE)</f>
        <v>1622</v>
      </c>
      <c r="M1874">
        <f>VLOOKUP(A1874,absolute_report_3369!$A$2:$E$3370,3,FALSE)</f>
        <v>180</v>
      </c>
      <c r="N1874">
        <f>VLOOKUP(A1874,absolute_report_3369!$A$2:$E$3370,4,FALSE)</f>
        <v>77</v>
      </c>
      <c r="O1874">
        <f>VLOOKUP(A1874,absolute_report_3369!$A$2:$E$3370,5,FALSE)</f>
        <v>12</v>
      </c>
      <c r="P1874" t="str">
        <f>VLOOKUP(A1874,Clusters_2843!$A$1:$B$2844,2,FALSE)</f>
        <v>Medio_inestable</v>
      </c>
      <c r="Q1874" s="3">
        <f>VLOOKUP(A1874,delay_hba1c_2843!$A$2:$B$2844,2,FALSE)</f>
        <v>0</v>
      </c>
      <c r="R1874">
        <f>VLOOKUP(A1874,delay_hba1c_2843!$A$2:$C$2844,3,FALSE)</f>
        <v>0</v>
      </c>
      <c r="S1874" t="str">
        <f>VLOOKUP(A1874,retraso_4m_2843!$A$1:$B$2844,2,FALSE)</f>
        <v>SI</v>
      </c>
      <c r="T1874" t="str">
        <f>VLOOKUP(A1874,retraso_6m_2843!$A$2:$B$2844,2,FALSE)</f>
        <v>SI</v>
      </c>
      <c r="U1874">
        <f>VLOOKUP(A1874,Inactividad!$A$3:$D$3372,3,FALSE)</f>
        <v>147</v>
      </c>
      <c r="V1874">
        <f>VLOOKUP(A1874,Inactividad!$A$3:$D$3372,4,FALSE)</f>
        <v>97</v>
      </c>
    </row>
    <row r="1875" spans="1:22" hidden="1" x14ac:dyDescent="0.25">
      <c r="A1875">
        <v>86364</v>
      </c>
      <c r="B1875" t="s">
        <v>10</v>
      </c>
      <c r="C1875" s="1">
        <v>22450</v>
      </c>
      <c r="D1875">
        <v>55</v>
      </c>
      <c r="E1875" t="s">
        <v>16</v>
      </c>
      <c r="F1875" t="s">
        <v>14</v>
      </c>
      <c r="G1875" s="1">
        <v>39779</v>
      </c>
      <c r="H1875">
        <v>47</v>
      </c>
      <c r="I1875">
        <v>8</v>
      </c>
      <c r="J1875">
        <v>3</v>
      </c>
      <c r="K1875">
        <v>1</v>
      </c>
      <c r="L1875">
        <f>VLOOKUP(A1875,absolute_report_3369!$A$2:$E$3370,2,FALSE)</f>
        <v>1483</v>
      </c>
      <c r="M1875">
        <f>VLOOKUP(A1875,absolute_report_3369!$A$2:$E$3370,3,FALSE)</f>
        <v>37</v>
      </c>
      <c r="N1875">
        <f>VLOOKUP(A1875,absolute_report_3369!$A$2:$E$3370,4,FALSE)</f>
        <v>16</v>
      </c>
      <c r="O1875">
        <f>VLOOKUP(A1875,absolute_report_3369!$A$2:$E$3370,5,FALSE)</f>
        <v>5</v>
      </c>
      <c r="P1875" t="str">
        <f>VLOOKUP(A1875,Clusters_2843!$A$1:$B$2844,2,FALSE)</f>
        <v>Muy_inestable</v>
      </c>
      <c r="Q1875" s="3">
        <f>VLOOKUP(A1875,delay_hba1c_2843!$A$2:$B$2844,2,FALSE)</f>
        <v>106.55737704918033</v>
      </c>
      <c r="R1875">
        <f>VLOOKUP(A1875,delay_hba1c_2843!$A$2:$C$2844,3,FALSE)</f>
        <v>26.6</v>
      </c>
      <c r="S1875" t="str">
        <f>VLOOKUP(A1875,retraso_4m_2843!$A$1:$B$2844,2,FALSE)</f>
        <v>NO</v>
      </c>
      <c r="T1875" t="str">
        <f>VLOOKUP(A1875,retraso_6m_2843!$A$2:$B$2844,2,FALSE)</f>
        <v>NO</v>
      </c>
      <c r="U1875">
        <f>VLOOKUP(A1875,Inactividad!$A$3:$D$3372,3,FALSE)</f>
        <v>618</v>
      </c>
      <c r="V1875">
        <f>VLOOKUP(A1875,Inactividad!$A$3:$D$3372,4,FALSE)</f>
        <v>350</v>
      </c>
    </row>
    <row r="1876" spans="1:22" hidden="1" x14ac:dyDescent="0.25">
      <c r="A1876">
        <v>78174</v>
      </c>
      <c r="B1876" t="s">
        <v>15</v>
      </c>
      <c r="C1876" s="1">
        <v>18693</v>
      </c>
      <c r="D1876">
        <v>65</v>
      </c>
      <c r="E1876" t="s">
        <v>13</v>
      </c>
      <c r="F1876" t="s">
        <v>14</v>
      </c>
      <c r="G1876" s="1">
        <v>39478</v>
      </c>
      <c r="H1876">
        <v>57</v>
      </c>
      <c r="I1876">
        <v>8</v>
      </c>
      <c r="J1876">
        <v>4</v>
      </c>
      <c r="K1876">
        <v>1</v>
      </c>
      <c r="L1876">
        <f>VLOOKUP(A1876,absolute_report_3369!$A$2:$E$3370,2,FALSE)</f>
        <v>1622</v>
      </c>
      <c r="M1876">
        <f>VLOOKUP(A1876,absolute_report_3369!$A$2:$E$3370,3,FALSE)</f>
        <v>204</v>
      </c>
      <c r="N1876">
        <f>VLOOKUP(A1876,absolute_report_3369!$A$2:$E$3370,4,FALSE)</f>
        <v>157</v>
      </c>
      <c r="O1876">
        <f>VLOOKUP(A1876,absolute_report_3369!$A$2:$E$3370,5,FALSE)</f>
        <v>9</v>
      </c>
      <c r="P1876" t="str">
        <f>VLOOKUP(A1876,Clusters_2843!$A$1:$B$2844,2,FALSE)</f>
        <v>Muy_inestable</v>
      </c>
      <c r="Q1876" s="3">
        <f>VLOOKUP(A1876,delay_hba1c_2843!$A$2:$B$2844,2,FALSE)</f>
        <v>263.04347826086956</v>
      </c>
      <c r="R1876">
        <f>VLOOKUP(A1876,delay_hba1c_2843!$A$2:$C$2844,3,FALSE)</f>
        <v>89.3</v>
      </c>
      <c r="S1876" t="str">
        <f>VLOOKUP(A1876,retraso_4m_2843!$A$1:$B$2844,2,FALSE)</f>
        <v>NO</v>
      </c>
      <c r="T1876" t="str">
        <f>VLOOKUP(A1876,retraso_6m_2843!$A$2:$B$2844,2,FALSE)</f>
        <v>NO</v>
      </c>
      <c r="U1876">
        <f>VLOOKUP(A1876,Inactividad!$A$3:$D$3372,3,FALSE)</f>
        <v>363</v>
      </c>
      <c r="V1876">
        <f>VLOOKUP(A1876,Inactividad!$A$3:$D$3372,4,FALSE)</f>
        <v>97</v>
      </c>
    </row>
    <row r="1877" spans="1:22" hidden="1" x14ac:dyDescent="0.25">
      <c r="A1877">
        <v>29026</v>
      </c>
      <c r="B1877" t="s">
        <v>10</v>
      </c>
      <c r="C1877" s="1">
        <v>24812</v>
      </c>
      <c r="D1877">
        <v>49</v>
      </c>
      <c r="E1877" t="s">
        <v>13</v>
      </c>
      <c r="F1877" t="s">
        <v>14</v>
      </c>
      <c r="G1877" s="1">
        <v>38994</v>
      </c>
      <c r="H1877">
        <v>39</v>
      </c>
      <c r="I1877">
        <v>10</v>
      </c>
      <c r="J1877">
        <v>0</v>
      </c>
      <c r="K1877">
        <v>2</v>
      </c>
      <c r="L1877">
        <f>VLOOKUP(A1877,absolute_report_3369!$A$2:$E$3370,2,FALSE)</f>
        <v>1619</v>
      </c>
      <c r="M1877">
        <f>VLOOKUP(A1877,absolute_report_3369!$A$2:$E$3370,3,FALSE)</f>
        <v>104</v>
      </c>
      <c r="N1877">
        <f>VLOOKUP(A1877,absolute_report_3369!$A$2:$E$3370,4,FALSE)</f>
        <v>64</v>
      </c>
      <c r="O1877">
        <f>VLOOKUP(A1877,absolute_report_3369!$A$2:$E$3370,5,FALSE)</f>
        <v>10</v>
      </c>
      <c r="P1877" t="str">
        <f>VLOOKUP(A1877,Clusters_2843!$A$1:$B$2844,2,FALSE)</f>
        <v>Muy_inestable</v>
      </c>
      <c r="Q1877" s="3">
        <f>VLOOKUP(A1877,delay_hba1c_2843!$A$2:$B$2844,2,FALSE)</f>
        <v>195.65217391304347</v>
      </c>
      <c r="R1877">
        <f>VLOOKUP(A1877,delay_hba1c_2843!$A$2:$C$2844,3,FALSE)</f>
        <v>69.599999999999994</v>
      </c>
      <c r="S1877" t="str">
        <f>VLOOKUP(A1877,retraso_4m_2843!$A$1:$B$2844,2,FALSE)</f>
        <v>NO</v>
      </c>
      <c r="T1877" t="str">
        <f>VLOOKUP(A1877,retraso_6m_2843!$A$2:$B$2844,2,FALSE)</f>
        <v>SI</v>
      </c>
      <c r="U1877">
        <f>VLOOKUP(A1877,Inactividad!$A$3:$D$3372,3,FALSE)</f>
        <v>385</v>
      </c>
      <c r="V1877">
        <f>VLOOKUP(A1877,Inactividad!$A$3:$D$3372,4,FALSE)</f>
        <v>198</v>
      </c>
    </row>
    <row r="1878" spans="1:22" x14ac:dyDescent="0.25">
      <c r="A1878">
        <v>114065</v>
      </c>
      <c r="B1878" t="s">
        <v>15</v>
      </c>
      <c r="C1878" s="1">
        <v>21158</v>
      </c>
      <c r="D1878">
        <v>59</v>
      </c>
      <c r="E1878" t="s">
        <v>13</v>
      </c>
      <c r="F1878" t="s">
        <v>14</v>
      </c>
      <c r="G1878" s="1">
        <v>41885</v>
      </c>
      <c r="H1878">
        <v>57</v>
      </c>
      <c r="I1878">
        <v>2</v>
      </c>
      <c r="J1878">
        <v>0</v>
      </c>
      <c r="K1878">
        <v>0</v>
      </c>
      <c r="L1878">
        <f>VLOOKUP(A1878,absolute_report_3369!$A$2:$E$3370,2,FALSE)</f>
        <v>602</v>
      </c>
      <c r="M1878">
        <f>VLOOKUP(A1878,absolute_report_3369!$A$2:$E$3370,3,FALSE)</f>
        <v>13</v>
      </c>
      <c r="N1878">
        <f>VLOOKUP(A1878,absolute_report_3369!$A$2:$E$3370,4,FALSE)</f>
        <v>6</v>
      </c>
      <c r="O1878">
        <f>VLOOKUP(A1878,absolute_report_3369!$A$2:$E$3370,5,FALSE)</f>
        <v>2</v>
      </c>
      <c r="P1878" t="str">
        <f>VLOOKUP(A1878,Clusters_2843!$A$1:$B$2844,2,FALSE)</f>
        <v>Medio_inestable</v>
      </c>
      <c r="Q1878" s="3">
        <f>VLOOKUP(A1878,delay_hba1c_2843!$A$2:$B$2844,2,FALSE)</f>
        <v>0</v>
      </c>
      <c r="R1878">
        <f>VLOOKUP(A1878,delay_hba1c_2843!$A$2:$C$2844,3,FALSE)</f>
        <v>0</v>
      </c>
      <c r="S1878" t="str">
        <f>VLOOKUP(A1878,retraso_4m_2843!$A$1:$B$2844,2,FALSE)</f>
        <v>SI</v>
      </c>
      <c r="T1878" t="str">
        <f>VLOOKUP(A1878,retraso_6m_2843!$A$2:$B$2844,2,FALSE)</f>
        <v>SI</v>
      </c>
      <c r="U1878">
        <f>VLOOKUP(A1878,Inactividad!$A$3:$D$3372,3,FALSE)</f>
        <v>-1</v>
      </c>
      <c r="V1878">
        <f>VLOOKUP(A1878,Inactividad!$A$3:$D$3372,4,FALSE)</f>
        <v>265</v>
      </c>
    </row>
    <row r="1879" spans="1:22" hidden="1" x14ac:dyDescent="0.25">
      <c r="A1879">
        <v>47164</v>
      </c>
      <c r="B1879" t="s">
        <v>10</v>
      </c>
      <c r="C1879" s="1">
        <v>25863</v>
      </c>
      <c r="D1879">
        <v>46</v>
      </c>
      <c r="E1879" t="s">
        <v>13</v>
      </c>
      <c r="F1879" t="s">
        <v>14</v>
      </c>
      <c r="G1879" s="1">
        <v>41074</v>
      </c>
      <c r="H1879">
        <v>42</v>
      </c>
      <c r="I1879">
        <v>4</v>
      </c>
      <c r="J1879">
        <v>1</v>
      </c>
      <c r="K1879">
        <v>0</v>
      </c>
      <c r="L1879">
        <f>VLOOKUP(A1879,absolute_report_3369!$A$2:$E$3370,2,FALSE)</f>
        <v>1489</v>
      </c>
      <c r="M1879">
        <f>VLOOKUP(A1879,absolute_report_3369!$A$2:$E$3370,3,FALSE)</f>
        <v>54</v>
      </c>
      <c r="N1879">
        <f>VLOOKUP(A1879,absolute_report_3369!$A$2:$E$3370,4,FALSE)</f>
        <v>27</v>
      </c>
      <c r="O1879">
        <f>VLOOKUP(A1879,absolute_report_3369!$A$2:$E$3370,5,FALSE)</f>
        <v>7</v>
      </c>
      <c r="P1879" t="str">
        <f>VLOOKUP(A1879,Clusters_2843!$A$1:$B$2844,2,FALSE)</f>
        <v>empeora</v>
      </c>
      <c r="Q1879" s="3">
        <f>VLOOKUP(A1879,delay_hba1c_2843!$A$2:$B$2844,2,FALSE)</f>
        <v>0</v>
      </c>
      <c r="R1879">
        <f>VLOOKUP(A1879,delay_hba1c_2843!$A$2:$C$2844,3,FALSE)</f>
        <v>0</v>
      </c>
      <c r="S1879" t="str">
        <f>VLOOKUP(A1879,retraso_4m_2843!$A$1:$B$2844,2,FALSE)</f>
        <v>SI</v>
      </c>
      <c r="T1879" t="str">
        <f>VLOOKUP(A1879,retraso_6m_2843!$A$2:$B$2844,2,FALSE)</f>
        <v>SI</v>
      </c>
      <c r="U1879">
        <f>VLOOKUP(A1879,Inactividad!$A$3:$D$3372,3,FALSE)</f>
        <v>149</v>
      </c>
      <c r="V1879">
        <f>VLOOKUP(A1879,Inactividad!$A$3:$D$3372,4,FALSE)</f>
        <v>329</v>
      </c>
    </row>
    <row r="1880" spans="1:22" hidden="1" x14ac:dyDescent="0.25">
      <c r="A1880">
        <v>127339</v>
      </c>
      <c r="B1880" t="s">
        <v>10</v>
      </c>
      <c r="C1880" s="1">
        <v>10037</v>
      </c>
      <c r="D1880">
        <v>89</v>
      </c>
      <c r="E1880" t="s">
        <v>16</v>
      </c>
      <c r="F1880" t="s">
        <v>14</v>
      </c>
      <c r="G1880" s="1">
        <v>42571</v>
      </c>
      <c r="H1880">
        <v>89</v>
      </c>
      <c r="I1880">
        <v>0</v>
      </c>
      <c r="J1880">
        <v>4</v>
      </c>
      <c r="K1880">
        <v>1</v>
      </c>
      <c r="L1880">
        <f>VLOOKUP(A1880,absolute_report_3369!$A$2:$E$3370,2,FALSE)</f>
        <v>37</v>
      </c>
      <c r="M1880">
        <f>VLOOKUP(A1880,absolute_report_3369!$A$2:$E$3370,3,FALSE)</f>
        <v>31</v>
      </c>
      <c r="N1880">
        <f>VLOOKUP(A1880,absolute_report_3369!$A$2:$E$3370,4,FALSE)</f>
        <v>19</v>
      </c>
      <c r="O1880">
        <f>VLOOKUP(A1880,absolute_report_3369!$A$2:$E$3370,5,FALSE)</f>
        <v>0</v>
      </c>
      <c r="P1880" t="e">
        <f>VLOOKUP(A1880,Clusters_2843!$A$1:$B$2844,2,FALSE)</f>
        <v>#N/A</v>
      </c>
      <c r="Q1880">
        <v>-1</v>
      </c>
      <c r="R1880">
        <v>-1</v>
      </c>
      <c r="S1880" t="e">
        <f>VLOOKUP(A1880,retraso_4m_2843!$A$1:$B$2844,2,FALSE)</f>
        <v>#N/A</v>
      </c>
      <c r="T1880" t="e">
        <f>VLOOKUP(A1880,retraso_6m_2843!$A$2:$B$2844,2,FALSE)</f>
        <v>#N/A</v>
      </c>
      <c r="U1880">
        <f>VLOOKUP(A1880,Inactividad!$A$3:$D$3372,3,FALSE)</f>
        <v>-1</v>
      </c>
      <c r="V1880">
        <f>VLOOKUP(A1880,Inactividad!$A$3:$D$3372,4,FALSE)</f>
        <v>5</v>
      </c>
    </row>
    <row r="1881" spans="1:22" hidden="1" x14ac:dyDescent="0.25">
      <c r="A1881">
        <v>102764</v>
      </c>
      <c r="B1881" t="s">
        <v>10</v>
      </c>
      <c r="C1881" s="1">
        <v>18647</v>
      </c>
      <c r="D1881">
        <v>65</v>
      </c>
      <c r="E1881" t="s">
        <v>16</v>
      </c>
      <c r="F1881" t="s">
        <v>12</v>
      </c>
      <c r="G1881" s="1">
        <v>40660</v>
      </c>
      <c r="H1881">
        <v>60</v>
      </c>
      <c r="I1881">
        <v>5</v>
      </c>
      <c r="J1881">
        <v>0</v>
      </c>
      <c r="K1881">
        <v>0</v>
      </c>
      <c r="L1881">
        <f>VLOOKUP(A1881,absolute_report_3369!$A$2:$E$3370,2,FALSE)</f>
        <v>1405</v>
      </c>
      <c r="M1881">
        <f>VLOOKUP(A1881,absolute_report_3369!$A$2:$E$3370,3,FALSE)</f>
        <v>25</v>
      </c>
      <c r="N1881">
        <f>VLOOKUP(A1881,absolute_report_3369!$A$2:$E$3370,4,FALSE)</f>
        <v>12</v>
      </c>
      <c r="O1881">
        <f>VLOOKUP(A1881,absolute_report_3369!$A$2:$E$3370,5,FALSE)</f>
        <v>4</v>
      </c>
      <c r="P1881" t="str">
        <f>VLOOKUP(A1881,Clusters_2843!$A$1:$B$2844,2,FALSE)</f>
        <v>Medio_inestable</v>
      </c>
      <c r="Q1881" s="3">
        <f>VLOOKUP(A1881,delay_hba1c_2843!$A$2:$B$2844,2,FALSE)</f>
        <v>75.61643835616438</v>
      </c>
      <c r="R1881">
        <f>VLOOKUP(A1881,delay_hba1c_2843!$A$2:$C$2844,3,FALSE)</f>
        <v>25.2</v>
      </c>
      <c r="S1881" t="str">
        <f>VLOOKUP(A1881,retraso_4m_2843!$A$1:$B$2844,2,FALSE)</f>
        <v>NO</v>
      </c>
      <c r="T1881" t="str">
        <f>VLOOKUP(A1881,retraso_6m_2843!$A$2:$B$2844,2,FALSE)</f>
        <v>NO</v>
      </c>
      <c r="U1881">
        <f>VLOOKUP(A1881,Inactividad!$A$3:$D$3372,3,FALSE)</f>
        <v>389</v>
      </c>
      <c r="V1881">
        <f>VLOOKUP(A1881,Inactividad!$A$3:$D$3372,4,FALSE)</f>
        <v>330</v>
      </c>
    </row>
    <row r="1882" spans="1:22" hidden="1" x14ac:dyDescent="0.25">
      <c r="A1882">
        <v>94573</v>
      </c>
      <c r="B1882" t="s">
        <v>10</v>
      </c>
      <c r="C1882" s="1">
        <v>32051</v>
      </c>
      <c r="D1882">
        <v>29</v>
      </c>
      <c r="E1882" t="s">
        <v>13</v>
      </c>
      <c r="F1882" t="s">
        <v>14</v>
      </c>
      <c r="G1882" s="1">
        <v>42625</v>
      </c>
      <c r="H1882">
        <v>29</v>
      </c>
      <c r="I1882">
        <v>0</v>
      </c>
      <c r="J1882">
        <v>0</v>
      </c>
      <c r="K1882">
        <v>1</v>
      </c>
      <c r="L1882">
        <f>VLOOKUP(A1882,absolute_report_3369!$A$2:$E$3370,2,FALSE)</f>
        <v>56</v>
      </c>
      <c r="M1882">
        <f>VLOOKUP(A1882,absolute_report_3369!$A$2:$E$3370,3,FALSE)</f>
        <v>9</v>
      </c>
      <c r="N1882">
        <f>VLOOKUP(A1882,absolute_report_3369!$A$2:$E$3370,4,FALSE)</f>
        <v>3</v>
      </c>
      <c r="O1882">
        <f>VLOOKUP(A1882,absolute_report_3369!$A$2:$E$3370,5,FALSE)</f>
        <v>0</v>
      </c>
      <c r="P1882" t="e">
        <f>VLOOKUP(A1882,Clusters_2843!$A$1:$B$2844,2,FALSE)</f>
        <v>#N/A</v>
      </c>
      <c r="Q1882">
        <v>-1</v>
      </c>
      <c r="R1882">
        <v>-1</v>
      </c>
      <c r="S1882" t="e">
        <f>VLOOKUP(A1882,retraso_4m_2843!$A$1:$B$2844,2,FALSE)</f>
        <v>#N/A</v>
      </c>
      <c r="T1882" t="e">
        <f>VLOOKUP(A1882,retraso_6m_2843!$A$2:$B$2844,2,FALSE)</f>
        <v>#N/A</v>
      </c>
      <c r="U1882">
        <f>VLOOKUP(A1882,Inactividad!$A$3:$D$3372,3,FALSE)</f>
        <v>14</v>
      </c>
      <c r="V1882">
        <f>VLOOKUP(A1882,Inactividad!$A$3:$D$3372,4,FALSE)</f>
        <v>17</v>
      </c>
    </row>
    <row r="1883" spans="1:22" hidden="1" x14ac:dyDescent="0.25">
      <c r="A1883">
        <v>108283</v>
      </c>
      <c r="B1883" t="s">
        <v>10</v>
      </c>
      <c r="C1883" s="1">
        <v>17897</v>
      </c>
      <c r="D1883">
        <v>68</v>
      </c>
      <c r="E1883" t="s">
        <v>11</v>
      </c>
      <c r="F1883" t="s">
        <v>14</v>
      </c>
      <c r="G1883" s="1">
        <v>41094</v>
      </c>
      <c r="H1883">
        <v>64</v>
      </c>
      <c r="I1883">
        <v>4</v>
      </c>
      <c r="J1883">
        <v>0</v>
      </c>
      <c r="K1883">
        <v>0</v>
      </c>
      <c r="L1883">
        <f>VLOOKUP(A1883,absolute_report_3369!$A$2:$E$3370,2,FALSE)</f>
        <v>1394</v>
      </c>
      <c r="M1883">
        <f>VLOOKUP(A1883,absolute_report_3369!$A$2:$E$3370,3,FALSE)</f>
        <v>50</v>
      </c>
      <c r="N1883">
        <f>VLOOKUP(A1883,absolute_report_3369!$A$2:$E$3370,4,FALSE)</f>
        <v>24</v>
      </c>
      <c r="O1883">
        <f>VLOOKUP(A1883,absolute_report_3369!$A$2:$E$3370,5,FALSE)</f>
        <v>2</v>
      </c>
      <c r="P1883" t="str">
        <f>VLOOKUP(A1883,Clusters_2843!$A$1:$B$2844,2,FALSE)</f>
        <v>estable</v>
      </c>
      <c r="Q1883" s="3">
        <f>VLOOKUP(A1883,delay_hba1c_2843!$A$2:$B$2844,2,FALSE)</f>
        <v>43.287671232876711</v>
      </c>
      <c r="R1883">
        <f>VLOOKUP(A1883,delay_hba1c_2843!$A$2:$C$2844,3,FALSE)</f>
        <v>43.3</v>
      </c>
      <c r="S1883" t="str">
        <f>VLOOKUP(A1883,retraso_4m_2843!$A$1:$B$2844,2,FALSE)</f>
        <v>NO</v>
      </c>
      <c r="T1883" t="str">
        <f>VLOOKUP(A1883,retraso_6m_2843!$A$2:$B$2844,2,FALSE)</f>
        <v>SI</v>
      </c>
      <c r="U1883">
        <f>VLOOKUP(A1883,Inactividad!$A$3:$D$3372,3,FALSE)</f>
        <v>417</v>
      </c>
      <c r="V1883">
        <f>VLOOKUP(A1883,Inactividad!$A$3:$D$3372,4,FALSE)</f>
        <v>220</v>
      </c>
    </row>
    <row r="1884" spans="1:22" hidden="1" x14ac:dyDescent="0.25">
      <c r="A1884">
        <v>86386</v>
      </c>
      <c r="B1884" t="s">
        <v>10</v>
      </c>
      <c r="C1884" s="1">
        <v>21329</v>
      </c>
      <c r="D1884">
        <v>58</v>
      </c>
      <c r="E1884" t="s">
        <v>13</v>
      </c>
      <c r="F1884" t="s">
        <v>12</v>
      </c>
      <c r="G1884" s="1">
        <v>41985</v>
      </c>
      <c r="H1884">
        <v>56</v>
      </c>
      <c r="I1884">
        <v>2</v>
      </c>
      <c r="J1884">
        <v>0</v>
      </c>
      <c r="K1884">
        <v>3</v>
      </c>
      <c r="L1884">
        <f>VLOOKUP(A1884,absolute_report_3369!$A$2:$E$3370,2,FALSE)</f>
        <v>640</v>
      </c>
      <c r="M1884">
        <f>VLOOKUP(A1884,absolute_report_3369!$A$2:$E$3370,3,FALSE)</f>
        <v>37</v>
      </c>
      <c r="N1884">
        <f>VLOOKUP(A1884,absolute_report_3369!$A$2:$E$3370,4,FALSE)</f>
        <v>15</v>
      </c>
      <c r="O1884">
        <f>VLOOKUP(A1884,absolute_report_3369!$A$2:$E$3370,5,FALSE)</f>
        <v>4</v>
      </c>
      <c r="P1884" t="str">
        <f>VLOOKUP(A1884,Clusters_2843!$A$1:$B$2844,2,FALSE)</f>
        <v>Medio_inestable</v>
      </c>
      <c r="Q1884" s="3">
        <f>VLOOKUP(A1884,delay_hba1c_2843!$A$2:$B$2844,2,FALSE)</f>
        <v>0</v>
      </c>
      <c r="R1884">
        <f>VLOOKUP(A1884,delay_hba1c_2843!$A$2:$C$2844,3,FALSE)</f>
        <v>0</v>
      </c>
      <c r="S1884" t="str">
        <f>VLOOKUP(A1884,retraso_4m_2843!$A$1:$B$2844,2,FALSE)</f>
        <v>SI</v>
      </c>
      <c r="T1884" t="str">
        <f>VLOOKUP(A1884,retraso_6m_2843!$A$2:$B$2844,2,FALSE)</f>
        <v>SI</v>
      </c>
      <c r="U1884">
        <f>VLOOKUP(A1884,Inactividad!$A$3:$D$3372,3,FALSE)</f>
        <v>348</v>
      </c>
      <c r="V1884">
        <f>VLOOKUP(A1884,Inactividad!$A$3:$D$3372,4,FALSE)</f>
        <v>115</v>
      </c>
    </row>
    <row r="1885" spans="1:22" hidden="1" x14ac:dyDescent="0.25">
      <c r="A1885">
        <v>20851</v>
      </c>
      <c r="B1885" t="s">
        <v>15</v>
      </c>
      <c r="C1885" s="1">
        <v>25114</v>
      </c>
      <c r="D1885">
        <v>48</v>
      </c>
      <c r="E1885" t="s">
        <v>11</v>
      </c>
      <c r="F1885" t="s">
        <v>14</v>
      </c>
      <c r="G1885" s="1">
        <v>41778</v>
      </c>
      <c r="H1885">
        <v>46</v>
      </c>
      <c r="I1885">
        <v>2</v>
      </c>
      <c r="J1885">
        <v>0</v>
      </c>
      <c r="K1885">
        <v>2</v>
      </c>
      <c r="L1885">
        <f>VLOOKUP(A1885,absolute_report_3369!$A$2:$E$3370,2,FALSE)</f>
        <v>444</v>
      </c>
      <c r="M1885">
        <f>VLOOKUP(A1885,absolute_report_3369!$A$2:$E$3370,3,FALSE)</f>
        <v>9</v>
      </c>
      <c r="N1885">
        <f>VLOOKUP(A1885,absolute_report_3369!$A$2:$E$3370,4,FALSE)</f>
        <v>6</v>
      </c>
      <c r="O1885">
        <f>VLOOKUP(A1885,absolute_report_3369!$A$2:$E$3370,5,FALSE)</f>
        <v>2</v>
      </c>
      <c r="P1885" t="str">
        <f>VLOOKUP(A1885,Clusters_2843!$A$1:$B$2844,2,FALSE)</f>
        <v>mejora</v>
      </c>
      <c r="Q1885" s="3">
        <f>VLOOKUP(A1885,delay_hba1c_2843!$A$2:$B$2844,2,FALSE)</f>
        <v>309.78260869565219</v>
      </c>
      <c r="R1885">
        <f>VLOOKUP(A1885,delay_hba1c_2843!$A$2:$C$2844,3,FALSE)</f>
        <v>309.8</v>
      </c>
      <c r="S1885" t="str">
        <f>VLOOKUP(A1885,retraso_4m_2843!$A$1:$B$2844,2,FALSE)</f>
        <v>NO</v>
      </c>
      <c r="T1885" t="str">
        <f>VLOOKUP(A1885,retraso_6m_2843!$A$2:$B$2844,2,FALSE)</f>
        <v>NO</v>
      </c>
      <c r="U1885">
        <f>VLOOKUP(A1885,Inactividad!$A$3:$D$3372,3,FALSE)</f>
        <v>295</v>
      </c>
      <c r="V1885">
        <f>VLOOKUP(A1885,Inactividad!$A$3:$D$3372,4,FALSE)</f>
        <v>295</v>
      </c>
    </row>
    <row r="1886" spans="1:22" hidden="1" x14ac:dyDescent="0.25">
      <c r="A1886">
        <v>102773</v>
      </c>
      <c r="B1886" t="s">
        <v>15</v>
      </c>
      <c r="C1886" s="1">
        <v>15945</v>
      </c>
      <c r="D1886">
        <v>73</v>
      </c>
      <c r="E1886" t="s">
        <v>16</v>
      </c>
      <c r="F1886" t="s">
        <v>12</v>
      </c>
      <c r="G1886" s="1">
        <v>40648</v>
      </c>
      <c r="H1886">
        <v>68</v>
      </c>
      <c r="I1886">
        <v>5</v>
      </c>
      <c r="J1886">
        <v>2</v>
      </c>
      <c r="K1886">
        <v>1</v>
      </c>
      <c r="L1886">
        <f>VLOOKUP(A1886,absolute_report_3369!$A$2:$E$3370,2,FALSE)</f>
        <v>1407</v>
      </c>
      <c r="M1886">
        <f>VLOOKUP(A1886,absolute_report_3369!$A$2:$E$3370,3,FALSE)</f>
        <v>27</v>
      </c>
      <c r="N1886">
        <f>VLOOKUP(A1886,absolute_report_3369!$A$2:$E$3370,4,FALSE)</f>
        <v>11</v>
      </c>
      <c r="O1886">
        <f>VLOOKUP(A1886,absolute_report_3369!$A$2:$E$3370,5,FALSE)</f>
        <v>1</v>
      </c>
      <c r="P1886" t="e">
        <f>VLOOKUP(A1886,Clusters_2843!$A$1:$B$2844,2,FALSE)</f>
        <v>#N/A</v>
      </c>
      <c r="Q1886">
        <v>-1</v>
      </c>
      <c r="R1886">
        <v>-1</v>
      </c>
      <c r="S1886" t="e">
        <f>VLOOKUP(A1886,retraso_4m_2843!$A$1:$B$2844,2,FALSE)</f>
        <v>#N/A</v>
      </c>
      <c r="T1886" t="e">
        <f>VLOOKUP(A1886,retraso_6m_2843!$A$2:$B$2844,2,FALSE)</f>
        <v>#N/A</v>
      </c>
      <c r="U1886">
        <f>VLOOKUP(A1886,Inactividad!$A$3:$D$3372,3,FALSE)</f>
        <v>1157</v>
      </c>
      <c r="V1886">
        <f>VLOOKUP(A1886,Inactividad!$A$3:$D$3372,4,FALSE)</f>
        <v>787</v>
      </c>
    </row>
    <row r="1887" spans="1:22" hidden="1" x14ac:dyDescent="0.25">
      <c r="A1887">
        <v>4473</v>
      </c>
      <c r="B1887" t="s">
        <v>10</v>
      </c>
      <c r="C1887" s="1">
        <v>20597</v>
      </c>
      <c r="D1887">
        <v>60</v>
      </c>
      <c r="E1887" t="s">
        <v>11</v>
      </c>
      <c r="F1887" t="s">
        <v>14</v>
      </c>
      <c r="G1887" s="1">
        <v>38173</v>
      </c>
      <c r="H1887">
        <v>48</v>
      </c>
      <c r="I1887">
        <v>12</v>
      </c>
      <c r="J1887">
        <v>0</v>
      </c>
      <c r="K1887">
        <v>1</v>
      </c>
      <c r="L1887">
        <f>VLOOKUP(A1887,absolute_report_3369!$A$2:$E$3370,2,FALSE)</f>
        <v>1456</v>
      </c>
      <c r="M1887">
        <f>VLOOKUP(A1887,absolute_report_3369!$A$2:$E$3370,3,FALSE)</f>
        <v>26</v>
      </c>
      <c r="N1887">
        <f>VLOOKUP(A1887,absolute_report_3369!$A$2:$E$3370,4,FALSE)</f>
        <v>14</v>
      </c>
      <c r="O1887">
        <f>VLOOKUP(A1887,absolute_report_3369!$A$2:$E$3370,5,FALSE)</f>
        <v>4</v>
      </c>
      <c r="P1887" t="str">
        <f>VLOOKUP(A1887,Clusters_2843!$A$1:$B$2844,2,FALSE)</f>
        <v>&gt;9</v>
      </c>
      <c r="Q1887" s="3">
        <f>VLOOKUP(A1887,delay_hba1c_2843!$A$2:$B$2844,2,FALSE)</f>
        <v>480.43478260869563</v>
      </c>
      <c r="R1887">
        <f>VLOOKUP(A1887,delay_hba1c_2843!$A$2:$C$2844,3,FALSE)</f>
        <v>280.10000000000002</v>
      </c>
      <c r="S1887" t="str">
        <f>VLOOKUP(A1887,retraso_4m_2843!$A$1:$B$2844,2,FALSE)</f>
        <v>NO</v>
      </c>
      <c r="T1887" t="str">
        <f>VLOOKUP(A1887,retraso_6m_2843!$A$2:$B$2844,2,FALSE)</f>
        <v>NO</v>
      </c>
      <c r="U1887">
        <f>VLOOKUP(A1887,Inactividad!$A$3:$D$3372,3,FALSE)</f>
        <v>507</v>
      </c>
      <c r="V1887">
        <f>VLOOKUP(A1887,Inactividad!$A$3:$D$3372,4,FALSE)</f>
        <v>486</v>
      </c>
    </row>
    <row r="1888" spans="1:22" hidden="1" x14ac:dyDescent="0.25">
      <c r="A1888">
        <v>94587</v>
      </c>
      <c r="B1888" t="s">
        <v>15</v>
      </c>
      <c r="C1888" s="1">
        <v>15170</v>
      </c>
      <c r="D1888">
        <v>75</v>
      </c>
      <c r="E1888" t="s">
        <v>11</v>
      </c>
      <c r="F1888" t="s">
        <v>14</v>
      </c>
      <c r="G1888" s="1">
        <v>40079</v>
      </c>
      <c r="H1888">
        <v>68</v>
      </c>
      <c r="I1888">
        <v>7</v>
      </c>
      <c r="J1888">
        <v>2</v>
      </c>
      <c r="K1888">
        <v>0</v>
      </c>
      <c r="L1888">
        <f>VLOOKUP(A1888,absolute_report_3369!$A$2:$E$3370,2,FALSE)</f>
        <v>1525</v>
      </c>
      <c r="M1888">
        <f>VLOOKUP(A1888,absolute_report_3369!$A$2:$E$3370,3,FALSE)</f>
        <v>65</v>
      </c>
      <c r="N1888">
        <f>VLOOKUP(A1888,absolute_report_3369!$A$2:$E$3370,4,FALSE)</f>
        <v>21</v>
      </c>
      <c r="O1888">
        <f>VLOOKUP(A1888,absolute_report_3369!$A$2:$E$3370,5,FALSE)</f>
        <v>8</v>
      </c>
      <c r="P1888" t="str">
        <f>VLOOKUP(A1888,Clusters_2843!$A$1:$B$2844,2,FALSE)</f>
        <v>estable</v>
      </c>
      <c r="Q1888" s="3">
        <f>VLOOKUP(A1888,delay_hba1c_2843!$A$2:$B$2844,2,FALSE)</f>
        <v>0</v>
      </c>
      <c r="R1888">
        <f>VLOOKUP(A1888,delay_hba1c_2843!$A$2:$C$2844,3,FALSE)</f>
        <v>0</v>
      </c>
      <c r="S1888" t="str">
        <f>VLOOKUP(A1888,retraso_4m_2843!$A$1:$B$2844,2,FALSE)</f>
        <v>SI</v>
      </c>
      <c r="T1888" t="str">
        <f>VLOOKUP(A1888,retraso_6m_2843!$A$2:$B$2844,2,FALSE)</f>
        <v>SI</v>
      </c>
      <c r="U1888">
        <f>VLOOKUP(A1888,Inactividad!$A$3:$D$3372,3,FALSE)</f>
        <v>429</v>
      </c>
      <c r="V1888">
        <f>VLOOKUP(A1888,Inactividad!$A$3:$D$3372,4,FALSE)</f>
        <v>122</v>
      </c>
    </row>
    <row r="1889" spans="1:22" hidden="1" x14ac:dyDescent="0.25">
      <c r="A1889">
        <v>78983</v>
      </c>
      <c r="B1889" t="s">
        <v>10</v>
      </c>
      <c r="C1889" s="1">
        <v>27398</v>
      </c>
      <c r="D1889">
        <v>41</v>
      </c>
      <c r="E1889" t="s">
        <v>11</v>
      </c>
      <c r="F1889" t="s">
        <v>14</v>
      </c>
      <c r="G1889" s="1">
        <v>41348</v>
      </c>
      <c r="H1889">
        <v>38</v>
      </c>
      <c r="I1889">
        <v>3</v>
      </c>
      <c r="J1889">
        <v>0</v>
      </c>
      <c r="K1889">
        <v>2</v>
      </c>
      <c r="L1889">
        <f>VLOOKUP(A1889,absolute_report_3369!$A$2:$E$3370,2,FALSE)</f>
        <v>976</v>
      </c>
      <c r="M1889">
        <f>VLOOKUP(A1889,absolute_report_3369!$A$2:$E$3370,3,FALSE)</f>
        <v>14</v>
      </c>
      <c r="N1889">
        <f>VLOOKUP(A1889,absolute_report_3369!$A$2:$E$3370,4,FALSE)</f>
        <v>10</v>
      </c>
      <c r="O1889">
        <f>VLOOKUP(A1889,absolute_report_3369!$A$2:$E$3370,5,FALSE)</f>
        <v>3</v>
      </c>
      <c r="P1889" t="str">
        <f>VLOOKUP(A1889,Clusters_2843!$A$1:$B$2844,2,FALSE)</f>
        <v>Muy_inestable</v>
      </c>
      <c r="Q1889" s="3">
        <f>VLOOKUP(A1889,delay_hba1c_2843!$A$2:$B$2844,2,FALSE)</f>
        <v>131.69398907103826</v>
      </c>
      <c r="R1889">
        <f>VLOOKUP(A1889,delay_hba1c_2843!$A$2:$C$2844,3,FALSE)</f>
        <v>117.5</v>
      </c>
      <c r="S1889" t="str">
        <f>VLOOKUP(A1889,retraso_4m_2843!$A$1:$B$2844,2,FALSE)</f>
        <v>NO</v>
      </c>
      <c r="T1889" t="str">
        <f>VLOOKUP(A1889,retraso_6m_2843!$A$2:$B$2844,2,FALSE)</f>
        <v>NO</v>
      </c>
      <c r="U1889">
        <f>VLOOKUP(A1889,Inactividad!$A$3:$D$3372,3,FALSE)</f>
        <v>323</v>
      </c>
      <c r="V1889">
        <f>VLOOKUP(A1889,Inactividad!$A$3:$D$3372,4,FALSE)</f>
        <v>295</v>
      </c>
    </row>
    <row r="1890" spans="1:22" hidden="1" x14ac:dyDescent="0.25">
      <c r="A1890">
        <v>119165</v>
      </c>
      <c r="B1890" t="s">
        <v>10</v>
      </c>
      <c r="C1890" s="1">
        <v>13972</v>
      </c>
      <c r="D1890">
        <v>78</v>
      </c>
      <c r="E1890" t="s">
        <v>16</v>
      </c>
      <c r="F1890" t="s">
        <v>14</v>
      </c>
      <c r="G1890" s="1">
        <v>41857</v>
      </c>
      <c r="H1890">
        <v>76</v>
      </c>
      <c r="I1890">
        <v>2</v>
      </c>
      <c r="J1890">
        <v>0</v>
      </c>
      <c r="K1890">
        <v>1</v>
      </c>
      <c r="L1890">
        <f>VLOOKUP(A1890,absolute_report_3369!$A$2:$E$3370,2,FALSE)</f>
        <v>539</v>
      </c>
      <c r="M1890">
        <f>VLOOKUP(A1890,absolute_report_3369!$A$2:$E$3370,3,FALSE)</f>
        <v>26</v>
      </c>
      <c r="N1890">
        <f>VLOOKUP(A1890,absolute_report_3369!$A$2:$E$3370,4,FALSE)</f>
        <v>14</v>
      </c>
      <c r="O1890">
        <f>VLOOKUP(A1890,absolute_report_3369!$A$2:$E$3370,5,FALSE)</f>
        <v>2</v>
      </c>
      <c r="P1890" t="str">
        <f>VLOOKUP(A1890,Clusters_2843!$A$1:$B$2844,2,FALSE)</f>
        <v>empeora</v>
      </c>
      <c r="Q1890" s="3">
        <f>VLOOKUP(A1890,delay_hba1c_2843!$A$2:$B$2844,2,FALSE)</f>
        <v>84.699453551912569</v>
      </c>
      <c r="R1890">
        <f>VLOOKUP(A1890,delay_hba1c_2843!$A$2:$C$2844,3,FALSE)</f>
        <v>84.7</v>
      </c>
      <c r="S1890" t="str">
        <f>VLOOKUP(A1890,retraso_4m_2843!$A$1:$B$2844,2,FALSE)</f>
        <v>NO</v>
      </c>
      <c r="T1890" t="str">
        <f>VLOOKUP(A1890,retraso_6m_2843!$A$2:$B$2844,2,FALSE)</f>
        <v>SI</v>
      </c>
      <c r="U1890">
        <f>VLOOKUP(A1890,Inactividad!$A$3:$D$3372,3,FALSE)</f>
        <v>202</v>
      </c>
      <c r="V1890">
        <f>VLOOKUP(A1890,Inactividad!$A$3:$D$3372,4,FALSE)</f>
        <v>197</v>
      </c>
    </row>
    <row r="1891" spans="1:22" hidden="1" x14ac:dyDescent="0.25">
      <c r="A1891">
        <v>37248</v>
      </c>
      <c r="B1891" t="s">
        <v>10</v>
      </c>
      <c r="C1891" s="1">
        <v>24429</v>
      </c>
      <c r="D1891">
        <v>50</v>
      </c>
      <c r="E1891" t="s">
        <v>13</v>
      </c>
      <c r="F1891" t="s">
        <v>14</v>
      </c>
      <c r="G1891" s="1">
        <v>41461</v>
      </c>
      <c r="H1891">
        <v>47</v>
      </c>
      <c r="I1891">
        <v>3</v>
      </c>
      <c r="J1891">
        <v>0</v>
      </c>
      <c r="K1891">
        <v>1</v>
      </c>
      <c r="L1891">
        <f>VLOOKUP(A1891,absolute_report_3369!$A$2:$E$3370,2,FALSE)</f>
        <v>1200</v>
      </c>
      <c r="M1891">
        <f>VLOOKUP(A1891,absolute_report_3369!$A$2:$E$3370,3,FALSE)</f>
        <v>94</v>
      </c>
      <c r="N1891">
        <f>VLOOKUP(A1891,absolute_report_3369!$A$2:$E$3370,4,FALSE)</f>
        <v>48</v>
      </c>
      <c r="O1891">
        <f>VLOOKUP(A1891,absolute_report_3369!$A$2:$E$3370,5,FALSE)</f>
        <v>5</v>
      </c>
      <c r="P1891" t="str">
        <f>VLOOKUP(A1891,Clusters_2843!$A$1:$B$2844,2,FALSE)</f>
        <v>Medio_inestable</v>
      </c>
      <c r="Q1891" s="3">
        <f>VLOOKUP(A1891,delay_hba1c_2843!$A$2:$B$2844,2,FALSE)</f>
        <v>65.027322404371589</v>
      </c>
      <c r="R1891">
        <f>VLOOKUP(A1891,delay_hba1c_2843!$A$2:$C$2844,3,FALSE)</f>
        <v>28.6</v>
      </c>
      <c r="S1891" t="str">
        <f>VLOOKUP(A1891,retraso_4m_2843!$A$1:$B$2844,2,FALSE)</f>
        <v>SI</v>
      </c>
      <c r="T1891" t="str">
        <f>VLOOKUP(A1891,retraso_6m_2843!$A$2:$B$2844,2,FALSE)</f>
        <v>SI</v>
      </c>
      <c r="U1891">
        <f>VLOOKUP(A1891,Inactividad!$A$3:$D$3372,3,FALSE)</f>
        <v>256</v>
      </c>
      <c r="V1891">
        <f>VLOOKUP(A1891,Inactividad!$A$3:$D$3372,4,FALSE)</f>
        <v>100</v>
      </c>
    </row>
    <row r="1892" spans="1:22" hidden="1" x14ac:dyDescent="0.25">
      <c r="A1892">
        <v>90859</v>
      </c>
      <c r="B1892" t="s">
        <v>15</v>
      </c>
      <c r="C1892" s="1">
        <v>17832</v>
      </c>
      <c r="D1892">
        <v>68</v>
      </c>
      <c r="E1892" t="s">
        <v>13</v>
      </c>
      <c r="F1892" t="s">
        <v>14</v>
      </c>
      <c r="G1892" s="1">
        <v>40024</v>
      </c>
      <c r="H1892">
        <v>61</v>
      </c>
      <c r="I1892">
        <v>7</v>
      </c>
      <c r="J1892">
        <v>2</v>
      </c>
      <c r="K1892">
        <v>0</v>
      </c>
      <c r="L1892">
        <f>VLOOKUP(A1892,absolute_report_3369!$A$2:$E$3370,2,FALSE)</f>
        <v>1620</v>
      </c>
      <c r="M1892">
        <f>VLOOKUP(A1892,absolute_report_3369!$A$2:$E$3370,3,FALSE)</f>
        <v>48</v>
      </c>
      <c r="N1892">
        <f>VLOOKUP(A1892,absolute_report_3369!$A$2:$E$3370,4,FALSE)</f>
        <v>22</v>
      </c>
      <c r="O1892">
        <f>VLOOKUP(A1892,absolute_report_3369!$A$2:$E$3370,5,FALSE)</f>
        <v>5</v>
      </c>
      <c r="P1892" t="str">
        <f>VLOOKUP(A1892,Clusters_2843!$A$1:$B$2844,2,FALSE)</f>
        <v>Muy_inestable</v>
      </c>
      <c r="Q1892" s="3">
        <f>VLOOKUP(A1892,delay_hba1c_2843!$A$2:$B$2844,2,FALSE)</f>
        <v>182.60869565217391</v>
      </c>
      <c r="R1892">
        <f>VLOOKUP(A1892,delay_hba1c_2843!$A$2:$C$2844,3,FALSE)</f>
        <v>90.7</v>
      </c>
      <c r="S1892" t="str">
        <f>VLOOKUP(A1892,retraso_4m_2843!$A$1:$B$2844,2,FALSE)</f>
        <v>NO</v>
      </c>
      <c r="T1892" t="str">
        <f>VLOOKUP(A1892,retraso_6m_2843!$A$2:$B$2844,2,FALSE)</f>
        <v>NO</v>
      </c>
      <c r="U1892">
        <f>VLOOKUP(A1892,Inactividad!$A$3:$D$3372,3,FALSE)</f>
        <v>420</v>
      </c>
      <c r="V1892">
        <f>VLOOKUP(A1892,Inactividad!$A$3:$D$3372,4,FALSE)</f>
        <v>414</v>
      </c>
    </row>
    <row r="1893" spans="1:22" x14ac:dyDescent="0.25">
      <c r="A1893">
        <v>102790</v>
      </c>
      <c r="B1893" t="s">
        <v>15</v>
      </c>
      <c r="C1893" s="1">
        <v>23014</v>
      </c>
      <c r="D1893">
        <v>53</v>
      </c>
      <c r="E1893" t="s">
        <v>16</v>
      </c>
      <c r="F1893" t="s">
        <v>12</v>
      </c>
      <c r="G1893" s="1">
        <v>40652</v>
      </c>
      <c r="H1893">
        <v>48</v>
      </c>
      <c r="I1893">
        <v>5</v>
      </c>
      <c r="J1893">
        <v>0</v>
      </c>
      <c r="K1893">
        <v>0</v>
      </c>
      <c r="L1893">
        <f>VLOOKUP(A1893,absolute_report_3369!$A$2:$E$3370,2,FALSE)</f>
        <v>1464</v>
      </c>
      <c r="M1893">
        <f>VLOOKUP(A1893,absolute_report_3369!$A$2:$E$3370,3,FALSE)</f>
        <v>27</v>
      </c>
      <c r="N1893">
        <f>VLOOKUP(A1893,absolute_report_3369!$A$2:$E$3370,4,FALSE)</f>
        <v>16</v>
      </c>
      <c r="O1893">
        <f>VLOOKUP(A1893,absolute_report_3369!$A$2:$E$3370,5,FALSE)</f>
        <v>2</v>
      </c>
      <c r="P1893" t="str">
        <f>VLOOKUP(A1893,Clusters_2843!$A$1:$B$2844,2,FALSE)</f>
        <v>Medio_inestable</v>
      </c>
      <c r="Q1893" s="3">
        <f>VLOOKUP(A1893,delay_hba1c_2843!$A$2:$B$2844,2,FALSE)</f>
        <v>16.986301369863014</v>
      </c>
      <c r="R1893">
        <f>VLOOKUP(A1893,delay_hba1c_2843!$A$2:$C$2844,3,FALSE)</f>
        <v>17</v>
      </c>
      <c r="S1893" t="str">
        <f>VLOOKUP(A1893,retraso_4m_2843!$A$1:$B$2844,2,FALSE)</f>
        <v>SI</v>
      </c>
      <c r="T1893" t="str">
        <f>VLOOKUP(A1893,retraso_6m_2843!$A$2:$B$2844,2,FALSE)</f>
        <v>SI</v>
      </c>
      <c r="U1893">
        <f>VLOOKUP(A1893,Inactividad!$A$3:$D$3372,3,FALSE)</f>
        <v>373</v>
      </c>
      <c r="V1893">
        <f>VLOOKUP(A1893,Inactividad!$A$3:$D$3372,4,FALSE)</f>
        <v>259</v>
      </c>
    </row>
    <row r="1894" spans="1:22" hidden="1" x14ac:dyDescent="0.25">
      <c r="A1894">
        <v>62188</v>
      </c>
      <c r="B1894" t="s">
        <v>10</v>
      </c>
      <c r="C1894" s="1">
        <v>14689</v>
      </c>
      <c r="D1894">
        <v>76</v>
      </c>
      <c r="E1894" t="s">
        <v>16</v>
      </c>
      <c r="F1894" t="s">
        <v>12</v>
      </c>
      <c r="G1894" s="1">
        <v>41596</v>
      </c>
      <c r="H1894">
        <v>73</v>
      </c>
      <c r="I1894">
        <v>3</v>
      </c>
      <c r="J1894">
        <v>0</v>
      </c>
      <c r="K1894">
        <v>2</v>
      </c>
      <c r="L1894">
        <f>VLOOKUP(A1894,absolute_report_3369!$A$2:$E$3370,2,FALSE)</f>
        <v>1058</v>
      </c>
      <c r="M1894">
        <f>VLOOKUP(A1894,absolute_report_3369!$A$2:$E$3370,3,FALSE)</f>
        <v>38</v>
      </c>
      <c r="N1894">
        <f>VLOOKUP(A1894,absolute_report_3369!$A$2:$E$3370,4,FALSE)</f>
        <v>15</v>
      </c>
      <c r="O1894">
        <f>VLOOKUP(A1894,absolute_report_3369!$A$2:$E$3370,5,FALSE)</f>
        <v>6</v>
      </c>
      <c r="P1894" t="str">
        <f>VLOOKUP(A1894,Clusters_2843!$A$1:$B$2844,2,FALSE)</f>
        <v>estable</v>
      </c>
      <c r="Q1894" s="3">
        <f>VLOOKUP(A1894,delay_hba1c_2843!$A$2:$B$2844,2,FALSE)</f>
        <v>0</v>
      </c>
      <c r="R1894">
        <f>VLOOKUP(A1894,delay_hba1c_2843!$A$2:$C$2844,3,FALSE)</f>
        <v>0</v>
      </c>
      <c r="S1894" t="str">
        <f>VLOOKUP(A1894,retraso_4m_2843!$A$1:$B$2844,2,FALSE)</f>
        <v>SI</v>
      </c>
      <c r="T1894" t="str">
        <f>VLOOKUP(A1894,retraso_6m_2843!$A$2:$B$2844,2,FALSE)</f>
        <v>SI</v>
      </c>
      <c r="U1894">
        <f>VLOOKUP(A1894,Inactividad!$A$3:$D$3372,3,FALSE)</f>
        <v>285</v>
      </c>
      <c r="V1894">
        <f>VLOOKUP(A1894,Inactividad!$A$3:$D$3372,4,FALSE)</f>
        <v>166</v>
      </c>
    </row>
    <row r="1895" spans="1:22" hidden="1" x14ac:dyDescent="0.25">
      <c r="A1895">
        <v>20880</v>
      </c>
      <c r="B1895" t="s">
        <v>15</v>
      </c>
      <c r="C1895" s="1">
        <v>16591</v>
      </c>
      <c r="D1895">
        <v>71</v>
      </c>
      <c r="E1895" t="s">
        <v>11</v>
      </c>
      <c r="F1895" t="s">
        <v>12</v>
      </c>
      <c r="G1895" s="1">
        <v>38812</v>
      </c>
      <c r="H1895">
        <v>61</v>
      </c>
      <c r="I1895">
        <v>10</v>
      </c>
      <c r="J1895">
        <v>0</v>
      </c>
      <c r="K1895">
        <v>1</v>
      </c>
      <c r="L1895">
        <f>VLOOKUP(A1895,absolute_report_3369!$A$2:$E$3370,2,FALSE)</f>
        <v>1471</v>
      </c>
      <c r="M1895">
        <f>VLOOKUP(A1895,absolute_report_3369!$A$2:$E$3370,3,FALSE)</f>
        <v>35</v>
      </c>
      <c r="N1895">
        <f>VLOOKUP(A1895,absolute_report_3369!$A$2:$E$3370,4,FALSE)</f>
        <v>21</v>
      </c>
      <c r="O1895">
        <f>VLOOKUP(A1895,absolute_report_3369!$A$2:$E$3370,5,FALSE)</f>
        <v>6</v>
      </c>
      <c r="P1895" t="str">
        <f>VLOOKUP(A1895,Clusters_2843!$A$1:$B$2844,2,FALSE)</f>
        <v>[7-9]</v>
      </c>
      <c r="Q1895" s="3">
        <f>VLOOKUP(A1895,delay_hba1c_2843!$A$2:$B$2844,2,FALSE)</f>
        <v>68.306010928961754</v>
      </c>
      <c r="R1895">
        <f>VLOOKUP(A1895,delay_hba1c_2843!$A$2:$C$2844,3,FALSE)</f>
        <v>47</v>
      </c>
      <c r="S1895" t="str">
        <f>VLOOKUP(A1895,retraso_4m_2843!$A$1:$B$2844,2,FALSE)</f>
        <v>NO</v>
      </c>
      <c r="T1895" t="str">
        <f>VLOOKUP(A1895,retraso_6m_2843!$A$2:$B$2844,2,FALSE)</f>
        <v>SI</v>
      </c>
      <c r="U1895">
        <f>VLOOKUP(A1895,Inactividad!$A$3:$D$3372,3,FALSE)</f>
        <v>260</v>
      </c>
      <c r="V1895">
        <f>VLOOKUP(A1895,Inactividad!$A$3:$D$3372,4,FALSE)</f>
        <v>235</v>
      </c>
    </row>
    <row r="1896" spans="1:22" hidden="1" x14ac:dyDescent="0.25">
      <c r="A1896">
        <v>102801</v>
      </c>
      <c r="B1896" t="s">
        <v>15</v>
      </c>
      <c r="C1896" s="1">
        <v>17611</v>
      </c>
      <c r="D1896">
        <v>68</v>
      </c>
      <c r="E1896" t="s">
        <v>11</v>
      </c>
      <c r="F1896" t="s">
        <v>14</v>
      </c>
      <c r="G1896" s="1">
        <v>40991</v>
      </c>
      <c r="H1896">
        <v>64</v>
      </c>
      <c r="I1896">
        <v>4</v>
      </c>
      <c r="J1896">
        <v>0</v>
      </c>
      <c r="K1896">
        <v>0</v>
      </c>
      <c r="L1896">
        <f>VLOOKUP(A1896,absolute_report_3369!$A$2:$E$3370,2,FALSE)</f>
        <v>1502</v>
      </c>
      <c r="M1896">
        <f>VLOOKUP(A1896,absolute_report_3369!$A$2:$E$3370,3,FALSE)</f>
        <v>42</v>
      </c>
      <c r="N1896">
        <f>VLOOKUP(A1896,absolute_report_3369!$A$2:$E$3370,4,FALSE)</f>
        <v>31</v>
      </c>
      <c r="O1896">
        <f>VLOOKUP(A1896,absolute_report_3369!$A$2:$E$3370,5,FALSE)</f>
        <v>5</v>
      </c>
      <c r="P1896" t="str">
        <f>VLOOKUP(A1896,Clusters_2843!$A$1:$B$2844,2,FALSE)</f>
        <v>Medio_inestable</v>
      </c>
      <c r="Q1896" s="3">
        <f>VLOOKUP(A1896,delay_hba1c_2843!$A$2:$B$2844,2,FALSE)</f>
        <v>80.327868852459019</v>
      </c>
      <c r="R1896">
        <f>VLOOKUP(A1896,delay_hba1c_2843!$A$2:$C$2844,3,FALSE)</f>
        <v>31.4</v>
      </c>
      <c r="S1896" t="str">
        <f>VLOOKUP(A1896,retraso_4m_2843!$A$1:$B$2844,2,FALSE)</f>
        <v>NO</v>
      </c>
      <c r="T1896" t="str">
        <f>VLOOKUP(A1896,retraso_6m_2843!$A$2:$B$2844,2,FALSE)</f>
        <v>SI</v>
      </c>
      <c r="U1896">
        <f>VLOOKUP(A1896,Inactividad!$A$3:$D$3372,3,FALSE)</f>
        <v>177</v>
      </c>
      <c r="V1896">
        <f>VLOOKUP(A1896,Inactividad!$A$3:$D$3372,4,FALSE)</f>
        <v>169</v>
      </c>
    </row>
    <row r="1897" spans="1:22" x14ac:dyDescent="0.25">
      <c r="A1897">
        <v>78226</v>
      </c>
      <c r="B1897" t="s">
        <v>10</v>
      </c>
      <c r="C1897" s="1">
        <v>29257</v>
      </c>
      <c r="D1897">
        <v>36</v>
      </c>
      <c r="E1897" t="s">
        <v>11</v>
      </c>
      <c r="F1897" t="s">
        <v>14</v>
      </c>
      <c r="G1897" s="1">
        <v>41830</v>
      </c>
      <c r="H1897">
        <v>34</v>
      </c>
      <c r="I1897">
        <v>2</v>
      </c>
      <c r="J1897">
        <v>0</v>
      </c>
      <c r="K1897">
        <v>0</v>
      </c>
      <c r="L1897">
        <f>VLOOKUP(A1897,absolute_report_3369!$A$2:$E$3370,2,FALSE)</f>
        <v>818</v>
      </c>
      <c r="M1897">
        <f>VLOOKUP(A1897,absolute_report_3369!$A$2:$E$3370,3,FALSE)</f>
        <v>32</v>
      </c>
      <c r="N1897">
        <f>VLOOKUP(A1897,absolute_report_3369!$A$2:$E$3370,4,FALSE)</f>
        <v>17</v>
      </c>
      <c r="O1897">
        <f>VLOOKUP(A1897,absolute_report_3369!$A$2:$E$3370,5,FALSE)</f>
        <v>4</v>
      </c>
      <c r="P1897" t="str">
        <f>VLOOKUP(A1897,Clusters_2843!$A$1:$B$2844,2,FALSE)</f>
        <v>Medio_inestable</v>
      </c>
      <c r="Q1897" s="3">
        <f>VLOOKUP(A1897,delay_hba1c_2843!$A$2:$B$2844,2,FALSE)</f>
        <v>0</v>
      </c>
      <c r="R1897">
        <f>VLOOKUP(A1897,delay_hba1c_2843!$A$2:$C$2844,3,FALSE)</f>
        <v>0</v>
      </c>
      <c r="S1897" t="str">
        <f>VLOOKUP(A1897,retraso_4m_2843!$A$1:$B$2844,2,FALSE)</f>
        <v>SI</v>
      </c>
      <c r="T1897" t="str">
        <f>VLOOKUP(A1897,retraso_6m_2843!$A$2:$B$2844,2,FALSE)</f>
        <v>SI</v>
      </c>
      <c r="U1897">
        <f>VLOOKUP(A1897,Inactividad!$A$3:$D$3372,3,FALSE)</f>
        <v>143</v>
      </c>
      <c r="V1897">
        <f>VLOOKUP(A1897,Inactividad!$A$3:$D$3372,4,FALSE)</f>
        <v>129</v>
      </c>
    </row>
    <row r="1898" spans="1:22" hidden="1" x14ac:dyDescent="0.25">
      <c r="A1898">
        <v>94612</v>
      </c>
      <c r="B1898" t="s">
        <v>15</v>
      </c>
      <c r="C1898" s="1">
        <v>26389</v>
      </c>
      <c r="D1898">
        <v>44</v>
      </c>
      <c r="E1898" t="s">
        <v>13</v>
      </c>
      <c r="F1898" t="s">
        <v>14</v>
      </c>
      <c r="G1898" s="1">
        <v>41339</v>
      </c>
      <c r="H1898">
        <v>41</v>
      </c>
      <c r="I1898">
        <v>3</v>
      </c>
      <c r="J1898">
        <v>0</v>
      </c>
      <c r="K1898">
        <v>0</v>
      </c>
      <c r="L1898">
        <f>VLOOKUP(A1898,absolute_report_3369!$A$2:$E$3370,2,FALSE)</f>
        <v>746</v>
      </c>
      <c r="M1898">
        <f>VLOOKUP(A1898,absolute_report_3369!$A$2:$E$3370,3,FALSE)</f>
        <v>15</v>
      </c>
      <c r="N1898">
        <f>VLOOKUP(A1898,absolute_report_3369!$A$2:$E$3370,4,FALSE)</f>
        <v>7</v>
      </c>
      <c r="O1898">
        <f>VLOOKUP(A1898,absolute_report_3369!$A$2:$E$3370,5,FALSE)</f>
        <v>3</v>
      </c>
      <c r="P1898" t="str">
        <f>VLOOKUP(A1898,Clusters_2843!$A$1:$B$2844,2,FALSE)</f>
        <v>empeora</v>
      </c>
      <c r="Q1898" s="3">
        <f>VLOOKUP(A1898,delay_hba1c_2843!$A$2:$B$2844,2,FALSE)</f>
        <v>144.80874316939889</v>
      </c>
      <c r="R1898">
        <f>VLOOKUP(A1898,delay_hba1c_2843!$A$2:$C$2844,3,FALSE)</f>
        <v>72.400000000000006</v>
      </c>
      <c r="S1898" t="str">
        <f>VLOOKUP(A1898,retraso_4m_2843!$A$1:$B$2844,2,FALSE)</f>
        <v>NO</v>
      </c>
      <c r="T1898" t="str">
        <f>VLOOKUP(A1898,retraso_6m_2843!$A$2:$B$2844,2,FALSE)</f>
        <v>NO</v>
      </c>
      <c r="U1898">
        <f>VLOOKUP(A1898,Inactividad!$A$3:$D$3372,3,FALSE)</f>
        <v>460</v>
      </c>
      <c r="V1898">
        <f>VLOOKUP(A1898,Inactividad!$A$3:$D$3372,4,FALSE)</f>
        <v>429</v>
      </c>
    </row>
    <row r="1899" spans="1:22" hidden="1" x14ac:dyDescent="0.25">
      <c r="A1899">
        <v>115438</v>
      </c>
      <c r="B1899" t="s">
        <v>10</v>
      </c>
      <c r="C1899" s="1">
        <v>13065</v>
      </c>
      <c r="D1899">
        <v>81</v>
      </c>
      <c r="E1899" t="s">
        <v>11</v>
      </c>
      <c r="F1899" t="s">
        <v>12</v>
      </c>
      <c r="G1899" s="1">
        <v>41626</v>
      </c>
      <c r="H1899">
        <v>78</v>
      </c>
      <c r="I1899">
        <v>3</v>
      </c>
      <c r="J1899">
        <v>0</v>
      </c>
      <c r="K1899">
        <v>1</v>
      </c>
      <c r="L1899">
        <f>VLOOKUP(A1899,absolute_report_3369!$A$2:$E$3370,2,FALSE)</f>
        <v>1034</v>
      </c>
      <c r="M1899">
        <f>VLOOKUP(A1899,absolute_report_3369!$A$2:$E$3370,3,FALSE)</f>
        <v>40</v>
      </c>
      <c r="N1899">
        <f>VLOOKUP(A1899,absolute_report_3369!$A$2:$E$3370,4,FALSE)</f>
        <v>23</v>
      </c>
      <c r="O1899">
        <f>VLOOKUP(A1899,absolute_report_3369!$A$2:$E$3370,5,FALSE)</f>
        <v>5</v>
      </c>
      <c r="P1899" t="str">
        <f>VLOOKUP(A1899,Clusters_2843!$A$1:$B$2844,2,FALSE)</f>
        <v>estable</v>
      </c>
      <c r="Q1899" s="3">
        <f>VLOOKUP(A1899,delay_hba1c_2843!$A$2:$B$2844,2,FALSE)</f>
        <v>0</v>
      </c>
      <c r="R1899">
        <f>VLOOKUP(A1899,delay_hba1c_2843!$A$2:$C$2844,3,FALSE)</f>
        <v>0</v>
      </c>
      <c r="S1899" t="str">
        <f>VLOOKUP(A1899,retraso_4m_2843!$A$1:$B$2844,2,FALSE)</f>
        <v>SI</v>
      </c>
      <c r="T1899" t="str">
        <f>VLOOKUP(A1899,retraso_6m_2843!$A$2:$B$2844,2,FALSE)</f>
        <v>SI</v>
      </c>
      <c r="U1899">
        <f>VLOOKUP(A1899,Inactividad!$A$3:$D$3372,3,FALSE)</f>
        <v>239</v>
      </c>
      <c r="V1899">
        <f>VLOOKUP(A1899,Inactividad!$A$3:$D$3372,4,FALSE)</f>
        <v>103</v>
      </c>
    </row>
    <row r="1900" spans="1:22" x14ac:dyDescent="0.25">
      <c r="A1900">
        <v>86422</v>
      </c>
      <c r="B1900" t="s">
        <v>15</v>
      </c>
      <c r="C1900" s="1">
        <v>24335</v>
      </c>
      <c r="D1900">
        <v>50</v>
      </c>
      <c r="E1900" t="s">
        <v>16</v>
      </c>
      <c r="F1900" t="s">
        <v>14</v>
      </c>
      <c r="G1900" s="1">
        <v>41597</v>
      </c>
      <c r="H1900">
        <v>47</v>
      </c>
      <c r="I1900">
        <v>3</v>
      </c>
      <c r="J1900">
        <v>0</v>
      </c>
      <c r="K1900">
        <v>0</v>
      </c>
      <c r="L1900">
        <f>VLOOKUP(A1900,absolute_report_3369!$A$2:$E$3370,2,FALSE)</f>
        <v>902</v>
      </c>
      <c r="M1900">
        <f>VLOOKUP(A1900,absolute_report_3369!$A$2:$E$3370,3,FALSE)</f>
        <v>41</v>
      </c>
      <c r="N1900">
        <f>VLOOKUP(A1900,absolute_report_3369!$A$2:$E$3370,4,FALSE)</f>
        <v>25</v>
      </c>
      <c r="O1900">
        <f>VLOOKUP(A1900,absolute_report_3369!$A$2:$E$3370,5,FALSE)</f>
        <v>3</v>
      </c>
      <c r="P1900" t="str">
        <f>VLOOKUP(A1900,Clusters_2843!$A$1:$B$2844,2,FALSE)</f>
        <v>&gt;9</v>
      </c>
      <c r="Q1900" s="3">
        <f>VLOOKUP(A1900,delay_hba1c_2843!$A$2:$B$2844,2,FALSE)</f>
        <v>108.69565217391305</v>
      </c>
      <c r="R1900">
        <f>VLOOKUP(A1900,delay_hba1c_2843!$A$2:$C$2844,3,FALSE)</f>
        <v>94</v>
      </c>
      <c r="S1900" t="str">
        <f>VLOOKUP(A1900,retraso_4m_2843!$A$1:$B$2844,2,FALSE)</f>
        <v>SI</v>
      </c>
      <c r="T1900" t="str">
        <f>VLOOKUP(A1900,retraso_6m_2843!$A$2:$B$2844,2,FALSE)</f>
        <v>SI</v>
      </c>
      <c r="U1900">
        <f>VLOOKUP(A1900,Inactividad!$A$3:$D$3372,3,FALSE)</f>
        <v>259</v>
      </c>
      <c r="V1900">
        <f>VLOOKUP(A1900,Inactividad!$A$3:$D$3372,4,FALSE)</f>
        <v>238</v>
      </c>
    </row>
    <row r="1901" spans="1:22" hidden="1" x14ac:dyDescent="0.25">
      <c r="A1901">
        <v>29080</v>
      </c>
      <c r="B1901" t="s">
        <v>15</v>
      </c>
      <c r="C1901" s="1">
        <v>20119</v>
      </c>
      <c r="D1901">
        <v>61</v>
      </c>
      <c r="E1901" t="s">
        <v>13</v>
      </c>
      <c r="F1901" t="s">
        <v>14</v>
      </c>
      <c r="G1901" s="1">
        <v>41246</v>
      </c>
      <c r="H1901">
        <v>57</v>
      </c>
      <c r="I1901">
        <v>4</v>
      </c>
      <c r="J1901">
        <v>0</v>
      </c>
      <c r="K1901">
        <v>0</v>
      </c>
      <c r="L1901">
        <f>VLOOKUP(A1901,absolute_report_3369!$A$2:$E$3370,2,FALSE)</f>
        <v>451</v>
      </c>
      <c r="M1901">
        <f>VLOOKUP(A1901,absolute_report_3369!$A$2:$E$3370,3,FALSE)</f>
        <v>18</v>
      </c>
      <c r="N1901">
        <f>VLOOKUP(A1901,absolute_report_3369!$A$2:$E$3370,4,FALSE)</f>
        <v>10</v>
      </c>
      <c r="O1901">
        <f>VLOOKUP(A1901,absolute_report_3369!$A$2:$E$3370,5,FALSE)</f>
        <v>1</v>
      </c>
      <c r="P1901" t="e">
        <f>VLOOKUP(A1901,Clusters_2843!$A$1:$B$2844,2,FALSE)</f>
        <v>#N/A</v>
      </c>
      <c r="Q1901">
        <v>-1</v>
      </c>
      <c r="R1901">
        <v>-1</v>
      </c>
      <c r="S1901" t="e">
        <f>VLOOKUP(A1901,retraso_4m_2843!$A$1:$B$2844,2,FALSE)</f>
        <v>#N/A</v>
      </c>
      <c r="T1901" t="e">
        <f>VLOOKUP(A1901,retraso_6m_2843!$A$2:$B$2844,2,FALSE)</f>
        <v>#N/A</v>
      </c>
      <c r="U1901">
        <f>VLOOKUP(A1901,Inactividad!$A$3:$D$3372,3,FALSE)</f>
        <v>236</v>
      </c>
      <c r="V1901">
        <f>VLOOKUP(A1901,Inactividad!$A$3:$D$3372,4,FALSE)</f>
        <v>208</v>
      </c>
    </row>
    <row r="1902" spans="1:22" hidden="1" x14ac:dyDescent="0.25">
      <c r="A1902">
        <v>4505</v>
      </c>
      <c r="B1902" t="s">
        <v>10</v>
      </c>
      <c r="C1902" s="1">
        <v>9716</v>
      </c>
      <c r="D1902">
        <v>90</v>
      </c>
      <c r="E1902" t="s">
        <v>11</v>
      </c>
      <c r="F1902" t="s">
        <v>14</v>
      </c>
      <c r="G1902" s="1">
        <v>39644</v>
      </c>
      <c r="H1902">
        <v>82</v>
      </c>
      <c r="I1902">
        <v>8</v>
      </c>
      <c r="J1902">
        <v>2</v>
      </c>
      <c r="K1902">
        <v>1</v>
      </c>
      <c r="L1902">
        <f>VLOOKUP(A1902,absolute_report_3369!$A$2:$E$3370,2,FALSE)</f>
        <v>1532</v>
      </c>
      <c r="M1902">
        <f>VLOOKUP(A1902,absolute_report_3369!$A$2:$E$3370,3,FALSE)</f>
        <v>41</v>
      </c>
      <c r="N1902">
        <f>VLOOKUP(A1902,absolute_report_3369!$A$2:$E$3370,4,FALSE)</f>
        <v>22</v>
      </c>
      <c r="O1902">
        <f>VLOOKUP(A1902,absolute_report_3369!$A$2:$E$3370,5,FALSE)</f>
        <v>4</v>
      </c>
      <c r="P1902" t="str">
        <f>VLOOKUP(A1902,Clusters_2843!$A$1:$B$2844,2,FALSE)</f>
        <v>estable</v>
      </c>
      <c r="Q1902" s="3">
        <f>VLOOKUP(A1902,delay_hba1c_2843!$A$2:$B$2844,2,FALSE)</f>
        <v>10.684931506849315</v>
      </c>
      <c r="R1902">
        <f>VLOOKUP(A1902,delay_hba1c_2843!$A$2:$C$2844,3,FALSE)</f>
        <v>6.2</v>
      </c>
      <c r="S1902" t="str">
        <f>VLOOKUP(A1902,retraso_4m_2843!$A$1:$B$2844,2,FALSE)</f>
        <v>SI</v>
      </c>
      <c r="T1902" t="str">
        <f>VLOOKUP(A1902,retraso_6m_2843!$A$2:$B$2844,2,FALSE)</f>
        <v>SI</v>
      </c>
      <c r="U1902">
        <f>VLOOKUP(A1902,Inactividad!$A$3:$D$3372,3,FALSE)</f>
        <v>286</v>
      </c>
      <c r="V1902">
        <f>VLOOKUP(A1902,Inactividad!$A$3:$D$3372,4,FALSE)</f>
        <v>308</v>
      </c>
    </row>
    <row r="1903" spans="1:22" hidden="1" x14ac:dyDescent="0.25">
      <c r="A1903">
        <v>119194</v>
      </c>
      <c r="B1903" t="s">
        <v>15</v>
      </c>
      <c r="C1903" s="1">
        <v>17142</v>
      </c>
      <c r="D1903">
        <v>70</v>
      </c>
      <c r="E1903" t="s">
        <v>16</v>
      </c>
      <c r="F1903" t="s">
        <v>14</v>
      </c>
      <c r="G1903" s="1">
        <v>41857</v>
      </c>
      <c r="H1903">
        <v>68</v>
      </c>
      <c r="I1903">
        <v>2</v>
      </c>
      <c r="J1903">
        <v>4</v>
      </c>
      <c r="K1903">
        <v>0</v>
      </c>
      <c r="L1903">
        <f>VLOOKUP(A1903,absolute_report_3369!$A$2:$E$3370,2,FALSE)</f>
        <v>803</v>
      </c>
      <c r="M1903">
        <f>VLOOKUP(A1903,absolute_report_3369!$A$2:$E$3370,3,FALSE)</f>
        <v>165</v>
      </c>
      <c r="N1903">
        <f>VLOOKUP(A1903,absolute_report_3369!$A$2:$E$3370,4,FALSE)</f>
        <v>106</v>
      </c>
      <c r="O1903">
        <f>VLOOKUP(A1903,absolute_report_3369!$A$2:$E$3370,5,FALSE)</f>
        <v>7</v>
      </c>
      <c r="P1903" t="str">
        <f>VLOOKUP(A1903,Clusters_2843!$A$1:$B$2844,2,FALSE)</f>
        <v>Muy_inestable</v>
      </c>
      <c r="Q1903" s="3">
        <f>VLOOKUP(A1903,delay_hba1c_2843!$A$2:$B$2844,2,FALSE)</f>
        <v>10.382513661202186</v>
      </c>
      <c r="R1903">
        <f>VLOOKUP(A1903,delay_hba1c_2843!$A$2:$C$2844,3,FALSE)</f>
        <v>3.4</v>
      </c>
      <c r="S1903" t="str">
        <f>VLOOKUP(A1903,retraso_4m_2843!$A$1:$B$2844,2,FALSE)</f>
        <v>SI</v>
      </c>
      <c r="T1903" t="str">
        <f>VLOOKUP(A1903,retraso_6m_2843!$A$2:$B$2844,2,FALSE)</f>
        <v>SI</v>
      </c>
      <c r="U1903">
        <f>VLOOKUP(A1903,Inactividad!$A$3:$D$3372,3,FALSE)</f>
        <v>176</v>
      </c>
      <c r="V1903">
        <f>VLOOKUP(A1903,Inactividad!$A$3:$D$3372,4,FALSE)</f>
        <v>71</v>
      </c>
    </row>
    <row r="1904" spans="1:22" hidden="1" x14ac:dyDescent="0.25">
      <c r="A1904">
        <v>4508</v>
      </c>
      <c r="B1904" t="s">
        <v>10</v>
      </c>
      <c r="C1904" s="1">
        <v>15562</v>
      </c>
      <c r="D1904">
        <v>74</v>
      </c>
      <c r="E1904" t="s">
        <v>11</v>
      </c>
      <c r="F1904" t="s">
        <v>14</v>
      </c>
      <c r="G1904" s="1">
        <v>41673</v>
      </c>
      <c r="H1904">
        <v>72</v>
      </c>
      <c r="I1904">
        <v>2</v>
      </c>
      <c r="J1904">
        <v>0</v>
      </c>
      <c r="K1904">
        <v>3</v>
      </c>
      <c r="L1904">
        <f>VLOOKUP(A1904,absolute_report_3369!$A$2:$E$3370,2,FALSE)</f>
        <v>919</v>
      </c>
      <c r="M1904">
        <f>VLOOKUP(A1904,absolute_report_3369!$A$2:$E$3370,3,FALSE)</f>
        <v>55</v>
      </c>
      <c r="N1904">
        <f>VLOOKUP(A1904,absolute_report_3369!$A$2:$E$3370,4,FALSE)</f>
        <v>45</v>
      </c>
      <c r="O1904">
        <f>VLOOKUP(A1904,absolute_report_3369!$A$2:$E$3370,5,FALSE)</f>
        <v>5</v>
      </c>
      <c r="P1904" t="str">
        <f>VLOOKUP(A1904,Clusters_2843!$A$1:$B$2844,2,FALSE)</f>
        <v>estable</v>
      </c>
      <c r="Q1904" s="3">
        <f>VLOOKUP(A1904,delay_hba1c_2843!$A$2:$B$2844,2,FALSE)</f>
        <v>0</v>
      </c>
      <c r="R1904">
        <f>VLOOKUP(A1904,delay_hba1c_2843!$A$2:$C$2844,3,FALSE)</f>
        <v>0</v>
      </c>
      <c r="S1904" t="str">
        <f>VLOOKUP(A1904,retraso_4m_2843!$A$1:$B$2844,2,FALSE)</f>
        <v>SI</v>
      </c>
      <c r="T1904" t="str">
        <f>VLOOKUP(A1904,retraso_6m_2843!$A$2:$B$2844,2,FALSE)</f>
        <v>SI</v>
      </c>
      <c r="U1904">
        <f>VLOOKUP(A1904,Inactividad!$A$3:$D$3372,3,FALSE)</f>
        <v>421</v>
      </c>
      <c r="V1904">
        <f>VLOOKUP(A1904,Inactividad!$A$3:$D$3372,4,FALSE)</f>
        <v>61</v>
      </c>
    </row>
    <row r="1905" spans="1:22" hidden="1" x14ac:dyDescent="0.25">
      <c r="A1905">
        <v>86430</v>
      </c>
      <c r="B1905" t="s">
        <v>10</v>
      </c>
      <c r="C1905" s="1">
        <v>16369</v>
      </c>
      <c r="D1905">
        <v>72</v>
      </c>
      <c r="E1905" t="s">
        <v>16</v>
      </c>
      <c r="F1905" t="s">
        <v>12</v>
      </c>
      <c r="G1905" s="1">
        <v>39773</v>
      </c>
      <c r="H1905">
        <v>64</v>
      </c>
      <c r="I1905">
        <v>8</v>
      </c>
      <c r="J1905">
        <v>0</v>
      </c>
      <c r="K1905">
        <v>2</v>
      </c>
      <c r="L1905">
        <f>VLOOKUP(A1905,absolute_report_3369!$A$2:$E$3370,2,FALSE)</f>
        <v>1602</v>
      </c>
      <c r="M1905">
        <f>VLOOKUP(A1905,absolute_report_3369!$A$2:$E$3370,3,FALSE)</f>
        <v>87</v>
      </c>
      <c r="N1905">
        <f>VLOOKUP(A1905,absolute_report_3369!$A$2:$E$3370,4,FALSE)</f>
        <v>52</v>
      </c>
      <c r="O1905">
        <f>VLOOKUP(A1905,absolute_report_3369!$A$2:$E$3370,5,FALSE)</f>
        <v>8</v>
      </c>
      <c r="P1905" t="str">
        <f>VLOOKUP(A1905,Clusters_2843!$A$1:$B$2844,2,FALSE)</f>
        <v>Medio_inestable</v>
      </c>
      <c r="Q1905" s="3">
        <f>VLOOKUP(A1905,delay_hba1c_2843!$A$2:$B$2844,2,FALSE)</f>
        <v>3.8356164383561642</v>
      </c>
      <c r="R1905">
        <f>VLOOKUP(A1905,delay_hba1c_2843!$A$2:$C$2844,3,FALSE)</f>
        <v>0.5</v>
      </c>
      <c r="S1905" t="str">
        <f>VLOOKUP(A1905,retraso_4m_2843!$A$1:$B$2844,2,FALSE)</f>
        <v>SI</v>
      </c>
      <c r="T1905" t="str">
        <f>VLOOKUP(A1905,retraso_6m_2843!$A$2:$B$2844,2,FALSE)</f>
        <v>SI</v>
      </c>
      <c r="U1905">
        <f>VLOOKUP(A1905,Inactividad!$A$3:$D$3372,3,FALSE)</f>
        <v>292</v>
      </c>
      <c r="V1905">
        <f>VLOOKUP(A1905,Inactividad!$A$3:$D$3372,4,FALSE)</f>
        <v>104</v>
      </c>
    </row>
    <row r="1906" spans="1:22" hidden="1" x14ac:dyDescent="0.25">
      <c r="A1906">
        <v>53663</v>
      </c>
      <c r="B1906" t="s">
        <v>15</v>
      </c>
      <c r="C1906" s="1">
        <v>19723</v>
      </c>
      <c r="D1906">
        <v>63</v>
      </c>
      <c r="E1906" t="s">
        <v>16</v>
      </c>
      <c r="F1906" t="s">
        <v>14</v>
      </c>
      <c r="G1906" s="1">
        <v>41424</v>
      </c>
      <c r="H1906">
        <v>60</v>
      </c>
      <c r="I1906">
        <v>3</v>
      </c>
      <c r="J1906">
        <v>1</v>
      </c>
      <c r="K1906">
        <v>1</v>
      </c>
      <c r="L1906">
        <f>VLOOKUP(A1906,absolute_report_3369!$A$2:$E$3370,2,FALSE)</f>
        <v>1166</v>
      </c>
      <c r="M1906">
        <f>VLOOKUP(A1906,absolute_report_3369!$A$2:$E$3370,3,FALSE)</f>
        <v>139</v>
      </c>
      <c r="N1906">
        <f>VLOOKUP(A1906,absolute_report_3369!$A$2:$E$3370,4,FALSE)</f>
        <v>36</v>
      </c>
      <c r="O1906">
        <f>VLOOKUP(A1906,absolute_report_3369!$A$2:$E$3370,5,FALSE)</f>
        <v>7</v>
      </c>
      <c r="P1906" t="str">
        <f>VLOOKUP(A1906,Clusters_2843!$A$1:$B$2844,2,FALSE)</f>
        <v>estable</v>
      </c>
      <c r="Q1906" s="3">
        <f>VLOOKUP(A1906,delay_hba1c_2843!$A$2:$B$2844,2,FALSE)</f>
        <v>10.95890410958904</v>
      </c>
      <c r="R1906">
        <f>VLOOKUP(A1906,delay_hba1c_2843!$A$2:$C$2844,3,FALSE)</f>
        <v>1.8</v>
      </c>
      <c r="S1906" t="str">
        <f>VLOOKUP(A1906,retraso_4m_2843!$A$1:$B$2844,2,FALSE)</f>
        <v>SI</v>
      </c>
      <c r="T1906" t="str">
        <f>VLOOKUP(A1906,retraso_6m_2843!$A$2:$B$2844,2,FALSE)</f>
        <v>SI</v>
      </c>
      <c r="U1906">
        <f>VLOOKUP(A1906,Inactividad!$A$3:$D$3372,3,FALSE)</f>
        <v>202</v>
      </c>
      <c r="V1906">
        <f>VLOOKUP(A1906,Inactividad!$A$3:$D$3372,4,FALSE)</f>
        <v>126</v>
      </c>
    </row>
    <row r="1907" spans="1:22" hidden="1" x14ac:dyDescent="0.25">
      <c r="A1907">
        <v>37281</v>
      </c>
      <c r="B1907" t="s">
        <v>10</v>
      </c>
      <c r="C1907" s="1">
        <v>29985</v>
      </c>
      <c r="D1907">
        <v>34</v>
      </c>
      <c r="E1907" t="s">
        <v>13</v>
      </c>
      <c r="F1907" t="s">
        <v>12</v>
      </c>
      <c r="G1907" s="1">
        <v>39680</v>
      </c>
      <c r="H1907">
        <v>26</v>
      </c>
      <c r="I1907">
        <v>8</v>
      </c>
      <c r="J1907">
        <v>0</v>
      </c>
      <c r="K1907">
        <v>1</v>
      </c>
      <c r="L1907">
        <f>VLOOKUP(A1907,absolute_report_3369!$A$2:$E$3370,2,FALSE)</f>
        <v>1550</v>
      </c>
      <c r="M1907">
        <f>VLOOKUP(A1907,absolute_report_3369!$A$2:$E$3370,3,FALSE)</f>
        <v>146</v>
      </c>
      <c r="N1907">
        <f>VLOOKUP(A1907,absolute_report_3369!$A$2:$E$3370,4,FALSE)</f>
        <v>64</v>
      </c>
      <c r="O1907">
        <f>VLOOKUP(A1907,absolute_report_3369!$A$2:$E$3370,5,FALSE)</f>
        <v>5</v>
      </c>
      <c r="P1907" t="str">
        <f>VLOOKUP(A1907,Clusters_2843!$A$1:$B$2844,2,FALSE)</f>
        <v>Muy_inestable</v>
      </c>
      <c r="Q1907" s="3">
        <f>VLOOKUP(A1907,delay_hba1c_2843!$A$2:$B$2844,2,FALSE)</f>
        <v>300</v>
      </c>
      <c r="R1907">
        <f>VLOOKUP(A1907,delay_hba1c_2843!$A$2:$C$2844,3,FALSE)</f>
        <v>172.3</v>
      </c>
      <c r="S1907" t="str">
        <f>VLOOKUP(A1907,retraso_4m_2843!$A$1:$B$2844,2,FALSE)</f>
        <v>NO</v>
      </c>
      <c r="T1907" t="str">
        <f>VLOOKUP(A1907,retraso_6m_2843!$A$2:$B$2844,2,FALSE)</f>
        <v>NO</v>
      </c>
      <c r="U1907">
        <f>VLOOKUP(A1907,Inactividad!$A$3:$D$3372,3,FALSE)</f>
        <v>466</v>
      </c>
      <c r="V1907">
        <f>VLOOKUP(A1907,Inactividad!$A$3:$D$3372,4,FALSE)</f>
        <v>80</v>
      </c>
    </row>
    <row r="1908" spans="1:22" hidden="1" x14ac:dyDescent="0.25">
      <c r="A1908">
        <v>86435</v>
      </c>
      <c r="B1908" t="s">
        <v>10</v>
      </c>
      <c r="C1908" s="1">
        <v>22544</v>
      </c>
      <c r="D1908">
        <v>55</v>
      </c>
      <c r="E1908" t="s">
        <v>13</v>
      </c>
      <c r="F1908" t="s">
        <v>12</v>
      </c>
      <c r="G1908" s="1">
        <v>39847</v>
      </c>
      <c r="H1908">
        <v>48</v>
      </c>
      <c r="I1908">
        <v>7</v>
      </c>
      <c r="J1908">
        <v>0</v>
      </c>
      <c r="K1908">
        <v>1</v>
      </c>
      <c r="L1908">
        <f>VLOOKUP(A1908,absolute_report_3369!$A$2:$E$3370,2,FALSE)</f>
        <v>1285</v>
      </c>
      <c r="M1908">
        <f>VLOOKUP(A1908,absolute_report_3369!$A$2:$E$3370,3,FALSE)</f>
        <v>69</v>
      </c>
      <c r="N1908">
        <f>VLOOKUP(A1908,absolute_report_3369!$A$2:$E$3370,4,FALSE)</f>
        <v>30</v>
      </c>
      <c r="O1908">
        <f>VLOOKUP(A1908,absolute_report_3369!$A$2:$E$3370,5,FALSE)</f>
        <v>4</v>
      </c>
      <c r="P1908" t="str">
        <f>VLOOKUP(A1908,Clusters_2843!$A$1:$B$2844,2,FALSE)</f>
        <v>Medio_inestable</v>
      </c>
      <c r="Q1908" s="3">
        <f>VLOOKUP(A1908,delay_hba1c_2843!$A$2:$B$2844,2,FALSE)</f>
        <v>89.617486338797818</v>
      </c>
      <c r="R1908">
        <f>VLOOKUP(A1908,delay_hba1c_2843!$A$2:$C$2844,3,FALSE)</f>
        <v>32</v>
      </c>
      <c r="S1908" t="str">
        <f>VLOOKUP(A1908,retraso_4m_2843!$A$1:$B$2844,2,FALSE)</f>
        <v>NO</v>
      </c>
      <c r="T1908" t="str">
        <f>VLOOKUP(A1908,retraso_6m_2843!$A$2:$B$2844,2,FALSE)</f>
        <v>SI</v>
      </c>
      <c r="U1908">
        <f>VLOOKUP(A1908,Inactividad!$A$3:$D$3372,3,FALSE)</f>
        <v>351</v>
      </c>
      <c r="V1908">
        <f>VLOOKUP(A1908,Inactividad!$A$3:$D$3372,4,FALSE)</f>
        <v>227</v>
      </c>
    </row>
    <row r="1909" spans="1:22" hidden="1" x14ac:dyDescent="0.25">
      <c r="A1909">
        <v>37284</v>
      </c>
      <c r="B1909" t="s">
        <v>10</v>
      </c>
      <c r="C1909" s="1">
        <v>30536</v>
      </c>
      <c r="D1909">
        <v>33</v>
      </c>
      <c r="E1909" t="s">
        <v>13</v>
      </c>
      <c r="F1909" t="s">
        <v>12</v>
      </c>
      <c r="G1909" s="1">
        <v>42391</v>
      </c>
      <c r="H1909">
        <v>33</v>
      </c>
      <c r="I1909">
        <v>0</v>
      </c>
      <c r="J1909">
        <v>0</v>
      </c>
      <c r="K1909">
        <v>3</v>
      </c>
      <c r="L1909">
        <f>VLOOKUP(A1909,absolute_report_3369!$A$2:$E$3370,2,FALSE)</f>
        <v>287</v>
      </c>
      <c r="M1909">
        <f>VLOOKUP(A1909,absolute_report_3369!$A$2:$E$3370,3,FALSE)</f>
        <v>18</v>
      </c>
      <c r="N1909">
        <f>VLOOKUP(A1909,absolute_report_3369!$A$2:$E$3370,4,FALSE)</f>
        <v>6</v>
      </c>
      <c r="O1909">
        <f>VLOOKUP(A1909,absolute_report_3369!$A$2:$E$3370,5,FALSE)</f>
        <v>1</v>
      </c>
      <c r="P1909" t="e">
        <f>VLOOKUP(A1909,Clusters_2843!$A$1:$B$2844,2,FALSE)</f>
        <v>#N/A</v>
      </c>
      <c r="Q1909">
        <v>-1</v>
      </c>
      <c r="R1909">
        <v>-1</v>
      </c>
      <c r="S1909" t="e">
        <f>VLOOKUP(A1909,retraso_4m_2843!$A$1:$B$2844,2,FALSE)</f>
        <v>#N/A</v>
      </c>
      <c r="T1909" t="e">
        <f>VLOOKUP(A1909,retraso_6m_2843!$A$2:$B$2844,2,FALSE)</f>
        <v>#N/A</v>
      </c>
      <c r="U1909">
        <f>VLOOKUP(A1909,Inactividad!$A$3:$D$3372,3,FALSE)</f>
        <v>183</v>
      </c>
      <c r="V1909">
        <f>VLOOKUP(A1909,Inactividad!$A$3:$D$3372,4,FALSE)</f>
        <v>87</v>
      </c>
    </row>
    <row r="1910" spans="1:22" hidden="1" x14ac:dyDescent="0.25">
      <c r="A1910">
        <v>4517</v>
      </c>
      <c r="B1910" t="s">
        <v>10</v>
      </c>
      <c r="C1910" s="1">
        <v>22400</v>
      </c>
      <c r="D1910">
        <v>55</v>
      </c>
      <c r="E1910" t="s">
        <v>11</v>
      </c>
      <c r="F1910" t="s">
        <v>14</v>
      </c>
      <c r="G1910" s="1">
        <v>42523</v>
      </c>
      <c r="H1910">
        <v>55</v>
      </c>
      <c r="I1910">
        <v>0</v>
      </c>
      <c r="J1910">
        <v>0</v>
      </c>
      <c r="K1910">
        <v>4</v>
      </c>
      <c r="L1910">
        <f>VLOOKUP(A1910,absolute_report_3369!$A$2:$E$3370,2,FALSE)</f>
        <v>111</v>
      </c>
      <c r="M1910">
        <f>VLOOKUP(A1910,absolute_report_3369!$A$2:$E$3370,3,FALSE)</f>
        <v>19</v>
      </c>
      <c r="N1910">
        <f>VLOOKUP(A1910,absolute_report_3369!$A$2:$E$3370,4,FALSE)</f>
        <v>7</v>
      </c>
      <c r="O1910">
        <f>VLOOKUP(A1910,absolute_report_3369!$A$2:$E$3370,5,FALSE)</f>
        <v>1</v>
      </c>
      <c r="P1910" t="e">
        <f>VLOOKUP(A1910,Clusters_2843!$A$1:$B$2844,2,FALSE)</f>
        <v>#N/A</v>
      </c>
      <c r="Q1910">
        <v>-1</v>
      </c>
      <c r="R1910">
        <v>-1</v>
      </c>
      <c r="S1910" t="e">
        <f>VLOOKUP(A1910,retraso_4m_2843!$A$1:$B$2844,2,FALSE)</f>
        <v>#N/A</v>
      </c>
      <c r="T1910" t="e">
        <f>VLOOKUP(A1910,retraso_6m_2843!$A$2:$B$2844,2,FALSE)</f>
        <v>#N/A</v>
      </c>
      <c r="U1910">
        <f>VLOOKUP(A1910,Inactividad!$A$3:$D$3372,3,FALSE)</f>
        <v>93</v>
      </c>
      <c r="V1910">
        <f>VLOOKUP(A1910,Inactividad!$A$3:$D$3372,4,FALSE)</f>
        <v>37</v>
      </c>
    </row>
    <row r="1911" spans="1:22" x14ac:dyDescent="0.25">
      <c r="A1911">
        <v>25329</v>
      </c>
      <c r="B1911" t="s">
        <v>15</v>
      </c>
      <c r="C1911" s="1">
        <v>20031</v>
      </c>
      <c r="D1911">
        <v>62</v>
      </c>
      <c r="E1911" t="s">
        <v>11</v>
      </c>
      <c r="F1911" t="s">
        <v>14</v>
      </c>
      <c r="G1911" s="1">
        <v>41418</v>
      </c>
      <c r="H1911">
        <v>59</v>
      </c>
      <c r="I1911">
        <v>3</v>
      </c>
      <c r="J1911">
        <v>0</v>
      </c>
      <c r="K1911">
        <v>0</v>
      </c>
      <c r="L1911">
        <f>VLOOKUP(A1911,absolute_report_3369!$A$2:$E$3370,2,FALSE)</f>
        <v>860</v>
      </c>
      <c r="M1911">
        <f>VLOOKUP(A1911,absolute_report_3369!$A$2:$E$3370,3,FALSE)</f>
        <v>26</v>
      </c>
      <c r="N1911">
        <f>VLOOKUP(A1911,absolute_report_3369!$A$2:$E$3370,4,FALSE)</f>
        <v>20</v>
      </c>
      <c r="O1911">
        <f>VLOOKUP(A1911,absolute_report_3369!$A$2:$E$3370,5,FALSE)</f>
        <v>3</v>
      </c>
      <c r="P1911" t="str">
        <f>VLOOKUP(A1911,Clusters_2843!$A$1:$B$2844,2,FALSE)</f>
        <v>mejora</v>
      </c>
      <c r="Q1911" s="3">
        <f>VLOOKUP(A1911,delay_hba1c_2843!$A$2:$B$2844,2,FALSE)</f>
        <v>25.136612021857925</v>
      </c>
      <c r="R1911">
        <f>VLOOKUP(A1911,delay_hba1c_2843!$A$2:$C$2844,3,FALSE)</f>
        <v>12.6</v>
      </c>
      <c r="S1911" t="str">
        <f>VLOOKUP(A1911,retraso_4m_2843!$A$1:$B$2844,2,FALSE)</f>
        <v>SI</v>
      </c>
      <c r="T1911" t="str">
        <f>VLOOKUP(A1911,retraso_6m_2843!$A$2:$B$2844,2,FALSE)</f>
        <v>SI</v>
      </c>
      <c r="U1911">
        <f>VLOOKUP(A1911,Inactividad!$A$3:$D$3372,3,FALSE)</f>
        <v>382</v>
      </c>
      <c r="V1911">
        <f>VLOOKUP(A1911,Inactividad!$A$3:$D$3372,4,FALSE)</f>
        <v>195</v>
      </c>
    </row>
    <row r="1912" spans="1:22" hidden="1" x14ac:dyDescent="0.25">
      <c r="A1912">
        <v>45480</v>
      </c>
      <c r="B1912" t="s">
        <v>10</v>
      </c>
      <c r="C1912" s="1">
        <v>24993</v>
      </c>
      <c r="D1912">
        <v>48</v>
      </c>
      <c r="E1912" t="s">
        <v>16</v>
      </c>
      <c r="F1912" t="s">
        <v>12</v>
      </c>
      <c r="G1912" s="1">
        <v>39967</v>
      </c>
      <c r="H1912">
        <v>41</v>
      </c>
      <c r="I1912">
        <v>7</v>
      </c>
      <c r="J1912">
        <v>2</v>
      </c>
      <c r="K1912">
        <v>1</v>
      </c>
      <c r="L1912">
        <f>VLOOKUP(A1912,absolute_report_3369!$A$2:$E$3370,2,FALSE)</f>
        <v>1643</v>
      </c>
      <c r="M1912">
        <f>VLOOKUP(A1912,absolute_report_3369!$A$2:$E$3370,3,FALSE)</f>
        <v>63</v>
      </c>
      <c r="N1912">
        <f>VLOOKUP(A1912,absolute_report_3369!$A$2:$E$3370,4,FALSE)</f>
        <v>19</v>
      </c>
      <c r="O1912">
        <f>VLOOKUP(A1912,absolute_report_3369!$A$2:$E$3370,5,FALSE)</f>
        <v>6</v>
      </c>
      <c r="P1912" t="str">
        <f>VLOOKUP(A1912,Clusters_2843!$A$1:$B$2844,2,FALSE)</f>
        <v>estable</v>
      </c>
      <c r="Q1912" s="3">
        <f>VLOOKUP(A1912,delay_hba1c_2843!$A$2:$B$2844,2,FALSE)</f>
        <v>10.41095890410959</v>
      </c>
      <c r="R1912">
        <f>VLOOKUP(A1912,delay_hba1c_2843!$A$2:$C$2844,3,FALSE)</f>
        <v>2.1</v>
      </c>
      <c r="S1912" t="str">
        <f>VLOOKUP(A1912,retraso_4m_2843!$A$1:$B$2844,2,FALSE)</f>
        <v>SI</v>
      </c>
      <c r="T1912" t="str">
        <f>VLOOKUP(A1912,retraso_6m_2843!$A$2:$B$2844,2,FALSE)</f>
        <v>SI</v>
      </c>
      <c r="U1912">
        <f>VLOOKUP(A1912,Inactividad!$A$3:$D$3372,3,FALSE)</f>
        <v>196</v>
      </c>
      <c r="V1912">
        <f>VLOOKUP(A1912,Inactividad!$A$3:$D$3372,4,FALSE)</f>
        <v>180</v>
      </c>
    </row>
    <row r="1913" spans="1:22" hidden="1" x14ac:dyDescent="0.25">
      <c r="A1913">
        <v>29100</v>
      </c>
      <c r="B1913" t="s">
        <v>15</v>
      </c>
      <c r="C1913" s="1">
        <v>17139</v>
      </c>
      <c r="D1913">
        <v>70</v>
      </c>
      <c r="E1913" t="s">
        <v>13</v>
      </c>
      <c r="F1913" t="s">
        <v>14</v>
      </c>
      <c r="G1913" s="1">
        <v>39395</v>
      </c>
      <c r="H1913">
        <v>61</v>
      </c>
      <c r="I1913">
        <v>9</v>
      </c>
      <c r="J1913">
        <v>2</v>
      </c>
      <c r="K1913">
        <v>3</v>
      </c>
      <c r="L1913">
        <f>VLOOKUP(A1913,absolute_report_3369!$A$2:$E$3370,2,FALSE)</f>
        <v>1628</v>
      </c>
      <c r="M1913">
        <f>VLOOKUP(A1913,absolute_report_3369!$A$2:$E$3370,3,FALSE)</f>
        <v>75</v>
      </c>
      <c r="N1913">
        <f>VLOOKUP(A1913,absolute_report_3369!$A$2:$E$3370,4,FALSE)</f>
        <v>36</v>
      </c>
      <c r="O1913">
        <f>VLOOKUP(A1913,absolute_report_3369!$A$2:$E$3370,5,FALSE)</f>
        <v>5</v>
      </c>
      <c r="P1913" t="str">
        <f>VLOOKUP(A1913,Clusters_2843!$A$1:$B$2844,2,FALSE)</f>
        <v>Muy_inestable</v>
      </c>
      <c r="Q1913" s="3">
        <f>VLOOKUP(A1913,delay_hba1c_2843!$A$2:$B$2844,2,FALSE)</f>
        <v>25.753424657534246</v>
      </c>
      <c r="R1913">
        <f>VLOOKUP(A1913,delay_hba1c_2843!$A$2:$C$2844,3,FALSE)</f>
        <v>16</v>
      </c>
      <c r="S1913" t="str">
        <f>VLOOKUP(A1913,retraso_4m_2843!$A$1:$B$2844,2,FALSE)</f>
        <v>SI</v>
      </c>
      <c r="T1913" t="str">
        <f>VLOOKUP(A1913,retraso_6m_2843!$A$2:$B$2844,2,FALSE)</f>
        <v>SI</v>
      </c>
      <c r="U1913">
        <f>VLOOKUP(A1913,Inactividad!$A$3:$D$3372,3,FALSE)</f>
        <v>475</v>
      </c>
      <c r="V1913">
        <f>VLOOKUP(A1913,Inactividad!$A$3:$D$3372,4,FALSE)</f>
        <v>228</v>
      </c>
    </row>
    <row r="1914" spans="1:22" hidden="1" x14ac:dyDescent="0.25">
      <c r="A1914">
        <v>29101</v>
      </c>
      <c r="B1914" t="s">
        <v>10</v>
      </c>
      <c r="C1914" s="1">
        <v>17264</v>
      </c>
      <c r="D1914">
        <v>69</v>
      </c>
      <c r="E1914" t="s">
        <v>13</v>
      </c>
      <c r="F1914" t="s">
        <v>14</v>
      </c>
      <c r="G1914" s="1">
        <v>37209</v>
      </c>
      <c r="H1914">
        <v>54</v>
      </c>
      <c r="I1914">
        <v>15</v>
      </c>
      <c r="J1914">
        <v>0</v>
      </c>
      <c r="K1914">
        <v>1</v>
      </c>
      <c r="L1914">
        <f>VLOOKUP(A1914,absolute_report_3369!$A$2:$E$3370,2,FALSE)</f>
        <v>1611</v>
      </c>
      <c r="M1914">
        <f>VLOOKUP(A1914,absolute_report_3369!$A$2:$E$3370,3,FALSE)</f>
        <v>90</v>
      </c>
      <c r="N1914">
        <f>VLOOKUP(A1914,absolute_report_3369!$A$2:$E$3370,4,FALSE)</f>
        <v>44</v>
      </c>
      <c r="O1914">
        <f>VLOOKUP(A1914,absolute_report_3369!$A$2:$E$3370,5,FALSE)</f>
        <v>9</v>
      </c>
      <c r="P1914" t="str">
        <f>VLOOKUP(A1914,Clusters_2843!$A$1:$B$2844,2,FALSE)</f>
        <v>&gt;9</v>
      </c>
      <c r="Q1914" s="3">
        <f>VLOOKUP(A1914,delay_hba1c_2843!$A$2:$B$2844,2,FALSE)</f>
        <v>181.52173913043478</v>
      </c>
      <c r="R1914">
        <f>VLOOKUP(A1914,delay_hba1c_2843!$A$2:$C$2844,3,FALSE)</f>
        <v>84.4</v>
      </c>
      <c r="S1914" t="str">
        <f>VLOOKUP(A1914,retraso_4m_2843!$A$1:$B$2844,2,FALSE)</f>
        <v>NO</v>
      </c>
      <c r="T1914" t="str">
        <f>VLOOKUP(A1914,retraso_6m_2843!$A$2:$B$2844,2,FALSE)</f>
        <v>SI</v>
      </c>
      <c r="U1914">
        <f>VLOOKUP(A1914,Inactividad!$A$3:$D$3372,3,FALSE)</f>
        <v>265</v>
      </c>
      <c r="V1914">
        <f>VLOOKUP(A1914,Inactividad!$A$3:$D$3372,4,FALSE)</f>
        <v>131</v>
      </c>
    </row>
    <row r="1915" spans="1:22" hidden="1" x14ac:dyDescent="0.25">
      <c r="A1915">
        <v>86447</v>
      </c>
      <c r="B1915" t="s">
        <v>15</v>
      </c>
      <c r="C1915" s="1">
        <v>14877</v>
      </c>
      <c r="D1915">
        <v>76</v>
      </c>
      <c r="E1915" t="s">
        <v>16</v>
      </c>
      <c r="F1915" t="s">
        <v>14</v>
      </c>
      <c r="G1915" s="1">
        <v>39735</v>
      </c>
      <c r="H1915">
        <v>68</v>
      </c>
      <c r="I1915">
        <v>8</v>
      </c>
      <c r="J1915">
        <v>3</v>
      </c>
      <c r="K1915">
        <v>1</v>
      </c>
      <c r="L1915">
        <f>VLOOKUP(A1915,absolute_report_3369!$A$2:$E$3370,2,FALSE)</f>
        <v>1316</v>
      </c>
      <c r="M1915">
        <f>VLOOKUP(A1915,absolute_report_3369!$A$2:$E$3370,3,FALSE)</f>
        <v>42</v>
      </c>
      <c r="N1915">
        <f>VLOOKUP(A1915,absolute_report_3369!$A$2:$E$3370,4,FALSE)</f>
        <v>17</v>
      </c>
      <c r="O1915">
        <f>VLOOKUP(A1915,absolute_report_3369!$A$2:$E$3370,5,FALSE)</f>
        <v>5</v>
      </c>
      <c r="P1915" t="str">
        <f>VLOOKUP(A1915,Clusters_2843!$A$1:$B$2844,2,FALSE)</f>
        <v>Muy_inestable</v>
      </c>
      <c r="Q1915" s="3">
        <f>VLOOKUP(A1915,delay_hba1c_2843!$A$2:$B$2844,2,FALSE)</f>
        <v>338.79781420765028</v>
      </c>
      <c r="R1915">
        <f>VLOOKUP(A1915,delay_hba1c_2843!$A$2:$C$2844,3,FALSE)</f>
        <v>84.7</v>
      </c>
      <c r="S1915" t="str">
        <f>VLOOKUP(A1915,retraso_4m_2843!$A$1:$B$2844,2,FALSE)</f>
        <v>NO</v>
      </c>
      <c r="T1915" t="str">
        <f>VLOOKUP(A1915,retraso_6m_2843!$A$2:$B$2844,2,FALSE)</f>
        <v>NO</v>
      </c>
      <c r="U1915">
        <f>VLOOKUP(A1915,Inactividad!$A$3:$D$3372,3,FALSE)</f>
        <v>552</v>
      </c>
      <c r="V1915">
        <f>VLOOKUP(A1915,Inactividad!$A$3:$D$3372,4,FALSE)</f>
        <v>469</v>
      </c>
    </row>
    <row r="1916" spans="1:22" hidden="1" x14ac:dyDescent="0.25">
      <c r="A1916">
        <v>70065</v>
      </c>
      <c r="B1916" t="s">
        <v>10</v>
      </c>
      <c r="C1916" s="1">
        <v>30995</v>
      </c>
      <c r="D1916">
        <v>32</v>
      </c>
      <c r="E1916" t="s">
        <v>13</v>
      </c>
      <c r="F1916" t="s">
        <v>14</v>
      </c>
      <c r="G1916" s="1">
        <v>42327</v>
      </c>
      <c r="H1916">
        <v>31</v>
      </c>
      <c r="I1916">
        <v>1</v>
      </c>
      <c r="J1916">
        <v>0</v>
      </c>
      <c r="K1916">
        <v>1</v>
      </c>
      <c r="L1916">
        <f>VLOOKUP(A1916,absolute_report_3369!$A$2:$E$3370,2,FALSE)</f>
        <v>170</v>
      </c>
      <c r="M1916">
        <f>VLOOKUP(A1916,absolute_report_3369!$A$2:$E$3370,3,FALSE)</f>
        <v>10</v>
      </c>
      <c r="N1916">
        <f>VLOOKUP(A1916,absolute_report_3369!$A$2:$E$3370,4,FALSE)</f>
        <v>4</v>
      </c>
      <c r="O1916">
        <f>VLOOKUP(A1916,absolute_report_3369!$A$2:$E$3370,5,FALSE)</f>
        <v>1</v>
      </c>
      <c r="P1916" t="e">
        <f>VLOOKUP(A1916,Clusters_2843!$A$1:$B$2844,2,FALSE)</f>
        <v>#N/A</v>
      </c>
      <c r="Q1916">
        <v>-1</v>
      </c>
      <c r="R1916">
        <v>-1</v>
      </c>
      <c r="S1916" t="e">
        <f>VLOOKUP(A1916,retraso_4m_2843!$A$1:$B$2844,2,FALSE)</f>
        <v>#N/A</v>
      </c>
      <c r="T1916" t="e">
        <f>VLOOKUP(A1916,retraso_6m_2843!$A$2:$B$2844,2,FALSE)</f>
        <v>#N/A</v>
      </c>
      <c r="U1916">
        <f>VLOOKUP(A1916,Inactividad!$A$3:$D$3372,3,FALSE)</f>
        <v>162</v>
      </c>
      <c r="V1916">
        <f>VLOOKUP(A1916,Inactividad!$A$3:$D$3372,4,FALSE)</f>
        <v>67</v>
      </c>
    </row>
    <row r="1917" spans="1:22" hidden="1" x14ac:dyDescent="0.25">
      <c r="A1917">
        <v>29107</v>
      </c>
      <c r="B1917" t="s">
        <v>10</v>
      </c>
      <c r="C1917" s="1">
        <v>26121</v>
      </c>
      <c r="D1917">
        <v>45</v>
      </c>
      <c r="E1917" t="s">
        <v>13</v>
      </c>
      <c r="F1917" t="s">
        <v>14</v>
      </c>
      <c r="G1917" s="1">
        <v>41467</v>
      </c>
      <c r="H1917">
        <v>42</v>
      </c>
      <c r="I1917">
        <v>3</v>
      </c>
      <c r="J1917">
        <v>0</v>
      </c>
      <c r="K1917">
        <v>1</v>
      </c>
      <c r="L1917">
        <f>VLOOKUP(A1917,absolute_report_3369!$A$2:$E$3370,2,FALSE)</f>
        <v>1201</v>
      </c>
      <c r="M1917">
        <f>VLOOKUP(A1917,absolute_report_3369!$A$2:$E$3370,3,FALSE)</f>
        <v>61</v>
      </c>
      <c r="N1917">
        <f>VLOOKUP(A1917,absolute_report_3369!$A$2:$E$3370,4,FALSE)</f>
        <v>28</v>
      </c>
      <c r="O1917">
        <f>VLOOKUP(A1917,absolute_report_3369!$A$2:$E$3370,5,FALSE)</f>
        <v>4</v>
      </c>
      <c r="P1917" t="str">
        <f>VLOOKUP(A1917,Clusters_2843!$A$1:$B$2844,2,FALSE)</f>
        <v>Medio_inestable</v>
      </c>
      <c r="Q1917" s="3">
        <f>VLOOKUP(A1917,delay_hba1c_2843!$A$2:$B$2844,2,FALSE)</f>
        <v>6.3013698630136989</v>
      </c>
      <c r="R1917">
        <f>VLOOKUP(A1917,delay_hba1c_2843!$A$2:$C$2844,3,FALSE)</f>
        <v>2.6</v>
      </c>
      <c r="S1917" t="str">
        <f>VLOOKUP(A1917,retraso_4m_2843!$A$1:$B$2844,2,FALSE)</f>
        <v>SI</v>
      </c>
      <c r="T1917" t="str">
        <f>VLOOKUP(A1917,retraso_6m_2843!$A$2:$B$2844,2,FALSE)</f>
        <v>SI</v>
      </c>
      <c r="U1917">
        <f>VLOOKUP(A1917,Inactividad!$A$3:$D$3372,3,FALSE)</f>
        <v>356</v>
      </c>
      <c r="V1917">
        <f>VLOOKUP(A1917,Inactividad!$A$3:$D$3372,4,FALSE)</f>
        <v>242</v>
      </c>
    </row>
    <row r="1918" spans="1:22" hidden="1" x14ac:dyDescent="0.25">
      <c r="A1918">
        <v>86453</v>
      </c>
      <c r="B1918" t="s">
        <v>10</v>
      </c>
      <c r="C1918" s="1">
        <v>24775</v>
      </c>
      <c r="D1918">
        <v>49</v>
      </c>
      <c r="E1918" t="s">
        <v>11</v>
      </c>
      <c r="F1918" t="s">
        <v>12</v>
      </c>
      <c r="G1918" s="1">
        <v>42635</v>
      </c>
      <c r="H1918">
        <v>49</v>
      </c>
      <c r="I1918">
        <v>0</v>
      </c>
      <c r="J1918">
        <v>0</v>
      </c>
      <c r="K1918">
        <v>0</v>
      </c>
      <c r="L1918">
        <f>VLOOKUP(A1918,absolute_report_3369!$A$2:$E$3370,2,FALSE)</f>
        <v>20</v>
      </c>
      <c r="M1918">
        <f>VLOOKUP(A1918,absolute_report_3369!$A$2:$E$3370,3,FALSE)</f>
        <v>2</v>
      </c>
      <c r="N1918">
        <f>VLOOKUP(A1918,absolute_report_3369!$A$2:$E$3370,4,FALSE)</f>
        <v>1</v>
      </c>
      <c r="O1918">
        <f>VLOOKUP(A1918,absolute_report_3369!$A$2:$E$3370,5,FALSE)</f>
        <v>1</v>
      </c>
      <c r="P1918" t="e">
        <f>VLOOKUP(A1918,Clusters_2843!$A$1:$B$2844,2,FALSE)</f>
        <v>#N/A</v>
      </c>
      <c r="Q1918">
        <v>-1</v>
      </c>
      <c r="R1918">
        <v>-1</v>
      </c>
      <c r="S1918" t="e">
        <f>VLOOKUP(A1918,retraso_4m_2843!$A$1:$B$2844,2,FALSE)</f>
        <v>#N/A</v>
      </c>
      <c r="T1918" t="e">
        <f>VLOOKUP(A1918,retraso_6m_2843!$A$2:$B$2844,2,FALSE)</f>
        <v>#N/A</v>
      </c>
      <c r="U1918">
        <f>VLOOKUP(A1918,Inactividad!$A$3:$D$3372,3,FALSE)</f>
        <v>-1</v>
      </c>
      <c r="V1918">
        <f>VLOOKUP(A1918,Inactividad!$A$3:$D$3372,4,FALSE)</f>
        <v>20</v>
      </c>
    </row>
    <row r="1919" spans="1:22" hidden="1" x14ac:dyDescent="0.25">
      <c r="A1919">
        <v>11679</v>
      </c>
      <c r="B1919" t="s">
        <v>15</v>
      </c>
      <c r="C1919" s="1">
        <v>14513</v>
      </c>
      <c r="D1919">
        <v>77</v>
      </c>
      <c r="E1919" t="s">
        <v>11</v>
      </c>
      <c r="F1919" t="s">
        <v>12</v>
      </c>
      <c r="G1919" s="1">
        <v>39485</v>
      </c>
      <c r="H1919">
        <v>69</v>
      </c>
      <c r="I1919">
        <v>8</v>
      </c>
      <c r="J1919">
        <v>0</v>
      </c>
      <c r="K1919">
        <v>1</v>
      </c>
      <c r="L1919">
        <f>VLOOKUP(A1919,absolute_report_3369!$A$2:$E$3370,2,FALSE)</f>
        <v>1395</v>
      </c>
      <c r="M1919">
        <f>VLOOKUP(A1919,absolute_report_3369!$A$2:$E$3370,3,FALSE)</f>
        <v>28</v>
      </c>
      <c r="N1919">
        <f>VLOOKUP(A1919,absolute_report_3369!$A$2:$E$3370,4,FALSE)</f>
        <v>14</v>
      </c>
      <c r="O1919">
        <f>VLOOKUP(A1919,absolute_report_3369!$A$2:$E$3370,5,FALSE)</f>
        <v>6</v>
      </c>
      <c r="P1919" t="str">
        <f>VLOOKUP(A1919,Clusters_2843!$A$1:$B$2844,2,FALSE)</f>
        <v>estable</v>
      </c>
      <c r="Q1919" s="3">
        <f>VLOOKUP(A1919,delay_hba1c_2843!$A$2:$B$2844,2,FALSE)</f>
        <v>0</v>
      </c>
      <c r="R1919">
        <f>VLOOKUP(A1919,delay_hba1c_2843!$A$2:$C$2844,3,FALSE)</f>
        <v>0</v>
      </c>
      <c r="S1919" t="str">
        <f>VLOOKUP(A1919,retraso_4m_2843!$A$1:$B$2844,2,FALSE)</f>
        <v>SI</v>
      </c>
      <c r="T1919" t="str">
        <f>VLOOKUP(A1919,retraso_6m_2843!$A$2:$B$2844,2,FALSE)</f>
        <v>SI</v>
      </c>
      <c r="U1919">
        <f>VLOOKUP(A1919,Inactividad!$A$3:$D$3372,3,FALSE)</f>
        <v>243</v>
      </c>
      <c r="V1919">
        <f>VLOOKUP(A1919,Inactividad!$A$3:$D$3372,4,FALSE)</f>
        <v>204</v>
      </c>
    </row>
    <row r="1920" spans="1:22" x14ac:dyDescent="0.25">
      <c r="A1920">
        <v>53699</v>
      </c>
      <c r="B1920" t="s">
        <v>15</v>
      </c>
      <c r="C1920" s="1">
        <v>23789</v>
      </c>
      <c r="D1920">
        <v>51</v>
      </c>
      <c r="E1920" t="s">
        <v>16</v>
      </c>
      <c r="F1920" t="s">
        <v>14</v>
      </c>
      <c r="G1920" s="1">
        <v>41604</v>
      </c>
      <c r="H1920">
        <v>48</v>
      </c>
      <c r="I1920">
        <v>3</v>
      </c>
      <c r="J1920">
        <v>0</v>
      </c>
      <c r="K1920">
        <v>0</v>
      </c>
      <c r="L1920">
        <f>VLOOKUP(A1920,absolute_report_3369!$A$2:$E$3370,2,FALSE)</f>
        <v>974</v>
      </c>
      <c r="M1920">
        <f>VLOOKUP(A1920,absolute_report_3369!$A$2:$E$3370,3,FALSE)</f>
        <v>24</v>
      </c>
      <c r="N1920">
        <f>VLOOKUP(A1920,absolute_report_3369!$A$2:$E$3370,4,FALSE)</f>
        <v>11</v>
      </c>
      <c r="O1920">
        <f>VLOOKUP(A1920,absolute_report_3369!$A$2:$E$3370,5,FALSE)</f>
        <v>5</v>
      </c>
      <c r="P1920" t="str">
        <f>VLOOKUP(A1920,Clusters_2843!$A$1:$B$2844,2,FALSE)</f>
        <v>mejora</v>
      </c>
      <c r="Q1920" s="3">
        <f>VLOOKUP(A1920,delay_hba1c_2843!$A$2:$B$2844,2,FALSE)</f>
        <v>3.5616438356164384</v>
      </c>
      <c r="R1920">
        <f>VLOOKUP(A1920,delay_hba1c_2843!$A$2:$C$2844,3,FALSE)</f>
        <v>1.2</v>
      </c>
      <c r="S1920" t="str">
        <f>VLOOKUP(A1920,retraso_4m_2843!$A$1:$B$2844,2,FALSE)</f>
        <v>SI</v>
      </c>
      <c r="T1920" t="str">
        <f>VLOOKUP(A1920,retraso_6m_2843!$A$2:$B$2844,2,FALSE)</f>
        <v>SI</v>
      </c>
      <c r="U1920">
        <f>VLOOKUP(A1920,Inactividad!$A$3:$D$3372,3,FALSE)</f>
        <v>175</v>
      </c>
      <c r="V1920">
        <f>VLOOKUP(A1920,Inactividad!$A$3:$D$3372,4,FALSE)</f>
        <v>160</v>
      </c>
    </row>
    <row r="1921" spans="1:22" hidden="1" x14ac:dyDescent="0.25">
      <c r="A1921">
        <v>4548</v>
      </c>
      <c r="B1921" t="s">
        <v>10</v>
      </c>
      <c r="C1921" s="1">
        <v>26542</v>
      </c>
      <c r="D1921">
        <v>44</v>
      </c>
      <c r="E1921" t="s">
        <v>11</v>
      </c>
      <c r="F1921" t="s">
        <v>14</v>
      </c>
      <c r="G1921" s="1">
        <v>40234</v>
      </c>
      <c r="H1921">
        <v>38</v>
      </c>
      <c r="I1921">
        <v>6</v>
      </c>
      <c r="J1921">
        <v>0</v>
      </c>
      <c r="K1921">
        <v>2</v>
      </c>
      <c r="L1921">
        <f>VLOOKUP(A1921,absolute_report_3369!$A$2:$E$3370,2,FALSE)</f>
        <v>1627</v>
      </c>
      <c r="M1921">
        <f>VLOOKUP(A1921,absolute_report_3369!$A$2:$E$3370,3,FALSE)</f>
        <v>143</v>
      </c>
      <c r="N1921">
        <f>VLOOKUP(A1921,absolute_report_3369!$A$2:$E$3370,4,FALSE)</f>
        <v>59</v>
      </c>
      <c r="O1921">
        <f>VLOOKUP(A1921,absolute_report_3369!$A$2:$E$3370,5,FALSE)</f>
        <v>6</v>
      </c>
      <c r="P1921" t="str">
        <f>VLOOKUP(A1921,Clusters_2843!$A$1:$B$2844,2,FALSE)</f>
        <v>mejora</v>
      </c>
      <c r="Q1921" s="3">
        <f>VLOOKUP(A1921,delay_hba1c_2843!$A$2:$B$2844,2,FALSE)</f>
        <v>131.52173913043478</v>
      </c>
      <c r="R1921">
        <f>VLOOKUP(A1921,delay_hba1c_2843!$A$2:$C$2844,3,FALSE)</f>
        <v>28.5</v>
      </c>
      <c r="S1921" t="str">
        <f>VLOOKUP(A1921,retraso_4m_2843!$A$1:$B$2844,2,FALSE)</f>
        <v>SI</v>
      </c>
      <c r="T1921" t="str">
        <f>VLOOKUP(A1921,retraso_6m_2843!$A$2:$B$2844,2,FALSE)</f>
        <v>SI</v>
      </c>
      <c r="U1921">
        <f>VLOOKUP(A1921,Inactividad!$A$3:$D$3372,3,FALSE)</f>
        <v>576</v>
      </c>
      <c r="V1921">
        <f>VLOOKUP(A1921,Inactividad!$A$3:$D$3372,4,FALSE)</f>
        <v>215</v>
      </c>
    </row>
    <row r="1922" spans="1:22" x14ac:dyDescent="0.25">
      <c r="A1922">
        <v>102854</v>
      </c>
      <c r="B1922" t="s">
        <v>10</v>
      </c>
      <c r="C1922" s="1">
        <v>14187</v>
      </c>
      <c r="D1922">
        <v>78</v>
      </c>
      <c r="E1922" t="s">
        <v>16</v>
      </c>
      <c r="F1922" t="s">
        <v>12</v>
      </c>
      <c r="G1922" s="1">
        <v>42502</v>
      </c>
      <c r="H1922">
        <v>78</v>
      </c>
      <c r="I1922">
        <v>0</v>
      </c>
      <c r="J1922">
        <v>0</v>
      </c>
      <c r="K1922">
        <v>0</v>
      </c>
      <c r="L1922">
        <f>VLOOKUP(A1922,absolute_report_3369!$A$2:$E$3370,2,FALSE)</f>
        <v>176</v>
      </c>
      <c r="M1922">
        <f>VLOOKUP(A1922,absolute_report_3369!$A$2:$E$3370,3,FALSE)</f>
        <v>14</v>
      </c>
      <c r="N1922">
        <f>VLOOKUP(A1922,absolute_report_3369!$A$2:$E$3370,4,FALSE)</f>
        <v>6</v>
      </c>
      <c r="O1922">
        <f>VLOOKUP(A1922,absolute_report_3369!$A$2:$E$3370,5,FALSE)</f>
        <v>2</v>
      </c>
      <c r="P1922" t="str">
        <f>VLOOKUP(A1922,Clusters_2843!$A$1:$B$2844,2,FALSE)</f>
        <v>estable</v>
      </c>
      <c r="Q1922" s="3">
        <f>VLOOKUP(A1922,delay_hba1c_2843!$A$2:$B$2844,2,FALSE)</f>
        <v>0</v>
      </c>
      <c r="R1922">
        <f>VLOOKUP(A1922,delay_hba1c_2843!$A$2:$C$2844,3,FALSE)</f>
        <v>0</v>
      </c>
      <c r="S1922" t="str">
        <f>VLOOKUP(A1922,retraso_4m_2843!$A$1:$B$2844,2,FALSE)</f>
        <v>SI</v>
      </c>
      <c r="T1922" t="str">
        <f>VLOOKUP(A1922,retraso_6m_2843!$A$2:$B$2844,2,FALSE)</f>
        <v>SI</v>
      </c>
      <c r="U1922">
        <f>VLOOKUP(A1922,Inactividad!$A$3:$D$3372,3,FALSE)</f>
        <v>92</v>
      </c>
      <c r="V1922">
        <f>VLOOKUP(A1922,Inactividad!$A$3:$D$3372,4,FALSE)</f>
        <v>74</v>
      </c>
    </row>
    <row r="1923" spans="1:22" hidden="1" x14ac:dyDescent="0.25">
      <c r="A1923">
        <v>29130</v>
      </c>
      <c r="B1923" t="s">
        <v>10</v>
      </c>
      <c r="C1923" s="1">
        <v>20117</v>
      </c>
      <c r="D1923">
        <v>61</v>
      </c>
      <c r="E1923" t="s">
        <v>11</v>
      </c>
      <c r="F1923" t="s">
        <v>12</v>
      </c>
      <c r="G1923" s="1">
        <v>38958</v>
      </c>
      <c r="H1923">
        <v>51</v>
      </c>
      <c r="I1923">
        <v>10</v>
      </c>
      <c r="J1923">
        <v>2</v>
      </c>
      <c r="K1923">
        <v>1</v>
      </c>
      <c r="L1923">
        <f>VLOOKUP(A1923,absolute_report_3369!$A$2:$E$3370,2,FALSE)</f>
        <v>1013</v>
      </c>
      <c r="M1923">
        <f>VLOOKUP(A1923,absolute_report_3369!$A$2:$E$3370,3,FALSE)</f>
        <v>67</v>
      </c>
      <c r="N1923">
        <f>VLOOKUP(A1923,absolute_report_3369!$A$2:$E$3370,4,FALSE)</f>
        <v>52</v>
      </c>
      <c r="O1923">
        <f>VLOOKUP(A1923,absolute_report_3369!$A$2:$E$3370,5,FALSE)</f>
        <v>3</v>
      </c>
      <c r="P1923" t="str">
        <f>VLOOKUP(A1923,Clusters_2843!$A$1:$B$2844,2,FALSE)</f>
        <v>empeora</v>
      </c>
      <c r="Q1923" s="3">
        <f>VLOOKUP(A1923,delay_hba1c_2843!$A$2:$B$2844,2,FALSE)</f>
        <v>63.934426229508198</v>
      </c>
      <c r="R1923">
        <f>VLOOKUP(A1923,delay_hba1c_2843!$A$2:$C$2844,3,FALSE)</f>
        <v>32</v>
      </c>
      <c r="S1923" t="str">
        <f>VLOOKUP(A1923,retraso_4m_2843!$A$1:$B$2844,2,FALSE)</f>
        <v>SI</v>
      </c>
      <c r="T1923" t="str">
        <f>VLOOKUP(A1923,retraso_6m_2843!$A$2:$B$2844,2,FALSE)</f>
        <v>SI</v>
      </c>
      <c r="U1923">
        <f>VLOOKUP(A1923,Inactividad!$A$3:$D$3372,3,FALSE)</f>
        <v>516</v>
      </c>
      <c r="V1923">
        <f>VLOOKUP(A1923,Inactividad!$A$3:$D$3372,4,FALSE)</f>
        <v>74</v>
      </c>
    </row>
    <row r="1924" spans="1:22" hidden="1" x14ac:dyDescent="0.25">
      <c r="A1924">
        <v>37324</v>
      </c>
      <c r="B1924" t="s">
        <v>10</v>
      </c>
      <c r="C1924" s="1">
        <v>20999</v>
      </c>
      <c r="D1924">
        <v>59</v>
      </c>
      <c r="E1924" t="s">
        <v>13</v>
      </c>
      <c r="F1924" t="s">
        <v>12</v>
      </c>
      <c r="G1924" s="1">
        <v>39028</v>
      </c>
      <c r="H1924">
        <v>49</v>
      </c>
      <c r="I1924">
        <v>10</v>
      </c>
      <c r="J1924">
        <v>0</v>
      </c>
      <c r="K1924">
        <v>1</v>
      </c>
      <c r="L1924">
        <f>VLOOKUP(A1924,absolute_report_3369!$A$2:$E$3370,2,FALSE)</f>
        <v>744</v>
      </c>
      <c r="M1924">
        <f>VLOOKUP(A1924,absolute_report_3369!$A$2:$E$3370,3,FALSE)</f>
        <v>7</v>
      </c>
      <c r="N1924">
        <f>VLOOKUP(A1924,absolute_report_3369!$A$2:$E$3370,4,FALSE)</f>
        <v>2</v>
      </c>
      <c r="O1924">
        <f>VLOOKUP(A1924,absolute_report_3369!$A$2:$E$3370,5,FALSE)</f>
        <v>2</v>
      </c>
      <c r="P1924" t="str">
        <f>VLOOKUP(A1924,Clusters_2843!$A$1:$B$2844,2,FALSE)</f>
        <v>[7-9]</v>
      </c>
      <c r="Q1924" s="3">
        <f>VLOOKUP(A1924,delay_hba1c_2843!$A$2:$B$2844,2,FALSE)</f>
        <v>0</v>
      </c>
      <c r="R1924">
        <f>VLOOKUP(A1924,delay_hba1c_2843!$A$2:$C$2844,3,FALSE)</f>
        <v>0</v>
      </c>
      <c r="S1924" t="str">
        <f>VLOOKUP(A1924,retraso_4m_2843!$A$1:$B$2844,2,FALSE)</f>
        <v>SI</v>
      </c>
      <c r="T1924" t="str">
        <f>VLOOKUP(A1924,retraso_6m_2843!$A$2:$B$2844,2,FALSE)</f>
        <v>SI</v>
      </c>
      <c r="U1924">
        <f>VLOOKUP(A1924,Inactividad!$A$3:$D$3372,3,FALSE)</f>
        <v>38</v>
      </c>
      <c r="V1924">
        <f>VLOOKUP(A1924,Inactividad!$A$3:$D$3372,4,FALSE)</f>
        <v>646</v>
      </c>
    </row>
    <row r="1925" spans="1:22" hidden="1" x14ac:dyDescent="0.25">
      <c r="A1925">
        <v>4557</v>
      </c>
      <c r="B1925" t="s">
        <v>15</v>
      </c>
      <c r="C1925" s="1">
        <v>23179</v>
      </c>
      <c r="D1925">
        <v>53</v>
      </c>
      <c r="E1925" t="s">
        <v>11</v>
      </c>
      <c r="F1925" t="s">
        <v>14</v>
      </c>
      <c r="G1925" s="1">
        <v>42045</v>
      </c>
      <c r="H1925">
        <v>52</v>
      </c>
      <c r="I1925">
        <v>1</v>
      </c>
      <c r="J1925">
        <v>1</v>
      </c>
      <c r="K1925">
        <v>2</v>
      </c>
      <c r="L1925">
        <f>VLOOKUP(A1925,absolute_report_3369!$A$2:$E$3370,2,FALSE)</f>
        <v>238</v>
      </c>
      <c r="M1925">
        <f>VLOOKUP(A1925,absolute_report_3369!$A$2:$E$3370,3,FALSE)</f>
        <v>9</v>
      </c>
      <c r="N1925">
        <f>VLOOKUP(A1925,absolute_report_3369!$A$2:$E$3370,4,FALSE)</f>
        <v>5</v>
      </c>
      <c r="O1925">
        <f>VLOOKUP(A1925,absolute_report_3369!$A$2:$E$3370,5,FALSE)</f>
        <v>2</v>
      </c>
      <c r="P1925" t="str">
        <f>VLOOKUP(A1925,Clusters_2843!$A$1:$B$2844,2,FALSE)</f>
        <v>estable</v>
      </c>
      <c r="Q1925" s="3">
        <f>VLOOKUP(A1925,delay_hba1c_2843!$A$2:$B$2844,2,FALSE)</f>
        <v>0</v>
      </c>
      <c r="R1925">
        <f>VLOOKUP(A1925,delay_hba1c_2843!$A$2:$C$2844,3,FALSE)</f>
        <v>0</v>
      </c>
      <c r="S1925" t="str">
        <f>VLOOKUP(A1925,retraso_4m_2843!$A$1:$B$2844,2,FALSE)</f>
        <v>SI</v>
      </c>
      <c r="T1925" t="str">
        <f>VLOOKUP(A1925,retraso_6m_2843!$A$2:$B$2844,2,FALSE)</f>
        <v>SI</v>
      </c>
      <c r="U1925">
        <f>VLOOKUP(A1925,Inactividad!$A$3:$D$3372,3,FALSE)</f>
        <v>126</v>
      </c>
      <c r="V1925">
        <f>VLOOKUP(A1925,Inactividad!$A$3:$D$3372,4,FALSE)</f>
        <v>126</v>
      </c>
    </row>
    <row r="1926" spans="1:22" hidden="1" x14ac:dyDescent="0.25">
      <c r="A1926">
        <v>86479</v>
      </c>
      <c r="B1926" t="s">
        <v>10</v>
      </c>
      <c r="C1926" s="1">
        <v>22997</v>
      </c>
      <c r="D1926">
        <v>54</v>
      </c>
      <c r="E1926" t="s">
        <v>16</v>
      </c>
      <c r="F1926" t="s">
        <v>14</v>
      </c>
      <c r="G1926" s="1">
        <v>39883</v>
      </c>
      <c r="H1926">
        <v>47</v>
      </c>
      <c r="I1926">
        <v>7</v>
      </c>
      <c r="J1926">
        <v>1</v>
      </c>
      <c r="K1926">
        <v>2</v>
      </c>
      <c r="L1926">
        <f>VLOOKUP(A1926,absolute_report_3369!$A$2:$E$3370,2,FALSE)</f>
        <v>1558</v>
      </c>
      <c r="M1926">
        <f>VLOOKUP(A1926,absolute_report_3369!$A$2:$E$3370,3,FALSE)</f>
        <v>79</v>
      </c>
      <c r="N1926">
        <f>VLOOKUP(A1926,absolute_report_3369!$A$2:$E$3370,4,FALSE)</f>
        <v>34</v>
      </c>
      <c r="O1926">
        <f>VLOOKUP(A1926,absolute_report_3369!$A$2:$E$3370,5,FALSE)</f>
        <v>5</v>
      </c>
      <c r="P1926" t="str">
        <f>VLOOKUP(A1926,Clusters_2843!$A$1:$B$2844,2,FALSE)</f>
        <v>Muy_inestable</v>
      </c>
      <c r="Q1926" s="3">
        <f>VLOOKUP(A1926,delay_hba1c_2843!$A$2:$B$2844,2,FALSE)</f>
        <v>178.2608695652174</v>
      </c>
      <c r="R1926">
        <f>VLOOKUP(A1926,delay_hba1c_2843!$A$2:$C$2844,3,FALSE)</f>
        <v>82.4</v>
      </c>
      <c r="S1926" t="str">
        <f>VLOOKUP(A1926,retraso_4m_2843!$A$1:$B$2844,2,FALSE)</f>
        <v>NO</v>
      </c>
      <c r="T1926" t="str">
        <f>VLOOKUP(A1926,retraso_6m_2843!$A$2:$B$2844,2,FALSE)</f>
        <v>NO</v>
      </c>
      <c r="U1926">
        <f>VLOOKUP(A1926,Inactividad!$A$3:$D$3372,3,FALSE)</f>
        <v>456</v>
      </c>
      <c r="V1926">
        <f>VLOOKUP(A1926,Inactividad!$A$3:$D$3372,4,FALSE)</f>
        <v>222</v>
      </c>
    </row>
    <row r="1927" spans="1:22" hidden="1" x14ac:dyDescent="0.25">
      <c r="A1927">
        <v>4565</v>
      </c>
      <c r="B1927" t="s">
        <v>15</v>
      </c>
      <c r="C1927" s="1">
        <v>23158</v>
      </c>
      <c r="D1927">
        <v>53</v>
      </c>
      <c r="E1927" t="s">
        <v>11</v>
      </c>
      <c r="F1927" t="s">
        <v>14</v>
      </c>
      <c r="G1927" s="1">
        <v>41458</v>
      </c>
      <c r="H1927">
        <v>50</v>
      </c>
      <c r="I1927">
        <v>3</v>
      </c>
      <c r="J1927">
        <v>4</v>
      </c>
      <c r="K1927">
        <v>0</v>
      </c>
      <c r="L1927">
        <f>VLOOKUP(A1927,absolute_report_3369!$A$2:$E$3370,2,FALSE)</f>
        <v>1203</v>
      </c>
      <c r="M1927">
        <f>VLOOKUP(A1927,absolute_report_3369!$A$2:$E$3370,3,FALSE)</f>
        <v>51</v>
      </c>
      <c r="N1927">
        <f>VLOOKUP(A1927,absolute_report_3369!$A$2:$E$3370,4,FALSE)</f>
        <v>30</v>
      </c>
      <c r="O1927">
        <f>VLOOKUP(A1927,absolute_report_3369!$A$2:$E$3370,5,FALSE)</f>
        <v>5</v>
      </c>
      <c r="P1927" t="str">
        <f>VLOOKUP(A1927,Clusters_2843!$A$1:$B$2844,2,FALSE)</f>
        <v>Medio_inestable</v>
      </c>
      <c r="Q1927" s="3">
        <f>VLOOKUP(A1927,delay_hba1c_2843!$A$2:$B$2844,2,FALSE)</f>
        <v>88.52459016393442</v>
      </c>
      <c r="R1927">
        <f>VLOOKUP(A1927,delay_hba1c_2843!$A$2:$C$2844,3,FALSE)</f>
        <v>22.1</v>
      </c>
      <c r="S1927" t="str">
        <f>VLOOKUP(A1927,retraso_4m_2843!$A$1:$B$2844,2,FALSE)</f>
        <v>NO</v>
      </c>
      <c r="T1927" t="str">
        <f>VLOOKUP(A1927,retraso_6m_2843!$A$2:$B$2844,2,FALSE)</f>
        <v>SI</v>
      </c>
      <c r="U1927">
        <f>VLOOKUP(A1927,Inactividad!$A$3:$D$3372,3,FALSE)</f>
        <v>804</v>
      </c>
      <c r="V1927">
        <f>VLOOKUP(A1927,Inactividad!$A$3:$D$3372,4,FALSE)</f>
        <v>187</v>
      </c>
    </row>
    <row r="1928" spans="1:22" hidden="1" x14ac:dyDescent="0.25">
      <c r="A1928">
        <v>70102</v>
      </c>
      <c r="B1928" t="s">
        <v>15</v>
      </c>
      <c r="C1928" s="1">
        <v>18544</v>
      </c>
      <c r="D1928">
        <v>66</v>
      </c>
      <c r="E1928" t="s">
        <v>13</v>
      </c>
      <c r="F1928" t="s">
        <v>14</v>
      </c>
      <c r="G1928" s="1">
        <v>41710</v>
      </c>
      <c r="H1928">
        <v>64</v>
      </c>
      <c r="I1928">
        <v>2</v>
      </c>
      <c r="J1928">
        <v>2</v>
      </c>
      <c r="K1928">
        <v>0</v>
      </c>
      <c r="L1928">
        <f>VLOOKUP(A1928,absolute_report_3369!$A$2:$E$3370,2,FALSE)</f>
        <v>903</v>
      </c>
      <c r="M1928">
        <f>VLOOKUP(A1928,absolute_report_3369!$A$2:$E$3370,3,FALSE)</f>
        <v>39</v>
      </c>
      <c r="N1928">
        <f>VLOOKUP(A1928,absolute_report_3369!$A$2:$E$3370,4,FALSE)</f>
        <v>23</v>
      </c>
      <c r="O1928">
        <f>VLOOKUP(A1928,absolute_report_3369!$A$2:$E$3370,5,FALSE)</f>
        <v>6</v>
      </c>
      <c r="P1928" t="str">
        <f>VLOOKUP(A1928,Clusters_2843!$A$1:$B$2844,2,FALSE)</f>
        <v>Muy_inestable</v>
      </c>
      <c r="Q1928" s="3">
        <f>VLOOKUP(A1928,delay_hba1c_2843!$A$2:$B$2844,2,FALSE)</f>
        <v>0</v>
      </c>
      <c r="R1928">
        <f>VLOOKUP(A1928,delay_hba1c_2843!$A$2:$C$2844,3,FALSE)</f>
        <v>0</v>
      </c>
      <c r="S1928" t="str">
        <f>VLOOKUP(A1928,retraso_4m_2843!$A$1:$B$2844,2,FALSE)</f>
        <v>SI</v>
      </c>
      <c r="T1928" t="str">
        <f>VLOOKUP(A1928,retraso_6m_2843!$A$2:$B$2844,2,FALSE)</f>
        <v>SI</v>
      </c>
      <c r="U1928">
        <f>VLOOKUP(A1928,Inactividad!$A$3:$D$3372,3,FALSE)</f>
        <v>251</v>
      </c>
      <c r="V1928">
        <f>VLOOKUP(A1928,Inactividad!$A$3:$D$3372,4,FALSE)</f>
        <v>175</v>
      </c>
    </row>
    <row r="1929" spans="1:22" hidden="1" x14ac:dyDescent="0.25">
      <c r="A1929">
        <v>45532</v>
      </c>
      <c r="B1929" t="s">
        <v>10</v>
      </c>
      <c r="C1929" s="1">
        <v>15134</v>
      </c>
      <c r="D1929">
        <v>75</v>
      </c>
      <c r="E1929" t="s">
        <v>16</v>
      </c>
      <c r="F1929" t="s">
        <v>12</v>
      </c>
      <c r="G1929" s="1">
        <v>39216</v>
      </c>
      <c r="H1929">
        <v>66</v>
      </c>
      <c r="I1929">
        <v>9</v>
      </c>
      <c r="J1929">
        <v>2</v>
      </c>
      <c r="K1929">
        <v>0</v>
      </c>
      <c r="L1929">
        <f>VLOOKUP(A1929,absolute_report_3369!$A$2:$E$3370,2,FALSE)</f>
        <v>1569</v>
      </c>
      <c r="M1929">
        <f>VLOOKUP(A1929,absolute_report_3369!$A$2:$E$3370,3,FALSE)</f>
        <v>90</v>
      </c>
      <c r="N1929">
        <f>VLOOKUP(A1929,absolute_report_3369!$A$2:$E$3370,4,FALSE)</f>
        <v>31</v>
      </c>
      <c r="O1929">
        <f>VLOOKUP(A1929,absolute_report_3369!$A$2:$E$3370,5,FALSE)</f>
        <v>7</v>
      </c>
      <c r="P1929" t="str">
        <f>VLOOKUP(A1929,Clusters_2843!$A$1:$B$2844,2,FALSE)</f>
        <v>Medio_inestable</v>
      </c>
      <c r="Q1929" s="3">
        <f>VLOOKUP(A1929,delay_hba1c_2843!$A$2:$B$2844,2,FALSE)</f>
        <v>64.480874316939889</v>
      </c>
      <c r="R1929">
        <f>VLOOKUP(A1929,delay_hba1c_2843!$A$2:$C$2844,3,FALSE)</f>
        <v>22.8</v>
      </c>
      <c r="S1929" t="str">
        <f>VLOOKUP(A1929,retraso_4m_2843!$A$1:$B$2844,2,FALSE)</f>
        <v>SI</v>
      </c>
      <c r="T1929" t="str">
        <f>VLOOKUP(A1929,retraso_6m_2843!$A$2:$B$2844,2,FALSE)</f>
        <v>SI</v>
      </c>
      <c r="U1929">
        <f>VLOOKUP(A1929,Inactividad!$A$3:$D$3372,3,FALSE)</f>
        <v>309</v>
      </c>
      <c r="V1929">
        <f>VLOOKUP(A1929,Inactividad!$A$3:$D$3372,4,FALSE)</f>
        <v>177</v>
      </c>
    </row>
    <row r="1930" spans="1:22" x14ac:dyDescent="0.25">
      <c r="A1930">
        <v>103163</v>
      </c>
      <c r="B1930" t="s">
        <v>15</v>
      </c>
      <c r="C1930" s="1">
        <v>16732</v>
      </c>
      <c r="D1930">
        <v>71</v>
      </c>
      <c r="E1930" t="s">
        <v>11</v>
      </c>
      <c r="F1930" t="s">
        <v>12</v>
      </c>
      <c r="G1930" s="1">
        <v>42196</v>
      </c>
      <c r="H1930">
        <v>70</v>
      </c>
      <c r="I1930">
        <v>1</v>
      </c>
      <c r="J1930">
        <v>0</v>
      </c>
      <c r="K1930">
        <v>0</v>
      </c>
      <c r="L1930">
        <f>VLOOKUP(A1930,absolute_report_3369!$A$2:$E$3370,2,FALSE)</f>
        <v>333</v>
      </c>
      <c r="M1930">
        <f>VLOOKUP(A1930,absolute_report_3369!$A$2:$E$3370,3,FALSE)</f>
        <v>9</v>
      </c>
      <c r="N1930">
        <f>VLOOKUP(A1930,absolute_report_3369!$A$2:$E$3370,4,FALSE)</f>
        <v>6</v>
      </c>
      <c r="O1930">
        <f>VLOOKUP(A1930,absolute_report_3369!$A$2:$E$3370,5,FALSE)</f>
        <v>2</v>
      </c>
      <c r="P1930" t="str">
        <f>VLOOKUP(A1930,Clusters_2843!$A$1:$B$2844,2,FALSE)</f>
        <v>mejora</v>
      </c>
      <c r="Q1930" s="3">
        <f>VLOOKUP(A1930,delay_hba1c_2843!$A$2:$B$2844,2,FALSE)</f>
        <v>39.344262295081968</v>
      </c>
      <c r="R1930">
        <f>VLOOKUP(A1930,delay_hba1c_2843!$A$2:$C$2844,3,FALSE)</f>
        <v>39.299999999999997</v>
      </c>
      <c r="S1930" t="str">
        <f>VLOOKUP(A1930,retraso_4m_2843!$A$1:$B$2844,2,FALSE)</f>
        <v>SI</v>
      </c>
      <c r="T1930" t="str">
        <f>VLOOKUP(A1930,retraso_6m_2843!$A$2:$B$2844,2,FALSE)</f>
        <v>SI</v>
      </c>
      <c r="U1930">
        <f>VLOOKUP(A1930,Inactividad!$A$3:$D$3372,3,FALSE)</f>
        <v>187</v>
      </c>
      <c r="V1930">
        <f>VLOOKUP(A1930,Inactividad!$A$3:$D$3372,4,FALSE)</f>
        <v>187</v>
      </c>
    </row>
    <row r="1931" spans="1:22" hidden="1" x14ac:dyDescent="0.25">
      <c r="A1931">
        <v>77222</v>
      </c>
      <c r="B1931" t="s">
        <v>15</v>
      </c>
      <c r="C1931" s="1">
        <v>22981</v>
      </c>
      <c r="D1931">
        <v>54</v>
      </c>
      <c r="E1931" t="s">
        <v>16</v>
      </c>
      <c r="F1931" t="s">
        <v>12</v>
      </c>
      <c r="G1931" s="1">
        <v>42388</v>
      </c>
      <c r="H1931">
        <v>54</v>
      </c>
      <c r="I1931">
        <v>0</v>
      </c>
      <c r="J1931">
        <v>0</v>
      </c>
      <c r="K1931">
        <v>1</v>
      </c>
      <c r="L1931">
        <f>VLOOKUP(A1931,absolute_report_3369!$A$2:$E$3370,2,FALSE)</f>
        <v>93</v>
      </c>
      <c r="M1931">
        <f>VLOOKUP(A1931,absolute_report_3369!$A$2:$E$3370,3,FALSE)</f>
        <v>8</v>
      </c>
      <c r="N1931">
        <f>VLOOKUP(A1931,absolute_report_3369!$A$2:$E$3370,4,FALSE)</f>
        <v>4</v>
      </c>
      <c r="O1931">
        <f>VLOOKUP(A1931,absolute_report_3369!$A$2:$E$3370,5,FALSE)</f>
        <v>1</v>
      </c>
      <c r="P1931" t="e">
        <f>VLOOKUP(A1931,Clusters_2843!$A$1:$B$2844,2,FALSE)</f>
        <v>#N/A</v>
      </c>
      <c r="Q1931">
        <v>-1</v>
      </c>
      <c r="R1931">
        <v>-1</v>
      </c>
      <c r="S1931" t="e">
        <f>VLOOKUP(A1931,retraso_4m_2843!$A$1:$B$2844,2,FALSE)</f>
        <v>#N/A</v>
      </c>
      <c r="T1931" t="e">
        <f>VLOOKUP(A1931,retraso_6m_2843!$A$2:$B$2844,2,FALSE)</f>
        <v>#N/A</v>
      </c>
      <c r="U1931">
        <f>VLOOKUP(A1931,Inactividad!$A$3:$D$3372,3,FALSE)</f>
        <v>20</v>
      </c>
      <c r="V1931">
        <f>VLOOKUP(A1931,Inactividad!$A$3:$D$3372,4,FALSE)</f>
        <v>72</v>
      </c>
    </row>
    <row r="1932" spans="1:22" hidden="1" x14ac:dyDescent="0.25">
      <c r="A1932">
        <v>53734</v>
      </c>
      <c r="B1932" t="s">
        <v>10</v>
      </c>
      <c r="C1932" s="1">
        <v>19862</v>
      </c>
      <c r="D1932">
        <v>62</v>
      </c>
      <c r="E1932" t="s">
        <v>16</v>
      </c>
      <c r="F1932" t="s">
        <v>14</v>
      </c>
      <c r="G1932" s="1">
        <v>41115</v>
      </c>
      <c r="H1932">
        <v>58</v>
      </c>
      <c r="I1932">
        <v>4</v>
      </c>
      <c r="J1932">
        <v>0</v>
      </c>
      <c r="K1932">
        <v>1</v>
      </c>
      <c r="L1932">
        <f>VLOOKUP(A1932,absolute_report_3369!$A$2:$E$3370,2,FALSE)</f>
        <v>1496</v>
      </c>
      <c r="M1932">
        <f>VLOOKUP(A1932,absolute_report_3369!$A$2:$E$3370,3,FALSE)</f>
        <v>72</v>
      </c>
      <c r="N1932">
        <f>VLOOKUP(A1932,absolute_report_3369!$A$2:$E$3370,4,FALSE)</f>
        <v>28</v>
      </c>
      <c r="O1932">
        <f>VLOOKUP(A1932,absolute_report_3369!$A$2:$E$3370,5,FALSE)</f>
        <v>5</v>
      </c>
      <c r="P1932" t="str">
        <f>VLOOKUP(A1932,Clusters_2843!$A$1:$B$2844,2,FALSE)</f>
        <v>mejora</v>
      </c>
      <c r="Q1932" s="3">
        <f>VLOOKUP(A1932,delay_hba1c_2843!$A$2:$B$2844,2,FALSE)</f>
        <v>351.08695652173913</v>
      </c>
      <c r="R1932">
        <f>VLOOKUP(A1932,delay_hba1c_2843!$A$2:$C$2844,3,FALSE)</f>
        <v>87.8</v>
      </c>
      <c r="S1932" t="str">
        <f>VLOOKUP(A1932,retraso_4m_2843!$A$1:$B$2844,2,FALSE)</f>
        <v>NO</v>
      </c>
      <c r="T1932" t="str">
        <f>VLOOKUP(A1932,retraso_6m_2843!$A$2:$B$2844,2,FALSE)</f>
        <v>NO</v>
      </c>
      <c r="U1932">
        <f>VLOOKUP(A1932,Inactividad!$A$3:$D$3372,3,FALSE)</f>
        <v>301</v>
      </c>
      <c r="V1932">
        <f>VLOOKUP(A1932,Inactividad!$A$3:$D$3372,4,FALSE)</f>
        <v>257</v>
      </c>
    </row>
    <row r="1933" spans="1:22" hidden="1" x14ac:dyDescent="0.25">
      <c r="A1933">
        <v>47185</v>
      </c>
      <c r="B1933" t="s">
        <v>10</v>
      </c>
      <c r="C1933" s="1">
        <v>22442</v>
      </c>
      <c r="D1933">
        <v>55</v>
      </c>
      <c r="E1933" t="s">
        <v>13</v>
      </c>
      <c r="F1933" t="s">
        <v>14</v>
      </c>
      <c r="G1933" s="1">
        <v>40819</v>
      </c>
      <c r="H1933">
        <v>50</v>
      </c>
      <c r="I1933">
        <v>5</v>
      </c>
      <c r="J1933">
        <v>0</v>
      </c>
      <c r="K1933">
        <v>1</v>
      </c>
      <c r="L1933">
        <f>VLOOKUP(A1933,absolute_report_3369!$A$2:$E$3370,2,FALSE)</f>
        <v>1596</v>
      </c>
      <c r="M1933">
        <f>VLOOKUP(A1933,absolute_report_3369!$A$2:$E$3370,3,FALSE)</f>
        <v>63</v>
      </c>
      <c r="N1933">
        <f>VLOOKUP(A1933,absolute_report_3369!$A$2:$E$3370,4,FALSE)</f>
        <v>26</v>
      </c>
      <c r="O1933">
        <f>VLOOKUP(A1933,absolute_report_3369!$A$2:$E$3370,5,FALSE)</f>
        <v>9</v>
      </c>
      <c r="P1933" t="str">
        <f>VLOOKUP(A1933,Clusters_2843!$A$1:$B$2844,2,FALSE)</f>
        <v>Muy_inestable</v>
      </c>
      <c r="Q1933" s="3">
        <f>VLOOKUP(A1933,delay_hba1c_2843!$A$2:$B$2844,2,FALSE)</f>
        <v>113.11475409836065</v>
      </c>
      <c r="R1933">
        <f>VLOOKUP(A1933,delay_hba1c_2843!$A$2:$C$2844,3,FALSE)</f>
        <v>31.3</v>
      </c>
      <c r="S1933" t="str">
        <f>VLOOKUP(A1933,retraso_4m_2843!$A$1:$B$2844,2,FALSE)</f>
        <v>NO</v>
      </c>
      <c r="T1933" t="str">
        <f>VLOOKUP(A1933,retraso_6m_2843!$A$2:$B$2844,2,FALSE)</f>
        <v>NO</v>
      </c>
      <c r="U1933">
        <f>VLOOKUP(A1933,Inactividad!$A$3:$D$3372,3,FALSE)</f>
        <v>181</v>
      </c>
      <c r="V1933">
        <f>VLOOKUP(A1933,Inactividad!$A$3:$D$3372,4,FALSE)</f>
        <v>173</v>
      </c>
    </row>
    <row r="1934" spans="1:22" x14ac:dyDescent="0.25">
      <c r="A1934">
        <v>102888</v>
      </c>
      <c r="B1934" t="s">
        <v>15</v>
      </c>
      <c r="C1934" s="1">
        <v>15150</v>
      </c>
      <c r="D1934">
        <v>75</v>
      </c>
      <c r="E1934" t="s">
        <v>16</v>
      </c>
      <c r="F1934" t="s">
        <v>14</v>
      </c>
      <c r="G1934" s="1">
        <v>41550</v>
      </c>
      <c r="H1934">
        <v>72</v>
      </c>
      <c r="I1934">
        <v>3</v>
      </c>
      <c r="J1934">
        <v>0</v>
      </c>
      <c r="K1934">
        <v>0</v>
      </c>
      <c r="L1934">
        <f>VLOOKUP(A1934,absolute_report_3369!$A$2:$E$3370,2,FALSE)</f>
        <v>1040</v>
      </c>
      <c r="M1934">
        <f>VLOOKUP(A1934,absolute_report_3369!$A$2:$E$3370,3,FALSE)</f>
        <v>35</v>
      </c>
      <c r="N1934">
        <f>VLOOKUP(A1934,absolute_report_3369!$A$2:$E$3370,4,FALSE)</f>
        <v>16</v>
      </c>
      <c r="O1934">
        <f>VLOOKUP(A1934,absolute_report_3369!$A$2:$E$3370,5,FALSE)</f>
        <v>5</v>
      </c>
      <c r="P1934" t="str">
        <f>VLOOKUP(A1934,Clusters_2843!$A$1:$B$2844,2,FALSE)</f>
        <v>estable</v>
      </c>
      <c r="Q1934" s="3">
        <f>VLOOKUP(A1934,delay_hba1c_2843!$A$2:$B$2844,2,FALSE)</f>
        <v>0</v>
      </c>
      <c r="R1934">
        <f>VLOOKUP(A1934,delay_hba1c_2843!$A$2:$C$2844,3,FALSE)</f>
        <v>0</v>
      </c>
      <c r="S1934" t="str">
        <f>VLOOKUP(A1934,retraso_4m_2843!$A$1:$B$2844,2,FALSE)</f>
        <v>SI</v>
      </c>
      <c r="T1934" t="str">
        <f>VLOOKUP(A1934,retraso_6m_2843!$A$2:$B$2844,2,FALSE)</f>
        <v>SI</v>
      </c>
      <c r="U1934">
        <f>VLOOKUP(A1934,Inactividad!$A$3:$D$3372,3,FALSE)</f>
        <v>218</v>
      </c>
      <c r="V1934">
        <f>VLOOKUP(A1934,Inactividad!$A$3:$D$3372,4,FALSE)</f>
        <v>183</v>
      </c>
    </row>
    <row r="1935" spans="1:22" hidden="1" x14ac:dyDescent="0.25">
      <c r="A1935">
        <v>25340</v>
      </c>
      <c r="B1935" t="s">
        <v>15</v>
      </c>
      <c r="C1935" s="1">
        <v>24495</v>
      </c>
      <c r="D1935">
        <v>49</v>
      </c>
      <c r="E1935" t="s">
        <v>11</v>
      </c>
      <c r="F1935" t="s">
        <v>14</v>
      </c>
      <c r="G1935" s="1">
        <v>41423</v>
      </c>
      <c r="H1935">
        <v>46</v>
      </c>
      <c r="I1935">
        <v>3</v>
      </c>
      <c r="J1935">
        <v>1</v>
      </c>
      <c r="K1935">
        <v>0</v>
      </c>
      <c r="L1935">
        <f>VLOOKUP(A1935,absolute_report_3369!$A$2:$E$3370,2,FALSE)</f>
        <v>1211</v>
      </c>
      <c r="M1935">
        <f>VLOOKUP(A1935,absolute_report_3369!$A$2:$E$3370,3,FALSE)</f>
        <v>43</v>
      </c>
      <c r="N1935">
        <f>VLOOKUP(A1935,absolute_report_3369!$A$2:$E$3370,4,FALSE)</f>
        <v>22</v>
      </c>
      <c r="O1935">
        <f>VLOOKUP(A1935,absolute_report_3369!$A$2:$E$3370,5,FALSE)</f>
        <v>5</v>
      </c>
      <c r="P1935" t="str">
        <f>VLOOKUP(A1935,Clusters_2843!$A$1:$B$2844,2,FALSE)</f>
        <v>Muy_inestable</v>
      </c>
      <c r="Q1935" s="3">
        <f>VLOOKUP(A1935,delay_hba1c_2843!$A$2:$B$2844,2,FALSE)</f>
        <v>160.65573770491804</v>
      </c>
      <c r="R1935">
        <f>VLOOKUP(A1935,delay_hba1c_2843!$A$2:$C$2844,3,FALSE)</f>
        <v>84.1</v>
      </c>
      <c r="S1935" t="str">
        <f>VLOOKUP(A1935,retraso_4m_2843!$A$1:$B$2844,2,FALSE)</f>
        <v>NO</v>
      </c>
      <c r="T1935" t="str">
        <f>VLOOKUP(A1935,retraso_6m_2843!$A$2:$B$2844,2,FALSE)</f>
        <v>NO</v>
      </c>
      <c r="U1935">
        <f>VLOOKUP(A1935,Inactividad!$A$3:$D$3372,3,FALSE)</f>
        <v>299</v>
      </c>
      <c r="V1935">
        <f>VLOOKUP(A1935,Inactividad!$A$3:$D$3372,4,FALSE)</f>
        <v>299</v>
      </c>
    </row>
    <row r="1936" spans="1:22" hidden="1" x14ac:dyDescent="0.25">
      <c r="A1936">
        <v>45553</v>
      </c>
      <c r="B1936" t="s">
        <v>15</v>
      </c>
      <c r="C1936" s="1">
        <v>17465</v>
      </c>
      <c r="D1936">
        <v>69</v>
      </c>
      <c r="E1936" t="s">
        <v>16</v>
      </c>
      <c r="F1936" t="s">
        <v>12</v>
      </c>
      <c r="G1936" s="1">
        <v>41289</v>
      </c>
      <c r="H1936">
        <v>66</v>
      </c>
      <c r="I1936">
        <v>3</v>
      </c>
      <c r="J1936">
        <v>0</v>
      </c>
      <c r="K1936">
        <v>0</v>
      </c>
      <c r="L1936">
        <f>VLOOKUP(A1936,absolute_report_3369!$A$2:$E$3370,2,FALSE)</f>
        <v>1378</v>
      </c>
      <c r="M1936">
        <f>VLOOKUP(A1936,absolute_report_3369!$A$2:$E$3370,3,FALSE)</f>
        <v>53</v>
      </c>
      <c r="N1936">
        <f>VLOOKUP(A1936,absolute_report_3369!$A$2:$E$3370,4,FALSE)</f>
        <v>28</v>
      </c>
      <c r="O1936">
        <f>VLOOKUP(A1936,absolute_report_3369!$A$2:$E$3370,5,FALSE)</f>
        <v>4</v>
      </c>
      <c r="P1936" t="str">
        <f>VLOOKUP(A1936,Clusters_2843!$A$1:$B$2844,2,FALSE)</f>
        <v>estable</v>
      </c>
      <c r="Q1936" s="3">
        <f>VLOOKUP(A1936,delay_hba1c_2843!$A$2:$B$2844,2,FALSE)</f>
        <v>63.013698630136986</v>
      </c>
      <c r="R1936">
        <f>VLOOKUP(A1936,delay_hba1c_2843!$A$2:$C$2844,3,FALSE)</f>
        <v>21</v>
      </c>
      <c r="S1936" t="str">
        <f>VLOOKUP(A1936,retraso_4m_2843!$A$1:$B$2844,2,FALSE)</f>
        <v>NO</v>
      </c>
      <c r="T1936" t="str">
        <f>VLOOKUP(A1936,retraso_6m_2843!$A$2:$B$2844,2,FALSE)</f>
        <v>NO</v>
      </c>
      <c r="U1936">
        <f>VLOOKUP(A1936,Inactividad!$A$3:$D$3372,3,FALSE)</f>
        <v>387</v>
      </c>
      <c r="V1936">
        <f>VLOOKUP(A1936,Inactividad!$A$3:$D$3372,4,FALSE)</f>
        <v>203</v>
      </c>
    </row>
    <row r="1937" spans="1:22" hidden="1" x14ac:dyDescent="0.25">
      <c r="A1937">
        <v>20978</v>
      </c>
      <c r="B1937" t="s">
        <v>10</v>
      </c>
      <c r="C1937" s="1">
        <v>25665</v>
      </c>
      <c r="D1937">
        <v>46</v>
      </c>
      <c r="E1937" t="s">
        <v>11</v>
      </c>
      <c r="F1937" t="s">
        <v>14</v>
      </c>
      <c r="G1937" s="1">
        <v>41687</v>
      </c>
      <c r="H1937">
        <v>44</v>
      </c>
      <c r="I1937">
        <v>2</v>
      </c>
      <c r="J1937">
        <v>0</v>
      </c>
      <c r="K1937">
        <v>1</v>
      </c>
      <c r="L1937">
        <f>VLOOKUP(A1937,absolute_report_3369!$A$2:$E$3370,2,FALSE)</f>
        <v>994</v>
      </c>
      <c r="M1937">
        <f>VLOOKUP(A1937,absolute_report_3369!$A$2:$E$3370,3,FALSE)</f>
        <v>66</v>
      </c>
      <c r="N1937">
        <f>VLOOKUP(A1937,absolute_report_3369!$A$2:$E$3370,4,FALSE)</f>
        <v>25</v>
      </c>
      <c r="O1937">
        <f>VLOOKUP(A1937,absolute_report_3369!$A$2:$E$3370,5,FALSE)</f>
        <v>5</v>
      </c>
      <c r="P1937" t="str">
        <f>VLOOKUP(A1937,Clusters_2843!$A$1:$B$2844,2,FALSE)</f>
        <v>mejora</v>
      </c>
      <c r="Q1937" s="3">
        <f>VLOOKUP(A1937,delay_hba1c_2843!$A$2:$B$2844,2,FALSE)</f>
        <v>0</v>
      </c>
      <c r="R1937">
        <f>VLOOKUP(A1937,delay_hba1c_2843!$A$2:$C$2844,3,FALSE)</f>
        <v>0</v>
      </c>
      <c r="S1937" t="str">
        <f>VLOOKUP(A1937,retraso_4m_2843!$A$1:$B$2844,2,FALSE)</f>
        <v>SI</v>
      </c>
      <c r="T1937" t="str">
        <f>VLOOKUP(A1937,retraso_6m_2843!$A$2:$B$2844,2,FALSE)</f>
        <v>SI</v>
      </c>
      <c r="U1937">
        <f>VLOOKUP(A1937,Inactividad!$A$3:$D$3372,3,FALSE)</f>
        <v>169</v>
      </c>
      <c r="V1937">
        <f>VLOOKUP(A1937,Inactividad!$A$3:$D$3372,4,FALSE)</f>
        <v>91</v>
      </c>
    </row>
    <row r="1938" spans="1:22" hidden="1" x14ac:dyDescent="0.25">
      <c r="A1938">
        <v>78325</v>
      </c>
      <c r="B1938" t="s">
        <v>10</v>
      </c>
      <c r="C1938" s="1">
        <v>23450</v>
      </c>
      <c r="D1938">
        <v>52</v>
      </c>
      <c r="E1938" t="s">
        <v>11</v>
      </c>
      <c r="F1938" t="s">
        <v>12</v>
      </c>
      <c r="G1938" s="1">
        <v>39497</v>
      </c>
      <c r="H1938">
        <v>44</v>
      </c>
      <c r="I1938">
        <v>8</v>
      </c>
      <c r="J1938">
        <v>1</v>
      </c>
      <c r="K1938">
        <v>3</v>
      </c>
      <c r="L1938">
        <f>VLOOKUP(A1938,absolute_report_3369!$A$2:$E$3370,2,FALSE)</f>
        <v>1634</v>
      </c>
      <c r="M1938">
        <f>VLOOKUP(A1938,absolute_report_3369!$A$2:$E$3370,3,FALSE)</f>
        <v>221</v>
      </c>
      <c r="N1938">
        <f>VLOOKUP(A1938,absolute_report_3369!$A$2:$E$3370,4,FALSE)</f>
        <v>118</v>
      </c>
      <c r="O1938">
        <f>VLOOKUP(A1938,absolute_report_3369!$A$2:$E$3370,5,FALSE)</f>
        <v>7</v>
      </c>
      <c r="P1938" t="str">
        <f>VLOOKUP(A1938,Clusters_2843!$A$1:$B$2844,2,FALSE)</f>
        <v>&gt;9</v>
      </c>
      <c r="Q1938" s="3">
        <f>VLOOKUP(A1938,delay_hba1c_2843!$A$2:$B$2844,2,FALSE)</f>
        <v>158.69565217391303</v>
      </c>
      <c r="R1938">
        <f>VLOOKUP(A1938,delay_hba1c_2843!$A$2:$C$2844,3,FALSE)</f>
        <v>91.1</v>
      </c>
      <c r="S1938" t="str">
        <f>VLOOKUP(A1938,retraso_4m_2843!$A$1:$B$2844,2,FALSE)</f>
        <v>NO</v>
      </c>
      <c r="T1938" t="str">
        <f>VLOOKUP(A1938,retraso_6m_2843!$A$2:$B$2844,2,FALSE)</f>
        <v>SI</v>
      </c>
      <c r="U1938">
        <f>VLOOKUP(A1938,Inactividad!$A$3:$D$3372,3,FALSE)</f>
        <v>222</v>
      </c>
      <c r="V1938">
        <f>VLOOKUP(A1938,Inactividad!$A$3:$D$3372,4,FALSE)</f>
        <v>119</v>
      </c>
    </row>
    <row r="1939" spans="1:22" hidden="1" x14ac:dyDescent="0.25">
      <c r="A1939">
        <v>61943</v>
      </c>
      <c r="B1939" t="s">
        <v>15</v>
      </c>
      <c r="C1939" s="1">
        <v>18008</v>
      </c>
      <c r="D1939">
        <v>67</v>
      </c>
      <c r="E1939" t="s">
        <v>13</v>
      </c>
      <c r="F1939" t="s">
        <v>12</v>
      </c>
      <c r="G1939" s="1">
        <v>42012</v>
      </c>
      <c r="H1939">
        <v>66</v>
      </c>
      <c r="I1939">
        <v>1</v>
      </c>
      <c r="J1939">
        <v>0</v>
      </c>
      <c r="K1939">
        <v>0</v>
      </c>
      <c r="L1939">
        <f>VLOOKUP(A1939,absolute_report_3369!$A$2:$E$3370,2,FALSE)</f>
        <v>571</v>
      </c>
      <c r="M1939">
        <f>VLOOKUP(A1939,absolute_report_3369!$A$2:$E$3370,3,FALSE)</f>
        <v>14</v>
      </c>
      <c r="N1939">
        <f>VLOOKUP(A1939,absolute_report_3369!$A$2:$E$3370,4,FALSE)</f>
        <v>6</v>
      </c>
      <c r="O1939">
        <f>VLOOKUP(A1939,absolute_report_3369!$A$2:$E$3370,5,FALSE)</f>
        <v>2</v>
      </c>
      <c r="P1939" t="str">
        <f>VLOOKUP(A1939,Clusters_2843!$A$1:$B$2844,2,FALSE)</f>
        <v>[7-9]</v>
      </c>
      <c r="Q1939" s="3">
        <f>VLOOKUP(A1939,delay_hba1c_2843!$A$2:$B$2844,2,FALSE)</f>
        <v>114.75409836065573</v>
      </c>
      <c r="R1939">
        <f>VLOOKUP(A1939,delay_hba1c_2843!$A$2:$C$2844,3,FALSE)</f>
        <v>114.8</v>
      </c>
      <c r="S1939" t="str">
        <f>VLOOKUP(A1939,retraso_4m_2843!$A$1:$B$2844,2,FALSE)</f>
        <v>NO</v>
      </c>
      <c r="T1939" t="str">
        <f>VLOOKUP(A1939,retraso_6m_2843!$A$2:$B$2844,2,FALSE)</f>
        <v>NO</v>
      </c>
      <c r="U1939">
        <f>VLOOKUP(A1939,Inactividad!$A$3:$D$3372,3,FALSE)</f>
        <v>388</v>
      </c>
      <c r="V1939">
        <f>VLOOKUP(A1939,Inactividad!$A$3:$D$3372,4,FALSE)</f>
        <v>376</v>
      </c>
    </row>
    <row r="1940" spans="1:22" hidden="1" x14ac:dyDescent="0.25">
      <c r="A1940">
        <v>20985</v>
      </c>
      <c r="B1940" t="s">
        <v>15</v>
      </c>
      <c r="C1940" s="1">
        <v>27121</v>
      </c>
      <c r="D1940">
        <v>42</v>
      </c>
      <c r="E1940" t="s">
        <v>11</v>
      </c>
      <c r="F1940" t="s">
        <v>14</v>
      </c>
      <c r="G1940" s="1">
        <v>42412</v>
      </c>
      <c r="H1940">
        <v>42</v>
      </c>
      <c r="I1940">
        <v>0</v>
      </c>
      <c r="J1940">
        <v>0</v>
      </c>
      <c r="K1940">
        <v>1</v>
      </c>
      <c r="L1940">
        <f>VLOOKUP(A1940,absolute_report_3369!$A$2:$E$3370,2,FALSE)</f>
        <v>124</v>
      </c>
      <c r="M1940">
        <f>VLOOKUP(A1940,absolute_report_3369!$A$2:$E$3370,3,FALSE)</f>
        <v>13</v>
      </c>
      <c r="N1940">
        <f>VLOOKUP(A1940,absolute_report_3369!$A$2:$E$3370,4,FALSE)</f>
        <v>8</v>
      </c>
      <c r="O1940">
        <f>VLOOKUP(A1940,absolute_report_3369!$A$2:$E$3370,5,FALSE)</f>
        <v>1</v>
      </c>
      <c r="P1940" t="e">
        <f>VLOOKUP(A1940,Clusters_2843!$A$1:$B$2844,2,FALSE)</f>
        <v>#N/A</v>
      </c>
      <c r="Q1940">
        <v>-1</v>
      </c>
      <c r="R1940">
        <v>-1</v>
      </c>
      <c r="S1940" t="e">
        <f>VLOOKUP(A1940,retraso_4m_2843!$A$1:$B$2844,2,FALSE)</f>
        <v>#N/A</v>
      </c>
      <c r="T1940" t="e">
        <f>VLOOKUP(A1940,retraso_6m_2843!$A$2:$B$2844,2,FALSE)</f>
        <v>#N/A</v>
      </c>
      <c r="U1940">
        <f>VLOOKUP(A1940,Inactividad!$A$3:$D$3372,3,FALSE)</f>
        <v>71</v>
      </c>
      <c r="V1940">
        <f>VLOOKUP(A1940,Inactividad!$A$3:$D$3372,4,FALSE)</f>
        <v>40</v>
      </c>
    </row>
    <row r="1941" spans="1:22" hidden="1" x14ac:dyDescent="0.25">
      <c r="A1941">
        <v>70531</v>
      </c>
      <c r="B1941" t="s">
        <v>15</v>
      </c>
      <c r="C1941" s="1">
        <v>17159</v>
      </c>
      <c r="D1941">
        <v>70</v>
      </c>
      <c r="E1941" t="s">
        <v>11</v>
      </c>
      <c r="F1941" t="s">
        <v>12</v>
      </c>
      <c r="G1941" s="1">
        <v>39374</v>
      </c>
      <c r="H1941">
        <v>61</v>
      </c>
      <c r="I1941">
        <v>9</v>
      </c>
      <c r="J1941">
        <v>1</v>
      </c>
      <c r="K1941">
        <v>1</v>
      </c>
      <c r="L1941">
        <f>VLOOKUP(A1941,absolute_report_3369!$A$2:$E$3370,2,FALSE)</f>
        <v>1476</v>
      </c>
      <c r="M1941">
        <f>VLOOKUP(A1941,absolute_report_3369!$A$2:$E$3370,3,FALSE)</f>
        <v>39</v>
      </c>
      <c r="N1941">
        <f>VLOOKUP(A1941,absolute_report_3369!$A$2:$E$3370,4,FALSE)</f>
        <v>26</v>
      </c>
      <c r="O1941">
        <f>VLOOKUP(A1941,absolute_report_3369!$A$2:$E$3370,5,FALSE)</f>
        <v>4</v>
      </c>
      <c r="P1941" t="str">
        <f>VLOOKUP(A1941,Clusters_2843!$A$1:$B$2844,2,FALSE)</f>
        <v>&gt;9</v>
      </c>
      <c r="Q1941" s="3">
        <f>VLOOKUP(A1941,delay_hba1c_2843!$A$2:$B$2844,2,FALSE)</f>
        <v>560.86956521739125</v>
      </c>
      <c r="R1941">
        <f>VLOOKUP(A1941,delay_hba1c_2843!$A$2:$C$2844,3,FALSE)</f>
        <v>281.5</v>
      </c>
      <c r="S1941" t="str">
        <f>VLOOKUP(A1941,retraso_4m_2843!$A$1:$B$2844,2,FALSE)</f>
        <v>NO</v>
      </c>
      <c r="T1941" t="str">
        <f>VLOOKUP(A1941,retraso_6m_2843!$A$2:$B$2844,2,FALSE)</f>
        <v>NO</v>
      </c>
      <c r="U1941">
        <f>VLOOKUP(A1941,Inactividad!$A$3:$D$3372,3,FALSE)</f>
        <v>469</v>
      </c>
      <c r="V1941">
        <f>VLOOKUP(A1941,Inactividad!$A$3:$D$3372,4,FALSE)</f>
        <v>469</v>
      </c>
    </row>
    <row r="1942" spans="1:22" x14ac:dyDescent="0.25">
      <c r="A1942">
        <v>53757</v>
      </c>
      <c r="B1942" t="s">
        <v>10</v>
      </c>
      <c r="C1942" s="1">
        <v>17369</v>
      </c>
      <c r="D1942">
        <v>69</v>
      </c>
      <c r="E1942" t="s">
        <v>16</v>
      </c>
      <c r="F1942" t="s">
        <v>14</v>
      </c>
      <c r="G1942" s="1">
        <v>42516</v>
      </c>
      <c r="H1942">
        <v>69</v>
      </c>
      <c r="I1942">
        <v>0</v>
      </c>
      <c r="J1942">
        <v>0</v>
      </c>
      <c r="K1942">
        <v>0</v>
      </c>
      <c r="L1942">
        <f>VLOOKUP(A1942,absolute_report_3369!$A$2:$E$3370,2,FALSE)</f>
        <v>165</v>
      </c>
      <c r="M1942">
        <f>VLOOKUP(A1942,absolute_report_3369!$A$2:$E$3370,3,FALSE)</f>
        <v>11</v>
      </c>
      <c r="N1942">
        <f>VLOOKUP(A1942,absolute_report_3369!$A$2:$E$3370,4,FALSE)</f>
        <v>6</v>
      </c>
      <c r="O1942">
        <f>VLOOKUP(A1942,absolute_report_3369!$A$2:$E$3370,5,FALSE)</f>
        <v>2</v>
      </c>
      <c r="P1942" t="str">
        <f>VLOOKUP(A1942,Clusters_2843!$A$1:$B$2844,2,FALSE)</f>
        <v>estable</v>
      </c>
      <c r="Q1942" s="3">
        <f>VLOOKUP(A1942,delay_hba1c_2843!$A$2:$B$2844,2,FALSE)</f>
        <v>0</v>
      </c>
      <c r="R1942">
        <f>VLOOKUP(A1942,delay_hba1c_2843!$A$2:$C$2844,3,FALSE)</f>
        <v>0</v>
      </c>
      <c r="S1942" t="str">
        <f>VLOOKUP(A1942,retraso_4m_2843!$A$1:$B$2844,2,FALSE)</f>
        <v>SI</v>
      </c>
      <c r="T1942" t="str">
        <f>VLOOKUP(A1942,retraso_6m_2843!$A$2:$B$2844,2,FALSE)</f>
        <v>SI</v>
      </c>
      <c r="U1942">
        <f>VLOOKUP(A1942,Inactividad!$A$3:$D$3372,3,FALSE)</f>
        <v>67</v>
      </c>
      <c r="V1942">
        <f>VLOOKUP(A1942,Inactividad!$A$3:$D$3372,4,FALSE)</f>
        <v>67</v>
      </c>
    </row>
    <row r="1943" spans="1:22" hidden="1" x14ac:dyDescent="0.25">
      <c r="A1943">
        <v>25781</v>
      </c>
      <c r="B1943" t="s">
        <v>10</v>
      </c>
      <c r="C1943" s="1">
        <v>14114</v>
      </c>
      <c r="D1943">
        <v>78</v>
      </c>
      <c r="E1943" t="s">
        <v>11</v>
      </c>
      <c r="F1943" t="s">
        <v>14</v>
      </c>
      <c r="G1943" s="1">
        <v>39150</v>
      </c>
      <c r="H1943">
        <v>69</v>
      </c>
      <c r="I1943">
        <v>9</v>
      </c>
      <c r="J1943">
        <v>2</v>
      </c>
      <c r="K1943">
        <v>0</v>
      </c>
      <c r="L1943">
        <f>VLOOKUP(A1943,absolute_report_3369!$A$2:$E$3370,2,FALSE)</f>
        <v>815</v>
      </c>
      <c r="M1943">
        <f>VLOOKUP(A1943,absolute_report_3369!$A$2:$E$3370,3,FALSE)</f>
        <v>12</v>
      </c>
      <c r="N1943">
        <f>VLOOKUP(A1943,absolute_report_3369!$A$2:$E$3370,4,FALSE)</f>
        <v>7</v>
      </c>
      <c r="O1943">
        <f>VLOOKUP(A1943,absolute_report_3369!$A$2:$E$3370,5,FALSE)</f>
        <v>4</v>
      </c>
      <c r="P1943" t="str">
        <f>VLOOKUP(A1943,Clusters_2843!$A$1:$B$2844,2,FALSE)</f>
        <v>estable</v>
      </c>
      <c r="Q1943" s="3">
        <f>VLOOKUP(A1943,delay_hba1c_2843!$A$2:$B$2844,2,FALSE)</f>
        <v>24.657534246575342</v>
      </c>
      <c r="R1943">
        <f>VLOOKUP(A1943,delay_hba1c_2843!$A$2:$C$2844,3,FALSE)</f>
        <v>8.1999999999999993</v>
      </c>
      <c r="S1943" t="str">
        <f>VLOOKUP(A1943,retraso_4m_2843!$A$1:$B$2844,2,FALSE)</f>
        <v>SI</v>
      </c>
      <c r="T1943" t="str">
        <f>VLOOKUP(A1943,retraso_6m_2843!$A$2:$B$2844,2,FALSE)</f>
        <v>SI</v>
      </c>
      <c r="U1943">
        <f>VLOOKUP(A1943,Inactividad!$A$3:$D$3372,3,FALSE)</f>
        <v>457</v>
      </c>
      <c r="V1943">
        <f>VLOOKUP(A1943,Inactividad!$A$3:$D$3372,4,FALSE)</f>
        <v>376</v>
      </c>
    </row>
    <row r="1944" spans="1:22" hidden="1" x14ac:dyDescent="0.25">
      <c r="A1944">
        <v>16793</v>
      </c>
      <c r="B1944" t="s">
        <v>15</v>
      </c>
      <c r="C1944" s="1">
        <v>16739</v>
      </c>
      <c r="D1944">
        <v>71</v>
      </c>
      <c r="E1944" t="s">
        <v>11</v>
      </c>
      <c r="F1944" t="s">
        <v>12</v>
      </c>
      <c r="G1944" s="1">
        <v>38308</v>
      </c>
      <c r="H1944">
        <v>59</v>
      </c>
      <c r="I1944">
        <v>12</v>
      </c>
      <c r="J1944">
        <v>0</v>
      </c>
      <c r="K1944">
        <v>2</v>
      </c>
      <c r="L1944">
        <f>VLOOKUP(A1944,absolute_report_3369!$A$2:$E$3370,2,FALSE)</f>
        <v>1454</v>
      </c>
      <c r="M1944">
        <f>VLOOKUP(A1944,absolute_report_3369!$A$2:$E$3370,3,FALSE)</f>
        <v>52</v>
      </c>
      <c r="N1944">
        <f>VLOOKUP(A1944,absolute_report_3369!$A$2:$E$3370,4,FALSE)</f>
        <v>26</v>
      </c>
      <c r="O1944">
        <f>VLOOKUP(A1944,absolute_report_3369!$A$2:$E$3370,5,FALSE)</f>
        <v>8</v>
      </c>
      <c r="P1944" t="str">
        <f>VLOOKUP(A1944,Clusters_2843!$A$1:$B$2844,2,FALSE)</f>
        <v>Muy_inestable</v>
      </c>
      <c r="Q1944" s="3">
        <f>VLOOKUP(A1944,delay_hba1c_2843!$A$2:$B$2844,2,FALSE)</f>
        <v>95.652173913043484</v>
      </c>
      <c r="R1944">
        <f>VLOOKUP(A1944,delay_hba1c_2843!$A$2:$C$2844,3,FALSE)</f>
        <v>16.2</v>
      </c>
      <c r="S1944" t="str">
        <f>VLOOKUP(A1944,retraso_4m_2843!$A$1:$B$2844,2,FALSE)</f>
        <v>SI</v>
      </c>
      <c r="T1944" t="str">
        <f>VLOOKUP(A1944,retraso_6m_2843!$A$2:$B$2844,2,FALSE)</f>
        <v>SI</v>
      </c>
      <c r="U1944">
        <f>VLOOKUP(A1944,Inactividad!$A$3:$D$3372,3,FALSE)</f>
        <v>313</v>
      </c>
      <c r="V1944">
        <f>VLOOKUP(A1944,Inactividad!$A$3:$D$3372,4,FALSE)</f>
        <v>194</v>
      </c>
    </row>
    <row r="1945" spans="1:22" hidden="1" x14ac:dyDescent="0.25">
      <c r="A1945">
        <v>8960</v>
      </c>
      <c r="B1945" t="s">
        <v>10</v>
      </c>
      <c r="C1945" s="1">
        <v>23872</v>
      </c>
      <c r="D1945">
        <v>51</v>
      </c>
      <c r="E1945" t="s">
        <v>11</v>
      </c>
      <c r="F1945" t="s">
        <v>12</v>
      </c>
      <c r="G1945" s="1">
        <v>41016</v>
      </c>
      <c r="H1945">
        <v>47</v>
      </c>
      <c r="I1945">
        <v>4</v>
      </c>
      <c r="J1945">
        <v>0</v>
      </c>
      <c r="K1945">
        <v>1</v>
      </c>
      <c r="L1945">
        <f>VLOOKUP(A1945,absolute_report_3369!$A$2:$E$3370,2,FALSE)</f>
        <v>1427</v>
      </c>
      <c r="M1945">
        <f>VLOOKUP(A1945,absolute_report_3369!$A$2:$E$3370,3,FALSE)</f>
        <v>28</v>
      </c>
      <c r="N1945">
        <f>VLOOKUP(A1945,absolute_report_3369!$A$2:$E$3370,4,FALSE)</f>
        <v>17</v>
      </c>
      <c r="O1945">
        <f>VLOOKUP(A1945,absolute_report_3369!$A$2:$E$3370,5,FALSE)</f>
        <v>2</v>
      </c>
      <c r="P1945" t="str">
        <f>VLOOKUP(A1945,Clusters_2843!$A$1:$B$2844,2,FALSE)</f>
        <v>mejora</v>
      </c>
      <c r="Q1945" s="3">
        <f>VLOOKUP(A1945,delay_hba1c_2843!$A$2:$B$2844,2,FALSE)</f>
        <v>1230.4347826086957</v>
      </c>
      <c r="R1945">
        <f>VLOOKUP(A1945,delay_hba1c_2843!$A$2:$C$2844,3,FALSE)</f>
        <v>1230.4000000000001</v>
      </c>
      <c r="S1945" t="str">
        <f>VLOOKUP(A1945,retraso_4m_2843!$A$1:$B$2844,2,FALSE)</f>
        <v>NO</v>
      </c>
      <c r="T1945" t="str">
        <f>VLOOKUP(A1945,retraso_6m_2843!$A$2:$B$2844,2,FALSE)</f>
        <v>NO</v>
      </c>
      <c r="U1945">
        <f>VLOOKUP(A1945,Inactividad!$A$3:$D$3372,3,FALSE)</f>
        <v>755</v>
      </c>
      <c r="V1945">
        <f>VLOOKUP(A1945,Inactividad!$A$3:$D$3372,4,FALSE)</f>
        <v>377</v>
      </c>
    </row>
    <row r="1946" spans="1:22" hidden="1" x14ac:dyDescent="0.25">
      <c r="A1946">
        <v>119300</v>
      </c>
      <c r="B1946" t="s">
        <v>10</v>
      </c>
      <c r="C1946" s="1">
        <v>19499</v>
      </c>
      <c r="D1946">
        <v>63</v>
      </c>
      <c r="E1946" t="s">
        <v>16</v>
      </c>
      <c r="F1946" t="s">
        <v>14</v>
      </c>
      <c r="G1946" s="1">
        <v>41851</v>
      </c>
      <c r="H1946">
        <v>61</v>
      </c>
      <c r="I1946">
        <v>2</v>
      </c>
      <c r="J1946">
        <v>2</v>
      </c>
      <c r="K1946">
        <v>2</v>
      </c>
      <c r="L1946">
        <f>VLOOKUP(A1946,absolute_report_3369!$A$2:$E$3370,2,FALSE)</f>
        <v>830</v>
      </c>
      <c r="M1946">
        <f>VLOOKUP(A1946,absolute_report_3369!$A$2:$E$3370,3,FALSE)</f>
        <v>88</v>
      </c>
      <c r="N1946">
        <f>VLOOKUP(A1946,absolute_report_3369!$A$2:$E$3370,4,FALSE)</f>
        <v>30</v>
      </c>
      <c r="O1946">
        <f>VLOOKUP(A1946,absolute_report_3369!$A$2:$E$3370,5,FALSE)</f>
        <v>4</v>
      </c>
      <c r="P1946" t="str">
        <f>VLOOKUP(A1946,Clusters_2843!$A$1:$B$2844,2,FALSE)</f>
        <v>estable</v>
      </c>
      <c r="Q1946" s="3">
        <f>VLOOKUP(A1946,delay_hba1c_2843!$A$2:$B$2844,2,FALSE)</f>
        <v>0</v>
      </c>
      <c r="R1946">
        <f>VLOOKUP(A1946,delay_hba1c_2843!$A$2:$C$2844,3,FALSE)</f>
        <v>0</v>
      </c>
      <c r="S1946" t="str">
        <f>VLOOKUP(A1946,retraso_4m_2843!$A$1:$B$2844,2,FALSE)</f>
        <v>SI</v>
      </c>
      <c r="T1946" t="str">
        <f>VLOOKUP(A1946,retraso_6m_2843!$A$2:$B$2844,2,FALSE)</f>
        <v>SI</v>
      </c>
      <c r="U1946">
        <f>VLOOKUP(A1946,Inactividad!$A$3:$D$3372,3,FALSE)</f>
        <v>133</v>
      </c>
      <c r="V1946">
        <f>VLOOKUP(A1946,Inactividad!$A$3:$D$3372,4,FALSE)</f>
        <v>93</v>
      </c>
    </row>
    <row r="1947" spans="1:22" hidden="1" x14ac:dyDescent="0.25">
      <c r="A1947">
        <v>53767</v>
      </c>
      <c r="B1947" t="s">
        <v>15</v>
      </c>
      <c r="C1947" s="1">
        <v>19245</v>
      </c>
      <c r="D1947">
        <v>64</v>
      </c>
      <c r="E1947" t="s">
        <v>16</v>
      </c>
      <c r="F1947" t="s">
        <v>12</v>
      </c>
      <c r="G1947" s="1">
        <v>39708</v>
      </c>
      <c r="H1947">
        <v>56</v>
      </c>
      <c r="I1947">
        <v>8</v>
      </c>
      <c r="J1947">
        <v>3</v>
      </c>
      <c r="K1947">
        <v>1</v>
      </c>
      <c r="L1947">
        <f>VLOOKUP(A1947,absolute_report_3369!$A$2:$E$3370,2,FALSE)</f>
        <v>1497</v>
      </c>
      <c r="M1947">
        <f>VLOOKUP(A1947,absolute_report_3369!$A$2:$E$3370,3,FALSE)</f>
        <v>157</v>
      </c>
      <c r="N1947">
        <f>VLOOKUP(A1947,absolute_report_3369!$A$2:$E$3370,4,FALSE)</f>
        <v>76</v>
      </c>
      <c r="O1947">
        <f>VLOOKUP(A1947,absolute_report_3369!$A$2:$E$3370,5,FALSE)</f>
        <v>9</v>
      </c>
      <c r="P1947" t="str">
        <f>VLOOKUP(A1947,Clusters_2843!$A$1:$B$2844,2,FALSE)</f>
        <v>Muy_inestable</v>
      </c>
      <c r="Q1947" s="3">
        <f>VLOOKUP(A1947,delay_hba1c_2843!$A$2:$B$2844,2,FALSE)</f>
        <v>10.928961748633879</v>
      </c>
      <c r="R1947">
        <f>VLOOKUP(A1947,delay_hba1c_2843!$A$2:$C$2844,3,FALSE)</f>
        <v>1.4</v>
      </c>
      <c r="S1947" t="str">
        <f>VLOOKUP(A1947,retraso_4m_2843!$A$1:$B$2844,2,FALSE)</f>
        <v>SI</v>
      </c>
      <c r="T1947" t="str">
        <f>VLOOKUP(A1947,retraso_6m_2843!$A$2:$B$2844,2,FALSE)</f>
        <v>SI</v>
      </c>
      <c r="U1947">
        <f>VLOOKUP(A1947,Inactividad!$A$3:$D$3372,3,FALSE)</f>
        <v>394</v>
      </c>
      <c r="V1947">
        <f>VLOOKUP(A1947,Inactividad!$A$3:$D$3372,4,FALSE)</f>
        <v>93</v>
      </c>
    </row>
    <row r="1948" spans="1:22" hidden="1" x14ac:dyDescent="0.25">
      <c r="A1948">
        <v>52255</v>
      </c>
      <c r="B1948" t="s">
        <v>10</v>
      </c>
      <c r="C1948" s="1">
        <v>20763</v>
      </c>
      <c r="D1948">
        <v>60</v>
      </c>
      <c r="E1948" t="s">
        <v>13</v>
      </c>
      <c r="F1948" t="s">
        <v>12</v>
      </c>
      <c r="G1948" s="1">
        <v>39171</v>
      </c>
      <c r="H1948">
        <v>51</v>
      </c>
      <c r="I1948">
        <v>9</v>
      </c>
      <c r="J1948">
        <v>0</v>
      </c>
      <c r="K1948">
        <v>1</v>
      </c>
      <c r="L1948">
        <f>VLOOKUP(A1948,absolute_report_3369!$A$2:$E$3370,2,FALSE)</f>
        <v>1616</v>
      </c>
      <c r="M1948">
        <f>VLOOKUP(A1948,absolute_report_3369!$A$2:$E$3370,3,FALSE)</f>
        <v>105</v>
      </c>
      <c r="N1948">
        <f>VLOOKUP(A1948,absolute_report_3369!$A$2:$E$3370,4,FALSE)</f>
        <v>55</v>
      </c>
      <c r="O1948">
        <f>VLOOKUP(A1948,absolute_report_3369!$A$2:$E$3370,5,FALSE)</f>
        <v>8</v>
      </c>
      <c r="P1948" t="str">
        <f>VLOOKUP(A1948,Clusters_2843!$A$1:$B$2844,2,FALSE)</f>
        <v>Muy_inestable</v>
      </c>
      <c r="Q1948" s="3">
        <f>VLOOKUP(A1948,delay_hba1c_2843!$A$2:$B$2844,2,FALSE)</f>
        <v>278.26086956521738</v>
      </c>
      <c r="R1948">
        <f>VLOOKUP(A1948,delay_hba1c_2843!$A$2:$C$2844,3,FALSE)</f>
        <v>111.6</v>
      </c>
      <c r="S1948" t="str">
        <f>VLOOKUP(A1948,retraso_4m_2843!$A$1:$B$2844,2,FALSE)</f>
        <v>NO</v>
      </c>
      <c r="T1948" t="str">
        <f>VLOOKUP(A1948,retraso_6m_2843!$A$2:$B$2844,2,FALSE)</f>
        <v>NO</v>
      </c>
      <c r="U1948">
        <f>VLOOKUP(A1948,Inactividad!$A$3:$D$3372,3,FALSE)</f>
        <v>308</v>
      </c>
      <c r="V1948">
        <f>VLOOKUP(A1948,Inactividad!$A$3:$D$3372,4,FALSE)</f>
        <v>249</v>
      </c>
    </row>
    <row r="1949" spans="1:22" hidden="1" x14ac:dyDescent="0.25">
      <c r="A1949">
        <v>29193</v>
      </c>
      <c r="B1949" t="s">
        <v>15</v>
      </c>
      <c r="C1949" s="1">
        <v>18106</v>
      </c>
      <c r="D1949">
        <v>67</v>
      </c>
      <c r="E1949" t="s">
        <v>13</v>
      </c>
      <c r="F1949" t="s">
        <v>14</v>
      </c>
      <c r="G1949" s="1">
        <v>39398</v>
      </c>
      <c r="H1949">
        <v>58</v>
      </c>
      <c r="I1949">
        <v>9</v>
      </c>
      <c r="J1949">
        <v>0</v>
      </c>
      <c r="K1949">
        <v>1</v>
      </c>
      <c r="L1949">
        <f>VLOOKUP(A1949,absolute_report_3369!$A$2:$E$3370,2,FALSE)</f>
        <v>1547</v>
      </c>
      <c r="M1949">
        <f>VLOOKUP(A1949,absolute_report_3369!$A$2:$E$3370,3,FALSE)</f>
        <v>79</v>
      </c>
      <c r="N1949">
        <f>VLOOKUP(A1949,absolute_report_3369!$A$2:$E$3370,4,FALSE)</f>
        <v>51</v>
      </c>
      <c r="O1949">
        <f>VLOOKUP(A1949,absolute_report_3369!$A$2:$E$3370,5,FALSE)</f>
        <v>8</v>
      </c>
      <c r="P1949" t="str">
        <f>VLOOKUP(A1949,Clusters_2843!$A$1:$B$2844,2,FALSE)</f>
        <v>&gt;9</v>
      </c>
      <c r="Q1949" s="3">
        <f>VLOOKUP(A1949,delay_hba1c_2843!$A$2:$B$2844,2,FALSE)</f>
        <v>310.86956521739131</v>
      </c>
      <c r="R1949">
        <f>VLOOKUP(A1949,delay_hba1c_2843!$A$2:$C$2844,3,FALSE)</f>
        <v>121</v>
      </c>
      <c r="S1949" t="str">
        <f>VLOOKUP(A1949,retraso_4m_2843!$A$1:$B$2844,2,FALSE)</f>
        <v>NO</v>
      </c>
      <c r="T1949" t="str">
        <f>VLOOKUP(A1949,retraso_6m_2843!$A$2:$B$2844,2,FALSE)</f>
        <v>NO</v>
      </c>
      <c r="U1949">
        <f>VLOOKUP(A1949,Inactividad!$A$3:$D$3372,3,FALSE)</f>
        <v>378</v>
      </c>
      <c r="V1949">
        <f>VLOOKUP(A1949,Inactividad!$A$3:$D$3372,4,FALSE)</f>
        <v>203</v>
      </c>
    </row>
    <row r="1950" spans="1:22" hidden="1" x14ac:dyDescent="0.25">
      <c r="A1950">
        <v>12810</v>
      </c>
      <c r="B1950" t="s">
        <v>15</v>
      </c>
      <c r="C1950" s="1">
        <v>10579</v>
      </c>
      <c r="D1950">
        <v>88</v>
      </c>
      <c r="E1950" t="s">
        <v>11</v>
      </c>
      <c r="F1950" t="s">
        <v>14</v>
      </c>
      <c r="G1950" s="1">
        <v>41304</v>
      </c>
      <c r="H1950">
        <v>85</v>
      </c>
      <c r="I1950">
        <v>3</v>
      </c>
      <c r="J1950">
        <v>2</v>
      </c>
      <c r="K1950">
        <v>2</v>
      </c>
      <c r="L1950">
        <f>VLOOKUP(A1950,absolute_report_3369!$A$2:$E$3370,2,FALSE)</f>
        <v>1184</v>
      </c>
      <c r="M1950">
        <f>VLOOKUP(A1950,absolute_report_3369!$A$2:$E$3370,3,FALSE)</f>
        <v>54</v>
      </c>
      <c r="N1950">
        <f>VLOOKUP(A1950,absolute_report_3369!$A$2:$E$3370,4,FALSE)</f>
        <v>26</v>
      </c>
      <c r="O1950">
        <f>VLOOKUP(A1950,absolute_report_3369!$A$2:$E$3370,5,FALSE)</f>
        <v>7</v>
      </c>
      <c r="P1950" t="str">
        <f>VLOOKUP(A1950,Clusters_2843!$A$1:$B$2844,2,FALSE)</f>
        <v>Medio_inestable</v>
      </c>
      <c r="Q1950" s="3">
        <f>VLOOKUP(A1950,delay_hba1c_2843!$A$2:$B$2844,2,FALSE)</f>
        <v>57.377049180327866</v>
      </c>
      <c r="R1950">
        <f>VLOOKUP(A1950,delay_hba1c_2843!$A$2:$C$2844,3,FALSE)</f>
        <v>10.8</v>
      </c>
      <c r="S1950" t="str">
        <f>VLOOKUP(A1950,retraso_4m_2843!$A$1:$B$2844,2,FALSE)</f>
        <v>SI</v>
      </c>
      <c r="T1950" t="str">
        <f>VLOOKUP(A1950,retraso_6m_2843!$A$2:$B$2844,2,FALSE)</f>
        <v>SI</v>
      </c>
      <c r="U1950">
        <f>VLOOKUP(A1950,Inactividad!$A$3:$D$3372,3,FALSE)</f>
        <v>201</v>
      </c>
      <c r="V1950">
        <f>VLOOKUP(A1950,Inactividad!$A$3:$D$3372,4,FALSE)</f>
        <v>119</v>
      </c>
    </row>
    <row r="1951" spans="1:22" hidden="1" x14ac:dyDescent="0.25">
      <c r="A1951">
        <v>37389</v>
      </c>
      <c r="B1951" t="s">
        <v>10</v>
      </c>
      <c r="C1951" s="1">
        <v>22082</v>
      </c>
      <c r="D1951">
        <v>56</v>
      </c>
      <c r="E1951" t="s">
        <v>13</v>
      </c>
      <c r="F1951" t="s">
        <v>12</v>
      </c>
      <c r="G1951" s="1">
        <v>39051</v>
      </c>
      <c r="H1951">
        <v>46</v>
      </c>
      <c r="I1951">
        <v>10</v>
      </c>
      <c r="J1951">
        <v>0</v>
      </c>
      <c r="K1951">
        <v>2</v>
      </c>
      <c r="L1951">
        <f>VLOOKUP(A1951,absolute_report_3369!$A$2:$E$3370,2,FALSE)</f>
        <v>1593</v>
      </c>
      <c r="M1951">
        <f>VLOOKUP(A1951,absolute_report_3369!$A$2:$E$3370,3,FALSE)</f>
        <v>66</v>
      </c>
      <c r="N1951">
        <f>VLOOKUP(A1951,absolute_report_3369!$A$2:$E$3370,4,FALSE)</f>
        <v>32</v>
      </c>
      <c r="O1951">
        <f>VLOOKUP(A1951,absolute_report_3369!$A$2:$E$3370,5,FALSE)</f>
        <v>4</v>
      </c>
      <c r="P1951" t="str">
        <f>VLOOKUP(A1951,Clusters_2843!$A$1:$B$2844,2,FALSE)</f>
        <v>Muy_inestable</v>
      </c>
      <c r="Q1951" s="3">
        <f>VLOOKUP(A1951,delay_hba1c_2843!$A$2:$B$2844,2,FALSE)</f>
        <v>97.826086956521735</v>
      </c>
      <c r="R1951">
        <f>VLOOKUP(A1951,delay_hba1c_2843!$A$2:$C$2844,3,FALSE)</f>
        <v>49.8</v>
      </c>
      <c r="S1951" t="str">
        <f>VLOOKUP(A1951,retraso_4m_2843!$A$1:$B$2844,2,FALSE)</f>
        <v>NO</v>
      </c>
      <c r="T1951" t="str">
        <f>VLOOKUP(A1951,retraso_6m_2843!$A$2:$B$2844,2,FALSE)</f>
        <v>NO</v>
      </c>
      <c r="U1951">
        <f>VLOOKUP(A1951,Inactividad!$A$3:$D$3372,3,FALSE)</f>
        <v>85</v>
      </c>
      <c r="V1951">
        <f>VLOOKUP(A1951,Inactividad!$A$3:$D$3372,4,FALSE)</f>
        <v>338</v>
      </c>
    </row>
    <row r="1952" spans="1:22" hidden="1" x14ac:dyDescent="0.25">
      <c r="A1952">
        <v>37390</v>
      </c>
      <c r="B1952" t="s">
        <v>15</v>
      </c>
      <c r="C1952" s="1">
        <v>18760</v>
      </c>
      <c r="D1952">
        <v>65</v>
      </c>
      <c r="E1952" t="s">
        <v>13</v>
      </c>
      <c r="F1952" t="s">
        <v>12</v>
      </c>
      <c r="G1952" s="1">
        <v>39937</v>
      </c>
      <c r="H1952">
        <v>58</v>
      </c>
      <c r="I1952">
        <v>7</v>
      </c>
      <c r="J1952">
        <v>5</v>
      </c>
      <c r="K1952">
        <v>0</v>
      </c>
      <c r="L1952">
        <f>VLOOKUP(A1952,absolute_report_3369!$A$2:$E$3370,2,FALSE)</f>
        <v>1596</v>
      </c>
      <c r="M1952">
        <f>VLOOKUP(A1952,absolute_report_3369!$A$2:$E$3370,3,FALSE)</f>
        <v>48</v>
      </c>
      <c r="N1952">
        <f>VLOOKUP(A1952,absolute_report_3369!$A$2:$E$3370,4,FALSE)</f>
        <v>28</v>
      </c>
      <c r="O1952">
        <f>VLOOKUP(A1952,absolute_report_3369!$A$2:$E$3370,5,FALSE)</f>
        <v>5</v>
      </c>
      <c r="P1952" t="str">
        <f>VLOOKUP(A1952,Clusters_2843!$A$1:$B$2844,2,FALSE)</f>
        <v>Muy_inestable</v>
      </c>
      <c r="Q1952" s="3">
        <f>VLOOKUP(A1952,delay_hba1c_2843!$A$2:$B$2844,2,FALSE)</f>
        <v>179.23497267759564</v>
      </c>
      <c r="R1952">
        <f>VLOOKUP(A1952,delay_hba1c_2843!$A$2:$C$2844,3,FALSE)</f>
        <v>137.5</v>
      </c>
      <c r="S1952" t="str">
        <f>VLOOKUP(A1952,retraso_4m_2843!$A$1:$B$2844,2,FALSE)</f>
        <v>NO</v>
      </c>
      <c r="T1952" t="str">
        <f>VLOOKUP(A1952,retraso_6m_2843!$A$2:$B$2844,2,FALSE)</f>
        <v>NO</v>
      </c>
      <c r="U1952">
        <f>VLOOKUP(A1952,Inactividad!$A$3:$D$3372,3,FALSE)</f>
        <v>242</v>
      </c>
      <c r="V1952">
        <f>VLOOKUP(A1952,Inactividad!$A$3:$D$3372,4,FALSE)</f>
        <v>222</v>
      </c>
    </row>
    <row r="1953" spans="1:22" hidden="1" x14ac:dyDescent="0.25">
      <c r="A1953">
        <v>28077</v>
      </c>
      <c r="B1953" t="s">
        <v>15</v>
      </c>
      <c r="C1953" s="1">
        <v>17117</v>
      </c>
      <c r="D1953">
        <v>70</v>
      </c>
      <c r="E1953" t="s">
        <v>13</v>
      </c>
      <c r="F1953" t="s">
        <v>12</v>
      </c>
      <c r="G1953" s="1">
        <v>41018</v>
      </c>
      <c r="H1953">
        <v>66</v>
      </c>
      <c r="I1953">
        <v>4</v>
      </c>
      <c r="J1953">
        <v>5</v>
      </c>
      <c r="K1953">
        <v>0</v>
      </c>
      <c r="L1953">
        <f>VLOOKUP(A1953,absolute_report_3369!$A$2:$E$3370,2,FALSE)</f>
        <v>1643</v>
      </c>
      <c r="M1953">
        <f>VLOOKUP(A1953,absolute_report_3369!$A$2:$E$3370,3,FALSE)</f>
        <v>111</v>
      </c>
      <c r="N1953">
        <f>VLOOKUP(A1953,absolute_report_3369!$A$2:$E$3370,4,FALSE)</f>
        <v>62</v>
      </c>
      <c r="O1953">
        <f>VLOOKUP(A1953,absolute_report_3369!$A$2:$E$3370,5,FALSE)</f>
        <v>12</v>
      </c>
      <c r="P1953" t="str">
        <f>VLOOKUP(A1953,Clusters_2843!$A$1:$B$2844,2,FALSE)</f>
        <v>Muy_inestable</v>
      </c>
      <c r="Q1953" s="3">
        <f>VLOOKUP(A1953,delay_hba1c_2843!$A$2:$B$2844,2,FALSE)</f>
        <v>77.173913043478265</v>
      </c>
      <c r="R1953">
        <f>VLOOKUP(A1953,delay_hba1c_2843!$A$2:$C$2844,3,FALSE)</f>
        <v>23.5</v>
      </c>
      <c r="S1953" t="str">
        <f>VLOOKUP(A1953,retraso_4m_2843!$A$1:$B$2844,2,FALSE)</f>
        <v>SI</v>
      </c>
      <c r="T1953" t="str">
        <f>VLOOKUP(A1953,retraso_6m_2843!$A$2:$B$2844,2,FALSE)</f>
        <v>SI</v>
      </c>
      <c r="U1953">
        <f>VLOOKUP(A1953,Inactividad!$A$3:$D$3372,3,FALSE)</f>
        <v>151</v>
      </c>
      <c r="V1953">
        <f>VLOOKUP(A1953,Inactividad!$A$3:$D$3372,4,FALSE)</f>
        <v>119</v>
      </c>
    </row>
    <row r="1954" spans="1:22" hidden="1" x14ac:dyDescent="0.25">
      <c r="A1954">
        <v>37393</v>
      </c>
      <c r="B1954" t="s">
        <v>15</v>
      </c>
      <c r="C1954" s="1">
        <v>19082</v>
      </c>
      <c r="D1954">
        <v>64</v>
      </c>
      <c r="E1954" t="s">
        <v>13</v>
      </c>
      <c r="F1954" t="s">
        <v>14</v>
      </c>
      <c r="G1954" s="1">
        <v>39513</v>
      </c>
      <c r="H1954">
        <v>56</v>
      </c>
      <c r="I1954">
        <v>8</v>
      </c>
      <c r="J1954">
        <v>0</v>
      </c>
      <c r="K1954">
        <v>2</v>
      </c>
      <c r="L1954">
        <f>VLOOKUP(A1954,absolute_report_3369!$A$2:$E$3370,2,FALSE)</f>
        <v>1457</v>
      </c>
      <c r="M1954">
        <f>VLOOKUP(A1954,absolute_report_3369!$A$2:$E$3370,3,FALSE)</f>
        <v>73</v>
      </c>
      <c r="N1954">
        <f>VLOOKUP(A1954,absolute_report_3369!$A$2:$E$3370,4,FALSE)</f>
        <v>32</v>
      </c>
      <c r="O1954">
        <f>VLOOKUP(A1954,absolute_report_3369!$A$2:$E$3370,5,FALSE)</f>
        <v>6</v>
      </c>
      <c r="P1954" t="str">
        <f>VLOOKUP(A1954,Clusters_2843!$A$1:$B$2844,2,FALSE)</f>
        <v>&gt;9</v>
      </c>
      <c r="Q1954" s="3">
        <f>VLOOKUP(A1954,delay_hba1c_2843!$A$2:$B$2844,2,FALSE)</f>
        <v>338.04347826086956</v>
      </c>
      <c r="R1954">
        <f>VLOOKUP(A1954,delay_hba1c_2843!$A$2:$C$2844,3,FALSE)</f>
        <v>202.8</v>
      </c>
      <c r="S1954" t="str">
        <f>VLOOKUP(A1954,retraso_4m_2843!$A$1:$B$2844,2,FALSE)</f>
        <v>NO</v>
      </c>
      <c r="T1954" t="str">
        <f>VLOOKUP(A1954,retraso_6m_2843!$A$2:$B$2844,2,FALSE)</f>
        <v>NO</v>
      </c>
      <c r="U1954">
        <f>VLOOKUP(A1954,Inactividad!$A$3:$D$3372,3,FALSE)</f>
        <v>672</v>
      </c>
      <c r="V1954">
        <f>VLOOKUP(A1954,Inactividad!$A$3:$D$3372,4,FALSE)</f>
        <v>320</v>
      </c>
    </row>
    <row r="1955" spans="1:22" hidden="1" x14ac:dyDescent="0.25">
      <c r="A1955">
        <v>86546</v>
      </c>
      <c r="B1955" t="s">
        <v>15</v>
      </c>
      <c r="C1955" s="1">
        <v>15453</v>
      </c>
      <c r="D1955">
        <v>74</v>
      </c>
      <c r="E1955" t="s">
        <v>11</v>
      </c>
      <c r="F1955" t="s">
        <v>12</v>
      </c>
      <c r="G1955" s="1">
        <v>39739</v>
      </c>
      <c r="H1955">
        <v>66</v>
      </c>
      <c r="I1955">
        <v>8</v>
      </c>
      <c r="J1955">
        <v>4</v>
      </c>
      <c r="K1955">
        <v>2</v>
      </c>
      <c r="L1955">
        <f>VLOOKUP(A1955,absolute_report_3369!$A$2:$E$3370,2,FALSE)</f>
        <v>886</v>
      </c>
      <c r="M1955">
        <f>VLOOKUP(A1955,absolute_report_3369!$A$2:$E$3370,3,FALSE)</f>
        <v>37</v>
      </c>
      <c r="N1955">
        <f>VLOOKUP(A1955,absolute_report_3369!$A$2:$E$3370,4,FALSE)</f>
        <v>22</v>
      </c>
      <c r="O1955">
        <f>VLOOKUP(A1955,absolute_report_3369!$A$2:$E$3370,5,FALSE)</f>
        <v>2</v>
      </c>
      <c r="P1955" t="str">
        <f>VLOOKUP(A1955,Clusters_2843!$A$1:$B$2844,2,FALSE)</f>
        <v>[7-9]</v>
      </c>
      <c r="Q1955" s="3">
        <f>VLOOKUP(A1955,delay_hba1c_2843!$A$2:$B$2844,2,FALSE)</f>
        <v>212.02185792349727</v>
      </c>
      <c r="R1955">
        <f>VLOOKUP(A1955,delay_hba1c_2843!$A$2:$C$2844,3,FALSE)</f>
        <v>212</v>
      </c>
      <c r="S1955" t="str">
        <f>VLOOKUP(A1955,retraso_4m_2843!$A$1:$B$2844,2,FALSE)</f>
        <v>NO</v>
      </c>
      <c r="T1955" t="str">
        <f>VLOOKUP(A1955,retraso_6m_2843!$A$2:$B$2844,2,FALSE)</f>
        <v>NO</v>
      </c>
      <c r="U1955">
        <f>VLOOKUP(A1955,Inactividad!$A$3:$D$3372,3,FALSE)</f>
        <v>166</v>
      </c>
      <c r="V1955">
        <f>VLOOKUP(A1955,Inactividad!$A$3:$D$3372,4,FALSE)</f>
        <v>175</v>
      </c>
    </row>
    <row r="1956" spans="1:22" hidden="1" x14ac:dyDescent="0.25">
      <c r="A1956">
        <v>61971</v>
      </c>
      <c r="B1956" t="s">
        <v>15</v>
      </c>
      <c r="C1956" s="1">
        <v>25372</v>
      </c>
      <c r="D1956">
        <v>47</v>
      </c>
      <c r="E1956" t="s">
        <v>11</v>
      </c>
      <c r="F1956" t="s">
        <v>14</v>
      </c>
      <c r="G1956" s="1">
        <v>41367</v>
      </c>
      <c r="H1956">
        <v>44</v>
      </c>
      <c r="I1956">
        <v>3</v>
      </c>
      <c r="J1956">
        <v>0</v>
      </c>
      <c r="K1956">
        <v>0</v>
      </c>
      <c r="L1956">
        <f>VLOOKUP(A1956,absolute_report_3369!$A$2:$E$3370,2,FALSE)</f>
        <v>1293</v>
      </c>
      <c r="M1956">
        <f>VLOOKUP(A1956,absolute_report_3369!$A$2:$E$3370,3,FALSE)</f>
        <v>35</v>
      </c>
      <c r="N1956">
        <f>VLOOKUP(A1956,absolute_report_3369!$A$2:$E$3370,4,FALSE)</f>
        <v>25</v>
      </c>
      <c r="O1956">
        <f>VLOOKUP(A1956,absolute_report_3369!$A$2:$E$3370,5,FALSE)</f>
        <v>5</v>
      </c>
      <c r="P1956" t="str">
        <f>VLOOKUP(A1956,Clusters_2843!$A$1:$B$2844,2,FALSE)</f>
        <v>Muy_inestable</v>
      </c>
      <c r="Q1956" s="3">
        <f>VLOOKUP(A1956,delay_hba1c_2843!$A$2:$B$2844,2,FALSE)</f>
        <v>294.56521739130437</v>
      </c>
      <c r="R1956">
        <f>VLOOKUP(A1956,delay_hba1c_2843!$A$2:$C$2844,3,FALSE)</f>
        <v>78.400000000000006</v>
      </c>
      <c r="S1956" t="str">
        <f>VLOOKUP(A1956,retraso_4m_2843!$A$1:$B$2844,2,FALSE)</f>
        <v>NO</v>
      </c>
      <c r="T1956" t="str">
        <f>VLOOKUP(A1956,retraso_6m_2843!$A$2:$B$2844,2,FALSE)</f>
        <v>NO</v>
      </c>
      <c r="U1956">
        <f>VLOOKUP(A1956,Inactividad!$A$3:$D$3372,3,FALSE)</f>
        <v>755</v>
      </c>
      <c r="V1956">
        <f>VLOOKUP(A1956,Inactividad!$A$3:$D$3372,4,FALSE)</f>
        <v>347</v>
      </c>
    </row>
    <row r="1957" spans="1:22" hidden="1" x14ac:dyDescent="0.25">
      <c r="A1957">
        <v>61972</v>
      </c>
      <c r="B1957" t="s">
        <v>10</v>
      </c>
      <c r="C1957" s="1">
        <v>32588</v>
      </c>
      <c r="D1957">
        <v>27</v>
      </c>
      <c r="E1957" t="s">
        <v>11</v>
      </c>
      <c r="F1957" t="s">
        <v>12</v>
      </c>
      <c r="G1957" s="1">
        <v>42394</v>
      </c>
      <c r="H1957">
        <v>27</v>
      </c>
      <c r="I1957">
        <v>0</v>
      </c>
      <c r="J1957">
        <v>0</v>
      </c>
      <c r="K1957">
        <v>1</v>
      </c>
      <c r="L1957">
        <f>VLOOKUP(A1957,absolute_report_3369!$A$2:$E$3370,2,FALSE)</f>
        <v>283</v>
      </c>
      <c r="M1957">
        <f>VLOOKUP(A1957,absolute_report_3369!$A$2:$E$3370,3,FALSE)</f>
        <v>18</v>
      </c>
      <c r="N1957">
        <f>VLOOKUP(A1957,absolute_report_3369!$A$2:$E$3370,4,FALSE)</f>
        <v>13</v>
      </c>
      <c r="O1957">
        <f>VLOOKUP(A1957,absolute_report_3369!$A$2:$E$3370,5,FALSE)</f>
        <v>2</v>
      </c>
      <c r="P1957" t="str">
        <f>VLOOKUP(A1957,Clusters_2843!$A$1:$B$2844,2,FALSE)</f>
        <v>Muy_inestable</v>
      </c>
      <c r="Q1957" s="3">
        <f>VLOOKUP(A1957,delay_hba1c_2843!$A$2:$B$2844,2,FALSE)</f>
        <v>135.86956521739131</v>
      </c>
      <c r="R1957">
        <f>VLOOKUP(A1957,delay_hba1c_2843!$A$2:$C$2844,3,FALSE)</f>
        <v>135.9</v>
      </c>
      <c r="S1957" t="str">
        <f>VLOOKUP(A1957,retraso_4m_2843!$A$1:$B$2844,2,FALSE)</f>
        <v>NO</v>
      </c>
      <c r="T1957" t="str">
        <f>VLOOKUP(A1957,retraso_6m_2843!$A$2:$B$2844,2,FALSE)</f>
        <v>SI</v>
      </c>
      <c r="U1957">
        <f>VLOOKUP(A1957,Inactividad!$A$3:$D$3372,3,FALSE)</f>
        <v>231</v>
      </c>
      <c r="V1957">
        <f>VLOOKUP(A1957,Inactividad!$A$3:$D$3372,4,FALSE)</f>
        <v>145</v>
      </c>
    </row>
    <row r="1958" spans="1:22" hidden="1" x14ac:dyDescent="0.25">
      <c r="A1958">
        <v>61975</v>
      </c>
      <c r="B1958" t="s">
        <v>15</v>
      </c>
      <c r="C1958" s="1">
        <v>29260</v>
      </c>
      <c r="D1958">
        <v>36</v>
      </c>
      <c r="E1958" t="s">
        <v>16</v>
      </c>
      <c r="F1958" t="s">
        <v>12</v>
      </c>
      <c r="G1958" s="1">
        <v>39571</v>
      </c>
      <c r="H1958">
        <v>28</v>
      </c>
      <c r="I1958">
        <v>8</v>
      </c>
      <c r="J1958">
        <v>0</v>
      </c>
      <c r="K1958">
        <v>1</v>
      </c>
      <c r="L1958">
        <f>VLOOKUP(A1958,absolute_report_3369!$A$2:$E$3370,2,FALSE)</f>
        <v>1587</v>
      </c>
      <c r="M1958">
        <f>VLOOKUP(A1958,absolute_report_3369!$A$2:$E$3370,3,FALSE)</f>
        <v>55</v>
      </c>
      <c r="N1958">
        <f>VLOOKUP(A1958,absolute_report_3369!$A$2:$E$3370,4,FALSE)</f>
        <v>31</v>
      </c>
      <c r="O1958">
        <f>VLOOKUP(A1958,absolute_report_3369!$A$2:$E$3370,5,FALSE)</f>
        <v>5</v>
      </c>
      <c r="P1958" t="str">
        <f>VLOOKUP(A1958,Clusters_2843!$A$1:$B$2844,2,FALSE)</f>
        <v>Muy_inestable</v>
      </c>
      <c r="Q1958" s="3">
        <f>VLOOKUP(A1958,delay_hba1c_2843!$A$2:$B$2844,2,FALSE)</f>
        <v>415.21739130434781</v>
      </c>
      <c r="R1958">
        <f>VLOOKUP(A1958,delay_hba1c_2843!$A$2:$C$2844,3,FALSE)</f>
        <v>177.4</v>
      </c>
      <c r="S1958" t="str">
        <f>VLOOKUP(A1958,retraso_4m_2843!$A$1:$B$2844,2,FALSE)</f>
        <v>NO</v>
      </c>
      <c r="T1958" t="str">
        <f>VLOOKUP(A1958,retraso_6m_2843!$A$2:$B$2844,2,FALSE)</f>
        <v>NO</v>
      </c>
      <c r="U1958">
        <f>VLOOKUP(A1958,Inactividad!$A$3:$D$3372,3,FALSE)</f>
        <v>390</v>
      </c>
      <c r="V1958">
        <f>VLOOKUP(A1958,Inactividad!$A$3:$D$3372,4,FALSE)</f>
        <v>293</v>
      </c>
    </row>
    <row r="1959" spans="1:22" hidden="1" x14ac:dyDescent="0.25">
      <c r="A1959">
        <v>94744</v>
      </c>
      <c r="B1959" t="s">
        <v>10</v>
      </c>
      <c r="C1959" s="1">
        <v>21585</v>
      </c>
      <c r="D1959">
        <v>57</v>
      </c>
      <c r="E1959" t="s">
        <v>16</v>
      </c>
      <c r="F1959" t="s">
        <v>12</v>
      </c>
      <c r="G1959" s="1">
        <v>40220</v>
      </c>
      <c r="H1959">
        <v>51</v>
      </c>
      <c r="I1959">
        <v>6</v>
      </c>
      <c r="J1959">
        <v>2</v>
      </c>
      <c r="K1959">
        <v>1</v>
      </c>
      <c r="L1959">
        <f>VLOOKUP(A1959,absolute_report_3369!$A$2:$E$3370,2,FALSE)</f>
        <v>1589</v>
      </c>
      <c r="M1959">
        <f>VLOOKUP(A1959,absolute_report_3369!$A$2:$E$3370,3,FALSE)</f>
        <v>66</v>
      </c>
      <c r="N1959">
        <f>VLOOKUP(A1959,absolute_report_3369!$A$2:$E$3370,4,FALSE)</f>
        <v>25</v>
      </c>
      <c r="O1959">
        <f>VLOOKUP(A1959,absolute_report_3369!$A$2:$E$3370,5,FALSE)</f>
        <v>6</v>
      </c>
      <c r="P1959" t="str">
        <f>VLOOKUP(A1959,Clusters_2843!$A$1:$B$2844,2,FALSE)</f>
        <v>Muy_inestable</v>
      </c>
      <c r="Q1959" s="3">
        <f>VLOOKUP(A1959,delay_hba1c_2843!$A$2:$B$2844,2,FALSE)</f>
        <v>366.30434782608694</v>
      </c>
      <c r="R1959">
        <f>VLOOKUP(A1959,delay_hba1c_2843!$A$2:$C$2844,3,FALSE)</f>
        <v>88</v>
      </c>
      <c r="S1959" t="str">
        <f>VLOOKUP(A1959,retraso_4m_2843!$A$1:$B$2844,2,FALSE)</f>
        <v>NO</v>
      </c>
      <c r="T1959" t="str">
        <f>VLOOKUP(A1959,retraso_6m_2843!$A$2:$B$2844,2,FALSE)</f>
        <v>NO</v>
      </c>
      <c r="U1959">
        <f>VLOOKUP(A1959,Inactividad!$A$3:$D$3372,3,FALSE)</f>
        <v>292</v>
      </c>
      <c r="V1959">
        <f>VLOOKUP(A1959,Inactividad!$A$3:$D$3372,4,FALSE)</f>
        <v>190</v>
      </c>
    </row>
    <row r="1960" spans="1:22" hidden="1" x14ac:dyDescent="0.25">
      <c r="A1960">
        <v>12827</v>
      </c>
      <c r="B1960" t="s">
        <v>10</v>
      </c>
      <c r="C1960" s="1">
        <v>10621</v>
      </c>
      <c r="D1960">
        <v>87</v>
      </c>
      <c r="E1960" t="s">
        <v>11</v>
      </c>
      <c r="F1960" t="s">
        <v>12</v>
      </c>
      <c r="G1960" s="1">
        <v>38204</v>
      </c>
      <c r="H1960">
        <v>75</v>
      </c>
      <c r="I1960">
        <v>12</v>
      </c>
      <c r="J1960">
        <v>2</v>
      </c>
      <c r="K1960">
        <v>2</v>
      </c>
      <c r="L1960">
        <f>VLOOKUP(A1960,absolute_report_3369!$A$2:$E$3370,2,FALSE)</f>
        <v>1313</v>
      </c>
      <c r="M1960">
        <f>VLOOKUP(A1960,absolute_report_3369!$A$2:$E$3370,3,FALSE)</f>
        <v>26</v>
      </c>
      <c r="N1960">
        <f>VLOOKUP(A1960,absolute_report_3369!$A$2:$E$3370,4,FALSE)</f>
        <v>16</v>
      </c>
      <c r="O1960">
        <f>VLOOKUP(A1960,absolute_report_3369!$A$2:$E$3370,5,FALSE)</f>
        <v>1</v>
      </c>
      <c r="P1960" t="e">
        <f>VLOOKUP(A1960,Clusters_2843!$A$1:$B$2844,2,FALSE)</f>
        <v>#N/A</v>
      </c>
      <c r="Q1960">
        <v>-1</v>
      </c>
      <c r="R1960">
        <v>-1</v>
      </c>
      <c r="S1960" t="e">
        <f>VLOOKUP(A1960,retraso_4m_2843!$A$1:$B$2844,2,FALSE)</f>
        <v>#N/A</v>
      </c>
      <c r="T1960" t="e">
        <f>VLOOKUP(A1960,retraso_6m_2843!$A$2:$B$2844,2,FALSE)</f>
        <v>#N/A</v>
      </c>
      <c r="U1960">
        <f>VLOOKUP(A1960,Inactividad!$A$3:$D$3372,3,FALSE)</f>
        <v>620</v>
      </c>
      <c r="V1960">
        <f>VLOOKUP(A1960,Inactividad!$A$3:$D$3372,4,FALSE)</f>
        <v>566</v>
      </c>
    </row>
    <row r="1961" spans="1:22" hidden="1" x14ac:dyDescent="0.25">
      <c r="A1961">
        <v>7123</v>
      </c>
      <c r="B1961" t="s">
        <v>15</v>
      </c>
      <c r="C1961" s="1">
        <v>19557</v>
      </c>
      <c r="D1961">
        <v>63</v>
      </c>
      <c r="E1961" t="s">
        <v>11</v>
      </c>
      <c r="F1961" t="s">
        <v>12</v>
      </c>
      <c r="G1961" s="1">
        <v>39275</v>
      </c>
      <c r="H1961">
        <v>54</v>
      </c>
      <c r="I1961">
        <v>9</v>
      </c>
      <c r="J1961">
        <v>0</v>
      </c>
      <c r="K1961">
        <v>1</v>
      </c>
      <c r="L1961">
        <f>VLOOKUP(A1961,absolute_report_3369!$A$2:$E$3370,2,FALSE)</f>
        <v>1605</v>
      </c>
      <c r="M1961">
        <f>VLOOKUP(A1961,absolute_report_3369!$A$2:$E$3370,3,FALSE)</f>
        <v>65</v>
      </c>
      <c r="N1961">
        <f>VLOOKUP(A1961,absolute_report_3369!$A$2:$E$3370,4,FALSE)</f>
        <v>40</v>
      </c>
      <c r="O1961">
        <f>VLOOKUP(A1961,absolute_report_3369!$A$2:$E$3370,5,FALSE)</f>
        <v>7</v>
      </c>
      <c r="P1961" t="str">
        <f>VLOOKUP(A1961,Clusters_2843!$A$1:$B$2844,2,FALSE)</f>
        <v>Muy_inestable</v>
      </c>
      <c r="Q1961" s="3">
        <f>VLOOKUP(A1961,delay_hba1c_2843!$A$2:$B$2844,2,FALSE)</f>
        <v>100</v>
      </c>
      <c r="R1961">
        <f>VLOOKUP(A1961,delay_hba1c_2843!$A$2:$C$2844,3,FALSE)</f>
        <v>22.3</v>
      </c>
      <c r="S1961" t="str">
        <f>VLOOKUP(A1961,retraso_4m_2843!$A$1:$B$2844,2,FALSE)</f>
        <v>NO</v>
      </c>
      <c r="T1961" t="str">
        <f>VLOOKUP(A1961,retraso_6m_2843!$A$2:$B$2844,2,FALSE)</f>
        <v>SI</v>
      </c>
      <c r="U1961">
        <f>VLOOKUP(A1961,Inactividad!$A$3:$D$3372,3,FALSE)</f>
        <v>401</v>
      </c>
      <c r="V1961">
        <f>VLOOKUP(A1961,Inactividad!$A$3:$D$3372,4,FALSE)</f>
        <v>131</v>
      </c>
    </row>
    <row r="1962" spans="1:22" hidden="1" x14ac:dyDescent="0.25">
      <c r="A1962">
        <v>29217</v>
      </c>
      <c r="B1962" t="s">
        <v>10</v>
      </c>
      <c r="C1962" s="1">
        <v>21727</v>
      </c>
      <c r="D1962">
        <v>57</v>
      </c>
      <c r="E1962" t="s">
        <v>13</v>
      </c>
      <c r="F1962" t="s">
        <v>14</v>
      </c>
      <c r="G1962" s="1">
        <v>42635</v>
      </c>
      <c r="H1962">
        <v>57</v>
      </c>
      <c r="I1962">
        <v>0</v>
      </c>
      <c r="J1962">
        <v>2</v>
      </c>
      <c r="K1962">
        <v>1</v>
      </c>
      <c r="L1962">
        <f>VLOOKUP(A1962,absolute_report_3369!$A$2:$E$3370,2,FALSE)</f>
        <v>28</v>
      </c>
      <c r="M1962">
        <f>VLOOKUP(A1962,absolute_report_3369!$A$2:$E$3370,3,FALSE)</f>
        <v>4</v>
      </c>
      <c r="N1962">
        <f>VLOOKUP(A1962,absolute_report_3369!$A$2:$E$3370,4,FALSE)</f>
        <v>3</v>
      </c>
      <c r="O1962">
        <f>VLOOKUP(A1962,absolute_report_3369!$A$2:$E$3370,5,FALSE)</f>
        <v>1</v>
      </c>
      <c r="P1962" t="e">
        <f>VLOOKUP(A1962,Clusters_2843!$A$1:$B$2844,2,FALSE)</f>
        <v>#N/A</v>
      </c>
      <c r="Q1962">
        <v>-1</v>
      </c>
      <c r="R1962">
        <v>-1</v>
      </c>
      <c r="S1962" t="e">
        <f>VLOOKUP(A1962,retraso_4m_2843!$A$1:$B$2844,2,FALSE)</f>
        <v>#N/A</v>
      </c>
      <c r="T1962" t="e">
        <f>VLOOKUP(A1962,retraso_6m_2843!$A$2:$B$2844,2,FALSE)</f>
        <v>#N/A</v>
      </c>
      <c r="U1962">
        <f>VLOOKUP(A1962,Inactividad!$A$3:$D$3372,3,FALSE)</f>
        <v>-1</v>
      </c>
      <c r="V1962">
        <f>VLOOKUP(A1962,Inactividad!$A$3:$D$3372,4,FALSE)</f>
        <v>12</v>
      </c>
    </row>
    <row r="1963" spans="1:22" hidden="1" x14ac:dyDescent="0.25">
      <c r="A1963">
        <v>119331</v>
      </c>
      <c r="B1963" t="s">
        <v>15</v>
      </c>
      <c r="C1963" s="1">
        <v>20361</v>
      </c>
      <c r="D1963">
        <v>61</v>
      </c>
      <c r="E1963" t="s">
        <v>16</v>
      </c>
      <c r="F1963" t="s">
        <v>14</v>
      </c>
      <c r="G1963" s="1">
        <v>41870</v>
      </c>
      <c r="H1963">
        <v>59</v>
      </c>
      <c r="I1963">
        <v>2</v>
      </c>
      <c r="J1963">
        <v>1</v>
      </c>
      <c r="K1963">
        <v>0</v>
      </c>
      <c r="L1963">
        <f>VLOOKUP(A1963,absolute_report_3369!$A$2:$E$3370,2,FALSE)</f>
        <v>734</v>
      </c>
      <c r="M1963">
        <f>VLOOKUP(A1963,absolute_report_3369!$A$2:$E$3370,3,FALSE)</f>
        <v>38</v>
      </c>
      <c r="N1963">
        <f>VLOOKUP(A1963,absolute_report_3369!$A$2:$E$3370,4,FALSE)</f>
        <v>16</v>
      </c>
      <c r="O1963">
        <f>VLOOKUP(A1963,absolute_report_3369!$A$2:$E$3370,5,FALSE)</f>
        <v>4</v>
      </c>
      <c r="P1963" t="str">
        <f>VLOOKUP(A1963,Clusters_2843!$A$1:$B$2844,2,FALSE)</f>
        <v>[7-9]</v>
      </c>
      <c r="Q1963" s="3">
        <f>VLOOKUP(A1963,delay_hba1c_2843!$A$2:$B$2844,2,FALSE)</f>
        <v>78.688524590163937</v>
      </c>
      <c r="R1963">
        <f>VLOOKUP(A1963,delay_hba1c_2843!$A$2:$C$2844,3,FALSE)</f>
        <v>38.799999999999997</v>
      </c>
      <c r="S1963" t="str">
        <f>VLOOKUP(A1963,retraso_4m_2843!$A$1:$B$2844,2,FALSE)</f>
        <v>NO</v>
      </c>
      <c r="T1963" t="str">
        <f>VLOOKUP(A1963,retraso_6m_2843!$A$2:$B$2844,2,FALSE)</f>
        <v>SI</v>
      </c>
      <c r="U1963">
        <f>VLOOKUP(A1963,Inactividad!$A$3:$D$3372,3,FALSE)</f>
        <v>210</v>
      </c>
      <c r="V1963">
        <f>VLOOKUP(A1963,Inactividad!$A$3:$D$3372,4,FALSE)</f>
        <v>140</v>
      </c>
    </row>
    <row r="1964" spans="1:22" hidden="1" x14ac:dyDescent="0.25">
      <c r="A1964">
        <v>29220</v>
      </c>
      <c r="B1964" t="s">
        <v>10</v>
      </c>
      <c r="C1964" s="1">
        <v>21499</v>
      </c>
      <c r="D1964">
        <v>58</v>
      </c>
      <c r="E1964" t="s">
        <v>13</v>
      </c>
      <c r="F1964" t="s">
        <v>14</v>
      </c>
      <c r="G1964" s="1">
        <v>41200</v>
      </c>
      <c r="H1964">
        <v>54</v>
      </c>
      <c r="I1964">
        <v>4</v>
      </c>
      <c r="J1964">
        <v>0</v>
      </c>
      <c r="K1964">
        <v>1</v>
      </c>
      <c r="L1964">
        <f>VLOOKUP(A1964,absolute_report_3369!$A$2:$E$3370,2,FALSE)</f>
        <v>1349</v>
      </c>
      <c r="M1964">
        <f>VLOOKUP(A1964,absolute_report_3369!$A$2:$E$3370,3,FALSE)</f>
        <v>25</v>
      </c>
      <c r="N1964">
        <f>VLOOKUP(A1964,absolute_report_3369!$A$2:$E$3370,4,FALSE)</f>
        <v>15</v>
      </c>
      <c r="O1964">
        <f>VLOOKUP(A1964,absolute_report_3369!$A$2:$E$3370,5,FALSE)</f>
        <v>3</v>
      </c>
      <c r="P1964" t="str">
        <f>VLOOKUP(A1964,Clusters_2843!$A$1:$B$2844,2,FALSE)</f>
        <v>Muy_inestable</v>
      </c>
      <c r="Q1964" s="3">
        <f>VLOOKUP(A1964,delay_hba1c_2843!$A$2:$B$2844,2,FALSE)</f>
        <v>327.3224043715847</v>
      </c>
      <c r="R1964">
        <f>VLOOKUP(A1964,delay_hba1c_2843!$A$2:$C$2844,3,FALSE)</f>
        <v>233.8</v>
      </c>
      <c r="S1964" t="str">
        <f>VLOOKUP(A1964,retraso_4m_2843!$A$1:$B$2844,2,FALSE)</f>
        <v>NO</v>
      </c>
      <c r="T1964" t="str">
        <f>VLOOKUP(A1964,retraso_6m_2843!$A$2:$B$2844,2,FALSE)</f>
        <v>NO</v>
      </c>
      <c r="U1964">
        <f>VLOOKUP(A1964,Inactividad!$A$3:$D$3372,3,FALSE)</f>
        <v>551</v>
      </c>
      <c r="V1964">
        <f>VLOOKUP(A1964,Inactividad!$A$3:$D$3372,4,FALSE)</f>
        <v>356</v>
      </c>
    </row>
    <row r="1965" spans="1:22" hidden="1" x14ac:dyDescent="0.25">
      <c r="A1965">
        <v>70184</v>
      </c>
      <c r="B1965" t="s">
        <v>15</v>
      </c>
      <c r="C1965" s="1">
        <v>21688</v>
      </c>
      <c r="D1965">
        <v>57</v>
      </c>
      <c r="E1965" t="s">
        <v>13</v>
      </c>
      <c r="F1965" t="s">
        <v>14</v>
      </c>
      <c r="G1965" s="1">
        <v>40330</v>
      </c>
      <c r="H1965">
        <v>51</v>
      </c>
      <c r="I1965">
        <v>6</v>
      </c>
      <c r="J1965">
        <v>0</v>
      </c>
      <c r="K1965">
        <v>0</v>
      </c>
      <c r="L1965">
        <f>VLOOKUP(A1965,absolute_report_3369!$A$2:$E$3370,2,FALSE)</f>
        <v>1545</v>
      </c>
      <c r="M1965">
        <f>VLOOKUP(A1965,absolute_report_3369!$A$2:$E$3370,3,FALSE)</f>
        <v>54</v>
      </c>
      <c r="N1965">
        <f>VLOOKUP(A1965,absolute_report_3369!$A$2:$E$3370,4,FALSE)</f>
        <v>33</v>
      </c>
      <c r="O1965">
        <f>VLOOKUP(A1965,absolute_report_3369!$A$2:$E$3370,5,FALSE)</f>
        <v>4</v>
      </c>
      <c r="P1965" t="str">
        <f>VLOOKUP(A1965,Clusters_2843!$A$1:$B$2844,2,FALSE)</f>
        <v>mejora</v>
      </c>
      <c r="Q1965" s="3">
        <f>VLOOKUP(A1965,delay_hba1c_2843!$A$2:$B$2844,2,FALSE)</f>
        <v>478.26086956521738</v>
      </c>
      <c r="R1965">
        <f>VLOOKUP(A1965,delay_hba1c_2843!$A$2:$C$2844,3,FALSE)</f>
        <v>339.1</v>
      </c>
      <c r="S1965" t="str">
        <f>VLOOKUP(A1965,retraso_4m_2843!$A$1:$B$2844,2,FALSE)</f>
        <v>NO</v>
      </c>
      <c r="T1965" t="str">
        <f>VLOOKUP(A1965,retraso_6m_2843!$A$2:$B$2844,2,FALSE)</f>
        <v>NO</v>
      </c>
      <c r="U1965">
        <f>VLOOKUP(A1965,Inactividad!$A$3:$D$3372,3,FALSE)</f>
        <v>560</v>
      </c>
      <c r="V1965">
        <f>VLOOKUP(A1965,Inactividad!$A$3:$D$3372,4,FALSE)</f>
        <v>316</v>
      </c>
    </row>
    <row r="1966" spans="1:22" hidden="1" x14ac:dyDescent="0.25">
      <c r="A1966">
        <v>70185</v>
      </c>
      <c r="B1966" t="s">
        <v>10</v>
      </c>
      <c r="C1966" s="1">
        <v>23832</v>
      </c>
      <c r="D1966">
        <v>51</v>
      </c>
      <c r="E1966" t="s">
        <v>13</v>
      </c>
      <c r="F1966" t="s">
        <v>14</v>
      </c>
      <c r="G1966" s="1">
        <v>40028</v>
      </c>
      <c r="H1966">
        <v>44</v>
      </c>
      <c r="I1966">
        <v>7</v>
      </c>
      <c r="J1966">
        <v>0</v>
      </c>
      <c r="K1966">
        <v>2</v>
      </c>
      <c r="L1966">
        <f>VLOOKUP(A1966,absolute_report_3369!$A$2:$E$3370,2,FALSE)</f>
        <v>1628</v>
      </c>
      <c r="M1966">
        <f>VLOOKUP(A1966,absolute_report_3369!$A$2:$E$3370,3,FALSE)</f>
        <v>93</v>
      </c>
      <c r="N1966">
        <f>VLOOKUP(A1966,absolute_report_3369!$A$2:$E$3370,4,FALSE)</f>
        <v>51</v>
      </c>
      <c r="O1966">
        <f>VLOOKUP(A1966,absolute_report_3369!$A$2:$E$3370,5,FALSE)</f>
        <v>7</v>
      </c>
      <c r="P1966" t="str">
        <f>VLOOKUP(A1966,Clusters_2843!$A$1:$B$2844,2,FALSE)</f>
        <v>Muy_inestable</v>
      </c>
      <c r="Q1966" s="3">
        <f>VLOOKUP(A1966,delay_hba1c_2843!$A$2:$B$2844,2,FALSE)</f>
        <v>159.56284153005464</v>
      </c>
      <c r="R1966">
        <f>VLOOKUP(A1966,delay_hba1c_2843!$A$2:$C$2844,3,FALSE)</f>
        <v>45.7</v>
      </c>
      <c r="S1966" t="str">
        <f>VLOOKUP(A1966,retraso_4m_2843!$A$1:$B$2844,2,FALSE)</f>
        <v>NO</v>
      </c>
      <c r="T1966" t="str">
        <f>VLOOKUP(A1966,retraso_6m_2843!$A$2:$B$2844,2,FALSE)</f>
        <v>NO</v>
      </c>
      <c r="U1966">
        <f>VLOOKUP(A1966,Inactividad!$A$3:$D$3372,3,FALSE)</f>
        <v>450</v>
      </c>
      <c r="V1966">
        <f>VLOOKUP(A1966,Inactividad!$A$3:$D$3372,4,FALSE)</f>
        <v>328</v>
      </c>
    </row>
    <row r="1967" spans="1:22" hidden="1" x14ac:dyDescent="0.25">
      <c r="A1967">
        <v>94765</v>
      </c>
      <c r="B1967" t="s">
        <v>10</v>
      </c>
      <c r="C1967" s="1">
        <v>19901</v>
      </c>
      <c r="D1967">
        <v>62</v>
      </c>
      <c r="E1967" t="s">
        <v>16</v>
      </c>
      <c r="F1967" t="s">
        <v>12</v>
      </c>
      <c r="G1967" s="1">
        <v>40991</v>
      </c>
      <c r="H1967">
        <v>58</v>
      </c>
      <c r="I1967">
        <v>4</v>
      </c>
      <c r="J1967">
        <v>1</v>
      </c>
      <c r="K1967">
        <v>1</v>
      </c>
      <c r="L1967">
        <f>VLOOKUP(A1967,absolute_report_3369!$A$2:$E$3370,2,FALSE)</f>
        <v>1410</v>
      </c>
      <c r="M1967">
        <f>VLOOKUP(A1967,absolute_report_3369!$A$2:$E$3370,3,FALSE)</f>
        <v>34</v>
      </c>
      <c r="N1967">
        <f>VLOOKUP(A1967,absolute_report_3369!$A$2:$E$3370,4,FALSE)</f>
        <v>18</v>
      </c>
      <c r="O1967">
        <f>VLOOKUP(A1967,absolute_report_3369!$A$2:$E$3370,5,FALSE)</f>
        <v>2</v>
      </c>
      <c r="P1967" t="str">
        <f>VLOOKUP(A1967,Clusters_2843!$A$1:$B$2844,2,FALSE)</f>
        <v>Medio_inestable</v>
      </c>
      <c r="Q1967" s="3">
        <f>VLOOKUP(A1967,delay_hba1c_2843!$A$2:$B$2844,2,FALSE)</f>
        <v>0</v>
      </c>
      <c r="R1967">
        <f>VLOOKUP(A1967,delay_hba1c_2843!$A$2:$C$2844,3,FALSE)</f>
        <v>0</v>
      </c>
      <c r="S1967" t="str">
        <f>VLOOKUP(A1967,retraso_4m_2843!$A$1:$B$2844,2,FALSE)</f>
        <v>SI</v>
      </c>
      <c r="T1967" t="str">
        <f>VLOOKUP(A1967,retraso_6m_2843!$A$2:$B$2844,2,FALSE)</f>
        <v>SI</v>
      </c>
      <c r="U1967">
        <f>VLOOKUP(A1967,Inactividad!$A$3:$D$3372,3,FALSE)</f>
        <v>382</v>
      </c>
      <c r="V1967">
        <f>VLOOKUP(A1967,Inactividad!$A$3:$D$3372,4,FALSE)</f>
        <v>382</v>
      </c>
    </row>
    <row r="1968" spans="1:22" x14ac:dyDescent="0.25">
      <c r="A1968">
        <v>29230</v>
      </c>
      <c r="B1968" t="s">
        <v>15</v>
      </c>
      <c r="C1968" s="1">
        <v>29882</v>
      </c>
      <c r="D1968">
        <v>35</v>
      </c>
      <c r="E1968" t="s">
        <v>13</v>
      </c>
      <c r="F1968" t="s">
        <v>14</v>
      </c>
      <c r="G1968" s="1">
        <v>42446</v>
      </c>
      <c r="H1968">
        <v>35</v>
      </c>
      <c r="I1968">
        <v>0</v>
      </c>
      <c r="J1968">
        <v>0</v>
      </c>
      <c r="K1968">
        <v>0</v>
      </c>
      <c r="L1968">
        <f>VLOOKUP(A1968,absolute_report_3369!$A$2:$E$3370,2,FALSE)</f>
        <v>164</v>
      </c>
      <c r="M1968">
        <f>VLOOKUP(A1968,absolute_report_3369!$A$2:$E$3370,3,FALSE)</f>
        <v>14</v>
      </c>
      <c r="N1968">
        <f>VLOOKUP(A1968,absolute_report_3369!$A$2:$E$3370,4,FALSE)</f>
        <v>11</v>
      </c>
      <c r="O1968">
        <f>VLOOKUP(A1968,absolute_report_3369!$A$2:$E$3370,5,FALSE)</f>
        <v>2</v>
      </c>
      <c r="P1968" t="str">
        <f>VLOOKUP(A1968,Clusters_2843!$A$1:$B$2844,2,FALSE)</f>
        <v>mejora</v>
      </c>
      <c r="Q1968" s="3">
        <f>VLOOKUP(A1968,delay_hba1c_2843!$A$2:$B$2844,2,FALSE)</f>
        <v>17.391304347826086</v>
      </c>
      <c r="R1968">
        <f>VLOOKUP(A1968,delay_hba1c_2843!$A$2:$C$2844,3,FALSE)</f>
        <v>17.399999999999999</v>
      </c>
      <c r="S1968" t="str">
        <f>VLOOKUP(A1968,retraso_4m_2843!$A$1:$B$2844,2,FALSE)</f>
        <v>SI</v>
      </c>
      <c r="T1968" t="str">
        <f>VLOOKUP(A1968,retraso_6m_2843!$A$2:$B$2844,2,FALSE)</f>
        <v>SI</v>
      </c>
      <c r="U1968">
        <f>VLOOKUP(A1968,Inactividad!$A$3:$D$3372,3,FALSE)</f>
        <v>49</v>
      </c>
      <c r="V1968">
        <f>VLOOKUP(A1968,Inactividad!$A$3:$D$3372,4,FALSE)</f>
        <v>39</v>
      </c>
    </row>
    <row r="1969" spans="1:22" hidden="1" x14ac:dyDescent="0.25">
      <c r="A1969">
        <v>119344</v>
      </c>
      <c r="B1969" t="s">
        <v>10</v>
      </c>
      <c r="C1969" s="1">
        <v>10618</v>
      </c>
      <c r="D1969">
        <v>87</v>
      </c>
      <c r="E1969" t="s">
        <v>11</v>
      </c>
      <c r="F1969" t="s">
        <v>12</v>
      </c>
      <c r="G1969" s="1">
        <v>41870</v>
      </c>
      <c r="H1969">
        <v>85</v>
      </c>
      <c r="I1969">
        <v>2</v>
      </c>
      <c r="J1969">
        <v>0</v>
      </c>
      <c r="K1969">
        <v>1</v>
      </c>
      <c r="L1969">
        <f>VLOOKUP(A1969,absolute_report_3369!$A$2:$E$3370,2,FALSE)</f>
        <v>630</v>
      </c>
      <c r="M1969">
        <f>VLOOKUP(A1969,absolute_report_3369!$A$2:$E$3370,3,FALSE)</f>
        <v>50</v>
      </c>
      <c r="N1969">
        <f>VLOOKUP(A1969,absolute_report_3369!$A$2:$E$3370,4,FALSE)</f>
        <v>32</v>
      </c>
      <c r="O1969">
        <f>VLOOKUP(A1969,absolute_report_3369!$A$2:$E$3370,5,FALSE)</f>
        <v>2</v>
      </c>
      <c r="P1969" t="str">
        <f>VLOOKUP(A1969,Clusters_2843!$A$1:$B$2844,2,FALSE)</f>
        <v>mejora</v>
      </c>
      <c r="Q1969" s="3">
        <f>VLOOKUP(A1969,delay_hba1c_2843!$A$2:$B$2844,2,FALSE)</f>
        <v>0</v>
      </c>
      <c r="R1969">
        <f>VLOOKUP(A1969,delay_hba1c_2843!$A$2:$C$2844,3,FALSE)</f>
        <v>0</v>
      </c>
      <c r="S1969" t="str">
        <f>VLOOKUP(A1969,retraso_4m_2843!$A$1:$B$2844,2,FALSE)</f>
        <v>SI</v>
      </c>
      <c r="T1969" t="str">
        <f>VLOOKUP(A1969,retraso_6m_2843!$A$2:$B$2844,2,FALSE)</f>
        <v>SI</v>
      </c>
      <c r="U1969">
        <f>VLOOKUP(A1969,Inactividad!$A$3:$D$3372,3,FALSE)</f>
        <v>42</v>
      </c>
      <c r="V1969">
        <f>VLOOKUP(A1969,Inactividad!$A$3:$D$3372,4,FALSE)</f>
        <v>321</v>
      </c>
    </row>
    <row r="1970" spans="1:22" hidden="1" x14ac:dyDescent="0.25">
      <c r="A1970">
        <v>115464</v>
      </c>
      <c r="B1970" t="s">
        <v>15</v>
      </c>
      <c r="C1970" s="1">
        <v>23679</v>
      </c>
      <c r="D1970">
        <v>52</v>
      </c>
      <c r="E1970" t="s">
        <v>13</v>
      </c>
      <c r="F1970" t="s">
        <v>14</v>
      </c>
      <c r="G1970" s="1">
        <v>41681</v>
      </c>
      <c r="H1970">
        <v>50</v>
      </c>
      <c r="I1970">
        <v>2</v>
      </c>
      <c r="J1970">
        <v>0</v>
      </c>
      <c r="K1970">
        <v>1</v>
      </c>
      <c r="L1970">
        <f>VLOOKUP(A1970,absolute_report_3369!$A$2:$E$3370,2,FALSE)</f>
        <v>979</v>
      </c>
      <c r="M1970">
        <f>VLOOKUP(A1970,absolute_report_3369!$A$2:$E$3370,3,FALSE)</f>
        <v>62</v>
      </c>
      <c r="N1970">
        <f>VLOOKUP(A1970,absolute_report_3369!$A$2:$E$3370,4,FALSE)</f>
        <v>34</v>
      </c>
      <c r="O1970">
        <f>VLOOKUP(A1970,absolute_report_3369!$A$2:$E$3370,5,FALSE)</f>
        <v>7</v>
      </c>
      <c r="P1970" t="str">
        <f>VLOOKUP(A1970,Clusters_2843!$A$1:$B$2844,2,FALSE)</f>
        <v>Muy_inestable</v>
      </c>
      <c r="Q1970" s="3">
        <f>VLOOKUP(A1970,delay_hba1c_2843!$A$2:$B$2844,2,FALSE)</f>
        <v>147.82608695652175</v>
      </c>
      <c r="R1970">
        <f>VLOOKUP(A1970,delay_hba1c_2843!$A$2:$C$2844,3,FALSE)</f>
        <v>43.7</v>
      </c>
      <c r="S1970" t="str">
        <f>VLOOKUP(A1970,retraso_4m_2843!$A$1:$B$2844,2,FALSE)</f>
        <v>NO</v>
      </c>
      <c r="T1970" t="str">
        <f>VLOOKUP(A1970,retraso_6m_2843!$A$2:$B$2844,2,FALSE)</f>
        <v>SI</v>
      </c>
      <c r="U1970">
        <f>VLOOKUP(A1970,Inactividad!$A$3:$D$3372,3,FALSE)</f>
        <v>221</v>
      </c>
      <c r="V1970">
        <f>VLOOKUP(A1970,Inactividad!$A$3:$D$3372,4,FALSE)</f>
        <v>98</v>
      </c>
    </row>
    <row r="1971" spans="1:22" hidden="1" x14ac:dyDescent="0.25">
      <c r="A1971">
        <v>119347</v>
      </c>
      <c r="B1971" t="s">
        <v>10</v>
      </c>
      <c r="C1971" s="1">
        <v>19235</v>
      </c>
      <c r="D1971">
        <v>64</v>
      </c>
      <c r="E1971" t="s">
        <v>11</v>
      </c>
      <c r="F1971" t="s">
        <v>12</v>
      </c>
      <c r="G1971" s="1">
        <v>41946</v>
      </c>
      <c r="H1971">
        <v>62</v>
      </c>
      <c r="I1971">
        <v>2</v>
      </c>
      <c r="J1971">
        <v>2</v>
      </c>
      <c r="K1971">
        <v>1</v>
      </c>
      <c r="L1971">
        <f>VLOOKUP(A1971,absolute_report_3369!$A$2:$E$3370,2,FALSE)</f>
        <v>723</v>
      </c>
      <c r="M1971">
        <f>VLOOKUP(A1971,absolute_report_3369!$A$2:$E$3370,3,FALSE)</f>
        <v>28</v>
      </c>
      <c r="N1971">
        <f>VLOOKUP(A1971,absolute_report_3369!$A$2:$E$3370,4,FALSE)</f>
        <v>20</v>
      </c>
      <c r="O1971">
        <f>VLOOKUP(A1971,absolute_report_3369!$A$2:$E$3370,5,FALSE)</f>
        <v>4</v>
      </c>
      <c r="P1971" t="str">
        <f>VLOOKUP(A1971,Clusters_2843!$A$1:$B$2844,2,FALSE)</f>
        <v>estable</v>
      </c>
      <c r="Q1971" s="3">
        <f>VLOOKUP(A1971,delay_hba1c_2843!$A$2:$B$2844,2,FALSE)</f>
        <v>0</v>
      </c>
      <c r="R1971">
        <f>VLOOKUP(A1971,delay_hba1c_2843!$A$2:$C$2844,3,FALSE)</f>
        <v>0</v>
      </c>
      <c r="S1971" t="str">
        <f>VLOOKUP(A1971,retraso_4m_2843!$A$1:$B$2844,2,FALSE)</f>
        <v>SI</v>
      </c>
      <c r="T1971" t="str">
        <f>VLOOKUP(A1971,retraso_6m_2843!$A$2:$B$2844,2,FALSE)</f>
        <v>SI</v>
      </c>
      <c r="U1971">
        <f>VLOOKUP(A1971,Inactividad!$A$3:$D$3372,3,FALSE)</f>
        <v>138</v>
      </c>
      <c r="V1971">
        <f>VLOOKUP(A1971,Inactividad!$A$3:$D$3372,4,FALSE)</f>
        <v>123</v>
      </c>
    </row>
    <row r="1972" spans="1:22" hidden="1" x14ac:dyDescent="0.25">
      <c r="A1972">
        <v>12852</v>
      </c>
      <c r="B1972" t="s">
        <v>10</v>
      </c>
      <c r="C1972" s="1">
        <v>23580</v>
      </c>
      <c r="D1972">
        <v>52</v>
      </c>
      <c r="E1972" t="s">
        <v>11</v>
      </c>
      <c r="F1972" t="s">
        <v>12</v>
      </c>
      <c r="G1972" s="1">
        <v>38250</v>
      </c>
      <c r="H1972">
        <v>40</v>
      </c>
      <c r="I1972">
        <v>12</v>
      </c>
      <c r="J1972">
        <v>0</v>
      </c>
      <c r="K1972">
        <v>1</v>
      </c>
      <c r="L1972">
        <f>VLOOKUP(A1972,absolute_report_3369!$A$2:$E$3370,2,FALSE)</f>
        <v>1544</v>
      </c>
      <c r="M1972">
        <f>VLOOKUP(A1972,absolute_report_3369!$A$2:$E$3370,3,FALSE)</f>
        <v>67</v>
      </c>
      <c r="N1972">
        <f>VLOOKUP(A1972,absolute_report_3369!$A$2:$E$3370,4,FALSE)</f>
        <v>48</v>
      </c>
      <c r="O1972">
        <f>VLOOKUP(A1972,absolute_report_3369!$A$2:$E$3370,5,FALSE)</f>
        <v>5</v>
      </c>
      <c r="P1972" t="str">
        <f>VLOOKUP(A1972,Clusters_2843!$A$1:$B$2844,2,FALSE)</f>
        <v>&gt;9</v>
      </c>
      <c r="Q1972" s="3">
        <f>VLOOKUP(A1972,delay_hba1c_2843!$A$2:$B$2844,2,FALSE)</f>
        <v>248.91304347826087</v>
      </c>
      <c r="R1972">
        <f>VLOOKUP(A1972,delay_hba1c_2843!$A$2:$C$2844,3,FALSE)</f>
        <v>112.8</v>
      </c>
      <c r="S1972" t="str">
        <f>VLOOKUP(A1972,retraso_4m_2843!$A$1:$B$2844,2,FALSE)</f>
        <v>NO</v>
      </c>
      <c r="T1972" t="str">
        <f>VLOOKUP(A1972,retraso_6m_2843!$A$2:$B$2844,2,FALSE)</f>
        <v>NO</v>
      </c>
      <c r="U1972">
        <f>VLOOKUP(A1972,Inactividad!$A$3:$D$3372,3,FALSE)</f>
        <v>175</v>
      </c>
      <c r="V1972">
        <f>VLOOKUP(A1972,Inactividad!$A$3:$D$3372,4,FALSE)</f>
        <v>186</v>
      </c>
    </row>
    <row r="1973" spans="1:22" hidden="1" x14ac:dyDescent="0.25">
      <c r="A1973">
        <v>4661</v>
      </c>
      <c r="B1973" t="s">
        <v>10</v>
      </c>
      <c r="C1973" s="1">
        <v>11062</v>
      </c>
      <c r="D1973">
        <v>86</v>
      </c>
      <c r="E1973" t="s">
        <v>11</v>
      </c>
      <c r="F1973" t="s">
        <v>12</v>
      </c>
      <c r="G1973" s="1">
        <v>40156</v>
      </c>
      <c r="H1973">
        <v>79</v>
      </c>
      <c r="I1973">
        <v>7</v>
      </c>
      <c r="J1973">
        <v>2</v>
      </c>
      <c r="K1973">
        <v>2</v>
      </c>
      <c r="L1973">
        <f>VLOOKUP(A1973,absolute_report_3369!$A$2:$E$3370,2,FALSE)</f>
        <v>1074</v>
      </c>
      <c r="M1973">
        <f>VLOOKUP(A1973,absolute_report_3369!$A$2:$E$3370,3,FALSE)</f>
        <v>49</v>
      </c>
      <c r="N1973">
        <f>VLOOKUP(A1973,absolute_report_3369!$A$2:$E$3370,4,FALSE)</f>
        <v>25</v>
      </c>
      <c r="O1973">
        <f>VLOOKUP(A1973,absolute_report_3369!$A$2:$E$3370,5,FALSE)</f>
        <v>2</v>
      </c>
      <c r="P1973" t="str">
        <f>VLOOKUP(A1973,Clusters_2843!$A$1:$B$2844,2,FALSE)</f>
        <v>Medio_inestable</v>
      </c>
      <c r="Q1973" s="3">
        <f>VLOOKUP(A1973,delay_hba1c_2843!$A$2:$B$2844,2,FALSE)</f>
        <v>148.08743169398906</v>
      </c>
      <c r="R1973">
        <f>VLOOKUP(A1973,delay_hba1c_2843!$A$2:$C$2844,3,FALSE)</f>
        <v>148.1</v>
      </c>
      <c r="S1973" t="str">
        <f>VLOOKUP(A1973,retraso_4m_2843!$A$1:$B$2844,2,FALSE)</f>
        <v>NO</v>
      </c>
      <c r="T1973" t="str">
        <f>VLOOKUP(A1973,retraso_6m_2843!$A$2:$B$2844,2,FALSE)</f>
        <v>NO</v>
      </c>
      <c r="U1973">
        <f>VLOOKUP(A1973,Inactividad!$A$3:$D$3372,3,FALSE)</f>
        <v>479</v>
      </c>
      <c r="V1973">
        <f>VLOOKUP(A1973,Inactividad!$A$3:$D$3372,4,FALSE)</f>
        <v>259</v>
      </c>
    </row>
    <row r="1974" spans="1:22" x14ac:dyDescent="0.25">
      <c r="A1974">
        <v>119350</v>
      </c>
      <c r="B1974" t="s">
        <v>15</v>
      </c>
      <c r="C1974" s="1">
        <v>21952</v>
      </c>
      <c r="D1974">
        <v>56</v>
      </c>
      <c r="E1974" t="s">
        <v>16</v>
      </c>
      <c r="F1974" t="s">
        <v>12</v>
      </c>
      <c r="G1974" s="1">
        <v>41878</v>
      </c>
      <c r="H1974">
        <v>54</v>
      </c>
      <c r="I1974">
        <v>2</v>
      </c>
      <c r="J1974">
        <v>0</v>
      </c>
      <c r="K1974">
        <v>0</v>
      </c>
      <c r="L1974">
        <f>VLOOKUP(A1974,absolute_report_3369!$A$2:$E$3370,2,FALSE)</f>
        <v>471</v>
      </c>
      <c r="M1974">
        <f>VLOOKUP(A1974,absolute_report_3369!$A$2:$E$3370,3,FALSE)</f>
        <v>13</v>
      </c>
      <c r="N1974">
        <f>VLOOKUP(A1974,absolute_report_3369!$A$2:$E$3370,4,FALSE)</f>
        <v>7</v>
      </c>
      <c r="O1974">
        <f>VLOOKUP(A1974,absolute_report_3369!$A$2:$E$3370,5,FALSE)</f>
        <v>2</v>
      </c>
      <c r="P1974" t="str">
        <f>VLOOKUP(A1974,Clusters_2843!$A$1:$B$2844,2,FALSE)</f>
        <v>empeora</v>
      </c>
      <c r="Q1974" s="3">
        <f>VLOOKUP(A1974,delay_hba1c_2843!$A$2:$B$2844,2,FALSE)</f>
        <v>0</v>
      </c>
      <c r="R1974">
        <f>VLOOKUP(A1974,delay_hba1c_2843!$A$2:$C$2844,3,FALSE)</f>
        <v>0</v>
      </c>
      <c r="S1974" t="str">
        <f>VLOOKUP(A1974,retraso_4m_2843!$A$1:$B$2844,2,FALSE)</f>
        <v>SI</v>
      </c>
      <c r="T1974" t="str">
        <f>VLOOKUP(A1974,retraso_6m_2843!$A$2:$B$2844,2,FALSE)</f>
        <v>SI</v>
      </c>
      <c r="U1974">
        <f>VLOOKUP(A1974,Inactividad!$A$3:$D$3372,3,FALSE)</f>
        <v>220</v>
      </c>
      <c r="V1974">
        <f>VLOOKUP(A1974,Inactividad!$A$3:$D$3372,4,FALSE)</f>
        <v>148</v>
      </c>
    </row>
    <row r="1975" spans="1:22" x14ac:dyDescent="0.25">
      <c r="A1975">
        <v>119353</v>
      </c>
      <c r="B1975" t="s">
        <v>15</v>
      </c>
      <c r="C1975" s="1">
        <v>19311</v>
      </c>
      <c r="D1975">
        <v>64</v>
      </c>
      <c r="E1975" t="s">
        <v>11</v>
      </c>
      <c r="F1975" t="s">
        <v>12</v>
      </c>
      <c r="G1975" s="1">
        <v>41873</v>
      </c>
      <c r="H1975">
        <v>62</v>
      </c>
      <c r="I1975">
        <v>2</v>
      </c>
      <c r="J1975">
        <v>0</v>
      </c>
      <c r="K1975">
        <v>0</v>
      </c>
      <c r="L1975">
        <f>VLOOKUP(A1975,absolute_report_3369!$A$2:$E$3370,2,FALSE)</f>
        <v>731</v>
      </c>
      <c r="M1975">
        <f>VLOOKUP(A1975,absolute_report_3369!$A$2:$E$3370,3,FALSE)</f>
        <v>17</v>
      </c>
      <c r="N1975">
        <f>VLOOKUP(A1975,absolute_report_3369!$A$2:$E$3370,4,FALSE)</f>
        <v>10</v>
      </c>
      <c r="O1975">
        <f>VLOOKUP(A1975,absolute_report_3369!$A$2:$E$3370,5,FALSE)</f>
        <v>4</v>
      </c>
      <c r="P1975" t="str">
        <f>VLOOKUP(A1975,Clusters_2843!$A$1:$B$2844,2,FALSE)</f>
        <v>Medio_inestable</v>
      </c>
      <c r="Q1975" s="3">
        <f>VLOOKUP(A1975,delay_hba1c_2843!$A$2:$B$2844,2,FALSE)</f>
        <v>1.3698630136986301</v>
      </c>
      <c r="R1975">
        <f>VLOOKUP(A1975,delay_hba1c_2843!$A$2:$C$2844,3,FALSE)</f>
        <v>0.5</v>
      </c>
      <c r="S1975" t="str">
        <f>VLOOKUP(A1975,retraso_4m_2843!$A$1:$B$2844,2,FALSE)</f>
        <v>SI</v>
      </c>
      <c r="T1975" t="str">
        <f>VLOOKUP(A1975,retraso_6m_2843!$A$2:$B$2844,2,FALSE)</f>
        <v>SI</v>
      </c>
      <c r="U1975">
        <f>VLOOKUP(A1975,Inactividad!$A$3:$D$3372,3,FALSE)</f>
        <v>314</v>
      </c>
      <c r="V1975">
        <f>VLOOKUP(A1975,Inactividad!$A$3:$D$3372,4,FALSE)</f>
        <v>208</v>
      </c>
    </row>
    <row r="1976" spans="1:22" hidden="1" x14ac:dyDescent="0.25">
      <c r="A1976">
        <v>21052</v>
      </c>
      <c r="B1976" t="s">
        <v>15</v>
      </c>
      <c r="C1976" s="1">
        <v>14615</v>
      </c>
      <c r="D1976">
        <v>76</v>
      </c>
      <c r="E1976" t="s">
        <v>11</v>
      </c>
      <c r="F1976" t="s">
        <v>12</v>
      </c>
      <c r="G1976" s="1">
        <v>38373</v>
      </c>
      <c r="H1976">
        <v>65</v>
      </c>
      <c r="I1976">
        <v>11</v>
      </c>
      <c r="J1976">
        <v>0</v>
      </c>
      <c r="K1976">
        <v>3</v>
      </c>
      <c r="L1976">
        <f>VLOOKUP(A1976,absolute_report_3369!$A$2:$E$3370,2,FALSE)</f>
        <v>1219</v>
      </c>
      <c r="M1976">
        <f>VLOOKUP(A1976,absolute_report_3369!$A$2:$E$3370,3,FALSE)</f>
        <v>66</v>
      </c>
      <c r="N1976">
        <f>VLOOKUP(A1976,absolute_report_3369!$A$2:$E$3370,4,FALSE)</f>
        <v>38</v>
      </c>
      <c r="O1976">
        <f>VLOOKUP(A1976,absolute_report_3369!$A$2:$E$3370,5,FALSE)</f>
        <v>8</v>
      </c>
      <c r="P1976" t="str">
        <f>VLOOKUP(A1976,Clusters_2843!$A$1:$B$2844,2,FALSE)</f>
        <v>Muy_inestable</v>
      </c>
      <c r="Q1976" s="3">
        <f>VLOOKUP(A1976,delay_hba1c_2843!$A$2:$B$2844,2,FALSE)</f>
        <v>157.60869565217391</v>
      </c>
      <c r="R1976">
        <f>VLOOKUP(A1976,delay_hba1c_2843!$A$2:$C$2844,3,FALSE)</f>
        <v>23.4</v>
      </c>
      <c r="S1976" t="str">
        <f>VLOOKUP(A1976,retraso_4m_2843!$A$1:$B$2844,2,FALSE)</f>
        <v>NO</v>
      </c>
      <c r="T1976" t="str">
        <f>VLOOKUP(A1976,retraso_6m_2843!$A$2:$B$2844,2,FALSE)</f>
        <v>SI</v>
      </c>
      <c r="U1976">
        <f>VLOOKUP(A1976,Inactividad!$A$3:$D$3372,3,FALSE)</f>
        <v>482</v>
      </c>
      <c r="V1976">
        <f>VLOOKUP(A1976,Inactividad!$A$3:$D$3372,4,FALSE)</f>
        <v>95</v>
      </c>
    </row>
    <row r="1977" spans="1:22" x14ac:dyDescent="0.25">
      <c r="A1977">
        <v>119562</v>
      </c>
      <c r="B1977" t="s">
        <v>10</v>
      </c>
      <c r="C1977" s="1">
        <v>21358</v>
      </c>
      <c r="D1977">
        <v>58</v>
      </c>
      <c r="E1977" t="s">
        <v>16</v>
      </c>
      <c r="F1977" t="s">
        <v>14</v>
      </c>
      <c r="G1977" s="1">
        <v>41934</v>
      </c>
      <c r="H1977">
        <v>56</v>
      </c>
      <c r="I1977">
        <v>2</v>
      </c>
      <c r="J1977">
        <v>0</v>
      </c>
      <c r="K1977">
        <v>0</v>
      </c>
      <c r="L1977">
        <f>VLOOKUP(A1977,absolute_report_3369!$A$2:$E$3370,2,FALSE)</f>
        <v>679</v>
      </c>
      <c r="M1977">
        <f>VLOOKUP(A1977,absolute_report_3369!$A$2:$E$3370,3,FALSE)</f>
        <v>24</v>
      </c>
      <c r="N1977">
        <f>VLOOKUP(A1977,absolute_report_3369!$A$2:$E$3370,4,FALSE)</f>
        <v>11</v>
      </c>
      <c r="O1977">
        <f>VLOOKUP(A1977,absolute_report_3369!$A$2:$E$3370,5,FALSE)</f>
        <v>2</v>
      </c>
      <c r="P1977" t="str">
        <f>VLOOKUP(A1977,Clusters_2843!$A$1:$B$2844,2,FALSE)</f>
        <v>estable</v>
      </c>
      <c r="Q1977" s="3">
        <f>VLOOKUP(A1977,delay_hba1c_2843!$A$2:$B$2844,2,FALSE)</f>
        <v>5.4794520547945202</v>
      </c>
      <c r="R1977">
        <f>VLOOKUP(A1977,delay_hba1c_2843!$A$2:$C$2844,3,FALSE)</f>
        <v>5.5</v>
      </c>
      <c r="S1977" t="str">
        <f>VLOOKUP(A1977,retraso_4m_2843!$A$1:$B$2844,2,FALSE)</f>
        <v>SI</v>
      </c>
      <c r="T1977" t="str">
        <f>VLOOKUP(A1977,retraso_6m_2843!$A$2:$B$2844,2,FALSE)</f>
        <v>SI</v>
      </c>
      <c r="U1977">
        <f>VLOOKUP(A1977,Inactividad!$A$3:$D$3372,3,FALSE)</f>
        <v>348</v>
      </c>
      <c r="V1977">
        <f>VLOOKUP(A1977,Inactividad!$A$3:$D$3372,4,FALSE)</f>
        <v>160</v>
      </c>
    </row>
    <row r="1978" spans="1:22" hidden="1" x14ac:dyDescent="0.25">
      <c r="A1978">
        <v>4672</v>
      </c>
      <c r="B1978" t="s">
        <v>15</v>
      </c>
      <c r="C1978" s="1">
        <v>16019</v>
      </c>
      <c r="D1978">
        <v>73</v>
      </c>
      <c r="E1978" t="s">
        <v>11</v>
      </c>
      <c r="F1978" t="s">
        <v>12</v>
      </c>
      <c r="G1978" s="1">
        <v>41023</v>
      </c>
      <c r="H1978">
        <v>69</v>
      </c>
      <c r="I1978">
        <v>4</v>
      </c>
      <c r="J1978">
        <v>2</v>
      </c>
      <c r="K1978">
        <v>1</v>
      </c>
      <c r="L1978">
        <f>VLOOKUP(A1978,absolute_report_3369!$A$2:$E$3370,2,FALSE)</f>
        <v>1050</v>
      </c>
      <c r="M1978">
        <f>VLOOKUP(A1978,absolute_report_3369!$A$2:$E$3370,3,FALSE)</f>
        <v>26</v>
      </c>
      <c r="N1978">
        <f>VLOOKUP(A1978,absolute_report_3369!$A$2:$E$3370,4,FALSE)</f>
        <v>15</v>
      </c>
      <c r="O1978">
        <f>VLOOKUP(A1978,absolute_report_3369!$A$2:$E$3370,5,FALSE)</f>
        <v>2</v>
      </c>
      <c r="P1978" t="str">
        <f>VLOOKUP(A1978,Clusters_2843!$A$1:$B$2844,2,FALSE)</f>
        <v>estable</v>
      </c>
      <c r="Q1978" s="3">
        <f>VLOOKUP(A1978,delay_hba1c_2843!$A$2:$B$2844,2,FALSE)</f>
        <v>15.616438356164384</v>
      </c>
      <c r="R1978">
        <f>VLOOKUP(A1978,delay_hba1c_2843!$A$2:$C$2844,3,FALSE)</f>
        <v>15.6</v>
      </c>
      <c r="S1978" t="str">
        <f>VLOOKUP(A1978,retraso_4m_2843!$A$1:$B$2844,2,FALSE)</f>
        <v>SI</v>
      </c>
      <c r="T1978" t="str">
        <f>VLOOKUP(A1978,retraso_6m_2843!$A$2:$B$2844,2,FALSE)</f>
        <v>SI</v>
      </c>
      <c r="U1978">
        <f>VLOOKUP(A1978,Inactividad!$A$3:$D$3372,3,FALSE)</f>
        <v>715</v>
      </c>
      <c r="V1978">
        <f>VLOOKUP(A1978,Inactividad!$A$3:$D$3372,4,FALSE)</f>
        <v>373</v>
      </c>
    </row>
    <row r="1979" spans="1:22" x14ac:dyDescent="0.25">
      <c r="A1979">
        <v>88160</v>
      </c>
      <c r="B1979" t="s">
        <v>10</v>
      </c>
      <c r="C1979" s="1">
        <v>21938</v>
      </c>
      <c r="D1979">
        <v>56</v>
      </c>
      <c r="E1979" t="s">
        <v>16</v>
      </c>
      <c r="F1979" t="s">
        <v>12</v>
      </c>
      <c r="G1979" s="1">
        <v>39818</v>
      </c>
      <c r="H1979">
        <v>49</v>
      </c>
      <c r="I1979">
        <v>7</v>
      </c>
      <c r="J1979">
        <v>0</v>
      </c>
      <c r="K1979">
        <v>0</v>
      </c>
      <c r="L1979">
        <f>VLOOKUP(A1979,absolute_report_3369!$A$2:$E$3370,2,FALSE)</f>
        <v>1610</v>
      </c>
      <c r="M1979">
        <f>VLOOKUP(A1979,absolute_report_3369!$A$2:$E$3370,3,FALSE)</f>
        <v>63</v>
      </c>
      <c r="N1979">
        <f>VLOOKUP(A1979,absolute_report_3369!$A$2:$E$3370,4,FALSE)</f>
        <v>17</v>
      </c>
      <c r="O1979">
        <f>VLOOKUP(A1979,absolute_report_3369!$A$2:$E$3370,5,FALSE)</f>
        <v>8</v>
      </c>
      <c r="P1979" t="str">
        <f>VLOOKUP(A1979,Clusters_2843!$A$1:$B$2844,2,FALSE)</f>
        <v>estable</v>
      </c>
      <c r="Q1979" s="3">
        <f>VLOOKUP(A1979,delay_hba1c_2843!$A$2:$B$2844,2,FALSE)</f>
        <v>0</v>
      </c>
      <c r="R1979">
        <f>VLOOKUP(A1979,delay_hba1c_2843!$A$2:$C$2844,3,FALSE)</f>
        <v>0</v>
      </c>
      <c r="S1979" t="str">
        <f>VLOOKUP(A1979,retraso_4m_2843!$A$1:$B$2844,2,FALSE)</f>
        <v>SI</v>
      </c>
      <c r="T1979" t="str">
        <f>VLOOKUP(A1979,retraso_6m_2843!$A$2:$B$2844,2,FALSE)</f>
        <v>SI</v>
      </c>
      <c r="U1979">
        <f>VLOOKUP(A1979,Inactividad!$A$3:$D$3372,3,FALSE)</f>
        <v>379</v>
      </c>
      <c r="V1979">
        <f>VLOOKUP(A1979,Inactividad!$A$3:$D$3372,4,FALSE)</f>
        <v>270</v>
      </c>
    </row>
    <row r="1980" spans="1:22" hidden="1" x14ac:dyDescent="0.25">
      <c r="A1980">
        <v>70411</v>
      </c>
      <c r="B1980" t="s">
        <v>10</v>
      </c>
      <c r="C1980" s="1">
        <v>19134</v>
      </c>
      <c r="D1980">
        <v>64</v>
      </c>
      <c r="E1980" t="s">
        <v>16</v>
      </c>
      <c r="F1980" t="s">
        <v>12</v>
      </c>
      <c r="G1980" s="1">
        <v>39522</v>
      </c>
      <c r="H1980">
        <v>56</v>
      </c>
      <c r="I1980">
        <v>8</v>
      </c>
      <c r="J1980">
        <v>3</v>
      </c>
      <c r="K1980">
        <v>1</v>
      </c>
      <c r="L1980">
        <f>VLOOKUP(A1980,absolute_report_3369!$A$2:$E$3370,2,FALSE)</f>
        <v>1637</v>
      </c>
      <c r="M1980">
        <f>VLOOKUP(A1980,absolute_report_3369!$A$2:$E$3370,3,FALSE)</f>
        <v>109</v>
      </c>
      <c r="N1980">
        <f>VLOOKUP(A1980,absolute_report_3369!$A$2:$E$3370,4,FALSE)</f>
        <v>51</v>
      </c>
      <c r="O1980">
        <f>VLOOKUP(A1980,absolute_report_3369!$A$2:$E$3370,5,FALSE)</f>
        <v>11</v>
      </c>
      <c r="P1980" t="str">
        <f>VLOOKUP(A1980,Clusters_2843!$A$1:$B$2844,2,FALSE)</f>
        <v>Muy_inestable</v>
      </c>
      <c r="Q1980" s="3">
        <f>VLOOKUP(A1980,delay_hba1c_2843!$A$2:$B$2844,2,FALSE)</f>
        <v>89.071038251366119</v>
      </c>
      <c r="R1980">
        <f>VLOOKUP(A1980,delay_hba1c_2843!$A$2:$C$2844,3,FALSE)</f>
        <v>26.5</v>
      </c>
      <c r="S1980" t="str">
        <f>VLOOKUP(A1980,retraso_4m_2843!$A$1:$B$2844,2,FALSE)</f>
        <v>NO</v>
      </c>
      <c r="T1980" t="str">
        <f>VLOOKUP(A1980,retraso_6m_2843!$A$2:$B$2844,2,FALSE)</f>
        <v>SI</v>
      </c>
      <c r="U1980">
        <f>VLOOKUP(A1980,Inactividad!$A$3:$D$3372,3,FALSE)</f>
        <v>230</v>
      </c>
      <c r="V1980">
        <f>VLOOKUP(A1980,Inactividad!$A$3:$D$3372,4,FALSE)</f>
        <v>215</v>
      </c>
    </row>
    <row r="1981" spans="1:22" hidden="1" x14ac:dyDescent="0.25">
      <c r="A1981">
        <v>4676</v>
      </c>
      <c r="B1981" t="s">
        <v>10</v>
      </c>
      <c r="C1981" s="1">
        <v>17518</v>
      </c>
      <c r="D1981">
        <v>69</v>
      </c>
      <c r="E1981" t="s">
        <v>11</v>
      </c>
      <c r="F1981" t="s">
        <v>12</v>
      </c>
      <c r="G1981" s="1">
        <v>38278</v>
      </c>
      <c r="H1981">
        <v>57</v>
      </c>
      <c r="I1981">
        <v>12</v>
      </c>
      <c r="J1981">
        <v>4</v>
      </c>
      <c r="K1981">
        <v>1</v>
      </c>
      <c r="L1981">
        <f>VLOOKUP(A1981,absolute_report_3369!$A$2:$E$3370,2,FALSE)</f>
        <v>1625</v>
      </c>
      <c r="M1981">
        <f>VLOOKUP(A1981,absolute_report_3369!$A$2:$E$3370,3,FALSE)</f>
        <v>53</v>
      </c>
      <c r="N1981">
        <f>VLOOKUP(A1981,absolute_report_3369!$A$2:$E$3370,4,FALSE)</f>
        <v>29</v>
      </c>
      <c r="O1981">
        <f>VLOOKUP(A1981,absolute_report_3369!$A$2:$E$3370,5,FALSE)</f>
        <v>6</v>
      </c>
      <c r="P1981" t="str">
        <f>VLOOKUP(A1981,Clusters_2843!$A$1:$B$2844,2,FALSE)</f>
        <v>Muy_inestable</v>
      </c>
      <c r="Q1981" s="3">
        <f>VLOOKUP(A1981,delay_hba1c_2843!$A$2:$B$2844,2,FALSE)</f>
        <v>52.173913043478258</v>
      </c>
      <c r="R1981">
        <f>VLOOKUP(A1981,delay_hba1c_2843!$A$2:$C$2844,3,FALSE)</f>
        <v>13.2</v>
      </c>
      <c r="S1981" t="str">
        <f>VLOOKUP(A1981,retraso_4m_2843!$A$1:$B$2844,2,FALSE)</f>
        <v>SI</v>
      </c>
      <c r="T1981" t="str">
        <f>VLOOKUP(A1981,retraso_6m_2843!$A$2:$B$2844,2,FALSE)</f>
        <v>SI</v>
      </c>
      <c r="U1981">
        <f>VLOOKUP(A1981,Inactividad!$A$3:$D$3372,3,FALSE)</f>
        <v>189</v>
      </c>
      <c r="V1981">
        <f>VLOOKUP(A1981,Inactividad!$A$3:$D$3372,4,FALSE)</f>
        <v>382</v>
      </c>
    </row>
    <row r="1982" spans="1:22" hidden="1" x14ac:dyDescent="0.25">
      <c r="A1982">
        <v>127558</v>
      </c>
      <c r="B1982" t="s">
        <v>10</v>
      </c>
      <c r="C1982" s="1">
        <v>11364</v>
      </c>
      <c r="D1982">
        <v>85</v>
      </c>
      <c r="E1982" t="s">
        <v>16</v>
      </c>
      <c r="F1982" t="s">
        <v>12</v>
      </c>
      <c r="G1982" s="1">
        <v>42590</v>
      </c>
      <c r="H1982">
        <v>85</v>
      </c>
      <c r="I1982">
        <v>0</v>
      </c>
      <c r="J1982">
        <v>2</v>
      </c>
      <c r="K1982">
        <v>2</v>
      </c>
      <c r="L1982">
        <f>VLOOKUP(A1982,absolute_report_3369!$A$2:$E$3370,2,FALSE)</f>
        <v>86</v>
      </c>
      <c r="M1982">
        <f>VLOOKUP(A1982,absolute_report_3369!$A$2:$E$3370,3,FALSE)</f>
        <v>22</v>
      </c>
      <c r="N1982">
        <f>VLOOKUP(A1982,absolute_report_3369!$A$2:$E$3370,4,FALSE)</f>
        <v>16</v>
      </c>
      <c r="O1982">
        <f>VLOOKUP(A1982,absolute_report_3369!$A$2:$E$3370,5,FALSE)</f>
        <v>1</v>
      </c>
      <c r="P1982" t="e">
        <f>VLOOKUP(A1982,Clusters_2843!$A$1:$B$2844,2,FALSE)</f>
        <v>#N/A</v>
      </c>
      <c r="Q1982">
        <v>-1</v>
      </c>
      <c r="R1982">
        <v>-1</v>
      </c>
      <c r="S1982" t="e">
        <f>VLOOKUP(A1982,retraso_4m_2843!$A$1:$B$2844,2,FALSE)</f>
        <v>#N/A</v>
      </c>
      <c r="T1982" t="e">
        <f>VLOOKUP(A1982,retraso_6m_2843!$A$2:$B$2844,2,FALSE)</f>
        <v>#N/A</v>
      </c>
      <c r="U1982">
        <f>VLOOKUP(A1982,Inactividad!$A$3:$D$3372,3,FALSE)</f>
        <v>-1</v>
      </c>
      <c r="V1982">
        <f>VLOOKUP(A1982,Inactividad!$A$3:$D$3372,4,FALSE)</f>
        <v>29</v>
      </c>
    </row>
    <row r="1983" spans="1:22" hidden="1" x14ac:dyDescent="0.25">
      <c r="A1983">
        <v>54028</v>
      </c>
      <c r="B1983" t="s">
        <v>15</v>
      </c>
      <c r="C1983" s="1">
        <v>18290</v>
      </c>
      <c r="D1983">
        <v>66</v>
      </c>
      <c r="E1983" t="s">
        <v>16</v>
      </c>
      <c r="F1983" t="s">
        <v>12</v>
      </c>
      <c r="G1983" s="1">
        <v>39616</v>
      </c>
      <c r="H1983">
        <v>58</v>
      </c>
      <c r="I1983">
        <v>8</v>
      </c>
      <c r="J1983">
        <v>0</v>
      </c>
      <c r="K1983">
        <v>0</v>
      </c>
      <c r="L1983">
        <f>VLOOKUP(A1983,absolute_report_3369!$A$2:$E$3370,2,FALSE)</f>
        <v>1567</v>
      </c>
      <c r="M1983">
        <f>VLOOKUP(A1983,absolute_report_3369!$A$2:$E$3370,3,FALSE)</f>
        <v>29</v>
      </c>
      <c r="N1983">
        <f>VLOOKUP(A1983,absolute_report_3369!$A$2:$E$3370,4,FALSE)</f>
        <v>13</v>
      </c>
      <c r="O1983">
        <f>VLOOKUP(A1983,absolute_report_3369!$A$2:$E$3370,5,FALSE)</f>
        <v>5</v>
      </c>
      <c r="P1983" t="str">
        <f>VLOOKUP(A1983,Clusters_2843!$A$1:$B$2844,2,FALSE)</f>
        <v>empeora</v>
      </c>
      <c r="Q1983" s="3">
        <f>VLOOKUP(A1983,delay_hba1c_2843!$A$2:$B$2844,2,FALSE)</f>
        <v>275.95628415300547</v>
      </c>
      <c r="R1983">
        <f>VLOOKUP(A1983,delay_hba1c_2843!$A$2:$C$2844,3,FALSE)</f>
        <v>99.5</v>
      </c>
      <c r="S1983" t="str">
        <f>VLOOKUP(A1983,retraso_4m_2843!$A$1:$B$2844,2,FALSE)</f>
        <v>NO</v>
      </c>
      <c r="T1983" t="str">
        <f>VLOOKUP(A1983,retraso_6m_2843!$A$2:$B$2844,2,FALSE)</f>
        <v>NO</v>
      </c>
      <c r="U1983">
        <f>VLOOKUP(A1983,Inactividad!$A$3:$D$3372,3,FALSE)</f>
        <v>280</v>
      </c>
      <c r="V1983">
        <f>VLOOKUP(A1983,Inactividad!$A$3:$D$3372,4,FALSE)</f>
        <v>280</v>
      </c>
    </row>
    <row r="1984" spans="1:22" hidden="1" x14ac:dyDescent="0.25">
      <c r="A1984">
        <v>70218</v>
      </c>
      <c r="B1984" t="s">
        <v>10</v>
      </c>
      <c r="C1984" s="1">
        <v>19990</v>
      </c>
      <c r="D1984">
        <v>62</v>
      </c>
      <c r="E1984" t="s">
        <v>13</v>
      </c>
      <c r="F1984" t="s">
        <v>14</v>
      </c>
      <c r="G1984" s="1">
        <v>40260</v>
      </c>
      <c r="H1984">
        <v>56</v>
      </c>
      <c r="I1984">
        <v>6</v>
      </c>
      <c r="J1984">
        <v>2</v>
      </c>
      <c r="K1984">
        <v>0</v>
      </c>
      <c r="L1984">
        <f>VLOOKUP(A1984,absolute_report_3369!$A$2:$E$3370,2,FALSE)</f>
        <v>1324</v>
      </c>
      <c r="M1984">
        <f>VLOOKUP(A1984,absolute_report_3369!$A$2:$E$3370,3,FALSE)</f>
        <v>166</v>
      </c>
      <c r="N1984">
        <f>VLOOKUP(A1984,absolute_report_3369!$A$2:$E$3370,4,FALSE)</f>
        <v>98</v>
      </c>
      <c r="O1984">
        <f>VLOOKUP(A1984,absolute_report_3369!$A$2:$E$3370,5,FALSE)</f>
        <v>6</v>
      </c>
      <c r="P1984" t="str">
        <f>VLOOKUP(A1984,Clusters_2843!$A$1:$B$2844,2,FALSE)</f>
        <v>Muy_inestable</v>
      </c>
      <c r="Q1984" s="3">
        <f>VLOOKUP(A1984,delay_hba1c_2843!$A$2:$B$2844,2,FALSE)</f>
        <v>321.73913043478262</v>
      </c>
      <c r="R1984">
        <f>VLOOKUP(A1984,delay_hba1c_2843!$A$2:$C$2844,3,FALSE)</f>
        <v>100.7</v>
      </c>
      <c r="S1984" t="str">
        <f>VLOOKUP(A1984,retraso_4m_2843!$A$1:$B$2844,2,FALSE)</f>
        <v>NO</v>
      </c>
      <c r="T1984" t="str">
        <f>VLOOKUP(A1984,retraso_6m_2843!$A$2:$B$2844,2,FALSE)</f>
        <v>NO</v>
      </c>
      <c r="U1984">
        <f>VLOOKUP(A1984,Inactividad!$A$3:$D$3372,3,FALSE)</f>
        <v>314</v>
      </c>
      <c r="V1984">
        <f>VLOOKUP(A1984,Inactividad!$A$3:$D$3372,4,FALSE)</f>
        <v>66</v>
      </c>
    </row>
    <row r="1985" spans="1:22" hidden="1" x14ac:dyDescent="0.25">
      <c r="A1985">
        <v>29259</v>
      </c>
      <c r="B1985" t="s">
        <v>15</v>
      </c>
      <c r="C1985" s="1">
        <v>21737</v>
      </c>
      <c r="D1985">
        <v>57</v>
      </c>
      <c r="E1985" t="s">
        <v>13</v>
      </c>
      <c r="F1985" t="s">
        <v>14</v>
      </c>
      <c r="G1985" s="1">
        <v>40653</v>
      </c>
      <c r="H1985">
        <v>52</v>
      </c>
      <c r="I1985">
        <v>5</v>
      </c>
      <c r="J1985">
        <v>0</v>
      </c>
      <c r="K1985">
        <v>0</v>
      </c>
      <c r="L1985">
        <f>VLOOKUP(A1985,absolute_report_3369!$A$2:$E$3370,2,FALSE)</f>
        <v>1464</v>
      </c>
      <c r="M1985">
        <f>VLOOKUP(A1985,absolute_report_3369!$A$2:$E$3370,3,FALSE)</f>
        <v>46</v>
      </c>
      <c r="N1985">
        <f>VLOOKUP(A1985,absolute_report_3369!$A$2:$E$3370,4,FALSE)</f>
        <v>27</v>
      </c>
      <c r="O1985">
        <f>VLOOKUP(A1985,absolute_report_3369!$A$2:$E$3370,5,FALSE)</f>
        <v>7</v>
      </c>
      <c r="P1985" t="str">
        <f>VLOOKUP(A1985,Clusters_2843!$A$1:$B$2844,2,FALSE)</f>
        <v>Muy_inestable</v>
      </c>
      <c r="Q1985" s="3">
        <f>VLOOKUP(A1985,delay_hba1c_2843!$A$2:$B$2844,2,FALSE)</f>
        <v>144.56521739130434</v>
      </c>
      <c r="R1985">
        <f>VLOOKUP(A1985,delay_hba1c_2843!$A$2:$C$2844,3,FALSE)</f>
        <v>55.8</v>
      </c>
      <c r="S1985" t="str">
        <f>VLOOKUP(A1985,retraso_4m_2843!$A$1:$B$2844,2,FALSE)</f>
        <v>NO</v>
      </c>
      <c r="T1985" t="str">
        <f>VLOOKUP(A1985,retraso_6m_2843!$A$2:$B$2844,2,FALSE)</f>
        <v>NO</v>
      </c>
      <c r="U1985">
        <f>VLOOKUP(A1985,Inactividad!$A$3:$D$3372,3,FALSE)</f>
        <v>280</v>
      </c>
      <c r="V1985">
        <f>VLOOKUP(A1985,Inactividad!$A$3:$D$3372,4,FALSE)</f>
        <v>194</v>
      </c>
    </row>
    <row r="1986" spans="1:22" hidden="1" x14ac:dyDescent="0.25">
      <c r="A1986">
        <v>29261</v>
      </c>
      <c r="B1986" t="s">
        <v>15</v>
      </c>
      <c r="C1986" s="1">
        <v>22746</v>
      </c>
      <c r="D1986">
        <v>54</v>
      </c>
      <c r="E1986" t="s">
        <v>13</v>
      </c>
      <c r="F1986" t="s">
        <v>14</v>
      </c>
      <c r="G1986" s="1">
        <v>39420</v>
      </c>
      <c r="H1986">
        <v>45</v>
      </c>
      <c r="I1986">
        <v>9</v>
      </c>
      <c r="J1986">
        <v>2</v>
      </c>
      <c r="K1986">
        <v>1</v>
      </c>
      <c r="L1986">
        <f>VLOOKUP(A1986,absolute_report_3369!$A$2:$E$3370,2,FALSE)</f>
        <v>1632</v>
      </c>
      <c r="M1986">
        <f>VLOOKUP(A1986,absolute_report_3369!$A$2:$E$3370,3,FALSE)</f>
        <v>146</v>
      </c>
      <c r="N1986">
        <f>VLOOKUP(A1986,absolute_report_3369!$A$2:$E$3370,4,FALSE)</f>
        <v>68</v>
      </c>
      <c r="O1986">
        <f>VLOOKUP(A1986,absolute_report_3369!$A$2:$E$3370,5,FALSE)</f>
        <v>8</v>
      </c>
      <c r="P1986" t="str">
        <f>VLOOKUP(A1986,Clusters_2843!$A$1:$B$2844,2,FALSE)</f>
        <v>Muy_inestable</v>
      </c>
      <c r="Q1986" s="3">
        <f>VLOOKUP(A1986,delay_hba1c_2843!$A$2:$B$2844,2,FALSE)</f>
        <v>114.1304347826087</v>
      </c>
      <c r="R1986">
        <f>VLOOKUP(A1986,delay_hba1c_2843!$A$2:$C$2844,3,FALSE)</f>
        <v>41.6</v>
      </c>
      <c r="S1986" t="str">
        <f>VLOOKUP(A1986,retraso_4m_2843!$A$1:$B$2844,2,FALSE)</f>
        <v>NO</v>
      </c>
      <c r="T1986" t="str">
        <f>VLOOKUP(A1986,retraso_6m_2843!$A$2:$B$2844,2,FALSE)</f>
        <v>NO</v>
      </c>
      <c r="U1986">
        <f>VLOOKUP(A1986,Inactividad!$A$3:$D$3372,3,FALSE)</f>
        <v>222</v>
      </c>
      <c r="V1986">
        <f>VLOOKUP(A1986,Inactividad!$A$3:$D$3372,4,FALSE)</f>
        <v>69</v>
      </c>
    </row>
    <row r="1987" spans="1:22" hidden="1" x14ac:dyDescent="0.25">
      <c r="A1987">
        <v>102990</v>
      </c>
      <c r="B1987" t="s">
        <v>15</v>
      </c>
      <c r="C1987" s="1">
        <v>24858</v>
      </c>
      <c r="D1987">
        <v>48</v>
      </c>
      <c r="E1987" t="s">
        <v>11</v>
      </c>
      <c r="F1987" t="s">
        <v>12</v>
      </c>
      <c r="G1987" s="1">
        <v>41782</v>
      </c>
      <c r="H1987">
        <v>46</v>
      </c>
      <c r="I1987">
        <v>2</v>
      </c>
      <c r="J1987">
        <v>0</v>
      </c>
      <c r="K1987">
        <v>0</v>
      </c>
      <c r="L1987">
        <f>VLOOKUP(A1987,absolute_report_3369!$A$2:$E$3370,2,FALSE)</f>
        <v>769</v>
      </c>
      <c r="M1987">
        <f>VLOOKUP(A1987,absolute_report_3369!$A$2:$E$3370,3,FALSE)</f>
        <v>18</v>
      </c>
      <c r="N1987">
        <f>VLOOKUP(A1987,absolute_report_3369!$A$2:$E$3370,4,FALSE)</f>
        <v>10</v>
      </c>
      <c r="O1987">
        <f>VLOOKUP(A1987,absolute_report_3369!$A$2:$E$3370,5,FALSE)</f>
        <v>2</v>
      </c>
      <c r="P1987" t="str">
        <f>VLOOKUP(A1987,Clusters_2843!$A$1:$B$2844,2,FALSE)</f>
        <v>mejora</v>
      </c>
      <c r="Q1987" s="3">
        <f>VLOOKUP(A1987,delay_hba1c_2843!$A$2:$B$2844,2,FALSE)</f>
        <v>731.52173913043475</v>
      </c>
      <c r="R1987">
        <f>VLOOKUP(A1987,delay_hba1c_2843!$A$2:$C$2844,3,FALSE)</f>
        <v>731.5</v>
      </c>
      <c r="S1987" t="str">
        <f>VLOOKUP(A1987,retraso_4m_2843!$A$1:$B$2844,2,FALSE)</f>
        <v>NO</v>
      </c>
      <c r="T1987" t="str">
        <f>VLOOKUP(A1987,retraso_6m_2843!$A$2:$B$2844,2,FALSE)</f>
        <v>NO</v>
      </c>
      <c r="U1987">
        <f>VLOOKUP(A1987,Inactividad!$A$3:$D$3372,3,FALSE)</f>
        <v>627</v>
      </c>
      <c r="V1987">
        <f>VLOOKUP(A1987,Inactividad!$A$3:$D$3372,4,FALSE)</f>
        <v>242</v>
      </c>
    </row>
    <row r="1988" spans="1:22" hidden="1" x14ac:dyDescent="0.25">
      <c r="A1988">
        <v>112739</v>
      </c>
      <c r="B1988" t="s">
        <v>10</v>
      </c>
      <c r="C1988" s="1">
        <v>19008</v>
      </c>
      <c r="D1988">
        <v>64</v>
      </c>
      <c r="E1988" t="s">
        <v>13</v>
      </c>
      <c r="F1988" t="s">
        <v>12</v>
      </c>
      <c r="G1988" s="1">
        <v>41379</v>
      </c>
      <c r="H1988">
        <v>61</v>
      </c>
      <c r="I1988">
        <v>3</v>
      </c>
      <c r="J1988">
        <v>0</v>
      </c>
      <c r="K1988">
        <v>2</v>
      </c>
      <c r="L1988">
        <f>VLOOKUP(A1988,absolute_report_3369!$A$2:$E$3370,2,FALSE)</f>
        <v>1024</v>
      </c>
      <c r="M1988">
        <f>VLOOKUP(A1988,absolute_report_3369!$A$2:$E$3370,3,FALSE)</f>
        <v>29</v>
      </c>
      <c r="N1988">
        <f>VLOOKUP(A1988,absolute_report_3369!$A$2:$E$3370,4,FALSE)</f>
        <v>15</v>
      </c>
      <c r="O1988">
        <f>VLOOKUP(A1988,absolute_report_3369!$A$2:$E$3370,5,FALSE)</f>
        <v>4</v>
      </c>
      <c r="P1988" t="str">
        <f>VLOOKUP(A1988,Clusters_2843!$A$1:$B$2844,2,FALSE)</f>
        <v>Muy_inestable</v>
      </c>
      <c r="Q1988" s="3">
        <f>VLOOKUP(A1988,delay_hba1c_2843!$A$2:$B$2844,2,FALSE)</f>
        <v>576.08695652173913</v>
      </c>
      <c r="R1988">
        <f>VLOOKUP(A1988,delay_hba1c_2843!$A$2:$C$2844,3,FALSE)</f>
        <v>233.7</v>
      </c>
      <c r="S1988" t="str">
        <f>VLOOKUP(A1988,retraso_4m_2843!$A$1:$B$2844,2,FALSE)</f>
        <v>NO</v>
      </c>
      <c r="T1988" t="str">
        <f>VLOOKUP(A1988,retraso_6m_2843!$A$2:$B$2844,2,FALSE)</f>
        <v>NO</v>
      </c>
      <c r="U1988">
        <f>VLOOKUP(A1988,Inactividad!$A$3:$D$3372,3,FALSE)</f>
        <v>577</v>
      </c>
      <c r="V1988">
        <f>VLOOKUP(A1988,Inactividad!$A$3:$D$3372,4,FALSE)</f>
        <v>345</v>
      </c>
    </row>
    <row r="1989" spans="1:22" hidden="1" x14ac:dyDescent="0.25">
      <c r="A1989">
        <v>114203</v>
      </c>
      <c r="B1989" t="s">
        <v>15</v>
      </c>
      <c r="C1989" s="1">
        <v>20505</v>
      </c>
      <c r="D1989">
        <v>60</v>
      </c>
      <c r="E1989" t="s">
        <v>11</v>
      </c>
      <c r="F1989" t="s">
        <v>14</v>
      </c>
      <c r="G1989" s="1">
        <v>41481</v>
      </c>
      <c r="H1989">
        <v>57</v>
      </c>
      <c r="I1989">
        <v>3</v>
      </c>
      <c r="J1989">
        <v>2</v>
      </c>
      <c r="K1989">
        <v>0</v>
      </c>
      <c r="L1989">
        <f>VLOOKUP(A1989,absolute_report_3369!$A$2:$E$3370,2,FALSE)</f>
        <v>168</v>
      </c>
      <c r="M1989">
        <f>VLOOKUP(A1989,absolute_report_3369!$A$2:$E$3370,3,FALSE)</f>
        <v>10</v>
      </c>
      <c r="N1989">
        <f>VLOOKUP(A1989,absolute_report_3369!$A$2:$E$3370,4,FALSE)</f>
        <v>4</v>
      </c>
      <c r="O1989">
        <f>VLOOKUP(A1989,absolute_report_3369!$A$2:$E$3370,5,FALSE)</f>
        <v>2</v>
      </c>
      <c r="P1989" t="str">
        <f>VLOOKUP(A1989,Clusters_2843!$A$1:$B$2844,2,FALSE)</f>
        <v>[7-9]</v>
      </c>
      <c r="Q1989" s="3">
        <f>VLOOKUP(A1989,delay_hba1c_2843!$A$2:$B$2844,2,FALSE)</f>
        <v>0</v>
      </c>
      <c r="R1989">
        <f>VLOOKUP(A1989,delay_hba1c_2843!$A$2:$C$2844,3,FALSE)</f>
        <v>0</v>
      </c>
      <c r="S1989" t="str">
        <f>VLOOKUP(A1989,retraso_4m_2843!$A$1:$B$2844,2,FALSE)</f>
        <v>SI</v>
      </c>
      <c r="T1989" t="str">
        <f>VLOOKUP(A1989,retraso_6m_2843!$A$2:$B$2844,2,FALSE)</f>
        <v>SI</v>
      </c>
      <c r="U1989">
        <f>VLOOKUP(A1989,Inactividad!$A$3:$D$3372,3,FALSE)</f>
        <v>-1</v>
      </c>
      <c r="V1989">
        <f>VLOOKUP(A1989,Inactividad!$A$3:$D$3372,4,FALSE)</f>
        <v>84</v>
      </c>
    </row>
    <row r="1990" spans="1:22" x14ac:dyDescent="0.25">
      <c r="A1990">
        <v>45653</v>
      </c>
      <c r="B1990" t="s">
        <v>15</v>
      </c>
      <c r="C1990" s="1">
        <v>26699</v>
      </c>
      <c r="D1990">
        <v>43</v>
      </c>
      <c r="E1990" t="s">
        <v>16</v>
      </c>
      <c r="F1990" t="s">
        <v>14</v>
      </c>
      <c r="G1990" s="1">
        <v>42234</v>
      </c>
      <c r="H1990">
        <v>42</v>
      </c>
      <c r="I1990">
        <v>1</v>
      </c>
      <c r="J1990">
        <v>0</v>
      </c>
      <c r="K1990">
        <v>0</v>
      </c>
      <c r="L1990">
        <f>VLOOKUP(A1990,absolute_report_3369!$A$2:$E$3370,2,FALSE)</f>
        <v>444</v>
      </c>
      <c r="M1990">
        <f>VLOOKUP(A1990,absolute_report_3369!$A$2:$E$3370,3,FALSE)</f>
        <v>19</v>
      </c>
      <c r="N1990">
        <f>VLOOKUP(A1990,absolute_report_3369!$A$2:$E$3370,4,FALSE)</f>
        <v>9</v>
      </c>
      <c r="O1990">
        <f>VLOOKUP(A1990,absolute_report_3369!$A$2:$E$3370,5,FALSE)</f>
        <v>3</v>
      </c>
      <c r="P1990" t="str">
        <f>VLOOKUP(A1990,Clusters_2843!$A$1:$B$2844,2,FALSE)</f>
        <v>Medio_inestable</v>
      </c>
      <c r="Q1990" s="3">
        <f>VLOOKUP(A1990,delay_hba1c_2843!$A$2:$B$2844,2,FALSE)</f>
        <v>0</v>
      </c>
      <c r="R1990">
        <f>VLOOKUP(A1990,delay_hba1c_2843!$A$2:$C$2844,3,FALSE)</f>
        <v>0</v>
      </c>
      <c r="S1990" t="str">
        <f>VLOOKUP(A1990,retraso_4m_2843!$A$1:$B$2844,2,FALSE)</f>
        <v>SI</v>
      </c>
      <c r="T1990" t="str">
        <f>VLOOKUP(A1990,retraso_6m_2843!$A$2:$B$2844,2,FALSE)</f>
        <v>SI</v>
      </c>
      <c r="U1990">
        <f>VLOOKUP(A1990,Inactividad!$A$3:$D$3372,3,FALSE)</f>
        <v>142</v>
      </c>
      <c r="V1990">
        <f>VLOOKUP(A1990,Inactividad!$A$3:$D$3372,4,FALSE)</f>
        <v>91</v>
      </c>
    </row>
    <row r="1991" spans="1:22" hidden="1" x14ac:dyDescent="0.25">
      <c r="A1991">
        <v>19897</v>
      </c>
      <c r="B1991" t="s">
        <v>15</v>
      </c>
      <c r="C1991" s="1">
        <v>13884</v>
      </c>
      <c r="D1991">
        <v>78</v>
      </c>
      <c r="E1991" t="s">
        <v>11</v>
      </c>
      <c r="F1991" t="s">
        <v>14</v>
      </c>
      <c r="G1991" s="1">
        <v>39158</v>
      </c>
      <c r="H1991">
        <v>69</v>
      </c>
      <c r="I1991">
        <v>9</v>
      </c>
      <c r="J1991">
        <v>3</v>
      </c>
      <c r="K1991">
        <v>2</v>
      </c>
      <c r="L1991">
        <f>VLOOKUP(A1991,absolute_report_3369!$A$2:$E$3370,2,FALSE)</f>
        <v>1554</v>
      </c>
      <c r="M1991">
        <f>VLOOKUP(A1991,absolute_report_3369!$A$2:$E$3370,3,FALSE)</f>
        <v>73</v>
      </c>
      <c r="N1991">
        <f>VLOOKUP(A1991,absolute_report_3369!$A$2:$E$3370,4,FALSE)</f>
        <v>47</v>
      </c>
      <c r="O1991">
        <f>VLOOKUP(A1991,absolute_report_3369!$A$2:$E$3370,5,FALSE)</f>
        <v>10</v>
      </c>
      <c r="P1991" t="str">
        <f>VLOOKUP(A1991,Clusters_2843!$A$1:$B$2844,2,FALSE)</f>
        <v>Medio_inestable</v>
      </c>
      <c r="Q1991" s="3">
        <f>VLOOKUP(A1991,delay_hba1c_2843!$A$2:$B$2844,2,FALSE)</f>
        <v>0</v>
      </c>
      <c r="R1991">
        <f>VLOOKUP(A1991,delay_hba1c_2843!$A$2:$C$2844,3,FALSE)</f>
        <v>0</v>
      </c>
      <c r="S1991" t="str">
        <f>VLOOKUP(A1991,retraso_4m_2843!$A$1:$B$2844,2,FALSE)</f>
        <v>SI</v>
      </c>
      <c r="T1991" t="str">
        <f>VLOOKUP(A1991,retraso_6m_2843!$A$2:$B$2844,2,FALSE)</f>
        <v>SI</v>
      </c>
      <c r="U1991">
        <f>VLOOKUP(A1991,Inactividad!$A$3:$D$3372,3,FALSE)</f>
        <v>204</v>
      </c>
      <c r="V1991">
        <f>VLOOKUP(A1991,Inactividad!$A$3:$D$3372,4,FALSE)</f>
        <v>143</v>
      </c>
    </row>
    <row r="1992" spans="1:22" hidden="1" x14ac:dyDescent="0.25">
      <c r="A1992">
        <v>7610</v>
      </c>
      <c r="B1992" t="s">
        <v>10</v>
      </c>
      <c r="C1992" s="1">
        <v>14518</v>
      </c>
      <c r="D1992">
        <v>77</v>
      </c>
      <c r="E1992" t="s">
        <v>11</v>
      </c>
      <c r="F1992" t="s">
        <v>12</v>
      </c>
      <c r="G1992" s="1">
        <v>39262</v>
      </c>
      <c r="H1992">
        <v>68</v>
      </c>
      <c r="I1992">
        <v>9</v>
      </c>
      <c r="J1992">
        <v>0</v>
      </c>
      <c r="K1992">
        <v>2</v>
      </c>
      <c r="L1992">
        <f>VLOOKUP(A1992,absolute_report_3369!$A$2:$E$3370,2,FALSE)</f>
        <v>1590</v>
      </c>
      <c r="M1992">
        <f>VLOOKUP(A1992,absolute_report_3369!$A$2:$E$3370,3,FALSE)</f>
        <v>55</v>
      </c>
      <c r="N1992">
        <f>VLOOKUP(A1992,absolute_report_3369!$A$2:$E$3370,4,FALSE)</f>
        <v>33</v>
      </c>
      <c r="O1992">
        <f>VLOOKUP(A1992,absolute_report_3369!$A$2:$E$3370,5,FALSE)</f>
        <v>5</v>
      </c>
      <c r="P1992" t="str">
        <f>VLOOKUP(A1992,Clusters_2843!$A$1:$B$2844,2,FALSE)</f>
        <v>estable</v>
      </c>
      <c r="Q1992" s="3">
        <f>VLOOKUP(A1992,delay_hba1c_2843!$A$2:$B$2844,2,FALSE)</f>
        <v>0</v>
      </c>
      <c r="R1992">
        <f>VLOOKUP(A1992,delay_hba1c_2843!$A$2:$C$2844,3,FALSE)</f>
        <v>0</v>
      </c>
      <c r="S1992" t="str">
        <f>VLOOKUP(A1992,retraso_4m_2843!$A$1:$B$2844,2,FALSE)</f>
        <v>SI</v>
      </c>
      <c r="T1992" t="str">
        <f>VLOOKUP(A1992,retraso_6m_2843!$A$2:$B$2844,2,FALSE)</f>
        <v>SI</v>
      </c>
      <c r="U1992">
        <f>VLOOKUP(A1992,Inactividad!$A$3:$D$3372,3,FALSE)</f>
        <v>314</v>
      </c>
      <c r="V1992">
        <f>VLOOKUP(A1992,Inactividad!$A$3:$D$3372,4,FALSE)</f>
        <v>208</v>
      </c>
    </row>
    <row r="1993" spans="1:22" x14ac:dyDescent="0.25">
      <c r="A1993">
        <v>12897</v>
      </c>
      <c r="B1993" t="s">
        <v>10</v>
      </c>
      <c r="C1993" s="1">
        <v>19870</v>
      </c>
      <c r="D1993">
        <v>62</v>
      </c>
      <c r="E1993" t="s">
        <v>11</v>
      </c>
      <c r="F1993" t="s">
        <v>14</v>
      </c>
      <c r="G1993" s="1">
        <v>40091</v>
      </c>
      <c r="H1993">
        <v>55</v>
      </c>
      <c r="I1993">
        <v>7</v>
      </c>
      <c r="J1993">
        <v>0</v>
      </c>
      <c r="K1993">
        <v>0</v>
      </c>
      <c r="L1993">
        <f>VLOOKUP(A1993,absolute_report_3369!$A$2:$E$3370,2,FALSE)</f>
        <v>1191</v>
      </c>
      <c r="M1993">
        <f>VLOOKUP(A1993,absolute_report_3369!$A$2:$E$3370,3,FALSE)</f>
        <v>17</v>
      </c>
      <c r="N1993">
        <f>VLOOKUP(A1993,absolute_report_3369!$A$2:$E$3370,4,FALSE)</f>
        <v>10</v>
      </c>
      <c r="O1993">
        <f>VLOOKUP(A1993,absolute_report_3369!$A$2:$E$3370,5,FALSE)</f>
        <v>4</v>
      </c>
      <c r="P1993" t="str">
        <f>VLOOKUP(A1993,Clusters_2843!$A$1:$B$2844,2,FALSE)</f>
        <v>Muy_inestable</v>
      </c>
      <c r="Q1993" s="3">
        <f>VLOOKUP(A1993,delay_hba1c_2843!$A$2:$B$2844,2,FALSE)</f>
        <v>119.56521739130434</v>
      </c>
      <c r="R1993">
        <f>VLOOKUP(A1993,delay_hba1c_2843!$A$2:$C$2844,3,FALSE)</f>
        <v>72.5</v>
      </c>
      <c r="S1993" t="str">
        <f>VLOOKUP(A1993,retraso_4m_2843!$A$1:$B$2844,2,FALSE)</f>
        <v>SI</v>
      </c>
      <c r="T1993" t="str">
        <f>VLOOKUP(A1993,retraso_6m_2843!$A$2:$B$2844,2,FALSE)</f>
        <v>SI</v>
      </c>
      <c r="U1993">
        <f>VLOOKUP(A1993,Inactividad!$A$3:$D$3372,3,FALSE)</f>
        <v>284</v>
      </c>
      <c r="V1993">
        <f>VLOOKUP(A1993,Inactividad!$A$3:$D$3372,4,FALSE)</f>
        <v>554</v>
      </c>
    </row>
    <row r="1994" spans="1:22" x14ac:dyDescent="0.25">
      <c r="A1994">
        <v>12899</v>
      </c>
      <c r="B1994" t="s">
        <v>15</v>
      </c>
      <c r="C1994" s="1">
        <v>20196</v>
      </c>
      <c r="D1994">
        <v>61</v>
      </c>
      <c r="E1994" t="s">
        <v>11</v>
      </c>
      <c r="F1994" t="s">
        <v>14</v>
      </c>
      <c r="G1994" s="1">
        <v>40220</v>
      </c>
      <c r="H1994">
        <v>55</v>
      </c>
      <c r="I1994">
        <v>6</v>
      </c>
      <c r="J1994">
        <v>0</v>
      </c>
      <c r="K1994">
        <v>0</v>
      </c>
      <c r="L1994">
        <f>VLOOKUP(A1994,absolute_report_3369!$A$2:$E$3370,2,FALSE)</f>
        <v>561</v>
      </c>
      <c r="M1994">
        <f>VLOOKUP(A1994,absolute_report_3369!$A$2:$E$3370,3,FALSE)</f>
        <v>56</v>
      </c>
      <c r="N1994">
        <f>VLOOKUP(A1994,absolute_report_3369!$A$2:$E$3370,4,FALSE)</f>
        <v>24</v>
      </c>
      <c r="O1994">
        <f>VLOOKUP(A1994,absolute_report_3369!$A$2:$E$3370,5,FALSE)</f>
        <v>3</v>
      </c>
      <c r="P1994" t="str">
        <f>VLOOKUP(A1994,Clusters_2843!$A$1:$B$2844,2,FALSE)</f>
        <v>mejora</v>
      </c>
      <c r="Q1994" s="3">
        <f>VLOOKUP(A1994,delay_hba1c_2843!$A$2:$B$2844,2,FALSE)</f>
        <v>31.521739130434781</v>
      </c>
      <c r="R1994">
        <f>VLOOKUP(A1994,delay_hba1c_2843!$A$2:$C$2844,3,FALSE)</f>
        <v>15.8</v>
      </c>
      <c r="S1994" t="str">
        <f>VLOOKUP(A1994,retraso_4m_2843!$A$1:$B$2844,2,FALSE)</f>
        <v>SI</v>
      </c>
      <c r="T1994" t="str">
        <f>VLOOKUP(A1994,retraso_6m_2843!$A$2:$B$2844,2,FALSE)</f>
        <v>SI</v>
      </c>
      <c r="U1994">
        <f>VLOOKUP(A1994,Inactividad!$A$3:$D$3372,3,FALSE)</f>
        <v>-1</v>
      </c>
      <c r="V1994">
        <f>VLOOKUP(A1994,Inactividad!$A$3:$D$3372,4,FALSE)</f>
        <v>70</v>
      </c>
    </row>
    <row r="1995" spans="1:22" hidden="1" x14ac:dyDescent="0.25">
      <c r="A1995">
        <v>45668</v>
      </c>
      <c r="B1995" t="s">
        <v>10</v>
      </c>
      <c r="C1995" s="1">
        <v>21526</v>
      </c>
      <c r="D1995">
        <v>58</v>
      </c>
      <c r="E1995" t="s">
        <v>16</v>
      </c>
      <c r="F1995" t="s">
        <v>14</v>
      </c>
      <c r="G1995" s="1">
        <v>41388</v>
      </c>
      <c r="H1995">
        <v>55</v>
      </c>
      <c r="I1995">
        <v>3</v>
      </c>
      <c r="J1995">
        <v>2</v>
      </c>
      <c r="K1995">
        <v>1</v>
      </c>
      <c r="L1995">
        <f>VLOOKUP(A1995,absolute_report_3369!$A$2:$E$3370,2,FALSE)</f>
        <v>1247</v>
      </c>
      <c r="M1995">
        <f>VLOOKUP(A1995,absolute_report_3369!$A$2:$E$3370,3,FALSE)</f>
        <v>81</v>
      </c>
      <c r="N1995">
        <f>VLOOKUP(A1995,absolute_report_3369!$A$2:$E$3370,4,FALSE)</f>
        <v>40</v>
      </c>
      <c r="O1995">
        <f>VLOOKUP(A1995,absolute_report_3369!$A$2:$E$3370,5,FALSE)</f>
        <v>6</v>
      </c>
      <c r="P1995" t="str">
        <f>VLOOKUP(A1995,Clusters_2843!$A$1:$B$2844,2,FALSE)</f>
        <v>Muy_inestable</v>
      </c>
      <c r="Q1995" s="3">
        <f>VLOOKUP(A1995,delay_hba1c_2843!$A$2:$B$2844,2,FALSE)</f>
        <v>76.502732240437155</v>
      </c>
      <c r="R1995">
        <f>VLOOKUP(A1995,delay_hba1c_2843!$A$2:$C$2844,3,FALSE)</f>
        <v>24.9</v>
      </c>
      <c r="S1995" t="str">
        <f>VLOOKUP(A1995,retraso_4m_2843!$A$1:$B$2844,2,FALSE)</f>
        <v>NO</v>
      </c>
      <c r="T1995" t="str">
        <f>VLOOKUP(A1995,retraso_6m_2843!$A$2:$B$2844,2,FALSE)</f>
        <v>SI</v>
      </c>
      <c r="U1995">
        <f>VLOOKUP(A1995,Inactividad!$A$3:$D$3372,3,FALSE)</f>
        <v>333</v>
      </c>
      <c r="V1995">
        <f>VLOOKUP(A1995,Inactividad!$A$3:$D$3372,4,FALSE)</f>
        <v>252</v>
      </c>
    </row>
    <row r="1996" spans="1:22" hidden="1" x14ac:dyDescent="0.25">
      <c r="A1996">
        <v>62053</v>
      </c>
      <c r="B1996" t="s">
        <v>15</v>
      </c>
      <c r="C1996" s="1">
        <v>21409</v>
      </c>
      <c r="D1996">
        <v>58</v>
      </c>
      <c r="E1996" t="s">
        <v>16</v>
      </c>
      <c r="F1996" t="s">
        <v>14</v>
      </c>
      <c r="G1996" s="1">
        <v>39946</v>
      </c>
      <c r="H1996">
        <v>51</v>
      </c>
      <c r="I1996">
        <v>7</v>
      </c>
      <c r="J1996">
        <v>0</v>
      </c>
      <c r="K1996">
        <v>2</v>
      </c>
      <c r="L1996">
        <f>VLOOKUP(A1996,absolute_report_3369!$A$2:$E$3370,2,FALSE)</f>
        <v>1578</v>
      </c>
      <c r="M1996">
        <f>VLOOKUP(A1996,absolute_report_3369!$A$2:$E$3370,3,FALSE)</f>
        <v>79</v>
      </c>
      <c r="N1996">
        <f>VLOOKUP(A1996,absolute_report_3369!$A$2:$E$3370,4,FALSE)</f>
        <v>40</v>
      </c>
      <c r="O1996">
        <f>VLOOKUP(A1996,absolute_report_3369!$A$2:$E$3370,5,FALSE)</f>
        <v>7</v>
      </c>
      <c r="P1996" t="str">
        <f>VLOOKUP(A1996,Clusters_2843!$A$1:$B$2844,2,FALSE)</f>
        <v>Muy_inestable</v>
      </c>
      <c r="Q1996" s="3">
        <f>VLOOKUP(A1996,delay_hba1c_2843!$A$2:$B$2844,2,FALSE)</f>
        <v>150</v>
      </c>
      <c r="R1996">
        <f>VLOOKUP(A1996,delay_hba1c_2843!$A$2:$C$2844,3,FALSE)</f>
        <v>60.6</v>
      </c>
      <c r="S1996" t="str">
        <f>VLOOKUP(A1996,retraso_4m_2843!$A$1:$B$2844,2,FALSE)</f>
        <v>NO</v>
      </c>
      <c r="T1996" t="str">
        <f>VLOOKUP(A1996,retraso_6m_2843!$A$2:$B$2844,2,FALSE)</f>
        <v>NO</v>
      </c>
      <c r="U1996">
        <f>VLOOKUP(A1996,Inactividad!$A$3:$D$3372,3,FALSE)</f>
        <v>460</v>
      </c>
      <c r="V1996">
        <f>VLOOKUP(A1996,Inactividad!$A$3:$D$3372,4,FALSE)</f>
        <v>347</v>
      </c>
    </row>
    <row r="1997" spans="1:22" hidden="1" x14ac:dyDescent="0.25">
      <c r="A1997">
        <v>37482</v>
      </c>
      <c r="B1997" t="s">
        <v>10</v>
      </c>
      <c r="C1997" s="1">
        <v>18935</v>
      </c>
      <c r="D1997">
        <v>65</v>
      </c>
      <c r="E1997" t="s">
        <v>13</v>
      </c>
      <c r="F1997" t="s">
        <v>12</v>
      </c>
      <c r="G1997" s="1">
        <v>41298</v>
      </c>
      <c r="H1997">
        <v>62</v>
      </c>
      <c r="I1997">
        <v>3</v>
      </c>
      <c r="J1997">
        <v>2</v>
      </c>
      <c r="K1997">
        <v>4</v>
      </c>
      <c r="L1997">
        <f>VLOOKUP(A1997,absolute_report_3369!$A$2:$E$3370,2,FALSE)</f>
        <v>1356</v>
      </c>
      <c r="M1997">
        <f>VLOOKUP(A1997,absolute_report_3369!$A$2:$E$3370,3,FALSE)</f>
        <v>73</v>
      </c>
      <c r="N1997">
        <f>VLOOKUP(A1997,absolute_report_3369!$A$2:$E$3370,4,FALSE)</f>
        <v>44</v>
      </c>
      <c r="O1997">
        <f>VLOOKUP(A1997,absolute_report_3369!$A$2:$E$3370,5,FALSE)</f>
        <v>3</v>
      </c>
      <c r="P1997" t="str">
        <f>VLOOKUP(A1997,Clusters_2843!$A$1:$B$2844,2,FALSE)</f>
        <v>estable</v>
      </c>
      <c r="Q1997" s="3">
        <f>VLOOKUP(A1997,delay_hba1c_2843!$A$2:$B$2844,2,FALSE)</f>
        <v>28.493150684931507</v>
      </c>
      <c r="R1997">
        <f>VLOOKUP(A1997,delay_hba1c_2843!$A$2:$C$2844,3,FALSE)</f>
        <v>14.2</v>
      </c>
      <c r="S1997" t="str">
        <f>VLOOKUP(A1997,retraso_4m_2843!$A$1:$B$2844,2,FALSE)</f>
        <v>SI</v>
      </c>
      <c r="T1997" t="str">
        <f>VLOOKUP(A1997,retraso_6m_2843!$A$2:$B$2844,2,FALSE)</f>
        <v>SI</v>
      </c>
      <c r="U1997">
        <f>VLOOKUP(A1997,Inactividad!$A$3:$D$3372,3,FALSE)</f>
        <v>473</v>
      </c>
      <c r="V1997">
        <f>VLOOKUP(A1997,Inactividad!$A$3:$D$3372,4,FALSE)</f>
        <v>261</v>
      </c>
    </row>
    <row r="1998" spans="1:22" hidden="1" x14ac:dyDescent="0.25">
      <c r="A1998">
        <v>22181</v>
      </c>
      <c r="B1998" t="s">
        <v>10</v>
      </c>
      <c r="C1998" s="1">
        <v>18920</v>
      </c>
      <c r="D1998">
        <v>65</v>
      </c>
      <c r="E1998" t="s">
        <v>11</v>
      </c>
      <c r="F1998" t="s">
        <v>12</v>
      </c>
      <c r="G1998" s="1">
        <v>38463</v>
      </c>
      <c r="H1998">
        <v>54</v>
      </c>
      <c r="I1998">
        <v>11</v>
      </c>
      <c r="J1998">
        <v>0</v>
      </c>
      <c r="K1998">
        <v>1</v>
      </c>
      <c r="L1998">
        <f>VLOOKUP(A1998,absolute_report_3369!$A$2:$E$3370,2,FALSE)</f>
        <v>1259</v>
      </c>
      <c r="M1998">
        <f>VLOOKUP(A1998,absolute_report_3369!$A$2:$E$3370,3,FALSE)</f>
        <v>73</v>
      </c>
      <c r="N1998">
        <f>VLOOKUP(A1998,absolute_report_3369!$A$2:$E$3370,4,FALSE)</f>
        <v>29</v>
      </c>
      <c r="O1998">
        <f>VLOOKUP(A1998,absolute_report_3369!$A$2:$E$3370,5,FALSE)</f>
        <v>5</v>
      </c>
      <c r="P1998" t="str">
        <f>VLOOKUP(A1998,Clusters_2843!$A$1:$B$2844,2,FALSE)</f>
        <v>Muy_inestable</v>
      </c>
      <c r="Q1998" s="3">
        <f>VLOOKUP(A1998,delay_hba1c_2843!$A$2:$B$2844,2,FALSE)</f>
        <v>0</v>
      </c>
      <c r="R1998">
        <f>VLOOKUP(A1998,delay_hba1c_2843!$A$2:$C$2844,3,FALSE)</f>
        <v>0</v>
      </c>
      <c r="S1998" t="str">
        <f>VLOOKUP(A1998,retraso_4m_2843!$A$1:$B$2844,2,FALSE)</f>
        <v>SI</v>
      </c>
      <c r="T1998" t="str">
        <f>VLOOKUP(A1998,retraso_6m_2843!$A$2:$B$2844,2,FALSE)</f>
        <v>SI</v>
      </c>
      <c r="U1998">
        <f>VLOOKUP(A1998,Inactividad!$A$3:$D$3372,3,FALSE)</f>
        <v>427</v>
      </c>
      <c r="V1998">
        <f>VLOOKUP(A1998,Inactividad!$A$3:$D$3372,4,FALSE)</f>
        <v>149</v>
      </c>
    </row>
    <row r="1999" spans="1:22" hidden="1" x14ac:dyDescent="0.25">
      <c r="A1999">
        <v>29292</v>
      </c>
      <c r="B1999" t="s">
        <v>10</v>
      </c>
      <c r="C1999" s="1">
        <v>12225</v>
      </c>
      <c r="D1999">
        <v>83</v>
      </c>
      <c r="E1999" t="s">
        <v>13</v>
      </c>
      <c r="F1999" t="s">
        <v>14</v>
      </c>
      <c r="G1999" s="1">
        <v>39142</v>
      </c>
      <c r="H1999">
        <v>74</v>
      </c>
      <c r="I1999">
        <v>9</v>
      </c>
      <c r="J1999">
        <v>5</v>
      </c>
      <c r="K1999">
        <v>2</v>
      </c>
      <c r="L1999">
        <f>VLOOKUP(A1999,absolute_report_3369!$A$2:$E$3370,2,FALSE)</f>
        <v>1639</v>
      </c>
      <c r="M1999">
        <f>VLOOKUP(A1999,absolute_report_3369!$A$2:$E$3370,3,FALSE)</f>
        <v>121</v>
      </c>
      <c r="N1999">
        <f>VLOOKUP(A1999,absolute_report_3369!$A$2:$E$3370,4,FALSE)</f>
        <v>55</v>
      </c>
      <c r="O1999">
        <f>VLOOKUP(A1999,absolute_report_3369!$A$2:$E$3370,5,FALSE)</f>
        <v>13</v>
      </c>
      <c r="P1999" t="str">
        <f>VLOOKUP(A1999,Clusters_2843!$A$1:$B$2844,2,FALSE)</f>
        <v>Muy_inestable</v>
      </c>
      <c r="Q1999" s="3">
        <f>VLOOKUP(A1999,delay_hba1c_2843!$A$2:$B$2844,2,FALSE)</f>
        <v>52.459016393442624</v>
      </c>
      <c r="R1999">
        <f>VLOOKUP(A1999,delay_hba1c_2843!$A$2:$C$2844,3,FALSE)</f>
        <v>4.7</v>
      </c>
      <c r="S1999" t="str">
        <f>VLOOKUP(A1999,retraso_4m_2843!$A$1:$B$2844,2,FALSE)</f>
        <v>SI</v>
      </c>
      <c r="T1999" t="str">
        <f>VLOOKUP(A1999,retraso_6m_2843!$A$2:$B$2844,2,FALSE)</f>
        <v>SI</v>
      </c>
      <c r="U1999">
        <f>VLOOKUP(A1999,Inactividad!$A$3:$D$3372,3,FALSE)</f>
        <v>129</v>
      </c>
      <c r="V1999">
        <f>VLOOKUP(A1999,Inactividad!$A$3:$D$3372,4,FALSE)</f>
        <v>129</v>
      </c>
    </row>
    <row r="2000" spans="1:22" hidden="1" x14ac:dyDescent="0.25">
      <c r="A2000">
        <v>52669</v>
      </c>
      <c r="B2000" t="s">
        <v>10</v>
      </c>
      <c r="C2000" s="1">
        <v>20172</v>
      </c>
      <c r="D2000">
        <v>61</v>
      </c>
      <c r="E2000" t="s">
        <v>16</v>
      </c>
      <c r="F2000" t="s">
        <v>12</v>
      </c>
      <c r="G2000" s="1">
        <v>39262</v>
      </c>
      <c r="H2000">
        <v>52</v>
      </c>
      <c r="I2000">
        <v>9</v>
      </c>
      <c r="J2000">
        <v>0</v>
      </c>
      <c r="K2000">
        <v>2</v>
      </c>
      <c r="L2000">
        <f>VLOOKUP(A2000,absolute_report_3369!$A$2:$E$3370,2,FALSE)</f>
        <v>1608</v>
      </c>
      <c r="M2000">
        <f>VLOOKUP(A2000,absolute_report_3369!$A$2:$E$3370,3,FALSE)</f>
        <v>70</v>
      </c>
      <c r="N2000">
        <f>VLOOKUP(A2000,absolute_report_3369!$A$2:$E$3370,4,FALSE)</f>
        <v>21</v>
      </c>
      <c r="O2000">
        <f>VLOOKUP(A2000,absolute_report_3369!$A$2:$E$3370,5,FALSE)</f>
        <v>9</v>
      </c>
      <c r="P2000" t="str">
        <f>VLOOKUP(A2000,Clusters_2843!$A$1:$B$2844,2,FALSE)</f>
        <v>Muy_inestable</v>
      </c>
      <c r="Q2000" s="3">
        <f>VLOOKUP(A2000,delay_hba1c_2843!$A$2:$B$2844,2,FALSE)</f>
        <v>130.43478260869566</v>
      </c>
      <c r="R2000">
        <f>VLOOKUP(A2000,delay_hba1c_2843!$A$2:$C$2844,3,FALSE)</f>
        <v>34.4</v>
      </c>
      <c r="S2000" t="str">
        <f>VLOOKUP(A2000,retraso_4m_2843!$A$1:$B$2844,2,FALSE)</f>
        <v>NO</v>
      </c>
      <c r="T2000" t="str">
        <f>VLOOKUP(A2000,retraso_6m_2843!$A$2:$B$2844,2,FALSE)</f>
        <v>SI</v>
      </c>
      <c r="U2000">
        <f>VLOOKUP(A2000,Inactividad!$A$3:$D$3372,3,FALSE)</f>
        <v>229</v>
      </c>
      <c r="V2000">
        <f>VLOOKUP(A2000,Inactividad!$A$3:$D$3372,4,FALSE)</f>
        <v>198</v>
      </c>
    </row>
    <row r="2001" spans="1:22" hidden="1" x14ac:dyDescent="0.25">
      <c r="A2001">
        <v>127600</v>
      </c>
      <c r="B2001" t="s">
        <v>10</v>
      </c>
      <c r="C2001" s="1">
        <v>11534</v>
      </c>
      <c r="D2001">
        <v>85</v>
      </c>
      <c r="E2001" t="s">
        <v>11</v>
      </c>
      <c r="F2001" t="s">
        <v>12</v>
      </c>
      <c r="G2001" s="1">
        <v>42590</v>
      </c>
      <c r="H2001">
        <v>85</v>
      </c>
      <c r="I2001">
        <v>0</v>
      </c>
      <c r="J2001">
        <v>2</v>
      </c>
      <c r="K2001">
        <v>1</v>
      </c>
      <c r="L2001">
        <f>VLOOKUP(A2001,absolute_report_3369!$A$2:$E$3370,2,FALSE)</f>
        <v>67</v>
      </c>
      <c r="M2001">
        <f>VLOOKUP(A2001,absolute_report_3369!$A$2:$E$3370,3,FALSE)</f>
        <v>8</v>
      </c>
      <c r="N2001">
        <f>VLOOKUP(A2001,absolute_report_3369!$A$2:$E$3370,4,FALSE)</f>
        <v>4</v>
      </c>
      <c r="O2001">
        <f>VLOOKUP(A2001,absolute_report_3369!$A$2:$E$3370,5,FALSE)</f>
        <v>1</v>
      </c>
      <c r="P2001" t="e">
        <f>VLOOKUP(A2001,Clusters_2843!$A$1:$B$2844,2,FALSE)</f>
        <v>#N/A</v>
      </c>
      <c r="Q2001">
        <v>-1</v>
      </c>
      <c r="R2001">
        <v>-1</v>
      </c>
      <c r="S2001" t="e">
        <f>VLOOKUP(A2001,retraso_4m_2843!$A$1:$B$2844,2,FALSE)</f>
        <v>#N/A</v>
      </c>
      <c r="T2001" t="e">
        <f>VLOOKUP(A2001,retraso_6m_2843!$A$2:$B$2844,2,FALSE)</f>
        <v>#N/A</v>
      </c>
      <c r="U2001">
        <f>VLOOKUP(A2001,Inactividad!$A$3:$D$3372,3,FALSE)</f>
        <v>28</v>
      </c>
      <c r="V2001">
        <f>VLOOKUP(A2001,Inactividad!$A$3:$D$3372,4,FALSE)</f>
        <v>22</v>
      </c>
    </row>
    <row r="2002" spans="1:22" hidden="1" x14ac:dyDescent="0.25">
      <c r="A2002">
        <v>86642</v>
      </c>
      <c r="B2002" t="s">
        <v>15</v>
      </c>
      <c r="C2002" s="1">
        <v>23265</v>
      </c>
      <c r="D2002">
        <v>53</v>
      </c>
      <c r="E2002" t="s">
        <v>16</v>
      </c>
      <c r="F2002" t="s">
        <v>14</v>
      </c>
      <c r="G2002" s="1">
        <v>39853</v>
      </c>
      <c r="H2002">
        <v>46</v>
      </c>
      <c r="I2002">
        <v>7</v>
      </c>
      <c r="J2002">
        <v>0</v>
      </c>
      <c r="K2002">
        <v>0</v>
      </c>
      <c r="L2002">
        <f>VLOOKUP(A2002,absolute_report_3369!$A$2:$E$3370,2,FALSE)</f>
        <v>1574</v>
      </c>
      <c r="M2002">
        <f>VLOOKUP(A2002,absolute_report_3369!$A$2:$E$3370,3,FALSE)</f>
        <v>49</v>
      </c>
      <c r="N2002">
        <f>VLOOKUP(A2002,absolute_report_3369!$A$2:$E$3370,4,FALSE)</f>
        <v>23</v>
      </c>
      <c r="O2002">
        <f>VLOOKUP(A2002,absolute_report_3369!$A$2:$E$3370,5,FALSE)</f>
        <v>8</v>
      </c>
      <c r="P2002" t="str">
        <f>VLOOKUP(A2002,Clusters_2843!$A$1:$B$2844,2,FALSE)</f>
        <v>Muy_inestable</v>
      </c>
      <c r="Q2002" s="3">
        <f>VLOOKUP(A2002,delay_hba1c_2843!$A$2:$B$2844,2,FALSE)</f>
        <v>113.66120218579235</v>
      </c>
      <c r="R2002">
        <f>VLOOKUP(A2002,delay_hba1c_2843!$A$2:$C$2844,3,FALSE)</f>
        <v>34.6</v>
      </c>
      <c r="S2002" t="str">
        <f>VLOOKUP(A2002,retraso_4m_2843!$A$1:$B$2844,2,FALSE)</f>
        <v>NO</v>
      </c>
      <c r="T2002" t="str">
        <f>VLOOKUP(A2002,retraso_6m_2843!$A$2:$B$2844,2,FALSE)</f>
        <v>NO</v>
      </c>
      <c r="U2002">
        <f>VLOOKUP(A2002,Inactividad!$A$3:$D$3372,3,FALSE)</f>
        <v>320</v>
      </c>
      <c r="V2002">
        <f>VLOOKUP(A2002,Inactividad!$A$3:$D$3372,4,FALSE)</f>
        <v>250</v>
      </c>
    </row>
    <row r="2003" spans="1:22" hidden="1" x14ac:dyDescent="0.25">
      <c r="A2003">
        <v>53877</v>
      </c>
      <c r="B2003" t="s">
        <v>15</v>
      </c>
      <c r="C2003" s="1">
        <v>23563</v>
      </c>
      <c r="D2003">
        <v>52</v>
      </c>
      <c r="E2003" t="s">
        <v>16</v>
      </c>
      <c r="F2003" t="s">
        <v>12</v>
      </c>
      <c r="G2003" s="1">
        <v>40617</v>
      </c>
      <c r="H2003">
        <v>47</v>
      </c>
      <c r="I2003">
        <v>5</v>
      </c>
      <c r="J2003">
        <v>0</v>
      </c>
      <c r="K2003">
        <v>1</v>
      </c>
      <c r="L2003">
        <f>VLOOKUP(A2003,absolute_report_3369!$A$2:$E$3370,2,FALSE)</f>
        <v>1616</v>
      </c>
      <c r="M2003">
        <f>VLOOKUP(A2003,absolute_report_3369!$A$2:$E$3370,3,FALSE)</f>
        <v>59</v>
      </c>
      <c r="N2003">
        <f>VLOOKUP(A2003,absolute_report_3369!$A$2:$E$3370,4,FALSE)</f>
        <v>35</v>
      </c>
      <c r="O2003">
        <f>VLOOKUP(A2003,absolute_report_3369!$A$2:$E$3370,5,FALSE)</f>
        <v>5</v>
      </c>
      <c r="P2003" t="str">
        <f>VLOOKUP(A2003,Clusters_2843!$A$1:$B$2844,2,FALSE)</f>
        <v>estable</v>
      </c>
      <c r="Q2003" s="3">
        <f>VLOOKUP(A2003,delay_hba1c_2843!$A$2:$B$2844,2,FALSE)</f>
        <v>0</v>
      </c>
      <c r="R2003">
        <f>VLOOKUP(A2003,delay_hba1c_2843!$A$2:$C$2844,3,FALSE)</f>
        <v>0</v>
      </c>
      <c r="S2003" t="str">
        <f>VLOOKUP(A2003,retraso_4m_2843!$A$1:$B$2844,2,FALSE)</f>
        <v>SI</v>
      </c>
      <c r="T2003" t="str">
        <f>VLOOKUP(A2003,retraso_6m_2843!$A$2:$B$2844,2,FALSE)</f>
        <v>SI</v>
      </c>
      <c r="U2003">
        <f>VLOOKUP(A2003,Inactividad!$A$3:$D$3372,3,FALSE)</f>
        <v>309</v>
      </c>
      <c r="V2003">
        <f>VLOOKUP(A2003,Inactividad!$A$3:$D$3372,4,FALSE)</f>
        <v>185</v>
      </c>
    </row>
    <row r="2004" spans="1:22" hidden="1" x14ac:dyDescent="0.25">
      <c r="A2004">
        <v>53878</v>
      </c>
      <c r="B2004" t="s">
        <v>15</v>
      </c>
      <c r="C2004" s="1">
        <v>9437</v>
      </c>
      <c r="D2004">
        <v>91</v>
      </c>
      <c r="E2004" t="s">
        <v>16</v>
      </c>
      <c r="F2004" t="s">
        <v>12</v>
      </c>
      <c r="G2004" s="1">
        <v>39611</v>
      </c>
      <c r="H2004">
        <v>83</v>
      </c>
      <c r="I2004">
        <v>8</v>
      </c>
      <c r="J2004">
        <v>6</v>
      </c>
      <c r="K2004">
        <v>1</v>
      </c>
      <c r="L2004">
        <f>VLOOKUP(A2004,absolute_report_3369!$A$2:$E$3370,2,FALSE)</f>
        <v>1581</v>
      </c>
      <c r="M2004">
        <f>VLOOKUP(A2004,absolute_report_3369!$A$2:$E$3370,3,FALSE)</f>
        <v>98</v>
      </c>
      <c r="N2004">
        <f>VLOOKUP(A2004,absolute_report_3369!$A$2:$E$3370,4,FALSE)</f>
        <v>38</v>
      </c>
      <c r="O2004">
        <f>VLOOKUP(A2004,absolute_report_3369!$A$2:$E$3370,5,FALSE)</f>
        <v>7</v>
      </c>
      <c r="P2004" t="str">
        <f>VLOOKUP(A2004,Clusters_2843!$A$1:$B$2844,2,FALSE)</f>
        <v>Muy_inestable</v>
      </c>
      <c r="Q2004" s="3">
        <f>VLOOKUP(A2004,delay_hba1c_2843!$A$2:$B$2844,2,FALSE)</f>
        <v>12.021857923497267</v>
      </c>
      <c r="R2004">
        <f>VLOOKUP(A2004,delay_hba1c_2843!$A$2:$C$2844,3,FALSE)</f>
        <v>2</v>
      </c>
      <c r="S2004" t="str">
        <f>VLOOKUP(A2004,retraso_4m_2843!$A$1:$B$2844,2,FALSE)</f>
        <v>SI</v>
      </c>
      <c r="T2004" t="str">
        <f>VLOOKUP(A2004,retraso_6m_2843!$A$2:$B$2844,2,FALSE)</f>
        <v>SI</v>
      </c>
      <c r="U2004">
        <f>VLOOKUP(A2004,Inactividad!$A$3:$D$3372,3,FALSE)</f>
        <v>252</v>
      </c>
      <c r="V2004">
        <f>VLOOKUP(A2004,Inactividad!$A$3:$D$3372,4,FALSE)</f>
        <v>125</v>
      </c>
    </row>
    <row r="2005" spans="1:22" hidden="1" x14ac:dyDescent="0.25">
      <c r="A2005">
        <v>53883</v>
      </c>
      <c r="B2005" t="s">
        <v>15</v>
      </c>
      <c r="C2005" s="1">
        <v>16594</v>
      </c>
      <c r="D2005">
        <v>71</v>
      </c>
      <c r="E2005" t="s">
        <v>13</v>
      </c>
      <c r="F2005" t="s">
        <v>12</v>
      </c>
      <c r="G2005" s="1">
        <v>40632</v>
      </c>
      <c r="H2005">
        <v>66</v>
      </c>
      <c r="I2005">
        <v>5</v>
      </c>
      <c r="J2005">
        <v>0</v>
      </c>
      <c r="K2005">
        <v>0</v>
      </c>
      <c r="L2005">
        <f>VLOOKUP(A2005,absolute_report_3369!$A$2:$E$3370,2,FALSE)</f>
        <v>1632</v>
      </c>
      <c r="M2005">
        <f>VLOOKUP(A2005,absolute_report_3369!$A$2:$E$3370,3,FALSE)</f>
        <v>61</v>
      </c>
      <c r="N2005">
        <f>VLOOKUP(A2005,absolute_report_3369!$A$2:$E$3370,4,FALSE)</f>
        <v>31</v>
      </c>
      <c r="O2005">
        <f>VLOOKUP(A2005,absolute_report_3369!$A$2:$E$3370,5,FALSE)</f>
        <v>7</v>
      </c>
      <c r="P2005" t="str">
        <f>VLOOKUP(A2005,Clusters_2843!$A$1:$B$2844,2,FALSE)</f>
        <v>Medio_inestable</v>
      </c>
      <c r="Q2005" s="3">
        <f>VLOOKUP(A2005,delay_hba1c_2843!$A$2:$B$2844,2,FALSE)</f>
        <v>83.060109289617486</v>
      </c>
      <c r="R2005">
        <f>VLOOKUP(A2005,delay_hba1c_2843!$A$2:$C$2844,3,FALSE)</f>
        <v>15.1</v>
      </c>
      <c r="S2005" t="str">
        <f>VLOOKUP(A2005,retraso_4m_2843!$A$1:$B$2844,2,FALSE)</f>
        <v>NO</v>
      </c>
      <c r="T2005" t="str">
        <f>VLOOKUP(A2005,retraso_6m_2843!$A$2:$B$2844,2,FALSE)</f>
        <v>SI</v>
      </c>
      <c r="U2005">
        <f>VLOOKUP(A2005,Inactividad!$A$3:$D$3372,3,FALSE)</f>
        <v>245</v>
      </c>
      <c r="V2005">
        <f>VLOOKUP(A2005,Inactividad!$A$3:$D$3372,4,FALSE)</f>
        <v>155</v>
      </c>
    </row>
    <row r="2006" spans="1:22" hidden="1" x14ac:dyDescent="0.25">
      <c r="A2006">
        <v>86656</v>
      </c>
      <c r="B2006" t="s">
        <v>10</v>
      </c>
      <c r="C2006" s="1">
        <v>30678</v>
      </c>
      <c r="D2006">
        <v>33</v>
      </c>
      <c r="E2006" t="s">
        <v>16</v>
      </c>
      <c r="F2006" t="s">
        <v>14</v>
      </c>
      <c r="G2006" s="1">
        <v>39972</v>
      </c>
      <c r="H2006">
        <v>26</v>
      </c>
      <c r="I2006">
        <v>7</v>
      </c>
      <c r="J2006">
        <v>0</v>
      </c>
      <c r="K2006">
        <v>1</v>
      </c>
      <c r="L2006">
        <f>VLOOKUP(A2006,absolute_report_3369!$A$2:$E$3370,2,FALSE)</f>
        <v>1438</v>
      </c>
      <c r="M2006">
        <f>VLOOKUP(A2006,absolute_report_3369!$A$2:$E$3370,3,FALSE)</f>
        <v>65</v>
      </c>
      <c r="N2006">
        <f>VLOOKUP(A2006,absolute_report_3369!$A$2:$E$3370,4,FALSE)</f>
        <v>21</v>
      </c>
      <c r="O2006">
        <f>VLOOKUP(A2006,absolute_report_3369!$A$2:$E$3370,5,FALSE)</f>
        <v>4</v>
      </c>
      <c r="P2006" t="str">
        <f>VLOOKUP(A2006,Clusters_2843!$A$1:$B$2844,2,FALSE)</f>
        <v>&gt;9</v>
      </c>
      <c r="Q2006" s="3">
        <f>VLOOKUP(A2006,delay_hba1c_2843!$A$2:$B$2844,2,FALSE)</f>
        <v>211.95652173913044</v>
      </c>
      <c r="R2006">
        <f>VLOOKUP(A2006,delay_hba1c_2843!$A$2:$C$2844,3,FALSE)</f>
        <v>70.7</v>
      </c>
      <c r="S2006" t="str">
        <f>VLOOKUP(A2006,retraso_4m_2843!$A$1:$B$2844,2,FALSE)</f>
        <v>NO</v>
      </c>
      <c r="T2006" t="str">
        <f>VLOOKUP(A2006,retraso_6m_2843!$A$2:$B$2844,2,FALSE)</f>
        <v>NO</v>
      </c>
      <c r="U2006">
        <f>VLOOKUP(A2006,Inactividad!$A$3:$D$3372,3,FALSE)</f>
        <v>407</v>
      </c>
      <c r="V2006">
        <f>VLOOKUP(A2006,Inactividad!$A$3:$D$3372,4,FALSE)</f>
        <v>267</v>
      </c>
    </row>
    <row r="2007" spans="1:22" hidden="1" x14ac:dyDescent="0.25">
      <c r="A2007">
        <v>4740</v>
      </c>
      <c r="B2007" t="s">
        <v>10</v>
      </c>
      <c r="C2007" s="1">
        <v>15623</v>
      </c>
      <c r="D2007">
        <v>74</v>
      </c>
      <c r="E2007" t="s">
        <v>11</v>
      </c>
      <c r="F2007" t="s">
        <v>12</v>
      </c>
      <c r="G2007" s="1">
        <v>40515</v>
      </c>
      <c r="H2007">
        <v>68</v>
      </c>
      <c r="I2007">
        <v>6</v>
      </c>
      <c r="J2007">
        <v>3</v>
      </c>
      <c r="K2007">
        <v>3</v>
      </c>
      <c r="L2007">
        <f>VLOOKUP(A2007,absolute_report_3369!$A$2:$E$3370,2,FALSE)</f>
        <v>1623</v>
      </c>
      <c r="M2007">
        <f>VLOOKUP(A2007,absolute_report_3369!$A$2:$E$3370,3,FALSE)</f>
        <v>76</v>
      </c>
      <c r="N2007">
        <f>VLOOKUP(A2007,absolute_report_3369!$A$2:$E$3370,4,FALSE)</f>
        <v>45</v>
      </c>
      <c r="O2007">
        <f>VLOOKUP(A2007,absolute_report_3369!$A$2:$E$3370,5,FALSE)</f>
        <v>7</v>
      </c>
      <c r="P2007" t="str">
        <f>VLOOKUP(A2007,Clusters_2843!$A$1:$B$2844,2,FALSE)</f>
        <v>estable</v>
      </c>
      <c r="Q2007" s="3">
        <f>VLOOKUP(A2007,delay_hba1c_2843!$A$2:$B$2844,2,FALSE)</f>
        <v>0</v>
      </c>
      <c r="R2007">
        <f>VLOOKUP(A2007,delay_hba1c_2843!$A$2:$C$2844,3,FALSE)</f>
        <v>0</v>
      </c>
      <c r="S2007" t="str">
        <f>VLOOKUP(A2007,retraso_4m_2843!$A$1:$B$2844,2,FALSE)</f>
        <v>SI</v>
      </c>
      <c r="T2007" t="str">
        <f>VLOOKUP(A2007,retraso_6m_2843!$A$2:$B$2844,2,FALSE)</f>
        <v>SI</v>
      </c>
      <c r="U2007">
        <f>VLOOKUP(A2007,Inactividad!$A$3:$D$3372,3,FALSE)</f>
        <v>152</v>
      </c>
      <c r="V2007">
        <f>VLOOKUP(A2007,Inactividad!$A$3:$D$3372,4,FALSE)</f>
        <v>92</v>
      </c>
    </row>
    <row r="2008" spans="1:22" hidden="1" x14ac:dyDescent="0.25">
      <c r="A2008">
        <v>103047</v>
      </c>
      <c r="B2008" t="s">
        <v>15</v>
      </c>
      <c r="C2008" s="1">
        <v>22295</v>
      </c>
      <c r="D2008">
        <v>55</v>
      </c>
      <c r="E2008" t="s">
        <v>11</v>
      </c>
      <c r="F2008" t="s">
        <v>12</v>
      </c>
      <c r="G2008" s="1">
        <v>41358</v>
      </c>
      <c r="H2008">
        <v>52</v>
      </c>
      <c r="I2008">
        <v>3</v>
      </c>
      <c r="J2008">
        <v>0</v>
      </c>
      <c r="K2008">
        <v>0</v>
      </c>
      <c r="L2008">
        <f>VLOOKUP(A2008,absolute_report_3369!$A$2:$E$3370,2,FALSE)</f>
        <v>1262</v>
      </c>
      <c r="M2008">
        <f>VLOOKUP(A2008,absolute_report_3369!$A$2:$E$3370,3,FALSE)</f>
        <v>23</v>
      </c>
      <c r="N2008">
        <f>VLOOKUP(A2008,absolute_report_3369!$A$2:$E$3370,4,FALSE)</f>
        <v>14</v>
      </c>
      <c r="O2008">
        <f>VLOOKUP(A2008,absolute_report_3369!$A$2:$E$3370,5,FALSE)</f>
        <v>4</v>
      </c>
      <c r="P2008" t="str">
        <f>VLOOKUP(A2008,Clusters_2843!$A$1:$B$2844,2,FALSE)</f>
        <v>Muy_inestable</v>
      </c>
      <c r="Q2008" s="3">
        <f>VLOOKUP(A2008,delay_hba1c_2843!$A$2:$B$2844,2,FALSE)</f>
        <v>84.699453551912569</v>
      </c>
      <c r="R2008">
        <f>VLOOKUP(A2008,delay_hba1c_2843!$A$2:$C$2844,3,FALSE)</f>
        <v>42.8</v>
      </c>
      <c r="S2008" t="str">
        <f>VLOOKUP(A2008,retraso_4m_2843!$A$1:$B$2844,2,FALSE)</f>
        <v>NO</v>
      </c>
      <c r="T2008" t="str">
        <f>VLOOKUP(A2008,retraso_6m_2843!$A$2:$B$2844,2,FALSE)</f>
        <v>SI</v>
      </c>
      <c r="U2008">
        <f>VLOOKUP(A2008,Inactividad!$A$3:$D$3372,3,FALSE)</f>
        <v>258</v>
      </c>
      <c r="V2008">
        <f>VLOOKUP(A2008,Inactividad!$A$3:$D$3372,4,FALSE)</f>
        <v>258</v>
      </c>
    </row>
    <row r="2009" spans="1:22" hidden="1" x14ac:dyDescent="0.25">
      <c r="A2009">
        <v>4745</v>
      </c>
      <c r="B2009" t="s">
        <v>10</v>
      </c>
      <c r="C2009" s="1">
        <v>13255</v>
      </c>
      <c r="D2009">
        <v>80</v>
      </c>
      <c r="E2009" t="s">
        <v>11</v>
      </c>
      <c r="F2009" t="s">
        <v>12</v>
      </c>
      <c r="G2009" s="1">
        <v>39696</v>
      </c>
      <c r="H2009">
        <v>72</v>
      </c>
      <c r="I2009">
        <v>8</v>
      </c>
      <c r="J2009">
        <v>0</v>
      </c>
      <c r="K2009">
        <v>1</v>
      </c>
      <c r="L2009">
        <f>VLOOKUP(A2009,absolute_report_3369!$A$2:$E$3370,2,FALSE)</f>
        <v>1617</v>
      </c>
      <c r="M2009">
        <f>VLOOKUP(A2009,absolute_report_3369!$A$2:$E$3370,3,FALSE)</f>
        <v>45</v>
      </c>
      <c r="N2009">
        <f>VLOOKUP(A2009,absolute_report_3369!$A$2:$E$3370,4,FALSE)</f>
        <v>27</v>
      </c>
      <c r="O2009">
        <f>VLOOKUP(A2009,absolute_report_3369!$A$2:$E$3370,5,FALSE)</f>
        <v>7</v>
      </c>
      <c r="P2009" t="str">
        <f>VLOOKUP(A2009,Clusters_2843!$A$1:$B$2844,2,FALSE)</f>
        <v>estable</v>
      </c>
      <c r="Q2009" s="3">
        <f>VLOOKUP(A2009,delay_hba1c_2843!$A$2:$B$2844,2,FALSE)</f>
        <v>19.17808219178082</v>
      </c>
      <c r="R2009">
        <f>VLOOKUP(A2009,delay_hba1c_2843!$A$2:$C$2844,3,FALSE)</f>
        <v>3.2</v>
      </c>
      <c r="S2009" t="str">
        <f>VLOOKUP(A2009,retraso_4m_2843!$A$1:$B$2844,2,FALSE)</f>
        <v>SI</v>
      </c>
      <c r="T2009" t="str">
        <f>VLOOKUP(A2009,retraso_6m_2843!$A$2:$B$2844,2,FALSE)</f>
        <v>SI</v>
      </c>
      <c r="U2009">
        <f>VLOOKUP(A2009,Inactividad!$A$3:$D$3372,3,FALSE)</f>
        <v>216</v>
      </c>
      <c r="V2009">
        <f>VLOOKUP(A2009,Inactividad!$A$3:$D$3372,4,FALSE)</f>
        <v>125</v>
      </c>
    </row>
    <row r="2010" spans="1:22" hidden="1" x14ac:dyDescent="0.25">
      <c r="A2010">
        <v>119434</v>
      </c>
      <c r="B2010" t="s">
        <v>10</v>
      </c>
      <c r="C2010" s="1">
        <v>34800</v>
      </c>
      <c r="D2010">
        <v>21</v>
      </c>
      <c r="E2010" t="s">
        <v>11</v>
      </c>
      <c r="F2010" t="s">
        <v>14</v>
      </c>
      <c r="G2010" s="1">
        <v>42086</v>
      </c>
      <c r="H2010">
        <v>20</v>
      </c>
      <c r="I2010">
        <v>1</v>
      </c>
      <c r="J2010">
        <v>0</v>
      </c>
      <c r="K2010">
        <v>0</v>
      </c>
      <c r="L2010">
        <f>VLOOKUP(A2010,absolute_report_3369!$A$2:$E$3370,2,FALSE)</f>
        <v>13</v>
      </c>
      <c r="M2010">
        <f>VLOOKUP(A2010,absolute_report_3369!$A$2:$E$3370,3,FALSE)</f>
        <v>2</v>
      </c>
      <c r="N2010">
        <f>VLOOKUP(A2010,absolute_report_3369!$A$2:$E$3370,4,FALSE)</f>
        <v>1</v>
      </c>
      <c r="O2010">
        <f>VLOOKUP(A2010,absolute_report_3369!$A$2:$E$3370,5,FALSE)</f>
        <v>1</v>
      </c>
      <c r="P2010" t="e">
        <f>VLOOKUP(A2010,Clusters_2843!$A$1:$B$2844,2,FALSE)</f>
        <v>#N/A</v>
      </c>
      <c r="Q2010">
        <v>-1</v>
      </c>
      <c r="R2010">
        <v>-1</v>
      </c>
      <c r="S2010" t="e">
        <f>VLOOKUP(A2010,retraso_4m_2843!$A$1:$B$2844,2,FALSE)</f>
        <v>#N/A</v>
      </c>
      <c r="T2010" t="e">
        <f>VLOOKUP(A2010,retraso_6m_2843!$A$2:$B$2844,2,FALSE)</f>
        <v>#N/A</v>
      </c>
      <c r="U2010">
        <f>VLOOKUP(A2010,Inactividad!$A$3:$D$3372,3,FALSE)</f>
        <v>-1</v>
      </c>
      <c r="V2010">
        <f>VLOOKUP(A2010,Inactividad!$A$3:$D$3372,4,FALSE)</f>
        <v>13</v>
      </c>
    </row>
    <row r="2011" spans="1:22" hidden="1" x14ac:dyDescent="0.25">
      <c r="A2011">
        <v>4887</v>
      </c>
      <c r="B2011" t="s">
        <v>10</v>
      </c>
      <c r="C2011" s="1">
        <v>14338</v>
      </c>
      <c r="D2011">
        <v>77</v>
      </c>
      <c r="E2011" t="s">
        <v>11</v>
      </c>
      <c r="F2011" t="s">
        <v>12</v>
      </c>
      <c r="G2011" s="1">
        <v>40500</v>
      </c>
      <c r="H2011">
        <v>71</v>
      </c>
      <c r="I2011">
        <v>6</v>
      </c>
      <c r="J2011">
        <v>2</v>
      </c>
      <c r="K2011">
        <v>2</v>
      </c>
      <c r="L2011">
        <f>VLOOKUP(A2011,absolute_report_3369!$A$2:$E$3370,2,FALSE)</f>
        <v>1568</v>
      </c>
      <c r="M2011">
        <f>VLOOKUP(A2011,absolute_report_3369!$A$2:$E$3370,3,FALSE)</f>
        <v>62</v>
      </c>
      <c r="N2011">
        <f>VLOOKUP(A2011,absolute_report_3369!$A$2:$E$3370,4,FALSE)</f>
        <v>38</v>
      </c>
      <c r="O2011">
        <f>VLOOKUP(A2011,absolute_report_3369!$A$2:$E$3370,5,FALSE)</f>
        <v>10</v>
      </c>
      <c r="P2011" t="str">
        <f>VLOOKUP(A2011,Clusters_2843!$A$1:$B$2844,2,FALSE)</f>
        <v>estable</v>
      </c>
      <c r="Q2011" s="3">
        <f>VLOOKUP(A2011,delay_hba1c_2843!$A$2:$B$2844,2,FALSE)</f>
        <v>0</v>
      </c>
      <c r="R2011">
        <f>VLOOKUP(A2011,delay_hba1c_2843!$A$2:$C$2844,3,FALSE)</f>
        <v>0</v>
      </c>
      <c r="S2011" t="str">
        <f>VLOOKUP(A2011,retraso_4m_2843!$A$1:$B$2844,2,FALSE)</f>
        <v>SI</v>
      </c>
      <c r="T2011" t="str">
        <f>VLOOKUP(A2011,retraso_6m_2843!$A$2:$B$2844,2,FALSE)</f>
        <v>SI</v>
      </c>
      <c r="U2011">
        <f>VLOOKUP(A2011,Inactividad!$A$3:$D$3372,3,FALSE)</f>
        <v>389</v>
      </c>
      <c r="V2011">
        <f>VLOOKUP(A2011,Inactividad!$A$3:$D$3372,4,FALSE)</f>
        <v>139</v>
      </c>
    </row>
    <row r="2012" spans="1:22" hidden="1" x14ac:dyDescent="0.25">
      <c r="A2012">
        <v>103057</v>
      </c>
      <c r="B2012" t="s">
        <v>10</v>
      </c>
      <c r="C2012" s="1">
        <v>14778</v>
      </c>
      <c r="D2012">
        <v>76</v>
      </c>
      <c r="E2012" t="s">
        <v>13</v>
      </c>
      <c r="F2012" t="s">
        <v>12</v>
      </c>
      <c r="G2012" s="1">
        <v>42339</v>
      </c>
      <c r="H2012">
        <v>75</v>
      </c>
      <c r="I2012">
        <v>1</v>
      </c>
      <c r="J2012">
        <v>2</v>
      </c>
      <c r="K2012">
        <v>0</v>
      </c>
      <c r="L2012">
        <f>VLOOKUP(A2012,absolute_report_3369!$A$2:$E$3370,2,FALSE)</f>
        <v>308</v>
      </c>
      <c r="M2012">
        <f>VLOOKUP(A2012,absolute_report_3369!$A$2:$E$3370,3,FALSE)</f>
        <v>17</v>
      </c>
      <c r="N2012">
        <f>VLOOKUP(A2012,absolute_report_3369!$A$2:$E$3370,4,FALSE)</f>
        <v>9</v>
      </c>
      <c r="O2012">
        <f>VLOOKUP(A2012,absolute_report_3369!$A$2:$E$3370,5,FALSE)</f>
        <v>1</v>
      </c>
      <c r="P2012" t="e">
        <f>VLOOKUP(A2012,Clusters_2843!$A$1:$B$2844,2,FALSE)</f>
        <v>#N/A</v>
      </c>
      <c r="Q2012">
        <v>-1</v>
      </c>
      <c r="R2012">
        <v>-1</v>
      </c>
      <c r="S2012" t="e">
        <f>VLOOKUP(A2012,retraso_4m_2843!$A$1:$B$2844,2,FALSE)</f>
        <v>#N/A</v>
      </c>
      <c r="T2012" t="e">
        <f>VLOOKUP(A2012,retraso_6m_2843!$A$2:$B$2844,2,FALSE)</f>
        <v>#N/A</v>
      </c>
      <c r="U2012">
        <f>VLOOKUP(A2012,Inactividad!$A$3:$D$3372,3,FALSE)</f>
        <v>175</v>
      </c>
      <c r="V2012">
        <f>VLOOKUP(A2012,Inactividad!$A$3:$D$3372,4,FALSE)</f>
        <v>100</v>
      </c>
    </row>
    <row r="2013" spans="1:22" hidden="1" x14ac:dyDescent="0.25">
      <c r="A2013">
        <v>24163</v>
      </c>
      <c r="B2013" t="s">
        <v>15</v>
      </c>
      <c r="C2013" s="1">
        <v>26573</v>
      </c>
      <c r="D2013">
        <v>44</v>
      </c>
      <c r="E2013" t="s">
        <v>11</v>
      </c>
      <c r="F2013" t="s">
        <v>12</v>
      </c>
      <c r="G2013" s="1">
        <v>40669</v>
      </c>
      <c r="H2013">
        <v>39</v>
      </c>
      <c r="I2013">
        <v>5</v>
      </c>
      <c r="J2013">
        <v>0</v>
      </c>
      <c r="K2013">
        <v>0</v>
      </c>
      <c r="L2013">
        <f>VLOOKUP(A2013,absolute_report_3369!$A$2:$E$3370,2,FALSE)</f>
        <v>1475</v>
      </c>
      <c r="M2013">
        <f>VLOOKUP(A2013,absolute_report_3369!$A$2:$E$3370,3,FALSE)</f>
        <v>59</v>
      </c>
      <c r="N2013">
        <f>VLOOKUP(A2013,absolute_report_3369!$A$2:$E$3370,4,FALSE)</f>
        <v>49</v>
      </c>
      <c r="O2013">
        <f>VLOOKUP(A2013,absolute_report_3369!$A$2:$E$3370,5,FALSE)</f>
        <v>6</v>
      </c>
      <c r="P2013" t="str">
        <f>VLOOKUP(A2013,Clusters_2843!$A$1:$B$2844,2,FALSE)</f>
        <v>&gt;9</v>
      </c>
      <c r="Q2013" s="3">
        <f>VLOOKUP(A2013,delay_hba1c_2843!$A$2:$B$2844,2,FALSE)</f>
        <v>416.30434782608694</v>
      </c>
      <c r="R2013">
        <f>VLOOKUP(A2013,delay_hba1c_2843!$A$2:$C$2844,3,FALSE)</f>
        <v>174.3</v>
      </c>
      <c r="S2013" t="str">
        <f>VLOOKUP(A2013,retraso_4m_2843!$A$1:$B$2844,2,FALSE)</f>
        <v>NO</v>
      </c>
      <c r="T2013" t="str">
        <f>VLOOKUP(A2013,retraso_6m_2843!$A$2:$B$2844,2,FALSE)</f>
        <v>NO</v>
      </c>
      <c r="U2013">
        <f>VLOOKUP(A2013,Inactividad!$A$3:$D$3372,3,FALSE)</f>
        <v>421</v>
      </c>
      <c r="V2013">
        <f>VLOOKUP(A2013,Inactividad!$A$3:$D$3372,4,FALSE)</f>
        <v>421</v>
      </c>
    </row>
    <row r="2014" spans="1:22" x14ac:dyDescent="0.25">
      <c r="A2014">
        <v>78484</v>
      </c>
      <c r="B2014" t="s">
        <v>15</v>
      </c>
      <c r="C2014" s="1">
        <v>23566</v>
      </c>
      <c r="D2014">
        <v>52</v>
      </c>
      <c r="E2014" t="s">
        <v>11</v>
      </c>
      <c r="F2014" t="s">
        <v>14</v>
      </c>
      <c r="G2014" s="1">
        <v>40799</v>
      </c>
      <c r="H2014">
        <v>47</v>
      </c>
      <c r="I2014">
        <v>5</v>
      </c>
      <c r="J2014">
        <v>0</v>
      </c>
      <c r="K2014">
        <v>0</v>
      </c>
      <c r="L2014">
        <f>VLOOKUP(A2014,absolute_report_3369!$A$2:$E$3370,2,FALSE)</f>
        <v>987</v>
      </c>
      <c r="M2014">
        <f>VLOOKUP(A2014,absolute_report_3369!$A$2:$E$3370,3,FALSE)</f>
        <v>18</v>
      </c>
      <c r="N2014">
        <f>VLOOKUP(A2014,absolute_report_3369!$A$2:$E$3370,4,FALSE)</f>
        <v>9</v>
      </c>
      <c r="O2014">
        <f>VLOOKUP(A2014,absolute_report_3369!$A$2:$E$3370,5,FALSE)</f>
        <v>2</v>
      </c>
      <c r="P2014" t="str">
        <f>VLOOKUP(A2014,Clusters_2843!$A$1:$B$2844,2,FALSE)</f>
        <v>empeora</v>
      </c>
      <c r="Q2014" s="3">
        <f>VLOOKUP(A2014,delay_hba1c_2843!$A$2:$B$2844,2,FALSE)</f>
        <v>0</v>
      </c>
      <c r="R2014">
        <f>VLOOKUP(A2014,delay_hba1c_2843!$A$2:$C$2844,3,FALSE)</f>
        <v>0</v>
      </c>
      <c r="S2014" t="str">
        <f>VLOOKUP(A2014,retraso_4m_2843!$A$1:$B$2844,2,FALSE)</f>
        <v>SI</v>
      </c>
      <c r="T2014" t="str">
        <f>VLOOKUP(A2014,retraso_6m_2843!$A$2:$B$2844,2,FALSE)</f>
        <v>SI</v>
      </c>
      <c r="U2014">
        <f>VLOOKUP(A2014,Inactividad!$A$3:$D$3372,3,FALSE)</f>
        <v>102</v>
      </c>
      <c r="V2014">
        <f>VLOOKUP(A2014,Inactividad!$A$3:$D$3372,4,FALSE)</f>
        <v>486</v>
      </c>
    </row>
    <row r="2015" spans="1:22" hidden="1" x14ac:dyDescent="0.25">
      <c r="A2015">
        <v>12950</v>
      </c>
      <c r="B2015" t="s">
        <v>15</v>
      </c>
      <c r="C2015" s="1">
        <v>21252</v>
      </c>
      <c r="D2015">
        <v>58</v>
      </c>
      <c r="E2015" t="s">
        <v>16</v>
      </c>
      <c r="F2015" t="s">
        <v>14</v>
      </c>
      <c r="G2015" s="1">
        <v>38225</v>
      </c>
      <c r="H2015">
        <v>46</v>
      </c>
      <c r="I2015">
        <v>12</v>
      </c>
      <c r="J2015">
        <v>5</v>
      </c>
      <c r="K2015">
        <v>1</v>
      </c>
      <c r="L2015">
        <f>VLOOKUP(A2015,absolute_report_3369!$A$2:$E$3370,2,FALSE)</f>
        <v>908</v>
      </c>
      <c r="M2015">
        <f>VLOOKUP(A2015,absolute_report_3369!$A$2:$E$3370,3,FALSE)</f>
        <v>7</v>
      </c>
      <c r="N2015">
        <f>VLOOKUP(A2015,absolute_report_3369!$A$2:$E$3370,4,FALSE)</f>
        <v>2</v>
      </c>
      <c r="O2015">
        <f>VLOOKUP(A2015,absolute_report_3369!$A$2:$E$3370,5,FALSE)</f>
        <v>1</v>
      </c>
      <c r="P2015" t="e">
        <f>VLOOKUP(A2015,Clusters_2843!$A$1:$B$2844,2,FALSE)</f>
        <v>#N/A</v>
      </c>
      <c r="Q2015">
        <v>-1</v>
      </c>
      <c r="R2015">
        <v>-1</v>
      </c>
      <c r="S2015" t="e">
        <f>VLOOKUP(A2015,retraso_4m_2843!$A$1:$B$2844,2,FALSE)</f>
        <v>#N/A</v>
      </c>
      <c r="T2015" t="e">
        <f>VLOOKUP(A2015,retraso_6m_2843!$A$2:$B$2844,2,FALSE)</f>
        <v>#N/A</v>
      </c>
      <c r="U2015">
        <f>VLOOKUP(A2015,Inactividad!$A$3:$D$3372,3,FALSE)</f>
        <v>50</v>
      </c>
      <c r="V2015">
        <f>VLOOKUP(A2015,Inactividad!$A$3:$D$3372,4,FALSE)</f>
        <v>313</v>
      </c>
    </row>
    <row r="2016" spans="1:22" hidden="1" x14ac:dyDescent="0.25">
      <c r="A2016">
        <v>29339</v>
      </c>
      <c r="B2016" t="s">
        <v>10</v>
      </c>
      <c r="C2016" s="1">
        <v>19076</v>
      </c>
      <c r="D2016">
        <v>64</v>
      </c>
      <c r="E2016" t="s">
        <v>13</v>
      </c>
      <c r="F2016" t="s">
        <v>14</v>
      </c>
      <c r="G2016" s="1">
        <v>39014</v>
      </c>
      <c r="H2016">
        <v>54</v>
      </c>
      <c r="I2016">
        <v>10</v>
      </c>
      <c r="J2016">
        <v>0</v>
      </c>
      <c r="K2016">
        <v>2</v>
      </c>
      <c r="L2016">
        <f>VLOOKUP(A2016,absolute_report_3369!$A$2:$E$3370,2,FALSE)</f>
        <v>1636</v>
      </c>
      <c r="M2016">
        <f>VLOOKUP(A2016,absolute_report_3369!$A$2:$E$3370,3,FALSE)</f>
        <v>117</v>
      </c>
      <c r="N2016">
        <f>VLOOKUP(A2016,absolute_report_3369!$A$2:$E$3370,4,FALSE)</f>
        <v>51</v>
      </c>
      <c r="O2016">
        <f>VLOOKUP(A2016,absolute_report_3369!$A$2:$E$3370,5,FALSE)</f>
        <v>8</v>
      </c>
      <c r="P2016" t="str">
        <f>VLOOKUP(A2016,Clusters_2843!$A$1:$B$2844,2,FALSE)</f>
        <v>Muy_inestable</v>
      </c>
      <c r="Q2016" s="3">
        <f>VLOOKUP(A2016,delay_hba1c_2843!$A$2:$B$2844,2,FALSE)</f>
        <v>201.08695652173913</v>
      </c>
      <c r="R2016">
        <f>VLOOKUP(A2016,delay_hba1c_2843!$A$2:$C$2844,3,FALSE)</f>
        <v>82.5</v>
      </c>
      <c r="S2016" t="str">
        <f>VLOOKUP(A2016,retraso_4m_2843!$A$1:$B$2844,2,FALSE)</f>
        <v>NO</v>
      </c>
      <c r="T2016" t="str">
        <f>VLOOKUP(A2016,retraso_6m_2843!$A$2:$B$2844,2,FALSE)</f>
        <v>NO</v>
      </c>
      <c r="U2016">
        <f>VLOOKUP(A2016,Inactividad!$A$3:$D$3372,3,FALSE)</f>
        <v>413</v>
      </c>
      <c r="V2016">
        <f>VLOOKUP(A2016,Inactividad!$A$3:$D$3372,4,FALSE)</f>
        <v>112</v>
      </c>
    </row>
    <row r="2017" spans="1:22" hidden="1" x14ac:dyDescent="0.25">
      <c r="A2017">
        <v>12956</v>
      </c>
      <c r="B2017" t="s">
        <v>15</v>
      </c>
      <c r="C2017" s="1">
        <v>16410</v>
      </c>
      <c r="D2017">
        <v>72</v>
      </c>
      <c r="E2017" t="s">
        <v>11</v>
      </c>
      <c r="F2017" t="s">
        <v>12</v>
      </c>
      <c r="G2017" s="1">
        <v>38205</v>
      </c>
      <c r="H2017">
        <v>60</v>
      </c>
      <c r="I2017">
        <v>12</v>
      </c>
      <c r="J2017">
        <v>3</v>
      </c>
      <c r="K2017">
        <v>1</v>
      </c>
      <c r="L2017">
        <f>VLOOKUP(A2017,absolute_report_3369!$A$2:$E$3370,2,FALSE)</f>
        <v>1630</v>
      </c>
      <c r="M2017">
        <f>VLOOKUP(A2017,absolute_report_3369!$A$2:$E$3370,3,FALSE)</f>
        <v>124</v>
      </c>
      <c r="N2017">
        <f>VLOOKUP(A2017,absolute_report_3369!$A$2:$E$3370,4,FALSE)</f>
        <v>70</v>
      </c>
      <c r="O2017">
        <f>VLOOKUP(A2017,absolute_report_3369!$A$2:$E$3370,5,FALSE)</f>
        <v>14</v>
      </c>
      <c r="P2017" t="str">
        <f>VLOOKUP(A2017,Clusters_2843!$A$1:$B$2844,2,FALSE)</f>
        <v>Muy_inestable</v>
      </c>
      <c r="Q2017" s="3">
        <f>VLOOKUP(A2017,delay_hba1c_2843!$A$2:$B$2844,2,FALSE)</f>
        <v>60.869565217391305</v>
      </c>
      <c r="R2017">
        <f>VLOOKUP(A2017,delay_hba1c_2843!$A$2:$C$2844,3,FALSE)</f>
        <v>11.4</v>
      </c>
      <c r="S2017" t="str">
        <f>VLOOKUP(A2017,retraso_4m_2843!$A$1:$B$2844,2,FALSE)</f>
        <v>SI</v>
      </c>
      <c r="T2017" t="str">
        <f>VLOOKUP(A2017,retraso_6m_2843!$A$2:$B$2844,2,FALSE)</f>
        <v>SI</v>
      </c>
      <c r="U2017">
        <f>VLOOKUP(A2017,Inactividad!$A$3:$D$3372,3,FALSE)</f>
        <v>345</v>
      </c>
      <c r="V2017">
        <f>VLOOKUP(A2017,Inactividad!$A$3:$D$3372,4,FALSE)</f>
        <v>102</v>
      </c>
    </row>
    <row r="2018" spans="1:22" x14ac:dyDescent="0.25">
      <c r="A2018">
        <v>4766</v>
      </c>
      <c r="B2018" t="s">
        <v>10</v>
      </c>
      <c r="C2018" s="1">
        <v>23021</v>
      </c>
      <c r="D2018">
        <v>53</v>
      </c>
      <c r="E2018" t="s">
        <v>11</v>
      </c>
      <c r="F2018" t="s">
        <v>12</v>
      </c>
      <c r="G2018" s="1">
        <v>40999</v>
      </c>
      <c r="H2018">
        <v>49</v>
      </c>
      <c r="I2018">
        <v>4</v>
      </c>
      <c r="J2018">
        <v>0</v>
      </c>
      <c r="K2018">
        <v>0</v>
      </c>
      <c r="L2018">
        <f>VLOOKUP(A2018,absolute_report_3369!$A$2:$E$3370,2,FALSE)</f>
        <v>456</v>
      </c>
      <c r="M2018">
        <f>VLOOKUP(A2018,absolute_report_3369!$A$2:$E$3370,3,FALSE)</f>
        <v>29</v>
      </c>
      <c r="N2018">
        <f>VLOOKUP(A2018,absolute_report_3369!$A$2:$E$3370,4,FALSE)</f>
        <v>14</v>
      </c>
      <c r="O2018">
        <f>VLOOKUP(A2018,absolute_report_3369!$A$2:$E$3370,5,FALSE)</f>
        <v>2</v>
      </c>
      <c r="P2018" t="str">
        <f>VLOOKUP(A2018,Clusters_2843!$A$1:$B$2844,2,FALSE)</f>
        <v>estable</v>
      </c>
      <c r="Q2018" s="3">
        <f>VLOOKUP(A2018,delay_hba1c_2843!$A$2:$B$2844,2,FALSE)</f>
        <v>0</v>
      </c>
      <c r="R2018">
        <f>VLOOKUP(A2018,delay_hba1c_2843!$A$2:$C$2844,3,FALSE)</f>
        <v>0</v>
      </c>
      <c r="S2018" t="str">
        <f>VLOOKUP(A2018,retraso_4m_2843!$A$1:$B$2844,2,FALSE)</f>
        <v>SI</v>
      </c>
      <c r="T2018" t="str">
        <f>VLOOKUP(A2018,retraso_6m_2843!$A$2:$B$2844,2,FALSE)</f>
        <v>SI</v>
      </c>
      <c r="U2018">
        <f>VLOOKUP(A2018,Inactividad!$A$3:$D$3372,3,FALSE)</f>
        <v>-1</v>
      </c>
      <c r="V2018">
        <f>VLOOKUP(A2018,Inactividad!$A$3:$D$3372,4,FALSE)</f>
        <v>86</v>
      </c>
    </row>
    <row r="2019" spans="1:22" hidden="1" x14ac:dyDescent="0.25">
      <c r="A2019">
        <v>12962</v>
      </c>
      <c r="B2019" t="s">
        <v>15</v>
      </c>
      <c r="C2019" s="1">
        <v>15666</v>
      </c>
      <c r="D2019">
        <v>74</v>
      </c>
      <c r="E2019" t="s">
        <v>11</v>
      </c>
      <c r="F2019" t="s">
        <v>14</v>
      </c>
      <c r="G2019" s="1">
        <v>39045</v>
      </c>
      <c r="H2019">
        <v>64</v>
      </c>
      <c r="I2019">
        <v>10</v>
      </c>
      <c r="J2019">
        <v>0</v>
      </c>
      <c r="K2019">
        <v>2</v>
      </c>
      <c r="L2019">
        <f>VLOOKUP(A2019,absolute_report_3369!$A$2:$E$3370,2,FALSE)</f>
        <v>1454</v>
      </c>
      <c r="M2019">
        <f>VLOOKUP(A2019,absolute_report_3369!$A$2:$E$3370,3,FALSE)</f>
        <v>47</v>
      </c>
      <c r="N2019">
        <f>VLOOKUP(A2019,absolute_report_3369!$A$2:$E$3370,4,FALSE)</f>
        <v>27</v>
      </c>
      <c r="O2019">
        <f>VLOOKUP(A2019,absolute_report_3369!$A$2:$E$3370,5,FALSE)</f>
        <v>3</v>
      </c>
      <c r="P2019" t="str">
        <f>VLOOKUP(A2019,Clusters_2843!$A$1:$B$2844,2,FALSE)</f>
        <v>empeora</v>
      </c>
      <c r="Q2019" s="3">
        <f>VLOOKUP(A2019,delay_hba1c_2843!$A$2:$B$2844,2,FALSE)</f>
        <v>220</v>
      </c>
      <c r="R2019">
        <f>VLOOKUP(A2019,delay_hba1c_2843!$A$2:$C$2844,3,FALSE)</f>
        <v>110</v>
      </c>
      <c r="S2019" t="str">
        <f>VLOOKUP(A2019,retraso_4m_2843!$A$1:$B$2844,2,FALSE)</f>
        <v>NO</v>
      </c>
      <c r="T2019" t="str">
        <f>VLOOKUP(A2019,retraso_6m_2843!$A$2:$B$2844,2,FALSE)</f>
        <v>NO</v>
      </c>
      <c r="U2019">
        <f>VLOOKUP(A2019,Inactividad!$A$3:$D$3372,3,FALSE)</f>
        <v>566</v>
      </c>
      <c r="V2019">
        <f>VLOOKUP(A2019,Inactividad!$A$3:$D$3372,4,FALSE)</f>
        <v>370</v>
      </c>
    </row>
    <row r="2020" spans="1:22" hidden="1" x14ac:dyDescent="0.25">
      <c r="A2020">
        <v>78501</v>
      </c>
      <c r="B2020" t="s">
        <v>15</v>
      </c>
      <c r="C2020" s="1">
        <v>22473</v>
      </c>
      <c r="D2020">
        <v>55</v>
      </c>
      <c r="E2020" t="s">
        <v>16</v>
      </c>
      <c r="F2020" t="s">
        <v>12</v>
      </c>
      <c r="G2020" s="1">
        <v>39884</v>
      </c>
      <c r="H2020">
        <v>48</v>
      </c>
      <c r="I2020">
        <v>7</v>
      </c>
      <c r="J2020">
        <v>1</v>
      </c>
      <c r="K2020">
        <v>0</v>
      </c>
      <c r="L2020">
        <f>VLOOKUP(A2020,absolute_report_3369!$A$2:$E$3370,2,FALSE)</f>
        <v>709</v>
      </c>
      <c r="M2020">
        <f>VLOOKUP(A2020,absolute_report_3369!$A$2:$E$3370,3,FALSE)</f>
        <v>10</v>
      </c>
      <c r="N2020">
        <f>VLOOKUP(A2020,absolute_report_3369!$A$2:$E$3370,4,FALSE)</f>
        <v>5</v>
      </c>
      <c r="O2020">
        <f>VLOOKUP(A2020,absolute_report_3369!$A$2:$E$3370,5,FALSE)</f>
        <v>1</v>
      </c>
      <c r="P2020" t="e">
        <f>VLOOKUP(A2020,Clusters_2843!$A$1:$B$2844,2,FALSE)</f>
        <v>#N/A</v>
      </c>
      <c r="Q2020">
        <v>-1</v>
      </c>
      <c r="R2020">
        <v>-1</v>
      </c>
      <c r="S2020" t="e">
        <f>VLOOKUP(A2020,retraso_4m_2843!$A$1:$B$2844,2,FALSE)</f>
        <v>#N/A</v>
      </c>
      <c r="T2020" t="e">
        <f>VLOOKUP(A2020,retraso_6m_2843!$A$2:$B$2844,2,FALSE)</f>
        <v>#N/A</v>
      </c>
      <c r="U2020">
        <f>VLOOKUP(A2020,Inactividad!$A$3:$D$3372,3,FALSE)</f>
        <v>674</v>
      </c>
      <c r="V2020">
        <f>VLOOKUP(A2020,Inactividad!$A$3:$D$3372,4,FALSE)</f>
        <v>674</v>
      </c>
    </row>
    <row r="2021" spans="1:22" hidden="1" x14ac:dyDescent="0.25">
      <c r="A2021">
        <v>78502</v>
      </c>
      <c r="B2021" t="s">
        <v>10</v>
      </c>
      <c r="C2021" s="1">
        <v>26514</v>
      </c>
      <c r="D2021">
        <v>44</v>
      </c>
      <c r="E2021" t="s">
        <v>16</v>
      </c>
      <c r="F2021" t="s">
        <v>12</v>
      </c>
      <c r="G2021" s="1">
        <v>39590</v>
      </c>
      <c r="H2021">
        <v>36</v>
      </c>
      <c r="I2021">
        <v>8</v>
      </c>
      <c r="J2021">
        <v>1</v>
      </c>
      <c r="K2021">
        <v>1</v>
      </c>
      <c r="L2021">
        <f>VLOOKUP(A2021,absolute_report_3369!$A$2:$E$3370,2,FALSE)</f>
        <v>840</v>
      </c>
      <c r="M2021">
        <f>VLOOKUP(A2021,absolute_report_3369!$A$2:$E$3370,3,FALSE)</f>
        <v>26</v>
      </c>
      <c r="N2021">
        <f>VLOOKUP(A2021,absolute_report_3369!$A$2:$E$3370,4,FALSE)</f>
        <v>10</v>
      </c>
      <c r="O2021">
        <f>VLOOKUP(A2021,absolute_report_3369!$A$2:$E$3370,5,FALSE)</f>
        <v>3</v>
      </c>
      <c r="P2021" t="str">
        <f>VLOOKUP(A2021,Clusters_2843!$A$1:$B$2844,2,FALSE)</f>
        <v>Muy_inestable</v>
      </c>
      <c r="Q2021" s="3">
        <f>VLOOKUP(A2021,delay_hba1c_2843!$A$2:$B$2844,2,FALSE)</f>
        <v>218.03278688524591</v>
      </c>
      <c r="R2021">
        <f>VLOOKUP(A2021,delay_hba1c_2843!$A$2:$C$2844,3,FALSE)</f>
        <v>199.2</v>
      </c>
      <c r="S2021" t="str">
        <f>VLOOKUP(A2021,retraso_4m_2843!$A$1:$B$2844,2,FALSE)</f>
        <v>NO</v>
      </c>
      <c r="T2021" t="str">
        <f>VLOOKUP(A2021,retraso_6m_2843!$A$2:$B$2844,2,FALSE)</f>
        <v>NO</v>
      </c>
      <c r="U2021">
        <f>VLOOKUP(A2021,Inactividad!$A$3:$D$3372,3,FALSE)</f>
        <v>504</v>
      </c>
      <c r="V2021">
        <f>VLOOKUP(A2021,Inactividad!$A$3:$D$3372,4,FALSE)</f>
        <v>504</v>
      </c>
    </row>
    <row r="2022" spans="1:22" hidden="1" x14ac:dyDescent="0.25">
      <c r="A2022">
        <v>29351</v>
      </c>
      <c r="B2022" t="s">
        <v>10</v>
      </c>
      <c r="C2022" s="1">
        <v>17167</v>
      </c>
      <c r="D2022">
        <v>70</v>
      </c>
      <c r="E2022" t="s">
        <v>13</v>
      </c>
      <c r="F2022" t="s">
        <v>14</v>
      </c>
      <c r="G2022" s="1">
        <v>38992</v>
      </c>
      <c r="H2022">
        <v>60</v>
      </c>
      <c r="I2022">
        <v>10</v>
      </c>
      <c r="J2022">
        <v>4</v>
      </c>
      <c r="K2022">
        <v>1</v>
      </c>
      <c r="L2022">
        <f>VLOOKUP(A2022,absolute_report_3369!$A$2:$E$3370,2,FALSE)</f>
        <v>1469</v>
      </c>
      <c r="M2022">
        <f>VLOOKUP(A2022,absolute_report_3369!$A$2:$E$3370,3,FALSE)</f>
        <v>91</v>
      </c>
      <c r="N2022">
        <f>VLOOKUP(A2022,absolute_report_3369!$A$2:$E$3370,4,FALSE)</f>
        <v>36</v>
      </c>
      <c r="O2022">
        <f>VLOOKUP(A2022,absolute_report_3369!$A$2:$E$3370,5,FALSE)</f>
        <v>10</v>
      </c>
      <c r="P2022" t="str">
        <f>VLOOKUP(A2022,Clusters_2843!$A$1:$B$2844,2,FALSE)</f>
        <v>Muy_inestable</v>
      </c>
      <c r="Q2022" s="3">
        <f>VLOOKUP(A2022,delay_hba1c_2843!$A$2:$B$2844,2,FALSE)</f>
        <v>204.34782608695653</v>
      </c>
      <c r="R2022">
        <f>VLOOKUP(A2022,delay_hba1c_2843!$A$2:$C$2844,3,FALSE)</f>
        <v>52.4</v>
      </c>
      <c r="S2022" t="str">
        <f>VLOOKUP(A2022,retraso_4m_2843!$A$1:$B$2844,2,FALSE)</f>
        <v>NO</v>
      </c>
      <c r="T2022" t="str">
        <f>VLOOKUP(A2022,retraso_6m_2843!$A$2:$B$2844,2,FALSE)</f>
        <v>NO</v>
      </c>
      <c r="U2022">
        <f>VLOOKUP(A2022,Inactividad!$A$3:$D$3372,3,FALSE)</f>
        <v>264</v>
      </c>
      <c r="V2022">
        <f>VLOOKUP(A2022,Inactividad!$A$3:$D$3372,4,FALSE)</f>
        <v>197</v>
      </c>
    </row>
    <row r="2023" spans="1:22" hidden="1" x14ac:dyDescent="0.25">
      <c r="A2023">
        <v>29352</v>
      </c>
      <c r="B2023" t="s">
        <v>15</v>
      </c>
      <c r="C2023" s="1">
        <v>19194</v>
      </c>
      <c r="D2023">
        <v>64</v>
      </c>
      <c r="E2023" t="s">
        <v>13</v>
      </c>
      <c r="F2023" t="s">
        <v>14</v>
      </c>
      <c r="G2023" s="1">
        <v>40715</v>
      </c>
      <c r="H2023">
        <v>59</v>
      </c>
      <c r="I2023">
        <v>5</v>
      </c>
      <c r="J2023">
        <v>1</v>
      </c>
      <c r="K2023">
        <v>0</v>
      </c>
      <c r="L2023">
        <f>VLOOKUP(A2023,absolute_report_3369!$A$2:$E$3370,2,FALSE)</f>
        <v>1596</v>
      </c>
      <c r="M2023">
        <f>VLOOKUP(A2023,absolute_report_3369!$A$2:$E$3370,3,FALSE)</f>
        <v>90</v>
      </c>
      <c r="N2023">
        <f>VLOOKUP(A2023,absolute_report_3369!$A$2:$E$3370,4,FALSE)</f>
        <v>41</v>
      </c>
      <c r="O2023">
        <f>VLOOKUP(A2023,absolute_report_3369!$A$2:$E$3370,5,FALSE)</f>
        <v>8</v>
      </c>
      <c r="P2023" t="str">
        <f>VLOOKUP(A2023,Clusters_2843!$A$1:$B$2844,2,FALSE)</f>
        <v>Muy_inestable</v>
      </c>
      <c r="Q2023" s="3">
        <f>VLOOKUP(A2023,delay_hba1c_2843!$A$2:$B$2844,2,FALSE)</f>
        <v>0</v>
      </c>
      <c r="R2023">
        <f>VLOOKUP(A2023,delay_hba1c_2843!$A$2:$C$2844,3,FALSE)</f>
        <v>0</v>
      </c>
      <c r="S2023" t="str">
        <f>VLOOKUP(A2023,retraso_4m_2843!$A$1:$B$2844,2,FALSE)</f>
        <v>SI</v>
      </c>
      <c r="T2023" t="str">
        <f>VLOOKUP(A2023,retraso_6m_2843!$A$2:$B$2844,2,FALSE)</f>
        <v>SI</v>
      </c>
      <c r="U2023">
        <f>VLOOKUP(A2023,Inactividad!$A$3:$D$3372,3,FALSE)</f>
        <v>120</v>
      </c>
      <c r="V2023">
        <f>VLOOKUP(A2023,Inactividad!$A$3:$D$3372,4,FALSE)</f>
        <v>90</v>
      </c>
    </row>
    <row r="2024" spans="1:22" hidden="1" x14ac:dyDescent="0.25">
      <c r="A2024">
        <v>21163</v>
      </c>
      <c r="B2024" t="s">
        <v>10</v>
      </c>
      <c r="C2024" s="1">
        <v>25407</v>
      </c>
      <c r="D2024">
        <v>47</v>
      </c>
      <c r="E2024" t="s">
        <v>11</v>
      </c>
      <c r="F2024" t="s">
        <v>14</v>
      </c>
      <c r="G2024" s="1">
        <v>41725</v>
      </c>
      <c r="H2024">
        <v>45</v>
      </c>
      <c r="I2024">
        <v>2</v>
      </c>
      <c r="J2024">
        <v>0</v>
      </c>
      <c r="K2024">
        <v>1</v>
      </c>
      <c r="L2024">
        <f>VLOOKUP(A2024,absolute_report_3369!$A$2:$E$3370,2,FALSE)</f>
        <v>944</v>
      </c>
      <c r="M2024">
        <f>VLOOKUP(A2024,absolute_report_3369!$A$2:$E$3370,3,FALSE)</f>
        <v>70</v>
      </c>
      <c r="N2024">
        <f>VLOOKUP(A2024,absolute_report_3369!$A$2:$E$3370,4,FALSE)</f>
        <v>42</v>
      </c>
      <c r="O2024">
        <f>VLOOKUP(A2024,absolute_report_3369!$A$2:$E$3370,5,FALSE)</f>
        <v>6</v>
      </c>
      <c r="P2024" t="str">
        <f>VLOOKUP(A2024,Clusters_2843!$A$1:$B$2844,2,FALSE)</f>
        <v>[7-9]</v>
      </c>
      <c r="Q2024" s="3">
        <f>VLOOKUP(A2024,delay_hba1c_2843!$A$2:$B$2844,2,FALSE)</f>
        <v>35.519125683060111</v>
      </c>
      <c r="R2024">
        <f>VLOOKUP(A2024,delay_hba1c_2843!$A$2:$C$2844,3,FALSE)</f>
        <v>10.4</v>
      </c>
      <c r="S2024" t="str">
        <f>VLOOKUP(A2024,retraso_4m_2843!$A$1:$B$2844,2,FALSE)</f>
        <v>SI</v>
      </c>
      <c r="T2024" t="str">
        <f>VLOOKUP(A2024,retraso_6m_2843!$A$2:$B$2844,2,FALSE)</f>
        <v>SI</v>
      </c>
      <c r="U2024">
        <f>VLOOKUP(A2024,Inactividad!$A$3:$D$3372,3,FALSE)</f>
        <v>145</v>
      </c>
      <c r="V2024">
        <f>VLOOKUP(A2024,Inactividad!$A$3:$D$3372,4,FALSE)</f>
        <v>82</v>
      </c>
    </row>
    <row r="2025" spans="1:22" hidden="1" x14ac:dyDescent="0.25">
      <c r="A2025">
        <v>29356</v>
      </c>
      <c r="B2025" t="s">
        <v>10</v>
      </c>
      <c r="C2025" s="1">
        <v>25663</v>
      </c>
      <c r="D2025">
        <v>46</v>
      </c>
      <c r="E2025" t="s">
        <v>13</v>
      </c>
      <c r="F2025" t="s">
        <v>14</v>
      </c>
      <c r="G2025" s="1">
        <v>38987</v>
      </c>
      <c r="H2025">
        <v>36</v>
      </c>
      <c r="I2025">
        <v>10</v>
      </c>
      <c r="J2025">
        <v>0</v>
      </c>
      <c r="K2025">
        <v>1</v>
      </c>
      <c r="L2025">
        <f>VLOOKUP(A2025,absolute_report_3369!$A$2:$E$3370,2,FALSE)</f>
        <v>957</v>
      </c>
      <c r="M2025">
        <f>VLOOKUP(A2025,absolute_report_3369!$A$2:$E$3370,3,FALSE)</f>
        <v>46</v>
      </c>
      <c r="N2025">
        <f>VLOOKUP(A2025,absolute_report_3369!$A$2:$E$3370,4,FALSE)</f>
        <v>19</v>
      </c>
      <c r="O2025">
        <f>VLOOKUP(A2025,absolute_report_3369!$A$2:$E$3370,5,FALSE)</f>
        <v>7</v>
      </c>
      <c r="P2025" t="str">
        <f>VLOOKUP(A2025,Clusters_2843!$A$1:$B$2844,2,FALSE)</f>
        <v>Muy_inestable</v>
      </c>
      <c r="Q2025" s="3">
        <f>VLOOKUP(A2025,delay_hba1c_2843!$A$2:$B$2844,2,FALSE)</f>
        <v>157.60869565217391</v>
      </c>
      <c r="R2025">
        <f>VLOOKUP(A2025,delay_hba1c_2843!$A$2:$C$2844,3,FALSE)</f>
        <v>28.9</v>
      </c>
      <c r="S2025" t="str">
        <f>VLOOKUP(A2025,retraso_4m_2843!$A$1:$B$2844,2,FALSE)</f>
        <v>NO</v>
      </c>
      <c r="T2025" t="str">
        <f>VLOOKUP(A2025,retraso_6m_2843!$A$2:$B$2844,2,FALSE)</f>
        <v>SI</v>
      </c>
      <c r="U2025">
        <f>VLOOKUP(A2025,Inactividad!$A$3:$D$3372,3,FALSE)</f>
        <v>309</v>
      </c>
      <c r="V2025">
        <f>VLOOKUP(A2025,Inactividad!$A$3:$D$3372,4,FALSE)</f>
        <v>174</v>
      </c>
    </row>
    <row r="2026" spans="1:22" hidden="1" x14ac:dyDescent="0.25">
      <c r="A2026">
        <v>116850</v>
      </c>
      <c r="B2026" t="s">
        <v>10</v>
      </c>
      <c r="C2026" s="1">
        <v>15518</v>
      </c>
      <c r="D2026">
        <v>74</v>
      </c>
      <c r="E2026" t="s">
        <v>13</v>
      </c>
      <c r="F2026" t="s">
        <v>12</v>
      </c>
      <c r="G2026" s="1">
        <v>41827</v>
      </c>
      <c r="H2026">
        <v>72</v>
      </c>
      <c r="I2026">
        <v>2</v>
      </c>
      <c r="J2026">
        <v>0</v>
      </c>
      <c r="K2026">
        <v>1</v>
      </c>
      <c r="L2026">
        <f>VLOOKUP(A2026,absolute_report_3369!$A$2:$E$3370,2,FALSE)</f>
        <v>371</v>
      </c>
      <c r="M2026">
        <f>VLOOKUP(A2026,absolute_report_3369!$A$2:$E$3370,3,FALSE)</f>
        <v>49</v>
      </c>
      <c r="N2026">
        <f>VLOOKUP(A2026,absolute_report_3369!$A$2:$E$3370,4,FALSE)</f>
        <v>20</v>
      </c>
      <c r="O2026">
        <f>VLOOKUP(A2026,absolute_report_3369!$A$2:$E$3370,5,FALSE)</f>
        <v>3</v>
      </c>
      <c r="P2026" t="str">
        <f>VLOOKUP(A2026,Clusters_2843!$A$1:$B$2844,2,FALSE)</f>
        <v>estable</v>
      </c>
      <c r="Q2026" s="3">
        <f>VLOOKUP(A2026,delay_hba1c_2843!$A$2:$B$2844,2,FALSE)</f>
        <v>0</v>
      </c>
      <c r="R2026">
        <f>VLOOKUP(A2026,delay_hba1c_2843!$A$2:$C$2844,3,FALSE)</f>
        <v>0</v>
      </c>
      <c r="S2026" t="str">
        <f>VLOOKUP(A2026,retraso_4m_2843!$A$1:$B$2844,2,FALSE)</f>
        <v>SI</v>
      </c>
      <c r="T2026" t="str">
        <f>VLOOKUP(A2026,retraso_6m_2843!$A$2:$B$2844,2,FALSE)</f>
        <v>SI</v>
      </c>
      <c r="U2026">
        <f>VLOOKUP(A2026,Inactividad!$A$3:$D$3372,3,FALSE)</f>
        <v>135</v>
      </c>
      <c r="V2026">
        <f>VLOOKUP(A2026,Inactividad!$A$3:$D$3372,4,FALSE)</f>
        <v>89</v>
      </c>
    </row>
    <row r="2027" spans="1:22" hidden="1" x14ac:dyDescent="0.25">
      <c r="A2027">
        <v>21168</v>
      </c>
      <c r="B2027" t="s">
        <v>10</v>
      </c>
      <c r="C2027" s="1">
        <v>23166</v>
      </c>
      <c r="D2027">
        <v>53</v>
      </c>
      <c r="E2027" t="s">
        <v>11</v>
      </c>
      <c r="F2027" t="s">
        <v>12</v>
      </c>
      <c r="G2027" s="1">
        <v>40674</v>
      </c>
      <c r="H2027">
        <v>48</v>
      </c>
      <c r="I2027">
        <v>5</v>
      </c>
      <c r="J2027">
        <v>0</v>
      </c>
      <c r="K2027">
        <v>1</v>
      </c>
      <c r="L2027">
        <f>VLOOKUP(A2027,absolute_report_3369!$A$2:$E$3370,2,FALSE)</f>
        <v>1379</v>
      </c>
      <c r="M2027">
        <f>VLOOKUP(A2027,absolute_report_3369!$A$2:$E$3370,3,FALSE)</f>
        <v>31</v>
      </c>
      <c r="N2027">
        <f>VLOOKUP(A2027,absolute_report_3369!$A$2:$E$3370,4,FALSE)</f>
        <v>21</v>
      </c>
      <c r="O2027">
        <f>VLOOKUP(A2027,absolute_report_3369!$A$2:$E$3370,5,FALSE)</f>
        <v>4</v>
      </c>
      <c r="P2027" t="str">
        <f>VLOOKUP(A2027,Clusters_2843!$A$1:$B$2844,2,FALSE)</f>
        <v>empeora</v>
      </c>
      <c r="Q2027" s="3">
        <f>VLOOKUP(A2027,delay_hba1c_2843!$A$2:$B$2844,2,FALSE)</f>
        <v>316.39344262295083</v>
      </c>
      <c r="R2027">
        <f>VLOOKUP(A2027,delay_hba1c_2843!$A$2:$C$2844,3,FALSE)</f>
        <v>105.6</v>
      </c>
      <c r="S2027" t="str">
        <f>VLOOKUP(A2027,retraso_4m_2843!$A$1:$B$2844,2,FALSE)</f>
        <v>NO</v>
      </c>
      <c r="T2027" t="str">
        <f>VLOOKUP(A2027,retraso_6m_2843!$A$2:$B$2844,2,FALSE)</f>
        <v>NO</v>
      </c>
      <c r="U2027">
        <f>VLOOKUP(A2027,Inactividad!$A$3:$D$3372,3,FALSE)</f>
        <v>183</v>
      </c>
      <c r="V2027">
        <f>VLOOKUP(A2027,Inactividad!$A$3:$D$3372,4,FALSE)</f>
        <v>135</v>
      </c>
    </row>
    <row r="2028" spans="1:22" hidden="1" x14ac:dyDescent="0.25">
      <c r="A2028">
        <v>93640</v>
      </c>
      <c r="B2028" t="s">
        <v>15</v>
      </c>
      <c r="C2028" s="1">
        <v>21319</v>
      </c>
      <c r="D2028">
        <v>58</v>
      </c>
      <c r="E2028" t="s">
        <v>16</v>
      </c>
      <c r="F2028" t="s">
        <v>12</v>
      </c>
      <c r="G2028" s="1">
        <v>41330</v>
      </c>
      <c r="H2028">
        <v>55</v>
      </c>
      <c r="I2028">
        <v>3</v>
      </c>
      <c r="J2028">
        <v>0</v>
      </c>
      <c r="K2028">
        <v>0</v>
      </c>
      <c r="L2028">
        <f>VLOOKUP(A2028,absolute_report_3369!$A$2:$E$3370,2,FALSE)</f>
        <v>1310</v>
      </c>
      <c r="M2028">
        <f>VLOOKUP(A2028,absolute_report_3369!$A$2:$E$3370,3,FALSE)</f>
        <v>24</v>
      </c>
      <c r="N2028">
        <f>VLOOKUP(A2028,absolute_report_3369!$A$2:$E$3370,4,FALSE)</f>
        <v>13</v>
      </c>
      <c r="O2028">
        <f>VLOOKUP(A2028,absolute_report_3369!$A$2:$E$3370,5,FALSE)</f>
        <v>3</v>
      </c>
      <c r="P2028" t="str">
        <f>VLOOKUP(A2028,Clusters_2843!$A$1:$B$2844,2,FALSE)</f>
        <v>[7-9]</v>
      </c>
      <c r="Q2028" s="3">
        <f>VLOOKUP(A2028,delay_hba1c_2843!$A$2:$B$2844,2,FALSE)</f>
        <v>99.453551912568301</v>
      </c>
      <c r="R2028">
        <f>VLOOKUP(A2028,delay_hba1c_2843!$A$2:$C$2844,3,FALSE)</f>
        <v>94.8</v>
      </c>
      <c r="S2028" t="str">
        <f>VLOOKUP(A2028,retraso_4m_2843!$A$1:$B$2844,2,FALSE)</f>
        <v>NO</v>
      </c>
      <c r="T2028" t="str">
        <f>VLOOKUP(A2028,retraso_6m_2843!$A$2:$B$2844,2,FALSE)</f>
        <v>SI</v>
      </c>
      <c r="U2028">
        <f>VLOOKUP(A2028,Inactividad!$A$3:$D$3372,3,FALSE)</f>
        <v>378</v>
      </c>
      <c r="V2028">
        <f>VLOOKUP(A2028,Inactividad!$A$3:$D$3372,4,FALSE)</f>
        <v>257</v>
      </c>
    </row>
    <row r="2029" spans="1:22" hidden="1" x14ac:dyDescent="0.25">
      <c r="A2029">
        <v>62133</v>
      </c>
      <c r="B2029" t="s">
        <v>15</v>
      </c>
      <c r="C2029" s="1">
        <v>22170</v>
      </c>
      <c r="D2029">
        <v>56</v>
      </c>
      <c r="E2029" t="s">
        <v>16</v>
      </c>
      <c r="F2029" t="s">
        <v>12</v>
      </c>
      <c r="G2029" s="1">
        <v>41319</v>
      </c>
      <c r="H2029">
        <v>53</v>
      </c>
      <c r="I2029">
        <v>3</v>
      </c>
      <c r="J2029">
        <v>0</v>
      </c>
      <c r="K2029">
        <v>1</v>
      </c>
      <c r="L2029">
        <f>VLOOKUP(A2029,absolute_report_3369!$A$2:$E$3370,2,FALSE)</f>
        <v>1350</v>
      </c>
      <c r="M2029">
        <f>VLOOKUP(A2029,absolute_report_3369!$A$2:$E$3370,3,FALSE)</f>
        <v>44</v>
      </c>
      <c r="N2029">
        <f>VLOOKUP(A2029,absolute_report_3369!$A$2:$E$3370,4,FALSE)</f>
        <v>20</v>
      </c>
      <c r="O2029">
        <f>VLOOKUP(A2029,absolute_report_3369!$A$2:$E$3370,5,FALSE)</f>
        <v>6</v>
      </c>
      <c r="P2029" t="str">
        <f>VLOOKUP(A2029,Clusters_2843!$A$1:$B$2844,2,FALSE)</f>
        <v>Muy_inestable</v>
      </c>
      <c r="Q2029" s="3">
        <f>VLOOKUP(A2029,delay_hba1c_2843!$A$2:$B$2844,2,FALSE)</f>
        <v>353.26086956521738</v>
      </c>
      <c r="R2029">
        <f>VLOOKUP(A2029,delay_hba1c_2843!$A$2:$C$2844,3,FALSE)</f>
        <v>84.1</v>
      </c>
      <c r="S2029" t="str">
        <f>VLOOKUP(A2029,retraso_4m_2843!$A$1:$B$2844,2,FALSE)</f>
        <v>NO</v>
      </c>
      <c r="T2029" t="str">
        <f>VLOOKUP(A2029,retraso_6m_2843!$A$2:$B$2844,2,FALSE)</f>
        <v>NO</v>
      </c>
      <c r="U2029">
        <f>VLOOKUP(A2029,Inactividad!$A$3:$D$3372,3,FALSE)</f>
        <v>222</v>
      </c>
      <c r="V2029">
        <f>VLOOKUP(A2029,Inactividad!$A$3:$D$3372,4,FALSE)</f>
        <v>166</v>
      </c>
    </row>
    <row r="2030" spans="1:22" hidden="1" x14ac:dyDescent="0.25">
      <c r="A2030">
        <v>12982</v>
      </c>
      <c r="B2030" t="s">
        <v>10</v>
      </c>
      <c r="C2030" s="1">
        <v>23305</v>
      </c>
      <c r="D2030">
        <v>53</v>
      </c>
      <c r="E2030" t="s">
        <v>11</v>
      </c>
      <c r="F2030" t="s">
        <v>14</v>
      </c>
      <c r="G2030" s="1">
        <v>39328</v>
      </c>
      <c r="H2030">
        <v>44</v>
      </c>
      <c r="I2030">
        <v>9</v>
      </c>
      <c r="J2030">
        <v>0</v>
      </c>
      <c r="K2030">
        <v>1</v>
      </c>
      <c r="L2030">
        <f>VLOOKUP(A2030,absolute_report_3369!$A$2:$E$3370,2,FALSE)</f>
        <v>566</v>
      </c>
      <c r="M2030">
        <f>VLOOKUP(A2030,absolute_report_3369!$A$2:$E$3370,3,FALSE)</f>
        <v>24</v>
      </c>
      <c r="N2030">
        <f>VLOOKUP(A2030,absolute_report_3369!$A$2:$E$3370,4,FALSE)</f>
        <v>12</v>
      </c>
      <c r="O2030">
        <f>VLOOKUP(A2030,absolute_report_3369!$A$2:$E$3370,5,FALSE)</f>
        <v>1</v>
      </c>
      <c r="P2030" t="e">
        <f>VLOOKUP(A2030,Clusters_2843!$A$1:$B$2844,2,FALSE)</f>
        <v>#N/A</v>
      </c>
      <c r="Q2030">
        <v>-1</v>
      </c>
      <c r="R2030">
        <v>-1</v>
      </c>
      <c r="S2030" t="e">
        <f>VLOOKUP(A2030,retraso_4m_2843!$A$1:$B$2844,2,FALSE)</f>
        <v>#N/A</v>
      </c>
      <c r="T2030" t="e">
        <f>VLOOKUP(A2030,retraso_6m_2843!$A$2:$B$2844,2,FALSE)</f>
        <v>#N/A</v>
      </c>
      <c r="U2030">
        <f>VLOOKUP(A2030,Inactividad!$A$3:$D$3372,3,FALSE)</f>
        <v>-1</v>
      </c>
      <c r="V2030">
        <f>VLOOKUP(A2030,Inactividad!$A$3:$D$3372,4,FALSE)</f>
        <v>121</v>
      </c>
    </row>
    <row r="2031" spans="1:22" hidden="1" x14ac:dyDescent="0.25">
      <c r="A2031">
        <v>21178</v>
      </c>
      <c r="B2031" t="s">
        <v>15</v>
      </c>
      <c r="C2031" s="1">
        <v>23447</v>
      </c>
      <c r="D2031">
        <v>52</v>
      </c>
      <c r="E2031" t="s">
        <v>11</v>
      </c>
      <c r="F2031" t="s">
        <v>14</v>
      </c>
      <c r="G2031" s="1">
        <v>39958</v>
      </c>
      <c r="H2031">
        <v>45</v>
      </c>
      <c r="I2031">
        <v>7</v>
      </c>
      <c r="J2031">
        <v>1</v>
      </c>
      <c r="K2031">
        <v>2</v>
      </c>
      <c r="L2031">
        <f>VLOOKUP(A2031,absolute_report_3369!$A$2:$E$3370,2,FALSE)</f>
        <v>1601</v>
      </c>
      <c r="M2031">
        <f>VLOOKUP(A2031,absolute_report_3369!$A$2:$E$3370,3,FALSE)</f>
        <v>38</v>
      </c>
      <c r="N2031">
        <f>VLOOKUP(A2031,absolute_report_3369!$A$2:$E$3370,4,FALSE)</f>
        <v>25</v>
      </c>
      <c r="O2031">
        <f>VLOOKUP(A2031,absolute_report_3369!$A$2:$E$3370,5,FALSE)</f>
        <v>8</v>
      </c>
      <c r="P2031" t="str">
        <f>VLOOKUP(A2031,Clusters_2843!$A$1:$B$2844,2,FALSE)</f>
        <v>Muy_inestable</v>
      </c>
      <c r="Q2031" s="3">
        <f>VLOOKUP(A2031,delay_hba1c_2843!$A$2:$B$2844,2,FALSE)</f>
        <v>18.579234972677597</v>
      </c>
      <c r="R2031">
        <f>VLOOKUP(A2031,delay_hba1c_2843!$A$2:$C$2844,3,FALSE)</f>
        <v>2.7</v>
      </c>
      <c r="S2031" t="str">
        <f>VLOOKUP(A2031,retraso_4m_2843!$A$1:$B$2844,2,FALSE)</f>
        <v>SI</v>
      </c>
      <c r="T2031" t="str">
        <f>VLOOKUP(A2031,retraso_6m_2843!$A$2:$B$2844,2,FALSE)</f>
        <v>SI</v>
      </c>
      <c r="U2031">
        <f>VLOOKUP(A2031,Inactividad!$A$3:$D$3372,3,FALSE)</f>
        <v>241</v>
      </c>
      <c r="V2031">
        <f>VLOOKUP(A2031,Inactividad!$A$3:$D$3372,4,FALSE)</f>
        <v>241</v>
      </c>
    </row>
    <row r="2032" spans="1:22" hidden="1" x14ac:dyDescent="0.25">
      <c r="A2032">
        <v>12987</v>
      </c>
      <c r="B2032" t="s">
        <v>10</v>
      </c>
      <c r="C2032" s="1">
        <v>17958</v>
      </c>
      <c r="D2032">
        <v>67</v>
      </c>
      <c r="E2032" t="s">
        <v>11</v>
      </c>
      <c r="F2032" t="s">
        <v>14</v>
      </c>
      <c r="G2032" s="1">
        <v>42608</v>
      </c>
      <c r="H2032">
        <v>67</v>
      </c>
      <c r="I2032">
        <v>0</v>
      </c>
      <c r="J2032">
        <v>4</v>
      </c>
      <c r="K2032">
        <v>3</v>
      </c>
      <c r="L2032">
        <f>VLOOKUP(A2032,absolute_report_3369!$A$2:$E$3370,2,FALSE)</f>
        <v>39</v>
      </c>
      <c r="M2032">
        <f>VLOOKUP(A2032,absolute_report_3369!$A$2:$E$3370,3,FALSE)</f>
        <v>4</v>
      </c>
      <c r="N2032">
        <f>VLOOKUP(A2032,absolute_report_3369!$A$2:$E$3370,4,FALSE)</f>
        <v>3</v>
      </c>
      <c r="O2032">
        <f>VLOOKUP(A2032,absolute_report_3369!$A$2:$E$3370,5,FALSE)</f>
        <v>0</v>
      </c>
      <c r="P2032" t="e">
        <f>VLOOKUP(A2032,Clusters_2843!$A$1:$B$2844,2,FALSE)</f>
        <v>#N/A</v>
      </c>
      <c r="Q2032">
        <v>-1</v>
      </c>
      <c r="R2032">
        <v>-1</v>
      </c>
      <c r="S2032" t="e">
        <f>VLOOKUP(A2032,retraso_4m_2843!$A$1:$B$2844,2,FALSE)</f>
        <v>#N/A</v>
      </c>
      <c r="T2032" t="e">
        <f>VLOOKUP(A2032,retraso_6m_2843!$A$2:$B$2844,2,FALSE)</f>
        <v>#N/A</v>
      </c>
      <c r="U2032">
        <f>VLOOKUP(A2032,Inactividad!$A$3:$D$3372,3,FALSE)</f>
        <v>19</v>
      </c>
      <c r="V2032">
        <f>VLOOKUP(A2032,Inactividad!$A$3:$D$3372,4,FALSE)</f>
        <v>19</v>
      </c>
    </row>
    <row r="2033" spans="1:22" hidden="1" x14ac:dyDescent="0.25">
      <c r="A2033">
        <v>12988</v>
      </c>
      <c r="B2033" t="s">
        <v>15</v>
      </c>
      <c r="C2033" s="1">
        <v>17406</v>
      </c>
      <c r="D2033">
        <v>69</v>
      </c>
      <c r="E2033" t="s">
        <v>11</v>
      </c>
      <c r="F2033" t="s">
        <v>12</v>
      </c>
      <c r="G2033" s="1">
        <v>34583</v>
      </c>
      <c r="H2033">
        <v>47</v>
      </c>
      <c r="I2033">
        <v>22</v>
      </c>
      <c r="J2033">
        <v>2</v>
      </c>
      <c r="K2033">
        <v>0</v>
      </c>
      <c r="L2033">
        <f>VLOOKUP(A2033,absolute_report_3369!$A$2:$E$3370,2,FALSE)</f>
        <v>1539</v>
      </c>
      <c r="M2033">
        <f>VLOOKUP(A2033,absolute_report_3369!$A$2:$E$3370,3,FALSE)</f>
        <v>78</v>
      </c>
      <c r="N2033">
        <f>VLOOKUP(A2033,absolute_report_3369!$A$2:$E$3370,4,FALSE)</f>
        <v>40</v>
      </c>
      <c r="O2033">
        <f>VLOOKUP(A2033,absolute_report_3369!$A$2:$E$3370,5,FALSE)</f>
        <v>10</v>
      </c>
      <c r="P2033" t="str">
        <f>VLOOKUP(A2033,Clusters_2843!$A$1:$B$2844,2,FALSE)</f>
        <v>Muy_inestable</v>
      </c>
      <c r="Q2033" s="3">
        <f>VLOOKUP(A2033,delay_hba1c_2843!$A$2:$B$2844,2,FALSE)</f>
        <v>16.939890710382514</v>
      </c>
      <c r="R2033">
        <f>VLOOKUP(A2033,delay_hba1c_2843!$A$2:$C$2844,3,FALSE)</f>
        <v>4</v>
      </c>
      <c r="S2033" t="str">
        <f>VLOOKUP(A2033,retraso_4m_2843!$A$1:$B$2844,2,FALSE)</f>
        <v>SI</v>
      </c>
      <c r="T2033" t="str">
        <f>VLOOKUP(A2033,retraso_6m_2843!$A$2:$B$2844,2,FALSE)</f>
        <v>SI</v>
      </c>
      <c r="U2033">
        <f>VLOOKUP(A2033,Inactividad!$A$3:$D$3372,3,FALSE)</f>
        <v>559</v>
      </c>
      <c r="V2033">
        <f>VLOOKUP(A2033,Inactividad!$A$3:$D$3372,4,FALSE)</f>
        <v>179</v>
      </c>
    </row>
    <row r="2034" spans="1:22" hidden="1" x14ac:dyDescent="0.25">
      <c r="A2034">
        <v>12989</v>
      </c>
      <c r="B2034" t="s">
        <v>10</v>
      </c>
      <c r="C2034" s="1">
        <v>22379</v>
      </c>
      <c r="D2034">
        <v>55</v>
      </c>
      <c r="E2034" t="s">
        <v>11</v>
      </c>
      <c r="F2034" t="s">
        <v>12</v>
      </c>
      <c r="G2034" s="1">
        <v>41767</v>
      </c>
      <c r="H2034">
        <v>53</v>
      </c>
      <c r="I2034">
        <v>2</v>
      </c>
      <c r="J2034">
        <v>0</v>
      </c>
      <c r="K2034">
        <v>1</v>
      </c>
      <c r="L2034">
        <f>VLOOKUP(A2034,absolute_report_3369!$A$2:$E$3370,2,FALSE)</f>
        <v>774</v>
      </c>
      <c r="M2034">
        <f>VLOOKUP(A2034,absolute_report_3369!$A$2:$E$3370,3,FALSE)</f>
        <v>46</v>
      </c>
      <c r="N2034">
        <f>VLOOKUP(A2034,absolute_report_3369!$A$2:$E$3370,4,FALSE)</f>
        <v>29</v>
      </c>
      <c r="O2034">
        <f>VLOOKUP(A2034,absolute_report_3369!$A$2:$E$3370,5,FALSE)</f>
        <v>3</v>
      </c>
      <c r="P2034" t="str">
        <f>VLOOKUP(A2034,Clusters_2843!$A$1:$B$2844,2,FALSE)</f>
        <v>estable</v>
      </c>
      <c r="Q2034" s="3">
        <f>VLOOKUP(A2034,delay_hba1c_2843!$A$2:$B$2844,2,FALSE)</f>
        <v>0</v>
      </c>
      <c r="R2034">
        <f>VLOOKUP(A2034,delay_hba1c_2843!$A$2:$C$2844,3,FALSE)</f>
        <v>0</v>
      </c>
      <c r="S2034" t="str">
        <f>VLOOKUP(A2034,retraso_4m_2843!$A$1:$B$2844,2,FALSE)</f>
        <v>SI</v>
      </c>
      <c r="T2034" t="str">
        <f>VLOOKUP(A2034,retraso_6m_2843!$A$2:$B$2844,2,FALSE)</f>
        <v>SI</v>
      </c>
      <c r="U2034">
        <f>VLOOKUP(A2034,Inactividad!$A$3:$D$3372,3,FALSE)</f>
        <v>229</v>
      </c>
      <c r="V2034">
        <f>VLOOKUP(A2034,Inactividad!$A$3:$D$3372,4,FALSE)</f>
        <v>86</v>
      </c>
    </row>
    <row r="2035" spans="1:22" x14ac:dyDescent="0.25">
      <c r="A2035">
        <v>119487</v>
      </c>
      <c r="B2035" t="s">
        <v>15</v>
      </c>
      <c r="C2035" s="1">
        <v>23819</v>
      </c>
      <c r="D2035">
        <v>51</v>
      </c>
      <c r="E2035" t="s">
        <v>16</v>
      </c>
      <c r="F2035" t="s">
        <v>14</v>
      </c>
      <c r="G2035" s="1">
        <v>41869</v>
      </c>
      <c r="H2035">
        <v>49</v>
      </c>
      <c r="I2035">
        <v>2</v>
      </c>
      <c r="J2035">
        <v>0</v>
      </c>
      <c r="K2035">
        <v>0</v>
      </c>
      <c r="L2035">
        <f>VLOOKUP(A2035,absolute_report_3369!$A$2:$E$3370,2,FALSE)</f>
        <v>792</v>
      </c>
      <c r="M2035">
        <f>VLOOKUP(A2035,absolute_report_3369!$A$2:$E$3370,3,FALSE)</f>
        <v>62</v>
      </c>
      <c r="N2035">
        <f>VLOOKUP(A2035,absolute_report_3369!$A$2:$E$3370,4,FALSE)</f>
        <v>39</v>
      </c>
      <c r="O2035">
        <f>VLOOKUP(A2035,absolute_report_3369!$A$2:$E$3370,5,FALSE)</f>
        <v>4</v>
      </c>
      <c r="P2035" t="str">
        <f>VLOOKUP(A2035,Clusters_2843!$A$1:$B$2844,2,FALSE)</f>
        <v>[7-9]</v>
      </c>
      <c r="Q2035" s="3">
        <f>VLOOKUP(A2035,delay_hba1c_2843!$A$2:$B$2844,2,FALSE)</f>
        <v>64.480874316939889</v>
      </c>
      <c r="R2035">
        <f>VLOOKUP(A2035,delay_hba1c_2843!$A$2:$C$2844,3,FALSE)</f>
        <v>27.7</v>
      </c>
      <c r="S2035" t="str">
        <f>VLOOKUP(A2035,retraso_4m_2843!$A$1:$B$2844,2,FALSE)</f>
        <v>SI</v>
      </c>
      <c r="T2035" t="str">
        <f>VLOOKUP(A2035,retraso_6m_2843!$A$2:$B$2844,2,FALSE)</f>
        <v>SI</v>
      </c>
      <c r="U2035">
        <f>VLOOKUP(A2035,Inactividad!$A$3:$D$3372,3,FALSE)</f>
        <v>229</v>
      </c>
      <c r="V2035">
        <f>VLOOKUP(A2035,Inactividad!$A$3:$D$3372,4,FALSE)</f>
        <v>95</v>
      </c>
    </row>
    <row r="2036" spans="1:22" hidden="1" x14ac:dyDescent="0.25">
      <c r="A2036">
        <v>21187</v>
      </c>
      <c r="B2036" t="s">
        <v>15</v>
      </c>
      <c r="C2036" s="1">
        <v>23853</v>
      </c>
      <c r="D2036">
        <v>51</v>
      </c>
      <c r="E2036" t="s">
        <v>11</v>
      </c>
      <c r="F2036" t="s">
        <v>12</v>
      </c>
      <c r="G2036" s="1">
        <v>40128</v>
      </c>
      <c r="H2036">
        <v>44</v>
      </c>
      <c r="I2036">
        <v>7</v>
      </c>
      <c r="J2036">
        <v>2</v>
      </c>
      <c r="K2036">
        <v>2</v>
      </c>
      <c r="L2036">
        <f>VLOOKUP(A2036,absolute_report_3369!$A$2:$E$3370,2,FALSE)</f>
        <v>1547</v>
      </c>
      <c r="M2036">
        <f>VLOOKUP(A2036,absolute_report_3369!$A$2:$E$3370,3,FALSE)</f>
        <v>63</v>
      </c>
      <c r="N2036">
        <f>VLOOKUP(A2036,absolute_report_3369!$A$2:$E$3370,4,FALSE)</f>
        <v>42</v>
      </c>
      <c r="O2036">
        <f>VLOOKUP(A2036,absolute_report_3369!$A$2:$E$3370,5,FALSE)</f>
        <v>5</v>
      </c>
      <c r="P2036" t="str">
        <f>VLOOKUP(A2036,Clusters_2843!$A$1:$B$2844,2,FALSE)</f>
        <v>Muy_inestable</v>
      </c>
      <c r="Q2036" s="3">
        <f>VLOOKUP(A2036,delay_hba1c_2843!$A$2:$B$2844,2,FALSE)</f>
        <v>85.869565217391298</v>
      </c>
      <c r="R2036">
        <f>VLOOKUP(A2036,delay_hba1c_2843!$A$2:$C$2844,3,FALSE)</f>
        <v>57.7</v>
      </c>
      <c r="S2036" t="str">
        <f>VLOOKUP(A2036,retraso_4m_2843!$A$1:$B$2844,2,FALSE)</f>
        <v>SI</v>
      </c>
      <c r="T2036" t="str">
        <f>VLOOKUP(A2036,retraso_6m_2843!$A$2:$B$2844,2,FALSE)</f>
        <v>SI</v>
      </c>
      <c r="U2036">
        <f>VLOOKUP(A2036,Inactividad!$A$3:$D$3372,3,FALSE)</f>
        <v>289</v>
      </c>
      <c r="V2036">
        <f>VLOOKUP(A2036,Inactividad!$A$3:$D$3372,4,FALSE)</f>
        <v>273</v>
      </c>
    </row>
    <row r="2037" spans="1:22" x14ac:dyDescent="0.25">
      <c r="A2037">
        <v>62150</v>
      </c>
      <c r="B2037" t="s">
        <v>15</v>
      </c>
      <c r="C2037" s="1">
        <v>21788</v>
      </c>
      <c r="D2037">
        <v>57</v>
      </c>
      <c r="E2037" t="s">
        <v>16</v>
      </c>
      <c r="F2037" t="s">
        <v>12</v>
      </c>
      <c r="G2037" s="1">
        <v>40572</v>
      </c>
      <c r="H2037">
        <v>52</v>
      </c>
      <c r="I2037">
        <v>5</v>
      </c>
      <c r="J2037">
        <v>0</v>
      </c>
      <c r="K2037">
        <v>0</v>
      </c>
      <c r="L2037">
        <f>VLOOKUP(A2037,absolute_report_3369!$A$2:$E$3370,2,FALSE)</f>
        <v>1472</v>
      </c>
      <c r="M2037">
        <f>VLOOKUP(A2037,absolute_report_3369!$A$2:$E$3370,3,FALSE)</f>
        <v>36</v>
      </c>
      <c r="N2037">
        <f>VLOOKUP(A2037,absolute_report_3369!$A$2:$E$3370,4,FALSE)</f>
        <v>15</v>
      </c>
      <c r="O2037">
        <f>VLOOKUP(A2037,absolute_report_3369!$A$2:$E$3370,5,FALSE)</f>
        <v>8</v>
      </c>
      <c r="P2037" t="str">
        <f>VLOOKUP(A2037,Clusters_2843!$A$1:$B$2844,2,FALSE)</f>
        <v>Muy_inestable</v>
      </c>
      <c r="Q2037" s="3">
        <f>VLOOKUP(A2037,delay_hba1c_2843!$A$2:$B$2844,2,FALSE)</f>
        <v>15.300546448087431</v>
      </c>
      <c r="R2037">
        <f>VLOOKUP(A2037,delay_hba1c_2843!$A$2:$C$2844,3,FALSE)</f>
        <v>5.0999999999999996</v>
      </c>
      <c r="S2037" t="str">
        <f>VLOOKUP(A2037,retraso_4m_2843!$A$1:$B$2844,2,FALSE)</f>
        <v>SI</v>
      </c>
      <c r="T2037" t="str">
        <f>VLOOKUP(A2037,retraso_6m_2843!$A$2:$B$2844,2,FALSE)</f>
        <v>SI</v>
      </c>
      <c r="U2037">
        <f>VLOOKUP(A2037,Inactividad!$A$3:$D$3372,3,FALSE)</f>
        <v>372</v>
      </c>
      <c r="V2037">
        <f>VLOOKUP(A2037,Inactividad!$A$3:$D$3372,4,FALSE)</f>
        <v>317</v>
      </c>
    </row>
    <row r="2038" spans="1:22" hidden="1" x14ac:dyDescent="0.25">
      <c r="A2038">
        <v>29473</v>
      </c>
      <c r="B2038" t="s">
        <v>15</v>
      </c>
      <c r="C2038" s="1">
        <v>20964</v>
      </c>
      <c r="D2038">
        <v>59</v>
      </c>
      <c r="E2038" t="s">
        <v>13</v>
      </c>
      <c r="F2038" t="s">
        <v>12</v>
      </c>
      <c r="G2038" s="1">
        <v>39353</v>
      </c>
      <c r="H2038">
        <v>50</v>
      </c>
      <c r="I2038">
        <v>9</v>
      </c>
      <c r="J2038">
        <v>2</v>
      </c>
      <c r="K2038">
        <v>1</v>
      </c>
      <c r="L2038">
        <f>VLOOKUP(A2038,absolute_report_3369!$A$2:$E$3370,2,FALSE)</f>
        <v>364</v>
      </c>
      <c r="M2038">
        <f>VLOOKUP(A2038,absolute_report_3369!$A$2:$E$3370,3,FALSE)</f>
        <v>14</v>
      </c>
      <c r="N2038">
        <f>VLOOKUP(A2038,absolute_report_3369!$A$2:$E$3370,4,FALSE)</f>
        <v>7</v>
      </c>
      <c r="O2038">
        <f>VLOOKUP(A2038,absolute_report_3369!$A$2:$E$3370,5,FALSE)</f>
        <v>1</v>
      </c>
      <c r="P2038" t="e">
        <f>VLOOKUP(A2038,Clusters_2843!$A$1:$B$2844,2,FALSE)</f>
        <v>#N/A</v>
      </c>
      <c r="Q2038">
        <v>-1</v>
      </c>
      <c r="R2038">
        <v>-1</v>
      </c>
      <c r="S2038" t="e">
        <f>VLOOKUP(A2038,retraso_4m_2843!$A$1:$B$2844,2,FALSE)</f>
        <v>#N/A</v>
      </c>
      <c r="T2038" t="e">
        <f>VLOOKUP(A2038,retraso_6m_2843!$A$2:$B$2844,2,FALSE)</f>
        <v>#N/A</v>
      </c>
      <c r="U2038">
        <f>VLOOKUP(A2038,Inactividad!$A$3:$D$3372,3,FALSE)</f>
        <v>-1</v>
      </c>
      <c r="V2038">
        <f>VLOOKUP(A2038,Inactividad!$A$3:$D$3372,4,FALSE)</f>
        <v>314</v>
      </c>
    </row>
    <row r="2039" spans="1:22" hidden="1" x14ac:dyDescent="0.25">
      <c r="A2039">
        <v>94925</v>
      </c>
      <c r="B2039" t="s">
        <v>10</v>
      </c>
      <c r="C2039" s="1">
        <v>29060</v>
      </c>
      <c r="D2039">
        <v>37</v>
      </c>
      <c r="E2039" t="s">
        <v>13</v>
      </c>
      <c r="F2039" t="s">
        <v>12</v>
      </c>
      <c r="G2039" s="1">
        <v>40829</v>
      </c>
      <c r="H2039">
        <v>32</v>
      </c>
      <c r="I2039">
        <v>5</v>
      </c>
      <c r="J2039">
        <v>0</v>
      </c>
      <c r="K2039">
        <v>0</v>
      </c>
      <c r="L2039">
        <f>VLOOKUP(A2039,absolute_report_3369!$A$2:$E$3370,2,FALSE)</f>
        <v>1055</v>
      </c>
      <c r="M2039">
        <f>VLOOKUP(A2039,absolute_report_3369!$A$2:$E$3370,3,FALSE)</f>
        <v>13</v>
      </c>
      <c r="N2039">
        <f>VLOOKUP(A2039,absolute_report_3369!$A$2:$E$3370,4,FALSE)</f>
        <v>4</v>
      </c>
      <c r="O2039">
        <f>VLOOKUP(A2039,absolute_report_3369!$A$2:$E$3370,5,FALSE)</f>
        <v>1</v>
      </c>
      <c r="P2039" t="e">
        <f>VLOOKUP(A2039,Clusters_2843!$A$1:$B$2844,2,FALSE)</f>
        <v>#N/A</v>
      </c>
      <c r="Q2039">
        <v>-1</v>
      </c>
      <c r="R2039">
        <v>-1</v>
      </c>
      <c r="S2039" t="e">
        <f>VLOOKUP(A2039,retraso_4m_2843!$A$1:$B$2844,2,FALSE)</f>
        <v>#N/A</v>
      </c>
      <c r="T2039" t="e">
        <f>VLOOKUP(A2039,retraso_6m_2843!$A$2:$B$2844,2,FALSE)</f>
        <v>#N/A</v>
      </c>
      <c r="U2039">
        <f>VLOOKUP(A2039,Inactividad!$A$3:$D$3372,3,FALSE)</f>
        <v>-1</v>
      </c>
      <c r="V2039">
        <f>VLOOKUP(A2039,Inactividad!$A$3:$D$3372,4,FALSE)</f>
        <v>427</v>
      </c>
    </row>
    <row r="2040" spans="1:22" hidden="1" x14ac:dyDescent="0.25">
      <c r="A2040">
        <v>53967</v>
      </c>
      <c r="B2040" t="s">
        <v>10</v>
      </c>
      <c r="C2040" s="1">
        <v>14817</v>
      </c>
      <c r="D2040">
        <v>76</v>
      </c>
      <c r="E2040" t="s">
        <v>16</v>
      </c>
      <c r="F2040" t="s">
        <v>12</v>
      </c>
      <c r="G2040" s="1">
        <v>41260</v>
      </c>
      <c r="H2040">
        <v>72</v>
      </c>
      <c r="I2040">
        <v>4</v>
      </c>
      <c r="J2040">
        <v>0</v>
      </c>
      <c r="K2040">
        <v>2</v>
      </c>
      <c r="L2040">
        <f>VLOOKUP(A2040,absolute_report_3369!$A$2:$E$3370,2,FALSE)</f>
        <v>1267</v>
      </c>
      <c r="M2040">
        <f>VLOOKUP(A2040,absolute_report_3369!$A$2:$E$3370,3,FALSE)</f>
        <v>29</v>
      </c>
      <c r="N2040">
        <f>VLOOKUP(A2040,absolute_report_3369!$A$2:$E$3370,4,FALSE)</f>
        <v>15</v>
      </c>
      <c r="O2040">
        <f>VLOOKUP(A2040,absolute_report_3369!$A$2:$E$3370,5,FALSE)</f>
        <v>2</v>
      </c>
      <c r="P2040" t="str">
        <f>VLOOKUP(A2040,Clusters_2843!$A$1:$B$2844,2,FALSE)</f>
        <v>mejora</v>
      </c>
      <c r="Q2040" s="3">
        <f>VLOOKUP(A2040,delay_hba1c_2843!$A$2:$B$2844,2,FALSE)</f>
        <v>92.349726775956285</v>
      </c>
      <c r="R2040">
        <f>VLOOKUP(A2040,delay_hba1c_2843!$A$2:$C$2844,3,FALSE)</f>
        <v>92.3</v>
      </c>
      <c r="S2040" t="str">
        <f>VLOOKUP(A2040,retraso_4m_2843!$A$1:$B$2844,2,FALSE)</f>
        <v>NO</v>
      </c>
      <c r="T2040" t="str">
        <f>VLOOKUP(A2040,retraso_6m_2843!$A$2:$B$2844,2,FALSE)</f>
        <v>SI</v>
      </c>
      <c r="U2040">
        <f>VLOOKUP(A2040,Inactividad!$A$3:$D$3372,3,FALSE)</f>
        <v>532</v>
      </c>
      <c r="V2040">
        <f>VLOOKUP(A2040,Inactividad!$A$3:$D$3372,4,FALSE)</f>
        <v>356</v>
      </c>
    </row>
    <row r="2041" spans="1:22" hidden="1" x14ac:dyDescent="0.25">
      <c r="A2041">
        <v>29394</v>
      </c>
      <c r="B2041" t="s">
        <v>10</v>
      </c>
      <c r="C2041" s="1">
        <v>21343</v>
      </c>
      <c r="D2041">
        <v>58</v>
      </c>
      <c r="E2041" t="s">
        <v>13</v>
      </c>
      <c r="F2041" t="s">
        <v>14</v>
      </c>
      <c r="G2041" s="1">
        <v>39007</v>
      </c>
      <c r="H2041">
        <v>48</v>
      </c>
      <c r="I2041">
        <v>10</v>
      </c>
      <c r="J2041">
        <v>0</v>
      </c>
      <c r="K2041">
        <v>0</v>
      </c>
      <c r="L2041">
        <f>VLOOKUP(A2041,absolute_report_3369!$A$2:$E$3370,2,FALSE)</f>
        <v>1575</v>
      </c>
      <c r="M2041">
        <f>VLOOKUP(A2041,absolute_report_3369!$A$2:$E$3370,3,FALSE)</f>
        <v>48</v>
      </c>
      <c r="N2041">
        <f>VLOOKUP(A2041,absolute_report_3369!$A$2:$E$3370,4,FALSE)</f>
        <v>26</v>
      </c>
      <c r="O2041">
        <f>VLOOKUP(A2041,absolute_report_3369!$A$2:$E$3370,5,FALSE)</f>
        <v>8</v>
      </c>
      <c r="P2041" t="str">
        <f>VLOOKUP(A2041,Clusters_2843!$A$1:$B$2844,2,FALSE)</f>
        <v>&gt;9</v>
      </c>
      <c r="Q2041" s="3">
        <f>VLOOKUP(A2041,delay_hba1c_2843!$A$2:$B$2844,2,FALSE)</f>
        <v>241.30434782608697</v>
      </c>
      <c r="R2041">
        <f>VLOOKUP(A2041,delay_hba1c_2843!$A$2:$C$2844,3,FALSE)</f>
        <v>94.6</v>
      </c>
      <c r="S2041" t="str">
        <f>VLOOKUP(A2041,retraso_4m_2843!$A$1:$B$2844,2,FALSE)</f>
        <v>NO</v>
      </c>
      <c r="T2041" t="str">
        <f>VLOOKUP(A2041,retraso_6m_2843!$A$2:$B$2844,2,FALSE)</f>
        <v>NO</v>
      </c>
      <c r="U2041">
        <f>VLOOKUP(A2041,Inactividad!$A$3:$D$3372,3,FALSE)</f>
        <v>316</v>
      </c>
      <c r="V2041">
        <f>VLOOKUP(A2041,Inactividad!$A$3:$D$3372,4,FALSE)</f>
        <v>216</v>
      </c>
    </row>
    <row r="2042" spans="1:22" hidden="1" x14ac:dyDescent="0.25">
      <c r="A2042">
        <v>13011</v>
      </c>
      <c r="B2042" t="s">
        <v>10</v>
      </c>
      <c r="C2042" s="1">
        <v>10460</v>
      </c>
      <c r="D2042">
        <v>88</v>
      </c>
      <c r="E2042" t="s">
        <v>11</v>
      </c>
      <c r="F2042" t="s">
        <v>14</v>
      </c>
      <c r="G2042" s="1">
        <v>38238</v>
      </c>
      <c r="H2042">
        <v>76</v>
      </c>
      <c r="I2042">
        <v>12</v>
      </c>
      <c r="J2042">
        <v>2</v>
      </c>
      <c r="K2042">
        <v>2</v>
      </c>
      <c r="L2042">
        <f>VLOOKUP(A2042,absolute_report_3369!$A$2:$E$3370,2,FALSE)</f>
        <v>713</v>
      </c>
      <c r="M2042">
        <f>VLOOKUP(A2042,absolute_report_3369!$A$2:$E$3370,3,FALSE)</f>
        <v>29</v>
      </c>
      <c r="N2042">
        <f>VLOOKUP(A2042,absolute_report_3369!$A$2:$E$3370,4,FALSE)</f>
        <v>19</v>
      </c>
      <c r="O2042">
        <f>VLOOKUP(A2042,absolute_report_3369!$A$2:$E$3370,5,FALSE)</f>
        <v>6</v>
      </c>
      <c r="P2042" t="str">
        <f>VLOOKUP(A2042,Clusters_2843!$A$1:$B$2844,2,FALSE)</f>
        <v>Muy_inestable</v>
      </c>
      <c r="Q2042" s="3">
        <f>VLOOKUP(A2042,delay_hba1c_2843!$A$2:$B$2844,2,FALSE)</f>
        <v>27.3224043715847</v>
      </c>
      <c r="R2042">
        <f>VLOOKUP(A2042,delay_hba1c_2843!$A$2:$C$2844,3,FALSE)</f>
        <v>5.5</v>
      </c>
      <c r="S2042" t="str">
        <f>VLOOKUP(A2042,retraso_4m_2843!$A$1:$B$2844,2,FALSE)</f>
        <v>SI</v>
      </c>
      <c r="T2042" t="str">
        <f>VLOOKUP(A2042,retraso_6m_2843!$A$2:$B$2844,2,FALSE)</f>
        <v>SI</v>
      </c>
      <c r="U2042">
        <f>VLOOKUP(A2042,Inactividad!$A$3:$D$3372,3,FALSE)</f>
        <v>154</v>
      </c>
      <c r="V2042">
        <f>VLOOKUP(A2042,Inactividad!$A$3:$D$3372,4,FALSE)</f>
        <v>119</v>
      </c>
    </row>
    <row r="2043" spans="1:22" hidden="1" x14ac:dyDescent="0.25">
      <c r="A2043">
        <v>94932</v>
      </c>
      <c r="B2043" t="s">
        <v>15</v>
      </c>
      <c r="C2043" s="1">
        <v>18558</v>
      </c>
      <c r="D2043">
        <v>66</v>
      </c>
      <c r="E2043" t="s">
        <v>13</v>
      </c>
      <c r="F2043" t="s">
        <v>12</v>
      </c>
      <c r="G2043" s="1">
        <v>40168</v>
      </c>
      <c r="H2043">
        <v>59</v>
      </c>
      <c r="I2043">
        <v>7</v>
      </c>
      <c r="J2043">
        <v>2</v>
      </c>
      <c r="K2043">
        <v>1</v>
      </c>
      <c r="L2043">
        <f>VLOOKUP(A2043,absolute_report_3369!$A$2:$E$3370,2,FALSE)</f>
        <v>1633</v>
      </c>
      <c r="M2043">
        <f>VLOOKUP(A2043,absolute_report_3369!$A$2:$E$3370,3,FALSE)</f>
        <v>62</v>
      </c>
      <c r="N2043">
        <f>VLOOKUP(A2043,absolute_report_3369!$A$2:$E$3370,4,FALSE)</f>
        <v>40</v>
      </c>
      <c r="O2043">
        <f>VLOOKUP(A2043,absolute_report_3369!$A$2:$E$3370,5,FALSE)</f>
        <v>3</v>
      </c>
      <c r="P2043" t="str">
        <f>VLOOKUP(A2043,Clusters_2843!$A$1:$B$2844,2,FALSE)</f>
        <v>mejora</v>
      </c>
      <c r="Q2043" s="3">
        <f>VLOOKUP(A2043,delay_hba1c_2843!$A$2:$B$2844,2,FALSE)</f>
        <v>214.13043478260869</v>
      </c>
      <c r="R2043">
        <f>VLOOKUP(A2043,delay_hba1c_2843!$A$2:$C$2844,3,FALSE)</f>
        <v>121.2</v>
      </c>
      <c r="S2043" t="str">
        <f>VLOOKUP(A2043,retraso_4m_2843!$A$1:$B$2844,2,FALSE)</f>
        <v>NO</v>
      </c>
      <c r="T2043" t="str">
        <f>VLOOKUP(A2043,retraso_6m_2843!$A$2:$B$2844,2,FALSE)</f>
        <v>NO</v>
      </c>
      <c r="U2043">
        <f>VLOOKUP(A2043,Inactividad!$A$3:$D$3372,3,FALSE)</f>
        <v>280</v>
      </c>
      <c r="V2043">
        <f>VLOOKUP(A2043,Inactividad!$A$3:$D$3372,4,FALSE)</f>
        <v>211</v>
      </c>
    </row>
    <row r="2044" spans="1:22" hidden="1" x14ac:dyDescent="0.25">
      <c r="A2044">
        <v>86743</v>
      </c>
      <c r="B2044" t="s">
        <v>10</v>
      </c>
      <c r="C2044" s="1">
        <v>18977</v>
      </c>
      <c r="D2044">
        <v>65</v>
      </c>
      <c r="E2044" t="s">
        <v>16</v>
      </c>
      <c r="F2044" t="s">
        <v>14</v>
      </c>
      <c r="G2044" s="1">
        <v>39749</v>
      </c>
      <c r="H2044">
        <v>57</v>
      </c>
      <c r="I2044">
        <v>8</v>
      </c>
      <c r="J2044">
        <v>0</v>
      </c>
      <c r="K2044">
        <v>0</v>
      </c>
      <c r="L2044">
        <f>VLOOKUP(A2044,absolute_report_3369!$A$2:$E$3370,2,FALSE)</f>
        <v>1642</v>
      </c>
      <c r="M2044">
        <f>VLOOKUP(A2044,absolute_report_3369!$A$2:$E$3370,3,FALSE)</f>
        <v>187</v>
      </c>
      <c r="N2044">
        <f>VLOOKUP(A2044,absolute_report_3369!$A$2:$E$3370,4,FALSE)</f>
        <v>80</v>
      </c>
      <c r="O2044">
        <f>VLOOKUP(A2044,absolute_report_3369!$A$2:$E$3370,5,FALSE)</f>
        <v>8</v>
      </c>
      <c r="P2044" t="str">
        <f>VLOOKUP(A2044,Clusters_2843!$A$1:$B$2844,2,FALSE)</f>
        <v>Muy_inestable</v>
      </c>
      <c r="Q2044" s="3">
        <f>VLOOKUP(A2044,delay_hba1c_2843!$A$2:$B$2844,2,FALSE)</f>
        <v>197.82608695652175</v>
      </c>
      <c r="R2044">
        <f>VLOOKUP(A2044,delay_hba1c_2843!$A$2:$C$2844,3,FALSE)</f>
        <v>37.1</v>
      </c>
      <c r="S2044" t="str">
        <f>VLOOKUP(A2044,retraso_4m_2843!$A$1:$B$2844,2,FALSE)</f>
        <v>NO</v>
      </c>
      <c r="T2044" t="str">
        <f>VLOOKUP(A2044,retraso_6m_2843!$A$2:$B$2844,2,FALSE)</f>
        <v>SI</v>
      </c>
      <c r="U2044">
        <f>VLOOKUP(A2044,Inactividad!$A$3:$D$3372,3,FALSE)</f>
        <v>129</v>
      </c>
      <c r="V2044">
        <f>VLOOKUP(A2044,Inactividad!$A$3:$D$3372,4,FALSE)</f>
        <v>129</v>
      </c>
    </row>
    <row r="2045" spans="1:22" x14ac:dyDescent="0.25">
      <c r="A2045">
        <v>78628</v>
      </c>
      <c r="B2045" t="s">
        <v>15</v>
      </c>
      <c r="C2045" s="1">
        <v>18270</v>
      </c>
      <c r="D2045">
        <v>66</v>
      </c>
      <c r="E2045" t="s">
        <v>16</v>
      </c>
      <c r="F2045" t="s">
        <v>12</v>
      </c>
      <c r="G2045" s="1">
        <v>41288</v>
      </c>
      <c r="H2045">
        <v>63</v>
      </c>
      <c r="I2045">
        <v>3</v>
      </c>
      <c r="J2045">
        <v>0</v>
      </c>
      <c r="K2045">
        <v>0</v>
      </c>
      <c r="L2045">
        <f>VLOOKUP(A2045,absolute_report_3369!$A$2:$E$3370,2,FALSE)</f>
        <v>1358</v>
      </c>
      <c r="M2045">
        <f>VLOOKUP(A2045,absolute_report_3369!$A$2:$E$3370,3,FALSE)</f>
        <v>40</v>
      </c>
      <c r="N2045">
        <f>VLOOKUP(A2045,absolute_report_3369!$A$2:$E$3370,4,FALSE)</f>
        <v>16</v>
      </c>
      <c r="O2045">
        <f>VLOOKUP(A2045,absolute_report_3369!$A$2:$E$3370,5,FALSE)</f>
        <v>6</v>
      </c>
      <c r="P2045" t="str">
        <f>VLOOKUP(A2045,Clusters_2843!$A$1:$B$2844,2,FALSE)</f>
        <v>estable</v>
      </c>
      <c r="Q2045" s="3">
        <f>VLOOKUP(A2045,delay_hba1c_2843!$A$2:$B$2844,2,FALSE)</f>
        <v>0</v>
      </c>
      <c r="R2045">
        <f>VLOOKUP(A2045,delay_hba1c_2843!$A$2:$C$2844,3,FALSE)</f>
        <v>0</v>
      </c>
      <c r="S2045" t="str">
        <f>VLOOKUP(A2045,retraso_4m_2843!$A$1:$B$2844,2,FALSE)</f>
        <v>SI</v>
      </c>
      <c r="T2045" t="str">
        <f>VLOOKUP(A2045,retraso_6m_2843!$A$2:$B$2844,2,FALSE)</f>
        <v>SI</v>
      </c>
      <c r="U2045">
        <f>VLOOKUP(A2045,Inactividad!$A$3:$D$3372,3,FALSE)</f>
        <v>178</v>
      </c>
      <c r="V2045">
        <f>VLOOKUP(A2045,Inactividad!$A$3:$D$3372,4,FALSE)</f>
        <v>175</v>
      </c>
    </row>
    <row r="2046" spans="1:22" hidden="1" x14ac:dyDescent="0.25">
      <c r="A2046">
        <v>86750</v>
      </c>
      <c r="B2046" t="s">
        <v>10</v>
      </c>
      <c r="C2046" s="1">
        <v>24260</v>
      </c>
      <c r="D2046">
        <v>50</v>
      </c>
      <c r="E2046" t="s">
        <v>16</v>
      </c>
      <c r="F2046" t="s">
        <v>14</v>
      </c>
      <c r="G2046" s="1">
        <v>42566</v>
      </c>
      <c r="H2046">
        <v>50</v>
      </c>
      <c r="I2046">
        <v>0</v>
      </c>
      <c r="J2046">
        <v>0</v>
      </c>
      <c r="K2046">
        <v>1</v>
      </c>
      <c r="L2046">
        <f>VLOOKUP(A2046,absolute_report_3369!$A$2:$E$3370,2,FALSE)</f>
        <v>103</v>
      </c>
      <c r="M2046">
        <f>VLOOKUP(A2046,absolute_report_3369!$A$2:$E$3370,3,FALSE)</f>
        <v>16</v>
      </c>
      <c r="N2046">
        <f>VLOOKUP(A2046,absolute_report_3369!$A$2:$E$3370,4,FALSE)</f>
        <v>6</v>
      </c>
      <c r="O2046">
        <f>VLOOKUP(A2046,absolute_report_3369!$A$2:$E$3370,5,FALSE)</f>
        <v>1</v>
      </c>
      <c r="P2046" t="e">
        <f>VLOOKUP(A2046,Clusters_2843!$A$1:$B$2844,2,FALSE)</f>
        <v>#N/A</v>
      </c>
      <c r="Q2046">
        <v>-1</v>
      </c>
      <c r="R2046">
        <v>-1</v>
      </c>
      <c r="S2046" t="e">
        <f>VLOOKUP(A2046,retraso_4m_2843!$A$1:$B$2844,2,FALSE)</f>
        <v>#N/A</v>
      </c>
      <c r="T2046" t="e">
        <f>VLOOKUP(A2046,retraso_6m_2843!$A$2:$B$2844,2,FALSE)</f>
        <v>#N/A</v>
      </c>
      <c r="U2046">
        <f>VLOOKUP(A2046,Inactividad!$A$3:$D$3372,3,FALSE)</f>
        <v>36</v>
      </c>
      <c r="V2046">
        <f>VLOOKUP(A2046,Inactividad!$A$3:$D$3372,4,FALSE)</f>
        <v>35</v>
      </c>
    </row>
    <row r="2047" spans="1:22" hidden="1" x14ac:dyDescent="0.25">
      <c r="A2047">
        <v>4833</v>
      </c>
      <c r="B2047" t="s">
        <v>10</v>
      </c>
      <c r="C2047" s="1">
        <v>16237</v>
      </c>
      <c r="D2047">
        <v>72</v>
      </c>
      <c r="E2047" t="s">
        <v>11</v>
      </c>
      <c r="F2047" t="s">
        <v>14</v>
      </c>
      <c r="G2047" s="1">
        <v>42137</v>
      </c>
      <c r="H2047">
        <v>71</v>
      </c>
      <c r="I2047">
        <v>1</v>
      </c>
      <c r="J2047">
        <v>2</v>
      </c>
      <c r="K2047">
        <v>0</v>
      </c>
      <c r="L2047">
        <f>VLOOKUP(A2047,absolute_report_3369!$A$2:$E$3370,2,FALSE)</f>
        <v>529</v>
      </c>
      <c r="M2047">
        <f>VLOOKUP(A2047,absolute_report_3369!$A$2:$E$3370,3,FALSE)</f>
        <v>27</v>
      </c>
      <c r="N2047">
        <f>VLOOKUP(A2047,absolute_report_3369!$A$2:$E$3370,4,FALSE)</f>
        <v>16</v>
      </c>
      <c r="O2047">
        <f>VLOOKUP(A2047,absolute_report_3369!$A$2:$E$3370,5,FALSE)</f>
        <v>3</v>
      </c>
      <c r="P2047" t="str">
        <f>VLOOKUP(A2047,Clusters_2843!$A$1:$B$2844,2,FALSE)</f>
        <v>estable</v>
      </c>
      <c r="Q2047" s="3">
        <f>VLOOKUP(A2047,delay_hba1c_2843!$A$2:$B$2844,2,FALSE)</f>
        <v>0</v>
      </c>
      <c r="R2047">
        <f>VLOOKUP(A2047,delay_hba1c_2843!$A$2:$C$2844,3,FALSE)</f>
        <v>0</v>
      </c>
      <c r="S2047" t="str">
        <f>VLOOKUP(A2047,retraso_4m_2843!$A$1:$B$2844,2,FALSE)</f>
        <v>SI</v>
      </c>
      <c r="T2047" t="str">
        <f>VLOOKUP(A2047,retraso_6m_2843!$A$2:$B$2844,2,FALSE)</f>
        <v>SI</v>
      </c>
      <c r="U2047">
        <f>VLOOKUP(A2047,Inactividad!$A$3:$D$3372,3,FALSE)</f>
        <v>218</v>
      </c>
      <c r="V2047">
        <f>VLOOKUP(A2047,Inactividad!$A$3:$D$3372,4,FALSE)</f>
        <v>83</v>
      </c>
    </row>
    <row r="2048" spans="1:22" hidden="1" x14ac:dyDescent="0.25">
      <c r="A2048">
        <v>13026</v>
      </c>
      <c r="B2048" t="s">
        <v>10</v>
      </c>
      <c r="C2048" s="1">
        <v>23703</v>
      </c>
      <c r="D2048">
        <v>52</v>
      </c>
      <c r="E2048" t="s">
        <v>16</v>
      </c>
      <c r="F2048" t="s">
        <v>12</v>
      </c>
      <c r="G2048" s="1">
        <v>40463</v>
      </c>
      <c r="H2048">
        <v>46</v>
      </c>
      <c r="I2048">
        <v>6</v>
      </c>
      <c r="J2048">
        <v>0</v>
      </c>
      <c r="K2048">
        <v>2</v>
      </c>
      <c r="L2048">
        <f>VLOOKUP(A2048,absolute_report_3369!$A$2:$E$3370,2,FALSE)</f>
        <v>1617</v>
      </c>
      <c r="M2048">
        <f>VLOOKUP(A2048,absolute_report_3369!$A$2:$E$3370,3,FALSE)</f>
        <v>64</v>
      </c>
      <c r="N2048">
        <f>VLOOKUP(A2048,absolute_report_3369!$A$2:$E$3370,4,FALSE)</f>
        <v>21</v>
      </c>
      <c r="O2048">
        <f>VLOOKUP(A2048,absolute_report_3369!$A$2:$E$3370,5,FALSE)</f>
        <v>10</v>
      </c>
      <c r="P2048" t="str">
        <f>VLOOKUP(A2048,Clusters_2843!$A$1:$B$2844,2,FALSE)</f>
        <v>Muy_inestable</v>
      </c>
      <c r="Q2048" s="3">
        <f>VLOOKUP(A2048,delay_hba1c_2843!$A$2:$B$2844,2,FALSE)</f>
        <v>41.530054644808743</v>
      </c>
      <c r="R2048">
        <f>VLOOKUP(A2048,delay_hba1c_2843!$A$2:$C$2844,3,FALSE)</f>
        <v>8.6</v>
      </c>
      <c r="S2048" t="str">
        <f>VLOOKUP(A2048,retraso_4m_2843!$A$1:$B$2844,2,FALSE)</f>
        <v>SI</v>
      </c>
      <c r="T2048" t="str">
        <f>VLOOKUP(A2048,retraso_6m_2843!$A$2:$B$2844,2,FALSE)</f>
        <v>SI</v>
      </c>
      <c r="U2048">
        <f>VLOOKUP(A2048,Inactividad!$A$3:$D$3372,3,FALSE)</f>
        <v>244</v>
      </c>
      <c r="V2048">
        <f>VLOOKUP(A2048,Inactividad!$A$3:$D$3372,4,FALSE)</f>
        <v>169</v>
      </c>
    </row>
    <row r="2049" spans="1:22" x14ac:dyDescent="0.25">
      <c r="A2049">
        <v>94312</v>
      </c>
      <c r="B2049" t="s">
        <v>10</v>
      </c>
      <c r="C2049" s="1">
        <v>26701</v>
      </c>
      <c r="D2049">
        <v>43</v>
      </c>
      <c r="E2049" t="s">
        <v>11</v>
      </c>
      <c r="F2049" t="s">
        <v>12</v>
      </c>
      <c r="G2049" s="1">
        <v>41347</v>
      </c>
      <c r="H2049">
        <v>40</v>
      </c>
      <c r="I2049">
        <v>3</v>
      </c>
      <c r="J2049">
        <v>0</v>
      </c>
      <c r="K2049">
        <v>0</v>
      </c>
      <c r="L2049">
        <f>VLOOKUP(A2049,absolute_report_3369!$A$2:$E$3370,2,FALSE)</f>
        <v>1215</v>
      </c>
      <c r="M2049">
        <f>VLOOKUP(A2049,absolute_report_3369!$A$2:$E$3370,3,FALSE)</f>
        <v>48</v>
      </c>
      <c r="N2049">
        <f>VLOOKUP(A2049,absolute_report_3369!$A$2:$E$3370,4,FALSE)</f>
        <v>30</v>
      </c>
      <c r="O2049">
        <f>VLOOKUP(A2049,absolute_report_3369!$A$2:$E$3370,5,FALSE)</f>
        <v>6</v>
      </c>
      <c r="P2049" t="str">
        <f>VLOOKUP(A2049,Clusters_2843!$A$1:$B$2844,2,FALSE)</f>
        <v>estable</v>
      </c>
      <c r="Q2049" s="3">
        <f>VLOOKUP(A2049,delay_hba1c_2843!$A$2:$B$2844,2,FALSE)</f>
        <v>0</v>
      </c>
      <c r="R2049">
        <f>VLOOKUP(A2049,delay_hba1c_2843!$A$2:$C$2844,3,FALSE)</f>
        <v>0</v>
      </c>
      <c r="S2049" t="str">
        <f>VLOOKUP(A2049,retraso_4m_2843!$A$1:$B$2844,2,FALSE)</f>
        <v>SI</v>
      </c>
      <c r="T2049" t="str">
        <f>VLOOKUP(A2049,retraso_6m_2843!$A$2:$B$2844,2,FALSE)</f>
        <v>SI</v>
      </c>
      <c r="U2049">
        <f>VLOOKUP(A2049,Inactividad!$A$3:$D$3372,3,FALSE)</f>
        <v>148</v>
      </c>
      <c r="V2049">
        <f>VLOOKUP(A2049,Inactividad!$A$3:$D$3372,4,FALSE)</f>
        <v>111</v>
      </c>
    </row>
    <row r="2050" spans="1:22" hidden="1" x14ac:dyDescent="0.25">
      <c r="A2050">
        <v>62183</v>
      </c>
      <c r="B2050" t="s">
        <v>10</v>
      </c>
      <c r="C2050" s="1">
        <v>32260</v>
      </c>
      <c r="D2050">
        <v>28</v>
      </c>
      <c r="E2050" t="s">
        <v>16</v>
      </c>
      <c r="F2050" t="s">
        <v>14</v>
      </c>
      <c r="G2050" s="1">
        <v>42555</v>
      </c>
      <c r="H2050">
        <v>28</v>
      </c>
      <c r="I2050">
        <v>0</v>
      </c>
      <c r="J2050">
        <v>0</v>
      </c>
      <c r="K2050">
        <v>0</v>
      </c>
      <c r="L2050">
        <f>VLOOKUP(A2050,absolute_report_3369!$A$2:$E$3370,2,FALSE)</f>
        <v>51</v>
      </c>
      <c r="M2050">
        <f>VLOOKUP(A2050,absolute_report_3369!$A$2:$E$3370,3,FALSE)</f>
        <v>8</v>
      </c>
      <c r="N2050">
        <f>VLOOKUP(A2050,absolute_report_3369!$A$2:$E$3370,4,FALSE)</f>
        <v>3</v>
      </c>
      <c r="O2050">
        <f>VLOOKUP(A2050,absolute_report_3369!$A$2:$E$3370,5,FALSE)</f>
        <v>1</v>
      </c>
      <c r="P2050" t="e">
        <f>VLOOKUP(A2050,Clusters_2843!$A$1:$B$2844,2,FALSE)</f>
        <v>#N/A</v>
      </c>
      <c r="Q2050">
        <v>-1</v>
      </c>
      <c r="R2050">
        <v>-1</v>
      </c>
      <c r="S2050" t="e">
        <f>VLOOKUP(A2050,retraso_4m_2843!$A$1:$B$2844,2,FALSE)</f>
        <v>#N/A</v>
      </c>
      <c r="T2050" t="e">
        <f>VLOOKUP(A2050,retraso_6m_2843!$A$2:$B$2844,2,FALSE)</f>
        <v>#N/A</v>
      </c>
      <c r="U2050">
        <f>VLOOKUP(A2050,Inactividad!$A$3:$D$3372,3,FALSE)</f>
        <v>35</v>
      </c>
      <c r="V2050">
        <f>VLOOKUP(A2050,Inactividad!$A$3:$D$3372,4,FALSE)</f>
        <v>25</v>
      </c>
    </row>
    <row r="2051" spans="1:22" hidden="1" x14ac:dyDescent="0.25">
      <c r="A2051">
        <v>119530</v>
      </c>
      <c r="B2051" t="s">
        <v>10</v>
      </c>
      <c r="C2051" s="1">
        <v>24941</v>
      </c>
      <c r="D2051">
        <v>48</v>
      </c>
      <c r="E2051" t="s">
        <v>16</v>
      </c>
      <c r="F2051" t="s">
        <v>12</v>
      </c>
      <c r="G2051" s="1">
        <v>42276</v>
      </c>
      <c r="H2051">
        <v>47</v>
      </c>
      <c r="I2051">
        <v>1</v>
      </c>
      <c r="J2051">
        <v>0</v>
      </c>
      <c r="K2051">
        <v>0</v>
      </c>
      <c r="L2051">
        <f>VLOOKUP(A2051,absolute_report_3369!$A$2:$E$3370,2,FALSE)</f>
        <v>387</v>
      </c>
      <c r="M2051">
        <f>VLOOKUP(A2051,absolute_report_3369!$A$2:$E$3370,3,FALSE)</f>
        <v>29</v>
      </c>
      <c r="N2051">
        <f>VLOOKUP(A2051,absolute_report_3369!$A$2:$E$3370,4,FALSE)</f>
        <v>13</v>
      </c>
      <c r="O2051">
        <f>VLOOKUP(A2051,absolute_report_3369!$A$2:$E$3370,5,FALSE)</f>
        <v>2</v>
      </c>
      <c r="P2051" t="str">
        <f>VLOOKUP(A2051,Clusters_2843!$A$1:$B$2844,2,FALSE)</f>
        <v>&gt;9</v>
      </c>
      <c r="Q2051" s="3">
        <f>VLOOKUP(A2051,delay_hba1c_2843!$A$2:$B$2844,2,FALSE)</f>
        <v>193.47826086956522</v>
      </c>
      <c r="R2051">
        <f>VLOOKUP(A2051,delay_hba1c_2843!$A$2:$C$2844,3,FALSE)</f>
        <v>193.5</v>
      </c>
      <c r="S2051" t="str">
        <f>VLOOKUP(A2051,retraso_4m_2843!$A$1:$B$2844,2,FALSE)</f>
        <v>NO</v>
      </c>
      <c r="T2051" t="str">
        <f>VLOOKUP(A2051,retraso_6m_2843!$A$2:$B$2844,2,FALSE)</f>
        <v>SI</v>
      </c>
      <c r="U2051">
        <f>VLOOKUP(A2051,Inactividad!$A$3:$D$3372,3,FALSE)</f>
        <v>268</v>
      </c>
      <c r="V2051">
        <f>VLOOKUP(A2051,Inactividad!$A$3:$D$3372,4,FALSE)</f>
        <v>127</v>
      </c>
    </row>
    <row r="2052" spans="1:22" hidden="1" x14ac:dyDescent="0.25">
      <c r="A2052">
        <v>123687</v>
      </c>
      <c r="B2052" t="s">
        <v>15</v>
      </c>
      <c r="C2052" s="1">
        <v>24447</v>
      </c>
      <c r="D2052">
        <v>50</v>
      </c>
      <c r="E2052" t="s">
        <v>11</v>
      </c>
      <c r="F2052" t="s">
        <v>12</v>
      </c>
      <c r="G2052" s="1">
        <v>42394</v>
      </c>
      <c r="H2052">
        <v>50</v>
      </c>
      <c r="I2052">
        <v>0</v>
      </c>
      <c r="J2052">
        <v>0</v>
      </c>
      <c r="K2052">
        <v>0</v>
      </c>
      <c r="L2052">
        <f>VLOOKUP(A2052,absolute_report_3369!$A$2:$E$3370,2,FALSE)</f>
        <v>72</v>
      </c>
      <c r="M2052">
        <f>VLOOKUP(A2052,absolute_report_3369!$A$2:$E$3370,3,FALSE)</f>
        <v>6</v>
      </c>
      <c r="N2052">
        <f>VLOOKUP(A2052,absolute_report_3369!$A$2:$E$3370,4,FALSE)</f>
        <v>4</v>
      </c>
      <c r="O2052">
        <f>VLOOKUP(A2052,absolute_report_3369!$A$2:$E$3370,5,FALSE)</f>
        <v>1</v>
      </c>
      <c r="P2052" t="e">
        <f>VLOOKUP(A2052,Clusters_2843!$A$1:$B$2844,2,FALSE)</f>
        <v>#N/A</v>
      </c>
      <c r="Q2052">
        <v>-1</v>
      </c>
      <c r="R2052">
        <v>-1</v>
      </c>
      <c r="S2052" t="e">
        <f>VLOOKUP(A2052,retraso_4m_2843!$A$1:$B$2844,2,FALSE)</f>
        <v>#N/A</v>
      </c>
      <c r="T2052" t="e">
        <f>VLOOKUP(A2052,retraso_6m_2843!$A$2:$B$2844,2,FALSE)</f>
        <v>#N/A</v>
      </c>
      <c r="U2052">
        <f>VLOOKUP(A2052,Inactividad!$A$3:$D$3372,3,FALSE)</f>
        <v>36</v>
      </c>
      <c r="V2052">
        <f>VLOOKUP(A2052,Inactividad!$A$3:$D$3372,4,FALSE)</f>
        <v>28</v>
      </c>
    </row>
    <row r="2053" spans="1:22" hidden="1" x14ac:dyDescent="0.25">
      <c r="A2053">
        <v>4844</v>
      </c>
      <c r="B2053" t="s">
        <v>10</v>
      </c>
      <c r="C2053" s="1">
        <v>19309</v>
      </c>
      <c r="D2053">
        <v>64</v>
      </c>
      <c r="E2053" t="s">
        <v>11</v>
      </c>
      <c r="F2053" t="s">
        <v>12</v>
      </c>
      <c r="G2053" s="1">
        <v>42320</v>
      </c>
      <c r="H2053">
        <v>63</v>
      </c>
      <c r="I2053">
        <v>1</v>
      </c>
      <c r="J2053">
        <v>0</v>
      </c>
      <c r="K2053">
        <v>2</v>
      </c>
      <c r="L2053">
        <f>VLOOKUP(A2053,absolute_report_3369!$A$2:$E$3370,2,FALSE)</f>
        <v>281</v>
      </c>
      <c r="M2053">
        <f>VLOOKUP(A2053,absolute_report_3369!$A$2:$E$3370,3,FALSE)</f>
        <v>7</v>
      </c>
      <c r="N2053">
        <f>VLOOKUP(A2053,absolute_report_3369!$A$2:$E$3370,4,FALSE)</f>
        <v>5</v>
      </c>
      <c r="O2053">
        <f>VLOOKUP(A2053,absolute_report_3369!$A$2:$E$3370,5,FALSE)</f>
        <v>1</v>
      </c>
      <c r="P2053" t="e">
        <f>VLOOKUP(A2053,Clusters_2843!$A$1:$B$2844,2,FALSE)</f>
        <v>#N/A</v>
      </c>
      <c r="Q2053">
        <v>-1</v>
      </c>
      <c r="R2053">
        <v>-1</v>
      </c>
      <c r="S2053" t="e">
        <f>VLOOKUP(A2053,retraso_4m_2843!$A$1:$B$2844,2,FALSE)</f>
        <v>#N/A</v>
      </c>
      <c r="T2053" t="e">
        <f>VLOOKUP(A2053,retraso_6m_2843!$A$2:$B$2844,2,FALSE)</f>
        <v>#N/A</v>
      </c>
      <c r="U2053">
        <f>VLOOKUP(A2053,Inactividad!$A$3:$D$3372,3,FALSE)</f>
        <v>-1</v>
      </c>
      <c r="V2053">
        <f>VLOOKUP(A2053,Inactividad!$A$3:$D$3372,4,FALSE)</f>
        <v>112</v>
      </c>
    </row>
    <row r="2054" spans="1:22" hidden="1" x14ac:dyDescent="0.25">
      <c r="A2054">
        <v>37615</v>
      </c>
      <c r="B2054" t="s">
        <v>10</v>
      </c>
      <c r="C2054" s="1">
        <v>17509</v>
      </c>
      <c r="D2054">
        <v>69</v>
      </c>
      <c r="E2054" t="s">
        <v>13</v>
      </c>
      <c r="F2054" t="s">
        <v>14</v>
      </c>
      <c r="G2054" s="1">
        <v>39023</v>
      </c>
      <c r="H2054">
        <v>59</v>
      </c>
      <c r="I2054">
        <v>10</v>
      </c>
      <c r="J2054">
        <v>4</v>
      </c>
      <c r="K2054">
        <v>5</v>
      </c>
      <c r="L2054">
        <f>VLOOKUP(A2054,absolute_report_3369!$A$2:$E$3370,2,FALSE)</f>
        <v>1616</v>
      </c>
      <c r="M2054">
        <f>VLOOKUP(A2054,absolute_report_3369!$A$2:$E$3370,3,FALSE)</f>
        <v>137</v>
      </c>
      <c r="N2054">
        <f>VLOOKUP(A2054,absolute_report_3369!$A$2:$E$3370,4,FALSE)</f>
        <v>71</v>
      </c>
      <c r="O2054">
        <f>VLOOKUP(A2054,absolute_report_3369!$A$2:$E$3370,5,FALSE)</f>
        <v>6</v>
      </c>
      <c r="P2054" t="str">
        <f>VLOOKUP(A2054,Clusters_2843!$A$1:$B$2844,2,FALSE)</f>
        <v>mejora</v>
      </c>
      <c r="Q2054" s="3">
        <f>VLOOKUP(A2054,delay_hba1c_2843!$A$2:$B$2844,2,FALSE)</f>
        <v>333.69565217391306</v>
      </c>
      <c r="R2054">
        <f>VLOOKUP(A2054,delay_hba1c_2843!$A$2:$C$2844,3,FALSE)</f>
        <v>169.7</v>
      </c>
      <c r="S2054" t="str">
        <f>VLOOKUP(A2054,retraso_4m_2843!$A$1:$B$2844,2,FALSE)</f>
        <v>NO</v>
      </c>
      <c r="T2054" t="str">
        <f>VLOOKUP(A2054,retraso_6m_2843!$A$2:$B$2844,2,FALSE)</f>
        <v>NO</v>
      </c>
      <c r="U2054">
        <f>VLOOKUP(A2054,Inactividad!$A$3:$D$3372,3,FALSE)</f>
        <v>343</v>
      </c>
      <c r="V2054">
        <f>VLOOKUP(A2054,Inactividad!$A$3:$D$3372,4,FALSE)</f>
        <v>120</v>
      </c>
    </row>
    <row r="2055" spans="1:22" hidden="1" x14ac:dyDescent="0.25">
      <c r="A2055">
        <v>89555</v>
      </c>
      <c r="B2055" t="s">
        <v>10</v>
      </c>
      <c r="C2055" s="1">
        <v>8292</v>
      </c>
      <c r="D2055">
        <v>94</v>
      </c>
      <c r="E2055" t="s">
        <v>11</v>
      </c>
      <c r="F2055" t="s">
        <v>14</v>
      </c>
      <c r="G2055" s="1">
        <v>39903</v>
      </c>
      <c r="H2055">
        <v>87</v>
      </c>
      <c r="I2055">
        <v>7</v>
      </c>
      <c r="J2055">
        <v>4</v>
      </c>
      <c r="K2055">
        <v>2</v>
      </c>
      <c r="L2055">
        <f>VLOOKUP(A2055,absolute_report_3369!$A$2:$E$3370,2,FALSE)</f>
        <v>1426</v>
      </c>
      <c r="M2055">
        <f>VLOOKUP(A2055,absolute_report_3369!$A$2:$E$3370,3,FALSE)</f>
        <v>37</v>
      </c>
      <c r="N2055">
        <f>VLOOKUP(A2055,absolute_report_3369!$A$2:$E$3370,4,FALSE)</f>
        <v>20</v>
      </c>
      <c r="O2055">
        <f>VLOOKUP(A2055,absolute_report_3369!$A$2:$E$3370,5,FALSE)</f>
        <v>5</v>
      </c>
      <c r="P2055" t="str">
        <f>VLOOKUP(A2055,Clusters_2843!$A$1:$B$2844,2,FALSE)</f>
        <v>Medio_inestable</v>
      </c>
      <c r="Q2055" s="3">
        <f>VLOOKUP(A2055,delay_hba1c_2843!$A$2:$B$2844,2,FALSE)</f>
        <v>112.02185792349727</v>
      </c>
      <c r="R2055">
        <f>VLOOKUP(A2055,delay_hba1c_2843!$A$2:$C$2844,3,FALSE)</f>
        <v>41.1</v>
      </c>
      <c r="S2055" t="str">
        <f>VLOOKUP(A2055,retraso_4m_2843!$A$1:$B$2844,2,FALSE)</f>
        <v>NO</v>
      </c>
      <c r="T2055" t="str">
        <f>VLOOKUP(A2055,retraso_6m_2843!$A$2:$B$2844,2,FALSE)</f>
        <v>NO</v>
      </c>
      <c r="U2055">
        <f>VLOOKUP(A2055,Inactividad!$A$3:$D$3372,3,FALSE)</f>
        <v>378</v>
      </c>
      <c r="V2055">
        <f>VLOOKUP(A2055,Inactividad!$A$3:$D$3372,4,FALSE)</f>
        <v>378</v>
      </c>
    </row>
    <row r="2056" spans="1:22" hidden="1" x14ac:dyDescent="0.25">
      <c r="A2056">
        <v>94969</v>
      </c>
      <c r="B2056" t="s">
        <v>10</v>
      </c>
      <c r="C2056" s="1">
        <v>14454</v>
      </c>
      <c r="D2056">
        <v>77</v>
      </c>
      <c r="E2056" t="s">
        <v>16</v>
      </c>
      <c r="F2056" t="s">
        <v>12</v>
      </c>
      <c r="G2056" s="1">
        <v>40088</v>
      </c>
      <c r="H2056">
        <v>70</v>
      </c>
      <c r="I2056">
        <v>7</v>
      </c>
      <c r="J2056">
        <v>2</v>
      </c>
      <c r="K2056">
        <v>2</v>
      </c>
      <c r="L2056">
        <f>VLOOKUP(A2056,absolute_report_3369!$A$2:$E$3370,2,FALSE)</f>
        <v>596</v>
      </c>
      <c r="M2056">
        <f>VLOOKUP(A2056,absolute_report_3369!$A$2:$E$3370,3,FALSE)</f>
        <v>20</v>
      </c>
      <c r="N2056">
        <f>VLOOKUP(A2056,absolute_report_3369!$A$2:$E$3370,4,FALSE)</f>
        <v>17</v>
      </c>
      <c r="O2056">
        <f>VLOOKUP(A2056,absolute_report_3369!$A$2:$E$3370,5,FALSE)</f>
        <v>1</v>
      </c>
      <c r="P2056" t="e">
        <f>VLOOKUP(A2056,Clusters_2843!$A$1:$B$2844,2,FALSE)</f>
        <v>#N/A</v>
      </c>
      <c r="Q2056">
        <v>-1</v>
      </c>
      <c r="R2056">
        <v>-1</v>
      </c>
      <c r="S2056" t="e">
        <f>VLOOKUP(A2056,retraso_4m_2843!$A$1:$B$2844,2,FALSE)</f>
        <v>#N/A</v>
      </c>
      <c r="T2056" t="e">
        <f>VLOOKUP(A2056,retraso_6m_2843!$A$2:$B$2844,2,FALSE)</f>
        <v>#N/A</v>
      </c>
      <c r="U2056">
        <f>VLOOKUP(A2056,Inactividad!$A$3:$D$3372,3,FALSE)</f>
        <v>28</v>
      </c>
      <c r="V2056">
        <f>VLOOKUP(A2056,Inactividad!$A$3:$D$3372,4,FALSE)</f>
        <v>279</v>
      </c>
    </row>
    <row r="2057" spans="1:22" hidden="1" x14ac:dyDescent="0.25">
      <c r="A2057">
        <v>45819</v>
      </c>
      <c r="B2057" t="s">
        <v>10</v>
      </c>
      <c r="C2057" s="1">
        <v>20800</v>
      </c>
      <c r="D2057">
        <v>60</v>
      </c>
      <c r="E2057" t="s">
        <v>13</v>
      </c>
      <c r="F2057" t="s">
        <v>12</v>
      </c>
      <c r="G2057" s="1">
        <v>39092</v>
      </c>
      <c r="H2057">
        <v>51</v>
      </c>
      <c r="I2057">
        <v>9</v>
      </c>
      <c r="J2057">
        <v>8</v>
      </c>
      <c r="K2057">
        <v>1</v>
      </c>
      <c r="L2057">
        <f>VLOOKUP(A2057,absolute_report_3369!$A$2:$E$3370,2,FALSE)</f>
        <v>862</v>
      </c>
      <c r="M2057">
        <f>VLOOKUP(A2057,absolute_report_3369!$A$2:$E$3370,3,FALSE)</f>
        <v>29</v>
      </c>
      <c r="N2057">
        <f>VLOOKUP(A2057,absolute_report_3369!$A$2:$E$3370,4,FALSE)</f>
        <v>18</v>
      </c>
      <c r="O2057">
        <f>VLOOKUP(A2057,absolute_report_3369!$A$2:$E$3370,5,FALSE)</f>
        <v>3</v>
      </c>
      <c r="P2057" t="str">
        <f>VLOOKUP(A2057,Clusters_2843!$A$1:$B$2844,2,FALSE)</f>
        <v>estable</v>
      </c>
      <c r="Q2057" s="3">
        <f>VLOOKUP(A2057,delay_hba1c_2843!$A$2:$B$2844,2,FALSE)</f>
        <v>0</v>
      </c>
      <c r="R2057">
        <f>VLOOKUP(A2057,delay_hba1c_2843!$A$2:$C$2844,3,FALSE)</f>
        <v>0</v>
      </c>
      <c r="S2057" t="str">
        <f>VLOOKUP(A2057,retraso_4m_2843!$A$1:$B$2844,2,FALSE)</f>
        <v>SI</v>
      </c>
      <c r="T2057" t="str">
        <f>VLOOKUP(A2057,retraso_6m_2843!$A$2:$B$2844,2,FALSE)</f>
        <v>SI</v>
      </c>
      <c r="U2057">
        <f>VLOOKUP(A2057,Inactividad!$A$3:$D$3372,3,FALSE)</f>
        <v>91</v>
      </c>
      <c r="V2057">
        <f>VLOOKUP(A2057,Inactividad!$A$3:$D$3372,4,FALSE)</f>
        <v>206</v>
      </c>
    </row>
    <row r="2058" spans="1:22" hidden="1" x14ac:dyDescent="0.25">
      <c r="A2058">
        <v>37628</v>
      </c>
      <c r="B2058" t="s">
        <v>15</v>
      </c>
      <c r="C2058" s="1">
        <v>22530</v>
      </c>
      <c r="D2058">
        <v>55</v>
      </c>
      <c r="E2058" t="s">
        <v>11</v>
      </c>
      <c r="F2058" t="s">
        <v>14</v>
      </c>
      <c r="G2058" s="1">
        <v>39052</v>
      </c>
      <c r="H2058">
        <v>45</v>
      </c>
      <c r="I2058">
        <v>10</v>
      </c>
      <c r="J2058">
        <v>0</v>
      </c>
      <c r="K2058">
        <v>0</v>
      </c>
      <c r="L2058">
        <f>VLOOKUP(A2058,absolute_report_3369!$A$2:$E$3370,2,FALSE)</f>
        <v>1609</v>
      </c>
      <c r="M2058">
        <f>VLOOKUP(A2058,absolute_report_3369!$A$2:$E$3370,3,FALSE)</f>
        <v>52</v>
      </c>
      <c r="N2058">
        <f>VLOOKUP(A2058,absolute_report_3369!$A$2:$E$3370,4,FALSE)</f>
        <v>41</v>
      </c>
      <c r="O2058">
        <f>VLOOKUP(A2058,absolute_report_3369!$A$2:$E$3370,5,FALSE)</f>
        <v>6</v>
      </c>
      <c r="P2058" t="str">
        <f>VLOOKUP(A2058,Clusters_2843!$A$1:$B$2844,2,FALSE)</f>
        <v>&gt;9</v>
      </c>
      <c r="Q2058" s="3">
        <f>VLOOKUP(A2058,delay_hba1c_2843!$A$2:$B$2844,2,FALSE)</f>
        <v>394.56521739130437</v>
      </c>
      <c r="R2058">
        <f>VLOOKUP(A2058,delay_hba1c_2843!$A$2:$C$2844,3,FALSE)</f>
        <v>195.2</v>
      </c>
      <c r="S2058" t="str">
        <f>VLOOKUP(A2058,retraso_4m_2843!$A$1:$B$2844,2,FALSE)</f>
        <v>NO</v>
      </c>
      <c r="T2058" t="str">
        <f>VLOOKUP(A2058,retraso_6m_2843!$A$2:$B$2844,2,FALSE)</f>
        <v>NO</v>
      </c>
      <c r="U2058">
        <f>VLOOKUP(A2058,Inactividad!$A$3:$D$3372,3,FALSE)</f>
        <v>350</v>
      </c>
      <c r="V2058">
        <f>VLOOKUP(A2058,Inactividad!$A$3:$D$3372,4,FALSE)</f>
        <v>330</v>
      </c>
    </row>
    <row r="2059" spans="1:22" hidden="1" x14ac:dyDescent="0.25">
      <c r="A2059">
        <v>21246</v>
      </c>
      <c r="B2059" t="s">
        <v>10</v>
      </c>
      <c r="C2059" s="1">
        <v>18696</v>
      </c>
      <c r="D2059">
        <v>65</v>
      </c>
      <c r="E2059" t="s">
        <v>11</v>
      </c>
      <c r="F2059" t="s">
        <v>14</v>
      </c>
      <c r="G2059" s="1">
        <v>42285</v>
      </c>
      <c r="H2059">
        <v>64</v>
      </c>
      <c r="I2059">
        <v>1</v>
      </c>
      <c r="J2059">
        <v>2</v>
      </c>
      <c r="K2059">
        <v>1</v>
      </c>
      <c r="L2059">
        <f>VLOOKUP(A2059,absolute_report_3369!$A$2:$E$3370,2,FALSE)</f>
        <v>385</v>
      </c>
      <c r="M2059">
        <f>VLOOKUP(A2059,absolute_report_3369!$A$2:$E$3370,3,FALSE)</f>
        <v>28</v>
      </c>
      <c r="N2059">
        <f>VLOOKUP(A2059,absolute_report_3369!$A$2:$E$3370,4,FALSE)</f>
        <v>16</v>
      </c>
      <c r="O2059">
        <f>VLOOKUP(A2059,absolute_report_3369!$A$2:$E$3370,5,FALSE)</f>
        <v>1</v>
      </c>
      <c r="P2059" t="e">
        <f>VLOOKUP(A2059,Clusters_2843!$A$1:$B$2844,2,FALSE)</f>
        <v>#N/A</v>
      </c>
      <c r="Q2059">
        <v>-1</v>
      </c>
      <c r="R2059">
        <v>-1</v>
      </c>
      <c r="S2059" t="e">
        <f>VLOOKUP(A2059,retraso_4m_2843!$A$1:$B$2844,2,FALSE)</f>
        <v>#N/A</v>
      </c>
      <c r="T2059" t="e">
        <f>VLOOKUP(A2059,retraso_6m_2843!$A$2:$B$2844,2,FALSE)</f>
        <v>#N/A</v>
      </c>
      <c r="U2059">
        <f>VLOOKUP(A2059,Inactividad!$A$3:$D$3372,3,FALSE)</f>
        <v>143</v>
      </c>
      <c r="V2059">
        <f>VLOOKUP(A2059,Inactividad!$A$3:$D$3372,4,FALSE)</f>
        <v>82</v>
      </c>
    </row>
    <row r="2060" spans="1:22" hidden="1" x14ac:dyDescent="0.25">
      <c r="A2060">
        <v>94977</v>
      </c>
      <c r="B2060" t="s">
        <v>15</v>
      </c>
      <c r="C2060" s="1">
        <v>21429</v>
      </c>
      <c r="D2060">
        <v>58</v>
      </c>
      <c r="E2060" t="s">
        <v>16</v>
      </c>
      <c r="F2060" t="s">
        <v>12</v>
      </c>
      <c r="G2060" s="1">
        <v>40703</v>
      </c>
      <c r="H2060">
        <v>53</v>
      </c>
      <c r="I2060">
        <v>5</v>
      </c>
      <c r="J2060">
        <v>1</v>
      </c>
      <c r="K2060">
        <v>1</v>
      </c>
      <c r="L2060">
        <f>VLOOKUP(A2060,absolute_report_3369!$A$2:$E$3370,2,FALSE)</f>
        <v>1513</v>
      </c>
      <c r="M2060">
        <f>VLOOKUP(A2060,absolute_report_3369!$A$2:$E$3370,3,FALSE)</f>
        <v>77</v>
      </c>
      <c r="N2060">
        <f>VLOOKUP(A2060,absolute_report_3369!$A$2:$E$3370,4,FALSE)</f>
        <v>43</v>
      </c>
      <c r="O2060">
        <f>VLOOKUP(A2060,absolute_report_3369!$A$2:$E$3370,5,FALSE)</f>
        <v>10</v>
      </c>
      <c r="P2060" t="str">
        <f>VLOOKUP(A2060,Clusters_2843!$A$1:$B$2844,2,FALSE)</f>
        <v>Muy_inestable</v>
      </c>
      <c r="Q2060" s="3">
        <f>VLOOKUP(A2060,delay_hba1c_2843!$A$2:$B$2844,2,FALSE)</f>
        <v>51.086956521739133</v>
      </c>
      <c r="R2060">
        <f>VLOOKUP(A2060,delay_hba1c_2843!$A$2:$C$2844,3,FALSE)</f>
        <v>10</v>
      </c>
      <c r="S2060" t="str">
        <f>VLOOKUP(A2060,retraso_4m_2843!$A$1:$B$2844,2,FALSE)</f>
        <v>SI</v>
      </c>
      <c r="T2060" t="str">
        <f>VLOOKUP(A2060,retraso_6m_2843!$A$2:$B$2844,2,FALSE)</f>
        <v>SI</v>
      </c>
      <c r="U2060">
        <f>VLOOKUP(A2060,Inactividad!$A$3:$D$3372,3,FALSE)</f>
        <v>268</v>
      </c>
      <c r="V2060">
        <f>VLOOKUP(A2060,Inactividad!$A$3:$D$3372,4,FALSE)</f>
        <v>146</v>
      </c>
    </row>
    <row r="2061" spans="1:22" hidden="1" x14ac:dyDescent="0.25">
      <c r="A2061">
        <v>4867</v>
      </c>
      <c r="B2061" t="s">
        <v>10</v>
      </c>
      <c r="C2061" s="1">
        <v>25622</v>
      </c>
      <c r="D2061">
        <v>46</v>
      </c>
      <c r="E2061" t="s">
        <v>11</v>
      </c>
      <c r="F2061" t="s">
        <v>14</v>
      </c>
      <c r="G2061" s="1">
        <v>38107</v>
      </c>
      <c r="H2061">
        <v>34</v>
      </c>
      <c r="I2061">
        <v>12</v>
      </c>
      <c r="J2061">
        <v>0</v>
      </c>
      <c r="K2061">
        <v>1</v>
      </c>
      <c r="L2061">
        <f>VLOOKUP(A2061,absolute_report_3369!$A$2:$E$3370,2,FALSE)</f>
        <v>1523</v>
      </c>
      <c r="M2061">
        <f>VLOOKUP(A2061,absolute_report_3369!$A$2:$E$3370,3,FALSE)</f>
        <v>111</v>
      </c>
      <c r="N2061">
        <f>VLOOKUP(A2061,absolute_report_3369!$A$2:$E$3370,4,FALSE)</f>
        <v>66</v>
      </c>
      <c r="O2061">
        <f>VLOOKUP(A2061,absolute_report_3369!$A$2:$E$3370,5,FALSE)</f>
        <v>5</v>
      </c>
      <c r="P2061" t="str">
        <f>VLOOKUP(A2061,Clusters_2843!$A$1:$B$2844,2,FALSE)</f>
        <v>mejora</v>
      </c>
      <c r="Q2061" s="3">
        <f>VLOOKUP(A2061,delay_hba1c_2843!$A$2:$B$2844,2,FALSE)</f>
        <v>284.78260869565219</v>
      </c>
      <c r="R2061">
        <f>VLOOKUP(A2061,delay_hba1c_2843!$A$2:$C$2844,3,FALSE)</f>
        <v>128.30000000000001</v>
      </c>
      <c r="S2061" t="str">
        <f>VLOOKUP(A2061,retraso_4m_2843!$A$1:$B$2844,2,FALSE)</f>
        <v>NO</v>
      </c>
      <c r="T2061" t="str">
        <f>VLOOKUP(A2061,retraso_6m_2843!$A$2:$B$2844,2,FALSE)</f>
        <v>NO</v>
      </c>
      <c r="U2061">
        <f>VLOOKUP(A2061,Inactividad!$A$3:$D$3372,3,FALSE)</f>
        <v>1276</v>
      </c>
      <c r="V2061">
        <f>VLOOKUP(A2061,Inactividad!$A$3:$D$3372,4,FALSE)</f>
        <v>291</v>
      </c>
    </row>
    <row r="2062" spans="1:22" x14ac:dyDescent="0.25">
      <c r="A2062">
        <v>19926</v>
      </c>
      <c r="B2062" t="s">
        <v>15</v>
      </c>
      <c r="C2062" s="1">
        <v>20142</v>
      </c>
      <c r="D2062">
        <v>61</v>
      </c>
      <c r="E2062" t="s">
        <v>11</v>
      </c>
      <c r="F2062" t="s">
        <v>12</v>
      </c>
      <c r="G2062" s="1">
        <v>41284</v>
      </c>
      <c r="H2062">
        <v>58</v>
      </c>
      <c r="I2062">
        <v>3</v>
      </c>
      <c r="J2062">
        <v>0</v>
      </c>
      <c r="K2062">
        <v>0</v>
      </c>
      <c r="L2062">
        <f>VLOOKUP(A2062,absolute_report_3369!$A$2:$E$3370,2,FALSE)</f>
        <v>1330</v>
      </c>
      <c r="M2062">
        <f>VLOOKUP(A2062,absolute_report_3369!$A$2:$E$3370,3,FALSE)</f>
        <v>30</v>
      </c>
      <c r="N2062">
        <f>VLOOKUP(A2062,absolute_report_3369!$A$2:$E$3370,4,FALSE)</f>
        <v>19</v>
      </c>
      <c r="O2062">
        <f>VLOOKUP(A2062,absolute_report_3369!$A$2:$E$3370,5,FALSE)</f>
        <v>7</v>
      </c>
      <c r="P2062" t="str">
        <f>VLOOKUP(A2062,Clusters_2843!$A$1:$B$2844,2,FALSE)</f>
        <v>[7-9]</v>
      </c>
      <c r="Q2062" s="3">
        <f>VLOOKUP(A2062,delay_hba1c_2843!$A$2:$B$2844,2,FALSE)</f>
        <v>63.387978142076506</v>
      </c>
      <c r="R2062">
        <f>VLOOKUP(A2062,delay_hba1c_2843!$A$2:$C$2844,3,FALSE)</f>
        <v>14</v>
      </c>
      <c r="S2062" t="str">
        <f>VLOOKUP(A2062,retraso_4m_2843!$A$1:$B$2844,2,FALSE)</f>
        <v>SI</v>
      </c>
      <c r="T2062" t="str">
        <f>VLOOKUP(A2062,retraso_6m_2843!$A$2:$B$2844,2,FALSE)</f>
        <v>SI</v>
      </c>
      <c r="U2062">
        <f>VLOOKUP(A2062,Inactividad!$A$3:$D$3372,3,FALSE)</f>
        <v>575</v>
      </c>
      <c r="V2062">
        <f>VLOOKUP(A2062,Inactividad!$A$3:$D$3372,4,FALSE)</f>
        <v>188</v>
      </c>
    </row>
    <row r="2063" spans="1:22" hidden="1" x14ac:dyDescent="0.25">
      <c r="A2063">
        <v>70409</v>
      </c>
      <c r="B2063" t="s">
        <v>10</v>
      </c>
      <c r="C2063" s="1">
        <v>12557</v>
      </c>
      <c r="D2063">
        <v>82</v>
      </c>
      <c r="E2063" t="s">
        <v>16</v>
      </c>
      <c r="F2063" t="s">
        <v>14</v>
      </c>
      <c r="G2063" s="1">
        <v>40021</v>
      </c>
      <c r="H2063">
        <v>75</v>
      </c>
      <c r="I2063">
        <v>7</v>
      </c>
      <c r="J2063">
        <v>0</v>
      </c>
      <c r="K2063">
        <v>2</v>
      </c>
      <c r="L2063">
        <f>VLOOKUP(A2063,absolute_report_3369!$A$2:$E$3370,2,FALSE)</f>
        <v>1563</v>
      </c>
      <c r="M2063">
        <f>VLOOKUP(A2063,absolute_report_3369!$A$2:$E$3370,3,FALSE)</f>
        <v>56</v>
      </c>
      <c r="N2063">
        <f>VLOOKUP(A2063,absolute_report_3369!$A$2:$E$3370,4,FALSE)</f>
        <v>35</v>
      </c>
      <c r="O2063">
        <f>VLOOKUP(A2063,absolute_report_3369!$A$2:$E$3370,5,FALSE)</f>
        <v>8</v>
      </c>
      <c r="P2063" t="str">
        <f>VLOOKUP(A2063,Clusters_2843!$A$1:$B$2844,2,FALSE)</f>
        <v>Muy_inestable</v>
      </c>
      <c r="Q2063" s="3">
        <f>VLOOKUP(A2063,delay_hba1c_2843!$A$2:$B$2844,2,FALSE)</f>
        <v>121.73913043478261</v>
      </c>
      <c r="R2063">
        <f>VLOOKUP(A2063,delay_hba1c_2843!$A$2:$C$2844,3,FALSE)</f>
        <v>28.2</v>
      </c>
      <c r="S2063" t="str">
        <f>VLOOKUP(A2063,retraso_4m_2843!$A$1:$B$2844,2,FALSE)</f>
        <v>NO</v>
      </c>
      <c r="T2063" t="str">
        <f>VLOOKUP(A2063,retraso_6m_2843!$A$2:$B$2844,2,FALSE)</f>
        <v>NO</v>
      </c>
      <c r="U2063">
        <f>VLOOKUP(A2063,Inactividad!$A$3:$D$3372,3,FALSE)</f>
        <v>264</v>
      </c>
      <c r="V2063">
        <f>VLOOKUP(A2063,Inactividad!$A$3:$D$3372,4,FALSE)</f>
        <v>238</v>
      </c>
    </row>
    <row r="2064" spans="1:22" hidden="1" x14ac:dyDescent="0.25">
      <c r="A2064">
        <v>70410</v>
      </c>
      <c r="B2064" t="s">
        <v>15</v>
      </c>
      <c r="C2064" s="1">
        <v>19054</v>
      </c>
      <c r="D2064">
        <v>64</v>
      </c>
      <c r="E2064" t="s">
        <v>16</v>
      </c>
      <c r="F2064" t="s">
        <v>12</v>
      </c>
      <c r="G2064" s="1">
        <v>40961</v>
      </c>
      <c r="H2064">
        <v>60</v>
      </c>
      <c r="I2064">
        <v>4</v>
      </c>
      <c r="J2064">
        <v>0</v>
      </c>
      <c r="K2064">
        <v>0</v>
      </c>
      <c r="L2064">
        <f>VLOOKUP(A2064,absolute_report_3369!$A$2:$E$3370,2,FALSE)</f>
        <v>1633</v>
      </c>
      <c r="M2064">
        <f>VLOOKUP(A2064,absolute_report_3369!$A$2:$E$3370,3,FALSE)</f>
        <v>23</v>
      </c>
      <c r="N2064">
        <f>VLOOKUP(A2064,absolute_report_3369!$A$2:$E$3370,4,FALSE)</f>
        <v>15</v>
      </c>
      <c r="O2064">
        <f>VLOOKUP(A2064,absolute_report_3369!$A$2:$E$3370,5,FALSE)</f>
        <v>1</v>
      </c>
      <c r="P2064" t="e">
        <f>VLOOKUP(A2064,Clusters_2843!$A$1:$B$2844,2,FALSE)</f>
        <v>#N/A</v>
      </c>
      <c r="Q2064">
        <v>-1</v>
      </c>
      <c r="R2064">
        <v>-1</v>
      </c>
      <c r="S2064" t="e">
        <f>VLOOKUP(A2064,retraso_4m_2843!$A$1:$B$2844,2,FALSE)</f>
        <v>#N/A</v>
      </c>
      <c r="T2064" t="e">
        <f>VLOOKUP(A2064,retraso_6m_2843!$A$2:$B$2844,2,FALSE)</f>
        <v>#N/A</v>
      </c>
      <c r="U2064">
        <f>VLOOKUP(A2064,Inactividad!$A$3:$D$3372,3,FALSE)</f>
        <v>400</v>
      </c>
      <c r="V2064">
        <f>VLOOKUP(A2064,Inactividad!$A$3:$D$3372,4,FALSE)</f>
        <v>365</v>
      </c>
    </row>
    <row r="2065" spans="1:22" hidden="1" x14ac:dyDescent="0.25">
      <c r="A2065">
        <v>37643</v>
      </c>
      <c r="B2065" t="s">
        <v>10</v>
      </c>
      <c r="C2065" s="1">
        <v>22084</v>
      </c>
      <c r="D2065">
        <v>56</v>
      </c>
      <c r="E2065" t="s">
        <v>13</v>
      </c>
      <c r="F2065" t="s">
        <v>14</v>
      </c>
      <c r="G2065" s="1">
        <v>39071</v>
      </c>
      <c r="H2065">
        <v>46</v>
      </c>
      <c r="I2065">
        <v>10</v>
      </c>
      <c r="J2065">
        <v>2</v>
      </c>
      <c r="K2065">
        <v>2</v>
      </c>
      <c r="L2065">
        <f>VLOOKUP(A2065,absolute_report_3369!$A$2:$E$3370,2,FALSE)</f>
        <v>1539</v>
      </c>
      <c r="M2065">
        <f>VLOOKUP(A2065,absolute_report_3369!$A$2:$E$3370,3,FALSE)</f>
        <v>81</v>
      </c>
      <c r="N2065">
        <f>VLOOKUP(A2065,absolute_report_3369!$A$2:$E$3370,4,FALSE)</f>
        <v>42</v>
      </c>
      <c r="O2065">
        <f>VLOOKUP(A2065,absolute_report_3369!$A$2:$E$3370,5,FALSE)</f>
        <v>7</v>
      </c>
      <c r="P2065" t="str">
        <f>VLOOKUP(A2065,Clusters_2843!$A$1:$B$2844,2,FALSE)</f>
        <v>&gt;9</v>
      </c>
      <c r="Q2065" s="3">
        <f>VLOOKUP(A2065,delay_hba1c_2843!$A$2:$B$2844,2,FALSE)</f>
        <v>234.78260869565219</v>
      </c>
      <c r="R2065">
        <f>VLOOKUP(A2065,delay_hba1c_2843!$A$2:$C$2844,3,FALSE)</f>
        <v>138.6</v>
      </c>
      <c r="S2065" t="str">
        <f>VLOOKUP(A2065,retraso_4m_2843!$A$1:$B$2844,2,FALSE)</f>
        <v>NO</v>
      </c>
      <c r="T2065" t="str">
        <f>VLOOKUP(A2065,retraso_6m_2843!$A$2:$B$2844,2,FALSE)</f>
        <v>NO</v>
      </c>
      <c r="U2065">
        <f>VLOOKUP(A2065,Inactividad!$A$3:$D$3372,3,FALSE)</f>
        <v>555</v>
      </c>
      <c r="V2065">
        <f>VLOOKUP(A2065,Inactividad!$A$3:$D$3372,4,FALSE)</f>
        <v>131</v>
      </c>
    </row>
    <row r="2066" spans="1:22" hidden="1" x14ac:dyDescent="0.25">
      <c r="A2066">
        <v>62220</v>
      </c>
      <c r="B2066" t="s">
        <v>10</v>
      </c>
      <c r="C2066" s="1">
        <v>21209</v>
      </c>
      <c r="D2066">
        <v>58</v>
      </c>
      <c r="E2066" t="s">
        <v>16</v>
      </c>
      <c r="F2066" t="s">
        <v>14</v>
      </c>
      <c r="G2066" s="1">
        <v>40254</v>
      </c>
      <c r="H2066">
        <v>52</v>
      </c>
      <c r="I2066">
        <v>6</v>
      </c>
      <c r="J2066">
        <v>0</v>
      </c>
      <c r="K2066">
        <v>2</v>
      </c>
      <c r="L2066">
        <f>VLOOKUP(A2066,absolute_report_3369!$A$2:$E$3370,2,FALSE)</f>
        <v>1611</v>
      </c>
      <c r="M2066">
        <f>VLOOKUP(A2066,absolute_report_3369!$A$2:$E$3370,3,FALSE)</f>
        <v>184</v>
      </c>
      <c r="N2066">
        <f>VLOOKUP(A2066,absolute_report_3369!$A$2:$E$3370,4,FALSE)</f>
        <v>95</v>
      </c>
      <c r="O2066">
        <f>VLOOKUP(A2066,absolute_report_3369!$A$2:$E$3370,5,FALSE)</f>
        <v>14</v>
      </c>
      <c r="P2066" t="str">
        <f>VLOOKUP(A2066,Clusters_2843!$A$1:$B$2844,2,FALSE)</f>
        <v>Muy_inestable</v>
      </c>
      <c r="Q2066" s="3">
        <f>VLOOKUP(A2066,delay_hba1c_2843!$A$2:$B$2844,2,FALSE)</f>
        <v>121.73913043478261</v>
      </c>
      <c r="R2066">
        <f>VLOOKUP(A2066,delay_hba1c_2843!$A$2:$C$2844,3,FALSE)</f>
        <v>21.3</v>
      </c>
      <c r="S2066" t="str">
        <f>VLOOKUP(A2066,retraso_4m_2843!$A$1:$B$2844,2,FALSE)</f>
        <v>SI</v>
      </c>
      <c r="T2066" t="str">
        <f>VLOOKUP(A2066,retraso_6m_2843!$A$2:$B$2844,2,FALSE)</f>
        <v>SI</v>
      </c>
      <c r="U2066">
        <f>VLOOKUP(A2066,Inactividad!$A$3:$D$3372,3,FALSE)</f>
        <v>196</v>
      </c>
      <c r="V2066">
        <f>VLOOKUP(A2066,Inactividad!$A$3:$D$3372,4,FALSE)</f>
        <v>99</v>
      </c>
    </row>
    <row r="2067" spans="1:22" hidden="1" x14ac:dyDescent="0.25">
      <c r="A2067">
        <v>4877</v>
      </c>
      <c r="B2067" t="s">
        <v>15</v>
      </c>
      <c r="C2067" s="1">
        <v>21473</v>
      </c>
      <c r="D2067">
        <v>58</v>
      </c>
      <c r="E2067" t="s">
        <v>11</v>
      </c>
      <c r="F2067" t="s">
        <v>12</v>
      </c>
      <c r="G2067" s="1">
        <v>41500</v>
      </c>
      <c r="H2067">
        <v>55</v>
      </c>
      <c r="I2067">
        <v>3</v>
      </c>
      <c r="J2067">
        <v>1</v>
      </c>
      <c r="K2067">
        <v>4</v>
      </c>
      <c r="L2067">
        <f>VLOOKUP(A2067,absolute_report_3369!$A$2:$E$3370,2,FALSE)</f>
        <v>1179</v>
      </c>
      <c r="M2067">
        <f>VLOOKUP(A2067,absolute_report_3369!$A$2:$E$3370,3,FALSE)</f>
        <v>25</v>
      </c>
      <c r="N2067">
        <f>VLOOKUP(A2067,absolute_report_3369!$A$2:$E$3370,4,FALSE)</f>
        <v>17</v>
      </c>
      <c r="O2067">
        <f>VLOOKUP(A2067,absolute_report_3369!$A$2:$E$3370,5,FALSE)</f>
        <v>4</v>
      </c>
      <c r="P2067" t="str">
        <f>VLOOKUP(A2067,Clusters_2843!$A$1:$B$2844,2,FALSE)</f>
        <v>estable</v>
      </c>
      <c r="Q2067" s="3">
        <f>VLOOKUP(A2067,delay_hba1c_2843!$A$2:$B$2844,2,FALSE)</f>
        <v>53.150684931506852</v>
      </c>
      <c r="R2067">
        <f>VLOOKUP(A2067,delay_hba1c_2843!$A$2:$C$2844,3,FALSE)</f>
        <v>17.7</v>
      </c>
      <c r="S2067" t="str">
        <f>VLOOKUP(A2067,retraso_4m_2843!$A$1:$B$2844,2,FALSE)</f>
        <v>NO</v>
      </c>
      <c r="T2067" t="str">
        <f>VLOOKUP(A2067,retraso_6m_2843!$A$2:$B$2844,2,FALSE)</f>
        <v>NO</v>
      </c>
      <c r="U2067">
        <f>VLOOKUP(A2067,Inactividad!$A$3:$D$3372,3,FALSE)</f>
        <v>242</v>
      </c>
      <c r="V2067">
        <f>VLOOKUP(A2067,Inactividad!$A$3:$D$3372,4,FALSE)</f>
        <v>180</v>
      </c>
    </row>
    <row r="2068" spans="1:22" hidden="1" x14ac:dyDescent="0.25">
      <c r="A2068">
        <v>54030</v>
      </c>
      <c r="B2068" t="s">
        <v>10</v>
      </c>
      <c r="C2068" s="1">
        <v>14943</v>
      </c>
      <c r="D2068">
        <v>76</v>
      </c>
      <c r="E2068" t="s">
        <v>16</v>
      </c>
      <c r="F2068" t="s">
        <v>12</v>
      </c>
      <c r="G2068" s="1">
        <v>41177</v>
      </c>
      <c r="H2068">
        <v>72</v>
      </c>
      <c r="I2068">
        <v>4</v>
      </c>
      <c r="J2068">
        <v>0</v>
      </c>
      <c r="K2068">
        <v>1</v>
      </c>
      <c r="L2068">
        <f>VLOOKUP(A2068,absolute_report_3369!$A$2:$E$3370,2,FALSE)</f>
        <v>1372</v>
      </c>
      <c r="M2068">
        <f>VLOOKUP(A2068,absolute_report_3369!$A$2:$E$3370,3,FALSE)</f>
        <v>43</v>
      </c>
      <c r="N2068">
        <f>VLOOKUP(A2068,absolute_report_3369!$A$2:$E$3370,4,FALSE)</f>
        <v>23</v>
      </c>
      <c r="O2068">
        <f>VLOOKUP(A2068,absolute_report_3369!$A$2:$E$3370,5,FALSE)</f>
        <v>5</v>
      </c>
      <c r="P2068" t="str">
        <f>VLOOKUP(A2068,Clusters_2843!$A$1:$B$2844,2,FALSE)</f>
        <v>estable</v>
      </c>
      <c r="Q2068" s="3">
        <f>VLOOKUP(A2068,delay_hba1c_2843!$A$2:$B$2844,2,FALSE)</f>
        <v>53.698630136986303</v>
      </c>
      <c r="R2068">
        <f>VLOOKUP(A2068,delay_hba1c_2843!$A$2:$C$2844,3,FALSE)</f>
        <v>13.4</v>
      </c>
      <c r="S2068" t="str">
        <f>VLOOKUP(A2068,retraso_4m_2843!$A$1:$B$2844,2,FALSE)</f>
        <v>NO</v>
      </c>
      <c r="T2068" t="str">
        <f>VLOOKUP(A2068,retraso_6m_2843!$A$2:$B$2844,2,FALSE)</f>
        <v>NO</v>
      </c>
      <c r="U2068">
        <f>VLOOKUP(A2068,Inactividad!$A$3:$D$3372,3,FALSE)</f>
        <v>216</v>
      </c>
      <c r="V2068">
        <f>VLOOKUP(A2068,Inactividad!$A$3:$D$3372,4,FALSE)</f>
        <v>206</v>
      </c>
    </row>
    <row r="2069" spans="1:22" x14ac:dyDescent="0.25">
      <c r="A2069">
        <v>94994</v>
      </c>
      <c r="B2069" t="s">
        <v>10</v>
      </c>
      <c r="C2069" s="1">
        <v>18928</v>
      </c>
      <c r="D2069">
        <v>65</v>
      </c>
      <c r="E2069" t="s">
        <v>11</v>
      </c>
      <c r="F2069" t="s">
        <v>14</v>
      </c>
      <c r="G2069" s="1">
        <v>40084</v>
      </c>
      <c r="H2069">
        <v>58</v>
      </c>
      <c r="I2069">
        <v>7</v>
      </c>
      <c r="J2069">
        <v>0</v>
      </c>
      <c r="K2069">
        <v>0</v>
      </c>
      <c r="L2069">
        <f>VLOOKUP(A2069,absolute_report_3369!$A$2:$E$3370,2,FALSE)</f>
        <v>1634</v>
      </c>
      <c r="M2069">
        <f>VLOOKUP(A2069,absolute_report_3369!$A$2:$E$3370,3,FALSE)</f>
        <v>53</v>
      </c>
      <c r="N2069">
        <f>VLOOKUP(A2069,absolute_report_3369!$A$2:$E$3370,4,FALSE)</f>
        <v>25</v>
      </c>
      <c r="O2069">
        <f>VLOOKUP(A2069,absolute_report_3369!$A$2:$E$3370,5,FALSE)</f>
        <v>6</v>
      </c>
      <c r="P2069" t="str">
        <f>VLOOKUP(A2069,Clusters_2843!$A$1:$B$2844,2,FALSE)</f>
        <v>estable</v>
      </c>
      <c r="Q2069" s="3">
        <f>VLOOKUP(A2069,delay_hba1c_2843!$A$2:$B$2844,2,FALSE)</f>
        <v>0</v>
      </c>
      <c r="R2069">
        <f>VLOOKUP(A2069,delay_hba1c_2843!$A$2:$C$2844,3,FALSE)</f>
        <v>0</v>
      </c>
      <c r="S2069" t="str">
        <f>VLOOKUP(A2069,retraso_4m_2843!$A$1:$B$2844,2,FALSE)</f>
        <v>SI</v>
      </c>
      <c r="T2069" t="str">
        <f>VLOOKUP(A2069,retraso_6m_2843!$A$2:$B$2844,2,FALSE)</f>
        <v>SI</v>
      </c>
      <c r="U2069">
        <f>VLOOKUP(A2069,Inactividad!$A$3:$D$3372,3,FALSE)</f>
        <v>287</v>
      </c>
      <c r="V2069">
        <f>VLOOKUP(A2069,Inactividad!$A$3:$D$3372,4,FALSE)</f>
        <v>257</v>
      </c>
    </row>
    <row r="2070" spans="1:22" hidden="1" x14ac:dyDescent="0.25">
      <c r="A2070">
        <v>62231</v>
      </c>
      <c r="B2070" t="s">
        <v>10</v>
      </c>
      <c r="C2070" s="1">
        <v>14362</v>
      </c>
      <c r="D2070">
        <v>77</v>
      </c>
      <c r="E2070" t="s">
        <v>16</v>
      </c>
      <c r="F2070" t="s">
        <v>12</v>
      </c>
      <c r="G2070" s="1">
        <v>39373</v>
      </c>
      <c r="H2070">
        <v>68</v>
      </c>
      <c r="I2070">
        <v>9</v>
      </c>
      <c r="J2070">
        <v>3</v>
      </c>
      <c r="K2070">
        <v>2</v>
      </c>
      <c r="L2070">
        <f>VLOOKUP(A2070,absolute_report_3369!$A$2:$E$3370,2,FALSE)</f>
        <v>1565</v>
      </c>
      <c r="M2070">
        <f>VLOOKUP(A2070,absolute_report_3369!$A$2:$E$3370,3,FALSE)</f>
        <v>117</v>
      </c>
      <c r="N2070">
        <f>VLOOKUP(A2070,absolute_report_3369!$A$2:$E$3370,4,FALSE)</f>
        <v>52</v>
      </c>
      <c r="O2070">
        <f>VLOOKUP(A2070,absolute_report_3369!$A$2:$E$3370,5,FALSE)</f>
        <v>8</v>
      </c>
      <c r="P2070" t="str">
        <f>VLOOKUP(A2070,Clusters_2843!$A$1:$B$2844,2,FALSE)</f>
        <v>estable</v>
      </c>
      <c r="Q2070" s="3">
        <f>VLOOKUP(A2070,delay_hba1c_2843!$A$2:$B$2844,2,FALSE)</f>
        <v>0</v>
      </c>
      <c r="R2070">
        <f>VLOOKUP(A2070,delay_hba1c_2843!$A$2:$C$2844,3,FALSE)</f>
        <v>0</v>
      </c>
      <c r="S2070" t="str">
        <f>VLOOKUP(A2070,retraso_4m_2843!$A$1:$B$2844,2,FALSE)</f>
        <v>SI</v>
      </c>
      <c r="T2070" t="str">
        <f>VLOOKUP(A2070,retraso_6m_2843!$A$2:$B$2844,2,FALSE)</f>
        <v>SI</v>
      </c>
      <c r="U2070">
        <f>VLOOKUP(A2070,Inactividad!$A$3:$D$3372,3,FALSE)</f>
        <v>161</v>
      </c>
      <c r="V2070">
        <f>VLOOKUP(A2070,Inactividad!$A$3:$D$3372,4,FALSE)</f>
        <v>124</v>
      </c>
    </row>
    <row r="2071" spans="1:22" hidden="1" x14ac:dyDescent="0.25">
      <c r="A2071">
        <v>62233</v>
      </c>
      <c r="B2071" t="s">
        <v>15</v>
      </c>
      <c r="C2071" s="1">
        <v>17757</v>
      </c>
      <c r="D2071">
        <v>68</v>
      </c>
      <c r="E2071" t="s">
        <v>16</v>
      </c>
      <c r="F2071" t="s">
        <v>12</v>
      </c>
      <c r="G2071" s="1">
        <v>41851</v>
      </c>
      <c r="H2071">
        <v>66</v>
      </c>
      <c r="I2071">
        <v>2</v>
      </c>
      <c r="J2071">
        <v>0</v>
      </c>
      <c r="K2071">
        <v>0</v>
      </c>
      <c r="L2071">
        <f>VLOOKUP(A2071,absolute_report_3369!$A$2:$E$3370,2,FALSE)</f>
        <v>775</v>
      </c>
      <c r="M2071">
        <f>VLOOKUP(A2071,absolute_report_3369!$A$2:$E$3370,3,FALSE)</f>
        <v>10</v>
      </c>
      <c r="N2071">
        <f>VLOOKUP(A2071,absolute_report_3369!$A$2:$E$3370,4,FALSE)</f>
        <v>5</v>
      </c>
      <c r="O2071">
        <f>VLOOKUP(A2071,absolute_report_3369!$A$2:$E$3370,5,FALSE)</f>
        <v>2</v>
      </c>
      <c r="P2071" t="str">
        <f>VLOOKUP(A2071,Clusters_2843!$A$1:$B$2844,2,FALSE)</f>
        <v>mejora</v>
      </c>
      <c r="Q2071" s="3">
        <f>VLOOKUP(A2071,delay_hba1c_2843!$A$2:$B$2844,2,FALSE)</f>
        <v>310.86956521739131</v>
      </c>
      <c r="R2071">
        <f>VLOOKUP(A2071,delay_hba1c_2843!$A$2:$C$2844,3,FALSE)</f>
        <v>310.89999999999998</v>
      </c>
      <c r="S2071" t="str">
        <f>VLOOKUP(A2071,retraso_4m_2843!$A$1:$B$2844,2,FALSE)</f>
        <v>NO</v>
      </c>
      <c r="T2071" t="str">
        <f>VLOOKUP(A2071,retraso_6m_2843!$A$2:$B$2844,2,FALSE)</f>
        <v>NO</v>
      </c>
      <c r="U2071">
        <f>VLOOKUP(A2071,Inactividad!$A$3:$D$3372,3,FALSE)</f>
        <v>376</v>
      </c>
      <c r="V2071">
        <f>VLOOKUP(A2071,Inactividad!$A$3:$D$3372,4,FALSE)</f>
        <v>366</v>
      </c>
    </row>
    <row r="2072" spans="1:22" hidden="1" x14ac:dyDescent="0.25">
      <c r="A2072">
        <v>13082</v>
      </c>
      <c r="B2072" t="s">
        <v>10</v>
      </c>
      <c r="C2072" s="1">
        <v>15780</v>
      </c>
      <c r="D2072">
        <v>73</v>
      </c>
      <c r="E2072" t="s">
        <v>11</v>
      </c>
      <c r="F2072" t="s">
        <v>14</v>
      </c>
      <c r="G2072" s="1">
        <v>38386</v>
      </c>
      <c r="H2072">
        <v>62</v>
      </c>
      <c r="I2072">
        <v>11</v>
      </c>
      <c r="J2072">
        <v>0</v>
      </c>
      <c r="K2072">
        <v>4</v>
      </c>
      <c r="L2072">
        <f>VLOOKUP(A2072,absolute_report_3369!$A$2:$E$3370,2,FALSE)</f>
        <v>1589</v>
      </c>
      <c r="M2072">
        <f>VLOOKUP(A2072,absolute_report_3369!$A$2:$E$3370,3,FALSE)</f>
        <v>70</v>
      </c>
      <c r="N2072">
        <f>VLOOKUP(A2072,absolute_report_3369!$A$2:$E$3370,4,FALSE)</f>
        <v>38</v>
      </c>
      <c r="O2072">
        <f>VLOOKUP(A2072,absolute_report_3369!$A$2:$E$3370,5,FALSE)</f>
        <v>7</v>
      </c>
      <c r="P2072" t="str">
        <f>VLOOKUP(A2072,Clusters_2843!$A$1:$B$2844,2,FALSE)</f>
        <v>estable</v>
      </c>
      <c r="Q2072" s="3">
        <f>VLOOKUP(A2072,delay_hba1c_2843!$A$2:$B$2844,2,FALSE)</f>
        <v>0</v>
      </c>
      <c r="R2072">
        <f>VLOOKUP(A2072,delay_hba1c_2843!$A$2:$C$2844,3,FALSE)</f>
        <v>0</v>
      </c>
      <c r="S2072" t="str">
        <f>VLOOKUP(A2072,retraso_4m_2843!$A$1:$B$2844,2,FALSE)</f>
        <v>SI</v>
      </c>
      <c r="T2072" t="str">
        <f>VLOOKUP(A2072,retraso_6m_2843!$A$2:$B$2844,2,FALSE)</f>
        <v>SI</v>
      </c>
      <c r="U2072">
        <f>VLOOKUP(A2072,Inactividad!$A$3:$D$3372,3,FALSE)</f>
        <v>301</v>
      </c>
      <c r="V2072">
        <f>VLOOKUP(A2072,Inactividad!$A$3:$D$3372,4,FALSE)</f>
        <v>135</v>
      </c>
    </row>
    <row r="2073" spans="1:22" hidden="1" x14ac:dyDescent="0.25">
      <c r="A2073">
        <v>815</v>
      </c>
      <c r="B2073" t="s">
        <v>15</v>
      </c>
      <c r="C2073" s="1">
        <v>16726</v>
      </c>
      <c r="D2073">
        <v>71</v>
      </c>
      <c r="E2073" t="s">
        <v>11</v>
      </c>
      <c r="F2073" t="s">
        <v>14</v>
      </c>
      <c r="G2073" s="1">
        <v>39281</v>
      </c>
      <c r="H2073">
        <v>62</v>
      </c>
      <c r="I2073">
        <v>9</v>
      </c>
      <c r="J2073">
        <v>0</v>
      </c>
      <c r="K2073">
        <v>0</v>
      </c>
      <c r="L2073">
        <f>VLOOKUP(A2073,absolute_report_3369!$A$2:$E$3370,2,FALSE)</f>
        <v>1577</v>
      </c>
      <c r="M2073">
        <f>VLOOKUP(A2073,absolute_report_3369!$A$2:$E$3370,3,FALSE)</f>
        <v>26</v>
      </c>
      <c r="N2073">
        <f>VLOOKUP(A2073,absolute_report_3369!$A$2:$E$3370,4,FALSE)</f>
        <v>17</v>
      </c>
      <c r="O2073">
        <f>VLOOKUP(A2073,absolute_report_3369!$A$2:$E$3370,5,FALSE)</f>
        <v>4</v>
      </c>
      <c r="P2073" t="str">
        <f>VLOOKUP(A2073,Clusters_2843!$A$1:$B$2844,2,FALSE)</f>
        <v>Muy_inestable</v>
      </c>
      <c r="Q2073" s="3">
        <f>VLOOKUP(A2073,delay_hba1c_2843!$A$2:$B$2844,2,FALSE)</f>
        <v>338.04347826086956</v>
      </c>
      <c r="R2073">
        <f>VLOOKUP(A2073,delay_hba1c_2843!$A$2:$C$2844,3,FALSE)</f>
        <v>142.19999999999999</v>
      </c>
      <c r="S2073" t="str">
        <f>VLOOKUP(A2073,retraso_4m_2843!$A$1:$B$2844,2,FALSE)</f>
        <v>NO</v>
      </c>
      <c r="T2073" t="str">
        <f>VLOOKUP(A2073,retraso_6m_2843!$A$2:$B$2844,2,FALSE)</f>
        <v>NO</v>
      </c>
      <c r="U2073">
        <f>VLOOKUP(A2073,Inactividad!$A$3:$D$3372,3,FALSE)</f>
        <v>322</v>
      </c>
      <c r="V2073">
        <f>VLOOKUP(A2073,Inactividad!$A$3:$D$3372,4,FALSE)</f>
        <v>265</v>
      </c>
    </row>
    <row r="2074" spans="1:22" hidden="1" x14ac:dyDescent="0.25">
      <c r="A2074">
        <v>21279</v>
      </c>
      <c r="B2074" t="s">
        <v>15</v>
      </c>
      <c r="C2074" s="1">
        <v>19080</v>
      </c>
      <c r="D2074">
        <v>64</v>
      </c>
      <c r="E2074" t="s">
        <v>11</v>
      </c>
      <c r="F2074" t="s">
        <v>14</v>
      </c>
      <c r="G2074" s="1">
        <v>38391</v>
      </c>
      <c r="H2074">
        <v>53</v>
      </c>
      <c r="I2074">
        <v>11</v>
      </c>
      <c r="J2074">
        <v>2</v>
      </c>
      <c r="K2074">
        <v>1</v>
      </c>
      <c r="L2074">
        <f>VLOOKUP(A2074,absolute_report_3369!$A$2:$E$3370,2,FALSE)</f>
        <v>1620</v>
      </c>
      <c r="M2074">
        <f>VLOOKUP(A2074,absolute_report_3369!$A$2:$E$3370,3,FALSE)</f>
        <v>50</v>
      </c>
      <c r="N2074">
        <f>VLOOKUP(A2074,absolute_report_3369!$A$2:$E$3370,4,FALSE)</f>
        <v>26</v>
      </c>
      <c r="O2074">
        <f>VLOOKUP(A2074,absolute_report_3369!$A$2:$E$3370,5,FALSE)</f>
        <v>4</v>
      </c>
      <c r="P2074" t="str">
        <f>VLOOKUP(A2074,Clusters_2843!$A$1:$B$2844,2,FALSE)</f>
        <v>empeora</v>
      </c>
      <c r="Q2074" s="3">
        <f>VLOOKUP(A2074,delay_hba1c_2843!$A$2:$B$2844,2,FALSE)</f>
        <v>536.95652173913038</v>
      </c>
      <c r="R2074">
        <f>VLOOKUP(A2074,delay_hba1c_2843!$A$2:$C$2844,3,FALSE)</f>
        <v>347.8</v>
      </c>
      <c r="S2074" t="str">
        <f>VLOOKUP(A2074,retraso_4m_2843!$A$1:$B$2844,2,FALSE)</f>
        <v>NO</v>
      </c>
      <c r="T2074" t="str">
        <f>VLOOKUP(A2074,retraso_6m_2843!$A$2:$B$2844,2,FALSE)</f>
        <v>NO</v>
      </c>
      <c r="U2074">
        <f>VLOOKUP(A2074,Inactividad!$A$3:$D$3372,3,FALSE)</f>
        <v>368</v>
      </c>
      <c r="V2074">
        <f>VLOOKUP(A2074,Inactividad!$A$3:$D$3372,4,FALSE)</f>
        <v>238</v>
      </c>
    </row>
    <row r="2075" spans="1:22" hidden="1" x14ac:dyDescent="0.25">
      <c r="A2075">
        <v>4897</v>
      </c>
      <c r="B2075" t="s">
        <v>10</v>
      </c>
      <c r="C2075" s="1">
        <v>16422</v>
      </c>
      <c r="D2075">
        <v>72</v>
      </c>
      <c r="E2075" t="s">
        <v>11</v>
      </c>
      <c r="F2075" t="s">
        <v>12</v>
      </c>
      <c r="G2075" s="1">
        <v>38646</v>
      </c>
      <c r="H2075">
        <v>61</v>
      </c>
      <c r="I2075">
        <v>11</v>
      </c>
      <c r="J2075">
        <v>0</v>
      </c>
      <c r="K2075">
        <v>1</v>
      </c>
      <c r="L2075">
        <f>VLOOKUP(A2075,absolute_report_3369!$A$2:$E$3370,2,FALSE)</f>
        <v>1568</v>
      </c>
      <c r="M2075">
        <f>VLOOKUP(A2075,absolute_report_3369!$A$2:$E$3370,3,FALSE)</f>
        <v>31</v>
      </c>
      <c r="N2075">
        <f>VLOOKUP(A2075,absolute_report_3369!$A$2:$E$3370,4,FALSE)</f>
        <v>21</v>
      </c>
      <c r="O2075">
        <f>VLOOKUP(A2075,absolute_report_3369!$A$2:$E$3370,5,FALSE)</f>
        <v>4</v>
      </c>
      <c r="P2075" t="str">
        <f>VLOOKUP(A2075,Clusters_2843!$A$1:$B$2844,2,FALSE)</f>
        <v>estable</v>
      </c>
      <c r="Q2075" s="3">
        <f>VLOOKUP(A2075,delay_hba1c_2843!$A$2:$B$2844,2,FALSE)</f>
        <v>0</v>
      </c>
      <c r="R2075">
        <f>VLOOKUP(A2075,delay_hba1c_2843!$A$2:$C$2844,3,FALSE)</f>
        <v>0</v>
      </c>
      <c r="S2075" t="str">
        <f>VLOOKUP(A2075,retraso_4m_2843!$A$1:$B$2844,2,FALSE)</f>
        <v>SI</v>
      </c>
      <c r="T2075" t="str">
        <f>VLOOKUP(A2075,retraso_6m_2843!$A$2:$B$2844,2,FALSE)</f>
        <v>SI</v>
      </c>
      <c r="U2075">
        <f>VLOOKUP(A2075,Inactividad!$A$3:$D$3372,3,FALSE)</f>
        <v>295</v>
      </c>
      <c r="V2075">
        <f>VLOOKUP(A2075,Inactividad!$A$3:$D$3372,4,FALSE)</f>
        <v>193</v>
      </c>
    </row>
    <row r="2076" spans="1:22" hidden="1" x14ac:dyDescent="0.25">
      <c r="A2076">
        <v>78626</v>
      </c>
      <c r="B2076" t="s">
        <v>10</v>
      </c>
      <c r="C2076" s="1">
        <v>17465</v>
      </c>
      <c r="D2076">
        <v>69</v>
      </c>
      <c r="E2076" t="s">
        <v>16</v>
      </c>
      <c r="F2076" t="s">
        <v>12</v>
      </c>
      <c r="G2076" s="1">
        <v>39512</v>
      </c>
      <c r="H2076">
        <v>61</v>
      </c>
      <c r="I2076">
        <v>8</v>
      </c>
      <c r="J2076">
        <v>2</v>
      </c>
      <c r="K2076">
        <v>1</v>
      </c>
      <c r="L2076">
        <f>VLOOKUP(A2076,absolute_report_3369!$A$2:$E$3370,2,FALSE)</f>
        <v>1577</v>
      </c>
      <c r="M2076">
        <f>VLOOKUP(A2076,absolute_report_3369!$A$2:$E$3370,3,FALSE)</f>
        <v>158</v>
      </c>
      <c r="N2076">
        <f>VLOOKUP(A2076,absolute_report_3369!$A$2:$E$3370,4,FALSE)</f>
        <v>85</v>
      </c>
      <c r="O2076">
        <f>VLOOKUP(A2076,absolute_report_3369!$A$2:$E$3370,5,FALSE)</f>
        <v>9</v>
      </c>
      <c r="P2076" t="str">
        <f>VLOOKUP(A2076,Clusters_2843!$A$1:$B$2844,2,FALSE)</f>
        <v>Muy_inestable</v>
      </c>
      <c r="Q2076" s="3">
        <f>VLOOKUP(A2076,delay_hba1c_2843!$A$2:$B$2844,2,FALSE)</f>
        <v>134.78260869565219</v>
      </c>
      <c r="R2076">
        <f>VLOOKUP(A2076,delay_hba1c_2843!$A$2:$C$2844,3,FALSE)</f>
        <v>80</v>
      </c>
      <c r="S2076" t="str">
        <f>VLOOKUP(A2076,retraso_4m_2843!$A$1:$B$2844,2,FALSE)</f>
        <v>NO</v>
      </c>
      <c r="T2076" t="str">
        <f>VLOOKUP(A2076,retraso_6m_2843!$A$2:$B$2844,2,FALSE)</f>
        <v>SI</v>
      </c>
      <c r="U2076">
        <f>VLOOKUP(A2076,Inactividad!$A$3:$D$3372,3,FALSE)</f>
        <v>262</v>
      </c>
      <c r="V2076">
        <f>VLOOKUP(A2076,Inactividad!$A$3:$D$3372,4,FALSE)</f>
        <v>140</v>
      </c>
    </row>
    <row r="2077" spans="1:22" hidden="1" x14ac:dyDescent="0.25">
      <c r="A2077">
        <v>29475</v>
      </c>
      <c r="B2077" t="s">
        <v>10</v>
      </c>
      <c r="C2077" s="1">
        <v>20314</v>
      </c>
      <c r="D2077">
        <v>61</v>
      </c>
      <c r="E2077" t="s">
        <v>13</v>
      </c>
      <c r="F2077" t="s">
        <v>12</v>
      </c>
      <c r="G2077" s="1">
        <v>42060</v>
      </c>
      <c r="H2077">
        <v>60</v>
      </c>
      <c r="I2077">
        <v>1</v>
      </c>
      <c r="J2077">
        <v>0</v>
      </c>
      <c r="K2077">
        <v>3</v>
      </c>
      <c r="L2077">
        <f>VLOOKUP(A2077,absolute_report_3369!$A$2:$E$3370,2,FALSE)</f>
        <v>603</v>
      </c>
      <c r="M2077">
        <f>VLOOKUP(A2077,absolute_report_3369!$A$2:$E$3370,3,FALSE)</f>
        <v>36</v>
      </c>
      <c r="N2077">
        <f>VLOOKUP(A2077,absolute_report_3369!$A$2:$E$3370,4,FALSE)</f>
        <v>11</v>
      </c>
      <c r="O2077">
        <f>VLOOKUP(A2077,absolute_report_3369!$A$2:$E$3370,5,FALSE)</f>
        <v>4</v>
      </c>
      <c r="P2077" t="str">
        <f>VLOOKUP(A2077,Clusters_2843!$A$1:$B$2844,2,FALSE)</f>
        <v>estable</v>
      </c>
      <c r="Q2077" s="3">
        <f>VLOOKUP(A2077,delay_hba1c_2843!$A$2:$B$2844,2,FALSE)</f>
        <v>0</v>
      </c>
      <c r="R2077">
        <f>VLOOKUP(A2077,delay_hba1c_2843!$A$2:$C$2844,3,FALSE)</f>
        <v>0</v>
      </c>
      <c r="S2077" t="str">
        <f>VLOOKUP(A2077,retraso_4m_2843!$A$1:$B$2844,2,FALSE)</f>
        <v>SI</v>
      </c>
      <c r="T2077" t="str">
        <f>VLOOKUP(A2077,retraso_6m_2843!$A$2:$B$2844,2,FALSE)</f>
        <v>SI</v>
      </c>
      <c r="U2077">
        <f>VLOOKUP(A2077,Inactividad!$A$3:$D$3372,3,FALSE)</f>
        <v>198</v>
      </c>
      <c r="V2077">
        <f>VLOOKUP(A2077,Inactividad!$A$3:$D$3372,4,FALSE)</f>
        <v>123</v>
      </c>
    </row>
    <row r="2078" spans="1:22" hidden="1" x14ac:dyDescent="0.25">
      <c r="A2078">
        <v>4900</v>
      </c>
      <c r="B2078" t="s">
        <v>15</v>
      </c>
      <c r="C2078" s="1">
        <v>25114</v>
      </c>
      <c r="D2078">
        <v>48</v>
      </c>
      <c r="E2078" t="s">
        <v>11</v>
      </c>
      <c r="F2078" t="s">
        <v>12</v>
      </c>
      <c r="G2078" s="1">
        <v>40018</v>
      </c>
      <c r="H2078">
        <v>41</v>
      </c>
      <c r="I2078">
        <v>7</v>
      </c>
      <c r="J2078">
        <v>4</v>
      </c>
      <c r="K2078">
        <v>1</v>
      </c>
      <c r="L2078">
        <f>VLOOKUP(A2078,absolute_report_3369!$A$2:$E$3370,2,FALSE)</f>
        <v>1364</v>
      </c>
      <c r="M2078">
        <f>VLOOKUP(A2078,absolute_report_3369!$A$2:$E$3370,3,FALSE)</f>
        <v>38</v>
      </c>
      <c r="N2078">
        <f>VLOOKUP(A2078,absolute_report_3369!$A$2:$E$3370,4,FALSE)</f>
        <v>31</v>
      </c>
      <c r="O2078">
        <f>VLOOKUP(A2078,absolute_report_3369!$A$2:$E$3370,5,FALSE)</f>
        <v>2</v>
      </c>
      <c r="P2078" t="str">
        <f>VLOOKUP(A2078,Clusters_2843!$A$1:$B$2844,2,FALSE)</f>
        <v>mejora</v>
      </c>
      <c r="Q2078" s="3">
        <f>VLOOKUP(A2078,delay_hba1c_2843!$A$2:$B$2844,2,FALSE)</f>
        <v>980.43478260869563</v>
      </c>
      <c r="R2078">
        <f>VLOOKUP(A2078,delay_hba1c_2843!$A$2:$C$2844,3,FALSE)</f>
        <v>980.4</v>
      </c>
      <c r="S2078" t="str">
        <f>VLOOKUP(A2078,retraso_4m_2843!$A$1:$B$2844,2,FALSE)</f>
        <v>NO</v>
      </c>
      <c r="T2078" t="str">
        <f>VLOOKUP(A2078,retraso_6m_2843!$A$2:$B$2844,2,FALSE)</f>
        <v>NO</v>
      </c>
      <c r="U2078">
        <f>VLOOKUP(A2078,Inactividad!$A$3:$D$3372,3,FALSE)</f>
        <v>350</v>
      </c>
      <c r="V2078">
        <f>VLOOKUP(A2078,Inactividad!$A$3:$D$3372,4,FALSE)</f>
        <v>402</v>
      </c>
    </row>
    <row r="2079" spans="1:22" hidden="1" x14ac:dyDescent="0.25">
      <c r="A2079">
        <v>29490</v>
      </c>
      <c r="B2079" t="s">
        <v>15</v>
      </c>
      <c r="C2079" s="1">
        <v>28900</v>
      </c>
      <c r="D2079">
        <v>37</v>
      </c>
      <c r="E2079" t="s">
        <v>13</v>
      </c>
      <c r="F2079" t="s">
        <v>12</v>
      </c>
      <c r="G2079" s="1">
        <v>41576</v>
      </c>
      <c r="H2079">
        <v>34</v>
      </c>
      <c r="I2079">
        <v>3</v>
      </c>
      <c r="J2079">
        <v>0</v>
      </c>
      <c r="K2079">
        <v>3</v>
      </c>
      <c r="L2079">
        <f>VLOOKUP(A2079,absolute_report_3369!$A$2:$E$3370,2,FALSE)</f>
        <v>1104</v>
      </c>
      <c r="M2079">
        <f>VLOOKUP(A2079,absolute_report_3369!$A$2:$E$3370,3,FALSE)</f>
        <v>39</v>
      </c>
      <c r="N2079">
        <f>VLOOKUP(A2079,absolute_report_3369!$A$2:$E$3370,4,FALSE)</f>
        <v>16</v>
      </c>
      <c r="O2079">
        <f>VLOOKUP(A2079,absolute_report_3369!$A$2:$E$3370,5,FALSE)</f>
        <v>6</v>
      </c>
      <c r="P2079" t="str">
        <f>VLOOKUP(A2079,Clusters_2843!$A$1:$B$2844,2,FALSE)</f>
        <v>empeora</v>
      </c>
      <c r="Q2079" s="3">
        <f>VLOOKUP(A2079,delay_hba1c_2843!$A$2:$B$2844,2,FALSE)</f>
        <v>62.295081967213115</v>
      </c>
      <c r="R2079">
        <f>VLOOKUP(A2079,delay_hba1c_2843!$A$2:$C$2844,3,FALSE)</f>
        <v>18</v>
      </c>
      <c r="S2079" t="str">
        <f>VLOOKUP(A2079,retraso_4m_2843!$A$1:$B$2844,2,FALSE)</f>
        <v>SI</v>
      </c>
      <c r="T2079" t="str">
        <f>VLOOKUP(A2079,retraso_6m_2843!$A$2:$B$2844,2,FALSE)</f>
        <v>SI</v>
      </c>
      <c r="U2079">
        <f>VLOOKUP(A2079,Inactividad!$A$3:$D$3372,3,FALSE)</f>
        <v>533</v>
      </c>
      <c r="V2079">
        <f>VLOOKUP(A2079,Inactividad!$A$3:$D$3372,4,FALSE)</f>
        <v>240</v>
      </c>
    </row>
    <row r="2080" spans="1:22" hidden="1" x14ac:dyDescent="0.25">
      <c r="A2080">
        <v>86836</v>
      </c>
      <c r="B2080" t="s">
        <v>10</v>
      </c>
      <c r="C2080" s="1">
        <v>15600</v>
      </c>
      <c r="D2080">
        <v>74</v>
      </c>
      <c r="E2080" t="s">
        <v>16</v>
      </c>
      <c r="F2080" t="s">
        <v>14</v>
      </c>
      <c r="G2080" s="1">
        <v>39793</v>
      </c>
      <c r="H2080">
        <v>66</v>
      </c>
      <c r="I2080">
        <v>8</v>
      </c>
      <c r="J2080">
        <v>0</v>
      </c>
      <c r="K2080">
        <v>1</v>
      </c>
      <c r="L2080">
        <f>VLOOKUP(A2080,absolute_report_3369!$A$2:$E$3370,2,FALSE)</f>
        <v>1502</v>
      </c>
      <c r="M2080">
        <f>VLOOKUP(A2080,absolute_report_3369!$A$2:$E$3370,3,FALSE)</f>
        <v>58</v>
      </c>
      <c r="N2080">
        <f>VLOOKUP(A2080,absolute_report_3369!$A$2:$E$3370,4,FALSE)</f>
        <v>30</v>
      </c>
      <c r="O2080">
        <f>VLOOKUP(A2080,absolute_report_3369!$A$2:$E$3370,5,FALSE)</f>
        <v>10</v>
      </c>
      <c r="P2080" t="str">
        <f>VLOOKUP(A2080,Clusters_2843!$A$1:$B$2844,2,FALSE)</f>
        <v>Medio_inestable</v>
      </c>
      <c r="Q2080" s="3">
        <f>VLOOKUP(A2080,delay_hba1c_2843!$A$2:$B$2844,2,FALSE)</f>
        <v>0</v>
      </c>
      <c r="R2080">
        <f>VLOOKUP(A2080,delay_hba1c_2843!$A$2:$C$2844,3,FALSE)</f>
        <v>0</v>
      </c>
      <c r="S2080" t="str">
        <f>VLOOKUP(A2080,retraso_4m_2843!$A$1:$B$2844,2,FALSE)</f>
        <v>SI</v>
      </c>
      <c r="T2080" t="str">
        <f>VLOOKUP(A2080,retraso_6m_2843!$A$2:$B$2844,2,FALSE)</f>
        <v>SI</v>
      </c>
      <c r="U2080">
        <f>VLOOKUP(A2080,Inactividad!$A$3:$D$3372,3,FALSE)</f>
        <v>194</v>
      </c>
      <c r="V2080">
        <f>VLOOKUP(A2080,Inactividad!$A$3:$D$3372,4,FALSE)</f>
        <v>184</v>
      </c>
    </row>
    <row r="2081" spans="1:22" hidden="1" x14ac:dyDescent="0.25">
      <c r="A2081">
        <v>29494</v>
      </c>
      <c r="B2081" t="s">
        <v>10</v>
      </c>
      <c r="C2081" s="1">
        <v>21629</v>
      </c>
      <c r="D2081">
        <v>57</v>
      </c>
      <c r="E2081" t="s">
        <v>13</v>
      </c>
      <c r="F2081" t="s">
        <v>12</v>
      </c>
      <c r="G2081" s="1">
        <v>38992</v>
      </c>
      <c r="H2081">
        <v>47</v>
      </c>
      <c r="I2081">
        <v>10</v>
      </c>
      <c r="J2081">
        <v>6</v>
      </c>
      <c r="K2081">
        <v>2</v>
      </c>
      <c r="L2081">
        <f>VLOOKUP(A2081,absolute_report_3369!$A$2:$E$3370,2,FALSE)</f>
        <v>1609</v>
      </c>
      <c r="M2081">
        <f>VLOOKUP(A2081,absolute_report_3369!$A$2:$E$3370,3,FALSE)</f>
        <v>144</v>
      </c>
      <c r="N2081">
        <f>VLOOKUP(A2081,absolute_report_3369!$A$2:$E$3370,4,FALSE)</f>
        <v>87</v>
      </c>
      <c r="O2081">
        <f>VLOOKUP(A2081,absolute_report_3369!$A$2:$E$3370,5,FALSE)</f>
        <v>8</v>
      </c>
      <c r="P2081" t="str">
        <f>VLOOKUP(A2081,Clusters_2843!$A$1:$B$2844,2,FALSE)</f>
        <v>Muy_inestable</v>
      </c>
      <c r="Q2081" s="3">
        <f>VLOOKUP(A2081,delay_hba1c_2843!$A$2:$B$2844,2,FALSE)</f>
        <v>706.52173913043475</v>
      </c>
      <c r="R2081">
        <f>VLOOKUP(A2081,delay_hba1c_2843!$A$2:$C$2844,3,FALSE)</f>
        <v>112.1</v>
      </c>
      <c r="S2081" t="str">
        <f>VLOOKUP(A2081,retraso_4m_2843!$A$1:$B$2844,2,FALSE)</f>
        <v>NO</v>
      </c>
      <c r="T2081" t="str">
        <f>VLOOKUP(A2081,retraso_6m_2843!$A$2:$B$2844,2,FALSE)</f>
        <v>NO</v>
      </c>
      <c r="U2081">
        <f>VLOOKUP(A2081,Inactividad!$A$3:$D$3372,3,FALSE)</f>
        <v>589</v>
      </c>
      <c r="V2081">
        <f>VLOOKUP(A2081,Inactividad!$A$3:$D$3372,4,FALSE)</f>
        <v>160</v>
      </c>
    </row>
    <row r="2082" spans="1:22" hidden="1" x14ac:dyDescent="0.25">
      <c r="A2082">
        <v>103223</v>
      </c>
      <c r="B2082" t="s">
        <v>15</v>
      </c>
      <c r="C2082" s="1">
        <v>17531</v>
      </c>
      <c r="D2082">
        <v>69</v>
      </c>
      <c r="E2082" t="s">
        <v>11</v>
      </c>
      <c r="F2082" t="s">
        <v>14</v>
      </c>
      <c r="G2082" s="1">
        <v>41989</v>
      </c>
      <c r="H2082">
        <v>67</v>
      </c>
      <c r="I2082">
        <v>2</v>
      </c>
      <c r="J2082">
        <v>0</v>
      </c>
      <c r="K2082">
        <v>0</v>
      </c>
      <c r="L2082">
        <f>VLOOKUP(A2082,absolute_report_3369!$A$2:$E$3370,2,FALSE)</f>
        <v>679</v>
      </c>
      <c r="M2082">
        <f>VLOOKUP(A2082,absolute_report_3369!$A$2:$E$3370,3,FALSE)</f>
        <v>20</v>
      </c>
      <c r="N2082">
        <f>VLOOKUP(A2082,absolute_report_3369!$A$2:$E$3370,4,FALSE)</f>
        <v>11</v>
      </c>
      <c r="O2082">
        <f>VLOOKUP(A2082,absolute_report_3369!$A$2:$E$3370,5,FALSE)</f>
        <v>1</v>
      </c>
      <c r="P2082" t="e">
        <f>VLOOKUP(A2082,Clusters_2843!$A$1:$B$2844,2,FALSE)</f>
        <v>#N/A</v>
      </c>
      <c r="Q2082">
        <v>-1</v>
      </c>
      <c r="R2082">
        <v>-1</v>
      </c>
      <c r="S2082" t="e">
        <f>VLOOKUP(A2082,retraso_4m_2843!$A$1:$B$2844,2,FALSE)</f>
        <v>#N/A</v>
      </c>
      <c r="T2082" t="e">
        <f>VLOOKUP(A2082,retraso_6m_2843!$A$2:$B$2844,2,FALSE)</f>
        <v>#N/A</v>
      </c>
      <c r="U2082">
        <f>VLOOKUP(A2082,Inactividad!$A$3:$D$3372,3,FALSE)</f>
        <v>414</v>
      </c>
      <c r="V2082">
        <f>VLOOKUP(A2082,Inactividad!$A$3:$D$3372,4,FALSE)</f>
        <v>414</v>
      </c>
    </row>
    <row r="2083" spans="1:22" hidden="1" x14ac:dyDescent="0.25">
      <c r="A2083">
        <v>37688</v>
      </c>
      <c r="B2083" t="s">
        <v>10</v>
      </c>
      <c r="C2083" s="1">
        <v>18471</v>
      </c>
      <c r="D2083">
        <v>66</v>
      </c>
      <c r="E2083" t="s">
        <v>13</v>
      </c>
      <c r="F2083" t="s">
        <v>14</v>
      </c>
      <c r="G2083" s="1">
        <v>39036</v>
      </c>
      <c r="H2083">
        <v>56</v>
      </c>
      <c r="I2083">
        <v>10</v>
      </c>
      <c r="J2083">
        <v>2</v>
      </c>
      <c r="K2083">
        <v>2</v>
      </c>
      <c r="L2083">
        <f>VLOOKUP(A2083,absolute_report_3369!$A$2:$E$3370,2,FALSE)</f>
        <v>1569</v>
      </c>
      <c r="M2083">
        <f>VLOOKUP(A2083,absolute_report_3369!$A$2:$E$3370,3,FALSE)</f>
        <v>92</v>
      </c>
      <c r="N2083">
        <f>VLOOKUP(A2083,absolute_report_3369!$A$2:$E$3370,4,FALSE)</f>
        <v>44</v>
      </c>
      <c r="O2083">
        <f>VLOOKUP(A2083,absolute_report_3369!$A$2:$E$3370,5,FALSE)</f>
        <v>9</v>
      </c>
      <c r="P2083" t="str">
        <f>VLOOKUP(A2083,Clusters_2843!$A$1:$B$2844,2,FALSE)</f>
        <v>Muy_inestable</v>
      </c>
      <c r="Q2083" s="3">
        <f>VLOOKUP(A2083,delay_hba1c_2843!$A$2:$B$2844,2,FALSE)</f>
        <v>220.65217391304347</v>
      </c>
      <c r="R2083">
        <f>VLOOKUP(A2083,delay_hba1c_2843!$A$2:$C$2844,3,FALSE)</f>
        <v>84</v>
      </c>
      <c r="S2083" t="str">
        <f>VLOOKUP(A2083,retraso_4m_2843!$A$1:$B$2844,2,FALSE)</f>
        <v>NO</v>
      </c>
      <c r="T2083" t="str">
        <f>VLOOKUP(A2083,retraso_6m_2843!$A$2:$B$2844,2,FALSE)</f>
        <v>NO</v>
      </c>
      <c r="U2083">
        <f>VLOOKUP(A2083,Inactividad!$A$3:$D$3372,3,FALSE)</f>
        <v>761</v>
      </c>
      <c r="V2083">
        <f>VLOOKUP(A2083,Inactividad!$A$3:$D$3372,4,FALSE)</f>
        <v>260</v>
      </c>
    </row>
    <row r="2084" spans="1:22" hidden="1" x14ac:dyDescent="0.25">
      <c r="A2084">
        <v>13116</v>
      </c>
      <c r="B2084" t="s">
        <v>10</v>
      </c>
      <c r="C2084" s="1">
        <v>15970</v>
      </c>
      <c r="D2084">
        <v>73</v>
      </c>
      <c r="E2084" t="s">
        <v>11</v>
      </c>
      <c r="F2084" t="s">
        <v>12</v>
      </c>
      <c r="G2084" s="1">
        <v>39021</v>
      </c>
      <c r="H2084">
        <v>63</v>
      </c>
      <c r="I2084">
        <v>10</v>
      </c>
      <c r="J2084">
        <v>0</v>
      </c>
      <c r="K2084">
        <v>2</v>
      </c>
      <c r="L2084">
        <f>VLOOKUP(A2084,absolute_report_3369!$A$2:$E$3370,2,FALSE)</f>
        <v>1554</v>
      </c>
      <c r="M2084">
        <f>VLOOKUP(A2084,absolute_report_3369!$A$2:$E$3370,3,FALSE)</f>
        <v>53</v>
      </c>
      <c r="N2084">
        <f>VLOOKUP(A2084,absolute_report_3369!$A$2:$E$3370,4,FALSE)</f>
        <v>28</v>
      </c>
      <c r="O2084">
        <f>VLOOKUP(A2084,absolute_report_3369!$A$2:$E$3370,5,FALSE)</f>
        <v>7</v>
      </c>
      <c r="P2084" t="str">
        <f>VLOOKUP(A2084,Clusters_2843!$A$1:$B$2844,2,FALSE)</f>
        <v>estable</v>
      </c>
      <c r="Q2084" s="3">
        <f>VLOOKUP(A2084,delay_hba1c_2843!$A$2:$B$2844,2,FALSE)</f>
        <v>0</v>
      </c>
      <c r="R2084">
        <f>VLOOKUP(A2084,delay_hba1c_2843!$A$2:$C$2844,3,FALSE)</f>
        <v>0</v>
      </c>
      <c r="S2084" t="str">
        <f>VLOOKUP(A2084,retraso_4m_2843!$A$1:$B$2844,2,FALSE)</f>
        <v>SI</v>
      </c>
      <c r="T2084" t="str">
        <f>VLOOKUP(A2084,retraso_6m_2843!$A$2:$B$2844,2,FALSE)</f>
        <v>SI</v>
      </c>
      <c r="U2084">
        <f>VLOOKUP(A2084,Inactividad!$A$3:$D$3372,3,FALSE)</f>
        <v>189</v>
      </c>
      <c r="V2084">
        <f>VLOOKUP(A2084,Inactividad!$A$3:$D$3372,4,FALSE)</f>
        <v>163</v>
      </c>
    </row>
    <row r="2085" spans="1:22" hidden="1" x14ac:dyDescent="0.25">
      <c r="A2085">
        <v>21311</v>
      </c>
      <c r="B2085" t="s">
        <v>15</v>
      </c>
      <c r="C2085" s="1">
        <v>15495</v>
      </c>
      <c r="D2085">
        <v>74</v>
      </c>
      <c r="E2085" t="s">
        <v>11</v>
      </c>
      <c r="F2085" t="s">
        <v>12</v>
      </c>
      <c r="G2085" s="1">
        <v>39981</v>
      </c>
      <c r="H2085">
        <v>67</v>
      </c>
      <c r="I2085">
        <v>7</v>
      </c>
      <c r="J2085">
        <v>0</v>
      </c>
      <c r="K2085">
        <v>2</v>
      </c>
      <c r="L2085">
        <f>VLOOKUP(A2085,absolute_report_3369!$A$2:$E$3370,2,FALSE)</f>
        <v>95</v>
      </c>
      <c r="M2085">
        <f>VLOOKUP(A2085,absolute_report_3369!$A$2:$E$3370,3,FALSE)</f>
        <v>4</v>
      </c>
      <c r="N2085">
        <f>VLOOKUP(A2085,absolute_report_3369!$A$2:$E$3370,4,FALSE)</f>
        <v>2</v>
      </c>
      <c r="O2085">
        <f>VLOOKUP(A2085,absolute_report_3369!$A$2:$E$3370,5,FALSE)</f>
        <v>1</v>
      </c>
      <c r="P2085" t="e">
        <f>VLOOKUP(A2085,Clusters_2843!$A$1:$B$2844,2,FALSE)</f>
        <v>#N/A</v>
      </c>
      <c r="Q2085">
        <v>-1</v>
      </c>
      <c r="R2085">
        <v>-1</v>
      </c>
      <c r="S2085" t="e">
        <f>VLOOKUP(A2085,retraso_4m_2843!$A$1:$B$2844,2,FALSE)</f>
        <v>#N/A</v>
      </c>
      <c r="T2085" t="e">
        <f>VLOOKUP(A2085,retraso_6m_2843!$A$2:$B$2844,2,FALSE)</f>
        <v>#N/A</v>
      </c>
      <c r="U2085">
        <f>VLOOKUP(A2085,Inactividad!$A$3:$D$3372,3,FALSE)</f>
        <v>95</v>
      </c>
      <c r="V2085">
        <f>VLOOKUP(A2085,Inactividad!$A$3:$D$3372,4,FALSE)</f>
        <v>89</v>
      </c>
    </row>
    <row r="2086" spans="1:22" hidden="1" x14ac:dyDescent="0.25">
      <c r="A2086">
        <v>54083</v>
      </c>
      <c r="B2086" t="s">
        <v>15</v>
      </c>
      <c r="C2086" s="1">
        <v>20091</v>
      </c>
      <c r="D2086">
        <v>61</v>
      </c>
      <c r="E2086" t="s">
        <v>16</v>
      </c>
      <c r="F2086" t="s">
        <v>12</v>
      </c>
      <c r="G2086" s="1">
        <v>40115</v>
      </c>
      <c r="H2086">
        <v>54</v>
      </c>
      <c r="I2086">
        <v>7</v>
      </c>
      <c r="J2086">
        <v>1</v>
      </c>
      <c r="K2086">
        <v>0</v>
      </c>
      <c r="L2086">
        <f>VLOOKUP(A2086,absolute_report_3369!$A$2:$E$3370,2,FALSE)</f>
        <v>1602</v>
      </c>
      <c r="M2086">
        <f>VLOOKUP(A2086,absolute_report_3369!$A$2:$E$3370,3,FALSE)</f>
        <v>39</v>
      </c>
      <c r="N2086">
        <f>VLOOKUP(A2086,absolute_report_3369!$A$2:$E$3370,4,FALSE)</f>
        <v>16</v>
      </c>
      <c r="O2086">
        <f>VLOOKUP(A2086,absolute_report_3369!$A$2:$E$3370,5,FALSE)</f>
        <v>9</v>
      </c>
      <c r="P2086" t="str">
        <f>VLOOKUP(A2086,Clusters_2843!$A$1:$B$2844,2,FALSE)</f>
        <v>Medio_inestable</v>
      </c>
      <c r="Q2086" s="3">
        <f>VLOOKUP(A2086,delay_hba1c_2843!$A$2:$B$2844,2,FALSE)</f>
        <v>20.273972602739725</v>
      </c>
      <c r="R2086">
        <f>VLOOKUP(A2086,delay_hba1c_2843!$A$2:$C$2844,3,FALSE)</f>
        <v>2.8</v>
      </c>
      <c r="S2086" t="str">
        <f>VLOOKUP(A2086,retraso_4m_2843!$A$1:$B$2844,2,FALSE)</f>
        <v>SI</v>
      </c>
      <c r="T2086" t="str">
        <f>VLOOKUP(A2086,retraso_6m_2843!$A$2:$B$2844,2,FALSE)</f>
        <v>SI</v>
      </c>
      <c r="U2086">
        <f>VLOOKUP(A2086,Inactividad!$A$3:$D$3372,3,FALSE)</f>
        <v>252</v>
      </c>
      <c r="V2086">
        <f>VLOOKUP(A2086,Inactividad!$A$3:$D$3372,4,FALSE)</f>
        <v>245</v>
      </c>
    </row>
    <row r="2087" spans="1:22" hidden="1" x14ac:dyDescent="0.25">
      <c r="A2087">
        <v>62277</v>
      </c>
      <c r="B2087" t="s">
        <v>10</v>
      </c>
      <c r="C2087" s="1">
        <v>14354</v>
      </c>
      <c r="D2087">
        <v>77</v>
      </c>
      <c r="E2087" t="s">
        <v>16</v>
      </c>
      <c r="F2087" t="s">
        <v>14</v>
      </c>
      <c r="G2087" s="1">
        <v>39357</v>
      </c>
      <c r="H2087">
        <v>68</v>
      </c>
      <c r="I2087">
        <v>9</v>
      </c>
      <c r="J2087">
        <v>2</v>
      </c>
      <c r="K2087">
        <v>2</v>
      </c>
      <c r="L2087">
        <f>VLOOKUP(A2087,absolute_report_3369!$A$2:$E$3370,2,FALSE)</f>
        <v>1557</v>
      </c>
      <c r="M2087">
        <f>VLOOKUP(A2087,absolute_report_3369!$A$2:$E$3370,3,FALSE)</f>
        <v>92</v>
      </c>
      <c r="N2087">
        <f>VLOOKUP(A2087,absolute_report_3369!$A$2:$E$3370,4,FALSE)</f>
        <v>41</v>
      </c>
      <c r="O2087">
        <f>VLOOKUP(A2087,absolute_report_3369!$A$2:$E$3370,5,FALSE)</f>
        <v>7</v>
      </c>
      <c r="P2087" t="str">
        <f>VLOOKUP(A2087,Clusters_2843!$A$1:$B$2844,2,FALSE)</f>
        <v>Muy_inestable</v>
      </c>
      <c r="Q2087" s="3">
        <f>VLOOKUP(A2087,delay_hba1c_2843!$A$2:$B$2844,2,FALSE)</f>
        <v>180.87431693989072</v>
      </c>
      <c r="R2087">
        <f>VLOOKUP(A2087,delay_hba1c_2843!$A$2:$C$2844,3,FALSE)</f>
        <v>34</v>
      </c>
      <c r="S2087" t="str">
        <f>VLOOKUP(A2087,retraso_4m_2843!$A$1:$B$2844,2,FALSE)</f>
        <v>NO</v>
      </c>
      <c r="T2087" t="str">
        <f>VLOOKUP(A2087,retraso_6m_2843!$A$2:$B$2844,2,FALSE)</f>
        <v>NO</v>
      </c>
      <c r="U2087">
        <f>VLOOKUP(A2087,Inactividad!$A$3:$D$3372,3,FALSE)</f>
        <v>389</v>
      </c>
      <c r="V2087">
        <f>VLOOKUP(A2087,Inactividad!$A$3:$D$3372,4,FALSE)</f>
        <v>119</v>
      </c>
    </row>
    <row r="2088" spans="1:22" hidden="1" x14ac:dyDescent="0.25">
      <c r="A2088">
        <v>62278</v>
      </c>
      <c r="B2088" t="s">
        <v>10</v>
      </c>
      <c r="C2088" s="1">
        <v>25676</v>
      </c>
      <c r="D2088">
        <v>46</v>
      </c>
      <c r="E2088" t="s">
        <v>16</v>
      </c>
      <c r="F2088" t="s">
        <v>14</v>
      </c>
      <c r="G2088" s="1">
        <v>39260</v>
      </c>
      <c r="H2088">
        <v>37</v>
      </c>
      <c r="I2088">
        <v>9</v>
      </c>
      <c r="J2088">
        <v>0</v>
      </c>
      <c r="K2088">
        <v>1</v>
      </c>
      <c r="L2088">
        <f>VLOOKUP(A2088,absolute_report_3369!$A$2:$E$3370,2,FALSE)</f>
        <v>1416</v>
      </c>
      <c r="M2088">
        <f>VLOOKUP(A2088,absolute_report_3369!$A$2:$E$3370,3,FALSE)</f>
        <v>24</v>
      </c>
      <c r="N2088">
        <f>VLOOKUP(A2088,absolute_report_3369!$A$2:$E$3370,4,FALSE)</f>
        <v>7</v>
      </c>
      <c r="O2088">
        <f>VLOOKUP(A2088,absolute_report_3369!$A$2:$E$3370,5,FALSE)</f>
        <v>3</v>
      </c>
      <c r="P2088" t="str">
        <f>VLOOKUP(A2088,Clusters_2843!$A$1:$B$2844,2,FALSE)</f>
        <v>mejora</v>
      </c>
      <c r="Q2088" s="3">
        <f>VLOOKUP(A2088,delay_hba1c_2843!$A$2:$B$2844,2,FALSE)</f>
        <v>508.69565217391306</v>
      </c>
      <c r="R2088">
        <f>VLOOKUP(A2088,delay_hba1c_2843!$A$2:$C$2844,3,FALSE)</f>
        <v>254.3</v>
      </c>
      <c r="S2088" t="str">
        <f>VLOOKUP(A2088,retraso_4m_2843!$A$1:$B$2844,2,FALSE)</f>
        <v>NO</v>
      </c>
      <c r="T2088" t="str">
        <f>VLOOKUP(A2088,retraso_6m_2843!$A$2:$B$2844,2,FALSE)</f>
        <v>NO</v>
      </c>
      <c r="U2088">
        <f>VLOOKUP(A2088,Inactividad!$A$3:$D$3372,3,FALSE)</f>
        <v>373</v>
      </c>
      <c r="V2088">
        <f>VLOOKUP(A2088,Inactividad!$A$3:$D$3372,4,FALSE)</f>
        <v>317</v>
      </c>
    </row>
    <row r="2089" spans="1:22" hidden="1" x14ac:dyDescent="0.25">
      <c r="A2089">
        <v>21322</v>
      </c>
      <c r="B2089" t="s">
        <v>15</v>
      </c>
      <c r="C2089" s="1">
        <v>14851</v>
      </c>
      <c r="D2089">
        <v>76</v>
      </c>
      <c r="E2089" t="s">
        <v>11</v>
      </c>
      <c r="F2089" t="s">
        <v>14</v>
      </c>
      <c r="G2089" s="1">
        <v>39162</v>
      </c>
      <c r="H2089">
        <v>67</v>
      </c>
      <c r="I2089">
        <v>9</v>
      </c>
      <c r="J2089">
        <v>2</v>
      </c>
      <c r="K2089">
        <v>2</v>
      </c>
      <c r="L2089">
        <f>VLOOKUP(A2089,absolute_report_3369!$A$2:$E$3370,2,FALSE)</f>
        <v>1614</v>
      </c>
      <c r="M2089">
        <f>VLOOKUP(A2089,absolute_report_3369!$A$2:$E$3370,3,FALSE)</f>
        <v>42</v>
      </c>
      <c r="N2089">
        <f>VLOOKUP(A2089,absolute_report_3369!$A$2:$E$3370,4,FALSE)</f>
        <v>23</v>
      </c>
      <c r="O2089">
        <f>VLOOKUP(A2089,absolute_report_3369!$A$2:$E$3370,5,FALSE)</f>
        <v>7</v>
      </c>
      <c r="P2089" t="str">
        <f>VLOOKUP(A2089,Clusters_2843!$A$1:$B$2844,2,FALSE)</f>
        <v>empeora</v>
      </c>
      <c r="Q2089" s="3">
        <f>VLOOKUP(A2089,delay_hba1c_2843!$A$2:$B$2844,2,FALSE)</f>
        <v>75.409836065573771</v>
      </c>
      <c r="R2089">
        <f>VLOOKUP(A2089,delay_hba1c_2843!$A$2:$C$2844,3,FALSE)</f>
        <v>33</v>
      </c>
      <c r="S2089" t="str">
        <f>VLOOKUP(A2089,retraso_4m_2843!$A$1:$B$2844,2,FALSE)</f>
        <v>NO</v>
      </c>
      <c r="T2089" t="str">
        <f>VLOOKUP(A2089,retraso_6m_2843!$A$2:$B$2844,2,FALSE)</f>
        <v>SI</v>
      </c>
      <c r="U2089">
        <f>VLOOKUP(A2089,Inactividad!$A$3:$D$3372,3,FALSE)</f>
        <v>303</v>
      </c>
      <c r="V2089">
        <f>VLOOKUP(A2089,Inactividad!$A$3:$D$3372,4,FALSE)</f>
        <v>163</v>
      </c>
    </row>
    <row r="2090" spans="1:22" hidden="1" x14ac:dyDescent="0.25">
      <c r="A2090">
        <v>21326</v>
      </c>
      <c r="B2090" t="s">
        <v>10</v>
      </c>
      <c r="C2090" s="1">
        <v>13688</v>
      </c>
      <c r="D2090">
        <v>79</v>
      </c>
      <c r="E2090" t="s">
        <v>11</v>
      </c>
      <c r="F2090" t="s">
        <v>14</v>
      </c>
      <c r="G2090" s="1">
        <v>39011</v>
      </c>
      <c r="H2090">
        <v>69</v>
      </c>
      <c r="I2090">
        <v>10</v>
      </c>
      <c r="J2090">
        <v>2</v>
      </c>
      <c r="K2090">
        <v>4</v>
      </c>
      <c r="L2090">
        <f>VLOOKUP(A2090,absolute_report_3369!$A$2:$E$3370,2,FALSE)</f>
        <v>1574</v>
      </c>
      <c r="M2090">
        <f>VLOOKUP(A2090,absolute_report_3369!$A$2:$E$3370,3,FALSE)</f>
        <v>63</v>
      </c>
      <c r="N2090">
        <f>VLOOKUP(A2090,absolute_report_3369!$A$2:$E$3370,4,FALSE)</f>
        <v>36</v>
      </c>
      <c r="O2090">
        <f>VLOOKUP(A2090,absolute_report_3369!$A$2:$E$3370,5,FALSE)</f>
        <v>5</v>
      </c>
      <c r="P2090" t="str">
        <f>VLOOKUP(A2090,Clusters_2843!$A$1:$B$2844,2,FALSE)</f>
        <v>estable</v>
      </c>
      <c r="Q2090" s="3">
        <f>VLOOKUP(A2090,delay_hba1c_2843!$A$2:$B$2844,2,FALSE)</f>
        <v>6.0273972602739727</v>
      </c>
      <c r="R2090">
        <f>VLOOKUP(A2090,delay_hba1c_2843!$A$2:$C$2844,3,FALSE)</f>
        <v>1.5</v>
      </c>
      <c r="S2090" t="str">
        <f>VLOOKUP(A2090,retraso_4m_2843!$A$1:$B$2844,2,FALSE)</f>
        <v>SI</v>
      </c>
      <c r="T2090" t="str">
        <f>VLOOKUP(A2090,retraso_6m_2843!$A$2:$B$2844,2,FALSE)</f>
        <v>SI</v>
      </c>
      <c r="U2090">
        <f>VLOOKUP(A2090,Inactividad!$A$3:$D$3372,3,FALSE)</f>
        <v>351</v>
      </c>
      <c r="V2090">
        <f>VLOOKUP(A2090,Inactividad!$A$3:$D$3372,4,FALSE)</f>
        <v>151</v>
      </c>
    </row>
    <row r="2091" spans="1:22" hidden="1" x14ac:dyDescent="0.25">
      <c r="A2091">
        <v>70481</v>
      </c>
      <c r="B2091" t="s">
        <v>10</v>
      </c>
      <c r="C2091" s="1">
        <v>14214</v>
      </c>
      <c r="D2091">
        <v>78</v>
      </c>
      <c r="E2091" t="s">
        <v>16</v>
      </c>
      <c r="F2091" t="s">
        <v>12</v>
      </c>
      <c r="G2091" s="1">
        <v>39336</v>
      </c>
      <c r="H2091">
        <v>69</v>
      </c>
      <c r="I2091">
        <v>9</v>
      </c>
      <c r="J2091">
        <v>3</v>
      </c>
      <c r="K2091">
        <v>0</v>
      </c>
      <c r="L2091">
        <f>VLOOKUP(A2091,absolute_report_3369!$A$2:$E$3370,2,FALSE)</f>
        <v>1590</v>
      </c>
      <c r="M2091">
        <f>VLOOKUP(A2091,absolute_report_3369!$A$2:$E$3370,3,FALSE)</f>
        <v>83</v>
      </c>
      <c r="N2091">
        <f>VLOOKUP(A2091,absolute_report_3369!$A$2:$E$3370,4,FALSE)</f>
        <v>24</v>
      </c>
      <c r="O2091">
        <f>VLOOKUP(A2091,absolute_report_3369!$A$2:$E$3370,5,FALSE)</f>
        <v>6</v>
      </c>
      <c r="P2091" t="str">
        <f>VLOOKUP(A2091,Clusters_2843!$A$1:$B$2844,2,FALSE)</f>
        <v>estable</v>
      </c>
      <c r="Q2091" s="3">
        <f>VLOOKUP(A2091,delay_hba1c_2843!$A$2:$B$2844,2,FALSE)</f>
        <v>0</v>
      </c>
      <c r="R2091">
        <f>VLOOKUP(A2091,delay_hba1c_2843!$A$2:$C$2844,3,FALSE)</f>
        <v>0</v>
      </c>
      <c r="S2091" t="str">
        <f>VLOOKUP(A2091,retraso_4m_2843!$A$1:$B$2844,2,FALSE)</f>
        <v>SI</v>
      </c>
      <c r="T2091" t="str">
        <f>VLOOKUP(A2091,retraso_6m_2843!$A$2:$B$2844,2,FALSE)</f>
        <v>SI</v>
      </c>
      <c r="U2091">
        <f>VLOOKUP(A2091,Inactividad!$A$3:$D$3372,3,FALSE)</f>
        <v>245</v>
      </c>
      <c r="V2091">
        <f>VLOOKUP(A2091,Inactividad!$A$3:$D$3372,4,FALSE)</f>
        <v>158</v>
      </c>
    </row>
    <row r="2092" spans="1:22" hidden="1" x14ac:dyDescent="0.25">
      <c r="A2092">
        <v>103251</v>
      </c>
      <c r="B2092" t="s">
        <v>10</v>
      </c>
      <c r="C2092" s="1">
        <v>17374</v>
      </c>
      <c r="D2092">
        <v>69</v>
      </c>
      <c r="E2092" t="s">
        <v>11</v>
      </c>
      <c r="F2092" t="s">
        <v>12</v>
      </c>
      <c r="G2092" s="1">
        <v>40653</v>
      </c>
      <c r="H2092">
        <v>64</v>
      </c>
      <c r="I2092">
        <v>5</v>
      </c>
      <c r="J2092">
        <v>0</v>
      </c>
      <c r="K2092">
        <v>1</v>
      </c>
      <c r="L2092">
        <f>VLOOKUP(A2092,absolute_report_3369!$A$2:$E$3370,2,FALSE)</f>
        <v>1117</v>
      </c>
      <c r="M2092">
        <f>VLOOKUP(A2092,absolute_report_3369!$A$2:$E$3370,3,FALSE)</f>
        <v>18</v>
      </c>
      <c r="N2092">
        <f>VLOOKUP(A2092,absolute_report_3369!$A$2:$E$3370,4,FALSE)</f>
        <v>9</v>
      </c>
      <c r="O2092">
        <f>VLOOKUP(A2092,absolute_report_3369!$A$2:$E$3370,5,FALSE)</f>
        <v>1</v>
      </c>
      <c r="P2092" t="e">
        <f>VLOOKUP(A2092,Clusters_2843!$A$1:$B$2844,2,FALSE)</f>
        <v>#N/A</v>
      </c>
      <c r="Q2092">
        <v>-1</v>
      </c>
      <c r="R2092">
        <v>-1</v>
      </c>
      <c r="S2092" t="e">
        <f>VLOOKUP(A2092,retraso_4m_2843!$A$1:$B$2844,2,FALSE)</f>
        <v>#N/A</v>
      </c>
      <c r="T2092" t="e">
        <f>VLOOKUP(A2092,retraso_6m_2843!$A$2:$B$2844,2,FALSE)</f>
        <v>#N/A</v>
      </c>
      <c r="U2092">
        <f>VLOOKUP(A2092,Inactividad!$A$3:$D$3372,3,FALSE)</f>
        <v>1097</v>
      </c>
      <c r="V2092">
        <f>VLOOKUP(A2092,Inactividad!$A$3:$D$3372,4,FALSE)</f>
        <v>547</v>
      </c>
    </row>
    <row r="2093" spans="1:22" hidden="1" x14ac:dyDescent="0.25">
      <c r="A2093">
        <v>18441</v>
      </c>
      <c r="B2093" t="s">
        <v>10</v>
      </c>
      <c r="C2093" s="1">
        <v>18073</v>
      </c>
      <c r="D2093">
        <v>67</v>
      </c>
      <c r="E2093" t="s">
        <v>11</v>
      </c>
      <c r="F2093" t="s">
        <v>14</v>
      </c>
      <c r="G2093" s="1">
        <v>38378</v>
      </c>
      <c r="H2093">
        <v>56</v>
      </c>
      <c r="I2093">
        <v>11</v>
      </c>
      <c r="J2093">
        <v>2</v>
      </c>
      <c r="K2093">
        <v>1</v>
      </c>
      <c r="L2093">
        <f>VLOOKUP(A2093,absolute_report_3369!$A$2:$E$3370,2,FALSE)</f>
        <v>1542</v>
      </c>
      <c r="M2093">
        <f>VLOOKUP(A2093,absolute_report_3369!$A$2:$E$3370,3,FALSE)</f>
        <v>52</v>
      </c>
      <c r="N2093">
        <f>VLOOKUP(A2093,absolute_report_3369!$A$2:$E$3370,4,FALSE)</f>
        <v>39</v>
      </c>
      <c r="O2093">
        <f>VLOOKUP(A2093,absolute_report_3369!$A$2:$E$3370,5,FALSE)</f>
        <v>6</v>
      </c>
      <c r="P2093" t="str">
        <f>VLOOKUP(A2093,Clusters_2843!$A$1:$B$2844,2,FALSE)</f>
        <v>Muy_inestable</v>
      </c>
      <c r="Q2093" s="3">
        <f>VLOOKUP(A2093,delay_hba1c_2843!$A$2:$B$2844,2,FALSE)</f>
        <v>348.91304347826087</v>
      </c>
      <c r="R2093">
        <f>VLOOKUP(A2093,delay_hba1c_2843!$A$2:$C$2844,3,FALSE)</f>
        <v>145.80000000000001</v>
      </c>
      <c r="S2093" t="str">
        <f>VLOOKUP(A2093,retraso_4m_2843!$A$1:$B$2844,2,FALSE)</f>
        <v>NO</v>
      </c>
      <c r="T2093" t="str">
        <f>VLOOKUP(A2093,retraso_6m_2843!$A$2:$B$2844,2,FALSE)</f>
        <v>NO</v>
      </c>
      <c r="U2093">
        <f>VLOOKUP(A2093,Inactividad!$A$3:$D$3372,3,FALSE)</f>
        <v>347</v>
      </c>
      <c r="V2093">
        <f>VLOOKUP(A2093,Inactividad!$A$3:$D$3372,4,FALSE)</f>
        <v>275</v>
      </c>
    </row>
    <row r="2094" spans="1:22" hidden="1" x14ac:dyDescent="0.25">
      <c r="A2094">
        <v>95064</v>
      </c>
      <c r="B2094" t="s">
        <v>15</v>
      </c>
      <c r="C2094" s="1">
        <v>20942</v>
      </c>
      <c r="D2094">
        <v>59</v>
      </c>
      <c r="E2094" t="s">
        <v>16</v>
      </c>
      <c r="F2094" t="s">
        <v>14</v>
      </c>
      <c r="G2094" s="1">
        <v>40526</v>
      </c>
      <c r="H2094">
        <v>53</v>
      </c>
      <c r="I2094">
        <v>6</v>
      </c>
      <c r="J2094">
        <v>0</v>
      </c>
      <c r="K2094">
        <v>2</v>
      </c>
      <c r="L2094">
        <f>VLOOKUP(A2094,absolute_report_3369!$A$2:$E$3370,2,FALSE)</f>
        <v>1629</v>
      </c>
      <c r="M2094">
        <f>VLOOKUP(A2094,absolute_report_3369!$A$2:$E$3370,3,FALSE)</f>
        <v>136</v>
      </c>
      <c r="N2094">
        <f>VLOOKUP(A2094,absolute_report_3369!$A$2:$E$3370,4,FALSE)</f>
        <v>55</v>
      </c>
      <c r="O2094">
        <f>VLOOKUP(A2094,absolute_report_3369!$A$2:$E$3370,5,FALSE)</f>
        <v>7</v>
      </c>
      <c r="P2094" t="str">
        <f>VLOOKUP(A2094,Clusters_2843!$A$1:$B$2844,2,FALSE)</f>
        <v>estable</v>
      </c>
      <c r="Q2094" s="3">
        <f>VLOOKUP(A2094,delay_hba1c_2843!$A$2:$B$2844,2,FALSE)</f>
        <v>0</v>
      </c>
      <c r="R2094">
        <f>VLOOKUP(A2094,delay_hba1c_2843!$A$2:$C$2844,3,FALSE)</f>
        <v>0</v>
      </c>
      <c r="S2094" t="str">
        <f>VLOOKUP(A2094,retraso_4m_2843!$A$1:$B$2844,2,FALSE)</f>
        <v>SI</v>
      </c>
      <c r="T2094" t="str">
        <f>VLOOKUP(A2094,retraso_6m_2843!$A$2:$B$2844,2,FALSE)</f>
        <v>SI</v>
      </c>
      <c r="U2094">
        <f>VLOOKUP(A2094,Inactividad!$A$3:$D$3372,3,FALSE)</f>
        <v>267</v>
      </c>
      <c r="V2094">
        <f>VLOOKUP(A2094,Inactividad!$A$3:$D$3372,4,FALSE)</f>
        <v>90</v>
      </c>
    </row>
    <row r="2095" spans="1:22" hidden="1" x14ac:dyDescent="0.25">
      <c r="A2095">
        <v>29532</v>
      </c>
      <c r="B2095" t="s">
        <v>15</v>
      </c>
      <c r="C2095" s="1">
        <v>26086</v>
      </c>
      <c r="D2095">
        <v>45</v>
      </c>
      <c r="E2095" t="s">
        <v>13</v>
      </c>
      <c r="F2095" t="s">
        <v>12</v>
      </c>
      <c r="G2095" s="1">
        <v>40287</v>
      </c>
      <c r="H2095">
        <v>39</v>
      </c>
      <c r="I2095">
        <v>6</v>
      </c>
      <c r="J2095">
        <v>0</v>
      </c>
      <c r="K2095">
        <v>0</v>
      </c>
      <c r="L2095">
        <f>VLOOKUP(A2095,absolute_report_3369!$A$2:$E$3370,2,FALSE)</f>
        <v>1538</v>
      </c>
      <c r="M2095">
        <f>VLOOKUP(A2095,absolute_report_3369!$A$2:$E$3370,3,FALSE)</f>
        <v>40</v>
      </c>
      <c r="N2095">
        <f>VLOOKUP(A2095,absolute_report_3369!$A$2:$E$3370,4,FALSE)</f>
        <v>22</v>
      </c>
      <c r="O2095">
        <f>VLOOKUP(A2095,absolute_report_3369!$A$2:$E$3370,5,FALSE)</f>
        <v>5</v>
      </c>
      <c r="P2095" t="str">
        <f>VLOOKUP(A2095,Clusters_2843!$A$1:$B$2844,2,FALSE)</f>
        <v>Muy_inestable</v>
      </c>
      <c r="Q2095" s="3">
        <f>VLOOKUP(A2095,delay_hba1c_2843!$A$2:$B$2844,2,FALSE)</f>
        <v>440.21739130434781</v>
      </c>
      <c r="R2095">
        <f>VLOOKUP(A2095,delay_hba1c_2843!$A$2:$C$2844,3,FALSE)</f>
        <v>234.6</v>
      </c>
      <c r="S2095" t="str">
        <f>VLOOKUP(A2095,retraso_4m_2843!$A$1:$B$2844,2,FALSE)</f>
        <v>NO</v>
      </c>
      <c r="T2095" t="str">
        <f>VLOOKUP(A2095,retraso_6m_2843!$A$2:$B$2844,2,FALSE)</f>
        <v>NO</v>
      </c>
      <c r="U2095">
        <f>VLOOKUP(A2095,Inactividad!$A$3:$D$3372,3,FALSE)</f>
        <v>421</v>
      </c>
      <c r="V2095">
        <f>VLOOKUP(A2095,Inactividad!$A$3:$D$3372,4,FALSE)</f>
        <v>229</v>
      </c>
    </row>
    <row r="2096" spans="1:22" hidden="1" x14ac:dyDescent="0.25">
      <c r="A2096">
        <v>36445</v>
      </c>
      <c r="B2096" t="s">
        <v>10</v>
      </c>
      <c r="C2096" s="1">
        <v>21835</v>
      </c>
      <c r="D2096">
        <v>57</v>
      </c>
      <c r="E2096" t="s">
        <v>13</v>
      </c>
      <c r="F2096" t="s">
        <v>12</v>
      </c>
      <c r="G2096" s="1">
        <v>40728</v>
      </c>
      <c r="H2096">
        <v>52</v>
      </c>
      <c r="I2096">
        <v>5</v>
      </c>
      <c r="J2096">
        <v>0</v>
      </c>
      <c r="K2096">
        <v>2</v>
      </c>
      <c r="L2096">
        <f>VLOOKUP(A2096,absolute_report_3369!$A$2:$E$3370,2,FALSE)</f>
        <v>1506</v>
      </c>
      <c r="M2096">
        <f>VLOOKUP(A2096,absolute_report_3369!$A$2:$E$3370,3,FALSE)</f>
        <v>101</v>
      </c>
      <c r="N2096">
        <f>VLOOKUP(A2096,absolute_report_3369!$A$2:$E$3370,4,FALSE)</f>
        <v>48</v>
      </c>
      <c r="O2096">
        <f>VLOOKUP(A2096,absolute_report_3369!$A$2:$E$3370,5,FALSE)</f>
        <v>9</v>
      </c>
      <c r="P2096" t="str">
        <f>VLOOKUP(A2096,Clusters_2843!$A$1:$B$2844,2,FALSE)</f>
        <v>Muy_inestable</v>
      </c>
      <c r="Q2096" s="3">
        <f>VLOOKUP(A2096,delay_hba1c_2843!$A$2:$B$2844,2,FALSE)</f>
        <v>121.73913043478261</v>
      </c>
      <c r="R2096">
        <f>VLOOKUP(A2096,delay_hba1c_2843!$A$2:$C$2844,3,FALSE)</f>
        <v>27</v>
      </c>
      <c r="S2096" t="str">
        <f>VLOOKUP(A2096,retraso_4m_2843!$A$1:$B$2844,2,FALSE)</f>
        <v>SI</v>
      </c>
      <c r="T2096" t="str">
        <f>VLOOKUP(A2096,retraso_6m_2843!$A$2:$B$2844,2,FALSE)</f>
        <v>SI</v>
      </c>
      <c r="U2096">
        <f>VLOOKUP(A2096,Inactividad!$A$3:$D$3372,3,FALSE)</f>
        <v>455</v>
      </c>
      <c r="V2096">
        <f>VLOOKUP(A2096,Inactividad!$A$3:$D$3372,4,FALSE)</f>
        <v>190</v>
      </c>
    </row>
    <row r="2097" spans="1:22" hidden="1" x14ac:dyDescent="0.25">
      <c r="A2097">
        <v>13152</v>
      </c>
      <c r="B2097" t="s">
        <v>10</v>
      </c>
      <c r="C2097" s="1">
        <v>17089</v>
      </c>
      <c r="D2097">
        <v>70</v>
      </c>
      <c r="E2097" t="s">
        <v>11</v>
      </c>
      <c r="F2097" t="s">
        <v>14</v>
      </c>
      <c r="G2097" s="1">
        <v>38278</v>
      </c>
      <c r="H2097">
        <v>58</v>
      </c>
      <c r="I2097">
        <v>12</v>
      </c>
      <c r="J2097">
        <v>0</v>
      </c>
      <c r="K2097">
        <v>3</v>
      </c>
      <c r="L2097">
        <f>VLOOKUP(A2097,absolute_report_3369!$A$2:$E$3370,2,FALSE)</f>
        <v>1406</v>
      </c>
      <c r="M2097">
        <f>VLOOKUP(A2097,absolute_report_3369!$A$2:$E$3370,3,FALSE)</f>
        <v>23</v>
      </c>
      <c r="N2097">
        <f>VLOOKUP(A2097,absolute_report_3369!$A$2:$E$3370,4,FALSE)</f>
        <v>14</v>
      </c>
      <c r="O2097">
        <f>VLOOKUP(A2097,absolute_report_3369!$A$2:$E$3370,5,FALSE)</f>
        <v>3</v>
      </c>
      <c r="P2097" t="str">
        <f>VLOOKUP(A2097,Clusters_2843!$A$1:$B$2844,2,FALSE)</f>
        <v>estable</v>
      </c>
      <c r="Q2097" s="3">
        <f>VLOOKUP(A2097,delay_hba1c_2843!$A$2:$B$2844,2,FALSE)</f>
        <v>32.328767123287669</v>
      </c>
      <c r="R2097">
        <f>VLOOKUP(A2097,delay_hba1c_2843!$A$2:$C$2844,3,FALSE)</f>
        <v>16.2</v>
      </c>
      <c r="S2097" t="str">
        <f>VLOOKUP(A2097,retraso_4m_2843!$A$1:$B$2844,2,FALSE)</f>
        <v>SI</v>
      </c>
      <c r="T2097" t="str">
        <f>VLOOKUP(A2097,retraso_6m_2843!$A$2:$B$2844,2,FALSE)</f>
        <v>SI</v>
      </c>
      <c r="U2097">
        <f>VLOOKUP(A2097,Inactividad!$A$3:$D$3372,3,FALSE)</f>
        <v>454</v>
      </c>
      <c r="V2097">
        <f>VLOOKUP(A2097,Inactividad!$A$3:$D$3372,4,FALSE)</f>
        <v>293</v>
      </c>
    </row>
    <row r="2098" spans="1:22" hidden="1" x14ac:dyDescent="0.25">
      <c r="A2098">
        <v>62305</v>
      </c>
      <c r="B2098" t="s">
        <v>10</v>
      </c>
      <c r="C2098" s="1">
        <v>14121</v>
      </c>
      <c r="D2098">
        <v>78</v>
      </c>
      <c r="E2098" t="s">
        <v>16</v>
      </c>
      <c r="F2098" t="s">
        <v>14</v>
      </c>
      <c r="G2098" s="1">
        <v>39296</v>
      </c>
      <c r="H2098">
        <v>69</v>
      </c>
      <c r="I2098">
        <v>9</v>
      </c>
      <c r="J2098">
        <v>4</v>
      </c>
      <c r="K2098">
        <v>2</v>
      </c>
      <c r="L2098">
        <f>VLOOKUP(A2098,absolute_report_3369!$A$2:$E$3370,2,FALSE)</f>
        <v>1638</v>
      </c>
      <c r="M2098">
        <f>VLOOKUP(A2098,absolute_report_3369!$A$2:$E$3370,3,FALSE)</f>
        <v>191</v>
      </c>
      <c r="N2098">
        <f>VLOOKUP(A2098,absolute_report_3369!$A$2:$E$3370,4,FALSE)</f>
        <v>64</v>
      </c>
      <c r="O2098">
        <f>VLOOKUP(A2098,absolute_report_3369!$A$2:$E$3370,5,FALSE)</f>
        <v>9</v>
      </c>
      <c r="P2098" t="str">
        <f>VLOOKUP(A2098,Clusters_2843!$A$1:$B$2844,2,FALSE)</f>
        <v>[7-9]</v>
      </c>
      <c r="Q2098" s="3">
        <f>VLOOKUP(A2098,delay_hba1c_2843!$A$2:$B$2844,2,FALSE)</f>
        <v>69.398907103825138</v>
      </c>
      <c r="R2098">
        <f>VLOOKUP(A2098,delay_hba1c_2843!$A$2:$C$2844,3,FALSE)</f>
        <v>12</v>
      </c>
      <c r="S2098" t="str">
        <f>VLOOKUP(A2098,retraso_4m_2843!$A$1:$B$2844,2,FALSE)</f>
        <v>NO</v>
      </c>
      <c r="T2098" t="str">
        <f>VLOOKUP(A2098,retraso_6m_2843!$A$2:$B$2844,2,FALSE)</f>
        <v>SI</v>
      </c>
      <c r="U2098">
        <f>VLOOKUP(A2098,Inactividad!$A$3:$D$3372,3,FALSE)</f>
        <v>217</v>
      </c>
      <c r="V2098">
        <f>VLOOKUP(A2098,Inactividad!$A$3:$D$3372,4,FALSE)</f>
        <v>55</v>
      </c>
    </row>
    <row r="2099" spans="1:22" hidden="1" x14ac:dyDescent="0.25">
      <c r="A2099">
        <v>4963</v>
      </c>
      <c r="B2099" t="s">
        <v>15</v>
      </c>
      <c r="C2099" s="1">
        <v>13950</v>
      </c>
      <c r="D2099">
        <v>78</v>
      </c>
      <c r="E2099" t="s">
        <v>11</v>
      </c>
      <c r="F2099" t="s">
        <v>12</v>
      </c>
      <c r="G2099" s="1">
        <v>38131</v>
      </c>
      <c r="H2099">
        <v>66</v>
      </c>
      <c r="I2099">
        <v>12</v>
      </c>
      <c r="J2099">
        <v>2</v>
      </c>
      <c r="K2099">
        <v>2</v>
      </c>
      <c r="L2099">
        <f>VLOOKUP(A2099,absolute_report_3369!$A$2:$E$3370,2,FALSE)</f>
        <v>937</v>
      </c>
      <c r="M2099">
        <f>VLOOKUP(A2099,absolute_report_3369!$A$2:$E$3370,3,FALSE)</f>
        <v>8</v>
      </c>
      <c r="N2099">
        <f>VLOOKUP(A2099,absolute_report_3369!$A$2:$E$3370,4,FALSE)</f>
        <v>5</v>
      </c>
      <c r="O2099">
        <f>VLOOKUP(A2099,absolute_report_3369!$A$2:$E$3370,5,FALSE)</f>
        <v>2</v>
      </c>
      <c r="P2099" t="str">
        <f>VLOOKUP(A2099,Clusters_2843!$A$1:$B$2844,2,FALSE)</f>
        <v>[7-9]</v>
      </c>
      <c r="Q2099" s="3">
        <f>VLOOKUP(A2099,delay_hba1c_2843!$A$2:$B$2844,2,FALSE)</f>
        <v>39.344262295081968</v>
      </c>
      <c r="R2099">
        <f>VLOOKUP(A2099,delay_hba1c_2843!$A$2:$C$2844,3,FALSE)</f>
        <v>39.299999999999997</v>
      </c>
      <c r="S2099" t="str">
        <f>VLOOKUP(A2099,retraso_4m_2843!$A$1:$B$2844,2,FALSE)</f>
        <v>SI</v>
      </c>
      <c r="T2099" t="str">
        <f>VLOOKUP(A2099,retraso_6m_2843!$A$2:$B$2844,2,FALSE)</f>
        <v>SI</v>
      </c>
      <c r="U2099">
        <f>VLOOKUP(A2099,Inactividad!$A$3:$D$3372,3,FALSE)</f>
        <v>-1</v>
      </c>
      <c r="V2099">
        <f>VLOOKUP(A2099,Inactividad!$A$3:$D$3372,4,FALSE)</f>
        <v>658</v>
      </c>
    </row>
    <row r="2100" spans="1:22" hidden="1" x14ac:dyDescent="0.25">
      <c r="A2100">
        <v>29540</v>
      </c>
      <c r="B2100" t="s">
        <v>10</v>
      </c>
      <c r="C2100" s="1">
        <v>13823</v>
      </c>
      <c r="D2100">
        <v>79</v>
      </c>
      <c r="E2100" t="s">
        <v>13</v>
      </c>
      <c r="F2100" t="s">
        <v>12</v>
      </c>
      <c r="G2100" s="1">
        <v>42089</v>
      </c>
      <c r="H2100">
        <v>78</v>
      </c>
      <c r="I2100">
        <v>1</v>
      </c>
      <c r="J2100">
        <v>1</v>
      </c>
      <c r="K2100">
        <v>1</v>
      </c>
      <c r="L2100">
        <f>VLOOKUP(A2100,absolute_report_3369!$A$2:$E$3370,2,FALSE)</f>
        <v>572</v>
      </c>
      <c r="M2100">
        <f>VLOOKUP(A2100,absolute_report_3369!$A$2:$E$3370,3,FALSE)</f>
        <v>53</v>
      </c>
      <c r="N2100">
        <f>VLOOKUP(A2100,absolute_report_3369!$A$2:$E$3370,4,FALSE)</f>
        <v>13</v>
      </c>
      <c r="O2100">
        <f>VLOOKUP(A2100,absolute_report_3369!$A$2:$E$3370,5,FALSE)</f>
        <v>2</v>
      </c>
      <c r="P2100" t="str">
        <f>VLOOKUP(A2100,Clusters_2843!$A$1:$B$2844,2,FALSE)</f>
        <v>estable</v>
      </c>
      <c r="Q2100" s="3">
        <f>VLOOKUP(A2100,delay_hba1c_2843!$A$2:$B$2844,2,FALSE)</f>
        <v>0</v>
      </c>
      <c r="R2100">
        <f>VLOOKUP(A2100,delay_hba1c_2843!$A$2:$C$2844,3,FALSE)</f>
        <v>0</v>
      </c>
      <c r="S2100" t="str">
        <f>VLOOKUP(A2100,retraso_4m_2843!$A$1:$B$2844,2,FALSE)</f>
        <v>SI</v>
      </c>
      <c r="T2100" t="str">
        <f>VLOOKUP(A2100,retraso_6m_2843!$A$2:$B$2844,2,FALSE)</f>
        <v>SI</v>
      </c>
      <c r="U2100">
        <f>VLOOKUP(A2100,Inactividad!$A$3:$D$3372,3,FALSE)</f>
        <v>174</v>
      </c>
      <c r="V2100">
        <f>VLOOKUP(A2100,Inactividad!$A$3:$D$3372,4,FALSE)</f>
        <v>135</v>
      </c>
    </row>
    <row r="2101" spans="1:22" hidden="1" x14ac:dyDescent="0.25">
      <c r="A2101">
        <v>29541</v>
      </c>
      <c r="B2101" t="s">
        <v>15</v>
      </c>
      <c r="C2101" s="1">
        <v>15219</v>
      </c>
      <c r="D2101">
        <v>75</v>
      </c>
      <c r="E2101" t="s">
        <v>13</v>
      </c>
      <c r="F2101" t="s">
        <v>12</v>
      </c>
      <c r="G2101" s="1">
        <v>36811</v>
      </c>
      <c r="H2101">
        <v>59</v>
      </c>
      <c r="I2101">
        <v>16</v>
      </c>
      <c r="J2101">
        <v>2</v>
      </c>
      <c r="K2101">
        <v>2</v>
      </c>
      <c r="L2101">
        <f>VLOOKUP(A2101,absolute_report_3369!$A$2:$E$3370,2,FALSE)</f>
        <v>1609</v>
      </c>
      <c r="M2101">
        <f>VLOOKUP(A2101,absolute_report_3369!$A$2:$E$3370,3,FALSE)</f>
        <v>137</v>
      </c>
      <c r="N2101">
        <f>VLOOKUP(A2101,absolute_report_3369!$A$2:$E$3370,4,FALSE)</f>
        <v>59</v>
      </c>
      <c r="O2101">
        <f>VLOOKUP(A2101,absolute_report_3369!$A$2:$E$3370,5,FALSE)</f>
        <v>8</v>
      </c>
      <c r="P2101" t="str">
        <f>VLOOKUP(A2101,Clusters_2843!$A$1:$B$2844,2,FALSE)</f>
        <v>Muy_inestable</v>
      </c>
      <c r="Q2101" s="3">
        <f>VLOOKUP(A2101,delay_hba1c_2843!$A$2:$B$2844,2,FALSE)</f>
        <v>146.44808743169398</v>
      </c>
      <c r="R2101">
        <f>VLOOKUP(A2101,delay_hba1c_2843!$A$2:$C$2844,3,FALSE)</f>
        <v>22.6</v>
      </c>
      <c r="S2101" t="str">
        <f>VLOOKUP(A2101,retraso_4m_2843!$A$1:$B$2844,2,FALSE)</f>
        <v>NO</v>
      </c>
      <c r="T2101" t="str">
        <f>VLOOKUP(A2101,retraso_6m_2843!$A$2:$B$2844,2,FALSE)</f>
        <v>NO</v>
      </c>
      <c r="U2101">
        <f>VLOOKUP(A2101,Inactividad!$A$3:$D$3372,3,FALSE)</f>
        <v>183</v>
      </c>
      <c r="V2101">
        <f>VLOOKUP(A2101,Inactividad!$A$3:$D$3372,4,FALSE)</f>
        <v>110</v>
      </c>
    </row>
    <row r="2102" spans="1:22" hidden="1" x14ac:dyDescent="0.25">
      <c r="A2102">
        <v>21352</v>
      </c>
      <c r="B2102" t="s">
        <v>10</v>
      </c>
      <c r="C2102" s="1">
        <v>21310</v>
      </c>
      <c r="D2102">
        <v>58</v>
      </c>
      <c r="E2102" t="s">
        <v>11</v>
      </c>
      <c r="F2102" t="s">
        <v>12</v>
      </c>
      <c r="G2102" s="1">
        <v>42431</v>
      </c>
      <c r="H2102">
        <v>58</v>
      </c>
      <c r="I2102">
        <v>0</v>
      </c>
      <c r="J2102">
        <v>0</v>
      </c>
      <c r="K2102">
        <v>1</v>
      </c>
      <c r="L2102">
        <f>VLOOKUP(A2102,absolute_report_3369!$A$2:$E$3370,2,FALSE)</f>
        <v>146</v>
      </c>
      <c r="M2102">
        <f>VLOOKUP(A2102,absolute_report_3369!$A$2:$E$3370,3,FALSE)</f>
        <v>7</v>
      </c>
      <c r="N2102">
        <f>VLOOKUP(A2102,absolute_report_3369!$A$2:$E$3370,4,FALSE)</f>
        <v>6</v>
      </c>
      <c r="O2102">
        <f>VLOOKUP(A2102,absolute_report_3369!$A$2:$E$3370,5,FALSE)</f>
        <v>1</v>
      </c>
      <c r="P2102" t="e">
        <f>VLOOKUP(A2102,Clusters_2843!$A$1:$B$2844,2,FALSE)</f>
        <v>#N/A</v>
      </c>
      <c r="Q2102">
        <v>-1</v>
      </c>
      <c r="R2102">
        <v>-1</v>
      </c>
      <c r="S2102" t="e">
        <f>VLOOKUP(A2102,retraso_4m_2843!$A$1:$B$2844,2,FALSE)</f>
        <v>#N/A</v>
      </c>
      <c r="T2102" t="e">
        <f>VLOOKUP(A2102,retraso_6m_2843!$A$2:$B$2844,2,FALSE)</f>
        <v>#N/A</v>
      </c>
      <c r="U2102">
        <f>VLOOKUP(A2102,Inactividad!$A$3:$D$3372,3,FALSE)</f>
        <v>90</v>
      </c>
      <c r="V2102">
        <f>VLOOKUP(A2102,Inactividad!$A$3:$D$3372,4,FALSE)</f>
        <v>59</v>
      </c>
    </row>
    <row r="2103" spans="1:22" hidden="1" x14ac:dyDescent="0.25">
      <c r="A2103">
        <v>111466</v>
      </c>
      <c r="B2103" t="s">
        <v>15</v>
      </c>
      <c r="C2103" s="1">
        <v>19978</v>
      </c>
      <c r="D2103">
        <v>62</v>
      </c>
      <c r="E2103" t="s">
        <v>13</v>
      </c>
      <c r="F2103" t="s">
        <v>12</v>
      </c>
      <c r="G2103" s="1">
        <v>41261</v>
      </c>
      <c r="H2103">
        <v>58</v>
      </c>
      <c r="I2103">
        <v>4</v>
      </c>
      <c r="J2103">
        <v>0</v>
      </c>
      <c r="K2103">
        <v>0</v>
      </c>
      <c r="L2103">
        <f>VLOOKUP(A2103,absolute_report_3369!$A$2:$E$3370,2,FALSE)</f>
        <v>1364</v>
      </c>
      <c r="M2103">
        <f>VLOOKUP(A2103,absolute_report_3369!$A$2:$E$3370,3,FALSE)</f>
        <v>55</v>
      </c>
      <c r="N2103">
        <f>VLOOKUP(A2103,absolute_report_3369!$A$2:$E$3370,4,FALSE)</f>
        <v>28</v>
      </c>
      <c r="O2103">
        <f>VLOOKUP(A2103,absolute_report_3369!$A$2:$E$3370,5,FALSE)</f>
        <v>9</v>
      </c>
      <c r="P2103" t="str">
        <f>VLOOKUP(A2103,Clusters_2843!$A$1:$B$2844,2,FALSE)</f>
        <v>Muy_inestable</v>
      </c>
      <c r="Q2103" s="3">
        <f>VLOOKUP(A2103,delay_hba1c_2843!$A$2:$B$2844,2,FALSE)</f>
        <v>271.73913043478262</v>
      </c>
      <c r="R2103">
        <f>VLOOKUP(A2103,delay_hba1c_2843!$A$2:$C$2844,3,FALSE)</f>
        <v>77.2</v>
      </c>
      <c r="S2103" t="str">
        <f>VLOOKUP(A2103,retraso_4m_2843!$A$1:$B$2844,2,FALSE)</f>
        <v>NO</v>
      </c>
      <c r="T2103" t="str">
        <f>VLOOKUP(A2103,retraso_6m_2843!$A$2:$B$2844,2,FALSE)</f>
        <v>NO</v>
      </c>
      <c r="U2103">
        <f>VLOOKUP(A2103,Inactividad!$A$3:$D$3372,3,FALSE)</f>
        <v>396</v>
      </c>
      <c r="V2103">
        <f>VLOOKUP(A2103,Inactividad!$A$3:$D$3372,4,FALSE)</f>
        <v>196</v>
      </c>
    </row>
    <row r="2104" spans="1:22" hidden="1" x14ac:dyDescent="0.25">
      <c r="A2104">
        <v>119663</v>
      </c>
      <c r="B2104" t="s">
        <v>15</v>
      </c>
      <c r="C2104" s="1">
        <v>24034</v>
      </c>
      <c r="D2104">
        <v>51</v>
      </c>
      <c r="E2104" t="s">
        <v>11</v>
      </c>
      <c r="F2104" t="s">
        <v>12</v>
      </c>
      <c r="G2104" s="1">
        <v>41928</v>
      </c>
      <c r="H2104">
        <v>49</v>
      </c>
      <c r="I2104">
        <v>2</v>
      </c>
      <c r="J2104">
        <v>0</v>
      </c>
      <c r="K2104">
        <v>0</v>
      </c>
      <c r="L2104">
        <f>VLOOKUP(A2104,absolute_report_3369!$A$2:$E$3370,2,FALSE)</f>
        <v>298</v>
      </c>
      <c r="M2104">
        <f>VLOOKUP(A2104,absolute_report_3369!$A$2:$E$3370,3,FALSE)</f>
        <v>6</v>
      </c>
      <c r="N2104">
        <f>VLOOKUP(A2104,absolute_report_3369!$A$2:$E$3370,4,FALSE)</f>
        <v>4</v>
      </c>
      <c r="O2104">
        <f>VLOOKUP(A2104,absolute_report_3369!$A$2:$E$3370,5,FALSE)</f>
        <v>0</v>
      </c>
      <c r="P2104" t="e">
        <f>VLOOKUP(A2104,Clusters_2843!$A$1:$B$2844,2,FALSE)</f>
        <v>#N/A</v>
      </c>
      <c r="Q2104">
        <v>-1</v>
      </c>
      <c r="R2104">
        <v>-1</v>
      </c>
      <c r="S2104" t="e">
        <f>VLOOKUP(A2104,retraso_4m_2843!$A$1:$B$2844,2,FALSE)</f>
        <v>#N/A</v>
      </c>
      <c r="T2104" t="e">
        <f>VLOOKUP(A2104,retraso_6m_2843!$A$2:$B$2844,2,FALSE)</f>
        <v>#N/A</v>
      </c>
      <c r="U2104">
        <f>VLOOKUP(A2104,Inactividad!$A$3:$D$3372,3,FALSE)</f>
        <v>-1</v>
      </c>
      <c r="V2104">
        <f>VLOOKUP(A2104,Inactividad!$A$3:$D$3372,4,FALSE)</f>
        <v>194</v>
      </c>
    </row>
    <row r="2105" spans="1:22" hidden="1" x14ac:dyDescent="0.25">
      <c r="A2105">
        <v>37745</v>
      </c>
      <c r="B2105" t="s">
        <v>10</v>
      </c>
      <c r="C2105" s="1">
        <v>24587</v>
      </c>
      <c r="D2105">
        <v>49</v>
      </c>
      <c r="E2105" t="s">
        <v>13</v>
      </c>
      <c r="F2105" t="s">
        <v>14</v>
      </c>
      <c r="G2105" s="1">
        <v>39045</v>
      </c>
      <c r="H2105">
        <v>39</v>
      </c>
      <c r="I2105">
        <v>10</v>
      </c>
      <c r="J2105">
        <v>2</v>
      </c>
      <c r="K2105">
        <v>3</v>
      </c>
      <c r="L2105">
        <f>VLOOKUP(A2105,absolute_report_3369!$A$2:$E$3370,2,FALSE)</f>
        <v>1608</v>
      </c>
      <c r="M2105">
        <f>VLOOKUP(A2105,absolute_report_3369!$A$2:$E$3370,3,FALSE)</f>
        <v>112</v>
      </c>
      <c r="N2105">
        <f>VLOOKUP(A2105,absolute_report_3369!$A$2:$E$3370,4,FALSE)</f>
        <v>43</v>
      </c>
      <c r="O2105">
        <f>VLOOKUP(A2105,absolute_report_3369!$A$2:$E$3370,5,FALSE)</f>
        <v>8</v>
      </c>
      <c r="P2105" t="str">
        <f>VLOOKUP(A2105,Clusters_2843!$A$1:$B$2844,2,FALSE)</f>
        <v>Muy_inestable</v>
      </c>
      <c r="Q2105" s="3">
        <f>VLOOKUP(A2105,delay_hba1c_2843!$A$2:$B$2844,2,FALSE)</f>
        <v>141.30434782608697</v>
      </c>
      <c r="R2105">
        <f>VLOOKUP(A2105,delay_hba1c_2843!$A$2:$C$2844,3,FALSE)</f>
        <v>77.599999999999994</v>
      </c>
      <c r="S2105" t="str">
        <f>VLOOKUP(A2105,retraso_4m_2843!$A$1:$B$2844,2,FALSE)</f>
        <v>NO</v>
      </c>
      <c r="T2105" t="str">
        <f>VLOOKUP(A2105,retraso_6m_2843!$A$2:$B$2844,2,FALSE)</f>
        <v>SI</v>
      </c>
      <c r="U2105">
        <f>VLOOKUP(A2105,Inactividad!$A$3:$D$3372,3,FALSE)</f>
        <v>309</v>
      </c>
      <c r="V2105">
        <f>VLOOKUP(A2105,Inactividad!$A$3:$D$3372,4,FALSE)</f>
        <v>156</v>
      </c>
    </row>
    <row r="2106" spans="1:22" hidden="1" x14ac:dyDescent="0.25">
      <c r="A2106">
        <v>62322</v>
      </c>
      <c r="B2106" t="s">
        <v>15</v>
      </c>
      <c r="C2106" s="1">
        <v>24158</v>
      </c>
      <c r="D2106">
        <v>50</v>
      </c>
      <c r="E2106" t="s">
        <v>16</v>
      </c>
      <c r="F2106" t="s">
        <v>12</v>
      </c>
      <c r="G2106" s="1">
        <v>40023</v>
      </c>
      <c r="H2106">
        <v>43</v>
      </c>
      <c r="I2106">
        <v>7</v>
      </c>
      <c r="J2106">
        <v>0</v>
      </c>
      <c r="K2106">
        <v>0</v>
      </c>
      <c r="L2106">
        <f>VLOOKUP(A2106,absolute_report_3369!$A$2:$E$3370,2,FALSE)</f>
        <v>1478</v>
      </c>
      <c r="M2106">
        <f>VLOOKUP(A2106,absolute_report_3369!$A$2:$E$3370,3,FALSE)</f>
        <v>55</v>
      </c>
      <c r="N2106">
        <f>VLOOKUP(A2106,absolute_report_3369!$A$2:$E$3370,4,FALSE)</f>
        <v>26</v>
      </c>
      <c r="O2106">
        <f>VLOOKUP(A2106,absolute_report_3369!$A$2:$E$3370,5,FALSE)</f>
        <v>5</v>
      </c>
      <c r="P2106" t="str">
        <f>VLOOKUP(A2106,Clusters_2843!$A$1:$B$2844,2,FALSE)</f>
        <v>Muy_inestable</v>
      </c>
      <c r="Q2106" s="3">
        <f>VLOOKUP(A2106,delay_hba1c_2843!$A$2:$B$2844,2,FALSE)</f>
        <v>174.31693989071039</v>
      </c>
      <c r="R2106">
        <f>VLOOKUP(A2106,delay_hba1c_2843!$A$2:$C$2844,3,FALSE)</f>
        <v>99.9</v>
      </c>
      <c r="S2106" t="str">
        <f>VLOOKUP(A2106,retraso_4m_2843!$A$1:$B$2844,2,FALSE)</f>
        <v>NO</v>
      </c>
      <c r="T2106" t="str">
        <f>VLOOKUP(A2106,retraso_6m_2843!$A$2:$B$2844,2,FALSE)</f>
        <v>NO</v>
      </c>
      <c r="U2106">
        <f>VLOOKUP(A2106,Inactividad!$A$3:$D$3372,3,FALSE)</f>
        <v>273</v>
      </c>
      <c r="V2106">
        <f>VLOOKUP(A2106,Inactividad!$A$3:$D$3372,4,FALSE)</f>
        <v>225</v>
      </c>
    </row>
    <row r="2107" spans="1:22" hidden="1" x14ac:dyDescent="0.25">
      <c r="A2107">
        <v>78707</v>
      </c>
      <c r="B2107" t="s">
        <v>15</v>
      </c>
      <c r="C2107" s="1">
        <v>15766</v>
      </c>
      <c r="D2107">
        <v>73</v>
      </c>
      <c r="E2107" t="s">
        <v>16</v>
      </c>
      <c r="F2107" t="s">
        <v>12</v>
      </c>
      <c r="G2107" s="1">
        <v>40227</v>
      </c>
      <c r="H2107">
        <v>67</v>
      </c>
      <c r="I2107">
        <v>6</v>
      </c>
      <c r="J2107">
        <v>1</v>
      </c>
      <c r="K2107">
        <v>2</v>
      </c>
      <c r="L2107">
        <f>VLOOKUP(A2107,absolute_report_3369!$A$2:$E$3370,2,FALSE)</f>
        <v>1370</v>
      </c>
      <c r="M2107">
        <f>VLOOKUP(A2107,absolute_report_3369!$A$2:$E$3370,3,FALSE)</f>
        <v>58</v>
      </c>
      <c r="N2107">
        <f>VLOOKUP(A2107,absolute_report_3369!$A$2:$E$3370,4,FALSE)</f>
        <v>38</v>
      </c>
      <c r="O2107">
        <f>VLOOKUP(A2107,absolute_report_3369!$A$2:$E$3370,5,FALSE)</f>
        <v>4</v>
      </c>
      <c r="P2107" t="str">
        <f>VLOOKUP(A2107,Clusters_2843!$A$1:$B$2844,2,FALSE)</f>
        <v>estable</v>
      </c>
      <c r="Q2107" s="3">
        <f>VLOOKUP(A2107,delay_hba1c_2843!$A$2:$B$2844,2,FALSE)</f>
        <v>139.72602739726028</v>
      </c>
      <c r="R2107">
        <f>VLOOKUP(A2107,delay_hba1c_2843!$A$2:$C$2844,3,FALSE)</f>
        <v>46.6</v>
      </c>
      <c r="S2107" t="str">
        <f>VLOOKUP(A2107,retraso_4m_2843!$A$1:$B$2844,2,FALSE)</f>
        <v>NO</v>
      </c>
      <c r="T2107" t="str">
        <f>VLOOKUP(A2107,retraso_6m_2843!$A$2:$B$2844,2,FALSE)</f>
        <v>NO</v>
      </c>
      <c r="U2107">
        <f>VLOOKUP(A2107,Inactividad!$A$3:$D$3372,3,FALSE)</f>
        <v>345</v>
      </c>
      <c r="V2107">
        <f>VLOOKUP(A2107,Inactividad!$A$3:$D$3372,4,FALSE)</f>
        <v>237</v>
      </c>
    </row>
    <row r="2108" spans="1:22" hidden="1" x14ac:dyDescent="0.25">
      <c r="A2108">
        <v>13173</v>
      </c>
      <c r="B2108" t="s">
        <v>15</v>
      </c>
      <c r="C2108" s="1">
        <v>20052</v>
      </c>
      <c r="D2108">
        <v>62</v>
      </c>
      <c r="E2108" t="s">
        <v>11</v>
      </c>
      <c r="F2108" t="s">
        <v>12</v>
      </c>
      <c r="G2108" s="1">
        <v>38575</v>
      </c>
      <c r="H2108">
        <v>51</v>
      </c>
      <c r="I2108">
        <v>11</v>
      </c>
      <c r="J2108">
        <v>0</v>
      </c>
      <c r="K2108">
        <v>1</v>
      </c>
      <c r="L2108">
        <f>VLOOKUP(A2108,absolute_report_3369!$A$2:$E$3370,2,FALSE)</f>
        <v>1157</v>
      </c>
      <c r="M2108">
        <f>VLOOKUP(A2108,absolute_report_3369!$A$2:$E$3370,3,FALSE)</f>
        <v>24</v>
      </c>
      <c r="N2108">
        <f>VLOOKUP(A2108,absolute_report_3369!$A$2:$E$3370,4,FALSE)</f>
        <v>17</v>
      </c>
      <c r="O2108">
        <f>VLOOKUP(A2108,absolute_report_3369!$A$2:$E$3370,5,FALSE)</f>
        <v>3</v>
      </c>
      <c r="P2108" t="str">
        <f>VLOOKUP(A2108,Clusters_2843!$A$1:$B$2844,2,FALSE)</f>
        <v>Muy_inestable</v>
      </c>
      <c r="Q2108" s="3">
        <f>VLOOKUP(A2108,delay_hba1c_2843!$A$2:$B$2844,2,FALSE)</f>
        <v>166.30434782608697</v>
      </c>
      <c r="R2108">
        <f>VLOOKUP(A2108,delay_hba1c_2843!$A$2:$C$2844,3,FALSE)</f>
        <v>118.4</v>
      </c>
      <c r="S2108" t="str">
        <f>VLOOKUP(A2108,retraso_4m_2843!$A$1:$B$2844,2,FALSE)</f>
        <v>NO</v>
      </c>
      <c r="T2108" t="str">
        <f>VLOOKUP(A2108,retraso_6m_2843!$A$2:$B$2844,2,FALSE)</f>
        <v>SI</v>
      </c>
      <c r="U2108">
        <f>VLOOKUP(A2108,Inactividad!$A$3:$D$3372,3,FALSE)</f>
        <v>287</v>
      </c>
      <c r="V2108">
        <f>VLOOKUP(A2108,Inactividad!$A$3:$D$3372,4,FALSE)</f>
        <v>287</v>
      </c>
    </row>
    <row r="2109" spans="1:22" hidden="1" x14ac:dyDescent="0.25">
      <c r="A2109">
        <v>86902</v>
      </c>
      <c r="B2109" t="s">
        <v>10</v>
      </c>
      <c r="C2109" s="1">
        <v>21076</v>
      </c>
      <c r="D2109">
        <v>59</v>
      </c>
      <c r="E2109" t="s">
        <v>11</v>
      </c>
      <c r="F2109" t="s">
        <v>12</v>
      </c>
      <c r="G2109" s="1">
        <v>40809</v>
      </c>
      <c r="H2109">
        <v>54</v>
      </c>
      <c r="I2109">
        <v>5</v>
      </c>
      <c r="J2109">
        <v>0</v>
      </c>
      <c r="K2109">
        <v>0</v>
      </c>
      <c r="L2109">
        <f>VLOOKUP(A2109,absolute_report_3369!$A$2:$E$3370,2,FALSE)</f>
        <v>1587</v>
      </c>
      <c r="M2109">
        <f>VLOOKUP(A2109,absolute_report_3369!$A$2:$E$3370,3,FALSE)</f>
        <v>45</v>
      </c>
      <c r="N2109">
        <f>VLOOKUP(A2109,absolute_report_3369!$A$2:$E$3370,4,FALSE)</f>
        <v>23</v>
      </c>
      <c r="O2109">
        <f>VLOOKUP(A2109,absolute_report_3369!$A$2:$E$3370,5,FALSE)</f>
        <v>9</v>
      </c>
      <c r="P2109" t="str">
        <f>VLOOKUP(A2109,Clusters_2843!$A$1:$B$2844,2,FALSE)</f>
        <v>Muy_inestable</v>
      </c>
      <c r="Q2109" s="3">
        <f>VLOOKUP(A2109,delay_hba1c_2843!$A$2:$B$2844,2,FALSE)</f>
        <v>113.66120218579235</v>
      </c>
      <c r="R2109">
        <f>VLOOKUP(A2109,delay_hba1c_2843!$A$2:$C$2844,3,FALSE)</f>
        <v>19.5</v>
      </c>
      <c r="S2109" t="str">
        <f>VLOOKUP(A2109,retraso_4m_2843!$A$1:$B$2844,2,FALSE)</f>
        <v>NO</v>
      </c>
      <c r="T2109" t="str">
        <f>VLOOKUP(A2109,retraso_6m_2843!$A$2:$B$2844,2,FALSE)</f>
        <v>NO</v>
      </c>
      <c r="U2109">
        <f>VLOOKUP(A2109,Inactividad!$A$3:$D$3372,3,FALSE)</f>
        <v>250</v>
      </c>
      <c r="V2109">
        <f>VLOOKUP(A2109,Inactividad!$A$3:$D$3372,4,FALSE)</f>
        <v>200</v>
      </c>
    </row>
    <row r="2110" spans="1:22" x14ac:dyDescent="0.25">
      <c r="A2110">
        <v>78711</v>
      </c>
      <c r="B2110" t="s">
        <v>15</v>
      </c>
      <c r="C2110" s="1">
        <v>18388</v>
      </c>
      <c r="D2110">
        <v>66</v>
      </c>
      <c r="E2110" t="s">
        <v>11</v>
      </c>
      <c r="F2110" t="s">
        <v>12</v>
      </c>
      <c r="G2110" s="1">
        <v>39941</v>
      </c>
      <c r="H2110">
        <v>59</v>
      </c>
      <c r="I2110">
        <v>7</v>
      </c>
      <c r="J2110">
        <v>0</v>
      </c>
      <c r="K2110">
        <v>0</v>
      </c>
      <c r="L2110">
        <f>VLOOKUP(A2110,absolute_report_3369!$A$2:$E$3370,2,FALSE)</f>
        <v>1464</v>
      </c>
      <c r="M2110">
        <f>VLOOKUP(A2110,absolute_report_3369!$A$2:$E$3370,3,FALSE)</f>
        <v>28</v>
      </c>
      <c r="N2110">
        <f>VLOOKUP(A2110,absolute_report_3369!$A$2:$E$3370,4,FALSE)</f>
        <v>20</v>
      </c>
      <c r="O2110">
        <f>VLOOKUP(A2110,absolute_report_3369!$A$2:$E$3370,5,FALSE)</f>
        <v>5</v>
      </c>
      <c r="P2110" t="str">
        <f>VLOOKUP(A2110,Clusters_2843!$A$1:$B$2844,2,FALSE)</f>
        <v>estable</v>
      </c>
      <c r="Q2110" s="3">
        <f>VLOOKUP(A2110,delay_hba1c_2843!$A$2:$B$2844,2,FALSE)</f>
        <v>3.2876712328767121</v>
      </c>
      <c r="R2110">
        <f>VLOOKUP(A2110,delay_hba1c_2843!$A$2:$C$2844,3,FALSE)</f>
        <v>0.8</v>
      </c>
      <c r="S2110" t="str">
        <f>VLOOKUP(A2110,retraso_4m_2843!$A$1:$B$2844,2,FALSE)</f>
        <v>SI</v>
      </c>
      <c r="T2110" t="str">
        <f>VLOOKUP(A2110,retraso_6m_2843!$A$2:$B$2844,2,FALSE)</f>
        <v>SI</v>
      </c>
      <c r="U2110">
        <f>VLOOKUP(A2110,Inactividad!$A$3:$D$3372,3,FALSE)</f>
        <v>276</v>
      </c>
      <c r="V2110">
        <f>VLOOKUP(A2110,Inactividad!$A$3:$D$3372,4,FALSE)</f>
        <v>196</v>
      </c>
    </row>
    <row r="2111" spans="1:22" hidden="1" x14ac:dyDescent="0.25">
      <c r="A2111">
        <v>86904</v>
      </c>
      <c r="B2111" t="s">
        <v>15</v>
      </c>
      <c r="C2111" s="1">
        <v>21158</v>
      </c>
      <c r="D2111">
        <v>59</v>
      </c>
      <c r="E2111" t="s">
        <v>13</v>
      </c>
      <c r="F2111" t="s">
        <v>14</v>
      </c>
      <c r="G2111" s="1">
        <v>42191</v>
      </c>
      <c r="H2111">
        <v>58</v>
      </c>
      <c r="I2111">
        <v>1</v>
      </c>
      <c r="J2111">
        <v>0</v>
      </c>
      <c r="K2111">
        <v>2</v>
      </c>
      <c r="L2111">
        <f>VLOOKUP(A2111,absolute_report_3369!$A$2:$E$3370,2,FALSE)</f>
        <v>486</v>
      </c>
      <c r="M2111">
        <f>VLOOKUP(A2111,absolute_report_3369!$A$2:$E$3370,3,FALSE)</f>
        <v>30</v>
      </c>
      <c r="N2111">
        <f>VLOOKUP(A2111,absolute_report_3369!$A$2:$E$3370,4,FALSE)</f>
        <v>21</v>
      </c>
      <c r="O2111">
        <f>VLOOKUP(A2111,absolute_report_3369!$A$2:$E$3370,5,FALSE)</f>
        <v>3</v>
      </c>
      <c r="P2111" t="str">
        <f>VLOOKUP(A2111,Clusters_2843!$A$1:$B$2844,2,FALSE)</f>
        <v>Muy_inestable</v>
      </c>
      <c r="Q2111" s="3">
        <f>VLOOKUP(A2111,delay_hba1c_2843!$A$2:$B$2844,2,FALSE)</f>
        <v>71.038251366120221</v>
      </c>
      <c r="R2111">
        <f>VLOOKUP(A2111,delay_hba1c_2843!$A$2:$C$2844,3,FALSE)</f>
        <v>68.7</v>
      </c>
      <c r="S2111" t="str">
        <f>VLOOKUP(A2111,retraso_4m_2843!$A$1:$B$2844,2,FALSE)</f>
        <v>NO</v>
      </c>
      <c r="T2111" t="str">
        <f>VLOOKUP(A2111,retraso_6m_2843!$A$2:$B$2844,2,FALSE)</f>
        <v>SI</v>
      </c>
      <c r="U2111">
        <f>VLOOKUP(A2111,Inactividad!$A$3:$D$3372,3,FALSE)</f>
        <v>323</v>
      </c>
      <c r="V2111">
        <f>VLOOKUP(A2111,Inactividad!$A$3:$D$3372,4,FALSE)</f>
        <v>275</v>
      </c>
    </row>
    <row r="2112" spans="1:22" hidden="1" x14ac:dyDescent="0.25">
      <c r="A2112">
        <v>62333</v>
      </c>
      <c r="B2112" t="s">
        <v>10</v>
      </c>
      <c r="C2112" s="1">
        <v>22970</v>
      </c>
      <c r="D2112">
        <v>54</v>
      </c>
      <c r="E2112" t="s">
        <v>16</v>
      </c>
      <c r="F2112" t="s">
        <v>12</v>
      </c>
      <c r="G2112" s="1">
        <v>42199</v>
      </c>
      <c r="H2112">
        <v>53</v>
      </c>
      <c r="I2112">
        <v>1</v>
      </c>
      <c r="J2112">
        <v>1</v>
      </c>
      <c r="K2112">
        <v>1</v>
      </c>
      <c r="L2112">
        <f>VLOOKUP(A2112,absolute_report_3369!$A$2:$E$3370,2,FALSE)</f>
        <v>303</v>
      </c>
      <c r="M2112">
        <f>VLOOKUP(A2112,absolute_report_3369!$A$2:$E$3370,3,FALSE)</f>
        <v>22</v>
      </c>
      <c r="N2112">
        <f>VLOOKUP(A2112,absolute_report_3369!$A$2:$E$3370,4,FALSE)</f>
        <v>8</v>
      </c>
      <c r="O2112">
        <f>VLOOKUP(A2112,absolute_report_3369!$A$2:$E$3370,5,FALSE)</f>
        <v>1</v>
      </c>
      <c r="P2112" t="e">
        <f>VLOOKUP(A2112,Clusters_2843!$A$1:$B$2844,2,FALSE)</f>
        <v>#N/A</v>
      </c>
      <c r="Q2112">
        <v>-1</v>
      </c>
      <c r="R2112">
        <v>-1</v>
      </c>
      <c r="S2112" t="e">
        <f>VLOOKUP(A2112,retraso_4m_2843!$A$1:$B$2844,2,FALSE)</f>
        <v>#N/A</v>
      </c>
      <c r="T2112" t="e">
        <f>VLOOKUP(A2112,retraso_6m_2843!$A$2:$B$2844,2,FALSE)</f>
        <v>#N/A</v>
      </c>
      <c r="U2112">
        <f>VLOOKUP(A2112,Inactividad!$A$3:$D$3372,3,FALSE)</f>
        <v>197</v>
      </c>
      <c r="V2112">
        <f>VLOOKUP(A2112,Inactividad!$A$3:$D$3372,4,FALSE)</f>
        <v>125</v>
      </c>
    </row>
    <row r="2113" spans="1:22" hidden="1" x14ac:dyDescent="0.25">
      <c r="A2113">
        <v>4995</v>
      </c>
      <c r="B2113" t="s">
        <v>10</v>
      </c>
      <c r="C2113" s="1">
        <v>17628</v>
      </c>
      <c r="D2113">
        <v>68</v>
      </c>
      <c r="E2113" t="s">
        <v>11</v>
      </c>
      <c r="F2113" t="s">
        <v>14</v>
      </c>
      <c r="G2113" s="1">
        <v>41339</v>
      </c>
      <c r="H2113">
        <v>65</v>
      </c>
      <c r="I2113">
        <v>3</v>
      </c>
      <c r="J2113">
        <v>0</v>
      </c>
      <c r="K2113">
        <v>1</v>
      </c>
      <c r="L2113">
        <f>VLOOKUP(A2113,absolute_report_3369!$A$2:$E$3370,2,FALSE)</f>
        <v>1232</v>
      </c>
      <c r="M2113">
        <f>VLOOKUP(A2113,absolute_report_3369!$A$2:$E$3370,3,FALSE)</f>
        <v>27</v>
      </c>
      <c r="N2113">
        <f>VLOOKUP(A2113,absolute_report_3369!$A$2:$E$3370,4,FALSE)</f>
        <v>16</v>
      </c>
      <c r="O2113">
        <f>VLOOKUP(A2113,absolute_report_3369!$A$2:$E$3370,5,FALSE)</f>
        <v>5</v>
      </c>
      <c r="P2113" t="str">
        <f>VLOOKUP(A2113,Clusters_2843!$A$1:$B$2844,2,FALSE)</f>
        <v>Medio_inestable</v>
      </c>
      <c r="Q2113" s="3">
        <f>VLOOKUP(A2113,delay_hba1c_2843!$A$2:$B$2844,2,FALSE)</f>
        <v>58.082191780821915</v>
      </c>
      <c r="R2113">
        <f>VLOOKUP(A2113,delay_hba1c_2843!$A$2:$C$2844,3,FALSE)</f>
        <v>22.3</v>
      </c>
      <c r="S2113" t="str">
        <f>VLOOKUP(A2113,retraso_4m_2843!$A$1:$B$2844,2,FALSE)</f>
        <v>NO</v>
      </c>
      <c r="T2113" t="str">
        <f>VLOOKUP(A2113,retraso_6m_2843!$A$2:$B$2844,2,FALSE)</f>
        <v>NO</v>
      </c>
      <c r="U2113">
        <f>VLOOKUP(A2113,Inactividad!$A$3:$D$3372,3,FALSE)</f>
        <v>541</v>
      </c>
      <c r="V2113">
        <f>VLOOKUP(A2113,Inactividad!$A$3:$D$3372,4,FALSE)</f>
        <v>412</v>
      </c>
    </row>
    <row r="2114" spans="1:22" hidden="1" x14ac:dyDescent="0.25">
      <c r="A2114">
        <v>4996</v>
      </c>
      <c r="B2114" t="s">
        <v>10</v>
      </c>
      <c r="C2114" s="1">
        <v>19430</v>
      </c>
      <c r="D2114">
        <v>63</v>
      </c>
      <c r="E2114" t="s">
        <v>11</v>
      </c>
      <c r="F2114" t="s">
        <v>14</v>
      </c>
      <c r="G2114" s="1">
        <v>39202</v>
      </c>
      <c r="H2114">
        <v>54</v>
      </c>
      <c r="I2114">
        <v>9</v>
      </c>
      <c r="J2114">
        <v>1</v>
      </c>
      <c r="K2114">
        <v>1</v>
      </c>
      <c r="L2114">
        <f>VLOOKUP(A2114,absolute_report_3369!$A$2:$E$3370,2,FALSE)</f>
        <v>1588</v>
      </c>
      <c r="M2114">
        <f>VLOOKUP(A2114,absolute_report_3369!$A$2:$E$3370,3,FALSE)</f>
        <v>54</v>
      </c>
      <c r="N2114">
        <f>VLOOKUP(A2114,absolute_report_3369!$A$2:$E$3370,4,FALSE)</f>
        <v>16</v>
      </c>
      <c r="O2114">
        <f>VLOOKUP(A2114,absolute_report_3369!$A$2:$E$3370,5,FALSE)</f>
        <v>2</v>
      </c>
      <c r="P2114" t="str">
        <f>VLOOKUP(A2114,Clusters_2843!$A$1:$B$2844,2,FALSE)</f>
        <v>estable</v>
      </c>
      <c r="Q2114" s="3">
        <f>VLOOKUP(A2114,delay_hba1c_2843!$A$2:$B$2844,2,FALSE)</f>
        <v>123.28767123287672</v>
      </c>
      <c r="R2114">
        <f>VLOOKUP(A2114,delay_hba1c_2843!$A$2:$C$2844,3,FALSE)</f>
        <v>123.3</v>
      </c>
      <c r="S2114" t="str">
        <f>VLOOKUP(A2114,retraso_4m_2843!$A$1:$B$2844,2,FALSE)</f>
        <v>NO</v>
      </c>
      <c r="T2114" t="str">
        <f>VLOOKUP(A2114,retraso_6m_2843!$A$2:$B$2844,2,FALSE)</f>
        <v>NO</v>
      </c>
      <c r="U2114">
        <f>VLOOKUP(A2114,Inactividad!$A$3:$D$3372,3,FALSE)</f>
        <v>538</v>
      </c>
      <c r="V2114">
        <f>VLOOKUP(A2114,Inactividad!$A$3:$D$3372,4,FALSE)</f>
        <v>220</v>
      </c>
    </row>
    <row r="2115" spans="1:22" hidden="1" x14ac:dyDescent="0.25">
      <c r="A2115">
        <v>86918</v>
      </c>
      <c r="B2115" t="s">
        <v>15</v>
      </c>
      <c r="C2115" s="1">
        <v>18805</v>
      </c>
      <c r="D2115">
        <v>65</v>
      </c>
      <c r="E2115" t="s">
        <v>11</v>
      </c>
      <c r="F2115" t="s">
        <v>12</v>
      </c>
      <c r="G2115" s="1">
        <v>39769</v>
      </c>
      <c r="H2115">
        <v>57</v>
      </c>
      <c r="I2115">
        <v>8</v>
      </c>
      <c r="J2115">
        <v>0</v>
      </c>
      <c r="K2115">
        <v>2</v>
      </c>
      <c r="L2115">
        <f>VLOOKUP(A2115,absolute_report_3369!$A$2:$E$3370,2,FALSE)</f>
        <v>1568</v>
      </c>
      <c r="M2115">
        <f>VLOOKUP(A2115,absolute_report_3369!$A$2:$E$3370,3,FALSE)</f>
        <v>36</v>
      </c>
      <c r="N2115">
        <f>VLOOKUP(A2115,absolute_report_3369!$A$2:$E$3370,4,FALSE)</f>
        <v>23</v>
      </c>
      <c r="O2115">
        <f>VLOOKUP(A2115,absolute_report_3369!$A$2:$E$3370,5,FALSE)</f>
        <v>5</v>
      </c>
      <c r="P2115" t="str">
        <f>VLOOKUP(A2115,Clusters_2843!$A$1:$B$2844,2,FALSE)</f>
        <v>estable</v>
      </c>
      <c r="Q2115" s="3">
        <f>VLOOKUP(A2115,delay_hba1c_2843!$A$2:$B$2844,2,FALSE)</f>
        <v>21.095890410958905</v>
      </c>
      <c r="R2115">
        <f>VLOOKUP(A2115,delay_hba1c_2843!$A$2:$C$2844,3,FALSE)</f>
        <v>9</v>
      </c>
      <c r="S2115" t="str">
        <f>VLOOKUP(A2115,retraso_4m_2843!$A$1:$B$2844,2,FALSE)</f>
        <v>SI</v>
      </c>
      <c r="T2115" t="str">
        <f>VLOOKUP(A2115,retraso_6m_2843!$A$2:$B$2844,2,FALSE)</f>
        <v>SI</v>
      </c>
      <c r="U2115">
        <f>VLOOKUP(A2115,Inactividad!$A$3:$D$3372,3,FALSE)</f>
        <v>174</v>
      </c>
      <c r="V2115">
        <f>VLOOKUP(A2115,Inactividad!$A$3:$D$3372,4,FALSE)</f>
        <v>162</v>
      </c>
    </row>
    <row r="2116" spans="1:22" hidden="1" x14ac:dyDescent="0.25">
      <c r="A2116">
        <v>29575</v>
      </c>
      <c r="B2116" t="s">
        <v>15</v>
      </c>
      <c r="C2116" s="1">
        <v>20194</v>
      </c>
      <c r="D2116">
        <v>61</v>
      </c>
      <c r="E2116" t="s">
        <v>13</v>
      </c>
      <c r="F2116" t="s">
        <v>12</v>
      </c>
      <c r="G2116" s="1">
        <v>39668</v>
      </c>
      <c r="H2116">
        <v>53</v>
      </c>
      <c r="I2116">
        <v>8</v>
      </c>
      <c r="J2116">
        <v>1</v>
      </c>
      <c r="K2116">
        <v>2</v>
      </c>
      <c r="L2116">
        <f>VLOOKUP(A2116,absolute_report_3369!$A$2:$E$3370,2,FALSE)</f>
        <v>1513</v>
      </c>
      <c r="M2116">
        <f>VLOOKUP(A2116,absolute_report_3369!$A$2:$E$3370,3,FALSE)</f>
        <v>29</v>
      </c>
      <c r="N2116">
        <f>VLOOKUP(A2116,absolute_report_3369!$A$2:$E$3370,4,FALSE)</f>
        <v>15</v>
      </c>
      <c r="O2116">
        <f>VLOOKUP(A2116,absolute_report_3369!$A$2:$E$3370,5,FALSE)</f>
        <v>3</v>
      </c>
      <c r="P2116" t="str">
        <f>VLOOKUP(A2116,Clusters_2843!$A$1:$B$2844,2,FALSE)</f>
        <v>empeora</v>
      </c>
      <c r="Q2116" s="3">
        <f>VLOOKUP(A2116,delay_hba1c_2843!$A$2:$B$2844,2,FALSE)</f>
        <v>175.89041095890411</v>
      </c>
      <c r="R2116">
        <f>VLOOKUP(A2116,delay_hba1c_2843!$A$2:$C$2844,3,FALSE)</f>
        <v>87.9</v>
      </c>
      <c r="S2116" t="str">
        <f>VLOOKUP(A2116,retraso_4m_2843!$A$1:$B$2844,2,FALSE)</f>
        <v>NO</v>
      </c>
      <c r="T2116" t="str">
        <f>VLOOKUP(A2116,retraso_6m_2843!$A$2:$B$2844,2,FALSE)</f>
        <v>NO</v>
      </c>
      <c r="U2116">
        <f>VLOOKUP(A2116,Inactividad!$A$3:$D$3372,3,FALSE)</f>
        <v>581</v>
      </c>
      <c r="V2116">
        <f>VLOOKUP(A2116,Inactividad!$A$3:$D$3372,4,FALSE)</f>
        <v>310</v>
      </c>
    </row>
    <row r="2117" spans="1:22" hidden="1" x14ac:dyDescent="0.25">
      <c r="A2117">
        <v>54152</v>
      </c>
      <c r="B2117" t="s">
        <v>10</v>
      </c>
      <c r="C2117" s="1">
        <v>23491</v>
      </c>
      <c r="D2117">
        <v>52</v>
      </c>
      <c r="E2117" t="s">
        <v>16</v>
      </c>
      <c r="F2117" t="s">
        <v>12</v>
      </c>
      <c r="G2117" s="1">
        <v>41767</v>
      </c>
      <c r="H2117">
        <v>50</v>
      </c>
      <c r="I2117">
        <v>2</v>
      </c>
      <c r="J2117">
        <v>0</v>
      </c>
      <c r="K2117">
        <v>2</v>
      </c>
      <c r="L2117">
        <f>VLOOKUP(A2117,absolute_report_3369!$A$2:$E$3370,2,FALSE)</f>
        <v>858</v>
      </c>
      <c r="M2117">
        <f>VLOOKUP(A2117,absolute_report_3369!$A$2:$E$3370,3,FALSE)</f>
        <v>22</v>
      </c>
      <c r="N2117">
        <f>VLOOKUP(A2117,absolute_report_3369!$A$2:$E$3370,4,FALSE)</f>
        <v>11</v>
      </c>
      <c r="O2117">
        <f>VLOOKUP(A2117,absolute_report_3369!$A$2:$E$3370,5,FALSE)</f>
        <v>2</v>
      </c>
      <c r="P2117" t="str">
        <f>VLOOKUP(A2117,Clusters_2843!$A$1:$B$2844,2,FALSE)</f>
        <v>Muy_inestable</v>
      </c>
      <c r="Q2117" s="3">
        <f>VLOOKUP(A2117,delay_hba1c_2843!$A$2:$B$2844,2,FALSE)</f>
        <v>108.21917808219177</v>
      </c>
      <c r="R2117">
        <f>VLOOKUP(A2117,delay_hba1c_2843!$A$2:$C$2844,3,FALSE)</f>
        <v>108.2</v>
      </c>
      <c r="S2117" t="str">
        <f>VLOOKUP(A2117,retraso_4m_2843!$A$1:$B$2844,2,FALSE)</f>
        <v>NO</v>
      </c>
      <c r="T2117" t="str">
        <f>VLOOKUP(A2117,retraso_6m_2843!$A$2:$B$2844,2,FALSE)</f>
        <v>NO</v>
      </c>
      <c r="U2117">
        <f>VLOOKUP(A2117,Inactividad!$A$3:$D$3372,3,FALSE)</f>
        <v>333</v>
      </c>
      <c r="V2117">
        <f>VLOOKUP(A2117,Inactividad!$A$3:$D$3372,4,FALSE)</f>
        <v>305</v>
      </c>
    </row>
    <row r="2118" spans="1:22" hidden="1" x14ac:dyDescent="0.25">
      <c r="A2118">
        <v>13196</v>
      </c>
      <c r="B2118" t="s">
        <v>10</v>
      </c>
      <c r="C2118" s="1">
        <v>14432</v>
      </c>
      <c r="D2118">
        <v>77</v>
      </c>
      <c r="E2118" t="s">
        <v>11</v>
      </c>
      <c r="F2118" t="s">
        <v>12</v>
      </c>
      <c r="G2118" s="1">
        <v>38897</v>
      </c>
      <c r="H2118">
        <v>67</v>
      </c>
      <c r="I2118">
        <v>10</v>
      </c>
      <c r="J2118">
        <v>0</v>
      </c>
      <c r="K2118">
        <v>1</v>
      </c>
      <c r="L2118">
        <f>VLOOKUP(A2118,absolute_report_3369!$A$2:$E$3370,2,FALSE)</f>
        <v>1115</v>
      </c>
      <c r="M2118">
        <f>VLOOKUP(A2118,absolute_report_3369!$A$2:$E$3370,3,FALSE)</f>
        <v>30</v>
      </c>
      <c r="N2118">
        <f>VLOOKUP(A2118,absolute_report_3369!$A$2:$E$3370,4,FALSE)</f>
        <v>23</v>
      </c>
      <c r="O2118">
        <f>VLOOKUP(A2118,absolute_report_3369!$A$2:$E$3370,5,FALSE)</f>
        <v>2</v>
      </c>
      <c r="P2118" t="str">
        <f>VLOOKUP(A2118,Clusters_2843!$A$1:$B$2844,2,FALSE)</f>
        <v>estable</v>
      </c>
      <c r="Q2118" s="3">
        <f>VLOOKUP(A2118,delay_hba1c_2843!$A$2:$B$2844,2,FALSE)</f>
        <v>101.64383561643835</v>
      </c>
      <c r="R2118">
        <f>VLOOKUP(A2118,delay_hba1c_2843!$A$2:$C$2844,3,FALSE)</f>
        <v>101.6</v>
      </c>
      <c r="S2118" t="str">
        <f>VLOOKUP(A2118,retraso_4m_2843!$A$1:$B$2844,2,FALSE)</f>
        <v>NO</v>
      </c>
      <c r="T2118" t="str">
        <f>VLOOKUP(A2118,retraso_6m_2843!$A$2:$B$2844,2,FALSE)</f>
        <v>NO</v>
      </c>
      <c r="U2118">
        <f>VLOOKUP(A2118,Inactividad!$A$3:$D$3372,3,FALSE)</f>
        <v>864</v>
      </c>
      <c r="V2118">
        <f>VLOOKUP(A2118,Inactividad!$A$3:$D$3372,4,FALSE)</f>
        <v>166</v>
      </c>
    </row>
    <row r="2119" spans="1:22" hidden="1" x14ac:dyDescent="0.25">
      <c r="A2119">
        <v>103310</v>
      </c>
      <c r="B2119" t="s">
        <v>10</v>
      </c>
      <c r="C2119" s="1">
        <v>15456</v>
      </c>
      <c r="D2119">
        <v>74</v>
      </c>
      <c r="E2119" t="s">
        <v>16</v>
      </c>
      <c r="F2119" t="s">
        <v>14</v>
      </c>
      <c r="G2119" s="1">
        <v>40806</v>
      </c>
      <c r="H2119">
        <v>69</v>
      </c>
      <c r="I2119">
        <v>5</v>
      </c>
      <c r="J2119">
        <v>0</v>
      </c>
      <c r="K2119">
        <v>1</v>
      </c>
      <c r="L2119">
        <f>VLOOKUP(A2119,absolute_report_3369!$A$2:$E$3370,2,FALSE)</f>
        <v>1637</v>
      </c>
      <c r="M2119">
        <f>VLOOKUP(A2119,absolute_report_3369!$A$2:$E$3370,3,FALSE)</f>
        <v>75</v>
      </c>
      <c r="N2119">
        <f>VLOOKUP(A2119,absolute_report_3369!$A$2:$E$3370,4,FALSE)</f>
        <v>40</v>
      </c>
      <c r="O2119">
        <f>VLOOKUP(A2119,absolute_report_3369!$A$2:$E$3370,5,FALSE)</f>
        <v>8</v>
      </c>
      <c r="P2119" t="str">
        <f>VLOOKUP(A2119,Clusters_2843!$A$1:$B$2844,2,FALSE)</f>
        <v>estable</v>
      </c>
      <c r="Q2119" s="3">
        <f>VLOOKUP(A2119,delay_hba1c_2843!$A$2:$B$2844,2,FALSE)</f>
        <v>0</v>
      </c>
      <c r="R2119">
        <f>VLOOKUP(A2119,delay_hba1c_2843!$A$2:$C$2844,3,FALSE)</f>
        <v>0</v>
      </c>
      <c r="S2119" t="str">
        <f>VLOOKUP(A2119,retraso_4m_2843!$A$1:$B$2844,2,FALSE)</f>
        <v>SI</v>
      </c>
      <c r="T2119" t="str">
        <f>VLOOKUP(A2119,retraso_6m_2843!$A$2:$B$2844,2,FALSE)</f>
        <v>SI</v>
      </c>
      <c r="U2119">
        <f>VLOOKUP(A2119,Inactividad!$A$3:$D$3372,3,FALSE)</f>
        <v>185</v>
      </c>
      <c r="V2119">
        <f>VLOOKUP(A2119,Inactividad!$A$3:$D$3372,4,FALSE)</f>
        <v>185</v>
      </c>
    </row>
    <row r="2120" spans="1:22" hidden="1" x14ac:dyDescent="0.25">
      <c r="A2120">
        <v>21391</v>
      </c>
      <c r="B2120" t="s">
        <v>10</v>
      </c>
      <c r="C2120" s="1">
        <v>19615</v>
      </c>
      <c r="D2120">
        <v>63</v>
      </c>
      <c r="E2120" t="s">
        <v>11</v>
      </c>
      <c r="F2120" t="s">
        <v>12</v>
      </c>
      <c r="G2120" s="1">
        <v>39742</v>
      </c>
      <c r="H2120">
        <v>55</v>
      </c>
      <c r="I2120">
        <v>8</v>
      </c>
      <c r="J2120">
        <v>2</v>
      </c>
      <c r="K2120">
        <v>2</v>
      </c>
      <c r="L2120">
        <f>VLOOKUP(A2120,absolute_report_3369!$A$2:$E$3370,2,FALSE)</f>
        <v>1554</v>
      </c>
      <c r="M2120">
        <f>VLOOKUP(A2120,absolute_report_3369!$A$2:$E$3370,3,FALSE)</f>
        <v>99</v>
      </c>
      <c r="N2120">
        <f>VLOOKUP(A2120,absolute_report_3369!$A$2:$E$3370,4,FALSE)</f>
        <v>56</v>
      </c>
      <c r="O2120">
        <f>VLOOKUP(A2120,absolute_report_3369!$A$2:$E$3370,5,FALSE)</f>
        <v>9</v>
      </c>
      <c r="P2120" t="str">
        <f>VLOOKUP(A2120,Clusters_2843!$A$1:$B$2844,2,FALSE)</f>
        <v>Muy_inestable</v>
      </c>
      <c r="Q2120" s="3">
        <f>VLOOKUP(A2120,delay_hba1c_2843!$A$2:$B$2844,2,FALSE)</f>
        <v>50</v>
      </c>
      <c r="R2120">
        <f>VLOOKUP(A2120,delay_hba1c_2843!$A$2:$C$2844,3,FALSE)</f>
        <v>15.9</v>
      </c>
      <c r="S2120" t="str">
        <f>VLOOKUP(A2120,retraso_4m_2843!$A$1:$B$2844,2,FALSE)</f>
        <v>SI</v>
      </c>
      <c r="T2120" t="str">
        <f>VLOOKUP(A2120,retraso_6m_2843!$A$2:$B$2844,2,FALSE)</f>
        <v>SI</v>
      </c>
      <c r="U2120">
        <f>VLOOKUP(A2120,Inactividad!$A$3:$D$3372,3,FALSE)</f>
        <v>209</v>
      </c>
      <c r="V2120">
        <f>VLOOKUP(A2120,Inactividad!$A$3:$D$3372,4,FALSE)</f>
        <v>124</v>
      </c>
    </row>
    <row r="2121" spans="1:22" hidden="1" x14ac:dyDescent="0.25">
      <c r="A2121">
        <v>62352</v>
      </c>
      <c r="B2121" t="s">
        <v>15</v>
      </c>
      <c r="C2121" s="1">
        <v>19754</v>
      </c>
      <c r="D2121">
        <v>62</v>
      </c>
      <c r="E2121" t="s">
        <v>16</v>
      </c>
      <c r="F2121" t="s">
        <v>14</v>
      </c>
      <c r="G2121" s="1">
        <v>39624</v>
      </c>
      <c r="H2121">
        <v>54</v>
      </c>
      <c r="I2121">
        <v>8</v>
      </c>
      <c r="J2121">
        <v>3</v>
      </c>
      <c r="K2121">
        <v>1</v>
      </c>
      <c r="L2121">
        <f>VLOOKUP(A2121,absolute_report_3369!$A$2:$E$3370,2,FALSE)</f>
        <v>1623</v>
      </c>
      <c r="M2121">
        <f>VLOOKUP(A2121,absolute_report_3369!$A$2:$E$3370,3,FALSE)</f>
        <v>192</v>
      </c>
      <c r="N2121">
        <f>VLOOKUP(A2121,absolute_report_3369!$A$2:$E$3370,4,FALSE)</f>
        <v>134</v>
      </c>
      <c r="O2121">
        <f>VLOOKUP(A2121,absolute_report_3369!$A$2:$E$3370,5,FALSE)</f>
        <v>7</v>
      </c>
      <c r="P2121" t="str">
        <f>VLOOKUP(A2121,Clusters_2843!$A$1:$B$2844,2,FALSE)</f>
        <v>Muy_inestable</v>
      </c>
      <c r="Q2121" s="3">
        <f>VLOOKUP(A2121,delay_hba1c_2843!$A$2:$B$2844,2,FALSE)</f>
        <v>448.91304347826087</v>
      </c>
      <c r="R2121">
        <f>VLOOKUP(A2121,delay_hba1c_2843!$A$2:$C$2844,3,FALSE)</f>
        <v>97.8</v>
      </c>
      <c r="S2121" t="str">
        <f>VLOOKUP(A2121,retraso_4m_2843!$A$1:$B$2844,2,FALSE)</f>
        <v>NO</v>
      </c>
      <c r="T2121" t="str">
        <f>VLOOKUP(A2121,retraso_6m_2843!$A$2:$B$2844,2,FALSE)</f>
        <v>NO</v>
      </c>
      <c r="U2121">
        <f>VLOOKUP(A2121,Inactividad!$A$3:$D$3372,3,FALSE)</f>
        <v>250</v>
      </c>
      <c r="V2121">
        <f>VLOOKUP(A2121,Inactividad!$A$3:$D$3372,4,FALSE)</f>
        <v>137</v>
      </c>
    </row>
    <row r="2122" spans="1:22" hidden="1" x14ac:dyDescent="0.25">
      <c r="A2122">
        <v>62353</v>
      </c>
      <c r="B2122" t="s">
        <v>10</v>
      </c>
      <c r="C2122" s="1">
        <v>21837</v>
      </c>
      <c r="D2122">
        <v>57</v>
      </c>
      <c r="E2122" t="s">
        <v>16</v>
      </c>
      <c r="F2122" t="s">
        <v>14</v>
      </c>
      <c r="G2122" s="1">
        <v>39449</v>
      </c>
      <c r="H2122">
        <v>49</v>
      </c>
      <c r="I2122">
        <v>8</v>
      </c>
      <c r="J2122">
        <v>1</v>
      </c>
      <c r="K2122">
        <v>0</v>
      </c>
      <c r="L2122">
        <f>VLOOKUP(A2122,absolute_report_3369!$A$2:$E$3370,2,FALSE)</f>
        <v>1448</v>
      </c>
      <c r="M2122">
        <f>VLOOKUP(A2122,absolute_report_3369!$A$2:$E$3370,3,FALSE)</f>
        <v>83</v>
      </c>
      <c r="N2122">
        <f>VLOOKUP(A2122,absolute_report_3369!$A$2:$E$3370,4,FALSE)</f>
        <v>44</v>
      </c>
      <c r="O2122">
        <f>VLOOKUP(A2122,absolute_report_3369!$A$2:$E$3370,5,FALSE)</f>
        <v>6</v>
      </c>
      <c r="P2122" t="str">
        <f>VLOOKUP(A2122,Clusters_2843!$A$1:$B$2844,2,FALSE)</f>
        <v>&gt;9</v>
      </c>
      <c r="Q2122" s="3">
        <f>VLOOKUP(A2122,delay_hba1c_2843!$A$2:$B$2844,2,FALSE)</f>
        <v>286.95652173913044</v>
      </c>
      <c r="R2122">
        <f>VLOOKUP(A2122,delay_hba1c_2843!$A$2:$C$2844,3,FALSE)</f>
        <v>136.69999999999999</v>
      </c>
      <c r="S2122" t="str">
        <f>VLOOKUP(A2122,retraso_4m_2843!$A$1:$B$2844,2,FALSE)</f>
        <v>NO</v>
      </c>
      <c r="T2122" t="str">
        <f>VLOOKUP(A2122,retraso_6m_2843!$A$2:$B$2844,2,FALSE)</f>
        <v>NO</v>
      </c>
      <c r="U2122">
        <f>VLOOKUP(A2122,Inactividad!$A$3:$D$3372,3,FALSE)</f>
        <v>194</v>
      </c>
      <c r="V2122">
        <f>VLOOKUP(A2122,Inactividad!$A$3:$D$3372,4,FALSE)</f>
        <v>194</v>
      </c>
    </row>
    <row r="2123" spans="1:22" hidden="1" x14ac:dyDescent="0.25">
      <c r="A2123">
        <v>86930</v>
      </c>
      <c r="B2123" t="s">
        <v>15</v>
      </c>
      <c r="C2123" s="1">
        <v>23243</v>
      </c>
      <c r="D2123">
        <v>53</v>
      </c>
      <c r="E2123" t="s">
        <v>16</v>
      </c>
      <c r="F2123" t="s">
        <v>14</v>
      </c>
      <c r="G2123" s="1">
        <v>40592</v>
      </c>
      <c r="H2123">
        <v>48</v>
      </c>
      <c r="I2123">
        <v>5</v>
      </c>
      <c r="J2123">
        <v>0</v>
      </c>
      <c r="K2123">
        <v>2</v>
      </c>
      <c r="L2123">
        <f>VLOOKUP(A2123,absolute_report_3369!$A$2:$E$3370,2,FALSE)</f>
        <v>1292</v>
      </c>
      <c r="M2123">
        <f>VLOOKUP(A2123,absolute_report_3369!$A$2:$E$3370,3,FALSE)</f>
        <v>25</v>
      </c>
      <c r="N2123">
        <f>VLOOKUP(A2123,absolute_report_3369!$A$2:$E$3370,4,FALSE)</f>
        <v>14</v>
      </c>
      <c r="O2123">
        <f>VLOOKUP(A2123,absolute_report_3369!$A$2:$E$3370,5,FALSE)</f>
        <v>4</v>
      </c>
      <c r="P2123" t="str">
        <f>VLOOKUP(A2123,Clusters_2843!$A$1:$B$2844,2,FALSE)</f>
        <v>[7-9]</v>
      </c>
      <c r="Q2123" s="3">
        <f>VLOOKUP(A2123,delay_hba1c_2843!$A$2:$B$2844,2,FALSE)</f>
        <v>185.24590163934425</v>
      </c>
      <c r="R2123">
        <f>VLOOKUP(A2123,delay_hba1c_2843!$A$2:$C$2844,3,FALSE)</f>
        <v>108.4</v>
      </c>
      <c r="S2123" t="str">
        <f>VLOOKUP(A2123,retraso_4m_2843!$A$1:$B$2844,2,FALSE)</f>
        <v>NO</v>
      </c>
      <c r="T2123" t="str">
        <f>VLOOKUP(A2123,retraso_6m_2843!$A$2:$B$2844,2,FALSE)</f>
        <v>NO</v>
      </c>
      <c r="U2123">
        <f>VLOOKUP(A2123,Inactividad!$A$3:$D$3372,3,FALSE)</f>
        <v>382</v>
      </c>
      <c r="V2123">
        <f>VLOOKUP(A2123,Inactividad!$A$3:$D$3372,4,FALSE)</f>
        <v>339</v>
      </c>
    </row>
    <row r="2124" spans="1:22" hidden="1" x14ac:dyDescent="0.25">
      <c r="A2124">
        <v>21396</v>
      </c>
      <c r="B2124" t="s">
        <v>15</v>
      </c>
      <c r="C2124" s="1">
        <v>27636</v>
      </c>
      <c r="D2124">
        <v>41</v>
      </c>
      <c r="E2124" t="s">
        <v>11</v>
      </c>
      <c r="F2124" t="s">
        <v>14</v>
      </c>
      <c r="G2124" s="1">
        <v>41898</v>
      </c>
      <c r="H2124">
        <v>39</v>
      </c>
      <c r="I2124">
        <v>2</v>
      </c>
      <c r="J2124">
        <v>0</v>
      </c>
      <c r="K2124">
        <v>2</v>
      </c>
      <c r="L2124">
        <f>VLOOKUP(A2124,absolute_report_3369!$A$2:$E$3370,2,FALSE)</f>
        <v>764</v>
      </c>
      <c r="M2124">
        <f>VLOOKUP(A2124,absolute_report_3369!$A$2:$E$3370,3,FALSE)</f>
        <v>44</v>
      </c>
      <c r="N2124">
        <f>VLOOKUP(A2124,absolute_report_3369!$A$2:$E$3370,4,FALSE)</f>
        <v>29</v>
      </c>
      <c r="O2124">
        <f>VLOOKUP(A2124,absolute_report_3369!$A$2:$E$3370,5,FALSE)</f>
        <v>5</v>
      </c>
      <c r="P2124" t="str">
        <f>VLOOKUP(A2124,Clusters_2843!$A$1:$B$2844,2,FALSE)</f>
        <v>Muy_inestable</v>
      </c>
      <c r="Q2124" s="3">
        <f>VLOOKUP(A2124,delay_hba1c_2843!$A$2:$B$2844,2,FALSE)</f>
        <v>19.125683060109289</v>
      </c>
      <c r="R2124">
        <f>VLOOKUP(A2124,delay_hba1c_2843!$A$2:$C$2844,3,FALSE)</f>
        <v>6.8</v>
      </c>
      <c r="S2124" t="str">
        <f>VLOOKUP(A2124,retraso_4m_2843!$A$1:$B$2844,2,FALSE)</f>
        <v>SI</v>
      </c>
      <c r="T2124" t="str">
        <f>VLOOKUP(A2124,retraso_6m_2843!$A$2:$B$2844,2,FALSE)</f>
        <v>SI</v>
      </c>
      <c r="U2124">
        <f>VLOOKUP(A2124,Inactividad!$A$3:$D$3372,3,FALSE)</f>
        <v>149</v>
      </c>
      <c r="V2124">
        <f>VLOOKUP(A2124,Inactividad!$A$3:$D$3372,4,FALSE)</f>
        <v>117</v>
      </c>
    </row>
    <row r="2125" spans="1:22" hidden="1" x14ac:dyDescent="0.25">
      <c r="A2125">
        <v>21397</v>
      </c>
      <c r="B2125" t="s">
        <v>10</v>
      </c>
      <c r="C2125" s="1">
        <v>18502</v>
      </c>
      <c r="D2125">
        <v>66</v>
      </c>
      <c r="E2125" t="s">
        <v>11</v>
      </c>
      <c r="F2125" t="s">
        <v>12</v>
      </c>
      <c r="G2125" s="1">
        <v>41254</v>
      </c>
      <c r="H2125">
        <v>62</v>
      </c>
      <c r="I2125">
        <v>4</v>
      </c>
      <c r="J2125">
        <v>2</v>
      </c>
      <c r="K2125">
        <v>3</v>
      </c>
      <c r="L2125">
        <f>VLOOKUP(A2125,absolute_report_3369!$A$2:$E$3370,2,FALSE)</f>
        <v>1416</v>
      </c>
      <c r="M2125">
        <f>VLOOKUP(A2125,absolute_report_3369!$A$2:$E$3370,3,FALSE)</f>
        <v>67</v>
      </c>
      <c r="N2125">
        <f>VLOOKUP(A2125,absolute_report_3369!$A$2:$E$3370,4,FALSE)</f>
        <v>31</v>
      </c>
      <c r="O2125">
        <f>VLOOKUP(A2125,absolute_report_3369!$A$2:$E$3370,5,FALSE)</f>
        <v>5</v>
      </c>
      <c r="P2125" t="str">
        <f>VLOOKUP(A2125,Clusters_2843!$A$1:$B$2844,2,FALSE)</f>
        <v>estable</v>
      </c>
      <c r="Q2125" s="3">
        <f>VLOOKUP(A2125,delay_hba1c_2843!$A$2:$B$2844,2,FALSE)</f>
        <v>0</v>
      </c>
      <c r="R2125">
        <f>VLOOKUP(A2125,delay_hba1c_2843!$A$2:$C$2844,3,FALSE)</f>
        <v>0</v>
      </c>
      <c r="S2125" t="str">
        <f>VLOOKUP(A2125,retraso_4m_2843!$A$1:$B$2844,2,FALSE)</f>
        <v>SI</v>
      </c>
      <c r="T2125" t="str">
        <f>VLOOKUP(A2125,retraso_6m_2843!$A$2:$B$2844,2,FALSE)</f>
        <v>SI</v>
      </c>
      <c r="U2125">
        <f>VLOOKUP(A2125,Inactividad!$A$3:$D$3372,3,FALSE)</f>
        <v>202</v>
      </c>
      <c r="V2125">
        <f>VLOOKUP(A2125,Inactividad!$A$3:$D$3372,4,FALSE)</f>
        <v>115</v>
      </c>
    </row>
    <row r="2126" spans="1:22" hidden="1" x14ac:dyDescent="0.25">
      <c r="A2126">
        <v>45975</v>
      </c>
      <c r="B2126" t="s">
        <v>10</v>
      </c>
      <c r="C2126" s="1">
        <v>16654</v>
      </c>
      <c r="D2126">
        <v>71</v>
      </c>
      <c r="E2126" t="s">
        <v>16</v>
      </c>
      <c r="F2126" t="s">
        <v>12</v>
      </c>
      <c r="G2126" s="1">
        <v>39408</v>
      </c>
      <c r="H2126">
        <v>62</v>
      </c>
      <c r="I2126">
        <v>9</v>
      </c>
      <c r="J2126">
        <v>2</v>
      </c>
      <c r="K2126">
        <v>1</v>
      </c>
      <c r="L2126">
        <f>VLOOKUP(A2126,absolute_report_3369!$A$2:$E$3370,2,FALSE)</f>
        <v>1501</v>
      </c>
      <c r="M2126">
        <f>VLOOKUP(A2126,absolute_report_3369!$A$2:$E$3370,3,FALSE)</f>
        <v>83</v>
      </c>
      <c r="N2126">
        <f>VLOOKUP(A2126,absolute_report_3369!$A$2:$E$3370,4,FALSE)</f>
        <v>39</v>
      </c>
      <c r="O2126">
        <f>VLOOKUP(A2126,absolute_report_3369!$A$2:$E$3370,5,FALSE)</f>
        <v>1</v>
      </c>
      <c r="P2126" t="e">
        <f>VLOOKUP(A2126,Clusters_2843!$A$1:$B$2844,2,FALSE)</f>
        <v>#N/A</v>
      </c>
      <c r="Q2126">
        <v>-1</v>
      </c>
      <c r="R2126">
        <v>-1</v>
      </c>
      <c r="S2126" t="e">
        <f>VLOOKUP(A2126,retraso_4m_2843!$A$1:$B$2844,2,FALSE)</f>
        <v>#N/A</v>
      </c>
      <c r="T2126" t="e">
        <f>VLOOKUP(A2126,retraso_6m_2843!$A$2:$B$2844,2,FALSE)</f>
        <v>#N/A</v>
      </c>
      <c r="U2126">
        <f>VLOOKUP(A2126,Inactividad!$A$3:$D$3372,3,FALSE)</f>
        <v>1157</v>
      </c>
      <c r="V2126">
        <f>VLOOKUP(A2126,Inactividad!$A$3:$D$3372,4,FALSE)</f>
        <v>186</v>
      </c>
    </row>
    <row r="2127" spans="1:22" hidden="1" x14ac:dyDescent="0.25">
      <c r="A2127">
        <v>78747</v>
      </c>
      <c r="B2127" t="s">
        <v>15</v>
      </c>
      <c r="C2127" s="1">
        <v>9652</v>
      </c>
      <c r="D2127">
        <v>90</v>
      </c>
      <c r="E2127" t="s">
        <v>11</v>
      </c>
      <c r="F2127" t="s">
        <v>12</v>
      </c>
      <c r="G2127" s="1">
        <v>39513</v>
      </c>
      <c r="H2127">
        <v>82</v>
      </c>
      <c r="I2127">
        <v>8</v>
      </c>
      <c r="J2127">
        <v>1</v>
      </c>
      <c r="K2127">
        <v>1</v>
      </c>
      <c r="L2127">
        <f>VLOOKUP(A2127,absolute_report_3369!$A$2:$E$3370,2,FALSE)</f>
        <v>744</v>
      </c>
      <c r="M2127">
        <f>VLOOKUP(A2127,absolute_report_3369!$A$2:$E$3370,3,FALSE)</f>
        <v>37</v>
      </c>
      <c r="N2127">
        <f>VLOOKUP(A2127,absolute_report_3369!$A$2:$E$3370,4,FALSE)</f>
        <v>18</v>
      </c>
      <c r="O2127">
        <f>VLOOKUP(A2127,absolute_report_3369!$A$2:$E$3370,5,FALSE)</f>
        <v>3</v>
      </c>
      <c r="P2127" t="str">
        <f>VLOOKUP(A2127,Clusters_2843!$A$1:$B$2844,2,FALSE)</f>
        <v>Medio_inestable</v>
      </c>
      <c r="Q2127" s="3">
        <f>VLOOKUP(A2127,delay_hba1c_2843!$A$2:$B$2844,2,FALSE)</f>
        <v>0</v>
      </c>
      <c r="R2127">
        <f>VLOOKUP(A2127,delay_hba1c_2843!$A$2:$C$2844,3,FALSE)</f>
        <v>0</v>
      </c>
      <c r="S2127" t="str">
        <f>VLOOKUP(A2127,retraso_4m_2843!$A$1:$B$2844,2,FALSE)</f>
        <v>SI</v>
      </c>
      <c r="T2127" t="str">
        <f>VLOOKUP(A2127,retraso_6m_2843!$A$2:$B$2844,2,FALSE)</f>
        <v>SI</v>
      </c>
      <c r="U2127">
        <f>VLOOKUP(A2127,Inactividad!$A$3:$D$3372,3,FALSE)</f>
        <v>313</v>
      </c>
      <c r="V2127">
        <f>VLOOKUP(A2127,Inactividad!$A$3:$D$3372,4,FALSE)</f>
        <v>303</v>
      </c>
    </row>
    <row r="2128" spans="1:22" hidden="1" x14ac:dyDescent="0.25">
      <c r="A2128">
        <v>78748</v>
      </c>
      <c r="B2128" t="s">
        <v>10</v>
      </c>
      <c r="C2128" s="1">
        <v>12319</v>
      </c>
      <c r="D2128">
        <v>83</v>
      </c>
      <c r="E2128" t="s">
        <v>11</v>
      </c>
      <c r="F2128" t="s">
        <v>14</v>
      </c>
      <c r="G2128" s="1">
        <v>39510</v>
      </c>
      <c r="H2128">
        <v>75</v>
      </c>
      <c r="I2128">
        <v>8</v>
      </c>
      <c r="J2128">
        <v>2</v>
      </c>
      <c r="K2128">
        <v>2</v>
      </c>
      <c r="L2128">
        <f>VLOOKUP(A2128,absolute_report_3369!$A$2:$E$3370,2,FALSE)</f>
        <v>1100</v>
      </c>
      <c r="M2128">
        <f>VLOOKUP(A2128,absolute_report_3369!$A$2:$E$3370,3,FALSE)</f>
        <v>58</v>
      </c>
      <c r="N2128">
        <f>VLOOKUP(A2128,absolute_report_3369!$A$2:$E$3370,4,FALSE)</f>
        <v>33</v>
      </c>
      <c r="O2128">
        <f>VLOOKUP(A2128,absolute_report_3369!$A$2:$E$3370,5,FALSE)</f>
        <v>3</v>
      </c>
      <c r="P2128" t="str">
        <f>VLOOKUP(A2128,Clusters_2843!$A$1:$B$2844,2,FALSE)</f>
        <v>estable</v>
      </c>
      <c r="Q2128" s="3">
        <f>VLOOKUP(A2128,delay_hba1c_2843!$A$2:$B$2844,2,FALSE)</f>
        <v>0</v>
      </c>
      <c r="R2128">
        <f>VLOOKUP(A2128,delay_hba1c_2843!$A$2:$C$2844,3,FALSE)</f>
        <v>0</v>
      </c>
      <c r="S2128" t="str">
        <f>VLOOKUP(A2128,retraso_4m_2843!$A$1:$B$2844,2,FALSE)</f>
        <v>SI</v>
      </c>
      <c r="T2128" t="str">
        <f>VLOOKUP(A2128,retraso_6m_2843!$A$2:$B$2844,2,FALSE)</f>
        <v>SI</v>
      </c>
      <c r="U2128">
        <f>VLOOKUP(A2128,Inactividad!$A$3:$D$3372,3,FALSE)</f>
        <v>478</v>
      </c>
      <c r="V2128">
        <f>VLOOKUP(A2128,Inactividad!$A$3:$D$3372,4,FALSE)</f>
        <v>260</v>
      </c>
    </row>
    <row r="2129" spans="1:22" hidden="1" x14ac:dyDescent="0.25">
      <c r="A2129">
        <v>29510</v>
      </c>
      <c r="B2129" t="s">
        <v>15</v>
      </c>
      <c r="C2129" s="1">
        <v>16200</v>
      </c>
      <c r="D2129">
        <v>72</v>
      </c>
      <c r="E2129" t="s">
        <v>13</v>
      </c>
      <c r="F2129" t="s">
        <v>12</v>
      </c>
      <c r="G2129" s="1">
        <v>39055</v>
      </c>
      <c r="H2129">
        <v>62</v>
      </c>
      <c r="I2129">
        <v>10</v>
      </c>
      <c r="J2129">
        <v>1</v>
      </c>
      <c r="K2129">
        <v>1</v>
      </c>
      <c r="L2129">
        <f>VLOOKUP(A2129,absolute_report_3369!$A$2:$E$3370,2,FALSE)</f>
        <v>1583</v>
      </c>
      <c r="M2129">
        <f>VLOOKUP(A2129,absolute_report_3369!$A$2:$E$3370,3,FALSE)</f>
        <v>80</v>
      </c>
      <c r="N2129">
        <f>VLOOKUP(A2129,absolute_report_3369!$A$2:$E$3370,4,FALSE)</f>
        <v>45</v>
      </c>
      <c r="O2129">
        <f>VLOOKUP(A2129,absolute_report_3369!$A$2:$E$3370,5,FALSE)</f>
        <v>8</v>
      </c>
      <c r="P2129" t="str">
        <f>VLOOKUP(A2129,Clusters_2843!$A$1:$B$2844,2,FALSE)</f>
        <v>Muy_inestable</v>
      </c>
      <c r="Q2129" s="3">
        <f>VLOOKUP(A2129,delay_hba1c_2843!$A$2:$B$2844,2,FALSE)</f>
        <v>88.043478260869563</v>
      </c>
      <c r="R2129">
        <f>VLOOKUP(A2129,delay_hba1c_2843!$A$2:$C$2844,3,FALSE)</f>
        <v>22.1</v>
      </c>
      <c r="S2129" t="str">
        <f>VLOOKUP(A2129,retraso_4m_2843!$A$1:$B$2844,2,FALSE)</f>
        <v>SI</v>
      </c>
      <c r="T2129" t="str">
        <f>VLOOKUP(A2129,retraso_6m_2843!$A$2:$B$2844,2,FALSE)</f>
        <v>SI</v>
      </c>
      <c r="U2129">
        <f>VLOOKUP(A2129,Inactividad!$A$3:$D$3372,3,FALSE)</f>
        <v>189</v>
      </c>
      <c r="V2129">
        <f>VLOOKUP(A2129,Inactividad!$A$3:$D$3372,4,FALSE)</f>
        <v>153</v>
      </c>
    </row>
    <row r="2130" spans="1:22" hidden="1" x14ac:dyDescent="0.25">
      <c r="A2130">
        <v>21417</v>
      </c>
      <c r="B2130" t="s">
        <v>10</v>
      </c>
      <c r="C2130" s="1">
        <v>27191</v>
      </c>
      <c r="D2130">
        <v>42</v>
      </c>
      <c r="E2130" t="s">
        <v>11</v>
      </c>
      <c r="F2130" t="s">
        <v>12</v>
      </c>
      <c r="G2130" s="1">
        <v>41850</v>
      </c>
      <c r="H2130">
        <v>40</v>
      </c>
      <c r="I2130">
        <v>2</v>
      </c>
      <c r="J2130">
        <v>2</v>
      </c>
      <c r="K2130">
        <v>2</v>
      </c>
      <c r="L2130">
        <f>VLOOKUP(A2130,absolute_report_3369!$A$2:$E$3370,2,FALSE)</f>
        <v>642</v>
      </c>
      <c r="M2130">
        <f>VLOOKUP(A2130,absolute_report_3369!$A$2:$E$3370,3,FALSE)</f>
        <v>42</v>
      </c>
      <c r="N2130">
        <f>VLOOKUP(A2130,absolute_report_3369!$A$2:$E$3370,4,FALSE)</f>
        <v>25</v>
      </c>
      <c r="O2130">
        <f>VLOOKUP(A2130,absolute_report_3369!$A$2:$E$3370,5,FALSE)</f>
        <v>3</v>
      </c>
      <c r="P2130" t="str">
        <f>VLOOKUP(A2130,Clusters_2843!$A$1:$B$2844,2,FALSE)</f>
        <v>Medio_inestable</v>
      </c>
      <c r="Q2130" s="3">
        <f>VLOOKUP(A2130,delay_hba1c_2843!$A$2:$B$2844,2,FALSE)</f>
        <v>37.158469945355193</v>
      </c>
      <c r="R2130">
        <f>VLOOKUP(A2130,delay_hba1c_2843!$A$2:$C$2844,3,FALSE)</f>
        <v>18.600000000000001</v>
      </c>
      <c r="S2130" t="str">
        <f>VLOOKUP(A2130,retraso_4m_2843!$A$1:$B$2844,2,FALSE)</f>
        <v>SI</v>
      </c>
      <c r="T2130" t="str">
        <f>VLOOKUP(A2130,retraso_6m_2843!$A$2:$B$2844,2,FALSE)</f>
        <v>SI</v>
      </c>
      <c r="U2130">
        <f>VLOOKUP(A2130,Inactividad!$A$3:$D$3372,3,FALSE)</f>
        <v>237</v>
      </c>
      <c r="V2130">
        <f>VLOOKUP(A2130,Inactividad!$A$3:$D$3372,4,FALSE)</f>
        <v>129</v>
      </c>
    </row>
    <row r="2131" spans="1:22" hidden="1" x14ac:dyDescent="0.25">
      <c r="A2131">
        <v>839</v>
      </c>
      <c r="B2131" t="s">
        <v>10</v>
      </c>
      <c r="C2131" s="1">
        <v>23077</v>
      </c>
      <c r="D2131">
        <v>53</v>
      </c>
      <c r="E2131" t="s">
        <v>11</v>
      </c>
      <c r="F2131" t="s">
        <v>12</v>
      </c>
      <c r="G2131" s="1">
        <v>41874</v>
      </c>
      <c r="H2131">
        <v>51</v>
      </c>
      <c r="I2131">
        <v>2</v>
      </c>
      <c r="J2131">
        <v>0</v>
      </c>
      <c r="K2131">
        <v>1</v>
      </c>
      <c r="L2131">
        <f>VLOOKUP(A2131,absolute_report_3369!$A$2:$E$3370,2,FALSE)</f>
        <v>802</v>
      </c>
      <c r="M2131">
        <f>VLOOKUP(A2131,absolute_report_3369!$A$2:$E$3370,3,FALSE)</f>
        <v>63</v>
      </c>
      <c r="N2131">
        <f>VLOOKUP(A2131,absolute_report_3369!$A$2:$E$3370,4,FALSE)</f>
        <v>35</v>
      </c>
      <c r="O2131">
        <f>VLOOKUP(A2131,absolute_report_3369!$A$2:$E$3370,5,FALSE)</f>
        <v>3</v>
      </c>
      <c r="P2131" t="str">
        <f>VLOOKUP(A2131,Clusters_2843!$A$1:$B$2844,2,FALSE)</f>
        <v>estable</v>
      </c>
      <c r="Q2131" s="3">
        <f>VLOOKUP(A2131,delay_hba1c_2843!$A$2:$B$2844,2,FALSE)</f>
        <v>44.109589041095887</v>
      </c>
      <c r="R2131">
        <f>VLOOKUP(A2131,delay_hba1c_2843!$A$2:$C$2844,3,FALSE)</f>
        <v>22.1</v>
      </c>
      <c r="S2131" t="str">
        <f>VLOOKUP(A2131,retraso_4m_2843!$A$1:$B$2844,2,FALSE)</f>
        <v>NO</v>
      </c>
      <c r="T2131" t="str">
        <f>VLOOKUP(A2131,retraso_6m_2843!$A$2:$B$2844,2,FALSE)</f>
        <v>SI</v>
      </c>
      <c r="U2131">
        <f>VLOOKUP(A2131,Inactividad!$A$3:$D$3372,3,FALSE)</f>
        <v>371</v>
      </c>
      <c r="V2131">
        <f>VLOOKUP(A2131,Inactividad!$A$3:$D$3372,4,FALSE)</f>
        <v>193</v>
      </c>
    </row>
    <row r="2132" spans="1:22" hidden="1" x14ac:dyDescent="0.25">
      <c r="A2132">
        <v>21423</v>
      </c>
      <c r="B2132" t="s">
        <v>10</v>
      </c>
      <c r="C2132" s="1">
        <v>14494</v>
      </c>
      <c r="D2132">
        <v>77</v>
      </c>
      <c r="E2132" t="s">
        <v>11</v>
      </c>
      <c r="F2132" t="s">
        <v>12</v>
      </c>
      <c r="G2132" s="1">
        <v>38419</v>
      </c>
      <c r="H2132">
        <v>66</v>
      </c>
      <c r="I2132">
        <v>11</v>
      </c>
      <c r="J2132">
        <v>0</v>
      </c>
      <c r="K2132">
        <v>1</v>
      </c>
      <c r="L2132">
        <f>VLOOKUP(A2132,absolute_report_3369!$A$2:$E$3370,2,FALSE)</f>
        <v>1087</v>
      </c>
      <c r="M2132">
        <f>VLOOKUP(A2132,absolute_report_3369!$A$2:$E$3370,3,FALSE)</f>
        <v>22</v>
      </c>
      <c r="N2132">
        <f>VLOOKUP(A2132,absolute_report_3369!$A$2:$E$3370,4,FALSE)</f>
        <v>17</v>
      </c>
      <c r="O2132">
        <f>VLOOKUP(A2132,absolute_report_3369!$A$2:$E$3370,5,FALSE)</f>
        <v>3</v>
      </c>
      <c r="P2132" t="str">
        <f>VLOOKUP(A2132,Clusters_2843!$A$1:$B$2844,2,FALSE)</f>
        <v>[7-9]</v>
      </c>
      <c r="Q2132" s="3">
        <f>VLOOKUP(A2132,delay_hba1c_2843!$A$2:$B$2844,2,FALSE)</f>
        <v>248.08743169398906</v>
      </c>
      <c r="R2132">
        <f>VLOOKUP(A2132,delay_hba1c_2843!$A$2:$C$2844,3,FALSE)</f>
        <v>124</v>
      </c>
      <c r="S2132" t="str">
        <f>VLOOKUP(A2132,retraso_4m_2843!$A$1:$B$2844,2,FALSE)</f>
        <v>NO</v>
      </c>
      <c r="T2132" t="str">
        <f>VLOOKUP(A2132,retraso_6m_2843!$A$2:$B$2844,2,FALSE)</f>
        <v>NO</v>
      </c>
      <c r="U2132">
        <f>VLOOKUP(A2132,Inactividad!$A$3:$D$3372,3,FALSE)</f>
        <v>-1</v>
      </c>
      <c r="V2132">
        <f>VLOOKUP(A2132,Inactividad!$A$3:$D$3372,4,FALSE)</f>
        <v>272</v>
      </c>
    </row>
    <row r="2133" spans="1:22" hidden="1" x14ac:dyDescent="0.25">
      <c r="A2133">
        <v>86961</v>
      </c>
      <c r="B2133" t="s">
        <v>10</v>
      </c>
      <c r="C2133" s="1">
        <v>18607</v>
      </c>
      <c r="D2133">
        <v>66</v>
      </c>
      <c r="E2133" t="s">
        <v>11</v>
      </c>
      <c r="F2133" t="s">
        <v>12</v>
      </c>
      <c r="G2133" s="1">
        <v>40653</v>
      </c>
      <c r="H2133">
        <v>61</v>
      </c>
      <c r="I2133">
        <v>5</v>
      </c>
      <c r="J2133">
        <v>0</v>
      </c>
      <c r="K2133">
        <v>2</v>
      </c>
      <c r="L2133">
        <f>VLOOKUP(A2133,absolute_report_3369!$A$2:$E$3370,2,FALSE)</f>
        <v>1624</v>
      </c>
      <c r="M2133">
        <f>VLOOKUP(A2133,absolute_report_3369!$A$2:$E$3370,3,FALSE)</f>
        <v>91</v>
      </c>
      <c r="N2133">
        <f>VLOOKUP(A2133,absolute_report_3369!$A$2:$E$3370,4,FALSE)</f>
        <v>61</v>
      </c>
      <c r="O2133">
        <f>VLOOKUP(A2133,absolute_report_3369!$A$2:$E$3370,5,FALSE)</f>
        <v>8</v>
      </c>
      <c r="P2133" t="str">
        <f>VLOOKUP(A2133,Clusters_2843!$A$1:$B$2844,2,FALSE)</f>
        <v>Muy_inestable</v>
      </c>
      <c r="Q2133" s="3">
        <f>VLOOKUP(A2133,delay_hba1c_2843!$A$2:$B$2844,2,FALSE)</f>
        <v>390.21739130434781</v>
      </c>
      <c r="R2133">
        <f>VLOOKUP(A2133,delay_hba1c_2843!$A$2:$C$2844,3,FALSE)</f>
        <v>106.7</v>
      </c>
      <c r="S2133" t="str">
        <f>VLOOKUP(A2133,retraso_4m_2843!$A$1:$B$2844,2,FALSE)</f>
        <v>NO</v>
      </c>
      <c r="T2133" t="str">
        <f>VLOOKUP(A2133,retraso_6m_2843!$A$2:$B$2844,2,FALSE)</f>
        <v>NO</v>
      </c>
      <c r="U2133">
        <f>VLOOKUP(A2133,Inactividad!$A$3:$D$3372,3,FALSE)</f>
        <v>252</v>
      </c>
      <c r="V2133">
        <f>VLOOKUP(A2133,Inactividad!$A$3:$D$3372,4,FALSE)</f>
        <v>125</v>
      </c>
    </row>
    <row r="2134" spans="1:22" hidden="1" x14ac:dyDescent="0.25">
      <c r="A2134">
        <v>29620</v>
      </c>
      <c r="B2134" t="s">
        <v>10</v>
      </c>
      <c r="C2134" s="1">
        <v>30922</v>
      </c>
      <c r="D2134">
        <v>32</v>
      </c>
      <c r="E2134" t="s">
        <v>13</v>
      </c>
      <c r="F2134" t="s">
        <v>12</v>
      </c>
      <c r="G2134" s="1">
        <v>39122</v>
      </c>
      <c r="H2134">
        <v>23</v>
      </c>
      <c r="I2134">
        <v>9</v>
      </c>
      <c r="J2134">
        <v>0</v>
      </c>
      <c r="K2134">
        <v>2</v>
      </c>
      <c r="L2134">
        <f>VLOOKUP(A2134,absolute_report_3369!$A$2:$E$3370,2,FALSE)</f>
        <v>1619</v>
      </c>
      <c r="M2134">
        <f>VLOOKUP(A2134,absolute_report_3369!$A$2:$E$3370,3,FALSE)</f>
        <v>65</v>
      </c>
      <c r="N2134">
        <f>VLOOKUP(A2134,absolute_report_3369!$A$2:$E$3370,4,FALSE)</f>
        <v>39</v>
      </c>
      <c r="O2134">
        <f>VLOOKUP(A2134,absolute_report_3369!$A$2:$E$3370,5,FALSE)</f>
        <v>6</v>
      </c>
      <c r="P2134" t="str">
        <f>VLOOKUP(A2134,Clusters_2843!$A$1:$B$2844,2,FALSE)</f>
        <v>Muy_inestable</v>
      </c>
      <c r="Q2134" s="3">
        <f>VLOOKUP(A2134,delay_hba1c_2843!$A$2:$B$2844,2,FALSE)</f>
        <v>426.08695652173913</v>
      </c>
      <c r="R2134">
        <f>VLOOKUP(A2134,delay_hba1c_2843!$A$2:$C$2844,3,FALSE)</f>
        <v>142.9</v>
      </c>
      <c r="S2134" t="str">
        <f>VLOOKUP(A2134,retraso_4m_2843!$A$1:$B$2844,2,FALSE)</f>
        <v>NO</v>
      </c>
      <c r="T2134" t="str">
        <f>VLOOKUP(A2134,retraso_6m_2843!$A$2:$B$2844,2,FALSE)</f>
        <v>NO</v>
      </c>
      <c r="U2134">
        <f>VLOOKUP(A2134,Inactividad!$A$3:$D$3372,3,FALSE)</f>
        <v>502</v>
      </c>
      <c r="V2134">
        <f>VLOOKUP(A2134,Inactividad!$A$3:$D$3372,4,FALSE)</f>
        <v>477</v>
      </c>
    </row>
    <row r="2135" spans="1:22" hidden="1" x14ac:dyDescent="0.25">
      <c r="A2135">
        <v>70583</v>
      </c>
      <c r="B2135" t="s">
        <v>10</v>
      </c>
      <c r="C2135" s="1">
        <v>31289</v>
      </c>
      <c r="D2135">
        <v>31</v>
      </c>
      <c r="E2135" t="s">
        <v>13</v>
      </c>
      <c r="F2135" t="s">
        <v>14</v>
      </c>
      <c r="G2135" s="1">
        <v>40833</v>
      </c>
      <c r="H2135">
        <v>26</v>
      </c>
      <c r="I2135">
        <v>5</v>
      </c>
      <c r="J2135">
        <v>0</v>
      </c>
      <c r="K2135">
        <v>2</v>
      </c>
      <c r="L2135">
        <f>VLOOKUP(A2135,absolute_report_3369!$A$2:$E$3370,2,FALSE)</f>
        <v>698</v>
      </c>
      <c r="M2135">
        <f>VLOOKUP(A2135,absolute_report_3369!$A$2:$E$3370,3,FALSE)</f>
        <v>29</v>
      </c>
      <c r="N2135">
        <f>VLOOKUP(A2135,absolute_report_3369!$A$2:$E$3370,4,FALSE)</f>
        <v>14</v>
      </c>
      <c r="O2135">
        <f>VLOOKUP(A2135,absolute_report_3369!$A$2:$E$3370,5,FALSE)</f>
        <v>3</v>
      </c>
      <c r="P2135" t="str">
        <f>VLOOKUP(A2135,Clusters_2843!$A$1:$B$2844,2,FALSE)</f>
        <v>&gt;9</v>
      </c>
      <c r="Q2135" s="3">
        <f>VLOOKUP(A2135,delay_hba1c_2843!$A$2:$B$2844,2,FALSE)</f>
        <v>180.43478260869566</v>
      </c>
      <c r="R2135">
        <f>VLOOKUP(A2135,delay_hba1c_2843!$A$2:$C$2844,3,FALSE)</f>
        <v>112.5</v>
      </c>
      <c r="S2135" t="str">
        <f>VLOOKUP(A2135,retraso_4m_2843!$A$1:$B$2844,2,FALSE)</f>
        <v>NO</v>
      </c>
      <c r="T2135" t="str">
        <f>VLOOKUP(A2135,retraso_6m_2843!$A$2:$B$2844,2,FALSE)</f>
        <v>SI</v>
      </c>
      <c r="U2135">
        <f>VLOOKUP(A2135,Inactividad!$A$3:$D$3372,3,FALSE)</f>
        <v>-1</v>
      </c>
      <c r="V2135">
        <f>VLOOKUP(A2135,Inactividad!$A$3:$D$3372,4,FALSE)</f>
        <v>125</v>
      </c>
    </row>
    <row r="2136" spans="1:22" hidden="1" x14ac:dyDescent="0.25">
      <c r="A2136">
        <v>78777</v>
      </c>
      <c r="B2136" t="s">
        <v>15</v>
      </c>
      <c r="C2136" s="1">
        <v>20733</v>
      </c>
      <c r="D2136">
        <v>60</v>
      </c>
      <c r="E2136" t="s">
        <v>16</v>
      </c>
      <c r="F2136" t="s">
        <v>12</v>
      </c>
      <c r="G2136" s="1">
        <v>39505</v>
      </c>
      <c r="H2136">
        <v>52</v>
      </c>
      <c r="I2136">
        <v>8</v>
      </c>
      <c r="J2136">
        <v>3</v>
      </c>
      <c r="K2136">
        <v>0</v>
      </c>
      <c r="L2136">
        <f>VLOOKUP(A2136,absolute_report_3369!$A$2:$E$3370,2,FALSE)</f>
        <v>1606</v>
      </c>
      <c r="M2136">
        <f>VLOOKUP(A2136,absolute_report_3369!$A$2:$E$3370,3,FALSE)</f>
        <v>59</v>
      </c>
      <c r="N2136">
        <f>VLOOKUP(A2136,absolute_report_3369!$A$2:$E$3370,4,FALSE)</f>
        <v>38</v>
      </c>
      <c r="O2136">
        <f>VLOOKUP(A2136,absolute_report_3369!$A$2:$E$3370,5,FALSE)</f>
        <v>4</v>
      </c>
      <c r="P2136" t="str">
        <f>VLOOKUP(A2136,Clusters_2843!$A$1:$B$2844,2,FALSE)</f>
        <v>mejora</v>
      </c>
      <c r="Q2136" s="3">
        <f>VLOOKUP(A2136,delay_hba1c_2843!$A$2:$B$2844,2,FALSE)</f>
        <v>34.782608695652172</v>
      </c>
      <c r="R2136">
        <f>VLOOKUP(A2136,delay_hba1c_2843!$A$2:$C$2844,3,FALSE)</f>
        <v>11.6</v>
      </c>
      <c r="S2136" t="str">
        <f>VLOOKUP(A2136,retraso_4m_2843!$A$1:$B$2844,2,FALSE)</f>
        <v>SI</v>
      </c>
      <c r="T2136" t="str">
        <f>VLOOKUP(A2136,retraso_6m_2843!$A$2:$B$2844,2,FALSE)</f>
        <v>SI</v>
      </c>
      <c r="U2136">
        <f>VLOOKUP(A2136,Inactividad!$A$3:$D$3372,3,FALSE)</f>
        <v>512</v>
      </c>
      <c r="V2136">
        <f>VLOOKUP(A2136,Inactividad!$A$3:$D$3372,4,FALSE)</f>
        <v>452</v>
      </c>
    </row>
    <row r="2137" spans="1:22" hidden="1" x14ac:dyDescent="0.25">
      <c r="A2137">
        <v>33993</v>
      </c>
      <c r="B2137" t="s">
        <v>10</v>
      </c>
      <c r="C2137" s="1">
        <v>23391</v>
      </c>
      <c r="D2137">
        <v>52</v>
      </c>
      <c r="E2137" t="s">
        <v>13</v>
      </c>
      <c r="F2137" t="s">
        <v>12</v>
      </c>
      <c r="G2137" s="1">
        <v>41117</v>
      </c>
      <c r="H2137">
        <v>48</v>
      </c>
      <c r="I2137">
        <v>4</v>
      </c>
      <c r="J2137">
        <v>0</v>
      </c>
      <c r="K2137">
        <v>4</v>
      </c>
      <c r="L2137">
        <f>VLOOKUP(A2137,absolute_report_3369!$A$2:$E$3370,2,FALSE)</f>
        <v>1551</v>
      </c>
      <c r="M2137">
        <f>VLOOKUP(A2137,absolute_report_3369!$A$2:$E$3370,3,FALSE)</f>
        <v>239</v>
      </c>
      <c r="N2137">
        <f>VLOOKUP(A2137,absolute_report_3369!$A$2:$E$3370,4,FALSE)</f>
        <v>85</v>
      </c>
      <c r="O2137">
        <f>VLOOKUP(A2137,absolute_report_3369!$A$2:$E$3370,5,FALSE)</f>
        <v>8</v>
      </c>
      <c r="P2137" t="str">
        <f>VLOOKUP(A2137,Clusters_2843!$A$1:$B$2844,2,FALSE)</f>
        <v>Muy_inestable</v>
      </c>
      <c r="Q2137" s="3">
        <f>VLOOKUP(A2137,delay_hba1c_2843!$A$2:$B$2844,2,FALSE)</f>
        <v>11.475409836065573</v>
      </c>
      <c r="R2137">
        <f>VLOOKUP(A2137,delay_hba1c_2843!$A$2:$C$2844,3,FALSE)</f>
        <v>1.6</v>
      </c>
      <c r="S2137" t="str">
        <f>VLOOKUP(A2137,retraso_4m_2843!$A$1:$B$2844,2,FALSE)</f>
        <v>SI</v>
      </c>
      <c r="T2137" t="str">
        <f>VLOOKUP(A2137,retraso_6m_2843!$A$2:$B$2844,2,FALSE)</f>
        <v>SI</v>
      </c>
      <c r="U2137">
        <f>VLOOKUP(A2137,Inactividad!$A$3:$D$3372,3,FALSE)</f>
        <v>236</v>
      </c>
      <c r="V2137">
        <f>VLOOKUP(A2137,Inactividad!$A$3:$D$3372,4,FALSE)</f>
        <v>91</v>
      </c>
    </row>
    <row r="2138" spans="1:22" hidden="1" x14ac:dyDescent="0.25">
      <c r="A2138">
        <v>13243</v>
      </c>
      <c r="B2138" t="s">
        <v>10</v>
      </c>
      <c r="C2138" s="1">
        <v>20111</v>
      </c>
      <c r="D2138">
        <v>61</v>
      </c>
      <c r="E2138" t="s">
        <v>11</v>
      </c>
      <c r="F2138" t="s">
        <v>12</v>
      </c>
      <c r="G2138" s="1">
        <v>41078</v>
      </c>
      <c r="H2138">
        <v>57</v>
      </c>
      <c r="I2138">
        <v>4</v>
      </c>
      <c r="J2138">
        <v>0</v>
      </c>
      <c r="K2138">
        <v>1</v>
      </c>
      <c r="L2138">
        <f>VLOOKUP(A2138,absolute_report_3369!$A$2:$E$3370,2,FALSE)</f>
        <v>1476</v>
      </c>
      <c r="M2138">
        <f>VLOOKUP(A2138,absolute_report_3369!$A$2:$E$3370,3,FALSE)</f>
        <v>46</v>
      </c>
      <c r="N2138">
        <f>VLOOKUP(A2138,absolute_report_3369!$A$2:$E$3370,4,FALSE)</f>
        <v>22</v>
      </c>
      <c r="O2138">
        <f>VLOOKUP(A2138,absolute_report_3369!$A$2:$E$3370,5,FALSE)</f>
        <v>5</v>
      </c>
      <c r="P2138" t="str">
        <f>VLOOKUP(A2138,Clusters_2843!$A$1:$B$2844,2,FALSE)</f>
        <v>estable</v>
      </c>
      <c r="Q2138" s="3">
        <f>VLOOKUP(A2138,delay_hba1c_2843!$A$2:$B$2844,2,FALSE)</f>
        <v>50.684931506849317</v>
      </c>
      <c r="R2138">
        <f>VLOOKUP(A2138,delay_hba1c_2843!$A$2:$C$2844,3,FALSE)</f>
        <v>15.3</v>
      </c>
      <c r="S2138" t="str">
        <f>VLOOKUP(A2138,retraso_4m_2843!$A$1:$B$2844,2,FALSE)</f>
        <v>NO</v>
      </c>
      <c r="T2138" t="str">
        <f>VLOOKUP(A2138,retraso_6m_2843!$A$2:$B$2844,2,FALSE)</f>
        <v>NO</v>
      </c>
      <c r="U2138">
        <f>VLOOKUP(A2138,Inactividad!$A$3:$D$3372,3,FALSE)</f>
        <v>330</v>
      </c>
      <c r="V2138">
        <f>VLOOKUP(A2138,Inactividad!$A$3:$D$3372,4,FALSE)</f>
        <v>266</v>
      </c>
    </row>
    <row r="2139" spans="1:22" hidden="1" x14ac:dyDescent="0.25">
      <c r="A2139">
        <v>13247</v>
      </c>
      <c r="B2139" t="s">
        <v>10</v>
      </c>
      <c r="C2139" s="1">
        <v>26348</v>
      </c>
      <c r="D2139">
        <v>44</v>
      </c>
      <c r="E2139" t="s">
        <v>11</v>
      </c>
      <c r="F2139" t="s">
        <v>12</v>
      </c>
      <c r="G2139" s="1">
        <v>42627</v>
      </c>
      <c r="H2139">
        <v>44</v>
      </c>
      <c r="I2139">
        <v>0</v>
      </c>
      <c r="J2139">
        <v>0</v>
      </c>
      <c r="K2139">
        <v>0</v>
      </c>
      <c r="L2139">
        <f>VLOOKUP(A2139,absolute_report_3369!$A$2:$E$3370,2,FALSE)</f>
        <v>51</v>
      </c>
      <c r="M2139">
        <f>VLOOKUP(A2139,absolute_report_3369!$A$2:$E$3370,3,FALSE)</f>
        <v>11</v>
      </c>
      <c r="N2139">
        <f>VLOOKUP(A2139,absolute_report_3369!$A$2:$E$3370,4,FALSE)</f>
        <v>5</v>
      </c>
      <c r="O2139">
        <f>VLOOKUP(A2139,absolute_report_3369!$A$2:$E$3370,5,FALSE)</f>
        <v>1</v>
      </c>
      <c r="P2139" t="e">
        <f>VLOOKUP(A2139,Clusters_2843!$A$1:$B$2844,2,FALSE)</f>
        <v>#N/A</v>
      </c>
      <c r="Q2139">
        <v>-1</v>
      </c>
      <c r="R2139">
        <v>-1</v>
      </c>
      <c r="S2139" t="e">
        <f>VLOOKUP(A2139,retraso_4m_2843!$A$1:$B$2844,2,FALSE)</f>
        <v>#N/A</v>
      </c>
      <c r="T2139" t="e">
        <f>VLOOKUP(A2139,retraso_6m_2843!$A$2:$B$2844,2,FALSE)</f>
        <v>#N/A</v>
      </c>
      <c r="U2139">
        <f>VLOOKUP(A2139,Inactividad!$A$3:$D$3372,3,FALSE)</f>
        <v>20</v>
      </c>
      <c r="V2139">
        <f>VLOOKUP(A2139,Inactividad!$A$3:$D$3372,4,FALSE)</f>
        <v>20</v>
      </c>
    </row>
    <row r="2140" spans="1:22" hidden="1" x14ac:dyDescent="0.25">
      <c r="A2140">
        <v>13248</v>
      </c>
      <c r="B2140" t="s">
        <v>10</v>
      </c>
      <c r="C2140" s="1">
        <v>27951</v>
      </c>
      <c r="D2140">
        <v>40</v>
      </c>
      <c r="E2140" t="s">
        <v>11</v>
      </c>
      <c r="F2140" t="s">
        <v>12</v>
      </c>
      <c r="G2140" s="1">
        <v>40077</v>
      </c>
      <c r="H2140">
        <v>33</v>
      </c>
      <c r="I2140">
        <v>7</v>
      </c>
      <c r="J2140">
        <v>0</v>
      </c>
      <c r="K2140">
        <v>0</v>
      </c>
      <c r="L2140">
        <f>VLOOKUP(A2140,absolute_report_3369!$A$2:$E$3370,2,FALSE)</f>
        <v>933</v>
      </c>
      <c r="M2140">
        <f>VLOOKUP(A2140,absolute_report_3369!$A$2:$E$3370,3,FALSE)</f>
        <v>33</v>
      </c>
      <c r="N2140">
        <f>VLOOKUP(A2140,absolute_report_3369!$A$2:$E$3370,4,FALSE)</f>
        <v>9</v>
      </c>
      <c r="O2140">
        <f>VLOOKUP(A2140,absolute_report_3369!$A$2:$E$3370,5,FALSE)</f>
        <v>1</v>
      </c>
      <c r="P2140" t="e">
        <f>VLOOKUP(A2140,Clusters_2843!$A$1:$B$2844,2,FALSE)</f>
        <v>#N/A</v>
      </c>
      <c r="Q2140">
        <v>-1</v>
      </c>
      <c r="R2140">
        <v>-1</v>
      </c>
      <c r="S2140" t="e">
        <f>VLOOKUP(A2140,retraso_4m_2843!$A$1:$B$2844,2,FALSE)</f>
        <v>#N/A</v>
      </c>
      <c r="T2140" t="e">
        <f>VLOOKUP(A2140,retraso_6m_2843!$A$2:$B$2844,2,FALSE)</f>
        <v>#N/A</v>
      </c>
      <c r="U2140">
        <f>VLOOKUP(A2140,Inactividad!$A$3:$D$3372,3,FALSE)</f>
        <v>-1</v>
      </c>
      <c r="V2140">
        <f>VLOOKUP(A2140,Inactividad!$A$3:$D$3372,4,FALSE)</f>
        <v>454</v>
      </c>
    </row>
    <row r="2141" spans="1:22" hidden="1" x14ac:dyDescent="0.25">
      <c r="A2141">
        <v>70593</v>
      </c>
      <c r="B2141" t="s">
        <v>10</v>
      </c>
      <c r="C2141" s="1">
        <v>16740</v>
      </c>
      <c r="D2141">
        <v>71</v>
      </c>
      <c r="E2141" t="s">
        <v>13</v>
      </c>
      <c r="F2141" t="s">
        <v>12</v>
      </c>
      <c r="G2141" s="1">
        <v>39339</v>
      </c>
      <c r="H2141">
        <v>62</v>
      </c>
      <c r="I2141">
        <v>9</v>
      </c>
      <c r="J2141">
        <v>3</v>
      </c>
      <c r="K2141">
        <v>1</v>
      </c>
      <c r="L2141">
        <f>VLOOKUP(A2141,absolute_report_3369!$A$2:$E$3370,2,FALSE)</f>
        <v>953</v>
      </c>
      <c r="M2141">
        <f>VLOOKUP(A2141,absolute_report_3369!$A$2:$E$3370,3,FALSE)</f>
        <v>99</v>
      </c>
      <c r="N2141">
        <f>VLOOKUP(A2141,absolute_report_3369!$A$2:$E$3370,4,FALSE)</f>
        <v>52</v>
      </c>
      <c r="O2141">
        <f>VLOOKUP(A2141,absolute_report_3369!$A$2:$E$3370,5,FALSE)</f>
        <v>5</v>
      </c>
      <c r="P2141" t="str">
        <f>VLOOKUP(A2141,Clusters_2843!$A$1:$B$2844,2,FALSE)</f>
        <v>Muy_inestable</v>
      </c>
      <c r="Q2141" s="3">
        <f>VLOOKUP(A2141,delay_hba1c_2843!$A$2:$B$2844,2,FALSE)</f>
        <v>267.39130434782606</v>
      </c>
      <c r="R2141">
        <f>VLOOKUP(A2141,delay_hba1c_2843!$A$2:$C$2844,3,FALSE)</f>
        <v>66.8</v>
      </c>
      <c r="S2141" t="str">
        <f>VLOOKUP(A2141,retraso_4m_2843!$A$1:$B$2844,2,FALSE)</f>
        <v>NO</v>
      </c>
      <c r="T2141" t="str">
        <f>VLOOKUP(A2141,retraso_6m_2843!$A$2:$B$2844,2,FALSE)</f>
        <v>NO</v>
      </c>
      <c r="U2141">
        <f>VLOOKUP(A2141,Inactividad!$A$3:$D$3372,3,FALSE)</f>
        <v>383</v>
      </c>
      <c r="V2141">
        <f>VLOOKUP(A2141,Inactividad!$A$3:$D$3372,4,FALSE)</f>
        <v>132</v>
      </c>
    </row>
    <row r="2142" spans="1:22" hidden="1" x14ac:dyDescent="0.25">
      <c r="A2142">
        <v>13253</v>
      </c>
      <c r="B2142" t="s">
        <v>15</v>
      </c>
      <c r="C2142" s="1">
        <v>12737</v>
      </c>
      <c r="D2142">
        <v>82</v>
      </c>
      <c r="E2142" t="s">
        <v>11</v>
      </c>
      <c r="F2142" t="s">
        <v>12</v>
      </c>
      <c r="G2142" s="1">
        <v>41334</v>
      </c>
      <c r="H2142">
        <v>79</v>
      </c>
      <c r="I2142">
        <v>3</v>
      </c>
      <c r="J2142">
        <v>0</v>
      </c>
      <c r="K2142">
        <v>0</v>
      </c>
      <c r="L2142">
        <f>VLOOKUP(A2142,absolute_report_3369!$A$2:$E$3370,2,FALSE)</f>
        <v>779</v>
      </c>
      <c r="M2142">
        <f>VLOOKUP(A2142,absolute_report_3369!$A$2:$E$3370,3,FALSE)</f>
        <v>17</v>
      </c>
      <c r="N2142">
        <f>VLOOKUP(A2142,absolute_report_3369!$A$2:$E$3370,4,FALSE)</f>
        <v>15</v>
      </c>
      <c r="O2142">
        <f>VLOOKUP(A2142,absolute_report_3369!$A$2:$E$3370,5,FALSE)</f>
        <v>1</v>
      </c>
      <c r="P2142" t="e">
        <f>VLOOKUP(A2142,Clusters_2843!$A$1:$B$2844,2,FALSE)</f>
        <v>#N/A</v>
      </c>
      <c r="Q2142">
        <v>-1</v>
      </c>
      <c r="R2142">
        <v>-1</v>
      </c>
      <c r="S2142" t="e">
        <f>VLOOKUP(A2142,retraso_4m_2843!$A$1:$B$2844,2,FALSE)</f>
        <v>#N/A</v>
      </c>
      <c r="T2142" t="e">
        <f>VLOOKUP(A2142,retraso_6m_2843!$A$2:$B$2844,2,FALSE)</f>
        <v>#N/A</v>
      </c>
      <c r="U2142">
        <f>VLOOKUP(A2142,Inactividad!$A$3:$D$3372,3,FALSE)</f>
        <v>225</v>
      </c>
      <c r="V2142">
        <f>VLOOKUP(A2142,Inactividad!$A$3:$D$3372,4,FALSE)</f>
        <v>180</v>
      </c>
    </row>
    <row r="2143" spans="1:22" hidden="1" x14ac:dyDescent="0.25">
      <c r="A2143">
        <v>39073</v>
      </c>
      <c r="B2143" t="s">
        <v>15</v>
      </c>
      <c r="C2143" s="1">
        <v>18293</v>
      </c>
      <c r="D2143">
        <v>66</v>
      </c>
      <c r="E2143" t="s">
        <v>13</v>
      </c>
      <c r="F2143" t="s">
        <v>12</v>
      </c>
      <c r="G2143" s="1">
        <v>40700</v>
      </c>
      <c r="H2143">
        <v>61</v>
      </c>
      <c r="I2143">
        <v>5</v>
      </c>
      <c r="J2143">
        <v>1</v>
      </c>
      <c r="K2143">
        <v>3</v>
      </c>
      <c r="L2143">
        <f>VLOOKUP(A2143,absolute_report_3369!$A$2:$E$3370,2,FALSE)</f>
        <v>762</v>
      </c>
      <c r="M2143">
        <f>VLOOKUP(A2143,absolute_report_3369!$A$2:$E$3370,3,FALSE)</f>
        <v>69</v>
      </c>
      <c r="N2143">
        <f>VLOOKUP(A2143,absolute_report_3369!$A$2:$E$3370,4,FALSE)</f>
        <v>35</v>
      </c>
      <c r="O2143">
        <f>VLOOKUP(A2143,absolute_report_3369!$A$2:$E$3370,5,FALSE)</f>
        <v>3</v>
      </c>
      <c r="P2143" t="str">
        <f>VLOOKUP(A2143,Clusters_2843!$A$1:$B$2844,2,FALSE)</f>
        <v>Medio_inestable</v>
      </c>
      <c r="Q2143" s="3">
        <f>VLOOKUP(A2143,delay_hba1c_2843!$A$2:$B$2844,2,FALSE)</f>
        <v>0</v>
      </c>
      <c r="R2143">
        <f>VLOOKUP(A2143,delay_hba1c_2843!$A$2:$C$2844,3,FALSE)</f>
        <v>0</v>
      </c>
      <c r="S2143" t="str">
        <f>VLOOKUP(A2143,retraso_4m_2843!$A$1:$B$2844,2,FALSE)</f>
        <v>SI</v>
      </c>
      <c r="T2143" t="str">
        <f>VLOOKUP(A2143,retraso_6m_2843!$A$2:$B$2844,2,FALSE)</f>
        <v>SI</v>
      </c>
      <c r="U2143">
        <f>VLOOKUP(A2143,Inactividad!$A$3:$D$3372,3,FALSE)</f>
        <v>243</v>
      </c>
      <c r="V2143">
        <f>VLOOKUP(A2143,Inactividad!$A$3:$D$3372,4,FALSE)</f>
        <v>105</v>
      </c>
    </row>
    <row r="2144" spans="1:22" hidden="1" x14ac:dyDescent="0.25">
      <c r="A2144">
        <v>78792</v>
      </c>
      <c r="B2144" t="s">
        <v>15</v>
      </c>
      <c r="C2144" s="1">
        <v>21211</v>
      </c>
      <c r="D2144">
        <v>58</v>
      </c>
      <c r="E2144" t="s">
        <v>16</v>
      </c>
      <c r="F2144" t="s">
        <v>14</v>
      </c>
      <c r="G2144" s="1">
        <v>39512</v>
      </c>
      <c r="H2144">
        <v>50</v>
      </c>
      <c r="I2144">
        <v>8</v>
      </c>
      <c r="J2144">
        <v>3</v>
      </c>
      <c r="K2144">
        <v>1</v>
      </c>
      <c r="L2144">
        <f>VLOOKUP(A2144,absolute_report_3369!$A$2:$E$3370,2,FALSE)</f>
        <v>1349</v>
      </c>
      <c r="M2144">
        <f>VLOOKUP(A2144,absolute_report_3369!$A$2:$E$3370,3,FALSE)</f>
        <v>83</v>
      </c>
      <c r="N2144">
        <f>VLOOKUP(A2144,absolute_report_3369!$A$2:$E$3370,4,FALSE)</f>
        <v>47</v>
      </c>
      <c r="O2144">
        <f>VLOOKUP(A2144,absolute_report_3369!$A$2:$E$3370,5,FALSE)</f>
        <v>3</v>
      </c>
      <c r="P2144" t="str">
        <f>VLOOKUP(A2144,Clusters_2843!$A$1:$B$2844,2,FALSE)</f>
        <v>mejora</v>
      </c>
      <c r="Q2144" s="3">
        <f>VLOOKUP(A2144,delay_hba1c_2843!$A$2:$B$2844,2,FALSE)</f>
        <v>461.95652173913044</v>
      </c>
      <c r="R2144">
        <f>VLOOKUP(A2144,delay_hba1c_2843!$A$2:$C$2844,3,FALSE)</f>
        <v>231</v>
      </c>
      <c r="S2144" t="str">
        <f>VLOOKUP(A2144,retraso_4m_2843!$A$1:$B$2844,2,FALSE)</f>
        <v>NO</v>
      </c>
      <c r="T2144" t="str">
        <f>VLOOKUP(A2144,retraso_6m_2843!$A$2:$B$2844,2,FALSE)</f>
        <v>NO</v>
      </c>
      <c r="U2144">
        <f>VLOOKUP(A2144,Inactividad!$A$3:$D$3372,3,FALSE)</f>
        <v>360</v>
      </c>
      <c r="V2144">
        <f>VLOOKUP(A2144,Inactividad!$A$3:$D$3372,4,FALSE)</f>
        <v>222</v>
      </c>
    </row>
    <row r="2145" spans="1:22" hidden="1" x14ac:dyDescent="0.25">
      <c r="A2145">
        <v>70613</v>
      </c>
      <c r="B2145" t="s">
        <v>10</v>
      </c>
      <c r="C2145" s="1">
        <v>27929</v>
      </c>
      <c r="D2145">
        <v>40</v>
      </c>
      <c r="E2145" t="s">
        <v>13</v>
      </c>
      <c r="F2145" t="s">
        <v>12</v>
      </c>
      <c r="G2145" s="1">
        <v>39349</v>
      </c>
      <c r="H2145">
        <v>31</v>
      </c>
      <c r="I2145">
        <v>9</v>
      </c>
      <c r="J2145">
        <v>1</v>
      </c>
      <c r="K2145">
        <v>4</v>
      </c>
      <c r="L2145">
        <f>VLOOKUP(A2145,absolute_report_3369!$A$2:$E$3370,2,FALSE)</f>
        <v>1554</v>
      </c>
      <c r="M2145">
        <f>VLOOKUP(A2145,absolute_report_3369!$A$2:$E$3370,3,FALSE)</f>
        <v>68</v>
      </c>
      <c r="N2145">
        <f>VLOOKUP(A2145,absolute_report_3369!$A$2:$E$3370,4,FALSE)</f>
        <v>39</v>
      </c>
      <c r="O2145">
        <f>VLOOKUP(A2145,absolute_report_3369!$A$2:$E$3370,5,FALSE)</f>
        <v>5</v>
      </c>
      <c r="P2145" t="str">
        <f>VLOOKUP(A2145,Clusters_2843!$A$1:$B$2844,2,FALSE)</f>
        <v>Medio_inestable</v>
      </c>
      <c r="Q2145" s="3">
        <f>VLOOKUP(A2145,delay_hba1c_2843!$A$2:$B$2844,2,FALSE)</f>
        <v>48.493150684931507</v>
      </c>
      <c r="R2145">
        <f>VLOOKUP(A2145,delay_hba1c_2843!$A$2:$C$2844,3,FALSE)</f>
        <v>12.1</v>
      </c>
      <c r="S2145" t="str">
        <f>VLOOKUP(A2145,retraso_4m_2843!$A$1:$B$2844,2,FALSE)</f>
        <v>NO</v>
      </c>
      <c r="T2145" t="str">
        <f>VLOOKUP(A2145,retraso_6m_2843!$A$2:$B$2844,2,FALSE)</f>
        <v>SI</v>
      </c>
      <c r="U2145">
        <f>VLOOKUP(A2145,Inactividad!$A$3:$D$3372,3,FALSE)</f>
        <v>476</v>
      </c>
      <c r="V2145">
        <f>VLOOKUP(A2145,Inactividad!$A$3:$D$3372,4,FALSE)</f>
        <v>115</v>
      </c>
    </row>
    <row r="2146" spans="1:22" hidden="1" x14ac:dyDescent="0.25">
      <c r="A2146">
        <v>29654</v>
      </c>
      <c r="B2146" t="s">
        <v>10</v>
      </c>
      <c r="C2146" s="1">
        <v>18996</v>
      </c>
      <c r="D2146">
        <v>64</v>
      </c>
      <c r="E2146" t="s">
        <v>13</v>
      </c>
      <c r="F2146" t="s">
        <v>12</v>
      </c>
      <c r="G2146" s="1">
        <v>41790</v>
      </c>
      <c r="H2146">
        <v>62</v>
      </c>
      <c r="I2146">
        <v>2</v>
      </c>
      <c r="J2146">
        <v>0</v>
      </c>
      <c r="K2146">
        <v>3</v>
      </c>
      <c r="L2146">
        <f>VLOOKUP(A2146,absolute_report_3369!$A$2:$E$3370,2,FALSE)</f>
        <v>845</v>
      </c>
      <c r="M2146">
        <f>VLOOKUP(A2146,absolute_report_3369!$A$2:$E$3370,3,FALSE)</f>
        <v>58</v>
      </c>
      <c r="N2146">
        <f>VLOOKUP(A2146,absolute_report_3369!$A$2:$E$3370,4,FALSE)</f>
        <v>29</v>
      </c>
      <c r="O2146">
        <f>VLOOKUP(A2146,absolute_report_3369!$A$2:$E$3370,5,FALSE)</f>
        <v>2</v>
      </c>
      <c r="P2146" t="str">
        <f>VLOOKUP(A2146,Clusters_2843!$A$1:$B$2844,2,FALSE)</f>
        <v>Medio_inestable</v>
      </c>
      <c r="Q2146" s="3">
        <f>VLOOKUP(A2146,delay_hba1c_2843!$A$2:$B$2844,2,FALSE)</f>
        <v>0</v>
      </c>
      <c r="R2146">
        <f>VLOOKUP(A2146,delay_hba1c_2843!$A$2:$C$2844,3,FALSE)</f>
        <v>0</v>
      </c>
      <c r="S2146" t="str">
        <f>VLOOKUP(A2146,retraso_4m_2843!$A$1:$B$2844,2,FALSE)</f>
        <v>SI</v>
      </c>
      <c r="T2146" t="str">
        <f>VLOOKUP(A2146,retraso_6m_2843!$A$2:$B$2844,2,FALSE)</f>
        <v>SI</v>
      </c>
      <c r="U2146">
        <f>VLOOKUP(A2146,Inactividad!$A$3:$D$3372,3,FALSE)</f>
        <v>238</v>
      </c>
      <c r="V2146">
        <f>VLOOKUP(A2146,Inactividad!$A$3:$D$3372,4,FALSE)</f>
        <v>84</v>
      </c>
    </row>
    <row r="2147" spans="1:22" hidden="1" x14ac:dyDescent="0.25">
      <c r="A2147">
        <v>62424</v>
      </c>
      <c r="B2147" t="s">
        <v>10</v>
      </c>
      <c r="C2147" s="1">
        <v>18629</v>
      </c>
      <c r="D2147">
        <v>65</v>
      </c>
      <c r="E2147" t="s">
        <v>16</v>
      </c>
      <c r="F2147" t="s">
        <v>12</v>
      </c>
      <c r="G2147" s="1">
        <v>40015</v>
      </c>
      <c r="H2147">
        <v>58</v>
      </c>
      <c r="I2147">
        <v>7</v>
      </c>
      <c r="J2147">
        <v>0</v>
      </c>
      <c r="K2147">
        <v>1</v>
      </c>
      <c r="L2147">
        <f>VLOOKUP(A2147,absolute_report_3369!$A$2:$E$3370,2,FALSE)</f>
        <v>1591</v>
      </c>
      <c r="M2147">
        <f>VLOOKUP(A2147,absolute_report_3369!$A$2:$E$3370,3,FALSE)</f>
        <v>60</v>
      </c>
      <c r="N2147">
        <f>VLOOKUP(A2147,absolute_report_3369!$A$2:$E$3370,4,FALSE)</f>
        <v>28</v>
      </c>
      <c r="O2147">
        <f>VLOOKUP(A2147,absolute_report_3369!$A$2:$E$3370,5,FALSE)</f>
        <v>6</v>
      </c>
      <c r="P2147" t="str">
        <f>VLOOKUP(A2147,Clusters_2843!$A$1:$B$2844,2,FALSE)</f>
        <v>Medio_inestable</v>
      </c>
      <c r="Q2147" s="3">
        <f>VLOOKUP(A2147,delay_hba1c_2843!$A$2:$B$2844,2,FALSE)</f>
        <v>44.38356164383562</v>
      </c>
      <c r="R2147">
        <f>VLOOKUP(A2147,delay_hba1c_2843!$A$2:$C$2844,3,FALSE)</f>
        <v>8.9</v>
      </c>
      <c r="S2147" t="str">
        <f>VLOOKUP(A2147,retraso_4m_2843!$A$1:$B$2844,2,FALSE)</f>
        <v>NO</v>
      </c>
      <c r="T2147" t="str">
        <f>VLOOKUP(A2147,retraso_6m_2843!$A$2:$B$2844,2,FALSE)</f>
        <v>SI</v>
      </c>
      <c r="U2147">
        <f>VLOOKUP(A2147,Inactividad!$A$3:$D$3372,3,FALSE)</f>
        <v>551</v>
      </c>
      <c r="V2147">
        <f>VLOOKUP(A2147,Inactividad!$A$3:$D$3372,4,FALSE)</f>
        <v>229</v>
      </c>
    </row>
    <row r="2148" spans="1:22" x14ac:dyDescent="0.25">
      <c r="A2148">
        <v>119771</v>
      </c>
      <c r="B2148" t="s">
        <v>10</v>
      </c>
      <c r="C2148" s="1">
        <v>30481</v>
      </c>
      <c r="D2148">
        <v>33</v>
      </c>
      <c r="E2148" t="s">
        <v>16</v>
      </c>
      <c r="F2148" t="s">
        <v>12</v>
      </c>
      <c r="G2148" s="1">
        <v>41892</v>
      </c>
      <c r="H2148">
        <v>31</v>
      </c>
      <c r="I2148">
        <v>2</v>
      </c>
      <c r="J2148">
        <v>0</v>
      </c>
      <c r="K2148">
        <v>0</v>
      </c>
      <c r="L2148">
        <f>VLOOKUP(A2148,absolute_report_3369!$A$2:$E$3370,2,FALSE)</f>
        <v>712</v>
      </c>
      <c r="M2148">
        <f>VLOOKUP(A2148,absolute_report_3369!$A$2:$E$3370,3,FALSE)</f>
        <v>22</v>
      </c>
      <c r="N2148">
        <f>VLOOKUP(A2148,absolute_report_3369!$A$2:$E$3370,4,FALSE)</f>
        <v>8</v>
      </c>
      <c r="O2148">
        <f>VLOOKUP(A2148,absolute_report_3369!$A$2:$E$3370,5,FALSE)</f>
        <v>3</v>
      </c>
      <c r="P2148" t="str">
        <f>VLOOKUP(A2148,Clusters_2843!$A$1:$B$2844,2,FALSE)</f>
        <v>estable</v>
      </c>
      <c r="Q2148" s="3">
        <f>VLOOKUP(A2148,delay_hba1c_2843!$A$2:$B$2844,2,FALSE)</f>
        <v>3.8356164383561642</v>
      </c>
      <c r="R2148">
        <f>VLOOKUP(A2148,delay_hba1c_2843!$A$2:$C$2844,3,FALSE)</f>
        <v>1.9</v>
      </c>
      <c r="S2148" t="str">
        <f>VLOOKUP(A2148,retraso_4m_2843!$A$1:$B$2844,2,FALSE)</f>
        <v>SI</v>
      </c>
      <c r="T2148" t="str">
        <f>VLOOKUP(A2148,retraso_6m_2843!$A$2:$B$2844,2,FALSE)</f>
        <v>SI</v>
      </c>
      <c r="U2148">
        <f>VLOOKUP(A2148,Inactividad!$A$3:$D$3372,3,FALSE)</f>
        <v>370</v>
      </c>
      <c r="V2148">
        <f>VLOOKUP(A2148,Inactividad!$A$3:$D$3372,4,FALSE)</f>
        <v>241</v>
      </c>
    </row>
    <row r="2149" spans="1:22" hidden="1" x14ac:dyDescent="0.25">
      <c r="A2149">
        <v>127969</v>
      </c>
      <c r="B2149" t="s">
        <v>15</v>
      </c>
      <c r="C2149" s="1">
        <v>13542</v>
      </c>
      <c r="D2149">
        <v>79</v>
      </c>
      <c r="E2149" t="s">
        <v>11</v>
      </c>
      <c r="F2149" t="s">
        <v>14</v>
      </c>
      <c r="G2149" s="1">
        <v>42636</v>
      </c>
      <c r="H2149">
        <v>79</v>
      </c>
      <c r="I2149">
        <v>0</v>
      </c>
      <c r="J2149">
        <v>2</v>
      </c>
      <c r="K2149">
        <v>0</v>
      </c>
      <c r="L2149">
        <f>VLOOKUP(A2149,absolute_report_3369!$A$2:$E$3370,2,FALSE)</f>
        <v>10</v>
      </c>
      <c r="M2149">
        <f>VLOOKUP(A2149,absolute_report_3369!$A$2:$E$3370,3,FALSE)</f>
        <v>7</v>
      </c>
      <c r="N2149">
        <f>VLOOKUP(A2149,absolute_report_3369!$A$2:$E$3370,4,FALSE)</f>
        <v>3</v>
      </c>
      <c r="O2149">
        <f>VLOOKUP(A2149,absolute_report_3369!$A$2:$E$3370,5,FALSE)</f>
        <v>1</v>
      </c>
      <c r="P2149" t="e">
        <f>VLOOKUP(A2149,Clusters_2843!$A$1:$B$2844,2,FALSE)</f>
        <v>#N/A</v>
      </c>
      <c r="Q2149">
        <v>-1</v>
      </c>
      <c r="R2149">
        <v>-1</v>
      </c>
      <c r="S2149" t="e">
        <f>VLOOKUP(A2149,retraso_4m_2843!$A$1:$B$2844,2,FALSE)</f>
        <v>#N/A</v>
      </c>
      <c r="T2149" t="e">
        <f>VLOOKUP(A2149,retraso_6m_2843!$A$2:$B$2844,2,FALSE)</f>
        <v>#N/A</v>
      </c>
      <c r="U2149">
        <f>VLOOKUP(A2149,Inactividad!$A$3:$D$3372,3,FALSE)</f>
        <v>-1</v>
      </c>
      <c r="V2149">
        <f>VLOOKUP(A2149,Inactividad!$A$3:$D$3372,4,FALSE)</f>
        <v>4</v>
      </c>
    </row>
    <row r="2150" spans="1:22" hidden="1" x14ac:dyDescent="0.25">
      <c r="A2150">
        <v>5093</v>
      </c>
      <c r="B2150" t="s">
        <v>10</v>
      </c>
      <c r="C2150" s="1">
        <v>13994</v>
      </c>
      <c r="D2150">
        <v>78</v>
      </c>
      <c r="E2150" t="s">
        <v>11</v>
      </c>
      <c r="F2150" t="s">
        <v>14</v>
      </c>
      <c r="G2150" s="1">
        <v>38113</v>
      </c>
      <c r="H2150">
        <v>66</v>
      </c>
      <c r="I2150">
        <v>12</v>
      </c>
      <c r="J2150">
        <v>1</v>
      </c>
      <c r="K2150">
        <v>3</v>
      </c>
      <c r="L2150">
        <f>VLOOKUP(A2150,absolute_report_3369!$A$2:$E$3370,2,FALSE)</f>
        <v>1573</v>
      </c>
      <c r="M2150">
        <f>VLOOKUP(A2150,absolute_report_3369!$A$2:$E$3370,3,FALSE)</f>
        <v>46</v>
      </c>
      <c r="N2150">
        <f>VLOOKUP(A2150,absolute_report_3369!$A$2:$E$3370,4,FALSE)</f>
        <v>30</v>
      </c>
      <c r="O2150">
        <f>VLOOKUP(A2150,absolute_report_3369!$A$2:$E$3370,5,FALSE)</f>
        <v>11</v>
      </c>
      <c r="P2150" t="str">
        <f>VLOOKUP(A2150,Clusters_2843!$A$1:$B$2844,2,FALSE)</f>
        <v>Muy_inestable</v>
      </c>
      <c r="Q2150" s="3">
        <f>VLOOKUP(A2150,delay_hba1c_2843!$A$2:$B$2844,2,FALSE)</f>
        <v>258.69565217391306</v>
      </c>
      <c r="R2150">
        <f>VLOOKUP(A2150,delay_hba1c_2843!$A$2:$C$2844,3,FALSE)</f>
        <v>52</v>
      </c>
      <c r="S2150" t="str">
        <f>VLOOKUP(A2150,retraso_4m_2843!$A$1:$B$2844,2,FALSE)</f>
        <v>NO</v>
      </c>
      <c r="T2150" t="str">
        <f>VLOOKUP(A2150,retraso_6m_2843!$A$2:$B$2844,2,FALSE)</f>
        <v>NO</v>
      </c>
      <c r="U2150">
        <f>VLOOKUP(A2150,Inactividad!$A$3:$D$3372,3,FALSE)</f>
        <v>357</v>
      </c>
      <c r="V2150">
        <f>VLOOKUP(A2150,Inactividad!$A$3:$D$3372,4,FALSE)</f>
        <v>168</v>
      </c>
    </row>
    <row r="2151" spans="1:22" x14ac:dyDescent="0.25">
      <c r="A2151">
        <v>87018</v>
      </c>
      <c r="B2151" t="s">
        <v>10</v>
      </c>
      <c r="C2151" s="1">
        <v>25197</v>
      </c>
      <c r="D2151">
        <v>48</v>
      </c>
      <c r="E2151" t="s">
        <v>11</v>
      </c>
      <c r="F2151" t="s">
        <v>12</v>
      </c>
      <c r="G2151" s="1">
        <v>39825</v>
      </c>
      <c r="H2151">
        <v>41</v>
      </c>
      <c r="I2151">
        <v>7</v>
      </c>
      <c r="J2151">
        <v>0</v>
      </c>
      <c r="K2151">
        <v>0</v>
      </c>
      <c r="L2151">
        <f>VLOOKUP(A2151,absolute_report_3369!$A$2:$E$3370,2,FALSE)</f>
        <v>1001</v>
      </c>
      <c r="M2151">
        <f>VLOOKUP(A2151,absolute_report_3369!$A$2:$E$3370,3,FALSE)</f>
        <v>77</v>
      </c>
      <c r="N2151">
        <f>VLOOKUP(A2151,absolute_report_3369!$A$2:$E$3370,4,FALSE)</f>
        <v>57</v>
      </c>
      <c r="O2151">
        <f>VLOOKUP(A2151,absolute_report_3369!$A$2:$E$3370,5,FALSE)</f>
        <v>8</v>
      </c>
      <c r="P2151" t="str">
        <f>VLOOKUP(A2151,Clusters_2843!$A$1:$B$2844,2,FALSE)</f>
        <v>Muy_inestable</v>
      </c>
      <c r="Q2151" s="3">
        <f>VLOOKUP(A2151,delay_hba1c_2843!$A$2:$B$2844,2,FALSE)</f>
        <v>106.52173913043478</v>
      </c>
      <c r="R2151">
        <f>VLOOKUP(A2151,delay_hba1c_2843!$A$2:$C$2844,3,FALSE)</f>
        <v>24.2</v>
      </c>
      <c r="S2151" t="str">
        <f>VLOOKUP(A2151,retraso_4m_2843!$A$1:$B$2844,2,FALSE)</f>
        <v>SI</v>
      </c>
      <c r="T2151" t="str">
        <f>VLOOKUP(A2151,retraso_6m_2843!$A$2:$B$2844,2,FALSE)</f>
        <v>SI</v>
      </c>
      <c r="U2151">
        <f>VLOOKUP(A2151,Inactividad!$A$3:$D$3372,3,FALSE)</f>
        <v>205</v>
      </c>
      <c r="V2151">
        <f>VLOOKUP(A2151,Inactividad!$A$3:$D$3372,4,FALSE)</f>
        <v>124</v>
      </c>
    </row>
    <row r="2152" spans="1:22" hidden="1" x14ac:dyDescent="0.25">
      <c r="A2152">
        <v>13292</v>
      </c>
      <c r="B2152" t="s">
        <v>10</v>
      </c>
      <c r="C2152" s="1">
        <v>28932</v>
      </c>
      <c r="D2152">
        <v>37</v>
      </c>
      <c r="E2152" t="s">
        <v>11</v>
      </c>
      <c r="F2152" t="s">
        <v>14</v>
      </c>
      <c r="G2152" s="1">
        <v>42219</v>
      </c>
      <c r="H2152">
        <v>36</v>
      </c>
      <c r="I2152">
        <v>1</v>
      </c>
      <c r="J2152">
        <v>0</v>
      </c>
      <c r="K2152">
        <v>2</v>
      </c>
      <c r="L2152">
        <f>VLOOKUP(A2152,absolute_report_3369!$A$2:$E$3370,2,FALSE)</f>
        <v>332</v>
      </c>
      <c r="M2152">
        <f>VLOOKUP(A2152,absolute_report_3369!$A$2:$E$3370,3,FALSE)</f>
        <v>8</v>
      </c>
      <c r="N2152">
        <f>VLOOKUP(A2152,absolute_report_3369!$A$2:$E$3370,4,FALSE)</f>
        <v>5</v>
      </c>
      <c r="O2152">
        <f>VLOOKUP(A2152,absolute_report_3369!$A$2:$E$3370,5,FALSE)</f>
        <v>1</v>
      </c>
      <c r="P2152" t="e">
        <f>VLOOKUP(A2152,Clusters_2843!$A$1:$B$2844,2,FALSE)</f>
        <v>#N/A</v>
      </c>
      <c r="Q2152">
        <v>-1</v>
      </c>
      <c r="R2152">
        <v>-1</v>
      </c>
      <c r="S2152" t="e">
        <f>VLOOKUP(A2152,retraso_4m_2843!$A$1:$B$2844,2,FALSE)</f>
        <v>#N/A</v>
      </c>
      <c r="T2152" t="e">
        <f>VLOOKUP(A2152,retraso_6m_2843!$A$2:$B$2844,2,FALSE)</f>
        <v>#N/A</v>
      </c>
      <c r="U2152">
        <f>VLOOKUP(A2152,Inactividad!$A$3:$D$3372,3,FALSE)</f>
        <v>163</v>
      </c>
      <c r="V2152">
        <f>VLOOKUP(A2152,Inactividad!$A$3:$D$3372,4,FALSE)</f>
        <v>154</v>
      </c>
    </row>
    <row r="2153" spans="1:22" hidden="1" x14ac:dyDescent="0.25">
      <c r="A2153">
        <v>5102</v>
      </c>
      <c r="B2153" t="s">
        <v>10</v>
      </c>
      <c r="C2153" s="1">
        <v>15321</v>
      </c>
      <c r="D2153">
        <v>75</v>
      </c>
      <c r="E2153" t="s">
        <v>11</v>
      </c>
      <c r="F2153" t="s">
        <v>12</v>
      </c>
      <c r="G2153" s="1">
        <v>41653</v>
      </c>
      <c r="H2153">
        <v>73</v>
      </c>
      <c r="I2153">
        <v>2</v>
      </c>
      <c r="J2153">
        <v>2</v>
      </c>
      <c r="K2153">
        <v>0</v>
      </c>
      <c r="L2153">
        <f>VLOOKUP(A2153,absolute_report_3369!$A$2:$E$3370,2,FALSE)</f>
        <v>233</v>
      </c>
      <c r="M2153">
        <f>VLOOKUP(A2153,absolute_report_3369!$A$2:$E$3370,3,FALSE)</f>
        <v>37</v>
      </c>
      <c r="N2153">
        <f>VLOOKUP(A2153,absolute_report_3369!$A$2:$E$3370,4,FALSE)</f>
        <v>30</v>
      </c>
      <c r="O2153">
        <f>VLOOKUP(A2153,absolute_report_3369!$A$2:$E$3370,5,FALSE)</f>
        <v>2</v>
      </c>
      <c r="P2153" t="str">
        <f>VLOOKUP(A2153,Clusters_2843!$A$1:$B$2844,2,FALSE)</f>
        <v>empeora</v>
      </c>
      <c r="Q2153" s="3">
        <f>VLOOKUP(A2153,delay_hba1c_2843!$A$2:$B$2844,2,FALSE)</f>
        <v>0</v>
      </c>
      <c r="R2153">
        <f>VLOOKUP(A2153,delay_hba1c_2843!$A$2:$C$2844,3,FALSE)</f>
        <v>0</v>
      </c>
      <c r="S2153" t="str">
        <f>VLOOKUP(A2153,retraso_4m_2843!$A$1:$B$2844,2,FALSE)</f>
        <v>SI</v>
      </c>
      <c r="T2153" t="str">
        <f>VLOOKUP(A2153,retraso_6m_2843!$A$2:$B$2844,2,FALSE)</f>
        <v>SI</v>
      </c>
      <c r="U2153">
        <f>VLOOKUP(A2153,Inactividad!$A$3:$D$3372,3,FALSE)</f>
        <v>-1</v>
      </c>
      <c r="V2153">
        <f>VLOOKUP(A2153,Inactividad!$A$3:$D$3372,4,FALSE)</f>
        <v>55</v>
      </c>
    </row>
    <row r="2154" spans="1:22" hidden="1" x14ac:dyDescent="0.25">
      <c r="A2154">
        <v>103410</v>
      </c>
      <c r="B2154" t="s">
        <v>10</v>
      </c>
      <c r="C2154" s="1">
        <v>21723</v>
      </c>
      <c r="D2154">
        <v>57</v>
      </c>
      <c r="E2154" t="s">
        <v>16</v>
      </c>
      <c r="F2154" t="s">
        <v>12</v>
      </c>
      <c r="G2154" s="1">
        <v>42444</v>
      </c>
      <c r="H2154">
        <v>57</v>
      </c>
      <c r="I2154">
        <v>0</v>
      </c>
      <c r="J2154">
        <v>0</v>
      </c>
      <c r="K2154">
        <v>2</v>
      </c>
      <c r="L2154">
        <f>VLOOKUP(A2154,absolute_report_3369!$A$2:$E$3370,2,FALSE)</f>
        <v>183</v>
      </c>
      <c r="M2154">
        <f>VLOOKUP(A2154,absolute_report_3369!$A$2:$E$3370,3,FALSE)</f>
        <v>7</v>
      </c>
      <c r="N2154">
        <f>VLOOKUP(A2154,absolute_report_3369!$A$2:$E$3370,4,FALSE)</f>
        <v>4</v>
      </c>
      <c r="O2154">
        <f>VLOOKUP(A2154,absolute_report_3369!$A$2:$E$3370,5,FALSE)</f>
        <v>1</v>
      </c>
      <c r="P2154" t="e">
        <f>VLOOKUP(A2154,Clusters_2843!$A$1:$B$2844,2,FALSE)</f>
        <v>#N/A</v>
      </c>
      <c r="Q2154">
        <v>-1</v>
      </c>
      <c r="R2154">
        <v>-1</v>
      </c>
      <c r="S2154" t="e">
        <f>VLOOKUP(A2154,retraso_4m_2843!$A$1:$B$2844,2,FALSE)</f>
        <v>#N/A</v>
      </c>
      <c r="T2154" t="e">
        <f>VLOOKUP(A2154,retraso_6m_2843!$A$2:$B$2844,2,FALSE)</f>
        <v>#N/A</v>
      </c>
      <c r="U2154">
        <f>VLOOKUP(A2154,Inactividad!$A$3:$D$3372,3,FALSE)</f>
        <v>113</v>
      </c>
      <c r="V2154">
        <f>VLOOKUP(A2154,Inactividad!$A$3:$D$3372,4,FALSE)</f>
        <v>113</v>
      </c>
    </row>
    <row r="2155" spans="1:22" hidden="1" x14ac:dyDescent="0.25">
      <c r="A2155">
        <v>74094</v>
      </c>
      <c r="B2155" t="s">
        <v>10</v>
      </c>
      <c r="C2155" s="1">
        <v>25170</v>
      </c>
      <c r="D2155">
        <v>48</v>
      </c>
      <c r="E2155" t="s">
        <v>11</v>
      </c>
      <c r="F2155" t="s">
        <v>14</v>
      </c>
      <c r="G2155" s="1">
        <v>39456</v>
      </c>
      <c r="H2155">
        <v>40</v>
      </c>
      <c r="I2155">
        <v>8</v>
      </c>
      <c r="J2155">
        <v>0</v>
      </c>
      <c r="K2155">
        <v>0</v>
      </c>
      <c r="L2155">
        <f>VLOOKUP(A2155,absolute_report_3369!$A$2:$E$3370,2,FALSE)</f>
        <v>1449</v>
      </c>
      <c r="M2155">
        <f>VLOOKUP(A2155,absolute_report_3369!$A$2:$E$3370,3,FALSE)</f>
        <v>35</v>
      </c>
      <c r="N2155">
        <f>VLOOKUP(A2155,absolute_report_3369!$A$2:$E$3370,4,FALSE)</f>
        <v>15</v>
      </c>
      <c r="O2155">
        <f>VLOOKUP(A2155,absolute_report_3369!$A$2:$E$3370,5,FALSE)</f>
        <v>5</v>
      </c>
      <c r="P2155" t="str">
        <f>VLOOKUP(A2155,Clusters_2843!$A$1:$B$2844,2,FALSE)</f>
        <v>&gt;9</v>
      </c>
      <c r="Q2155" s="3">
        <f>VLOOKUP(A2155,delay_hba1c_2843!$A$2:$B$2844,2,FALSE)</f>
        <v>431.52173913043481</v>
      </c>
      <c r="R2155">
        <f>VLOOKUP(A2155,delay_hba1c_2843!$A$2:$C$2844,3,FALSE)</f>
        <v>264.10000000000002</v>
      </c>
      <c r="S2155" t="str">
        <f>VLOOKUP(A2155,retraso_4m_2843!$A$1:$B$2844,2,FALSE)</f>
        <v>NO</v>
      </c>
      <c r="T2155" t="str">
        <f>VLOOKUP(A2155,retraso_6m_2843!$A$2:$B$2844,2,FALSE)</f>
        <v>NO</v>
      </c>
      <c r="U2155">
        <f>VLOOKUP(A2155,Inactividad!$A$3:$D$3372,3,FALSE)</f>
        <v>477</v>
      </c>
      <c r="V2155">
        <f>VLOOKUP(A2155,Inactividad!$A$3:$D$3372,4,FALSE)</f>
        <v>431</v>
      </c>
    </row>
    <row r="2156" spans="1:22" hidden="1" x14ac:dyDescent="0.25">
      <c r="A2156">
        <v>5110</v>
      </c>
      <c r="B2156" t="s">
        <v>10</v>
      </c>
      <c r="C2156" s="1">
        <v>19245</v>
      </c>
      <c r="D2156">
        <v>64</v>
      </c>
      <c r="E2156" t="s">
        <v>11</v>
      </c>
      <c r="F2156" t="s">
        <v>12</v>
      </c>
      <c r="G2156" s="1">
        <v>40418</v>
      </c>
      <c r="H2156">
        <v>58</v>
      </c>
      <c r="I2156">
        <v>6</v>
      </c>
      <c r="J2156">
        <v>0</v>
      </c>
      <c r="K2156">
        <v>4</v>
      </c>
      <c r="L2156">
        <f>VLOOKUP(A2156,absolute_report_3369!$A$2:$E$3370,2,FALSE)</f>
        <v>1605</v>
      </c>
      <c r="M2156">
        <f>VLOOKUP(A2156,absolute_report_3369!$A$2:$E$3370,3,FALSE)</f>
        <v>114</v>
      </c>
      <c r="N2156">
        <f>VLOOKUP(A2156,absolute_report_3369!$A$2:$E$3370,4,FALSE)</f>
        <v>92</v>
      </c>
      <c r="O2156">
        <f>VLOOKUP(A2156,absolute_report_3369!$A$2:$E$3370,5,FALSE)</f>
        <v>8</v>
      </c>
      <c r="P2156" t="str">
        <f>VLOOKUP(A2156,Clusters_2843!$A$1:$B$2844,2,FALSE)</f>
        <v>Muy_inestable</v>
      </c>
      <c r="Q2156" s="3">
        <f>VLOOKUP(A2156,delay_hba1c_2843!$A$2:$B$2844,2,FALSE)</f>
        <v>119.56521739130434</v>
      </c>
      <c r="R2156">
        <f>VLOOKUP(A2156,delay_hba1c_2843!$A$2:$C$2844,3,FALSE)</f>
        <v>27.5</v>
      </c>
      <c r="S2156" t="str">
        <f>VLOOKUP(A2156,retraso_4m_2843!$A$1:$B$2844,2,FALSE)</f>
        <v>SI</v>
      </c>
      <c r="T2156" t="str">
        <f>VLOOKUP(A2156,retraso_6m_2843!$A$2:$B$2844,2,FALSE)</f>
        <v>SI</v>
      </c>
      <c r="U2156">
        <f>VLOOKUP(A2156,Inactividad!$A$3:$D$3372,3,FALSE)</f>
        <v>223</v>
      </c>
      <c r="V2156">
        <f>VLOOKUP(A2156,Inactividad!$A$3:$D$3372,4,FALSE)</f>
        <v>44</v>
      </c>
    </row>
    <row r="2157" spans="1:22" hidden="1" x14ac:dyDescent="0.25">
      <c r="A2157">
        <v>62455</v>
      </c>
      <c r="B2157" t="s">
        <v>10</v>
      </c>
      <c r="C2157" s="1">
        <v>17087</v>
      </c>
      <c r="D2157">
        <v>70</v>
      </c>
      <c r="E2157" t="s">
        <v>16</v>
      </c>
      <c r="F2157" t="s">
        <v>14</v>
      </c>
      <c r="G2157" s="1">
        <v>40113</v>
      </c>
      <c r="H2157">
        <v>63</v>
      </c>
      <c r="I2157">
        <v>7</v>
      </c>
      <c r="J2157">
        <v>1</v>
      </c>
      <c r="K2157">
        <v>1</v>
      </c>
      <c r="L2157">
        <f>VLOOKUP(A2157,absolute_report_3369!$A$2:$E$3370,2,FALSE)</f>
        <v>1504</v>
      </c>
      <c r="M2157">
        <f>VLOOKUP(A2157,absolute_report_3369!$A$2:$E$3370,3,FALSE)</f>
        <v>82</v>
      </c>
      <c r="N2157">
        <f>VLOOKUP(A2157,absolute_report_3369!$A$2:$E$3370,4,FALSE)</f>
        <v>45</v>
      </c>
      <c r="O2157">
        <f>VLOOKUP(A2157,absolute_report_3369!$A$2:$E$3370,5,FALSE)</f>
        <v>11</v>
      </c>
      <c r="P2157" t="str">
        <f>VLOOKUP(A2157,Clusters_2843!$A$1:$B$2844,2,FALSE)</f>
        <v>Muy_inestable</v>
      </c>
      <c r="Q2157" s="3">
        <f>VLOOKUP(A2157,delay_hba1c_2843!$A$2:$B$2844,2,FALSE)</f>
        <v>201.08695652173913</v>
      </c>
      <c r="R2157">
        <f>VLOOKUP(A2157,delay_hba1c_2843!$A$2:$C$2844,3,FALSE)</f>
        <v>35.200000000000003</v>
      </c>
      <c r="S2157" t="str">
        <f>VLOOKUP(A2157,retraso_4m_2843!$A$1:$B$2844,2,FALSE)</f>
        <v>NO</v>
      </c>
      <c r="T2157" t="str">
        <f>VLOOKUP(A2157,retraso_6m_2843!$A$2:$B$2844,2,FALSE)</f>
        <v>NO</v>
      </c>
      <c r="U2157">
        <f>VLOOKUP(A2157,Inactividad!$A$3:$D$3372,3,FALSE)</f>
        <v>229</v>
      </c>
      <c r="V2157">
        <f>VLOOKUP(A2157,Inactividad!$A$3:$D$3372,4,FALSE)</f>
        <v>172</v>
      </c>
    </row>
    <row r="2158" spans="1:22" hidden="1" x14ac:dyDescent="0.25">
      <c r="A2158">
        <v>70648</v>
      </c>
      <c r="B2158" t="s">
        <v>10</v>
      </c>
      <c r="C2158" s="1">
        <v>22001</v>
      </c>
      <c r="D2158">
        <v>56</v>
      </c>
      <c r="E2158" t="s">
        <v>13</v>
      </c>
      <c r="F2158" t="s">
        <v>12</v>
      </c>
      <c r="G2158" s="1">
        <v>39833</v>
      </c>
      <c r="H2158">
        <v>49</v>
      </c>
      <c r="I2158">
        <v>7</v>
      </c>
      <c r="J2158">
        <v>0</v>
      </c>
      <c r="K2158">
        <v>2</v>
      </c>
      <c r="L2158">
        <f>VLOOKUP(A2158,absolute_report_3369!$A$2:$E$3370,2,FALSE)</f>
        <v>1604</v>
      </c>
      <c r="M2158">
        <f>VLOOKUP(A2158,absolute_report_3369!$A$2:$E$3370,3,FALSE)</f>
        <v>94</v>
      </c>
      <c r="N2158">
        <f>VLOOKUP(A2158,absolute_report_3369!$A$2:$E$3370,4,FALSE)</f>
        <v>47</v>
      </c>
      <c r="O2158">
        <f>VLOOKUP(A2158,absolute_report_3369!$A$2:$E$3370,5,FALSE)</f>
        <v>9</v>
      </c>
      <c r="P2158" t="str">
        <f>VLOOKUP(A2158,Clusters_2843!$A$1:$B$2844,2,FALSE)</f>
        <v>Muy_inestable</v>
      </c>
      <c r="Q2158" s="3">
        <f>VLOOKUP(A2158,delay_hba1c_2843!$A$2:$B$2844,2,FALSE)</f>
        <v>216.30434782608697</v>
      </c>
      <c r="R2158">
        <f>VLOOKUP(A2158,delay_hba1c_2843!$A$2:$C$2844,3,FALSE)</f>
        <v>43.8</v>
      </c>
      <c r="S2158" t="str">
        <f>VLOOKUP(A2158,retraso_4m_2843!$A$1:$B$2844,2,FALSE)</f>
        <v>NO</v>
      </c>
      <c r="T2158" t="str">
        <f>VLOOKUP(A2158,retraso_6m_2843!$A$2:$B$2844,2,FALSE)</f>
        <v>NO</v>
      </c>
      <c r="U2158">
        <f>VLOOKUP(A2158,Inactividad!$A$3:$D$3372,3,FALSE)</f>
        <v>258</v>
      </c>
      <c r="V2158">
        <f>VLOOKUP(A2158,Inactividad!$A$3:$D$3372,4,FALSE)</f>
        <v>142</v>
      </c>
    </row>
    <row r="2159" spans="1:22" hidden="1" x14ac:dyDescent="0.25">
      <c r="A2159">
        <v>21501</v>
      </c>
      <c r="B2159" t="s">
        <v>15</v>
      </c>
      <c r="C2159" s="1">
        <v>16628</v>
      </c>
      <c r="D2159">
        <v>71</v>
      </c>
      <c r="E2159" t="s">
        <v>11</v>
      </c>
      <c r="F2159" t="s">
        <v>12</v>
      </c>
      <c r="G2159" s="1">
        <v>38580</v>
      </c>
      <c r="H2159">
        <v>60</v>
      </c>
      <c r="I2159">
        <v>11</v>
      </c>
      <c r="J2159">
        <v>0</v>
      </c>
      <c r="K2159">
        <v>0</v>
      </c>
      <c r="L2159">
        <f>VLOOKUP(A2159,absolute_report_3369!$A$2:$E$3370,2,FALSE)</f>
        <v>1296</v>
      </c>
      <c r="M2159">
        <f>VLOOKUP(A2159,absolute_report_3369!$A$2:$E$3370,3,FALSE)</f>
        <v>21</v>
      </c>
      <c r="N2159">
        <f>VLOOKUP(A2159,absolute_report_3369!$A$2:$E$3370,4,FALSE)</f>
        <v>14</v>
      </c>
      <c r="O2159">
        <f>VLOOKUP(A2159,absolute_report_3369!$A$2:$E$3370,5,FALSE)</f>
        <v>3</v>
      </c>
      <c r="P2159" t="str">
        <f>VLOOKUP(A2159,Clusters_2843!$A$1:$B$2844,2,FALSE)</f>
        <v>Medio_inestable</v>
      </c>
      <c r="Q2159" s="3">
        <f>VLOOKUP(A2159,delay_hba1c_2843!$A$2:$B$2844,2,FALSE)</f>
        <v>67.397260273972606</v>
      </c>
      <c r="R2159">
        <f>VLOOKUP(A2159,delay_hba1c_2843!$A$2:$C$2844,3,FALSE)</f>
        <v>33.700000000000003</v>
      </c>
      <c r="S2159" t="str">
        <f>VLOOKUP(A2159,retraso_4m_2843!$A$1:$B$2844,2,FALSE)</f>
        <v>NO</v>
      </c>
      <c r="T2159" t="str">
        <f>VLOOKUP(A2159,retraso_6m_2843!$A$2:$B$2844,2,FALSE)</f>
        <v>NO</v>
      </c>
      <c r="U2159">
        <f>VLOOKUP(A2159,Inactividad!$A$3:$D$3372,3,FALSE)</f>
        <v>503</v>
      </c>
      <c r="V2159">
        <f>VLOOKUP(A2159,Inactividad!$A$3:$D$3372,4,FALSE)</f>
        <v>272</v>
      </c>
    </row>
    <row r="2160" spans="1:22" hidden="1" x14ac:dyDescent="0.25">
      <c r="A2160">
        <v>21502</v>
      </c>
      <c r="B2160" t="s">
        <v>10</v>
      </c>
      <c r="C2160" s="1">
        <v>16264</v>
      </c>
      <c r="D2160">
        <v>72</v>
      </c>
      <c r="E2160" t="s">
        <v>11</v>
      </c>
      <c r="F2160" t="s">
        <v>14</v>
      </c>
      <c r="G2160" s="1">
        <v>42009</v>
      </c>
      <c r="H2160">
        <v>71</v>
      </c>
      <c r="I2160">
        <v>1</v>
      </c>
      <c r="J2160">
        <v>2</v>
      </c>
      <c r="K2160">
        <v>2</v>
      </c>
      <c r="L2160">
        <f>VLOOKUP(A2160,absolute_report_3369!$A$2:$E$3370,2,FALSE)</f>
        <v>651</v>
      </c>
      <c r="M2160">
        <f>VLOOKUP(A2160,absolute_report_3369!$A$2:$E$3370,3,FALSE)</f>
        <v>26</v>
      </c>
      <c r="N2160">
        <f>VLOOKUP(A2160,absolute_report_3369!$A$2:$E$3370,4,FALSE)</f>
        <v>14</v>
      </c>
      <c r="O2160">
        <f>VLOOKUP(A2160,absolute_report_3369!$A$2:$E$3370,5,FALSE)</f>
        <v>3</v>
      </c>
      <c r="P2160" t="str">
        <f>VLOOKUP(A2160,Clusters_2843!$A$1:$B$2844,2,FALSE)</f>
        <v>estable</v>
      </c>
      <c r="Q2160" s="3">
        <f>VLOOKUP(A2160,delay_hba1c_2843!$A$2:$B$2844,2,FALSE)</f>
        <v>0</v>
      </c>
      <c r="R2160">
        <f>VLOOKUP(A2160,delay_hba1c_2843!$A$2:$C$2844,3,FALSE)</f>
        <v>0</v>
      </c>
      <c r="S2160" t="str">
        <f>VLOOKUP(A2160,retraso_4m_2843!$A$1:$B$2844,2,FALSE)</f>
        <v>SI</v>
      </c>
      <c r="T2160" t="str">
        <f>VLOOKUP(A2160,retraso_6m_2843!$A$2:$B$2844,2,FALSE)</f>
        <v>SI</v>
      </c>
      <c r="U2160">
        <f>VLOOKUP(A2160,Inactividad!$A$3:$D$3372,3,FALSE)</f>
        <v>343</v>
      </c>
      <c r="V2160">
        <f>VLOOKUP(A2160,Inactividad!$A$3:$D$3372,4,FALSE)</f>
        <v>114</v>
      </c>
    </row>
    <row r="2161" spans="1:22" hidden="1" x14ac:dyDescent="0.25">
      <c r="A2161">
        <v>21503</v>
      </c>
      <c r="B2161" t="s">
        <v>10</v>
      </c>
      <c r="C2161" s="1">
        <v>21128</v>
      </c>
      <c r="D2161">
        <v>59</v>
      </c>
      <c r="E2161" t="s">
        <v>11</v>
      </c>
      <c r="F2161" t="s">
        <v>14</v>
      </c>
      <c r="G2161" s="1">
        <v>39615</v>
      </c>
      <c r="H2161">
        <v>51</v>
      </c>
      <c r="I2161">
        <v>8</v>
      </c>
      <c r="J2161">
        <v>0</v>
      </c>
      <c r="K2161">
        <v>2</v>
      </c>
      <c r="L2161">
        <f>VLOOKUP(A2161,absolute_report_3369!$A$2:$E$3370,2,FALSE)</f>
        <v>1324</v>
      </c>
      <c r="M2161">
        <f>VLOOKUP(A2161,absolute_report_3369!$A$2:$E$3370,3,FALSE)</f>
        <v>37</v>
      </c>
      <c r="N2161">
        <f>VLOOKUP(A2161,absolute_report_3369!$A$2:$E$3370,4,FALSE)</f>
        <v>19</v>
      </c>
      <c r="O2161">
        <f>VLOOKUP(A2161,absolute_report_3369!$A$2:$E$3370,5,FALSE)</f>
        <v>5</v>
      </c>
      <c r="P2161" t="str">
        <f>VLOOKUP(A2161,Clusters_2843!$A$1:$B$2844,2,FALSE)</f>
        <v>Muy_inestable</v>
      </c>
      <c r="Q2161" s="3">
        <f>VLOOKUP(A2161,delay_hba1c_2843!$A$2:$B$2844,2,FALSE)</f>
        <v>147.54098360655738</v>
      </c>
      <c r="R2161">
        <f>VLOOKUP(A2161,delay_hba1c_2843!$A$2:$C$2844,3,FALSE)</f>
        <v>78.5</v>
      </c>
      <c r="S2161" t="str">
        <f>VLOOKUP(A2161,retraso_4m_2843!$A$1:$B$2844,2,FALSE)</f>
        <v>NO</v>
      </c>
      <c r="T2161" t="str">
        <f>VLOOKUP(A2161,retraso_6m_2843!$A$2:$B$2844,2,FALSE)</f>
        <v>NO</v>
      </c>
      <c r="U2161">
        <f>VLOOKUP(A2161,Inactividad!$A$3:$D$3372,3,FALSE)</f>
        <v>441</v>
      </c>
      <c r="V2161">
        <f>VLOOKUP(A2161,Inactividad!$A$3:$D$3372,4,FALSE)</f>
        <v>406</v>
      </c>
    </row>
    <row r="2162" spans="1:22" hidden="1" x14ac:dyDescent="0.25">
      <c r="A2162">
        <v>95232</v>
      </c>
      <c r="B2162" t="s">
        <v>10</v>
      </c>
      <c r="C2162" s="1">
        <v>17333</v>
      </c>
      <c r="D2162">
        <v>69</v>
      </c>
      <c r="E2162" t="s">
        <v>11</v>
      </c>
      <c r="F2162" t="s">
        <v>14</v>
      </c>
      <c r="G2162" s="1">
        <v>40144</v>
      </c>
      <c r="H2162">
        <v>62</v>
      </c>
      <c r="I2162">
        <v>7</v>
      </c>
      <c r="J2162">
        <v>2</v>
      </c>
      <c r="K2162">
        <v>3</v>
      </c>
      <c r="L2162">
        <f>VLOOKUP(A2162,absolute_report_3369!$A$2:$E$3370,2,FALSE)</f>
        <v>1503</v>
      </c>
      <c r="M2162">
        <f>VLOOKUP(A2162,absolute_report_3369!$A$2:$E$3370,3,FALSE)</f>
        <v>74</v>
      </c>
      <c r="N2162">
        <f>VLOOKUP(A2162,absolute_report_3369!$A$2:$E$3370,4,FALSE)</f>
        <v>61</v>
      </c>
      <c r="O2162">
        <f>VLOOKUP(A2162,absolute_report_3369!$A$2:$E$3370,5,FALSE)</f>
        <v>4</v>
      </c>
      <c r="P2162" t="str">
        <f>VLOOKUP(A2162,Clusters_2843!$A$1:$B$2844,2,FALSE)</f>
        <v>estable</v>
      </c>
      <c r="Q2162" s="3">
        <f>VLOOKUP(A2162,delay_hba1c_2843!$A$2:$B$2844,2,FALSE)</f>
        <v>23.013698630136986</v>
      </c>
      <c r="R2162">
        <f>VLOOKUP(A2162,delay_hba1c_2843!$A$2:$C$2844,3,FALSE)</f>
        <v>7.7</v>
      </c>
      <c r="S2162" t="str">
        <f>VLOOKUP(A2162,retraso_4m_2843!$A$1:$B$2844,2,FALSE)</f>
        <v>SI</v>
      </c>
      <c r="T2162" t="str">
        <f>VLOOKUP(A2162,retraso_6m_2843!$A$2:$B$2844,2,FALSE)</f>
        <v>SI</v>
      </c>
      <c r="U2162">
        <f>VLOOKUP(A2162,Inactividad!$A$3:$D$3372,3,FALSE)</f>
        <v>-1</v>
      </c>
      <c r="V2162">
        <f>VLOOKUP(A2162,Inactividad!$A$3:$D$3372,4,FALSE)</f>
        <v>103</v>
      </c>
    </row>
    <row r="2163" spans="1:22" hidden="1" x14ac:dyDescent="0.25">
      <c r="A2163">
        <v>21506</v>
      </c>
      <c r="B2163" t="s">
        <v>15</v>
      </c>
      <c r="C2163" s="1">
        <v>16464</v>
      </c>
      <c r="D2163">
        <v>71</v>
      </c>
      <c r="E2163" t="s">
        <v>16</v>
      </c>
      <c r="F2163" t="s">
        <v>14</v>
      </c>
      <c r="G2163" s="1">
        <v>38399</v>
      </c>
      <c r="H2163">
        <v>60</v>
      </c>
      <c r="I2163">
        <v>11</v>
      </c>
      <c r="J2163">
        <v>0</v>
      </c>
      <c r="K2163">
        <v>2</v>
      </c>
      <c r="L2163">
        <f>VLOOKUP(A2163,absolute_report_3369!$A$2:$E$3370,2,FALSE)</f>
        <v>1582</v>
      </c>
      <c r="M2163">
        <f>VLOOKUP(A2163,absolute_report_3369!$A$2:$E$3370,3,FALSE)</f>
        <v>25</v>
      </c>
      <c r="N2163">
        <f>VLOOKUP(A2163,absolute_report_3369!$A$2:$E$3370,4,FALSE)</f>
        <v>16</v>
      </c>
      <c r="O2163">
        <f>VLOOKUP(A2163,absolute_report_3369!$A$2:$E$3370,5,FALSE)</f>
        <v>3</v>
      </c>
      <c r="P2163" t="str">
        <f>VLOOKUP(A2163,Clusters_2843!$A$1:$B$2844,2,FALSE)</f>
        <v>estable</v>
      </c>
      <c r="Q2163" s="3">
        <f>VLOOKUP(A2163,delay_hba1c_2843!$A$2:$B$2844,2,FALSE)</f>
        <v>79.178082191780817</v>
      </c>
      <c r="R2163">
        <f>VLOOKUP(A2163,delay_hba1c_2843!$A$2:$C$2844,3,FALSE)</f>
        <v>39.6</v>
      </c>
      <c r="S2163" t="str">
        <f>VLOOKUP(A2163,retraso_4m_2843!$A$1:$B$2844,2,FALSE)</f>
        <v>NO</v>
      </c>
      <c r="T2163" t="str">
        <f>VLOOKUP(A2163,retraso_6m_2843!$A$2:$B$2844,2,FALSE)</f>
        <v>NO</v>
      </c>
      <c r="U2163">
        <f>VLOOKUP(A2163,Inactividad!$A$3:$D$3372,3,FALSE)</f>
        <v>461</v>
      </c>
      <c r="V2163">
        <f>VLOOKUP(A2163,Inactividad!$A$3:$D$3372,4,FALSE)</f>
        <v>330</v>
      </c>
    </row>
    <row r="2164" spans="1:22" hidden="1" x14ac:dyDescent="0.25">
      <c r="A2164">
        <v>37892</v>
      </c>
      <c r="B2164" t="s">
        <v>10</v>
      </c>
      <c r="C2164" s="1">
        <v>18460</v>
      </c>
      <c r="D2164">
        <v>66</v>
      </c>
      <c r="E2164" t="s">
        <v>13</v>
      </c>
      <c r="F2164" t="s">
        <v>12</v>
      </c>
      <c r="G2164" s="1">
        <v>39115</v>
      </c>
      <c r="H2164">
        <v>57</v>
      </c>
      <c r="I2164">
        <v>9</v>
      </c>
      <c r="J2164">
        <v>0</v>
      </c>
      <c r="K2164">
        <v>4</v>
      </c>
      <c r="L2164">
        <f>VLOOKUP(A2164,absolute_report_3369!$A$2:$E$3370,2,FALSE)</f>
        <v>1568</v>
      </c>
      <c r="M2164">
        <f>VLOOKUP(A2164,absolute_report_3369!$A$2:$E$3370,3,FALSE)</f>
        <v>95</v>
      </c>
      <c r="N2164">
        <f>VLOOKUP(A2164,absolute_report_3369!$A$2:$E$3370,4,FALSE)</f>
        <v>47</v>
      </c>
      <c r="O2164">
        <f>VLOOKUP(A2164,absolute_report_3369!$A$2:$E$3370,5,FALSE)</f>
        <v>8</v>
      </c>
      <c r="P2164" t="str">
        <f>VLOOKUP(A2164,Clusters_2843!$A$1:$B$2844,2,FALSE)</f>
        <v>Muy_inestable</v>
      </c>
      <c r="Q2164" s="3">
        <f>VLOOKUP(A2164,delay_hba1c_2843!$A$2:$B$2844,2,FALSE)</f>
        <v>107.65027322404372</v>
      </c>
      <c r="R2164">
        <f>VLOOKUP(A2164,delay_hba1c_2843!$A$2:$C$2844,3,FALSE)</f>
        <v>59.5</v>
      </c>
      <c r="S2164" t="str">
        <f>VLOOKUP(A2164,retraso_4m_2843!$A$1:$B$2844,2,FALSE)</f>
        <v>NO</v>
      </c>
      <c r="T2164" t="str">
        <f>VLOOKUP(A2164,retraso_6m_2843!$A$2:$B$2844,2,FALSE)</f>
        <v>NO</v>
      </c>
      <c r="U2164">
        <f>VLOOKUP(A2164,Inactividad!$A$3:$D$3372,3,FALSE)</f>
        <v>470</v>
      </c>
      <c r="V2164">
        <f>VLOOKUP(A2164,Inactividad!$A$3:$D$3372,4,FALSE)</f>
        <v>186</v>
      </c>
    </row>
    <row r="2165" spans="1:22" hidden="1" x14ac:dyDescent="0.25">
      <c r="A2165">
        <v>54279</v>
      </c>
      <c r="B2165" t="s">
        <v>15</v>
      </c>
      <c r="C2165" s="1">
        <v>23416</v>
      </c>
      <c r="D2165">
        <v>52</v>
      </c>
      <c r="E2165" t="s">
        <v>16</v>
      </c>
      <c r="F2165" t="s">
        <v>14</v>
      </c>
      <c r="G2165" s="1">
        <v>42341</v>
      </c>
      <c r="H2165">
        <v>51</v>
      </c>
      <c r="I2165">
        <v>1</v>
      </c>
      <c r="J2165">
        <v>0</v>
      </c>
      <c r="K2165">
        <v>1</v>
      </c>
      <c r="L2165">
        <f>VLOOKUP(A2165,absolute_report_3369!$A$2:$E$3370,2,FALSE)</f>
        <v>340</v>
      </c>
      <c r="M2165">
        <f>VLOOKUP(A2165,absolute_report_3369!$A$2:$E$3370,3,FALSE)</f>
        <v>21</v>
      </c>
      <c r="N2165">
        <f>VLOOKUP(A2165,absolute_report_3369!$A$2:$E$3370,4,FALSE)</f>
        <v>11</v>
      </c>
      <c r="O2165">
        <f>VLOOKUP(A2165,absolute_report_3369!$A$2:$E$3370,5,FALSE)</f>
        <v>1</v>
      </c>
      <c r="P2165" t="e">
        <f>VLOOKUP(A2165,Clusters_2843!$A$1:$B$2844,2,FALSE)</f>
        <v>#N/A</v>
      </c>
      <c r="Q2165">
        <v>-1</v>
      </c>
      <c r="R2165">
        <v>-1</v>
      </c>
      <c r="S2165" t="e">
        <f>VLOOKUP(A2165,retraso_4m_2843!$A$1:$B$2844,2,FALSE)</f>
        <v>#N/A</v>
      </c>
      <c r="T2165" t="e">
        <f>VLOOKUP(A2165,retraso_6m_2843!$A$2:$B$2844,2,FALSE)</f>
        <v>#N/A</v>
      </c>
      <c r="U2165">
        <f>VLOOKUP(A2165,Inactividad!$A$3:$D$3372,3,FALSE)</f>
        <v>122</v>
      </c>
      <c r="V2165">
        <f>VLOOKUP(A2165,Inactividad!$A$3:$D$3372,4,FALSE)</f>
        <v>92</v>
      </c>
    </row>
    <row r="2166" spans="1:22" hidden="1" x14ac:dyDescent="0.25">
      <c r="A2166">
        <v>21513</v>
      </c>
      <c r="B2166" t="s">
        <v>10</v>
      </c>
      <c r="C2166" s="1">
        <v>15827</v>
      </c>
      <c r="D2166">
        <v>73</v>
      </c>
      <c r="E2166" t="s">
        <v>11</v>
      </c>
      <c r="F2166" t="s">
        <v>12</v>
      </c>
      <c r="G2166" s="1">
        <v>39154</v>
      </c>
      <c r="H2166">
        <v>64</v>
      </c>
      <c r="I2166">
        <v>9</v>
      </c>
      <c r="J2166">
        <v>0</v>
      </c>
      <c r="K2166">
        <v>2</v>
      </c>
      <c r="L2166">
        <f>VLOOKUP(A2166,absolute_report_3369!$A$2:$E$3370,2,FALSE)</f>
        <v>1630</v>
      </c>
      <c r="M2166">
        <f>VLOOKUP(A2166,absolute_report_3369!$A$2:$E$3370,3,FALSE)</f>
        <v>153</v>
      </c>
      <c r="N2166">
        <f>VLOOKUP(A2166,absolute_report_3369!$A$2:$E$3370,4,FALSE)</f>
        <v>108</v>
      </c>
      <c r="O2166">
        <f>VLOOKUP(A2166,absolute_report_3369!$A$2:$E$3370,5,FALSE)</f>
        <v>8</v>
      </c>
      <c r="P2166" t="str">
        <f>VLOOKUP(A2166,Clusters_2843!$A$1:$B$2844,2,FALSE)</f>
        <v>Muy_inestable</v>
      </c>
      <c r="Q2166" s="3">
        <f>VLOOKUP(A2166,delay_hba1c_2843!$A$2:$B$2844,2,FALSE)</f>
        <v>210.86956521739131</v>
      </c>
      <c r="R2166">
        <f>VLOOKUP(A2166,delay_hba1c_2843!$A$2:$C$2844,3,FALSE)</f>
        <v>88.1</v>
      </c>
      <c r="S2166" t="str">
        <f>VLOOKUP(A2166,retraso_4m_2843!$A$1:$B$2844,2,FALSE)</f>
        <v>NO</v>
      </c>
      <c r="T2166" t="str">
        <f>VLOOKUP(A2166,retraso_6m_2843!$A$2:$B$2844,2,FALSE)</f>
        <v>NO</v>
      </c>
      <c r="U2166">
        <f>VLOOKUP(A2166,Inactividad!$A$3:$D$3372,3,FALSE)</f>
        <v>408</v>
      </c>
      <c r="V2166">
        <f>VLOOKUP(A2166,Inactividad!$A$3:$D$3372,4,FALSE)</f>
        <v>78</v>
      </c>
    </row>
    <row r="2167" spans="1:22" hidden="1" x14ac:dyDescent="0.25">
      <c r="A2167">
        <v>37900</v>
      </c>
      <c r="B2167" t="s">
        <v>10</v>
      </c>
      <c r="C2167" s="1">
        <v>28434</v>
      </c>
      <c r="D2167">
        <v>39</v>
      </c>
      <c r="E2167" t="s">
        <v>13</v>
      </c>
      <c r="F2167" t="s">
        <v>14</v>
      </c>
      <c r="G2167" s="1">
        <v>40221</v>
      </c>
      <c r="H2167">
        <v>33</v>
      </c>
      <c r="I2167">
        <v>6</v>
      </c>
      <c r="J2167">
        <v>0</v>
      </c>
      <c r="K2167">
        <v>3</v>
      </c>
      <c r="L2167">
        <f>VLOOKUP(A2167,absolute_report_3369!$A$2:$E$3370,2,FALSE)</f>
        <v>1592</v>
      </c>
      <c r="M2167">
        <f>VLOOKUP(A2167,absolute_report_3369!$A$2:$E$3370,3,FALSE)</f>
        <v>85</v>
      </c>
      <c r="N2167">
        <f>VLOOKUP(A2167,absolute_report_3369!$A$2:$E$3370,4,FALSE)</f>
        <v>31</v>
      </c>
      <c r="O2167">
        <f>VLOOKUP(A2167,absolute_report_3369!$A$2:$E$3370,5,FALSE)</f>
        <v>5</v>
      </c>
      <c r="P2167" t="str">
        <f>VLOOKUP(A2167,Clusters_2843!$A$1:$B$2844,2,FALSE)</f>
        <v>Muy_inestable</v>
      </c>
      <c r="Q2167" s="3">
        <f>VLOOKUP(A2167,delay_hba1c_2843!$A$2:$B$2844,2,FALSE)</f>
        <v>250.81967213114754</v>
      </c>
      <c r="R2167">
        <f>VLOOKUP(A2167,delay_hba1c_2843!$A$2:$C$2844,3,FALSE)</f>
        <v>105.3</v>
      </c>
      <c r="S2167" t="str">
        <f>VLOOKUP(A2167,retraso_4m_2843!$A$1:$B$2844,2,FALSE)</f>
        <v>NO</v>
      </c>
      <c r="T2167" t="str">
        <f>VLOOKUP(A2167,retraso_6m_2843!$A$2:$B$2844,2,FALSE)</f>
        <v>NO</v>
      </c>
      <c r="U2167">
        <f>VLOOKUP(A2167,Inactividad!$A$3:$D$3372,3,FALSE)</f>
        <v>912</v>
      </c>
      <c r="V2167">
        <f>VLOOKUP(A2167,Inactividad!$A$3:$D$3372,4,FALSE)</f>
        <v>173</v>
      </c>
    </row>
    <row r="2168" spans="1:22" hidden="1" x14ac:dyDescent="0.25">
      <c r="A2168">
        <v>13325</v>
      </c>
      <c r="B2168" t="s">
        <v>10</v>
      </c>
      <c r="C2168" s="1">
        <v>16232</v>
      </c>
      <c r="D2168">
        <v>72</v>
      </c>
      <c r="E2168" t="s">
        <v>11</v>
      </c>
      <c r="F2168" t="s">
        <v>14</v>
      </c>
      <c r="G2168" s="1">
        <v>38411</v>
      </c>
      <c r="H2168">
        <v>61</v>
      </c>
      <c r="I2168">
        <v>11</v>
      </c>
      <c r="J2168">
        <v>0</v>
      </c>
      <c r="K2168">
        <v>1</v>
      </c>
      <c r="L2168">
        <f>VLOOKUP(A2168,absolute_report_3369!$A$2:$E$3370,2,FALSE)</f>
        <v>1499</v>
      </c>
      <c r="M2168">
        <f>VLOOKUP(A2168,absolute_report_3369!$A$2:$E$3370,3,FALSE)</f>
        <v>34</v>
      </c>
      <c r="N2168">
        <f>VLOOKUP(A2168,absolute_report_3369!$A$2:$E$3370,4,FALSE)</f>
        <v>21</v>
      </c>
      <c r="O2168">
        <f>VLOOKUP(A2168,absolute_report_3369!$A$2:$E$3370,5,FALSE)</f>
        <v>4</v>
      </c>
      <c r="P2168" t="str">
        <f>VLOOKUP(A2168,Clusters_2843!$A$1:$B$2844,2,FALSE)</f>
        <v>estable</v>
      </c>
      <c r="Q2168" s="3">
        <f>VLOOKUP(A2168,delay_hba1c_2843!$A$2:$B$2844,2,FALSE)</f>
        <v>7.1232876712328768</v>
      </c>
      <c r="R2168">
        <f>VLOOKUP(A2168,delay_hba1c_2843!$A$2:$C$2844,3,FALSE)</f>
        <v>4.2</v>
      </c>
      <c r="S2168" t="str">
        <f>VLOOKUP(A2168,retraso_4m_2843!$A$1:$B$2844,2,FALSE)</f>
        <v>SI</v>
      </c>
      <c r="T2168" t="str">
        <f>VLOOKUP(A2168,retraso_6m_2843!$A$2:$B$2844,2,FALSE)</f>
        <v>SI</v>
      </c>
      <c r="U2168">
        <f>VLOOKUP(A2168,Inactividad!$A$3:$D$3372,3,FALSE)</f>
        <v>341</v>
      </c>
      <c r="V2168">
        <f>VLOOKUP(A2168,Inactividad!$A$3:$D$3372,4,FALSE)</f>
        <v>210</v>
      </c>
    </row>
    <row r="2169" spans="1:22" hidden="1" x14ac:dyDescent="0.25">
      <c r="A2169">
        <v>78868</v>
      </c>
      <c r="B2169" t="s">
        <v>10</v>
      </c>
      <c r="C2169" s="1">
        <v>18269</v>
      </c>
      <c r="D2169">
        <v>66</v>
      </c>
      <c r="E2169" t="s">
        <v>13</v>
      </c>
      <c r="F2169" t="s">
        <v>14</v>
      </c>
      <c r="G2169" s="1">
        <v>39504</v>
      </c>
      <c r="H2169">
        <v>58</v>
      </c>
      <c r="I2169">
        <v>8</v>
      </c>
      <c r="J2169">
        <v>4</v>
      </c>
      <c r="K2169">
        <v>1</v>
      </c>
      <c r="L2169">
        <f>VLOOKUP(A2169,absolute_report_3369!$A$2:$E$3370,2,FALSE)</f>
        <v>1621</v>
      </c>
      <c r="M2169">
        <f>VLOOKUP(A2169,absolute_report_3369!$A$2:$E$3370,3,FALSE)</f>
        <v>82</v>
      </c>
      <c r="N2169">
        <f>VLOOKUP(A2169,absolute_report_3369!$A$2:$E$3370,4,FALSE)</f>
        <v>50</v>
      </c>
      <c r="O2169">
        <f>VLOOKUP(A2169,absolute_report_3369!$A$2:$E$3370,5,FALSE)</f>
        <v>8</v>
      </c>
      <c r="P2169" t="str">
        <f>VLOOKUP(A2169,Clusters_2843!$A$1:$B$2844,2,FALSE)</f>
        <v>&gt;9</v>
      </c>
      <c r="Q2169" s="3">
        <f>VLOOKUP(A2169,delay_hba1c_2843!$A$2:$B$2844,2,FALSE)</f>
        <v>154.34782608695653</v>
      </c>
      <c r="R2169">
        <f>VLOOKUP(A2169,delay_hba1c_2843!$A$2:$C$2844,3,FALSE)</f>
        <v>56.5</v>
      </c>
      <c r="S2169" t="str">
        <f>VLOOKUP(A2169,retraso_4m_2843!$A$1:$B$2844,2,FALSE)</f>
        <v>NO</v>
      </c>
      <c r="T2169" t="str">
        <f>VLOOKUP(A2169,retraso_6m_2843!$A$2:$B$2844,2,FALSE)</f>
        <v>SI</v>
      </c>
      <c r="U2169">
        <f>VLOOKUP(A2169,Inactividad!$A$3:$D$3372,3,FALSE)</f>
        <v>224</v>
      </c>
      <c r="V2169">
        <f>VLOOKUP(A2169,Inactividad!$A$3:$D$3372,4,FALSE)</f>
        <v>127</v>
      </c>
    </row>
    <row r="2170" spans="1:22" hidden="1" x14ac:dyDescent="0.25">
      <c r="A2170">
        <v>5145</v>
      </c>
      <c r="B2170" t="s">
        <v>10</v>
      </c>
      <c r="C2170" s="1">
        <v>12574</v>
      </c>
      <c r="D2170">
        <v>82</v>
      </c>
      <c r="E2170" t="s">
        <v>11</v>
      </c>
      <c r="F2170" t="s">
        <v>14</v>
      </c>
      <c r="G2170" s="1">
        <v>41148</v>
      </c>
      <c r="H2170">
        <v>78</v>
      </c>
      <c r="I2170">
        <v>4</v>
      </c>
      <c r="J2170">
        <v>2</v>
      </c>
      <c r="K2170">
        <v>3</v>
      </c>
      <c r="L2170">
        <f>VLOOKUP(A2170,absolute_report_3369!$A$2:$E$3370,2,FALSE)</f>
        <v>1487</v>
      </c>
      <c r="M2170">
        <f>VLOOKUP(A2170,absolute_report_3369!$A$2:$E$3370,3,FALSE)</f>
        <v>33</v>
      </c>
      <c r="N2170">
        <f>VLOOKUP(A2170,absolute_report_3369!$A$2:$E$3370,4,FALSE)</f>
        <v>20</v>
      </c>
      <c r="O2170">
        <f>VLOOKUP(A2170,absolute_report_3369!$A$2:$E$3370,5,FALSE)</f>
        <v>5</v>
      </c>
      <c r="P2170" t="str">
        <f>VLOOKUP(A2170,Clusters_2843!$A$1:$B$2844,2,FALSE)</f>
        <v>estable</v>
      </c>
      <c r="Q2170" s="3">
        <f>VLOOKUP(A2170,delay_hba1c_2843!$A$2:$B$2844,2,FALSE)</f>
        <v>49.589041095890408</v>
      </c>
      <c r="R2170">
        <f>VLOOKUP(A2170,delay_hba1c_2843!$A$2:$C$2844,3,FALSE)</f>
        <v>12.4</v>
      </c>
      <c r="S2170" t="str">
        <f>VLOOKUP(A2170,retraso_4m_2843!$A$1:$B$2844,2,FALSE)</f>
        <v>NO</v>
      </c>
      <c r="T2170" t="str">
        <f>VLOOKUP(A2170,retraso_6m_2843!$A$2:$B$2844,2,FALSE)</f>
        <v>SI</v>
      </c>
      <c r="U2170">
        <f>VLOOKUP(A2170,Inactividad!$A$3:$D$3372,3,FALSE)</f>
        <v>520</v>
      </c>
      <c r="V2170">
        <f>VLOOKUP(A2170,Inactividad!$A$3:$D$3372,4,FALSE)</f>
        <v>226</v>
      </c>
    </row>
    <row r="2171" spans="1:22" hidden="1" x14ac:dyDescent="0.25">
      <c r="A2171">
        <v>5146</v>
      </c>
      <c r="B2171" t="s">
        <v>10</v>
      </c>
      <c r="C2171" s="1">
        <v>19960</v>
      </c>
      <c r="D2171">
        <v>62</v>
      </c>
      <c r="E2171" t="s">
        <v>11</v>
      </c>
      <c r="F2171" t="s">
        <v>14</v>
      </c>
      <c r="G2171" s="1">
        <v>39657</v>
      </c>
      <c r="H2171">
        <v>54</v>
      </c>
      <c r="I2171">
        <v>8</v>
      </c>
      <c r="J2171">
        <v>2</v>
      </c>
      <c r="K2171">
        <v>3</v>
      </c>
      <c r="L2171">
        <f>VLOOKUP(A2171,absolute_report_3369!$A$2:$E$3370,2,FALSE)</f>
        <v>1595</v>
      </c>
      <c r="M2171">
        <f>VLOOKUP(A2171,absolute_report_3369!$A$2:$E$3370,3,FALSE)</f>
        <v>103</v>
      </c>
      <c r="N2171">
        <f>VLOOKUP(A2171,absolute_report_3369!$A$2:$E$3370,4,FALSE)</f>
        <v>66</v>
      </c>
      <c r="O2171">
        <f>VLOOKUP(A2171,absolute_report_3369!$A$2:$E$3370,5,FALSE)</f>
        <v>6</v>
      </c>
      <c r="P2171" t="str">
        <f>VLOOKUP(A2171,Clusters_2843!$A$1:$B$2844,2,FALSE)</f>
        <v>estable</v>
      </c>
      <c r="Q2171" s="3">
        <f>VLOOKUP(A2171,delay_hba1c_2843!$A$2:$B$2844,2,FALSE)</f>
        <v>2.4657534246575343</v>
      </c>
      <c r="R2171">
        <f>VLOOKUP(A2171,delay_hba1c_2843!$A$2:$C$2844,3,FALSE)</f>
        <v>0.5</v>
      </c>
      <c r="S2171" t="str">
        <f>VLOOKUP(A2171,retraso_4m_2843!$A$1:$B$2844,2,FALSE)</f>
        <v>SI</v>
      </c>
      <c r="T2171" t="str">
        <f>VLOOKUP(A2171,retraso_6m_2843!$A$2:$B$2844,2,FALSE)</f>
        <v>SI</v>
      </c>
      <c r="U2171">
        <f>VLOOKUP(A2171,Inactividad!$A$3:$D$3372,3,FALSE)</f>
        <v>384</v>
      </c>
      <c r="V2171">
        <f>VLOOKUP(A2171,Inactividad!$A$3:$D$3372,4,FALSE)</f>
        <v>97</v>
      </c>
    </row>
    <row r="2172" spans="1:22" hidden="1" x14ac:dyDescent="0.25">
      <c r="A2172">
        <v>46110</v>
      </c>
      <c r="B2172" t="s">
        <v>10</v>
      </c>
      <c r="C2172" s="1">
        <v>29932</v>
      </c>
      <c r="D2172">
        <v>35</v>
      </c>
      <c r="E2172" t="s">
        <v>13</v>
      </c>
      <c r="F2172" t="s">
        <v>14</v>
      </c>
      <c r="G2172" s="1">
        <v>40661</v>
      </c>
      <c r="H2172">
        <v>30</v>
      </c>
      <c r="I2172">
        <v>5</v>
      </c>
      <c r="J2172">
        <v>0</v>
      </c>
      <c r="K2172">
        <v>0</v>
      </c>
      <c r="L2172">
        <f>VLOOKUP(A2172,absolute_report_3369!$A$2:$E$3370,2,FALSE)</f>
        <v>1630</v>
      </c>
      <c r="M2172">
        <f>VLOOKUP(A2172,absolute_report_3369!$A$2:$E$3370,3,FALSE)</f>
        <v>24</v>
      </c>
      <c r="N2172">
        <f>VLOOKUP(A2172,absolute_report_3369!$A$2:$E$3370,4,FALSE)</f>
        <v>9</v>
      </c>
      <c r="O2172">
        <f>VLOOKUP(A2172,absolute_report_3369!$A$2:$E$3370,5,FALSE)</f>
        <v>3</v>
      </c>
      <c r="P2172" t="str">
        <f>VLOOKUP(A2172,Clusters_2843!$A$1:$B$2844,2,FALSE)</f>
        <v>empeora</v>
      </c>
      <c r="Q2172" s="3">
        <f>VLOOKUP(A2172,delay_hba1c_2843!$A$2:$B$2844,2,FALSE)</f>
        <v>164.13043478260869</v>
      </c>
      <c r="R2172">
        <f>VLOOKUP(A2172,delay_hba1c_2843!$A$2:$C$2844,3,FALSE)</f>
        <v>152.80000000000001</v>
      </c>
      <c r="S2172" t="str">
        <f>VLOOKUP(A2172,retraso_4m_2843!$A$1:$B$2844,2,FALSE)</f>
        <v>NO</v>
      </c>
      <c r="T2172" t="str">
        <f>VLOOKUP(A2172,retraso_6m_2843!$A$2:$B$2844,2,FALSE)</f>
        <v>NO</v>
      </c>
      <c r="U2172">
        <f>VLOOKUP(A2172,Inactividad!$A$3:$D$3372,3,FALSE)</f>
        <v>163</v>
      </c>
      <c r="V2172">
        <f>VLOOKUP(A2172,Inactividad!$A$3:$D$3372,4,FALSE)</f>
        <v>863</v>
      </c>
    </row>
    <row r="2173" spans="1:22" hidden="1" x14ac:dyDescent="0.25">
      <c r="A2173">
        <v>87072</v>
      </c>
      <c r="B2173" t="s">
        <v>10</v>
      </c>
      <c r="C2173" s="1">
        <v>22540</v>
      </c>
      <c r="D2173">
        <v>55</v>
      </c>
      <c r="E2173" t="s">
        <v>16</v>
      </c>
      <c r="F2173" t="s">
        <v>14</v>
      </c>
      <c r="G2173" s="1">
        <v>39779</v>
      </c>
      <c r="H2173">
        <v>47</v>
      </c>
      <c r="I2173">
        <v>8</v>
      </c>
      <c r="J2173">
        <v>1</v>
      </c>
      <c r="K2173">
        <v>1</v>
      </c>
      <c r="L2173">
        <f>VLOOKUP(A2173,absolute_report_3369!$A$2:$E$3370,2,FALSE)</f>
        <v>1558</v>
      </c>
      <c r="M2173">
        <f>VLOOKUP(A2173,absolute_report_3369!$A$2:$E$3370,3,FALSE)</f>
        <v>67</v>
      </c>
      <c r="N2173">
        <f>VLOOKUP(A2173,absolute_report_3369!$A$2:$E$3370,4,FALSE)</f>
        <v>26</v>
      </c>
      <c r="O2173">
        <f>VLOOKUP(A2173,absolute_report_3369!$A$2:$E$3370,5,FALSE)</f>
        <v>5</v>
      </c>
      <c r="P2173" t="str">
        <f>VLOOKUP(A2173,Clusters_2843!$A$1:$B$2844,2,FALSE)</f>
        <v>estable</v>
      </c>
      <c r="Q2173" s="3">
        <f>VLOOKUP(A2173,delay_hba1c_2843!$A$2:$B$2844,2,FALSE)</f>
        <v>53.150684931506852</v>
      </c>
      <c r="R2173">
        <f>VLOOKUP(A2173,delay_hba1c_2843!$A$2:$C$2844,3,FALSE)</f>
        <v>13.3</v>
      </c>
      <c r="S2173" t="str">
        <f>VLOOKUP(A2173,retraso_4m_2843!$A$1:$B$2844,2,FALSE)</f>
        <v>NO</v>
      </c>
      <c r="T2173" t="str">
        <f>VLOOKUP(A2173,retraso_6m_2843!$A$2:$B$2844,2,FALSE)</f>
        <v>NO</v>
      </c>
      <c r="U2173">
        <f>VLOOKUP(A2173,Inactividad!$A$3:$D$3372,3,FALSE)</f>
        <v>435</v>
      </c>
      <c r="V2173">
        <f>VLOOKUP(A2173,Inactividad!$A$3:$D$3372,4,FALSE)</f>
        <v>149</v>
      </c>
    </row>
    <row r="2174" spans="1:22" hidden="1" x14ac:dyDescent="0.25">
      <c r="A2174">
        <v>21537</v>
      </c>
      <c r="B2174" t="s">
        <v>15</v>
      </c>
      <c r="C2174" s="1">
        <v>23526</v>
      </c>
      <c r="D2174">
        <v>52</v>
      </c>
      <c r="E2174" t="s">
        <v>11</v>
      </c>
      <c r="F2174" t="s">
        <v>14</v>
      </c>
      <c r="G2174" s="1">
        <v>41842</v>
      </c>
      <c r="H2174">
        <v>50</v>
      </c>
      <c r="I2174">
        <v>2</v>
      </c>
      <c r="J2174">
        <v>0</v>
      </c>
      <c r="K2174">
        <v>2</v>
      </c>
      <c r="L2174">
        <f>VLOOKUP(A2174,absolute_report_3369!$A$2:$E$3370,2,FALSE)</f>
        <v>559</v>
      </c>
      <c r="M2174">
        <f>VLOOKUP(A2174,absolute_report_3369!$A$2:$E$3370,3,FALSE)</f>
        <v>8</v>
      </c>
      <c r="N2174">
        <f>VLOOKUP(A2174,absolute_report_3369!$A$2:$E$3370,4,FALSE)</f>
        <v>6</v>
      </c>
      <c r="O2174">
        <f>VLOOKUP(A2174,absolute_report_3369!$A$2:$E$3370,5,FALSE)</f>
        <v>1</v>
      </c>
      <c r="P2174" t="e">
        <f>VLOOKUP(A2174,Clusters_2843!$A$1:$B$2844,2,FALSE)</f>
        <v>#N/A</v>
      </c>
      <c r="Q2174">
        <v>-1</v>
      </c>
      <c r="R2174">
        <v>-1</v>
      </c>
      <c r="S2174" t="e">
        <f>VLOOKUP(A2174,retraso_4m_2843!$A$1:$B$2844,2,FALSE)</f>
        <v>#N/A</v>
      </c>
      <c r="T2174" t="e">
        <f>VLOOKUP(A2174,retraso_6m_2843!$A$2:$B$2844,2,FALSE)</f>
        <v>#N/A</v>
      </c>
      <c r="U2174">
        <f>VLOOKUP(A2174,Inactividad!$A$3:$D$3372,3,FALSE)</f>
        <v>311</v>
      </c>
      <c r="V2174">
        <f>VLOOKUP(A2174,Inactividad!$A$3:$D$3372,4,FALSE)</f>
        <v>311</v>
      </c>
    </row>
    <row r="2175" spans="1:22" hidden="1" x14ac:dyDescent="0.25">
      <c r="A2175">
        <v>128034</v>
      </c>
      <c r="B2175" t="s">
        <v>15</v>
      </c>
      <c r="C2175" s="1">
        <v>16398</v>
      </c>
      <c r="D2175">
        <v>72</v>
      </c>
      <c r="E2175" t="s">
        <v>16</v>
      </c>
      <c r="F2175" t="s">
        <v>12</v>
      </c>
      <c r="G2175" s="1">
        <v>42640</v>
      </c>
      <c r="H2175">
        <v>72</v>
      </c>
      <c r="I2175">
        <v>0</v>
      </c>
      <c r="J2175">
        <v>0</v>
      </c>
      <c r="K2175">
        <v>0</v>
      </c>
      <c r="L2175">
        <f>VLOOKUP(A2175,absolute_report_3369!$A$2:$E$3370,2,FALSE)</f>
        <v>27</v>
      </c>
      <c r="M2175">
        <f>VLOOKUP(A2175,absolute_report_3369!$A$2:$E$3370,3,FALSE)</f>
        <v>4</v>
      </c>
      <c r="N2175">
        <f>VLOOKUP(A2175,absolute_report_3369!$A$2:$E$3370,4,FALSE)</f>
        <v>1</v>
      </c>
      <c r="O2175">
        <f>VLOOKUP(A2175,absolute_report_3369!$A$2:$E$3370,5,FALSE)</f>
        <v>1</v>
      </c>
      <c r="P2175" t="e">
        <f>VLOOKUP(A2175,Clusters_2843!$A$1:$B$2844,2,FALSE)</f>
        <v>#N/A</v>
      </c>
      <c r="Q2175">
        <v>-1</v>
      </c>
      <c r="R2175">
        <v>-1</v>
      </c>
      <c r="S2175" t="e">
        <f>VLOOKUP(A2175,retraso_4m_2843!$A$1:$B$2844,2,FALSE)</f>
        <v>#N/A</v>
      </c>
      <c r="T2175" t="e">
        <f>VLOOKUP(A2175,retraso_6m_2843!$A$2:$B$2844,2,FALSE)</f>
        <v>#N/A</v>
      </c>
      <c r="U2175">
        <f>VLOOKUP(A2175,Inactividad!$A$3:$D$3372,3,FALSE)</f>
        <v>-1</v>
      </c>
      <c r="V2175">
        <f>VLOOKUP(A2175,Inactividad!$A$3:$D$3372,4,FALSE)</f>
        <v>26</v>
      </c>
    </row>
    <row r="2176" spans="1:22" hidden="1" x14ac:dyDescent="0.25">
      <c r="A2176">
        <v>54310</v>
      </c>
      <c r="B2176" t="s">
        <v>15</v>
      </c>
      <c r="C2176" s="1">
        <v>24028</v>
      </c>
      <c r="D2176">
        <v>51</v>
      </c>
      <c r="E2176" t="s">
        <v>16</v>
      </c>
      <c r="F2176" t="s">
        <v>12</v>
      </c>
      <c r="G2176" s="1">
        <v>41668</v>
      </c>
      <c r="H2176">
        <v>49</v>
      </c>
      <c r="I2176">
        <v>2</v>
      </c>
      <c r="J2176">
        <v>0</v>
      </c>
      <c r="K2176">
        <v>0</v>
      </c>
      <c r="L2176">
        <f>VLOOKUP(A2176,absolute_report_3369!$A$2:$E$3370,2,FALSE)</f>
        <v>539</v>
      </c>
      <c r="M2176">
        <f>VLOOKUP(A2176,absolute_report_3369!$A$2:$E$3370,3,FALSE)</f>
        <v>3</v>
      </c>
      <c r="N2176">
        <f>VLOOKUP(A2176,absolute_report_3369!$A$2:$E$3370,4,FALSE)</f>
        <v>2</v>
      </c>
      <c r="O2176">
        <f>VLOOKUP(A2176,absolute_report_3369!$A$2:$E$3370,5,FALSE)</f>
        <v>0</v>
      </c>
      <c r="P2176" t="e">
        <f>VLOOKUP(A2176,Clusters_2843!$A$1:$B$2844,2,FALSE)</f>
        <v>#N/A</v>
      </c>
      <c r="Q2176">
        <v>-1</v>
      </c>
      <c r="R2176">
        <v>-1</v>
      </c>
      <c r="S2176" t="e">
        <f>VLOOKUP(A2176,retraso_4m_2843!$A$1:$B$2844,2,FALSE)</f>
        <v>#N/A</v>
      </c>
      <c r="T2176" t="e">
        <f>VLOOKUP(A2176,retraso_6m_2843!$A$2:$B$2844,2,FALSE)</f>
        <v>#N/A</v>
      </c>
      <c r="U2176">
        <f>VLOOKUP(A2176,Inactividad!$A$3:$D$3372,3,FALSE)</f>
        <v>-1</v>
      </c>
      <c r="V2176">
        <f>VLOOKUP(A2176,Inactividad!$A$3:$D$3372,4,FALSE)</f>
        <v>539</v>
      </c>
    </row>
    <row r="2177" spans="1:22" hidden="1" x14ac:dyDescent="0.25">
      <c r="A2177">
        <v>29736</v>
      </c>
      <c r="B2177" t="s">
        <v>10</v>
      </c>
      <c r="C2177" s="1">
        <v>22490</v>
      </c>
      <c r="D2177">
        <v>55</v>
      </c>
      <c r="E2177" t="s">
        <v>13</v>
      </c>
      <c r="F2177" t="s">
        <v>12</v>
      </c>
      <c r="G2177" s="1">
        <v>40893</v>
      </c>
      <c r="H2177">
        <v>50</v>
      </c>
      <c r="I2177">
        <v>5</v>
      </c>
      <c r="J2177">
        <v>0</v>
      </c>
      <c r="K2177">
        <v>1</v>
      </c>
      <c r="L2177">
        <f>VLOOKUP(A2177,absolute_report_3369!$A$2:$E$3370,2,FALSE)</f>
        <v>1523</v>
      </c>
      <c r="M2177">
        <f>VLOOKUP(A2177,absolute_report_3369!$A$2:$E$3370,3,FALSE)</f>
        <v>58</v>
      </c>
      <c r="N2177">
        <f>VLOOKUP(A2177,absolute_report_3369!$A$2:$E$3370,4,FALSE)</f>
        <v>24</v>
      </c>
      <c r="O2177">
        <f>VLOOKUP(A2177,absolute_report_3369!$A$2:$E$3370,5,FALSE)</f>
        <v>4</v>
      </c>
      <c r="P2177" t="str">
        <f>VLOOKUP(A2177,Clusters_2843!$A$1:$B$2844,2,FALSE)</f>
        <v>Medio_inestable</v>
      </c>
      <c r="Q2177" s="3">
        <f>VLOOKUP(A2177,delay_hba1c_2843!$A$2:$B$2844,2,FALSE)</f>
        <v>95.62841530054645</v>
      </c>
      <c r="R2177">
        <f>VLOOKUP(A2177,delay_hba1c_2843!$A$2:$C$2844,3,FALSE)</f>
        <v>41.4</v>
      </c>
      <c r="S2177" t="str">
        <f>VLOOKUP(A2177,retraso_4m_2843!$A$1:$B$2844,2,FALSE)</f>
        <v>NO</v>
      </c>
      <c r="T2177" t="str">
        <f>VLOOKUP(A2177,retraso_6m_2843!$A$2:$B$2844,2,FALSE)</f>
        <v>SI</v>
      </c>
      <c r="U2177">
        <f>VLOOKUP(A2177,Inactividad!$A$3:$D$3372,3,FALSE)</f>
        <v>346</v>
      </c>
      <c r="V2177">
        <f>VLOOKUP(A2177,Inactividad!$A$3:$D$3372,4,FALSE)</f>
        <v>210</v>
      </c>
    </row>
    <row r="2178" spans="1:22" hidden="1" x14ac:dyDescent="0.25">
      <c r="A2178">
        <v>5164</v>
      </c>
      <c r="B2178" t="s">
        <v>10</v>
      </c>
      <c r="C2178" s="1">
        <v>15343</v>
      </c>
      <c r="D2178">
        <v>74</v>
      </c>
      <c r="E2178" t="s">
        <v>11</v>
      </c>
      <c r="F2178" t="s">
        <v>12</v>
      </c>
      <c r="G2178" s="1">
        <v>39510</v>
      </c>
      <c r="H2178">
        <v>66</v>
      </c>
      <c r="I2178">
        <v>8</v>
      </c>
      <c r="J2178">
        <v>0</v>
      </c>
      <c r="K2178">
        <v>2</v>
      </c>
      <c r="L2178">
        <f>VLOOKUP(A2178,absolute_report_3369!$A$2:$E$3370,2,FALSE)</f>
        <v>1483</v>
      </c>
      <c r="M2178">
        <f>VLOOKUP(A2178,absolute_report_3369!$A$2:$E$3370,3,FALSE)</f>
        <v>46</v>
      </c>
      <c r="N2178">
        <f>VLOOKUP(A2178,absolute_report_3369!$A$2:$E$3370,4,FALSE)</f>
        <v>25</v>
      </c>
      <c r="O2178">
        <f>VLOOKUP(A2178,absolute_report_3369!$A$2:$E$3370,5,FALSE)</f>
        <v>5</v>
      </c>
      <c r="P2178" t="str">
        <f>VLOOKUP(A2178,Clusters_2843!$A$1:$B$2844,2,FALSE)</f>
        <v>Muy_inestable</v>
      </c>
      <c r="Q2178" s="3">
        <f>VLOOKUP(A2178,delay_hba1c_2843!$A$2:$B$2844,2,FALSE)</f>
        <v>182.60869565217391</v>
      </c>
      <c r="R2178">
        <f>VLOOKUP(A2178,delay_hba1c_2843!$A$2:$C$2844,3,FALSE)</f>
        <v>90.3</v>
      </c>
      <c r="S2178" t="str">
        <f>VLOOKUP(A2178,retraso_4m_2843!$A$1:$B$2844,2,FALSE)</f>
        <v>NO</v>
      </c>
      <c r="T2178" t="str">
        <f>VLOOKUP(A2178,retraso_6m_2843!$A$2:$B$2844,2,FALSE)</f>
        <v>NO</v>
      </c>
      <c r="U2178">
        <f>VLOOKUP(A2178,Inactividad!$A$3:$D$3372,3,FALSE)</f>
        <v>322</v>
      </c>
      <c r="V2178">
        <f>VLOOKUP(A2178,Inactividad!$A$3:$D$3372,4,FALSE)</f>
        <v>262</v>
      </c>
    </row>
    <row r="2179" spans="1:22" hidden="1" x14ac:dyDescent="0.25">
      <c r="A2179">
        <v>62509</v>
      </c>
      <c r="B2179" t="s">
        <v>15</v>
      </c>
      <c r="C2179" s="1">
        <v>23548</v>
      </c>
      <c r="D2179">
        <v>52</v>
      </c>
      <c r="E2179" t="s">
        <v>16</v>
      </c>
      <c r="F2179" t="s">
        <v>12</v>
      </c>
      <c r="G2179" s="1">
        <v>41971</v>
      </c>
      <c r="H2179">
        <v>50</v>
      </c>
      <c r="I2179">
        <v>2</v>
      </c>
      <c r="J2179">
        <v>2</v>
      </c>
      <c r="K2179">
        <v>2</v>
      </c>
      <c r="L2179">
        <f>VLOOKUP(A2179,absolute_report_3369!$A$2:$E$3370,2,FALSE)</f>
        <v>696</v>
      </c>
      <c r="M2179">
        <f>VLOOKUP(A2179,absolute_report_3369!$A$2:$E$3370,3,FALSE)</f>
        <v>17</v>
      </c>
      <c r="N2179">
        <f>VLOOKUP(A2179,absolute_report_3369!$A$2:$E$3370,4,FALSE)</f>
        <v>9</v>
      </c>
      <c r="O2179">
        <f>VLOOKUP(A2179,absolute_report_3369!$A$2:$E$3370,5,FALSE)</f>
        <v>4</v>
      </c>
      <c r="P2179" t="str">
        <f>VLOOKUP(A2179,Clusters_2843!$A$1:$B$2844,2,FALSE)</f>
        <v>mejora</v>
      </c>
      <c r="Q2179" s="3">
        <f>VLOOKUP(A2179,delay_hba1c_2843!$A$2:$B$2844,2,FALSE)</f>
        <v>306.52173913043481</v>
      </c>
      <c r="R2179">
        <f>VLOOKUP(A2179,delay_hba1c_2843!$A$2:$C$2844,3,FALSE)</f>
        <v>102.2</v>
      </c>
      <c r="S2179" t="str">
        <f>VLOOKUP(A2179,retraso_4m_2843!$A$1:$B$2844,2,FALSE)</f>
        <v>NO</v>
      </c>
      <c r="T2179" t="str">
        <f>VLOOKUP(A2179,retraso_6m_2843!$A$2:$B$2844,2,FALSE)</f>
        <v>NO</v>
      </c>
      <c r="U2179">
        <f>VLOOKUP(A2179,Inactividad!$A$3:$D$3372,3,FALSE)</f>
        <v>244</v>
      </c>
      <c r="V2179">
        <f>VLOOKUP(A2179,Inactividad!$A$3:$D$3372,4,FALSE)</f>
        <v>239</v>
      </c>
    </row>
    <row r="2180" spans="1:22" hidden="1" x14ac:dyDescent="0.25">
      <c r="A2180">
        <v>21550</v>
      </c>
      <c r="B2180" t="s">
        <v>15</v>
      </c>
      <c r="C2180" s="1">
        <v>19289</v>
      </c>
      <c r="D2180">
        <v>64</v>
      </c>
      <c r="E2180" t="s">
        <v>11</v>
      </c>
      <c r="F2180" t="s">
        <v>12</v>
      </c>
      <c r="G2180" s="1">
        <v>38450</v>
      </c>
      <c r="H2180">
        <v>53</v>
      </c>
      <c r="I2180">
        <v>11</v>
      </c>
      <c r="J2180">
        <v>2</v>
      </c>
      <c r="K2180">
        <v>2</v>
      </c>
      <c r="L2180">
        <f>VLOOKUP(A2180,absolute_report_3369!$A$2:$E$3370,2,FALSE)</f>
        <v>1047</v>
      </c>
      <c r="M2180">
        <f>VLOOKUP(A2180,absolute_report_3369!$A$2:$E$3370,3,FALSE)</f>
        <v>23</v>
      </c>
      <c r="N2180">
        <f>VLOOKUP(A2180,absolute_report_3369!$A$2:$E$3370,4,FALSE)</f>
        <v>12</v>
      </c>
      <c r="O2180">
        <f>VLOOKUP(A2180,absolute_report_3369!$A$2:$E$3370,5,FALSE)</f>
        <v>3</v>
      </c>
      <c r="P2180" t="str">
        <f>VLOOKUP(A2180,Clusters_2843!$A$1:$B$2844,2,FALSE)</f>
        <v>Muy_inestable</v>
      </c>
      <c r="Q2180" s="3">
        <f>VLOOKUP(A2180,delay_hba1c_2843!$A$2:$B$2844,2,FALSE)</f>
        <v>417.39130434782606</v>
      </c>
      <c r="R2180">
        <f>VLOOKUP(A2180,delay_hba1c_2843!$A$2:$C$2844,3,FALSE)</f>
        <v>405.4</v>
      </c>
      <c r="S2180" t="str">
        <f>VLOOKUP(A2180,retraso_4m_2843!$A$1:$B$2844,2,FALSE)</f>
        <v>NO</v>
      </c>
      <c r="T2180" t="str">
        <f>VLOOKUP(A2180,retraso_6m_2843!$A$2:$B$2844,2,FALSE)</f>
        <v>NO</v>
      </c>
      <c r="U2180">
        <f>VLOOKUP(A2180,Inactividad!$A$3:$D$3372,3,FALSE)</f>
        <v>363</v>
      </c>
      <c r="V2180">
        <f>VLOOKUP(A2180,Inactividad!$A$3:$D$3372,4,FALSE)</f>
        <v>216</v>
      </c>
    </row>
    <row r="2181" spans="1:22" hidden="1" x14ac:dyDescent="0.25">
      <c r="A2181">
        <v>70704</v>
      </c>
      <c r="B2181" t="s">
        <v>15</v>
      </c>
      <c r="C2181" s="1">
        <v>26741</v>
      </c>
      <c r="D2181">
        <v>43</v>
      </c>
      <c r="E2181" t="s">
        <v>13</v>
      </c>
      <c r="F2181" t="s">
        <v>14</v>
      </c>
      <c r="G2181" s="1">
        <v>41460</v>
      </c>
      <c r="H2181">
        <v>40</v>
      </c>
      <c r="I2181">
        <v>3</v>
      </c>
      <c r="J2181">
        <v>0</v>
      </c>
      <c r="K2181">
        <v>0</v>
      </c>
      <c r="L2181">
        <f>VLOOKUP(A2181,absolute_report_3369!$A$2:$E$3370,2,FALSE)</f>
        <v>1207</v>
      </c>
      <c r="M2181">
        <f>VLOOKUP(A2181,absolute_report_3369!$A$2:$E$3370,3,FALSE)</f>
        <v>34</v>
      </c>
      <c r="N2181">
        <f>VLOOKUP(A2181,absolute_report_3369!$A$2:$E$3370,4,FALSE)</f>
        <v>17</v>
      </c>
      <c r="O2181">
        <f>VLOOKUP(A2181,absolute_report_3369!$A$2:$E$3370,5,FALSE)</f>
        <v>7</v>
      </c>
      <c r="P2181" t="str">
        <f>VLOOKUP(A2181,Clusters_2843!$A$1:$B$2844,2,FALSE)</f>
        <v>Muy_inestable</v>
      </c>
      <c r="Q2181" s="3">
        <f>VLOOKUP(A2181,delay_hba1c_2843!$A$2:$B$2844,2,FALSE)</f>
        <v>684.78260869565213</v>
      </c>
      <c r="R2181">
        <f>VLOOKUP(A2181,delay_hba1c_2843!$A$2:$C$2844,3,FALSE)</f>
        <v>114.1</v>
      </c>
      <c r="S2181" t="str">
        <f>VLOOKUP(A2181,retraso_4m_2843!$A$1:$B$2844,2,FALSE)</f>
        <v>NO</v>
      </c>
      <c r="T2181" t="str">
        <f>VLOOKUP(A2181,retraso_6m_2843!$A$2:$B$2844,2,FALSE)</f>
        <v>NO</v>
      </c>
      <c r="U2181">
        <f>VLOOKUP(A2181,Inactividad!$A$3:$D$3372,3,FALSE)</f>
        <v>657</v>
      </c>
      <c r="V2181">
        <f>VLOOKUP(A2181,Inactividad!$A$3:$D$3372,4,FALSE)</f>
        <v>636</v>
      </c>
    </row>
    <row r="2182" spans="1:22" hidden="1" x14ac:dyDescent="0.25">
      <c r="A2182">
        <v>95283</v>
      </c>
      <c r="B2182" t="s">
        <v>10</v>
      </c>
      <c r="C2182" s="1">
        <v>16735</v>
      </c>
      <c r="D2182">
        <v>71</v>
      </c>
      <c r="E2182" t="s">
        <v>16</v>
      </c>
      <c r="F2182" t="s">
        <v>12</v>
      </c>
      <c r="G2182" s="1">
        <v>40122</v>
      </c>
      <c r="H2182">
        <v>64</v>
      </c>
      <c r="I2182">
        <v>7</v>
      </c>
      <c r="J2182">
        <v>1</v>
      </c>
      <c r="K2182">
        <v>0</v>
      </c>
      <c r="L2182">
        <f>VLOOKUP(A2182,absolute_report_3369!$A$2:$E$3370,2,FALSE)</f>
        <v>1009</v>
      </c>
      <c r="M2182">
        <f>VLOOKUP(A2182,absolute_report_3369!$A$2:$E$3370,3,FALSE)</f>
        <v>23</v>
      </c>
      <c r="N2182">
        <f>VLOOKUP(A2182,absolute_report_3369!$A$2:$E$3370,4,FALSE)</f>
        <v>10</v>
      </c>
      <c r="O2182">
        <f>VLOOKUP(A2182,absolute_report_3369!$A$2:$E$3370,5,FALSE)</f>
        <v>4</v>
      </c>
      <c r="P2182" t="str">
        <f>VLOOKUP(A2182,Clusters_2843!$A$1:$B$2844,2,FALSE)</f>
        <v>Medio_inestable</v>
      </c>
      <c r="Q2182" s="3">
        <f>VLOOKUP(A2182,delay_hba1c_2843!$A$2:$B$2844,2,FALSE)</f>
        <v>63.387978142076506</v>
      </c>
      <c r="R2182">
        <f>VLOOKUP(A2182,delay_hba1c_2843!$A$2:$C$2844,3,FALSE)</f>
        <v>23.5</v>
      </c>
      <c r="S2182" t="str">
        <f>VLOOKUP(A2182,retraso_4m_2843!$A$1:$B$2844,2,FALSE)</f>
        <v>SI</v>
      </c>
      <c r="T2182" t="str">
        <f>VLOOKUP(A2182,retraso_6m_2843!$A$2:$B$2844,2,FALSE)</f>
        <v>SI</v>
      </c>
      <c r="U2182">
        <f>VLOOKUP(A2182,Inactividad!$A$3:$D$3372,3,FALSE)</f>
        <v>236</v>
      </c>
      <c r="V2182">
        <f>VLOOKUP(A2182,Inactividad!$A$3:$D$3372,4,FALSE)</f>
        <v>205</v>
      </c>
    </row>
    <row r="2183" spans="1:22" hidden="1" x14ac:dyDescent="0.25">
      <c r="A2183">
        <v>5172</v>
      </c>
      <c r="B2183" t="s">
        <v>10</v>
      </c>
      <c r="C2183" s="1">
        <v>12656</v>
      </c>
      <c r="D2183">
        <v>82</v>
      </c>
      <c r="E2183" t="s">
        <v>11</v>
      </c>
      <c r="F2183" t="s">
        <v>14</v>
      </c>
      <c r="G2183" s="1">
        <v>38181</v>
      </c>
      <c r="H2183">
        <v>70</v>
      </c>
      <c r="I2183">
        <v>12</v>
      </c>
      <c r="J2183">
        <v>0</v>
      </c>
      <c r="K2183">
        <v>1</v>
      </c>
      <c r="L2183">
        <f>VLOOKUP(A2183,absolute_report_3369!$A$2:$E$3370,2,FALSE)</f>
        <v>1595</v>
      </c>
      <c r="M2183">
        <f>VLOOKUP(A2183,absolute_report_3369!$A$2:$E$3370,3,FALSE)</f>
        <v>36</v>
      </c>
      <c r="N2183">
        <f>VLOOKUP(A2183,absolute_report_3369!$A$2:$E$3370,4,FALSE)</f>
        <v>17</v>
      </c>
      <c r="O2183">
        <f>VLOOKUP(A2183,absolute_report_3369!$A$2:$E$3370,5,FALSE)</f>
        <v>11</v>
      </c>
      <c r="P2183" t="str">
        <f>VLOOKUP(A2183,Clusters_2843!$A$1:$B$2844,2,FALSE)</f>
        <v>Muy_inestable</v>
      </c>
      <c r="Q2183" s="3">
        <f>VLOOKUP(A2183,delay_hba1c_2843!$A$2:$B$2844,2,FALSE)</f>
        <v>227.17391304347825</v>
      </c>
      <c r="R2183">
        <f>VLOOKUP(A2183,delay_hba1c_2843!$A$2:$C$2844,3,FALSE)</f>
        <v>25.5</v>
      </c>
      <c r="S2183" t="str">
        <f>VLOOKUP(A2183,retraso_4m_2843!$A$1:$B$2844,2,FALSE)</f>
        <v>NO</v>
      </c>
      <c r="T2183" t="str">
        <f>VLOOKUP(A2183,retraso_6m_2843!$A$2:$B$2844,2,FALSE)</f>
        <v>NO</v>
      </c>
      <c r="U2183">
        <f>VLOOKUP(A2183,Inactividad!$A$3:$D$3372,3,FALSE)</f>
        <v>384</v>
      </c>
      <c r="V2183">
        <f>VLOOKUP(A2183,Inactividad!$A$3:$D$3372,4,FALSE)</f>
        <v>223</v>
      </c>
    </row>
    <row r="2184" spans="1:22" hidden="1" x14ac:dyDescent="0.25">
      <c r="A2184">
        <v>97801</v>
      </c>
      <c r="B2184" t="s">
        <v>15</v>
      </c>
      <c r="C2184" s="1">
        <v>15724</v>
      </c>
      <c r="D2184">
        <v>73</v>
      </c>
      <c r="E2184" t="s">
        <v>11</v>
      </c>
      <c r="F2184" t="s">
        <v>12</v>
      </c>
      <c r="G2184" s="1">
        <v>40679</v>
      </c>
      <c r="H2184">
        <v>68</v>
      </c>
      <c r="I2184">
        <v>5</v>
      </c>
      <c r="J2184">
        <v>2</v>
      </c>
      <c r="K2184">
        <v>3</v>
      </c>
      <c r="L2184">
        <f>VLOOKUP(A2184,absolute_report_3369!$A$2:$E$3370,2,FALSE)</f>
        <v>1595</v>
      </c>
      <c r="M2184">
        <f>VLOOKUP(A2184,absolute_report_3369!$A$2:$E$3370,3,FALSE)</f>
        <v>121</v>
      </c>
      <c r="N2184">
        <f>VLOOKUP(A2184,absolute_report_3369!$A$2:$E$3370,4,FALSE)</f>
        <v>70</v>
      </c>
      <c r="O2184">
        <f>VLOOKUP(A2184,absolute_report_3369!$A$2:$E$3370,5,FALSE)</f>
        <v>10</v>
      </c>
      <c r="P2184" t="str">
        <f>VLOOKUP(A2184,Clusters_2843!$A$1:$B$2844,2,FALSE)</f>
        <v>Medio_inestable</v>
      </c>
      <c r="Q2184" s="3">
        <f>VLOOKUP(A2184,delay_hba1c_2843!$A$2:$B$2844,2,FALSE)</f>
        <v>24.043715846994534</v>
      </c>
      <c r="R2184">
        <f>VLOOKUP(A2184,delay_hba1c_2843!$A$2:$C$2844,3,FALSE)</f>
        <v>4.5</v>
      </c>
      <c r="S2184" t="str">
        <f>VLOOKUP(A2184,retraso_4m_2843!$A$1:$B$2844,2,FALSE)</f>
        <v>SI</v>
      </c>
      <c r="T2184" t="str">
        <f>VLOOKUP(A2184,retraso_6m_2843!$A$2:$B$2844,2,FALSE)</f>
        <v>SI</v>
      </c>
      <c r="U2184">
        <f>VLOOKUP(A2184,Inactividad!$A$3:$D$3372,3,FALSE)</f>
        <v>262</v>
      </c>
      <c r="V2184">
        <f>VLOOKUP(A2184,Inactividad!$A$3:$D$3372,4,FALSE)</f>
        <v>173</v>
      </c>
    </row>
    <row r="2185" spans="1:22" hidden="1" x14ac:dyDescent="0.25">
      <c r="A2185">
        <v>5179</v>
      </c>
      <c r="B2185" t="s">
        <v>15</v>
      </c>
      <c r="C2185" s="1">
        <v>17907</v>
      </c>
      <c r="D2185">
        <v>67</v>
      </c>
      <c r="E2185" t="s">
        <v>11</v>
      </c>
      <c r="F2185" t="s">
        <v>12</v>
      </c>
      <c r="G2185" s="1">
        <v>38097</v>
      </c>
      <c r="H2185">
        <v>55</v>
      </c>
      <c r="I2185">
        <v>12</v>
      </c>
      <c r="J2185">
        <v>0</v>
      </c>
      <c r="K2185">
        <v>0</v>
      </c>
      <c r="L2185">
        <f>VLOOKUP(A2185,absolute_report_3369!$A$2:$E$3370,2,FALSE)</f>
        <v>1573</v>
      </c>
      <c r="M2185">
        <f>VLOOKUP(A2185,absolute_report_3369!$A$2:$E$3370,3,FALSE)</f>
        <v>38</v>
      </c>
      <c r="N2185">
        <f>VLOOKUP(A2185,absolute_report_3369!$A$2:$E$3370,4,FALSE)</f>
        <v>23</v>
      </c>
      <c r="O2185">
        <f>VLOOKUP(A2185,absolute_report_3369!$A$2:$E$3370,5,FALSE)</f>
        <v>7</v>
      </c>
      <c r="P2185" t="str">
        <f>VLOOKUP(A2185,Clusters_2843!$A$1:$B$2844,2,FALSE)</f>
        <v>Muy_inestable</v>
      </c>
      <c r="Q2185" s="3">
        <f>VLOOKUP(A2185,delay_hba1c_2843!$A$2:$B$2844,2,FALSE)</f>
        <v>203.27868852459017</v>
      </c>
      <c r="R2185">
        <f>VLOOKUP(A2185,delay_hba1c_2843!$A$2:$C$2844,3,FALSE)</f>
        <v>94.9</v>
      </c>
      <c r="S2185" t="str">
        <f>VLOOKUP(A2185,retraso_4m_2843!$A$1:$B$2844,2,FALSE)</f>
        <v>NO</v>
      </c>
      <c r="T2185" t="str">
        <f>VLOOKUP(A2185,retraso_6m_2843!$A$2:$B$2844,2,FALSE)</f>
        <v>NO</v>
      </c>
      <c r="U2185">
        <f>VLOOKUP(A2185,Inactividad!$A$3:$D$3372,3,FALSE)</f>
        <v>329</v>
      </c>
      <c r="V2185">
        <f>VLOOKUP(A2185,Inactividad!$A$3:$D$3372,4,FALSE)</f>
        <v>199</v>
      </c>
    </row>
    <row r="2186" spans="1:22" hidden="1" x14ac:dyDescent="0.25">
      <c r="A2186">
        <v>49735</v>
      </c>
      <c r="B2186" t="s">
        <v>15</v>
      </c>
      <c r="C2186" s="1">
        <v>17885</v>
      </c>
      <c r="D2186">
        <v>68</v>
      </c>
      <c r="E2186" t="s">
        <v>13</v>
      </c>
      <c r="F2186" t="s">
        <v>14</v>
      </c>
      <c r="G2186" s="1">
        <v>41914</v>
      </c>
      <c r="H2186">
        <v>66</v>
      </c>
      <c r="I2186">
        <v>2</v>
      </c>
      <c r="J2186">
        <v>0</v>
      </c>
      <c r="K2186">
        <v>1</v>
      </c>
      <c r="L2186">
        <f>VLOOKUP(A2186,absolute_report_3369!$A$2:$E$3370,2,FALSE)</f>
        <v>692</v>
      </c>
      <c r="M2186">
        <f>VLOOKUP(A2186,absolute_report_3369!$A$2:$E$3370,3,FALSE)</f>
        <v>25</v>
      </c>
      <c r="N2186">
        <f>VLOOKUP(A2186,absolute_report_3369!$A$2:$E$3370,4,FALSE)</f>
        <v>11</v>
      </c>
      <c r="O2186">
        <f>VLOOKUP(A2186,absolute_report_3369!$A$2:$E$3370,5,FALSE)</f>
        <v>4</v>
      </c>
      <c r="P2186" t="str">
        <f>VLOOKUP(A2186,Clusters_2843!$A$1:$B$2844,2,FALSE)</f>
        <v>Medio_inestable</v>
      </c>
      <c r="Q2186" s="3">
        <f>VLOOKUP(A2186,delay_hba1c_2843!$A$2:$B$2844,2,FALSE)</f>
        <v>61.748633879781423</v>
      </c>
      <c r="R2186">
        <f>VLOOKUP(A2186,delay_hba1c_2843!$A$2:$C$2844,3,FALSE)</f>
        <v>20.6</v>
      </c>
      <c r="S2186" t="str">
        <f>VLOOKUP(A2186,retraso_4m_2843!$A$1:$B$2844,2,FALSE)</f>
        <v>SI</v>
      </c>
      <c r="T2186" t="str">
        <f>VLOOKUP(A2186,retraso_6m_2843!$A$2:$B$2844,2,FALSE)</f>
        <v>SI</v>
      </c>
      <c r="U2186">
        <f>VLOOKUP(A2186,Inactividad!$A$3:$D$3372,3,FALSE)</f>
        <v>224</v>
      </c>
      <c r="V2186">
        <f>VLOOKUP(A2186,Inactividad!$A$3:$D$3372,4,FALSE)</f>
        <v>263</v>
      </c>
    </row>
    <row r="2187" spans="1:22" hidden="1" x14ac:dyDescent="0.25">
      <c r="A2187">
        <v>87109</v>
      </c>
      <c r="B2187" t="s">
        <v>15</v>
      </c>
      <c r="C2187" s="1">
        <v>24154</v>
      </c>
      <c r="D2187">
        <v>50</v>
      </c>
      <c r="E2187" t="s">
        <v>13</v>
      </c>
      <c r="F2187" t="s">
        <v>12</v>
      </c>
      <c r="G2187" s="1">
        <v>40591</v>
      </c>
      <c r="H2187">
        <v>45</v>
      </c>
      <c r="I2187">
        <v>5</v>
      </c>
      <c r="J2187">
        <v>0</v>
      </c>
      <c r="K2187">
        <v>3</v>
      </c>
      <c r="L2187">
        <f>VLOOKUP(A2187,absolute_report_3369!$A$2:$E$3370,2,FALSE)</f>
        <v>1002</v>
      </c>
      <c r="M2187">
        <f>VLOOKUP(A2187,absolute_report_3369!$A$2:$E$3370,3,FALSE)</f>
        <v>40</v>
      </c>
      <c r="N2187">
        <f>VLOOKUP(A2187,absolute_report_3369!$A$2:$E$3370,4,FALSE)</f>
        <v>15</v>
      </c>
      <c r="O2187">
        <f>VLOOKUP(A2187,absolute_report_3369!$A$2:$E$3370,5,FALSE)</f>
        <v>3</v>
      </c>
      <c r="P2187" t="str">
        <f>VLOOKUP(A2187,Clusters_2843!$A$1:$B$2844,2,FALSE)</f>
        <v>Medio_inestable</v>
      </c>
      <c r="Q2187" s="3">
        <f>VLOOKUP(A2187,delay_hba1c_2843!$A$2:$B$2844,2,FALSE)</f>
        <v>0</v>
      </c>
      <c r="R2187">
        <f>VLOOKUP(A2187,delay_hba1c_2843!$A$2:$C$2844,3,FALSE)</f>
        <v>0</v>
      </c>
      <c r="S2187" t="str">
        <f>VLOOKUP(A2187,retraso_4m_2843!$A$1:$B$2844,2,FALSE)</f>
        <v>SI</v>
      </c>
      <c r="T2187" t="str">
        <f>VLOOKUP(A2187,retraso_6m_2843!$A$2:$B$2844,2,FALSE)</f>
        <v>SI</v>
      </c>
      <c r="U2187">
        <f>VLOOKUP(A2187,Inactividad!$A$3:$D$3372,3,FALSE)</f>
        <v>218</v>
      </c>
      <c r="V2187">
        <f>VLOOKUP(A2187,Inactividad!$A$3:$D$3372,4,FALSE)</f>
        <v>218</v>
      </c>
    </row>
    <row r="2188" spans="1:22" hidden="1" x14ac:dyDescent="0.25">
      <c r="A2188">
        <v>4961</v>
      </c>
      <c r="B2188" t="s">
        <v>10</v>
      </c>
      <c r="C2188" s="1">
        <v>15728</v>
      </c>
      <c r="D2188">
        <v>73</v>
      </c>
      <c r="E2188" t="s">
        <v>11</v>
      </c>
      <c r="F2188" t="s">
        <v>12</v>
      </c>
      <c r="G2188" s="1">
        <v>38113</v>
      </c>
      <c r="H2188">
        <v>61</v>
      </c>
      <c r="I2188">
        <v>12</v>
      </c>
      <c r="J2188">
        <v>2</v>
      </c>
      <c r="K2188">
        <v>4</v>
      </c>
      <c r="L2188">
        <f>VLOOKUP(A2188,absolute_report_3369!$A$2:$E$3370,2,FALSE)</f>
        <v>885</v>
      </c>
      <c r="M2188">
        <f>VLOOKUP(A2188,absolute_report_3369!$A$2:$E$3370,3,FALSE)</f>
        <v>72</v>
      </c>
      <c r="N2188">
        <f>VLOOKUP(A2188,absolute_report_3369!$A$2:$E$3370,4,FALSE)</f>
        <v>48</v>
      </c>
      <c r="O2188">
        <f>VLOOKUP(A2188,absolute_report_3369!$A$2:$E$3370,5,FALSE)</f>
        <v>4</v>
      </c>
      <c r="P2188" t="str">
        <f>VLOOKUP(A2188,Clusters_2843!$A$1:$B$2844,2,FALSE)</f>
        <v>estable</v>
      </c>
      <c r="Q2188" s="3">
        <f>VLOOKUP(A2188,delay_hba1c_2843!$A$2:$B$2844,2,FALSE)</f>
        <v>0</v>
      </c>
      <c r="R2188">
        <f>VLOOKUP(A2188,delay_hba1c_2843!$A$2:$C$2844,3,FALSE)</f>
        <v>0</v>
      </c>
      <c r="S2188" t="str">
        <f>VLOOKUP(A2188,retraso_4m_2843!$A$1:$B$2844,2,FALSE)</f>
        <v>SI</v>
      </c>
      <c r="T2188" t="str">
        <f>VLOOKUP(A2188,retraso_6m_2843!$A$2:$B$2844,2,FALSE)</f>
        <v>SI</v>
      </c>
      <c r="U2188">
        <f>VLOOKUP(A2188,Inactividad!$A$3:$D$3372,3,FALSE)</f>
        <v>-1</v>
      </c>
      <c r="V2188">
        <f>VLOOKUP(A2188,Inactividad!$A$3:$D$3372,4,FALSE)</f>
        <v>65</v>
      </c>
    </row>
    <row r="2189" spans="1:22" hidden="1" x14ac:dyDescent="0.25">
      <c r="A2189">
        <v>5193</v>
      </c>
      <c r="B2189" t="s">
        <v>10</v>
      </c>
      <c r="C2189" s="1">
        <v>14040</v>
      </c>
      <c r="D2189">
        <v>78</v>
      </c>
      <c r="E2189" t="s">
        <v>11</v>
      </c>
      <c r="F2189" t="s">
        <v>12</v>
      </c>
      <c r="G2189" s="1">
        <v>41367</v>
      </c>
      <c r="H2189">
        <v>75</v>
      </c>
      <c r="I2189">
        <v>3</v>
      </c>
      <c r="J2189">
        <v>0</v>
      </c>
      <c r="K2189">
        <v>2</v>
      </c>
      <c r="L2189">
        <f>VLOOKUP(A2189,absolute_report_3369!$A$2:$E$3370,2,FALSE)</f>
        <v>1226</v>
      </c>
      <c r="M2189">
        <f>VLOOKUP(A2189,absolute_report_3369!$A$2:$E$3370,3,FALSE)</f>
        <v>55</v>
      </c>
      <c r="N2189">
        <f>VLOOKUP(A2189,absolute_report_3369!$A$2:$E$3370,4,FALSE)</f>
        <v>23</v>
      </c>
      <c r="O2189">
        <f>VLOOKUP(A2189,absolute_report_3369!$A$2:$E$3370,5,FALSE)</f>
        <v>5</v>
      </c>
      <c r="P2189" t="str">
        <f>VLOOKUP(A2189,Clusters_2843!$A$1:$B$2844,2,FALSE)</f>
        <v>estable</v>
      </c>
      <c r="Q2189" s="3">
        <f>VLOOKUP(A2189,delay_hba1c_2843!$A$2:$B$2844,2,FALSE)</f>
        <v>7.9452054794520546</v>
      </c>
      <c r="R2189">
        <f>VLOOKUP(A2189,delay_hba1c_2843!$A$2:$C$2844,3,FALSE)</f>
        <v>2</v>
      </c>
      <c r="S2189" t="str">
        <f>VLOOKUP(A2189,retraso_4m_2843!$A$1:$B$2844,2,FALSE)</f>
        <v>SI</v>
      </c>
      <c r="T2189" t="str">
        <f>VLOOKUP(A2189,retraso_6m_2843!$A$2:$B$2844,2,FALSE)</f>
        <v>SI</v>
      </c>
      <c r="U2189">
        <f>VLOOKUP(A2189,Inactividad!$A$3:$D$3372,3,FALSE)</f>
        <v>210</v>
      </c>
      <c r="V2189">
        <f>VLOOKUP(A2189,Inactividad!$A$3:$D$3372,4,FALSE)</f>
        <v>124</v>
      </c>
    </row>
    <row r="2190" spans="1:22" hidden="1" x14ac:dyDescent="0.25">
      <c r="A2190">
        <v>12448</v>
      </c>
      <c r="B2190" t="s">
        <v>15</v>
      </c>
      <c r="C2190" s="1">
        <v>23919</v>
      </c>
      <c r="D2190">
        <v>51</v>
      </c>
      <c r="E2190" t="s">
        <v>11</v>
      </c>
      <c r="F2190" t="s">
        <v>14</v>
      </c>
      <c r="G2190" s="1">
        <v>41634</v>
      </c>
      <c r="H2190">
        <v>48</v>
      </c>
      <c r="I2190">
        <v>3</v>
      </c>
      <c r="J2190">
        <v>1</v>
      </c>
      <c r="K2190">
        <v>0</v>
      </c>
      <c r="L2190">
        <f>VLOOKUP(A2190,absolute_report_3369!$A$2:$E$3370,2,FALSE)</f>
        <v>620</v>
      </c>
      <c r="M2190">
        <f>VLOOKUP(A2190,absolute_report_3369!$A$2:$E$3370,3,FALSE)</f>
        <v>15</v>
      </c>
      <c r="N2190">
        <f>VLOOKUP(A2190,absolute_report_3369!$A$2:$E$3370,4,FALSE)</f>
        <v>10</v>
      </c>
      <c r="O2190">
        <f>VLOOKUP(A2190,absolute_report_3369!$A$2:$E$3370,5,FALSE)</f>
        <v>2</v>
      </c>
      <c r="P2190" t="str">
        <f>VLOOKUP(A2190,Clusters_2843!$A$1:$B$2844,2,FALSE)</f>
        <v>empeora</v>
      </c>
      <c r="Q2190" s="3">
        <f>VLOOKUP(A2190,delay_hba1c_2843!$A$2:$B$2844,2,FALSE)</f>
        <v>26.575342465753426</v>
      </c>
      <c r="R2190">
        <f>VLOOKUP(A2190,delay_hba1c_2843!$A$2:$C$2844,3,FALSE)</f>
        <v>26.6</v>
      </c>
      <c r="S2190" t="str">
        <f>VLOOKUP(A2190,retraso_4m_2843!$A$1:$B$2844,2,FALSE)</f>
        <v>SI</v>
      </c>
      <c r="T2190" t="str">
        <f>VLOOKUP(A2190,retraso_6m_2843!$A$2:$B$2844,2,FALSE)</f>
        <v>SI</v>
      </c>
      <c r="U2190">
        <f>VLOOKUP(A2190,Inactividad!$A$3:$D$3372,3,FALSE)</f>
        <v>328</v>
      </c>
      <c r="V2190">
        <f>VLOOKUP(A2190,Inactividad!$A$3:$D$3372,4,FALSE)</f>
        <v>328</v>
      </c>
    </row>
    <row r="2191" spans="1:22" hidden="1" x14ac:dyDescent="0.25">
      <c r="A2191">
        <v>70734</v>
      </c>
      <c r="B2191" t="s">
        <v>10</v>
      </c>
      <c r="C2191" s="1">
        <v>23526</v>
      </c>
      <c r="D2191">
        <v>52</v>
      </c>
      <c r="E2191" t="s">
        <v>13</v>
      </c>
      <c r="F2191" t="s">
        <v>14</v>
      </c>
      <c r="G2191" s="1">
        <v>42271</v>
      </c>
      <c r="H2191">
        <v>51</v>
      </c>
      <c r="I2191">
        <v>1</v>
      </c>
      <c r="J2191">
        <v>1</v>
      </c>
      <c r="K2191">
        <v>2</v>
      </c>
      <c r="L2191">
        <f>VLOOKUP(A2191,absolute_report_3369!$A$2:$E$3370,2,FALSE)</f>
        <v>398</v>
      </c>
      <c r="M2191">
        <f>VLOOKUP(A2191,absolute_report_3369!$A$2:$E$3370,3,FALSE)</f>
        <v>41</v>
      </c>
      <c r="N2191">
        <f>VLOOKUP(A2191,absolute_report_3369!$A$2:$E$3370,4,FALSE)</f>
        <v>24</v>
      </c>
      <c r="O2191">
        <f>VLOOKUP(A2191,absolute_report_3369!$A$2:$E$3370,5,FALSE)</f>
        <v>3</v>
      </c>
      <c r="P2191" t="str">
        <f>VLOOKUP(A2191,Clusters_2843!$A$1:$B$2844,2,FALSE)</f>
        <v>estable</v>
      </c>
      <c r="Q2191" s="3">
        <f>VLOOKUP(A2191,delay_hba1c_2843!$A$2:$B$2844,2,FALSE)</f>
        <v>0</v>
      </c>
      <c r="R2191">
        <f>VLOOKUP(A2191,delay_hba1c_2843!$A$2:$C$2844,3,FALSE)</f>
        <v>0</v>
      </c>
      <c r="S2191" t="str">
        <f>VLOOKUP(A2191,retraso_4m_2843!$A$1:$B$2844,2,FALSE)</f>
        <v>SI</v>
      </c>
      <c r="T2191" t="str">
        <f>VLOOKUP(A2191,retraso_6m_2843!$A$2:$B$2844,2,FALSE)</f>
        <v>SI</v>
      </c>
      <c r="U2191">
        <f>VLOOKUP(A2191,Inactividad!$A$3:$D$3372,3,FALSE)</f>
        <v>111</v>
      </c>
      <c r="V2191">
        <f>VLOOKUP(A2191,Inactividad!$A$3:$D$3372,4,FALSE)</f>
        <v>55</v>
      </c>
    </row>
    <row r="2192" spans="1:22" hidden="1" x14ac:dyDescent="0.25">
      <c r="A2192">
        <v>30179</v>
      </c>
      <c r="B2192" t="s">
        <v>10</v>
      </c>
      <c r="C2192" s="1">
        <v>22801</v>
      </c>
      <c r="D2192">
        <v>54</v>
      </c>
      <c r="E2192" t="s">
        <v>13</v>
      </c>
      <c r="F2192" t="s">
        <v>14</v>
      </c>
      <c r="G2192" s="1">
        <v>40639</v>
      </c>
      <c r="H2192">
        <v>49</v>
      </c>
      <c r="I2192">
        <v>5</v>
      </c>
      <c r="J2192">
        <v>0</v>
      </c>
      <c r="K2192">
        <v>2</v>
      </c>
      <c r="L2192">
        <f>VLOOKUP(A2192,absolute_report_3369!$A$2:$E$3370,2,FALSE)</f>
        <v>1584</v>
      </c>
      <c r="M2192">
        <f>VLOOKUP(A2192,absolute_report_3369!$A$2:$E$3370,3,FALSE)</f>
        <v>91</v>
      </c>
      <c r="N2192">
        <f>VLOOKUP(A2192,absolute_report_3369!$A$2:$E$3370,4,FALSE)</f>
        <v>39</v>
      </c>
      <c r="O2192">
        <f>VLOOKUP(A2192,absolute_report_3369!$A$2:$E$3370,5,FALSE)</f>
        <v>6</v>
      </c>
      <c r="P2192" t="str">
        <f>VLOOKUP(A2192,Clusters_2843!$A$1:$B$2844,2,FALSE)</f>
        <v>estable</v>
      </c>
      <c r="Q2192" s="3">
        <f>VLOOKUP(A2192,delay_hba1c_2843!$A$2:$B$2844,2,FALSE)</f>
        <v>0</v>
      </c>
      <c r="R2192">
        <f>VLOOKUP(A2192,delay_hba1c_2843!$A$2:$C$2844,3,FALSE)</f>
        <v>0</v>
      </c>
      <c r="S2192" t="str">
        <f>VLOOKUP(A2192,retraso_4m_2843!$A$1:$B$2844,2,FALSE)</f>
        <v>SI</v>
      </c>
      <c r="T2192" t="str">
        <f>VLOOKUP(A2192,retraso_6m_2843!$A$2:$B$2844,2,FALSE)</f>
        <v>SI</v>
      </c>
      <c r="U2192">
        <f>VLOOKUP(A2192,Inactividad!$A$3:$D$3372,3,FALSE)</f>
        <v>256</v>
      </c>
      <c r="V2192">
        <f>VLOOKUP(A2192,Inactividad!$A$3:$D$3372,4,FALSE)</f>
        <v>162</v>
      </c>
    </row>
    <row r="2193" spans="1:22" hidden="1" x14ac:dyDescent="0.25">
      <c r="A2193">
        <v>21584</v>
      </c>
      <c r="B2193" t="s">
        <v>10</v>
      </c>
      <c r="C2193" s="1">
        <v>25020</v>
      </c>
      <c r="D2193">
        <v>48</v>
      </c>
      <c r="E2193" t="s">
        <v>11</v>
      </c>
      <c r="F2193" t="s">
        <v>14</v>
      </c>
      <c r="G2193" s="1">
        <v>38401</v>
      </c>
      <c r="H2193">
        <v>37</v>
      </c>
      <c r="I2193">
        <v>11</v>
      </c>
      <c r="J2193">
        <v>0</v>
      </c>
      <c r="K2193">
        <v>1</v>
      </c>
      <c r="L2193">
        <f>VLOOKUP(A2193,absolute_report_3369!$A$2:$E$3370,2,FALSE)</f>
        <v>899</v>
      </c>
      <c r="M2193">
        <f>VLOOKUP(A2193,absolute_report_3369!$A$2:$E$3370,3,FALSE)</f>
        <v>22</v>
      </c>
      <c r="N2193">
        <f>VLOOKUP(A2193,absolute_report_3369!$A$2:$E$3370,4,FALSE)</f>
        <v>2</v>
      </c>
      <c r="O2193">
        <f>VLOOKUP(A2193,absolute_report_3369!$A$2:$E$3370,5,FALSE)</f>
        <v>3</v>
      </c>
      <c r="P2193" t="str">
        <f>VLOOKUP(A2193,Clusters_2843!$A$1:$B$2844,2,FALSE)</f>
        <v>empeora</v>
      </c>
      <c r="Q2193" s="3">
        <f>VLOOKUP(A2193,delay_hba1c_2843!$A$2:$B$2844,2,FALSE)</f>
        <v>269.39890710382514</v>
      </c>
      <c r="R2193">
        <f>VLOOKUP(A2193,delay_hba1c_2843!$A$2:$C$2844,3,FALSE)</f>
        <v>134.69999999999999</v>
      </c>
      <c r="S2193" t="str">
        <f>VLOOKUP(A2193,retraso_4m_2843!$A$1:$B$2844,2,FALSE)</f>
        <v>NO</v>
      </c>
      <c r="T2193" t="str">
        <f>VLOOKUP(A2193,retraso_6m_2843!$A$2:$B$2844,2,FALSE)</f>
        <v>NO</v>
      </c>
      <c r="U2193">
        <f>VLOOKUP(A2193,Inactividad!$A$3:$D$3372,3,FALSE)</f>
        <v>706</v>
      </c>
      <c r="V2193">
        <f>VLOOKUP(A2193,Inactividad!$A$3:$D$3372,4,FALSE)</f>
        <v>231</v>
      </c>
    </row>
    <row r="2194" spans="1:22" x14ac:dyDescent="0.25">
      <c r="A2194">
        <v>111459</v>
      </c>
      <c r="B2194" t="s">
        <v>10</v>
      </c>
      <c r="C2194" s="1">
        <v>18627</v>
      </c>
      <c r="D2194">
        <v>66</v>
      </c>
      <c r="E2194" t="s">
        <v>11</v>
      </c>
      <c r="F2194" t="s">
        <v>14</v>
      </c>
      <c r="G2194" s="1">
        <v>41288</v>
      </c>
      <c r="H2194">
        <v>63</v>
      </c>
      <c r="I2194">
        <v>3</v>
      </c>
      <c r="J2194">
        <v>0</v>
      </c>
      <c r="K2194">
        <v>0</v>
      </c>
      <c r="L2194">
        <f>VLOOKUP(A2194,absolute_report_3369!$A$2:$E$3370,2,FALSE)</f>
        <v>1137</v>
      </c>
      <c r="M2194">
        <f>VLOOKUP(A2194,absolute_report_3369!$A$2:$E$3370,3,FALSE)</f>
        <v>16</v>
      </c>
      <c r="N2194">
        <f>VLOOKUP(A2194,absolute_report_3369!$A$2:$E$3370,4,FALSE)</f>
        <v>9</v>
      </c>
      <c r="O2194">
        <f>VLOOKUP(A2194,absolute_report_3369!$A$2:$E$3370,5,FALSE)</f>
        <v>2</v>
      </c>
      <c r="P2194" t="str">
        <f>VLOOKUP(A2194,Clusters_2843!$A$1:$B$2844,2,FALSE)</f>
        <v>mejora</v>
      </c>
      <c r="Q2194" s="3">
        <f>VLOOKUP(A2194,delay_hba1c_2843!$A$2:$B$2844,2,FALSE)</f>
        <v>120.65217391304348</v>
      </c>
      <c r="R2194">
        <f>VLOOKUP(A2194,delay_hba1c_2843!$A$2:$C$2844,3,FALSE)</f>
        <v>120.7</v>
      </c>
      <c r="S2194" t="str">
        <f>VLOOKUP(A2194,retraso_4m_2843!$A$1:$B$2844,2,FALSE)</f>
        <v>SI</v>
      </c>
      <c r="T2194" t="str">
        <f>VLOOKUP(A2194,retraso_6m_2843!$A$2:$B$2844,2,FALSE)</f>
        <v>SI</v>
      </c>
      <c r="U2194">
        <f>VLOOKUP(A2194,Inactividad!$A$3:$D$3372,3,FALSE)</f>
        <v>90</v>
      </c>
      <c r="V2194">
        <f>VLOOKUP(A2194,Inactividad!$A$3:$D$3372,4,FALSE)</f>
        <v>595</v>
      </c>
    </row>
    <row r="2195" spans="1:22" hidden="1" x14ac:dyDescent="0.25">
      <c r="A2195">
        <v>111704</v>
      </c>
      <c r="B2195" t="s">
        <v>15</v>
      </c>
      <c r="C2195" s="1">
        <v>22138</v>
      </c>
      <c r="D2195">
        <v>56</v>
      </c>
      <c r="E2195" t="s">
        <v>11</v>
      </c>
      <c r="F2195" t="s">
        <v>14</v>
      </c>
      <c r="G2195" s="1">
        <v>41391</v>
      </c>
      <c r="H2195">
        <v>53</v>
      </c>
      <c r="I2195">
        <v>3</v>
      </c>
      <c r="J2195">
        <v>0</v>
      </c>
      <c r="K2195">
        <v>0</v>
      </c>
      <c r="L2195">
        <f>VLOOKUP(A2195,absolute_report_3369!$A$2:$E$3370,2,FALSE)</f>
        <v>1160</v>
      </c>
      <c r="M2195">
        <f>VLOOKUP(A2195,absolute_report_3369!$A$2:$E$3370,3,FALSE)</f>
        <v>34</v>
      </c>
      <c r="N2195">
        <f>VLOOKUP(A2195,absolute_report_3369!$A$2:$E$3370,4,FALSE)</f>
        <v>19</v>
      </c>
      <c r="O2195">
        <f>VLOOKUP(A2195,absolute_report_3369!$A$2:$E$3370,5,FALSE)</f>
        <v>6</v>
      </c>
      <c r="P2195" t="str">
        <f>VLOOKUP(A2195,Clusters_2843!$A$1:$B$2844,2,FALSE)</f>
        <v>Muy_inestable</v>
      </c>
      <c r="Q2195" s="3">
        <f>VLOOKUP(A2195,delay_hba1c_2843!$A$2:$B$2844,2,FALSE)</f>
        <v>288.04347826086956</v>
      </c>
      <c r="R2195">
        <f>VLOOKUP(A2195,delay_hba1c_2843!$A$2:$C$2844,3,FALSE)</f>
        <v>117.7</v>
      </c>
      <c r="S2195" t="str">
        <f>VLOOKUP(A2195,retraso_4m_2843!$A$1:$B$2844,2,FALSE)</f>
        <v>NO</v>
      </c>
      <c r="T2195" t="str">
        <f>VLOOKUP(A2195,retraso_6m_2843!$A$2:$B$2844,2,FALSE)</f>
        <v>NO</v>
      </c>
      <c r="U2195">
        <f>VLOOKUP(A2195,Inactividad!$A$3:$D$3372,3,FALSE)</f>
        <v>301</v>
      </c>
      <c r="V2195">
        <f>VLOOKUP(A2195,Inactividad!$A$3:$D$3372,4,FALSE)</f>
        <v>251</v>
      </c>
    </row>
    <row r="2196" spans="1:22" hidden="1" x14ac:dyDescent="0.25">
      <c r="A2196">
        <v>62308</v>
      </c>
      <c r="B2196" t="s">
        <v>15</v>
      </c>
      <c r="C2196" s="1">
        <v>20812</v>
      </c>
      <c r="D2196">
        <v>60</v>
      </c>
      <c r="E2196" t="s">
        <v>16</v>
      </c>
      <c r="F2196" t="s">
        <v>12</v>
      </c>
      <c r="G2196" s="1">
        <v>39972</v>
      </c>
      <c r="H2196">
        <v>53</v>
      </c>
      <c r="I2196">
        <v>7</v>
      </c>
      <c r="J2196">
        <v>2</v>
      </c>
      <c r="K2196">
        <v>1</v>
      </c>
      <c r="L2196">
        <f>VLOOKUP(A2196,absolute_report_3369!$A$2:$E$3370,2,FALSE)</f>
        <v>1609</v>
      </c>
      <c r="M2196">
        <f>VLOOKUP(A2196,absolute_report_3369!$A$2:$E$3370,3,FALSE)</f>
        <v>72</v>
      </c>
      <c r="N2196">
        <f>VLOOKUP(A2196,absolute_report_3369!$A$2:$E$3370,4,FALSE)</f>
        <v>29</v>
      </c>
      <c r="O2196">
        <f>VLOOKUP(A2196,absolute_report_3369!$A$2:$E$3370,5,FALSE)</f>
        <v>8</v>
      </c>
      <c r="P2196" t="str">
        <f>VLOOKUP(A2196,Clusters_2843!$A$1:$B$2844,2,FALSE)</f>
        <v>Medio_inestable</v>
      </c>
      <c r="Q2196" s="3">
        <f>VLOOKUP(A2196,delay_hba1c_2843!$A$2:$B$2844,2,FALSE)</f>
        <v>69.945355191256837</v>
      </c>
      <c r="R2196">
        <f>VLOOKUP(A2196,delay_hba1c_2843!$A$2:$C$2844,3,FALSE)</f>
        <v>19.600000000000001</v>
      </c>
      <c r="S2196" t="str">
        <f>VLOOKUP(A2196,retraso_4m_2843!$A$1:$B$2844,2,FALSE)</f>
        <v>NO</v>
      </c>
      <c r="T2196" t="str">
        <f>VLOOKUP(A2196,retraso_6m_2843!$A$2:$B$2844,2,FALSE)</f>
        <v>SI</v>
      </c>
      <c r="U2196">
        <f>VLOOKUP(A2196,Inactividad!$A$3:$D$3372,3,FALSE)</f>
        <v>230</v>
      </c>
      <c r="V2196">
        <f>VLOOKUP(A2196,Inactividad!$A$3:$D$3372,4,FALSE)</f>
        <v>223</v>
      </c>
    </row>
    <row r="2197" spans="1:22" x14ac:dyDescent="0.25">
      <c r="A2197">
        <v>111706</v>
      </c>
      <c r="B2197" t="s">
        <v>15</v>
      </c>
      <c r="C2197" s="1">
        <v>15849</v>
      </c>
      <c r="D2197">
        <v>73</v>
      </c>
      <c r="E2197" t="s">
        <v>11</v>
      </c>
      <c r="F2197" t="s">
        <v>12</v>
      </c>
      <c r="G2197" s="1">
        <v>41295</v>
      </c>
      <c r="H2197">
        <v>70</v>
      </c>
      <c r="I2197">
        <v>3</v>
      </c>
      <c r="J2197">
        <v>0</v>
      </c>
      <c r="K2197">
        <v>0</v>
      </c>
      <c r="L2197">
        <f>VLOOKUP(A2197,absolute_report_3369!$A$2:$E$3370,2,FALSE)</f>
        <v>1386</v>
      </c>
      <c r="M2197">
        <f>VLOOKUP(A2197,absolute_report_3369!$A$2:$E$3370,3,FALSE)</f>
        <v>85</v>
      </c>
      <c r="N2197">
        <f>VLOOKUP(A2197,absolute_report_3369!$A$2:$E$3370,4,FALSE)</f>
        <v>28</v>
      </c>
      <c r="O2197">
        <f>VLOOKUP(A2197,absolute_report_3369!$A$2:$E$3370,5,FALSE)</f>
        <v>10</v>
      </c>
      <c r="P2197" t="str">
        <f>VLOOKUP(A2197,Clusters_2843!$A$1:$B$2844,2,FALSE)</f>
        <v>Muy_inestable</v>
      </c>
      <c r="Q2197" s="3">
        <f>VLOOKUP(A2197,delay_hba1c_2843!$A$2:$B$2844,2,FALSE)</f>
        <v>57.923497267759565</v>
      </c>
      <c r="R2197">
        <f>VLOOKUP(A2197,delay_hba1c_2843!$A$2:$C$2844,3,FALSE)</f>
        <v>7.6</v>
      </c>
      <c r="S2197" t="str">
        <f>VLOOKUP(A2197,retraso_4m_2843!$A$1:$B$2844,2,FALSE)</f>
        <v>SI</v>
      </c>
      <c r="T2197" t="str">
        <f>VLOOKUP(A2197,retraso_6m_2843!$A$2:$B$2844,2,FALSE)</f>
        <v>SI</v>
      </c>
      <c r="U2197">
        <f>VLOOKUP(A2197,Inactividad!$A$3:$D$3372,3,FALSE)</f>
        <v>259</v>
      </c>
      <c r="V2197">
        <f>VLOOKUP(A2197,Inactividad!$A$3:$D$3372,4,FALSE)</f>
        <v>104</v>
      </c>
    </row>
    <row r="2198" spans="1:22" hidden="1" x14ac:dyDescent="0.25">
      <c r="A2198">
        <v>62559</v>
      </c>
      <c r="B2198" t="s">
        <v>15</v>
      </c>
      <c r="C2198" s="1">
        <v>21362</v>
      </c>
      <c r="D2198">
        <v>58</v>
      </c>
      <c r="E2198" t="s">
        <v>11</v>
      </c>
      <c r="F2198" t="s">
        <v>12</v>
      </c>
      <c r="G2198" s="1">
        <v>39262</v>
      </c>
      <c r="H2198">
        <v>49</v>
      </c>
      <c r="I2198">
        <v>9</v>
      </c>
      <c r="J2198">
        <v>0</v>
      </c>
      <c r="K2198">
        <v>1</v>
      </c>
      <c r="L2198">
        <f>VLOOKUP(A2198,absolute_report_3369!$A$2:$E$3370,2,FALSE)</f>
        <v>1592</v>
      </c>
      <c r="M2198">
        <f>VLOOKUP(A2198,absolute_report_3369!$A$2:$E$3370,3,FALSE)</f>
        <v>22</v>
      </c>
      <c r="N2198">
        <f>VLOOKUP(A2198,absolute_report_3369!$A$2:$E$3370,4,FALSE)</f>
        <v>14</v>
      </c>
      <c r="O2198">
        <f>VLOOKUP(A2198,absolute_report_3369!$A$2:$E$3370,5,FALSE)</f>
        <v>4</v>
      </c>
      <c r="P2198" t="str">
        <f>VLOOKUP(A2198,Clusters_2843!$A$1:$B$2844,2,FALSE)</f>
        <v>Muy_inestable</v>
      </c>
      <c r="Q2198" s="3">
        <f>VLOOKUP(A2198,delay_hba1c_2843!$A$2:$B$2844,2,FALSE)</f>
        <v>59.782608695652172</v>
      </c>
      <c r="R2198">
        <f>VLOOKUP(A2198,delay_hba1c_2843!$A$2:$C$2844,3,FALSE)</f>
        <v>33.1</v>
      </c>
      <c r="S2198" t="str">
        <f>VLOOKUP(A2198,retraso_4m_2843!$A$1:$B$2844,2,FALSE)</f>
        <v>NO</v>
      </c>
      <c r="T2198" t="str">
        <f>VLOOKUP(A2198,retraso_6m_2843!$A$2:$B$2844,2,FALSE)</f>
        <v>SI</v>
      </c>
      <c r="U2198">
        <f>VLOOKUP(A2198,Inactividad!$A$3:$D$3372,3,FALSE)</f>
        <v>739</v>
      </c>
      <c r="V2198">
        <f>VLOOKUP(A2198,Inactividad!$A$3:$D$3372,4,FALSE)</f>
        <v>711</v>
      </c>
    </row>
    <row r="2199" spans="1:22" hidden="1" x14ac:dyDescent="0.25">
      <c r="A2199">
        <v>29793</v>
      </c>
      <c r="B2199" t="s">
        <v>10</v>
      </c>
      <c r="C2199" s="1">
        <v>18203</v>
      </c>
      <c r="D2199">
        <v>67</v>
      </c>
      <c r="E2199" t="s">
        <v>13</v>
      </c>
      <c r="F2199" t="s">
        <v>12</v>
      </c>
      <c r="G2199" s="1">
        <v>35348</v>
      </c>
      <c r="H2199">
        <v>47</v>
      </c>
      <c r="I2199">
        <v>20</v>
      </c>
      <c r="J2199">
        <v>7</v>
      </c>
      <c r="K2199">
        <v>2</v>
      </c>
      <c r="L2199">
        <f>VLOOKUP(A2199,absolute_report_3369!$A$2:$E$3370,2,FALSE)</f>
        <v>1618</v>
      </c>
      <c r="M2199">
        <f>VLOOKUP(A2199,absolute_report_3369!$A$2:$E$3370,3,FALSE)</f>
        <v>148</v>
      </c>
      <c r="N2199">
        <f>VLOOKUP(A2199,absolute_report_3369!$A$2:$E$3370,4,FALSE)</f>
        <v>50</v>
      </c>
      <c r="O2199">
        <f>VLOOKUP(A2199,absolute_report_3369!$A$2:$E$3370,5,FALSE)</f>
        <v>10</v>
      </c>
      <c r="P2199" t="str">
        <f>VLOOKUP(A2199,Clusters_2843!$A$1:$B$2844,2,FALSE)</f>
        <v>Muy_inestable</v>
      </c>
      <c r="Q2199" s="3">
        <f>VLOOKUP(A2199,delay_hba1c_2843!$A$2:$B$2844,2,FALSE)</f>
        <v>91.304347826086953</v>
      </c>
      <c r="R2199">
        <f>VLOOKUP(A2199,delay_hba1c_2843!$A$2:$C$2844,3,FALSE)</f>
        <v>20.5</v>
      </c>
      <c r="S2199" t="str">
        <f>VLOOKUP(A2199,retraso_4m_2843!$A$1:$B$2844,2,FALSE)</f>
        <v>SI</v>
      </c>
      <c r="T2199" t="str">
        <f>VLOOKUP(A2199,retraso_6m_2843!$A$2:$B$2844,2,FALSE)</f>
        <v>SI</v>
      </c>
      <c r="U2199">
        <f>VLOOKUP(A2199,Inactividad!$A$3:$D$3372,3,FALSE)</f>
        <v>209</v>
      </c>
      <c r="V2199">
        <f>VLOOKUP(A2199,Inactividad!$A$3:$D$3372,4,FALSE)</f>
        <v>89</v>
      </c>
    </row>
    <row r="2200" spans="1:22" hidden="1" x14ac:dyDescent="0.25">
      <c r="A2200">
        <v>29795</v>
      </c>
      <c r="B2200" t="s">
        <v>10</v>
      </c>
      <c r="C2200" s="1">
        <v>18240</v>
      </c>
      <c r="D2200">
        <v>67</v>
      </c>
      <c r="E2200" t="s">
        <v>13</v>
      </c>
      <c r="F2200" t="s">
        <v>12</v>
      </c>
      <c r="G2200" s="1">
        <v>42174</v>
      </c>
      <c r="H2200">
        <v>66</v>
      </c>
      <c r="I2200">
        <v>1</v>
      </c>
      <c r="J2200">
        <v>2</v>
      </c>
      <c r="K2200">
        <v>2</v>
      </c>
      <c r="L2200">
        <f>VLOOKUP(A2200,absolute_report_3369!$A$2:$E$3370,2,FALSE)</f>
        <v>334</v>
      </c>
      <c r="M2200">
        <f>VLOOKUP(A2200,absolute_report_3369!$A$2:$E$3370,3,FALSE)</f>
        <v>11</v>
      </c>
      <c r="N2200">
        <f>VLOOKUP(A2200,absolute_report_3369!$A$2:$E$3370,4,FALSE)</f>
        <v>5</v>
      </c>
      <c r="O2200">
        <f>VLOOKUP(A2200,absolute_report_3369!$A$2:$E$3370,5,FALSE)</f>
        <v>1</v>
      </c>
      <c r="P2200" t="e">
        <f>VLOOKUP(A2200,Clusters_2843!$A$1:$B$2844,2,FALSE)</f>
        <v>#N/A</v>
      </c>
      <c r="Q2200">
        <v>-1</v>
      </c>
      <c r="R2200">
        <v>-1</v>
      </c>
      <c r="S2200" t="e">
        <f>VLOOKUP(A2200,retraso_4m_2843!$A$1:$B$2844,2,FALSE)</f>
        <v>#N/A</v>
      </c>
      <c r="T2200" t="e">
        <f>VLOOKUP(A2200,retraso_6m_2843!$A$2:$B$2844,2,FALSE)</f>
        <v>#N/A</v>
      </c>
      <c r="U2200">
        <f>VLOOKUP(A2200,Inactividad!$A$3:$D$3372,3,FALSE)</f>
        <v>-1</v>
      </c>
      <c r="V2200">
        <f>VLOOKUP(A2200,Inactividad!$A$3:$D$3372,4,FALSE)</f>
        <v>176</v>
      </c>
    </row>
    <row r="2201" spans="1:22" hidden="1" x14ac:dyDescent="0.25">
      <c r="A2201">
        <v>46182</v>
      </c>
      <c r="B2201" t="s">
        <v>10</v>
      </c>
      <c r="C2201" s="1">
        <v>21252</v>
      </c>
      <c r="D2201">
        <v>58</v>
      </c>
      <c r="E2201" t="s">
        <v>13</v>
      </c>
      <c r="F2201" t="s">
        <v>12</v>
      </c>
      <c r="G2201" s="1">
        <v>41372</v>
      </c>
      <c r="H2201">
        <v>55</v>
      </c>
      <c r="I2201">
        <v>3</v>
      </c>
      <c r="J2201">
        <v>0</v>
      </c>
      <c r="K2201">
        <v>2</v>
      </c>
      <c r="L2201">
        <f>VLOOKUP(A2201,absolute_report_3369!$A$2:$E$3370,2,FALSE)</f>
        <v>1298</v>
      </c>
      <c r="M2201">
        <f>VLOOKUP(A2201,absolute_report_3369!$A$2:$E$3370,3,FALSE)</f>
        <v>70</v>
      </c>
      <c r="N2201">
        <f>VLOOKUP(A2201,absolute_report_3369!$A$2:$E$3370,4,FALSE)</f>
        <v>24</v>
      </c>
      <c r="O2201">
        <f>VLOOKUP(A2201,absolute_report_3369!$A$2:$E$3370,5,FALSE)</f>
        <v>5</v>
      </c>
      <c r="P2201" t="str">
        <f>VLOOKUP(A2201,Clusters_2843!$A$1:$B$2844,2,FALSE)</f>
        <v>estable</v>
      </c>
      <c r="Q2201" s="3">
        <f>VLOOKUP(A2201,delay_hba1c_2843!$A$2:$B$2844,2,FALSE)</f>
        <v>4.9315068493150687</v>
      </c>
      <c r="R2201">
        <f>VLOOKUP(A2201,delay_hba1c_2843!$A$2:$C$2844,3,FALSE)</f>
        <v>1.2</v>
      </c>
      <c r="S2201" t="str">
        <f>VLOOKUP(A2201,retraso_4m_2843!$A$1:$B$2844,2,FALSE)</f>
        <v>SI</v>
      </c>
      <c r="T2201" t="str">
        <f>VLOOKUP(A2201,retraso_6m_2843!$A$2:$B$2844,2,FALSE)</f>
        <v>SI</v>
      </c>
      <c r="U2201">
        <f>VLOOKUP(A2201,Inactividad!$A$3:$D$3372,3,FALSE)</f>
        <v>211</v>
      </c>
      <c r="V2201">
        <f>VLOOKUP(A2201,Inactividad!$A$3:$D$3372,4,FALSE)</f>
        <v>170</v>
      </c>
    </row>
    <row r="2202" spans="1:22" hidden="1" x14ac:dyDescent="0.25">
      <c r="A2202">
        <v>46184</v>
      </c>
      <c r="B2202" t="s">
        <v>15</v>
      </c>
      <c r="C2202" s="1">
        <v>20716</v>
      </c>
      <c r="D2202">
        <v>60</v>
      </c>
      <c r="E2202" t="s">
        <v>16</v>
      </c>
      <c r="F2202" t="s">
        <v>12</v>
      </c>
      <c r="G2202" s="1">
        <v>41984</v>
      </c>
      <c r="H2202">
        <v>58</v>
      </c>
      <c r="I2202">
        <v>2</v>
      </c>
      <c r="J2202">
        <v>0</v>
      </c>
      <c r="K2202">
        <v>2</v>
      </c>
      <c r="L2202">
        <f>VLOOKUP(A2202,absolute_report_3369!$A$2:$E$3370,2,FALSE)</f>
        <v>693</v>
      </c>
      <c r="M2202">
        <f>VLOOKUP(A2202,absolute_report_3369!$A$2:$E$3370,3,FALSE)</f>
        <v>43</v>
      </c>
      <c r="N2202">
        <f>VLOOKUP(A2202,absolute_report_3369!$A$2:$E$3370,4,FALSE)</f>
        <v>23</v>
      </c>
      <c r="O2202">
        <f>VLOOKUP(A2202,absolute_report_3369!$A$2:$E$3370,5,FALSE)</f>
        <v>3</v>
      </c>
      <c r="P2202" t="str">
        <f>VLOOKUP(A2202,Clusters_2843!$A$1:$B$2844,2,FALSE)</f>
        <v>estable</v>
      </c>
      <c r="Q2202" s="3">
        <f>VLOOKUP(A2202,delay_hba1c_2843!$A$2:$B$2844,2,FALSE)</f>
        <v>0</v>
      </c>
      <c r="R2202">
        <f>VLOOKUP(A2202,delay_hba1c_2843!$A$2:$C$2844,3,FALSE)</f>
        <v>0</v>
      </c>
      <c r="S2202" t="str">
        <f>VLOOKUP(A2202,retraso_4m_2843!$A$1:$B$2844,2,FALSE)</f>
        <v>SI</v>
      </c>
      <c r="T2202" t="str">
        <f>VLOOKUP(A2202,retraso_6m_2843!$A$2:$B$2844,2,FALSE)</f>
        <v>SI</v>
      </c>
      <c r="U2202">
        <f>VLOOKUP(A2202,Inactividad!$A$3:$D$3372,3,FALSE)</f>
        <v>195</v>
      </c>
      <c r="V2202">
        <f>VLOOKUP(A2202,Inactividad!$A$3:$D$3372,4,FALSE)</f>
        <v>118</v>
      </c>
    </row>
    <row r="2203" spans="1:22" hidden="1" x14ac:dyDescent="0.25">
      <c r="A2203">
        <v>21611</v>
      </c>
      <c r="B2203" t="s">
        <v>10</v>
      </c>
      <c r="C2203" s="1">
        <v>21422</v>
      </c>
      <c r="D2203">
        <v>58</v>
      </c>
      <c r="E2203" t="s">
        <v>11</v>
      </c>
      <c r="F2203" t="s">
        <v>14</v>
      </c>
      <c r="G2203" s="1">
        <v>39062</v>
      </c>
      <c r="H2203">
        <v>48</v>
      </c>
      <c r="I2203">
        <v>10</v>
      </c>
      <c r="J2203">
        <v>1</v>
      </c>
      <c r="K2203">
        <v>3</v>
      </c>
      <c r="L2203">
        <f>VLOOKUP(A2203,absolute_report_3369!$A$2:$E$3370,2,FALSE)</f>
        <v>1640</v>
      </c>
      <c r="M2203">
        <f>VLOOKUP(A2203,absolute_report_3369!$A$2:$E$3370,3,FALSE)</f>
        <v>149</v>
      </c>
      <c r="N2203">
        <f>VLOOKUP(A2203,absolute_report_3369!$A$2:$E$3370,4,FALSE)</f>
        <v>108</v>
      </c>
      <c r="O2203">
        <f>VLOOKUP(A2203,absolute_report_3369!$A$2:$E$3370,5,FALSE)</f>
        <v>7</v>
      </c>
      <c r="P2203" t="str">
        <f>VLOOKUP(A2203,Clusters_2843!$A$1:$B$2844,2,FALSE)</f>
        <v>Muy_inestable</v>
      </c>
      <c r="Q2203" s="3">
        <f>VLOOKUP(A2203,delay_hba1c_2843!$A$2:$B$2844,2,FALSE)</f>
        <v>197.82608695652175</v>
      </c>
      <c r="R2203">
        <f>VLOOKUP(A2203,delay_hba1c_2843!$A$2:$C$2844,3,FALSE)</f>
        <v>36.200000000000003</v>
      </c>
      <c r="S2203" t="str">
        <f>VLOOKUP(A2203,retraso_4m_2843!$A$1:$B$2844,2,FALSE)</f>
        <v>NO</v>
      </c>
      <c r="T2203" t="str">
        <f>VLOOKUP(A2203,retraso_6m_2843!$A$2:$B$2844,2,FALSE)</f>
        <v>SI</v>
      </c>
      <c r="U2203">
        <f>VLOOKUP(A2203,Inactividad!$A$3:$D$3372,3,FALSE)</f>
        <v>271</v>
      </c>
      <c r="V2203">
        <f>VLOOKUP(A2203,Inactividad!$A$3:$D$3372,4,FALSE)</f>
        <v>107</v>
      </c>
    </row>
    <row r="2204" spans="1:22" hidden="1" x14ac:dyDescent="0.25">
      <c r="A2204">
        <v>46188</v>
      </c>
      <c r="B2204" t="s">
        <v>15</v>
      </c>
      <c r="C2204" s="1">
        <v>20756</v>
      </c>
      <c r="D2204">
        <v>60</v>
      </c>
      <c r="E2204" t="s">
        <v>16</v>
      </c>
      <c r="F2204" t="s">
        <v>12</v>
      </c>
      <c r="G2204" s="1">
        <v>42573</v>
      </c>
      <c r="H2204">
        <v>60</v>
      </c>
      <c r="I2204">
        <v>0</v>
      </c>
      <c r="J2204">
        <v>0</v>
      </c>
      <c r="K2204">
        <v>0</v>
      </c>
      <c r="L2204">
        <f>VLOOKUP(A2204,absolute_report_3369!$A$2:$E$3370,2,FALSE)</f>
        <v>33</v>
      </c>
      <c r="M2204">
        <f>VLOOKUP(A2204,absolute_report_3369!$A$2:$E$3370,3,FALSE)</f>
        <v>8</v>
      </c>
      <c r="N2204">
        <f>VLOOKUP(A2204,absolute_report_3369!$A$2:$E$3370,4,FALSE)</f>
        <v>4</v>
      </c>
      <c r="O2204">
        <f>VLOOKUP(A2204,absolute_report_3369!$A$2:$E$3370,5,FALSE)</f>
        <v>1</v>
      </c>
      <c r="P2204" t="e">
        <f>VLOOKUP(A2204,Clusters_2843!$A$1:$B$2844,2,FALSE)</f>
        <v>#N/A</v>
      </c>
      <c r="Q2204">
        <v>-1</v>
      </c>
      <c r="R2204">
        <v>-1</v>
      </c>
      <c r="S2204" t="e">
        <f>VLOOKUP(A2204,retraso_4m_2843!$A$1:$B$2844,2,FALSE)</f>
        <v>#N/A</v>
      </c>
      <c r="T2204" t="e">
        <f>VLOOKUP(A2204,retraso_6m_2843!$A$2:$B$2844,2,FALSE)</f>
        <v>#N/A</v>
      </c>
      <c r="U2204">
        <f>VLOOKUP(A2204,Inactividad!$A$3:$D$3372,3,FALSE)</f>
        <v>20</v>
      </c>
      <c r="V2204">
        <f>VLOOKUP(A2204,Inactividad!$A$3:$D$3372,4,FALSE)</f>
        <v>20</v>
      </c>
    </row>
    <row r="2205" spans="1:22" hidden="1" x14ac:dyDescent="0.25">
      <c r="A2205">
        <v>70504</v>
      </c>
      <c r="B2205" t="s">
        <v>10</v>
      </c>
      <c r="C2205" s="1">
        <v>21447</v>
      </c>
      <c r="D2205">
        <v>58</v>
      </c>
      <c r="E2205" t="s">
        <v>13</v>
      </c>
      <c r="F2205" t="s">
        <v>12</v>
      </c>
      <c r="G2205" s="1">
        <v>39346</v>
      </c>
      <c r="H2205">
        <v>49</v>
      </c>
      <c r="I2205">
        <v>9</v>
      </c>
      <c r="J2205">
        <v>0</v>
      </c>
      <c r="K2205">
        <v>2</v>
      </c>
      <c r="L2205">
        <f>VLOOKUP(A2205,absolute_report_3369!$A$2:$E$3370,2,FALSE)</f>
        <v>1605</v>
      </c>
      <c r="M2205">
        <f>VLOOKUP(A2205,absolute_report_3369!$A$2:$E$3370,3,FALSE)</f>
        <v>33</v>
      </c>
      <c r="N2205">
        <f>VLOOKUP(A2205,absolute_report_3369!$A$2:$E$3370,4,FALSE)</f>
        <v>12</v>
      </c>
      <c r="O2205">
        <f>VLOOKUP(A2205,absolute_report_3369!$A$2:$E$3370,5,FALSE)</f>
        <v>3</v>
      </c>
      <c r="P2205" t="str">
        <f>VLOOKUP(A2205,Clusters_2843!$A$1:$B$2844,2,FALSE)</f>
        <v>estable</v>
      </c>
      <c r="Q2205" s="3">
        <f>VLOOKUP(A2205,delay_hba1c_2843!$A$2:$B$2844,2,FALSE)</f>
        <v>91.506849315068493</v>
      </c>
      <c r="R2205">
        <f>VLOOKUP(A2205,delay_hba1c_2843!$A$2:$C$2844,3,FALSE)</f>
        <v>45.8</v>
      </c>
      <c r="S2205" t="str">
        <f>VLOOKUP(A2205,retraso_4m_2843!$A$1:$B$2844,2,FALSE)</f>
        <v>NO</v>
      </c>
      <c r="T2205" t="str">
        <f>VLOOKUP(A2205,retraso_6m_2843!$A$2:$B$2844,2,FALSE)</f>
        <v>NO</v>
      </c>
      <c r="U2205">
        <f>VLOOKUP(A2205,Inactividad!$A$3:$D$3372,3,FALSE)</f>
        <v>581</v>
      </c>
      <c r="V2205">
        <f>VLOOKUP(A2205,Inactividad!$A$3:$D$3372,4,FALSE)</f>
        <v>378</v>
      </c>
    </row>
    <row r="2206" spans="1:22" hidden="1" x14ac:dyDescent="0.25">
      <c r="A2206">
        <v>38007</v>
      </c>
      <c r="B2206" t="s">
        <v>10</v>
      </c>
      <c r="C2206" s="1">
        <v>25504</v>
      </c>
      <c r="D2206">
        <v>47</v>
      </c>
      <c r="E2206" t="s">
        <v>13</v>
      </c>
      <c r="F2206" t="s">
        <v>14</v>
      </c>
      <c r="G2206" s="1">
        <v>42240</v>
      </c>
      <c r="H2206">
        <v>46</v>
      </c>
      <c r="I2206">
        <v>1</v>
      </c>
      <c r="J2206">
        <v>1</v>
      </c>
      <c r="K2206">
        <v>1</v>
      </c>
      <c r="L2206">
        <f>VLOOKUP(A2206,absolute_report_3369!$A$2:$E$3370,2,FALSE)</f>
        <v>393</v>
      </c>
      <c r="M2206">
        <f>VLOOKUP(A2206,absolute_report_3369!$A$2:$E$3370,3,FALSE)</f>
        <v>11</v>
      </c>
      <c r="N2206">
        <f>VLOOKUP(A2206,absolute_report_3369!$A$2:$E$3370,4,FALSE)</f>
        <v>8</v>
      </c>
      <c r="O2206">
        <f>VLOOKUP(A2206,absolute_report_3369!$A$2:$E$3370,5,FALSE)</f>
        <v>1</v>
      </c>
      <c r="P2206" t="e">
        <f>VLOOKUP(A2206,Clusters_2843!$A$1:$B$2844,2,FALSE)</f>
        <v>#N/A</v>
      </c>
      <c r="Q2206">
        <v>-1</v>
      </c>
      <c r="R2206">
        <v>-1</v>
      </c>
      <c r="S2206" t="e">
        <f>VLOOKUP(A2206,retraso_4m_2843!$A$1:$B$2844,2,FALSE)</f>
        <v>#N/A</v>
      </c>
      <c r="T2206" t="e">
        <f>VLOOKUP(A2206,retraso_6m_2843!$A$2:$B$2844,2,FALSE)</f>
        <v>#N/A</v>
      </c>
      <c r="U2206">
        <f>VLOOKUP(A2206,Inactividad!$A$3:$D$3372,3,FALSE)</f>
        <v>64</v>
      </c>
      <c r="V2206">
        <f>VLOOKUP(A2206,Inactividad!$A$3:$D$3372,4,FALSE)</f>
        <v>131</v>
      </c>
    </row>
    <row r="2207" spans="1:22" hidden="1" x14ac:dyDescent="0.25">
      <c r="A2207">
        <v>38013</v>
      </c>
      <c r="B2207" t="s">
        <v>15</v>
      </c>
      <c r="C2207" s="1">
        <v>17669</v>
      </c>
      <c r="D2207">
        <v>68</v>
      </c>
      <c r="E2207" t="s">
        <v>13</v>
      </c>
      <c r="F2207" t="s">
        <v>12</v>
      </c>
      <c r="G2207" s="1">
        <v>40129</v>
      </c>
      <c r="H2207">
        <v>61</v>
      </c>
      <c r="I2207">
        <v>7</v>
      </c>
      <c r="J2207">
        <v>1</v>
      </c>
      <c r="K2207">
        <v>1</v>
      </c>
      <c r="L2207">
        <f>VLOOKUP(A2207,absolute_report_3369!$A$2:$E$3370,2,FALSE)</f>
        <v>1457</v>
      </c>
      <c r="M2207">
        <f>VLOOKUP(A2207,absolute_report_3369!$A$2:$E$3370,3,FALSE)</f>
        <v>44</v>
      </c>
      <c r="N2207">
        <f>VLOOKUP(A2207,absolute_report_3369!$A$2:$E$3370,4,FALSE)</f>
        <v>21</v>
      </c>
      <c r="O2207">
        <f>VLOOKUP(A2207,absolute_report_3369!$A$2:$E$3370,5,FALSE)</f>
        <v>5</v>
      </c>
      <c r="P2207" t="str">
        <f>VLOOKUP(A2207,Clusters_2843!$A$1:$B$2844,2,FALSE)</f>
        <v>Muy_inestable</v>
      </c>
      <c r="Q2207" s="3">
        <f>VLOOKUP(A2207,delay_hba1c_2843!$A$2:$B$2844,2,FALSE)</f>
        <v>137.15846994535519</v>
      </c>
      <c r="R2207">
        <f>VLOOKUP(A2207,delay_hba1c_2843!$A$2:$C$2844,3,FALSE)</f>
        <v>61.5</v>
      </c>
      <c r="S2207" t="str">
        <f>VLOOKUP(A2207,retraso_4m_2843!$A$1:$B$2844,2,FALSE)</f>
        <v>NO</v>
      </c>
      <c r="T2207" t="str">
        <f>VLOOKUP(A2207,retraso_6m_2843!$A$2:$B$2844,2,FALSE)</f>
        <v>NO</v>
      </c>
      <c r="U2207">
        <f>VLOOKUP(A2207,Inactividad!$A$3:$D$3372,3,FALSE)</f>
        <v>172</v>
      </c>
      <c r="V2207">
        <f>VLOOKUP(A2207,Inactividad!$A$3:$D$3372,4,FALSE)</f>
        <v>312</v>
      </c>
    </row>
    <row r="2208" spans="1:22" hidden="1" x14ac:dyDescent="0.25">
      <c r="A2208">
        <v>46206</v>
      </c>
      <c r="B2208" t="s">
        <v>10</v>
      </c>
      <c r="C2208" s="1">
        <v>16849</v>
      </c>
      <c r="D2208">
        <v>70</v>
      </c>
      <c r="E2208" t="s">
        <v>16</v>
      </c>
      <c r="F2208" t="s">
        <v>12</v>
      </c>
      <c r="G2208" s="1">
        <v>39484</v>
      </c>
      <c r="H2208">
        <v>62</v>
      </c>
      <c r="I2208">
        <v>8</v>
      </c>
      <c r="J2208">
        <v>0</v>
      </c>
      <c r="K2208">
        <v>2</v>
      </c>
      <c r="L2208">
        <f>VLOOKUP(A2208,absolute_report_3369!$A$2:$E$3370,2,FALSE)</f>
        <v>1561</v>
      </c>
      <c r="M2208">
        <f>VLOOKUP(A2208,absolute_report_3369!$A$2:$E$3370,3,FALSE)</f>
        <v>48</v>
      </c>
      <c r="N2208">
        <f>VLOOKUP(A2208,absolute_report_3369!$A$2:$E$3370,4,FALSE)</f>
        <v>20</v>
      </c>
      <c r="O2208">
        <f>VLOOKUP(A2208,absolute_report_3369!$A$2:$E$3370,5,FALSE)</f>
        <v>6</v>
      </c>
      <c r="P2208" t="str">
        <f>VLOOKUP(A2208,Clusters_2843!$A$1:$B$2844,2,FALSE)</f>
        <v>estable</v>
      </c>
      <c r="Q2208" s="3">
        <f>VLOOKUP(A2208,delay_hba1c_2843!$A$2:$B$2844,2,FALSE)</f>
        <v>0</v>
      </c>
      <c r="R2208">
        <f>VLOOKUP(A2208,delay_hba1c_2843!$A$2:$C$2844,3,FALSE)</f>
        <v>0</v>
      </c>
      <c r="S2208" t="str">
        <f>VLOOKUP(A2208,retraso_4m_2843!$A$1:$B$2844,2,FALSE)</f>
        <v>SI</v>
      </c>
      <c r="T2208" t="str">
        <f>VLOOKUP(A2208,retraso_6m_2843!$A$2:$B$2844,2,FALSE)</f>
        <v>SI</v>
      </c>
      <c r="U2208">
        <f>VLOOKUP(A2208,Inactividad!$A$3:$D$3372,3,FALSE)</f>
        <v>250</v>
      </c>
      <c r="V2208">
        <f>VLOOKUP(A2208,Inactividad!$A$3:$D$3372,4,FALSE)</f>
        <v>163</v>
      </c>
    </row>
    <row r="2209" spans="1:22" hidden="1" x14ac:dyDescent="0.25">
      <c r="A2209">
        <v>21633</v>
      </c>
      <c r="B2209" t="s">
        <v>15</v>
      </c>
      <c r="C2209" s="1">
        <v>12294</v>
      </c>
      <c r="D2209">
        <v>83</v>
      </c>
      <c r="E2209" t="s">
        <v>11</v>
      </c>
      <c r="F2209" t="s">
        <v>14</v>
      </c>
      <c r="G2209" s="1">
        <v>38443</v>
      </c>
      <c r="H2209">
        <v>72</v>
      </c>
      <c r="I2209">
        <v>11</v>
      </c>
      <c r="J2209">
        <v>0</v>
      </c>
      <c r="K2209">
        <v>2</v>
      </c>
      <c r="L2209">
        <f>VLOOKUP(A2209,absolute_report_3369!$A$2:$E$3370,2,FALSE)</f>
        <v>1413</v>
      </c>
      <c r="M2209">
        <f>VLOOKUP(A2209,absolute_report_3369!$A$2:$E$3370,3,FALSE)</f>
        <v>45</v>
      </c>
      <c r="N2209">
        <f>VLOOKUP(A2209,absolute_report_3369!$A$2:$E$3370,4,FALSE)</f>
        <v>25</v>
      </c>
      <c r="O2209">
        <f>VLOOKUP(A2209,absolute_report_3369!$A$2:$E$3370,5,FALSE)</f>
        <v>9</v>
      </c>
      <c r="P2209" t="str">
        <f>VLOOKUP(A2209,Clusters_2843!$A$1:$B$2844,2,FALSE)</f>
        <v>estable</v>
      </c>
      <c r="Q2209" s="3">
        <f>VLOOKUP(A2209,delay_hba1c_2843!$A$2:$B$2844,2,FALSE)</f>
        <v>0</v>
      </c>
      <c r="R2209">
        <f>VLOOKUP(A2209,delay_hba1c_2843!$A$2:$C$2844,3,FALSE)</f>
        <v>0</v>
      </c>
      <c r="S2209" t="str">
        <f>VLOOKUP(A2209,retraso_4m_2843!$A$1:$B$2844,2,FALSE)</f>
        <v>SI</v>
      </c>
      <c r="T2209" t="str">
        <f>VLOOKUP(A2209,retraso_6m_2843!$A$2:$B$2844,2,FALSE)</f>
        <v>SI</v>
      </c>
      <c r="U2209">
        <f>VLOOKUP(A2209,Inactividad!$A$3:$D$3372,3,FALSE)</f>
        <v>608</v>
      </c>
      <c r="V2209">
        <f>VLOOKUP(A2209,Inactividad!$A$3:$D$3372,4,FALSE)</f>
        <v>175</v>
      </c>
    </row>
    <row r="2210" spans="1:22" hidden="1" x14ac:dyDescent="0.25">
      <c r="A2210">
        <v>29828</v>
      </c>
      <c r="B2210" t="s">
        <v>15</v>
      </c>
      <c r="C2210" s="1">
        <v>23719</v>
      </c>
      <c r="D2210">
        <v>52</v>
      </c>
      <c r="E2210" t="s">
        <v>13</v>
      </c>
      <c r="F2210" t="s">
        <v>14</v>
      </c>
      <c r="G2210" s="1">
        <v>39931</v>
      </c>
      <c r="H2210">
        <v>45</v>
      </c>
      <c r="I2210">
        <v>7</v>
      </c>
      <c r="J2210">
        <v>0</v>
      </c>
      <c r="K2210">
        <v>1</v>
      </c>
      <c r="L2210">
        <f>VLOOKUP(A2210,absolute_report_3369!$A$2:$E$3370,2,FALSE)</f>
        <v>1409</v>
      </c>
      <c r="M2210">
        <f>VLOOKUP(A2210,absolute_report_3369!$A$2:$E$3370,3,FALSE)</f>
        <v>55</v>
      </c>
      <c r="N2210">
        <f>VLOOKUP(A2210,absolute_report_3369!$A$2:$E$3370,4,FALSE)</f>
        <v>29</v>
      </c>
      <c r="O2210">
        <f>VLOOKUP(A2210,absolute_report_3369!$A$2:$E$3370,5,FALSE)</f>
        <v>3</v>
      </c>
      <c r="P2210" t="str">
        <f>VLOOKUP(A2210,Clusters_2843!$A$1:$B$2844,2,FALSE)</f>
        <v>empeora</v>
      </c>
      <c r="Q2210" s="3">
        <f>VLOOKUP(A2210,delay_hba1c_2843!$A$2:$B$2844,2,FALSE)</f>
        <v>77.534246575342465</v>
      </c>
      <c r="R2210">
        <f>VLOOKUP(A2210,delay_hba1c_2843!$A$2:$C$2844,3,FALSE)</f>
        <v>38.799999999999997</v>
      </c>
      <c r="S2210" t="str">
        <f>VLOOKUP(A2210,retraso_4m_2843!$A$1:$B$2844,2,FALSE)</f>
        <v>NO</v>
      </c>
      <c r="T2210" t="str">
        <f>VLOOKUP(A2210,retraso_6m_2843!$A$2:$B$2844,2,FALSE)</f>
        <v>NO</v>
      </c>
      <c r="U2210">
        <f>VLOOKUP(A2210,Inactividad!$A$3:$D$3372,3,FALSE)</f>
        <v>410</v>
      </c>
      <c r="V2210">
        <f>VLOOKUP(A2210,Inactividad!$A$3:$D$3372,4,FALSE)</f>
        <v>125</v>
      </c>
    </row>
    <row r="2211" spans="1:22" hidden="1" x14ac:dyDescent="0.25">
      <c r="A2211">
        <v>54405</v>
      </c>
      <c r="B2211" t="s">
        <v>15</v>
      </c>
      <c r="C2211" s="1">
        <v>17078</v>
      </c>
      <c r="D2211">
        <v>70</v>
      </c>
      <c r="E2211" t="s">
        <v>16</v>
      </c>
      <c r="F2211" t="s">
        <v>12</v>
      </c>
      <c r="G2211" s="1">
        <v>40119</v>
      </c>
      <c r="H2211">
        <v>63</v>
      </c>
      <c r="I2211">
        <v>7</v>
      </c>
      <c r="J2211">
        <v>0</v>
      </c>
      <c r="K2211">
        <v>0</v>
      </c>
      <c r="L2211">
        <f>VLOOKUP(A2211,absolute_report_3369!$A$2:$E$3370,2,FALSE)</f>
        <v>1627</v>
      </c>
      <c r="M2211">
        <f>VLOOKUP(A2211,absolute_report_3369!$A$2:$E$3370,3,FALSE)</f>
        <v>48</v>
      </c>
      <c r="N2211">
        <f>VLOOKUP(A2211,absolute_report_3369!$A$2:$E$3370,4,FALSE)</f>
        <v>25</v>
      </c>
      <c r="O2211">
        <f>VLOOKUP(A2211,absolute_report_3369!$A$2:$E$3370,5,FALSE)</f>
        <v>6</v>
      </c>
      <c r="P2211" t="str">
        <f>VLOOKUP(A2211,Clusters_2843!$A$1:$B$2844,2,FALSE)</f>
        <v>Muy_inestable</v>
      </c>
      <c r="Q2211" s="3">
        <f>VLOOKUP(A2211,delay_hba1c_2843!$A$2:$B$2844,2,FALSE)</f>
        <v>286.95652173913044</v>
      </c>
      <c r="R2211">
        <f>VLOOKUP(A2211,delay_hba1c_2843!$A$2:$C$2844,3,FALSE)</f>
        <v>155.4</v>
      </c>
      <c r="S2211" t="str">
        <f>VLOOKUP(A2211,retraso_4m_2843!$A$1:$B$2844,2,FALSE)</f>
        <v>NO</v>
      </c>
      <c r="T2211" t="str">
        <f>VLOOKUP(A2211,retraso_6m_2843!$A$2:$B$2844,2,FALSE)</f>
        <v>NO</v>
      </c>
      <c r="U2211">
        <f>VLOOKUP(A2211,Inactividad!$A$3:$D$3372,3,FALSE)</f>
        <v>356</v>
      </c>
      <c r="V2211">
        <f>VLOOKUP(A2211,Inactividad!$A$3:$D$3372,4,FALSE)</f>
        <v>202</v>
      </c>
    </row>
    <row r="2212" spans="1:22" hidden="1" x14ac:dyDescent="0.25">
      <c r="A2212">
        <v>38023</v>
      </c>
      <c r="B2212" t="s">
        <v>10</v>
      </c>
      <c r="C2212" s="1">
        <v>23081</v>
      </c>
      <c r="D2212">
        <v>53</v>
      </c>
      <c r="E2212" t="s">
        <v>13</v>
      </c>
      <c r="F2212" t="s">
        <v>14</v>
      </c>
      <c r="G2212" s="1">
        <v>42586</v>
      </c>
      <c r="H2212">
        <v>53</v>
      </c>
      <c r="I2212">
        <v>0</v>
      </c>
      <c r="J2212">
        <v>0</v>
      </c>
      <c r="K2212">
        <v>0</v>
      </c>
      <c r="L2212">
        <f>VLOOKUP(A2212,absolute_report_3369!$A$2:$E$3370,2,FALSE)</f>
        <v>84</v>
      </c>
      <c r="M2212">
        <f>VLOOKUP(A2212,absolute_report_3369!$A$2:$E$3370,3,FALSE)</f>
        <v>7</v>
      </c>
      <c r="N2212">
        <f>VLOOKUP(A2212,absolute_report_3369!$A$2:$E$3370,4,FALSE)</f>
        <v>4</v>
      </c>
      <c r="O2212">
        <f>VLOOKUP(A2212,absolute_report_3369!$A$2:$E$3370,5,FALSE)</f>
        <v>1</v>
      </c>
      <c r="P2212" t="e">
        <f>VLOOKUP(A2212,Clusters_2843!$A$1:$B$2844,2,FALSE)</f>
        <v>#N/A</v>
      </c>
      <c r="Q2212">
        <v>-1</v>
      </c>
      <c r="R2212">
        <v>-1</v>
      </c>
      <c r="S2212" t="e">
        <f>VLOOKUP(A2212,retraso_4m_2843!$A$1:$B$2844,2,FALSE)</f>
        <v>#N/A</v>
      </c>
      <c r="T2212" t="e">
        <f>VLOOKUP(A2212,retraso_6m_2843!$A$2:$B$2844,2,FALSE)</f>
        <v>#N/A</v>
      </c>
      <c r="U2212">
        <f>VLOOKUP(A2212,Inactividad!$A$3:$D$3372,3,FALSE)</f>
        <v>-1</v>
      </c>
      <c r="V2212">
        <f>VLOOKUP(A2212,Inactividad!$A$3:$D$3372,4,FALSE)</f>
        <v>41</v>
      </c>
    </row>
    <row r="2213" spans="1:22" hidden="1" x14ac:dyDescent="0.25">
      <c r="A2213">
        <v>78986</v>
      </c>
      <c r="B2213" t="s">
        <v>10</v>
      </c>
      <c r="C2213" s="1">
        <v>28704</v>
      </c>
      <c r="D2213">
        <v>38</v>
      </c>
      <c r="E2213" t="s">
        <v>16</v>
      </c>
      <c r="F2213" t="s">
        <v>12</v>
      </c>
      <c r="G2213" s="1">
        <v>41338</v>
      </c>
      <c r="H2213">
        <v>35</v>
      </c>
      <c r="I2213">
        <v>3</v>
      </c>
      <c r="J2213">
        <v>1</v>
      </c>
      <c r="K2213">
        <v>1</v>
      </c>
      <c r="L2213">
        <f>VLOOKUP(A2213,absolute_report_3369!$A$2:$E$3370,2,FALSE)</f>
        <v>1308</v>
      </c>
      <c r="M2213">
        <f>VLOOKUP(A2213,absolute_report_3369!$A$2:$E$3370,3,FALSE)</f>
        <v>154</v>
      </c>
      <c r="N2213">
        <f>VLOOKUP(A2213,absolute_report_3369!$A$2:$E$3370,4,FALSE)</f>
        <v>73</v>
      </c>
      <c r="O2213">
        <f>VLOOKUP(A2213,absolute_report_3369!$A$2:$E$3370,5,FALSE)</f>
        <v>5</v>
      </c>
      <c r="P2213" t="str">
        <f>VLOOKUP(A2213,Clusters_2843!$A$1:$B$2844,2,FALSE)</f>
        <v>empeora</v>
      </c>
      <c r="Q2213" s="3">
        <f>VLOOKUP(A2213,delay_hba1c_2843!$A$2:$B$2844,2,FALSE)</f>
        <v>72.131147540983605</v>
      </c>
      <c r="R2213">
        <f>VLOOKUP(A2213,delay_hba1c_2843!$A$2:$C$2844,3,FALSE)</f>
        <v>18</v>
      </c>
      <c r="S2213" t="str">
        <f>VLOOKUP(A2213,retraso_4m_2843!$A$1:$B$2844,2,FALSE)</f>
        <v>NO</v>
      </c>
      <c r="T2213" t="str">
        <f>VLOOKUP(A2213,retraso_6m_2843!$A$2:$B$2844,2,FALSE)</f>
        <v>SI</v>
      </c>
      <c r="U2213">
        <f>VLOOKUP(A2213,Inactividad!$A$3:$D$3372,3,FALSE)</f>
        <v>284</v>
      </c>
      <c r="V2213">
        <f>VLOOKUP(A2213,Inactividad!$A$3:$D$3372,4,FALSE)</f>
        <v>126</v>
      </c>
    </row>
    <row r="2214" spans="1:22" hidden="1" x14ac:dyDescent="0.25">
      <c r="A2214">
        <v>38027</v>
      </c>
      <c r="B2214" t="s">
        <v>10</v>
      </c>
      <c r="C2214" s="1">
        <v>21035</v>
      </c>
      <c r="D2214">
        <v>59</v>
      </c>
      <c r="E2214" t="s">
        <v>13</v>
      </c>
      <c r="F2214" t="s">
        <v>12</v>
      </c>
      <c r="G2214" s="1">
        <v>39296</v>
      </c>
      <c r="H2214">
        <v>50</v>
      </c>
      <c r="I2214">
        <v>9</v>
      </c>
      <c r="J2214">
        <v>0</v>
      </c>
      <c r="K2214">
        <v>2</v>
      </c>
      <c r="L2214">
        <f>VLOOKUP(A2214,absolute_report_3369!$A$2:$E$3370,2,FALSE)</f>
        <v>1595</v>
      </c>
      <c r="M2214">
        <f>VLOOKUP(A2214,absolute_report_3369!$A$2:$E$3370,3,FALSE)</f>
        <v>75</v>
      </c>
      <c r="N2214">
        <f>VLOOKUP(A2214,absolute_report_3369!$A$2:$E$3370,4,FALSE)</f>
        <v>39</v>
      </c>
      <c r="O2214">
        <f>VLOOKUP(A2214,absolute_report_3369!$A$2:$E$3370,5,FALSE)</f>
        <v>7</v>
      </c>
      <c r="P2214" t="str">
        <f>VLOOKUP(A2214,Clusters_2843!$A$1:$B$2844,2,FALSE)</f>
        <v>Muy_inestable</v>
      </c>
      <c r="Q2214" s="3">
        <f>VLOOKUP(A2214,delay_hba1c_2843!$A$2:$B$2844,2,FALSE)</f>
        <v>376.08695652173913</v>
      </c>
      <c r="R2214">
        <f>VLOOKUP(A2214,delay_hba1c_2843!$A$2:$C$2844,3,FALSE)</f>
        <v>154.69999999999999</v>
      </c>
      <c r="S2214" t="str">
        <f>VLOOKUP(A2214,retraso_4m_2843!$A$1:$B$2844,2,FALSE)</f>
        <v>NO</v>
      </c>
      <c r="T2214" t="str">
        <f>VLOOKUP(A2214,retraso_6m_2843!$A$2:$B$2844,2,FALSE)</f>
        <v>NO</v>
      </c>
      <c r="U2214">
        <f>VLOOKUP(A2214,Inactividad!$A$3:$D$3372,3,FALSE)</f>
        <v>337</v>
      </c>
      <c r="V2214">
        <f>VLOOKUP(A2214,Inactividad!$A$3:$D$3372,4,FALSE)</f>
        <v>245</v>
      </c>
    </row>
    <row r="2215" spans="1:22" hidden="1" x14ac:dyDescent="0.25">
      <c r="A2215">
        <v>38028</v>
      </c>
      <c r="B2215" t="s">
        <v>15</v>
      </c>
      <c r="C2215" s="1">
        <v>26746</v>
      </c>
      <c r="D2215">
        <v>43</v>
      </c>
      <c r="E2215" t="s">
        <v>13</v>
      </c>
      <c r="F2215" t="s">
        <v>12</v>
      </c>
      <c r="G2215" s="1">
        <v>40373</v>
      </c>
      <c r="H2215">
        <v>37</v>
      </c>
      <c r="I2215">
        <v>6</v>
      </c>
      <c r="J2215">
        <v>4</v>
      </c>
      <c r="K2215">
        <v>1</v>
      </c>
      <c r="L2215">
        <f>VLOOKUP(A2215,absolute_report_3369!$A$2:$E$3370,2,FALSE)</f>
        <v>1510</v>
      </c>
      <c r="M2215">
        <f>VLOOKUP(A2215,absolute_report_3369!$A$2:$E$3370,3,FALSE)</f>
        <v>60</v>
      </c>
      <c r="N2215">
        <f>VLOOKUP(A2215,absolute_report_3369!$A$2:$E$3370,4,FALSE)</f>
        <v>34</v>
      </c>
      <c r="O2215">
        <f>VLOOKUP(A2215,absolute_report_3369!$A$2:$E$3370,5,FALSE)</f>
        <v>4</v>
      </c>
      <c r="P2215" t="str">
        <f>VLOOKUP(A2215,Clusters_2843!$A$1:$B$2844,2,FALSE)</f>
        <v>Medio_inestable</v>
      </c>
      <c r="Q2215" s="3">
        <f>VLOOKUP(A2215,delay_hba1c_2843!$A$2:$B$2844,2,FALSE)</f>
        <v>80.273972602739732</v>
      </c>
      <c r="R2215">
        <f>VLOOKUP(A2215,delay_hba1c_2843!$A$2:$C$2844,3,FALSE)</f>
        <v>26.8</v>
      </c>
      <c r="S2215" t="str">
        <f>VLOOKUP(A2215,retraso_4m_2843!$A$1:$B$2844,2,FALSE)</f>
        <v>NO</v>
      </c>
      <c r="T2215" t="str">
        <f>VLOOKUP(A2215,retraso_6m_2843!$A$2:$B$2844,2,FALSE)</f>
        <v>NO</v>
      </c>
      <c r="U2215">
        <f>VLOOKUP(A2215,Inactividad!$A$3:$D$3372,3,FALSE)</f>
        <v>315</v>
      </c>
      <c r="V2215">
        <f>VLOOKUP(A2215,Inactividad!$A$3:$D$3372,4,FALSE)</f>
        <v>183</v>
      </c>
    </row>
    <row r="2216" spans="1:22" hidden="1" x14ac:dyDescent="0.25">
      <c r="A2216">
        <v>46224</v>
      </c>
      <c r="B2216" t="s">
        <v>10</v>
      </c>
      <c r="C2216" s="1">
        <v>12346</v>
      </c>
      <c r="D2216">
        <v>83</v>
      </c>
      <c r="E2216" t="s">
        <v>16</v>
      </c>
      <c r="F2216" t="s">
        <v>12</v>
      </c>
      <c r="G2216" s="1">
        <v>41408</v>
      </c>
      <c r="H2216">
        <v>80</v>
      </c>
      <c r="I2216">
        <v>3</v>
      </c>
      <c r="J2216">
        <v>3</v>
      </c>
      <c r="K2216">
        <v>1</v>
      </c>
      <c r="L2216">
        <f>VLOOKUP(A2216,absolute_report_3369!$A$2:$E$3370,2,FALSE)</f>
        <v>1175</v>
      </c>
      <c r="M2216">
        <f>VLOOKUP(A2216,absolute_report_3369!$A$2:$E$3370,3,FALSE)</f>
        <v>18</v>
      </c>
      <c r="N2216">
        <f>VLOOKUP(A2216,absolute_report_3369!$A$2:$E$3370,4,FALSE)</f>
        <v>10</v>
      </c>
      <c r="O2216">
        <f>VLOOKUP(A2216,absolute_report_3369!$A$2:$E$3370,5,FALSE)</f>
        <v>3</v>
      </c>
      <c r="P2216" t="str">
        <f>VLOOKUP(A2216,Clusters_2843!$A$1:$B$2844,2,FALSE)</f>
        <v>estable</v>
      </c>
      <c r="Q2216" s="3">
        <f>VLOOKUP(A2216,delay_hba1c_2843!$A$2:$B$2844,2,FALSE)</f>
        <v>41.369863013698627</v>
      </c>
      <c r="R2216">
        <f>VLOOKUP(A2216,delay_hba1c_2843!$A$2:$C$2844,3,FALSE)</f>
        <v>25.6</v>
      </c>
      <c r="S2216" t="str">
        <f>VLOOKUP(A2216,retraso_4m_2843!$A$1:$B$2844,2,FALSE)</f>
        <v>NO</v>
      </c>
      <c r="T2216" t="str">
        <f>VLOOKUP(A2216,retraso_6m_2843!$A$2:$B$2844,2,FALSE)</f>
        <v>SI</v>
      </c>
      <c r="U2216">
        <f>VLOOKUP(A2216,Inactividad!$A$3:$D$3372,3,FALSE)</f>
        <v>370</v>
      </c>
      <c r="V2216">
        <f>VLOOKUP(A2216,Inactividad!$A$3:$D$3372,4,FALSE)</f>
        <v>334</v>
      </c>
    </row>
    <row r="2217" spans="1:22" hidden="1" x14ac:dyDescent="0.25">
      <c r="A2217">
        <v>103572</v>
      </c>
      <c r="B2217" t="s">
        <v>10</v>
      </c>
      <c r="C2217" s="1">
        <v>12389</v>
      </c>
      <c r="D2217">
        <v>83</v>
      </c>
      <c r="E2217" t="s">
        <v>13</v>
      </c>
      <c r="F2217" t="s">
        <v>12</v>
      </c>
      <c r="G2217" s="1">
        <v>40892</v>
      </c>
      <c r="H2217">
        <v>78</v>
      </c>
      <c r="I2217">
        <v>5</v>
      </c>
      <c r="J2217">
        <v>0</v>
      </c>
      <c r="K2217">
        <v>3</v>
      </c>
      <c r="L2217">
        <f>VLOOKUP(A2217,absolute_report_3369!$A$2:$E$3370,2,FALSE)</f>
        <v>774</v>
      </c>
      <c r="M2217">
        <f>VLOOKUP(A2217,absolute_report_3369!$A$2:$E$3370,3,FALSE)</f>
        <v>38</v>
      </c>
      <c r="N2217">
        <f>VLOOKUP(A2217,absolute_report_3369!$A$2:$E$3370,4,FALSE)</f>
        <v>14</v>
      </c>
      <c r="O2217">
        <f>VLOOKUP(A2217,absolute_report_3369!$A$2:$E$3370,5,FALSE)</f>
        <v>2</v>
      </c>
      <c r="P2217" t="str">
        <f>VLOOKUP(A2217,Clusters_2843!$A$1:$B$2844,2,FALSE)</f>
        <v>empeora</v>
      </c>
      <c r="Q2217" s="3">
        <f>VLOOKUP(A2217,delay_hba1c_2843!$A$2:$B$2844,2,FALSE)</f>
        <v>265.57377049180326</v>
      </c>
      <c r="R2217">
        <f>VLOOKUP(A2217,delay_hba1c_2843!$A$2:$C$2844,3,FALSE)</f>
        <v>265.60000000000002</v>
      </c>
      <c r="S2217" t="str">
        <f>VLOOKUP(A2217,retraso_4m_2843!$A$1:$B$2844,2,FALSE)</f>
        <v>NO</v>
      </c>
      <c r="T2217" t="str">
        <f>VLOOKUP(A2217,retraso_6m_2843!$A$2:$B$2844,2,FALSE)</f>
        <v>NO</v>
      </c>
      <c r="U2217">
        <f>VLOOKUP(A2217,Inactividad!$A$3:$D$3372,3,FALSE)</f>
        <v>304</v>
      </c>
      <c r="V2217">
        <f>VLOOKUP(A2217,Inactividad!$A$3:$D$3372,4,FALSE)</f>
        <v>182</v>
      </c>
    </row>
    <row r="2218" spans="1:22" hidden="1" x14ac:dyDescent="0.25">
      <c r="A2218">
        <v>21653</v>
      </c>
      <c r="B2218" t="s">
        <v>10</v>
      </c>
      <c r="C2218" s="1">
        <v>20316</v>
      </c>
      <c r="D2218">
        <v>61</v>
      </c>
      <c r="E2218" t="s">
        <v>11</v>
      </c>
      <c r="F2218" t="s">
        <v>14</v>
      </c>
      <c r="G2218" s="1">
        <v>39743</v>
      </c>
      <c r="H2218">
        <v>53</v>
      </c>
      <c r="I2218">
        <v>8</v>
      </c>
      <c r="J2218">
        <v>0</v>
      </c>
      <c r="K2218">
        <v>3</v>
      </c>
      <c r="L2218">
        <f>VLOOKUP(A2218,absolute_report_3369!$A$2:$E$3370,2,FALSE)</f>
        <v>1458</v>
      </c>
      <c r="M2218">
        <f>VLOOKUP(A2218,absolute_report_3369!$A$2:$E$3370,3,FALSE)</f>
        <v>57</v>
      </c>
      <c r="N2218">
        <f>VLOOKUP(A2218,absolute_report_3369!$A$2:$E$3370,4,FALSE)</f>
        <v>29</v>
      </c>
      <c r="O2218">
        <f>VLOOKUP(A2218,absolute_report_3369!$A$2:$E$3370,5,FALSE)</f>
        <v>7</v>
      </c>
      <c r="P2218" t="str">
        <f>VLOOKUP(A2218,Clusters_2843!$A$1:$B$2844,2,FALSE)</f>
        <v>Muy_inestable</v>
      </c>
      <c r="Q2218" s="3">
        <f>VLOOKUP(A2218,delay_hba1c_2843!$A$2:$B$2844,2,FALSE)</f>
        <v>181.52173913043478</v>
      </c>
      <c r="R2218">
        <f>VLOOKUP(A2218,delay_hba1c_2843!$A$2:$C$2844,3,FALSE)</f>
        <v>34.700000000000003</v>
      </c>
      <c r="S2218" t="str">
        <f>VLOOKUP(A2218,retraso_4m_2843!$A$1:$B$2844,2,FALSE)</f>
        <v>NO</v>
      </c>
      <c r="T2218" t="str">
        <f>VLOOKUP(A2218,retraso_6m_2843!$A$2:$B$2844,2,FALSE)</f>
        <v>SI</v>
      </c>
      <c r="U2218">
        <f>VLOOKUP(A2218,Inactividad!$A$3:$D$3372,3,FALSE)</f>
        <v>244</v>
      </c>
      <c r="V2218">
        <f>VLOOKUP(A2218,Inactividad!$A$3:$D$3372,4,FALSE)</f>
        <v>201</v>
      </c>
    </row>
    <row r="2219" spans="1:22" hidden="1" x14ac:dyDescent="0.25">
      <c r="A2219">
        <v>13167</v>
      </c>
      <c r="B2219" t="s">
        <v>15</v>
      </c>
      <c r="C2219" s="1">
        <v>18186</v>
      </c>
      <c r="D2219">
        <v>67</v>
      </c>
      <c r="E2219" t="s">
        <v>11</v>
      </c>
      <c r="F2219" t="s">
        <v>14</v>
      </c>
      <c r="G2219" s="1">
        <v>38574</v>
      </c>
      <c r="H2219">
        <v>56</v>
      </c>
      <c r="I2219">
        <v>11</v>
      </c>
      <c r="J2219">
        <v>2</v>
      </c>
      <c r="K2219">
        <v>2</v>
      </c>
      <c r="L2219">
        <f>VLOOKUP(A2219,absolute_report_3369!$A$2:$E$3370,2,FALSE)</f>
        <v>1543</v>
      </c>
      <c r="M2219">
        <f>VLOOKUP(A2219,absolute_report_3369!$A$2:$E$3370,3,FALSE)</f>
        <v>98</v>
      </c>
      <c r="N2219">
        <f>VLOOKUP(A2219,absolute_report_3369!$A$2:$E$3370,4,FALSE)</f>
        <v>62</v>
      </c>
      <c r="O2219">
        <f>VLOOKUP(A2219,absolute_report_3369!$A$2:$E$3370,5,FALSE)</f>
        <v>10</v>
      </c>
      <c r="P2219" t="str">
        <f>VLOOKUP(A2219,Clusters_2843!$A$1:$B$2844,2,FALSE)</f>
        <v>Muy_inestable</v>
      </c>
      <c r="Q2219" s="3">
        <f>VLOOKUP(A2219,delay_hba1c_2843!$A$2:$B$2844,2,FALSE)</f>
        <v>44.808743169398909</v>
      </c>
      <c r="R2219">
        <f>VLOOKUP(A2219,delay_hba1c_2843!$A$2:$C$2844,3,FALSE)</f>
        <v>6.6</v>
      </c>
      <c r="S2219" t="str">
        <f>VLOOKUP(A2219,retraso_4m_2843!$A$1:$B$2844,2,FALSE)</f>
        <v>SI</v>
      </c>
      <c r="T2219" t="str">
        <f>VLOOKUP(A2219,retraso_6m_2843!$A$2:$B$2844,2,FALSE)</f>
        <v>SI</v>
      </c>
      <c r="U2219">
        <f>VLOOKUP(A2219,Inactividad!$A$3:$D$3372,3,FALSE)</f>
        <v>302</v>
      </c>
      <c r="V2219">
        <f>VLOOKUP(A2219,Inactividad!$A$3:$D$3372,4,FALSE)</f>
        <v>159</v>
      </c>
    </row>
    <row r="2220" spans="1:22" hidden="1" x14ac:dyDescent="0.25">
      <c r="A2220">
        <v>51397</v>
      </c>
      <c r="B2220" t="s">
        <v>15</v>
      </c>
      <c r="C2220" s="1">
        <v>20972</v>
      </c>
      <c r="D2220">
        <v>59</v>
      </c>
      <c r="E2220" t="s">
        <v>16</v>
      </c>
      <c r="F2220" t="s">
        <v>12</v>
      </c>
      <c r="G2220" s="1">
        <v>41163</v>
      </c>
      <c r="H2220">
        <v>55</v>
      </c>
      <c r="I2220">
        <v>4</v>
      </c>
      <c r="J2220">
        <v>1</v>
      </c>
      <c r="K2220">
        <v>1</v>
      </c>
      <c r="L2220">
        <f>VLOOKUP(A2220,absolute_report_3369!$A$2:$E$3370,2,FALSE)</f>
        <v>1483</v>
      </c>
      <c r="M2220">
        <f>VLOOKUP(A2220,absolute_report_3369!$A$2:$E$3370,3,FALSE)</f>
        <v>40</v>
      </c>
      <c r="N2220">
        <f>VLOOKUP(A2220,absolute_report_3369!$A$2:$E$3370,4,FALSE)</f>
        <v>18</v>
      </c>
      <c r="O2220">
        <f>VLOOKUP(A2220,absolute_report_3369!$A$2:$E$3370,5,FALSE)</f>
        <v>4</v>
      </c>
      <c r="P2220" t="str">
        <f>VLOOKUP(A2220,Clusters_2843!$A$1:$B$2844,2,FALSE)</f>
        <v>empeora</v>
      </c>
      <c r="Q2220" s="3">
        <f>VLOOKUP(A2220,delay_hba1c_2843!$A$2:$B$2844,2,FALSE)</f>
        <v>313.66120218579238</v>
      </c>
      <c r="R2220">
        <f>VLOOKUP(A2220,delay_hba1c_2843!$A$2:$C$2844,3,FALSE)</f>
        <v>104.6</v>
      </c>
      <c r="S2220" t="str">
        <f>VLOOKUP(A2220,retraso_4m_2843!$A$1:$B$2844,2,FALSE)</f>
        <v>NO</v>
      </c>
      <c r="T2220" t="str">
        <f>VLOOKUP(A2220,retraso_6m_2843!$A$2:$B$2844,2,FALSE)</f>
        <v>NO</v>
      </c>
      <c r="U2220">
        <f>VLOOKUP(A2220,Inactividad!$A$3:$D$3372,3,FALSE)</f>
        <v>280</v>
      </c>
      <c r="V2220">
        <f>VLOOKUP(A2220,Inactividad!$A$3:$D$3372,4,FALSE)</f>
        <v>214</v>
      </c>
    </row>
    <row r="2221" spans="1:22" hidden="1" x14ac:dyDescent="0.25">
      <c r="A2221">
        <v>128161</v>
      </c>
      <c r="B2221" t="s">
        <v>10</v>
      </c>
      <c r="C2221" s="1">
        <v>30480</v>
      </c>
      <c r="D2221">
        <v>33</v>
      </c>
      <c r="E2221" t="s">
        <v>13</v>
      </c>
      <c r="F2221" t="s">
        <v>12</v>
      </c>
      <c r="G2221" s="1">
        <v>42643</v>
      </c>
      <c r="H2221">
        <v>33</v>
      </c>
      <c r="I2221">
        <v>0</v>
      </c>
      <c r="J2221">
        <v>0</v>
      </c>
      <c r="K2221">
        <v>1</v>
      </c>
      <c r="L2221">
        <f>VLOOKUP(A2221,absolute_report_3369!$A$2:$E$3370,2,FALSE)</f>
        <v>17</v>
      </c>
      <c r="M2221">
        <f>VLOOKUP(A2221,absolute_report_3369!$A$2:$E$3370,3,FALSE)</f>
        <v>5</v>
      </c>
      <c r="N2221">
        <f>VLOOKUP(A2221,absolute_report_3369!$A$2:$E$3370,4,FALSE)</f>
        <v>3</v>
      </c>
      <c r="O2221">
        <f>VLOOKUP(A2221,absolute_report_3369!$A$2:$E$3370,5,FALSE)</f>
        <v>1</v>
      </c>
      <c r="P2221" t="e">
        <f>VLOOKUP(A2221,Clusters_2843!$A$1:$B$2844,2,FALSE)</f>
        <v>#N/A</v>
      </c>
      <c r="Q2221">
        <v>-1</v>
      </c>
      <c r="R2221">
        <v>-1</v>
      </c>
      <c r="S2221" t="e">
        <f>VLOOKUP(A2221,retraso_4m_2843!$A$1:$B$2844,2,FALSE)</f>
        <v>#N/A</v>
      </c>
      <c r="T2221" t="e">
        <f>VLOOKUP(A2221,retraso_6m_2843!$A$2:$B$2844,2,FALSE)</f>
        <v>#N/A</v>
      </c>
      <c r="U2221">
        <f>VLOOKUP(A2221,Inactividad!$A$3:$D$3372,3,FALSE)</f>
        <v>-1</v>
      </c>
      <c r="V2221">
        <f>VLOOKUP(A2221,Inactividad!$A$3:$D$3372,4,FALSE)</f>
        <v>10</v>
      </c>
    </row>
    <row r="2222" spans="1:22" hidden="1" x14ac:dyDescent="0.25">
      <c r="A2222">
        <v>106011</v>
      </c>
      <c r="B2222" t="s">
        <v>15</v>
      </c>
      <c r="C2222" s="1">
        <v>24659</v>
      </c>
      <c r="D2222">
        <v>49</v>
      </c>
      <c r="E2222" t="s">
        <v>16</v>
      </c>
      <c r="F2222" t="s">
        <v>14</v>
      </c>
      <c r="G2222" s="1">
        <v>42655</v>
      </c>
      <c r="H2222">
        <v>49</v>
      </c>
      <c r="I2222">
        <v>0</v>
      </c>
      <c r="J2222">
        <v>0</v>
      </c>
      <c r="K2222">
        <v>1</v>
      </c>
      <c r="L2222">
        <f>VLOOKUP(A2222,absolute_report_3369!$A$2:$E$3370,2,FALSE)</f>
        <v>21</v>
      </c>
      <c r="M2222">
        <f>VLOOKUP(A2222,absolute_report_3369!$A$2:$E$3370,3,FALSE)</f>
        <v>7</v>
      </c>
      <c r="N2222">
        <f>VLOOKUP(A2222,absolute_report_3369!$A$2:$E$3370,4,FALSE)</f>
        <v>3</v>
      </c>
      <c r="O2222">
        <f>VLOOKUP(A2222,absolute_report_3369!$A$2:$E$3370,5,FALSE)</f>
        <v>1</v>
      </c>
      <c r="P2222" t="e">
        <f>VLOOKUP(A2222,Clusters_2843!$A$1:$B$2844,2,FALSE)</f>
        <v>#N/A</v>
      </c>
      <c r="Q2222">
        <v>-1</v>
      </c>
      <c r="R2222">
        <v>-1</v>
      </c>
      <c r="S2222" t="e">
        <f>VLOOKUP(A2222,retraso_4m_2843!$A$1:$B$2844,2,FALSE)</f>
        <v>#N/A</v>
      </c>
      <c r="T2222" t="e">
        <f>VLOOKUP(A2222,retraso_6m_2843!$A$2:$B$2844,2,FALSE)</f>
        <v>#N/A</v>
      </c>
      <c r="U2222">
        <f>VLOOKUP(A2222,Inactividad!$A$3:$D$3372,3,FALSE)</f>
        <v>-1</v>
      </c>
      <c r="V2222">
        <f>VLOOKUP(A2222,Inactividad!$A$3:$D$3372,4,FALSE)</f>
        <v>15</v>
      </c>
    </row>
    <row r="2223" spans="1:22" hidden="1" x14ac:dyDescent="0.25">
      <c r="A2223">
        <v>87205</v>
      </c>
      <c r="B2223" t="s">
        <v>10</v>
      </c>
      <c r="C2223" s="1">
        <v>23909</v>
      </c>
      <c r="D2223">
        <v>51</v>
      </c>
      <c r="E2223" t="s">
        <v>13</v>
      </c>
      <c r="F2223" t="s">
        <v>12</v>
      </c>
      <c r="G2223" s="1">
        <v>39773</v>
      </c>
      <c r="H2223">
        <v>43</v>
      </c>
      <c r="I2223">
        <v>8</v>
      </c>
      <c r="J2223">
        <v>0</v>
      </c>
      <c r="K2223">
        <v>2</v>
      </c>
      <c r="L2223">
        <f>VLOOKUP(A2223,absolute_report_3369!$A$2:$E$3370,2,FALSE)</f>
        <v>1526</v>
      </c>
      <c r="M2223">
        <f>VLOOKUP(A2223,absolute_report_3369!$A$2:$E$3370,3,FALSE)</f>
        <v>57</v>
      </c>
      <c r="N2223">
        <f>VLOOKUP(A2223,absolute_report_3369!$A$2:$E$3370,4,FALSE)</f>
        <v>23</v>
      </c>
      <c r="O2223">
        <f>VLOOKUP(A2223,absolute_report_3369!$A$2:$E$3370,5,FALSE)</f>
        <v>6</v>
      </c>
      <c r="P2223" t="str">
        <f>VLOOKUP(A2223,Clusters_2843!$A$1:$B$2844,2,FALSE)</f>
        <v>Medio_inestable</v>
      </c>
      <c r="Q2223" s="3">
        <f>VLOOKUP(A2223,delay_hba1c_2843!$A$2:$B$2844,2,FALSE)</f>
        <v>46.448087431693992</v>
      </c>
      <c r="R2223">
        <f>VLOOKUP(A2223,delay_hba1c_2843!$A$2:$C$2844,3,FALSE)</f>
        <v>13.5</v>
      </c>
      <c r="S2223" t="str">
        <f>VLOOKUP(A2223,retraso_4m_2843!$A$1:$B$2844,2,FALSE)</f>
        <v>SI</v>
      </c>
      <c r="T2223" t="str">
        <f>VLOOKUP(A2223,retraso_6m_2843!$A$2:$B$2844,2,FALSE)</f>
        <v>SI</v>
      </c>
      <c r="U2223">
        <f>VLOOKUP(A2223,Inactividad!$A$3:$D$3372,3,FALSE)</f>
        <v>253</v>
      </c>
      <c r="V2223">
        <f>VLOOKUP(A2223,Inactividad!$A$3:$D$3372,4,FALSE)</f>
        <v>195</v>
      </c>
    </row>
    <row r="2224" spans="1:22" hidden="1" x14ac:dyDescent="0.25">
      <c r="A2224">
        <v>103281</v>
      </c>
      <c r="B2224" t="s">
        <v>15</v>
      </c>
      <c r="C2224" s="1">
        <v>23249</v>
      </c>
      <c r="D2224">
        <v>53</v>
      </c>
      <c r="E2224" t="s">
        <v>16</v>
      </c>
      <c r="F2224" t="s">
        <v>14</v>
      </c>
      <c r="G2224" s="1">
        <v>40730</v>
      </c>
      <c r="H2224">
        <v>48</v>
      </c>
      <c r="I2224">
        <v>5</v>
      </c>
      <c r="J2224">
        <v>0</v>
      </c>
      <c r="K2224">
        <v>1</v>
      </c>
      <c r="L2224">
        <f>VLOOKUP(A2224,absolute_report_3369!$A$2:$E$3370,2,FALSE)</f>
        <v>1505</v>
      </c>
      <c r="M2224">
        <f>VLOOKUP(A2224,absolute_report_3369!$A$2:$E$3370,3,FALSE)</f>
        <v>32</v>
      </c>
      <c r="N2224">
        <f>VLOOKUP(A2224,absolute_report_3369!$A$2:$E$3370,4,FALSE)</f>
        <v>17</v>
      </c>
      <c r="O2224">
        <f>VLOOKUP(A2224,absolute_report_3369!$A$2:$E$3370,5,FALSE)</f>
        <v>7</v>
      </c>
      <c r="P2224" t="str">
        <f>VLOOKUP(A2224,Clusters_2843!$A$1:$B$2844,2,FALSE)</f>
        <v>Medio_inestable</v>
      </c>
      <c r="Q2224" s="3">
        <f>VLOOKUP(A2224,delay_hba1c_2843!$A$2:$B$2844,2,FALSE)</f>
        <v>110.38251366120218</v>
      </c>
      <c r="R2224">
        <f>VLOOKUP(A2224,delay_hba1c_2843!$A$2:$C$2844,3,FALSE)</f>
        <v>40.299999999999997</v>
      </c>
      <c r="S2224" t="str">
        <f>VLOOKUP(A2224,retraso_4m_2843!$A$1:$B$2844,2,FALSE)</f>
        <v>NO</v>
      </c>
      <c r="T2224" t="str">
        <f>VLOOKUP(A2224,retraso_6m_2843!$A$2:$B$2844,2,FALSE)</f>
        <v>NO</v>
      </c>
      <c r="U2224">
        <f>VLOOKUP(A2224,Inactividad!$A$3:$D$3372,3,FALSE)</f>
        <v>411</v>
      </c>
      <c r="V2224">
        <f>VLOOKUP(A2224,Inactividad!$A$3:$D$3372,4,FALSE)</f>
        <v>220</v>
      </c>
    </row>
    <row r="2225" spans="1:22" x14ac:dyDescent="0.25">
      <c r="A2225">
        <v>103592</v>
      </c>
      <c r="B2225" t="s">
        <v>15</v>
      </c>
      <c r="C2225" s="1">
        <v>18007</v>
      </c>
      <c r="D2225">
        <v>67</v>
      </c>
      <c r="E2225" t="s">
        <v>16</v>
      </c>
      <c r="F2225" t="s">
        <v>12</v>
      </c>
      <c r="G2225" s="1">
        <v>41915</v>
      </c>
      <c r="H2225">
        <v>65</v>
      </c>
      <c r="I2225">
        <v>2</v>
      </c>
      <c r="J2225">
        <v>0</v>
      </c>
      <c r="K2225">
        <v>0</v>
      </c>
      <c r="L2225">
        <f>VLOOKUP(A2225,absolute_report_3369!$A$2:$E$3370,2,FALSE)</f>
        <v>725</v>
      </c>
      <c r="M2225">
        <f>VLOOKUP(A2225,absolute_report_3369!$A$2:$E$3370,3,FALSE)</f>
        <v>30</v>
      </c>
      <c r="N2225">
        <f>VLOOKUP(A2225,absolute_report_3369!$A$2:$E$3370,4,FALSE)</f>
        <v>14</v>
      </c>
      <c r="O2225">
        <f>VLOOKUP(A2225,absolute_report_3369!$A$2:$E$3370,5,FALSE)</f>
        <v>5</v>
      </c>
      <c r="P2225" t="str">
        <f>VLOOKUP(A2225,Clusters_2843!$A$1:$B$2844,2,FALSE)</f>
        <v>Muy_inestable</v>
      </c>
      <c r="Q2225" s="3">
        <f>VLOOKUP(A2225,delay_hba1c_2843!$A$2:$B$2844,2,FALSE)</f>
        <v>111.95652173913044</v>
      </c>
      <c r="R2225">
        <f>VLOOKUP(A2225,delay_hba1c_2843!$A$2:$C$2844,3,FALSE)</f>
        <v>48.4</v>
      </c>
      <c r="S2225" t="str">
        <f>VLOOKUP(A2225,retraso_4m_2843!$A$1:$B$2844,2,FALSE)</f>
        <v>SI</v>
      </c>
      <c r="T2225" t="str">
        <f>VLOOKUP(A2225,retraso_6m_2843!$A$2:$B$2844,2,FALSE)</f>
        <v>SI</v>
      </c>
      <c r="U2225">
        <f>VLOOKUP(A2225,Inactividad!$A$3:$D$3372,3,FALSE)</f>
        <v>220</v>
      </c>
      <c r="V2225">
        <f>VLOOKUP(A2225,Inactividad!$A$3:$D$3372,4,FALSE)</f>
        <v>129</v>
      </c>
    </row>
    <row r="2226" spans="1:22" hidden="1" x14ac:dyDescent="0.25">
      <c r="A2226">
        <v>13482</v>
      </c>
      <c r="B2226" t="s">
        <v>10</v>
      </c>
      <c r="C2226" s="1">
        <v>16331</v>
      </c>
      <c r="D2226">
        <v>72</v>
      </c>
      <c r="E2226" t="s">
        <v>11</v>
      </c>
      <c r="F2226" t="s">
        <v>14</v>
      </c>
      <c r="G2226" s="1">
        <v>41787</v>
      </c>
      <c r="H2226">
        <v>70</v>
      </c>
      <c r="I2226">
        <v>2</v>
      </c>
      <c r="J2226">
        <v>0</v>
      </c>
      <c r="K2226">
        <v>0</v>
      </c>
      <c r="L2226">
        <f>VLOOKUP(A2226,absolute_report_3369!$A$2:$E$3370,2,FALSE)</f>
        <v>277</v>
      </c>
      <c r="M2226">
        <f>VLOOKUP(A2226,absolute_report_3369!$A$2:$E$3370,3,FALSE)</f>
        <v>8</v>
      </c>
      <c r="N2226">
        <f>VLOOKUP(A2226,absolute_report_3369!$A$2:$E$3370,4,FALSE)</f>
        <v>6</v>
      </c>
      <c r="O2226">
        <f>VLOOKUP(A2226,absolute_report_3369!$A$2:$E$3370,5,FALSE)</f>
        <v>1</v>
      </c>
      <c r="P2226" t="e">
        <f>VLOOKUP(A2226,Clusters_2843!$A$1:$B$2844,2,FALSE)</f>
        <v>#N/A</v>
      </c>
      <c r="Q2226">
        <v>-1</v>
      </c>
      <c r="R2226">
        <v>-1</v>
      </c>
      <c r="S2226" t="e">
        <f>VLOOKUP(A2226,retraso_4m_2843!$A$1:$B$2844,2,FALSE)</f>
        <v>#N/A</v>
      </c>
      <c r="T2226" t="e">
        <f>VLOOKUP(A2226,retraso_6m_2843!$A$2:$B$2844,2,FALSE)</f>
        <v>#N/A</v>
      </c>
      <c r="U2226">
        <f>VLOOKUP(A2226,Inactividad!$A$3:$D$3372,3,FALSE)</f>
        <v>49</v>
      </c>
      <c r="V2226">
        <f>VLOOKUP(A2226,Inactividad!$A$3:$D$3372,4,FALSE)</f>
        <v>212</v>
      </c>
    </row>
    <row r="2227" spans="1:22" hidden="1" x14ac:dyDescent="0.25">
      <c r="A2227">
        <v>128171</v>
      </c>
      <c r="B2227" t="s">
        <v>10</v>
      </c>
      <c r="C2227" s="1">
        <v>24759</v>
      </c>
      <c r="D2227">
        <v>49</v>
      </c>
      <c r="E2227" t="s">
        <v>13</v>
      </c>
      <c r="F2227" t="s">
        <v>14</v>
      </c>
      <c r="G2227" s="1">
        <v>42649</v>
      </c>
      <c r="H2227">
        <v>49</v>
      </c>
      <c r="I2227">
        <v>0</v>
      </c>
      <c r="J2227">
        <v>0</v>
      </c>
      <c r="K2227">
        <v>0</v>
      </c>
      <c r="L2227">
        <f>VLOOKUP(A2227,absolute_report_3369!$A$2:$E$3370,2,FALSE)</f>
        <v>19</v>
      </c>
      <c r="M2227">
        <f>VLOOKUP(A2227,absolute_report_3369!$A$2:$E$3370,3,FALSE)</f>
        <v>6</v>
      </c>
      <c r="N2227">
        <f>VLOOKUP(A2227,absolute_report_3369!$A$2:$E$3370,4,FALSE)</f>
        <v>2</v>
      </c>
      <c r="O2227">
        <f>VLOOKUP(A2227,absolute_report_3369!$A$2:$E$3370,5,FALSE)</f>
        <v>1</v>
      </c>
      <c r="P2227" t="e">
        <f>VLOOKUP(A2227,Clusters_2843!$A$1:$B$2844,2,FALSE)</f>
        <v>#N/A</v>
      </c>
      <c r="Q2227">
        <v>-1</v>
      </c>
      <c r="R2227">
        <v>-1</v>
      </c>
      <c r="S2227" t="e">
        <f>VLOOKUP(A2227,retraso_4m_2843!$A$1:$B$2844,2,FALSE)</f>
        <v>#N/A</v>
      </c>
      <c r="T2227" t="e">
        <f>VLOOKUP(A2227,retraso_6m_2843!$A$2:$B$2844,2,FALSE)</f>
        <v>#N/A</v>
      </c>
      <c r="U2227">
        <f>VLOOKUP(A2227,Inactividad!$A$3:$D$3372,3,FALSE)</f>
        <v>-1</v>
      </c>
      <c r="V2227">
        <f>VLOOKUP(A2227,Inactividad!$A$3:$D$3372,4,FALSE)</f>
        <v>10</v>
      </c>
    </row>
    <row r="2228" spans="1:22" hidden="1" x14ac:dyDescent="0.25">
      <c r="A2228">
        <v>38066</v>
      </c>
      <c r="B2228" t="s">
        <v>10</v>
      </c>
      <c r="C2228" s="1">
        <v>20166</v>
      </c>
      <c r="D2228">
        <v>61</v>
      </c>
      <c r="E2228" t="s">
        <v>13</v>
      </c>
      <c r="F2228" t="s">
        <v>14</v>
      </c>
      <c r="G2228" s="1">
        <v>39433</v>
      </c>
      <c r="H2228">
        <v>52</v>
      </c>
      <c r="I2228">
        <v>9</v>
      </c>
      <c r="J2228">
        <v>0</v>
      </c>
      <c r="K2228">
        <v>0</v>
      </c>
      <c r="L2228">
        <f>VLOOKUP(A2228,absolute_report_3369!$A$2:$E$3370,2,FALSE)</f>
        <v>1335</v>
      </c>
      <c r="M2228">
        <f>VLOOKUP(A2228,absolute_report_3369!$A$2:$E$3370,3,FALSE)</f>
        <v>23</v>
      </c>
      <c r="N2228">
        <f>VLOOKUP(A2228,absolute_report_3369!$A$2:$E$3370,4,FALSE)</f>
        <v>13</v>
      </c>
      <c r="O2228">
        <f>VLOOKUP(A2228,absolute_report_3369!$A$2:$E$3370,5,FALSE)</f>
        <v>3</v>
      </c>
      <c r="P2228" t="str">
        <f>VLOOKUP(A2228,Clusters_2843!$A$1:$B$2844,2,FALSE)</f>
        <v>empeora</v>
      </c>
      <c r="Q2228" s="3">
        <f>VLOOKUP(A2228,delay_hba1c_2843!$A$2:$B$2844,2,FALSE)</f>
        <v>41.095890410958901</v>
      </c>
      <c r="R2228">
        <f>VLOOKUP(A2228,delay_hba1c_2843!$A$2:$C$2844,3,FALSE)</f>
        <v>20.5</v>
      </c>
      <c r="S2228" t="str">
        <f>VLOOKUP(A2228,retraso_4m_2843!$A$1:$B$2844,2,FALSE)</f>
        <v>NO</v>
      </c>
      <c r="T2228" t="str">
        <f>VLOOKUP(A2228,retraso_6m_2843!$A$2:$B$2844,2,FALSE)</f>
        <v>SI</v>
      </c>
      <c r="U2228">
        <f>VLOOKUP(A2228,Inactividad!$A$3:$D$3372,3,FALSE)</f>
        <v>499</v>
      </c>
      <c r="V2228">
        <f>VLOOKUP(A2228,Inactividad!$A$3:$D$3372,4,FALSE)</f>
        <v>251</v>
      </c>
    </row>
    <row r="2229" spans="1:22" hidden="1" x14ac:dyDescent="0.25">
      <c r="A2229">
        <v>87221</v>
      </c>
      <c r="B2229" t="s">
        <v>10</v>
      </c>
      <c r="C2229" s="1">
        <v>18186</v>
      </c>
      <c r="D2229">
        <v>67</v>
      </c>
      <c r="E2229" t="s">
        <v>13</v>
      </c>
      <c r="F2229" t="s">
        <v>14</v>
      </c>
      <c r="G2229" s="1">
        <v>41879</v>
      </c>
      <c r="H2229">
        <v>65</v>
      </c>
      <c r="I2229">
        <v>2</v>
      </c>
      <c r="J2229">
        <v>0</v>
      </c>
      <c r="K2229">
        <v>1</v>
      </c>
      <c r="L2229">
        <f>VLOOKUP(A2229,absolute_report_3369!$A$2:$E$3370,2,FALSE)</f>
        <v>685</v>
      </c>
      <c r="M2229">
        <f>VLOOKUP(A2229,absolute_report_3369!$A$2:$E$3370,3,FALSE)</f>
        <v>54</v>
      </c>
      <c r="N2229">
        <f>VLOOKUP(A2229,absolute_report_3369!$A$2:$E$3370,4,FALSE)</f>
        <v>31</v>
      </c>
      <c r="O2229">
        <f>VLOOKUP(A2229,absolute_report_3369!$A$2:$E$3370,5,FALSE)</f>
        <v>2</v>
      </c>
      <c r="P2229" t="str">
        <f>VLOOKUP(A2229,Clusters_2843!$A$1:$B$2844,2,FALSE)</f>
        <v>empeora</v>
      </c>
      <c r="Q2229" s="3">
        <f>VLOOKUP(A2229,delay_hba1c_2843!$A$2:$B$2844,2,FALSE)</f>
        <v>261.95652173913044</v>
      </c>
      <c r="R2229">
        <f>VLOOKUP(A2229,delay_hba1c_2843!$A$2:$C$2844,3,FALSE)</f>
        <v>262</v>
      </c>
      <c r="S2229" t="str">
        <f>VLOOKUP(A2229,retraso_4m_2843!$A$1:$B$2844,2,FALSE)</f>
        <v>NO</v>
      </c>
      <c r="T2229" t="str">
        <f>VLOOKUP(A2229,retraso_6m_2843!$A$2:$B$2844,2,FALSE)</f>
        <v>NO</v>
      </c>
      <c r="U2229">
        <f>VLOOKUP(A2229,Inactividad!$A$3:$D$3372,3,FALSE)</f>
        <v>293</v>
      </c>
      <c r="V2229">
        <f>VLOOKUP(A2229,Inactividad!$A$3:$D$3372,4,FALSE)</f>
        <v>215</v>
      </c>
    </row>
    <row r="2230" spans="1:22" hidden="1" x14ac:dyDescent="0.25">
      <c r="A2230">
        <v>13494</v>
      </c>
      <c r="B2230" t="s">
        <v>10</v>
      </c>
      <c r="C2230" s="1">
        <v>21012</v>
      </c>
      <c r="D2230">
        <v>59</v>
      </c>
      <c r="E2230" t="s">
        <v>11</v>
      </c>
      <c r="F2230" t="s">
        <v>12</v>
      </c>
      <c r="G2230" s="1">
        <v>38587</v>
      </c>
      <c r="H2230">
        <v>48</v>
      </c>
      <c r="I2230">
        <v>11</v>
      </c>
      <c r="J2230">
        <v>0</v>
      </c>
      <c r="K2230">
        <v>2</v>
      </c>
      <c r="L2230">
        <f>VLOOKUP(A2230,absolute_report_3369!$A$2:$E$3370,2,FALSE)</f>
        <v>1637</v>
      </c>
      <c r="M2230">
        <f>VLOOKUP(A2230,absolute_report_3369!$A$2:$E$3370,3,FALSE)</f>
        <v>70</v>
      </c>
      <c r="N2230">
        <f>VLOOKUP(A2230,absolute_report_3369!$A$2:$E$3370,4,FALSE)</f>
        <v>42</v>
      </c>
      <c r="O2230">
        <f>VLOOKUP(A2230,absolute_report_3369!$A$2:$E$3370,5,FALSE)</f>
        <v>8</v>
      </c>
      <c r="P2230" t="str">
        <f>VLOOKUP(A2230,Clusters_2843!$A$1:$B$2844,2,FALSE)</f>
        <v>&gt;9</v>
      </c>
      <c r="Q2230" s="3">
        <f>VLOOKUP(A2230,delay_hba1c_2843!$A$2:$B$2844,2,FALSE)</f>
        <v>293.47826086956519</v>
      </c>
      <c r="R2230">
        <f>VLOOKUP(A2230,delay_hba1c_2843!$A$2:$C$2844,3,FALSE)</f>
        <v>94.7</v>
      </c>
      <c r="S2230" t="str">
        <f>VLOOKUP(A2230,retraso_4m_2843!$A$1:$B$2844,2,FALSE)</f>
        <v>NO</v>
      </c>
      <c r="T2230" t="str">
        <f>VLOOKUP(A2230,retraso_6m_2843!$A$2:$B$2844,2,FALSE)</f>
        <v>NO</v>
      </c>
      <c r="U2230">
        <f>VLOOKUP(A2230,Inactividad!$A$3:$D$3372,3,FALSE)</f>
        <v>777</v>
      </c>
      <c r="V2230">
        <f>VLOOKUP(A2230,Inactividad!$A$3:$D$3372,4,FALSE)</f>
        <v>131</v>
      </c>
    </row>
    <row r="2231" spans="1:22" hidden="1" x14ac:dyDescent="0.25">
      <c r="A2231">
        <v>70841</v>
      </c>
      <c r="B2231" t="s">
        <v>15</v>
      </c>
      <c r="C2231" s="1">
        <v>20160</v>
      </c>
      <c r="D2231">
        <v>61</v>
      </c>
      <c r="E2231" t="s">
        <v>13</v>
      </c>
      <c r="F2231" t="s">
        <v>12</v>
      </c>
      <c r="G2231" s="1">
        <v>39944</v>
      </c>
      <c r="H2231">
        <v>54</v>
      </c>
      <c r="I2231">
        <v>7</v>
      </c>
      <c r="J2231">
        <v>0</v>
      </c>
      <c r="K2231">
        <v>0</v>
      </c>
      <c r="L2231">
        <f>VLOOKUP(A2231,absolute_report_3369!$A$2:$E$3370,2,FALSE)</f>
        <v>1519</v>
      </c>
      <c r="M2231">
        <f>VLOOKUP(A2231,absolute_report_3369!$A$2:$E$3370,3,FALSE)</f>
        <v>49</v>
      </c>
      <c r="N2231">
        <f>VLOOKUP(A2231,absolute_report_3369!$A$2:$E$3370,4,FALSE)</f>
        <v>22</v>
      </c>
      <c r="O2231">
        <f>VLOOKUP(A2231,absolute_report_3369!$A$2:$E$3370,5,FALSE)</f>
        <v>4</v>
      </c>
      <c r="P2231" t="str">
        <f>VLOOKUP(A2231,Clusters_2843!$A$1:$B$2844,2,FALSE)</f>
        <v>Muy_inestable</v>
      </c>
      <c r="Q2231" s="3">
        <f>VLOOKUP(A2231,delay_hba1c_2843!$A$2:$B$2844,2,FALSE)</f>
        <v>331.52173913043481</v>
      </c>
      <c r="R2231">
        <f>VLOOKUP(A2231,delay_hba1c_2843!$A$2:$C$2844,3,FALSE)</f>
        <v>122.9</v>
      </c>
      <c r="S2231" t="str">
        <f>VLOOKUP(A2231,retraso_4m_2843!$A$1:$B$2844,2,FALSE)</f>
        <v>NO</v>
      </c>
      <c r="T2231" t="str">
        <f>VLOOKUP(A2231,retraso_6m_2843!$A$2:$B$2844,2,FALSE)</f>
        <v>NO</v>
      </c>
      <c r="U2231">
        <f>VLOOKUP(A2231,Inactividad!$A$3:$D$3372,3,FALSE)</f>
        <v>349</v>
      </c>
      <c r="V2231">
        <f>VLOOKUP(A2231,Inactividad!$A$3:$D$3372,4,FALSE)</f>
        <v>320</v>
      </c>
    </row>
    <row r="2232" spans="1:22" hidden="1" x14ac:dyDescent="0.25">
      <c r="A2232">
        <v>13500</v>
      </c>
      <c r="B2232" t="s">
        <v>15</v>
      </c>
      <c r="C2232" s="1">
        <v>31331</v>
      </c>
      <c r="D2232">
        <v>31</v>
      </c>
      <c r="E2232" t="s">
        <v>11</v>
      </c>
      <c r="F2232" t="s">
        <v>12</v>
      </c>
      <c r="G2232" s="1">
        <v>41663</v>
      </c>
      <c r="H2232">
        <v>29</v>
      </c>
      <c r="I2232">
        <v>2</v>
      </c>
      <c r="J2232">
        <v>0</v>
      </c>
      <c r="K2232">
        <v>1</v>
      </c>
      <c r="L2232">
        <f>VLOOKUP(A2232,absolute_report_3369!$A$2:$E$3370,2,FALSE)</f>
        <v>1005</v>
      </c>
      <c r="M2232">
        <f>VLOOKUP(A2232,absolute_report_3369!$A$2:$E$3370,3,FALSE)</f>
        <v>25</v>
      </c>
      <c r="N2232">
        <f>VLOOKUP(A2232,absolute_report_3369!$A$2:$E$3370,4,FALSE)</f>
        <v>14</v>
      </c>
      <c r="O2232">
        <f>VLOOKUP(A2232,absolute_report_3369!$A$2:$E$3370,5,FALSE)</f>
        <v>6</v>
      </c>
      <c r="P2232" t="str">
        <f>VLOOKUP(A2232,Clusters_2843!$A$1:$B$2844,2,FALSE)</f>
        <v>Muy_inestable</v>
      </c>
      <c r="Q2232" s="3">
        <f>VLOOKUP(A2232,delay_hba1c_2843!$A$2:$B$2844,2,FALSE)</f>
        <v>191.30434782608697</v>
      </c>
      <c r="R2232">
        <f>VLOOKUP(A2232,delay_hba1c_2843!$A$2:$C$2844,3,FALSE)</f>
        <v>78.7</v>
      </c>
      <c r="S2232" t="str">
        <f>VLOOKUP(A2232,retraso_4m_2843!$A$1:$B$2844,2,FALSE)</f>
        <v>NO</v>
      </c>
      <c r="T2232" t="str">
        <f>VLOOKUP(A2232,retraso_6m_2843!$A$2:$B$2844,2,FALSE)</f>
        <v>SI</v>
      </c>
      <c r="U2232">
        <f>VLOOKUP(A2232,Inactividad!$A$3:$D$3372,3,FALSE)</f>
        <v>302</v>
      </c>
      <c r="V2232">
        <f>VLOOKUP(A2232,Inactividad!$A$3:$D$3372,4,FALSE)</f>
        <v>178</v>
      </c>
    </row>
    <row r="2233" spans="1:22" hidden="1" x14ac:dyDescent="0.25">
      <c r="A2233">
        <v>70847</v>
      </c>
      <c r="B2233" t="s">
        <v>10</v>
      </c>
      <c r="C2233" s="1">
        <v>22482</v>
      </c>
      <c r="D2233">
        <v>55</v>
      </c>
      <c r="E2233" t="s">
        <v>16</v>
      </c>
      <c r="F2233" t="s">
        <v>12</v>
      </c>
      <c r="G2233" s="1">
        <v>39584</v>
      </c>
      <c r="H2233">
        <v>47</v>
      </c>
      <c r="I2233">
        <v>8</v>
      </c>
      <c r="J2233">
        <v>0</v>
      </c>
      <c r="K2233">
        <v>2</v>
      </c>
      <c r="L2233">
        <f>VLOOKUP(A2233,absolute_report_3369!$A$2:$E$3370,2,FALSE)</f>
        <v>1563</v>
      </c>
      <c r="M2233">
        <f>VLOOKUP(A2233,absolute_report_3369!$A$2:$E$3370,3,FALSE)</f>
        <v>51</v>
      </c>
      <c r="N2233">
        <f>VLOOKUP(A2233,absolute_report_3369!$A$2:$E$3370,4,FALSE)</f>
        <v>19</v>
      </c>
      <c r="O2233">
        <f>VLOOKUP(A2233,absolute_report_3369!$A$2:$E$3370,5,FALSE)</f>
        <v>7</v>
      </c>
      <c r="P2233" t="str">
        <f>VLOOKUP(A2233,Clusters_2843!$A$1:$B$2844,2,FALSE)</f>
        <v>Medio_inestable</v>
      </c>
      <c r="Q2233" s="3">
        <f>VLOOKUP(A2233,delay_hba1c_2843!$A$2:$B$2844,2,FALSE)</f>
        <v>63.561643835616437</v>
      </c>
      <c r="R2233">
        <f>VLOOKUP(A2233,delay_hba1c_2843!$A$2:$C$2844,3,FALSE)</f>
        <v>18.2</v>
      </c>
      <c r="S2233" t="str">
        <f>VLOOKUP(A2233,retraso_4m_2843!$A$1:$B$2844,2,FALSE)</f>
        <v>NO</v>
      </c>
      <c r="T2233" t="str">
        <f>VLOOKUP(A2233,retraso_6m_2843!$A$2:$B$2844,2,FALSE)</f>
        <v>NO</v>
      </c>
      <c r="U2233">
        <f>VLOOKUP(A2233,Inactividad!$A$3:$D$3372,3,FALSE)</f>
        <v>302</v>
      </c>
      <c r="V2233">
        <f>VLOOKUP(A2233,Inactividad!$A$3:$D$3372,4,FALSE)</f>
        <v>238</v>
      </c>
    </row>
    <row r="2234" spans="1:22" hidden="1" x14ac:dyDescent="0.25">
      <c r="A2234">
        <v>46275</v>
      </c>
      <c r="B2234" t="s">
        <v>15</v>
      </c>
      <c r="C2234" s="1">
        <v>26773</v>
      </c>
      <c r="D2234">
        <v>43</v>
      </c>
      <c r="E2234" t="s">
        <v>16</v>
      </c>
      <c r="F2234" t="s">
        <v>14</v>
      </c>
      <c r="G2234" s="1">
        <v>42151</v>
      </c>
      <c r="H2234">
        <v>42</v>
      </c>
      <c r="I2234">
        <v>1</v>
      </c>
      <c r="J2234">
        <v>0</v>
      </c>
      <c r="K2234">
        <v>1</v>
      </c>
      <c r="L2234">
        <f>VLOOKUP(A2234,absolute_report_3369!$A$2:$E$3370,2,FALSE)</f>
        <v>386</v>
      </c>
      <c r="M2234">
        <f>VLOOKUP(A2234,absolute_report_3369!$A$2:$E$3370,3,FALSE)</f>
        <v>19</v>
      </c>
      <c r="N2234">
        <f>VLOOKUP(A2234,absolute_report_3369!$A$2:$E$3370,4,FALSE)</f>
        <v>9</v>
      </c>
      <c r="O2234">
        <f>VLOOKUP(A2234,absolute_report_3369!$A$2:$E$3370,5,FALSE)</f>
        <v>3</v>
      </c>
      <c r="P2234" t="str">
        <f>VLOOKUP(A2234,Clusters_2843!$A$1:$B$2844,2,FALSE)</f>
        <v>estable</v>
      </c>
      <c r="Q2234" s="3">
        <f>VLOOKUP(A2234,delay_hba1c_2843!$A$2:$B$2844,2,FALSE)</f>
        <v>0</v>
      </c>
      <c r="R2234">
        <f>VLOOKUP(A2234,delay_hba1c_2843!$A$2:$C$2844,3,FALSE)</f>
        <v>0</v>
      </c>
      <c r="S2234" t="str">
        <f>VLOOKUP(A2234,retraso_4m_2843!$A$1:$B$2844,2,FALSE)</f>
        <v>SI</v>
      </c>
      <c r="T2234" t="str">
        <f>VLOOKUP(A2234,retraso_6m_2843!$A$2:$B$2844,2,FALSE)</f>
        <v>SI</v>
      </c>
      <c r="U2234">
        <f>VLOOKUP(A2234,Inactividad!$A$3:$D$3372,3,FALSE)</f>
        <v>133</v>
      </c>
      <c r="V2234">
        <f>VLOOKUP(A2234,Inactividad!$A$3:$D$3372,4,FALSE)</f>
        <v>89</v>
      </c>
    </row>
    <row r="2235" spans="1:22" hidden="1" x14ac:dyDescent="0.25">
      <c r="A2235">
        <v>13174</v>
      </c>
      <c r="B2235" t="s">
        <v>10</v>
      </c>
      <c r="C2235" s="1">
        <v>18174</v>
      </c>
      <c r="D2235">
        <v>67</v>
      </c>
      <c r="E2235" t="s">
        <v>11</v>
      </c>
      <c r="F2235" t="s">
        <v>14</v>
      </c>
      <c r="G2235" s="1">
        <v>38215</v>
      </c>
      <c r="H2235">
        <v>55</v>
      </c>
      <c r="I2235">
        <v>12</v>
      </c>
      <c r="J2235">
        <v>0</v>
      </c>
      <c r="K2235">
        <v>1</v>
      </c>
      <c r="L2235">
        <f>VLOOKUP(A2235,absolute_report_3369!$A$2:$E$3370,2,FALSE)</f>
        <v>1461</v>
      </c>
      <c r="M2235">
        <f>VLOOKUP(A2235,absolute_report_3369!$A$2:$E$3370,3,FALSE)</f>
        <v>27</v>
      </c>
      <c r="N2235">
        <f>VLOOKUP(A2235,absolute_report_3369!$A$2:$E$3370,4,FALSE)</f>
        <v>15</v>
      </c>
      <c r="O2235">
        <f>VLOOKUP(A2235,absolute_report_3369!$A$2:$E$3370,5,FALSE)</f>
        <v>5</v>
      </c>
      <c r="P2235" t="str">
        <f>VLOOKUP(A2235,Clusters_2843!$A$1:$B$2844,2,FALSE)</f>
        <v>Muy_inestable</v>
      </c>
      <c r="Q2235" s="3">
        <f>VLOOKUP(A2235,delay_hba1c_2843!$A$2:$B$2844,2,FALSE)</f>
        <v>348.63387978142077</v>
      </c>
      <c r="R2235">
        <f>VLOOKUP(A2235,delay_hba1c_2843!$A$2:$C$2844,3,FALSE)</f>
        <v>87.2</v>
      </c>
      <c r="S2235" t="str">
        <f>VLOOKUP(A2235,retraso_4m_2843!$A$1:$B$2844,2,FALSE)</f>
        <v>NO</v>
      </c>
      <c r="T2235" t="str">
        <f>VLOOKUP(A2235,retraso_6m_2843!$A$2:$B$2844,2,FALSE)</f>
        <v>NO</v>
      </c>
      <c r="U2235">
        <f>VLOOKUP(A2235,Inactividad!$A$3:$D$3372,3,FALSE)</f>
        <v>418</v>
      </c>
      <c r="V2235">
        <f>VLOOKUP(A2235,Inactividad!$A$3:$D$3372,4,FALSE)</f>
        <v>418</v>
      </c>
    </row>
    <row r="2236" spans="1:22" hidden="1" x14ac:dyDescent="0.25">
      <c r="A2236">
        <v>5318</v>
      </c>
      <c r="B2236" t="s">
        <v>15</v>
      </c>
      <c r="C2236" s="1">
        <v>22908</v>
      </c>
      <c r="D2236">
        <v>54</v>
      </c>
      <c r="E2236" t="s">
        <v>11</v>
      </c>
      <c r="F2236" t="s">
        <v>14</v>
      </c>
      <c r="G2236" s="1">
        <v>41368</v>
      </c>
      <c r="H2236">
        <v>51</v>
      </c>
      <c r="I2236">
        <v>3</v>
      </c>
      <c r="J2236">
        <v>0</v>
      </c>
      <c r="K2236">
        <v>1</v>
      </c>
      <c r="L2236">
        <f>VLOOKUP(A2236,absolute_report_3369!$A$2:$E$3370,2,FALSE)</f>
        <v>1236</v>
      </c>
      <c r="M2236">
        <f>VLOOKUP(A2236,absolute_report_3369!$A$2:$E$3370,3,FALSE)</f>
        <v>31</v>
      </c>
      <c r="N2236">
        <f>VLOOKUP(A2236,absolute_report_3369!$A$2:$E$3370,4,FALSE)</f>
        <v>18</v>
      </c>
      <c r="O2236">
        <f>VLOOKUP(A2236,absolute_report_3369!$A$2:$E$3370,5,FALSE)</f>
        <v>5</v>
      </c>
      <c r="P2236" t="str">
        <f>VLOOKUP(A2236,Clusters_2843!$A$1:$B$2844,2,FALSE)</f>
        <v>mejora</v>
      </c>
      <c r="Q2236" s="3">
        <f>VLOOKUP(A2236,delay_hba1c_2843!$A$2:$B$2844,2,FALSE)</f>
        <v>0</v>
      </c>
      <c r="R2236">
        <f>VLOOKUP(A2236,delay_hba1c_2843!$A$2:$C$2844,3,FALSE)</f>
        <v>0</v>
      </c>
      <c r="S2236" t="str">
        <f>VLOOKUP(A2236,retraso_4m_2843!$A$1:$B$2844,2,FALSE)</f>
        <v>SI</v>
      </c>
      <c r="T2236" t="str">
        <f>VLOOKUP(A2236,retraso_6m_2843!$A$2:$B$2844,2,FALSE)</f>
        <v>SI</v>
      </c>
      <c r="U2236">
        <f>VLOOKUP(A2236,Inactividad!$A$3:$D$3372,3,FALSE)</f>
        <v>345</v>
      </c>
      <c r="V2236">
        <f>VLOOKUP(A2236,Inactividad!$A$3:$D$3372,4,FALSE)</f>
        <v>238</v>
      </c>
    </row>
    <row r="2237" spans="1:22" hidden="1" x14ac:dyDescent="0.25">
      <c r="A2237">
        <v>103623</v>
      </c>
      <c r="B2237" t="s">
        <v>15</v>
      </c>
      <c r="C2237" s="1">
        <v>21056</v>
      </c>
      <c r="D2237">
        <v>59</v>
      </c>
      <c r="E2237" t="s">
        <v>16</v>
      </c>
      <c r="F2237" t="s">
        <v>12</v>
      </c>
      <c r="G2237" s="1">
        <v>41029</v>
      </c>
      <c r="H2237">
        <v>55</v>
      </c>
      <c r="I2237">
        <v>4</v>
      </c>
      <c r="J2237">
        <v>0</v>
      </c>
      <c r="K2237">
        <v>0</v>
      </c>
      <c r="L2237">
        <f>VLOOKUP(A2237,absolute_report_3369!$A$2:$E$3370,2,FALSE)</f>
        <v>1583</v>
      </c>
      <c r="M2237">
        <f>VLOOKUP(A2237,absolute_report_3369!$A$2:$E$3370,3,FALSE)</f>
        <v>147</v>
      </c>
      <c r="N2237">
        <f>VLOOKUP(A2237,absolute_report_3369!$A$2:$E$3370,4,FALSE)</f>
        <v>78</v>
      </c>
      <c r="O2237">
        <f>VLOOKUP(A2237,absolute_report_3369!$A$2:$E$3370,5,FALSE)</f>
        <v>10</v>
      </c>
      <c r="P2237" t="str">
        <f>VLOOKUP(A2237,Clusters_2843!$A$1:$B$2844,2,FALSE)</f>
        <v>Muy_inestable</v>
      </c>
      <c r="Q2237" s="3">
        <f>VLOOKUP(A2237,delay_hba1c_2843!$A$2:$B$2844,2,FALSE)</f>
        <v>205.43478260869566</v>
      </c>
      <c r="R2237">
        <f>VLOOKUP(A2237,delay_hba1c_2843!$A$2:$C$2844,3,FALSE)</f>
        <v>58.7</v>
      </c>
      <c r="S2237" t="str">
        <f>VLOOKUP(A2237,retraso_4m_2843!$A$1:$B$2844,2,FALSE)</f>
        <v>NO</v>
      </c>
      <c r="T2237" t="str">
        <f>VLOOKUP(A2237,retraso_6m_2843!$A$2:$B$2844,2,FALSE)</f>
        <v>NO</v>
      </c>
      <c r="U2237">
        <f>VLOOKUP(A2237,Inactividad!$A$3:$D$3372,3,FALSE)</f>
        <v>375</v>
      </c>
      <c r="V2237">
        <f>VLOOKUP(A2237,Inactividad!$A$3:$D$3372,4,FALSE)</f>
        <v>243</v>
      </c>
    </row>
    <row r="2238" spans="1:22" hidden="1" x14ac:dyDescent="0.25">
      <c r="A2238">
        <v>128208</v>
      </c>
      <c r="B2238" t="s">
        <v>10</v>
      </c>
      <c r="C2238" s="1">
        <v>14267</v>
      </c>
      <c r="D2238">
        <v>77</v>
      </c>
      <c r="E2238" t="s">
        <v>13</v>
      </c>
      <c r="F2238" t="s">
        <v>12</v>
      </c>
      <c r="G2238" s="1">
        <v>42657</v>
      </c>
      <c r="H2238">
        <v>77</v>
      </c>
      <c r="I2238">
        <v>0</v>
      </c>
      <c r="J2238">
        <v>0</v>
      </c>
      <c r="K2238">
        <v>1</v>
      </c>
      <c r="L2238">
        <f>VLOOKUP(A2238,absolute_report_3369!$A$2:$E$3370,2,FALSE)</f>
        <v>20</v>
      </c>
      <c r="M2238">
        <f>VLOOKUP(A2238,absolute_report_3369!$A$2:$E$3370,3,FALSE)</f>
        <v>9</v>
      </c>
      <c r="N2238">
        <f>VLOOKUP(A2238,absolute_report_3369!$A$2:$E$3370,4,FALSE)</f>
        <v>5</v>
      </c>
      <c r="O2238">
        <f>VLOOKUP(A2238,absolute_report_3369!$A$2:$E$3370,5,FALSE)</f>
        <v>1</v>
      </c>
      <c r="P2238" t="e">
        <f>VLOOKUP(A2238,Clusters_2843!$A$1:$B$2844,2,FALSE)</f>
        <v>#N/A</v>
      </c>
      <c r="Q2238">
        <v>-1</v>
      </c>
      <c r="R2238">
        <v>-1</v>
      </c>
      <c r="S2238" t="e">
        <f>VLOOKUP(A2238,retraso_4m_2843!$A$1:$B$2844,2,FALSE)</f>
        <v>#N/A</v>
      </c>
      <c r="T2238" t="e">
        <f>VLOOKUP(A2238,retraso_6m_2843!$A$2:$B$2844,2,FALSE)</f>
        <v>#N/A</v>
      </c>
      <c r="U2238">
        <f>VLOOKUP(A2238,Inactividad!$A$3:$D$3372,3,FALSE)</f>
        <v>5</v>
      </c>
      <c r="V2238">
        <f>VLOOKUP(A2238,Inactividad!$A$3:$D$3372,4,FALSE)</f>
        <v>9</v>
      </c>
    </row>
    <row r="2239" spans="1:22" hidden="1" x14ac:dyDescent="0.25">
      <c r="A2239">
        <v>79057</v>
      </c>
      <c r="B2239" t="s">
        <v>15</v>
      </c>
      <c r="C2239" s="1">
        <v>14022</v>
      </c>
      <c r="D2239">
        <v>78</v>
      </c>
      <c r="E2239" t="s">
        <v>13</v>
      </c>
      <c r="F2239" t="s">
        <v>14</v>
      </c>
      <c r="G2239" s="1">
        <v>39513</v>
      </c>
      <c r="H2239">
        <v>70</v>
      </c>
      <c r="I2239">
        <v>8</v>
      </c>
      <c r="J2239">
        <v>5</v>
      </c>
      <c r="K2239">
        <v>2</v>
      </c>
      <c r="L2239">
        <f>VLOOKUP(A2239,absolute_report_3369!$A$2:$E$3370,2,FALSE)</f>
        <v>1611</v>
      </c>
      <c r="M2239">
        <f>VLOOKUP(A2239,absolute_report_3369!$A$2:$E$3370,3,FALSE)</f>
        <v>110</v>
      </c>
      <c r="N2239">
        <f>VLOOKUP(A2239,absolute_report_3369!$A$2:$E$3370,4,FALSE)</f>
        <v>56</v>
      </c>
      <c r="O2239">
        <f>VLOOKUP(A2239,absolute_report_3369!$A$2:$E$3370,5,FALSE)</f>
        <v>7</v>
      </c>
      <c r="P2239" t="str">
        <f>VLOOKUP(A2239,Clusters_2843!$A$1:$B$2844,2,FALSE)</f>
        <v>Muy_inestable</v>
      </c>
      <c r="Q2239" s="3">
        <f>VLOOKUP(A2239,delay_hba1c_2843!$A$2:$B$2844,2,FALSE)</f>
        <v>92.391304347826093</v>
      </c>
      <c r="R2239">
        <f>VLOOKUP(A2239,delay_hba1c_2843!$A$2:$C$2844,3,FALSE)</f>
        <v>29.2</v>
      </c>
      <c r="S2239" t="str">
        <f>VLOOKUP(A2239,retraso_4m_2843!$A$1:$B$2844,2,FALSE)</f>
        <v>SI</v>
      </c>
      <c r="T2239" t="str">
        <f>VLOOKUP(A2239,retraso_6m_2843!$A$2:$B$2844,2,FALSE)</f>
        <v>SI</v>
      </c>
      <c r="U2239">
        <f>VLOOKUP(A2239,Inactividad!$A$3:$D$3372,3,FALSE)</f>
        <v>239</v>
      </c>
      <c r="V2239">
        <f>VLOOKUP(A2239,Inactividad!$A$3:$D$3372,4,FALSE)</f>
        <v>132</v>
      </c>
    </row>
    <row r="2240" spans="1:22" hidden="1" x14ac:dyDescent="0.25">
      <c r="A2240">
        <v>13522</v>
      </c>
      <c r="B2240" t="s">
        <v>10</v>
      </c>
      <c r="C2240" s="1">
        <v>13907</v>
      </c>
      <c r="D2240">
        <v>78</v>
      </c>
      <c r="E2240" t="s">
        <v>11</v>
      </c>
      <c r="F2240" t="s">
        <v>12</v>
      </c>
      <c r="G2240" s="1">
        <v>41337</v>
      </c>
      <c r="H2240">
        <v>75</v>
      </c>
      <c r="I2240">
        <v>3</v>
      </c>
      <c r="J2240">
        <v>1</v>
      </c>
      <c r="K2240">
        <v>5</v>
      </c>
      <c r="L2240">
        <f>VLOOKUP(A2240,absolute_report_3369!$A$2:$E$3370,2,FALSE)</f>
        <v>1316</v>
      </c>
      <c r="M2240">
        <f>VLOOKUP(A2240,absolute_report_3369!$A$2:$E$3370,3,FALSE)</f>
        <v>50</v>
      </c>
      <c r="N2240">
        <f>VLOOKUP(A2240,absolute_report_3369!$A$2:$E$3370,4,FALSE)</f>
        <v>33</v>
      </c>
      <c r="O2240">
        <f>VLOOKUP(A2240,absolute_report_3369!$A$2:$E$3370,5,FALSE)</f>
        <v>6</v>
      </c>
      <c r="P2240" t="str">
        <f>VLOOKUP(A2240,Clusters_2843!$A$1:$B$2844,2,FALSE)</f>
        <v>estable</v>
      </c>
      <c r="Q2240" s="3">
        <f>VLOOKUP(A2240,delay_hba1c_2843!$A$2:$B$2844,2,FALSE)</f>
        <v>0</v>
      </c>
      <c r="R2240">
        <f>VLOOKUP(A2240,delay_hba1c_2843!$A$2:$C$2844,3,FALSE)</f>
        <v>0</v>
      </c>
      <c r="S2240" t="str">
        <f>VLOOKUP(A2240,retraso_4m_2843!$A$1:$B$2844,2,FALSE)</f>
        <v>SI</v>
      </c>
      <c r="T2240" t="str">
        <f>VLOOKUP(A2240,retraso_6m_2843!$A$2:$B$2844,2,FALSE)</f>
        <v>SI</v>
      </c>
      <c r="U2240">
        <f>VLOOKUP(A2240,Inactividad!$A$3:$D$3372,3,FALSE)</f>
        <v>204</v>
      </c>
      <c r="V2240">
        <f>VLOOKUP(A2240,Inactividad!$A$3:$D$3372,4,FALSE)</f>
        <v>105</v>
      </c>
    </row>
    <row r="2241" spans="1:22" hidden="1" x14ac:dyDescent="0.25">
      <c r="A2241">
        <v>38099</v>
      </c>
      <c r="B2241" t="s">
        <v>10</v>
      </c>
      <c r="C2241" s="1">
        <v>22525</v>
      </c>
      <c r="D2241">
        <v>55</v>
      </c>
      <c r="E2241" t="s">
        <v>13</v>
      </c>
      <c r="F2241" t="s">
        <v>14</v>
      </c>
      <c r="G2241" s="1">
        <v>42200</v>
      </c>
      <c r="H2241">
        <v>54</v>
      </c>
      <c r="I2241">
        <v>1</v>
      </c>
      <c r="J2241">
        <v>0</v>
      </c>
      <c r="K2241">
        <v>1</v>
      </c>
      <c r="L2241">
        <f>VLOOKUP(A2241,absolute_report_3369!$A$2:$E$3370,2,FALSE)</f>
        <v>461</v>
      </c>
      <c r="M2241">
        <f>VLOOKUP(A2241,absolute_report_3369!$A$2:$E$3370,3,FALSE)</f>
        <v>66</v>
      </c>
      <c r="N2241">
        <f>VLOOKUP(A2241,absolute_report_3369!$A$2:$E$3370,4,FALSE)</f>
        <v>44</v>
      </c>
      <c r="O2241">
        <f>VLOOKUP(A2241,absolute_report_3369!$A$2:$E$3370,5,FALSE)</f>
        <v>3</v>
      </c>
      <c r="P2241" t="str">
        <f>VLOOKUP(A2241,Clusters_2843!$A$1:$B$2844,2,FALSE)</f>
        <v>Muy_inestable</v>
      </c>
      <c r="Q2241" s="3">
        <f>VLOOKUP(A2241,delay_hba1c_2843!$A$2:$B$2844,2,FALSE)</f>
        <v>64.130434782608702</v>
      </c>
      <c r="R2241">
        <f>VLOOKUP(A2241,delay_hba1c_2843!$A$2:$C$2844,3,FALSE)</f>
        <v>32.1</v>
      </c>
      <c r="S2241" t="str">
        <f>VLOOKUP(A2241,retraso_4m_2843!$A$1:$B$2844,2,FALSE)</f>
        <v>SI</v>
      </c>
      <c r="T2241" t="str">
        <f>VLOOKUP(A2241,retraso_6m_2843!$A$2:$B$2844,2,FALSE)</f>
        <v>SI</v>
      </c>
      <c r="U2241">
        <f>VLOOKUP(A2241,Inactividad!$A$3:$D$3372,3,FALSE)</f>
        <v>119</v>
      </c>
      <c r="V2241">
        <f>VLOOKUP(A2241,Inactividad!$A$3:$D$3372,4,FALSE)</f>
        <v>71</v>
      </c>
    </row>
    <row r="2242" spans="1:22" hidden="1" x14ac:dyDescent="0.25">
      <c r="A2242">
        <v>70869</v>
      </c>
      <c r="B2242" t="s">
        <v>15</v>
      </c>
      <c r="C2242" s="1">
        <v>20526</v>
      </c>
      <c r="D2242">
        <v>60</v>
      </c>
      <c r="E2242" t="s">
        <v>13</v>
      </c>
      <c r="F2242" t="s">
        <v>14</v>
      </c>
      <c r="G2242" s="1">
        <v>41605</v>
      </c>
      <c r="H2242">
        <v>57</v>
      </c>
      <c r="I2242">
        <v>3</v>
      </c>
      <c r="J2242">
        <v>2</v>
      </c>
      <c r="K2242">
        <v>2</v>
      </c>
      <c r="L2242">
        <f>VLOOKUP(A2242,absolute_report_3369!$A$2:$E$3370,2,FALSE)</f>
        <v>1029</v>
      </c>
      <c r="M2242">
        <f>VLOOKUP(A2242,absolute_report_3369!$A$2:$E$3370,3,FALSE)</f>
        <v>70</v>
      </c>
      <c r="N2242">
        <f>VLOOKUP(A2242,absolute_report_3369!$A$2:$E$3370,4,FALSE)</f>
        <v>44</v>
      </c>
      <c r="O2242">
        <f>VLOOKUP(A2242,absolute_report_3369!$A$2:$E$3370,5,FALSE)</f>
        <v>7</v>
      </c>
      <c r="P2242" t="str">
        <f>VLOOKUP(A2242,Clusters_2843!$A$1:$B$2844,2,FALSE)</f>
        <v>Muy_inestable</v>
      </c>
      <c r="Q2242" s="3">
        <f>VLOOKUP(A2242,delay_hba1c_2843!$A$2:$B$2844,2,FALSE)</f>
        <v>106.52173913043478</v>
      </c>
      <c r="R2242">
        <f>VLOOKUP(A2242,delay_hba1c_2843!$A$2:$C$2844,3,FALSE)</f>
        <v>23.7</v>
      </c>
      <c r="S2242" t="str">
        <f>VLOOKUP(A2242,retraso_4m_2843!$A$1:$B$2844,2,FALSE)</f>
        <v>SI</v>
      </c>
      <c r="T2242" t="str">
        <f>VLOOKUP(A2242,retraso_6m_2843!$A$2:$B$2844,2,FALSE)</f>
        <v>SI</v>
      </c>
      <c r="U2242">
        <f>VLOOKUP(A2242,Inactividad!$A$3:$D$3372,3,FALSE)</f>
        <v>237</v>
      </c>
      <c r="V2242">
        <f>VLOOKUP(A2242,Inactividad!$A$3:$D$3372,4,FALSE)</f>
        <v>121</v>
      </c>
    </row>
    <row r="2243" spans="1:22" hidden="1" x14ac:dyDescent="0.25">
      <c r="A2243">
        <v>46294</v>
      </c>
      <c r="B2243" t="s">
        <v>10</v>
      </c>
      <c r="C2243" s="1">
        <v>19287</v>
      </c>
      <c r="D2243">
        <v>64</v>
      </c>
      <c r="E2243" t="s">
        <v>16</v>
      </c>
      <c r="F2243" t="s">
        <v>12</v>
      </c>
      <c r="G2243" s="1">
        <v>39331</v>
      </c>
      <c r="H2243">
        <v>55</v>
      </c>
      <c r="I2243">
        <v>9</v>
      </c>
      <c r="J2243">
        <v>3</v>
      </c>
      <c r="K2243">
        <v>2</v>
      </c>
      <c r="L2243">
        <f>VLOOKUP(A2243,absolute_report_3369!$A$2:$E$3370,2,FALSE)</f>
        <v>1625</v>
      </c>
      <c r="M2243">
        <f>VLOOKUP(A2243,absolute_report_3369!$A$2:$E$3370,3,FALSE)</f>
        <v>79</v>
      </c>
      <c r="N2243">
        <f>VLOOKUP(A2243,absolute_report_3369!$A$2:$E$3370,4,FALSE)</f>
        <v>22</v>
      </c>
      <c r="O2243">
        <f>VLOOKUP(A2243,absolute_report_3369!$A$2:$E$3370,5,FALSE)</f>
        <v>9</v>
      </c>
      <c r="P2243" t="str">
        <f>VLOOKUP(A2243,Clusters_2843!$A$1:$B$2844,2,FALSE)</f>
        <v>Medio_inestable</v>
      </c>
      <c r="Q2243" s="3">
        <f>VLOOKUP(A2243,delay_hba1c_2843!$A$2:$B$2844,2,FALSE)</f>
        <v>0</v>
      </c>
      <c r="R2243">
        <f>VLOOKUP(A2243,delay_hba1c_2843!$A$2:$C$2844,3,FALSE)</f>
        <v>0</v>
      </c>
      <c r="S2243" t="str">
        <f>VLOOKUP(A2243,retraso_4m_2843!$A$1:$B$2844,2,FALSE)</f>
        <v>SI</v>
      </c>
      <c r="T2243" t="str">
        <f>VLOOKUP(A2243,retraso_6m_2843!$A$2:$B$2844,2,FALSE)</f>
        <v>SI</v>
      </c>
      <c r="U2243">
        <f>VLOOKUP(A2243,Inactividad!$A$3:$D$3372,3,FALSE)</f>
        <v>196</v>
      </c>
      <c r="V2243">
        <f>VLOOKUP(A2243,Inactividad!$A$3:$D$3372,4,FALSE)</f>
        <v>118</v>
      </c>
    </row>
    <row r="2244" spans="1:22" hidden="1" x14ac:dyDescent="0.25">
      <c r="A2244">
        <v>83649</v>
      </c>
      <c r="B2244" t="s">
        <v>10</v>
      </c>
      <c r="C2244" s="1">
        <v>21830</v>
      </c>
      <c r="D2244">
        <v>57</v>
      </c>
      <c r="E2244" t="s">
        <v>16</v>
      </c>
      <c r="F2244" t="s">
        <v>14</v>
      </c>
      <c r="G2244" s="1">
        <v>41865</v>
      </c>
      <c r="H2244">
        <v>55</v>
      </c>
      <c r="I2244">
        <v>2</v>
      </c>
      <c r="J2244">
        <v>1</v>
      </c>
      <c r="K2244">
        <v>1</v>
      </c>
      <c r="L2244">
        <f>VLOOKUP(A2244,absolute_report_3369!$A$2:$E$3370,2,FALSE)</f>
        <v>784</v>
      </c>
      <c r="M2244">
        <f>VLOOKUP(A2244,absolute_report_3369!$A$2:$E$3370,3,FALSE)</f>
        <v>41</v>
      </c>
      <c r="N2244">
        <f>VLOOKUP(A2244,absolute_report_3369!$A$2:$E$3370,4,FALSE)</f>
        <v>21</v>
      </c>
      <c r="O2244">
        <f>VLOOKUP(A2244,absolute_report_3369!$A$2:$E$3370,5,FALSE)</f>
        <v>7</v>
      </c>
      <c r="P2244" t="str">
        <f>VLOOKUP(A2244,Clusters_2843!$A$1:$B$2844,2,FALSE)</f>
        <v>Muy_inestable</v>
      </c>
      <c r="Q2244" s="3">
        <f>VLOOKUP(A2244,delay_hba1c_2843!$A$2:$B$2844,2,FALSE)</f>
        <v>25</v>
      </c>
      <c r="R2244">
        <f>VLOOKUP(A2244,delay_hba1c_2843!$A$2:$C$2844,3,FALSE)</f>
        <v>8.1</v>
      </c>
      <c r="S2244" t="str">
        <f>VLOOKUP(A2244,retraso_4m_2843!$A$1:$B$2844,2,FALSE)</f>
        <v>SI</v>
      </c>
      <c r="T2244" t="str">
        <f>VLOOKUP(A2244,retraso_6m_2843!$A$2:$B$2844,2,FALSE)</f>
        <v>SI</v>
      </c>
      <c r="U2244">
        <f>VLOOKUP(A2244,Inactividad!$A$3:$D$3372,3,FALSE)</f>
        <v>137</v>
      </c>
      <c r="V2244">
        <f>VLOOKUP(A2244,Inactividad!$A$3:$D$3372,4,FALSE)</f>
        <v>107</v>
      </c>
    </row>
    <row r="2245" spans="1:22" hidden="1" x14ac:dyDescent="0.25">
      <c r="A2245">
        <v>47311</v>
      </c>
      <c r="B2245" t="s">
        <v>15</v>
      </c>
      <c r="C2245" s="1">
        <v>15342</v>
      </c>
      <c r="D2245">
        <v>74</v>
      </c>
      <c r="E2245" t="s">
        <v>16</v>
      </c>
      <c r="F2245" t="s">
        <v>14</v>
      </c>
      <c r="G2245" s="1">
        <v>42006</v>
      </c>
      <c r="H2245">
        <v>73</v>
      </c>
      <c r="I2245">
        <v>1</v>
      </c>
      <c r="J2245">
        <v>0</v>
      </c>
      <c r="K2245">
        <v>1</v>
      </c>
      <c r="L2245">
        <f>VLOOKUP(A2245,absolute_report_3369!$A$2:$E$3370,2,FALSE)</f>
        <v>621</v>
      </c>
      <c r="M2245">
        <f>VLOOKUP(A2245,absolute_report_3369!$A$2:$E$3370,3,FALSE)</f>
        <v>42</v>
      </c>
      <c r="N2245">
        <f>VLOOKUP(A2245,absolute_report_3369!$A$2:$E$3370,4,FALSE)</f>
        <v>19</v>
      </c>
      <c r="O2245">
        <f>VLOOKUP(A2245,absolute_report_3369!$A$2:$E$3370,5,FALSE)</f>
        <v>4</v>
      </c>
      <c r="P2245" t="str">
        <f>VLOOKUP(A2245,Clusters_2843!$A$1:$B$2844,2,FALSE)</f>
        <v>estable</v>
      </c>
      <c r="Q2245" s="3">
        <f>VLOOKUP(A2245,delay_hba1c_2843!$A$2:$B$2844,2,FALSE)</f>
        <v>0</v>
      </c>
      <c r="R2245">
        <f>VLOOKUP(A2245,delay_hba1c_2843!$A$2:$C$2844,3,FALSE)</f>
        <v>0</v>
      </c>
      <c r="S2245" t="str">
        <f>VLOOKUP(A2245,retraso_4m_2843!$A$1:$B$2844,2,FALSE)</f>
        <v>SI</v>
      </c>
      <c r="T2245" t="str">
        <f>VLOOKUP(A2245,retraso_6m_2843!$A$2:$B$2844,2,FALSE)</f>
        <v>SI</v>
      </c>
      <c r="U2245">
        <f>VLOOKUP(A2245,Inactividad!$A$3:$D$3372,3,FALSE)</f>
        <v>155</v>
      </c>
      <c r="V2245">
        <f>VLOOKUP(A2245,Inactividad!$A$3:$D$3372,4,FALSE)</f>
        <v>148</v>
      </c>
    </row>
    <row r="2246" spans="1:22" hidden="1" x14ac:dyDescent="0.25">
      <c r="A2246">
        <v>46316</v>
      </c>
      <c r="B2246" t="s">
        <v>15</v>
      </c>
      <c r="C2246" s="1">
        <v>18643</v>
      </c>
      <c r="D2246">
        <v>65</v>
      </c>
      <c r="E2246" t="s">
        <v>16</v>
      </c>
      <c r="F2246" t="s">
        <v>12</v>
      </c>
      <c r="G2246" s="1">
        <v>41180</v>
      </c>
      <c r="H2246">
        <v>61</v>
      </c>
      <c r="I2246">
        <v>4</v>
      </c>
      <c r="J2246">
        <v>0</v>
      </c>
      <c r="K2246">
        <v>2</v>
      </c>
      <c r="L2246">
        <f>VLOOKUP(A2246,absolute_report_3369!$A$2:$E$3370,2,FALSE)</f>
        <v>1481</v>
      </c>
      <c r="M2246">
        <f>VLOOKUP(A2246,absolute_report_3369!$A$2:$E$3370,3,FALSE)</f>
        <v>58</v>
      </c>
      <c r="N2246">
        <f>VLOOKUP(A2246,absolute_report_3369!$A$2:$E$3370,4,FALSE)</f>
        <v>28</v>
      </c>
      <c r="O2246">
        <f>VLOOKUP(A2246,absolute_report_3369!$A$2:$E$3370,5,FALSE)</f>
        <v>3</v>
      </c>
      <c r="P2246" t="str">
        <f>VLOOKUP(A2246,Clusters_2843!$A$1:$B$2844,2,FALSE)</f>
        <v>estable</v>
      </c>
      <c r="Q2246" s="3">
        <f>VLOOKUP(A2246,delay_hba1c_2843!$A$2:$B$2844,2,FALSE)</f>
        <v>18.904109589041095</v>
      </c>
      <c r="R2246">
        <f>VLOOKUP(A2246,delay_hba1c_2843!$A$2:$C$2844,3,FALSE)</f>
        <v>9.5</v>
      </c>
      <c r="S2246" t="str">
        <f>VLOOKUP(A2246,retraso_4m_2843!$A$1:$B$2844,2,FALSE)</f>
        <v>SI</v>
      </c>
      <c r="T2246" t="str">
        <f>VLOOKUP(A2246,retraso_6m_2843!$A$2:$B$2844,2,FALSE)</f>
        <v>SI</v>
      </c>
      <c r="U2246">
        <f>VLOOKUP(A2246,Inactividad!$A$3:$D$3372,3,FALSE)</f>
        <v>216</v>
      </c>
      <c r="V2246">
        <f>VLOOKUP(A2246,Inactividad!$A$3:$D$3372,4,FALSE)</f>
        <v>216</v>
      </c>
    </row>
    <row r="2247" spans="1:22" hidden="1" x14ac:dyDescent="0.25">
      <c r="A2247">
        <v>103662</v>
      </c>
      <c r="B2247" t="s">
        <v>10</v>
      </c>
      <c r="C2247" s="1">
        <v>14071</v>
      </c>
      <c r="D2247">
        <v>78</v>
      </c>
      <c r="E2247" t="s">
        <v>16</v>
      </c>
      <c r="F2247" t="s">
        <v>12</v>
      </c>
      <c r="G2247" s="1">
        <v>40673</v>
      </c>
      <c r="H2247">
        <v>73</v>
      </c>
      <c r="I2247">
        <v>5</v>
      </c>
      <c r="J2247">
        <v>0</v>
      </c>
      <c r="K2247">
        <v>1</v>
      </c>
      <c r="L2247">
        <f>VLOOKUP(A2247,absolute_report_3369!$A$2:$E$3370,2,FALSE)</f>
        <v>559</v>
      </c>
      <c r="M2247">
        <f>VLOOKUP(A2247,absolute_report_3369!$A$2:$E$3370,3,FALSE)</f>
        <v>17</v>
      </c>
      <c r="N2247">
        <f>VLOOKUP(A2247,absolute_report_3369!$A$2:$E$3370,4,FALSE)</f>
        <v>9</v>
      </c>
      <c r="O2247">
        <f>VLOOKUP(A2247,absolute_report_3369!$A$2:$E$3370,5,FALSE)</f>
        <v>2</v>
      </c>
      <c r="P2247" t="str">
        <f>VLOOKUP(A2247,Clusters_2843!$A$1:$B$2844,2,FALSE)</f>
        <v>[7-9]</v>
      </c>
      <c r="Q2247" s="3">
        <f>VLOOKUP(A2247,delay_hba1c_2843!$A$2:$B$2844,2,FALSE)</f>
        <v>0</v>
      </c>
      <c r="R2247">
        <f>VLOOKUP(A2247,delay_hba1c_2843!$A$2:$C$2844,3,FALSE)</f>
        <v>0</v>
      </c>
      <c r="S2247" t="str">
        <f>VLOOKUP(A2247,retraso_4m_2843!$A$1:$B$2844,2,FALSE)</f>
        <v>SI</v>
      </c>
      <c r="T2247" t="str">
        <f>VLOOKUP(A2247,retraso_6m_2843!$A$2:$B$2844,2,FALSE)</f>
        <v>SI</v>
      </c>
      <c r="U2247">
        <f>VLOOKUP(A2247,Inactividad!$A$3:$D$3372,3,FALSE)</f>
        <v>115</v>
      </c>
      <c r="V2247">
        <f>VLOOKUP(A2247,Inactividad!$A$3:$D$3372,4,FALSE)</f>
        <v>115</v>
      </c>
    </row>
    <row r="2248" spans="1:22" x14ac:dyDescent="0.25">
      <c r="A2248">
        <v>111855</v>
      </c>
      <c r="B2248" t="s">
        <v>10</v>
      </c>
      <c r="C2248" s="1">
        <v>22326</v>
      </c>
      <c r="D2248">
        <v>55</v>
      </c>
      <c r="E2248" t="s">
        <v>16</v>
      </c>
      <c r="F2248" t="s">
        <v>14</v>
      </c>
      <c r="G2248" s="1">
        <v>41333</v>
      </c>
      <c r="H2248">
        <v>52</v>
      </c>
      <c r="I2248">
        <v>3</v>
      </c>
      <c r="J2248">
        <v>0</v>
      </c>
      <c r="K2248">
        <v>0</v>
      </c>
      <c r="L2248">
        <f>VLOOKUP(A2248,absolute_report_3369!$A$2:$E$3370,2,FALSE)</f>
        <v>1306</v>
      </c>
      <c r="M2248">
        <f>VLOOKUP(A2248,absolute_report_3369!$A$2:$E$3370,3,FALSE)</f>
        <v>52</v>
      </c>
      <c r="N2248">
        <f>VLOOKUP(A2248,absolute_report_3369!$A$2:$E$3370,4,FALSE)</f>
        <v>22</v>
      </c>
      <c r="O2248">
        <f>VLOOKUP(A2248,absolute_report_3369!$A$2:$E$3370,5,FALSE)</f>
        <v>9</v>
      </c>
      <c r="P2248" t="str">
        <f>VLOOKUP(A2248,Clusters_2843!$A$1:$B$2844,2,FALSE)</f>
        <v>Medio_inestable</v>
      </c>
      <c r="Q2248" s="3">
        <f>VLOOKUP(A2248,delay_hba1c_2843!$A$2:$B$2844,2,FALSE)</f>
        <v>30.601092896174862</v>
      </c>
      <c r="R2248">
        <f>VLOOKUP(A2248,delay_hba1c_2843!$A$2:$C$2844,3,FALSE)</f>
        <v>3.8</v>
      </c>
      <c r="S2248" t="str">
        <f>VLOOKUP(A2248,retraso_4m_2843!$A$1:$B$2844,2,FALSE)</f>
        <v>SI</v>
      </c>
      <c r="T2248" t="str">
        <f>VLOOKUP(A2248,retraso_6m_2843!$A$2:$B$2844,2,FALSE)</f>
        <v>SI</v>
      </c>
      <c r="U2248">
        <f>VLOOKUP(A2248,Inactividad!$A$3:$D$3372,3,FALSE)</f>
        <v>257</v>
      </c>
      <c r="V2248">
        <f>VLOOKUP(A2248,Inactividad!$A$3:$D$3372,4,FALSE)</f>
        <v>168</v>
      </c>
    </row>
    <row r="2249" spans="1:22" hidden="1" x14ac:dyDescent="0.25">
      <c r="A2249">
        <v>111856</v>
      </c>
      <c r="B2249" t="s">
        <v>15</v>
      </c>
      <c r="C2249" s="1">
        <v>18507</v>
      </c>
      <c r="D2249">
        <v>66</v>
      </c>
      <c r="E2249" t="s">
        <v>16</v>
      </c>
      <c r="F2249" t="s">
        <v>14</v>
      </c>
      <c r="G2249" s="1">
        <v>41333</v>
      </c>
      <c r="H2249">
        <v>63</v>
      </c>
      <c r="I2249">
        <v>3</v>
      </c>
      <c r="J2249">
        <v>0</v>
      </c>
      <c r="K2249">
        <v>0</v>
      </c>
      <c r="L2249">
        <f>VLOOKUP(A2249,absolute_report_3369!$A$2:$E$3370,2,FALSE)</f>
        <v>35</v>
      </c>
      <c r="M2249">
        <f>VLOOKUP(A2249,absolute_report_3369!$A$2:$E$3370,3,FALSE)</f>
        <v>5</v>
      </c>
      <c r="N2249">
        <f>VLOOKUP(A2249,absolute_report_3369!$A$2:$E$3370,4,FALSE)</f>
        <v>1</v>
      </c>
      <c r="O2249">
        <f>VLOOKUP(A2249,absolute_report_3369!$A$2:$E$3370,5,FALSE)</f>
        <v>1</v>
      </c>
      <c r="P2249" t="e">
        <f>VLOOKUP(A2249,Clusters_2843!$A$1:$B$2844,2,FALSE)</f>
        <v>#N/A</v>
      </c>
      <c r="Q2249">
        <v>-1</v>
      </c>
      <c r="R2249">
        <v>-1</v>
      </c>
      <c r="S2249" t="e">
        <f>VLOOKUP(A2249,retraso_4m_2843!$A$1:$B$2844,2,FALSE)</f>
        <v>#N/A</v>
      </c>
      <c r="T2249" t="e">
        <f>VLOOKUP(A2249,retraso_6m_2843!$A$2:$B$2844,2,FALSE)</f>
        <v>#N/A</v>
      </c>
      <c r="U2249">
        <f>VLOOKUP(A2249,Inactividad!$A$3:$D$3372,3,FALSE)</f>
        <v>-1</v>
      </c>
      <c r="V2249">
        <f>VLOOKUP(A2249,Inactividad!$A$3:$D$3372,4,FALSE)</f>
        <v>35</v>
      </c>
    </row>
    <row r="2250" spans="1:22" x14ac:dyDescent="0.25">
      <c r="A2250">
        <v>87281</v>
      </c>
      <c r="B2250" t="s">
        <v>15</v>
      </c>
      <c r="C2250" s="1">
        <v>16729</v>
      </c>
      <c r="D2250">
        <v>71</v>
      </c>
      <c r="E2250" t="s">
        <v>16</v>
      </c>
      <c r="F2250" t="s">
        <v>14</v>
      </c>
      <c r="G2250" s="1">
        <v>40119</v>
      </c>
      <c r="H2250">
        <v>64</v>
      </c>
      <c r="I2250">
        <v>7</v>
      </c>
      <c r="J2250">
        <v>0</v>
      </c>
      <c r="K2250">
        <v>0</v>
      </c>
      <c r="L2250">
        <f>VLOOKUP(A2250,absolute_report_3369!$A$2:$E$3370,2,FALSE)</f>
        <v>1538</v>
      </c>
      <c r="M2250">
        <f>VLOOKUP(A2250,absolute_report_3369!$A$2:$E$3370,3,FALSE)</f>
        <v>46</v>
      </c>
      <c r="N2250">
        <f>VLOOKUP(A2250,absolute_report_3369!$A$2:$E$3370,4,FALSE)</f>
        <v>23</v>
      </c>
      <c r="O2250">
        <f>VLOOKUP(A2250,absolute_report_3369!$A$2:$E$3370,5,FALSE)</f>
        <v>8</v>
      </c>
      <c r="P2250" t="str">
        <f>VLOOKUP(A2250,Clusters_2843!$A$1:$B$2844,2,FALSE)</f>
        <v>Medio_inestable</v>
      </c>
      <c r="Q2250" s="3">
        <f>VLOOKUP(A2250,delay_hba1c_2843!$A$2:$B$2844,2,FALSE)</f>
        <v>63.934426229508198</v>
      </c>
      <c r="R2250">
        <f>VLOOKUP(A2250,delay_hba1c_2843!$A$2:$C$2844,3,FALSE)</f>
        <v>9.1</v>
      </c>
      <c r="S2250" t="str">
        <f>VLOOKUP(A2250,retraso_4m_2843!$A$1:$B$2844,2,FALSE)</f>
        <v>SI</v>
      </c>
      <c r="T2250" t="str">
        <f>VLOOKUP(A2250,retraso_6m_2843!$A$2:$B$2844,2,FALSE)</f>
        <v>SI</v>
      </c>
      <c r="U2250">
        <f>VLOOKUP(A2250,Inactividad!$A$3:$D$3372,3,FALSE)</f>
        <v>187</v>
      </c>
      <c r="V2250">
        <f>VLOOKUP(A2250,Inactividad!$A$3:$D$3372,4,FALSE)</f>
        <v>119</v>
      </c>
    </row>
    <row r="2251" spans="1:22" hidden="1" x14ac:dyDescent="0.25">
      <c r="A2251">
        <v>46323</v>
      </c>
      <c r="B2251" t="s">
        <v>15</v>
      </c>
      <c r="C2251" s="1">
        <v>19299</v>
      </c>
      <c r="D2251">
        <v>64</v>
      </c>
      <c r="E2251" t="s">
        <v>16</v>
      </c>
      <c r="F2251" t="s">
        <v>12</v>
      </c>
      <c r="G2251" s="1">
        <v>42198</v>
      </c>
      <c r="H2251">
        <v>63</v>
      </c>
      <c r="I2251">
        <v>1</v>
      </c>
      <c r="J2251">
        <v>2</v>
      </c>
      <c r="K2251">
        <v>2</v>
      </c>
      <c r="L2251">
        <f>VLOOKUP(A2251,absolute_report_3369!$A$2:$E$3370,2,FALSE)</f>
        <v>420</v>
      </c>
      <c r="M2251">
        <f>VLOOKUP(A2251,absolute_report_3369!$A$2:$E$3370,3,FALSE)</f>
        <v>19</v>
      </c>
      <c r="N2251">
        <f>VLOOKUP(A2251,absolute_report_3369!$A$2:$E$3370,4,FALSE)</f>
        <v>6</v>
      </c>
      <c r="O2251">
        <f>VLOOKUP(A2251,absolute_report_3369!$A$2:$E$3370,5,FALSE)</f>
        <v>4</v>
      </c>
      <c r="P2251" t="str">
        <f>VLOOKUP(A2251,Clusters_2843!$A$1:$B$2844,2,FALSE)</f>
        <v>Medio_inestable</v>
      </c>
      <c r="Q2251" s="3">
        <f>VLOOKUP(A2251,delay_hba1c_2843!$A$2:$B$2844,2,FALSE)</f>
        <v>0</v>
      </c>
      <c r="R2251">
        <f>VLOOKUP(A2251,delay_hba1c_2843!$A$2:$C$2844,3,FALSE)</f>
        <v>0</v>
      </c>
      <c r="S2251" t="str">
        <f>VLOOKUP(A2251,retraso_4m_2843!$A$1:$B$2844,2,FALSE)</f>
        <v>SI</v>
      </c>
      <c r="T2251" t="str">
        <f>VLOOKUP(A2251,retraso_6m_2843!$A$2:$B$2844,2,FALSE)</f>
        <v>SI</v>
      </c>
      <c r="U2251">
        <f>VLOOKUP(A2251,Inactividad!$A$3:$D$3372,3,FALSE)</f>
        <v>124</v>
      </c>
      <c r="V2251">
        <f>VLOOKUP(A2251,Inactividad!$A$3:$D$3372,4,FALSE)</f>
        <v>124</v>
      </c>
    </row>
    <row r="2252" spans="1:22" hidden="1" x14ac:dyDescent="0.25">
      <c r="A2252">
        <v>95478</v>
      </c>
      <c r="B2252" t="s">
        <v>10</v>
      </c>
      <c r="C2252" s="1">
        <v>16851</v>
      </c>
      <c r="D2252">
        <v>70</v>
      </c>
      <c r="E2252" t="s">
        <v>11</v>
      </c>
      <c r="F2252" t="s">
        <v>14</v>
      </c>
      <c r="G2252" s="1">
        <v>40576</v>
      </c>
      <c r="H2252">
        <v>65</v>
      </c>
      <c r="I2252">
        <v>5</v>
      </c>
      <c r="J2252">
        <v>0</v>
      </c>
      <c r="K2252">
        <v>1</v>
      </c>
      <c r="L2252">
        <f>VLOOKUP(A2252,absolute_report_3369!$A$2:$E$3370,2,FALSE)</f>
        <v>1555</v>
      </c>
      <c r="M2252">
        <f>VLOOKUP(A2252,absolute_report_3369!$A$2:$E$3370,3,FALSE)</f>
        <v>41</v>
      </c>
      <c r="N2252">
        <f>VLOOKUP(A2252,absolute_report_3369!$A$2:$E$3370,4,FALSE)</f>
        <v>22</v>
      </c>
      <c r="O2252">
        <f>VLOOKUP(A2252,absolute_report_3369!$A$2:$E$3370,5,FALSE)</f>
        <v>7</v>
      </c>
      <c r="P2252" t="str">
        <f>VLOOKUP(A2252,Clusters_2843!$A$1:$B$2844,2,FALSE)</f>
        <v>estable</v>
      </c>
      <c r="Q2252" s="3">
        <f>VLOOKUP(A2252,delay_hba1c_2843!$A$2:$B$2844,2,FALSE)</f>
        <v>0</v>
      </c>
      <c r="R2252">
        <f>VLOOKUP(A2252,delay_hba1c_2843!$A$2:$C$2844,3,FALSE)</f>
        <v>0</v>
      </c>
      <c r="S2252" t="str">
        <f>VLOOKUP(A2252,retraso_4m_2843!$A$1:$B$2844,2,FALSE)</f>
        <v>SI</v>
      </c>
      <c r="T2252" t="str">
        <f>VLOOKUP(A2252,retraso_6m_2843!$A$2:$B$2844,2,FALSE)</f>
        <v>SI</v>
      </c>
      <c r="U2252">
        <f>VLOOKUP(A2252,Inactividad!$A$3:$D$3372,3,FALSE)</f>
        <v>431</v>
      </c>
      <c r="V2252">
        <f>VLOOKUP(A2252,Inactividad!$A$3:$D$3372,4,FALSE)</f>
        <v>230</v>
      </c>
    </row>
    <row r="2253" spans="1:22" x14ac:dyDescent="0.25">
      <c r="A2253">
        <v>97833</v>
      </c>
      <c r="B2253" t="s">
        <v>10</v>
      </c>
      <c r="C2253" s="1">
        <v>18164</v>
      </c>
      <c r="D2253">
        <v>67</v>
      </c>
      <c r="E2253" t="s">
        <v>16</v>
      </c>
      <c r="F2253" t="s">
        <v>12</v>
      </c>
      <c r="G2253" s="1">
        <v>40501</v>
      </c>
      <c r="H2253">
        <v>61</v>
      </c>
      <c r="I2253">
        <v>6</v>
      </c>
      <c r="J2253">
        <v>0</v>
      </c>
      <c r="K2253">
        <v>0</v>
      </c>
      <c r="L2253">
        <f>VLOOKUP(A2253,absolute_report_3369!$A$2:$E$3370,2,FALSE)</f>
        <v>1641</v>
      </c>
      <c r="M2253">
        <f>VLOOKUP(A2253,absolute_report_3369!$A$2:$E$3370,3,FALSE)</f>
        <v>90</v>
      </c>
      <c r="N2253">
        <f>VLOOKUP(A2253,absolute_report_3369!$A$2:$E$3370,4,FALSE)</f>
        <v>28</v>
      </c>
      <c r="O2253">
        <f>VLOOKUP(A2253,absolute_report_3369!$A$2:$E$3370,5,FALSE)</f>
        <v>8</v>
      </c>
      <c r="P2253" t="str">
        <f>VLOOKUP(A2253,Clusters_2843!$A$1:$B$2844,2,FALSE)</f>
        <v>estable</v>
      </c>
      <c r="Q2253" s="3">
        <f>VLOOKUP(A2253,delay_hba1c_2843!$A$2:$B$2844,2,FALSE)</f>
        <v>0</v>
      </c>
      <c r="R2253">
        <f>VLOOKUP(A2253,delay_hba1c_2843!$A$2:$C$2844,3,FALSE)</f>
        <v>0</v>
      </c>
      <c r="S2253" t="str">
        <f>VLOOKUP(A2253,retraso_4m_2843!$A$1:$B$2844,2,FALSE)</f>
        <v>SI</v>
      </c>
      <c r="T2253" t="str">
        <f>VLOOKUP(A2253,retraso_6m_2843!$A$2:$B$2844,2,FALSE)</f>
        <v>SI</v>
      </c>
      <c r="U2253">
        <f>VLOOKUP(A2253,Inactividad!$A$3:$D$3372,3,FALSE)</f>
        <v>208</v>
      </c>
      <c r="V2253">
        <f>VLOOKUP(A2253,Inactividad!$A$3:$D$3372,4,FALSE)</f>
        <v>171</v>
      </c>
    </row>
    <row r="2254" spans="1:22" hidden="1" x14ac:dyDescent="0.25">
      <c r="A2254">
        <v>111864</v>
      </c>
      <c r="B2254" t="s">
        <v>10</v>
      </c>
      <c r="C2254" s="1">
        <v>20614</v>
      </c>
      <c r="D2254">
        <v>60</v>
      </c>
      <c r="E2254" t="s">
        <v>11</v>
      </c>
      <c r="F2254" t="s">
        <v>12</v>
      </c>
      <c r="G2254" s="1">
        <v>41302</v>
      </c>
      <c r="H2254">
        <v>57</v>
      </c>
      <c r="I2254">
        <v>3</v>
      </c>
      <c r="J2254">
        <v>2</v>
      </c>
      <c r="K2254">
        <v>3</v>
      </c>
      <c r="L2254">
        <f>VLOOKUP(A2254,absolute_report_3369!$A$2:$E$3370,2,FALSE)</f>
        <v>1347</v>
      </c>
      <c r="M2254">
        <f>VLOOKUP(A2254,absolute_report_3369!$A$2:$E$3370,3,FALSE)</f>
        <v>105</v>
      </c>
      <c r="N2254">
        <f>VLOOKUP(A2254,absolute_report_3369!$A$2:$E$3370,4,FALSE)</f>
        <v>61</v>
      </c>
      <c r="O2254">
        <f>VLOOKUP(A2254,absolute_report_3369!$A$2:$E$3370,5,FALSE)</f>
        <v>7</v>
      </c>
      <c r="P2254" t="str">
        <f>VLOOKUP(A2254,Clusters_2843!$A$1:$B$2844,2,FALSE)</f>
        <v>estable</v>
      </c>
      <c r="Q2254" s="3">
        <f>VLOOKUP(A2254,delay_hba1c_2843!$A$2:$B$2844,2,FALSE)</f>
        <v>0</v>
      </c>
      <c r="R2254">
        <f>VLOOKUP(A2254,delay_hba1c_2843!$A$2:$C$2844,3,FALSE)</f>
        <v>0</v>
      </c>
      <c r="S2254" t="str">
        <f>VLOOKUP(A2254,retraso_4m_2843!$A$1:$B$2844,2,FALSE)</f>
        <v>SI</v>
      </c>
      <c r="T2254" t="str">
        <f>VLOOKUP(A2254,retraso_6m_2843!$A$2:$B$2844,2,FALSE)</f>
        <v>SI</v>
      </c>
      <c r="U2254">
        <f>VLOOKUP(A2254,Inactividad!$A$3:$D$3372,3,FALSE)</f>
        <v>591</v>
      </c>
      <c r="V2254">
        <f>VLOOKUP(A2254,Inactividad!$A$3:$D$3372,4,FALSE)</f>
        <v>98</v>
      </c>
    </row>
    <row r="2255" spans="1:22" hidden="1" x14ac:dyDescent="0.25">
      <c r="A2255">
        <v>54521</v>
      </c>
      <c r="B2255" t="s">
        <v>10</v>
      </c>
      <c r="C2255" s="1">
        <v>23684</v>
      </c>
      <c r="D2255">
        <v>52</v>
      </c>
      <c r="E2255" t="s">
        <v>16</v>
      </c>
      <c r="F2255" t="s">
        <v>12</v>
      </c>
      <c r="G2255" s="1">
        <v>40590</v>
      </c>
      <c r="H2255">
        <v>47</v>
      </c>
      <c r="I2255">
        <v>5</v>
      </c>
      <c r="J2255">
        <v>0</v>
      </c>
      <c r="K2255">
        <v>2</v>
      </c>
      <c r="L2255">
        <f>VLOOKUP(A2255,absolute_report_3369!$A$2:$E$3370,2,FALSE)</f>
        <v>1566</v>
      </c>
      <c r="M2255">
        <f>VLOOKUP(A2255,absolute_report_3369!$A$2:$E$3370,3,FALSE)</f>
        <v>61</v>
      </c>
      <c r="N2255">
        <f>VLOOKUP(A2255,absolute_report_3369!$A$2:$E$3370,4,FALSE)</f>
        <v>23</v>
      </c>
      <c r="O2255">
        <f>VLOOKUP(A2255,absolute_report_3369!$A$2:$E$3370,5,FALSE)</f>
        <v>9</v>
      </c>
      <c r="P2255" t="str">
        <f>VLOOKUP(A2255,Clusters_2843!$A$1:$B$2844,2,FALSE)</f>
        <v>estable</v>
      </c>
      <c r="Q2255" s="3">
        <f>VLOOKUP(A2255,delay_hba1c_2843!$A$2:$B$2844,2,FALSE)</f>
        <v>0</v>
      </c>
      <c r="R2255">
        <f>VLOOKUP(A2255,delay_hba1c_2843!$A$2:$C$2844,3,FALSE)</f>
        <v>0</v>
      </c>
      <c r="S2255" t="str">
        <f>VLOOKUP(A2255,retraso_4m_2843!$A$1:$B$2844,2,FALSE)</f>
        <v>SI</v>
      </c>
      <c r="T2255" t="str">
        <f>VLOOKUP(A2255,retraso_6m_2843!$A$2:$B$2844,2,FALSE)</f>
        <v>SI</v>
      </c>
      <c r="U2255">
        <f>VLOOKUP(A2255,Inactividad!$A$3:$D$3372,3,FALSE)</f>
        <v>211</v>
      </c>
      <c r="V2255">
        <f>VLOOKUP(A2255,Inactividad!$A$3:$D$3372,4,FALSE)</f>
        <v>124</v>
      </c>
    </row>
    <row r="2256" spans="1:22" hidden="1" x14ac:dyDescent="0.25">
      <c r="A2256">
        <v>87290</v>
      </c>
      <c r="B2256" t="s">
        <v>10</v>
      </c>
      <c r="C2256" s="1">
        <v>27989</v>
      </c>
      <c r="D2256">
        <v>40</v>
      </c>
      <c r="E2256" t="s">
        <v>16</v>
      </c>
      <c r="F2256" t="s">
        <v>14</v>
      </c>
      <c r="G2256" s="1">
        <v>42493</v>
      </c>
      <c r="H2256">
        <v>40</v>
      </c>
      <c r="I2256">
        <v>0</v>
      </c>
      <c r="J2256">
        <v>0</v>
      </c>
      <c r="K2256">
        <v>0</v>
      </c>
      <c r="L2256">
        <f>VLOOKUP(A2256,absolute_report_3369!$A$2:$E$3370,2,FALSE)</f>
        <v>149</v>
      </c>
      <c r="M2256">
        <f>VLOOKUP(A2256,absolute_report_3369!$A$2:$E$3370,3,FALSE)</f>
        <v>12</v>
      </c>
      <c r="N2256">
        <f>VLOOKUP(A2256,absolute_report_3369!$A$2:$E$3370,4,FALSE)</f>
        <v>3</v>
      </c>
      <c r="O2256">
        <f>VLOOKUP(A2256,absolute_report_3369!$A$2:$E$3370,5,FALSE)</f>
        <v>1</v>
      </c>
      <c r="P2256" t="e">
        <f>VLOOKUP(A2256,Clusters_2843!$A$1:$B$2844,2,FALSE)</f>
        <v>#N/A</v>
      </c>
      <c r="Q2256">
        <v>-1</v>
      </c>
      <c r="R2256">
        <v>-1</v>
      </c>
      <c r="S2256" t="e">
        <f>VLOOKUP(A2256,retraso_4m_2843!$A$1:$B$2844,2,FALSE)</f>
        <v>#N/A</v>
      </c>
      <c r="T2256" t="e">
        <f>VLOOKUP(A2256,retraso_6m_2843!$A$2:$B$2844,2,FALSE)</f>
        <v>#N/A</v>
      </c>
      <c r="U2256">
        <f>VLOOKUP(A2256,Inactividad!$A$3:$D$3372,3,FALSE)</f>
        <v>58</v>
      </c>
      <c r="V2256">
        <f>VLOOKUP(A2256,Inactividad!$A$3:$D$3372,4,FALSE)</f>
        <v>42</v>
      </c>
    </row>
    <row r="2257" spans="1:22" hidden="1" x14ac:dyDescent="0.25">
      <c r="A2257">
        <v>13563</v>
      </c>
      <c r="B2257" t="s">
        <v>10</v>
      </c>
      <c r="C2257" s="1">
        <v>28042</v>
      </c>
      <c r="D2257">
        <v>40</v>
      </c>
      <c r="E2257" t="s">
        <v>16</v>
      </c>
      <c r="F2257" t="s">
        <v>14</v>
      </c>
      <c r="G2257" s="1">
        <v>42639</v>
      </c>
      <c r="H2257">
        <v>40</v>
      </c>
      <c r="I2257">
        <v>0</v>
      </c>
      <c r="J2257">
        <v>0</v>
      </c>
      <c r="K2257">
        <v>0</v>
      </c>
      <c r="L2257">
        <f>VLOOKUP(A2257,absolute_report_3369!$A$2:$E$3370,2,FALSE)</f>
        <v>38</v>
      </c>
      <c r="M2257">
        <f>VLOOKUP(A2257,absolute_report_3369!$A$2:$E$3370,3,FALSE)</f>
        <v>16</v>
      </c>
      <c r="N2257">
        <f>VLOOKUP(A2257,absolute_report_3369!$A$2:$E$3370,4,FALSE)</f>
        <v>9</v>
      </c>
      <c r="O2257">
        <f>VLOOKUP(A2257,absolute_report_3369!$A$2:$E$3370,5,FALSE)</f>
        <v>1</v>
      </c>
      <c r="P2257" t="e">
        <f>VLOOKUP(A2257,Clusters_2843!$A$1:$B$2844,2,FALSE)</f>
        <v>#N/A</v>
      </c>
      <c r="Q2257">
        <v>-1</v>
      </c>
      <c r="R2257">
        <v>-1</v>
      </c>
      <c r="S2257" t="e">
        <f>VLOOKUP(A2257,retraso_4m_2843!$A$1:$B$2844,2,FALSE)</f>
        <v>#N/A</v>
      </c>
      <c r="T2257" t="e">
        <f>VLOOKUP(A2257,retraso_6m_2843!$A$2:$B$2844,2,FALSE)</f>
        <v>#N/A</v>
      </c>
      <c r="U2257">
        <f>VLOOKUP(A2257,Inactividad!$A$3:$D$3372,3,FALSE)</f>
        <v>8</v>
      </c>
      <c r="V2257">
        <f>VLOOKUP(A2257,Inactividad!$A$3:$D$3372,4,FALSE)</f>
        <v>14</v>
      </c>
    </row>
    <row r="2258" spans="1:22" hidden="1" x14ac:dyDescent="0.25">
      <c r="A2258">
        <v>21756</v>
      </c>
      <c r="B2258" t="s">
        <v>10</v>
      </c>
      <c r="C2258" s="1">
        <v>16006</v>
      </c>
      <c r="D2258">
        <v>73</v>
      </c>
      <c r="E2258" t="s">
        <v>11</v>
      </c>
      <c r="F2258" t="s">
        <v>12</v>
      </c>
      <c r="G2258" s="1">
        <v>38484</v>
      </c>
      <c r="H2258">
        <v>62</v>
      </c>
      <c r="I2258">
        <v>11</v>
      </c>
      <c r="J2258">
        <v>0</v>
      </c>
      <c r="K2258">
        <v>2</v>
      </c>
      <c r="L2258">
        <f>VLOOKUP(A2258,absolute_report_3369!$A$2:$E$3370,2,FALSE)</f>
        <v>1525</v>
      </c>
      <c r="M2258">
        <f>VLOOKUP(A2258,absolute_report_3369!$A$2:$E$3370,3,FALSE)</f>
        <v>30</v>
      </c>
      <c r="N2258">
        <f>VLOOKUP(A2258,absolute_report_3369!$A$2:$E$3370,4,FALSE)</f>
        <v>14</v>
      </c>
      <c r="O2258">
        <f>VLOOKUP(A2258,absolute_report_3369!$A$2:$E$3370,5,FALSE)</f>
        <v>5</v>
      </c>
      <c r="P2258" t="str">
        <f>VLOOKUP(A2258,Clusters_2843!$A$1:$B$2844,2,FALSE)</f>
        <v>Medio_inestable</v>
      </c>
      <c r="Q2258" s="3">
        <f>VLOOKUP(A2258,delay_hba1c_2843!$A$2:$B$2844,2,FALSE)</f>
        <v>199.45355191256832</v>
      </c>
      <c r="R2258">
        <f>VLOOKUP(A2258,delay_hba1c_2843!$A$2:$C$2844,3,FALSE)</f>
        <v>63.9</v>
      </c>
      <c r="S2258" t="str">
        <f>VLOOKUP(A2258,retraso_4m_2843!$A$1:$B$2844,2,FALSE)</f>
        <v>NO</v>
      </c>
      <c r="T2258" t="str">
        <f>VLOOKUP(A2258,retraso_6m_2843!$A$2:$B$2844,2,FALSE)</f>
        <v>NO</v>
      </c>
      <c r="U2258">
        <f>VLOOKUP(A2258,Inactividad!$A$3:$D$3372,3,FALSE)</f>
        <v>512</v>
      </c>
      <c r="V2258">
        <f>VLOOKUP(A2258,Inactividad!$A$3:$D$3372,4,FALSE)</f>
        <v>470</v>
      </c>
    </row>
    <row r="2259" spans="1:22" hidden="1" x14ac:dyDescent="0.25">
      <c r="A2259">
        <v>13565</v>
      </c>
      <c r="B2259" t="s">
        <v>10</v>
      </c>
      <c r="C2259" s="1">
        <v>24818</v>
      </c>
      <c r="D2259">
        <v>49</v>
      </c>
      <c r="E2259" t="s">
        <v>11</v>
      </c>
      <c r="F2259" t="s">
        <v>14</v>
      </c>
      <c r="G2259" s="1">
        <v>38987</v>
      </c>
      <c r="H2259">
        <v>39</v>
      </c>
      <c r="I2259">
        <v>10</v>
      </c>
      <c r="J2259">
        <v>0</v>
      </c>
      <c r="K2259">
        <v>1</v>
      </c>
      <c r="L2259">
        <f>VLOOKUP(A2259,absolute_report_3369!$A$2:$E$3370,2,FALSE)</f>
        <v>1071</v>
      </c>
      <c r="M2259">
        <f>VLOOKUP(A2259,absolute_report_3369!$A$2:$E$3370,3,FALSE)</f>
        <v>28</v>
      </c>
      <c r="N2259">
        <f>VLOOKUP(A2259,absolute_report_3369!$A$2:$E$3370,4,FALSE)</f>
        <v>19</v>
      </c>
      <c r="O2259">
        <f>VLOOKUP(A2259,absolute_report_3369!$A$2:$E$3370,5,FALSE)</f>
        <v>3</v>
      </c>
      <c r="P2259" t="str">
        <f>VLOOKUP(A2259,Clusters_2843!$A$1:$B$2844,2,FALSE)</f>
        <v>&gt;9</v>
      </c>
      <c r="Q2259" s="3">
        <f>VLOOKUP(A2259,delay_hba1c_2843!$A$2:$B$2844,2,FALSE)</f>
        <v>248.91304347826087</v>
      </c>
      <c r="R2259">
        <f>VLOOKUP(A2259,delay_hba1c_2843!$A$2:$C$2844,3,FALSE)</f>
        <v>175.5</v>
      </c>
      <c r="S2259" t="str">
        <f>VLOOKUP(A2259,retraso_4m_2843!$A$1:$B$2844,2,FALSE)</f>
        <v>NO</v>
      </c>
      <c r="T2259" t="str">
        <f>VLOOKUP(A2259,retraso_6m_2843!$A$2:$B$2844,2,FALSE)</f>
        <v>NO</v>
      </c>
      <c r="U2259">
        <f>VLOOKUP(A2259,Inactividad!$A$3:$D$3372,3,FALSE)</f>
        <v>458</v>
      </c>
      <c r="V2259">
        <f>VLOOKUP(A2259,Inactividad!$A$3:$D$3372,4,FALSE)</f>
        <v>349</v>
      </c>
    </row>
    <row r="2260" spans="1:22" hidden="1" x14ac:dyDescent="0.25">
      <c r="A2260">
        <v>79105</v>
      </c>
      <c r="B2260" t="s">
        <v>10</v>
      </c>
      <c r="C2260" s="1">
        <v>24431</v>
      </c>
      <c r="D2260">
        <v>50</v>
      </c>
      <c r="E2260" t="s">
        <v>16</v>
      </c>
      <c r="F2260" t="s">
        <v>12</v>
      </c>
      <c r="G2260" s="1">
        <v>39525</v>
      </c>
      <c r="H2260">
        <v>42</v>
      </c>
      <c r="I2260">
        <v>8</v>
      </c>
      <c r="J2260">
        <v>0</v>
      </c>
      <c r="K2260">
        <v>1</v>
      </c>
      <c r="L2260">
        <f>VLOOKUP(A2260,absolute_report_3369!$A$2:$E$3370,2,FALSE)</f>
        <v>1577</v>
      </c>
      <c r="M2260">
        <f>VLOOKUP(A2260,absolute_report_3369!$A$2:$E$3370,3,FALSE)</f>
        <v>51</v>
      </c>
      <c r="N2260">
        <f>VLOOKUP(A2260,absolute_report_3369!$A$2:$E$3370,4,FALSE)</f>
        <v>20</v>
      </c>
      <c r="O2260">
        <f>VLOOKUP(A2260,absolute_report_3369!$A$2:$E$3370,5,FALSE)</f>
        <v>6</v>
      </c>
      <c r="P2260" t="str">
        <f>VLOOKUP(A2260,Clusters_2843!$A$1:$B$2844,2,FALSE)</f>
        <v>Muy_inestable</v>
      </c>
      <c r="Q2260" s="3">
        <f>VLOOKUP(A2260,delay_hba1c_2843!$A$2:$B$2844,2,FALSE)</f>
        <v>141.30434782608697</v>
      </c>
      <c r="R2260">
        <f>VLOOKUP(A2260,delay_hba1c_2843!$A$2:$C$2844,3,FALSE)</f>
        <v>53.1</v>
      </c>
      <c r="S2260" t="str">
        <f>VLOOKUP(A2260,retraso_4m_2843!$A$1:$B$2844,2,FALSE)</f>
        <v>NO</v>
      </c>
      <c r="T2260" t="str">
        <f>VLOOKUP(A2260,retraso_6m_2843!$A$2:$B$2844,2,FALSE)</f>
        <v>SI</v>
      </c>
      <c r="U2260">
        <f>VLOOKUP(A2260,Inactividad!$A$3:$D$3372,3,FALSE)</f>
        <v>308</v>
      </c>
      <c r="V2260">
        <f>VLOOKUP(A2260,Inactividad!$A$3:$D$3372,4,FALSE)</f>
        <v>308</v>
      </c>
    </row>
    <row r="2261" spans="1:22" hidden="1" x14ac:dyDescent="0.25">
      <c r="A2261">
        <v>46345</v>
      </c>
      <c r="B2261" t="s">
        <v>10</v>
      </c>
      <c r="C2261" s="1">
        <v>14828</v>
      </c>
      <c r="D2261">
        <v>76</v>
      </c>
      <c r="E2261" t="s">
        <v>16</v>
      </c>
      <c r="F2261" t="s">
        <v>12</v>
      </c>
      <c r="G2261" s="1">
        <v>39204</v>
      </c>
      <c r="H2261">
        <v>67</v>
      </c>
      <c r="I2261">
        <v>9</v>
      </c>
      <c r="J2261">
        <v>2</v>
      </c>
      <c r="K2261">
        <v>1</v>
      </c>
      <c r="L2261">
        <f>VLOOKUP(A2261,absolute_report_3369!$A$2:$E$3370,2,FALSE)</f>
        <v>1160</v>
      </c>
      <c r="M2261">
        <f>VLOOKUP(A2261,absolute_report_3369!$A$2:$E$3370,3,FALSE)</f>
        <v>78</v>
      </c>
      <c r="N2261">
        <f>VLOOKUP(A2261,absolute_report_3369!$A$2:$E$3370,4,FALSE)</f>
        <v>49</v>
      </c>
      <c r="O2261">
        <f>VLOOKUP(A2261,absolute_report_3369!$A$2:$E$3370,5,FALSE)</f>
        <v>2</v>
      </c>
      <c r="P2261" t="str">
        <f>VLOOKUP(A2261,Clusters_2843!$A$1:$B$2844,2,FALSE)</f>
        <v>[7-9]</v>
      </c>
      <c r="Q2261" s="3">
        <f>VLOOKUP(A2261,delay_hba1c_2843!$A$2:$B$2844,2,FALSE)</f>
        <v>78.142076502732237</v>
      </c>
      <c r="R2261">
        <f>VLOOKUP(A2261,delay_hba1c_2843!$A$2:$C$2844,3,FALSE)</f>
        <v>78.099999999999994</v>
      </c>
      <c r="S2261" t="str">
        <f>VLOOKUP(A2261,retraso_4m_2843!$A$1:$B$2844,2,FALSE)</f>
        <v>NO</v>
      </c>
      <c r="T2261" t="str">
        <f>VLOOKUP(A2261,retraso_6m_2843!$A$2:$B$2844,2,FALSE)</f>
        <v>SI</v>
      </c>
      <c r="U2261">
        <f>VLOOKUP(A2261,Inactividad!$A$3:$D$3372,3,FALSE)</f>
        <v>369</v>
      </c>
      <c r="V2261">
        <f>VLOOKUP(A2261,Inactividad!$A$3:$D$3372,4,FALSE)</f>
        <v>149</v>
      </c>
    </row>
    <row r="2262" spans="1:22" x14ac:dyDescent="0.25">
      <c r="A2262">
        <v>46346</v>
      </c>
      <c r="B2262" t="s">
        <v>10</v>
      </c>
      <c r="C2262" s="1">
        <v>22925</v>
      </c>
      <c r="D2262">
        <v>54</v>
      </c>
      <c r="E2262" t="s">
        <v>16</v>
      </c>
      <c r="F2262" t="s">
        <v>14</v>
      </c>
      <c r="G2262" s="1">
        <v>41351</v>
      </c>
      <c r="H2262">
        <v>51</v>
      </c>
      <c r="I2262">
        <v>3</v>
      </c>
      <c r="J2262">
        <v>0</v>
      </c>
      <c r="K2262">
        <v>0</v>
      </c>
      <c r="L2262">
        <f>VLOOKUP(A2262,absolute_report_3369!$A$2:$E$3370,2,FALSE)</f>
        <v>1240</v>
      </c>
      <c r="M2262">
        <f>VLOOKUP(A2262,absolute_report_3369!$A$2:$E$3370,3,FALSE)</f>
        <v>36</v>
      </c>
      <c r="N2262">
        <f>VLOOKUP(A2262,absolute_report_3369!$A$2:$E$3370,4,FALSE)</f>
        <v>15</v>
      </c>
      <c r="O2262">
        <f>VLOOKUP(A2262,absolute_report_3369!$A$2:$E$3370,5,FALSE)</f>
        <v>3</v>
      </c>
      <c r="P2262" t="str">
        <f>VLOOKUP(A2262,Clusters_2843!$A$1:$B$2844,2,FALSE)</f>
        <v>Medio_inestable</v>
      </c>
      <c r="Q2262" s="3">
        <f>VLOOKUP(A2262,delay_hba1c_2843!$A$2:$B$2844,2,FALSE)</f>
        <v>65.027322404371589</v>
      </c>
      <c r="R2262">
        <f>VLOOKUP(A2262,delay_hba1c_2843!$A$2:$C$2844,3,FALSE)</f>
        <v>32.5</v>
      </c>
      <c r="S2262" t="str">
        <f>VLOOKUP(A2262,retraso_4m_2843!$A$1:$B$2844,2,FALSE)</f>
        <v>SI</v>
      </c>
      <c r="T2262" t="str">
        <f>VLOOKUP(A2262,retraso_6m_2843!$A$2:$B$2844,2,FALSE)</f>
        <v>SI</v>
      </c>
      <c r="U2262">
        <f>VLOOKUP(A2262,Inactividad!$A$3:$D$3372,3,FALSE)</f>
        <v>371</v>
      </c>
      <c r="V2262">
        <f>VLOOKUP(A2262,Inactividad!$A$3:$D$3372,4,FALSE)</f>
        <v>323</v>
      </c>
    </row>
    <row r="2263" spans="1:22" x14ac:dyDescent="0.25">
      <c r="A2263">
        <v>13579</v>
      </c>
      <c r="B2263" t="s">
        <v>15</v>
      </c>
      <c r="C2263" s="1">
        <v>15532</v>
      </c>
      <c r="D2263">
        <v>74</v>
      </c>
      <c r="E2263" t="s">
        <v>11</v>
      </c>
      <c r="F2263" t="s">
        <v>12</v>
      </c>
      <c r="G2263" s="1">
        <v>38818</v>
      </c>
      <c r="H2263">
        <v>64</v>
      </c>
      <c r="I2263">
        <v>10</v>
      </c>
      <c r="J2263">
        <v>0</v>
      </c>
      <c r="K2263">
        <v>0</v>
      </c>
      <c r="L2263">
        <f>VLOOKUP(A2263,absolute_report_3369!$A$2:$E$3370,2,FALSE)</f>
        <v>656</v>
      </c>
      <c r="M2263">
        <f>VLOOKUP(A2263,absolute_report_3369!$A$2:$E$3370,3,FALSE)</f>
        <v>18</v>
      </c>
      <c r="N2263">
        <f>VLOOKUP(A2263,absolute_report_3369!$A$2:$E$3370,4,FALSE)</f>
        <v>13</v>
      </c>
      <c r="O2263">
        <f>VLOOKUP(A2263,absolute_report_3369!$A$2:$E$3370,5,FALSE)</f>
        <v>2</v>
      </c>
      <c r="P2263" t="str">
        <f>VLOOKUP(A2263,Clusters_2843!$A$1:$B$2844,2,FALSE)</f>
        <v>estable</v>
      </c>
      <c r="Q2263" s="3">
        <f>VLOOKUP(A2263,delay_hba1c_2843!$A$2:$B$2844,2,FALSE)</f>
        <v>0</v>
      </c>
      <c r="R2263">
        <f>VLOOKUP(A2263,delay_hba1c_2843!$A$2:$C$2844,3,FALSE)</f>
        <v>0</v>
      </c>
      <c r="S2263" t="str">
        <f>VLOOKUP(A2263,retraso_4m_2843!$A$1:$B$2844,2,FALSE)</f>
        <v>SI</v>
      </c>
      <c r="T2263" t="str">
        <f>VLOOKUP(A2263,retraso_6m_2843!$A$2:$B$2844,2,FALSE)</f>
        <v>SI</v>
      </c>
      <c r="U2263">
        <f>VLOOKUP(A2263,Inactividad!$A$3:$D$3372,3,FALSE)</f>
        <v>432</v>
      </c>
      <c r="V2263">
        <f>VLOOKUP(A2263,Inactividad!$A$3:$D$3372,4,FALSE)</f>
        <v>178</v>
      </c>
    </row>
    <row r="2264" spans="1:22" hidden="1" x14ac:dyDescent="0.25">
      <c r="A2264">
        <v>29969</v>
      </c>
      <c r="B2264" t="s">
        <v>10</v>
      </c>
      <c r="C2264" s="1">
        <v>16942</v>
      </c>
      <c r="D2264">
        <v>70</v>
      </c>
      <c r="E2264" t="s">
        <v>13</v>
      </c>
      <c r="F2264" t="s">
        <v>14</v>
      </c>
      <c r="G2264" s="1">
        <v>39009</v>
      </c>
      <c r="H2264">
        <v>60</v>
      </c>
      <c r="I2264">
        <v>10</v>
      </c>
      <c r="J2264">
        <v>2</v>
      </c>
      <c r="K2264">
        <v>1</v>
      </c>
      <c r="L2264">
        <f>VLOOKUP(A2264,absolute_report_3369!$A$2:$E$3370,2,FALSE)</f>
        <v>1596</v>
      </c>
      <c r="M2264">
        <f>VLOOKUP(A2264,absolute_report_3369!$A$2:$E$3370,3,FALSE)</f>
        <v>141</v>
      </c>
      <c r="N2264">
        <f>VLOOKUP(A2264,absolute_report_3369!$A$2:$E$3370,4,FALSE)</f>
        <v>71</v>
      </c>
      <c r="O2264">
        <f>VLOOKUP(A2264,absolute_report_3369!$A$2:$E$3370,5,FALSE)</f>
        <v>8</v>
      </c>
      <c r="P2264" t="str">
        <f>VLOOKUP(A2264,Clusters_2843!$A$1:$B$2844,2,FALSE)</f>
        <v>Muy_inestable</v>
      </c>
      <c r="Q2264" s="3">
        <f>VLOOKUP(A2264,delay_hba1c_2843!$A$2:$B$2844,2,FALSE)</f>
        <v>52.459016393442624</v>
      </c>
      <c r="R2264">
        <f>VLOOKUP(A2264,delay_hba1c_2843!$A$2:$C$2844,3,FALSE)</f>
        <v>12.9</v>
      </c>
      <c r="S2264" t="str">
        <f>VLOOKUP(A2264,retraso_4m_2843!$A$1:$B$2844,2,FALSE)</f>
        <v>SI</v>
      </c>
      <c r="T2264" t="str">
        <f>VLOOKUP(A2264,retraso_6m_2843!$A$2:$B$2844,2,FALSE)</f>
        <v>SI</v>
      </c>
      <c r="U2264">
        <f>VLOOKUP(A2264,Inactividad!$A$3:$D$3372,3,FALSE)</f>
        <v>243</v>
      </c>
      <c r="V2264">
        <f>VLOOKUP(A2264,Inactividad!$A$3:$D$3372,4,FALSE)</f>
        <v>103</v>
      </c>
    </row>
    <row r="2265" spans="1:22" hidden="1" x14ac:dyDescent="0.25">
      <c r="A2265">
        <v>95506</v>
      </c>
      <c r="B2265" t="s">
        <v>10</v>
      </c>
      <c r="C2265" s="1">
        <v>21705</v>
      </c>
      <c r="D2265">
        <v>57</v>
      </c>
      <c r="E2265" t="s">
        <v>11</v>
      </c>
      <c r="F2265" t="s">
        <v>14</v>
      </c>
      <c r="G2265" s="1">
        <v>40589</v>
      </c>
      <c r="H2265">
        <v>52</v>
      </c>
      <c r="I2265">
        <v>5</v>
      </c>
      <c r="J2265">
        <v>3</v>
      </c>
      <c r="K2265">
        <v>1</v>
      </c>
      <c r="L2265">
        <f>VLOOKUP(A2265,absolute_report_3369!$A$2:$E$3370,2,FALSE)</f>
        <v>1614</v>
      </c>
      <c r="M2265">
        <f>VLOOKUP(A2265,absolute_report_3369!$A$2:$E$3370,3,FALSE)</f>
        <v>132</v>
      </c>
      <c r="N2265">
        <f>VLOOKUP(A2265,absolute_report_3369!$A$2:$E$3370,4,FALSE)</f>
        <v>72</v>
      </c>
      <c r="O2265">
        <f>VLOOKUP(A2265,absolute_report_3369!$A$2:$E$3370,5,FALSE)</f>
        <v>6</v>
      </c>
      <c r="P2265" t="str">
        <f>VLOOKUP(A2265,Clusters_2843!$A$1:$B$2844,2,FALSE)</f>
        <v>estable</v>
      </c>
      <c r="Q2265" s="3">
        <f>VLOOKUP(A2265,delay_hba1c_2843!$A$2:$B$2844,2,FALSE)</f>
        <v>28.767123287671232</v>
      </c>
      <c r="R2265">
        <f>VLOOKUP(A2265,delay_hba1c_2843!$A$2:$C$2844,3,FALSE)</f>
        <v>5.8</v>
      </c>
      <c r="S2265" t="str">
        <f>VLOOKUP(A2265,retraso_4m_2843!$A$1:$B$2844,2,FALSE)</f>
        <v>SI</v>
      </c>
      <c r="T2265" t="str">
        <f>VLOOKUP(A2265,retraso_6m_2843!$A$2:$B$2844,2,FALSE)</f>
        <v>SI</v>
      </c>
      <c r="U2265">
        <f>VLOOKUP(A2265,Inactividad!$A$3:$D$3372,3,FALSE)</f>
        <v>143</v>
      </c>
      <c r="V2265">
        <f>VLOOKUP(A2265,Inactividad!$A$3:$D$3372,4,FALSE)</f>
        <v>63</v>
      </c>
    </row>
    <row r="2266" spans="1:22" hidden="1" x14ac:dyDescent="0.25">
      <c r="A2266">
        <v>62739</v>
      </c>
      <c r="B2266" t="s">
        <v>10</v>
      </c>
      <c r="C2266" s="1">
        <v>20226</v>
      </c>
      <c r="D2266">
        <v>61</v>
      </c>
      <c r="E2266" t="s">
        <v>13</v>
      </c>
      <c r="F2266" t="s">
        <v>12</v>
      </c>
      <c r="G2266" s="1">
        <v>40835</v>
      </c>
      <c r="H2266">
        <v>56</v>
      </c>
      <c r="I2266">
        <v>5</v>
      </c>
      <c r="J2266">
        <v>0</v>
      </c>
      <c r="K2266">
        <v>0</v>
      </c>
      <c r="L2266">
        <f>VLOOKUP(A2266,absolute_report_3369!$A$2:$E$3370,2,FALSE)</f>
        <v>1622</v>
      </c>
      <c r="M2266">
        <f>VLOOKUP(A2266,absolute_report_3369!$A$2:$E$3370,3,FALSE)</f>
        <v>67</v>
      </c>
      <c r="N2266">
        <f>VLOOKUP(A2266,absolute_report_3369!$A$2:$E$3370,4,FALSE)</f>
        <v>29</v>
      </c>
      <c r="O2266">
        <f>VLOOKUP(A2266,absolute_report_3369!$A$2:$E$3370,5,FALSE)</f>
        <v>4</v>
      </c>
      <c r="P2266" t="str">
        <f>VLOOKUP(A2266,Clusters_2843!$A$1:$B$2844,2,FALSE)</f>
        <v>Muy_inestable</v>
      </c>
      <c r="Q2266" s="3">
        <f>VLOOKUP(A2266,delay_hba1c_2843!$A$2:$B$2844,2,FALSE)</f>
        <v>293.44262295081967</v>
      </c>
      <c r="R2266">
        <f>VLOOKUP(A2266,delay_hba1c_2843!$A$2:$C$2844,3,FALSE)</f>
        <v>129.5</v>
      </c>
      <c r="S2266" t="str">
        <f>VLOOKUP(A2266,retraso_4m_2843!$A$1:$B$2844,2,FALSE)</f>
        <v>NO</v>
      </c>
      <c r="T2266" t="str">
        <f>VLOOKUP(A2266,retraso_6m_2843!$A$2:$B$2844,2,FALSE)</f>
        <v>NO</v>
      </c>
      <c r="U2266">
        <f>VLOOKUP(A2266,Inactividad!$A$3:$D$3372,3,FALSE)</f>
        <v>617</v>
      </c>
      <c r="V2266">
        <f>VLOOKUP(A2266,Inactividad!$A$3:$D$3372,4,FALSE)</f>
        <v>414</v>
      </c>
    </row>
    <row r="2267" spans="1:22" hidden="1" x14ac:dyDescent="0.25">
      <c r="A2267">
        <v>38165</v>
      </c>
      <c r="B2267" t="s">
        <v>10</v>
      </c>
      <c r="C2267" s="1">
        <v>23974</v>
      </c>
      <c r="D2267">
        <v>51</v>
      </c>
      <c r="E2267" t="s">
        <v>13</v>
      </c>
      <c r="F2267" t="s">
        <v>14</v>
      </c>
      <c r="G2267" s="1">
        <v>41905</v>
      </c>
      <c r="H2267">
        <v>49</v>
      </c>
      <c r="I2267">
        <v>2</v>
      </c>
      <c r="J2267">
        <v>0</v>
      </c>
      <c r="K2267">
        <v>4</v>
      </c>
      <c r="L2267">
        <f>VLOOKUP(A2267,absolute_report_3369!$A$2:$E$3370,2,FALSE)</f>
        <v>365</v>
      </c>
      <c r="M2267">
        <f>VLOOKUP(A2267,absolute_report_3369!$A$2:$E$3370,3,FALSE)</f>
        <v>16</v>
      </c>
      <c r="N2267">
        <f>VLOOKUP(A2267,absolute_report_3369!$A$2:$E$3370,4,FALSE)</f>
        <v>9</v>
      </c>
      <c r="O2267">
        <f>VLOOKUP(A2267,absolute_report_3369!$A$2:$E$3370,5,FALSE)</f>
        <v>2</v>
      </c>
      <c r="P2267" t="str">
        <f>VLOOKUP(A2267,Clusters_2843!$A$1:$B$2844,2,FALSE)</f>
        <v>estable</v>
      </c>
      <c r="Q2267" s="3">
        <f>VLOOKUP(A2267,delay_hba1c_2843!$A$2:$B$2844,2,FALSE)</f>
        <v>0</v>
      </c>
      <c r="R2267">
        <f>VLOOKUP(A2267,delay_hba1c_2843!$A$2:$C$2844,3,FALSE)</f>
        <v>0</v>
      </c>
      <c r="S2267" t="str">
        <f>VLOOKUP(A2267,retraso_4m_2843!$A$1:$B$2844,2,FALSE)</f>
        <v>SI</v>
      </c>
      <c r="T2267" t="str">
        <f>VLOOKUP(A2267,retraso_6m_2843!$A$2:$B$2844,2,FALSE)</f>
        <v>SI</v>
      </c>
      <c r="U2267">
        <f>VLOOKUP(A2267,Inactividad!$A$3:$D$3372,3,FALSE)</f>
        <v>284</v>
      </c>
      <c r="V2267">
        <f>VLOOKUP(A2267,Inactividad!$A$3:$D$3372,4,FALSE)</f>
        <v>199</v>
      </c>
    </row>
    <row r="2268" spans="1:22" hidden="1" x14ac:dyDescent="0.25">
      <c r="A2268">
        <v>103704</v>
      </c>
      <c r="B2268" t="s">
        <v>15</v>
      </c>
      <c r="C2268" s="1">
        <v>23723</v>
      </c>
      <c r="D2268">
        <v>52</v>
      </c>
      <c r="E2268" t="s">
        <v>11</v>
      </c>
      <c r="F2268" t="s">
        <v>14</v>
      </c>
      <c r="G2268" s="1">
        <v>41024</v>
      </c>
      <c r="H2268">
        <v>48</v>
      </c>
      <c r="I2268">
        <v>4</v>
      </c>
      <c r="J2268">
        <v>0</v>
      </c>
      <c r="K2268">
        <v>0</v>
      </c>
      <c r="L2268">
        <f>VLOOKUP(A2268,absolute_report_3369!$A$2:$E$3370,2,FALSE)</f>
        <v>818</v>
      </c>
      <c r="M2268">
        <f>VLOOKUP(A2268,absolute_report_3369!$A$2:$E$3370,3,FALSE)</f>
        <v>12</v>
      </c>
      <c r="N2268">
        <f>VLOOKUP(A2268,absolute_report_3369!$A$2:$E$3370,4,FALSE)</f>
        <v>8</v>
      </c>
      <c r="O2268">
        <f>VLOOKUP(A2268,absolute_report_3369!$A$2:$E$3370,5,FALSE)</f>
        <v>3</v>
      </c>
      <c r="P2268" t="str">
        <f>VLOOKUP(A2268,Clusters_2843!$A$1:$B$2844,2,FALSE)</f>
        <v>mejora</v>
      </c>
      <c r="Q2268" s="3">
        <f>VLOOKUP(A2268,delay_hba1c_2843!$A$2:$B$2844,2,FALSE)</f>
        <v>75.890410958904113</v>
      </c>
      <c r="R2268">
        <f>VLOOKUP(A2268,delay_hba1c_2843!$A$2:$C$2844,3,FALSE)</f>
        <v>74.900000000000006</v>
      </c>
      <c r="S2268" t="str">
        <f>VLOOKUP(A2268,retraso_4m_2843!$A$1:$B$2844,2,FALSE)</f>
        <v>NO</v>
      </c>
      <c r="T2268" t="str">
        <f>VLOOKUP(A2268,retraso_6m_2843!$A$2:$B$2844,2,FALSE)</f>
        <v>NO</v>
      </c>
      <c r="U2268">
        <f>VLOOKUP(A2268,Inactividad!$A$3:$D$3372,3,FALSE)</f>
        <v>126</v>
      </c>
      <c r="V2268">
        <f>VLOOKUP(A2268,Inactividad!$A$3:$D$3372,4,FALSE)</f>
        <v>188</v>
      </c>
    </row>
    <row r="2269" spans="1:22" hidden="1" x14ac:dyDescent="0.25">
      <c r="A2269">
        <v>29572</v>
      </c>
      <c r="B2269" t="s">
        <v>10</v>
      </c>
      <c r="C2269" s="1">
        <v>22003</v>
      </c>
      <c r="D2269">
        <v>56</v>
      </c>
      <c r="E2269" t="s">
        <v>13</v>
      </c>
      <c r="F2269" t="s">
        <v>12</v>
      </c>
      <c r="G2269" s="1">
        <v>41806</v>
      </c>
      <c r="H2269">
        <v>54</v>
      </c>
      <c r="I2269">
        <v>2</v>
      </c>
      <c r="J2269">
        <v>2</v>
      </c>
      <c r="K2269">
        <v>0</v>
      </c>
      <c r="L2269">
        <f>VLOOKUP(A2269,absolute_report_3369!$A$2:$E$3370,2,FALSE)</f>
        <v>863</v>
      </c>
      <c r="M2269">
        <f>VLOOKUP(A2269,absolute_report_3369!$A$2:$E$3370,3,FALSE)</f>
        <v>25</v>
      </c>
      <c r="N2269">
        <f>VLOOKUP(A2269,absolute_report_3369!$A$2:$E$3370,4,FALSE)</f>
        <v>12</v>
      </c>
      <c r="O2269">
        <f>VLOOKUP(A2269,absolute_report_3369!$A$2:$E$3370,5,FALSE)</f>
        <v>2</v>
      </c>
      <c r="P2269" t="str">
        <f>VLOOKUP(A2269,Clusters_2843!$A$1:$B$2844,2,FALSE)</f>
        <v>estable</v>
      </c>
      <c r="Q2269" s="3">
        <f>VLOOKUP(A2269,delay_hba1c_2843!$A$2:$B$2844,2,FALSE)</f>
        <v>78.356164383561648</v>
      </c>
      <c r="R2269">
        <f>VLOOKUP(A2269,delay_hba1c_2843!$A$2:$C$2844,3,FALSE)</f>
        <v>78.400000000000006</v>
      </c>
      <c r="S2269" t="str">
        <f>VLOOKUP(A2269,retraso_4m_2843!$A$1:$B$2844,2,FALSE)</f>
        <v>NO</v>
      </c>
      <c r="T2269" t="str">
        <f>VLOOKUP(A2269,retraso_6m_2843!$A$2:$B$2844,2,FALSE)</f>
        <v>NO</v>
      </c>
      <c r="U2269">
        <f>VLOOKUP(A2269,Inactividad!$A$3:$D$3372,3,FALSE)</f>
        <v>58</v>
      </c>
      <c r="V2269">
        <f>VLOOKUP(A2269,Inactividad!$A$3:$D$3372,4,FALSE)</f>
        <v>587</v>
      </c>
    </row>
    <row r="2270" spans="1:22" hidden="1" x14ac:dyDescent="0.25">
      <c r="A2270">
        <v>111898</v>
      </c>
      <c r="B2270" t="s">
        <v>15</v>
      </c>
      <c r="C2270" s="1">
        <v>20095</v>
      </c>
      <c r="D2270">
        <v>61</v>
      </c>
      <c r="E2270" t="s">
        <v>11</v>
      </c>
      <c r="F2270" t="s">
        <v>12</v>
      </c>
      <c r="G2270" s="1">
        <v>40905</v>
      </c>
      <c r="H2270">
        <v>56</v>
      </c>
      <c r="I2270">
        <v>5</v>
      </c>
      <c r="J2270">
        <v>0</v>
      </c>
      <c r="K2270">
        <v>2</v>
      </c>
      <c r="L2270">
        <f>VLOOKUP(A2270,absolute_report_3369!$A$2:$E$3370,2,FALSE)</f>
        <v>1473</v>
      </c>
      <c r="M2270">
        <f>VLOOKUP(A2270,absolute_report_3369!$A$2:$E$3370,3,FALSE)</f>
        <v>44</v>
      </c>
      <c r="N2270">
        <f>VLOOKUP(A2270,absolute_report_3369!$A$2:$E$3370,4,FALSE)</f>
        <v>26</v>
      </c>
      <c r="O2270">
        <f>VLOOKUP(A2270,absolute_report_3369!$A$2:$E$3370,5,FALSE)</f>
        <v>9</v>
      </c>
      <c r="P2270" t="str">
        <f>VLOOKUP(A2270,Clusters_2843!$A$1:$B$2844,2,FALSE)</f>
        <v>Medio_inestable</v>
      </c>
      <c r="Q2270" s="3">
        <f>VLOOKUP(A2270,delay_hba1c_2843!$A$2:$B$2844,2,FALSE)</f>
        <v>0</v>
      </c>
      <c r="R2270">
        <f>VLOOKUP(A2270,delay_hba1c_2843!$A$2:$C$2844,3,FALSE)</f>
        <v>0</v>
      </c>
      <c r="S2270" t="str">
        <f>VLOOKUP(A2270,retraso_4m_2843!$A$1:$B$2844,2,FALSE)</f>
        <v>SI</v>
      </c>
      <c r="T2270" t="str">
        <f>VLOOKUP(A2270,retraso_6m_2843!$A$2:$B$2844,2,FALSE)</f>
        <v>SI</v>
      </c>
      <c r="U2270">
        <f>VLOOKUP(A2270,Inactividad!$A$3:$D$3372,3,FALSE)</f>
        <v>129</v>
      </c>
      <c r="V2270">
        <f>VLOOKUP(A2270,Inactividad!$A$3:$D$3372,4,FALSE)</f>
        <v>175</v>
      </c>
    </row>
    <row r="2271" spans="1:22" hidden="1" x14ac:dyDescent="0.25">
      <c r="A2271">
        <v>103707</v>
      </c>
      <c r="B2271" t="s">
        <v>15</v>
      </c>
      <c r="C2271" s="1">
        <v>11985</v>
      </c>
      <c r="D2271">
        <v>84</v>
      </c>
      <c r="E2271" t="s">
        <v>16</v>
      </c>
      <c r="F2271" t="s">
        <v>12</v>
      </c>
      <c r="G2271" s="1">
        <v>41990</v>
      </c>
      <c r="H2271">
        <v>82</v>
      </c>
      <c r="I2271">
        <v>2</v>
      </c>
      <c r="J2271">
        <v>0</v>
      </c>
      <c r="K2271">
        <v>1</v>
      </c>
      <c r="L2271">
        <f>VLOOKUP(A2271,absolute_report_3369!$A$2:$E$3370,2,FALSE)</f>
        <v>664</v>
      </c>
      <c r="M2271">
        <f>VLOOKUP(A2271,absolute_report_3369!$A$2:$E$3370,3,FALSE)</f>
        <v>60</v>
      </c>
      <c r="N2271">
        <f>VLOOKUP(A2271,absolute_report_3369!$A$2:$E$3370,4,FALSE)</f>
        <v>31</v>
      </c>
      <c r="O2271">
        <f>VLOOKUP(A2271,absolute_report_3369!$A$2:$E$3370,5,FALSE)</f>
        <v>3</v>
      </c>
      <c r="P2271" t="str">
        <f>VLOOKUP(A2271,Clusters_2843!$A$1:$B$2844,2,FALSE)</f>
        <v>Medio_inestable</v>
      </c>
      <c r="Q2271" s="3">
        <f>VLOOKUP(A2271,delay_hba1c_2843!$A$2:$B$2844,2,FALSE)</f>
        <v>0</v>
      </c>
      <c r="R2271">
        <f>VLOOKUP(A2271,delay_hba1c_2843!$A$2:$C$2844,3,FALSE)</f>
        <v>0</v>
      </c>
      <c r="S2271" t="str">
        <f>VLOOKUP(A2271,retraso_4m_2843!$A$1:$B$2844,2,FALSE)</f>
        <v>SI</v>
      </c>
      <c r="T2271" t="str">
        <f>VLOOKUP(A2271,retraso_6m_2843!$A$2:$B$2844,2,FALSE)</f>
        <v>SI</v>
      </c>
      <c r="U2271">
        <f>VLOOKUP(A2271,Inactividad!$A$3:$D$3372,3,FALSE)</f>
        <v>156</v>
      </c>
      <c r="V2271">
        <f>VLOOKUP(A2271,Inactividad!$A$3:$D$3372,4,FALSE)</f>
        <v>67</v>
      </c>
    </row>
    <row r="2272" spans="1:22" hidden="1" x14ac:dyDescent="0.25">
      <c r="A2272">
        <v>38174</v>
      </c>
      <c r="B2272" t="s">
        <v>10</v>
      </c>
      <c r="C2272" s="1">
        <v>18016</v>
      </c>
      <c r="D2272">
        <v>67</v>
      </c>
      <c r="E2272" t="s">
        <v>13</v>
      </c>
      <c r="F2272" t="s">
        <v>12</v>
      </c>
      <c r="G2272" s="1">
        <v>39269</v>
      </c>
      <c r="H2272">
        <v>58</v>
      </c>
      <c r="I2272">
        <v>9</v>
      </c>
      <c r="J2272">
        <v>3</v>
      </c>
      <c r="K2272">
        <v>3</v>
      </c>
      <c r="L2272">
        <f>VLOOKUP(A2272,absolute_report_3369!$A$2:$E$3370,2,FALSE)</f>
        <v>1616</v>
      </c>
      <c r="M2272">
        <f>VLOOKUP(A2272,absolute_report_3369!$A$2:$E$3370,3,FALSE)</f>
        <v>83</v>
      </c>
      <c r="N2272">
        <f>VLOOKUP(A2272,absolute_report_3369!$A$2:$E$3370,4,FALSE)</f>
        <v>35</v>
      </c>
      <c r="O2272">
        <f>VLOOKUP(A2272,absolute_report_3369!$A$2:$E$3370,5,FALSE)</f>
        <v>7</v>
      </c>
      <c r="P2272" t="str">
        <f>VLOOKUP(A2272,Clusters_2843!$A$1:$B$2844,2,FALSE)</f>
        <v>Medio_inestable</v>
      </c>
      <c r="Q2272" s="3">
        <f>VLOOKUP(A2272,delay_hba1c_2843!$A$2:$B$2844,2,FALSE)</f>
        <v>116.93989071038251</v>
      </c>
      <c r="R2272">
        <f>VLOOKUP(A2272,delay_hba1c_2843!$A$2:$C$2844,3,FALSE)</f>
        <v>27</v>
      </c>
      <c r="S2272" t="str">
        <f>VLOOKUP(A2272,retraso_4m_2843!$A$1:$B$2844,2,FALSE)</f>
        <v>NO</v>
      </c>
      <c r="T2272" t="str">
        <f>VLOOKUP(A2272,retraso_6m_2843!$A$2:$B$2844,2,FALSE)</f>
        <v>NO</v>
      </c>
      <c r="U2272">
        <f>VLOOKUP(A2272,Inactividad!$A$3:$D$3372,3,FALSE)</f>
        <v>194</v>
      </c>
      <c r="V2272">
        <f>VLOOKUP(A2272,Inactividad!$A$3:$D$3372,4,FALSE)</f>
        <v>167</v>
      </c>
    </row>
    <row r="2273" spans="1:22" hidden="1" x14ac:dyDescent="0.25">
      <c r="A2273">
        <v>79136</v>
      </c>
      <c r="B2273" t="s">
        <v>10</v>
      </c>
      <c r="C2273" s="1">
        <v>27683</v>
      </c>
      <c r="D2273">
        <v>41</v>
      </c>
      <c r="E2273" t="s">
        <v>11</v>
      </c>
      <c r="F2273" t="s">
        <v>12</v>
      </c>
      <c r="G2273" s="1">
        <v>40764</v>
      </c>
      <c r="H2273">
        <v>36</v>
      </c>
      <c r="I2273">
        <v>5</v>
      </c>
      <c r="J2273">
        <v>0</v>
      </c>
      <c r="K2273">
        <v>0</v>
      </c>
      <c r="L2273">
        <f>VLOOKUP(A2273,absolute_report_3369!$A$2:$E$3370,2,FALSE)</f>
        <v>1580</v>
      </c>
      <c r="M2273">
        <f>VLOOKUP(A2273,absolute_report_3369!$A$2:$E$3370,3,FALSE)</f>
        <v>52</v>
      </c>
      <c r="N2273">
        <f>VLOOKUP(A2273,absolute_report_3369!$A$2:$E$3370,4,FALSE)</f>
        <v>24</v>
      </c>
      <c r="O2273">
        <f>VLOOKUP(A2273,absolute_report_3369!$A$2:$E$3370,5,FALSE)</f>
        <v>9</v>
      </c>
      <c r="P2273" t="str">
        <f>VLOOKUP(A2273,Clusters_2843!$A$1:$B$2844,2,FALSE)</f>
        <v>Muy_inestable</v>
      </c>
      <c r="Q2273" s="3">
        <f>VLOOKUP(A2273,delay_hba1c_2843!$A$2:$B$2844,2,FALSE)</f>
        <v>74.863387978142072</v>
      </c>
      <c r="R2273">
        <f>VLOOKUP(A2273,delay_hba1c_2843!$A$2:$C$2844,3,FALSE)</f>
        <v>16.7</v>
      </c>
      <c r="S2273" t="str">
        <f>VLOOKUP(A2273,retraso_4m_2843!$A$1:$B$2844,2,FALSE)</f>
        <v>NO</v>
      </c>
      <c r="T2273" t="str">
        <f>VLOOKUP(A2273,retraso_6m_2843!$A$2:$B$2844,2,FALSE)</f>
        <v>SI</v>
      </c>
      <c r="U2273">
        <f>VLOOKUP(A2273,Inactividad!$A$3:$D$3372,3,FALSE)</f>
        <v>968</v>
      </c>
      <c r="V2273">
        <f>VLOOKUP(A2273,Inactividad!$A$3:$D$3372,4,FALSE)</f>
        <v>180</v>
      </c>
    </row>
    <row r="2274" spans="1:22" hidden="1" x14ac:dyDescent="0.25">
      <c r="A2274">
        <v>103713</v>
      </c>
      <c r="B2274" t="s">
        <v>10</v>
      </c>
      <c r="C2274" s="1">
        <v>23621</v>
      </c>
      <c r="D2274">
        <v>52</v>
      </c>
      <c r="E2274" t="s">
        <v>16</v>
      </c>
      <c r="F2274" t="s">
        <v>14</v>
      </c>
      <c r="G2274" s="1">
        <v>41436</v>
      </c>
      <c r="H2274">
        <v>49</v>
      </c>
      <c r="I2274">
        <v>3</v>
      </c>
      <c r="J2274">
        <v>0</v>
      </c>
      <c r="K2274">
        <v>1</v>
      </c>
      <c r="L2274">
        <f>VLOOKUP(A2274,absolute_report_3369!$A$2:$E$3370,2,FALSE)</f>
        <v>1151</v>
      </c>
      <c r="M2274">
        <f>VLOOKUP(A2274,absolute_report_3369!$A$2:$E$3370,3,FALSE)</f>
        <v>71</v>
      </c>
      <c r="N2274">
        <f>VLOOKUP(A2274,absolute_report_3369!$A$2:$E$3370,4,FALSE)</f>
        <v>34</v>
      </c>
      <c r="O2274">
        <f>VLOOKUP(A2274,absolute_report_3369!$A$2:$E$3370,5,FALSE)</f>
        <v>7</v>
      </c>
      <c r="P2274" t="str">
        <f>VLOOKUP(A2274,Clusters_2843!$A$1:$B$2844,2,FALSE)</f>
        <v>Muy_inestable</v>
      </c>
      <c r="Q2274" s="3">
        <f>VLOOKUP(A2274,delay_hba1c_2843!$A$2:$B$2844,2,FALSE)</f>
        <v>47.540983606557376</v>
      </c>
      <c r="R2274">
        <f>VLOOKUP(A2274,delay_hba1c_2843!$A$2:$C$2844,3,FALSE)</f>
        <v>13.9</v>
      </c>
      <c r="S2274" t="str">
        <f>VLOOKUP(A2274,retraso_4m_2843!$A$1:$B$2844,2,FALSE)</f>
        <v>SI</v>
      </c>
      <c r="T2274" t="str">
        <f>VLOOKUP(A2274,retraso_6m_2843!$A$2:$B$2844,2,FALSE)</f>
        <v>SI</v>
      </c>
      <c r="U2274">
        <f>VLOOKUP(A2274,Inactividad!$A$3:$D$3372,3,FALSE)</f>
        <v>178</v>
      </c>
      <c r="V2274">
        <f>VLOOKUP(A2274,Inactividad!$A$3:$D$3372,4,FALSE)</f>
        <v>124</v>
      </c>
    </row>
    <row r="2275" spans="1:22" hidden="1" x14ac:dyDescent="0.25">
      <c r="A2275">
        <v>44881</v>
      </c>
      <c r="B2275" t="s">
        <v>15</v>
      </c>
      <c r="C2275" s="1">
        <v>23340</v>
      </c>
      <c r="D2275">
        <v>53</v>
      </c>
      <c r="E2275" t="s">
        <v>16</v>
      </c>
      <c r="F2275" t="s">
        <v>14</v>
      </c>
      <c r="G2275" s="1">
        <v>39843</v>
      </c>
      <c r="H2275">
        <v>46</v>
      </c>
      <c r="I2275">
        <v>7</v>
      </c>
      <c r="J2275">
        <v>2</v>
      </c>
      <c r="K2275">
        <v>0</v>
      </c>
      <c r="L2275">
        <f>VLOOKUP(A2275,absolute_report_3369!$A$2:$E$3370,2,FALSE)</f>
        <v>1583</v>
      </c>
      <c r="M2275">
        <f>VLOOKUP(A2275,absolute_report_3369!$A$2:$E$3370,3,FALSE)</f>
        <v>54</v>
      </c>
      <c r="N2275">
        <f>VLOOKUP(A2275,absolute_report_3369!$A$2:$E$3370,4,FALSE)</f>
        <v>25</v>
      </c>
      <c r="O2275">
        <f>VLOOKUP(A2275,absolute_report_3369!$A$2:$E$3370,5,FALSE)</f>
        <v>10</v>
      </c>
      <c r="P2275" t="str">
        <f>VLOOKUP(A2275,Clusters_2843!$A$1:$B$2844,2,FALSE)</f>
        <v>Muy_inestable</v>
      </c>
      <c r="Q2275" s="3">
        <f>VLOOKUP(A2275,delay_hba1c_2843!$A$2:$B$2844,2,FALSE)</f>
        <v>7.6086956521739131</v>
      </c>
      <c r="R2275">
        <f>VLOOKUP(A2275,delay_hba1c_2843!$A$2:$C$2844,3,FALSE)</f>
        <v>0.8</v>
      </c>
      <c r="S2275" t="str">
        <f>VLOOKUP(A2275,retraso_4m_2843!$A$1:$B$2844,2,FALSE)</f>
        <v>SI</v>
      </c>
      <c r="T2275" t="str">
        <f>VLOOKUP(A2275,retraso_6m_2843!$A$2:$B$2844,2,FALSE)</f>
        <v>SI</v>
      </c>
      <c r="U2275">
        <f>VLOOKUP(A2275,Inactividad!$A$3:$D$3372,3,FALSE)</f>
        <v>230</v>
      </c>
      <c r="V2275">
        <f>VLOOKUP(A2275,Inactividad!$A$3:$D$3372,4,FALSE)</f>
        <v>134</v>
      </c>
    </row>
    <row r="2276" spans="1:22" hidden="1" x14ac:dyDescent="0.25">
      <c r="A2276">
        <v>103717</v>
      </c>
      <c r="B2276" t="s">
        <v>15</v>
      </c>
      <c r="C2276" s="1">
        <v>15280</v>
      </c>
      <c r="D2276">
        <v>75</v>
      </c>
      <c r="E2276" t="s">
        <v>16</v>
      </c>
      <c r="F2276" t="s">
        <v>12</v>
      </c>
      <c r="G2276" s="1">
        <v>40679</v>
      </c>
      <c r="H2276">
        <v>70</v>
      </c>
      <c r="I2276">
        <v>5</v>
      </c>
      <c r="J2276">
        <v>3</v>
      </c>
      <c r="K2276">
        <v>2</v>
      </c>
      <c r="L2276">
        <f>VLOOKUP(A2276,absolute_report_3369!$A$2:$E$3370,2,FALSE)</f>
        <v>1581</v>
      </c>
      <c r="M2276">
        <f>VLOOKUP(A2276,absolute_report_3369!$A$2:$E$3370,3,FALSE)</f>
        <v>73</v>
      </c>
      <c r="N2276">
        <f>VLOOKUP(A2276,absolute_report_3369!$A$2:$E$3370,4,FALSE)</f>
        <v>33</v>
      </c>
      <c r="O2276">
        <f>VLOOKUP(A2276,absolute_report_3369!$A$2:$E$3370,5,FALSE)</f>
        <v>9</v>
      </c>
      <c r="P2276" t="str">
        <f>VLOOKUP(A2276,Clusters_2843!$A$1:$B$2844,2,FALSE)</f>
        <v>mejora</v>
      </c>
      <c r="Q2276" s="3">
        <f>VLOOKUP(A2276,delay_hba1c_2843!$A$2:$B$2844,2,FALSE)</f>
        <v>0</v>
      </c>
      <c r="R2276">
        <f>VLOOKUP(A2276,delay_hba1c_2843!$A$2:$C$2844,3,FALSE)</f>
        <v>0</v>
      </c>
      <c r="S2276" t="str">
        <f>VLOOKUP(A2276,retraso_4m_2843!$A$1:$B$2844,2,FALSE)</f>
        <v>SI</v>
      </c>
      <c r="T2276" t="str">
        <f>VLOOKUP(A2276,retraso_6m_2843!$A$2:$B$2844,2,FALSE)</f>
        <v>SI</v>
      </c>
      <c r="U2276">
        <f>VLOOKUP(A2276,Inactividad!$A$3:$D$3372,3,FALSE)</f>
        <v>134</v>
      </c>
      <c r="V2276">
        <f>VLOOKUP(A2276,Inactividad!$A$3:$D$3372,4,FALSE)</f>
        <v>119</v>
      </c>
    </row>
    <row r="2277" spans="1:22" hidden="1" x14ac:dyDescent="0.25">
      <c r="A2277">
        <v>46374</v>
      </c>
      <c r="B2277" t="s">
        <v>10</v>
      </c>
      <c r="C2277" s="1">
        <v>17813</v>
      </c>
      <c r="D2277">
        <v>68</v>
      </c>
      <c r="E2277" t="s">
        <v>16</v>
      </c>
      <c r="F2277" t="s">
        <v>12</v>
      </c>
      <c r="G2277" s="1">
        <v>39349</v>
      </c>
      <c r="H2277">
        <v>59</v>
      </c>
      <c r="I2277">
        <v>9</v>
      </c>
      <c r="J2277">
        <v>1</v>
      </c>
      <c r="K2277">
        <v>2</v>
      </c>
      <c r="L2277">
        <f>VLOOKUP(A2277,absolute_report_3369!$A$2:$E$3370,2,FALSE)</f>
        <v>1395</v>
      </c>
      <c r="M2277">
        <f>VLOOKUP(A2277,absolute_report_3369!$A$2:$E$3370,3,FALSE)</f>
        <v>78</v>
      </c>
      <c r="N2277">
        <f>VLOOKUP(A2277,absolute_report_3369!$A$2:$E$3370,4,FALSE)</f>
        <v>42</v>
      </c>
      <c r="O2277">
        <f>VLOOKUP(A2277,absolute_report_3369!$A$2:$E$3370,5,FALSE)</f>
        <v>7</v>
      </c>
      <c r="P2277" t="str">
        <f>VLOOKUP(A2277,Clusters_2843!$A$1:$B$2844,2,FALSE)</f>
        <v>Muy_inestable</v>
      </c>
      <c r="Q2277" s="3">
        <f>VLOOKUP(A2277,delay_hba1c_2843!$A$2:$B$2844,2,FALSE)</f>
        <v>347.82608695652175</v>
      </c>
      <c r="R2277">
        <f>VLOOKUP(A2277,delay_hba1c_2843!$A$2:$C$2844,3,FALSE)</f>
        <v>90.4</v>
      </c>
      <c r="S2277" t="str">
        <f>VLOOKUP(A2277,retraso_4m_2843!$A$1:$B$2844,2,FALSE)</f>
        <v>NO</v>
      </c>
      <c r="T2277" t="str">
        <f>VLOOKUP(A2277,retraso_6m_2843!$A$2:$B$2844,2,FALSE)</f>
        <v>NO</v>
      </c>
      <c r="U2277">
        <f>VLOOKUP(A2277,Inactividad!$A$3:$D$3372,3,FALSE)</f>
        <v>196</v>
      </c>
      <c r="V2277">
        <f>VLOOKUP(A2277,Inactividad!$A$3:$D$3372,4,FALSE)</f>
        <v>187</v>
      </c>
    </row>
    <row r="2278" spans="1:22" hidden="1" x14ac:dyDescent="0.25">
      <c r="A2278">
        <v>46376</v>
      </c>
      <c r="B2278" t="s">
        <v>15</v>
      </c>
      <c r="C2278" s="1">
        <v>19784</v>
      </c>
      <c r="D2278">
        <v>62</v>
      </c>
      <c r="E2278" t="s">
        <v>16</v>
      </c>
      <c r="F2278" t="s">
        <v>12</v>
      </c>
      <c r="G2278" s="1">
        <v>39220</v>
      </c>
      <c r="H2278">
        <v>53</v>
      </c>
      <c r="I2278">
        <v>9</v>
      </c>
      <c r="J2278">
        <v>0</v>
      </c>
      <c r="K2278">
        <v>1</v>
      </c>
      <c r="L2278">
        <f>VLOOKUP(A2278,absolute_report_3369!$A$2:$E$3370,2,FALSE)</f>
        <v>1422</v>
      </c>
      <c r="M2278">
        <f>VLOOKUP(A2278,absolute_report_3369!$A$2:$E$3370,3,FALSE)</f>
        <v>51</v>
      </c>
      <c r="N2278">
        <f>VLOOKUP(A2278,absolute_report_3369!$A$2:$E$3370,4,FALSE)</f>
        <v>19</v>
      </c>
      <c r="O2278">
        <f>VLOOKUP(A2278,absolute_report_3369!$A$2:$E$3370,5,FALSE)</f>
        <v>9</v>
      </c>
      <c r="P2278" t="str">
        <f>VLOOKUP(A2278,Clusters_2843!$A$1:$B$2844,2,FALSE)</f>
        <v>Muy_inestable</v>
      </c>
      <c r="Q2278" s="3">
        <f>VLOOKUP(A2278,delay_hba1c_2843!$A$2:$B$2844,2,FALSE)</f>
        <v>191.30434782608697</v>
      </c>
      <c r="R2278">
        <f>VLOOKUP(A2278,delay_hba1c_2843!$A$2:$C$2844,3,FALSE)</f>
        <v>52.9</v>
      </c>
      <c r="S2278" t="str">
        <f>VLOOKUP(A2278,retraso_4m_2843!$A$1:$B$2844,2,FALSE)</f>
        <v>NO</v>
      </c>
      <c r="T2278" t="str">
        <f>VLOOKUP(A2278,retraso_6m_2843!$A$2:$B$2844,2,FALSE)</f>
        <v>SI</v>
      </c>
      <c r="U2278">
        <f>VLOOKUP(A2278,Inactividad!$A$3:$D$3372,3,FALSE)</f>
        <v>189</v>
      </c>
      <c r="V2278">
        <f>VLOOKUP(A2278,Inactividad!$A$3:$D$3372,4,FALSE)</f>
        <v>155</v>
      </c>
    </row>
    <row r="2279" spans="1:22" hidden="1" x14ac:dyDescent="0.25">
      <c r="A2279">
        <v>111919</v>
      </c>
      <c r="B2279" t="s">
        <v>10</v>
      </c>
      <c r="C2279" s="1">
        <v>17833</v>
      </c>
      <c r="D2279">
        <v>68</v>
      </c>
      <c r="E2279" t="s">
        <v>11</v>
      </c>
      <c r="F2279" t="s">
        <v>14</v>
      </c>
      <c r="G2279" s="1">
        <v>41376</v>
      </c>
      <c r="H2279">
        <v>65</v>
      </c>
      <c r="I2279">
        <v>3</v>
      </c>
      <c r="J2279">
        <v>0</v>
      </c>
      <c r="K2279">
        <v>1</v>
      </c>
      <c r="L2279">
        <f>VLOOKUP(A2279,absolute_report_3369!$A$2:$E$3370,2,FALSE)</f>
        <v>1292</v>
      </c>
      <c r="M2279">
        <f>VLOOKUP(A2279,absolute_report_3369!$A$2:$E$3370,3,FALSE)</f>
        <v>35</v>
      </c>
      <c r="N2279">
        <f>VLOOKUP(A2279,absolute_report_3369!$A$2:$E$3370,4,FALSE)</f>
        <v>18</v>
      </c>
      <c r="O2279">
        <f>VLOOKUP(A2279,absolute_report_3369!$A$2:$E$3370,5,FALSE)</f>
        <v>4</v>
      </c>
      <c r="P2279" t="str">
        <f>VLOOKUP(A2279,Clusters_2843!$A$1:$B$2844,2,FALSE)</f>
        <v>estable</v>
      </c>
      <c r="Q2279" s="3">
        <f>VLOOKUP(A2279,delay_hba1c_2843!$A$2:$B$2844,2,FALSE)</f>
        <v>3.5616438356164384</v>
      </c>
      <c r="R2279">
        <f>VLOOKUP(A2279,delay_hba1c_2843!$A$2:$C$2844,3,FALSE)</f>
        <v>1.8</v>
      </c>
      <c r="S2279" t="str">
        <f>VLOOKUP(A2279,retraso_4m_2843!$A$1:$B$2844,2,FALSE)</f>
        <v>SI</v>
      </c>
      <c r="T2279" t="str">
        <f>VLOOKUP(A2279,retraso_6m_2843!$A$2:$B$2844,2,FALSE)</f>
        <v>SI</v>
      </c>
      <c r="U2279">
        <f>VLOOKUP(A2279,Inactividad!$A$3:$D$3372,3,FALSE)</f>
        <v>526</v>
      </c>
      <c r="V2279">
        <f>VLOOKUP(A2279,Inactividad!$A$3:$D$3372,4,FALSE)</f>
        <v>195</v>
      </c>
    </row>
    <row r="2280" spans="1:22" hidden="1" x14ac:dyDescent="0.25">
      <c r="A2280">
        <v>78728</v>
      </c>
      <c r="B2280" t="s">
        <v>10</v>
      </c>
      <c r="C2280" s="1">
        <v>33178</v>
      </c>
      <c r="D2280">
        <v>26</v>
      </c>
      <c r="E2280" t="s">
        <v>16</v>
      </c>
      <c r="F2280" t="s">
        <v>12</v>
      </c>
      <c r="G2280" s="1">
        <v>42432</v>
      </c>
      <c r="H2280">
        <v>26</v>
      </c>
      <c r="I2280">
        <v>0</v>
      </c>
      <c r="J2280">
        <v>0</v>
      </c>
      <c r="K2280">
        <v>0</v>
      </c>
      <c r="L2280">
        <f>VLOOKUP(A2280,absolute_report_3369!$A$2:$E$3370,2,FALSE)</f>
        <v>55</v>
      </c>
      <c r="M2280">
        <f>VLOOKUP(A2280,absolute_report_3369!$A$2:$E$3370,3,FALSE)</f>
        <v>11</v>
      </c>
      <c r="N2280">
        <f>VLOOKUP(A2280,absolute_report_3369!$A$2:$E$3370,4,FALSE)</f>
        <v>7</v>
      </c>
      <c r="O2280">
        <f>VLOOKUP(A2280,absolute_report_3369!$A$2:$E$3370,5,FALSE)</f>
        <v>1</v>
      </c>
      <c r="P2280" t="e">
        <f>VLOOKUP(A2280,Clusters_2843!$A$1:$B$2844,2,FALSE)</f>
        <v>#N/A</v>
      </c>
      <c r="Q2280">
        <v>-1</v>
      </c>
      <c r="R2280">
        <v>-1</v>
      </c>
      <c r="S2280" t="e">
        <f>VLOOKUP(A2280,retraso_4m_2843!$A$1:$B$2844,2,FALSE)</f>
        <v>#N/A</v>
      </c>
      <c r="T2280" t="e">
        <f>VLOOKUP(A2280,retraso_6m_2843!$A$2:$B$2844,2,FALSE)</f>
        <v>#N/A</v>
      </c>
      <c r="U2280">
        <f>VLOOKUP(A2280,Inactividad!$A$3:$D$3372,3,FALSE)</f>
        <v>35</v>
      </c>
      <c r="V2280">
        <f>VLOOKUP(A2280,Inactividad!$A$3:$D$3372,4,FALSE)</f>
        <v>17</v>
      </c>
    </row>
    <row r="2281" spans="1:22" hidden="1" x14ac:dyDescent="0.25">
      <c r="A2281">
        <v>103733</v>
      </c>
      <c r="B2281" t="s">
        <v>10</v>
      </c>
      <c r="C2281" s="1">
        <v>18215</v>
      </c>
      <c r="D2281">
        <v>67</v>
      </c>
      <c r="E2281" t="s">
        <v>16</v>
      </c>
      <c r="F2281" t="s">
        <v>12</v>
      </c>
      <c r="G2281" s="1">
        <v>41767</v>
      </c>
      <c r="H2281">
        <v>65</v>
      </c>
      <c r="I2281">
        <v>2</v>
      </c>
      <c r="J2281">
        <v>0</v>
      </c>
      <c r="K2281">
        <v>1</v>
      </c>
      <c r="L2281">
        <f>VLOOKUP(A2281,absolute_report_3369!$A$2:$E$3370,2,FALSE)</f>
        <v>903</v>
      </c>
      <c r="M2281">
        <f>VLOOKUP(A2281,absolute_report_3369!$A$2:$E$3370,3,FALSE)</f>
        <v>42</v>
      </c>
      <c r="N2281">
        <f>VLOOKUP(A2281,absolute_report_3369!$A$2:$E$3370,4,FALSE)</f>
        <v>16</v>
      </c>
      <c r="O2281">
        <f>VLOOKUP(A2281,absolute_report_3369!$A$2:$E$3370,5,FALSE)</f>
        <v>4</v>
      </c>
      <c r="P2281" t="str">
        <f>VLOOKUP(A2281,Clusters_2843!$A$1:$B$2844,2,FALSE)</f>
        <v>estable</v>
      </c>
      <c r="Q2281" s="3">
        <f>VLOOKUP(A2281,delay_hba1c_2843!$A$2:$B$2844,2,FALSE)</f>
        <v>0</v>
      </c>
      <c r="R2281">
        <f>VLOOKUP(A2281,delay_hba1c_2843!$A$2:$C$2844,3,FALSE)</f>
        <v>0</v>
      </c>
      <c r="S2281" t="str">
        <f>VLOOKUP(A2281,retraso_4m_2843!$A$1:$B$2844,2,FALSE)</f>
        <v>SI</v>
      </c>
      <c r="T2281" t="str">
        <f>VLOOKUP(A2281,retraso_6m_2843!$A$2:$B$2844,2,FALSE)</f>
        <v>SI</v>
      </c>
      <c r="U2281">
        <f>VLOOKUP(A2281,Inactividad!$A$3:$D$3372,3,FALSE)</f>
        <v>204</v>
      </c>
      <c r="V2281">
        <f>VLOOKUP(A2281,Inactividad!$A$3:$D$3372,4,FALSE)</f>
        <v>129</v>
      </c>
    </row>
    <row r="2282" spans="1:22" hidden="1" x14ac:dyDescent="0.25">
      <c r="A2282">
        <v>70967</v>
      </c>
      <c r="B2282" t="s">
        <v>10</v>
      </c>
      <c r="C2282" s="1">
        <v>18151</v>
      </c>
      <c r="D2282">
        <v>67</v>
      </c>
      <c r="E2282" t="s">
        <v>11</v>
      </c>
      <c r="F2282" t="s">
        <v>12</v>
      </c>
      <c r="G2282" s="1">
        <v>41381</v>
      </c>
      <c r="H2282">
        <v>64</v>
      </c>
      <c r="I2282">
        <v>3</v>
      </c>
      <c r="J2282">
        <v>0</v>
      </c>
      <c r="K2282">
        <v>1</v>
      </c>
      <c r="L2282">
        <f>VLOOKUP(A2282,absolute_report_3369!$A$2:$E$3370,2,FALSE)</f>
        <v>1287</v>
      </c>
      <c r="M2282">
        <f>VLOOKUP(A2282,absolute_report_3369!$A$2:$E$3370,3,FALSE)</f>
        <v>48</v>
      </c>
      <c r="N2282">
        <f>VLOOKUP(A2282,absolute_report_3369!$A$2:$E$3370,4,FALSE)</f>
        <v>25</v>
      </c>
      <c r="O2282">
        <f>VLOOKUP(A2282,absolute_report_3369!$A$2:$E$3370,5,FALSE)</f>
        <v>7</v>
      </c>
      <c r="P2282" t="str">
        <f>VLOOKUP(A2282,Clusters_2843!$A$1:$B$2844,2,FALSE)</f>
        <v>estable</v>
      </c>
      <c r="Q2282" s="3">
        <f>VLOOKUP(A2282,delay_hba1c_2843!$A$2:$B$2844,2,FALSE)</f>
        <v>0</v>
      </c>
      <c r="R2282">
        <f>VLOOKUP(A2282,delay_hba1c_2843!$A$2:$C$2844,3,FALSE)</f>
        <v>0</v>
      </c>
      <c r="S2282" t="str">
        <f>VLOOKUP(A2282,retraso_4m_2843!$A$1:$B$2844,2,FALSE)</f>
        <v>SI</v>
      </c>
      <c r="T2282" t="str">
        <f>VLOOKUP(A2282,retraso_6m_2843!$A$2:$B$2844,2,FALSE)</f>
        <v>SI</v>
      </c>
      <c r="U2282">
        <f>VLOOKUP(A2282,Inactividad!$A$3:$D$3372,3,FALSE)</f>
        <v>313</v>
      </c>
      <c r="V2282">
        <f>VLOOKUP(A2282,Inactividad!$A$3:$D$3372,4,FALSE)</f>
        <v>167</v>
      </c>
    </row>
    <row r="2283" spans="1:22" hidden="1" x14ac:dyDescent="0.25">
      <c r="A2283">
        <v>30009</v>
      </c>
      <c r="B2283" t="s">
        <v>10</v>
      </c>
      <c r="C2283" s="1">
        <v>21582</v>
      </c>
      <c r="D2283">
        <v>57</v>
      </c>
      <c r="E2283" t="s">
        <v>13</v>
      </c>
      <c r="F2283" t="s">
        <v>14</v>
      </c>
      <c r="G2283" s="1">
        <v>39120</v>
      </c>
      <c r="H2283">
        <v>48</v>
      </c>
      <c r="I2283">
        <v>9</v>
      </c>
      <c r="J2283">
        <v>0</v>
      </c>
      <c r="K2283">
        <v>3</v>
      </c>
      <c r="L2283">
        <f>VLOOKUP(A2283,absolute_report_3369!$A$2:$E$3370,2,FALSE)</f>
        <v>1583</v>
      </c>
      <c r="M2283">
        <f>VLOOKUP(A2283,absolute_report_3369!$A$2:$E$3370,3,FALSE)</f>
        <v>104</v>
      </c>
      <c r="N2283">
        <f>VLOOKUP(A2283,absolute_report_3369!$A$2:$E$3370,4,FALSE)</f>
        <v>44</v>
      </c>
      <c r="O2283">
        <f>VLOOKUP(A2283,absolute_report_3369!$A$2:$E$3370,5,FALSE)</f>
        <v>7</v>
      </c>
      <c r="P2283" t="str">
        <f>VLOOKUP(A2283,Clusters_2843!$A$1:$B$2844,2,FALSE)</f>
        <v>mejora</v>
      </c>
      <c r="Q2283" s="3">
        <f>VLOOKUP(A2283,delay_hba1c_2843!$A$2:$B$2844,2,FALSE)</f>
        <v>15.846994535519126</v>
      </c>
      <c r="R2283">
        <f>VLOOKUP(A2283,delay_hba1c_2843!$A$2:$C$2844,3,FALSE)</f>
        <v>2.6</v>
      </c>
      <c r="S2283" t="str">
        <f>VLOOKUP(A2283,retraso_4m_2843!$A$1:$B$2844,2,FALSE)</f>
        <v>SI</v>
      </c>
      <c r="T2283" t="str">
        <f>VLOOKUP(A2283,retraso_6m_2843!$A$2:$B$2844,2,FALSE)</f>
        <v>SI</v>
      </c>
      <c r="U2283">
        <f>VLOOKUP(A2283,Inactividad!$A$3:$D$3372,3,FALSE)</f>
        <v>225</v>
      </c>
      <c r="V2283">
        <f>VLOOKUP(A2283,Inactividad!$A$3:$D$3372,4,FALSE)</f>
        <v>146</v>
      </c>
    </row>
    <row r="2284" spans="1:22" hidden="1" x14ac:dyDescent="0.25">
      <c r="A2284">
        <v>111930</v>
      </c>
      <c r="B2284" t="s">
        <v>10</v>
      </c>
      <c r="C2284" s="1">
        <v>26980</v>
      </c>
      <c r="D2284">
        <v>43</v>
      </c>
      <c r="E2284" t="s">
        <v>16</v>
      </c>
      <c r="F2284" t="s">
        <v>14</v>
      </c>
      <c r="G2284" s="1">
        <v>41304</v>
      </c>
      <c r="H2284">
        <v>40</v>
      </c>
      <c r="I2284">
        <v>3</v>
      </c>
      <c r="J2284">
        <v>0</v>
      </c>
      <c r="K2284">
        <v>1</v>
      </c>
      <c r="L2284">
        <f>VLOOKUP(A2284,absolute_report_3369!$A$2:$E$3370,2,FALSE)</f>
        <v>1254</v>
      </c>
      <c r="M2284">
        <f>VLOOKUP(A2284,absolute_report_3369!$A$2:$E$3370,3,FALSE)</f>
        <v>12</v>
      </c>
      <c r="N2284">
        <f>VLOOKUP(A2284,absolute_report_3369!$A$2:$E$3370,4,FALSE)</f>
        <v>8</v>
      </c>
      <c r="O2284">
        <f>VLOOKUP(A2284,absolute_report_3369!$A$2:$E$3370,5,FALSE)</f>
        <v>1</v>
      </c>
      <c r="P2284" t="e">
        <f>VLOOKUP(A2284,Clusters_2843!$A$1:$B$2844,2,FALSE)</f>
        <v>#N/A</v>
      </c>
      <c r="Q2284">
        <v>-1</v>
      </c>
      <c r="R2284">
        <v>-1</v>
      </c>
      <c r="S2284" t="e">
        <f>VLOOKUP(A2284,retraso_4m_2843!$A$1:$B$2844,2,FALSE)</f>
        <v>#N/A</v>
      </c>
      <c r="T2284" t="e">
        <f>VLOOKUP(A2284,retraso_6m_2843!$A$2:$B$2844,2,FALSE)</f>
        <v>#N/A</v>
      </c>
      <c r="U2284">
        <f>VLOOKUP(A2284,Inactividad!$A$3:$D$3372,3,FALSE)</f>
        <v>488</v>
      </c>
      <c r="V2284">
        <f>VLOOKUP(A2284,Inactividad!$A$3:$D$3372,4,FALSE)</f>
        <v>488</v>
      </c>
    </row>
    <row r="2285" spans="1:22" x14ac:dyDescent="0.25">
      <c r="A2285">
        <v>56885</v>
      </c>
      <c r="B2285" t="s">
        <v>10</v>
      </c>
      <c r="C2285" s="1">
        <v>22766</v>
      </c>
      <c r="D2285">
        <v>54</v>
      </c>
      <c r="E2285" t="s">
        <v>16</v>
      </c>
      <c r="F2285" t="s">
        <v>14</v>
      </c>
      <c r="G2285" s="1">
        <v>42466</v>
      </c>
      <c r="H2285">
        <v>54</v>
      </c>
      <c r="I2285">
        <v>0</v>
      </c>
      <c r="J2285">
        <v>0</v>
      </c>
      <c r="K2285">
        <v>0</v>
      </c>
      <c r="L2285">
        <f>VLOOKUP(A2285,absolute_report_3369!$A$2:$E$3370,2,FALSE)</f>
        <v>200</v>
      </c>
      <c r="M2285">
        <f>VLOOKUP(A2285,absolute_report_3369!$A$2:$E$3370,3,FALSE)</f>
        <v>13</v>
      </c>
      <c r="N2285">
        <f>VLOOKUP(A2285,absolute_report_3369!$A$2:$E$3370,4,FALSE)</f>
        <v>7</v>
      </c>
      <c r="O2285">
        <f>VLOOKUP(A2285,absolute_report_3369!$A$2:$E$3370,5,FALSE)</f>
        <v>2</v>
      </c>
      <c r="P2285" t="str">
        <f>VLOOKUP(A2285,Clusters_2843!$A$1:$B$2844,2,FALSE)</f>
        <v>estable</v>
      </c>
      <c r="Q2285" s="3">
        <f>VLOOKUP(A2285,delay_hba1c_2843!$A$2:$B$2844,2,FALSE)</f>
        <v>0</v>
      </c>
      <c r="R2285">
        <f>VLOOKUP(A2285,delay_hba1c_2843!$A$2:$C$2844,3,FALSE)</f>
        <v>0</v>
      </c>
      <c r="S2285" t="str">
        <f>VLOOKUP(A2285,retraso_4m_2843!$A$1:$B$2844,2,FALSE)</f>
        <v>SI</v>
      </c>
      <c r="T2285" t="str">
        <f>VLOOKUP(A2285,retraso_6m_2843!$A$2:$B$2844,2,FALSE)</f>
        <v>SI</v>
      </c>
      <c r="U2285">
        <f>VLOOKUP(A2285,Inactividad!$A$3:$D$3372,3,FALSE)</f>
        <v>95</v>
      </c>
      <c r="V2285">
        <f>VLOOKUP(A2285,Inactividad!$A$3:$D$3372,4,FALSE)</f>
        <v>83</v>
      </c>
    </row>
    <row r="2286" spans="1:22" hidden="1" x14ac:dyDescent="0.25">
      <c r="A2286">
        <v>79168</v>
      </c>
      <c r="B2286" t="s">
        <v>15</v>
      </c>
      <c r="C2286" s="1">
        <v>24020</v>
      </c>
      <c r="D2286">
        <v>51</v>
      </c>
      <c r="E2286" t="s">
        <v>16</v>
      </c>
      <c r="F2286" t="s">
        <v>14</v>
      </c>
      <c r="G2286" s="1">
        <v>39581</v>
      </c>
      <c r="H2286">
        <v>43</v>
      </c>
      <c r="I2286">
        <v>8</v>
      </c>
      <c r="J2286">
        <v>0</v>
      </c>
      <c r="K2286">
        <v>1</v>
      </c>
      <c r="L2286">
        <f>VLOOKUP(A2286,absolute_report_3369!$A$2:$E$3370,2,FALSE)</f>
        <v>1439</v>
      </c>
      <c r="M2286">
        <f>VLOOKUP(A2286,absolute_report_3369!$A$2:$E$3370,3,FALSE)</f>
        <v>53</v>
      </c>
      <c r="N2286">
        <f>VLOOKUP(A2286,absolute_report_3369!$A$2:$E$3370,4,FALSE)</f>
        <v>26</v>
      </c>
      <c r="O2286">
        <f>VLOOKUP(A2286,absolute_report_3369!$A$2:$E$3370,5,FALSE)</f>
        <v>9</v>
      </c>
      <c r="P2286" t="str">
        <f>VLOOKUP(A2286,Clusters_2843!$A$1:$B$2844,2,FALSE)</f>
        <v>Medio_inestable</v>
      </c>
      <c r="Q2286" s="3">
        <f>VLOOKUP(A2286,delay_hba1c_2843!$A$2:$B$2844,2,FALSE)</f>
        <v>6.0109289617486334</v>
      </c>
      <c r="R2286">
        <f>VLOOKUP(A2286,delay_hba1c_2843!$A$2:$C$2844,3,FALSE)</f>
        <v>0.8</v>
      </c>
      <c r="S2286" t="str">
        <f>VLOOKUP(A2286,retraso_4m_2843!$A$1:$B$2844,2,FALSE)</f>
        <v>SI</v>
      </c>
      <c r="T2286" t="str">
        <f>VLOOKUP(A2286,retraso_6m_2843!$A$2:$B$2844,2,FALSE)</f>
        <v>SI</v>
      </c>
      <c r="U2286">
        <f>VLOOKUP(A2286,Inactividad!$A$3:$D$3372,3,FALSE)</f>
        <v>209</v>
      </c>
      <c r="V2286">
        <f>VLOOKUP(A2286,Inactividad!$A$3:$D$3372,4,FALSE)</f>
        <v>191</v>
      </c>
    </row>
    <row r="2287" spans="1:22" hidden="1" x14ac:dyDescent="0.25">
      <c r="A2287">
        <v>87361</v>
      </c>
      <c r="B2287" t="s">
        <v>15</v>
      </c>
      <c r="C2287" s="1">
        <v>27806</v>
      </c>
      <c r="D2287">
        <v>40</v>
      </c>
      <c r="E2287" t="s">
        <v>11</v>
      </c>
      <c r="F2287" t="s">
        <v>12</v>
      </c>
      <c r="G2287" s="1">
        <v>41682</v>
      </c>
      <c r="H2287">
        <v>38</v>
      </c>
      <c r="I2287">
        <v>2</v>
      </c>
      <c r="J2287">
        <v>0</v>
      </c>
      <c r="K2287">
        <v>1</v>
      </c>
      <c r="L2287">
        <f>VLOOKUP(A2287,absolute_report_3369!$A$2:$E$3370,2,FALSE)</f>
        <v>985</v>
      </c>
      <c r="M2287">
        <f>VLOOKUP(A2287,absolute_report_3369!$A$2:$E$3370,3,FALSE)</f>
        <v>27</v>
      </c>
      <c r="N2287">
        <f>VLOOKUP(A2287,absolute_report_3369!$A$2:$E$3370,4,FALSE)</f>
        <v>18</v>
      </c>
      <c r="O2287">
        <f>VLOOKUP(A2287,absolute_report_3369!$A$2:$E$3370,5,FALSE)</f>
        <v>4</v>
      </c>
      <c r="P2287" t="str">
        <f>VLOOKUP(A2287,Clusters_2843!$A$1:$B$2844,2,FALSE)</f>
        <v>mejora</v>
      </c>
      <c r="Q2287" s="3">
        <f>VLOOKUP(A2287,delay_hba1c_2843!$A$2:$B$2844,2,FALSE)</f>
        <v>436.95652173913044</v>
      </c>
      <c r="R2287">
        <f>VLOOKUP(A2287,delay_hba1c_2843!$A$2:$C$2844,3,FALSE)</f>
        <v>146.6</v>
      </c>
      <c r="S2287" t="str">
        <f>VLOOKUP(A2287,retraso_4m_2843!$A$1:$B$2844,2,FALSE)</f>
        <v>NO</v>
      </c>
      <c r="T2287" t="str">
        <f>VLOOKUP(A2287,retraso_6m_2843!$A$2:$B$2844,2,FALSE)</f>
        <v>NO</v>
      </c>
      <c r="U2287">
        <f>VLOOKUP(A2287,Inactividad!$A$3:$D$3372,3,FALSE)</f>
        <v>400</v>
      </c>
      <c r="V2287">
        <f>VLOOKUP(A2287,Inactividad!$A$3:$D$3372,4,FALSE)</f>
        <v>369</v>
      </c>
    </row>
    <row r="2288" spans="1:22" hidden="1" x14ac:dyDescent="0.25">
      <c r="A2288">
        <v>62787</v>
      </c>
      <c r="B2288" t="s">
        <v>15</v>
      </c>
      <c r="C2288" s="1">
        <v>21655</v>
      </c>
      <c r="D2288">
        <v>57</v>
      </c>
      <c r="E2288" t="s">
        <v>16</v>
      </c>
      <c r="F2288" t="s">
        <v>12</v>
      </c>
      <c r="G2288" s="1">
        <v>39388</v>
      </c>
      <c r="H2288">
        <v>48</v>
      </c>
      <c r="I2288">
        <v>9</v>
      </c>
      <c r="J2288">
        <v>1</v>
      </c>
      <c r="K2288">
        <v>0</v>
      </c>
      <c r="L2288">
        <f>VLOOKUP(A2288,absolute_report_3369!$A$2:$E$3370,2,FALSE)</f>
        <v>1546</v>
      </c>
      <c r="M2288">
        <f>VLOOKUP(A2288,absolute_report_3369!$A$2:$E$3370,3,FALSE)</f>
        <v>38</v>
      </c>
      <c r="N2288">
        <f>VLOOKUP(A2288,absolute_report_3369!$A$2:$E$3370,4,FALSE)</f>
        <v>14</v>
      </c>
      <c r="O2288">
        <f>VLOOKUP(A2288,absolute_report_3369!$A$2:$E$3370,5,FALSE)</f>
        <v>9</v>
      </c>
      <c r="P2288" t="str">
        <f>VLOOKUP(A2288,Clusters_2843!$A$1:$B$2844,2,FALSE)</f>
        <v>Muy_inestable</v>
      </c>
      <c r="Q2288" s="3">
        <f>VLOOKUP(A2288,delay_hba1c_2843!$A$2:$B$2844,2,FALSE)</f>
        <v>110.92896174863388</v>
      </c>
      <c r="R2288">
        <f>VLOOKUP(A2288,delay_hba1c_2843!$A$2:$C$2844,3,FALSE)</f>
        <v>18.2</v>
      </c>
      <c r="S2288" t="str">
        <f>VLOOKUP(A2288,retraso_4m_2843!$A$1:$B$2844,2,FALSE)</f>
        <v>NO</v>
      </c>
      <c r="T2288" t="str">
        <f>VLOOKUP(A2288,retraso_6m_2843!$A$2:$B$2844,2,FALSE)</f>
        <v>NO</v>
      </c>
      <c r="U2288">
        <f>VLOOKUP(A2288,Inactividad!$A$3:$D$3372,3,FALSE)</f>
        <v>191</v>
      </c>
      <c r="V2288">
        <f>VLOOKUP(A2288,Inactividad!$A$3:$D$3372,4,FALSE)</f>
        <v>167</v>
      </c>
    </row>
    <row r="2289" spans="1:22" hidden="1" x14ac:dyDescent="0.25">
      <c r="A2289">
        <v>54597</v>
      </c>
      <c r="B2289" t="s">
        <v>15</v>
      </c>
      <c r="C2289" s="1">
        <v>25090</v>
      </c>
      <c r="D2289">
        <v>48</v>
      </c>
      <c r="E2289" t="s">
        <v>16</v>
      </c>
      <c r="F2289" t="s">
        <v>12</v>
      </c>
      <c r="G2289" s="1">
        <v>41337</v>
      </c>
      <c r="H2289">
        <v>45</v>
      </c>
      <c r="I2289">
        <v>3</v>
      </c>
      <c r="J2289">
        <v>0</v>
      </c>
      <c r="K2289">
        <v>0</v>
      </c>
      <c r="L2289">
        <f>VLOOKUP(A2289,absolute_report_3369!$A$2:$E$3370,2,FALSE)</f>
        <v>1122</v>
      </c>
      <c r="M2289">
        <f>VLOOKUP(A2289,absolute_report_3369!$A$2:$E$3370,3,FALSE)</f>
        <v>22</v>
      </c>
      <c r="N2289">
        <f>VLOOKUP(A2289,absolute_report_3369!$A$2:$E$3370,4,FALSE)</f>
        <v>11</v>
      </c>
      <c r="O2289">
        <f>VLOOKUP(A2289,absolute_report_3369!$A$2:$E$3370,5,FALSE)</f>
        <v>1</v>
      </c>
      <c r="P2289" t="e">
        <f>VLOOKUP(A2289,Clusters_2843!$A$1:$B$2844,2,FALSE)</f>
        <v>#N/A</v>
      </c>
      <c r="Q2289">
        <v>-1</v>
      </c>
      <c r="R2289">
        <v>-1</v>
      </c>
      <c r="S2289" t="e">
        <f>VLOOKUP(A2289,retraso_4m_2843!$A$1:$B$2844,2,FALSE)</f>
        <v>#N/A</v>
      </c>
      <c r="T2289" t="e">
        <f>VLOOKUP(A2289,retraso_6m_2843!$A$2:$B$2844,2,FALSE)</f>
        <v>#N/A</v>
      </c>
      <c r="U2289">
        <f>VLOOKUP(A2289,Inactividad!$A$3:$D$3372,3,FALSE)</f>
        <v>450</v>
      </c>
      <c r="V2289">
        <f>VLOOKUP(A2289,Inactividad!$A$3:$D$3372,4,FALSE)</f>
        <v>306</v>
      </c>
    </row>
    <row r="2290" spans="1:22" hidden="1" x14ac:dyDescent="0.25">
      <c r="A2290">
        <v>13639</v>
      </c>
      <c r="B2290" t="s">
        <v>10</v>
      </c>
      <c r="C2290" s="1">
        <v>15286</v>
      </c>
      <c r="D2290">
        <v>75</v>
      </c>
      <c r="E2290" t="s">
        <v>11</v>
      </c>
      <c r="F2290" t="s">
        <v>12</v>
      </c>
      <c r="G2290" s="1">
        <v>38239</v>
      </c>
      <c r="H2290">
        <v>63</v>
      </c>
      <c r="I2290">
        <v>12</v>
      </c>
      <c r="J2290">
        <v>1</v>
      </c>
      <c r="K2290">
        <v>2</v>
      </c>
      <c r="L2290">
        <f>VLOOKUP(A2290,absolute_report_3369!$A$2:$E$3370,2,FALSE)</f>
        <v>1575</v>
      </c>
      <c r="M2290">
        <f>VLOOKUP(A2290,absolute_report_3369!$A$2:$E$3370,3,FALSE)</f>
        <v>40</v>
      </c>
      <c r="N2290">
        <f>VLOOKUP(A2290,absolute_report_3369!$A$2:$E$3370,4,FALSE)</f>
        <v>20</v>
      </c>
      <c r="O2290">
        <f>VLOOKUP(A2290,absolute_report_3369!$A$2:$E$3370,5,FALSE)</f>
        <v>5</v>
      </c>
      <c r="P2290" t="str">
        <f>VLOOKUP(A2290,Clusters_2843!$A$1:$B$2844,2,FALSE)</f>
        <v>estable</v>
      </c>
      <c r="Q2290" s="3">
        <f>VLOOKUP(A2290,delay_hba1c_2843!$A$2:$B$2844,2,FALSE)</f>
        <v>10.136986301369863</v>
      </c>
      <c r="R2290">
        <f>VLOOKUP(A2290,delay_hba1c_2843!$A$2:$C$2844,3,FALSE)</f>
        <v>3.8</v>
      </c>
      <c r="S2290" t="str">
        <f>VLOOKUP(A2290,retraso_4m_2843!$A$1:$B$2844,2,FALSE)</f>
        <v>SI</v>
      </c>
      <c r="T2290" t="str">
        <f>VLOOKUP(A2290,retraso_6m_2843!$A$2:$B$2844,2,FALSE)</f>
        <v>SI</v>
      </c>
      <c r="U2290">
        <f>VLOOKUP(A2290,Inactividad!$A$3:$D$3372,3,FALSE)</f>
        <v>298</v>
      </c>
      <c r="V2290">
        <f>VLOOKUP(A2290,Inactividad!$A$3:$D$3372,4,FALSE)</f>
        <v>156</v>
      </c>
    </row>
    <row r="2291" spans="1:22" hidden="1" x14ac:dyDescent="0.25">
      <c r="A2291">
        <v>70986</v>
      </c>
      <c r="B2291" t="s">
        <v>15</v>
      </c>
      <c r="C2291" s="1">
        <v>10628</v>
      </c>
      <c r="D2291">
        <v>87</v>
      </c>
      <c r="E2291" t="s">
        <v>16</v>
      </c>
      <c r="F2291" t="s">
        <v>14</v>
      </c>
      <c r="G2291" s="1">
        <v>39871</v>
      </c>
      <c r="H2291">
        <v>80</v>
      </c>
      <c r="I2291">
        <v>7</v>
      </c>
      <c r="J2291">
        <v>2</v>
      </c>
      <c r="K2291">
        <v>2</v>
      </c>
      <c r="L2291">
        <f>VLOOKUP(A2291,absolute_report_3369!$A$2:$E$3370,2,FALSE)</f>
        <v>1169</v>
      </c>
      <c r="M2291">
        <f>VLOOKUP(A2291,absolute_report_3369!$A$2:$E$3370,3,FALSE)</f>
        <v>51</v>
      </c>
      <c r="N2291">
        <f>VLOOKUP(A2291,absolute_report_3369!$A$2:$E$3370,4,FALSE)</f>
        <v>28</v>
      </c>
      <c r="O2291">
        <f>VLOOKUP(A2291,absolute_report_3369!$A$2:$E$3370,5,FALSE)</f>
        <v>2</v>
      </c>
      <c r="P2291" t="str">
        <f>VLOOKUP(A2291,Clusters_2843!$A$1:$B$2844,2,FALSE)</f>
        <v>estable</v>
      </c>
      <c r="Q2291" s="3">
        <f>VLOOKUP(A2291,delay_hba1c_2843!$A$2:$B$2844,2,FALSE)</f>
        <v>0</v>
      </c>
      <c r="R2291">
        <f>VLOOKUP(A2291,delay_hba1c_2843!$A$2:$C$2844,3,FALSE)</f>
        <v>0</v>
      </c>
      <c r="S2291" t="str">
        <f>VLOOKUP(A2291,retraso_4m_2843!$A$1:$B$2844,2,FALSE)</f>
        <v>SI</v>
      </c>
      <c r="T2291" t="str">
        <f>VLOOKUP(A2291,retraso_6m_2843!$A$2:$B$2844,2,FALSE)</f>
        <v>SI</v>
      </c>
      <c r="U2291">
        <f>VLOOKUP(A2291,Inactividad!$A$3:$D$3372,3,FALSE)</f>
        <v>430</v>
      </c>
      <c r="V2291">
        <f>VLOOKUP(A2291,Inactividad!$A$3:$D$3372,4,FALSE)</f>
        <v>381</v>
      </c>
    </row>
    <row r="2292" spans="1:22" hidden="1" x14ac:dyDescent="0.25">
      <c r="A2292">
        <v>54603</v>
      </c>
      <c r="B2292" t="s">
        <v>15</v>
      </c>
      <c r="C2292" s="1">
        <v>23092</v>
      </c>
      <c r="D2292">
        <v>53</v>
      </c>
      <c r="E2292" t="s">
        <v>16</v>
      </c>
      <c r="F2292" t="s">
        <v>12</v>
      </c>
      <c r="G2292" s="1">
        <v>39912</v>
      </c>
      <c r="H2292">
        <v>46</v>
      </c>
      <c r="I2292">
        <v>7</v>
      </c>
      <c r="J2292">
        <v>0</v>
      </c>
      <c r="K2292">
        <v>2</v>
      </c>
      <c r="L2292">
        <f>VLOOKUP(A2292,absolute_report_3369!$A$2:$E$3370,2,FALSE)</f>
        <v>1106</v>
      </c>
      <c r="M2292">
        <f>VLOOKUP(A2292,absolute_report_3369!$A$2:$E$3370,3,FALSE)</f>
        <v>30</v>
      </c>
      <c r="N2292">
        <f>VLOOKUP(A2292,absolute_report_3369!$A$2:$E$3370,4,FALSE)</f>
        <v>11</v>
      </c>
      <c r="O2292">
        <f>VLOOKUP(A2292,absolute_report_3369!$A$2:$E$3370,5,FALSE)</f>
        <v>7</v>
      </c>
      <c r="P2292" t="str">
        <f>VLOOKUP(A2292,Clusters_2843!$A$1:$B$2844,2,FALSE)</f>
        <v>mejora</v>
      </c>
      <c r="Q2292" s="3">
        <f>VLOOKUP(A2292,delay_hba1c_2843!$A$2:$B$2844,2,FALSE)</f>
        <v>103.82513661202186</v>
      </c>
      <c r="R2292">
        <f>VLOOKUP(A2292,delay_hba1c_2843!$A$2:$C$2844,3,FALSE)</f>
        <v>17.899999999999999</v>
      </c>
      <c r="S2292" t="str">
        <f>VLOOKUP(A2292,retraso_4m_2843!$A$1:$B$2844,2,FALSE)</f>
        <v>NO</v>
      </c>
      <c r="T2292" t="str">
        <f>VLOOKUP(A2292,retraso_6m_2843!$A$2:$B$2844,2,FALSE)</f>
        <v>NO</v>
      </c>
      <c r="U2292">
        <f>VLOOKUP(A2292,Inactividad!$A$3:$D$3372,3,FALSE)</f>
        <v>339</v>
      </c>
      <c r="V2292">
        <f>VLOOKUP(A2292,Inactividad!$A$3:$D$3372,4,FALSE)</f>
        <v>287</v>
      </c>
    </row>
    <row r="2293" spans="1:22" hidden="1" x14ac:dyDescent="0.25">
      <c r="A2293">
        <v>13647</v>
      </c>
      <c r="B2293" t="s">
        <v>10</v>
      </c>
      <c r="C2293" s="1">
        <v>16627</v>
      </c>
      <c r="D2293">
        <v>71</v>
      </c>
      <c r="E2293" t="s">
        <v>11</v>
      </c>
      <c r="F2293" t="s">
        <v>14</v>
      </c>
      <c r="G2293" s="1">
        <v>38239</v>
      </c>
      <c r="H2293">
        <v>59</v>
      </c>
      <c r="I2293">
        <v>12</v>
      </c>
      <c r="J2293">
        <v>1</v>
      </c>
      <c r="K2293">
        <v>4</v>
      </c>
      <c r="L2293">
        <f>VLOOKUP(A2293,absolute_report_3369!$A$2:$E$3370,2,FALSE)</f>
        <v>376</v>
      </c>
      <c r="M2293">
        <f>VLOOKUP(A2293,absolute_report_3369!$A$2:$E$3370,3,FALSE)</f>
        <v>15</v>
      </c>
      <c r="N2293">
        <f>VLOOKUP(A2293,absolute_report_3369!$A$2:$E$3370,4,FALSE)</f>
        <v>13</v>
      </c>
      <c r="O2293">
        <f>VLOOKUP(A2293,absolute_report_3369!$A$2:$E$3370,5,FALSE)</f>
        <v>1</v>
      </c>
      <c r="P2293" t="e">
        <f>VLOOKUP(A2293,Clusters_2843!$A$1:$B$2844,2,FALSE)</f>
        <v>#N/A</v>
      </c>
      <c r="Q2293">
        <v>-1</v>
      </c>
      <c r="R2293">
        <v>-1</v>
      </c>
      <c r="S2293" t="e">
        <f>VLOOKUP(A2293,retraso_4m_2843!$A$1:$B$2844,2,FALSE)</f>
        <v>#N/A</v>
      </c>
      <c r="T2293" t="e">
        <f>VLOOKUP(A2293,retraso_6m_2843!$A$2:$B$2844,2,FALSE)</f>
        <v>#N/A</v>
      </c>
      <c r="U2293">
        <f>VLOOKUP(A2293,Inactividad!$A$3:$D$3372,3,FALSE)</f>
        <v>376</v>
      </c>
      <c r="V2293">
        <f>VLOOKUP(A2293,Inactividad!$A$3:$D$3372,4,FALSE)</f>
        <v>129</v>
      </c>
    </row>
    <row r="2294" spans="1:22" hidden="1" x14ac:dyDescent="0.25">
      <c r="A2294">
        <v>70998</v>
      </c>
      <c r="B2294" t="s">
        <v>15</v>
      </c>
      <c r="C2294" s="1">
        <v>16414</v>
      </c>
      <c r="D2294">
        <v>72</v>
      </c>
      <c r="E2294" t="s">
        <v>16</v>
      </c>
      <c r="F2294" t="s">
        <v>14</v>
      </c>
      <c r="G2294" s="1">
        <v>40276</v>
      </c>
      <c r="H2294">
        <v>66</v>
      </c>
      <c r="I2294">
        <v>6</v>
      </c>
      <c r="J2294">
        <v>3</v>
      </c>
      <c r="K2294">
        <v>0</v>
      </c>
      <c r="L2294">
        <f>VLOOKUP(A2294,absolute_report_3369!$A$2:$E$3370,2,FALSE)</f>
        <v>273</v>
      </c>
      <c r="M2294">
        <f>VLOOKUP(A2294,absolute_report_3369!$A$2:$E$3370,3,FALSE)</f>
        <v>9</v>
      </c>
      <c r="N2294">
        <f>VLOOKUP(A2294,absolute_report_3369!$A$2:$E$3370,4,FALSE)</f>
        <v>4</v>
      </c>
      <c r="O2294">
        <f>VLOOKUP(A2294,absolute_report_3369!$A$2:$E$3370,5,FALSE)</f>
        <v>2</v>
      </c>
      <c r="P2294" t="str">
        <f>VLOOKUP(A2294,Clusters_2843!$A$1:$B$2844,2,FALSE)</f>
        <v>mejora</v>
      </c>
      <c r="Q2294" s="3">
        <f>VLOOKUP(A2294,delay_hba1c_2843!$A$2:$B$2844,2,FALSE)</f>
        <v>0</v>
      </c>
      <c r="R2294">
        <f>VLOOKUP(A2294,delay_hba1c_2843!$A$2:$C$2844,3,FALSE)</f>
        <v>0</v>
      </c>
      <c r="S2294" t="str">
        <f>VLOOKUP(A2294,retraso_4m_2843!$A$1:$B$2844,2,FALSE)</f>
        <v>SI</v>
      </c>
      <c r="T2294" t="str">
        <f>VLOOKUP(A2294,retraso_6m_2843!$A$2:$B$2844,2,FALSE)</f>
        <v>SI</v>
      </c>
      <c r="U2294">
        <f>VLOOKUP(A2294,Inactividad!$A$3:$D$3372,3,FALSE)</f>
        <v>169</v>
      </c>
      <c r="V2294">
        <f>VLOOKUP(A2294,Inactividad!$A$3:$D$3372,4,FALSE)</f>
        <v>106</v>
      </c>
    </row>
    <row r="2295" spans="1:22" hidden="1" x14ac:dyDescent="0.25">
      <c r="A2295">
        <v>105203</v>
      </c>
      <c r="B2295" t="s">
        <v>15</v>
      </c>
      <c r="C2295" s="1">
        <v>17625</v>
      </c>
      <c r="D2295">
        <v>68</v>
      </c>
      <c r="E2295" t="s">
        <v>11</v>
      </c>
      <c r="F2295" t="s">
        <v>14</v>
      </c>
      <c r="G2295" s="1">
        <v>41208</v>
      </c>
      <c r="H2295">
        <v>64</v>
      </c>
      <c r="I2295">
        <v>4</v>
      </c>
      <c r="J2295">
        <v>0</v>
      </c>
      <c r="K2295">
        <v>0</v>
      </c>
      <c r="L2295">
        <f>VLOOKUP(A2295,absolute_report_3369!$A$2:$E$3370,2,FALSE)</f>
        <v>159</v>
      </c>
      <c r="M2295">
        <f>VLOOKUP(A2295,absolute_report_3369!$A$2:$E$3370,3,FALSE)</f>
        <v>3</v>
      </c>
      <c r="N2295">
        <f>VLOOKUP(A2295,absolute_report_3369!$A$2:$E$3370,4,FALSE)</f>
        <v>2</v>
      </c>
      <c r="O2295">
        <f>VLOOKUP(A2295,absolute_report_3369!$A$2:$E$3370,5,FALSE)</f>
        <v>0</v>
      </c>
      <c r="P2295" t="e">
        <f>VLOOKUP(A2295,Clusters_2843!$A$1:$B$2844,2,FALSE)</f>
        <v>#N/A</v>
      </c>
      <c r="Q2295">
        <v>-1</v>
      </c>
      <c r="R2295">
        <v>-1</v>
      </c>
      <c r="S2295" t="e">
        <f>VLOOKUP(A2295,retraso_4m_2843!$A$1:$B$2844,2,FALSE)</f>
        <v>#N/A</v>
      </c>
      <c r="T2295" t="e">
        <f>VLOOKUP(A2295,retraso_6m_2843!$A$2:$B$2844,2,FALSE)</f>
        <v>#N/A</v>
      </c>
      <c r="U2295">
        <f>VLOOKUP(A2295,Inactividad!$A$3:$D$3372,3,FALSE)</f>
        <v>-1</v>
      </c>
      <c r="V2295">
        <f>VLOOKUP(A2295,Inactividad!$A$3:$D$3372,4,FALSE)</f>
        <v>89</v>
      </c>
    </row>
    <row r="2296" spans="1:22" hidden="1" x14ac:dyDescent="0.25">
      <c r="A2296">
        <v>5465</v>
      </c>
      <c r="B2296" t="s">
        <v>15</v>
      </c>
      <c r="C2296" s="1">
        <v>24536</v>
      </c>
      <c r="D2296">
        <v>49</v>
      </c>
      <c r="E2296" t="s">
        <v>11</v>
      </c>
      <c r="F2296" t="s">
        <v>14</v>
      </c>
      <c r="G2296" s="1">
        <v>41460</v>
      </c>
      <c r="H2296">
        <v>46</v>
      </c>
      <c r="I2296">
        <v>3</v>
      </c>
      <c r="J2296">
        <v>1</v>
      </c>
      <c r="K2296">
        <v>3</v>
      </c>
      <c r="L2296">
        <f>VLOOKUP(A2296,absolute_report_3369!$A$2:$E$3370,2,FALSE)</f>
        <v>479</v>
      </c>
      <c r="M2296">
        <f>VLOOKUP(A2296,absolute_report_3369!$A$2:$E$3370,3,FALSE)</f>
        <v>16</v>
      </c>
      <c r="N2296">
        <f>VLOOKUP(A2296,absolute_report_3369!$A$2:$E$3370,4,FALSE)</f>
        <v>9</v>
      </c>
      <c r="O2296">
        <f>VLOOKUP(A2296,absolute_report_3369!$A$2:$E$3370,5,FALSE)</f>
        <v>2</v>
      </c>
      <c r="P2296" t="str">
        <f>VLOOKUP(A2296,Clusters_2843!$A$1:$B$2844,2,FALSE)</f>
        <v>mejora</v>
      </c>
      <c r="Q2296" s="3">
        <f>VLOOKUP(A2296,delay_hba1c_2843!$A$2:$B$2844,2,FALSE)</f>
        <v>91.256830601092901</v>
      </c>
      <c r="R2296">
        <f>VLOOKUP(A2296,delay_hba1c_2843!$A$2:$C$2844,3,FALSE)</f>
        <v>91.3</v>
      </c>
      <c r="S2296" t="str">
        <f>VLOOKUP(A2296,retraso_4m_2843!$A$1:$B$2844,2,FALSE)</f>
        <v>NO</v>
      </c>
      <c r="T2296" t="str">
        <f>VLOOKUP(A2296,retraso_6m_2843!$A$2:$B$2844,2,FALSE)</f>
        <v>SI</v>
      </c>
      <c r="U2296">
        <f>VLOOKUP(A2296,Inactividad!$A$3:$D$3372,3,FALSE)</f>
        <v>230</v>
      </c>
      <c r="V2296">
        <f>VLOOKUP(A2296,Inactividad!$A$3:$D$3372,4,FALSE)</f>
        <v>114</v>
      </c>
    </row>
    <row r="2297" spans="1:22" hidden="1" x14ac:dyDescent="0.25">
      <c r="A2297">
        <v>62810</v>
      </c>
      <c r="B2297" t="s">
        <v>15</v>
      </c>
      <c r="C2297" s="1">
        <v>17406</v>
      </c>
      <c r="D2297">
        <v>69</v>
      </c>
      <c r="E2297" t="s">
        <v>16</v>
      </c>
      <c r="F2297" t="s">
        <v>14</v>
      </c>
      <c r="G2297" s="1">
        <v>39477</v>
      </c>
      <c r="H2297">
        <v>61</v>
      </c>
      <c r="I2297">
        <v>8</v>
      </c>
      <c r="J2297">
        <v>5</v>
      </c>
      <c r="K2297">
        <v>1</v>
      </c>
      <c r="L2297">
        <f>VLOOKUP(A2297,absolute_report_3369!$A$2:$E$3370,2,FALSE)</f>
        <v>1646</v>
      </c>
      <c r="M2297">
        <f>VLOOKUP(A2297,absolute_report_3369!$A$2:$E$3370,3,FALSE)</f>
        <v>73</v>
      </c>
      <c r="N2297">
        <f>VLOOKUP(A2297,absolute_report_3369!$A$2:$E$3370,4,FALSE)</f>
        <v>33</v>
      </c>
      <c r="O2297">
        <f>VLOOKUP(A2297,absolute_report_3369!$A$2:$E$3370,5,FALSE)</f>
        <v>6</v>
      </c>
      <c r="P2297" t="str">
        <f>VLOOKUP(A2297,Clusters_2843!$A$1:$B$2844,2,FALSE)</f>
        <v>estable</v>
      </c>
      <c r="Q2297" s="3">
        <f>VLOOKUP(A2297,delay_hba1c_2843!$A$2:$B$2844,2,FALSE)</f>
        <v>15.068493150684931</v>
      </c>
      <c r="R2297">
        <f>VLOOKUP(A2297,delay_hba1c_2843!$A$2:$C$2844,3,FALSE)</f>
        <v>3</v>
      </c>
      <c r="S2297" t="str">
        <f>VLOOKUP(A2297,retraso_4m_2843!$A$1:$B$2844,2,FALSE)</f>
        <v>SI</v>
      </c>
      <c r="T2297" t="str">
        <f>VLOOKUP(A2297,retraso_6m_2843!$A$2:$B$2844,2,FALSE)</f>
        <v>SI</v>
      </c>
      <c r="U2297">
        <f>VLOOKUP(A2297,Inactividad!$A$3:$D$3372,3,FALSE)</f>
        <v>284</v>
      </c>
      <c r="V2297">
        <f>VLOOKUP(A2297,Inactividad!$A$3:$D$3372,4,FALSE)</f>
        <v>209</v>
      </c>
    </row>
    <row r="2298" spans="1:22" hidden="1" x14ac:dyDescent="0.25">
      <c r="A2298">
        <v>103311</v>
      </c>
      <c r="B2298" t="s">
        <v>10</v>
      </c>
      <c r="C2298" s="1">
        <v>20936</v>
      </c>
      <c r="D2298">
        <v>59</v>
      </c>
      <c r="E2298" t="s">
        <v>11</v>
      </c>
      <c r="F2298" t="s">
        <v>12</v>
      </c>
      <c r="G2298" s="1">
        <v>42226</v>
      </c>
      <c r="H2298">
        <v>58</v>
      </c>
      <c r="I2298">
        <v>1</v>
      </c>
      <c r="J2298">
        <v>1</v>
      </c>
      <c r="K2298">
        <v>0</v>
      </c>
      <c r="L2298">
        <f>VLOOKUP(A2298,absolute_report_3369!$A$2:$E$3370,2,FALSE)</f>
        <v>255</v>
      </c>
      <c r="M2298">
        <f>VLOOKUP(A2298,absolute_report_3369!$A$2:$E$3370,3,FALSE)</f>
        <v>7</v>
      </c>
      <c r="N2298">
        <f>VLOOKUP(A2298,absolute_report_3369!$A$2:$E$3370,4,FALSE)</f>
        <v>3</v>
      </c>
      <c r="O2298">
        <f>VLOOKUP(A2298,absolute_report_3369!$A$2:$E$3370,5,FALSE)</f>
        <v>1</v>
      </c>
      <c r="P2298" t="e">
        <f>VLOOKUP(A2298,Clusters_2843!$A$1:$B$2844,2,FALSE)</f>
        <v>#N/A</v>
      </c>
      <c r="Q2298">
        <v>-1</v>
      </c>
      <c r="R2298">
        <v>-1</v>
      </c>
      <c r="S2298" t="e">
        <f>VLOOKUP(A2298,retraso_4m_2843!$A$1:$B$2844,2,FALSE)</f>
        <v>#N/A</v>
      </c>
      <c r="T2298" t="e">
        <f>VLOOKUP(A2298,retraso_6m_2843!$A$2:$B$2844,2,FALSE)</f>
        <v>#N/A</v>
      </c>
      <c r="U2298">
        <f>VLOOKUP(A2298,Inactividad!$A$3:$D$3372,3,FALSE)</f>
        <v>90</v>
      </c>
      <c r="V2298">
        <f>VLOOKUP(A2298,Inactividad!$A$3:$D$3372,4,FALSE)</f>
        <v>165</v>
      </c>
    </row>
    <row r="2299" spans="1:22" x14ac:dyDescent="0.25">
      <c r="A2299">
        <v>54621</v>
      </c>
      <c r="B2299" t="s">
        <v>10</v>
      </c>
      <c r="C2299" s="1">
        <v>24300</v>
      </c>
      <c r="D2299">
        <v>50</v>
      </c>
      <c r="E2299" t="s">
        <v>16</v>
      </c>
      <c r="F2299" t="s">
        <v>14</v>
      </c>
      <c r="G2299" s="1">
        <v>42122</v>
      </c>
      <c r="H2299">
        <v>49</v>
      </c>
      <c r="I2299">
        <v>1</v>
      </c>
      <c r="J2299">
        <v>0</v>
      </c>
      <c r="K2299">
        <v>0</v>
      </c>
      <c r="L2299">
        <f>VLOOKUP(A2299,absolute_report_3369!$A$2:$E$3370,2,FALSE)</f>
        <v>544</v>
      </c>
      <c r="M2299">
        <f>VLOOKUP(A2299,absolute_report_3369!$A$2:$E$3370,3,FALSE)</f>
        <v>28</v>
      </c>
      <c r="N2299">
        <f>VLOOKUP(A2299,absolute_report_3369!$A$2:$E$3370,4,FALSE)</f>
        <v>11</v>
      </c>
      <c r="O2299">
        <f>VLOOKUP(A2299,absolute_report_3369!$A$2:$E$3370,5,FALSE)</f>
        <v>4</v>
      </c>
      <c r="P2299" t="str">
        <f>VLOOKUP(A2299,Clusters_2843!$A$1:$B$2844,2,FALSE)</f>
        <v>Medio_inestable</v>
      </c>
      <c r="Q2299" s="3">
        <f>VLOOKUP(A2299,delay_hba1c_2843!$A$2:$B$2844,2,FALSE)</f>
        <v>0</v>
      </c>
      <c r="R2299">
        <f>VLOOKUP(A2299,delay_hba1c_2843!$A$2:$C$2844,3,FALSE)</f>
        <v>0</v>
      </c>
      <c r="S2299" t="str">
        <f>VLOOKUP(A2299,retraso_4m_2843!$A$1:$B$2844,2,FALSE)</f>
        <v>SI</v>
      </c>
      <c r="T2299" t="str">
        <f>VLOOKUP(A2299,retraso_6m_2843!$A$2:$B$2844,2,FALSE)</f>
        <v>SI</v>
      </c>
      <c r="U2299">
        <f>VLOOKUP(A2299,Inactividad!$A$3:$D$3372,3,FALSE)</f>
        <v>111</v>
      </c>
      <c r="V2299">
        <f>VLOOKUP(A2299,Inactividad!$A$3:$D$3372,4,FALSE)</f>
        <v>85</v>
      </c>
    </row>
    <row r="2300" spans="1:22" hidden="1" x14ac:dyDescent="0.25">
      <c r="A2300">
        <v>79202</v>
      </c>
      <c r="B2300" t="s">
        <v>10</v>
      </c>
      <c r="C2300" s="1">
        <v>11360</v>
      </c>
      <c r="D2300">
        <v>85</v>
      </c>
      <c r="E2300" t="s">
        <v>13</v>
      </c>
      <c r="F2300" t="s">
        <v>14</v>
      </c>
      <c r="G2300" s="1">
        <v>39881</v>
      </c>
      <c r="H2300">
        <v>78</v>
      </c>
      <c r="I2300">
        <v>7</v>
      </c>
      <c r="J2300">
        <v>2</v>
      </c>
      <c r="K2300">
        <v>1</v>
      </c>
      <c r="L2300">
        <f>VLOOKUP(A2300,absolute_report_3369!$A$2:$E$3370,2,FALSE)</f>
        <v>1599</v>
      </c>
      <c r="M2300">
        <f>VLOOKUP(A2300,absolute_report_3369!$A$2:$E$3370,3,FALSE)</f>
        <v>69</v>
      </c>
      <c r="N2300">
        <f>VLOOKUP(A2300,absolute_report_3369!$A$2:$E$3370,4,FALSE)</f>
        <v>43</v>
      </c>
      <c r="O2300">
        <f>VLOOKUP(A2300,absolute_report_3369!$A$2:$E$3370,5,FALSE)</f>
        <v>6</v>
      </c>
      <c r="P2300" t="str">
        <f>VLOOKUP(A2300,Clusters_2843!$A$1:$B$2844,2,FALSE)</f>
        <v>estable</v>
      </c>
      <c r="Q2300" s="3">
        <f>VLOOKUP(A2300,delay_hba1c_2843!$A$2:$B$2844,2,FALSE)</f>
        <v>71.506849315068493</v>
      </c>
      <c r="R2300">
        <f>VLOOKUP(A2300,delay_hba1c_2843!$A$2:$C$2844,3,FALSE)</f>
        <v>20.8</v>
      </c>
      <c r="S2300" t="str">
        <f>VLOOKUP(A2300,retraso_4m_2843!$A$1:$B$2844,2,FALSE)</f>
        <v>NO</v>
      </c>
      <c r="T2300" t="str">
        <f>VLOOKUP(A2300,retraso_6m_2843!$A$2:$B$2844,2,FALSE)</f>
        <v>NO</v>
      </c>
      <c r="U2300">
        <f>VLOOKUP(A2300,Inactividad!$A$3:$D$3372,3,FALSE)</f>
        <v>378</v>
      </c>
      <c r="V2300">
        <f>VLOOKUP(A2300,Inactividad!$A$3:$D$3372,4,FALSE)</f>
        <v>339</v>
      </c>
    </row>
    <row r="2301" spans="1:22" hidden="1" x14ac:dyDescent="0.25">
      <c r="A2301">
        <v>110139</v>
      </c>
      <c r="B2301" t="s">
        <v>15</v>
      </c>
      <c r="C2301" s="1">
        <v>22344</v>
      </c>
      <c r="D2301">
        <v>55</v>
      </c>
      <c r="E2301" t="s">
        <v>13</v>
      </c>
      <c r="F2301" t="s">
        <v>14</v>
      </c>
      <c r="G2301" s="1">
        <v>41195</v>
      </c>
      <c r="H2301">
        <v>51</v>
      </c>
      <c r="I2301">
        <v>4</v>
      </c>
      <c r="J2301">
        <v>2</v>
      </c>
      <c r="K2301">
        <v>0</v>
      </c>
      <c r="L2301">
        <f>VLOOKUP(A2301,absolute_report_3369!$A$2:$E$3370,2,FALSE)</f>
        <v>1467</v>
      </c>
      <c r="M2301">
        <f>VLOOKUP(A2301,absolute_report_3369!$A$2:$E$3370,3,FALSE)</f>
        <v>71</v>
      </c>
      <c r="N2301">
        <f>VLOOKUP(A2301,absolute_report_3369!$A$2:$E$3370,4,FALSE)</f>
        <v>35</v>
      </c>
      <c r="O2301">
        <f>VLOOKUP(A2301,absolute_report_3369!$A$2:$E$3370,5,FALSE)</f>
        <v>8</v>
      </c>
      <c r="P2301" t="str">
        <f>VLOOKUP(A2301,Clusters_2843!$A$1:$B$2844,2,FALSE)</f>
        <v>Muy_inestable</v>
      </c>
      <c r="Q2301" s="3">
        <f>VLOOKUP(A2301,delay_hba1c_2843!$A$2:$B$2844,2,FALSE)</f>
        <v>426.08695652173913</v>
      </c>
      <c r="R2301">
        <f>VLOOKUP(A2301,delay_hba1c_2843!$A$2:$C$2844,3,FALSE)</f>
        <v>118.5</v>
      </c>
      <c r="S2301" t="str">
        <f>VLOOKUP(A2301,retraso_4m_2843!$A$1:$B$2844,2,FALSE)</f>
        <v>NO</v>
      </c>
      <c r="T2301" t="str">
        <f>VLOOKUP(A2301,retraso_6m_2843!$A$2:$B$2844,2,FALSE)</f>
        <v>NO</v>
      </c>
      <c r="U2301">
        <f>VLOOKUP(A2301,Inactividad!$A$3:$D$3372,3,FALSE)</f>
        <v>348</v>
      </c>
      <c r="V2301">
        <f>VLOOKUP(A2301,Inactividad!$A$3:$D$3372,4,FALSE)</f>
        <v>237</v>
      </c>
    </row>
    <row r="2302" spans="1:22" hidden="1" x14ac:dyDescent="0.25">
      <c r="A2302">
        <v>15458</v>
      </c>
      <c r="B2302" t="s">
        <v>10</v>
      </c>
      <c r="C2302" s="1">
        <v>25987</v>
      </c>
      <c r="D2302">
        <v>45</v>
      </c>
      <c r="E2302" t="s">
        <v>11</v>
      </c>
      <c r="F2302" t="s">
        <v>12</v>
      </c>
      <c r="G2302" s="1">
        <v>39170</v>
      </c>
      <c r="H2302">
        <v>36</v>
      </c>
      <c r="I2302">
        <v>9</v>
      </c>
      <c r="J2302">
        <v>0</v>
      </c>
      <c r="K2302">
        <v>1</v>
      </c>
      <c r="L2302">
        <f>VLOOKUP(A2302,absolute_report_3369!$A$2:$E$3370,2,FALSE)</f>
        <v>1540</v>
      </c>
      <c r="M2302">
        <f>VLOOKUP(A2302,absolute_report_3369!$A$2:$E$3370,3,FALSE)</f>
        <v>42</v>
      </c>
      <c r="N2302">
        <f>VLOOKUP(A2302,absolute_report_3369!$A$2:$E$3370,4,FALSE)</f>
        <v>22</v>
      </c>
      <c r="O2302">
        <f>VLOOKUP(A2302,absolute_report_3369!$A$2:$E$3370,5,FALSE)</f>
        <v>7</v>
      </c>
      <c r="P2302" t="str">
        <f>VLOOKUP(A2302,Clusters_2843!$A$1:$B$2844,2,FALSE)</f>
        <v>mejora</v>
      </c>
      <c r="Q2302" s="3">
        <f>VLOOKUP(A2302,delay_hba1c_2843!$A$2:$B$2844,2,FALSE)</f>
        <v>93.989071038251367</v>
      </c>
      <c r="R2302">
        <f>VLOOKUP(A2302,delay_hba1c_2843!$A$2:$C$2844,3,FALSE)</f>
        <v>32.200000000000003</v>
      </c>
      <c r="S2302" t="str">
        <f>VLOOKUP(A2302,retraso_4m_2843!$A$1:$B$2844,2,FALSE)</f>
        <v>NO</v>
      </c>
      <c r="T2302" t="str">
        <f>VLOOKUP(A2302,retraso_6m_2843!$A$2:$B$2844,2,FALSE)</f>
        <v>SI</v>
      </c>
      <c r="U2302">
        <f>VLOOKUP(A2302,Inactividad!$A$3:$D$3372,3,FALSE)</f>
        <v>317</v>
      </c>
      <c r="V2302">
        <f>VLOOKUP(A2302,Inactividad!$A$3:$D$3372,4,FALSE)</f>
        <v>284</v>
      </c>
    </row>
    <row r="2303" spans="1:22" hidden="1" x14ac:dyDescent="0.25">
      <c r="A2303">
        <v>30054</v>
      </c>
      <c r="B2303" t="s">
        <v>10</v>
      </c>
      <c r="C2303" s="1">
        <v>26438</v>
      </c>
      <c r="D2303">
        <v>44</v>
      </c>
      <c r="E2303" t="s">
        <v>13</v>
      </c>
      <c r="F2303" t="s">
        <v>12</v>
      </c>
      <c r="G2303" s="1">
        <v>40970</v>
      </c>
      <c r="H2303">
        <v>40</v>
      </c>
      <c r="I2303">
        <v>4</v>
      </c>
      <c r="J2303">
        <v>0</v>
      </c>
      <c r="K2303">
        <v>0</v>
      </c>
      <c r="L2303">
        <f>VLOOKUP(A2303,absolute_report_3369!$A$2:$E$3370,2,FALSE)</f>
        <v>1609</v>
      </c>
      <c r="M2303">
        <f>VLOOKUP(A2303,absolute_report_3369!$A$2:$E$3370,3,FALSE)</f>
        <v>47</v>
      </c>
      <c r="N2303">
        <f>VLOOKUP(A2303,absolute_report_3369!$A$2:$E$3370,4,FALSE)</f>
        <v>10</v>
      </c>
      <c r="O2303">
        <f>VLOOKUP(A2303,absolute_report_3369!$A$2:$E$3370,5,FALSE)</f>
        <v>2</v>
      </c>
      <c r="P2303" t="str">
        <f>VLOOKUP(A2303,Clusters_2843!$A$1:$B$2844,2,FALSE)</f>
        <v>estable</v>
      </c>
      <c r="Q2303" s="3">
        <f>VLOOKUP(A2303,delay_hba1c_2843!$A$2:$B$2844,2,FALSE)</f>
        <v>84.657534246575338</v>
      </c>
      <c r="R2303">
        <f>VLOOKUP(A2303,delay_hba1c_2843!$A$2:$C$2844,3,FALSE)</f>
        <v>84.7</v>
      </c>
      <c r="S2303" t="str">
        <f>VLOOKUP(A2303,retraso_4m_2843!$A$1:$B$2844,2,FALSE)</f>
        <v>NO</v>
      </c>
      <c r="T2303" t="str">
        <f>VLOOKUP(A2303,retraso_6m_2843!$A$2:$B$2844,2,FALSE)</f>
        <v>NO</v>
      </c>
      <c r="U2303">
        <f>VLOOKUP(A2303,Inactividad!$A$3:$D$3372,3,FALSE)</f>
        <v>314</v>
      </c>
      <c r="V2303">
        <f>VLOOKUP(A2303,Inactividad!$A$3:$D$3372,4,FALSE)</f>
        <v>304</v>
      </c>
    </row>
    <row r="2304" spans="1:22" hidden="1" x14ac:dyDescent="0.25">
      <c r="A2304">
        <v>87401</v>
      </c>
      <c r="B2304" t="s">
        <v>10</v>
      </c>
      <c r="C2304" s="1">
        <v>20194</v>
      </c>
      <c r="D2304">
        <v>61</v>
      </c>
      <c r="E2304" t="s">
        <v>13</v>
      </c>
      <c r="F2304" t="s">
        <v>12</v>
      </c>
      <c r="G2304" s="1">
        <v>41591</v>
      </c>
      <c r="H2304">
        <v>58</v>
      </c>
      <c r="I2304">
        <v>3</v>
      </c>
      <c r="J2304">
        <v>0</v>
      </c>
      <c r="K2304">
        <v>2</v>
      </c>
      <c r="L2304">
        <f>VLOOKUP(A2304,absolute_report_3369!$A$2:$E$3370,2,FALSE)</f>
        <v>936</v>
      </c>
      <c r="M2304">
        <f>VLOOKUP(A2304,absolute_report_3369!$A$2:$E$3370,3,FALSE)</f>
        <v>28</v>
      </c>
      <c r="N2304">
        <f>VLOOKUP(A2304,absolute_report_3369!$A$2:$E$3370,4,FALSE)</f>
        <v>12</v>
      </c>
      <c r="O2304">
        <f>VLOOKUP(A2304,absolute_report_3369!$A$2:$E$3370,5,FALSE)</f>
        <v>3</v>
      </c>
      <c r="P2304" t="str">
        <f>VLOOKUP(A2304,Clusters_2843!$A$1:$B$2844,2,FALSE)</f>
        <v>estable</v>
      </c>
      <c r="Q2304" s="3">
        <f>VLOOKUP(A2304,delay_hba1c_2843!$A$2:$B$2844,2,FALSE)</f>
        <v>6.5753424657534243</v>
      </c>
      <c r="R2304">
        <f>VLOOKUP(A2304,delay_hba1c_2843!$A$2:$C$2844,3,FALSE)</f>
        <v>3.3</v>
      </c>
      <c r="S2304" t="str">
        <f>VLOOKUP(A2304,retraso_4m_2843!$A$1:$B$2844,2,FALSE)</f>
        <v>SI</v>
      </c>
      <c r="T2304" t="str">
        <f>VLOOKUP(A2304,retraso_6m_2843!$A$2:$B$2844,2,FALSE)</f>
        <v>SI</v>
      </c>
      <c r="U2304">
        <f>VLOOKUP(A2304,Inactividad!$A$3:$D$3372,3,FALSE)</f>
        <v>208</v>
      </c>
      <c r="V2304">
        <f>VLOOKUP(A2304,Inactividad!$A$3:$D$3372,4,FALSE)</f>
        <v>186</v>
      </c>
    </row>
    <row r="2305" spans="1:22" hidden="1" x14ac:dyDescent="0.25">
      <c r="A2305">
        <v>13678</v>
      </c>
      <c r="B2305" t="s">
        <v>10</v>
      </c>
      <c r="C2305" s="1">
        <v>10794</v>
      </c>
      <c r="D2305">
        <v>87</v>
      </c>
      <c r="E2305" t="s">
        <v>11</v>
      </c>
      <c r="F2305" t="s">
        <v>14</v>
      </c>
      <c r="G2305" s="1">
        <v>38250</v>
      </c>
      <c r="H2305">
        <v>75</v>
      </c>
      <c r="I2305">
        <v>12</v>
      </c>
      <c r="J2305">
        <v>1</v>
      </c>
      <c r="K2305">
        <v>3</v>
      </c>
      <c r="L2305">
        <f>VLOOKUP(A2305,absolute_report_3369!$A$2:$E$3370,2,FALSE)</f>
        <v>1495</v>
      </c>
      <c r="M2305">
        <f>VLOOKUP(A2305,absolute_report_3369!$A$2:$E$3370,3,FALSE)</f>
        <v>111</v>
      </c>
      <c r="N2305">
        <f>VLOOKUP(A2305,absolute_report_3369!$A$2:$E$3370,4,FALSE)</f>
        <v>68</v>
      </c>
      <c r="O2305">
        <f>VLOOKUP(A2305,absolute_report_3369!$A$2:$E$3370,5,FALSE)</f>
        <v>8</v>
      </c>
      <c r="P2305" t="str">
        <f>VLOOKUP(A2305,Clusters_2843!$A$1:$B$2844,2,FALSE)</f>
        <v>Muy_inestable</v>
      </c>
      <c r="Q2305" s="3">
        <f>VLOOKUP(A2305,delay_hba1c_2843!$A$2:$B$2844,2,FALSE)</f>
        <v>291.30434782608694</v>
      </c>
      <c r="R2305">
        <f>VLOOKUP(A2305,delay_hba1c_2843!$A$2:$C$2844,3,FALSE)</f>
        <v>42.7</v>
      </c>
      <c r="S2305" t="str">
        <f>VLOOKUP(A2305,retraso_4m_2843!$A$1:$B$2844,2,FALSE)</f>
        <v>NO</v>
      </c>
      <c r="T2305" t="str">
        <f>VLOOKUP(A2305,retraso_6m_2843!$A$2:$B$2844,2,FALSE)</f>
        <v>NO</v>
      </c>
      <c r="U2305">
        <f>VLOOKUP(A2305,Inactividad!$A$3:$D$3372,3,FALSE)</f>
        <v>241</v>
      </c>
      <c r="V2305">
        <f>VLOOKUP(A2305,Inactividad!$A$3:$D$3372,4,FALSE)</f>
        <v>129</v>
      </c>
    </row>
    <row r="2306" spans="1:22" hidden="1" x14ac:dyDescent="0.25">
      <c r="A2306">
        <v>79216</v>
      </c>
      <c r="B2306" t="s">
        <v>15</v>
      </c>
      <c r="C2306" s="1">
        <v>16039</v>
      </c>
      <c r="D2306">
        <v>73</v>
      </c>
      <c r="E2306" t="s">
        <v>11</v>
      </c>
      <c r="F2306" t="s">
        <v>12</v>
      </c>
      <c r="G2306" s="1">
        <v>39533</v>
      </c>
      <c r="H2306">
        <v>65</v>
      </c>
      <c r="I2306">
        <v>8</v>
      </c>
      <c r="J2306">
        <v>2</v>
      </c>
      <c r="K2306">
        <v>1</v>
      </c>
      <c r="L2306">
        <f>VLOOKUP(A2306,absolute_report_3369!$A$2:$E$3370,2,FALSE)</f>
        <v>1317</v>
      </c>
      <c r="M2306">
        <f>VLOOKUP(A2306,absolute_report_3369!$A$2:$E$3370,3,FALSE)</f>
        <v>42</v>
      </c>
      <c r="N2306">
        <f>VLOOKUP(A2306,absolute_report_3369!$A$2:$E$3370,4,FALSE)</f>
        <v>26</v>
      </c>
      <c r="O2306">
        <f>VLOOKUP(A2306,absolute_report_3369!$A$2:$E$3370,5,FALSE)</f>
        <v>3</v>
      </c>
      <c r="P2306" t="str">
        <f>VLOOKUP(A2306,Clusters_2843!$A$1:$B$2844,2,FALSE)</f>
        <v>Muy_inestable</v>
      </c>
      <c r="Q2306" s="3">
        <f>VLOOKUP(A2306,delay_hba1c_2843!$A$2:$B$2844,2,FALSE)</f>
        <v>326.08695652173913</v>
      </c>
      <c r="R2306">
        <f>VLOOKUP(A2306,delay_hba1c_2843!$A$2:$C$2844,3,FALSE)</f>
        <v>186.3</v>
      </c>
      <c r="S2306" t="str">
        <f>VLOOKUP(A2306,retraso_4m_2843!$A$1:$B$2844,2,FALSE)</f>
        <v>NO</v>
      </c>
      <c r="T2306" t="str">
        <f>VLOOKUP(A2306,retraso_6m_2843!$A$2:$B$2844,2,FALSE)</f>
        <v>NO</v>
      </c>
      <c r="U2306">
        <f>VLOOKUP(A2306,Inactividad!$A$3:$D$3372,3,FALSE)</f>
        <v>685</v>
      </c>
      <c r="V2306">
        <f>VLOOKUP(A2306,Inactividad!$A$3:$D$3372,4,FALSE)</f>
        <v>277</v>
      </c>
    </row>
    <row r="2307" spans="1:22" hidden="1" x14ac:dyDescent="0.25">
      <c r="A2307">
        <v>46449</v>
      </c>
      <c r="B2307" t="s">
        <v>15</v>
      </c>
      <c r="C2307" s="1">
        <v>19600</v>
      </c>
      <c r="D2307">
        <v>63</v>
      </c>
      <c r="E2307" t="s">
        <v>16</v>
      </c>
      <c r="F2307" t="s">
        <v>12</v>
      </c>
      <c r="G2307" s="1">
        <v>39554</v>
      </c>
      <c r="H2307">
        <v>55</v>
      </c>
      <c r="I2307">
        <v>8</v>
      </c>
      <c r="J2307">
        <v>0</v>
      </c>
      <c r="K2307">
        <v>0</v>
      </c>
      <c r="L2307">
        <f>VLOOKUP(A2307,absolute_report_3369!$A$2:$E$3370,2,FALSE)</f>
        <v>1585</v>
      </c>
      <c r="M2307">
        <f>VLOOKUP(A2307,absolute_report_3369!$A$2:$E$3370,3,FALSE)</f>
        <v>25</v>
      </c>
      <c r="N2307">
        <f>VLOOKUP(A2307,absolute_report_3369!$A$2:$E$3370,4,FALSE)</f>
        <v>14</v>
      </c>
      <c r="O2307">
        <f>VLOOKUP(A2307,absolute_report_3369!$A$2:$E$3370,5,FALSE)</f>
        <v>4</v>
      </c>
      <c r="P2307" t="str">
        <f>VLOOKUP(A2307,Clusters_2843!$A$1:$B$2844,2,FALSE)</f>
        <v>Muy_inestable</v>
      </c>
      <c r="Q2307" s="3">
        <f>VLOOKUP(A2307,delay_hba1c_2843!$A$2:$B$2844,2,FALSE)</f>
        <v>495.08196721311475</v>
      </c>
      <c r="R2307">
        <f>VLOOKUP(A2307,delay_hba1c_2843!$A$2:$C$2844,3,FALSE)</f>
        <v>180.8</v>
      </c>
      <c r="S2307" t="str">
        <f>VLOOKUP(A2307,retraso_4m_2843!$A$1:$B$2844,2,FALSE)</f>
        <v>NO</v>
      </c>
      <c r="T2307" t="str">
        <f>VLOOKUP(A2307,retraso_6m_2843!$A$2:$B$2844,2,FALSE)</f>
        <v>NO</v>
      </c>
      <c r="U2307">
        <f>VLOOKUP(A2307,Inactividad!$A$3:$D$3372,3,FALSE)</f>
        <v>439</v>
      </c>
      <c r="V2307">
        <f>VLOOKUP(A2307,Inactividad!$A$3:$D$3372,4,FALSE)</f>
        <v>439</v>
      </c>
    </row>
    <row r="2308" spans="1:22" hidden="1" x14ac:dyDescent="0.25">
      <c r="A2308">
        <v>95602</v>
      </c>
      <c r="B2308" t="s">
        <v>10</v>
      </c>
      <c r="C2308" s="1">
        <v>21856</v>
      </c>
      <c r="D2308">
        <v>57</v>
      </c>
      <c r="E2308" t="s">
        <v>13</v>
      </c>
      <c r="F2308" t="s">
        <v>14</v>
      </c>
      <c r="G2308" s="1">
        <v>41767</v>
      </c>
      <c r="H2308">
        <v>55</v>
      </c>
      <c r="I2308">
        <v>2</v>
      </c>
      <c r="J2308">
        <v>0</v>
      </c>
      <c r="K2308">
        <v>0</v>
      </c>
      <c r="L2308">
        <f>VLOOKUP(A2308,absolute_report_3369!$A$2:$E$3370,2,FALSE)</f>
        <v>17</v>
      </c>
      <c r="M2308">
        <f>VLOOKUP(A2308,absolute_report_3369!$A$2:$E$3370,3,FALSE)</f>
        <v>6</v>
      </c>
      <c r="N2308">
        <f>VLOOKUP(A2308,absolute_report_3369!$A$2:$E$3370,4,FALSE)</f>
        <v>1</v>
      </c>
      <c r="O2308">
        <f>VLOOKUP(A2308,absolute_report_3369!$A$2:$E$3370,5,FALSE)</f>
        <v>1</v>
      </c>
      <c r="P2308" t="e">
        <f>VLOOKUP(A2308,Clusters_2843!$A$1:$B$2844,2,FALSE)</f>
        <v>#N/A</v>
      </c>
      <c r="Q2308">
        <v>-1</v>
      </c>
      <c r="R2308">
        <v>-1</v>
      </c>
      <c r="S2308" t="e">
        <f>VLOOKUP(A2308,retraso_4m_2843!$A$1:$B$2844,2,FALSE)</f>
        <v>#N/A</v>
      </c>
      <c r="T2308" t="e">
        <f>VLOOKUP(A2308,retraso_6m_2843!$A$2:$B$2844,2,FALSE)</f>
        <v>#N/A</v>
      </c>
      <c r="U2308">
        <f>VLOOKUP(A2308,Inactividad!$A$3:$D$3372,3,FALSE)</f>
        <v>-1</v>
      </c>
      <c r="V2308">
        <f>VLOOKUP(A2308,Inactividad!$A$3:$D$3372,4,FALSE)</f>
        <v>6</v>
      </c>
    </row>
    <row r="2309" spans="1:22" hidden="1" x14ac:dyDescent="0.25">
      <c r="A2309">
        <v>54646</v>
      </c>
      <c r="B2309" t="s">
        <v>10</v>
      </c>
      <c r="C2309" s="1">
        <v>29062</v>
      </c>
      <c r="D2309">
        <v>37</v>
      </c>
      <c r="E2309" t="s">
        <v>16</v>
      </c>
      <c r="F2309" t="s">
        <v>14</v>
      </c>
      <c r="G2309" s="1">
        <v>42557</v>
      </c>
      <c r="H2309">
        <v>37</v>
      </c>
      <c r="I2309">
        <v>0</v>
      </c>
      <c r="J2309">
        <v>0</v>
      </c>
      <c r="K2309">
        <v>1</v>
      </c>
      <c r="L2309">
        <f>VLOOKUP(A2309,absolute_report_3369!$A$2:$E$3370,2,FALSE)</f>
        <v>113</v>
      </c>
      <c r="M2309">
        <f>VLOOKUP(A2309,absolute_report_3369!$A$2:$E$3370,3,FALSE)</f>
        <v>14</v>
      </c>
      <c r="N2309">
        <f>VLOOKUP(A2309,absolute_report_3369!$A$2:$E$3370,4,FALSE)</f>
        <v>7</v>
      </c>
      <c r="O2309">
        <f>VLOOKUP(A2309,absolute_report_3369!$A$2:$E$3370,5,FALSE)</f>
        <v>1</v>
      </c>
      <c r="P2309" t="e">
        <f>VLOOKUP(A2309,Clusters_2843!$A$1:$B$2844,2,FALSE)</f>
        <v>#N/A</v>
      </c>
      <c r="Q2309">
        <v>-1</v>
      </c>
      <c r="R2309">
        <v>-1</v>
      </c>
      <c r="S2309" t="e">
        <f>VLOOKUP(A2309,retraso_4m_2843!$A$1:$B$2844,2,FALSE)</f>
        <v>#N/A</v>
      </c>
      <c r="T2309" t="e">
        <f>VLOOKUP(A2309,retraso_6m_2843!$A$2:$B$2844,2,FALSE)</f>
        <v>#N/A</v>
      </c>
      <c r="U2309">
        <f>VLOOKUP(A2309,Inactividad!$A$3:$D$3372,3,FALSE)</f>
        <v>33</v>
      </c>
      <c r="V2309">
        <f>VLOOKUP(A2309,Inactividad!$A$3:$D$3372,4,FALSE)</f>
        <v>50</v>
      </c>
    </row>
    <row r="2310" spans="1:22" x14ac:dyDescent="0.25">
      <c r="A2310">
        <v>54649</v>
      </c>
      <c r="B2310" t="s">
        <v>10</v>
      </c>
      <c r="C2310" s="1">
        <v>21484</v>
      </c>
      <c r="D2310">
        <v>58</v>
      </c>
      <c r="E2310" t="s">
        <v>16</v>
      </c>
      <c r="F2310" t="s">
        <v>14</v>
      </c>
      <c r="G2310" s="1">
        <v>39308</v>
      </c>
      <c r="H2310">
        <v>49</v>
      </c>
      <c r="I2310">
        <v>9</v>
      </c>
      <c r="J2310">
        <v>0</v>
      </c>
      <c r="K2310">
        <v>0</v>
      </c>
      <c r="L2310">
        <f>VLOOKUP(A2310,absolute_report_3369!$A$2:$E$3370,2,FALSE)</f>
        <v>1035</v>
      </c>
      <c r="M2310">
        <f>VLOOKUP(A2310,absolute_report_3369!$A$2:$E$3370,3,FALSE)</f>
        <v>19</v>
      </c>
      <c r="N2310">
        <f>VLOOKUP(A2310,absolute_report_3369!$A$2:$E$3370,4,FALSE)</f>
        <v>9</v>
      </c>
      <c r="O2310">
        <f>VLOOKUP(A2310,absolute_report_3369!$A$2:$E$3370,5,FALSE)</f>
        <v>3</v>
      </c>
      <c r="P2310" t="str">
        <f>VLOOKUP(A2310,Clusters_2843!$A$1:$B$2844,2,FALSE)</f>
        <v>&gt;9</v>
      </c>
      <c r="Q2310" s="3">
        <f>VLOOKUP(A2310,delay_hba1c_2843!$A$2:$B$2844,2,FALSE)</f>
        <v>130.43478260869566</v>
      </c>
      <c r="R2310">
        <f>VLOOKUP(A2310,delay_hba1c_2843!$A$2:$C$2844,3,FALSE)</f>
        <v>65.2</v>
      </c>
      <c r="S2310" t="str">
        <f>VLOOKUP(A2310,retraso_4m_2843!$A$1:$B$2844,2,FALSE)</f>
        <v>SI</v>
      </c>
      <c r="T2310" t="str">
        <f>VLOOKUP(A2310,retraso_6m_2843!$A$2:$B$2844,2,FALSE)</f>
        <v>SI</v>
      </c>
      <c r="U2310">
        <f>VLOOKUP(A2310,Inactividad!$A$3:$D$3372,3,FALSE)</f>
        <v>450</v>
      </c>
      <c r="V2310">
        <f>VLOOKUP(A2310,Inactividad!$A$3:$D$3372,4,FALSE)</f>
        <v>450</v>
      </c>
    </row>
    <row r="2311" spans="1:22" hidden="1" x14ac:dyDescent="0.25">
      <c r="A2311">
        <v>30077</v>
      </c>
      <c r="B2311" t="s">
        <v>10</v>
      </c>
      <c r="C2311" s="1">
        <v>21847</v>
      </c>
      <c r="D2311">
        <v>57</v>
      </c>
      <c r="E2311" t="s">
        <v>13</v>
      </c>
      <c r="F2311" t="s">
        <v>14</v>
      </c>
      <c r="G2311" s="1">
        <v>41374</v>
      </c>
      <c r="H2311">
        <v>54</v>
      </c>
      <c r="I2311">
        <v>3</v>
      </c>
      <c r="J2311">
        <v>0</v>
      </c>
      <c r="K2311">
        <v>4</v>
      </c>
      <c r="L2311">
        <f>VLOOKUP(A2311,absolute_report_3369!$A$2:$E$3370,2,FALSE)</f>
        <v>1265</v>
      </c>
      <c r="M2311">
        <f>VLOOKUP(A2311,absolute_report_3369!$A$2:$E$3370,3,FALSE)</f>
        <v>88</v>
      </c>
      <c r="N2311">
        <f>VLOOKUP(A2311,absolute_report_3369!$A$2:$E$3370,4,FALSE)</f>
        <v>35</v>
      </c>
      <c r="O2311">
        <f>VLOOKUP(A2311,absolute_report_3369!$A$2:$E$3370,5,FALSE)</f>
        <v>7</v>
      </c>
      <c r="P2311" t="str">
        <f>VLOOKUP(A2311,Clusters_2843!$A$1:$B$2844,2,FALSE)</f>
        <v>estable</v>
      </c>
      <c r="Q2311" s="3">
        <f>VLOOKUP(A2311,delay_hba1c_2843!$A$2:$B$2844,2,FALSE)</f>
        <v>0</v>
      </c>
      <c r="R2311">
        <f>VLOOKUP(A2311,delay_hba1c_2843!$A$2:$C$2844,3,FALSE)</f>
        <v>0</v>
      </c>
      <c r="S2311" t="str">
        <f>VLOOKUP(A2311,retraso_4m_2843!$A$1:$B$2844,2,FALSE)</f>
        <v>SI</v>
      </c>
      <c r="T2311" t="str">
        <f>VLOOKUP(A2311,retraso_6m_2843!$A$2:$B$2844,2,FALSE)</f>
        <v>SI</v>
      </c>
      <c r="U2311">
        <f>VLOOKUP(A2311,Inactividad!$A$3:$D$3372,3,FALSE)</f>
        <v>230</v>
      </c>
      <c r="V2311">
        <f>VLOOKUP(A2311,Inactividad!$A$3:$D$3372,4,FALSE)</f>
        <v>153</v>
      </c>
    </row>
    <row r="2312" spans="1:22" hidden="1" x14ac:dyDescent="0.25">
      <c r="A2312">
        <v>5504</v>
      </c>
      <c r="B2312" t="s">
        <v>10</v>
      </c>
      <c r="C2312" s="1">
        <v>25338</v>
      </c>
      <c r="D2312">
        <v>47</v>
      </c>
      <c r="E2312" t="s">
        <v>11</v>
      </c>
      <c r="F2312" t="s">
        <v>14</v>
      </c>
      <c r="G2312" s="1">
        <v>39563</v>
      </c>
      <c r="H2312">
        <v>39</v>
      </c>
      <c r="I2312">
        <v>8</v>
      </c>
      <c r="J2312">
        <v>0</v>
      </c>
      <c r="K2312">
        <v>3</v>
      </c>
      <c r="L2312">
        <f>VLOOKUP(A2312,absolute_report_3369!$A$2:$E$3370,2,FALSE)</f>
        <v>1582</v>
      </c>
      <c r="M2312">
        <f>VLOOKUP(A2312,absolute_report_3369!$A$2:$E$3370,3,FALSE)</f>
        <v>118</v>
      </c>
      <c r="N2312">
        <f>VLOOKUP(A2312,absolute_report_3369!$A$2:$E$3370,4,FALSE)</f>
        <v>54</v>
      </c>
      <c r="O2312">
        <f>VLOOKUP(A2312,absolute_report_3369!$A$2:$E$3370,5,FALSE)</f>
        <v>10</v>
      </c>
      <c r="P2312" t="str">
        <f>VLOOKUP(A2312,Clusters_2843!$A$1:$B$2844,2,FALSE)</f>
        <v>empeora</v>
      </c>
      <c r="Q2312" s="3">
        <f>VLOOKUP(A2312,delay_hba1c_2843!$A$2:$B$2844,2,FALSE)</f>
        <v>0</v>
      </c>
      <c r="R2312">
        <f>VLOOKUP(A2312,delay_hba1c_2843!$A$2:$C$2844,3,FALSE)</f>
        <v>0</v>
      </c>
      <c r="S2312" t="str">
        <f>VLOOKUP(A2312,retraso_4m_2843!$A$1:$B$2844,2,FALSE)</f>
        <v>SI</v>
      </c>
      <c r="T2312" t="str">
        <f>VLOOKUP(A2312,retraso_6m_2843!$A$2:$B$2844,2,FALSE)</f>
        <v>SI</v>
      </c>
      <c r="U2312">
        <f>VLOOKUP(A2312,Inactividad!$A$3:$D$3372,3,FALSE)</f>
        <v>218</v>
      </c>
      <c r="V2312">
        <f>VLOOKUP(A2312,Inactividad!$A$3:$D$3372,4,FALSE)</f>
        <v>98</v>
      </c>
    </row>
    <row r="2313" spans="1:22" hidden="1" x14ac:dyDescent="0.25">
      <c r="A2313">
        <v>30081</v>
      </c>
      <c r="B2313" t="s">
        <v>10</v>
      </c>
      <c r="C2313" s="1">
        <v>16172</v>
      </c>
      <c r="D2313">
        <v>72</v>
      </c>
      <c r="E2313" t="s">
        <v>13</v>
      </c>
      <c r="F2313" t="s">
        <v>12</v>
      </c>
      <c r="G2313" s="1">
        <v>40129</v>
      </c>
      <c r="H2313">
        <v>65</v>
      </c>
      <c r="I2313">
        <v>7</v>
      </c>
      <c r="J2313">
        <v>2</v>
      </c>
      <c r="K2313">
        <v>4</v>
      </c>
      <c r="L2313">
        <f>VLOOKUP(A2313,absolute_report_3369!$A$2:$E$3370,2,FALSE)</f>
        <v>1648</v>
      </c>
      <c r="M2313">
        <f>VLOOKUP(A2313,absolute_report_3369!$A$2:$E$3370,3,FALSE)</f>
        <v>114</v>
      </c>
      <c r="N2313">
        <f>VLOOKUP(A2313,absolute_report_3369!$A$2:$E$3370,4,FALSE)</f>
        <v>51</v>
      </c>
      <c r="O2313">
        <f>VLOOKUP(A2313,absolute_report_3369!$A$2:$E$3370,5,FALSE)</f>
        <v>13</v>
      </c>
      <c r="P2313" t="str">
        <f>VLOOKUP(A2313,Clusters_2843!$A$1:$B$2844,2,FALSE)</f>
        <v>Muy_inestable</v>
      </c>
      <c r="Q2313" s="3">
        <f>VLOOKUP(A2313,delay_hba1c_2843!$A$2:$B$2844,2,FALSE)</f>
        <v>18.478260869565219</v>
      </c>
      <c r="R2313">
        <f>VLOOKUP(A2313,delay_hba1c_2843!$A$2:$C$2844,3,FALSE)</f>
        <v>3</v>
      </c>
      <c r="S2313" t="str">
        <f>VLOOKUP(A2313,retraso_4m_2843!$A$1:$B$2844,2,FALSE)</f>
        <v>SI</v>
      </c>
      <c r="T2313" t="str">
        <f>VLOOKUP(A2313,retraso_6m_2843!$A$2:$B$2844,2,FALSE)</f>
        <v>SI</v>
      </c>
      <c r="U2313">
        <f>VLOOKUP(A2313,Inactividad!$A$3:$D$3372,3,FALSE)</f>
        <v>520</v>
      </c>
      <c r="V2313">
        <f>VLOOKUP(A2313,Inactividad!$A$3:$D$3372,4,FALSE)</f>
        <v>118</v>
      </c>
    </row>
    <row r="2314" spans="1:22" hidden="1" x14ac:dyDescent="0.25">
      <c r="A2314">
        <v>87430</v>
      </c>
      <c r="B2314" t="s">
        <v>10</v>
      </c>
      <c r="C2314" s="1">
        <v>16227</v>
      </c>
      <c r="D2314">
        <v>72</v>
      </c>
      <c r="E2314" t="s">
        <v>13</v>
      </c>
      <c r="F2314" t="s">
        <v>14</v>
      </c>
      <c r="G2314" s="1">
        <v>39765</v>
      </c>
      <c r="H2314">
        <v>64</v>
      </c>
      <c r="I2314">
        <v>8</v>
      </c>
      <c r="J2314">
        <v>0</v>
      </c>
      <c r="K2314">
        <v>1</v>
      </c>
      <c r="L2314">
        <f>VLOOKUP(A2314,absolute_report_3369!$A$2:$E$3370,2,FALSE)</f>
        <v>691</v>
      </c>
      <c r="M2314">
        <f>VLOOKUP(A2314,absolute_report_3369!$A$2:$E$3370,3,FALSE)</f>
        <v>39</v>
      </c>
      <c r="N2314">
        <f>VLOOKUP(A2314,absolute_report_3369!$A$2:$E$3370,4,FALSE)</f>
        <v>22</v>
      </c>
      <c r="O2314">
        <f>VLOOKUP(A2314,absolute_report_3369!$A$2:$E$3370,5,FALSE)</f>
        <v>1</v>
      </c>
      <c r="P2314" t="e">
        <f>VLOOKUP(A2314,Clusters_2843!$A$1:$B$2844,2,FALSE)</f>
        <v>#N/A</v>
      </c>
      <c r="Q2314">
        <v>-1</v>
      </c>
      <c r="R2314">
        <v>-1</v>
      </c>
      <c r="S2314" t="e">
        <f>VLOOKUP(A2314,retraso_4m_2843!$A$1:$B$2844,2,FALSE)</f>
        <v>#N/A</v>
      </c>
      <c r="T2314" t="e">
        <f>VLOOKUP(A2314,retraso_6m_2843!$A$2:$B$2844,2,FALSE)</f>
        <v>#N/A</v>
      </c>
      <c r="U2314">
        <f>VLOOKUP(A2314,Inactividad!$A$3:$D$3372,3,FALSE)</f>
        <v>195</v>
      </c>
      <c r="V2314">
        <f>VLOOKUP(A2314,Inactividad!$A$3:$D$3372,4,FALSE)</f>
        <v>153</v>
      </c>
    </row>
    <row r="2315" spans="1:22" hidden="1" x14ac:dyDescent="0.25">
      <c r="A2315">
        <v>89665</v>
      </c>
      <c r="B2315" t="s">
        <v>15</v>
      </c>
      <c r="C2315" s="1">
        <v>19142</v>
      </c>
      <c r="D2315">
        <v>64</v>
      </c>
      <c r="E2315" t="s">
        <v>16</v>
      </c>
      <c r="F2315" t="s">
        <v>14</v>
      </c>
      <c r="G2315" s="1">
        <v>39871</v>
      </c>
      <c r="H2315">
        <v>57</v>
      </c>
      <c r="I2315">
        <v>7</v>
      </c>
      <c r="J2315">
        <v>1</v>
      </c>
      <c r="K2315">
        <v>0</v>
      </c>
      <c r="L2315">
        <f>VLOOKUP(A2315,absolute_report_3369!$A$2:$E$3370,2,FALSE)</f>
        <v>1634</v>
      </c>
      <c r="M2315">
        <f>VLOOKUP(A2315,absolute_report_3369!$A$2:$E$3370,3,FALSE)</f>
        <v>105</v>
      </c>
      <c r="N2315">
        <f>VLOOKUP(A2315,absolute_report_3369!$A$2:$E$3370,4,FALSE)</f>
        <v>46</v>
      </c>
      <c r="O2315">
        <f>VLOOKUP(A2315,absolute_report_3369!$A$2:$E$3370,5,FALSE)</f>
        <v>5</v>
      </c>
      <c r="P2315" t="str">
        <f>VLOOKUP(A2315,Clusters_2843!$A$1:$B$2844,2,FALSE)</f>
        <v>Medio_inestable</v>
      </c>
      <c r="Q2315" s="3">
        <f>VLOOKUP(A2315,delay_hba1c_2843!$A$2:$B$2844,2,FALSE)</f>
        <v>29.041095890410958</v>
      </c>
      <c r="R2315">
        <f>VLOOKUP(A2315,delay_hba1c_2843!$A$2:$C$2844,3,FALSE)</f>
        <v>7.3</v>
      </c>
      <c r="S2315" t="str">
        <f>VLOOKUP(A2315,retraso_4m_2843!$A$1:$B$2844,2,FALSE)</f>
        <v>SI</v>
      </c>
      <c r="T2315" t="str">
        <f>VLOOKUP(A2315,retraso_6m_2843!$A$2:$B$2844,2,FALSE)</f>
        <v>SI</v>
      </c>
      <c r="U2315">
        <f>VLOOKUP(A2315,Inactividad!$A$3:$D$3372,3,FALSE)</f>
        <v>396</v>
      </c>
      <c r="V2315">
        <f>VLOOKUP(A2315,Inactividad!$A$3:$D$3372,4,FALSE)</f>
        <v>115</v>
      </c>
    </row>
    <row r="2316" spans="1:22" x14ac:dyDescent="0.25">
      <c r="A2316">
        <v>62859</v>
      </c>
      <c r="B2316" t="s">
        <v>15</v>
      </c>
      <c r="C2316" s="1">
        <v>19340</v>
      </c>
      <c r="D2316">
        <v>64</v>
      </c>
      <c r="E2316" t="s">
        <v>13</v>
      </c>
      <c r="F2316" t="s">
        <v>14</v>
      </c>
      <c r="G2316" s="1">
        <v>40932</v>
      </c>
      <c r="H2316">
        <v>60</v>
      </c>
      <c r="I2316">
        <v>4</v>
      </c>
      <c r="J2316">
        <v>0</v>
      </c>
      <c r="K2316">
        <v>0</v>
      </c>
      <c r="L2316">
        <f>VLOOKUP(A2316,absolute_report_3369!$A$2:$E$3370,2,FALSE)</f>
        <v>1526</v>
      </c>
      <c r="M2316">
        <f>VLOOKUP(A2316,absolute_report_3369!$A$2:$E$3370,3,FALSE)</f>
        <v>68</v>
      </c>
      <c r="N2316">
        <f>VLOOKUP(A2316,absolute_report_3369!$A$2:$E$3370,4,FALSE)</f>
        <v>36</v>
      </c>
      <c r="O2316">
        <f>VLOOKUP(A2316,absolute_report_3369!$A$2:$E$3370,5,FALSE)</f>
        <v>5</v>
      </c>
      <c r="P2316" t="str">
        <f>VLOOKUP(A2316,Clusters_2843!$A$1:$B$2844,2,FALSE)</f>
        <v>estable</v>
      </c>
      <c r="Q2316" s="3">
        <f>VLOOKUP(A2316,delay_hba1c_2843!$A$2:$B$2844,2,FALSE)</f>
        <v>7.9452054794520546</v>
      </c>
      <c r="R2316">
        <f>VLOOKUP(A2316,delay_hba1c_2843!$A$2:$C$2844,3,FALSE)</f>
        <v>2</v>
      </c>
      <c r="S2316" t="str">
        <f>VLOOKUP(A2316,retraso_4m_2843!$A$1:$B$2844,2,FALSE)</f>
        <v>SI</v>
      </c>
      <c r="T2316" t="str">
        <f>VLOOKUP(A2316,retraso_6m_2843!$A$2:$B$2844,2,FALSE)</f>
        <v>SI</v>
      </c>
      <c r="U2316">
        <f>VLOOKUP(A2316,Inactividad!$A$3:$D$3372,3,FALSE)</f>
        <v>264</v>
      </c>
      <c r="V2316">
        <f>VLOOKUP(A2316,Inactividad!$A$3:$D$3372,4,FALSE)</f>
        <v>161</v>
      </c>
    </row>
    <row r="2317" spans="1:22" hidden="1" x14ac:dyDescent="0.25">
      <c r="A2317">
        <v>62867</v>
      </c>
      <c r="B2317" t="s">
        <v>15</v>
      </c>
      <c r="C2317" s="1">
        <v>26380</v>
      </c>
      <c r="D2317">
        <v>44</v>
      </c>
      <c r="E2317" t="s">
        <v>13</v>
      </c>
      <c r="F2317" t="s">
        <v>12</v>
      </c>
      <c r="G2317" s="1">
        <v>39685</v>
      </c>
      <c r="H2317">
        <v>36</v>
      </c>
      <c r="I2317">
        <v>8</v>
      </c>
      <c r="J2317">
        <v>0</v>
      </c>
      <c r="K2317">
        <v>2</v>
      </c>
      <c r="L2317">
        <f>VLOOKUP(A2317,absolute_report_3369!$A$2:$E$3370,2,FALSE)</f>
        <v>1432</v>
      </c>
      <c r="M2317">
        <f>VLOOKUP(A2317,absolute_report_3369!$A$2:$E$3370,3,FALSE)</f>
        <v>83</v>
      </c>
      <c r="N2317">
        <f>VLOOKUP(A2317,absolute_report_3369!$A$2:$E$3370,4,FALSE)</f>
        <v>49</v>
      </c>
      <c r="O2317">
        <f>VLOOKUP(A2317,absolute_report_3369!$A$2:$E$3370,5,FALSE)</f>
        <v>8</v>
      </c>
      <c r="P2317" t="str">
        <f>VLOOKUP(A2317,Clusters_2843!$A$1:$B$2844,2,FALSE)</f>
        <v>Muy_inestable</v>
      </c>
      <c r="Q2317" s="3">
        <f>VLOOKUP(A2317,delay_hba1c_2843!$A$2:$B$2844,2,FALSE)</f>
        <v>131.52173913043478</v>
      </c>
      <c r="R2317">
        <f>VLOOKUP(A2317,delay_hba1c_2843!$A$2:$C$2844,3,FALSE)</f>
        <v>64.599999999999994</v>
      </c>
      <c r="S2317" t="str">
        <f>VLOOKUP(A2317,retraso_4m_2843!$A$1:$B$2844,2,FALSE)</f>
        <v>SI</v>
      </c>
      <c r="T2317" t="str">
        <f>VLOOKUP(A2317,retraso_6m_2843!$A$2:$B$2844,2,FALSE)</f>
        <v>SI</v>
      </c>
      <c r="U2317">
        <f>VLOOKUP(A2317,Inactividad!$A$3:$D$3372,3,FALSE)</f>
        <v>238</v>
      </c>
      <c r="V2317">
        <f>VLOOKUP(A2317,Inactividad!$A$3:$D$3372,4,FALSE)</f>
        <v>111</v>
      </c>
    </row>
    <row r="2318" spans="1:22" hidden="1" x14ac:dyDescent="0.25">
      <c r="A2318">
        <v>30102</v>
      </c>
      <c r="B2318" t="s">
        <v>10</v>
      </c>
      <c r="C2318" s="1">
        <v>11485</v>
      </c>
      <c r="D2318">
        <v>85</v>
      </c>
      <c r="E2318" t="s">
        <v>13</v>
      </c>
      <c r="F2318" t="s">
        <v>14</v>
      </c>
      <c r="G2318" s="1">
        <v>38987</v>
      </c>
      <c r="H2318">
        <v>75</v>
      </c>
      <c r="I2318">
        <v>10</v>
      </c>
      <c r="J2318">
        <v>5</v>
      </c>
      <c r="K2318">
        <v>3</v>
      </c>
      <c r="L2318">
        <f>VLOOKUP(A2318,absolute_report_3369!$A$2:$E$3370,2,FALSE)</f>
        <v>1597</v>
      </c>
      <c r="M2318">
        <f>VLOOKUP(A2318,absolute_report_3369!$A$2:$E$3370,3,FALSE)</f>
        <v>83</v>
      </c>
      <c r="N2318">
        <f>VLOOKUP(A2318,absolute_report_3369!$A$2:$E$3370,4,FALSE)</f>
        <v>49</v>
      </c>
      <c r="O2318">
        <f>VLOOKUP(A2318,absolute_report_3369!$A$2:$E$3370,5,FALSE)</f>
        <v>4</v>
      </c>
      <c r="P2318" t="str">
        <f>VLOOKUP(A2318,Clusters_2843!$A$1:$B$2844,2,FALSE)</f>
        <v>estable</v>
      </c>
      <c r="Q2318" s="3">
        <f>VLOOKUP(A2318,delay_hba1c_2843!$A$2:$B$2844,2,FALSE)</f>
        <v>14.246575342465754</v>
      </c>
      <c r="R2318">
        <f>VLOOKUP(A2318,delay_hba1c_2843!$A$2:$C$2844,3,FALSE)</f>
        <v>4.7</v>
      </c>
      <c r="S2318" t="str">
        <f>VLOOKUP(A2318,retraso_4m_2843!$A$1:$B$2844,2,FALSE)</f>
        <v>SI</v>
      </c>
      <c r="T2318" t="str">
        <f>VLOOKUP(A2318,retraso_6m_2843!$A$2:$B$2844,2,FALSE)</f>
        <v>SI</v>
      </c>
      <c r="U2318">
        <f>VLOOKUP(A2318,Inactividad!$A$3:$D$3372,3,FALSE)</f>
        <v>333</v>
      </c>
      <c r="V2318">
        <f>VLOOKUP(A2318,Inactividad!$A$3:$D$3372,4,FALSE)</f>
        <v>205</v>
      </c>
    </row>
    <row r="2319" spans="1:22" hidden="1" x14ac:dyDescent="0.25">
      <c r="A2319">
        <v>87448</v>
      </c>
      <c r="B2319" t="s">
        <v>15</v>
      </c>
      <c r="C2319" s="1">
        <v>24119</v>
      </c>
      <c r="D2319">
        <v>50</v>
      </c>
      <c r="E2319" t="s">
        <v>11</v>
      </c>
      <c r="F2319" t="s">
        <v>12</v>
      </c>
      <c r="G2319" s="1">
        <v>41897</v>
      </c>
      <c r="H2319">
        <v>48</v>
      </c>
      <c r="I2319">
        <v>2</v>
      </c>
      <c r="J2319">
        <v>0</v>
      </c>
      <c r="K2319">
        <v>1</v>
      </c>
      <c r="L2319">
        <f>VLOOKUP(A2319,absolute_report_3369!$A$2:$E$3370,2,FALSE)</f>
        <v>762</v>
      </c>
      <c r="M2319">
        <f>VLOOKUP(A2319,absolute_report_3369!$A$2:$E$3370,3,FALSE)</f>
        <v>16</v>
      </c>
      <c r="N2319">
        <f>VLOOKUP(A2319,absolute_report_3369!$A$2:$E$3370,4,FALSE)</f>
        <v>10</v>
      </c>
      <c r="O2319">
        <f>VLOOKUP(A2319,absolute_report_3369!$A$2:$E$3370,5,FALSE)</f>
        <v>4</v>
      </c>
      <c r="P2319" t="str">
        <f>VLOOKUP(A2319,Clusters_2843!$A$1:$B$2844,2,FALSE)</f>
        <v>Medio_inestable</v>
      </c>
      <c r="Q2319" s="3">
        <f>VLOOKUP(A2319,delay_hba1c_2843!$A$2:$B$2844,2,FALSE)</f>
        <v>0</v>
      </c>
      <c r="R2319">
        <f>VLOOKUP(A2319,delay_hba1c_2843!$A$2:$C$2844,3,FALSE)</f>
        <v>0</v>
      </c>
      <c r="S2319" t="str">
        <f>VLOOKUP(A2319,retraso_4m_2843!$A$1:$B$2844,2,FALSE)</f>
        <v>SI</v>
      </c>
      <c r="T2319" t="str">
        <f>VLOOKUP(A2319,retraso_6m_2843!$A$2:$B$2844,2,FALSE)</f>
        <v>SI</v>
      </c>
      <c r="U2319">
        <f>VLOOKUP(A2319,Inactividad!$A$3:$D$3372,3,FALSE)</f>
        <v>166</v>
      </c>
      <c r="V2319">
        <f>VLOOKUP(A2319,Inactividad!$A$3:$D$3372,4,FALSE)</f>
        <v>135</v>
      </c>
    </row>
    <row r="2320" spans="1:22" hidden="1" x14ac:dyDescent="0.25">
      <c r="A2320">
        <v>112026</v>
      </c>
      <c r="B2320" t="s">
        <v>15</v>
      </c>
      <c r="C2320" s="1">
        <v>24556</v>
      </c>
      <c r="D2320">
        <v>49</v>
      </c>
      <c r="E2320" t="s">
        <v>11</v>
      </c>
      <c r="F2320" t="s">
        <v>12</v>
      </c>
      <c r="G2320" s="1">
        <v>39755</v>
      </c>
      <c r="H2320">
        <v>41</v>
      </c>
      <c r="I2320">
        <v>8</v>
      </c>
      <c r="J2320">
        <v>1</v>
      </c>
      <c r="K2320">
        <v>4</v>
      </c>
      <c r="L2320">
        <f>VLOOKUP(A2320,absolute_report_3369!$A$2:$E$3370,2,FALSE)</f>
        <v>1292</v>
      </c>
      <c r="M2320">
        <f>VLOOKUP(A2320,absolute_report_3369!$A$2:$E$3370,3,FALSE)</f>
        <v>59</v>
      </c>
      <c r="N2320">
        <f>VLOOKUP(A2320,absolute_report_3369!$A$2:$E$3370,4,FALSE)</f>
        <v>38</v>
      </c>
      <c r="O2320">
        <f>VLOOKUP(A2320,absolute_report_3369!$A$2:$E$3370,5,FALSE)</f>
        <v>7</v>
      </c>
      <c r="P2320" t="str">
        <f>VLOOKUP(A2320,Clusters_2843!$A$1:$B$2844,2,FALSE)</f>
        <v>Muy_inestable</v>
      </c>
      <c r="Q2320" s="3">
        <f>VLOOKUP(A2320,delay_hba1c_2843!$A$2:$B$2844,2,FALSE)</f>
        <v>55.73770491803279</v>
      </c>
      <c r="R2320">
        <f>VLOOKUP(A2320,delay_hba1c_2843!$A$2:$C$2844,3,FALSE)</f>
        <v>13.4</v>
      </c>
      <c r="S2320" t="str">
        <f>VLOOKUP(A2320,retraso_4m_2843!$A$1:$B$2844,2,FALSE)</f>
        <v>SI</v>
      </c>
      <c r="T2320" t="str">
        <f>VLOOKUP(A2320,retraso_6m_2843!$A$2:$B$2844,2,FALSE)</f>
        <v>SI</v>
      </c>
      <c r="U2320">
        <f>VLOOKUP(A2320,Inactividad!$A$3:$D$3372,3,FALSE)</f>
        <v>354</v>
      </c>
      <c r="V2320">
        <f>VLOOKUP(A2320,Inactividad!$A$3:$D$3372,4,FALSE)</f>
        <v>111</v>
      </c>
    </row>
    <row r="2321" spans="1:22" hidden="1" x14ac:dyDescent="0.25">
      <c r="A2321">
        <v>13724</v>
      </c>
      <c r="B2321" t="s">
        <v>10</v>
      </c>
      <c r="C2321" s="1">
        <v>15450</v>
      </c>
      <c r="D2321">
        <v>74</v>
      </c>
      <c r="E2321" t="s">
        <v>11</v>
      </c>
      <c r="F2321" t="s">
        <v>12</v>
      </c>
      <c r="G2321" s="1">
        <v>39844</v>
      </c>
      <c r="H2321">
        <v>67</v>
      </c>
      <c r="I2321">
        <v>7</v>
      </c>
      <c r="J2321">
        <v>0</v>
      </c>
      <c r="K2321">
        <v>3</v>
      </c>
      <c r="L2321">
        <f>VLOOKUP(A2321,absolute_report_3369!$A$2:$E$3370,2,FALSE)</f>
        <v>1491</v>
      </c>
      <c r="M2321">
        <f>VLOOKUP(A2321,absolute_report_3369!$A$2:$E$3370,3,FALSE)</f>
        <v>41</v>
      </c>
      <c r="N2321">
        <f>VLOOKUP(A2321,absolute_report_3369!$A$2:$E$3370,4,FALSE)</f>
        <v>28</v>
      </c>
      <c r="O2321">
        <f>VLOOKUP(A2321,absolute_report_3369!$A$2:$E$3370,5,FALSE)</f>
        <v>8</v>
      </c>
      <c r="P2321" t="str">
        <f>VLOOKUP(A2321,Clusters_2843!$A$1:$B$2844,2,FALSE)</f>
        <v>[7-9]</v>
      </c>
      <c r="Q2321" s="3">
        <f>VLOOKUP(A2321,delay_hba1c_2843!$A$2:$B$2844,2,FALSE)</f>
        <v>33.333333333333336</v>
      </c>
      <c r="R2321">
        <f>VLOOKUP(A2321,delay_hba1c_2843!$A$2:$C$2844,3,FALSE)</f>
        <v>8.6999999999999993</v>
      </c>
      <c r="S2321" t="str">
        <f>VLOOKUP(A2321,retraso_4m_2843!$A$1:$B$2844,2,FALSE)</f>
        <v>SI</v>
      </c>
      <c r="T2321" t="str">
        <f>VLOOKUP(A2321,retraso_6m_2843!$A$2:$B$2844,2,FALSE)</f>
        <v>SI</v>
      </c>
      <c r="U2321">
        <f>VLOOKUP(A2321,Inactividad!$A$3:$D$3372,3,FALSE)</f>
        <v>164</v>
      </c>
      <c r="V2321">
        <f>VLOOKUP(A2321,Inactividad!$A$3:$D$3372,4,FALSE)</f>
        <v>142</v>
      </c>
    </row>
    <row r="2322" spans="1:22" x14ac:dyDescent="0.25">
      <c r="A2322">
        <v>62880</v>
      </c>
      <c r="B2322" t="s">
        <v>10</v>
      </c>
      <c r="C2322" s="1">
        <v>26849</v>
      </c>
      <c r="D2322">
        <v>43</v>
      </c>
      <c r="E2322" t="s">
        <v>16</v>
      </c>
      <c r="F2322" t="s">
        <v>14</v>
      </c>
      <c r="G2322" s="1">
        <v>42396</v>
      </c>
      <c r="H2322">
        <v>43</v>
      </c>
      <c r="I2322">
        <v>0</v>
      </c>
      <c r="J2322">
        <v>0</v>
      </c>
      <c r="K2322">
        <v>0</v>
      </c>
      <c r="L2322">
        <f>VLOOKUP(A2322,absolute_report_3369!$A$2:$E$3370,2,FALSE)</f>
        <v>204</v>
      </c>
      <c r="M2322">
        <f>VLOOKUP(A2322,absolute_report_3369!$A$2:$E$3370,3,FALSE)</f>
        <v>16</v>
      </c>
      <c r="N2322">
        <f>VLOOKUP(A2322,absolute_report_3369!$A$2:$E$3370,4,FALSE)</f>
        <v>8</v>
      </c>
      <c r="O2322">
        <f>VLOOKUP(A2322,absolute_report_3369!$A$2:$E$3370,5,FALSE)</f>
        <v>2</v>
      </c>
      <c r="P2322" t="str">
        <f>VLOOKUP(A2322,Clusters_2843!$A$1:$B$2844,2,FALSE)</f>
        <v>[7-9]</v>
      </c>
      <c r="Q2322" s="3">
        <f>VLOOKUP(A2322,delay_hba1c_2843!$A$2:$B$2844,2,FALSE)</f>
        <v>0</v>
      </c>
      <c r="R2322">
        <f>VLOOKUP(A2322,delay_hba1c_2843!$A$2:$C$2844,3,FALSE)</f>
        <v>0</v>
      </c>
      <c r="S2322" t="str">
        <f>VLOOKUP(A2322,retraso_4m_2843!$A$1:$B$2844,2,FALSE)</f>
        <v>SI</v>
      </c>
      <c r="T2322" t="str">
        <f>VLOOKUP(A2322,retraso_6m_2843!$A$2:$B$2844,2,FALSE)</f>
        <v>SI</v>
      </c>
      <c r="U2322">
        <f>VLOOKUP(A2322,Inactividad!$A$3:$D$3372,3,FALSE)</f>
        <v>89</v>
      </c>
      <c r="V2322">
        <f>VLOOKUP(A2322,Inactividad!$A$3:$D$3372,4,FALSE)</f>
        <v>69</v>
      </c>
    </row>
    <row r="2323" spans="1:22" hidden="1" x14ac:dyDescent="0.25">
      <c r="A2323">
        <v>84208</v>
      </c>
      <c r="B2323" t="s">
        <v>10</v>
      </c>
      <c r="C2323" s="1">
        <v>21176</v>
      </c>
      <c r="D2323">
        <v>59</v>
      </c>
      <c r="E2323" t="s">
        <v>11</v>
      </c>
      <c r="F2323" t="s">
        <v>12</v>
      </c>
      <c r="G2323" s="1">
        <v>41598</v>
      </c>
      <c r="H2323">
        <v>56</v>
      </c>
      <c r="I2323">
        <v>3</v>
      </c>
      <c r="J2323">
        <v>0</v>
      </c>
      <c r="K2323">
        <v>2</v>
      </c>
      <c r="L2323">
        <f>VLOOKUP(A2323,absolute_report_3369!$A$2:$E$3370,2,FALSE)</f>
        <v>941</v>
      </c>
      <c r="M2323">
        <f>VLOOKUP(A2323,absolute_report_3369!$A$2:$E$3370,3,FALSE)</f>
        <v>25</v>
      </c>
      <c r="N2323">
        <f>VLOOKUP(A2323,absolute_report_3369!$A$2:$E$3370,4,FALSE)</f>
        <v>17</v>
      </c>
      <c r="O2323">
        <f>VLOOKUP(A2323,absolute_report_3369!$A$2:$E$3370,5,FALSE)</f>
        <v>4</v>
      </c>
      <c r="P2323" t="str">
        <f>VLOOKUP(A2323,Clusters_2843!$A$1:$B$2844,2,FALSE)</f>
        <v>Medio_inestable</v>
      </c>
      <c r="Q2323" s="3">
        <f>VLOOKUP(A2323,delay_hba1c_2843!$A$2:$B$2844,2,FALSE)</f>
        <v>0</v>
      </c>
      <c r="R2323">
        <f>VLOOKUP(A2323,delay_hba1c_2843!$A$2:$C$2844,3,FALSE)</f>
        <v>0</v>
      </c>
      <c r="S2323" t="str">
        <f>VLOOKUP(A2323,retraso_4m_2843!$A$1:$B$2844,2,FALSE)</f>
        <v>SI</v>
      </c>
      <c r="T2323" t="str">
        <f>VLOOKUP(A2323,retraso_6m_2843!$A$2:$B$2844,2,FALSE)</f>
        <v>SI</v>
      </c>
      <c r="U2323">
        <f>VLOOKUP(A2323,Inactividad!$A$3:$D$3372,3,FALSE)</f>
        <v>166</v>
      </c>
      <c r="V2323">
        <f>VLOOKUP(A2323,Inactividad!$A$3:$D$3372,4,FALSE)</f>
        <v>166</v>
      </c>
    </row>
    <row r="2324" spans="1:22" hidden="1" x14ac:dyDescent="0.25">
      <c r="A2324">
        <v>5019</v>
      </c>
      <c r="B2324" t="s">
        <v>15</v>
      </c>
      <c r="C2324" s="1">
        <v>15498</v>
      </c>
      <c r="D2324">
        <v>74</v>
      </c>
      <c r="E2324" t="s">
        <v>11</v>
      </c>
      <c r="F2324" t="s">
        <v>12</v>
      </c>
      <c r="G2324" s="1">
        <v>38251</v>
      </c>
      <c r="H2324">
        <v>62</v>
      </c>
      <c r="I2324">
        <v>12</v>
      </c>
      <c r="J2324">
        <v>1</v>
      </c>
      <c r="K2324">
        <v>0</v>
      </c>
      <c r="L2324">
        <f>VLOOKUP(A2324,absolute_report_3369!$A$2:$E$3370,2,FALSE)</f>
        <v>1624</v>
      </c>
      <c r="M2324">
        <f>VLOOKUP(A2324,absolute_report_3369!$A$2:$E$3370,3,FALSE)</f>
        <v>33</v>
      </c>
      <c r="N2324">
        <f>VLOOKUP(A2324,absolute_report_3369!$A$2:$E$3370,4,FALSE)</f>
        <v>20</v>
      </c>
      <c r="O2324">
        <f>VLOOKUP(A2324,absolute_report_3369!$A$2:$E$3370,5,FALSE)</f>
        <v>7</v>
      </c>
      <c r="P2324" t="str">
        <f>VLOOKUP(A2324,Clusters_2843!$A$1:$B$2844,2,FALSE)</f>
        <v>estable</v>
      </c>
      <c r="Q2324" s="3">
        <f>VLOOKUP(A2324,delay_hba1c_2843!$A$2:$B$2844,2,FALSE)</f>
        <v>0</v>
      </c>
      <c r="R2324">
        <f>VLOOKUP(A2324,delay_hba1c_2843!$A$2:$C$2844,3,FALSE)</f>
        <v>0</v>
      </c>
      <c r="S2324" t="str">
        <f>VLOOKUP(A2324,retraso_4m_2843!$A$1:$B$2844,2,FALSE)</f>
        <v>SI</v>
      </c>
      <c r="T2324" t="str">
        <f>VLOOKUP(A2324,retraso_6m_2843!$A$2:$B$2844,2,FALSE)</f>
        <v>SI</v>
      </c>
      <c r="U2324">
        <f>VLOOKUP(A2324,Inactividad!$A$3:$D$3372,3,FALSE)</f>
        <v>405</v>
      </c>
      <c r="V2324">
        <f>VLOOKUP(A2324,Inactividad!$A$3:$D$3372,4,FALSE)</f>
        <v>176</v>
      </c>
    </row>
    <row r="2325" spans="1:22" hidden="1" x14ac:dyDescent="0.25">
      <c r="A2325">
        <v>5540</v>
      </c>
      <c r="B2325" t="s">
        <v>10</v>
      </c>
      <c r="C2325" s="1">
        <v>19211</v>
      </c>
      <c r="D2325">
        <v>64</v>
      </c>
      <c r="E2325" t="s">
        <v>11</v>
      </c>
      <c r="F2325" t="s">
        <v>14</v>
      </c>
      <c r="G2325" s="1">
        <v>38121</v>
      </c>
      <c r="H2325">
        <v>52</v>
      </c>
      <c r="I2325">
        <v>12</v>
      </c>
      <c r="J2325">
        <v>0</v>
      </c>
      <c r="K2325">
        <v>2</v>
      </c>
      <c r="L2325">
        <f>VLOOKUP(A2325,absolute_report_3369!$A$2:$E$3370,2,FALSE)</f>
        <v>1488</v>
      </c>
      <c r="M2325">
        <f>VLOOKUP(A2325,absolute_report_3369!$A$2:$E$3370,3,FALSE)</f>
        <v>43</v>
      </c>
      <c r="N2325">
        <f>VLOOKUP(A2325,absolute_report_3369!$A$2:$E$3370,4,FALSE)</f>
        <v>23</v>
      </c>
      <c r="O2325">
        <f>VLOOKUP(A2325,absolute_report_3369!$A$2:$E$3370,5,FALSE)</f>
        <v>6</v>
      </c>
      <c r="P2325" t="str">
        <f>VLOOKUP(A2325,Clusters_2843!$A$1:$B$2844,2,FALSE)</f>
        <v>Muy_inestable</v>
      </c>
      <c r="Q2325" s="3">
        <f>VLOOKUP(A2325,delay_hba1c_2843!$A$2:$B$2844,2,FALSE)</f>
        <v>453.26086956521738</v>
      </c>
      <c r="R2325">
        <f>VLOOKUP(A2325,delay_hba1c_2843!$A$2:$C$2844,3,FALSE)</f>
        <v>137.4</v>
      </c>
      <c r="S2325" t="str">
        <f>VLOOKUP(A2325,retraso_4m_2843!$A$1:$B$2844,2,FALSE)</f>
        <v>NO</v>
      </c>
      <c r="T2325" t="str">
        <f>VLOOKUP(A2325,retraso_6m_2843!$A$2:$B$2844,2,FALSE)</f>
        <v>NO</v>
      </c>
      <c r="U2325">
        <f>VLOOKUP(A2325,Inactividad!$A$3:$D$3372,3,FALSE)</f>
        <v>525</v>
      </c>
      <c r="V2325">
        <f>VLOOKUP(A2325,Inactividad!$A$3:$D$3372,4,FALSE)</f>
        <v>230</v>
      </c>
    </row>
    <row r="2326" spans="1:22" hidden="1" x14ac:dyDescent="0.25">
      <c r="A2326">
        <v>13733</v>
      </c>
      <c r="B2326" t="s">
        <v>10</v>
      </c>
      <c r="C2326" s="1">
        <v>16375</v>
      </c>
      <c r="D2326">
        <v>72</v>
      </c>
      <c r="E2326" t="s">
        <v>11</v>
      </c>
      <c r="F2326" t="s">
        <v>12</v>
      </c>
      <c r="G2326" s="1">
        <v>41523</v>
      </c>
      <c r="H2326">
        <v>69</v>
      </c>
      <c r="I2326">
        <v>3</v>
      </c>
      <c r="J2326">
        <v>0</v>
      </c>
      <c r="K2326">
        <v>0</v>
      </c>
      <c r="L2326">
        <f>VLOOKUP(A2326,absolute_report_3369!$A$2:$E$3370,2,FALSE)</f>
        <v>1153</v>
      </c>
      <c r="M2326">
        <f>VLOOKUP(A2326,absolute_report_3369!$A$2:$E$3370,3,FALSE)</f>
        <v>38</v>
      </c>
      <c r="N2326">
        <f>VLOOKUP(A2326,absolute_report_3369!$A$2:$E$3370,4,FALSE)</f>
        <v>18</v>
      </c>
      <c r="O2326">
        <f>VLOOKUP(A2326,absolute_report_3369!$A$2:$E$3370,5,FALSE)</f>
        <v>7</v>
      </c>
      <c r="P2326" t="str">
        <f>VLOOKUP(A2326,Clusters_2843!$A$1:$B$2844,2,FALSE)</f>
        <v>Muy_inestable</v>
      </c>
      <c r="Q2326" s="3">
        <f>VLOOKUP(A2326,delay_hba1c_2843!$A$2:$B$2844,2,FALSE)</f>
        <v>213.11475409836066</v>
      </c>
      <c r="R2326">
        <f>VLOOKUP(A2326,delay_hba1c_2843!$A$2:$C$2844,3,FALSE)</f>
        <v>35.5</v>
      </c>
      <c r="S2326" t="str">
        <f>VLOOKUP(A2326,retraso_4m_2843!$A$1:$B$2844,2,FALSE)</f>
        <v>NO</v>
      </c>
      <c r="T2326" t="str">
        <f>VLOOKUP(A2326,retraso_6m_2843!$A$2:$B$2844,2,FALSE)</f>
        <v>NO</v>
      </c>
      <c r="U2326">
        <f>VLOOKUP(A2326,Inactividad!$A$3:$D$3372,3,FALSE)</f>
        <v>497</v>
      </c>
      <c r="V2326">
        <f>VLOOKUP(A2326,Inactividad!$A$3:$D$3372,4,FALSE)</f>
        <v>196</v>
      </c>
    </row>
    <row r="2327" spans="1:22" hidden="1" x14ac:dyDescent="0.25">
      <c r="A2327">
        <v>29596</v>
      </c>
      <c r="B2327" t="s">
        <v>15</v>
      </c>
      <c r="C2327" s="1">
        <v>21011</v>
      </c>
      <c r="D2327">
        <v>59</v>
      </c>
      <c r="E2327" t="s">
        <v>13</v>
      </c>
      <c r="F2327" t="s">
        <v>12</v>
      </c>
      <c r="G2327" s="1">
        <v>42077</v>
      </c>
      <c r="H2327">
        <v>58</v>
      </c>
      <c r="I2327">
        <v>1</v>
      </c>
      <c r="J2327">
        <v>2</v>
      </c>
      <c r="K2327">
        <v>0</v>
      </c>
      <c r="L2327">
        <f>VLOOKUP(A2327,absolute_report_3369!$A$2:$E$3370,2,FALSE)</f>
        <v>595</v>
      </c>
      <c r="M2327">
        <f>VLOOKUP(A2327,absolute_report_3369!$A$2:$E$3370,3,FALSE)</f>
        <v>22</v>
      </c>
      <c r="N2327">
        <f>VLOOKUP(A2327,absolute_report_3369!$A$2:$E$3370,4,FALSE)</f>
        <v>10</v>
      </c>
      <c r="O2327">
        <f>VLOOKUP(A2327,absolute_report_3369!$A$2:$E$3370,5,FALSE)</f>
        <v>5</v>
      </c>
      <c r="P2327" t="str">
        <f>VLOOKUP(A2327,Clusters_2843!$A$1:$B$2844,2,FALSE)</f>
        <v>Medio_inestable</v>
      </c>
      <c r="Q2327" s="3">
        <f>VLOOKUP(A2327,delay_hba1c_2843!$A$2:$B$2844,2,FALSE)</f>
        <v>0</v>
      </c>
      <c r="R2327">
        <f>VLOOKUP(A2327,delay_hba1c_2843!$A$2:$C$2844,3,FALSE)</f>
        <v>0</v>
      </c>
      <c r="S2327" t="str">
        <f>VLOOKUP(A2327,retraso_4m_2843!$A$1:$B$2844,2,FALSE)</f>
        <v>SI</v>
      </c>
      <c r="T2327" t="str">
        <f>VLOOKUP(A2327,retraso_6m_2843!$A$2:$B$2844,2,FALSE)</f>
        <v>SI</v>
      </c>
      <c r="U2327">
        <f>VLOOKUP(A2327,Inactividad!$A$3:$D$3372,3,FALSE)</f>
        <v>112</v>
      </c>
      <c r="V2327">
        <f>VLOOKUP(A2327,Inactividad!$A$3:$D$3372,4,FALSE)</f>
        <v>101</v>
      </c>
    </row>
    <row r="2328" spans="1:22" hidden="1" x14ac:dyDescent="0.25">
      <c r="A2328">
        <v>112042</v>
      </c>
      <c r="B2328" t="s">
        <v>10</v>
      </c>
      <c r="C2328" s="1">
        <v>23905</v>
      </c>
      <c r="D2328">
        <v>51</v>
      </c>
      <c r="E2328" t="s">
        <v>16</v>
      </c>
      <c r="F2328" t="s">
        <v>14</v>
      </c>
      <c r="G2328" s="1">
        <v>41585</v>
      </c>
      <c r="H2328">
        <v>48</v>
      </c>
      <c r="I2328">
        <v>3</v>
      </c>
      <c r="J2328">
        <v>1</v>
      </c>
      <c r="K2328">
        <v>2</v>
      </c>
      <c r="L2328">
        <f>VLOOKUP(A2328,absolute_report_3369!$A$2:$E$3370,2,FALSE)</f>
        <v>973</v>
      </c>
      <c r="M2328">
        <f>VLOOKUP(A2328,absolute_report_3369!$A$2:$E$3370,3,FALSE)</f>
        <v>19</v>
      </c>
      <c r="N2328">
        <f>VLOOKUP(A2328,absolute_report_3369!$A$2:$E$3370,4,FALSE)</f>
        <v>10</v>
      </c>
      <c r="O2328">
        <f>VLOOKUP(A2328,absolute_report_3369!$A$2:$E$3370,5,FALSE)</f>
        <v>3</v>
      </c>
      <c r="P2328" t="str">
        <f>VLOOKUP(A2328,Clusters_2843!$A$1:$B$2844,2,FALSE)</f>
        <v>estable</v>
      </c>
      <c r="Q2328" s="3">
        <f>VLOOKUP(A2328,delay_hba1c_2843!$A$2:$B$2844,2,FALSE)</f>
        <v>0</v>
      </c>
      <c r="R2328">
        <f>VLOOKUP(A2328,delay_hba1c_2843!$A$2:$C$2844,3,FALSE)</f>
        <v>0</v>
      </c>
      <c r="S2328" t="str">
        <f>VLOOKUP(A2328,retraso_4m_2843!$A$1:$B$2844,2,FALSE)</f>
        <v>SI</v>
      </c>
      <c r="T2328" t="str">
        <f>VLOOKUP(A2328,retraso_6m_2843!$A$2:$B$2844,2,FALSE)</f>
        <v>SI</v>
      </c>
      <c r="U2328">
        <f>VLOOKUP(A2328,Inactividad!$A$3:$D$3372,3,FALSE)</f>
        <v>269</v>
      </c>
      <c r="V2328">
        <f>VLOOKUP(A2328,Inactividad!$A$3:$D$3372,4,FALSE)</f>
        <v>225</v>
      </c>
    </row>
    <row r="2329" spans="1:22" hidden="1" x14ac:dyDescent="0.25">
      <c r="A2329">
        <v>65095</v>
      </c>
      <c r="B2329" t="s">
        <v>15</v>
      </c>
      <c r="C2329" s="1">
        <v>27687</v>
      </c>
      <c r="D2329">
        <v>41</v>
      </c>
      <c r="E2329" t="s">
        <v>13</v>
      </c>
      <c r="F2329" t="s">
        <v>14</v>
      </c>
      <c r="G2329" s="1">
        <v>40961</v>
      </c>
      <c r="H2329">
        <v>37</v>
      </c>
      <c r="I2329">
        <v>4</v>
      </c>
      <c r="J2329">
        <v>2</v>
      </c>
      <c r="K2329">
        <v>2</v>
      </c>
      <c r="L2329">
        <f>VLOOKUP(A2329,absolute_report_3369!$A$2:$E$3370,2,FALSE)</f>
        <v>1136</v>
      </c>
      <c r="M2329">
        <f>VLOOKUP(A2329,absolute_report_3369!$A$2:$E$3370,3,FALSE)</f>
        <v>34</v>
      </c>
      <c r="N2329">
        <f>VLOOKUP(A2329,absolute_report_3369!$A$2:$E$3370,4,FALSE)</f>
        <v>19</v>
      </c>
      <c r="O2329">
        <f>VLOOKUP(A2329,absolute_report_3369!$A$2:$E$3370,5,FALSE)</f>
        <v>3</v>
      </c>
      <c r="P2329" t="str">
        <f>VLOOKUP(A2329,Clusters_2843!$A$1:$B$2844,2,FALSE)</f>
        <v>estable</v>
      </c>
      <c r="Q2329" s="3">
        <f>VLOOKUP(A2329,delay_hba1c_2843!$A$2:$B$2844,2,FALSE)</f>
        <v>100.27397260273973</v>
      </c>
      <c r="R2329">
        <f>VLOOKUP(A2329,delay_hba1c_2843!$A$2:$C$2844,3,FALSE)</f>
        <v>50.1</v>
      </c>
      <c r="S2329" t="str">
        <f>VLOOKUP(A2329,retraso_4m_2843!$A$1:$B$2844,2,FALSE)</f>
        <v>NO</v>
      </c>
      <c r="T2329" t="str">
        <f>VLOOKUP(A2329,retraso_6m_2843!$A$2:$B$2844,2,FALSE)</f>
        <v>NO</v>
      </c>
      <c r="U2329">
        <f>VLOOKUP(A2329,Inactividad!$A$3:$D$3372,3,FALSE)</f>
        <v>574</v>
      </c>
      <c r="V2329">
        <f>VLOOKUP(A2329,Inactividad!$A$3:$D$3372,4,FALSE)</f>
        <v>294</v>
      </c>
    </row>
    <row r="2330" spans="1:22" hidden="1" x14ac:dyDescent="0.25">
      <c r="A2330">
        <v>79287</v>
      </c>
      <c r="B2330" t="s">
        <v>15</v>
      </c>
      <c r="C2330" s="1">
        <v>15215</v>
      </c>
      <c r="D2330">
        <v>75</v>
      </c>
      <c r="E2330" t="s">
        <v>13</v>
      </c>
      <c r="F2330" t="s">
        <v>12</v>
      </c>
      <c r="G2330" s="1">
        <v>39562</v>
      </c>
      <c r="H2330">
        <v>67</v>
      </c>
      <c r="I2330">
        <v>8</v>
      </c>
      <c r="J2330">
        <v>2</v>
      </c>
      <c r="K2330">
        <v>0</v>
      </c>
      <c r="L2330">
        <f>VLOOKUP(A2330,absolute_report_3369!$A$2:$E$3370,2,FALSE)</f>
        <v>1617</v>
      </c>
      <c r="M2330">
        <f>VLOOKUP(A2330,absolute_report_3369!$A$2:$E$3370,3,FALSE)</f>
        <v>76</v>
      </c>
      <c r="N2330">
        <f>VLOOKUP(A2330,absolute_report_3369!$A$2:$E$3370,4,FALSE)</f>
        <v>37</v>
      </c>
      <c r="O2330">
        <f>VLOOKUP(A2330,absolute_report_3369!$A$2:$E$3370,5,FALSE)</f>
        <v>6</v>
      </c>
      <c r="P2330" t="str">
        <f>VLOOKUP(A2330,Clusters_2843!$A$1:$B$2844,2,FALSE)</f>
        <v>Muy_inestable</v>
      </c>
      <c r="Q2330" s="3">
        <f>VLOOKUP(A2330,delay_hba1c_2843!$A$2:$B$2844,2,FALSE)</f>
        <v>360.86956521739131</v>
      </c>
      <c r="R2330">
        <f>VLOOKUP(A2330,delay_hba1c_2843!$A$2:$C$2844,3,FALSE)</f>
        <v>178.7</v>
      </c>
      <c r="S2330" t="str">
        <f>VLOOKUP(A2330,retraso_4m_2843!$A$1:$B$2844,2,FALSE)</f>
        <v>NO</v>
      </c>
      <c r="T2330" t="str">
        <f>VLOOKUP(A2330,retraso_6m_2843!$A$2:$B$2844,2,FALSE)</f>
        <v>NO</v>
      </c>
      <c r="U2330">
        <f>VLOOKUP(A2330,Inactividad!$A$3:$D$3372,3,FALSE)</f>
        <v>455</v>
      </c>
      <c r="V2330">
        <f>VLOOKUP(A2330,Inactividad!$A$3:$D$3372,4,FALSE)</f>
        <v>418</v>
      </c>
    </row>
    <row r="2331" spans="1:22" hidden="1" x14ac:dyDescent="0.25">
      <c r="A2331">
        <v>71098</v>
      </c>
      <c r="B2331" t="s">
        <v>10</v>
      </c>
      <c r="C2331" s="1">
        <v>21445</v>
      </c>
      <c r="D2331">
        <v>58</v>
      </c>
      <c r="E2331" t="s">
        <v>13</v>
      </c>
      <c r="F2331" t="s">
        <v>14</v>
      </c>
      <c r="G2331" s="1">
        <v>39379</v>
      </c>
      <c r="H2331">
        <v>49</v>
      </c>
      <c r="I2331">
        <v>9</v>
      </c>
      <c r="J2331">
        <v>2</v>
      </c>
      <c r="K2331">
        <v>1</v>
      </c>
      <c r="L2331">
        <f>VLOOKUP(A2331,absolute_report_3369!$A$2:$E$3370,2,FALSE)</f>
        <v>1453</v>
      </c>
      <c r="M2331">
        <f>VLOOKUP(A2331,absolute_report_3369!$A$2:$E$3370,3,FALSE)</f>
        <v>42</v>
      </c>
      <c r="N2331">
        <f>VLOOKUP(A2331,absolute_report_3369!$A$2:$E$3370,4,FALSE)</f>
        <v>21</v>
      </c>
      <c r="O2331">
        <f>VLOOKUP(A2331,absolute_report_3369!$A$2:$E$3370,5,FALSE)</f>
        <v>3</v>
      </c>
      <c r="P2331" t="str">
        <f>VLOOKUP(A2331,Clusters_2843!$A$1:$B$2844,2,FALSE)</f>
        <v>Muy_inestable</v>
      </c>
      <c r="Q2331" s="3">
        <f>VLOOKUP(A2331,delay_hba1c_2843!$A$2:$B$2844,2,FALSE)</f>
        <v>470.6521739130435</v>
      </c>
      <c r="R2331">
        <f>VLOOKUP(A2331,delay_hba1c_2843!$A$2:$C$2844,3,FALSE)</f>
        <v>287</v>
      </c>
      <c r="S2331" t="str">
        <f>VLOOKUP(A2331,retraso_4m_2843!$A$1:$B$2844,2,FALSE)</f>
        <v>NO</v>
      </c>
      <c r="T2331" t="str">
        <f>VLOOKUP(A2331,retraso_6m_2843!$A$2:$B$2844,2,FALSE)</f>
        <v>NO</v>
      </c>
      <c r="U2331">
        <f>VLOOKUP(A2331,Inactividad!$A$3:$D$3372,3,FALSE)</f>
        <v>470</v>
      </c>
      <c r="V2331">
        <f>VLOOKUP(A2331,Inactividad!$A$3:$D$3372,4,FALSE)</f>
        <v>625</v>
      </c>
    </row>
    <row r="2332" spans="1:22" hidden="1" x14ac:dyDescent="0.25">
      <c r="A2332">
        <v>103867</v>
      </c>
      <c r="B2332" t="s">
        <v>15</v>
      </c>
      <c r="C2332" s="1">
        <v>23535</v>
      </c>
      <c r="D2332">
        <v>52</v>
      </c>
      <c r="E2332" t="s">
        <v>11</v>
      </c>
      <c r="F2332" t="s">
        <v>12</v>
      </c>
      <c r="G2332" s="1">
        <v>41528</v>
      </c>
      <c r="H2332">
        <v>49</v>
      </c>
      <c r="I2332">
        <v>3</v>
      </c>
      <c r="J2332">
        <v>0</v>
      </c>
      <c r="K2332">
        <v>0</v>
      </c>
      <c r="L2332">
        <f>VLOOKUP(A2332,absolute_report_3369!$A$2:$E$3370,2,FALSE)</f>
        <v>1119</v>
      </c>
      <c r="M2332">
        <f>VLOOKUP(A2332,absolute_report_3369!$A$2:$E$3370,3,FALSE)</f>
        <v>20</v>
      </c>
      <c r="N2332">
        <f>VLOOKUP(A2332,absolute_report_3369!$A$2:$E$3370,4,FALSE)</f>
        <v>11</v>
      </c>
      <c r="O2332">
        <f>VLOOKUP(A2332,absolute_report_3369!$A$2:$E$3370,5,FALSE)</f>
        <v>5</v>
      </c>
      <c r="P2332" t="str">
        <f>VLOOKUP(A2332,Clusters_2843!$A$1:$B$2844,2,FALSE)</f>
        <v>empeora</v>
      </c>
      <c r="Q2332" s="3">
        <f>VLOOKUP(A2332,delay_hba1c_2843!$A$2:$B$2844,2,FALSE)</f>
        <v>156.83060109289619</v>
      </c>
      <c r="R2332">
        <f>VLOOKUP(A2332,delay_hba1c_2843!$A$2:$C$2844,3,FALSE)</f>
        <v>39.200000000000003</v>
      </c>
      <c r="S2332" t="str">
        <f>VLOOKUP(A2332,retraso_4m_2843!$A$1:$B$2844,2,FALSE)</f>
        <v>NO</v>
      </c>
      <c r="T2332" t="str">
        <f>VLOOKUP(A2332,retraso_6m_2843!$A$2:$B$2844,2,FALSE)</f>
        <v>NO</v>
      </c>
      <c r="U2332">
        <f>VLOOKUP(A2332,Inactividad!$A$3:$D$3372,3,FALSE)</f>
        <v>258</v>
      </c>
      <c r="V2332">
        <f>VLOOKUP(A2332,Inactividad!$A$3:$D$3372,4,FALSE)</f>
        <v>224</v>
      </c>
    </row>
    <row r="2333" spans="1:22" hidden="1" x14ac:dyDescent="0.25">
      <c r="A2333">
        <v>71108</v>
      </c>
      <c r="B2333" t="s">
        <v>15</v>
      </c>
      <c r="C2333" s="1">
        <v>21446</v>
      </c>
      <c r="D2333">
        <v>58</v>
      </c>
      <c r="E2333" t="s">
        <v>16</v>
      </c>
      <c r="F2333" t="s">
        <v>12</v>
      </c>
      <c r="G2333" s="1">
        <v>39779</v>
      </c>
      <c r="H2333">
        <v>50</v>
      </c>
      <c r="I2333">
        <v>8</v>
      </c>
      <c r="J2333">
        <v>0</v>
      </c>
      <c r="K2333">
        <v>1</v>
      </c>
      <c r="L2333">
        <f>VLOOKUP(A2333,absolute_report_3369!$A$2:$E$3370,2,FALSE)</f>
        <v>1560</v>
      </c>
      <c r="M2333">
        <f>VLOOKUP(A2333,absolute_report_3369!$A$2:$E$3370,3,FALSE)</f>
        <v>28</v>
      </c>
      <c r="N2333">
        <f>VLOOKUP(A2333,absolute_report_3369!$A$2:$E$3370,4,FALSE)</f>
        <v>14</v>
      </c>
      <c r="O2333">
        <f>VLOOKUP(A2333,absolute_report_3369!$A$2:$E$3370,5,FALSE)</f>
        <v>4</v>
      </c>
      <c r="P2333" t="str">
        <f>VLOOKUP(A2333,Clusters_2843!$A$1:$B$2844,2,FALSE)</f>
        <v>empeora</v>
      </c>
      <c r="Q2333" s="3">
        <f>VLOOKUP(A2333,delay_hba1c_2843!$A$2:$B$2844,2,FALSE)</f>
        <v>79.726027397260268</v>
      </c>
      <c r="R2333">
        <f>VLOOKUP(A2333,delay_hba1c_2843!$A$2:$C$2844,3,FALSE)</f>
        <v>49.5</v>
      </c>
      <c r="S2333" t="str">
        <f>VLOOKUP(A2333,retraso_4m_2843!$A$1:$B$2844,2,FALSE)</f>
        <v>NO</v>
      </c>
      <c r="T2333" t="str">
        <f>VLOOKUP(A2333,retraso_6m_2843!$A$2:$B$2844,2,FALSE)</f>
        <v>NO</v>
      </c>
      <c r="U2333">
        <f>VLOOKUP(A2333,Inactividad!$A$3:$D$3372,3,FALSE)</f>
        <v>361</v>
      </c>
      <c r="V2333">
        <f>VLOOKUP(A2333,Inactividad!$A$3:$D$3372,4,FALSE)</f>
        <v>361</v>
      </c>
    </row>
    <row r="2334" spans="1:22" hidden="1" x14ac:dyDescent="0.25">
      <c r="A2334">
        <v>30153</v>
      </c>
      <c r="B2334" t="s">
        <v>10</v>
      </c>
      <c r="C2334" s="1">
        <v>22214</v>
      </c>
      <c r="D2334">
        <v>56</v>
      </c>
      <c r="E2334" t="s">
        <v>13</v>
      </c>
      <c r="F2334" t="s">
        <v>14</v>
      </c>
      <c r="G2334" s="1">
        <v>38762</v>
      </c>
      <c r="H2334">
        <v>46</v>
      </c>
      <c r="I2334">
        <v>10</v>
      </c>
      <c r="J2334">
        <v>0</v>
      </c>
      <c r="K2334">
        <v>3</v>
      </c>
      <c r="L2334">
        <f>VLOOKUP(A2334,absolute_report_3369!$A$2:$E$3370,2,FALSE)</f>
        <v>1607</v>
      </c>
      <c r="M2334">
        <f>VLOOKUP(A2334,absolute_report_3369!$A$2:$E$3370,3,FALSE)</f>
        <v>150</v>
      </c>
      <c r="N2334">
        <f>VLOOKUP(A2334,absolute_report_3369!$A$2:$E$3370,4,FALSE)</f>
        <v>43</v>
      </c>
      <c r="O2334">
        <f>VLOOKUP(A2334,absolute_report_3369!$A$2:$E$3370,5,FALSE)</f>
        <v>9</v>
      </c>
      <c r="P2334" t="str">
        <f>VLOOKUP(A2334,Clusters_2843!$A$1:$B$2844,2,FALSE)</f>
        <v>Medio_inestable</v>
      </c>
      <c r="Q2334" s="3">
        <f>VLOOKUP(A2334,delay_hba1c_2843!$A$2:$B$2844,2,FALSE)</f>
        <v>18.579234972677597</v>
      </c>
      <c r="R2334">
        <f>VLOOKUP(A2334,delay_hba1c_2843!$A$2:$C$2844,3,FALSE)</f>
        <v>2.5</v>
      </c>
      <c r="S2334" t="str">
        <f>VLOOKUP(A2334,retraso_4m_2843!$A$1:$B$2844,2,FALSE)</f>
        <v>SI</v>
      </c>
      <c r="T2334" t="str">
        <f>VLOOKUP(A2334,retraso_6m_2843!$A$2:$B$2844,2,FALSE)</f>
        <v>SI</v>
      </c>
      <c r="U2334">
        <f>VLOOKUP(A2334,Inactividad!$A$3:$D$3372,3,FALSE)</f>
        <v>287</v>
      </c>
      <c r="V2334">
        <f>VLOOKUP(A2334,Inactividad!$A$3:$D$3372,4,FALSE)</f>
        <v>111</v>
      </c>
    </row>
    <row r="2335" spans="1:22" hidden="1" x14ac:dyDescent="0.25">
      <c r="A2335">
        <v>31010</v>
      </c>
      <c r="B2335" t="s">
        <v>10</v>
      </c>
      <c r="C2335" s="1">
        <v>21234</v>
      </c>
      <c r="D2335">
        <v>58</v>
      </c>
      <c r="E2335" t="s">
        <v>13</v>
      </c>
      <c r="F2335" t="s">
        <v>14</v>
      </c>
      <c r="G2335" s="1">
        <v>39507</v>
      </c>
      <c r="H2335">
        <v>50</v>
      </c>
      <c r="I2335">
        <v>8</v>
      </c>
      <c r="J2335">
        <v>0</v>
      </c>
      <c r="K2335">
        <v>2</v>
      </c>
      <c r="L2335">
        <f>VLOOKUP(A2335,absolute_report_3369!$A$2:$E$3370,2,FALSE)</f>
        <v>1050</v>
      </c>
      <c r="M2335">
        <f>VLOOKUP(A2335,absolute_report_3369!$A$2:$E$3370,3,FALSE)</f>
        <v>42</v>
      </c>
      <c r="N2335">
        <f>VLOOKUP(A2335,absolute_report_3369!$A$2:$E$3370,4,FALSE)</f>
        <v>20</v>
      </c>
      <c r="O2335">
        <f>VLOOKUP(A2335,absolute_report_3369!$A$2:$E$3370,5,FALSE)</f>
        <v>5</v>
      </c>
      <c r="P2335" t="str">
        <f>VLOOKUP(A2335,Clusters_2843!$A$1:$B$2844,2,FALSE)</f>
        <v>Medio_inestable</v>
      </c>
      <c r="Q2335" s="3">
        <f>VLOOKUP(A2335,delay_hba1c_2843!$A$2:$B$2844,2,FALSE)</f>
        <v>0</v>
      </c>
      <c r="R2335">
        <f>VLOOKUP(A2335,delay_hba1c_2843!$A$2:$C$2844,3,FALSE)</f>
        <v>0</v>
      </c>
      <c r="S2335" t="str">
        <f>VLOOKUP(A2335,retraso_4m_2843!$A$1:$B$2844,2,FALSE)</f>
        <v>SI</v>
      </c>
      <c r="T2335" t="str">
        <f>VLOOKUP(A2335,retraso_6m_2843!$A$2:$B$2844,2,FALSE)</f>
        <v>SI</v>
      </c>
      <c r="U2335">
        <f>VLOOKUP(A2335,Inactividad!$A$3:$D$3372,3,FALSE)</f>
        <v>348</v>
      </c>
      <c r="V2335">
        <f>VLOOKUP(A2335,Inactividad!$A$3:$D$3372,4,FALSE)</f>
        <v>114</v>
      </c>
    </row>
    <row r="2336" spans="1:22" x14ac:dyDescent="0.25">
      <c r="A2336">
        <v>71116</v>
      </c>
      <c r="B2336" t="s">
        <v>15</v>
      </c>
      <c r="C2336" s="1">
        <v>21746</v>
      </c>
      <c r="D2336">
        <v>57</v>
      </c>
      <c r="E2336" t="s">
        <v>16</v>
      </c>
      <c r="F2336" t="s">
        <v>12</v>
      </c>
      <c r="G2336" s="1">
        <v>41873</v>
      </c>
      <c r="H2336">
        <v>55</v>
      </c>
      <c r="I2336">
        <v>2</v>
      </c>
      <c r="J2336">
        <v>0</v>
      </c>
      <c r="K2336">
        <v>0</v>
      </c>
      <c r="L2336">
        <f>VLOOKUP(A2336,absolute_report_3369!$A$2:$E$3370,2,FALSE)</f>
        <v>739</v>
      </c>
      <c r="M2336">
        <f>VLOOKUP(A2336,absolute_report_3369!$A$2:$E$3370,3,FALSE)</f>
        <v>34</v>
      </c>
      <c r="N2336">
        <f>VLOOKUP(A2336,absolute_report_3369!$A$2:$E$3370,4,FALSE)</f>
        <v>17</v>
      </c>
      <c r="O2336">
        <f>VLOOKUP(A2336,absolute_report_3369!$A$2:$E$3370,5,FALSE)</f>
        <v>3</v>
      </c>
      <c r="P2336" t="str">
        <f>VLOOKUP(A2336,Clusters_2843!$A$1:$B$2844,2,FALSE)</f>
        <v>estable</v>
      </c>
      <c r="Q2336" s="3">
        <f>VLOOKUP(A2336,delay_hba1c_2843!$A$2:$B$2844,2,FALSE)</f>
        <v>0</v>
      </c>
      <c r="R2336">
        <f>VLOOKUP(A2336,delay_hba1c_2843!$A$2:$C$2844,3,FALSE)</f>
        <v>0</v>
      </c>
      <c r="S2336" t="str">
        <f>VLOOKUP(A2336,retraso_4m_2843!$A$1:$B$2844,2,FALSE)</f>
        <v>SI</v>
      </c>
      <c r="T2336" t="str">
        <f>VLOOKUP(A2336,retraso_6m_2843!$A$2:$B$2844,2,FALSE)</f>
        <v>SI</v>
      </c>
      <c r="U2336">
        <f>VLOOKUP(A2336,Inactividad!$A$3:$D$3372,3,FALSE)</f>
        <v>182</v>
      </c>
      <c r="V2336">
        <f>VLOOKUP(A2336,Inactividad!$A$3:$D$3372,4,FALSE)</f>
        <v>168</v>
      </c>
    </row>
    <row r="2337" spans="1:22" hidden="1" x14ac:dyDescent="0.25">
      <c r="A2337">
        <v>87503</v>
      </c>
      <c r="B2337" t="s">
        <v>15</v>
      </c>
      <c r="C2337" s="1">
        <v>22526</v>
      </c>
      <c r="D2337">
        <v>55</v>
      </c>
      <c r="E2337" t="s">
        <v>16</v>
      </c>
      <c r="F2337" t="s">
        <v>12</v>
      </c>
      <c r="G2337" s="1">
        <v>40147</v>
      </c>
      <c r="H2337">
        <v>48</v>
      </c>
      <c r="I2337">
        <v>7</v>
      </c>
      <c r="J2337">
        <v>0</v>
      </c>
      <c r="K2337">
        <v>2</v>
      </c>
      <c r="L2337">
        <f>VLOOKUP(A2337,absolute_report_3369!$A$2:$E$3370,2,FALSE)</f>
        <v>706</v>
      </c>
      <c r="M2337">
        <f>VLOOKUP(A2337,absolute_report_3369!$A$2:$E$3370,3,FALSE)</f>
        <v>34</v>
      </c>
      <c r="N2337">
        <f>VLOOKUP(A2337,absolute_report_3369!$A$2:$E$3370,4,FALSE)</f>
        <v>16</v>
      </c>
      <c r="O2337">
        <f>VLOOKUP(A2337,absolute_report_3369!$A$2:$E$3370,5,FALSE)</f>
        <v>2</v>
      </c>
      <c r="P2337" t="str">
        <f>VLOOKUP(A2337,Clusters_2843!$A$1:$B$2844,2,FALSE)</f>
        <v>mejora</v>
      </c>
      <c r="Q2337" s="3">
        <f>VLOOKUP(A2337,delay_hba1c_2843!$A$2:$B$2844,2,FALSE)</f>
        <v>83.695652173913047</v>
      </c>
      <c r="R2337">
        <f>VLOOKUP(A2337,delay_hba1c_2843!$A$2:$C$2844,3,FALSE)</f>
        <v>83.7</v>
      </c>
      <c r="S2337" t="str">
        <f>VLOOKUP(A2337,retraso_4m_2843!$A$1:$B$2844,2,FALSE)</f>
        <v>SI</v>
      </c>
      <c r="T2337" t="str">
        <f>VLOOKUP(A2337,retraso_6m_2843!$A$2:$B$2844,2,FALSE)</f>
        <v>SI</v>
      </c>
      <c r="U2337">
        <f>VLOOKUP(A2337,Inactividad!$A$3:$D$3372,3,FALSE)</f>
        <v>231</v>
      </c>
      <c r="V2337">
        <f>VLOOKUP(A2337,Inactividad!$A$3:$D$3372,4,FALSE)</f>
        <v>187</v>
      </c>
    </row>
    <row r="2338" spans="1:22" hidden="1" x14ac:dyDescent="0.25">
      <c r="A2338">
        <v>62928</v>
      </c>
      <c r="B2338" t="s">
        <v>10</v>
      </c>
      <c r="C2338" s="1">
        <v>20503</v>
      </c>
      <c r="D2338">
        <v>60</v>
      </c>
      <c r="E2338" t="s">
        <v>13</v>
      </c>
      <c r="F2338" t="s">
        <v>12</v>
      </c>
      <c r="G2338" s="1">
        <v>40620</v>
      </c>
      <c r="H2338">
        <v>55</v>
      </c>
      <c r="I2338">
        <v>5</v>
      </c>
      <c r="J2338">
        <v>0</v>
      </c>
      <c r="K2338">
        <v>1</v>
      </c>
      <c r="L2338">
        <f>VLOOKUP(A2338,absolute_report_3369!$A$2:$E$3370,2,FALSE)</f>
        <v>796</v>
      </c>
      <c r="M2338">
        <f>VLOOKUP(A2338,absolute_report_3369!$A$2:$E$3370,3,FALSE)</f>
        <v>24</v>
      </c>
      <c r="N2338">
        <f>VLOOKUP(A2338,absolute_report_3369!$A$2:$E$3370,4,FALSE)</f>
        <v>16</v>
      </c>
      <c r="O2338">
        <f>VLOOKUP(A2338,absolute_report_3369!$A$2:$E$3370,5,FALSE)</f>
        <v>1</v>
      </c>
      <c r="P2338" t="e">
        <f>VLOOKUP(A2338,Clusters_2843!$A$1:$B$2844,2,FALSE)</f>
        <v>#N/A</v>
      </c>
      <c r="Q2338">
        <v>-1</v>
      </c>
      <c r="R2338">
        <v>-1</v>
      </c>
      <c r="S2338" t="e">
        <f>VLOOKUP(A2338,retraso_4m_2843!$A$1:$B$2844,2,FALSE)</f>
        <v>#N/A</v>
      </c>
      <c r="T2338" t="e">
        <f>VLOOKUP(A2338,retraso_6m_2843!$A$2:$B$2844,2,FALSE)</f>
        <v>#N/A</v>
      </c>
      <c r="U2338">
        <f>VLOOKUP(A2338,Inactividad!$A$3:$D$3372,3,FALSE)</f>
        <v>481</v>
      </c>
      <c r="V2338">
        <f>VLOOKUP(A2338,Inactividad!$A$3:$D$3372,4,FALSE)</f>
        <v>247</v>
      </c>
    </row>
    <row r="2339" spans="1:22" x14ac:dyDescent="0.25">
      <c r="A2339">
        <v>79314</v>
      </c>
      <c r="B2339" t="s">
        <v>10</v>
      </c>
      <c r="C2339" s="1">
        <v>21556</v>
      </c>
      <c r="D2339">
        <v>57</v>
      </c>
      <c r="E2339" t="s">
        <v>13</v>
      </c>
      <c r="F2339" t="s">
        <v>14</v>
      </c>
      <c r="G2339" s="1">
        <v>42471</v>
      </c>
      <c r="H2339">
        <v>57</v>
      </c>
      <c r="I2339">
        <v>0</v>
      </c>
      <c r="J2339">
        <v>0</v>
      </c>
      <c r="K2339">
        <v>0</v>
      </c>
      <c r="L2339">
        <f>VLOOKUP(A2339,absolute_report_3369!$A$2:$E$3370,2,FALSE)</f>
        <v>210</v>
      </c>
      <c r="M2339">
        <f>VLOOKUP(A2339,absolute_report_3369!$A$2:$E$3370,3,FALSE)</f>
        <v>17</v>
      </c>
      <c r="N2339">
        <f>VLOOKUP(A2339,absolute_report_3369!$A$2:$E$3370,4,FALSE)</f>
        <v>12</v>
      </c>
      <c r="O2339">
        <f>VLOOKUP(A2339,absolute_report_3369!$A$2:$E$3370,5,FALSE)</f>
        <v>2</v>
      </c>
      <c r="P2339" t="str">
        <f>VLOOKUP(A2339,Clusters_2843!$A$1:$B$2844,2,FALSE)</f>
        <v>mejora</v>
      </c>
      <c r="Q2339" s="3">
        <f>VLOOKUP(A2339,delay_hba1c_2843!$A$2:$B$2844,2,FALSE)</f>
        <v>0</v>
      </c>
      <c r="R2339">
        <f>VLOOKUP(A2339,delay_hba1c_2843!$A$2:$C$2844,3,FALSE)</f>
        <v>0</v>
      </c>
      <c r="S2339" t="str">
        <f>VLOOKUP(A2339,retraso_4m_2843!$A$1:$B$2844,2,FALSE)</f>
        <v>SI</v>
      </c>
      <c r="T2339" t="str">
        <f>VLOOKUP(A2339,retraso_6m_2843!$A$2:$B$2844,2,FALSE)</f>
        <v>SI</v>
      </c>
      <c r="U2339">
        <f>VLOOKUP(A2339,Inactividad!$A$3:$D$3372,3,FALSE)</f>
        <v>55</v>
      </c>
      <c r="V2339">
        <f>VLOOKUP(A2339,Inactividad!$A$3:$D$3372,4,FALSE)</f>
        <v>41</v>
      </c>
    </row>
    <row r="2340" spans="1:22" hidden="1" x14ac:dyDescent="0.25">
      <c r="A2340">
        <v>103894</v>
      </c>
      <c r="B2340" t="s">
        <v>10</v>
      </c>
      <c r="C2340" s="1">
        <v>10536</v>
      </c>
      <c r="D2340">
        <v>88</v>
      </c>
      <c r="E2340" t="s">
        <v>11</v>
      </c>
      <c r="F2340" t="s">
        <v>14</v>
      </c>
      <c r="G2340" s="1">
        <v>40693</v>
      </c>
      <c r="H2340">
        <v>83</v>
      </c>
      <c r="I2340">
        <v>5</v>
      </c>
      <c r="J2340">
        <v>0</v>
      </c>
      <c r="K2340">
        <v>0</v>
      </c>
      <c r="L2340">
        <f>VLOOKUP(A2340,absolute_report_3369!$A$2:$E$3370,2,FALSE)</f>
        <v>389</v>
      </c>
      <c r="M2340">
        <f>VLOOKUP(A2340,absolute_report_3369!$A$2:$E$3370,3,FALSE)</f>
        <v>12</v>
      </c>
      <c r="N2340">
        <f>VLOOKUP(A2340,absolute_report_3369!$A$2:$E$3370,4,FALSE)</f>
        <v>9</v>
      </c>
      <c r="O2340">
        <f>VLOOKUP(A2340,absolute_report_3369!$A$2:$E$3370,5,FALSE)</f>
        <v>1</v>
      </c>
      <c r="P2340" t="e">
        <f>VLOOKUP(A2340,Clusters_2843!$A$1:$B$2844,2,FALSE)</f>
        <v>#N/A</v>
      </c>
      <c r="Q2340">
        <v>-1</v>
      </c>
      <c r="R2340">
        <v>-1</v>
      </c>
      <c r="S2340" t="e">
        <f>VLOOKUP(A2340,retraso_4m_2843!$A$1:$B$2844,2,FALSE)</f>
        <v>#N/A</v>
      </c>
      <c r="T2340" t="e">
        <f>VLOOKUP(A2340,retraso_6m_2843!$A$2:$B$2844,2,FALSE)</f>
        <v>#N/A</v>
      </c>
      <c r="U2340">
        <f>VLOOKUP(A2340,Inactividad!$A$3:$D$3372,3,FALSE)</f>
        <v>-1</v>
      </c>
      <c r="V2340">
        <f>VLOOKUP(A2340,Inactividad!$A$3:$D$3372,4,FALSE)</f>
        <v>121</v>
      </c>
    </row>
    <row r="2341" spans="1:22" hidden="1" x14ac:dyDescent="0.25">
      <c r="A2341">
        <v>5592</v>
      </c>
      <c r="B2341" t="s">
        <v>10</v>
      </c>
      <c r="C2341" s="1">
        <v>27665</v>
      </c>
      <c r="D2341">
        <v>41</v>
      </c>
      <c r="E2341" t="s">
        <v>11</v>
      </c>
      <c r="F2341" t="s">
        <v>14</v>
      </c>
      <c r="G2341" s="1">
        <v>41713</v>
      </c>
      <c r="H2341">
        <v>39</v>
      </c>
      <c r="I2341">
        <v>2</v>
      </c>
      <c r="J2341">
        <v>0</v>
      </c>
      <c r="K2341">
        <v>2</v>
      </c>
      <c r="L2341">
        <f>VLOOKUP(A2341,absolute_report_3369!$A$2:$E$3370,2,FALSE)</f>
        <v>790</v>
      </c>
      <c r="M2341">
        <f>VLOOKUP(A2341,absolute_report_3369!$A$2:$E$3370,3,FALSE)</f>
        <v>47</v>
      </c>
      <c r="N2341">
        <f>VLOOKUP(A2341,absolute_report_3369!$A$2:$E$3370,4,FALSE)</f>
        <v>16</v>
      </c>
      <c r="O2341">
        <f>VLOOKUP(A2341,absolute_report_3369!$A$2:$E$3370,5,FALSE)</f>
        <v>3</v>
      </c>
      <c r="P2341" t="str">
        <f>VLOOKUP(A2341,Clusters_2843!$A$1:$B$2844,2,FALSE)</f>
        <v>estable</v>
      </c>
      <c r="Q2341" s="3">
        <f>VLOOKUP(A2341,delay_hba1c_2843!$A$2:$B$2844,2,FALSE)</f>
        <v>0</v>
      </c>
      <c r="R2341">
        <f>VLOOKUP(A2341,delay_hba1c_2843!$A$2:$C$2844,3,FALSE)</f>
        <v>0</v>
      </c>
      <c r="S2341" t="str">
        <f>VLOOKUP(A2341,retraso_4m_2843!$A$1:$B$2844,2,FALSE)</f>
        <v>SI</v>
      </c>
      <c r="T2341" t="str">
        <f>VLOOKUP(A2341,retraso_6m_2843!$A$2:$B$2844,2,FALSE)</f>
        <v>SI</v>
      </c>
      <c r="U2341">
        <f>VLOOKUP(A2341,Inactividad!$A$3:$D$3372,3,FALSE)</f>
        <v>152</v>
      </c>
      <c r="V2341">
        <f>VLOOKUP(A2341,Inactividad!$A$3:$D$3372,4,FALSE)</f>
        <v>93</v>
      </c>
    </row>
    <row r="2342" spans="1:22" hidden="1" x14ac:dyDescent="0.25">
      <c r="A2342">
        <v>30170</v>
      </c>
      <c r="B2342" t="s">
        <v>15</v>
      </c>
      <c r="C2342" s="1">
        <v>21378</v>
      </c>
      <c r="D2342">
        <v>58</v>
      </c>
      <c r="E2342" t="s">
        <v>13</v>
      </c>
      <c r="F2342" t="s">
        <v>14</v>
      </c>
      <c r="G2342" s="1">
        <v>39862</v>
      </c>
      <c r="H2342">
        <v>51</v>
      </c>
      <c r="I2342">
        <v>7</v>
      </c>
      <c r="J2342">
        <v>2</v>
      </c>
      <c r="K2342">
        <v>1</v>
      </c>
      <c r="L2342">
        <f>VLOOKUP(A2342,absolute_report_3369!$A$2:$E$3370,2,FALSE)</f>
        <v>1574</v>
      </c>
      <c r="M2342">
        <f>VLOOKUP(A2342,absolute_report_3369!$A$2:$E$3370,3,FALSE)</f>
        <v>54</v>
      </c>
      <c r="N2342">
        <f>VLOOKUP(A2342,absolute_report_3369!$A$2:$E$3370,4,FALSE)</f>
        <v>26</v>
      </c>
      <c r="O2342">
        <f>VLOOKUP(A2342,absolute_report_3369!$A$2:$E$3370,5,FALSE)</f>
        <v>5</v>
      </c>
      <c r="P2342" t="str">
        <f>VLOOKUP(A2342,Clusters_2843!$A$1:$B$2844,2,FALSE)</f>
        <v>Muy_inestable</v>
      </c>
      <c r="Q2342" s="3">
        <f>VLOOKUP(A2342,delay_hba1c_2843!$A$2:$B$2844,2,FALSE)</f>
        <v>260.86956521739131</v>
      </c>
      <c r="R2342">
        <f>VLOOKUP(A2342,delay_hba1c_2843!$A$2:$C$2844,3,FALSE)</f>
        <v>125.5</v>
      </c>
      <c r="S2342" t="str">
        <f>VLOOKUP(A2342,retraso_4m_2843!$A$1:$B$2844,2,FALSE)</f>
        <v>NO</v>
      </c>
      <c r="T2342" t="str">
        <f>VLOOKUP(A2342,retraso_6m_2843!$A$2:$B$2844,2,FALSE)</f>
        <v>NO</v>
      </c>
      <c r="U2342">
        <f>VLOOKUP(A2342,Inactividad!$A$3:$D$3372,3,FALSE)</f>
        <v>334</v>
      </c>
      <c r="V2342">
        <f>VLOOKUP(A2342,Inactividad!$A$3:$D$3372,4,FALSE)</f>
        <v>237</v>
      </c>
    </row>
    <row r="2343" spans="1:22" hidden="1" x14ac:dyDescent="0.25">
      <c r="A2343">
        <v>69199</v>
      </c>
      <c r="B2343" t="s">
        <v>10</v>
      </c>
      <c r="C2343" s="1">
        <v>14310</v>
      </c>
      <c r="D2343">
        <v>77</v>
      </c>
      <c r="E2343" t="s">
        <v>11</v>
      </c>
      <c r="F2343" t="s">
        <v>14</v>
      </c>
      <c r="G2343" s="1">
        <v>41663</v>
      </c>
      <c r="H2343">
        <v>75</v>
      </c>
      <c r="I2343">
        <v>2</v>
      </c>
      <c r="J2343">
        <v>0</v>
      </c>
      <c r="K2343">
        <v>3</v>
      </c>
      <c r="L2343">
        <f>VLOOKUP(A2343,absolute_report_3369!$A$2:$E$3370,2,FALSE)</f>
        <v>984</v>
      </c>
      <c r="M2343">
        <f>VLOOKUP(A2343,absolute_report_3369!$A$2:$E$3370,3,FALSE)</f>
        <v>50</v>
      </c>
      <c r="N2343">
        <f>VLOOKUP(A2343,absolute_report_3369!$A$2:$E$3370,4,FALSE)</f>
        <v>27</v>
      </c>
      <c r="O2343">
        <f>VLOOKUP(A2343,absolute_report_3369!$A$2:$E$3370,5,FALSE)</f>
        <v>6</v>
      </c>
      <c r="P2343" t="str">
        <f>VLOOKUP(A2343,Clusters_2843!$A$1:$B$2844,2,FALSE)</f>
        <v>Medio_inestable</v>
      </c>
      <c r="Q2343" s="3">
        <f>VLOOKUP(A2343,delay_hba1c_2843!$A$2:$B$2844,2,FALSE)</f>
        <v>0</v>
      </c>
      <c r="R2343">
        <f>VLOOKUP(A2343,delay_hba1c_2843!$A$2:$C$2844,3,FALSE)</f>
        <v>0</v>
      </c>
      <c r="S2343" t="str">
        <f>VLOOKUP(A2343,retraso_4m_2843!$A$1:$B$2844,2,FALSE)</f>
        <v>SI</v>
      </c>
      <c r="T2343" t="str">
        <f>VLOOKUP(A2343,retraso_6m_2843!$A$2:$B$2844,2,FALSE)</f>
        <v>SI</v>
      </c>
      <c r="U2343">
        <f>VLOOKUP(A2343,Inactividad!$A$3:$D$3372,3,FALSE)</f>
        <v>180</v>
      </c>
      <c r="V2343">
        <f>VLOOKUP(A2343,Inactividad!$A$3:$D$3372,4,FALSE)</f>
        <v>107</v>
      </c>
    </row>
    <row r="2344" spans="1:22" hidden="1" x14ac:dyDescent="0.25">
      <c r="A2344">
        <v>5598</v>
      </c>
      <c r="B2344" t="s">
        <v>15</v>
      </c>
      <c r="C2344" s="1">
        <v>22413</v>
      </c>
      <c r="D2344">
        <v>55</v>
      </c>
      <c r="E2344" t="s">
        <v>11</v>
      </c>
      <c r="F2344" t="s">
        <v>12</v>
      </c>
      <c r="G2344" s="1">
        <v>39447</v>
      </c>
      <c r="H2344">
        <v>46</v>
      </c>
      <c r="I2344">
        <v>9</v>
      </c>
      <c r="J2344">
        <v>0</v>
      </c>
      <c r="K2344">
        <v>1</v>
      </c>
      <c r="L2344">
        <f>VLOOKUP(A2344,absolute_report_3369!$A$2:$E$3370,2,FALSE)</f>
        <v>1499</v>
      </c>
      <c r="M2344">
        <f>VLOOKUP(A2344,absolute_report_3369!$A$2:$E$3370,3,FALSE)</f>
        <v>29</v>
      </c>
      <c r="N2344">
        <f>VLOOKUP(A2344,absolute_report_3369!$A$2:$E$3370,4,FALSE)</f>
        <v>21</v>
      </c>
      <c r="O2344">
        <f>VLOOKUP(A2344,absolute_report_3369!$A$2:$E$3370,5,FALSE)</f>
        <v>4</v>
      </c>
      <c r="P2344" t="str">
        <f>VLOOKUP(A2344,Clusters_2843!$A$1:$B$2844,2,FALSE)</f>
        <v>Muy_inestable</v>
      </c>
      <c r="Q2344" s="3">
        <f>VLOOKUP(A2344,delay_hba1c_2843!$A$2:$B$2844,2,FALSE)</f>
        <v>362.84153005464481</v>
      </c>
      <c r="R2344">
        <f>VLOOKUP(A2344,delay_hba1c_2843!$A$2:$C$2844,3,FALSE)</f>
        <v>147.5</v>
      </c>
      <c r="S2344" t="str">
        <f>VLOOKUP(A2344,retraso_4m_2843!$A$1:$B$2844,2,FALSE)</f>
        <v>NO</v>
      </c>
      <c r="T2344" t="str">
        <f>VLOOKUP(A2344,retraso_6m_2843!$A$2:$B$2844,2,FALSE)</f>
        <v>NO</v>
      </c>
      <c r="U2344">
        <f>VLOOKUP(A2344,Inactividad!$A$3:$D$3372,3,FALSE)</f>
        <v>484</v>
      </c>
      <c r="V2344">
        <f>VLOOKUP(A2344,Inactividad!$A$3:$D$3372,4,FALSE)</f>
        <v>424</v>
      </c>
    </row>
    <row r="2345" spans="1:22" hidden="1" x14ac:dyDescent="0.25">
      <c r="A2345">
        <v>46560</v>
      </c>
      <c r="B2345" t="s">
        <v>15</v>
      </c>
      <c r="C2345" s="1">
        <v>18996</v>
      </c>
      <c r="D2345">
        <v>64</v>
      </c>
      <c r="E2345" t="s">
        <v>13</v>
      </c>
      <c r="F2345" t="s">
        <v>14</v>
      </c>
      <c r="G2345" s="1">
        <v>39140</v>
      </c>
      <c r="H2345">
        <v>55</v>
      </c>
      <c r="I2345">
        <v>9</v>
      </c>
      <c r="J2345">
        <v>2</v>
      </c>
      <c r="K2345">
        <v>1</v>
      </c>
      <c r="L2345">
        <f>VLOOKUP(A2345,absolute_report_3369!$A$2:$E$3370,2,FALSE)</f>
        <v>1593</v>
      </c>
      <c r="M2345">
        <f>VLOOKUP(A2345,absolute_report_3369!$A$2:$E$3370,3,FALSE)</f>
        <v>60</v>
      </c>
      <c r="N2345">
        <f>VLOOKUP(A2345,absolute_report_3369!$A$2:$E$3370,4,FALSE)</f>
        <v>43</v>
      </c>
      <c r="O2345">
        <f>VLOOKUP(A2345,absolute_report_3369!$A$2:$E$3370,5,FALSE)</f>
        <v>5</v>
      </c>
      <c r="P2345" t="str">
        <f>VLOOKUP(A2345,Clusters_2843!$A$1:$B$2844,2,FALSE)</f>
        <v>[7-9]</v>
      </c>
      <c r="Q2345" s="3">
        <f>VLOOKUP(A2345,delay_hba1c_2843!$A$2:$B$2844,2,FALSE)</f>
        <v>104.37158469945355</v>
      </c>
      <c r="R2345">
        <f>VLOOKUP(A2345,delay_hba1c_2843!$A$2:$C$2844,3,FALSE)</f>
        <v>68.3</v>
      </c>
      <c r="S2345" t="str">
        <f>VLOOKUP(A2345,retraso_4m_2843!$A$1:$B$2844,2,FALSE)</f>
        <v>NO</v>
      </c>
      <c r="T2345" t="str">
        <f>VLOOKUP(A2345,retraso_6m_2843!$A$2:$B$2844,2,FALSE)</f>
        <v>NO</v>
      </c>
      <c r="U2345">
        <f>VLOOKUP(A2345,Inactividad!$A$3:$D$3372,3,FALSE)</f>
        <v>769</v>
      </c>
      <c r="V2345">
        <f>VLOOKUP(A2345,Inactividad!$A$3:$D$3372,4,FALSE)</f>
        <v>146</v>
      </c>
    </row>
    <row r="2346" spans="1:22" hidden="1" x14ac:dyDescent="0.25">
      <c r="A2346">
        <v>13795</v>
      </c>
      <c r="B2346" t="s">
        <v>15</v>
      </c>
      <c r="C2346" s="1">
        <v>23201</v>
      </c>
      <c r="D2346">
        <v>53</v>
      </c>
      <c r="E2346" t="s">
        <v>11</v>
      </c>
      <c r="F2346" t="s">
        <v>14</v>
      </c>
      <c r="G2346" s="1">
        <v>41666</v>
      </c>
      <c r="H2346">
        <v>51</v>
      </c>
      <c r="I2346">
        <v>2</v>
      </c>
      <c r="J2346">
        <v>0</v>
      </c>
      <c r="K2346">
        <v>1</v>
      </c>
      <c r="L2346">
        <f>VLOOKUP(A2346,absolute_report_3369!$A$2:$E$3370,2,FALSE)</f>
        <v>973</v>
      </c>
      <c r="M2346">
        <f>VLOOKUP(A2346,absolute_report_3369!$A$2:$E$3370,3,FALSE)</f>
        <v>31</v>
      </c>
      <c r="N2346">
        <f>VLOOKUP(A2346,absolute_report_3369!$A$2:$E$3370,4,FALSE)</f>
        <v>22</v>
      </c>
      <c r="O2346">
        <f>VLOOKUP(A2346,absolute_report_3369!$A$2:$E$3370,5,FALSE)</f>
        <v>6</v>
      </c>
      <c r="P2346" t="str">
        <f>VLOOKUP(A2346,Clusters_2843!$A$1:$B$2844,2,FALSE)</f>
        <v>Muy_inestable</v>
      </c>
      <c r="Q2346" s="3">
        <f>VLOOKUP(A2346,delay_hba1c_2843!$A$2:$B$2844,2,FALSE)</f>
        <v>0.82191780821917804</v>
      </c>
      <c r="R2346">
        <f>VLOOKUP(A2346,delay_hba1c_2843!$A$2:$C$2844,3,FALSE)</f>
        <v>0.2</v>
      </c>
      <c r="S2346" t="str">
        <f>VLOOKUP(A2346,retraso_4m_2843!$A$1:$B$2844,2,FALSE)</f>
        <v>SI</v>
      </c>
      <c r="T2346" t="str">
        <f>VLOOKUP(A2346,retraso_6m_2843!$A$2:$B$2844,2,FALSE)</f>
        <v>SI</v>
      </c>
      <c r="U2346">
        <f>VLOOKUP(A2346,Inactividad!$A$3:$D$3372,3,FALSE)</f>
        <v>468</v>
      </c>
      <c r="V2346">
        <f>VLOOKUP(A2346,Inactividad!$A$3:$D$3372,4,FALSE)</f>
        <v>278</v>
      </c>
    </row>
    <row r="2347" spans="1:22" x14ac:dyDescent="0.25">
      <c r="A2347">
        <v>5604</v>
      </c>
      <c r="B2347" t="s">
        <v>15</v>
      </c>
      <c r="C2347" s="1">
        <v>16722</v>
      </c>
      <c r="D2347">
        <v>71</v>
      </c>
      <c r="E2347" t="s">
        <v>11</v>
      </c>
      <c r="F2347" t="s">
        <v>14</v>
      </c>
      <c r="G2347" s="1">
        <v>39483</v>
      </c>
      <c r="H2347">
        <v>63</v>
      </c>
      <c r="I2347">
        <v>8</v>
      </c>
      <c r="J2347">
        <v>0</v>
      </c>
      <c r="K2347">
        <v>0</v>
      </c>
      <c r="L2347">
        <f>VLOOKUP(A2347,absolute_report_3369!$A$2:$E$3370,2,FALSE)</f>
        <v>1626</v>
      </c>
      <c r="M2347">
        <f>VLOOKUP(A2347,absolute_report_3369!$A$2:$E$3370,3,FALSE)</f>
        <v>25</v>
      </c>
      <c r="N2347">
        <f>VLOOKUP(A2347,absolute_report_3369!$A$2:$E$3370,4,FALSE)</f>
        <v>15</v>
      </c>
      <c r="O2347">
        <f>VLOOKUP(A2347,absolute_report_3369!$A$2:$E$3370,5,FALSE)</f>
        <v>4</v>
      </c>
      <c r="P2347" t="str">
        <f>VLOOKUP(A2347,Clusters_2843!$A$1:$B$2844,2,FALSE)</f>
        <v>estable</v>
      </c>
      <c r="Q2347" s="3">
        <f>VLOOKUP(A2347,delay_hba1c_2843!$A$2:$B$2844,2,FALSE)</f>
        <v>0</v>
      </c>
      <c r="R2347">
        <f>VLOOKUP(A2347,delay_hba1c_2843!$A$2:$C$2844,3,FALSE)</f>
        <v>0</v>
      </c>
      <c r="S2347" t="str">
        <f>VLOOKUP(A2347,retraso_4m_2843!$A$1:$B$2844,2,FALSE)</f>
        <v>SI</v>
      </c>
      <c r="T2347" t="str">
        <f>VLOOKUP(A2347,retraso_6m_2843!$A$2:$B$2844,2,FALSE)</f>
        <v>SI</v>
      </c>
      <c r="U2347">
        <f>VLOOKUP(A2347,Inactividad!$A$3:$D$3372,3,FALSE)</f>
        <v>321</v>
      </c>
      <c r="V2347">
        <f>VLOOKUP(A2347,Inactividad!$A$3:$D$3372,4,FALSE)</f>
        <v>202</v>
      </c>
    </row>
    <row r="2348" spans="1:22" x14ac:dyDescent="0.25">
      <c r="A2348">
        <v>30183</v>
      </c>
      <c r="B2348" t="s">
        <v>15</v>
      </c>
      <c r="C2348" s="1">
        <v>22899</v>
      </c>
      <c r="D2348">
        <v>54</v>
      </c>
      <c r="E2348" t="s">
        <v>13</v>
      </c>
      <c r="F2348" t="s">
        <v>14</v>
      </c>
      <c r="G2348" s="1">
        <v>42347</v>
      </c>
      <c r="H2348">
        <v>53</v>
      </c>
      <c r="I2348">
        <v>1</v>
      </c>
      <c r="J2348">
        <v>0</v>
      </c>
      <c r="K2348">
        <v>0</v>
      </c>
      <c r="L2348">
        <f>VLOOKUP(A2348,absolute_report_3369!$A$2:$E$3370,2,FALSE)</f>
        <v>315</v>
      </c>
      <c r="M2348">
        <f>VLOOKUP(A2348,absolute_report_3369!$A$2:$E$3370,3,FALSE)</f>
        <v>17</v>
      </c>
      <c r="N2348">
        <f>VLOOKUP(A2348,absolute_report_3369!$A$2:$E$3370,4,FALSE)</f>
        <v>11</v>
      </c>
      <c r="O2348">
        <f>VLOOKUP(A2348,absolute_report_3369!$A$2:$E$3370,5,FALSE)</f>
        <v>3</v>
      </c>
      <c r="P2348" t="str">
        <f>VLOOKUP(A2348,Clusters_2843!$A$1:$B$2844,2,FALSE)</f>
        <v>mejora</v>
      </c>
      <c r="Q2348" s="3">
        <f>VLOOKUP(A2348,delay_hba1c_2843!$A$2:$B$2844,2,FALSE)</f>
        <v>41.304347826086953</v>
      </c>
      <c r="R2348">
        <f>VLOOKUP(A2348,delay_hba1c_2843!$A$2:$C$2844,3,FALSE)</f>
        <v>20.7</v>
      </c>
      <c r="S2348" t="str">
        <f>VLOOKUP(A2348,retraso_4m_2843!$A$1:$B$2844,2,FALSE)</f>
        <v>SI</v>
      </c>
      <c r="T2348" t="str">
        <f>VLOOKUP(A2348,retraso_6m_2843!$A$2:$B$2844,2,FALSE)</f>
        <v>SI</v>
      </c>
      <c r="U2348">
        <f>VLOOKUP(A2348,Inactividad!$A$3:$D$3372,3,FALSE)</f>
        <v>111</v>
      </c>
      <c r="V2348">
        <f>VLOOKUP(A2348,Inactividad!$A$3:$D$3372,4,FALSE)</f>
        <v>102</v>
      </c>
    </row>
    <row r="2349" spans="1:22" hidden="1" x14ac:dyDescent="0.25">
      <c r="A2349">
        <v>112104</v>
      </c>
      <c r="B2349" t="s">
        <v>10</v>
      </c>
      <c r="C2349" s="1">
        <v>22210</v>
      </c>
      <c r="D2349">
        <v>56</v>
      </c>
      <c r="E2349" t="s">
        <v>16</v>
      </c>
      <c r="F2349" t="s">
        <v>12</v>
      </c>
      <c r="G2349" s="1">
        <v>41611</v>
      </c>
      <c r="H2349">
        <v>53</v>
      </c>
      <c r="I2349">
        <v>3</v>
      </c>
      <c r="J2349">
        <v>0</v>
      </c>
      <c r="K2349">
        <v>1</v>
      </c>
      <c r="L2349">
        <f>VLOOKUP(A2349,absolute_report_3369!$A$2:$E$3370,2,FALSE)</f>
        <v>7</v>
      </c>
      <c r="M2349">
        <f>VLOOKUP(A2349,absolute_report_3369!$A$2:$E$3370,3,FALSE)</f>
        <v>2</v>
      </c>
      <c r="N2349">
        <f>VLOOKUP(A2349,absolute_report_3369!$A$2:$E$3370,4,FALSE)</f>
        <v>1</v>
      </c>
      <c r="O2349">
        <f>VLOOKUP(A2349,absolute_report_3369!$A$2:$E$3370,5,FALSE)</f>
        <v>1</v>
      </c>
      <c r="P2349" t="e">
        <f>VLOOKUP(A2349,Clusters_2843!$A$1:$B$2844,2,FALSE)</f>
        <v>#N/A</v>
      </c>
      <c r="Q2349">
        <v>-1</v>
      </c>
      <c r="R2349">
        <v>-1</v>
      </c>
      <c r="S2349" t="e">
        <f>VLOOKUP(A2349,retraso_4m_2843!$A$1:$B$2844,2,FALSE)</f>
        <v>#N/A</v>
      </c>
      <c r="T2349" t="e">
        <f>VLOOKUP(A2349,retraso_6m_2843!$A$2:$B$2844,2,FALSE)</f>
        <v>#N/A</v>
      </c>
      <c r="U2349">
        <f>VLOOKUP(A2349,Inactividad!$A$3:$D$3372,3,FALSE)</f>
        <v>-1</v>
      </c>
      <c r="V2349">
        <f>VLOOKUP(A2349,Inactividad!$A$3:$D$3372,4,FALSE)</f>
        <v>7</v>
      </c>
    </row>
    <row r="2350" spans="1:22" hidden="1" x14ac:dyDescent="0.25">
      <c r="A2350">
        <v>46569</v>
      </c>
      <c r="B2350" t="s">
        <v>10</v>
      </c>
      <c r="C2350" s="1">
        <v>27892</v>
      </c>
      <c r="D2350">
        <v>40</v>
      </c>
      <c r="E2350" t="s">
        <v>13</v>
      </c>
      <c r="F2350" t="s">
        <v>14</v>
      </c>
      <c r="G2350" s="1">
        <v>41099</v>
      </c>
      <c r="H2350">
        <v>36</v>
      </c>
      <c r="I2350">
        <v>4</v>
      </c>
      <c r="J2350">
        <v>0</v>
      </c>
      <c r="K2350">
        <v>1</v>
      </c>
      <c r="L2350">
        <f>VLOOKUP(A2350,absolute_report_3369!$A$2:$E$3370,2,FALSE)</f>
        <v>1373</v>
      </c>
      <c r="M2350">
        <f>VLOOKUP(A2350,absolute_report_3369!$A$2:$E$3370,3,FALSE)</f>
        <v>34</v>
      </c>
      <c r="N2350">
        <f>VLOOKUP(A2350,absolute_report_3369!$A$2:$E$3370,4,FALSE)</f>
        <v>17</v>
      </c>
      <c r="O2350">
        <f>VLOOKUP(A2350,absolute_report_3369!$A$2:$E$3370,5,FALSE)</f>
        <v>5</v>
      </c>
      <c r="P2350" t="str">
        <f>VLOOKUP(A2350,Clusters_2843!$A$1:$B$2844,2,FALSE)</f>
        <v>Muy_inestable</v>
      </c>
      <c r="Q2350" s="3">
        <f>VLOOKUP(A2350,delay_hba1c_2843!$A$2:$B$2844,2,FALSE)</f>
        <v>123.91304347826087</v>
      </c>
      <c r="R2350">
        <f>VLOOKUP(A2350,delay_hba1c_2843!$A$2:$C$2844,3,FALSE)</f>
        <v>88.2</v>
      </c>
      <c r="S2350" t="str">
        <f>VLOOKUP(A2350,retraso_4m_2843!$A$1:$B$2844,2,FALSE)</f>
        <v>SI</v>
      </c>
      <c r="T2350" t="str">
        <f>VLOOKUP(A2350,retraso_6m_2843!$A$2:$B$2844,2,FALSE)</f>
        <v>SI</v>
      </c>
      <c r="U2350">
        <f>VLOOKUP(A2350,Inactividad!$A$3:$D$3372,3,FALSE)</f>
        <v>503</v>
      </c>
      <c r="V2350">
        <f>VLOOKUP(A2350,Inactividad!$A$3:$D$3372,4,FALSE)</f>
        <v>329</v>
      </c>
    </row>
    <row r="2351" spans="1:22" hidden="1" x14ac:dyDescent="0.25">
      <c r="A2351">
        <v>112106</v>
      </c>
      <c r="B2351" t="s">
        <v>15</v>
      </c>
      <c r="C2351" s="1">
        <v>30875</v>
      </c>
      <c r="D2351">
        <v>32</v>
      </c>
      <c r="E2351" t="s">
        <v>13</v>
      </c>
      <c r="F2351" t="s">
        <v>14</v>
      </c>
      <c r="G2351" s="1">
        <v>41316</v>
      </c>
      <c r="H2351">
        <v>29</v>
      </c>
      <c r="I2351">
        <v>3</v>
      </c>
      <c r="J2351">
        <v>0</v>
      </c>
      <c r="K2351">
        <v>0</v>
      </c>
      <c r="L2351">
        <f>VLOOKUP(A2351,absolute_report_3369!$A$2:$E$3370,2,FALSE)</f>
        <v>1144</v>
      </c>
      <c r="M2351">
        <f>VLOOKUP(A2351,absolute_report_3369!$A$2:$E$3370,3,FALSE)</f>
        <v>39</v>
      </c>
      <c r="N2351">
        <f>VLOOKUP(A2351,absolute_report_3369!$A$2:$E$3370,4,FALSE)</f>
        <v>20</v>
      </c>
      <c r="O2351">
        <f>VLOOKUP(A2351,absolute_report_3369!$A$2:$E$3370,5,FALSE)</f>
        <v>7</v>
      </c>
      <c r="P2351" t="str">
        <f>VLOOKUP(A2351,Clusters_2843!$A$1:$B$2844,2,FALSE)</f>
        <v>Muy_inestable</v>
      </c>
      <c r="Q2351" s="3">
        <f>VLOOKUP(A2351,delay_hba1c_2843!$A$2:$B$2844,2,FALSE)</f>
        <v>248.91304347826087</v>
      </c>
      <c r="R2351">
        <f>VLOOKUP(A2351,delay_hba1c_2843!$A$2:$C$2844,3,FALSE)</f>
        <v>96.6</v>
      </c>
      <c r="S2351" t="str">
        <f>VLOOKUP(A2351,retraso_4m_2843!$A$1:$B$2844,2,FALSE)</f>
        <v>NO</v>
      </c>
      <c r="T2351" t="str">
        <f>VLOOKUP(A2351,retraso_6m_2843!$A$2:$B$2844,2,FALSE)</f>
        <v>NO</v>
      </c>
      <c r="U2351">
        <f>VLOOKUP(A2351,Inactividad!$A$3:$D$3372,3,FALSE)</f>
        <v>248</v>
      </c>
      <c r="V2351">
        <f>VLOOKUP(A2351,Inactividad!$A$3:$D$3372,4,FALSE)</f>
        <v>248</v>
      </c>
    </row>
    <row r="2352" spans="1:22" hidden="1" x14ac:dyDescent="0.25">
      <c r="A2352">
        <v>5613</v>
      </c>
      <c r="B2352" t="s">
        <v>10</v>
      </c>
      <c r="C2352" s="1">
        <v>17491</v>
      </c>
      <c r="D2352">
        <v>69</v>
      </c>
      <c r="E2352" t="s">
        <v>11</v>
      </c>
      <c r="F2352" t="s">
        <v>12</v>
      </c>
      <c r="G2352" s="1">
        <v>41334</v>
      </c>
      <c r="H2352">
        <v>66</v>
      </c>
      <c r="I2352">
        <v>3</v>
      </c>
      <c r="J2352">
        <v>1</v>
      </c>
      <c r="K2352">
        <v>1</v>
      </c>
      <c r="L2352">
        <f>VLOOKUP(A2352,absolute_report_3369!$A$2:$E$3370,2,FALSE)</f>
        <v>1315</v>
      </c>
      <c r="M2352">
        <f>VLOOKUP(A2352,absolute_report_3369!$A$2:$E$3370,3,FALSE)</f>
        <v>32</v>
      </c>
      <c r="N2352">
        <f>VLOOKUP(A2352,absolute_report_3369!$A$2:$E$3370,4,FALSE)</f>
        <v>18</v>
      </c>
      <c r="O2352">
        <f>VLOOKUP(A2352,absolute_report_3369!$A$2:$E$3370,5,FALSE)</f>
        <v>5</v>
      </c>
      <c r="P2352" t="str">
        <f>VLOOKUP(A2352,Clusters_2843!$A$1:$B$2844,2,FALSE)</f>
        <v>Medio_inestable</v>
      </c>
      <c r="Q2352" s="3">
        <f>VLOOKUP(A2352,delay_hba1c_2843!$A$2:$B$2844,2,FALSE)</f>
        <v>34.972677595628419</v>
      </c>
      <c r="R2352">
        <f>VLOOKUP(A2352,delay_hba1c_2843!$A$2:$C$2844,3,FALSE)</f>
        <v>8.6999999999999993</v>
      </c>
      <c r="S2352" t="str">
        <f>VLOOKUP(A2352,retraso_4m_2843!$A$1:$B$2844,2,FALSE)</f>
        <v>SI</v>
      </c>
      <c r="T2352" t="str">
        <f>VLOOKUP(A2352,retraso_6m_2843!$A$2:$B$2844,2,FALSE)</f>
        <v>SI</v>
      </c>
      <c r="U2352">
        <f>VLOOKUP(A2352,Inactividad!$A$3:$D$3372,3,FALSE)</f>
        <v>665</v>
      </c>
      <c r="V2352">
        <f>VLOOKUP(A2352,Inactividad!$A$3:$D$3372,4,FALSE)</f>
        <v>254</v>
      </c>
    </row>
    <row r="2353" spans="1:22" hidden="1" x14ac:dyDescent="0.25">
      <c r="A2353">
        <v>22009</v>
      </c>
      <c r="B2353" t="s">
        <v>10</v>
      </c>
      <c r="C2353" s="1">
        <v>25045</v>
      </c>
      <c r="D2353">
        <v>48</v>
      </c>
      <c r="E2353" t="s">
        <v>11</v>
      </c>
      <c r="F2353" t="s">
        <v>14</v>
      </c>
      <c r="G2353" s="1">
        <v>38441</v>
      </c>
      <c r="H2353">
        <v>37</v>
      </c>
      <c r="I2353">
        <v>11</v>
      </c>
      <c r="J2353">
        <v>0</v>
      </c>
      <c r="K2353">
        <v>3</v>
      </c>
      <c r="L2353">
        <f>VLOOKUP(A2353,absolute_report_3369!$A$2:$E$3370,2,FALSE)</f>
        <v>1631</v>
      </c>
      <c r="M2353">
        <f>VLOOKUP(A2353,absolute_report_3369!$A$2:$E$3370,3,FALSE)</f>
        <v>78</v>
      </c>
      <c r="N2353">
        <f>VLOOKUP(A2353,absolute_report_3369!$A$2:$E$3370,4,FALSE)</f>
        <v>39</v>
      </c>
      <c r="O2353">
        <f>VLOOKUP(A2353,absolute_report_3369!$A$2:$E$3370,5,FALSE)</f>
        <v>8</v>
      </c>
      <c r="P2353" t="str">
        <f>VLOOKUP(A2353,Clusters_2843!$A$1:$B$2844,2,FALSE)</f>
        <v>Muy_inestable</v>
      </c>
      <c r="Q2353" s="3">
        <f>VLOOKUP(A2353,delay_hba1c_2843!$A$2:$B$2844,2,FALSE)</f>
        <v>127.17391304347827</v>
      </c>
      <c r="R2353">
        <f>VLOOKUP(A2353,delay_hba1c_2843!$A$2:$C$2844,3,FALSE)</f>
        <v>47.8</v>
      </c>
      <c r="S2353" t="str">
        <f>VLOOKUP(A2353,retraso_4m_2843!$A$1:$B$2844,2,FALSE)</f>
        <v>NO</v>
      </c>
      <c r="T2353" t="str">
        <f>VLOOKUP(A2353,retraso_6m_2843!$A$2:$B$2844,2,FALSE)</f>
        <v>SI</v>
      </c>
      <c r="U2353">
        <f>VLOOKUP(A2353,Inactividad!$A$3:$D$3372,3,FALSE)</f>
        <v>307</v>
      </c>
      <c r="V2353">
        <f>VLOOKUP(A2353,Inactividad!$A$3:$D$3372,4,FALSE)</f>
        <v>175</v>
      </c>
    </row>
    <row r="2354" spans="1:22" hidden="1" x14ac:dyDescent="0.25">
      <c r="A2354">
        <v>38396</v>
      </c>
      <c r="B2354" t="s">
        <v>10</v>
      </c>
      <c r="C2354" s="1">
        <v>13402</v>
      </c>
      <c r="D2354">
        <v>80</v>
      </c>
      <c r="E2354" t="s">
        <v>13</v>
      </c>
      <c r="F2354" t="s">
        <v>12</v>
      </c>
      <c r="G2354" s="1">
        <v>39199</v>
      </c>
      <c r="H2354">
        <v>71</v>
      </c>
      <c r="I2354">
        <v>9</v>
      </c>
      <c r="J2354">
        <v>4</v>
      </c>
      <c r="K2354">
        <v>1</v>
      </c>
      <c r="L2354">
        <f>VLOOKUP(A2354,absolute_report_3369!$A$2:$E$3370,2,FALSE)</f>
        <v>663</v>
      </c>
      <c r="M2354">
        <f>VLOOKUP(A2354,absolute_report_3369!$A$2:$E$3370,3,FALSE)</f>
        <v>32</v>
      </c>
      <c r="N2354">
        <f>VLOOKUP(A2354,absolute_report_3369!$A$2:$E$3370,4,FALSE)</f>
        <v>17</v>
      </c>
      <c r="O2354">
        <f>VLOOKUP(A2354,absolute_report_3369!$A$2:$E$3370,5,FALSE)</f>
        <v>1</v>
      </c>
      <c r="P2354" t="e">
        <f>VLOOKUP(A2354,Clusters_2843!$A$1:$B$2844,2,FALSE)</f>
        <v>#N/A</v>
      </c>
      <c r="Q2354">
        <v>-1</v>
      </c>
      <c r="R2354">
        <v>-1</v>
      </c>
      <c r="S2354" t="e">
        <f>VLOOKUP(A2354,retraso_4m_2843!$A$1:$B$2844,2,FALSE)</f>
        <v>#N/A</v>
      </c>
      <c r="T2354" t="e">
        <f>VLOOKUP(A2354,retraso_6m_2843!$A$2:$B$2844,2,FALSE)</f>
        <v>#N/A</v>
      </c>
      <c r="U2354">
        <f>VLOOKUP(A2354,Inactividad!$A$3:$D$3372,3,FALSE)</f>
        <v>381</v>
      </c>
      <c r="V2354">
        <f>VLOOKUP(A2354,Inactividad!$A$3:$D$3372,4,FALSE)</f>
        <v>138</v>
      </c>
    </row>
    <row r="2355" spans="1:22" hidden="1" x14ac:dyDescent="0.25">
      <c r="A2355">
        <v>120317</v>
      </c>
      <c r="B2355" t="s">
        <v>10</v>
      </c>
      <c r="C2355" s="1">
        <v>22633</v>
      </c>
      <c r="D2355">
        <v>55</v>
      </c>
      <c r="E2355" t="s">
        <v>16</v>
      </c>
      <c r="F2355" t="s">
        <v>14</v>
      </c>
      <c r="G2355" s="1">
        <v>41949</v>
      </c>
      <c r="H2355">
        <v>53</v>
      </c>
      <c r="I2355">
        <v>2</v>
      </c>
      <c r="J2355">
        <v>0</v>
      </c>
      <c r="K2355">
        <v>0</v>
      </c>
      <c r="L2355">
        <f>VLOOKUP(A2355,absolute_report_3369!$A$2:$E$3370,2,FALSE)</f>
        <v>213</v>
      </c>
      <c r="M2355">
        <f>VLOOKUP(A2355,absolute_report_3369!$A$2:$E$3370,3,FALSE)</f>
        <v>18</v>
      </c>
      <c r="N2355">
        <f>VLOOKUP(A2355,absolute_report_3369!$A$2:$E$3370,4,FALSE)</f>
        <v>7</v>
      </c>
      <c r="O2355">
        <f>VLOOKUP(A2355,absolute_report_3369!$A$2:$E$3370,5,FALSE)</f>
        <v>0</v>
      </c>
      <c r="P2355" t="e">
        <f>VLOOKUP(A2355,Clusters_2843!$A$1:$B$2844,2,FALSE)</f>
        <v>#N/A</v>
      </c>
      <c r="Q2355">
        <v>-1</v>
      </c>
      <c r="R2355">
        <v>-1</v>
      </c>
      <c r="S2355" t="e">
        <f>VLOOKUP(A2355,retraso_4m_2843!$A$1:$B$2844,2,FALSE)</f>
        <v>#N/A</v>
      </c>
      <c r="T2355" t="e">
        <f>VLOOKUP(A2355,retraso_6m_2843!$A$2:$B$2844,2,FALSE)</f>
        <v>#N/A</v>
      </c>
      <c r="U2355">
        <f>VLOOKUP(A2355,Inactividad!$A$3:$D$3372,3,FALSE)</f>
        <v>138</v>
      </c>
      <c r="V2355">
        <f>VLOOKUP(A2355,Inactividad!$A$3:$D$3372,4,FALSE)</f>
        <v>75</v>
      </c>
    </row>
    <row r="2356" spans="1:22" hidden="1" x14ac:dyDescent="0.25">
      <c r="A2356">
        <v>54783</v>
      </c>
      <c r="B2356" t="s">
        <v>15</v>
      </c>
      <c r="C2356" s="1">
        <v>20754</v>
      </c>
      <c r="D2356">
        <v>60</v>
      </c>
      <c r="E2356" t="s">
        <v>16</v>
      </c>
      <c r="F2356" t="s">
        <v>14</v>
      </c>
      <c r="G2356" s="1">
        <v>41003</v>
      </c>
      <c r="H2356">
        <v>56</v>
      </c>
      <c r="I2356">
        <v>4</v>
      </c>
      <c r="J2356">
        <v>1</v>
      </c>
      <c r="K2356">
        <v>0</v>
      </c>
      <c r="L2356">
        <f>VLOOKUP(A2356,absolute_report_3369!$A$2:$E$3370,2,FALSE)</f>
        <v>1533</v>
      </c>
      <c r="M2356">
        <f>VLOOKUP(A2356,absolute_report_3369!$A$2:$E$3370,3,FALSE)</f>
        <v>38</v>
      </c>
      <c r="N2356">
        <f>VLOOKUP(A2356,absolute_report_3369!$A$2:$E$3370,4,FALSE)</f>
        <v>17</v>
      </c>
      <c r="O2356">
        <f>VLOOKUP(A2356,absolute_report_3369!$A$2:$E$3370,5,FALSE)</f>
        <v>8</v>
      </c>
      <c r="P2356" t="str">
        <f>VLOOKUP(A2356,Clusters_2843!$A$1:$B$2844,2,FALSE)</f>
        <v>estable</v>
      </c>
      <c r="Q2356" s="3">
        <f>VLOOKUP(A2356,delay_hba1c_2843!$A$2:$B$2844,2,FALSE)</f>
        <v>22.19178082191781</v>
      </c>
      <c r="R2356">
        <f>VLOOKUP(A2356,delay_hba1c_2843!$A$2:$C$2844,3,FALSE)</f>
        <v>3.2</v>
      </c>
      <c r="S2356" t="str">
        <f>VLOOKUP(A2356,retraso_4m_2843!$A$1:$B$2844,2,FALSE)</f>
        <v>SI</v>
      </c>
      <c r="T2356" t="str">
        <f>VLOOKUP(A2356,retraso_6m_2843!$A$2:$B$2844,2,FALSE)</f>
        <v>SI</v>
      </c>
      <c r="U2356">
        <f>VLOOKUP(A2356,Inactividad!$A$3:$D$3372,3,FALSE)</f>
        <v>206</v>
      </c>
      <c r="V2356">
        <f>VLOOKUP(A2356,Inactividad!$A$3:$D$3372,4,FALSE)</f>
        <v>206</v>
      </c>
    </row>
    <row r="2357" spans="1:22" hidden="1" x14ac:dyDescent="0.25">
      <c r="A2357">
        <v>87553</v>
      </c>
      <c r="B2357" t="s">
        <v>15</v>
      </c>
      <c r="C2357" s="1">
        <v>18554</v>
      </c>
      <c r="D2357">
        <v>66</v>
      </c>
      <c r="E2357" t="s">
        <v>16</v>
      </c>
      <c r="F2357" t="s">
        <v>14</v>
      </c>
      <c r="G2357" s="1">
        <v>39892</v>
      </c>
      <c r="H2357">
        <v>59</v>
      </c>
      <c r="I2357">
        <v>7</v>
      </c>
      <c r="J2357">
        <v>0</v>
      </c>
      <c r="K2357">
        <v>1</v>
      </c>
      <c r="L2357">
        <f>VLOOKUP(A2357,absolute_report_3369!$A$2:$E$3370,2,FALSE)</f>
        <v>1542</v>
      </c>
      <c r="M2357">
        <f>VLOOKUP(A2357,absolute_report_3369!$A$2:$E$3370,3,FALSE)</f>
        <v>44</v>
      </c>
      <c r="N2357">
        <f>VLOOKUP(A2357,absolute_report_3369!$A$2:$E$3370,4,FALSE)</f>
        <v>20</v>
      </c>
      <c r="O2357">
        <f>VLOOKUP(A2357,absolute_report_3369!$A$2:$E$3370,5,FALSE)</f>
        <v>10</v>
      </c>
      <c r="P2357" t="str">
        <f>VLOOKUP(A2357,Clusters_2843!$A$1:$B$2844,2,FALSE)</f>
        <v>Medio_inestable</v>
      </c>
      <c r="Q2357" s="3">
        <f>VLOOKUP(A2357,delay_hba1c_2843!$A$2:$B$2844,2,FALSE)</f>
        <v>10.382513661202186</v>
      </c>
      <c r="R2357">
        <f>VLOOKUP(A2357,delay_hba1c_2843!$A$2:$C$2844,3,FALSE)</f>
        <v>1.2</v>
      </c>
      <c r="S2357" t="str">
        <f>VLOOKUP(A2357,retraso_4m_2843!$A$1:$B$2844,2,FALSE)</f>
        <v>SI</v>
      </c>
      <c r="T2357" t="str">
        <f>VLOOKUP(A2357,retraso_6m_2843!$A$2:$B$2844,2,FALSE)</f>
        <v>SI</v>
      </c>
      <c r="U2357">
        <f>VLOOKUP(A2357,Inactividad!$A$3:$D$3372,3,FALSE)</f>
        <v>181</v>
      </c>
      <c r="V2357">
        <f>VLOOKUP(A2357,Inactividad!$A$3:$D$3372,4,FALSE)</f>
        <v>181</v>
      </c>
    </row>
    <row r="2358" spans="1:22" hidden="1" x14ac:dyDescent="0.25">
      <c r="A2358">
        <v>38402</v>
      </c>
      <c r="B2358" t="s">
        <v>10</v>
      </c>
      <c r="C2358" s="1">
        <v>14140</v>
      </c>
      <c r="D2358">
        <v>78</v>
      </c>
      <c r="E2358" t="s">
        <v>13</v>
      </c>
      <c r="F2358" t="s">
        <v>14</v>
      </c>
      <c r="G2358" s="1">
        <v>40294</v>
      </c>
      <c r="H2358">
        <v>72</v>
      </c>
      <c r="I2358">
        <v>6</v>
      </c>
      <c r="J2358">
        <v>2</v>
      </c>
      <c r="K2358">
        <v>0</v>
      </c>
      <c r="L2358">
        <f>VLOOKUP(A2358,absolute_report_3369!$A$2:$E$3370,2,FALSE)</f>
        <v>1625</v>
      </c>
      <c r="M2358">
        <f>VLOOKUP(A2358,absolute_report_3369!$A$2:$E$3370,3,FALSE)</f>
        <v>224</v>
      </c>
      <c r="N2358">
        <f>VLOOKUP(A2358,absolute_report_3369!$A$2:$E$3370,4,FALSE)</f>
        <v>114</v>
      </c>
      <c r="O2358">
        <f>VLOOKUP(A2358,absolute_report_3369!$A$2:$E$3370,5,FALSE)</f>
        <v>7</v>
      </c>
      <c r="P2358" t="str">
        <f>VLOOKUP(A2358,Clusters_2843!$A$1:$B$2844,2,FALSE)</f>
        <v>Medio_inestable</v>
      </c>
      <c r="Q2358" s="3">
        <f>VLOOKUP(A2358,delay_hba1c_2843!$A$2:$B$2844,2,FALSE)</f>
        <v>110.38251366120218</v>
      </c>
      <c r="R2358">
        <f>VLOOKUP(A2358,delay_hba1c_2843!$A$2:$C$2844,3,FALSE)</f>
        <v>18.399999999999999</v>
      </c>
      <c r="S2358" t="str">
        <f>VLOOKUP(A2358,retraso_4m_2843!$A$1:$B$2844,2,FALSE)</f>
        <v>NO</v>
      </c>
      <c r="T2358" t="str">
        <f>VLOOKUP(A2358,retraso_6m_2843!$A$2:$B$2844,2,FALSE)</f>
        <v>NO</v>
      </c>
      <c r="U2358">
        <f>VLOOKUP(A2358,Inactividad!$A$3:$D$3372,3,FALSE)</f>
        <v>377</v>
      </c>
      <c r="V2358">
        <f>VLOOKUP(A2358,Inactividad!$A$3:$D$3372,4,FALSE)</f>
        <v>54</v>
      </c>
    </row>
    <row r="2359" spans="1:22" hidden="1" x14ac:dyDescent="0.25">
      <c r="A2359">
        <v>46596</v>
      </c>
      <c r="B2359" t="s">
        <v>15</v>
      </c>
      <c r="C2359" s="1">
        <v>20590</v>
      </c>
      <c r="D2359">
        <v>60</v>
      </c>
      <c r="E2359" t="s">
        <v>16</v>
      </c>
      <c r="F2359" t="s">
        <v>12</v>
      </c>
      <c r="G2359" s="1">
        <v>41661</v>
      </c>
      <c r="H2359">
        <v>58</v>
      </c>
      <c r="I2359">
        <v>2</v>
      </c>
      <c r="J2359">
        <v>0</v>
      </c>
      <c r="K2359">
        <v>3</v>
      </c>
      <c r="L2359">
        <f>VLOOKUP(A2359,absolute_report_3369!$A$2:$E$3370,2,FALSE)</f>
        <v>1020</v>
      </c>
      <c r="M2359">
        <f>VLOOKUP(A2359,absolute_report_3369!$A$2:$E$3370,3,FALSE)</f>
        <v>253</v>
      </c>
      <c r="N2359">
        <f>VLOOKUP(A2359,absolute_report_3369!$A$2:$E$3370,4,FALSE)</f>
        <v>37</v>
      </c>
      <c r="O2359">
        <f>VLOOKUP(A2359,absolute_report_3369!$A$2:$E$3370,5,FALSE)</f>
        <v>6</v>
      </c>
      <c r="P2359" t="str">
        <f>VLOOKUP(A2359,Clusters_2843!$A$1:$B$2844,2,FALSE)</f>
        <v>Medio_inestable</v>
      </c>
      <c r="Q2359" s="3">
        <f>VLOOKUP(A2359,delay_hba1c_2843!$A$2:$B$2844,2,FALSE)</f>
        <v>113.66120218579235</v>
      </c>
      <c r="R2359">
        <f>VLOOKUP(A2359,delay_hba1c_2843!$A$2:$C$2844,3,FALSE)</f>
        <v>22.7</v>
      </c>
      <c r="S2359" t="str">
        <f>VLOOKUP(A2359,retraso_4m_2843!$A$1:$B$2844,2,FALSE)</f>
        <v>NO</v>
      </c>
      <c r="T2359" t="str">
        <f>VLOOKUP(A2359,retraso_6m_2843!$A$2:$B$2844,2,FALSE)</f>
        <v>NO</v>
      </c>
      <c r="U2359">
        <f>VLOOKUP(A2359,Inactividad!$A$3:$D$3372,3,FALSE)</f>
        <v>375</v>
      </c>
      <c r="V2359">
        <f>VLOOKUP(A2359,Inactividad!$A$3:$D$3372,4,FALSE)</f>
        <v>26</v>
      </c>
    </row>
    <row r="2360" spans="1:22" hidden="1" x14ac:dyDescent="0.25">
      <c r="A2360">
        <v>71173</v>
      </c>
      <c r="B2360" t="s">
        <v>10</v>
      </c>
      <c r="C2360" s="1">
        <v>25191</v>
      </c>
      <c r="D2360">
        <v>48</v>
      </c>
      <c r="E2360" t="s">
        <v>13</v>
      </c>
      <c r="F2360" t="s">
        <v>14</v>
      </c>
      <c r="G2360" s="1">
        <v>40137</v>
      </c>
      <c r="H2360">
        <v>41</v>
      </c>
      <c r="I2360">
        <v>7</v>
      </c>
      <c r="J2360">
        <v>1</v>
      </c>
      <c r="K2360">
        <v>1</v>
      </c>
      <c r="L2360">
        <f>VLOOKUP(A2360,absolute_report_3369!$A$2:$E$3370,2,FALSE)</f>
        <v>1531</v>
      </c>
      <c r="M2360">
        <f>VLOOKUP(A2360,absolute_report_3369!$A$2:$E$3370,3,FALSE)</f>
        <v>48</v>
      </c>
      <c r="N2360">
        <f>VLOOKUP(A2360,absolute_report_3369!$A$2:$E$3370,4,FALSE)</f>
        <v>21</v>
      </c>
      <c r="O2360">
        <f>VLOOKUP(A2360,absolute_report_3369!$A$2:$E$3370,5,FALSE)</f>
        <v>6</v>
      </c>
      <c r="P2360" t="str">
        <f>VLOOKUP(A2360,Clusters_2843!$A$1:$B$2844,2,FALSE)</f>
        <v>estable</v>
      </c>
      <c r="Q2360" s="3">
        <f>VLOOKUP(A2360,delay_hba1c_2843!$A$2:$B$2844,2,FALSE)</f>
        <v>0</v>
      </c>
      <c r="R2360">
        <f>VLOOKUP(A2360,delay_hba1c_2843!$A$2:$C$2844,3,FALSE)</f>
        <v>0</v>
      </c>
      <c r="S2360" t="str">
        <f>VLOOKUP(A2360,retraso_4m_2843!$A$1:$B$2844,2,FALSE)</f>
        <v>SI</v>
      </c>
      <c r="T2360" t="str">
        <f>VLOOKUP(A2360,retraso_6m_2843!$A$2:$B$2844,2,FALSE)</f>
        <v>SI</v>
      </c>
      <c r="U2360">
        <f>VLOOKUP(A2360,Inactividad!$A$3:$D$3372,3,FALSE)</f>
        <v>379</v>
      </c>
      <c r="V2360">
        <f>VLOOKUP(A2360,Inactividad!$A$3:$D$3372,4,FALSE)</f>
        <v>215</v>
      </c>
    </row>
    <row r="2361" spans="1:22" hidden="1" x14ac:dyDescent="0.25">
      <c r="A2361">
        <v>30217</v>
      </c>
      <c r="B2361" t="s">
        <v>10</v>
      </c>
      <c r="C2361" s="1">
        <v>20751</v>
      </c>
      <c r="D2361">
        <v>60</v>
      </c>
      <c r="E2361" t="s">
        <v>13</v>
      </c>
      <c r="F2361" t="s">
        <v>14</v>
      </c>
      <c r="G2361" s="1">
        <v>41673</v>
      </c>
      <c r="H2361">
        <v>58</v>
      </c>
      <c r="I2361">
        <v>2</v>
      </c>
      <c r="J2361">
        <v>2</v>
      </c>
      <c r="K2361">
        <v>0</v>
      </c>
      <c r="L2361">
        <f>VLOOKUP(A2361,absolute_report_3369!$A$2:$E$3370,2,FALSE)</f>
        <v>871</v>
      </c>
      <c r="M2361">
        <f>VLOOKUP(A2361,absolute_report_3369!$A$2:$E$3370,3,FALSE)</f>
        <v>26</v>
      </c>
      <c r="N2361">
        <f>VLOOKUP(A2361,absolute_report_3369!$A$2:$E$3370,4,FALSE)</f>
        <v>13</v>
      </c>
      <c r="O2361">
        <f>VLOOKUP(A2361,absolute_report_3369!$A$2:$E$3370,5,FALSE)</f>
        <v>4</v>
      </c>
      <c r="P2361" t="str">
        <f>VLOOKUP(A2361,Clusters_2843!$A$1:$B$2844,2,FALSE)</f>
        <v>Muy_inestable</v>
      </c>
      <c r="Q2361" s="3">
        <f>VLOOKUP(A2361,delay_hba1c_2843!$A$2:$B$2844,2,FALSE)</f>
        <v>44.26229508196721</v>
      </c>
      <c r="R2361">
        <f>VLOOKUP(A2361,delay_hba1c_2843!$A$2:$C$2844,3,FALSE)</f>
        <v>17.100000000000001</v>
      </c>
      <c r="S2361" t="str">
        <f>VLOOKUP(A2361,retraso_4m_2843!$A$1:$B$2844,2,FALSE)</f>
        <v>SI</v>
      </c>
      <c r="T2361" t="str">
        <f>VLOOKUP(A2361,retraso_6m_2843!$A$2:$B$2844,2,FALSE)</f>
        <v>SI</v>
      </c>
      <c r="U2361">
        <f>VLOOKUP(A2361,Inactividad!$A$3:$D$3372,3,FALSE)</f>
        <v>237</v>
      </c>
      <c r="V2361">
        <f>VLOOKUP(A2361,Inactividad!$A$3:$D$3372,4,FALSE)</f>
        <v>233</v>
      </c>
    </row>
    <row r="2362" spans="1:22" hidden="1" x14ac:dyDescent="0.25">
      <c r="A2362">
        <v>3671</v>
      </c>
      <c r="B2362" t="s">
        <v>10</v>
      </c>
      <c r="C2362" s="1">
        <v>11994</v>
      </c>
      <c r="D2362">
        <v>84</v>
      </c>
      <c r="E2362" t="s">
        <v>11</v>
      </c>
      <c r="F2362" t="s">
        <v>14</v>
      </c>
      <c r="G2362" s="1">
        <v>41919</v>
      </c>
      <c r="H2362">
        <v>82</v>
      </c>
      <c r="I2362">
        <v>2</v>
      </c>
      <c r="J2362">
        <v>0</v>
      </c>
      <c r="K2362">
        <v>1</v>
      </c>
      <c r="L2362">
        <f>VLOOKUP(A2362,absolute_report_3369!$A$2:$E$3370,2,FALSE)</f>
        <v>692</v>
      </c>
      <c r="M2362">
        <f>VLOOKUP(A2362,absolute_report_3369!$A$2:$E$3370,3,FALSE)</f>
        <v>14</v>
      </c>
      <c r="N2362">
        <f>VLOOKUP(A2362,absolute_report_3369!$A$2:$E$3370,4,FALSE)</f>
        <v>10</v>
      </c>
      <c r="O2362">
        <f>VLOOKUP(A2362,absolute_report_3369!$A$2:$E$3370,5,FALSE)</f>
        <v>2</v>
      </c>
      <c r="P2362" t="str">
        <f>VLOOKUP(A2362,Clusters_2843!$A$1:$B$2844,2,FALSE)</f>
        <v>estable</v>
      </c>
      <c r="Q2362" s="3">
        <f>VLOOKUP(A2362,delay_hba1c_2843!$A$2:$B$2844,2,FALSE)</f>
        <v>0</v>
      </c>
      <c r="R2362">
        <f>VLOOKUP(A2362,delay_hba1c_2843!$A$2:$C$2844,3,FALSE)</f>
        <v>0</v>
      </c>
      <c r="S2362" t="str">
        <f>VLOOKUP(A2362,retraso_4m_2843!$A$1:$B$2844,2,FALSE)</f>
        <v>SI</v>
      </c>
      <c r="T2362" t="str">
        <f>VLOOKUP(A2362,retraso_6m_2843!$A$2:$B$2844,2,FALSE)</f>
        <v>SI</v>
      </c>
      <c r="U2362">
        <f>VLOOKUP(A2362,Inactividad!$A$3:$D$3372,3,FALSE)</f>
        <v>403</v>
      </c>
      <c r="V2362">
        <f>VLOOKUP(A2362,Inactividad!$A$3:$D$3372,4,FALSE)</f>
        <v>145</v>
      </c>
    </row>
    <row r="2363" spans="1:22" hidden="1" x14ac:dyDescent="0.25">
      <c r="A2363">
        <v>30220</v>
      </c>
      <c r="B2363" t="s">
        <v>15</v>
      </c>
      <c r="C2363" s="1">
        <v>20320</v>
      </c>
      <c r="D2363">
        <v>61</v>
      </c>
      <c r="E2363" t="s">
        <v>13</v>
      </c>
      <c r="F2363" t="s">
        <v>14</v>
      </c>
      <c r="G2363" s="1">
        <v>39239</v>
      </c>
      <c r="H2363">
        <v>52</v>
      </c>
      <c r="I2363">
        <v>9</v>
      </c>
      <c r="J2363">
        <v>0</v>
      </c>
      <c r="K2363">
        <v>0</v>
      </c>
      <c r="L2363">
        <f>VLOOKUP(A2363,absolute_report_3369!$A$2:$E$3370,2,FALSE)</f>
        <v>1625</v>
      </c>
      <c r="M2363">
        <f>VLOOKUP(A2363,absolute_report_3369!$A$2:$E$3370,3,FALSE)</f>
        <v>59</v>
      </c>
      <c r="N2363">
        <f>VLOOKUP(A2363,absolute_report_3369!$A$2:$E$3370,4,FALSE)</f>
        <v>30</v>
      </c>
      <c r="O2363">
        <f>VLOOKUP(A2363,absolute_report_3369!$A$2:$E$3370,5,FALSE)</f>
        <v>9</v>
      </c>
      <c r="P2363" t="str">
        <f>VLOOKUP(A2363,Clusters_2843!$A$1:$B$2844,2,FALSE)</f>
        <v>Muy_inestable</v>
      </c>
      <c r="Q2363" s="3">
        <f>VLOOKUP(A2363,delay_hba1c_2843!$A$2:$B$2844,2,FALSE)</f>
        <v>205.43478260869566</v>
      </c>
      <c r="R2363">
        <f>VLOOKUP(A2363,delay_hba1c_2843!$A$2:$C$2844,3,FALSE)</f>
        <v>60.1</v>
      </c>
      <c r="S2363" t="str">
        <f>VLOOKUP(A2363,retraso_4m_2843!$A$1:$B$2844,2,FALSE)</f>
        <v>NO</v>
      </c>
      <c r="T2363" t="str">
        <f>VLOOKUP(A2363,retraso_6m_2843!$A$2:$B$2844,2,FALSE)</f>
        <v>NO</v>
      </c>
      <c r="U2363">
        <f>VLOOKUP(A2363,Inactividad!$A$3:$D$3372,3,FALSE)</f>
        <v>314</v>
      </c>
      <c r="V2363">
        <f>VLOOKUP(A2363,Inactividad!$A$3:$D$3372,4,FALSE)</f>
        <v>240</v>
      </c>
    </row>
    <row r="2364" spans="1:22" hidden="1" x14ac:dyDescent="0.25">
      <c r="A2364">
        <v>38419</v>
      </c>
      <c r="B2364" t="s">
        <v>10</v>
      </c>
      <c r="C2364" s="1">
        <v>17364</v>
      </c>
      <c r="D2364">
        <v>69</v>
      </c>
      <c r="E2364" t="s">
        <v>13</v>
      </c>
      <c r="F2364" t="s">
        <v>14</v>
      </c>
      <c r="G2364" s="1">
        <v>39034</v>
      </c>
      <c r="H2364">
        <v>59</v>
      </c>
      <c r="I2364">
        <v>10</v>
      </c>
      <c r="J2364">
        <v>1</v>
      </c>
      <c r="K2364">
        <v>2</v>
      </c>
      <c r="L2364">
        <f>VLOOKUP(A2364,absolute_report_3369!$A$2:$E$3370,2,FALSE)</f>
        <v>549</v>
      </c>
      <c r="M2364">
        <f>VLOOKUP(A2364,absolute_report_3369!$A$2:$E$3370,3,FALSE)</f>
        <v>36</v>
      </c>
      <c r="N2364">
        <f>VLOOKUP(A2364,absolute_report_3369!$A$2:$E$3370,4,FALSE)</f>
        <v>17</v>
      </c>
      <c r="O2364">
        <f>VLOOKUP(A2364,absolute_report_3369!$A$2:$E$3370,5,FALSE)</f>
        <v>3</v>
      </c>
      <c r="P2364" t="str">
        <f>VLOOKUP(A2364,Clusters_2843!$A$1:$B$2844,2,FALSE)</f>
        <v>mejora</v>
      </c>
      <c r="Q2364" s="3">
        <f>VLOOKUP(A2364,delay_hba1c_2843!$A$2:$B$2844,2,FALSE)</f>
        <v>114.1304347826087</v>
      </c>
      <c r="R2364">
        <f>VLOOKUP(A2364,delay_hba1c_2843!$A$2:$C$2844,3,FALSE)</f>
        <v>57.1</v>
      </c>
      <c r="S2364" t="str">
        <f>VLOOKUP(A2364,retraso_4m_2843!$A$1:$B$2844,2,FALSE)</f>
        <v>SI</v>
      </c>
      <c r="T2364" t="str">
        <f>VLOOKUP(A2364,retraso_6m_2843!$A$2:$B$2844,2,FALSE)</f>
        <v>SI</v>
      </c>
      <c r="U2364">
        <f>VLOOKUP(A2364,Inactividad!$A$3:$D$3372,3,FALSE)</f>
        <v>108</v>
      </c>
      <c r="V2364">
        <f>VLOOKUP(A2364,Inactividad!$A$3:$D$3372,4,FALSE)</f>
        <v>130</v>
      </c>
    </row>
    <row r="2365" spans="1:22" hidden="1" x14ac:dyDescent="0.25">
      <c r="A2365">
        <v>38420</v>
      </c>
      <c r="B2365" t="s">
        <v>15</v>
      </c>
      <c r="C2365" s="1">
        <v>15036</v>
      </c>
      <c r="D2365">
        <v>75</v>
      </c>
      <c r="E2365" t="s">
        <v>13</v>
      </c>
      <c r="F2365" t="s">
        <v>14</v>
      </c>
      <c r="G2365" s="1">
        <v>39212</v>
      </c>
      <c r="H2365">
        <v>66</v>
      </c>
      <c r="I2365">
        <v>9</v>
      </c>
      <c r="J2365">
        <v>4</v>
      </c>
      <c r="K2365">
        <v>2</v>
      </c>
      <c r="L2365">
        <f>VLOOKUP(A2365,absolute_report_3369!$A$2:$E$3370,2,FALSE)</f>
        <v>1590</v>
      </c>
      <c r="M2365">
        <f>VLOOKUP(A2365,absolute_report_3369!$A$2:$E$3370,3,FALSE)</f>
        <v>192</v>
      </c>
      <c r="N2365">
        <f>VLOOKUP(A2365,absolute_report_3369!$A$2:$E$3370,4,FALSE)</f>
        <v>91</v>
      </c>
      <c r="O2365">
        <f>VLOOKUP(A2365,absolute_report_3369!$A$2:$E$3370,5,FALSE)</f>
        <v>12</v>
      </c>
      <c r="P2365" t="str">
        <f>VLOOKUP(A2365,Clusters_2843!$A$1:$B$2844,2,FALSE)</f>
        <v>Muy_inestable</v>
      </c>
      <c r="Q2365" s="3">
        <f>VLOOKUP(A2365,delay_hba1c_2843!$A$2:$B$2844,2,FALSE)</f>
        <v>111.95652173913044</v>
      </c>
      <c r="R2365">
        <f>VLOOKUP(A2365,delay_hba1c_2843!$A$2:$C$2844,3,FALSE)</f>
        <v>17.7</v>
      </c>
      <c r="S2365" t="str">
        <f>VLOOKUP(A2365,retraso_4m_2843!$A$1:$B$2844,2,FALSE)</f>
        <v>SI</v>
      </c>
      <c r="T2365" t="str">
        <f>VLOOKUP(A2365,retraso_6m_2843!$A$2:$B$2844,2,FALSE)</f>
        <v>SI</v>
      </c>
      <c r="U2365">
        <f>VLOOKUP(A2365,Inactividad!$A$3:$D$3372,3,FALSE)</f>
        <v>179</v>
      </c>
      <c r="V2365">
        <f>VLOOKUP(A2365,Inactividad!$A$3:$D$3372,4,FALSE)</f>
        <v>71</v>
      </c>
    </row>
    <row r="2366" spans="1:22" hidden="1" x14ac:dyDescent="0.25">
      <c r="A2366">
        <v>95768</v>
      </c>
      <c r="B2366" t="s">
        <v>15</v>
      </c>
      <c r="C2366" s="1">
        <v>27446</v>
      </c>
      <c r="D2366">
        <v>41</v>
      </c>
      <c r="E2366" t="s">
        <v>11</v>
      </c>
      <c r="F2366" t="s">
        <v>12</v>
      </c>
      <c r="G2366" s="1">
        <v>40710</v>
      </c>
      <c r="H2366">
        <v>36</v>
      </c>
      <c r="I2366">
        <v>5</v>
      </c>
      <c r="J2366">
        <v>0</v>
      </c>
      <c r="K2366">
        <v>0</v>
      </c>
      <c r="L2366">
        <f>VLOOKUP(A2366,absolute_report_3369!$A$2:$E$3370,2,FALSE)</f>
        <v>971</v>
      </c>
      <c r="M2366">
        <f>VLOOKUP(A2366,absolute_report_3369!$A$2:$E$3370,3,FALSE)</f>
        <v>19</v>
      </c>
      <c r="N2366">
        <f>VLOOKUP(A2366,absolute_report_3369!$A$2:$E$3370,4,FALSE)</f>
        <v>9</v>
      </c>
      <c r="O2366">
        <f>VLOOKUP(A2366,absolute_report_3369!$A$2:$E$3370,5,FALSE)</f>
        <v>1</v>
      </c>
      <c r="P2366" t="e">
        <f>VLOOKUP(A2366,Clusters_2843!$A$1:$B$2844,2,FALSE)</f>
        <v>#N/A</v>
      </c>
      <c r="Q2366">
        <v>-1</v>
      </c>
      <c r="R2366">
        <v>-1</v>
      </c>
      <c r="S2366" t="e">
        <f>VLOOKUP(A2366,retraso_4m_2843!$A$1:$B$2844,2,FALSE)</f>
        <v>#N/A</v>
      </c>
      <c r="T2366" t="e">
        <f>VLOOKUP(A2366,retraso_6m_2843!$A$2:$B$2844,2,FALSE)</f>
        <v>#N/A</v>
      </c>
      <c r="U2366">
        <f>VLOOKUP(A2366,Inactividad!$A$3:$D$3372,3,FALSE)</f>
        <v>84</v>
      </c>
      <c r="V2366">
        <f>VLOOKUP(A2366,Inactividad!$A$3:$D$3372,4,FALSE)</f>
        <v>330</v>
      </c>
    </row>
    <row r="2367" spans="1:22" hidden="1" x14ac:dyDescent="0.25">
      <c r="A2367">
        <v>80132</v>
      </c>
      <c r="B2367" t="s">
        <v>15</v>
      </c>
      <c r="C2367" s="1">
        <v>17631</v>
      </c>
      <c r="D2367">
        <v>68</v>
      </c>
      <c r="E2367" t="s">
        <v>13</v>
      </c>
      <c r="F2367" t="s">
        <v>14</v>
      </c>
      <c r="G2367" s="1">
        <v>39552</v>
      </c>
      <c r="H2367">
        <v>60</v>
      </c>
      <c r="I2367">
        <v>8</v>
      </c>
      <c r="J2367">
        <v>2</v>
      </c>
      <c r="K2367">
        <v>2</v>
      </c>
      <c r="L2367">
        <f>VLOOKUP(A2367,absolute_report_3369!$A$2:$E$3370,2,FALSE)</f>
        <v>481</v>
      </c>
      <c r="M2367">
        <f>VLOOKUP(A2367,absolute_report_3369!$A$2:$E$3370,3,FALSE)</f>
        <v>52</v>
      </c>
      <c r="N2367">
        <f>VLOOKUP(A2367,absolute_report_3369!$A$2:$E$3370,4,FALSE)</f>
        <v>39</v>
      </c>
      <c r="O2367">
        <f>VLOOKUP(A2367,absolute_report_3369!$A$2:$E$3370,5,FALSE)</f>
        <v>2</v>
      </c>
      <c r="P2367" t="str">
        <f>VLOOKUP(A2367,Clusters_2843!$A$1:$B$2844,2,FALSE)</f>
        <v>mejora</v>
      </c>
      <c r="Q2367" s="3">
        <f>VLOOKUP(A2367,delay_hba1c_2843!$A$2:$B$2844,2,FALSE)</f>
        <v>113.04347826086956</v>
      </c>
      <c r="R2367">
        <f>VLOOKUP(A2367,delay_hba1c_2843!$A$2:$C$2844,3,FALSE)</f>
        <v>113</v>
      </c>
      <c r="S2367" t="str">
        <f>VLOOKUP(A2367,retraso_4m_2843!$A$1:$B$2844,2,FALSE)</f>
        <v>SI</v>
      </c>
      <c r="T2367" t="str">
        <f>VLOOKUP(A2367,retraso_6m_2843!$A$2:$B$2844,2,FALSE)</f>
        <v>SI</v>
      </c>
      <c r="U2367">
        <f>VLOOKUP(A2367,Inactividad!$A$3:$D$3372,3,FALSE)</f>
        <v>235</v>
      </c>
      <c r="V2367">
        <f>VLOOKUP(A2367,Inactividad!$A$3:$D$3372,4,FALSE)</f>
        <v>81</v>
      </c>
    </row>
    <row r="2368" spans="1:22" hidden="1" x14ac:dyDescent="0.25">
      <c r="A2368">
        <v>30234</v>
      </c>
      <c r="B2368" t="s">
        <v>10</v>
      </c>
      <c r="C2368" s="1">
        <v>21040</v>
      </c>
      <c r="D2368">
        <v>59</v>
      </c>
      <c r="E2368" t="s">
        <v>13</v>
      </c>
      <c r="F2368" t="s">
        <v>12</v>
      </c>
      <c r="G2368" s="1">
        <v>39578</v>
      </c>
      <c r="H2368">
        <v>51</v>
      </c>
      <c r="I2368">
        <v>8</v>
      </c>
      <c r="J2368">
        <v>0</v>
      </c>
      <c r="K2368">
        <v>0</v>
      </c>
      <c r="L2368">
        <f>VLOOKUP(A2368,absolute_report_3369!$A$2:$E$3370,2,FALSE)</f>
        <v>860</v>
      </c>
      <c r="M2368">
        <f>VLOOKUP(A2368,absolute_report_3369!$A$2:$E$3370,3,FALSE)</f>
        <v>30</v>
      </c>
      <c r="N2368">
        <f>VLOOKUP(A2368,absolute_report_3369!$A$2:$E$3370,4,FALSE)</f>
        <v>10</v>
      </c>
      <c r="O2368">
        <f>VLOOKUP(A2368,absolute_report_3369!$A$2:$E$3370,5,FALSE)</f>
        <v>2</v>
      </c>
      <c r="P2368" t="str">
        <f>VLOOKUP(A2368,Clusters_2843!$A$1:$B$2844,2,FALSE)</f>
        <v>empeora</v>
      </c>
      <c r="Q2368" s="3">
        <f>VLOOKUP(A2368,delay_hba1c_2843!$A$2:$B$2844,2,FALSE)</f>
        <v>183.06010928961749</v>
      </c>
      <c r="R2368">
        <f>VLOOKUP(A2368,delay_hba1c_2843!$A$2:$C$2844,3,FALSE)</f>
        <v>183.1</v>
      </c>
      <c r="S2368" t="str">
        <f>VLOOKUP(A2368,retraso_4m_2843!$A$1:$B$2844,2,FALSE)</f>
        <v>NO</v>
      </c>
      <c r="T2368" t="str">
        <f>VLOOKUP(A2368,retraso_6m_2843!$A$2:$B$2844,2,FALSE)</f>
        <v>NO</v>
      </c>
      <c r="U2368">
        <f>VLOOKUP(A2368,Inactividad!$A$3:$D$3372,3,FALSE)</f>
        <v>421</v>
      </c>
      <c r="V2368">
        <f>VLOOKUP(A2368,Inactividad!$A$3:$D$3372,4,FALSE)</f>
        <v>366</v>
      </c>
    </row>
    <row r="2369" spans="1:22" hidden="1" x14ac:dyDescent="0.25">
      <c r="A2369">
        <v>5660</v>
      </c>
      <c r="B2369" t="s">
        <v>10</v>
      </c>
      <c r="C2369" s="1">
        <v>21597</v>
      </c>
      <c r="D2369">
        <v>57</v>
      </c>
      <c r="E2369" t="s">
        <v>11</v>
      </c>
      <c r="F2369" t="s">
        <v>14</v>
      </c>
      <c r="G2369" s="1">
        <v>38156</v>
      </c>
      <c r="H2369">
        <v>45</v>
      </c>
      <c r="I2369">
        <v>12</v>
      </c>
      <c r="J2369">
        <v>3</v>
      </c>
      <c r="K2369">
        <v>2</v>
      </c>
      <c r="L2369">
        <f>VLOOKUP(A2369,absolute_report_3369!$A$2:$E$3370,2,FALSE)</f>
        <v>1627</v>
      </c>
      <c r="M2369">
        <f>VLOOKUP(A2369,absolute_report_3369!$A$2:$E$3370,3,FALSE)</f>
        <v>109</v>
      </c>
      <c r="N2369">
        <f>VLOOKUP(A2369,absolute_report_3369!$A$2:$E$3370,4,FALSE)</f>
        <v>65</v>
      </c>
      <c r="O2369">
        <f>VLOOKUP(A2369,absolute_report_3369!$A$2:$E$3370,5,FALSE)</f>
        <v>6</v>
      </c>
      <c r="P2369" t="str">
        <f>VLOOKUP(A2369,Clusters_2843!$A$1:$B$2844,2,FALSE)</f>
        <v>&gt;9</v>
      </c>
      <c r="Q2369" s="3">
        <f>VLOOKUP(A2369,delay_hba1c_2843!$A$2:$B$2844,2,FALSE)</f>
        <v>467.39130434782606</v>
      </c>
      <c r="R2369">
        <f>VLOOKUP(A2369,delay_hba1c_2843!$A$2:$C$2844,3,FALSE)</f>
        <v>192</v>
      </c>
      <c r="S2369" t="str">
        <f>VLOOKUP(A2369,retraso_4m_2843!$A$1:$B$2844,2,FALSE)</f>
        <v>NO</v>
      </c>
      <c r="T2369" t="str">
        <f>VLOOKUP(A2369,retraso_6m_2843!$A$2:$B$2844,2,FALSE)</f>
        <v>NO</v>
      </c>
      <c r="U2369">
        <f>VLOOKUP(A2369,Inactividad!$A$3:$D$3372,3,FALSE)</f>
        <v>688</v>
      </c>
      <c r="V2369">
        <f>VLOOKUP(A2369,Inactividad!$A$3:$D$3372,4,FALSE)</f>
        <v>199</v>
      </c>
    </row>
    <row r="2370" spans="1:22" hidden="1" x14ac:dyDescent="0.25">
      <c r="A2370">
        <v>30981</v>
      </c>
      <c r="B2370" t="s">
        <v>10</v>
      </c>
      <c r="C2370" s="1">
        <v>19679</v>
      </c>
      <c r="D2370">
        <v>63</v>
      </c>
      <c r="E2370" t="s">
        <v>13</v>
      </c>
      <c r="F2370" t="s">
        <v>14</v>
      </c>
      <c r="G2370" s="1">
        <v>38993</v>
      </c>
      <c r="H2370">
        <v>53</v>
      </c>
      <c r="I2370">
        <v>10</v>
      </c>
      <c r="J2370">
        <v>2</v>
      </c>
      <c r="K2370">
        <v>2</v>
      </c>
      <c r="L2370">
        <f>VLOOKUP(A2370,absolute_report_3369!$A$2:$E$3370,2,FALSE)</f>
        <v>1644</v>
      </c>
      <c r="M2370">
        <f>VLOOKUP(A2370,absolute_report_3369!$A$2:$E$3370,3,FALSE)</f>
        <v>134</v>
      </c>
      <c r="N2370">
        <f>VLOOKUP(A2370,absolute_report_3369!$A$2:$E$3370,4,FALSE)</f>
        <v>59</v>
      </c>
      <c r="O2370">
        <f>VLOOKUP(A2370,absolute_report_3369!$A$2:$E$3370,5,FALSE)</f>
        <v>10</v>
      </c>
      <c r="P2370" t="str">
        <f>VLOOKUP(A2370,Clusters_2843!$A$1:$B$2844,2,FALSE)</f>
        <v>Muy_inestable</v>
      </c>
      <c r="Q2370" s="3">
        <f>VLOOKUP(A2370,delay_hba1c_2843!$A$2:$B$2844,2,FALSE)</f>
        <v>80.434782608695656</v>
      </c>
      <c r="R2370">
        <f>VLOOKUP(A2370,delay_hba1c_2843!$A$2:$C$2844,3,FALSE)</f>
        <v>35.700000000000003</v>
      </c>
      <c r="S2370" t="str">
        <f>VLOOKUP(A2370,retraso_4m_2843!$A$1:$B$2844,2,FALSE)</f>
        <v>SI</v>
      </c>
      <c r="T2370" t="str">
        <f>VLOOKUP(A2370,retraso_6m_2843!$A$2:$B$2844,2,FALSE)</f>
        <v>SI</v>
      </c>
      <c r="U2370">
        <f>VLOOKUP(A2370,Inactividad!$A$3:$D$3372,3,FALSE)</f>
        <v>254</v>
      </c>
      <c r="V2370">
        <f>VLOOKUP(A2370,Inactividad!$A$3:$D$3372,4,FALSE)</f>
        <v>205</v>
      </c>
    </row>
    <row r="2371" spans="1:22" hidden="1" x14ac:dyDescent="0.25">
      <c r="A2371">
        <v>38437</v>
      </c>
      <c r="B2371" t="s">
        <v>10</v>
      </c>
      <c r="C2371" s="1">
        <v>26154</v>
      </c>
      <c r="D2371">
        <v>45</v>
      </c>
      <c r="E2371" t="s">
        <v>13</v>
      </c>
      <c r="F2371" t="s">
        <v>12</v>
      </c>
      <c r="G2371" s="1">
        <v>42513</v>
      </c>
      <c r="H2371">
        <v>45</v>
      </c>
      <c r="I2371">
        <v>0</v>
      </c>
      <c r="J2371">
        <v>0</v>
      </c>
      <c r="K2371">
        <v>2</v>
      </c>
      <c r="L2371">
        <f>VLOOKUP(A2371,absolute_report_3369!$A$2:$E$3370,2,FALSE)</f>
        <v>155</v>
      </c>
      <c r="M2371">
        <f>VLOOKUP(A2371,absolute_report_3369!$A$2:$E$3370,3,FALSE)</f>
        <v>10</v>
      </c>
      <c r="N2371">
        <f>VLOOKUP(A2371,absolute_report_3369!$A$2:$E$3370,4,FALSE)</f>
        <v>5</v>
      </c>
      <c r="O2371">
        <f>VLOOKUP(A2371,absolute_report_3369!$A$2:$E$3370,5,FALSE)</f>
        <v>0</v>
      </c>
      <c r="P2371" t="e">
        <f>VLOOKUP(A2371,Clusters_2843!$A$1:$B$2844,2,FALSE)</f>
        <v>#N/A</v>
      </c>
      <c r="Q2371">
        <v>-1</v>
      </c>
      <c r="R2371">
        <v>-1</v>
      </c>
      <c r="S2371" t="e">
        <f>VLOOKUP(A2371,retraso_4m_2843!$A$1:$B$2844,2,FALSE)</f>
        <v>#N/A</v>
      </c>
      <c r="T2371" t="e">
        <f>VLOOKUP(A2371,retraso_6m_2843!$A$2:$B$2844,2,FALSE)</f>
        <v>#N/A</v>
      </c>
      <c r="U2371">
        <f>VLOOKUP(A2371,Inactividad!$A$3:$D$3372,3,FALSE)</f>
        <v>-1</v>
      </c>
      <c r="V2371">
        <f>VLOOKUP(A2371,Inactividad!$A$3:$D$3372,4,FALSE)</f>
        <v>124</v>
      </c>
    </row>
    <row r="2372" spans="1:22" hidden="1" x14ac:dyDescent="0.25">
      <c r="A2372">
        <v>30246</v>
      </c>
      <c r="B2372" t="s">
        <v>10</v>
      </c>
      <c r="C2372" s="1">
        <v>20723</v>
      </c>
      <c r="D2372">
        <v>60</v>
      </c>
      <c r="E2372" t="s">
        <v>13</v>
      </c>
      <c r="F2372" t="s">
        <v>12</v>
      </c>
      <c r="G2372" s="1">
        <v>39414</v>
      </c>
      <c r="H2372">
        <v>51</v>
      </c>
      <c r="I2372">
        <v>9</v>
      </c>
      <c r="J2372">
        <v>2</v>
      </c>
      <c r="K2372">
        <v>1</v>
      </c>
      <c r="L2372">
        <f>VLOOKUP(A2372,absolute_report_3369!$A$2:$E$3370,2,FALSE)</f>
        <v>1419</v>
      </c>
      <c r="M2372">
        <f>VLOOKUP(A2372,absolute_report_3369!$A$2:$E$3370,3,FALSE)</f>
        <v>43</v>
      </c>
      <c r="N2372">
        <f>VLOOKUP(A2372,absolute_report_3369!$A$2:$E$3370,4,FALSE)</f>
        <v>21</v>
      </c>
      <c r="O2372">
        <f>VLOOKUP(A2372,absolute_report_3369!$A$2:$E$3370,5,FALSE)</f>
        <v>4</v>
      </c>
      <c r="P2372" t="str">
        <f>VLOOKUP(A2372,Clusters_2843!$A$1:$B$2844,2,FALSE)</f>
        <v>&gt;9</v>
      </c>
      <c r="Q2372" s="3">
        <f>VLOOKUP(A2372,delay_hba1c_2843!$A$2:$B$2844,2,FALSE)</f>
        <v>335.86956521739131</v>
      </c>
      <c r="R2372">
        <f>VLOOKUP(A2372,delay_hba1c_2843!$A$2:$C$2844,3,FALSE)</f>
        <v>139.9</v>
      </c>
      <c r="S2372" t="str">
        <f>VLOOKUP(A2372,retraso_4m_2843!$A$1:$B$2844,2,FALSE)</f>
        <v>NO</v>
      </c>
      <c r="T2372" t="str">
        <f>VLOOKUP(A2372,retraso_6m_2843!$A$2:$B$2844,2,FALSE)</f>
        <v>NO</v>
      </c>
      <c r="U2372">
        <f>VLOOKUP(A2372,Inactividad!$A$3:$D$3372,3,FALSE)</f>
        <v>389</v>
      </c>
      <c r="V2372">
        <f>VLOOKUP(A2372,Inactividad!$A$3:$D$3372,4,FALSE)</f>
        <v>239</v>
      </c>
    </row>
    <row r="2373" spans="1:22" hidden="1" x14ac:dyDescent="0.25">
      <c r="A2373">
        <v>38440</v>
      </c>
      <c r="B2373" t="s">
        <v>10</v>
      </c>
      <c r="C2373" s="1">
        <v>24562</v>
      </c>
      <c r="D2373">
        <v>49</v>
      </c>
      <c r="E2373" t="s">
        <v>11</v>
      </c>
      <c r="F2373" t="s">
        <v>12</v>
      </c>
      <c r="G2373" s="1">
        <v>41296</v>
      </c>
      <c r="H2373">
        <v>46</v>
      </c>
      <c r="I2373">
        <v>3</v>
      </c>
      <c r="J2373">
        <v>0</v>
      </c>
      <c r="K2373">
        <v>3</v>
      </c>
      <c r="L2373">
        <f>VLOOKUP(A2373,absolute_report_3369!$A$2:$E$3370,2,FALSE)</f>
        <v>1172</v>
      </c>
      <c r="M2373">
        <f>VLOOKUP(A2373,absolute_report_3369!$A$2:$E$3370,3,FALSE)</f>
        <v>24</v>
      </c>
      <c r="N2373">
        <f>VLOOKUP(A2373,absolute_report_3369!$A$2:$E$3370,4,FALSE)</f>
        <v>8</v>
      </c>
      <c r="O2373">
        <f>VLOOKUP(A2373,absolute_report_3369!$A$2:$E$3370,5,FALSE)</f>
        <v>2</v>
      </c>
      <c r="P2373" t="str">
        <f>VLOOKUP(A2373,Clusters_2843!$A$1:$B$2844,2,FALSE)</f>
        <v>empeora</v>
      </c>
      <c r="Q2373" s="3">
        <f>VLOOKUP(A2373,delay_hba1c_2843!$A$2:$B$2844,2,FALSE)</f>
        <v>97.814207650273218</v>
      </c>
      <c r="R2373">
        <f>VLOOKUP(A2373,delay_hba1c_2843!$A$2:$C$2844,3,FALSE)</f>
        <v>97.8</v>
      </c>
      <c r="S2373" t="str">
        <f>VLOOKUP(A2373,retraso_4m_2843!$A$1:$B$2844,2,FALSE)</f>
        <v>NO</v>
      </c>
      <c r="T2373" t="str">
        <f>VLOOKUP(A2373,retraso_6m_2843!$A$2:$B$2844,2,FALSE)</f>
        <v>SI</v>
      </c>
      <c r="U2373">
        <f>VLOOKUP(A2373,Inactividad!$A$3:$D$3372,3,FALSE)</f>
        <v>533</v>
      </c>
      <c r="V2373">
        <f>VLOOKUP(A2373,Inactividad!$A$3:$D$3372,4,FALSE)</f>
        <v>533</v>
      </c>
    </row>
    <row r="2374" spans="1:22" hidden="1" x14ac:dyDescent="0.25">
      <c r="A2374">
        <v>5675</v>
      </c>
      <c r="B2374" t="s">
        <v>15</v>
      </c>
      <c r="C2374" s="1">
        <v>22110</v>
      </c>
      <c r="D2374">
        <v>56</v>
      </c>
      <c r="E2374" t="s">
        <v>11</v>
      </c>
      <c r="F2374" t="s">
        <v>12</v>
      </c>
      <c r="G2374" s="1">
        <v>38231</v>
      </c>
      <c r="H2374">
        <v>44</v>
      </c>
      <c r="I2374">
        <v>12</v>
      </c>
      <c r="J2374">
        <v>2</v>
      </c>
      <c r="K2374">
        <v>2</v>
      </c>
      <c r="L2374">
        <f>VLOOKUP(A2374,absolute_report_3369!$A$2:$E$3370,2,FALSE)</f>
        <v>1569</v>
      </c>
      <c r="M2374">
        <f>VLOOKUP(A2374,absolute_report_3369!$A$2:$E$3370,3,FALSE)</f>
        <v>71</v>
      </c>
      <c r="N2374">
        <f>VLOOKUP(A2374,absolute_report_3369!$A$2:$E$3370,4,FALSE)</f>
        <v>54</v>
      </c>
      <c r="O2374">
        <f>VLOOKUP(A2374,absolute_report_3369!$A$2:$E$3370,5,FALSE)</f>
        <v>10</v>
      </c>
      <c r="P2374" t="str">
        <f>VLOOKUP(A2374,Clusters_2843!$A$1:$B$2844,2,FALSE)</f>
        <v>Muy_inestable</v>
      </c>
      <c r="Q2374" s="3">
        <f>VLOOKUP(A2374,delay_hba1c_2843!$A$2:$B$2844,2,FALSE)</f>
        <v>110.8695652173913</v>
      </c>
      <c r="R2374">
        <f>VLOOKUP(A2374,delay_hba1c_2843!$A$2:$C$2844,3,FALSE)</f>
        <v>42.4</v>
      </c>
      <c r="S2374" t="str">
        <f>VLOOKUP(A2374,retraso_4m_2843!$A$1:$B$2844,2,FALSE)</f>
        <v>SI</v>
      </c>
      <c r="T2374" t="str">
        <f>VLOOKUP(A2374,retraso_6m_2843!$A$2:$B$2844,2,FALSE)</f>
        <v>SI</v>
      </c>
      <c r="U2374">
        <f>VLOOKUP(A2374,Inactividad!$A$3:$D$3372,3,FALSE)</f>
        <v>277</v>
      </c>
      <c r="V2374">
        <f>VLOOKUP(A2374,Inactividad!$A$3:$D$3372,4,FALSE)</f>
        <v>156</v>
      </c>
    </row>
    <row r="2375" spans="1:22" x14ac:dyDescent="0.25">
      <c r="A2375">
        <v>5676</v>
      </c>
      <c r="B2375" t="s">
        <v>10</v>
      </c>
      <c r="C2375" s="1">
        <v>19624</v>
      </c>
      <c r="D2375">
        <v>63</v>
      </c>
      <c r="E2375" t="s">
        <v>11</v>
      </c>
      <c r="F2375" t="s">
        <v>12</v>
      </c>
      <c r="G2375" s="1">
        <v>42359</v>
      </c>
      <c r="H2375">
        <v>62</v>
      </c>
      <c r="I2375">
        <v>1</v>
      </c>
      <c r="J2375">
        <v>0</v>
      </c>
      <c r="K2375">
        <v>0</v>
      </c>
      <c r="L2375">
        <f>VLOOKUP(A2375,absolute_report_3369!$A$2:$E$3370,2,FALSE)</f>
        <v>183</v>
      </c>
      <c r="M2375">
        <f>VLOOKUP(A2375,absolute_report_3369!$A$2:$E$3370,3,FALSE)</f>
        <v>10</v>
      </c>
      <c r="N2375">
        <f>VLOOKUP(A2375,absolute_report_3369!$A$2:$E$3370,4,FALSE)</f>
        <v>3</v>
      </c>
      <c r="O2375">
        <f>VLOOKUP(A2375,absolute_report_3369!$A$2:$E$3370,5,FALSE)</f>
        <v>2</v>
      </c>
      <c r="P2375" t="str">
        <f>VLOOKUP(A2375,Clusters_2843!$A$1:$B$2844,2,FALSE)</f>
        <v>estable</v>
      </c>
      <c r="Q2375" s="3">
        <f>VLOOKUP(A2375,delay_hba1c_2843!$A$2:$B$2844,2,FALSE)</f>
        <v>0</v>
      </c>
      <c r="R2375">
        <f>VLOOKUP(A2375,delay_hba1c_2843!$A$2:$C$2844,3,FALSE)</f>
        <v>0</v>
      </c>
      <c r="S2375" t="str">
        <f>VLOOKUP(A2375,retraso_4m_2843!$A$1:$B$2844,2,FALSE)</f>
        <v>SI</v>
      </c>
      <c r="T2375" t="str">
        <f>VLOOKUP(A2375,retraso_6m_2843!$A$2:$B$2844,2,FALSE)</f>
        <v>SI</v>
      </c>
      <c r="U2375">
        <f>VLOOKUP(A2375,Inactividad!$A$3:$D$3372,3,FALSE)</f>
        <v>115</v>
      </c>
      <c r="V2375">
        <f>VLOOKUP(A2375,Inactividad!$A$3:$D$3372,4,FALSE)</f>
        <v>90</v>
      </c>
    </row>
    <row r="2376" spans="1:22" hidden="1" x14ac:dyDescent="0.25">
      <c r="A2376">
        <v>30253</v>
      </c>
      <c r="B2376" t="s">
        <v>15</v>
      </c>
      <c r="C2376" s="1">
        <v>18995</v>
      </c>
      <c r="D2376">
        <v>64</v>
      </c>
      <c r="E2376" t="s">
        <v>13</v>
      </c>
      <c r="F2376" t="s">
        <v>12</v>
      </c>
      <c r="G2376" s="1">
        <v>39014</v>
      </c>
      <c r="H2376">
        <v>54</v>
      </c>
      <c r="I2376">
        <v>10</v>
      </c>
      <c r="J2376">
        <v>6</v>
      </c>
      <c r="K2376">
        <v>2</v>
      </c>
      <c r="L2376">
        <f>VLOOKUP(A2376,absolute_report_3369!$A$2:$E$3370,2,FALSE)</f>
        <v>1601</v>
      </c>
      <c r="M2376">
        <f>VLOOKUP(A2376,absolute_report_3369!$A$2:$E$3370,3,FALSE)</f>
        <v>95</v>
      </c>
      <c r="N2376">
        <f>VLOOKUP(A2376,absolute_report_3369!$A$2:$E$3370,4,FALSE)</f>
        <v>56</v>
      </c>
      <c r="O2376">
        <f>VLOOKUP(A2376,absolute_report_3369!$A$2:$E$3370,5,FALSE)</f>
        <v>6</v>
      </c>
      <c r="P2376" t="str">
        <f>VLOOKUP(A2376,Clusters_2843!$A$1:$B$2844,2,FALSE)</f>
        <v>Muy_inestable</v>
      </c>
      <c r="Q2376" s="3">
        <f>VLOOKUP(A2376,delay_hba1c_2843!$A$2:$B$2844,2,FALSE)</f>
        <v>358.69565217391306</v>
      </c>
      <c r="R2376">
        <f>VLOOKUP(A2376,delay_hba1c_2843!$A$2:$C$2844,3,FALSE)</f>
        <v>146.5</v>
      </c>
      <c r="S2376" t="str">
        <f>VLOOKUP(A2376,retraso_4m_2843!$A$1:$B$2844,2,FALSE)</f>
        <v>NO</v>
      </c>
      <c r="T2376" t="str">
        <f>VLOOKUP(A2376,retraso_6m_2843!$A$2:$B$2844,2,FALSE)</f>
        <v>NO</v>
      </c>
      <c r="U2376">
        <f>VLOOKUP(A2376,Inactividad!$A$3:$D$3372,3,FALSE)</f>
        <v>275</v>
      </c>
      <c r="V2376">
        <f>VLOOKUP(A2376,Inactividad!$A$3:$D$3372,4,FALSE)</f>
        <v>183</v>
      </c>
    </row>
    <row r="2377" spans="1:22" hidden="1" x14ac:dyDescent="0.25">
      <c r="A2377">
        <v>28253</v>
      </c>
      <c r="B2377" t="s">
        <v>10</v>
      </c>
      <c r="C2377" s="1">
        <v>21221</v>
      </c>
      <c r="D2377">
        <v>58</v>
      </c>
      <c r="E2377" t="s">
        <v>13</v>
      </c>
      <c r="F2377" t="s">
        <v>12</v>
      </c>
      <c r="G2377" s="1">
        <v>40737</v>
      </c>
      <c r="H2377">
        <v>53</v>
      </c>
      <c r="I2377">
        <v>5</v>
      </c>
      <c r="J2377">
        <v>0</v>
      </c>
      <c r="K2377">
        <v>2</v>
      </c>
      <c r="L2377">
        <f>VLOOKUP(A2377,absolute_report_3369!$A$2:$E$3370,2,FALSE)</f>
        <v>1643</v>
      </c>
      <c r="M2377">
        <f>VLOOKUP(A2377,absolute_report_3369!$A$2:$E$3370,3,FALSE)</f>
        <v>134</v>
      </c>
      <c r="N2377">
        <f>VLOOKUP(A2377,absolute_report_3369!$A$2:$E$3370,4,FALSE)</f>
        <v>49</v>
      </c>
      <c r="O2377">
        <f>VLOOKUP(A2377,absolute_report_3369!$A$2:$E$3370,5,FALSE)</f>
        <v>9</v>
      </c>
      <c r="P2377" t="str">
        <f>VLOOKUP(A2377,Clusters_2843!$A$1:$B$2844,2,FALSE)</f>
        <v>Muy_inestable</v>
      </c>
      <c r="Q2377" s="3">
        <f>VLOOKUP(A2377,delay_hba1c_2843!$A$2:$B$2844,2,FALSE)</f>
        <v>21.739130434782609</v>
      </c>
      <c r="R2377">
        <f>VLOOKUP(A2377,delay_hba1c_2843!$A$2:$C$2844,3,FALSE)</f>
        <v>2.7</v>
      </c>
      <c r="S2377" t="str">
        <f>VLOOKUP(A2377,retraso_4m_2843!$A$1:$B$2844,2,FALSE)</f>
        <v>SI</v>
      </c>
      <c r="T2377" t="str">
        <f>VLOOKUP(A2377,retraso_6m_2843!$A$2:$B$2844,2,FALSE)</f>
        <v>SI</v>
      </c>
      <c r="U2377">
        <f>VLOOKUP(A2377,Inactividad!$A$3:$D$3372,3,FALSE)</f>
        <v>437</v>
      </c>
      <c r="V2377">
        <f>VLOOKUP(A2377,Inactividad!$A$3:$D$3372,4,FALSE)</f>
        <v>134</v>
      </c>
    </row>
    <row r="2378" spans="1:22" hidden="1" x14ac:dyDescent="0.25">
      <c r="A2378">
        <v>112177</v>
      </c>
      <c r="B2378" t="s">
        <v>10</v>
      </c>
      <c r="C2378" s="1">
        <v>21215</v>
      </c>
      <c r="D2378">
        <v>58</v>
      </c>
      <c r="E2378" t="s">
        <v>13</v>
      </c>
      <c r="F2378" t="s">
        <v>14</v>
      </c>
      <c r="G2378" s="1">
        <v>41320</v>
      </c>
      <c r="H2378">
        <v>55</v>
      </c>
      <c r="I2378">
        <v>3</v>
      </c>
      <c r="J2378">
        <v>0</v>
      </c>
      <c r="K2378">
        <v>1</v>
      </c>
      <c r="L2378">
        <f>VLOOKUP(A2378,absolute_report_3369!$A$2:$E$3370,2,FALSE)</f>
        <v>1346</v>
      </c>
      <c r="M2378">
        <f>VLOOKUP(A2378,absolute_report_3369!$A$2:$E$3370,3,FALSE)</f>
        <v>64</v>
      </c>
      <c r="N2378">
        <f>VLOOKUP(A2378,absolute_report_3369!$A$2:$E$3370,4,FALSE)</f>
        <v>44</v>
      </c>
      <c r="O2378">
        <f>VLOOKUP(A2378,absolute_report_3369!$A$2:$E$3370,5,FALSE)</f>
        <v>8</v>
      </c>
      <c r="P2378" t="str">
        <f>VLOOKUP(A2378,Clusters_2843!$A$1:$B$2844,2,FALSE)</f>
        <v>Muy_inestable</v>
      </c>
      <c r="Q2378" s="3">
        <f>VLOOKUP(A2378,delay_hba1c_2843!$A$2:$B$2844,2,FALSE)</f>
        <v>192.39130434782609</v>
      </c>
      <c r="R2378">
        <f>VLOOKUP(A2378,delay_hba1c_2843!$A$2:$C$2844,3,FALSE)</f>
        <v>85.1</v>
      </c>
      <c r="S2378" t="str">
        <f>VLOOKUP(A2378,retraso_4m_2843!$A$1:$B$2844,2,FALSE)</f>
        <v>NO</v>
      </c>
      <c r="T2378" t="str">
        <f>VLOOKUP(A2378,retraso_6m_2843!$A$2:$B$2844,2,FALSE)</f>
        <v>SI</v>
      </c>
      <c r="U2378">
        <f>VLOOKUP(A2378,Inactividad!$A$3:$D$3372,3,FALSE)</f>
        <v>261</v>
      </c>
      <c r="V2378">
        <f>VLOOKUP(A2378,Inactividad!$A$3:$D$3372,4,FALSE)</f>
        <v>252</v>
      </c>
    </row>
    <row r="2379" spans="1:22" hidden="1" x14ac:dyDescent="0.25">
      <c r="A2379">
        <v>46642</v>
      </c>
      <c r="B2379" t="s">
        <v>10</v>
      </c>
      <c r="C2379" s="1">
        <v>21420</v>
      </c>
      <c r="D2379">
        <v>58</v>
      </c>
      <c r="E2379" t="s">
        <v>16</v>
      </c>
      <c r="F2379" t="s">
        <v>12</v>
      </c>
      <c r="G2379" s="1">
        <v>39322</v>
      </c>
      <c r="H2379">
        <v>49</v>
      </c>
      <c r="I2379">
        <v>9</v>
      </c>
      <c r="J2379">
        <v>0</v>
      </c>
      <c r="K2379">
        <v>0</v>
      </c>
      <c r="L2379">
        <f>VLOOKUP(A2379,absolute_report_3369!$A$2:$E$3370,2,FALSE)</f>
        <v>1270</v>
      </c>
      <c r="M2379">
        <f>VLOOKUP(A2379,absolute_report_3369!$A$2:$E$3370,3,FALSE)</f>
        <v>11</v>
      </c>
      <c r="N2379">
        <f>VLOOKUP(A2379,absolute_report_3369!$A$2:$E$3370,4,FALSE)</f>
        <v>5</v>
      </c>
      <c r="O2379">
        <f>VLOOKUP(A2379,absolute_report_3369!$A$2:$E$3370,5,FALSE)</f>
        <v>1</v>
      </c>
      <c r="P2379" t="e">
        <f>VLOOKUP(A2379,Clusters_2843!$A$1:$B$2844,2,FALSE)</f>
        <v>#N/A</v>
      </c>
      <c r="Q2379">
        <v>-1</v>
      </c>
      <c r="R2379">
        <v>-1</v>
      </c>
      <c r="S2379" t="e">
        <f>VLOOKUP(A2379,retraso_4m_2843!$A$1:$B$2844,2,FALSE)</f>
        <v>#N/A</v>
      </c>
      <c r="T2379" t="e">
        <f>VLOOKUP(A2379,retraso_6m_2843!$A$2:$B$2844,2,FALSE)</f>
        <v>#N/A</v>
      </c>
      <c r="U2379">
        <f>VLOOKUP(A2379,Inactividad!$A$3:$D$3372,3,FALSE)</f>
        <v>17</v>
      </c>
      <c r="V2379">
        <f>VLOOKUP(A2379,Inactividad!$A$3:$D$3372,4,FALSE)</f>
        <v>861</v>
      </c>
    </row>
    <row r="2380" spans="1:22" hidden="1" x14ac:dyDescent="0.25">
      <c r="A2380">
        <v>106078</v>
      </c>
      <c r="B2380" t="s">
        <v>10</v>
      </c>
      <c r="C2380" s="1">
        <v>15768</v>
      </c>
      <c r="D2380">
        <v>73</v>
      </c>
      <c r="E2380" t="s">
        <v>16</v>
      </c>
      <c r="F2380" t="s">
        <v>14</v>
      </c>
      <c r="G2380" s="1">
        <v>40855</v>
      </c>
      <c r="H2380">
        <v>68</v>
      </c>
      <c r="I2380">
        <v>5</v>
      </c>
      <c r="J2380">
        <v>0</v>
      </c>
      <c r="K2380">
        <v>1</v>
      </c>
      <c r="L2380">
        <f>VLOOKUP(A2380,absolute_report_3369!$A$2:$E$3370,2,FALSE)</f>
        <v>1596</v>
      </c>
      <c r="M2380">
        <f>VLOOKUP(A2380,absolute_report_3369!$A$2:$E$3370,3,FALSE)</f>
        <v>61</v>
      </c>
      <c r="N2380">
        <f>VLOOKUP(A2380,absolute_report_3369!$A$2:$E$3370,4,FALSE)</f>
        <v>33</v>
      </c>
      <c r="O2380">
        <f>VLOOKUP(A2380,absolute_report_3369!$A$2:$E$3370,5,FALSE)</f>
        <v>8</v>
      </c>
      <c r="P2380" t="str">
        <f>VLOOKUP(A2380,Clusters_2843!$A$1:$B$2844,2,FALSE)</f>
        <v>estable</v>
      </c>
      <c r="Q2380" s="3">
        <f>VLOOKUP(A2380,delay_hba1c_2843!$A$2:$B$2844,2,FALSE)</f>
        <v>0</v>
      </c>
      <c r="R2380">
        <f>VLOOKUP(A2380,delay_hba1c_2843!$A$2:$C$2844,3,FALSE)</f>
        <v>0</v>
      </c>
      <c r="S2380" t="str">
        <f>VLOOKUP(A2380,retraso_4m_2843!$A$1:$B$2844,2,FALSE)</f>
        <v>SI</v>
      </c>
      <c r="T2380" t="str">
        <f>VLOOKUP(A2380,retraso_6m_2843!$A$2:$B$2844,2,FALSE)</f>
        <v>SI</v>
      </c>
      <c r="U2380">
        <f>VLOOKUP(A2380,Inactividad!$A$3:$D$3372,3,FALSE)</f>
        <v>266</v>
      </c>
      <c r="V2380">
        <f>VLOOKUP(A2380,Inactividad!$A$3:$D$3372,4,FALSE)</f>
        <v>149</v>
      </c>
    </row>
    <row r="2381" spans="1:22" hidden="1" x14ac:dyDescent="0.25">
      <c r="A2381">
        <v>13879</v>
      </c>
      <c r="B2381" t="s">
        <v>15</v>
      </c>
      <c r="C2381" s="1">
        <v>17471</v>
      </c>
      <c r="D2381">
        <v>69</v>
      </c>
      <c r="E2381" t="s">
        <v>11</v>
      </c>
      <c r="F2381" t="s">
        <v>14</v>
      </c>
      <c r="G2381" s="1">
        <v>38470</v>
      </c>
      <c r="H2381">
        <v>58</v>
      </c>
      <c r="I2381">
        <v>11</v>
      </c>
      <c r="J2381">
        <v>0</v>
      </c>
      <c r="K2381">
        <v>0</v>
      </c>
      <c r="L2381">
        <f>VLOOKUP(A2381,absolute_report_3369!$A$2:$E$3370,2,FALSE)</f>
        <v>1403</v>
      </c>
      <c r="M2381">
        <f>VLOOKUP(A2381,absolute_report_3369!$A$2:$E$3370,3,FALSE)</f>
        <v>28</v>
      </c>
      <c r="N2381">
        <f>VLOOKUP(A2381,absolute_report_3369!$A$2:$E$3370,4,FALSE)</f>
        <v>18</v>
      </c>
      <c r="O2381">
        <f>VLOOKUP(A2381,absolute_report_3369!$A$2:$E$3370,5,FALSE)</f>
        <v>4</v>
      </c>
      <c r="P2381" t="str">
        <f>VLOOKUP(A2381,Clusters_2843!$A$1:$B$2844,2,FALSE)</f>
        <v>&gt;9</v>
      </c>
      <c r="Q2381" s="3">
        <f>VLOOKUP(A2381,delay_hba1c_2843!$A$2:$B$2844,2,FALSE)</f>
        <v>443.47826086956519</v>
      </c>
      <c r="R2381">
        <f>VLOOKUP(A2381,delay_hba1c_2843!$A$2:$C$2844,3,FALSE)</f>
        <v>287</v>
      </c>
      <c r="S2381" t="str">
        <f>VLOOKUP(A2381,retraso_4m_2843!$A$1:$B$2844,2,FALSE)</f>
        <v>NO</v>
      </c>
      <c r="T2381" t="str">
        <f>VLOOKUP(A2381,retraso_6m_2843!$A$2:$B$2844,2,FALSE)</f>
        <v>NO</v>
      </c>
      <c r="U2381">
        <f>VLOOKUP(A2381,Inactividad!$A$3:$D$3372,3,FALSE)</f>
        <v>454</v>
      </c>
      <c r="V2381">
        <f>VLOOKUP(A2381,Inactividad!$A$3:$D$3372,4,FALSE)</f>
        <v>252</v>
      </c>
    </row>
    <row r="2382" spans="1:22" hidden="1" x14ac:dyDescent="0.25">
      <c r="A2382">
        <v>79419</v>
      </c>
      <c r="B2382" t="s">
        <v>15</v>
      </c>
      <c r="C2382" s="1">
        <v>21025</v>
      </c>
      <c r="D2382">
        <v>59</v>
      </c>
      <c r="E2382" t="s">
        <v>16</v>
      </c>
      <c r="F2382" t="s">
        <v>12</v>
      </c>
      <c r="G2382" s="1">
        <v>39525</v>
      </c>
      <c r="H2382">
        <v>51</v>
      </c>
      <c r="I2382">
        <v>8</v>
      </c>
      <c r="J2382">
        <v>1</v>
      </c>
      <c r="K2382">
        <v>2</v>
      </c>
      <c r="L2382">
        <f>VLOOKUP(A2382,absolute_report_3369!$A$2:$E$3370,2,FALSE)</f>
        <v>758</v>
      </c>
      <c r="M2382">
        <f>VLOOKUP(A2382,absolute_report_3369!$A$2:$E$3370,3,FALSE)</f>
        <v>36</v>
      </c>
      <c r="N2382">
        <f>VLOOKUP(A2382,absolute_report_3369!$A$2:$E$3370,4,FALSE)</f>
        <v>15</v>
      </c>
      <c r="O2382">
        <f>VLOOKUP(A2382,absolute_report_3369!$A$2:$E$3370,5,FALSE)</f>
        <v>3</v>
      </c>
      <c r="P2382" t="str">
        <f>VLOOKUP(A2382,Clusters_2843!$A$1:$B$2844,2,FALSE)</f>
        <v>Muy_inestable</v>
      </c>
      <c r="Q2382" s="3">
        <f>VLOOKUP(A2382,delay_hba1c_2843!$A$2:$B$2844,2,FALSE)</f>
        <v>23.835616438356166</v>
      </c>
      <c r="R2382">
        <f>VLOOKUP(A2382,delay_hba1c_2843!$A$2:$C$2844,3,FALSE)</f>
        <v>11.9</v>
      </c>
      <c r="S2382" t="str">
        <f>VLOOKUP(A2382,retraso_4m_2843!$A$1:$B$2844,2,FALSE)</f>
        <v>SI</v>
      </c>
      <c r="T2382" t="str">
        <f>VLOOKUP(A2382,retraso_6m_2843!$A$2:$B$2844,2,FALSE)</f>
        <v>SI</v>
      </c>
      <c r="U2382">
        <f>VLOOKUP(A2382,Inactividad!$A$3:$D$3372,3,FALSE)</f>
        <v>273</v>
      </c>
      <c r="V2382">
        <f>VLOOKUP(A2382,Inactividad!$A$3:$D$3372,4,FALSE)</f>
        <v>182</v>
      </c>
    </row>
    <row r="2383" spans="1:22" hidden="1" x14ac:dyDescent="0.25">
      <c r="A2383">
        <v>87613</v>
      </c>
      <c r="B2383" t="s">
        <v>10</v>
      </c>
      <c r="C2383" s="1">
        <v>9742</v>
      </c>
      <c r="D2383">
        <v>90</v>
      </c>
      <c r="E2383" t="s">
        <v>16</v>
      </c>
      <c r="F2383" t="s">
        <v>14</v>
      </c>
      <c r="G2383" s="1">
        <v>39773</v>
      </c>
      <c r="H2383">
        <v>82</v>
      </c>
      <c r="I2383">
        <v>8</v>
      </c>
      <c r="J2383">
        <v>2</v>
      </c>
      <c r="K2383">
        <v>3</v>
      </c>
      <c r="L2383">
        <f>VLOOKUP(A2383,absolute_report_3369!$A$2:$E$3370,2,FALSE)</f>
        <v>1181</v>
      </c>
      <c r="M2383">
        <f>VLOOKUP(A2383,absolute_report_3369!$A$2:$E$3370,3,FALSE)</f>
        <v>76</v>
      </c>
      <c r="N2383">
        <f>VLOOKUP(A2383,absolute_report_3369!$A$2:$E$3370,4,FALSE)</f>
        <v>45</v>
      </c>
      <c r="O2383">
        <f>VLOOKUP(A2383,absolute_report_3369!$A$2:$E$3370,5,FALSE)</f>
        <v>2</v>
      </c>
      <c r="P2383" t="str">
        <f>VLOOKUP(A2383,Clusters_2843!$A$1:$B$2844,2,FALSE)</f>
        <v>&gt;9</v>
      </c>
      <c r="Q2383" s="3">
        <f>VLOOKUP(A2383,delay_hba1c_2843!$A$2:$B$2844,2,FALSE)</f>
        <v>29.347826086956523</v>
      </c>
      <c r="R2383">
        <f>VLOOKUP(A2383,delay_hba1c_2843!$A$2:$C$2844,3,FALSE)</f>
        <v>29.3</v>
      </c>
      <c r="S2383" t="str">
        <f>VLOOKUP(A2383,retraso_4m_2843!$A$1:$B$2844,2,FALSE)</f>
        <v>SI</v>
      </c>
      <c r="T2383" t="str">
        <f>VLOOKUP(A2383,retraso_6m_2843!$A$2:$B$2844,2,FALSE)</f>
        <v>SI</v>
      </c>
      <c r="U2383">
        <f>VLOOKUP(A2383,Inactividad!$A$3:$D$3372,3,FALSE)</f>
        <v>972</v>
      </c>
      <c r="V2383">
        <f>VLOOKUP(A2383,Inactividad!$A$3:$D$3372,4,FALSE)</f>
        <v>354</v>
      </c>
    </row>
    <row r="2384" spans="1:22" x14ac:dyDescent="0.25">
      <c r="A2384">
        <v>54846</v>
      </c>
      <c r="B2384" t="s">
        <v>15</v>
      </c>
      <c r="C2384" s="1">
        <v>27866</v>
      </c>
      <c r="D2384">
        <v>40</v>
      </c>
      <c r="E2384" t="s">
        <v>11</v>
      </c>
      <c r="F2384" t="s">
        <v>12</v>
      </c>
      <c r="G2384" s="1">
        <v>42410</v>
      </c>
      <c r="H2384">
        <v>40</v>
      </c>
      <c r="I2384">
        <v>0</v>
      </c>
      <c r="J2384">
        <v>0</v>
      </c>
      <c r="K2384">
        <v>0</v>
      </c>
      <c r="L2384">
        <f>VLOOKUP(A2384,absolute_report_3369!$A$2:$E$3370,2,FALSE)</f>
        <v>193</v>
      </c>
      <c r="M2384">
        <f>VLOOKUP(A2384,absolute_report_3369!$A$2:$E$3370,3,FALSE)</f>
        <v>10</v>
      </c>
      <c r="N2384">
        <f>VLOOKUP(A2384,absolute_report_3369!$A$2:$E$3370,4,FALSE)</f>
        <v>7</v>
      </c>
      <c r="O2384">
        <f>VLOOKUP(A2384,absolute_report_3369!$A$2:$E$3370,5,FALSE)</f>
        <v>2</v>
      </c>
      <c r="P2384" t="str">
        <f>VLOOKUP(A2384,Clusters_2843!$A$1:$B$2844,2,FALSE)</f>
        <v>mejora</v>
      </c>
      <c r="Q2384" s="3">
        <f>VLOOKUP(A2384,delay_hba1c_2843!$A$2:$B$2844,2,FALSE)</f>
        <v>44.565217391304351</v>
      </c>
      <c r="R2384">
        <f>VLOOKUP(A2384,delay_hba1c_2843!$A$2:$C$2844,3,FALSE)</f>
        <v>44.6</v>
      </c>
      <c r="S2384" t="str">
        <f>VLOOKUP(A2384,retraso_4m_2843!$A$1:$B$2844,2,FALSE)</f>
        <v>SI</v>
      </c>
      <c r="T2384" t="str">
        <f>VLOOKUP(A2384,retraso_6m_2843!$A$2:$B$2844,2,FALSE)</f>
        <v>SI</v>
      </c>
      <c r="U2384">
        <f>VLOOKUP(A2384,Inactividad!$A$3:$D$3372,3,FALSE)</f>
        <v>90</v>
      </c>
      <c r="V2384">
        <f>VLOOKUP(A2384,Inactividad!$A$3:$D$3372,4,FALSE)</f>
        <v>51</v>
      </c>
    </row>
    <row r="2385" spans="1:22" hidden="1" x14ac:dyDescent="0.25">
      <c r="A2385">
        <v>41909</v>
      </c>
      <c r="B2385" t="s">
        <v>10</v>
      </c>
      <c r="C2385" s="1">
        <v>28323</v>
      </c>
      <c r="D2385">
        <v>39</v>
      </c>
      <c r="E2385" t="s">
        <v>13</v>
      </c>
      <c r="F2385" t="s">
        <v>14</v>
      </c>
      <c r="G2385" s="1">
        <v>39461</v>
      </c>
      <c r="H2385">
        <v>31</v>
      </c>
      <c r="I2385">
        <v>8</v>
      </c>
      <c r="J2385">
        <v>0</v>
      </c>
      <c r="K2385">
        <v>2</v>
      </c>
      <c r="L2385">
        <f>VLOOKUP(A2385,absolute_report_3369!$A$2:$E$3370,2,FALSE)</f>
        <v>280</v>
      </c>
      <c r="M2385">
        <f>VLOOKUP(A2385,absolute_report_3369!$A$2:$E$3370,3,FALSE)</f>
        <v>21</v>
      </c>
      <c r="N2385">
        <f>VLOOKUP(A2385,absolute_report_3369!$A$2:$E$3370,4,FALSE)</f>
        <v>12</v>
      </c>
      <c r="O2385">
        <f>VLOOKUP(A2385,absolute_report_3369!$A$2:$E$3370,5,FALSE)</f>
        <v>1</v>
      </c>
      <c r="P2385" t="e">
        <f>VLOOKUP(A2385,Clusters_2843!$A$1:$B$2844,2,FALSE)</f>
        <v>#N/A</v>
      </c>
      <c r="Q2385">
        <v>-1</v>
      </c>
      <c r="R2385">
        <v>-1</v>
      </c>
      <c r="S2385" t="e">
        <f>VLOOKUP(A2385,retraso_4m_2843!$A$1:$B$2844,2,FALSE)</f>
        <v>#N/A</v>
      </c>
      <c r="T2385" t="e">
        <f>VLOOKUP(A2385,retraso_6m_2843!$A$2:$B$2844,2,FALSE)</f>
        <v>#N/A</v>
      </c>
      <c r="U2385">
        <f>VLOOKUP(A2385,Inactividad!$A$3:$D$3372,3,FALSE)</f>
        <v>34</v>
      </c>
      <c r="V2385">
        <f>VLOOKUP(A2385,Inactividad!$A$3:$D$3372,4,FALSE)</f>
        <v>93</v>
      </c>
    </row>
    <row r="2386" spans="1:22" hidden="1" x14ac:dyDescent="0.25">
      <c r="A2386">
        <v>30272</v>
      </c>
      <c r="B2386" t="s">
        <v>10</v>
      </c>
      <c r="C2386" s="1">
        <v>19647</v>
      </c>
      <c r="D2386">
        <v>63</v>
      </c>
      <c r="E2386" t="s">
        <v>13</v>
      </c>
      <c r="F2386" t="s">
        <v>12</v>
      </c>
      <c r="G2386" s="1">
        <v>39126</v>
      </c>
      <c r="H2386">
        <v>54</v>
      </c>
      <c r="I2386">
        <v>9</v>
      </c>
      <c r="J2386">
        <v>0</v>
      </c>
      <c r="K2386">
        <v>2</v>
      </c>
      <c r="L2386">
        <f>VLOOKUP(A2386,absolute_report_3369!$A$2:$E$3370,2,FALSE)</f>
        <v>1260</v>
      </c>
      <c r="M2386">
        <f>VLOOKUP(A2386,absolute_report_3369!$A$2:$E$3370,3,FALSE)</f>
        <v>52</v>
      </c>
      <c r="N2386">
        <f>VLOOKUP(A2386,absolute_report_3369!$A$2:$E$3370,4,FALSE)</f>
        <v>26</v>
      </c>
      <c r="O2386">
        <f>VLOOKUP(A2386,absolute_report_3369!$A$2:$E$3370,5,FALSE)</f>
        <v>3</v>
      </c>
      <c r="P2386" t="str">
        <f>VLOOKUP(A2386,Clusters_2843!$A$1:$B$2844,2,FALSE)</f>
        <v>&gt;9</v>
      </c>
      <c r="Q2386" s="3">
        <f>VLOOKUP(A2386,delay_hba1c_2843!$A$2:$B$2844,2,FALSE)</f>
        <v>397.82608695652175</v>
      </c>
      <c r="R2386">
        <f>VLOOKUP(A2386,delay_hba1c_2843!$A$2:$C$2844,3,FALSE)</f>
        <v>228.8</v>
      </c>
      <c r="S2386" t="str">
        <f>VLOOKUP(A2386,retraso_4m_2843!$A$1:$B$2844,2,FALSE)</f>
        <v>NO</v>
      </c>
      <c r="T2386" t="str">
        <f>VLOOKUP(A2386,retraso_6m_2843!$A$2:$B$2844,2,FALSE)</f>
        <v>NO</v>
      </c>
      <c r="U2386">
        <f>VLOOKUP(A2386,Inactividad!$A$3:$D$3372,3,FALSE)</f>
        <v>357</v>
      </c>
      <c r="V2386">
        <f>VLOOKUP(A2386,Inactividad!$A$3:$D$3372,4,FALSE)</f>
        <v>245</v>
      </c>
    </row>
    <row r="2387" spans="1:22" hidden="1" x14ac:dyDescent="0.25">
      <c r="A2387">
        <v>71235</v>
      </c>
      <c r="B2387" t="s">
        <v>10</v>
      </c>
      <c r="C2387" s="1">
        <v>21370</v>
      </c>
      <c r="D2387">
        <v>58</v>
      </c>
      <c r="E2387" t="s">
        <v>13</v>
      </c>
      <c r="F2387" t="s">
        <v>12</v>
      </c>
      <c r="G2387" s="1">
        <v>41435</v>
      </c>
      <c r="H2387">
        <v>55</v>
      </c>
      <c r="I2387">
        <v>3</v>
      </c>
      <c r="J2387">
        <v>0</v>
      </c>
      <c r="K2387">
        <v>2</v>
      </c>
      <c r="L2387">
        <f>VLOOKUP(A2387,absolute_report_3369!$A$2:$E$3370,2,FALSE)</f>
        <v>1240</v>
      </c>
      <c r="M2387">
        <f>VLOOKUP(A2387,absolute_report_3369!$A$2:$E$3370,3,FALSE)</f>
        <v>57</v>
      </c>
      <c r="N2387">
        <f>VLOOKUP(A2387,absolute_report_3369!$A$2:$E$3370,4,FALSE)</f>
        <v>28</v>
      </c>
      <c r="O2387">
        <f>VLOOKUP(A2387,absolute_report_3369!$A$2:$E$3370,5,FALSE)</f>
        <v>5</v>
      </c>
      <c r="P2387" t="str">
        <f>VLOOKUP(A2387,Clusters_2843!$A$1:$B$2844,2,FALSE)</f>
        <v>estable</v>
      </c>
      <c r="Q2387" s="3">
        <f>VLOOKUP(A2387,delay_hba1c_2843!$A$2:$B$2844,2,FALSE)</f>
        <v>4.1095890410958908</v>
      </c>
      <c r="R2387">
        <f>VLOOKUP(A2387,delay_hba1c_2843!$A$2:$C$2844,3,FALSE)</f>
        <v>1</v>
      </c>
      <c r="S2387" t="str">
        <f>VLOOKUP(A2387,retraso_4m_2843!$A$1:$B$2844,2,FALSE)</f>
        <v>SI</v>
      </c>
      <c r="T2387" t="str">
        <f>VLOOKUP(A2387,retraso_6m_2843!$A$2:$B$2844,2,FALSE)</f>
        <v>SI</v>
      </c>
      <c r="U2387">
        <f>VLOOKUP(A2387,Inactividad!$A$3:$D$3372,3,FALSE)</f>
        <v>172</v>
      </c>
      <c r="V2387">
        <f>VLOOKUP(A2387,Inactividad!$A$3:$D$3372,4,FALSE)</f>
        <v>172</v>
      </c>
    </row>
    <row r="2388" spans="1:22" hidden="1" x14ac:dyDescent="0.25">
      <c r="A2388">
        <v>38468</v>
      </c>
      <c r="B2388" t="s">
        <v>15</v>
      </c>
      <c r="C2388" s="1">
        <v>21402</v>
      </c>
      <c r="D2388">
        <v>58</v>
      </c>
      <c r="E2388" t="s">
        <v>13</v>
      </c>
      <c r="F2388" t="s">
        <v>14</v>
      </c>
      <c r="G2388" s="1">
        <v>40578</v>
      </c>
      <c r="H2388">
        <v>53</v>
      </c>
      <c r="I2388">
        <v>5</v>
      </c>
      <c r="J2388">
        <v>0</v>
      </c>
      <c r="K2388">
        <v>0</v>
      </c>
      <c r="L2388">
        <f>VLOOKUP(A2388,absolute_report_3369!$A$2:$E$3370,2,FALSE)</f>
        <v>1546</v>
      </c>
      <c r="M2388">
        <f>VLOOKUP(A2388,absolute_report_3369!$A$2:$E$3370,3,FALSE)</f>
        <v>32</v>
      </c>
      <c r="N2388">
        <f>VLOOKUP(A2388,absolute_report_3369!$A$2:$E$3370,4,FALSE)</f>
        <v>17</v>
      </c>
      <c r="O2388">
        <f>VLOOKUP(A2388,absolute_report_3369!$A$2:$E$3370,5,FALSE)</f>
        <v>4</v>
      </c>
      <c r="P2388" t="str">
        <f>VLOOKUP(A2388,Clusters_2843!$A$1:$B$2844,2,FALSE)</f>
        <v>empeora</v>
      </c>
      <c r="Q2388" s="3">
        <f>VLOOKUP(A2388,delay_hba1c_2843!$A$2:$B$2844,2,FALSE)</f>
        <v>118.0327868852459</v>
      </c>
      <c r="R2388">
        <f>VLOOKUP(A2388,delay_hba1c_2843!$A$2:$C$2844,3,FALSE)</f>
        <v>57</v>
      </c>
      <c r="S2388" t="str">
        <f>VLOOKUP(A2388,retraso_4m_2843!$A$1:$B$2844,2,FALSE)</f>
        <v>NO</v>
      </c>
      <c r="T2388" t="str">
        <f>VLOOKUP(A2388,retraso_6m_2843!$A$2:$B$2844,2,FALSE)</f>
        <v>NO</v>
      </c>
      <c r="U2388">
        <f>VLOOKUP(A2388,Inactividad!$A$3:$D$3372,3,FALSE)</f>
        <v>409</v>
      </c>
      <c r="V2388">
        <f>VLOOKUP(A2388,Inactividad!$A$3:$D$3372,4,FALSE)</f>
        <v>293</v>
      </c>
    </row>
    <row r="2389" spans="1:22" hidden="1" x14ac:dyDescent="0.25">
      <c r="A2389">
        <v>87621</v>
      </c>
      <c r="B2389" t="s">
        <v>10</v>
      </c>
      <c r="C2389" s="1">
        <v>22038</v>
      </c>
      <c r="D2389">
        <v>56</v>
      </c>
      <c r="E2389" t="s">
        <v>16</v>
      </c>
      <c r="F2389" t="s">
        <v>14</v>
      </c>
      <c r="G2389" s="1">
        <v>40838</v>
      </c>
      <c r="H2389">
        <v>51</v>
      </c>
      <c r="I2389">
        <v>5</v>
      </c>
      <c r="J2389">
        <v>2</v>
      </c>
      <c r="K2389">
        <v>0</v>
      </c>
      <c r="L2389">
        <f>VLOOKUP(A2389,absolute_report_3369!$A$2:$E$3370,2,FALSE)</f>
        <v>1602</v>
      </c>
      <c r="M2389">
        <f>VLOOKUP(A2389,absolute_report_3369!$A$2:$E$3370,3,FALSE)</f>
        <v>71</v>
      </c>
      <c r="N2389">
        <f>VLOOKUP(A2389,absolute_report_3369!$A$2:$E$3370,4,FALSE)</f>
        <v>32</v>
      </c>
      <c r="O2389">
        <f>VLOOKUP(A2389,absolute_report_3369!$A$2:$E$3370,5,FALSE)</f>
        <v>7</v>
      </c>
      <c r="P2389" t="str">
        <f>VLOOKUP(A2389,Clusters_2843!$A$1:$B$2844,2,FALSE)</f>
        <v>Medio_inestable</v>
      </c>
      <c r="Q2389" s="3">
        <f>VLOOKUP(A2389,delay_hba1c_2843!$A$2:$B$2844,2,FALSE)</f>
        <v>0</v>
      </c>
      <c r="R2389">
        <f>VLOOKUP(A2389,delay_hba1c_2843!$A$2:$C$2844,3,FALSE)</f>
        <v>0</v>
      </c>
      <c r="S2389" t="str">
        <f>VLOOKUP(A2389,retraso_4m_2843!$A$1:$B$2844,2,FALSE)</f>
        <v>SI</v>
      </c>
      <c r="T2389" t="str">
        <f>VLOOKUP(A2389,retraso_6m_2843!$A$2:$B$2844,2,FALSE)</f>
        <v>SI</v>
      </c>
      <c r="U2389">
        <f>VLOOKUP(A2389,Inactividad!$A$3:$D$3372,3,FALSE)</f>
        <v>194</v>
      </c>
      <c r="V2389">
        <f>VLOOKUP(A2389,Inactividad!$A$3:$D$3372,4,FALSE)</f>
        <v>125</v>
      </c>
    </row>
    <row r="2390" spans="1:22" hidden="1" x14ac:dyDescent="0.25">
      <c r="A2390">
        <v>46664</v>
      </c>
      <c r="B2390" t="s">
        <v>15</v>
      </c>
      <c r="C2390" s="1">
        <v>19822</v>
      </c>
      <c r="D2390">
        <v>62</v>
      </c>
      <c r="E2390" t="s">
        <v>16</v>
      </c>
      <c r="F2390" t="s">
        <v>12</v>
      </c>
      <c r="G2390" s="1">
        <v>39504</v>
      </c>
      <c r="H2390">
        <v>54</v>
      </c>
      <c r="I2390">
        <v>8</v>
      </c>
      <c r="J2390">
        <v>0</v>
      </c>
      <c r="K2390">
        <v>1</v>
      </c>
      <c r="L2390">
        <f>VLOOKUP(A2390,absolute_report_3369!$A$2:$E$3370,2,FALSE)</f>
        <v>1596</v>
      </c>
      <c r="M2390">
        <f>VLOOKUP(A2390,absolute_report_3369!$A$2:$E$3370,3,FALSE)</f>
        <v>72</v>
      </c>
      <c r="N2390">
        <f>VLOOKUP(A2390,absolute_report_3369!$A$2:$E$3370,4,FALSE)</f>
        <v>38</v>
      </c>
      <c r="O2390">
        <f>VLOOKUP(A2390,absolute_report_3369!$A$2:$E$3370,5,FALSE)</f>
        <v>11</v>
      </c>
      <c r="P2390" t="str">
        <f>VLOOKUP(A2390,Clusters_2843!$A$1:$B$2844,2,FALSE)</f>
        <v>Muy_inestable</v>
      </c>
      <c r="Q2390" s="3">
        <f>VLOOKUP(A2390,delay_hba1c_2843!$A$2:$B$2844,2,FALSE)</f>
        <v>321.73913043478262</v>
      </c>
      <c r="R2390">
        <f>VLOOKUP(A2390,delay_hba1c_2843!$A$2:$C$2844,3,FALSE)</f>
        <v>75.2</v>
      </c>
      <c r="S2390" t="str">
        <f>VLOOKUP(A2390,retraso_4m_2843!$A$1:$B$2844,2,FALSE)</f>
        <v>NO</v>
      </c>
      <c r="T2390" t="str">
        <f>VLOOKUP(A2390,retraso_6m_2843!$A$2:$B$2844,2,FALSE)</f>
        <v>NO</v>
      </c>
      <c r="U2390">
        <f>VLOOKUP(A2390,Inactividad!$A$3:$D$3372,3,FALSE)</f>
        <v>295</v>
      </c>
      <c r="V2390">
        <f>VLOOKUP(A2390,Inactividad!$A$3:$D$3372,4,FALSE)</f>
        <v>280</v>
      </c>
    </row>
    <row r="2391" spans="1:22" hidden="1" x14ac:dyDescent="0.25">
      <c r="A2391">
        <v>46666</v>
      </c>
      <c r="B2391" t="s">
        <v>10</v>
      </c>
      <c r="C2391" s="1">
        <v>20455</v>
      </c>
      <c r="D2391">
        <v>60</v>
      </c>
      <c r="E2391" t="s">
        <v>16</v>
      </c>
      <c r="F2391" t="s">
        <v>12</v>
      </c>
      <c r="G2391" s="1">
        <v>39269</v>
      </c>
      <c r="H2391">
        <v>51</v>
      </c>
      <c r="I2391">
        <v>9</v>
      </c>
      <c r="J2391">
        <v>2</v>
      </c>
      <c r="K2391">
        <v>1</v>
      </c>
      <c r="L2391">
        <f>VLOOKUP(A2391,absolute_report_3369!$A$2:$E$3370,2,FALSE)</f>
        <v>1630</v>
      </c>
      <c r="M2391">
        <f>VLOOKUP(A2391,absolute_report_3369!$A$2:$E$3370,3,FALSE)</f>
        <v>224</v>
      </c>
      <c r="N2391">
        <f>VLOOKUP(A2391,absolute_report_3369!$A$2:$E$3370,4,FALSE)</f>
        <v>102</v>
      </c>
      <c r="O2391">
        <f>VLOOKUP(A2391,absolute_report_3369!$A$2:$E$3370,5,FALSE)</f>
        <v>10</v>
      </c>
      <c r="P2391" t="str">
        <f>VLOOKUP(A2391,Clusters_2843!$A$1:$B$2844,2,FALSE)</f>
        <v>Muy_inestable</v>
      </c>
      <c r="Q2391" s="3">
        <f>VLOOKUP(A2391,delay_hba1c_2843!$A$2:$B$2844,2,FALSE)</f>
        <v>14.207650273224044</v>
      </c>
      <c r="R2391">
        <f>VLOOKUP(A2391,delay_hba1c_2843!$A$2:$C$2844,3,FALSE)</f>
        <v>2.2999999999999998</v>
      </c>
      <c r="S2391" t="str">
        <f>VLOOKUP(A2391,retraso_4m_2843!$A$1:$B$2844,2,FALSE)</f>
        <v>SI</v>
      </c>
      <c r="T2391" t="str">
        <f>VLOOKUP(A2391,retraso_6m_2843!$A$2:$B$2844,2,FALSE)</f>
        <v>SI</v>
      </c>
      <c r="U2391">
        <f>VLOOKUP(A2391,Inactividad!$A$3:$D$3372,3,FALSE)</f>
        <v>163</v>
      </c>
      <c r="V2391">
        <f>VLOOKUP(A2391,Inactividad!$A$3:$D$3372,4,FALSE)</f>
        <v>69</v>
      </c>
    </row>
    <row r="2392" spans="1:22" hidden="1" x14ac:dyDescent="0.25">
      <c r="A2392">
        <v>63051</v>
      </c>
      <c r="B2392" t="s">
        <v>10</v>
      </c>
      <c r="C2392" s="1">
        <v>25906</v>
      </c>
      <c r="D2392">
        <v>46</v>
      </c>
      <c r="E2392" t="s">
        <v>16</v>
      </c>
      <c r="F2392" t="s">
        <v>12</v>
      </c>
      <c r="G2392" s="1">
        <v>42558</v>
      </c>
      <c r="H2392">
        <v>46</v>
      </c>
      <c r="I2392">
        <v>0</v>
      </c>
      <c r="J2392">
        <v>0</v>
      </c>
      <c r="K2392">
        <v>2</v>
      </c>
      <c r="L2392">
        <f>VLOOKUP(A2392,absolute_report_3369!$A$2:$E$3370,2,FALSE)</f>
        <v>70</v>
      </c>
      <c r="M2392">
        <f>VLOOKUP(A2392,absolute_report_3369!$A$2:$E$3370,3,FALSE)</f>
        <v>5</v>
      </c>
      <c r="N2392">
        <f>VLOOKUP(A2392,absolute_report_3369!$A$2:$E$3370,4,FALSE)</f>
        <v>3</v>
      </c>
      <c r="O2392">
        <f>VLOOKUP(A2392,absolute_report_3369!$A$2:$E$3370,5,FALSE)</f>
        <v>0</v>
      </c>
      <c r="P2392" t="e">
        <f>VLOOKUP(A2392,Clusters_2843!$A$1:$B$2844,2,FALSE)</f>
        <v>#N/A</v>
      </c>
      <c r="Q2392">
        <v>-1</v>
      </c>
      <c r="R2392">
        <v>-1</v>
      </c>
      <c r="S2392" t="e">
        <f>VLOOKUP(A2392,retraso_4m_2843!$A$1:$B$2844,2,FALSE)</f>
        <v>#N/A</v>
      </c>
      <c r="T2392" t="e">
        <f>VLOOKUP(A2392,retraso_6m_2843!$A$2:$B$2844,2,FALSE)</f>
        <v>#N/A</v>
      </c>
      <c r="U2392">
        <f>VLOOKUP(A2392,Inactividad!$A$3:$D$3372,3,FALSE)</f>
        <v>55</v>
      </c>
      <c r="V2392">
        <f>VLOOKUP(A2392,Inactividad!$A$3:$D$3372,4,FALSE)</f>
        <v>41</v>
      </c>
    </row>
    <row r="2393" spans="1:22" hidden="1" x14ac:dyDescent="0.25">
      <c r="A2393">
        <v>71949</v>
      </c>
      <c r="B2393" t="s">
        <v>10</v>
      </c>
      <c r="C2393" s="1">
        <v>14853</v>
      </c>
      <c r="D2393">
        <v>76</v>
      </c>
      <c r="E2393" t="s">
        <v>16</v>
      </c>
      <c r="F2393" t="s">
        <v>12</v>
      </c>
      <c r="G2393" s="1">
        <v>39356</v>
      </c>
      <c r="H2393">
        <v>67</v>
      </c>
      <c r="I2393">
        <v>9</v>
      </c>
      <c r="J2393">
        <v>2</v>
      </c>
      <c r="K2393">
        <v>2</v>
      </c>
      <c r="L2393">
        <f>VLOOKUP(A2393,absolute_report_3369!$A$2:$E$3370,2,FALSE)</f>
        <v>1619</v>
      </c>
      <c r="M2393">
        <f>VLOOKUP(A2393,absolute_report_3369!$A$2:$E$3370,3,FALSE)</f>
        <v>78</v>
      </c>
      <c r="N2393">
        <f>VLOOKUP(A2393,absolute_report_3369!$A$2:$E$3370,4,FALSE)</f>
        <v>44</v>
      </c>
      <c r="O2393">
        <f>VLOOKUP(A2393,absolute_report_3369!$A$2:$E$3370,5,FALSE)</f>
        <v>4</v>
      </c>
      <c r="P2393" t="str">
        <f>VLOOKUP(A2393,Clusters_2843!$A$1:$B$2844,2,FALSE)</f>
        <v>empeora</v>
      </c>
      <c r="Q2393" s="3">
        <f>VLOOKUP(A2393,delay_hba1c_2843!$A$2:$B$2844,2,FALSE)</f>
        <v>242.39130434782609</v>
      </c>
      <c r="R2393">
        <f>VLOOKUP(A2393,delay_hba1c_2843!$A$2:$C$2844,3,FALSE)</f>
        <v>126.8</v>
      </c>
      <c r="S2393" t="str">
        <f>VLOOKUP(A2393,retraso_4m_2843!$A$1:$B$2844,2,FALSE)</f>
        <v>NO</v>
      </c>
      <c r="T2393" t="str">
        <f>VLOOKUP(A2393,retraso_6m_2843!$A$2:$B$2844,2,FALSE)</f>
        <v>NO</v>
      </c>
      <c r="U2393">
        <f>VLOOKUP(A2393,Inactividad!$A$3:$D$3372,3,FALSE)</f>
        <v>390</v>
      </c>
      <c r="V2393">
        <f>VLOOKUP(A2393,Inactividad!$A$3:$D$3372,4,FALSE)</f>
        <v>581</v>
      </c>
    </row>
    <row r="2394" spans="1:22" hidden="1" x14ac:dyDescent="0.25">
      <c r="A2394">
        <v>7779</v>
      </c>
      <c r="B2394" t="s">
        <v>10</v>
      </c>
      <c r="C2394" s="1">
        <v>14653</v>
      </c>
      <c r="D2394">
        <v>76</v>
      </c>
      <c r="E2394" t="s">
        <v>11</v>
      </c>
      <c r="F2394" t="s">
        <v>14</v>
      </c>
      <c r="G2394" s="1">
        <v>42360</v>
      </c>
      <c r="H2394">
        <v>75</v>
      </c>
      <c r="I2394">
        <v>1</v>
      </c>
      <c r="J2394">
        <v>0</v>
      </c>
      <c r="K2394">
        <v>1</v>
      </c>
      <c r="L2394">
        <f>VLOOKUP(A2394,absolute_report_3369!$A$2:$E$3370,2,FALSE)</f>
        <v>311</v>
      </c>
      <c r="M2394">
        <f>VLOOKUP(A2394,absolute_report_3369!$A$2:$E$3370,3,FALSE)</f>
        <v>11</v>
      </c>
      <c r="N2394">
        <f>VLOOKUP(A2394,absolute_report_3369!$A$2:$E$3370,4,FALSE)</f>
        <v>7</v>
      </c>
      <c r="O2394">
        <f>VLOOKUP(A2394,absolute_report_3369!$A$2:$E$3370,5,FALSE)</f>
        <v>1</v>
      </c>
      <c r="P2394" t="e">
        <f>VLOOKUP(A2394,Clusters_2843!$A$1:$B$2844,2,FALSE)</f>
        <v>#N/A</v>
      </c>
      <c r="Q2394">
        <v>-1</v>
      </c>
      <c r="R2394">
        <v>-1</v>
      </c>
      <c r="S2394" t="e">
        <f>VLOOKUP(A2394,retraso_4m_2843!$A$1:$B$2844,2,FALSE)</f>
        <v>#N/A</v>
      </c>
      <c r="T2394" t="e">
        <f>VLOOKUP(A2394,retraso_6m_2843!$A$2:$B$2844,2,FALSE)</f>
        <v>#N/A</v>
      </c>
      <c r="U2394">
        <f>VLOOKUP(A2394,Inactividad!$A$3:$D$3372,3,FALSE)</f>
        <v>98</v>
      </c>
      <c r="V2394">
        <f>VLOOKUP(A2394,Inactividad!$A$3:$D$3372,4,FALSE)</f>
        <v>173</v>
      </c>
    </row>
    <row r="2395" spans="1:22" x14ac:dyDescent="0.25">
      <c r="A2395">
        <v>38487</v>
      </c>
      <c r="B2395" t="s">
        <v>15</v>
      </c>
      <c r="C2395" s="1">
        <v>26442</v>
      </c>
      <c r="D2395">
        <v>44</v>
      </c>
      <c r="E2395" t="s">
        <v>13</v>
      </c>
      <c r="F2395" t="s">
        <v>12</v>
      </c>
      <c r="G2395" s="1">
        <v>41942</v>
      </c>
      <c r="H2395">
        <v>42</v>
      </c>
      <c r="I2395">
        <v>2</v>
      </c>
      <c r="J2395">
        <v>0</v>
      </c>
      <c r="K2395">
        <v>0</v>
      </c>
      <c r="L2395">
        <f>VLOOKUP(A2395,absolute_report_3369!$A$2:$E$3370,2,FALSE)</f>
        <v>734</v>
      </c>
      <c r="M2395">
        <f>VLOOKUP(A2395,absolute_report_3369!$A$2:$E$3370,3,FALSE)</f>
        <v>37</v>
      </c>
      <c r="N2395">
        <f>VLOOKUP(A2395,absolute_report_3369!$A$2:$E$3370,4,FALSE)</f>
        <v>19</v>
      </c>
      <c r="O2395">
        <f>VLOOKUP(A2395,absolute_report_3369!$A$2:$E$3370,5,FALSE)</f>
        <v>6</v>
      </c>
      <c r="P2395" t="str">
        <f>VLOOKUP(A2395,Clusters_2843!$A$1:$B$2844,2,FALSE)</f>
        <v>mejora</v>
      </c>
      <c r="Q2395" s="3">
        <f>VLOOKUP(A2395,delay_hba1c_2843!$A$2:$B$2844,2,FALSE)</f>
        <v>0</v>
      </c>
      <c r="R2395">
        <f>VLOOKUP(A2395,delay_hba1c_2843!$A$2:$C$2844,3,FALSE)</f>
        <v>0</v>
      </c>
      <c r="S2395" t="str">
        <f>VLOOKUP(A2395,retraso_4m_2843!$A$1:$B$2844,2,FALSE)</f>
        <v>SI</v>
      </c>
      <c r="T2395" t="str">
        <f>VLOOKUP(A2395,retraso_6m_2843!$A$2:$B$2844,2,FALSE)</f>
        <v>SI</v>
      </c>
      <c r="U2395">
        <f>VLOOKUP(A2395,Inactividad!$A$3:$D$3372,3,FALSE)</f>
        <v>115</v>
      </c>
      <c r="V2395">
        <f>VLOOKUP(A2395,Inactividad!$A$3:$D$3372,4,FALSE)</f>
        <v>103</v>
      </c>
    </row>
    <row r="2396" spans="1:22" hidden="1" x14ac:dyDescent="0.25">
      <c r="A2396">
        <v>30299</v>
      </c>
      <c r="B2396" t="s">
        <v>10</v>
      </c>
      <c r="C2396" s="1">
        <v>19497</v>
      </c>
      <c r="D2396">
        <v>63</v>
      </c>
      <c r="E2396" t="s">
        <v>13</v>
      </c>
      <c r="F2396" t="s">
        <v>12</v>
      </c>
      <c r="G2396" s="1">
        <v>41983</v>
      </c>
      <c r="H2396">
        <v>61</v>
      </c>
      <c r="I2396">
        <v>2</v>
      </c>
      <c r="J2396">
        <v>3</v>
      </c>
      <c r="K2396">
        <v>3</v>
      </c>
      <c r="L2396">
        <f>VLOOKUP(A2396,absolute_report_3369!$A$2:$E$3370,2,FALSE)</f>
        <v>112</v>
      </c>
      <c r="M2396">
        <f>VLOOKUP(A2396,absolute_report_3369!$A$2:$E$3370,3,FALSE)</f>
        <v>7</v>
      </c>
      <c r="N2396">
        <f>VLOOKUP(A2396,absolute_report_3369!$A$2:$E$3370,4,FALSE)</f>
        <v>2</v>
      </c>
      <c r="O2396">
        <f>VLOOKUP(A2396,absolute_report_3369!$A$2:$E$3370,5,FALSE)</f>
        <v>1</v>
      </c>
      <c r="P2396" t="e">
        <f>VLOOKUP(A2396,Clusters_2843!$A$1:$B$2844,2,FALSE)</f>
        <v>#N/A</v>
      </c>
      <c r="Q2396">
        <v>-1</v>
      </c>
      <c r="R2396">
        <v>-1</v>
      </c>
      <c r="S2396" t="e">
        <f>VLOOKUP(A2396,retraso_4m_2843!$A$1:$B$2844,2,FALSE)</f>
        <v>#N/A</v>
      </c>
      <c r="T2396" t="e">
        <f>VLOOKUP(A2396,retraso_6m_2843!$A$2:$B$2844,2,FALSE)</f>
        <v>#N/A</v>
      </c>
      <c r="U2396">
        <f>VLOOKUP(A2396,Inactividad!$A$3:$D$3372,3,FALSE)</f>
        <v>85</v>
      </c>
      <c r="V2396">
        <f>VLOOKUP(A2396,Inactividad!$A$3:$D$3372,4,FALSE)</f>
        <v>60</v>
      </c>
    </row>
    <row r="2397" spans="1:22" hidden="1" x14ac:dyDescent="0.25">
      <c r="A2397">
        <v>13916</v>
      </c>
      <c r="B2397" t="s">
        <v>10</v>
      </c>
      <c r="C2397" s="1">
        <v>14484</v>
      </c>
      <c r="D2397">
        <v>77</v>
      </c>
      <c r="E2397" t="s">
        <v>11</v>
      </c>
      <c r="F2397" t="s">
        <v>14</v>
      </c>
      <c r="G2397" s="1">
        <v>38243</v>
      </c>
      <c r="H2397">
        <v>65</v>
      </c>
      <c r="I2397">
        <v>12</v>
      </c>
      <c r="J2397">
        <v>0</v>
      </c>
      <c r="K2397">
        <v>2</v>
      </c>
      <c r="L2397">
        <f>VLOOKUP(A2397,absolute_report_3369!$A$2:$E$3370,2,FALSE)</f>
        <v>1554</v>
      </c>
      <c r="M2397">
        <f>VLOOKUP(A2397,absolute_report_3369!$A$2:$E$3370,3,FALSE)</f>
        <v>57</v>
      </c>
      <c r="N2397">
        <f>VLOOKUP(A2397,absolute_report_3369!$A$2:$E$3370,4,FALSE)</f>
        <v>35</v>
      </c>
      <c r="O2397">
        <f>VLOOKUP(A2397,absolute_report_3369!$A$2:$E$3370,5,FALSE)</f>
        <v>5</v>
      </c>
      <c r="P2397" t="str">
        <f>VLOOKUP(A2397,Clusters_2843!$A$1:$B$2844,2,FALSE)</f>
        <v>Muy_inestable</v>
      </c>
      <c r="Q2397" s="3">
        <f>VLOOKUP(A2397,delay_hba1c_2843!$A$2:$B$2844,2,FALSE)</f>
        <v>259.78260869565219</v>
      </c>
      <c r="R2397">
        <f>VLOOKUP(A2397,delay_hba1c_2843!$A$2:$C$2844,3,FALSE)</f>
        <v>167.8</v>
      </c>
      <c r="S2397" t="str">
        <f>VLOOKUP(A2397,retraso_4m_2843!$A$1:$B$2844,2,FALSE)</f>
        <v>NO</v>
      </c>
      <c r="T2397" t="str">
        <f>VLOOKUP(A2397,retraso_6m_2843!$A$2:$B$2844,2,FALSE)</f>
        <v>NO</v>
      </c>
      <c r="U2397">
        <f>VLOOKUP(A2397,Inactividad!$A$3:$D$3372,3,FALSE)</f>
        <v>286</v>
      </c>
      <c r="V2397">
        <f>VLOOKUP(A2397,Inactividad!$A$3:$D$3372,4,FALSE)</f>
        <v>172</v>
      </c>
    </row>
    <row r="2398" spans="1:22" hidden="1" x14ac:dyDescent="0.25">
      <c r="A2398">
        <v>78778</v>
      </c>
      <c r="B2398" t="s">
        <v>15</v>
      </c>
      <c r="C2398" s="1">
        <v>24728</v>
      </c>
      <c r="D2398">
        <v>49</v>
      </c>
      <c r="E2398" t="s">
        <v>16</v>
      </c>
      <c r="F2398" t="s">
        <v>12</v>
      </c>
      <c r="G2398" s="1">
        <v>39990</v>
      </c>
      <c r="H2398">
        <v>42</v>
      </c>
      <c r="I2398">
        <v>7</v>
      </c>
      <c r="J2398">
        <v>0</v>
      </c>
      <c r="K2398">
        <v>2</v>
      </c>
      <c r="L2398">
        <f>VLOOKUP(A2398,absolute_report_3369!$A$2:$E$3370,2,FALSE)</f>
        <v>1193</v>
      </c>
      <c r="M2398">
        <f>VLOOKUP(A2398,absolute_report_3369!$A$2:$E$3370,3,FALSE)</f>
        <v>11</v>
      </c>
      <c r="N2398">
        <f>VLOOKUP(A2398,absolute_report_3369!$A$2:$E$3370,4,FALSE)</f>
        <v>5</v>
      </c>
      <c r="O2398">
        <f>VLOOKUP(A2398,absolute_report_3369!$A$2:$E$3370,5,FALSE)</f>
        <v>2</v>
      </c>
      <c r="P2398" t="str">
        <f>VLOOKUP(A2398,Clusters_2843!$A$1:$B$2844,2,FALSE)</f>
        <v>[7-9]</v>
      </c>
      <c r="Q2398" s="3">
        <f>VLOOKUP(A2398,delay_hba1c_2843!$A$2:$B$2844,2,FALSE)</f>
        <v>0</v>
      </c>
      <c r="R2398">
        <f>VLOOKUP(A2398,delay_hba1c_2843!$A$2:$C$2844,3,FALSE)</f>
        <v>0</v>
      </c>
      <c r="S2398" t="str">
        <f>VLOOKUP(A2398,retraso_4m_2843!$A$1:$B$2844,2,FALSE)</f>
        <v>SI</v>
      </c>
      <c r="T2398" t="str">
        <f>VLOOKUP(A2398,retraso_6m_2843!$A$2:$B$2844,2,FALSE)</f>
        <v>SI</v>
      </c>
      <c r="U2398">
        <f>VLOOKUP(A2398,Inactividad!$A$3:$D$3372,3,FALSE)</f>
        <v>608</v>
      </c>
      <c r="V2398">
        <f>VLOOKUP(A2398,Inactividad!$A$3:$D$3372,4,FALSE)</f>
        <v>490</v>
      </c>
    </row>
    <row r="2399" spans="1:22" hidden="1" x14ac:dyDescent="0.25">
      <c r="A2399">
        <v>30302</v>
      </c>
      <c r="B2399" t="s">
        <v>10</v>
      </c>
      <c r="C2399" s="1">
        <v>25623</v>
      </c>
      <c r="D2399">
        <v>46</v>
      </c>
      <c r="E2399" t="s">
        <v>13</v>
      </c>
      <c r="F2399" t="s">
        <v>12</v>
      </c>
      <c r="G2399" s="1">
        <v>42552</v>
      </c>
      <c r="H2399">
        <v>46</v>
      </c>
      <c r="I2399">
        <v>0</v>
      </c>
      <c r="J2399">
        <v>0</v>
      </c>
      <c r="K2399">
        <v>1</v>
      </c>
      <c r="L2399">
        <f>VLOOKUP(A2399,absolute_report_3369!$A$2:$E$3370,2,FALSE)</f>
        <v>118</v>
      </c>
      <c r="M2399">
        <f>VLOOKUP(A2399,absolute_report_3369!$A$2:$E$3370,3,FALSE)</f>
        <v>17</v>
      </c>
      <c r="N2399">
        <f>VLOOKUP(A2399,absolute_report_3369!$A$2:$E$3370,4,FALSE)</f>
        <v>7</v>
      </c>
      <c r="O2399">
        <f>VLOOKUP(A2399,absolute_report_3369!$A$2:$E$3370,5,FALSE)</f>
        <v>1</v>
      </c>
      <c r="P2399" t="e">
        <f>VLOOKUP(A2399,Clusters_2843!$A$1:$B$2844,2,FALSE)</f>
        <v>#N/A</v>
      </c>
      <c r="Q2399">
        <v>-1</v>
      </c>
      <c r="R2399">
        <v>-1</v>
      </c>
      <c r="S2399" t="e">
        <f>VLOOKUP(A2399,retraso_4m_2843!$A$1:$B$2844,2,FALSE)</f>
        <v>#N/A</v>
      </c>
      <c r="T2399" t="e">
        <f>VLOOKUP(A2399,retraso_6m_2843!$A$2:$B$2844,2,FALSE)</f>
        <v>#N/A</v>
      </c>
      <c r="U2399">
        <f>VLOOKUP(A2399,Inactividad!$A$3:$D$3372,3,FALSE)</f>
        <v>84</v>
      </c>
      <c r="V2399">
        <f>VLOOKUP(A2399,Inactividad!$A$3:$D$3372,4,FALSE)</f>
        <v>20</v>
      </c>
    </row>
    <row r="2400" spans="1:22" hidden="1" x14ac:dyDescent="0.25">
      <c r="A2400">
        <v>36453</v>
      </c>
      <c r="B2400" t="s">
        <v>10</v>
      </c>
      <c r="C2400" s="1">
        <v>33362</v>
      </c>
      <c r="D2400">
        <v>25</v>
      </c>
      <c r="E2400" t="s">
        <v>13</v>
      </c>
      <c r="F2400" t="s">
        <v>12</v>
      </c>
      <c r="G2400" s="1">
        <v>40861</v>
      </c>
      <c r="H2400">
        <v>20</v>
      </c>
      <c r="I2400">
        <v>5</v>
      </c>
      <c r="J2400">
        <v>0</v>
      </c>
      <c r="K2400">
        <v>1</v>
      </c>
      <c r="L2400">
        <f>VLOOKUP(A2400,absolute_report_3369!$A$2:$E$3370,2,FALSE)</f>
        <v>1524</v>
      </c>
      <c r="M2400">
        <f>VLOOKUP(A2400,absolute_report_3369!$A$2:$E$3370,3,FALSE)</f>
        <v>159</v>
      </c>
      <c r="N2400">
        <f>VLOOKUP(A2400,absolute_report_3369!$A$2:$E$3370,4,FALSE)</f>
        <v>50</v>
      </c>
      <c r="O2400">
        <f>VLOOKUP(A2400,absolute_report_3369!$A$2:$E$3370,5,FALSE)</f>
        <v>4</v>
      </c>
      <c r="P2400" t="str">
        <f>VLOOKUP(A2400,Clusters_2843!$A$1:$B$2844,2,FALSE)</f>
        <v>empeora</v>
      </c>
      <c r="Q2400" s="3">
        <f>VLOOKUP(A2400,delay_hba1c_2843!$A$2:$B$2844,2,FALSE)</f>
        <v>304.3478260869565</v>
      </c>
      <c r="R2400">
        <f>VLOOKUP(A2400,delay_hba1c_2843!$A$2:$C$2844,3,FALSE)</f>
        <v>194.2</v>
      </c>
      <c r="S2400" t="str">
        <f>VLOOKUP(A2400,retraso_4m_2843!$A$1:$B$2844,2,FALSE)</f>
        <v>NO</v>
      </c>
      <c r="T2400" t="str">
        <f>VLOOKUP(A2400,retraso_6m_2843!$A$2:$B$2844,2,FALSE)</f>
        <v>NO</v>
      </c>
      <c r="U2400">
        <f>VLOOKUP(A2400,Inactividad!$A$3:$D$3372,3,FALSE)</f>
        <v>376</v>
      </c>
      <c r="V2400">
        <f>VLOOKUP(A2400,Inactividad!$A$3:$D$3372,4,FALSE)</f>
        <v>173</v>
      </c>
    </row>
    <row r="2401" spans="1:22" hidden="1" x14ac:dyDescent="0.25">
      <c r="A2401">
        <v>112229</v>
      </c>
      <c r="B2401" t="s">
        <v>10</v>
      </c>
      <c r="C2401" s="1">
        <v>16100</v>
      </c>
      <c r="D2401">
        <v>72</v>
      </c>
      <c r="E2401" t="s">
        <v>11</v>
      </c>
      <c r="F2401" t="s">
        <v>14</v>
      </c>
      <c r="G2401" s="1">
        <v>41871</v>
      </c>
      <c r="H2401">
        <v>70</v>
      </c>
      <c r="I2401">
        <v>2</v>
      </c>
      <c r="J2401">
        <v>2</v>
      </c>
      <c r="K2401">
        <v>1</v>
      </c>
      <c r="L2401">
        <f>VLOOKUP(A2401,absolute_report_3369!$A$2:$E$3370,2,FALSE)</f>
        <v>734</v>
      </c>
      <c r="M2401">
        <f>VLOOKUP(A2401,absolute_report_3369!$A$2:$E$3370,3,FALSE)</f>
        <v>28</v>
      </c>
      <c r="N2401">
        <f>VLOOKUP(A2401,absolute_report_3369!$A$2:$E$3370,4,FALSE)</f>
        <v>22</v>
      </c>
      <c r="O2401">
        <f>VLOOKUP(A2401,absolute_report_3369!$A$2:$E$3370,5,FALSE)</f>
        <v>2</v>
      </c>
      <c r="P2401" t="str">
        <f>VLOOKUP(A2401,Clusters_2843!$A$1:$B$2844,2,FALSE)</f>
        <v>Medio_inestable</v>
      </c>
      <c r="Q2401" s="3">
        <f>VLOOKUP(A2401,delay_hba1c_2843!$A$2:$B$2844,2,FALSE)</f>
        <v>197.26775956284152</v>
      </c>
      <c r="R2401">
        <f>VLOOKUP(A2401,delay_hba1c_2843!$A$2:$C$2844,3,FALSE)</f>
        <v>197.3</v>
      </c>
      <c r="S2401" t="str">
        <f>VLOOKUP(A2401,retraso_4m_2843!$A$1:$B$2844,2,FALSE)</f>
        <v>NO</v>
      </c>
      <c r="T2401" t="str">
        <f>VLOOKUP(A2401,retraso_6m_2843!$A$2:$B$2844,2,FALSE)</f>
        <v>NO</v>
      </c>
      <c r="U2401">
        <f>VLOOKUP(A2401,Inactividad!$A$3:$D$3372,3,FALSE)</f>
        <v>438</v>
      </c>
      <c r="V2401">
        <f>VLOOKUP(A2401,Inactividad!$A$3:$D$3372,4,FALSE)</f>
        <v>137</v>
      </c>
    </row>
    <row r="2402" spans="1:22" hidden="1" x14ac:dyDescent="0.25">
      <c r="A2402">
        <v>79464</v>
      </c>
      <c r="B2402" t="s">
        <v>10</v>
      </c>
      <c r="C2402" s="1">
        <v>22992</v>
      </c>
      <c r="D2402">
        <v>54</v>
      </c>
      <c r="E2402" t="s">
        <v>16</v>
      </c>
      <c r="F2402" t="s">
        <v>14</v>
      </c>
      <c r="G2402" s="1">
        <v>40252</v>
      </c>
      <c r="H2402">
        <v>48</v>
      </c>
      <c r="I2402">
        <v>6</v>
      </c>
      <c r="J2402">
        <v>0</v>
      </c>
      <c r="K2402">
        <v>0</v>
      </c>
      <c r="L2402">
        <f>VLOOKUP(A2402,absolute_report_3369!$A$2:$E$3370,2,FALSE)</f>
        <v>1560</v>
      </c>
      <c r="M2402">
        <f>VLOOKUP(A2402,absolute_report_3369!$A$2:$E$3370,3,FALSE)</f>
        <v>42</v>
      </c>
      <c r="N2402">
        <f>VLOOKUP(A2402,absolute_report_3369!$A$2:$E$3370,4,FALSE)</f>
        <v>19</v>
      </c>
      <c r="O2402">
        <f>VLOOKUP(A2402,absolute_report_3369!$A$2:$E$3370,5,FALSE)</f>
        <v>6</v>
      </c>
      <c r="P2402" t="str">
        <f>VLOOKUP(A2402,Clusters_2843!$A$1:$B$2844,2,FALSE)</f>
        <v>Medio_inestable</v>
      </c>
      <c r="Q2402" s="3">
        <f>VLOOKUP(A2402,delay_hba1c_2843!$A$2:$B$2844,2,FALSE)</f>
        <v>83.060109289617486</v>
      </c>
      <c r="R2402">
        <f>VLOOKUP(A2402,delay_hba1c_2843!$A$2:$C$2844,3,FALSE)</f>
        <v>23.8</v>
      </c>
      <c r="S2402" t="str">
        <f>VLOOKUP(A2402,retraso_4m_2843!$A$1:$B$2844,2,FALSE)</f>
        <v>NO</v>
      </c>
      <c r="T2402" t="str">
        <f>VLOOKUP(A2402,retraso_6m_2843!$A$2:$B$2844,2,FALSE)</f>
        <v>SI</v>
      </c>
      <c r="U2402">
        <f>VLOOKUP(A2402,Inactividad!$A$3:$D$3372,3,FALSE)</f>
        <v>183</v>
      </c>
      <c r="V2402">
        <f>VLOOKUP(A2402,Inactividad!$A$3:$D$3372,4,FALSE)</f>
        <v>176</v>
      </c>
    </row>
    <row r="2403" spans="1:22" hidden="1" x14ac:dyDescent="0.25">
      <c r="A2403">
        <v>54891</v>
      </c>
      <c r="B2403" t="s">
        <v>10</v>
      </c>
      <c r="C2403" s="1">
        <v>17195</v>
      </c>
      <c r="D2403">
        <v>69</v>
      </c>
      <c r="E2403" t="s">
        <v>16</v>
      </c>
      <c r="F2403" t="s">
        <v>14</v>
      </c>
      <c r="G2403" s="1">
        <v>40154</v>
      </c>
      <c r="H2403">
        <v>62</v>
      </c>
      <c r="I2403">
        <v>7</v>
      </c>
      <c r="J2403">
        <v>0</v>
      </c>
      <c r="K2403">
        <v>1</v>
      </c>
      <c r="L2403">
        <f>VLOOKUP(A2403,absolute_report_3369!$A$2:$E$3370,2,FALSE)</f>
        <v>784</v>
      </c>
      <c r="M2403">
        <f>VLOOKUP(A2403,absolute_report_3369!$A$2:$E$3370,3,FALSE)</f>
        <v>37</v>
      </c>
      <c r="N2403">
        <f>VLOOKUP(A2403,absolute_report_3369!$A$2:$E$3370,4,FALSE)</f>
        <v>19</v>
      </c>
      <c r="O2403">
        <f>VLOOKUP(A2403,absolute_report_3369!$A$2:$E$3370,5,FALSE)</f>
        <v>6</v>
      </c>
      <c r="P2403" t="str">
        <f>VLOOKUP(A2403,Clusters_2843!$A$1:$B$2844,2,FALSE)</f>
        <v>mejora</v>
      </c>
      <c r="Q2403" s="3">
        <f>VLOOKUP(A2403,delay_hba1c_2843!$A$2:$B$2844,2,FALSE)</f>
        <v>200</v>
      </c>
      <c r="R2403">
        <f>VLOOKUP(A2403,delay_hba1c_2843!$A$2:$C$2844,3,FALSE)</f>
        <v>48.1</v>
      </c>
      <c r="S2403" t="str">
        <f>VLOOKUP(A2403,retraso_4m_2843!$A$1:$B$2844,2,FALSE)</f>
        <v>NO</v>
      </c>
      <c r="T2403" t="str">
        <f>VLOOKUP(A2403,retraso_6m_2843!$A$2:$B$2844,2,FALSE)</f>
        <v>NO</v>
      </c>
      <c r="U2403">
        <f>VLOOKUP(A2403,Inactividad!$A$3:$D$3372,3,FALSE)</f>
        <v>126</v>
      </c>
      <c r="V2403">
        <f>VLOOKUP(A2403,Inactividad!$A$3:$D$3372,4,FALSE)</f>
        <v>126</v>
      </c>
    </row>
    <row r="2404" spans="1:22" hidden="1" x14ac:dyDescent="0.25">
      <c r="A2404">
        <v>112914</v>
      </c>
      <c r="B2404" t="s">
        <v>15</v>
      </c>
      <c r="C2404" s="1">
        <v>25969</v>
      </c>
      <c r="D2404">
        <v>45</v>
      </c>
      <c r="E2404" t="s">
        <v>13</v>
      </c>
      <c r="F2404" t="s">
        <v>12</v>
      </c>
      <c r="G2404" s="1">
        <v>41754</v>
      </c>
      <c r="H2404">
        <v>43</v>
      </c>
      <c r="I2404">
        <v>2</v>
      </c>
      <c r="J2404">
        <v>0</v>
      </c>
      <c r="K2404">
        <v>0</v>
      </c>
      <c r="L2404">
        <f>VLOOKUP(A2404,absolute_report_3369!$A$2:$E$3370,2,FALSE)</f>
        <v>520</v>
      </c>
      <c r="M2404">
        <f>VLOOKUP(A2404,absolute_report_3369!$A$2:$E$3370,3,FALSE)</f>
        <v>13</v>
      </c>
      <c r="N2404">
        <f>VLOOKUP(A2404,absolute_report_3369!$A$2:$E$3370,4,FALSE)</f>
        <v>7</v>
      </c>
      <c r="O2404">
        <f>VLOOKUP(A2404,absolute_report_3369!$A$2:$E$3370,5,FALSE)</f>
        <v>2</v>
      </c>
      <c r="P2404" t="str">
        <f>VLOOKUP(A2404,Clusters_2843!$A$1:$B$2844,2,FALSE)</f>
        <v>mejora</v>
      </c>
      <c r="Q2404" s="3">
        <f>VLOOKUP(A2404,delay_hba1c_2843!$A$2:$B$2844,2,FALSE)</f>
        <v>250</v>
      </c>
      <c r="R2404">
        <f>VLOOKUP(A2404,delay_hba1c_2843!$A$2:$C$2844,3,FALSE)</f>
        <v>250</v>
      </c>
      <c r="S2404" t="str">
        <f>VLOOKUP(A2404,retraso_4m_2843!$A$1:$B$2844,2,FALSE)</f>
        <v>NO</v>
      </c>
      <c r="T2404" t="str">
        <f>VLOOKUP(A2404,retraso_6m_2843!$A$2:$B$2844,2,FALSE)</f>
        <v>NO</v>
      </c>
      <c r="U2404">
        <f>VLOOKUP(A2404,Inactividad!$A$3:$D$3372,3,FALSE)</f>
        <v>140</v>
      </c>
      <c r="V2404">
        <f>VLOOKUP(A2404,Inactividad!$A$3:$D$3372,4,FALSE)</f>
        <v>315</v>
      </c>
    </row>
    <row r="2405" spans="1:22" hidden="1" x14ac:dyDescent="0.25">
      <c r="A2405">
        <v>5746</v>
      </c>
      <c r="B2405" t="s">
        <v>10</v>
      </c>
      <c r="C2405" s="1">
        <v>16506</v>
      </c>
      <c r="D2405">
        <v>71</v>
      </c>
      <c r="E2405" t="s">
        <v>11</v>
      </c>
      <c r="F2405" t="s">
        <v>12</v>
      </c>
      <c r="G2405" s="1">
        <v>38005</v>
      </c>
      <c r="H2405">
        <v>59</v>
      </c>
      <c r="I2405">
        <v>12</v>
      </c>
      <c r="J2405">
        <v>0</v>
      </c>
      <c r="K2405">
        <v>2</v>
      </c>
      <c r="L2405">
        <f>VLOOKUP(A2405,absolute_report_3369!$A$2:$E$3370,2,FALSE)</f>
        <v>1546</v>
      </c>
      <c r="M2405">
        <f>VLOOKUP(A2405,absolute_report_3369!$A$2:$E$3370,3,FALSE)</f>
        <v>51</v>
      </c>
      <c r="N2405">
        <f>VLOOKUP(A2405,absolute_report_3369!$A$2:$E$3370,4,FALSE)</f>
        <v>30</v>
      </c>
      <c r="O2405">
        <f>VLOOKUP(A2405,absolute_report_3369!$A$2:$E$3370,5,FALSE)</f>
        <v>5</v>
      </c>
      <c r="P2405" t="str">
        <f>VLOOKUP(A2405,Clusters_2843!$A$1:$B$2844,2,FALSE)</f>
        <v>estable</v>
      </c>
      <c r="Q2405" s="3">
        <f>VLOOKUP(A2405,delay_hba1c_2843!$A$2:$B$2844,2,FALSE)</f>
        <v>19.726027397260275</v>
      </c>
      <c r="R2405">
        <f>VLOOKUP(A2405,delay_hba1c_2843!$A$2:$C$2844,3,FALSE)</f>
        <v>4.9000000000000004</v>
      </c>
      <c r="S2405" t="str">
        <f>VLOOKUP(A2405,retraso_4m_2843!$A$1:$B$2844,2,FALSE)</f>
        <v>SI</v>
      </c>
      <c r="T2405" t="str">
        <f>VLOOKUP(A2405,retraso_6m_2843!$A$2:$B$2844,2,FALSE)</f>
        <v>SI</v>
      </c>
      <c r="U2405">
        <f>VLOOKUP(A2405,Inactividad!$A$3:$D$3372,3,FALSE)</f>
        <v>466</v>
      </c>
      <c r="V2405">
        <f>VLOOKUP(A2405,Inactividad!$A$3:$D$3372,4,FALSE)</f>
        <v>182</v>
      </c>
    </row>
    <row r="2406" spans="1:22" hidden="1" x14ac:dyDescent="0.25">
      <c r="A2406">
        <v>89705</v>
      </c>
      <c r="B2406" t="s">
        <v>10</v>
      </c>
      <c r="C2406" s="1">
        <v>18829</v>
      </c>
      <c r="D2406">
        <v>65</v>
      </c>
      <c r="E2406" t="s">
        <v>16</v>
      </c>
      <c r="F2406" t="s">
        <v>14</v>
      </c>
      <c r="G2406" s="1">
        <v>40807</v>
      </c>
      <c r="H2406">
        <v>60</v>
      </c>
      <c r="I2406">
        <v>5</v>
      </c>
      <c r="J2406">
        <v>0</v>
      </c>
      <c r="K2406">
        <v>1</v>
      </c>
      <c r="L2406">
        <f>VLOOKUP(A2406,absolute_report_3369!$A$2:$E$3370,2,FALSE)</f>
        <v>1327</v>
      </c>
      <c r="M2406">
        <f>VLOOKUP(A2406,absolute_report_3369!$A$2:$E$3370,3,FALSE)</f>
        <v>45</v>
      </c>
      <c r="N2406">
        <f>VLOOKUP(A2406,absolute_report_3369!$A$2:$E$3370,4,FALSE)</f>
        <v>19</v>
      </c>
      <c r="O2406">
        <f>VLOOKUP(A2406,absolute_report_3369!$A$2:$E$3370,5,FALSE)</f>
        <v>7</v>
      </c>
      <c r="P2406" t="str">
        <f>VLOOKUP(A2406,Clusters_2843!$A$1:$B$2844,2,FALSE)</f>
        <v>Medio_inestable</v>
      </c>
      <c r="Q2406" s="3">
        <f>VLOOKUP(A2406,delay_hba1c_2843!$A$2:$B$2844,2,FALSE)</f>
        <v>8.7431693989071047</v>
      </c>
      <c r="R2406">
        <f>VLOOKUP(A2406,delay_hba1c_2843!$A$2:$C$2844,3,FALSE)</f>
        <v>1.5</v>
      </c>
      <c r="S2406" t="str">
        <f>VLOOKUP(A2406,retraso_4m_2843!$A$1:$B$2844,2,FALSE)</f>
        <v>SI</v>
      </c>
      <c r="T2406" t="str">
        <f>VLOOKUP(A2406,retraso_6m_2843!$A$2:$B$2844,2,FALSE)</f>
        <v>SI</v>
      </c>
      <c r="U2406">
        <f>VLOOKUP(A2406,Inactividad!$A$3:$D$3372,3,FALSE)</f>
        <v>273</v>
      </c>
      <c r="V2406">
        <f>VLOOKUP(A2406,Inactividad!$A$3:$D$3372,4,FALSE)</f>
        <v>196</v>
      </c>
    </row>
    <row r="2407" spans="1:22" hidden="1" x14ac:dyDescent="0.25">
      <c r="A2407">
        <v>22145</v>
      </c>
      <c r="B2407" t="s">
        <v>15</v>
      </c>
      <c r="C2407" s="1">
        <v>20543</v>
      </c>
      <c r="D2407">
        <v>60</v>
      </c>
      <c r="E2407" t="s">
        <v>11</v>
      </c>
      <c r="F2407" t="s">
        <v>14</v>
      </c>
      <c r="G2407" s="1">
        <v>38506</v>
      </c>
      <c r="H2407">
        <v>49</v>
      </c>
      <c r="I2407">
        <v>11</v>
      </c>
      <c r="J2407">
        <v>0</v>
      </c>
      <c r="K2407">
        <v>1</v>
      </c>
      <c r="L2407">
        <f>VLOOKUP(A2407,absolute_report_3369!$A$2:$E$3370,2,FALSE)</f>
        <v>1617</v>
      </c>
      <c r="M2407">
        <f>VLOOKUP(A2407,absolute_report_3369!$A$2:$E$3370,3,FALSE)</f>
        <v>43</v>
      </c>
      <c r="N2407">
        <f>VLOOKUP(A2407,absolute_report_3369!$A$2:$E$3370,4,FALSE)</f>
        <v>25</v>
      </c>
      <c r="O2407">
        <f>VLOOKUP(A2407,absolute_report_3369!$A$2:$E$3370,5,FALSE)</f>
        <v>6</v>
      </c>
      <c r="P2407" t="str">
        <f>VLOOKUP(A2407,Clusters_2843!$A$1:$B$2844,2,FALSE)</f>
        <v>estable</v>
      </c>
      <c r="Q2407" s="3">
        <f>VLOOKUP(A2407,delay_hba1c_2843!$A$2:$B$2844,2,FALSE)</f>
        <v>0</v>
      </c>
      <c r="R2407">
        <f>VLOOKUP(A2407,delay_hba1c_2843!$A$2:$C$2844,3,FALSE)</f>
        <v>0</v>
      </c>
      <c r="S2407" t="str">
        <f>VLOOKUP(A2407,retraso_4m_2843!$A$1:$B$2844,2,FALSE)</f>
        <v>SI</v>
      </c>
      <c r="T2407" t="str">
        <f>VLOOKUP(A2407,retraso_6m_2843!$A$2:$B$2844,2,FALSE)</f>
        <v>SI</v>
      </c>
      <c r="U2407">
        <f>VLOOKUP(A2407,Inactividad!$A$3:$D$3372,3,FALSE)</f>
        <v>176</v>
      </c>
      <c r="V2407">
        <f>VLOOKUP(A2407,Inactividad!$A$3:$D$3372,4,FALSE)</f>
        <v>157</v>
      </c>
    </row>
    <row r="2408" spans="1:22" hidden="1" x14ac:dyDescent="0.25">
      <c r="A2408">
        <v>82572</v>
      </c>
      <c r="B2408" t="s">
        <v>10</v>
      </c>
      <c r="C2408" s="1">
        <v>21038</v>
      </c>
      <c r="D2408">
        <v>59</v>
      </c>
      <c r="E2408" t="s">
        <v>16</v>
      </c>
      <c r="F2408" t="s">
        <v>14</v>
      </c>
      <c r="G2408" s="1">
        <v>42153</v>
      </c>
      <c r="H2408">
        <v>58</v>
      </c>
      <c r="I2408">
        <v>1</v>
      </c>
      <c r="J2408">
        <v>0</v>
      </c>
      <c r="K2408">
        <v>2</v>
      </c>
      <c r="L2408">
        <f>VLOOKUP(A2408,absolute_report_3369!$A$2:$E$3370,2,FALSE)</f>
        <v>474</v>
      </c>
      <c r="M2408">
        <f>VLOOKUP(A2408,absolute_report_3369!$A$2:$E$3370,3,FALSE)</f>
        <v>37</v>
      </c>
      <c r="N2408">
        <f>VLOOKUP(A2408,absolute_report_3369!$A$2:$E$3370,4,FALSE)</f>
        <v>18</v>
      </c>
      <c r="O2408">
        <f>VLOOKUP(A2408,absolute_report_3369!$A$2:$E$3370,5,FALSE)</f>
        <v>3</v>
      </c>
      <c r="P2408" t="str">
        <f>VLOOKUP(A2408,Clusters_2843!$A$1:$B$2844,2,FALSE)</f>
        <v>estable</v>
      </c>
      <c r="Q2408" s="3">
        <f>VLOOKUP(A2408,delay_hba1c_2843!$A$2:$B$2844,2,FALSE)</f>
        <v>0</v>
      </c>
      <c r="R2408">
        <f>VLOOKUP(A2408,delay_hba1c_2843!$A$2:$C$2844,3,FALSE)</f>
        <v>0</v>
      </c>
      <c r="S2408" t="str">
        <f>VLOOKUP(A2408,retraso_4m_2843!$A$1:$B$2844,2,FALSE)</f>
        <v>SI</v>
      </c>
      <c r="T2408" t="str">
        <f>VLOOKUP(A2408,retraso_6m_2843!$A$2:$B$2844,2,FALSE)</f>
        <v>SI</v>
      </c>
      <c r="U2408">
        <f>VLOOKUP(A2408,Inactividad!$A$3:$D$3372,3,FALSE)</f>
        <v>121</v>
      </c>
      <c r="V2408">
        <f>VLOOKUP(A2408,Inactividad!$A$3:$D$3372,4,FALSE)</f>
        <v>75</v>
      </c>
    </row>
    <row r="2409" spans="1:22" hidden="1" x14ac:dyDescent="0.25">
      <c r="A2409">
        <v>13956</v>
      </c>
      <c r="B2409" t="s">
        <v>10</v>
      </c>
      <c r="C2409" s="1">
        <v>22806</v>
      </c>
      <c r="D2409">
        <v>54</v>
      </c>
      <c r="E2409" t="s">
        <v>11</v>
      </c>
      <c r="F2409" t="s">
        <v>12</v>
      </c>
      <c r="G2409" s="1">
        <v>38477</v>
      </c>
      <c r="H2409">
        <v>43</v>
      </c>
      <c r="I2409">
        <v>11</v>
      </c>
      <c r="J2409">
        <v>4</v>
      </c>
      <c r="K2409">
        <v>1</v>
      </c>
      <c r="L2409">
        <f>VLOOKUP(A2409,absolute_report_3369!$A$2:$E$3370,2,FALSE)</f>
        <v>1413</v>
      </c>
      <c r="M2409">
        <f>VLOOKUP(A2409,absolute_report_3369!$A$2:$E$3370,3,FALSE)</f>
        <v>177</v>
      </c>
      <c r="N2409">
        <f>VLOOKUP(A2409,absolute_report_3369!$A$2:$E$3370,4,FALSE)</f>
        <v>85</v>
      </c>
      <c r="O2409">
        <f>VLOOKUP(A2409,absolute_report_3369!$A$2:$E$3370,5,FALSE)</f>
        <v>10</v>
      </c>
      <c r="P2409" t="str">
        <f>VLOOKUP(A2409,Clusters_2843!$A$1:$B$2844,2,FALSE)</f>
        <v>Muy_inestable</v>
      </c>
      <c r="Q2409" s="3">
        <f>VLOOKUP(A2409,delay_hba1c_2843!$A$2:$B$2844,2,FALSE)</f>
        <v>121.73913043478261</v>
      </c>
      <c r="R2409">
        <f>VLOOKUP(A2409,delay_hba1c_2843!$A$2:$C$2844,3,FALSE)</f>
        <v>18.399999999999999</v>
      </c>
      <c r="S2409" t="str">
        <f>VLOOKUP(A2409,retraso_4m_2843!$A$1:$B$2844,2,FALSE)</f>
        <v>SI</v>
      </c>
      <c r="T2409" t="str">
        <f>VLOOKUP(A2409,retraso_6m_2843!$A$2:$B$2844,2,FALSE)</f>
        <v>SI</v>
      </c>
      <c r="U2409">
        <f>VLOOKUP(A2409,Inactividad!$A$3:$D$3372,3,FALSE)</f>
        <v>552</v>
      </c>
      <c r="V2409">
        <f>VLOOKUP(A2409,Inactividad!$A$3:$D$3372,4,FALSE)</f>
        <v>179</v>
      </c>
    </row>
    <row r="2410" spans="1:22" hidden="1" x14ac:dyDescent="0.25">
      <c r="A2410">
        <v>13958</v>
      </c>
      <c r="B2410" t="s">
        <v>10</v>
      </c>
      <c r="C2410" s="1">
        <v>17422</v>
      </c>
      <c r="D2410">
        <v>69</v>
      </c>
      <c r="E2410" t="s">
        <v>11</v>
      </c>
      <c r="F2410" t="s">
        <v>14</v>
      </c>
      <c r="G2410" s="1">
        <v>39345</v>
      </c>
      <c r="H2410">
        <v>60</v>
      </c>
      <c r="I2410">
        <v>9</v>
      </c>
      <c r="J2410">
        <v>1</v>
      </c>
      <c r="K2410">
        <v>2</v>
      </c>
      <c r="L2410">
        <f>VLOOKUP(A2410,absolute_report_3369!$A$2:$E$3370,2,FALSE)</f>
        <v>1402</v>
      </c>
      <c r="M2410">
        <f>VLOOKUP(A2410,absolute_report_3369!$A$2:$E$3370,3,FALSE)</f>
        <v>46</v>
      </c>
      <c r="N2410">
        <f>VLOOKUP(A2410,absolute_report_3369!$A$2:$E$3370,4,FALSE)</f>
        <v>24</v>
      </c>
      <c r="O2410">
        <f>VLOOKUP(A2410,absolute_report_3369!$A$2:$E$3370,5,FALSE)</f>
        <v>5</v>
      </c>
      <c r="P2410" t="str">
        <f>VLOOKUP(A2410,Clusters_2843!$A$1:$B$2844,2,FALSE)</f>
        <v>&gt;9</v>
      </c>
      <c r="Q2410" s="3">
        <f>VLOOKUP(A2410,delay_hba1c_2843!$A$2:$B$2844,2,FALSE)</f>
        <v>730.43478260869563</v>
      </c>
      <c r="R2410">
        <f>VLOOKUP(A2410,delay_hba1c_2843!$A$2:$C$2844,3,FALSE)</f>
        <v>255.4</v>
      </c>
      <c r="S2410" t="str">
        <f>VLOOKUP(A2410,retraso_4m_2843!$A$1:$B$2844,2,FALSE)</f>
        <v>NO</v>
      </c>
      <c r="T2410" t="str">
        <f>VLOOKUP(A2410,retraso_6m_2843!$A$2:$B$2844,2,FALSE)</f>
        <v>NO</v>
      </c>
      <c r="U2410">
        <f>VLOOKUP(A2410,Inactividad!$A$3:$D$3372,3,FALSE)</f>
        <v>427</v>
      </c>
      <c r="V2410">
        <f>VLOOKUP(A2410,Inactividad!$A$3:$D$3372,4,FALSE)</f>
        <v>157</v>
      </c>
    </row>
    <row r="2411" spans="1:22" hidden="1" x14ac:dyDescent="0.25">
      <c r="A2411">
        <v>22152</v>
      </c>
      <c r="B2411" t="s">
        <v>15</v>
      </c>
      <c r="C2411" s="1">
        <v>16396</v>
      </c>
      <c r="D2411">
        <v>72</v>
      </c>
      <c r="E2411" t="s">
        <v>11</v>
      </c>
      <c r="F2411" t="s">
        <v>12</v>
      </c>
      <c r="G2411" s="1">
        <v>40891</v>
      </c>
      <c r="H2411">
        <v>67</v>
      </c>
      <c r="I2411">
        <v>5</v>
      </c>
      <c r="J2411">
        <v>0</v>
      </c>
      <c r="K2411">
        <v>3</v>
      </c>
      <c r="L2411">
        <f>VLOOKUP(A2411,absolute_report_3369!$A$2:$E$3370,2,FALSE)</f>
        <v>1421</v>
      </c>
      <c r="M2411">
        <f>VLOOKUP(A2411,absolute_report_3369!$A$2:$E$3370,3,FALSE)</f>
        <v>31</v>
      </c>
      <c r="N2411">
        <f>VLOOKUP(A2411,absolute_report_3369!$A$2:$E$3370,4,FALSE)</f>
        <v>19</v>
      </c>
      <c r="O2411">
        <f>VLOOKUP(A2411,absolute_report_3369!$A$2:$E$3370,5,FALSE)</f>
        <v>4</v>
      </c>
      <c r="P2411" t="str">
        <f>VLOOKUP(A2411,Clusters_2843!$A$1:$B$2844,2,FALSE)</f>
        <v>estable</v>
      </c>
      <c r="Q2411" s="3">
        <f>VLOOKUP(A2411,delay_hba1c_2843!$A$2:$B$2844,2,FALSE)</f>
        <v>1.9178082191780821</v>
      </c>
      <c r="R2411">
        <f>VLOOKUP(A2411,delay_hba1c_2843!$A$2:$C$2844,3,FALSE)</f>
        <v>0.6</v>
      </c>
      <c r="S2411" t="str">
        <f>VLOOKUP(A2411,retraso_4m_2843!$A$1:$B$2844,2,FALSE)</f>
        <v>SI</v>
      </c>
      <c r="T2411" t="str">
        <f>VLOOKUP(A2411,retraso_6m_2843!$A$2:$B$2844,2,FALSE)</f>
        <v>SI</v>
      </c>
      <c r="U2411">
        <f>VLOOKUP(A2411,Inactividad!$A$3:$D$3372,3,FALSE)</f>
        <v>244</v>
      </c>
      <c r="V2411">
        <f>VLOOKUP(A2411,Inactividad!$A$3:$D$3372,4,FALSE)</f>
        <v>244</v>
      </c>
    </row>
    <row r="2412" spans="1:22" hidden="1" x14ac:dyDescent="0.25">
      <c r="A2412">
        <v>30351</v>
      </c>
      <c r="B2412" t="s">
        <v>10</v>
      </c>
      <c r="C2412" s="1">
        <v>23611</v>
      </c>
      <c r="D2412">
        <v>52</v>
      </c>
      <c r="E2412" t="s">
        <v>13</v>
      </c>
      <c r="F2412" t="s">
        <v>12</v>
      </c>
      <c r="G2412" s="1">
        <v>41533</v>
      </c>
      <c r="H2412">
        <v>49</v>
      </c>
      <c r="I2412">
        <v>3</v>
      </c>
      <c r="J2412">
        <v>0</v>
      </c>
      <c r="K2412">
        <v>2</v>
      </c>
      <c r="L2412">
        <f>VLOOKUP(A2412,absolute_report_3369!$A$2:$E$3370,2,FALSE)</f>
        <v>1133</v>
      </c>
      <c r="M2412">
        <f>VLOOKUP(A2412,absolute_report_3369!$A$2:$E$3370,3,FALSE)</f>
        <v>57</v>
      </c>
      <c r="N2412">
        <f>VLOOKUP(A2412,absolute_report_3369!$A$2:$E$3370,4,FALSE)</f>
        <v>31</v>
      </c>
      <c r="O2412">
        <f>VLOOKUP(A2412,absolute_report_3369!$A$2:$E$3370,5,FALSE)</f>
        <v>5</v>
      </c>
      <c r="P2412" t="str">
        <f>VLOOKUP(A2412,Clusters_2843!$A$1:$B$2844,2,FALSE)</f>
        <v>Muy_inestable</v>
      </c>
      <c r="Q2412" s="3">
        <f>VLOOKUP(A2412,delay_hba1c_2843!$A$2:$B$2844,2,FALSE)</f>
        <v>166.30434782608697</v>
      </c>
      <c r="R2412">
        <f>VLOOKUP(A2412,delay_hba1c_2843!$A$2:$C$2844,3,FALSE)</f>
        <v>117</v>
      </c>
      <c r="S2412" t="str">
        <f>VLOOKUP(A2412,retraso_4m_2843!$A$1:$B$2844,2,FALSE)</f>
        <v>NO</v>
      </c>
      <c r="T2412" t="str">
        <f>VLOOKUP(A2412,retraso_6m_2843!$A$2:$B$2844,2,FALSE)</f>
        <v>NO</v>
      </c>
      <c r="U2412">
        <f>VLOOKUP(A2412,Inactividad!$A$3:$D$3372,3,FALSE)</f>
        <v>214</v>
      </c>
      <c r="V2412">
        <f>VLOOKUP(A2412,Inactividad!$A$3:$D$3372,4,FALSE)</f>
        <v>147</v>
      </c>
    </row>
    <row r="2413" spans="1:22" hidden="1" x14ac:dyDescent="0.25">
      <c r="A2413">
        <v>71315</v>
      </c>
      <c r="B2413" t="s">
        <v>15</v>
      </c>
      <c r="C2413" s="1">
        <v>22643</v>
      </c>
      <c r="D2413">
        <v>55</v>
      </c>
      <c r="E2413" t="s">
        <v>16</v>
      </c>
      <c r="F2413" t="s">
        <v>14</v>
      </c>
      <c r="G2413" s="1">
        <v>39371</v>
      </c>
      <c r="H2413">
        <v>46</v>
      </c>
      <c r="I2413">
        <v>9</v>
      </c>
      <c r="J2413">
        <v>0</v>
      </c>
      <c r="K2413">
        <v>1</v>
      </c>
      <c r="L2413">
        <f>VLOOKUP(A2413,absolute_report_3369!$A$2:$E$3370,2,FALSE)</f>
        <v>1345</v>
      </c>
      <c r="M2413">
        <f>VLOOKUP(A2413,absolute_report_3369!$A$2:$E$3370,3,FALSE)</f>
        <v>78</v>
      </c>
      <c r="N2413">
        <f>VLOOKUP(A2413,absolute_report_3369!$A$2:$E$3370,4,FALSE)</f>
        <v>45</v>
      </c>
      <c r="O2413">
        <f>VLOOKUP(A2413,absolute_report_3369!$A$2:$E$3370,5,FALSE)</f>
        <v>5</v>
      </c>
      <c r="P2413" t="str">
        <f>VLOOKUP(A2413,Clusters_2843!$A$1:$B$2844,2,FALSE)</f>
        <v>Muy_inestable</v>
      </c>
      <c r="Q2413" s="3">
        <f>VLOOKUP(A2413,delay_hba1c_2843!$A$2:$B$2844,2,FALSE)</f>
        <v>161.95652173913044</v>
      </c>
      <c r="R2413">
        <f>VLOOKUP(A2413,delay_hba1c_2843!$A$2:$C$2844,3,FALSE)</f>
        <v>61.8</v>
      </c>
      <c r="S2413" t="str">
        <f>VLOOKUP(A2413,retraso_4m_2843!$A$1:$B$2844,2,FALSE)</f>
        <v>NO</v>
      </c>
      <c r="T2413" t="str">
        <f>VLOOKUP(A2413,retraso_6m_2843!$A$2:$B$2844,2,FALSE)</f>
        <v>SI</v>
      </c>
      <c r="U2413">
        <f>VLOOKUP(A2413,Inactividad!$A$3:$D$3372,3,FALSE)</f>
        <v>435</v>
      </c>
      <c r="V2413">
        <f>VLOOKUP(A2413,Inactividad!$A$3:$D$3372,4,FALSE)</f>
        <v>280</v>
      </c>
    </row>
    <row r="2414" spans="1:22" hidden="1" x14ac:dyDescent="0.25">
      <c r="A2414">
        <v>87709</v>
      </c>
      <c r="B2414" t="s">
        <v>10</v>
      </c>
      <c r="C2414" s="1">
        <v>26594</v>
      </c>
      <c r="D2414">
        <v>44</v>
      </c>
      <c r="E2414" t="s">
        <v>16</v>
      </c>
      <c r="F2414" t="s">
        <v>14</v>
      </c>
      <c r="G2414" s="1">
        <v>40779</v>
      </c>
      <c r="H2414">
        <v>39</v>
      </c>
      <c r="I2414">
        <v>5</v>
      </c>
      <c r="J2414">
        <v>0</v>
      </c>
      <c r="K2414">
        <v>1</v>
      </c>
      <c r="L2414">
        <f>VLOOKUP(A2414,absolute_report_3369!$A$2:$E$3370,2,FALSE)</f>
        <v>1601</v>
      </c>
      <c r="M2414">
        <f>VLOOKUP(A2414,absolute_report_3369!$A$2:$E$3370,3,FALSE)</f>
        <v>125</v>
      </c>
      <c r="N2414">
        <f>VLOOKUP(A2414,absolute_report_3369!$A$2:$E$3370,4,FALSE)</f>
        <v>53</v>
      </c>
      <c r="O2414">
        <f>VLOOKUP(A2414,absolute_report_3369!$A$2:$E$3370,5,FALSE)</f>
        <v>6</v>
      </c>
      <c r="P2414" t="str">
        <f>VLOOKUP(A2414,Clusters_2843!$A$1:$B$2844,2,FALSE)</f>
        <v>Muy_inestable</v>
      </c>
      <c r="Q2414" s="3">
        <f>VLOOKUP(A2414,delay_hba1c_2843!$A$2:$B$2844,2,FALSE)</f>
        <v>356.52173913043481</v>
      </c>
      <c r="R2414">
        <f>VLOOKUP(A2414,delay_hba1c_2843!$A$2:$C$2844,3,FALSE)</f>
        <v>133</v>
      </c>
      <c r="S2414" t="str">
        <f>VLOOKUP(A2414,retraso_4m_2843!$A$1:$B$2844,2,FALSE)</f>
        <v>NO</v>
      </c>
      <c r="T2414" t="str">
        <f>VLOOKUP(A2414,retraso_6m_2843!$A$2:$B$2844,2,FALSE)</f>
        <v>NO</v>
      </c>
      <c r="U2414">
        <f>VLOOKUP(A2414,Inactividad!$A$3:$D$3372,3,FALSE)</f>
        <v>379</v>
      </c>
      <c r="V2414">
        <f>VLOOKUP(A2414,Inactividad!$A$3:$D$3372,4,FALSE)</f>
        <v>350</v>
      </c>
    </row>
    <row r="2415" spans="1:22" hidden="1" x14ac:dyDescent="0.25">
      <c r="A2415">
        <v>13984</v>
      </c>
      <c r="B2415" t="s">
        <v>15</v>
      </c>
      <c r="C2415" s="1">
        <v>16788</v>
      </c>
      <c r="D2415">
        <v>71</v>
      </c>
      <c r="E2415" t="s">
        <v>11</v>
      </c>
      <c r="F2415" t="s">
        <v>14</v>
      </c>
      <c r="G2415" s="1">
        <v>42325</v>
      </c>
      <c r="H2415">
        <v>70</v>
      </c>
      <c r="I2415">
        <v>1</v>
      </c>
      <c r="J2415">
        <v>0</v>
      </c>
      <c r="K2415">
        <v>0</v>
      </c>
      <c r="L2415">
        <f>VLOOKUP(A2415,absolute_report_3369!$A$2:$E$3370,2,FALSE)</f>
        <v>315</v>
      </c>
      <c r="M2415">
        <f>VLOOKUP(A2415,absolute_report_3369!$A$2:$E$3370,3,FALSE)</f>
        <v>9</v>
      </c>
      <c r="N2415">
        <f>VLOOKUP(A2415,absolute_report_3369!$A$2:$E$3370,4,FALSE)</f>
        <v>5</v>
      </c>
      <c r="O2415">
        <f>VLOOKUP(A2415,absolute_report_3369!$A$2:$E$3370,5,FALSE)</f>
        <v>1</v>
      </c>
      <c r="P2415" t="e">
        <f>VLOOKUP(A2415,Clusters_2843!$A$1:$B$2844,2,FALSE)</f>
        <v>#N/A</v>
      </c>
      <c r="Q2415">
        <v>-1</v>
      </c>
      <c r="R2415">
        <v>-1</v>
      </c>
      <c r="S2415" t="e">
        <f>VLOOKUP(A2415,retraso_4m_2843!$A$1:$B$2844,2,FALSE)</f>
        <v>#N/A</v>
      </c>
      <c r="T2415" t="e">
        <f>VLOOKUP(A2415,retraso_6m_2843!$A$2:$B$2844,2,FALSE)</f>
        <v>#N/A</v>
      </c>
      <c r="U2415">
        <f>VLOOKUP(A2415,Inactividad!$A$3:$D$3372,3,FALSE)</f>
        <v>170</v>
      </c>
      <c r="V2415">
        <f>VLOOKUP(A2415,Inactividad!$A$3:$D$3372,4,FALSE)</f>
        <v>140</v>
      </c>
    </row>
    <row r="2416" spans="1:22" hidden="1" x14ac:dyDescent="0.25">
      <c r="A2416">
        <v>113788</v>
      </c>
      <c r="B2416" t="s">
        <v>10</v>
      </c>
      <c r="C2416" s="1">
        <v>14275</v>
      </c>
      <c r="D2416">
        <v>77</v>
      </c>
      <c r="E2416" t="s">
        <v>11</v>
      </c>
      <c r="F2416" t="s">
        <v>12</v>
      </c>
      <c r="G2416" s="1">
        <v>41443</v>
      </c>
      <c r="H2416">
        <v>74</v>
      </c>
      <c r="I2416">
        <v>3</v>
      </c>
      <c r="J2416">
        <v>1</v>
      </c>
      <c r="K2416">
        <v>0</v>
      </c>
      <c r="L2416">
        <f>VLOOKUP(A2416,absolute_report_3369!$A$2:$E$3370,2,FALSE)</f>
        <v>106</v>
      </c>
      <c r="M2416">
        <f>VLOOKUP(A2416,absolute_report_3369!$A$2:$E$3370,3,FALSE)</f>
        <v>9</v>
      </c>
      <c r="N2416">
        <f>VLOOKUP(A2416,absolute_report_3369!$A$2:$E$3370,4,FALSE)</f>
        <v>5</v>
      </c>
      <c r="O2416">
        <f>VLOOKUP(A2416,absolute_report_3369!$A$2:$E$3370,5,FALSE)</f>
        <v>1</v>
      </c>
      <c r="P2416" t="e">
        <f>VLOOKUP(A2416,Clusters_2843!$A$1:$B$2844,2,FALSE)</f>
        <v>#N/A</v>
      </c>
      <c r="Q2416">
        <v>-1</v>
      </c>
      <c r="R2416">
        <v>-1</v>
      </c>
      <c r="S2416" t="e">
        <f>VLOOKUP(A2416,retraso_4m_2843!$A$1:$B$2844,2,FALSE)</f>
        <v>#N/A</v>
      </c>
      <c r="T2416" t="e">
        <f>VLOOKUP(A2416,retraso_6m_2843!$A$2:$B$2844,2,FALSE)</f>
        <v>#N/A</v>
      </c>
      <c r="U2416">
        <f>VLOOKUP(A2416,Inactividad!$A$3:$D$3372,3,FALSE)</f>
        <v>-1</v>
      </c>
      <c r="V2416">
        <f>VLOOKUP(A2416,Inactividad!$A$3:$D$3372,4,FALSE)</f>
        <v>43</v>
      </c>
    </row>
    <row r="2417" spans="1:22" hidden="1" x14ac:dyDescent="0.25">
      <c r="A2417">
        <v>22185</v>
      </c>
      <c r="B2417" t="s">
        <v>10</v>
      </c>
      <c r="C2417" s="1">
        <v>20724</v>
      </c>
      <c r="D2417">
        <v>60</v>
      </c>
      <c r="E2417" t="s">
        <v>11</v>
      </c>
      <c r="F2417" t="s">
        <v>14</v>
      </c>
      <c r="G2417" s="1">
        <v>38723</v>
      </c>
      <c r="H2417">
        <v>50</v>
      </c>
      <c r="I2417">
        <v>10</v>
      </c>
      <c r="J2417">
        <v>1</v>
      </c>
      <c r="K2417">
        <v>2</v>
      </c>
      <c r="L2417">
        <f>VLOOKUP(A2417,absolute_report_3369!$A$2:$E$3370,2,FALSE)</f>
        <v>1478</v>
      </c>
      <c r="M2417">
        <f>VLOOKUP(A2417,absolute_report_3369!$A$2:$E$3370,3,FALSE)</f>
        <v>36</v>
      </c>
      <c r="N2417">
        <f>VLOOKUP(A2417,absolute_report_3369!$A$2:$E$3370,4,FALSE)</f>
        <v>17</v>
      </c>
      <c r="O2417">
        <f>VLOOKUP(A2417,absolute_report_3369!$A$2:$E$3370,5,FALSE)</f>
        <v>8</v>
      </c>
      <c r="P2417" t="str">
        <f>VLOOKUP(A2417,Clusters_2843!$A$1:$B$2844,2,FALSE)</f>
        <v>mejora</v>
      </c>
      <c r="Q2417" s="3">
        <f>VLOOKUP(A2417,delay_hba1c_2843!$A$2:$B$2844,2,FALSE)</f>
        <v>27.868852459016395</v>
      </c>
      <c r="R2417">
        <f>VLOOKUP(A2417,delay_hba1c_2843!$A$2:$C$2844,3,FALSE)</f>
        <v>5.9</v>
      </c>
      <c r="S2417" t="str">
        <f>VLOOKUP(A2417,retraso_4m_2843!$A$1:$B$2844,2,FALSE)</f>
        <v>SI</v>
      </c>
      <c r="T2417" t="str">
        <f>VLOOKUP(A2417,retraso_6m_2843!$A$2:$B$2844,2,FALSE)</f>
        <v>SI</v>
      </c>
      <c r="U2417">
        <f>VLOOKUP(A2417,Inactividad!$A$3:$D$3372,3,FALSE)</f>
        <v>182</v>
      </c>
      <c r="V2417">
        <f>VLOOKUP(A2417,Inactividad!$A$3:$D$3372,4,FALSE)</f>
        <v>213</v>
      </c>
    </row>
    <row r="2418" spans="1:22" hidden="1" x14ac:dyDescent="0.25">
      <c r="A2418">
        <v>71338</v>
      </c>
      <c r="B2418" t="s">
        <v>10</v>
      </c>
      <c r="C2418" s="1">
        <v>23743</v>
      </c>
      <c r="D2418">
        <v>51</v>
      </c>
      <c r="E2418" t="s">
        <v>16</v>
      </c>
      <c r="F2418" t="s">
        <v>12</v>
      </c>
      <c r="G2418" s="1">
        <v>40346</v>
      </c>
      <c r="H2418">
        <v>45</v>
      </c>
      <c r="I2418">
        <v>6</v>
      </c>
      <c r="J2418">
        <v>0</v>
      </c>
      <c r="K2418">
        <v>1</v>
      </c>
      <c r="L2418">
        <f>VLOOKUP(A2418,absolute_report_3369!$A$2:$E$3370,2,FALSE)</f>
        <v>995</v>
      </c>
      <c r="M2418">
        <f>VLOOKUP(A2418,absolute_report_3369!$A$2:$E$3370,3,FALSE)</f>
        <v>104</v>
      </c>
      <c r="N2418">
        <f>VLOOKUP(A2418,absolute_report_3369!$A$2:$E$3370,4,FALSE)</f>
        <v>48</v>
      </c>
      <c r="O2418">
        <f>VLOOKUP(A2418,absolute_report_3369!$A$2:$E$3370,5,FALSE)</f>
        <v>5</v>
      </c>
      <c r="P2418" t="str">
        <f>VLOOKUP(A2418,Clusters_2843!$A$1:$B$2844,2,FALSE)</f>
        <v>Muy_inestable</v>
      </c>
      <c r="Q2418" s="3">
        <f>VLOOKUP(A2418,delay_hba1c_2843!$A$2:$B$2844,2,FALSE)</f>
        <v>44.565217391304351</v>
      </c>
      <c r="R2418">
        <f>VLOOKUP(A2418,delay_hba1c_2843!$A$2:$C$2844,3,FALSE)</f>
        <v>12</v>
      </c>
      <c r="S2418" t="str">
        <f>VLOOKUP(A2418,retraso_4m_2843!$A$1:$B$2844,2,FALSE)</f>
        <v>SI</v>
      </c>
      <c r="T2418" t="str">
        <f>VLOOKUP(A2418,retraso_6m_2843!$A$2:$B$2844,2,FALSE)</f>
        <v>SI</v>
      </c>
      <c r="U2418">
        <f>VLOOKUP(A2418,Inactividad!$A$3:$D$3372,3,FALSE)</f>
        <v>188</v>
      </c>
      <c r="V2418">
        <f>VLOOKUP(A2418,Inactividad!$A$3:$D$3372,4,FALSE)</f>
        <v>147</v>
      </c>
    </row>
    <row r="2419" spans="1:22" hidden="1" x14ac:dyDescent="0.25">
      <c r="A2419">
        <v>13255</v>
      </c>
      <c r="B2419" t="s">
        <v>10</v>
      </c>
      <c r="C2419" s="1">
        <v>14481</v>
      </c>
      <c r="D2419">
        <v>77</v>
      </c>
      <c r="E2419" t="s">
        <v>11</v>
      </c>
      <c r="F2419" t="s">
        <v>12</v>
      </c>
      <c r="G2419" s="1">
        <v>38534</v>
      </c>
      <c r="H2419">
        <v>66</v>
      </c>
      <c r="I2419">
        <v>11</v>
      </c>
      <c r="J2419">
        <v>0</v>
      </c>
      <c r="K2419">
        <v>4</v>
      </c>
      <c r="L2419">
        <f>VLOOKUP(A2419,absolute_report_3369!$A$2:$E$3370,2,FALSE)</f>
        <v>1601</v>
      </c>
      <c r="M2419">
        <f>VLOOKUP(A2419,absolute_report_3369!$A$2:$E$3370,3,FALSE)</f>
        <v>97</v>
      </c>
      <c r="N2419">
        <f>VLOOKUP(A2419,absolute_report_3369!$A$2:$E$3370,4,FALSE)</f>
        <v>64</v>
      </c>
      <c r="O2419">
        <f>VLOOKUP(A2419,absolute_report_3369!$A$2:$E$3370,5,FALSE)</f>
        <v>11</v>
      </c>
      <c r="P2419" t="str">
        <f>VLOOKUP(A2419,Clusters_2843!$A$1:$B$2844,2,FALSE)</f>
        <v>Muy_inestable</v>
      </c>
      <c r="Q2419" s="3">
        <f>VLOOKUP(A2419,delay_hba1c_2843!$A$2:$B$2844,2,FALSE)</f>
        <v>408.69565217391306</v>
      </c>
      <c r="R2419">
        <f>VLOOKUP(A2419,delay_hba1c_2843!$A$2:$C$2844,3,FALSE)</f>
        <v>68.3</v>
      </c>
      <c r="S2419" t="str">
        <f>VLOOKUP(A2419,retraso_4m_2843!$A$1:$B$2844,2,FALSE)</f>
        <v>NO</v>
      </c>
      <c r="T2419" t="str">
        <f>VLOOKUP(A2419,retraso_6m_2843!$A$2:$B$2844,2,FALSE)</f>
        <v>NO</v>
      </c>
      <c r="U2419">
        <f>VLOOKUP(A2419,Inactividad!$A$3:$D$3372,3,FALSE)</f>
        <v>769</v>
      </c>
      <c r="V2419">
        <f>VLOOKUP(A2419,Inactividad!$A$3:$D$3372,4,FALSE)</f>
        <v>195</v>
      </c>
    </row>
    <row r="2420" spans="1:22" x14ac:dyDescent="0.25">
      <c r="A2420">
        <v>104108</v>
      </c>
      <c r="B2420" t="s">
        <v>10</v>
      </c>
      <c r="C2420" s="1">
        <v>21799</v>
      </c>
      <c r="D2420">
        <v>57</v>
      </c>
      <c r="E2420" t="s">
        <v>16</v>
      </c>
      <c r="F2420" t="s">
        <v>14</v>
      </c>
      <c r="G2420" s="1">
        <v>42118</v>
      </c>
      <c r="H2420">
        <v>56</v>
      </c>
      <c r="I2420">
        <v>1</v>
      </c>
      <c r="J2420">
        <v>0</v>
      </c>
      <c r="K2420">
        <v>0</v>
      </c>
      <c r="L2420">
        <f>VLOOKUP(A2420,absolute_report_3369!$A$2:$E$3370,2,FALSE)</f>
        <v>528</v>
      </c>
      <c r="M2420">
        <f>VLOOKUP(A2420,absolute_report_3369!$A$2:$E$3370,3,FALSE)</f>
        <v>25</v>
      </c>
      <c r="N2420">
        <f>VLOOKUP(A2420,absolute_report_3369!$A$2:$E$3370,4,FALSE)</f>
        <v>13</v>
      </c>
      <c r="O2420">
        <f>VLOOKUP(A2420,absolute_report_3369!$A$2:$E$3370,5,FALSE)</f>
        <v>2</v>
      </c>
      <c r="P2420" t="str">
        <f>VLOOKUP(A2420,Clusters_2843!$A$1:$B$2844,2,FALSE)</f>
        <v>estable</v>
      </c>
      <c r="Q2420" s="3">
        <f>VLOOKUP(A2420,delay_hba1c_2843!$A$2:$B$2844,2,FALSE)</f>
        <v>0</v>
      </c>
      <c r="R2420">
        <f>VLOOKUP(A2420,delay_hba1c_2843!$A$2:$C$2844,3,FALSE)</f>
        <v>0</v>
      </c>
      <c r="S2420" t="str">
        <f>VLOOKUP(A2420,retraso_4m_2843!$A$1:$B$2844,2,FALSE)</f>
        <v>SI</v>
      </c>
      <c r="T2420" t="str">
        <f>VLOOKUP(A2420,retraso_6m_2843!$A$2:$B$2844,2,FALSE)</f>
        <v>SI</v>
      </c>
      <c r="U2420">
        <f>VLOOKUP(A2420,Inactividad!$A$3:$D$3372,3,FALSE)</f>
        <v>82</v>
      </c>
      <c r="V2420">
        <f>VLOOKUP(A2420,Inactividad!$A$3:$D$3372,4,FALSE)</f>
        <v>306</v>
      </c>
    </row>
    <row r="2421" spans="1:22" hidden="1" x14ac:dyDescent="0.25">
      <c r="A2421">
        <v>106098</v>
      </c>
      <c r="B2421" t="s">
        <v>10</v>
      </c>
      <c r="C2421" s="1">
        <v>20512</v>
      </c>
      <c r="D2421">
        <v>60</v>
      </c>
      <c r="E2421" t="s">
        <v>16</v>
      </c>
      <c r="F2421" t="s">
        <v>12</v>
      </c>
      <c r="G2421" s="1">
        <v>41079</v>
      </c>
      <c r="H2421">
        <v>56</v>
      </c>
      <c r="I2421">
        <v>4</v>
      </c>
      <c r="J2421">
        <v>1</v>
      </c>
      <c r="K2421">
        <v>1</v>
      </c>
      <c r="L2421">
        <f>VLOOKUP(A2421,absolute_report_3369!$A$2:$E$3370,2,FALSE)</f>
        <v>1555</v>
      </c>
      <c r="M2421">
        <f>VLOOKUP(A2421,absolute_report_3369!$A$2:$E$3370,3,FALSE)</f>
        <v>99</v>
      </c>
      <c r="N2421">
        <f>VLOOKUP(A2421,absolute_report_3369!$A$2:$E$3370,4,FALSE)</f>
        <v>31</v>
      </c>
      <c r="O2421">
        <f>VLOOKUP(A2421,absolute_report_3369!$A$2:$E$3370,5,FALSE)</f>
        <v>11</v>
      </c>
      <c r="P2421" t="str">
        <f>VLOOKUP(A2421,Clusters_2843!$A$1:$B$2844,2,FALSE)</f>
        <v>estable</v>
      </c>
      <c r="Q2421" s="3">
        <f>VLOOKUP(A2421,delay_hba1c_2843!$A$2:$B$2844,2,FALSE)</f>
        <v>0</v>
      </c>
      <c r="R2421">
        <f>VLOOKUP(A2421,delay_hba1c_2843!$A$2:$C$2844,3,FALSE)</f>
        <v>0</v>
      </c>
      <c r="S2421" t="str">
        <f>VLOOKUP(A2421,retraso_4m_2843!$A$1:$B$2844,2,FALSE)</f>
        <v>SI</v>
      </c>
      <c r="T2421" t="str">
        <f>VLOOKUP(A2421,retraso_6m_2843!$A$2:$B$2844,2,FALSE)</f>
        <v>SI</v>
      </c>
      <c r="U2421">
        <f>VLOOKUP(A2421,Inactividad!$A$3:$D$3372,3,FALSE)</f>
        <v>133</v>
      </c>
      <c r="V2421">
        <f>VLOOKUP(A2421,Inactividad!$A$3:$D$3372,4,FALSE)</f>
        <v>126</v>
      </c>
    </row>
    <row r="2422" spans="1:22" hidden="1" x14ac:dyDescent="0.25">
      <c r="A2422">
        <v>71344</v>
      </c>
      <c r="B2422" t="s">
        <v>10</v>
      </c>
      <c r="C2422" s="1">
        <v>25226</v>
      </c>
      <c r="D2422">
        <v>47</v>
      </c>
      <c r="E2422" t="s">
        <v>16</v>
      </c>
      <c r="F2422" t="s">
        <v>12</v>
      </c>
      <c r="G2422" s="1">
        <v>42159</v>
      </c>
      <c r="H2422">
        <v>46</v>
      </c>
      <c r="I2422">
        <v>1</v>
      </c>
      <c r="J2422">
        <v>0</v>
      </c>
      <c r="K2422">
        <v>2</v>
      </c>
      <c r="L2422">
        <f>VLOOKUP(A2422,absolute_report_3369!$A$2:$E$3370,2,FALSE)</f>
        <v>522</v>
      </c>
      <c r="M2422">
        <f>VLOOKUP(A2422,absolute_report_3369!$A$2:$E$3370,3,FALSE)</f>
        <v>13</v>
      </c>
      <c r="N2422">
        <f>VLOOKUP(A2422,absolute_report_3369!$A$2:$E$3370,4,FALSE)</f>
        <v>5</v>
      </c>
      <c r="O2422">
        <f>VLOOKUP(A2422,absolute_report_3369!$A$2:$E$3370,5,FALSE)</f>
        <v>3</v>
      </c>
      <c r="P2422" t="str">
        <f>VLOOKUP(A2422,Clusters_2843!$A$1:$B$2844,2,FALSE)</f>
        <v>estable</v>
      </c>
      <c r="Q2422" s="3">
        <f>VLOOKUP(A2422,delay_hba1c_2843!$A$2:$B$2844,2,FALSE)</f>
        <v>0</v>
      </c>
      <c r="R2422">
        <f>VLOOKUP(A2422,delay_hba1c_2843!$A$2:$C$2844,3,FALSE)</f>
        <v>0</v>
      </c>
      <c r="S2422" t="str">
        <f>VLOOKUP(A2422,retraso_4m_2843!$A$1:$B$2844,2,FALSE)</f>
        <v>SI</v>
      </c>
      <c r="T2422" t="str">
        <f>VLOOKUP(A2422,retraso_6m_2843!$A$2:$B$2844,2,FALSE)</f>
        <v>SI</v>
      </c>
      <c r="U2422">
        <f>VLOOKUP(A2422,Inactividad!$A$3:$D$3372,3,FALSE)</f>
        <v>355</v>
      </c>
      <c r="V2422">
        <f>VLOOKUP(A2422,Inactividad!$A$3:$D$3372,4,FALSE)</f>
        <v>342</v>
      </c>
    </row>
    <row r="2423" spans="1:22" hidden="1" x14ac:dyDescent="0.25">
      <c r="A2423">
        <v>14002</v>
      </c>
      <c r="B2423" t="s">
        <v>10</v>
      </c>
      <c r="C2423" s="1">
        <v>19287</v>
      </c>
      <c r="D2423">
        <v>64</v>
      </c>
      <c r="E2423" t="s">
        <v>11</v>
      </c>
      <c r="F2423" t="s">
        <v>14</v>
      </c>
      <c r="G2423" s="1">
        <v>39031</v>
      </c>
      <c r="H2423">
        <v>54</v>
      </c>
      <c r="I2423">
        <v>10</v>
      </c>
      <c r="J2423">
        <v>4</v>
      </c>
      <c r="K2423">
        <v>2</v>
      </c>
      <c r="L2423">
        <f>VLOOKUP(A2423,absolute_report_3369!$A$2:$E$3370,2,FALSE)</f>
        <v>1227</v>
      </c>
      <c r="M2423">
        <f>VLOOKUP(A2423,absolute_report_3369!$A$2:$E$3370,3,FALSE)</f>
        <v>44</v>
      </c>
      <c r="N2423">
        <f>VLOOKUP(A2423,absolute_report_3369!$A$2:$E$3370,4,FALSE)</f>
        <v>13</v>
      </c>
      <c r="O2423">
        <f>VLOOKUP(A2423,absolute_report_3369!$A$2:$E$3370,5,FALSE)</f>
        <v>2</v>
      </c>
      <c r="P2423" t="str">
        <f>VLOOKUP(A2423,Clusters_2843!$A$1:$B$2844,2,FALSE)</f>
        <v>estable</v>
      </c>
      <c r="Q2423" s="3">
        <f>VLOOKUP(A2423,delay_hba1c_2843!$A$2:$B$2844,2,FALSE)</f>
        <v>47.945205479452056</v>
      </c>
      <c r="R2423">
        <f>VLOOKUP(A2423,delay_hba1c_2843!$A$2:$C$2844,3,FALSE)</f>
        <v>47.9</v>
      </c>
      <c r="S2423" t="str">
        <f>VLOOKUP(A2423,retraso_4m_2843!$A$1:$B$2844,2,FALSE)</f>
        <v>NO</v>
      </c>
      <c r="T2423" t="str">
        <f>VLOOKUP(A2423,retraso_6m_2843!$A$2:$B$2844,2,FALSE)</f>
        <v>SI</v>
      </c>
      <c r="U2423">
        <f>VLOOKUP(A2423,Inactividad!$A$3:$D$3372,3,FALSE)</f>
        <v>508</v>
      </c>
      <c r="V2423">
        <f>VLOOKUP(A2423,Inactividad!$A$3:$D$3372,4,FALSE)</f>
        <v>238</v>
      </c>
    </row>
    <row r="2424" spans="1:22" hidden="1" x14ac:dyDescent="0.25">
      <c r="A2424">
        <v>22195</v>
      </c>
      <c r="B2424" t="s">
        <v>10</v>
      </c>
      <c r="C2424" s="1">
        <v>15642</v>
      </c>
      <c r="D2424">
        <v>74</v>
      </c>
      <c r="E2424" t="s">
        <v>11</v>
      </c>
      <c r="F2424" t="s">
        <v>12</v>
      </c>
      <c r="G2424" s="1">
        <v>39595</v>
      </c>
      <c r="H2424">
        <v>66</v>
      </c>
      <c r="I2424">
        <v>8</v>
      </c>
      <c r="J2424">
        <v>0</v>
      </c>
      <c r="K2424">
        <v>1</v>
      </c>
      <c r="L2424">
        <f>VLOOKUP(A2424,absolute_report_3369!$A$2:$E$3370,2,FALSE)</f>
        <v>1521</v>
      </c>
      <c r="M2424">
        <f>VLOOKUP(A2424,absolute_report_3369!$A$2:$E$3370,3,FALSE)</f>
        <v>23</v>
      </c>
      <c r="N2424">
        <f>VLOOKUP(A2424,absolute_report_3369!$A$2:$E$3370,4,FALSE)</f>
        <v>15</v>
      </c>
      <c r="O2424">
        <f>VLOOKUP(A2424,absolute_report_3369!$A$2:$E$3370,5,FALSE)</f>
        <v>5</v>
      </c>
      <c r="P2424" t="str">
        <f>VLOOKUP(A2424,Clusters_2843!$A$1:$B$2844,2,FALSE)</f>
        <v>estable</v>
      </c>
      <c r="Q2424" s="3">
        <f>VLOOKUP(A2424,delay_hba1c_2843!$A$2:$B$2844,2,FALSE)</f>
        <v>13.424657534246576</v>
      </c>
      <c r="R2424">
        <f>VLOOKUP(A2424,delay_hba1c_2843!$A$2:$C$2844,3,FALSE)</f>
        <v>3.4</v>
      </c>
      <c r="S2424" t="str">
        <f>VLOOKUP(A2424,retraso_4m_2843!$A$1:$B$2844,2,FALSE)</f>
        <v>SI</v>
      </c>
      <c r="T2424" t="str">
        <f>VLOOKUP(A2424,retraso_6m_2843!$A$2:$B$2844,2,FALSE)</f>
        <v>SI</v>
      </c>
      <c r="U2424">
        <f>VLOOKUP(A2424,Inactividad!$A$3:$D$3372,3,FALSE)</f>
        <v>-1</v>
      </c>
      <c r="V2424">
        <f>VLOOKUP(A2424,Inactividad!$A$3:$D$3372,4,FALSE)</f>
        <v>321</v>
      </c>
    </row>
    <row r="2425" spans="1:22" hidden="1" x14ac:dyDescent="0.25">
      <c r="A2425">
        <v>47390</v>
      </c>
      <c r="B2425" t="s">
        <v>15</v>
      </c>
      <c r="C2425" s="1">
        <v>19666</v>
      </c>
      <c r="D2425">
        <v>63</v>
      </c>
      <c r="E2425" t="s">
        <v>16</v>
      </c>
      <c r="F2425" t="s">
        <v>14</v>
      </c>
      <c r="G2425" s="1">
        <v>40457</v>
      </c>
      <c r="H2425">
        <v>57</v>
      </c>
      <c r="I2425">
        <v>6</v>
      </c>
      <c r="J2425">
        <v>0</v>
      </c>
      <c r="K2425">
        <v>1</v>
      </c>
      <c r="L2425">
        <f>VLOOKUP(A2425,absolute_report_3369!$A$2:$E$3370,2,FALSE)</f>
        <v>1571</v>
      </c>
      <c r="M2425">
        <f>VLOOKUP(A2425,absolute_report_3369!$A$2:$E$3370,3,FALSE)</f>
        <v>68</v>
      </c>
      <c r="N2425">
        <f>VLOOKUP(A2425,absolute_report_3369!$A$2:$E$3370,4,FALSE)</f>
        <v>33</v>
      </c>
      <c r="O2425">
        <f>VLOOKUP(A2425,absolute_report_3369!$A$2:$E$3370,5,FALSE)</f>
        <v>5</v>
      </c>
      <c r="P2425" t="str">
        <f>VLOOKUP(A2425,Clusters_2843!$A$1:$B$2844,2,FALSE)</f>
        <v>estable</v>
      </c>
      <c r="Q2425" s="3">
        <f>VLOOKUP(A2425,delay_hba1c_2843!$A$2:$B$2844,2,FALSE)</f>
        <v>83.561643835616437</v>
      </c>
      <c r="R2425">
        <f>VLOOKUP(A2425,delay_hba1c_2843!$A$2:$C$2844,3,FALSE)</f>
        <v>22.9</v>
      </c>
      <c r="S2425" t="str">
        <f>VLOOKUP(A2425,retraso_4m_2843!$A$1:$B$2844,2,FALSE)</f>
        <v>NO</v>
      </c>
      <c r="T2425" t="str">
        <f>VLOOKUP(A2425,retraso_6m_2843!$A$2:$B$2844,2,FALSE)</f>
        <v>NO</v>
      </c>
      <c r="U2425">
        <f>VLOOKUP(A2425,Inactividad!$A$3:$D$3372,3,FALSE)</f>
        <v>218</v>
      </c>
      <c r="V2425">
        <f>VLOOKUP(A2425,Inactividad!$A$3:$D$3372,4,FALSE)</f>
        <v>195</v>
      </c>
    </row>
    <row r="2426" spans="1:22" hidden="1" x14ac:dyDescent="0.25">
      <c r="A2426">
        <v>22198</v>
      </c>
      <c r="B2426" t="s">
        <v>15</v>
      </c>
      <c r="C2426" s="1">
        <v>25081</v>
      </c>
      <c r="D2426">
        <v>48</v>
      </c>
      <c r="E2426" t="s">
        <v>11</v>
      </c>
      <c r="F2426" t="s">
        <v>14</v>
      </c>
      <c r="G2426" s="1">
        <v>38454</v>
      </c>
      <c r="H2426">
        <v>37</v>
      </c>
      <c r="I2426">
        <v>11</v>
      </c>
      <c r="J2426">
        <v>0</v>
      </c>
      <c r="K2426">
        <v>1</v>
      </c>
      <c r="L2426">
        <f>VLOOKUP(A2426,absolute_report_3369!$A$2:$E$3370,2,FALSE)</f>
        <v>1533</v>
      </c>
      <c r="M2426">
        <f>VLOOKUP(A2426,absolute_report_3369!$A$2:$E$3370,3,FALSE)</f>
        <v>28</v>
      </c>
      <c r="N2426">
        <f>VLOOKUP(A2426,absolute_report_3369!$A$2:$E$3370,4,FALSE)</f>
        <v>18</v>
      </c>
      <c r="O2426">
        <f>VLOOKUP(A2426,absolute_report_3369!$A$2:$E$3370,5,FALSE)</f>
        <v>5</v>
      </c>
      <c r="P2426" t="str">
        <f>VLOOKUP(A2426,Clusters_2843!$A$1:$B$2844,2,FALSE)</f>
        <v>Muy_inestable</v>
      </c>
      <c r="Q2426" s="3">
        <f>VLOOKUP(A2426,delay_hba1c_2843!$A$2:$B$2844,2,FALSE)</f>
        <v>168.30601092896174</v>
      </c>
      <c r="R2426">
        <f>VLOOKUP(A2426,delay_hba1c_2843!$A$2:$C$2844,3,FALSE)</f>
        <v>70.900000000000006</v>
      </c>
      <c r="S2426" t="str">
        <f>VLOOKUP(A2426,retraso_4m_2843!$A$1:$B$2844,2,FALSE)</f>
        <v>NO</v>
      </c>
      <c r="T2426" t="str">
        <f>VLOOKUP(A2426,retraso_6m_2843!$A$2:$B$2844,2,FALSE)</f>
        <v>NO</v>
      </c>
      <c r="U2426">
        <f>VLOOKUP(A2426,Inactividad!$A$3:$D$3372,3,FALSE)</f>
        <v>306</v>
      </c>
      <c r="V2426">
        <f>VLOOKUP(A2426,Inactividad!$A$3:$D$3372,4,FALSE)</f>
        <v>237</v>
      </c>
    </row>
    <row r="2427" spans="1:22" hidden="1" x14ac:dyDescent="0.25">
      <c r="A2427">
        <v>30394</v>
      </c>
      <c r="B2427" t="s">
        <v>10</v>
      </c>
      <c r="C2427" s="1">
        <v>24234</v>
      </c>
      <c r="D2427">
        <v>50</v>
      </c>
      <c r="E2427" t="s">
        <v>13</v>
      </c>
      <c r="F2427" t="s">
        <v>12</v>
      </c>
      <c r="G2427" s="1">
        <v>42109</v>
      </c>
      <c r="H2427">
        <v>49</v>
      </c>
      <c r="I2427">
        <v>1</v>
      </c>
      <c r="J2427">
        <v>1</v>
      </c>
      <c r="K2427">
        <v>4</v>
      </c>
      <c r="L2427">
        <f>VLOOKUP(A2427,absolute_report_3369!$A$2:$E$3370,2,FALSE)</f>
        <v>571</v>
      </c>
      <c r="M2427">
        <f>VLOOKUP(A2427,absolute_report_3369!$A$2:$E$3370,3,FALSE)</f>
        <v>61</v>
      </c>
      <c r="N2427">
        <f>VLOOKUP(A2427,absolute_report_3369!$A$2:$E$3370,4,FALSE)</f>
        <v>27</v>
      </c>
      <c r="O2427">
        <f>VLOOKUP(A2427,absolute_report_3369!$A$2:$E$3370,5,FALSE)</f>
        <v>5</v>
      </c>
      <c r="P2427" t="str">
        <f>VLOOKUP(A2427,Clusters_2843!$A$1:$B$2844,2,FALSE)</f>
        <v>[7-9]</v>
      </c>
      <c r="Q2427" s="3">
        <f>VLOOKUP(A2427,delay_hba1c_2843!$A$2:$B$2844,2,FALSE)</f>
        <v>0</v>
      </c>
      <c r="R2427">
        <f>VLOOKUP(A2427,delay_hba1c_2843!$A$2:$C$2844,3,FALSE)</f>
        <v>0</v>
      </c>
      <c r="S2427" t="str">
        <f>VLOOKUP(A2427,retraso_4m_2843!$A$1:$B$2844,2,FALSE)</f>
        <v>SI</v>
      </c>
      <c r="T2427" t="str">
        <f>VLOOKUP(A2427,retraso_6m_2843!$A$2:$B$2844,2,FALSE)</f>
        <v>SI</v>
      </c>
      <c r="U2427">
        <f>VLOOKUP(A2427,Inactividad!$A$3:$D$3372,3,FALSE)</f>
        <v>167</v>
      </c>
      <c r="V2427">
        <f>VLOOKUP(A2427,Inactividad!$A$3:$D$3372,4,FALSE)</f>
        <v>54</v>
      </c>
    </row>
    <row r="2428" spans="1:22" hidden="1" x14ac:dyDescent="0.25">
      <c r="A2428">
        <v>67871</v>
      </c>
      <c r="B2428" t="s">
        <v>15</v>
      </c>
      <c r="C2428" s="1">
        <v>18000</v>
      </c>
      <c r="D2428">
        <v>67</v>
      </c>
      <c r="E2428" t="s">
        <v>13</v>
      </c>
      <c r="F2428" t="s">
        <v>12</v>
      </c>
      <c r="G2428" s="1">
        <v>39525</v>
      </c>
      <c r="H2428">
        <v>59</v>
      </c>
      <c r="I2428">
        <v>8</v>
      </c>
      <c r="J2428">
        <v>0</v>
      </c>
      <c r="K2428">
        <v>0</v>
      </c>
      <c r="L2428">
        <f>VLOOKUP(A2428,absolute_report_3369!$A$2:$E$3370,2,FALSE)</f>
        <v>360</v>
      </c>
      <c r="M2428">
        <f>VLOOKUP(A2428,absolute_report_3369!$A$2:$E$3370,3,FALSE)</f>
        <v>7</v>
      </c>
      <c r="N2428">
        <f>VLOOKUP(A2428,absolute_report_3369!$A$2:$E$3370,4,FALSE)</f>
        <v>4</v>
      </c>
      <c r="O2428">
        <f>VLOOKUP(A2428,absolute_report_3369!$A$2:$E$3370,5,FALSE)</f>
        <v>1</v>
      </c>
      <c r="P2428" t="e">
        <f>VLOOKUP(A2428,Clusters_2843!$A$1:$B$2844,2,FALSE)</f>
        <v>#N/A</v>
      </c>
      <c r="Q2428">
        <v>-1</v>
      </c>
      <c r="R2428">
        <v>-1</v>
      </c>
      <c r="S2428" t="e">
        <f>VLOOKUP(A2428,retraso_4m_2843!$A$1:$B$2844,2,FALSE)</f>
        <v>#N/A</v>
      </c>
      <c r="T2428" t="e">
        <f>VLOOKUP(A2428,retraso_6m_2843!$A$2:$B$2844,2,FALSE)</f>
        <v>#N/A</v>
      </c>
      <c r="U2428">
        <f>VLOOKUP(A2428,Inactividad!$A$3:$D$3372,3,FALSE)</f>
        <v>-1</v>
      </c>
      <c r="V2428">
        <f>VLOOKUP(A2428,Inactividad!$A$3:$D$3372,4,FALSE)</f>
        <v>204</v>
      </c>
    </row>
    <row r="2429" spans="1:22" hidden="1" x14ac:dyDescent="0.25">
      <c r="A2429">
        <v>14012</v>
      </c>
      <c r="B2429" t="s">
        <v>10</v>
      </c>
      <c r="C2429" s="1">
        <v>18492</v>
      </c>
      <c r="D2429">
        <v>66</v>
      </c>
      <c r="E2429" t="s">
        <v>11</v>
      </c>
      <c r="F2429" t="s">
        <v>12</v>
      </c>
      <c r="G2429" s="1">
        <v>38974</v>
      </c>
      <c r="H2429">
        <v>56</v>
      </c>
      <c r="I2429">
        <v>10</v>
      </c>
      <c r="J2429">
        <v>1</v>
      </c>
      <c r="K2429">
        <v>3</v>
      </c>
      <c r="L2429">
        <f>VLOOKUP(A2429,absolute_report_3369!$A$2:$E$3370,2,FALSE)</f>
        <v>1413</v>
      </c>
      <c r="M2429">
        <f>VLOOKUP(A2429,absolute_report_3369!$A$2:$E$3370,3,FALSE)</f>
        <v>84</v>
      </c>
      <c r="N2429">
        <f>VLOOKUP(A2429,absolute_report_3369!$A$2:$E$3370,4,FALSE)</f>
        <v>58</v>
      </c>
      <c r="O2429">
        <f>VLOOKUP(A2429,absolute_report_3369!$A$2:$E$3370,5,FALSE)</f>
        <v>7</v>
      </c>
      <c r="P2429" t="str">
        <f>VLOOKUP(A2429,Clusters_2843!$A$1:$B$2844,2,FALSE)</f>
        <v>Muy_inestable</v>
      </c>
      <c r="Q2429" s="3">
        <f>VLOOKUP(A2429,delay_hba1c_2843!$A$2:$B$2844,2,FALSE)</f>
        <v>181.52173913043478</v>
      </c>
      <c r="R2429">
        <f>VLOOKUP(A2429,delay_hba1c_2843!$A$2:$C$2844,3,FALSE)</f>
        <v>30.3</v>
      </c>
      <c r="S2429" t="str">
        <f>VLOOKUP(A2429,retraso_4m_2843!$A$1:$B$2844,2,FALSE)</f>
        <v>NO</v>
      </c>
      <c r="T2429" t="str">
        <f>VLOOKUP(A2429,retraso_6m_2843!$A$2:$B$2844,2,FALSE)</f>
        <v>SI</v>
      </c>
      <c r="U2429">
        <f>VLOOKUP(A2429,Inactividad!$A$3:$D$3372,3,FALSE)</f>
        <v>469</v>
      </c>
      <c r="V2429">
        <f>VLOOKUP(A2429,Inactividad!$A$3:$D$3372,4,FALSE)</f>
        <v>161</v>
      </c>
    </row>
    <row r="2430" spans="1:22" hidden="1" x14ac:dyDescent="0.25">
      <c r="A2430">
        <v>85029</v>
      </c>
      <c r="B2430" t="s">
        <v>15</v>
      </c>
      <c r="C2430" s="1">
        <v>13032</v>
      </c>
      <c r="D2430">
        <v>81</v>
      </c>
      <c r="E2430" t="s">
        <v>13</v>
      </c>
      <c r="F2430" t="s">
        <v>14</v>
      </c>
      <c r="G2430" s="1">
        <v>41473</v>
      </c>
      <c r="H2430">
        <v>78</v>
      </c>
      <c r="I2430">
        <v>3</v>
      </c>
      <c r="J2430">
        <v>0</v>
      </c>
      <c r="K2430">
        <v>2</v>
      </c>
      <c r="L2430">
        <f>VLOOKUP(A2430,absolute_report_3369!$A$2:$E$3370,2,FALSE)</f>
        <v>265</v>
      </c>
      <c r="M2430">
        <f>VLOOKUP(A2430,absolute_report_3369!$A$2:$E$3370,3,FALSE)</f>
        <v>22</v>
      </c>
      <c r="N2430">
        <f>VLOOKUP(A2430,absolute_report_3369!$A$2:$E$3370,4,FALSE)</f>
        <v>16</v>
      </c>
      <c r="O2430">
        <f>VLOOKUP(A2430,absolute_report_3369!$A$2:$E$3370,5,FALSE)</f>
        <v>2</v>
      </c>
      <c r="P2430" t="str">
        <f>VLOOKUP(A2430,Clusters_2843!$A$1:$B$2844,2,FALSE)</f>
        <v>empeora</v>
      </c>
      <c r="Q2430" s="3">
        <f>VLOOKUP(A2430,delay_hba1c_2843!$A$2:$B$2844,2,FALSE)</f>
        <v>32.240437158469945</v>
      </c>
      <c r="R2430">
        <f>VLOOKUP(A2430,delay_hba1c_2843!$A$2:$C$2844,3,FALSE)</f>
        <v>32.200000000000003</v>
      </c>
      <c r="S2430" t="str">
        <f>VLOOKUP(A2430,retraso_4m_2843!$A$1:$B$2844,2,FALSE)</f>
        <v>SI</v>
      </c>
      <c r="T2430" t="str">
        <f>VLOOKUP(A2430,retraso_6m_2843!$A$2:$B$2844,2,FALSE)</f>
        <v>SI</v>
      </c>
      <c r="U2430">
        <f>VLOOKUP(A2430,Inactividad!$A$3:$D$3372,3,FALSE)</f>
        <v>156</v>
      </c>
      <c r="V2430">
        <f>VLOOKUP(A2430,Inactividad!$A$3:$D$3372,4,FALSE)</f>
        <v>151</v>
      </c>
    </row>
    <row r="2431" spans="1:22" hidden="1" x14ac:dyDescent="0.25">
      <c r="A2431">
        <v>63168</v>
      </c>
      <c r="B2431" t="s">
        <v>10</v>
      </c>
      <c r="C2431" s="1">
        <v>22600</v>
      </c>
      <c r="D2431">
        <v>55</v>
      </c>
      <c r="E2431" t="s">
        <v>13</v>
      </c>
      <c r="F2431" t="s">
        <v>12</v>
      </c>
      <c r="G2431" s="1">
        <v>42041</v>
      </c>
      <c r="H2431">
        <v>54</v>
      </c>
      <c r="I2431">
        <v>1</v>
      </c>
      <c r="J2431">
        <v>2</v>
      </c>
      <c r="K2431">
        <v>0</v>
      </c>
      <c r="L2431">
        <f>VLOOKUP(A2431,absolute_report_3369!$A$2:$E$3370,2,FALSE)</f>
        <v>636</v>
      </c>
      <c r="M2431">
        <f>VLOOKUP(A2431,absolute_report_3369!$A$2:$E$3370,3,FALSE)</f>
        <v>54</v>
      </c>
      <c r="N2431">
        <f>VLOOKUP(A2431,absolute_report_3369!$A$2:$E$3370,4,FALSE)</f>
        <v>39</v>
      </c>
      <c r="O2431">
        <f>VLOOKUP(A2431,absolute_report_3369!$A$2:$E$3370,5,FALSE)</f>
        <v>5</v>
      </c>
      <c r="P2431" t="str">
        <f>VLOOKUP(A2431,Clusters_2843!$A$1:$B$2844,2,FALSE)</f>
        <v>mejora</v>
      </c>
      <c r="Q2431" s="3">
        <f>VLOOKUP(A2431,delay_hba1c_2843!$A$2:$B$2844,2,FALSE)</f>
        <v>296.73913043478262</v>
      </c>
      <c r="R2431">
        <f>VLOOKUP(A2431,delay_hba1c_2843!$A$2:$C$2844,3,FALSE)</f>
        <v>74.2</v>
      </c>
      <c r="S2431" t="str">
        <f>VLOOKUP(A2431,retraso_4m_2843!$A$1:$B$2844,2,FALSE)</f>
        <v>NO</v>
      </c>
      <c r="T2431" t="str">
        <f>VLOOKUP(A2431,retraso_6m_2843!$A$2:$B$2844,2,FALSE)</f>
        <v>NO</v>
      </c>
      <c r="U2431">
        <f>VLOOKUP(A2431,Inactividad!$A$3:$D$3372,3,FALSE)</f>
        <v>207</v>
      </c>
      <c r="V2431">
        <f>VLOOKUP(A2431,Inactividad!$A$3:$D$3372,4,FALSE)</f>
        <v>163</v>
      </c>
    </row>
    <row r="2432" spans="1:22" hidden="1" x14ac:dyDescent="0.25">
      <c r="A2432">
        <v>28279</v>
      </c>
      <c r="B2432" t="s">
        <v>15</v>
      </c>
      <c r="C2432" s="1">
        <v>18263</v>
      </c>
      <c r="D2432">
        <v>67</v>
      </c>
      <c r="E2432" t="s">
        <v>13</v>
      </c>
      <c r="F2432" t="s">
        <v>12</v>
      </c>
      <c r="G2432" s="1">
        <v>40997</v>
      </c>
      <c r="H2432">
        <v>63</v>
      </c>
      <c r="I2432">
        <v>4</v>
      </c>
      <c r="J2432">
        <v>0</v>
      </c>
      <c r="K2432">
        <v>2</v>
      </c>
      <c r="L2432">
        <f>VLOOKUP(A2432,absolute_report_3369!$A$2:$E$3370,2,FALSE)</f>
        <v>728</v>
      </c>
      <c r="M2432">
        <f>VLOOKUP(A2432,absolute_report_3369!$A$2:$E$3370,3,FALSE)</f>
        <v>32</v>
      </c>
      <c r="N2432">
        <f>VLOOKUP(A2432,absolute_report_3369!$A$2:$E$3370,4,FALSE)</f>
        <v>23</v>
      </c>
      <c r="O2432">
        <f>VLOOKUP(A2432,absolute_report_3369!$A$2:$E$3370,5,FALSE)</f>
        <v>4</v>
      </c>
      <c r="P2432" t="str">
        <f>VLOOKUP(A2432,Clusters_2843!$A$1:$B$2844,2,FALSE)</f>
        <v>Muy_inestable</v>
      </c>
      <c r="Q2432" s="3">
        <f>VLOOKUP(A2432,delay_hba1c_2843!$A$2:$B$2844,2,FALSE)</f>
        <v>21.739130434782609</v>
      </c>
      <c r="R2432">
        <f>VLOOKUP(A2432,delay_hba1c_2843!$A$2:$C$2844,3,FALSE)</f>
        <v>7.2</v>
      </c>
      <c r="S2432" t="str">
        <f>VLOOKUP(A2432,retraso_4m_2843!$A$1:$B$2844,2,FALSE)</f>
        <v>SI</v>
      </c>
      <c r="T2432" t="str">
        <f>VLOOKUP(A2432,retraso_6m_2843!$A$2:$B$2844,2,FALSE)</f>
        <v>SI</v>
      </c>
      <c r="U2432">
        <f>VLOOKUP(A2432,Inactividad!$A$3:$D$3372,3,FALSE)</f>
        <v>186</v>
      </c>
      <c r="V2432">
        <f>VLOOKUP(A2432,Inactividad!$A$3:$D$3372,4,FALSE)</f>
        <v>127</v>
      </c>
    </row>
    <row r="2433" spans="1:22" hidden="1" x14ac:dyDescent="0.25">
      <c r="A2433">
        <v>14028</v>
      </c>
      <c r="B2433" t="s">
        <v>10</v>
      </c>
      <c r="C2433" s="1">
        <v>9987</v>
      </c>
      <c r="D2433">
        <v>89</v>
      </c>
      <c r="E2433" t="s">
        <v>11</v>
      </c>
      <c r="F2433" t="s">
        <v>14</v>
      </c>
      <c r="G2433" s="1">
        <v>38355</v>
      </c>
      <c r="H2433">
        <v>78</v>
      </c>
      <c r="I2433">
        <v>11</v>
      </c>
      <c r="J2433">
        <v>2</v>
      </c>
      <c r="K2433">
        <v>0</v>
      </c>
      <c r="L2433">
        <f>VLOOKUP(A2433,absolute_report_3369!$A$2:$E$3370,2,FALSE)</f>
        <v>1615</v>
      </c>
      <c r="M2433">
        <f>VLOOKUP(A2433,absolute_report_3369!$A$2:$E$3370,3,FALSE)</f>
        <v>35</v>
      </c>
      <c r="N2433">
        <f>VLOOKUP(A2433,absolute_report_3369!$A$2:$E$3370,4,FALSE)</f>
        <v>25</v>
      </c>
      <c r="O2433">
        <f>VLOOKUP(A2433,absolute_report_3369!$A$2:$E$3370,5,FALSE)</f>
        <v>5</v>
      </c>
      <c r="P2433" t="str">
        <f>VLOOKUP(A2433,Clusters_2843!$A$1:$B$2844,2,FALSE)</f>
        <v>estable</v>
      </c>
      <c r="Q2433" s="3">
        <f>VLOOKUP(A2433,delay_hba1c_2843!$A$2:$B$2844,2,FALSE)</f>
        <v>0.82191780821917804</v>
      </c>
      <c r="R2433">
        <f>VLOOKUP(A2433,delay_hba1c_2843!$A$2:$C$2844,3,FALSE)</f>
        <v>0.2</v>
      </c>
      <c r="S2433" t="str">
        <f>VLOOKUP(A2433,retraso_4m_2843!$A$1:$B$2844,2,FALSE)</f>
        <v>SI</v>
      </c>
      <c r="T2433" t="str">
        <f>VLOOKUP(A2433,retraso_6m_2843!$A$2:$B$2844,2,FALSE)</f>
        <v>SI</v>
      </c>
      <c r="U2433">
        <f>VLOOKUP(A2433,Inactividad!$A$3:$D$3372,3,FALSE)</f>
        <v>478</v>
      </c>
      <c r="V2433">
        <f>VLOOKUP(A2433,Inactividad!$A$3:$D$3372,4,FALSE)</f>
        <v>190</v>
      </c>
    </row>
    <row r="2434" spans="1:22" hidden="1" x14ac:dyDescent="0.25">
      <c r="A2434">
        <v>35106</v>
      </c>
      <c r="B2434" t="s">
        <v>10</v>
      </c>
      <c r="C2434" s="1">
        <v>21861</v>
      </c>
      <c r="D2434">
        <v>57</v>
      </c>
      <c r="E2434" t="s">
        <v>13</v>
      </c>
      <c r="F2434" t="s">
        <v>12</v>
      </c>
      <c r="G2434" s="1">
        <v>38993</v>
      </c>
      <c r="H2434">
        <v>47</v>
      </c>
      <c r="I2434">
        <v>10</v>
      </c>
      <c r="J2434">
        <v>2</v>
      </c>
      <c r="K2434">
        <v>2</v>
      </c>
      <c r="L2434">
        <f>VLOOKUP(A2434,absolute_report_3369!$A$2:$E$3370,2,FALSE)</f>
        <v>1587</v>
      </c>
      <c r="M2434">
        <f>VLOOKUP(A2434,absolute_report_3369!$A$2:$E$3370,3,FALSE)</f>
        <v>98</v>
      </c>
      <c r="N2434">
        <f>VLOOKUP(A2434,absolute_report_3369!$A$2:$E$3370,4,FALSE)</f>
        <v>66</v>
      </c>
      <c r="O2434">
        <f>VLOOKUP(A2434,absolute_report_3369!$A$2:$E$3370,5,FALSE)</f>
        <v>6</v>
      </c>
      <c r="P2434" t="str">
        <f>VLOOKUP(A2434,Clusters_2843!$A$1:$B$2844,2,FALSE)</f>
        <v>Muy_inestable</v>
      </c>
      <c r="Q2434" s="3">
        <f>VLOOKUP(A2434,delay_hba1c_2843!$A$2:$B$2844,2,FALSE)</f>
        <v>526.08695652173913</v>
      </c>
      <c r="R2434">
        <f>VLOOKUP(A2434,delay_hba1c_2843!$A$2:$C$2844,3,FALSE)</f>
        <v>223.5</v>
      </c>
      <c r="S2434" t="str">
        <f>VLOOKUP(A2434,retraso_4m_2843!$A$1:$B$2844,2,FALSE)</f>
        <v>NO</v>
      </c>
      <c r="T2434" t="str">
        <f>VLOOKUP(A2434,retraso_6m_2843!$A$2:$B$2844,2,FALSE)</f>
        <v>NO</v>
      </c>
      <c r="U2434">
        <f>VLOOKUP(A2434,Inactividad!$A$3:$D$3372,3,FALSE)</f>
        <v>539</v>
      </c>
      <c r="V2434">
        <f>VLOOKUP(A2434,Inactividad!$A$3:$D$3372,4,FALSE)</f>
        <v>218</v>
      </c>
    </row>
    <row r="2435" spans="1:22" hidden="1" x14ac:dyDescent="0.25">
      <c r="A2435">
        <v>79566</v>
      </c>
      <c r="B2435" t="s">
        <v>15</v>
      </c>
      <c r="C2435" s="1">
        <v>22982</v>
      </c>
      <c r="D2435">
        <v>54</v>
      </c>
      <c r="E2435" t="s">
        <v>16</v>
      </c>
      <c r="F2435" t="s">
        <v>12</v>
      </c>
      <c r="G2435" s="1">
        <v>41094</v>
      </c>
      <c r="H2435">
        <v>50</v>
      </c>
      <c r="I2435">
        <v>4</v>
      </c>
      <c r="J2435">
        <v>1</v>
      </c>
      <c r="K2435">
        <v>0</v>
      </c>
      <c r="L2435">
        <f>VLOOKUP(A2435,absolute_report_3369!$A$2:$E$3370,2,FALSE)</f>
        <v>1448</v>
      </c>
      <c r="M2435">
        <f>VLOOKUP(A2435,absolute_report_3369!$A$2:$E$3370,3,FALSE)</f>
        <v>37</v>
      </c>
      <c r="N2435">
        <f>VLOOKUP(A2435,absolute_report_3369!$A$2:$E$3370,4,FALSE)</f>
        <v>13</v>
      </c>
      <c r="O2435">
        <f>VLOOKUP(A2435,absolute_report_3369!$A$2:$E$3370,5,FALSE)</f>
        <v>7</v>
      </c>
      <c r="P2435" t="str">
        <f>VLOOKUP(A2435,Clusters_2843!$A$1:$B$2844,2,FALSE)</f>
        <v>mejora</v>
      </c>
      <c r="Q2435" s="3">
        <f>VLOOKUP(A2435,delay_hba1c_2843!$A$2:$B$2844,2,FALSE)</f>
        <v>52.173913043478258</v>
      </c>
      <c r="R2435">
        <f>VLOOKUP(A2435,delay_hba1c_2843!$A$2:$C$2844,3,FALSE)</f>
        <v>10</v>
      </c>
      <c r="S2435" t="str">
        <f>VLOOKUP(A2435,retraso_4m_2843!$A$1:$B$2844,2,FALSE)</f>
        <v>SI</v>
      </c>
      <c r="T2435" t="str">
        <f>VLOOKUP(A2435,retraso_6m_2843!$A$2:$B$2844,2,FALSE)</f>
        <v>SI</v>
      </c>
      <c r="U2435">
        <f>VLOOKUP(A2435,Inactividad!$A$3:$D$3372,3,FALSE)</f>
        <v>367</v>
      </c>
      <c r="V2435">
        <f>VLOOKUP(A2435,Inactividad!$A$3:$D$3372,4,FALSE)</f>
        <v>361</v>
      </c>
    </row>
    <row r="2436" spans="1:22" hidden="1" x14ac:dyDescent="0.25">
      <c r="A2436">
        <v>87759</v>
      </c>
      <c r="B2436" t="s">
        <v>15</v>
      </c>
      <c r="C2436" s="1">
        <v>19032</v>
      </c>
      <c r="D2436">
        <v>64</v>
      </c>
      <c r="E2436" t="s">
        <v>16</v>
      </c>
      <c r="F2436" t="s">
        <v>14</v>
      </c>
      <c r="G2436" s="1">
        <v>39793</v>
      </c>
      <c r="H2436">
        <v>56</v>
      </c>
      <c r="I2436">
        <v>8</v>
      </c>
      <c r="J2436">
        <v>2</v>
      </c>
      <c r="K2436">
        <v>0</v>
      </c>
      <c r="L2436">
        <f>VLOOKUP(A2436,absolute_report_3369!$A$2:$E$3370,2,FALSE)</f>
        <v>963</v>
      </c>
      <c r="M2436">
        <f>VLOOKUP(A2436,absolute_report_3369!$A$2:$E$3370,3,FALSE)</f>
        <v>133</v>
      </c>
      <c r="N2436">
        <f>VLOOKUP(A2436,absolute_report_3369!$A$2:$E$3370,4,FALSE)</f>
        <v>86</v>
      </c>
      <c r="O2436">
        <f>VLOOKUP(A2436,absolute_report_3369!$A$2:$E$3370,5,FALSE)</f>
        <v>3</v>
      </c>
      <c r="P2436" t="str">
        <f>VLOOKUP(A2436,Clusters_2843!$A$1:$B$2844,2,FALSE)</f>
        <v>empeora</v>
      </c>
      <c r="Q2436" s="3">
        <f>VLOOKUP(A2436,delay_hba1c_2843!$A$2:$B$2844,2,FALSE)</f>
        <v>197.82608695652175</v>
      </c>
      <c r="R2436">
        <f>VLOOKUP(A2436,delay_hba1c_2843!$A$2:$C$2844,3,FALSE)</f>
        <v>142.4</v>
      </c>
      <c r="S2436" t="str">
        <f>VLOOKUP(A2436,retraso_4m_2843!$A$1:$B$2844,2,FALSE)</f>
        <v>NO</v>
      </c>
      <c r="T2436" t="str">
        <f>VLOOKUP(A2436,retraso_6m_2843!$A$2:$B$2844,2,FALSE)</f>
        <v>SI</v>
      </c>
      <c r="U2436">
        <f>VLOOKUP(A2436,Inactividad!$A$3:$D$3372,3,FALSE)</f>
        <v>308</v>
      </c>
      <c r="V2436">
        <f>VLOOKUP(A2436,Inactividad!$A$3:$D$3372,4,FALSE)</f>
        <v>170</v>
      </c>
    </row>
    <row r="2437" spans="1:22" hidden="1" x14ac:dyDescent="0.25">
      <c r="A2437">
        <v>54992</v>
      </c>
      <c r="B2437" t="s">
        <v>10</v>
      </c>
      <c r="C2437" s="1">
        <v>20619</v>
      </c>
      <c r="D2437">
        <v>60</v>
      </c>
      <c r="E2437" t="s">
        <v>16</v>
      </c>
      <c r="F2437" t="s">
        <v>14</v>
      </c>
      <c r="G2437" s="1">
        <v>41191</v>
      </c>
      <c r="H2437">
        <v>56</v>
      </c>
      <c r="I2437">
        <v>4</v>
      </c>
      <c r="J2437">
        <v>0</v>
      </c>
      <c r="K2437">
        <v>3</v>
      </c>
      <c r="L2437">
        <f>VLOOKUP(A2437,absolute_report_3369!$A$2:$E$3370,2,FALSE)</f>
        <v>1392</v>
      </c>
      <c r="M2437">
        <f>VLOOKUP(A2437,absolute_report_3369!$A$2:$E$3370,3,FALSE)</f>
        <v>55</v>
      </c>
      <c r="N2437">
        <f>VLOOKUP(A2437,absolute_report_3369!$A$2:$E$3370,4,FALSE)</f>
        <v>21</v>
      </c>
      <c r="O2437">
        <f>VLOOKUP(A2437,absolute_report_3369!$A$2:$E$3370,5,FALSE)</f>
        <v>5</v>
      </c>
      <c r="P2437" t="str">
        <f>VLOOKUP(A2437,Clusters_2843!$A$1:$B$2844,2,FALSE)</f>
        <v>Medio_inestable</v>
      </c>
      <c r="Q2437" s="3">
        <f>VLOOKUP(A2437,delay_hba1c_2843!$A$2:$B$2844,2,FALSE)</f>
        <v>95.081967213114751</v>
      </c>
      <c r="R2437">
        <f>VLOOKUP(A2437,delay_hba1c_2843!$A$2:$C$2844,3,FALSE)</f>
        <v>29.1</v>
      </c>
      <c r="S2437" t="str">
        <f>VLOOKUP(A2437,retraso_4m_2843!$A$1:$B$2844,2,FALSE)</f>
        <v>NO</v>
      </c>
      <c r="T2437" t="str">
        <f>VLOOKUP(A2437,retraso_6m_2843!$A$2:$B$2844,2,FALSE)</f>
        <v>SI</v>
      </c>
      <c r="U2437">
        <f>VLOOKUP(A2437,Inactividad!$A$3:$D$3372,3,FALSE)</f>
        <v>336</v>
      </c>
      <c r="V2437">
        <f>VLOOKUP(A2437,Inactividad!$A$3:$D$3372,4,FALSE)</f>
        <v>209</v>
      </c>
    </row>
    <row r="2438" spans="1:22" hidden="1" x14ac:dyDescent="0.25">
      <c r="A2438">
        <v>104149</v>
      </c>
      <c r="B2438" t="s">
        <v>10</v>
      </c>
      <c r="C2438" s="1">
        <v>18842</v>
      </c>
      <c r="D2438">
        <v>65</v>
      </c>
      <c r="E2438" t="s">
        <v>16</v>
      </c>
      <c r="F2438" t="s">
        <v>14</v>
      </c>
      <c r="G2438" s="1">
        <v>41960</v>
      </c>
      <c r="H2438">
        <v>63</v>
      </c>
      <c r="I2438">
        <v>2</v>
      </c>
      <c r="J2438">
        <v>1</v>
      </c>
      <c r="K2438">
        <v>0</v>
      </c>
      <c r="L2438">
        <f>VLOOKUP(A2438,absolute_report_3369!$A$2:$E$3370,2,FALSE)</f>
        <v>689</v>
      </c>
      <c r="M2438">
        <f>VLOOKUP(A2438,absolute_report_3369!$A$2:$E$3370,3,FALSE)</f>
        <v>28</v>
      </c>
      <c r="N2438">
        <f>VLOOKUP(A2438,absolute_report_3369!$A$2:$E$3370,4,FALSE)</f>
        <v>11</v>
      </c>
      <c r="O2438">
        <f>VLOOKUP(A2438,absolute_report_3369!$A$2:$E$3370,5,FALSE)</f>
        <v>1</v>
      </c>
      <c r="P2438" t="e">
        <f>VLOOKUP(A2438,Clusters_2843!$A$1:$B$2844,2,FALSE)</f>
        <v>#N/A</v>
      </c>
      <c r="Q2438">
        <v>-1</v>
      </c>
      <c r="R2438">
        <v>-1</v>
      </c>
      <c r="S2438" t="e">
        <f>VLOOKUP(A2438,retraso_4m_2843!$A$1:$B$2844,2,FALSE)</f>
        <v>#N/A</v>
      </c>
      <c r="T2438" t="e">
        <f>VLOOKUP(A2438,retraso_6m_2843!$A$2:$B$2844,2,FALSE)</f>
        <v>#N/A</v>
      </c>
      <c r="U2438">
        <f>VLOOKUP(A2438,Inactividad!$A$3:$D$3372,3,FALSE)</f>
        <v>301</v>
      </c>
      <c r="V2438">
        <f>VLOOKUP(A2438,Inactividad!$A$3:$D$3372,4,FALSE)</f>
        <v>231</v>
      </c>
    </row>
    <row r="2439" spans="1:22" hidden="1" x14ac:dyDescent="0.25">
      <c r="A2439">
        <v>46807</v>
      </c>
      <c r="B2439" t="s">
        <v>10</v>
      </c>
      <c r="C2439" s="1">
        <v>22103</v>
      </c>
      <c r="D2439">
        <v>56</v>
      </c>
      <c r="E2439" t="s">
        <v>13</v>
      </c>
      <c r="F2439" t="s">
        <v>14</v>
      </c>
      <c r="G2439" s="1">
        <v>37257</v>
      </c>
      <c r="H2439">
        <v>42</v>
      </c>
      <c r="I2439">
        <v>14</v>
      </c>
      <c r="J2439">
        <v>1</v>
      </c>
      <c r="K2439">
        <v>3</v>
      </c>
      <c r="L2439">
        <f>VLOOKUP(A2439,absolute_report_3369!$A$2:$E$3370,2,FALSE)</f>
        <v>1455</v>
      </c>
      <c r="M2439">
        <f>VLOOKUP(A2439,absolute_report_3369!$A$2:$E$3370,3,FALSE)</f>
        <v>56</v>
      </c>
      <c r="N2439">
        <f>VLOOKUP(A2439,absolute_report_3369!$A$2:$E$3370,4,FALSE)</f>
        <v>21</v>
      </c>
      <c r="O2439">
        <f>VLOOKUP(A2439,absolute_report_3369!$A$2:$E$3370,5,FALSE)</f>
        <v>6</v>
      </c>
      <c r="P2439" t="str">
        <f>VLOOKUP(A2439,Clusters_2843!$A$1:$B$2844,2,FALSE)</f>
        <v>Muy_inestable</v>
      </c>
      <c r="Q2439" s="3">
        <f>VLOOKUP(A2439,delay_hba1c_2843!$A$2:$B$2844,2,FALSE)</f>
        <v>180.43478260869566</v>
      </c>
      <c r="R2439">
        <f>VLOOKUP(A2439,delay_hba1c_2843!$A$2:$C$2844,3,FALSE)</f>
        <v>107</v>
      </c>
      <c r="S2439" t="str">
        <f>VLOOKUP(A2439,retraso_4m_2843!$A$1:$B$2844,2,FALSE)</f>
        <v>NO</v>
      </c>
      <c r="T2439" t="str">
        <f>VLOOKUP(A2439,retraso_6m_2843!$A$2:$B$2844,2,FALSE)</f>
        <v>SI</v>
      </c>
      <c r="U2439">
        <f>VLOOKUP(A2439,Inactividad!$A$3:$D$3372,3,FALSE)</f>
        <v>321</v>
      </c>
      <c r="V2439">
        <f>VLOOKUP(A2439,Inactividad!$A$3:$D$3372,4,FALSE)</f>
        <v>204</v>
      </c>
    </row>
    <row r="2440" spans="1:22" hidden="1" x14ac:dyDescent="0.25">
      <c r="A2440">
        <v>104152</v>
      </c>
      <c r="B2440" t="s">
        <v>10</v>
      </c>
      <c r="C2440" s="1">
        <v>19215</v>
      </c>
      <c r="D2440">
        <v>64</v>
      </c>
      <c r="E2440" t="s">
        <v>16</v>
      </c>
      <c r="F2440" t="s">
        <v>12</v>
      </c>
      <c r="G2440" s="1">
        <v>40792</v>
      </c>
      <c r="H2440">
        <v>59</v>
      </c>
      <c r="I2440">
        <v>5</v>
      </c>
      <c r="J2440">
        <v>0</v>
      </c>
      <c r="K2440">
        <v>1</v>
      </c>
      <c r="L2440">
        <f>VLOOKUP(A2440,absolute_report_3369!$A$2:$E$3370,2,FALSE)</f>
        <v>167</v>
      </c>
      <c r="M2440">
        <f>VLOOKUP(A2440,absolute_report_3369!$A$2:$E$3370,3,FALSE)</f>
        <v>5</v>
      </c>
      <c r="N2440">
        <f>VLOOKUP(A2440,absolute_report_3369!$A$2:$E$3370,4,FALSE)</f>
        <v>2</v>
      </c>
      <c r="O2440">
        <f>VLOOKUP(A2440,absolute_report_3369!$A$2:$E$3370,5,FALSE)</f>
        <v>1</v>
      </c>
      <c r="P2440" t="e">
        <f>VLOOKUP(A2440,Clusters_2843!$A$1:$B$2844,2,FALSE)</f>
        <v>#N/A</v>
      </c>
      <c r="Q2440">
        <v>-1</v>
      </c>
      <c r="R2440">
        <v>-1</v>
      </c>
      <c r="S2440" t="e">
        <f>VLOOKUP(A2440,retraso_4m_2843!$A$1:$B$2844,2,FALSE)</f>
        <v>#N/A</v>
      </c>
      <c r="T2440" t="e">
        <f>VLOOKUP(A2440,retraso_6m_2843!$A$2:$B$2844,2,FALSE)</f>
        <v>#N/A</v>
      </c>
      <c r="U2440">
        <f>VLOOKUP(A2440,Inactividad!$A$3:$D$3372,3,FALSE)</f>
        <v>-1</v>
      </c>
      <c r="V2440">
        <f>VLOOKUP(A2440,Inactividad!$A$3:$D$3372,4,FALSE)</f>
        <v>114</v>
      </c>
    </row>
    <row r="2441" spans="1:22" hidden="1" x14ac:dyDescent="0.25">
      <c r="A2441">
        <v>95962</v>
      </c>
      <c r="B2441" t="s">
        <v>15</v>
      </c>
      <c r="C2441" s="1">
        <v>16664</v>
      </c>
      <c r="D2441">
        <v>71</v>
      </c>
      <c r="E2441" t="s">
        <v>13</v>
      </c>
      <c r="F2441" t="s">
        <v>12</v>
      </c>
      <c r="G2441" s="1">
        <v>41487</v>
      </c>
      <c r="H2441">
        <v>68</v>
      </c>
      <c r="I2441">
        <v>3</v>
      </c>
      <c r="J2441">
        <v>6</v>
      </c>
      <c r="K2441">
        <v>0</v>
      </c>
      <c r="L2441">
        <f>VLOOKUP(A2441,absolute_report_3369!$A$2:$E$3370,2,FALSE)</f>
        <v>1176</v>
      </c>
      <c r="M2441">
        <f>VLOOKUP(A2441,absolute_report_3369!$A$2:$E$3370,3,FALSE)</f>
        <v>113</v>
      </c>
      <c r="N2441">
        <f>VLOOKUP(A2441,absolute_report_3369!$A$2:$E$3370,4,FALSE)</f>
        <v>77</v>
      </c>
      <c r="O2441">
        <f>VLOOKUP(A2441,absolute_report_3369!$A$2:$E$3370,5,FALSE)</f>
        <v>4</v>
      </c>
      <c r="P2441" t="str">
        <f>VLOOKUP(A2441,Clusters_2843!$A$1:$B$2844,2,FALSE)</f>
        <v>Muy_inestable</v>
      </c>
      <c r="Q2441" s="3">
        <f>VLOOKUP(A2441,delay_hba1c_2843!$A$2:$B$2844,2,FALSE)</f>
        <v>317.39130434782606</v>
      </c>
      <c r="R2441">
        <f>VLOOKUP(A2441,delay_hba1c_2843!$A$2:$C$2844,3,FALSE)</f>
        <v>109.4</v>
      </c>
      <c r="S2441" t="str">
        <f>VLOOKUP(A2441,retraso_4m_2843!$A$1:$B$2844,2,FALSE)</f>
        <v>NO</v>
      </c>
      <c r="T2441" t="str">
        <f>VLOOKUP(A2441,retraso_6m_2843!$A$2:$B$2844,2,FALSE)</f>
        <v>NO</v>
      </c>
      <c r="U2441">
        <f>VLOOKUP(A2441,Inactividad!$A$3:$D$3372,3,FALSE)</f>
        <v>401</v>
      </c>
      <c r="V2441">
        <f>VLOOKUP(A2441,Inactividad!$A$3:$D$3372,4,FALSE)</f>
        <v>87</v>
      </c>
    </row>
    <row r="2442" spans="1:22" hidden="1" x14ac:dyDescent="0.25">
      <c r="A2442">
        <v>85030</v>
      </c>
      <c r="B2442" t="s">
        <v>10</v>
      </c>
      <c r="C2442" s="1">
        <v>17123</v>
      </c>
      <c r="D2442">
        <v>70</v>
      </c>
      <c r="E2442" t="s">
        <v>13</v>
      </c>
      <c r="F2442" t="s">
        <v>14</v>
      </c>
      <c r="G2442" s="1">
        <v>41015</v>
      </c>
      <c r="H2442">
        <v>66</v>
      </c>
      <c r="I2442">
        <v>4</v>
      </c>
      <c r="J2442">
        <v>0</v>
      </c>
      <c r="K2442">
        <v>0</v>
      </c>
      <c r="L2442">
        <f>VLOOKUP(A2442,absolute_report_3369!$A$2:$E$3370,2,FALSE)</f>
        <v>1099</v>
      </c>
      <c r="M2442">
        <f>VLOOKUP(A2442,absolute_report_3369!$A$2:$E$3370,3,FALSE)</f>
        <v>15</v>
      </c>
      <c r="N2442">
        <f>VLOOKUP(A2442,absolute_report_3369!$A$2:$E$3370,4,FALSE)</f>
        <v>10</v>
      </c>
      <c r="O2442">
        <f>VLOOKUP(A2442,absolute_report_3369!$A$2:$E$3370,5,FALSE)</f>
        <v>1</v>
      </c>
      <c r="P2442" t="e">
        <f>VLOOKUP(A2442,Clusters_2843!$A$1:$B$2844,2,FALSE)</f>
        <v>#N/A</v>
      </c>
      <c r="Q2442">
        <v>-1</v>
      </c>
      <c r="R2442">
        <v>-1</v>
      </c>
      <c r="S2442" t="e">
        <f>VLOOKUP(A2442,retraso_4m_2843!$A$1:$B$2844,2,FALSE)</f>
        <v>#N/A</v>
      </c>
      <c r="T2442" t="e">
        <f>VLOOKUP(A2442,retraso_6m_2843!$A$2:$B$2844,2,FALSE)</f>
        <v>#N/A</v>
      </c>
      <c r="U2442">
        <f>VLOOKUP(A2442,Inactividad!$A$3:$D$3372,3,FALSE)</f>
        <v>-1</v>
      </c>
      <c r="V2442">
        <f>VLOOKUP(A2442,Inactividad!$A$3:$D$3372,4,FALSE)</f>
        <v>439</v>
      </c>
    </row>
    <row r="2443" spans="1:22" hidden="1" x14ac:dyDescent="0.25">
      <c r="A2443">
        <v>95966</v>
      </c>
      <c r="B2443" t="s">
        <v>10</v>
      </c>
      <c r="C2443" s="1">
        <v>11291</v>
      </c>
      <c r="D2443">
        <v>86</v>
      </c>
      <c r="E2443" t="s">
        <v>13</v>
      </c>
      <c r="F2443" t="s">
        <v>12</v>
      </c>
      <c r="G2443" s="1">
        <v>40157</v>
      </c>
      <c r="H2443">
        <v>79</v>
      </c>
      <c r="I2443">
        <v>7</v>
      </c>
      <c r="J2443">
        <v>0</v>
      </c>
      <c r="K2443">
        <v>2</v>
      </c>
      <c r="L2443">
        <f>VLOOKUP(A2443,absolute_report_3369!$A$2:$E$3370,2,FALSE)</f>
        <v>1475</v>
      </c>
      <c r="M2443">
        <f>VLOOKUP(A2443,absolute_report_3369!$A$2:$E$3370,3,FALSE)</f>
        <v>37</v>
      </c>
      <c r="N2443">
        <f>VLOOKUP(A2443,absolute_report_3369!$A$2:$E$3370,4,FALSE)</f>
        <v>24</v>
      </c>
      <c r="O2443">
        <f>VLOOKUP(A2443,absolute_report_3369!$A$2:$E$3370,5,FALSE)</f>
        <v>3</v>
      </c>
      <c r="P2443" t="str">
        <f>VLOOKUP(A2443,Clusters_2843!$A$1:$B$2844,2,FALSE)</f>
        <v>estable</v>
      </c>
      <c r="Q2443" s="3">
        <f>VLOOKUP(A2443,delay_hba1c_2843!$A$2:$B$2844,2,FALSE)</f>
        <v>87.671232876712324</v>
      </c>
      <c r="R2443">
        <f>VLOOKUP(A2443,delay_hba1c_2843!$A$2:$C$2844,3,FALSE)</f>
        <v>43.8</v>
      </c>
      <c r="S2443" t="str">
        <f>VLOOKUP(A2443,retraso_4m_2843!$A$1:$B$2844,2,FALSE)</f>
        <v>NO</v>
      </c>
      <c r="T2443" t="str">
        <f>VLOOKUP(A2443,retraso_6m_2843!$A$2:$B$2844,2,FALSE)</f>
        <v>NO</v>
      </c>
      <c r="U2443">
        <f>VLOOKUP(A2443,Inactividad!$A$3:$D$3372,3,FALSE)</f>
        <v>849</v>
      </c>
      <c r="V2443">
        <f>VLOOKUP(A2443,Inactividad!$A$3:$D$3372,4,FALSE)</f>
        <v>264</v>
      </c>
    </row>
    <row r="2444" spans="1:22" hidden="1" x14ac:dyDescent="0.25">
      <c r="A2444">
        <v>14049</v>
      </c>
      <c r="B2444" t="s">
        <v>10</v>
      </c>
      <c r="C2444" s="1">
        <v>9188</v>
      </c>
      <c r="D2444">
        <v>91</v>
      </c>
      <c r="E2444" t="s">
        <v>11</v>
      </c>
      <c r="F2444" t="s">
        <v>14</v>
      </c>
      <c r="G2444" s="1">
        <v>39639</v>
      </c>
      <c r="H2444">
        <v>83</v>
      </c>
      <c r="I2444">
        <v>8</v>
      </c>
      <c r="J2444">
        <v>0</v>
      </c>
      <c r="K2444">
        <v>1</v>
      </c>
      <c r="L2444">
        <f>VLOOKUP(A2444,absolute_report_3369!$A$2:$E$3370,2,FALSE)</f>
        <v>1581</v>
      </c>
      <c r="M2444">
        <f>VLOOKUP(A2444,absolute_report_3369!$A$2:$E$3370,3,FALSE)</f>
        <v>65</v>
      </c>
      <c r="N2444">
        <f>VLOOKUP(A2444,absolute_report_3369!$A$2:$E$3370,4,FALSE)</f>
        <v>53</v>
      </c>
      <c r="O2444">
        <f>VLOOKUP(A2444,absolute_report_3369!$A$2:$E$3370,5,FALSE)</f>
        <v>4</v>
      </c>
      <c r="P2444" t="str">
        <f>VLOOKUP(A2444,Clusters_2843!$A$1:$B$2844,2,FALSE)</f>
        <v>estable</v>
      </c>
      <c r="Q2444" s="3">
        <f>VLOOKUP(A2444,delay_hba1c_2843!$A$2:$B$2844,2,FALSE)</f>
        <v>82.191780821917803</v>
      </c>
      <c r="R2444">
        <f>VLOOKUP(A2444,delay_hba1c_2843!$A$2:$C$2844,3,FALSE)</f>
        <v>27.4</v>
      </c>
      <c r="S2444" t="str">
        <f>VLOOKUP(A2444,retraso_4m_2843!$A$1:$B$2844,2,FALSE)</f>
        <v>NO</v>
      </c>
      <c r="T2444" t="str">
        <f>VLOOKUP(A2444,retraso_6m_2843!$A$2:$B$2844,2,FALSE)</f>
        <v>NO</v>
      </c>
      <c r="U2444">
        <f>VLOOKUP(A2444,Inactividad!$A$3:$D$3372,3,FALSE)</f>
        <v>627</v>
      </c>
      <c r="V2444">
        <f>VLOOKUP(A2444,Inactividad!$A$3:$D$3372,4,FALSE)</f>
        <v>149</v>
      </c>
    </row>
    <row r="2445" spans="1:22" hidden="1" x14ac:dyDescent="0.25">
      <c r="A2445">
        <v>104164</v>
      </c>
      <c r="B2445" t="s">
        <v>15</v>
      </c>
      <c r="C2445" s="1">
        <v>10618</v>
      </c>
      <c r="D2445">
        <v>87</v>
      </c>
      <c r="E2445" t="s">
        <v>16</v>
      </c>
      <c r="F2445" t="s">
        <v>12</v>
      </c>
      <c r="G2445" s="1">
        <v>40716</v>
      </c>
      <c r="H2445">
        <v>82</v>
      </c>
      <c r="I2445">
        <v>5</v>
      </c>
      <c r="J2445">
        <v>0</v>
      </c>
      <c r="K2445">
        <v>0</v>
      </c>
      <c r="L2445">
        <f>VLOOKUP(A2445,absolute_report_3369!$A$2:$E$3370,2,FALSE)</f>
        <v>1461</v>
      </c>
      <c r="M2445">
        <f>VLOOKUP(A2445,absolute_report_3369!$A$2:$E$3370,3,FALSE)</f>
        <v>25</v>
      </c>
      <c r="N2445">
        <f>VLOOKUP(A2445,absolute_report_3369!$A$2:$E$3370,4,FALSE)</f>
        <v>13</v>
      </c>
      <c r="O2445">
        <f>VLOOKUP(A2445,absolute_report_3369!$A$2:$E$3370,5,FALSE)</f>
        <v>4</v>
      </c>
      <c r="P2445" t="str">
        <f>VLOOKUP(A2445,Clusters_2843!$A$1:$B$2844,2,FALSE)</f>
        <v>Muy_inestable</v>
      </c>
      <c r="Q2445" s="3">
        <f>VLOOKUP(A2445,delay_hba1c_2843!$A$2:$B$2844,2,FALSE)</f>
        <v>296.73913043478262</v>
      </c>
      <c r="R2445">
        <f>VLOOKUP(A2445,delay_hba1c_2843!$A$2:$C$2844,3,FALSE)</f>
        <v>98.9</v>
      </c>
      <c r="S2445" t="str">
        <f>VLOOKUP(A2445,retraso_4m_2843!$A$1:$B$2844,2,FALSE)</f>
        <v>NO</v>
      </c>
      <c r="T2445" t="str">
        <f>VLOOKUP(A2445,retraso_6m_2843!$A$2:$B$2844,2,FALSE)</f>
        <v>NO</v>
      </c>
      <c r="U2445">
        <f>VLOOKUP(A2445,Inactividad!$A$3:$D$3372,3,FALSE)</f>
        <v>490</v>
      </c>
      <c r="V2445">
        <f>VLOOKUP(A2445,Inactividad!$A$3:$D$3372,4,FALSE)</f>
        <v>448</v>
      </c>
    </row>
    <row r="2446" spans="1:22" hidden="1" x14ac:dyDescent="0.25">
      <c r="A2446">
        <v>46822</v>
      </c>
      <c r="B2446" t="s">
        <v>10</v>
      </c>
      <c r="C2446" s="1">
        <v>22693</v>
      </c>
      <c r="D2446">
        <v>54</v>
      </c>
      <c r="E2446" t="s">
        <v>13</v>
      </c>
      <c r="F2446" t="s">
        <v>14</v>
      </c>
      <c r="G2446" s="1">
        <v>41313</v>
      </c>
      <c r="H2446">
        <v>51</v>
      </c>
      <c r="I2446">
        <v>3</v>
      </c>
      <c r="J2446">
        <v>0</v>
      </c>
      <c r="K2446">
        <v>1</v>
      </c>
      <c r="L2446">
        <f>VLOOKUP(A2446,absolute_report_3369!$A$2:$E$3370,2,FALSE)</f>
        <v>1238</v>
      </c>
      <c r="M2446">
        <f>VLOOKUP(A2446,absolute_report_3369!$A$2:$E$3370,3,FALSE)</f>
        <v>73</v>
      </c>
      <c r="N2446">
        <f>VLOOKUP(A2446,absolute_report_3369!$A$2:$E$3370,4,FALSE)</f>
        <v>28</v>
      </c>
      <c r="O2446">
        <f>VLOOKUP(A2446,absolute_report_3369!$A$2:$E$3370,5,FALSE)</f>
        <v>8</v>
      </c>
      <c r="P2446" t="str">
        <f>VLOOKUP(A2446,Clusters_2843!$A$1:$B$2844,2,FALSE)</f>
        <v>mejora</v>
      </c>
      <c r="Q2446" s="3">
        <f>VLOOKUP(A2446,delay_hba1c_2843!$A$2:$B$2844,2,FALSE)</f>
        <v>14.207650273224044</v>
      </c>
      <c r="R2446">
        <f>VLOOKUP(A2446,delay_hba1c_2843!$A$2:$C$2844,3,FALSE)</f>
        <v>2</v>
      </c>
      <c r="S2446" t="str">
        <f>VLOOKUP(A2446,retraso_4m_2843!$A$1:$B$2844,2,FALSE)</f>
        <v>SI</v>
      </c>
      <c r="T2446" t="str">
        <f>VLOOKUP(A2446,retraso_6m_2843!$A$2:$B$2844,2,FALSE)</f>
        <v>SI</v>
      </c>
      <c r="U2446">
        <f>VLOOKUP(A2446,Inactividad!$A$3:$D$3372,3,FALSE)</f>
        <v>170</v>
      </c>
      <c r="V2446">
        <f>VLOOKUP(A2446,Inactividad!$A$3:$D$3372,4,FALSE)</f>
        <v>141</v>
      </c>
    </row>
    <row r="2447" spans="1:22" hidden="1" x14ac:dyDescent="0.25">
      <c r="A2447">
        <v>3585</v>
      </c>
      <c r="B2447" t="s">
        <v>15</v>
      </c>
      <c r="C2447" s="1">
        <v>16806</v>
      </c>
      <c r="D2447">
        <v>70</v>
      </c>
      <c r="E2447" t="s">
        <v>11</v>
      </c>
      <c r="F2447" t="s">
        <v>14</v>
      </c>
      <c r="G2447" s="1">
        <v>38232</v>
      </c>
      <c r="H2447">
        <v>58</v>
      </c>
      <c r="I2447">
        <v>12</v>
      </c>
      <c r="J2447">
        <v>0</v>
      </c>
      <c r="K2447">
        <v>1</v>
      </c>
      <c r="L2447">
        <f>VLOOKUP(A2447,absolute_report_3369!$A$2:$E$3370,2,FALSE)</f>
        <v>685</v>
      </c>
      <c r="M2447">
        <f>VLOOKUP(A2447,absolute_report_3369!$A$2:$E$3370,3,FALSE)</f>
        <v>26</v>
      </c>
      <c r="N2447">
        <f>VLOOKUP(A2447,absolute_report_3369!$A$2:$E$3370,4,FALSE)</f>
        <v>17</v>
      </c>
      <c r="O2447">
        <f>VLOOKUP(A2447,absolute_report_3369!$A$2:$E$3370,5,FALSE)</f>
        <v>5</v>
      </c>
      <c r="P2447" t="str">
        <f>VLOOKUP(A2447,Clusters_2843!$A$1:$B$2844,2,FALSE)</f>
        <v>Muy_inestable</v>
      </c>
      <c r="Q2447" s="3">
        <f>VLOOKUP(A2447,delay_hba1c_2843!$A$2:$B$2844,2,FALSE)</f>
        <v>53.260869565217391</v>
      </c>
      <c r="R2447">
        <f>VLOOKUP(A2447,delay_hba1c_2843!$A$2:$C$2844,3,FALSE)</f>
        <v>13.3</v>
      </c>
      <c r="S2447" t="str">
        <f>VLOOKUP(A2447,retraso_4m_2843!$A$1:$B$2844,2,FALSE)</f>
        <v>SI</v>
      </c>
      <c r="T2447" t="str">
        <f>VLOOKUP(A2447,retraso_6m_2843!$A$2:$B$2844,2,FALSE)</f>
        <v>SI</v>
      </c>
      <c r="U2447">
        <f>VLOOKUP(A2447,Inactividad!$A$3:$D$3372,3,FALSE)</f>
        <v>-1</v>
      </c>
      <c r="V2447">
        <f>VLOOKUP(A2447,Inactividad!$A$3:$D$3372,4,FALSE)</f>
        <v>92</v>
      </c>
    </row>
    <row r="2448" spans="1:22" hidden="1" x14ac:dyDescent="0.25">
      <c r="A2448">
        <v>39207</v>
      </c>
      <c r="B2448" t="s">
        <v>15</v>
      </c>
      <c r="C2448" s="1">
        <v>19900</v>
      </c>
      <c r="D2448">
        <v>62</v>
      </c>
      <c r="E2448" t="s">
        <v>13</v>
      </c>
      <c r="F2448" t="s">
        <v>14</v>
      </c>
      <c r="G2448" s="1">
        <v>42293</v>
      </c>
      <c r="H2448">
        <v>61</v>
      </c>
      <c r="I2448">
        <v>1</v>
      </c>
      <c r="J2448">
        <v>2</v>
      </c>
      <c r="K2448">
        <v>0</v>
      </c>
      <c r="L2448">
        <f>VLOOKUP(A2448,absolute_report_3369!$A$2:$E$3370,2,FALSE)</f>
        <v>332</v>
      </c>
      <c r="M2448">
        <f>VLOOKUP(A2448,absolute_report_3369!$A$2:$E$3370,3,FALSE)</f>
        <v>12</v>
      </c>
      <c r="N2448">
        <f>VLOOKUP(A2448,absolute_report_3369!$A$2:$E$3370,4,FALSE)</f>
        <v>6</v>
      </c>
      <c r="O2448">
        <f>VLOOKUP(A2448,absolute_report_3369!$A$2:$E$3370,5,FALSE)</f>
        <v>2</v>
      </c>
      <c r="P2448" t="str">
        <f>VLOOKUP(A2448,Clusters_2843!$A$1:$B$2844,2,FALSE)</f>
        <v>mejora</v>
      </c>
      <c r="Q2448" s="3">
        <f>VLOOKUP(A2448,delay_hba1c_2843!$A$2:$B$2844,2,FALSE)</f>
        <v>0</v>
      </c>
      <c r="R2448">
        <f>VLOOKUP(A2448,delay_hba1c_2843!$A$2:$C$2844,3,FALSE)</f>
        <v>0</v>
      </c>
      <c r="S2448" t="str">
        <f>VLOOKUP(A2448,retraso_4m_2843!$A$1:$B$2844,2,FALSE)</f>
        <v>SI</v>
      </c>
      <c r="T2448" t="str">
        <f>VLOOKUP(A2448,retraso_6m_2843!$A$2:$B$2844,2,FALSE)</f>
        <v>SI</v>
      </c>
      <c r="U2448">
        <f>VLOOKUP(A2448,Inactividad!$A$3:$D$3372,3,FALSE)</f>
        <v>176</v>
      </c>
      <c r="V2448">
        <f>VLOOKUP(A2448,Inactividad!$A$3:$D$3372,4,FALSE)</f>
        <v>126</v>
      </c>
    </row>
    <row r="2449" spans="1:22" hidden="1" x14ac:dyDescent="0.25">
      <c r="A2449">
        <v>5870</v>
      </c>
      <c r="B2449" t="s">
        <v>10</v>
      </c>
      <c r="C2449" s="1">
        <v>10760</v>
      </c>
      <c r="D2449">
        <v>87</v>
      </c>
      <c r="E2449" t="s">
        <v>11</v>
      </c>
      <c r="F2449" t="s">
        <v>12</v>
      </c>
      <c r="G2449" s="1">
        <v>36630</v>
      </c>
      <c r="H2449">
        <v>71</v>
      </c>
      <c r="I2449">
        <v>16</v>
      </c>
      <c r="J2449">
        <v>2</v>
      </c>
      <c r="K2449">
        <v>3</v>
      </c>
      <c r="L2449">
        <f>VLOOKUP(A2449,absolute_report_3369!$A$2:$E$3370,2,FALSE)</f>
        <v>1558</v>
      </c>
      <c r="M2449">
        <f>VLOOKUP(A2449,absolute_report_3369!$A$2:$E$3370,3,FALSE)</f>
        <v>83</v>
      </c>
      <c r="N2449">
        <f>VLOOKUP(A2449,absolute_report_3369!$A$2:$E$3370,4,FALSE)</f>
        <v>41</v>
      </c>
      <c r="O2449">
        <f>VLOOKUP(A2449,absolute_report_3369!$A$2:$E$3370,5,FALSE)</f>
        <v>4</v>
      </c>
      <c r="P2449" t="str">
        <f>VLOOKUP(A2449,Clusters_2843!$A$1:$B$2844,2,FALSE)</f>
        <v>Muy_inestable</v>
      </c>
      <c r="Q2449" s="3">
        <f>VLOOKUP(A2449,delay_hba1c_2843!$A$2:$B$2844,2,FALSE)</f>
        <v>280.43478260869563</v>
      </c>
      <c r="R2449">
        <f>VLOOKUP(A2449,delay_hba1c_2843!$A$2:$C$2844,3,FALSE)</f>
        <v>202.2</v>
      </c>
      <c r="S2449" t="str">
        <f>VLOOKUP(A2449,retraso_4m_2843!$A$1:$B$2844,2,FALSE)</f>
        <v>NO</v>
      </c>
      <c r="T2449" t="str">
        <f>VLOOKUP(A2449,retraso_6m_2843!$A$2:$B$2844,2,FALSE)</f>
        <v>NO</v>
      </c>
      <c r="U2449">
        <f>VLOOKUP(A2449,Inactividad!$A$3:$D$3372,3,FALSE)</f>
        <v>664</v>
      </c>
      <c r="V2449">
        <f>VLOOKUP(A2449,Inactividad!$A$3:$D$3372,4,FALSE)</f>
        <v>120</v>
      </c>
    </row>
    <row r="2450" spans="1:22" hidden="1" x14ac:dyDescent="0.25">
      <c r="A2450">
        <v>95983</v>
      </c>
      <c r="B2450" t="s">
        <v>10</v>
      </c>
      <c r="C2450" s="1">
        <v>23038</v>
      </c>
      <c r="D2450">
        <v>53</v>
      </c>
      <c r="E2450" t="s">
        <v>16</v>
      </c>
      <c r="F2450" t="s">
        <v>14</v>
      </c>
      <c r="G2450" s="1">
        <v>42121</v>
      </c>
      <c r="H2450">
        <v>52</v>
      </c>
      <c r="I2450">
        <v>1</v>
      </c>
      <c r="J2450">
        <v>0</v>
      </c>
      <c r="K2450">
        <v>1</v>
      </c>
      <c r="L2450">
        <f>VLOOKUP(A2450,absolute_report_3369!$A$2:$E$3370,2,FALSE)</f>
        <v>434</v>
      </c>
      <c r="M2450">
        <f>VLOOKUP(A2450,absolute_report_3369!$A$2:$E$3370,3,FALSE)</f>
        <v>16</v>
      </c>
      <c r="N2450">
        <f>VLOOKUP(A2450,absolute_report_3369!$A$2:$E$3370,4,FALSE)</f>
        <v>6</v>
      </c>
      <c r="O2450">
        <f>VLOOKUP(A2450,absolute_report_3369!$A$2:$E$3370,5,FALSE)</f>
        <v>2</v>
      </c>
      <c r="P2450" t="str">
        <f>VLOOKUP(A2450,Clusters_2843!$A$1:$B$2844,2,FALSE)</f>
        <v>estable</v>
      </c>
      <c r="Q2450" s="3">
        <f>VLOOKUP(A2450,delay_hba1c_2843!$A$2:$B$2844,2,FALSE)</f>
        <v>0</v>
      </c>
      <c r="R2450">
        <f>VLOOKUP(A2450,delay_hba1c_2843!$A$2:$C$2844,3,FALSE)</f>
        <v>0</v>
      </c>
      <c r="S2450" t="str">
        <f>VLOOKUP(A2450,retraso_4m_2843!$A$1:$B$2844,2,FALSE)</f>
        <v>SI</v>
      </c>
      <c r="T2450" t="str">
        <f>VLOOKUP(A2450,retraso_6m_2843!$A$2:$B$2844,2,FALSE)</f>
        <v>SI</v>
      </c>
      <c r="U2450">
        <f>VLOOKUP(A2450,Inactividad!$A$3:$D$3372,3,FALSE)</f>
        <v>140</v>
      </c>
      <c r="V2450">
        <f>VLOOKUP(A2450,Inactividad!$A$3:$D$3372,4,FALSE)</f>
        <v>140</v>
      </c>
    </row>
    <row r="2451" spans="1:22" x14ac:dyDescent="0.25">
      <c r="A2451">
        <v>118583</v>
      </c>
      <c r="B2451" t="s">
        <v>10</v>
      </c>
      <c r="C2451" s="1">
        <v>24012</v>
      </c>
      <c r="D2451">
        <v>51</v>
      </c>
      <c r="E2451" t="s">
        <v>16</v>
      </c>
      <c r="F2451" t="s">
        <v>12</v>
      </c>
      <c r="G2451" s="1">
        <v>41802</v>
      </c>
      <c r="H2451">
        <v>49</v>
      </c>
      <c r="I2451">
        <v>2</v>
      </c>
      <c r="J2451">
        <v>0</v>
      </c>
      <c r="K2451">
        <v>0</v>
      </c>
      <c r="L2451">
        <f>VLOOKUP(A2451,absolute_report_3369!$A$2:$E$3370,2,FALSE)</f>
        <v>839</v>
      </c>
      <c r="M2451">
        <f>VLOOKUP(A2451,absolute_report_3369!$A$2:$E$3370,3,FALSE)</f>
        <v>98</v>
      </c>
      <c r="N2451">
        <f>VLOOKUP(A2451,absolute_report_3369!$A$2:$E$3370,4,FALSE)</f>
        <v>58</v>
      </c>
      <c r="O2451">
        <f>VLOOKUP(A2451,absolute_report_3369!$A$2:$E$3370,5,FALSE)</f>
        <v>9</v>
      </c>
      <c r="P2451" t="str">
        <f>VLOOKUP(A2451,Clusters_2843!$A$1:$B$2844,2,FALSE)</f>
        <v>Muy_inestable</v>
      </c>
      <c r="Q2451" s="3">
        <f>VLOOKUP(A2451,delay_hba1c_2843!$A$2:$B$2844,2,FALSE)</f>
        <v>0</v>
      </c>
      <c r="R2451">
        <f>VLOOKUP(A2451,delay_hba1c_2843!$A$2:$C$2844,3,FALSE)</f>
        <v>0</v>
      </c>
      <c r="S2451" t="str">
        <f>VLOOKUP(A2451,retraso_4m_2843!$A$1:$B$2844,2,FALSE)</f>
        <v>SI</v>
      </c>
      <c r="T2451" t="str">
        <f>VLOOKUP(A2451,retraso_6m_2843!$A$2:$B$2844,2,FALSE)</f>
        <v>SI</v>
      </c>
      <c r="U2451">
        <f>VLOOKUP(A2451,Inactividad!$A$3:$D$3372,3,FALSE)</f>
        <v>207</v>
      </c>
      <c r="V2451">
        <f>VLOOKUP(A2451,Inactividad!$A$3:$D$3372,4,FALSE)</f>
        <v>129</v>
      </c>
    </row>
    <row r="2452" spans="1:22" x14ac:dyDescent="0.25">
      <c r="A2452">
        <v>5874</v>
      </c>
      <c r="B2452" t="s">
        <v>15</v>
      </c>
      <c r="C2452" s="1">
        <v>20095</v>
      </c>
      <c r="D2452">
        <v>61</v>
      </c>
      <c r="E2452" t="s">
        <v>11</v>
      </c>
      <c r="F2452" t="s">
        <v>12</v>
      </c>
      <c r="G2452" s="1">
        <v>40905</v>
      </c>
      <c r="H2452">
        <v>56</v>
      </c>
      <c r="I2452">
        <v>5</v>
      </c>
      <c r="J2452">
        <v>0</v>
      </c>
      <c r="K2452">
        <v>0</v>
      </c>
      <c r="L2452">
        <f>VLOOKUP(A2452,absolute_report_3369!$A$2:$E$3370,2,FALSE)</f>
        <v>1542</v>
      </c>
      <c r="M2452">
        <f>VLOOKUP(A2452,absolute_report_3369!$A$2:$E$3370,3,FALSE)</f>
        <v>22</v>
      </c>
      <c r="N2452">
        <f>VLOOKUP(A2452,absolute_report_3369!$A$2:$E$3370,4,FALSE)</f>
        <v>9</v>
      </c>
      <c r="O2452">
        <f>VLOOKUP(A2452,absolute_report_3369!$A$2:$E$3370,5,FALSE)</f>
        <v>9</v>
      </c>
      <c r="P2452" t="str">
        <f>VLOOKUP(A2452,Clusters_2843!$A$1:$B$2844,2,FALSE)</f>
        <v>Medio_inestable</v>
      </c>
      <c r="Q2452" s="3">
        <f>VLOOKUP(A2452,delay_hba1c_2843!$A$2:$B$2844,2,FALSE)</f>
        <v>0</v>
      </c>
      <c r="R2452">
        <f>VLOOKUP(A2452,delay_hba1c_2843!$A$2:$C$2844,3,FALSE)</f>
        <v>0</v>
      </c>
      <c r="S2452" t="str">
        <f>VLOOKUP(A2452,retraso_4m_2843!$A$1:$B$2844,2,FALSE)</f>
        <v>SI</v>
      </c>
      <c r="T2452" t="str">
        <f>VLOOKUP(A2452,retraso_6m_2843!$A$2:$B$2844,2,FALSE)</f>
        <v>SI</v>
      </c>
      <c r="U2452">
        <f>VLOOKUP(A2452,Inactividad!$A$3:$D$3372,3,FALSE)</f>
        <v>260</v>
      </c>
      <c r="V2452">
        <f>VLOOKUP(A2452,Inactividad!$A$3:$D$3372,4,FALSE)</f>
        <v>327</v>
      </c>
    </row>
    <row r="2453" spans="1:22" hidden="1" x14ac:dyDescent="0.25">
      <c r="A2453">
        <v>38644</v>
      </c>
      <c r="B2453" t="s">
        <v>10</v>
      </c>
      <c r="C2453" s="1">
        <v>21018</v>
      </c>
      <c r="D2453">
        <v>59</v>
      </c>
      <c r="E2453" t="s">
        <v>13</v>
      </c>
      <c r="F2453" t="s">
        <v>12</v>
      </c>
      <c r="G2453" s="1">
        <v>39504</v>
      </c>
      <c r="H2453">
        <v>51</v>
      </c>
      <c r="I2453">
        <v>8</v>
      </c>
      <c r="J2453">
        <v>0</v>
      </c>
      <c r="K2453">
        <v>2</v>
      </c>
      <c r="L2453">
        <f>VLOOKUP(A2453,absolute_report_3369!$A$2:$E$3370,2,FALSE)</f>
        <v>1318</v>
      </c>
      <c r="M2453">
        <f>VLOOKUP(A2453,absolute_report_3369!$A$2:$E$3370,3,FALSE)</f>
        <v>25</v>
      </c>
      <c r="N2453">
        <f>VLOOKUP(A2453,absolute_report_3369!$A$2:$E$3370,4,FALSE)</f>
        <v>12</v>
      </c>
      <c r="O2453">
        <f>VLOOKUP(A2453,absolute_report_3369!$A$2:$E$3370,5,FALSE)</f>
        <v>1</v>
      </c>
      <c r="P2453" t="e">
        <f>VLOOKUP(A2453,Clusters_2843!$A$1:$B$2844,2,FALSE)</f>
        <v>#N/A</v>
      </c>
      <c r="Q2453">
        <v>-1</v>
      </c>
      <c r="R2453">
        <v>-1</v>
      </c>
      <c r="S2453" t="e">
        <f>VLOOKUP(A2453,retraso_4m_2843!$A$1:$B$2844,2,FALSE)</f>
        <v>#N/A</v>
      </c>
      <c r="T2453" t="e">
        <f>VLOOKUP(A2453,retraso_6m_2843!$A$2:$B$2844,2,FALSE)</f>
        <v>#N/A</v>
      </c>
      <c r="U2453">
        <f>VLOOKUP(A2453,Inactividad!$A$3:$D$3372,3,FALSE)</f>
        <v>-1</v>
      </c>
      <c r="V2453">
        <f>VLOOKUP(A2453,Inactividad!$A$3:$D$3372,4,FALSE)</f>
        <v>399</v>
      </c>
    </row>
    <row r="2454" spans="1:22" hidden="1" x14ac:dyDescent="0.25">
      <c r="A2454">
        <v>30458</v>
      </c>
      <c r="B2454" t="s">
        <v>10</v>
      </c>
      <c r="C2454" s="1">
        <v>27882</v>
      </c>
      <c r="D2454">
        <v>40</v>
      </c>
      <c r="E2454" t="s">
        <v>13</v>
      </c>
      <c r="F2454" t="s">
        <v>14</v>
      </c>
      <c r="G2454" s="1">
        <v>41634</v>
      </c>
      <c r="H2454">
        <v>37</v>
      </c>
      <c r="I2454">
        <v>3</v>
      </c>
      <c r="J2454">
        <v>0</v>
      </c>
      <c r="K2454">
        <v>2</v>
      </c>
      <c r="L2454">
        <f>VLOOKUP(A2454,absolute_report_3369!$A$2:$E$3370,2,FALSE)</f>
        <v>1021</v>
      </c>
      <c r="M2454">
        <f>VLOOKUP(A2454,absolute_report_3369!$A$2:$E$3370,3,FALSE)</f>
        <v>64</v>
      </c>
      <c r="N2454">
        <f>VLOOKUP(A2454,absolute_report_3369!$A$2:$E$3370,4,FALSE)</f>
        <v>29</v>
      </c>
      <c r="O2454">
        <f>VLOOKUP(A2454,absolute_report_3369!$A$2:$E$3370,5,FALSE)</f>
        <v>6</v>
      </c>
      <c r="P2454" t="str">
        <f>VLOOKUP(A2454,Clusters_2843!$A$1:$B$2844,2,FALSE)</f>
        <v>Muy_inestable</v>
      </c>
      <c r="Q2454" s="3">
        <f>VLOOKUP(A2454,delay_hba1c_2843!$A$2:$B$2844,2,FALSE)</f>
        <v>33.879781420765028</v>
      </c>
      <c r="R2454">
        <f>VLOOKUP(A2454,delay_hba1c_2843!$A$2:$C$2844,3,FALSE)</f>
        <v>7.7</v>
      </c>
      <c r="S2454" t="str">
        <f>VLOOKUP(A2454,retraso_4m_2843!$A$1:$B$2844,2,FALSE)</f>
        <v>SI</v>
      </c>
      <c r="T2454" t="str">
        <f>VLOOKUP(A2454,retraso_6m_2843!$A$2:$B$2844,2,FALSE)</f>
        <v>SI</v>
      </c>
      <c r="U2454">
        <f>VLOOKUP(A2454,Inactividad!$A$3:$D$3372,3,FALSE)</f>
        <v>357</v>
      </c>
      <c r="V2454">
        <f>VLOOKUP(A2454,Inactividad!$A$3:$D$3372,4,FALSE)</f>
        <v>104</v>
      </c>
    </row>
    <row r="2455" spans="1:22" hidden="1" x14ac:dyDescent="0.25">
      <c r="A2455">
        <v>73343</v>
      </c>
      <c r="B2455" t="s">
        <v>15</v>
      </c>
      <c r="C2455" s="1">
        <v>25604</v>
      </c>
      <c r="D2455">
        <v>46</v>
      </c>
      <c r="E2455" t="s">
        <v>16</v>
      </c>
      <c r="F2455" t="s">
        <v>14</v>
      </c>
      <c r="G2455" s="1">
        <v>39570</v>
      </c>
      <c r="H2455">
        <v>38</v>
      </c>
      <c r="I2455">
        <v>8</v>
      </c>
      <c r="J2455">
        <v>0</v>
      </c>
      <c r="K2455">
        <v>1</v>
      </c>
      <c r="L2455">
        <f>VLOOKUP(A2455,absolute_report_3369!$A$2:$E$3370,2,FALSE)</f>
        <v>1470</v>
      </c>
      <c r="M2455">
        <f>VLOOKUP(A2455,absolute_report_3369!$A$2:$E$3370,3,FALSE)</f>
        <v>26</v>
      </c>
      <c r="N2455">
        <f>VLOOKUP(A2455,absolute_report_3369!$A$2:$E$3370,4,FALSE)</f>
        <v>12</v>
      </c>
      <c r="O2455">
        <f>VLOOKUP(A2455,absolute_report_3369!$A$2:$E$3370,5,FALSE)</f>
        <v>5</v>
      </c>
      <c r="P2455" t="str">
        <f>VLOOKUP(A2455,Clusters_2843!$A$1:$B$2844,2,FALSE)</f>
        <v>Muy_inestable</v>
      </c>
      <c r="Q2455" s="3">
        <f>VLOOKUP(A2455,delay_hba1c_2843!$A$2:$B$2844,2,FALSE)</f>
        <v>479.3478260869565</v>
      </c>
      <c r="R2455">
        <f>VLOOKUP(A2455,delay_hba1c_2843!$A$2:$C$2844,3,FALSE)</f>
        <v>237.8</v>
      </c>
      <c r="S2455" t="str">
        <f>VLOOKUP(A2455,retraso_4m_2843!$A$1:$B$2844,2,FALSE)</f>
        <v>NO</v>
      </c>
      <c r="T2455" t="str">
        <f>VLOOKUP(A2455,retraso_6m_2843!$A$2:$B$2844,2,FALSE)</f>
        <v>NO</v>
      </c>
      <c r="U2455">
        <f>VLOOKUP(A2455,Inactividad!$A$3:$D$3372,3,FALSE)</f>
        <v>509</v>
      </c>
      <c r="V2455">
        <f>VLOOKUP(A2455,Inactividad!$A$3:$D$3372,4,FALSE)</f>
        <v>409</v>
      </c>
    </row>
    <row r="2456" spans="1:22" hidden="1" x14ac:dyDescent="0.25">
      <c r="A2456">
        <v>46845</v>
      </c>
      <c r="B2456" t="s">
        <v>15</v>
      </c>
      <c r="C2456" s="1">
        <v>27116</v>
      </c>
      <c r="D2456">
        <v>42</v>
      </c>
      <c r="E2456" t="s">
        <v>13</v>
      </c>
      <c r="F2456" t="s">
        <v>14</v>
      </c>
      <c r="G2456" s="1">
        <v>41759</v>
      </c>
      <c r="H2456">
        <v>40</v>
      </c>
      <c r="I2456">
        <v>2</v>
      </c>
      <c r="J2456">
        <v>0</v>
      </c>
      <c r="K2456">
        <v>0</v>
      </c>
      <c r="L2456">
        <f>VLOOKUP(A2456,absolute_report_3369!$A$2:$E$3370,2,FALSE)</f>
        <v>851</v>
      </c>
      <c r="M2456">
        <f>VLOOKUP(A2456,absolute_report_3369!$A$2:$E$3370,3,FALSE)</f>
        <v>10</v>
      </c>
      <c r="N2456">
        <f>VLOOKUP(A2456,absolute_report_3369!$A$2:$E$3370,4,FALSE)</f>
        <v>8</v>
      </c>
      <c r="O2456">
        <f>VLOOKUP(A2456,absolute_report_3369!$A$2:$E$3370,5,FALSE)</f>
        <v>0</v>
      </c>
      <c r="P2456" t="e">
        <f>VLOOKUP(A2456,Clusters_2843!$A$1:$B$2844,2,FALSE)</f>
        <v>#N/A</v>
      </c>
      <c r="Q2456">
        <v>-1</v>
      </c>
      <c r="R2456">
        <v>-1</v>
      </c>
      <c r="S2456" t="e">
        <f>VLOOKUP(A2456,retraso_4m_2843!$A$1:$B$2844,2,FALSE)</f>
        <v>#N/A</v>
      </c>
      <c r="T2456" t="e">
        <f>VLOOKUP(A2456,retraso_6m_2843!$A$2:$B$2844,2,FALSE)</f>
        <v>#N/A</v>
      </c>
      <c r="U2456">
        <f>VLOOKUP(A2456,Inactividad!$A$3:$D$3372,3,FALSE)</f>
        <v>837</v>
      </c>
      <c r="V2456">
        <f>VLOOKUP(A2456,Inactividad!$A$3:$D$3372,4,FALSE)</f>
        <v>592</v>
      </c>
    </row>
    <row r="2457" spans="1:22" hidden="1" x14ac:dyDescent="0.25">
      <c r="A2457">
        <v>5077</v>
      </c>
      <c r="B2457" t="s">
        <v>10</v>
      </c>
      <c r="C2457" s="1">
        <v>14642</v>
      </c>
      <c r="D2457">
        <v>76</v>
      </c>
      <c r="E2457" t="s">
        <v>11</v>
      </c>
      <c r="F2457" t="s">
        <v>14</v>
      </c>
      <c r="G2457" s="1">
        <v>40373</v>
      </c>
      <c r="H2457">
        <v>70</v>
      </c>
      <c r="I2457">
        <v>6</v>
      </c>
      <c r="J2457">
        <v>0</v>
      </c>
      <c r="K2457">
        <v>2</v>
      </c>
      <c r="L2457">
        <f>VLOOKUP(A2457,absolute_report_3369!$A$2:$E$3370,2,FALSE)</f>
        <v>1514</v>
      </c>
      <c r="M2457">
        <f>VLOOKUP(A2457,absolute_report_3369!$A$2:$E$3370,3,FALSE)</f>
        <v>41</v>
      </c>
      <c r="N2457">
        <f>VLOOKUP(A2457,absolute_report_3369!$A$2:$E$3370,4,FALSE)</f>
        <v>24</v>
      </c>
      <c r="O2457">
        <f>VLOOKUP(A2457,absolute_report_3369!$A$2:$E$3370,5,FALSE)</f>
        <v>6</v>
      </c>
      <c r="P2457" t="str">
        <f>VLOOKUP(A2457,Clusters_2843!$A$1:$B$2844,2,FALSE)</f>
        <v>estable</v>
      </c>
      <c r="Q2457" s="3">
        <f>VLOOKUP(A2457,delay_hba1c_2843!$A$2:$B$2844,2,FALSE)</f>
        <v>25.753424657534246</v>
      </c>
      <c r="R2457">
        <f>VLOOKUP(A2457,delay_hba1c_2843!$A$2:$C$2844,3,FALSE)</f>
        <v>5.2</v>
      </c>
      <c r="S2457" t="str">
        <f>VLOOKUP(A2457,retraso_4m_2843!$A$1:$B$2844,2,FALSE)</f>
        <v>SI</v>
      </c>
      <c r="T2457" t="str">
        <f>VLOOKUP(A2457,retraso_6m_2843!$A$2:$B$2844,2,FALSE)</f>
        <v>SI</v>
      </c>
      <c r="U2457">
        <f>VLOOKUP(A2457,Inactividad!$A$3:$D$3372,3,FALSE)</f>
        <v>309</v>
      </c>
      <c r="V2457">
        <f>VLOOKUP(A2457,Inactividad!$A$3:$D$3372,4,FALSE)</f>
        <v>264</v>
      </c>
    </row>
    <row r="2458" spans="1:22" hidden="1" x14ac:dyDescent="0.25">
      <c r="A2458">
        <v>66543</v>
      </c>
      <c r="B2458" t="s">
        <v>15</v>
      </c>
      <c r="C2458" s="1">
        <v>19416</v>
      </c>
      <c r="D2458">
        <v>63</v>
      </c>
      <c r="E2458" t="s">
        <v>16</v>
      </c>
      <c r="F2458" t="s">
        <v>12</v>
      </c>
      <c r="G2458" s="1">
        <v>39898</v>
      </c>
      <c r="H2458">
        <v>56</v>
      </c>
      <c r="I2458">
        <v>7</v>
      </c>
      <c r="J2458">
        <v>1</v>
      </c>
      <c r="K2458">
        <v>0</v>
      </c>
      <c r="L2458">
        <f>VLOOKUP(A2458,absolute_report_3369!$A$2:$E$3370,2,FALSE)</f>
        <v>1588</v>
      </c>
      <c r="M2458">
        <f>VLOOKUP(A2458,absolute_report_3369!$A$2:$E$3370,3,FALSE)</f>
        <v>58</v>
      </c>
      <c r="N2458">
        <f>VLOOKUP(A2458,absolute_report_3369!$A$2:$E$3370,4,FALSE)</f>
        <v>18</v>
      </c>
      <c r="O2458">
        <f>VLOOKUP(A2458,absolute_report_3369!$A$2:$E$3370,5,FALSE)</f>
        <v>8</v>
      </c>
      <c r="P2458" t="str">
        <f>VLOOKUP(A2458,Clusters_2843!$A$1:$B$2844,2,FALSE)</f>
        <v>Medio_inestable</v>
      </c>
      <c r="Q2458" s="3">
        <f>VLOOKUP(A2458,delay_hba1c_2843!$A$2:$B$2844,2,FALSE)</f>
        <v>0</v>
      </c>
      <c r="R2458">
        <f>VLOOKUP(A2458,delay_hba1c_2843!$A$2:$C$2844,3,FALSE)</f>
        <v>0</v>
      </c>
      <c r="S2458" t="str">
        <f>VLOOKUP(A2458,retraso_4m_2843!$A$1:$B$2844,2,FALSE)</f>
        <v>SI</v>
      </c>
      <c r="T2458" t="str">
        <f>VLOOKUP(A2458,retraso_6m_2843!$A$2:$B$2844,2,FALSE)</f>
        <v>SI</v>
      </c>
      <c r="U2458">
        <f>VLOOKUP(A2458,Inactividad!$A$3:$D$3372,3,FALSE)</f>
        <v>196</v>
      </c>
      <c r="V2458">
        <f>VLOOKUP(A2458,Inactividad!$A$3:$D$3372,4,FALSE)</f>
        <v>196</v>
      </c>
    </row>
    <row r="2459" spans="1:22" hidden="1" x14ac:dyDescent="0.25">
      <c r="A2459">
        <v>30469</v>
      </c>
      <c r="B2459" t="s">
        <v>10</v>
      </c>
      <c r="C2459" s="1">
        <v>22325</v>
      </c>
      <c r="D2459">
        <v>55</v>
      </c>
      <c r="E2459" t="s">
        <v>13</v>
      </c>
      <c r="F2459" t="s">
        <v>12</v>
      </c>
      <c r="G2459" s="1">
        <v>37198</v>
      </c>
      <c r="H2459">
        <v>40</v>
      </c>
      <c r="I2459">
        <v>15</v>
      </c>
      <c r="J2459">
        <v>0</v>
      </c>
      <c r="K2459">
        <v>1</v>
      </c>
      <c r="L2459">
        <f>VLOOKUP(A2459,absolute_report_3369!$A$2:$E$3370,2,FALSE)</f>
        <v>1633</v>
      </c>
      <c r="M2459">
        <f>VLOOKUP(A2459,absolute_report_3369!$A$2:$E$3370,3,FALSE)</f>
        <v>45</v>
      </c>
      <c r="N2459">
        <f>VLOOKUP(A2459,absolute_report_3369!$A$2:$E$3370,4,FALSE)</f>
        <v>25</v>
      </c>
      <c r="O2459">
        <f>VLOOKUP(A2459,absolute_report_3369!$A$2:$E$3370,5,FALSE)</f>
        <v>5</v>
      </c>
      <c r="P2459" t="str">
        <f>VLOOKUP(A2459,Clusters_2843!$A$1:$B$2844,2,FALSE)</f>
        <v>&gt;9</v>
      </c>
      <c r="Q2459" s="3">
        <f>VLOOKUP(A2459,delay_hba1c_2843!$A$2:$B$2844,2,FALSE)</f>
        <v>479.3478260869565</v>
      </c>
      <c r="R2459">
        <f>VLOOKUP(A2459,delay_hba1c_2843!$A$2:$C$2844,3,FALSE)</f>
        <v>263.89999999999998</v>
      </c>
      <c r="S2459" t="str">
        <f>VLOOKUP(A2459,retraso_4m_2843!$A$1:$B$2844,2,FALSE)</f>
        <v>NO</v>
      </c>
      <c r="T2459" t="str">
        <f>VLOOKUP(A2459,retraso_6m_2843!$A$2:$B$2844,2,FALSE)</f>
        <v>NO</v>
      </c>
      <c r="U2459">
        <f>VLOOKUP(A2459,Inactividad!$A$3:$D$3372,3,FALSE)</f>
        <v>567</v>
      </c>
      <c r="V2459">
        <f>VLOOKUP(A2459,Inactividad!$A$3:$D$3372,4,FALSE)</f>
        <v>237</v>
      </c>
    </row>
    <row r="2460" spans="1:22" hidden="1" x14ac:dyDescent="0.25">
      <c r="A2460">
        <v>6444</v>
      </c>
      <c r="B2460" t="s">
        <v>15</v>
      </c>
      <c r="C2460" s="1">
        <v>24409</v>
      </c>
      <c r="D2460">
        <v>50</v>
      </c>
      <c r="E2460" t="s">
        <v>11</v>
      </c>
      <c r="F2460" t="s">
        <v>12</v>
      </c>
      <c r="G2460" s="1">
        <v>40595</v>
      </c>
      <c r="H2460">
        <v>45</v>
      </c>
      <c r="I2460">
        <v>5</v>
      </c>
      <c r="J2460">
        <v>0</v>
      </c>
      <c r="K2460">
        <v>1</v>
      </c>
      <c r="L2460">
        <f>VLOOKUP(A2460,absolute_report_3369!$A$2:$E$3370,2,FALSE)</f>
        <v>1139</v>
      </c>
      <c r="M2460">
        <f>VLOOKUP(A2460,absolute_report_3369!$A$2:$E$3370,3,FALSE)</f>
        <v>11</v>
      </c>
      <c r="N2460">
        <f>VLOOKUP(A2460,absolute_report_3369!$A$2:$E$3370,4,FALSE)</f>
        <v>9</v>
      </c>
      <c r="O2460">
        <f>VLOOKUP(A2460,absolute_report_3369!$A$2:$E$3370,5,FALSE)</f>
        <v>2</v>
      </c>
      <c r="P2460" t="str">
        <f>VLOOKUP(A2460,Clusters_2843!$A$1:$B$2844,2,FALSE)</f>
        <v>estable</v>
      </c>
      <c r="Q2460" s="3">
        <f>VLOOKUP(A2460,delay_hba1c_2843!$A$2:$B$2844,2,FALSE)</f>
        <v>0</v>
      </c>
      <c r="R2460">
        <f>VLOOKUP(A2460,delay_hba1c_2843!$A$2:$C$2844,3,FALSE)</f>
        <v>0</v>
      </c>
      <c r="S2460" t="str">
        <f>VLOOKUP(A2460,retraso_4m_2843!$A$1:$B$2844,2,FALSE)</f>
        <v>SI</v>
      </c>
      <c r="T2460" t="str">
        <f>VLOOKUP(A2460,retraso_6m_2843!$A$2:$B$2844,2,FALSE)</f>
        <v>SI</v>
      </c>
      <c r="U2460">
        <f>VLOOKUP(A2460,Inactividad!$A$3:$D$3372,3,FALSE)</f>
        <v>390</v>
      </c>
      <c r="V2460">
        <f>VLOOKUP(A2460,Inactividad!$A$3:$D$3372,4,FALSE)</f>
        <v>503</v>
      </c>
    </row>
    <row r="2461" spans="1:22" hidden="1" x14ac:dyDescent="0.25">
      <c r="A2461">
        <v>5900</v>
      </c>
      <c r="B2461" t="s">
        <v>10</v>
      </c>
      <c r="C2461" s="1">
        <v>21502</v>
      </c>
      <c r="D2461">
        <v>58</v>
      </c>
      <c r="E2461" t="s">
        <v>11</v>
      </c>
      <c r="F2461" t="s">
        <v>12</v>
      </c>
      <c r="G2461" s="1">
        <v>39660</v>
      </c>
      <c r="H2461">
        <v>50</v>
      </c>
      <c r="I2461">
        <v>8</v>
      </c>
      <c r="J2461">
        <v>0</v>
      </c>
      <c r="K2461">
        <v>2</v>
      </c>
      <c r="L2461">
        <f>VLOOKUP(A2461,absolute_report_3369!$A$2:$E$3370,2,FALSE)</f>
        <v>1580</v>
      </c>
      <c r="M2461">
        <f>VLOOKUP(A2461,absolute_report_3369!$A$2:$E$3370,3,FALSE)</f>
        <v>68</v>
      </c>
      <c r="N2461">
        <f>VLOOKUP(A2461,absolute_report_3369!$A$2:$E$3370,4,FALSE)</f>
        <v>34</v>
      </c>
      <c r="O2461">
        <f>VLOOKUP(A2461,absolute_report_3369!$A$2:$E$3370,5,FALSE)</f>
        <v>8</v>
      </c>
      <c r="P2461" t="str">
        <f>VLOOKUP(A2461,Clusters_2843!$A$1:$B$2844,2,FALSE)</f>
        <v>Muy_inestable</v>
      </c>
      <c r="Q2461" s="3">
        <f>VLOOKUP(A2461,delay_hba1c_2843!$A$2:$B$2844,2,FALSE)</f>
        <v>29.347826086956523</v>
      </c>
      <c r="R2461">
        <f>VLOOKUP(A2461,delay_hba1c_2843!$A$2:$C$2844,3,FALSE)</f>
        <v>5.6</v>
      </c>
      <c r="S2461" t="str">
        <f>VLOOKUP(A2461,retraso_4m_2843!$A$1:$B$2844,2,FALSE)</f>
        <v>SI</v>
      </c>
      <c r="T2461" t="str">
        <f>VLOOKUP(A2461,retraso_6m_2843!$A$2:$B$2844,2,FALSE)</f>
        <v>SI</v>
      </c>
      <c r="U2461">
        <f>VLOOKUP(A2461,Inactividad!$A$3:$D$3372,3,FALSE)</f>
        <v>774</v>
      </c>
      <c r="V2461">
        <f>VLOOKUP(A2461,Inactividad!$A$3:$D$3372,4,FALSE)</f>
        <v>208</v>
      </c>
    </row>
    <row r="2462" spans="1:22" hidden="1" x14ac:dyDescent="0.25">
      <c r="A2462">
        <v>79629</v>
      </c>
      <c r="B2462" t="s">
        <v>10</v>
      </c>
      <c r="C2462" s="1">
        <v>14122</v>
      </c>
      <c r="D2462">
        <v>78</v>
      </c>
      <c r="E2462" t="s">
        <v>13</v>
      </c>
      <c r="F2462" t="s">
        <v>12</v>
      </c>
      <c r="G2462" s="1">
        <v>39547</v>
      </c>
      <c r="H2462">
        <v>70</v>
      </c>
      <c r="I2462">
        <v>8</v>
      </c>
      <c r="J2462">
        <v>4</v>
      </c>
      <c r="K2462">
        <v>2</v>
      </c>
      <c r="L2462">
        <f>VLOOKUP(A2462,absolute_report_3369!$A$2:$E$3370,2,FALSE)</f>
        <v>1539</v>
      </c>
      <c r="M2462">
        <f>VLOOKUP(A2462,absolute_report_3369!$A$2:$E$3370,3,FALSE)</f>
        <v>155</v>
      </c>
      <c r="N2462">
        <f>VLOOKUP(A2462,absolute_report_3369!$A$2:$E$3370,4,FALSE)</f>
        <v>58</v>
      </c>
      <c r="O2462">
        <f>VLOOKUP(A2462,absolute_report_3369!$A$2:$E$3370,5,FALSE)</f>
        <v>8</v>
      </c>
      <c r="P2462" t="str">
        <f>VLOOKUP(A2462,Clusters_2843!$A$1:$B$2844,2,FALSE)</f>
        <v>Muy_inestable</v>
      </c>
      <c r="Q2462" s="3">
        <f>VLOOKUP(A2462,delay_hba1c_2843!$A$2:$B$2844,2,FALSE)</f>
        <v>201.0928961748634</v>
      </c>
      <c r="R2462">
        <f>VLOOKUP(A2462,delay_hba1c_2843!$A$2:$C$2844,3,FALSE)</f>
        <v>57.1</v>
      </c>
      <c r="S2462" t="str">
        <f>VLOOKUP(A2462,retraso_4m_2843!$A$1:$B$2844,2,FALSE)</f>
        <v>NO</v>
      </c>
      <c r="T2462" t="str">
        <f>VLOOKUP(A2462,retraso_6m_2843!$A$2:$B$2844,2,FALSE)</f>
        <v>NO</v>
      </c>
      <c r="U2462">
        <f>VLOOKUP(A2462,Inactividad!$A$3:$D$3372,3,FALSE)</f>
        <v>637</v>
      </c>
      <c r="V2462">
        <f>VLOOKUP(A2462,Inactividad!$A$3:$D$3372,4,FALSE)</f>
        <v>121</v>
      </c>
    </row>
    <row r="2463" spans="1:22" hidden="1" x14ac:dyDescent="0.25">
      <c r="A2463">
        <v>38671</v>
      </c>
      <c r="B2463" t="s">
        <v>10</v>
      </c>
      <c r="C2463" s="1">
        <v>15999</v>
      </c>
      <c r="D2463">
        <v>73</v>
      </c>
      <c r="E2463" t="s">
        <v>13</v>
      </c>
      <c r="F2463" t="s">
        <v>14</v>
      </c>
      <c r="G2463" s="1">
        <v>42338</v>
      </c>
      <c r="H2463">
        <v>72</v>
      </c>
      <c r="I2463">
        <v>1</v>
      </c>
      <c r="J2463">
        <v>0</v>
      </c>
      <c r="K2463">
        <v>1</v>
      </c>
      <c r="L2463">
        <f>VLOOKUP(A2463,absolute_report_3369!$A$2:$E$3370,2,FALSE)</f>
        <v>319</v>
      </c>
      <c r="M2463">
        <f>VLOOKUP(A2463,absolute_report_3369!$A$2:$E$3370,3,FALSE)</f>
        <v>17</v>
      </c>
      <c r="N2463">
        <f>VLOOKUP(A2463,absolute_report_3369!$A$2:$E$3370,4,FALSE)</f>
        <v>12</v>
      </c>
      <c r="O2463">
        <f>VLOOKUP(A2463,absolute_report_3369!$A$2:$E$3370,5,FALSE)</f>
        <v>2</v>
      </c>
      <c r="P2463" t="str">
        <f>VLOOKUP(A2463,Clusters_2843!$A$1:$B$2844,2,FALSE)</f>
        <v>estable</v>
      </c>
      <c r="Q2463" s="3">
        <f>VLOOKUP(A2463,delay_hba1c_2843!$A$2:$B$2844,2,FALSE)</f>
        <v>0</v>
      </c>
      <c r="R2463">
        <f>VLOOKUP(A2463,delay_hba1c_2843!$A$2:$C$2844,3,FALSE)</f>
        <v>0</v>
      </c>
      <c r="S2463" t="str">
        <f>VLOOKUP(A2463,retraso_4m_2843!$A$1:$B$2844,2,FALSE)</f>
        <v>SI</v>
      </c>
      <c r="T2463" t="str">
        <f>VLOOKUP(A2463,retraso_6m_2843!$A$2:$B$2844,2,FALSE)</f>
        <v>SI</v>
      </c>
      <c r="U2463">
        <f>VLOOKUP(A2463,Inactividad!$A$3:$D$3372,3,FALSE)</f>
        <v>92</v>
      </c>
      <c r="V2463">
        <f>VLOOKUP(A2463,Inactividad!$A$3:$D$3372,4,FALSE)</f>
        <v>92</v>
      </c>
    </row>
    <row r="2464" spans="1:22" hidden="1" x14ac:dyDescent="0.25">
      <c r="A2464">
        <v>119768</v>
      </c>
      <c r="B2464" t="s">
        <v>10</v>
      </c>
      <c r="C2464" s="1">
        <v>11876</v>
      </c>
      <c r="D2464">
        <v>84</v>
      </c>
      <c r="E2464" t="s">
        <v>16</v>
      </c>
      <c r="F2464" t="s">
        <v>14</v>
      </c>
      <c r="G2464" s="1">
        <v>41946</v>
      </c>
      <c r="H2464">
        <v>82</v>
      </c>
      <c r="I2464">
        <v>2</v>
      </c>
      <c r="J2464">
        <v>2</v>
      </c>
      <c r="K2464">
        <v>1</v>
      </c>
      <c r="L2464">
        <f>VLOOKUP(A2464,absolute_report_3369!$A$2:$E$3370,2,FALSE)</f>
        <v>567</v>
      </c>
      <c r="M2464">
        <f>VLOOKUP(A2464,absolute_report_3369!$A$2:$E$3370,3,FALSE)</f>
        <v>40</v>
      </c>
      <c r="N2464">
        <f>VLOOKUP(A2464,absolute_report_3369!$A$2:$E$3370,4,FALSE)</f>
        <v>12</v>
      </c>
      <c r="O2464">
        <f>VLOOKUP(A2464,absolute_report_3369!$A$2:$E$3370,5,FALSE)</f>
        <v>2</v>
      </c>
      <c r="P2464" t="str">
        <f>VLOOKUP(A2464,Clusters_2843!$A$1:$B$2844,2,FALSE)</f>
        <v>estable</v>
      </c>
      <c r="Q2464" s="3">
        <f>VLOOKUP(A2464,delay_hba1c_2843!$A$2:$B$2844,2,FALSE)</f>
        <v>0</v>
      </c>
      <c r="R2464">
        <f>VLOOKUP(A2464,delay_hba1c_2843!$A$2:$C$2844,3,FALSE)</f>
        <v>0</v>
      </c>
      <c r="S2464" t="str">
        <f>VLOOKUP(A2464,retraso_4m_2843!$A$1:$B$2844,2,FALSE)</f>
        <v>SI</v>
      </c>
      <c r="T2464" t="str">
        <f>VLOOKUP(A2464,retraso_6m_2843!$A$2:$B$2844,2,FALSE)</f>
        <v>SI</v>
      </c>
      <c r="U2464">
        <f>VLOOKUP(A2464,Inactividad!$A$3:$D$3372,3,FALSE)</f>
        <v>135</v>
      </c>
      <c r="V2464">
        <f>VLOOKUP(A2464,Inactividad!$A$3:$D$3372,4,FALSE)</f>
        <v>207</v>
      </c>
    </row>
    <row r="2465" spans="1:22" hidden="1" x14ac:dyDescent="0.25">
      <c r="A2465">
        <v>30488</v>
      </c>
      <c r="B2465" t="s">
        <v>10</v>
      </c>
      <c r="C2465" s="1">
        <v>21489</v>
      </c>
      <c r="D2465">
        <v>58</v>
      </c>
      <c r="E2465" t="s">
        <v>13</v>
      </c>
      <c r="F2465" t="s">
        <v>12</v>
      </c>
      <c r="G2465" s="1">
        <v>41929</v>
      </c>
      <c r="H2465">
        <v>56</v>
      </c>
      <c r="I2465">
        <v>2</v>
      </c>
      <c r="J2465">
        <v>1</v>
      </c>
      <c r="K2465">
        <v>3</v>
      </c>
      <c r="L2465">
        <f>VLOOKUP(A2465,absolute_report_3369!$A$2:$E$3370,2,FALSE)</f>
        <v>742</v>
      </c>
      <c r="M2465">
        <f>VLOOKUP(A2465,absolute_report_3369!$A$2:$E$3370,3,FALSE)</f>
        <v>37</v>
      </c>
      <c r="N2465">
        <f>VLOOKUP(A2465,absolute_report_3369!$A$2:$E$3370,4,FALSE)</f>
        <v>15</v>
      </c>
      <c r="O2465">
        <f>VLOOKUP(A2465,absolute_report_3369!$A$2:$E$3370,5,FALSE)</f>
        <v>3</v>
      </c>
      <c r="P2465" t="str">
        <f>VLOOKUP(A2465,Clusters_2843!$A$1:$B$2844,2,FALSE)</f>
        <v>Medio_inestable</v>
      </c>
      <c r="Q2465" s="3">
        <f>VLOOKUP(A2465,delay_hba1c_2843!$A$2:$B$2844,2,FALSE)</f>
        <v>0</v>
      </c>
      <c r="R2465">
        <f>VLOOKUP(A2465,delay_hba1c_2843!$A$2:$C$2844,3,FALSE)</f>
        <v>0</v>
      </c>
      <c r="S2465" t="str">
        <f>VLOOKUP(A2465,retraso_4m_2843!$A$1:$B$2844,2,FALSE)</f>
        <v>SI</v>
      </c>
      <c r="T2465" t="str">
        <f>VLOOKUP(A2465,retraso_6m_2843!$A$2:$B$2844,2,FALSE)</f>
        <v>SI</v>
      </c>
      <c r="U2465">
        <f>VLOOKUP(A2465,Inactividad!$A$3:$D$3372,3,FALSE)</f>
        <v>243</v>
      </c>
      <c r="V2465">
        <f>VLOOKUP(A2465,Inactividad!$A$3:$D$3372,4,FALSE)</f>
        <v>130</v>
      </c>
    </row>
    <row r="2466" spans="1:22" hidden="1" x14ac:dyDescent="0.25">
      <c r="A2466">
        <v>102763</v>
      </c>
      <c r="B2466" t="s">
        <v>10</v>
      </c>
      <c r="C2466" s="1">
        <v>22073</v>
      </c>
      <c r="D2466">
        <v>56</v>
      </c>
      <c r="E2466" t="s">
        <v>16</v>
      </c>
      <c r="F2466" t="s">
        <v>12</v>
      </c>
      <c r="G2466" s="1">
        <v>40660</v>
      </c>
      <c r="H2466">
        <v>51</v>
      </c>
      <c r="I2466">
        <v>5</v>
      </c>
      <c r="J2466">
        <v>0</v>
      </c>
      <c r="K2466">
        <v>1</v>
      </c>
      <c r="L2466">
        <f>VLOOKUP(A2466,absolute_report_3369!$A$2:$E$3370,2,FALSE)</f>
        <v>1323</v>
      </c>
      <c r="M2466">
        <f>VLOOKUP(A2466,absolute_report_3369!$A$2:$E$3370,3,FALSE)</f>
        <v>30</v>
      </c>
      <c r="N2466">
        <f>VLOOKUP(A2466,absolute_report_3369!$A$2:$E$3370,4,FALSE)</f>
        <v>17</v>
      </c>
      <c r="O2466">
        <f>VLOOKUP(A2466,absolute_report_3369!$A$2:$E$3370,5,FALSE)</f>
        <v>6</v>
      </c>
      <c r="P2466" t="str">
        <f>VLOOKUP(A2466,Clusters_2843!$A$1:$B$2844,2,FALSE)</f>
        <v>Muy_inestable</v>
      </c>
      <c r="Q2466" s="3">
        <f>VLOOKUP(A2466,delay_hba1c_2843!$A$2:$B$2844,2,FALSE)</f>
        <v>441.30434782608694</v>
      </c>
      <c r="R2466">
        <f>VLOOKUP(A2466,delay_hba1c_2843!$A$2:$C$2844,3,FALSE)</f>
        <v>110.4</v>
      </c>
      <c r="S2466" t="str">
        <f>VLOOKUP(A2466,retraso_4m_2843!$A$1:$B$2844,2,FALSE)</f>
        <v>NO</v>
      </c>
      <c r="T2466" t="str">
        <f>VLOOKUP(A2466,retraso_6m_2843!$A$2:$B$2844,2,FALSE)</f>
        <v>NO</v>
      </c>
      <c r="U2466">
        <f>VLOOKUP(A2466,Inactividad!$A$3:$D$3372,3,FALSE)</f>
        <v>343</v>
      </c>
      <c r="V2466">
        <f>VLOOKUP(A2466,Inactividad!$A$3:$D$3372,4,FALSE)</f>
        <v>343</v>
      </c>
    </row>
    <row r="2467" spans="1:22" hidden="1" x14ac:dyDescent="0.25">
      <c r="A2467">
        <v>38686</v>
      </c>
      <c r="B2467" t="s">
        <v>10</v>
      </c>
      <c r="C2467" s="1">
        <v>20271</v>
      </c>
      <c r="D2467">
        <v>61</v>
      </c>
      <c r="E2467" t="s">
        <v>13</v>
      </c>
      <c r="F2467" t="s">
        <v>14</v>
      </c>
      <c r="G2467" s="1">
        <v>41879</v>
      </c>
      <c r="H2467">
        <v>59</v>
      </c>
      <c r="I2467">
        <v>2</v>
      </c>
      <c r="J2467">
        <v>0</v>
      </c>
      <c r="K2467">
        <v>1</v>
      </c>
      <c r="L2467">
        <f>VLOOKUP(A2467,absolute_report_3369!$A$2:$E$3370,2,FALSE)</f>
        <v>798</v>
      </c>
      <c r="M2467">
        <f>VLOOKUP(A2467,absolute_report_3369!$A$2:$E$3370,3,FALSE)</f>
        <v>81</v>
      </c>
      <c r="N2467">
        <f>VLOOKUP(A2467,absolute_report_3369!$A$2:$E$3370,4,FALSE)</f>
        <v>44</v>
      </c>
      <c r="O2467">
        <f>VLOOKUP(A2467,absolute_report_3369!$A$2:$E$3370,5,FALSE)</f>
        <v>6</v>
      </c>
      <c r="P2467" t="str">
        <f>VLOOKUP(A2467,Clusters_2843!$A$1:$B$2844,2,FALSE)</f>
        <v>Muy_inestable</v>
      </c>
      <c r="Q2467" s="3">
        <f>VLOOKUP(A2467,delay_hba1c_2843!$A$2:$B$2844,2,FALSE)</f>
        <v>51.086956521739133</v>
      </c>
      <c r="R2467">
        <f>VLOOKUP(A2467,delay_hba1c_2843!$A$2:$C$2844,3,FALSE)</f>
        <v>26.7</v>
      </c>
      <c r="S2467" t="str">
        <f>VLOOKUP(A2467,retraso_4m_2843!$A$1:$B$2844,2,FALSE)</f>
        <v>SI</v>
      </c>
      <c r="T2467" t="str">
        <f>VLOOKUP(A2467,retraso_6m_2843!$A$2:$B$2844,2,FALSE)</f>
        <v>SI</v>
      </c>
      <c r="U2467">
        <f>VLOOKUP(A2467,Inactividad!$A$3:$D$3372,3,FALSE)</f>
        <v>211</v>
      </c>
      <c r="V2467">
        <f>VLOOKUP(A2467,Inactividad!$A$3:$D$3372,4,FALSE)</f>
        <v>107</v>
      </c>
    </row>
    <row r="2468" spans="1:22" hidden="1" x14ac:dyDescent="0.25">
      <c r="A2468">
        <v>46879</v>
      </c>
      <c r="B2468" t="s">
        <v>10</v>
      </c>
      <c r="C2468" s="1">
        <v>19500</v>
      </c>
      <c r="D2468">
        <v>63</v>
      </c>
      <c r="E2468" t="s">
        <v>16</v>
      </c>
      <c r="F2468" t="s">
        <v>14</v>
      </c>
      <c r="G2468" s="1">
        <v>39209</v>
      </c>
      <c r="H2468">
        <v>54</v>
      </c>
      <c r="I2468">
        <v>9</v>
      </c>
      <c r="J2468">
        <v>2</v>
      </c>
      <c r="K2468">
        <v>1</v>
      </c>
      <c r="L2468">
        <f>VLOOKUP(A2468,absolute_report_3369!$A$2:$E$3370,2,FALSE)</f>
        <v>1609</v>
      </c>
      <c r="M2468">
        <f>VLOOKUP(A2468,absolute_report_3369!$A$2:$E$3370,3,FALSE)</f>
        <v>129</v>
      </c>
      <c r="N2468">
        <f>VLOOKUP(A2468,absolute_report_3369!$A$2:$E$3370,4,FALSE)</f>
        <v>54</v>
      </c>
      <c r="O2468">
        <f>VLOOKUP(A2468,absolute_report_3369!$A$2:$E$3370,5,FALSE)</f>
        <v>10</v>
      </c>
      <c r="P2468" t="str">
        <f>VLOOKUP(A2468,Clusters_2843!$A$1:$B$2844,2,FALSE)</f>
        <v>Muy_inestable</v>
      </c>
      <c r="Q2468" s="3">
        <f>VLOOKUP(A2468,delay_hba1c_2843!$A$2:$B$2844,2,FALSE)</f>
        <v>134.78260869565219</v>
      </c>
      <c r="R2468">
        <f>VLOOKUP(A2468,delay_hba1c_2843!$A$2:$C$2844,3,FALSE)</f>
        <v>35.299999999999997</v>
      </c>
      <c r="S2468" t="str">
        <f>VLOOKUP(A2468,retraso_4m_2843!$A$1:$B$2844,2,FALSE)</f>
        <v>NO</v>
      </c>
      <c r="T2468" t="str">
        <f>VLOOKUP(A2468,retraso_6m_2843!$A$2:$B$2844,2,FALSE)</f>
        <v>SI</v>
      </c>
      <c r="U2468">
        <f>VLOOKUP(A2468,Inactividad!$A$3:$D$3372,3,FALSE)</f>
        <v>229</v>
      </c>
      <c r="V2468">
        <f>VLOOKUP(A2468,Inactividad!$A$3:$D$3372,4,FALSE)</f>
        <v>130</v>
      </c>
    </row>
    <row r="2469" spans="1:22" hidden="1" x14ac:dyDescent="0.25">
      <c r="A2469">
        <v>55072</v>
      </c>
      <c r="B2469" t="s">
        <v>10</v>
      </c>
      <c r="C2469" s="1">
        <v>21445</v>
      </c>
      <c r="D2469">
        <v>58</v>
      </c>
      <c r="E2469" t="s">
        <v>16</v>
      </c>
      <c r="F2469" t="s">
        <v>12</v>
      </c>
      <c r="G2469" s="1">
        <v>40711</v>
      </c>
      <c r="H2469">
        <v>53</v>
      </c>
      <c r="I2469">
        <v>5</v>
      </c>
      <c r="J2469">
        <v>0</v>
      </c>
      <c r="K2469">
        <v>3</v>
      </c>
      <c r="L2469">
        <f>VLOOKUP(A2469,absolute_report_3369!$A$2:$E$3370,2,FALSE)</f>
        <v>754</v>
      </c>
      <c r="M2469">
        <f>VLOOKUP(A2469,absolute_report_3369!$A$2:$E$3370,3,FALSE)</f>
        <v>31</v>
      </c>
      <c r="N2469">
        <f>VLOOKUP(A2469,absolute_report_3369!$A$2:$E$3370,4,FALSE)</f>
        <v>15</v>
      </c>
      <c r="O2469">
        <f>VLOOKUP(A2469,absolute_report_3369!$A$2:$E$3370,5,FALSE)</f>
        <v>3</v>
      </c>
      <c r="P2469" t="str">
        <f>VLOOKUP(A2469,Clusters_2843!$A$1:$B$2844,2,FALSE)</f>
        <v>estable</v>
      </c>
      <c r="Q2469" s="3">
        <f>VLOOKUP(A2469,delay_hba1c_2843!$A$2:$B$2844,2,FALSE)</f>
        <v>0</v>
      </c>
      <c r="R2469">
        <f>VLOOKUP(A2469,delay_hba1c_2843!$A$2:$C$2844,3,FALSE)</f>
        <v>0</v>
      </c>
      <c r="S2469" t="str">
        <f>VLOOKUP(A2469,retraso_4m_2843!$A$1:$B$2844,2,FALSE)</f>
        <v>SI</v>
      </c>
      <c r="T2469" t="str">
        <f>VLOOKUP(A2469,retraso_6m_2843!$A$2:$B$2844,2,FALSE)</f>
        <v>SI</v>
      </c>
      <c r="U2469">
        <f>VLOOKUP(A2469,Inactividad!$A$3:$D$3372,3,FALSE)</f>
        <v>336</v>
      </c>
      <c r="V2469">
        <f>VLOOKUP(A2469,Inactividad!$A$3:$D$3372,4,FALSE)</f>
        <v>231</v>
      </c>
    </row>
    <row r="2470" spans="1:22" hidden="1" x14ac:dyDescent="0.25">
      <c r="A2470">
        <v>46882</v>
      </c>
      <c r="B2470" t="s">
        <v>15</v>
      </c>
      <c r="C2470" s="1">
        <v>18174</v>
      </c>
      <c r="D2470">
        <v>67</v>
      </c>
      <c r="E2470" t="s">
        <v>16</v>
      </c>
      <c r="F2470" t="s">
        <v>14</v>
      </c>
      <c r="G2470" s="1">
        <v>39209</v>
      </c>
      <c r="H2470">
        <v>58</v>
      </c>
      <c r="I2470">
        <v>9</v>
      </c>
      <c r="J2470">
        <v>2</v>
      </c>
      <c r="K2470">
        <v>1</v>
      </c>
      <c r="L2470">
        <f>VLOOKUP(A2470,absolute_report_3369!$A$2:$E$3370,2,FALSE)</f>
        <v>1620</v>
      </c>
      <c r="M2470">
        <f>VLOOKUP(A2470,absolute_report_3369!$A$2:$E$3370,3,FALSE)</f>
        <v>83</v>
      </c>
      <c r="N2470">
        <f>VLOOKUP(A2470,absolute_report_3369!$A$2:$E$3370,4,FALSE)</f>
        <v>41</v>
      </c>
      <c r="O2470">
        <f>VLOOKUP(A2470,absolute_report_3369!$A$2:$E$3370,5,FALSE)</f>
        <v>9</v>
      </c>
      <c r="P2470" t="str">
        <f>VLOOKUP(A2470,Clusters_2843!$A$1:$B$2844,2,FALSE)</f>
        <v>Muy_inestable</v>
      </c>
      <c r="Q2470" s="3">
        <f>VLOOKUP(A2470,delay_hba1c_2843!$A$2:$B$2844,2,FALSE)</f>
        <v>158.69565217391303</v>
      </c>
      <c r="R2470">
        <f>VLOOKUP(A2470,delay_hba1c_2843!$A$2:$C$2844,3,FALSE)</f>
        <v>22.7</v>
      </c>
      <c r="S2470" t="str">
        <f>VLOOKUP(A2470,retraso_4m_2843!$A$1:$B$2844,2,FALSE)</f>
        <v>NO</v>
      </c>
      <c r="T2470" t="str">
        <f>VLOOKUP(A2470,retraso_6m_2843!$A$2:$B$2844,2,FALSE)</f>
        <v>SI</v>
      </c>
      <c r="U2470">
        <f>VLOOKUP(A2470,Inactividad!$A$3:$D$3372,3,FALSE)</f>
        <v>245</v>
      </c>
      <c r="V2470">
        <f>VLOOKUP(A2470,Inactividad!$A$3:$D$3372,4,FALSE)</f>
        <v>217</v>
      </c>
    </row>
    <row r="2471" spans="1:22" hidden="1" x14ac:dyDescent="0.25">
      <c r="A2471">
        <v>112423</v>
      </c>
      <c r="B2471" t="s">
        <v>15</v>
      </c>
      <c r="C2471" s="1">
        <v>23347</v>
      </c>
      <c r="D2471">
        <v>53</v>
      </c>
      <c r="E2471" t="s">
        <v>13</v>
      </c>
      <c r="F2471" t="s">
        <v>12</v>
      </c>
      <c r="G2471" s="1">
        <v>41347</v>
      </c>
      <c r="H2471">
        <v>50</v>
      </c>
      <c r="I2471">
        <v>3</v>
      </c>
      <c r="J2471">
        <v>0</v>
      </c>
      <c r="K2471">
        <v>0</v>
      </c>
      <c r="L2471">
        <f>VLOOKUP(A2471,absolute_report_3369!$A$2:$E$3370,2,FALSE)</f>
        <v>1329</v>
      </c>
      <c r="M2471">
        <f>VLOOKUP(A2471,absolute_report_3369!$A$2:$E$3370,3,FALSE)</f>
        <v>25</v>
      </c>
      <c r="N2471">
        <f>VLOOKUP(A2471,absolute_report_3369!$A$2:$E$3370,4,FALSE)</f>
        <v>12</v>
      </c>
      <c r="O2471">
        <f>VLOOKUP(A2471,absolute_report_3369!$A$2:$E$3370,5,FALSE)</f>
        <v>5</v>
      </c>
      <c r="P2471" t="str">
        <f>VLOOKUP(A2471,Clusters_2843!$A$1:$B$2844,2,FALSE)</f>
        <v>Medio_inestable</v>
      </c>
      <c r="Q2471" s="3">
        <f>VLOOKUP(A2471,delay_hba1c_2843!$A$2:$B$2844,2,FALSE)</f>
        <v>85.792349726775953</v>
      </c>
      <c r="R2471">
        <f>VLOOKUP(A2471,delay_hba1c_2843!$A$2:$C$2844,3,FALSE)</f>
        <v>41.3</v>
      </c>
      <c r="S2471" t="str">
        <f>VLOOKUP(A2471,retraso_4m_2843!$A$1:$B$2844,2,FALSE)</f>
        <v>NO</v>
      </c>
      <c r="T2471" t="str">
        <f>VLOOKUP(A2471,retraso_6m_2843!$A$2:$B$2844,2,FALSE)</f>
        <v>SI</v>
      </c>
      <c r="U2471">
        <f>VLOOKUP(A2471,Inactividad!$A$3:$D$3372,3,FALSE)</f>
        <v>383</v>
      </c>
      <c r="V2471">
        <f>VLOOKUP(A2471,Inactividad!$A$3:$D$3372,4,FALSE)</f>
        <v>244</v>
      </c>
    </row>
    <row r="2472" spans="1:22" x14ac:dyDescent="0.25">
      <c r="A2472">
        <v>114311</v>
      </c>
      <c r="B2472" t="s">
        <v>15</v>
      </c>
      <c r="C2472" s="1">
        <v>29871</v>
      </c>
      <c r="D2472">
        <v>35</v>
      </c>
      <c r="E2472" t="s">
        <v>11</v>
      </c>
      <c r="F2472" t="s">
        <v>14</v>
      </c>
      <c r="G2472" s="1">
        <v>41530</v>
      </c>
      <c r="H2472">
        <v>32</v>
      </c>
      <c r="I2472">
        <v>3</v>
      </c>
      <c r="J2472">
        <v>0</v>
      </c>
      <c r="K2472">
        <v>0</v>
      </c>
      <c r="L2472">
        <f>VLOOKUP(A2472,absolute_report_3369!$A$2:$E$3370,2,FALSE)</f>
        <v>410</v>
      </c>
      <c r="M2472">
        <f>VLOOKUP(A2472,absolute_report_3369!$A$2:$E$3370,3,FALSE)</f>
        <v>15</v>
      </c>
      <c r="N2472">
        <f>VLOOKUP(A2472,absolute_report_3369!$A$2:$E$3370,4,FALSE)</f>
        <v>10</v>
      </c>
      <c r="O2472">
        <f>VLOOKUP(A2472,absolute_report_3369!$A$2:$E$3370,5,FALSE)</f>
        <v>2</v>
      </c>
      <c r="P2472" t="str">
        <f>VLOOKUP(A2472,Clusters_2843!$A$1:$B$2844,2,FALSE)</f>
        <v>Muy_inestable</v>
      </c>
      <c r="Q2472" s="3">
        <f>VLOOKUP(A2472,delay_hba1c_2843!$A$2:$B$2844,2,FALSE)</f>
        <v>37.704918032786885</v>
      </c>
      <c r="R2472">
        <f>VLOOKUP(A2472,delay_hba1c_2843!$A$2:$C$2844,3,FALSE)</f>
        <v>37.700000000000003</v>
      </c>
      <c r="S2472" t="str">
        <f>VLOOKUP(A2472,retraso_4m_2843!$A$1:$B$2844,2,FALSE)</f>
        <v>SI</v>
      </c>
      <c r="T2472" t="str">
        <f>VLOOKUP(A2472,retraso_6m_2843!$A$2:$B$2844,2,FALSE)</f>
        <v>SI</v>
      </c>
      <c r="U2472">
        <f>VLOOKUP(A2472,Inactividad!$A$3:$D$3372,3,FALSE)</f>
        <v>56</v>
      </c>
      <c r="V2472">
        <f>VLOOKUP(A2472,Inactividad!$A$3:$D$3372,4,FALSE)</f>
        <v>140</v>
      </c>
    </row>
    <row r="2473" spans="1:22" hidden="1" x14ac:dyDescent="0.25">
      <c r="A2473">
        <v>30509</v>
      </c>
      <c r="B2473" t="s">
        <v>15</v>
      </c>
      <c r="C2473" s="1">
        <v>18225</v>
      </c>
      <c r="D2473">
        <v>67</v>
      </c>
      <c r="E2473" t="s">
        <v>13</v>
      </c>
      <c r="F2473" t="s">
        <v>12</v>
      </c>
      <c r="G2473" s="1">
        <v>40078</v>
      </c>
      <c r="H2473">
        <v>60</v>
      </c>
      <c r="I2473">
        <v>7</v>
      </c>
      <c r="J2473">
        <v>0</v>
      </c>
      <c r="K2473">
        <v>0</v>
      </c>
      <c r="L2473">
        <f>VLOOKUP(A2473,absolute_report_3369!$A$2:$E$3370,2,FALSE)</f>
        <v>1511</v>
      </c>
      <c r="M2473">
        <f>VLOOKUP(A2473,absolute_report_3369!$A$2:$E$3370,3,FALSE)</f>
        <v>57</v>
      </c>
      <c r="N2473">
        <f>VLOOKUP(A2473,absolute_report_3369!$A$2:$E$3370,4,FALSE)</f>
        <v>33</v>
      </c>
      <c r="O2473">
        <f>VLOOKUP(A2473,absolute_report_3369!$A$2:$E$3370,5,FALSE)</f>
        <v>6</v>
      </c>
      <c r="P2473" t="str">
        <f>VLOOKUP(A2473,Clusters_2843!$A$1:$B$2844,2,FALSE)</f>
        <v>Muy_inestable</v>
      </c>
      <c r="Q2473" s="3">
        <f>VLOOKUP(A2473,delay_hba1c_2843!$A$2:$B$2844,2,FALSE)</f>
        <v>457.60869565217394</v>
      </c>
      <c r="R2473">
        <f>VLOOKUP(A2473,delay_hba1c_2843!$A$2:$C$2844,3,FALSE)</f>
        <v>166.6</v>
      </c>
      <c r="S2473" t="str">
        <f>VLOOKUP(A2473,retraso_4m_2843!$A$1:$B$2844,2,FALSE)</f>
        <v>NO</v>
      </c>
      <c r="T2473" t="str">
        <f>VLOOKUP(A2473,retraso_6m_2843!$A$2:$B$2844,2,FALSE)</f>
        <v>NO</v>
      </c>
      <c r="U2473">
        <f>VLOOKUP(A2473,Inactividad!$A$3:$D$3372,3,FALSE)</f>
        <v>633</v>
      </c>
      <c r="V2473">
        <f>VLOOKUP(A2473,Inactividad!$A$3:$D$3372,4,FALSE)</f>
        <v>401</v>
      </c>
    </row>
    <row r="2474" spans="1:22" hidden="1" x14ac:dyDescent="0.25">
      <c r="A2474">
        <v>104240</v>
      </c>
      <c r="B2474" t="s">
        <v>15</v>
      </c>
      <c r="C2474" s="1">
        <v>14906</v>
      </c>
      <c r="D2474">
        <v>76</v>
      </c>
      <c r="E2474" t="s">
        <v>11</v>
      </c>
      <c r="F2474" t="s">
        <v>14</v>
      </c>
      <c r="G2474" s="1">
        <v>41080</v>
      </c>
      <c r="H2474">
        <v>72</v>
      </c>
      <c r="I2474">
        <v>4</v>
      </c>
      <c r="J2474">
        <v>0</v>
      </c>
      <c r="K2474">
        <v>2</v>
      </c>
      <c r="L2474">
        <f>VLOOKUP(A2474,absolute_report_3369!$A$2:$E$3370,2,FALSE)</f>
        <v>832</v>
      </c>
      <c r="M2474">
        <f>VLOOKUP(A2474,absolute_report_3369!$A$2:$E$3370,3,FALSE)</f>
        <v>23</v>
      </c>
      <c r="N2474">
        <f>VLOOKUP(A2474,absolute_report_3369!$A$2:$E$3370,4,FALSE)</f>
        <v>13</v>
      </c>
      <c r="O2474">
        <f>VLOOKUP(A2474,absolute_report_3369!$A$2:$E$3370,5,FALSE)</f>
        <v>2</v>
      </c>
      <c r="P2474" t="str">
        <f>VLOOKUP(A2474,Clusters_2843!$A$1:$B$2844,2,FALSE)</f>
        <v>estable</v>
      </c>
      <c r="Q2474" s="3">
        <f>VLOOKUP(A2474,delay_hba1c_2843!$A$2:$B$2844,2,FALSE)</f>
        <v>16.164383561643834</v>
      </c>
      <c r="R2474">
        <f>VLOOKUP(A2474,delay_hba1c_2843!$A$2:$C$2844,3,FALSE)</f>
        <v>16.2</v>
      </c>
      <c r="S2474" t="str">
        <f>VLOOKUP(A2474,retraso_4m_2843!$A$1:$B$2844,2,FALSE)</f>
        <v>SI</v>
      </c>
      <c r="T2474" t="str">
        <f>VLOOKUP(A2474,retraso_6m_2843!$A$2:$B$2844,2,FALSE)</f>
        <v>SI</v>
      </c>
      <c r="U2474">
        <f>VLOOKUP(A2474,Inactividad!$A$3:$D$3372,3,FALSE)</f>
        <v>286</v>
      </c>
      <c r="V2474">
        <f>VLOOKUP(A2474,Inactividad!$A$3:$D$3372,4,FALSE)</f>
        <v>263</v>
      </c>
    </row>
    <row r="2475" spans="1:22" hidden="1" x14ac:dyDescent="0.25">
      <c r="A2475">
        <v>30513</v>
      </c>
      <c r="B2475" t="s">
        <v>10</v>
      </c>
      <c r="C2475" s="1">
        <v>20218</v>
      </c>
      <c r="D2475">
        <v>61</v>
      </c>
      <c r="E2475" t="s">
        <v>13</v>
      </c>
      <c r="F2475" t="s">
        <v>14</v>
      </c>
      <c r="G2475" s="1">
        <v>41522</v>
      </c>
      <c r="H2475">
        <v>58</v>
      </c>
      <c r="I2475">
        <v>3</v>
      </c>
      <c r="J2475">
        <v>2</v>
      </c>
      <c r="K2475">
        <v>1</v>
      </c>
      <c r="L2475">
        <f>VLOOKUP(A2475,absolute_report_3369!$A$2:$E$3370,2,FALSE)</f>
        <v>1147</v>
      </c>
      <c r="M2475">
        <f>VLOOKUP(A2475,absolute_report_3369!$A$2:$E$3370,3,FALSE)</f>
        <v>62</v>
      </c>
      <c r="N2475">
        <f>VLOOKUP(A2475,absolute_report_3369!$A$2:$E$3370,4,FALSE)</f>
        <v>26</v>
      </c>
      <c r="O2475">
        <f>VLOOKUP(A2475,absolute_report_3369!$A$2:$E$3370,5,FALSE)</f>
        <v>3</v>
      </c>
      <c r="P2475" t="str">
        <f>VLOOKUP(A2475,Clusters_2843!$A$1:$B$2844,2,FALSE)</f>
        <v>estable</v>
      </c>
      <c r="Q2475" s="3">
        <f>VLOOKUP(A2475,delay_hba1c_2843!$A$2:$B$2844,2,FALSE)</f>
        <v>0</v>
      </c>
      <c r="R2475">
        <f>VLOOKUP(A2475,delay_hba1c_2843!$A$2:$C$2844,3,FALSE)</f>
        <v>0</v>
      </c>
      <c r="S2475" t="str">
        <f>VLOOKUP(A2475,retraso_4m_2843!$A$1:$B$2844,2,FALSE)</f>
        <v>SI</v>
      </c>
      <c r="T2475" t="str">
        <f>VLOOKUP(A2475,retraso_6m_2843!$A$2:$B$2844,2,FALSE)</f>
        <v>SI</v>
      </c>
      <c r="U2475">
        <f>VLOOKUP(A2475,Inactividad!$A$3:$D$3372,3,FALSE)</f>
        <v>171</v>
      </c>
      <c r="V2475">
        <f>VLOOKUP(A2475,Inactividad!$A$3:$D$3372,4,FALSE)</f>
        <v>138</v>
      </c>
    </row>
    <row r="2476" spans="1:22" hidden="1" x14ac:dyDescent="0.25">
      <c r="A2476">
        <v>14130</v>
      </c>
      <c r="B2476" t="s">
        <v>10</v>
      </c>
      <c r="C2476" s="1">
        <v>20023</v>
      </c>
      <c r="D2476">
        <v>62</v>
      </c>
      <c r="E2476" t="s">
        <v>11</v>
      </c>
      <c r="F2476" t="s">
        <v>12</v>
      </c>
      <c r="G2476" s="1">
        <v>38791</v>
      </c>
      <c r="H2476">
        <v>52</v>
      </c>
      <c r="I2476">
        <v>10</v>
      </c>
      <c r="J2476">
        <v>5</v>
      </c>
      <c r="K2476">
        <v>3</v>
      </c>
      <c r="L2476">
        <f>VLOOKUP(A2476,absolute_report_3369!$A$2:$E$3370,2,FALSE)</f>
        <v>1626</v>
      </c>
      <c r="M2476">
        <f>VLOOKUP(A2476,absolute_report_3369!$A$2:$E$3370,3,FALSE)</f>
        <v>82</v>
      </c>
      <c r="N2476">
        <f>VLOOKUP(A2476,absolute_report_3369!$A$2:$E$3370,4,FALSE)</f>
        <v>47</v>
      </c>
      <c r="O2476">
        <f>VLOOKUP(A2476,absolute_report_3369!$A$2:$E$3370,5,FALSE)</f>
        <v>11</v>
      </c>
      <c r="P2476" t="str">
        <f>VLOOKUP(A2476,Clusters_2843!$A$1:$B$2844,2,FALSE)</f>
        <v>&gt;9</v>
      </c>
      <c r="Q2476" s="3">
        <f>VLOOKUP(A2476,delay_hba1c_2843!$A$2:$B$2844,2,FALSE)</f>
        <v>243.47826086956522</v>
      </c>
      <c r="R2476">
        <f>VLOOKUP(A2476,delay_hba1c_2843!$A$2:$C$2844,3,FALSE)</f>
        <v>59.6</v>
      </c>
      <c r="S2476" t="str">
        <f>VLOOKUP(A2476,retraso_4m_2843!$A$1:$B$2844,2,FALSE)</f>
        <v>NO</v>
      </c>
      <c r="T2476" t="str">
        <f>VLOOKUP(A2476,retraso_6m_2843!$A$2:$B$2844,2,FALSE)</f>
        <v>NO</v>
      </c>
      <c r="U2476">
        <f>VLOOKUP(A2476,Inactividad!$A$3:$D$3372,3,FALSE)</f>
        <v>742</v>
      </c>
      <c r="V2476">
        <f>VLOOKUP(A2476,Inactividad!$A$3:$D$3372,4,FALSE)</f>
        <v>125</v>
      </c>
    </row>
    <row r="2477" spans="1:22" x14ac:dyDescent="0.25">
      <c r="A2477">
        <v>79667</v>
      </c>
      <c r="B2477" t="s">
        <v>10</v>
      </c>
      <c r="C2477" s="1">
        <v>23630</v>
      </c>
      <c r="D2477">
        <v>52</v>
      </c>
      <c r="E2477" t="s">
        <v>16</v>
      </c>
      <c r="F2477" t="s">
        <v>14</v>
      </c>
      <c r="G2477" s="1">
        <v>42278</v>
      </c>
      <c r="H2477">
        <v>51</v>
      </c>
      <c r="I2477">
        <v>1</v>
      </c>
      <c r="J2477">
        <v>0</v>
      </c>
      <c r="K2477">
        <v>0</v>
      </c>
      <c r="L2477">
        <f>VLOOKUP(A2477,absolute_report_3369!$A$2:$E$3370,2,FALSE)</f>
        <v>257</v>
      </c>
      <c r="M2477">
        <f>VLOOKUP(A2477,absolute_report_3369!$A$2:$E$3370,3,FALSE)</f>
        <v>14</v>
      </c>
      <c r="N2477">
        <f>VLOOKUP(A2477,absolute_report_3369!$A$2:$E$3370,4,FALSE)</f>
        <v>4</v>
      </c>
      <c r="O2477">
        <f>VLOOKUP(A2477,absolute_report_3369!$A$2:$E$3370,5,FALSE)</f>
        <v>2</v>
      </c>
      <c r="P2477" t="str">
        <f>VLOOKUP(A2477,Clusters_2843!$A$1:$B$2844,2,FALSE)</f>
        <v>estable</v>
      </c>
      <c r="Q2477" s="3">
        <f>VLOOKUP(A2477,delay_hba1c_2843!$A$2:$B$2844,2,FALSE)</f>
        <v>0</v>
      </c>
      <c r="R2477">
        <f>VLOOKUP(A2477,delay_hba1c_2843!$A$2:$C$2844,3,FALSE)</f>
        <v>0</v>
      </c>
      <c r="S2477" t="str">
        <f>VLOOKUP(A2477,retraso_4m_2843!$A$1:$B$2844,2,FALSE)</f>
        <v>SI</v>
      </c>
      <c r="T2477" t="str">
        <f>VLOOKUP(A2477,retraso_6m_2843!$A$2:$B$2844,2,FALSE)</f>
        <v>SI</v>
      </c>
      <c r="U2477">
        <f>VLOOKUP(A2477,Inactividad!$A$3:$D$3372,3,FALSE)</f>
        <v>90</v>
      </c>
      <c r="V2477">
        <f>VLOOKUP(A2477,Inactividad!$A$3:$D$3372,4,FALSE)</f>
        <v>78</v>
      </c>
    </row>
    <row r="2478" spans="1:22" x14ac:dyDescent="0.25">
      <c r="A2478">
        <v>112437</v>
      </c>
      <c r="B2478" t="s">
        <v>15</v>
      </c>
      <c r="C2478" s="1">
        <v>17285</v>
      </c>
      <c r="D2478">
        <v>69</v>
      </c>
      <c r="E2478" t="s">
        <v>11</v>
      </c>
      <c r="F2478" t="s">
        <v>12</v>
      </c>
      <c r="G2478" s="1">
        <v>41352</v>
      </c>
      <c r="H2478">
        <v>66</v>
      </c>
      <c r="I2478">
        <v>3</v>
      </c>
      <c r="J2478">
        <v>0</v>
      </c>
      <c r="K2478">
        <v>0</v>
      </c>
      <c r="L2478">
        <f>VLOOKUP(A2478,absolute_report_3369!$A$2:$E$3370,2,FALSE)</f>
        <v>1296</v>
      </c>
      <c r="M2478">
        <f>VLOOKUP(A2478,absolute_report_3369!$A$2:$E$3370,3,FALSE)</f>
        <v>101</v>
      </c>
      <c r="N2478">
        <f>VLOOKUP(A2478,absolute_report_3369!$A$2:$E$3370,4,FALSE)</f>
        <v>46</v>
      </c>
      <c r="O2478">
        <f>VLOOKUP(A2478,absolute_report_3369!$A$2:$E$3370,5,FALSE)</f>
        <v>7</v>
      </c>
      <c r="P2478" t="str">
        <f>VLOOKUP(A2478,Clusters_2843!$A$1:$B$2844,2,FALSE)</f>
        <v>empeora</v>
      </c>
      <c r="Q2478" s="3">
        <f>VLOOKUP(A2478,delay_hba1c_2843!$A$2:$B$2844,2,FALSE)</f>
        <v>37.158469945355193</v>
      </c>
      <c r="R2478">
        <f>VLOOKUP(A2478,delay_hba1c_2843!$A$2:$C$2844,3,FALSE)</f>
        <v>6.2</v>
      </c>
      <c r="S2478" t="str">
        <f>VLOOKUP(A2478,retraso_4m_2843!$A$1:$B$2844,2,FALSE)</f>
        <v>SI</v>
      </c>
      <c r="T2478" t="str">
        <f>VLOOKUP(A2478,retraso_6m_2843!$A$2:$B$2844,2,FALSE)</f>
        <v>SI</v>
      </c>
      <c r="U2478">
        <f>VLOOKUP(A2478,Inactividad!$A$3:$D$3372,3,FALSE)</f>
        <v>370</v>
      </c>
      <c r="V2478">
        <f>VLOOKUP(A2478,Inactividad!$A$3:$D$3372,4,FALSE)</f>
        <v>90</v>
      </c>
    </row>
    <row r="2479" spans="1:22" hidden="1" x14ac:dyDescent="0.25">
      <c r="A2479">
        <v>38660</v>
      </c>
      <c r="B2479" t="s">
        <v>15</v>
      </c>
      <c r="C2479" s="1">
        <v>14621</v>
      </c>
      <c r="D2479">
        <v>76</v>
      </c>
      <c r="E2479" t="s">
        <v>11</v>
      </c>
      <c r="F2479" t="s">
        <v>14</v>
      </c>
      <c r="G2479" s="1">
        <v>39067</v>
      </c>
      <c r="H2479">
        <v>66</v>
      </c>
      <c r="I2479">
        <v>10</v>
      </c>
      <c r="J2479">
        <v>2</v>
      </c>
      <c r="K2479">
        <v>1</v>
      </c>
      <c r="L2479">
        <f>VLOOKUP(A2479,absolute_report_3369!$A$2:$E$3370,2,FALSE)</f>
        <v>1572</v>
      </c>
      <c r="M2479">
        <f>VLOOKUP(A2479,absolute_report_3369!$A$2:$E$3370,3,FALSE)</f>
        <v>42</v>
      </c>
      <c r="N2479">
        <f>VLOOKUP(A2479,absolute_report_3369!$A$2:$E$3370,4,FALSE)</f>
        <v>27</v>
      </c>
      <c r="O2479">
        <f>VLOOKUP(A2479,absolute_report_3369!$A$2:$E$3370,5,FALSE)</f>
        <v>6</v>
      </c>
      <c r="P2479" t="str">
        <f>VLOOKUP(A2479,Clusters_2843!$A$1:$B$2844,2,FALSE)</f>
        <v>mejora</v>
      </c>
      <c r="Q2479" s="3">
        <f>VLOOKUP(A2479,delay_hba1c_2843!$A$2:$B$2844,2,FALSE)</f>
        <v>109.8360655737705</v>
      </c>
      <c r="R2479">
        <f>VLOOKUP(A2479,delay_hba1c_2843!$A$2:$C$2844,3,FALSE)</f>
        <v>38.4</v>
      </c>
      <c r="S2479" t="str">
        <f>VLOOKUP(A2479,retraso_4m_2843!$A$1:$B$2844,2,FALSE)</f>
        <v>NO</v>
      </c>
      <c r="T2479" t="str">
        <f>VLOOKUP(A2479,retraso_6m_2843!$A$2:$B$2844,2,FALSE)</f>
        <v>NO</v>
      </c>
      <c r="U2479">
        <f>VLOOKUP(A2479,Inactividad!$A$3:$D$3372,3,FALSE)</f>
        <v>430</v>
      </c>
      <c r="V2479">
        <f>VLOOKUP(A2479,Inactividad!$A$3:$D$3372,4,FALSE)</f>
        <v>210</v>
      </c>
    </row>
    <row r="2480" spans="1:22" hidden="1" x14ac:dyDescent="0.25">
      <c r="A2480">
        <v>55097</v>
      </c>
      <c r="B2480" t="s">
        <v>10</v>
      </c>
      <c r="C2480" s="1">
        <v>23920</v>
      </c>
      <c r="D2480">
        <v>51</v>
      </c>
      <c r="E2480" t="s">
        <v>16</v>
      </c>
      <c r="F2480" t="s">
        <v>12</v>
      </c>
      <c r="G2480" s="1">
        <v>41512</v>
      </c>
      <c r="H2480">
        <v>48</v>
      </c>
      <c r="I2480">
        <v>3</v>
      </c>
      <c r="J2480">
        <v>0</v>
      </c>
      <c r="K2480">
        <v>1</v>
      </c>
      <c r="L2480">
        <f>VLOOKUP(A2480,absolute_report_3369!$A$2:$E$3370,2,FALSE)</f>
        <v>1122</v>
      </c>
      <c r="M2480">
        <f>VLOOKUP(A2480,absolute_report_3369!$A$2:$E$3370,3,FALSE)</f>
        <v>38</v>
      </c>
      <c r="N2480">
        <f>VLOOKUP(A2480,absolute_report_3369!$A$2:$E$3370,4,FALSE)</f>
        <v>16</v>
      </c>
      <c r="O2480">
        <f>VLOOKUP(A2480,absolute_report_3369!$A$2:$E$3370,5,FALSE)</f>
        <v>4</v>
      </c>
      <c r="P2480" t="str">
        <f>VLOOKUP(A2480,Clusters_2843!$A$1:$B$2844,2,FALSE)</f>
        <v>estable</v>
      </c>
      <c r="Q2480" s="3">
        <f>VLOOKUP(A2480,delay_hba1c_2843!$A$2:$B$2844,2,FALSE)</f>
        <v>0</v>
      </c>
      <c r="R2480">
        <f>VLOOKUP(A2480,delay_hba1c_2843!$A$2:$C$2844,3,FALSE)</f>
        <v>0</v>
      </c>
      <c r="S2480" t="str">
        <f>VLOOKUP(A2480,retraso_4m_2843!$A$1:$B$2844,2,FALSE)</f>
        <v>SI</v>
      </c>
      <c r="T2480" t="str">
        <f>VLOOKUP(A2480,retraso_6m_2843!$A$2:$B$2844,2,FALSE)</f>
        <v>SI</v>
      </c>
      <c r="U2480">
        <f>VLOOKUP(A2480,Inactividad!$A$3:$D$3372,3,FALSE)</f>
        <v>265</v>
      </c>
      <c r="V2480">
        <f>VLOOKUP(A2480,Inactividad!$A$3:$D$3372,4,FALSE)</f>
        <v>129</v>
      </c>
    </row>
    <row r="2481" spans="1:22" hidden="1" x14ac:dyDescent="0.25">
      <c r="A2481">
        <v>46908</v>
      </c>
      <c r="B2481" t="s">
        <v>10</v>
      </c>
      <c r="C2481" s="1">
        <v>15558</v>
      </c>
      <c r="D2481">
        <v>74</v>
      </c>
      <c r="E2481" t="s">
        <v>16</v>
      </c>
      <c r="F2481" t="s">
        <v>12</v>
      </c>
      <c r="G2481" s="1">
        <v>39288</v>
      </c>
      <c r="H2481">
        <v>65</v>
      </c>
      <c r="I2481">
        <v>9</v>
      </c>
      <c r="J2481">
        <v>2</v>
      </c>
      <c r="K2481">
        <v>3</v>
      </c>
      <c r="L2481">
        <f>VLOOKUP(A2481,absolute_report_3369!$A$2:$E$3370,2,FALSE)</f>
        <v>1555</v>
      </c>
      <c r="M2481">
        <f>VLOOKUP(A2481,absolute_report_3369!$A$2:$E$3370,3,FALSE)</f>
        <v>54</v>
      </c>
      <c r="N2481">
        <f>VLOOKUP(A2481,absolute_report_3369!$A$2:$E$3370,4,FALSE)</f>
        <v>22</v>
      </c>
      <c r="O2481">
        <f>VLOOKUP(A2481,absolute_report_3369!$A$2:$E$3370,5,FALSE)</f>
        <v>5</v>
      </c>
      <c r="P2481" t="str">
        <f>VLOOKUP(A2481,Clusters_2843!$A$1:$B$2844,2,FALSE)</f>
        <v>mejora</v>
      </c>
      <c r="Q2481" s="3">
        <f>VLOOKUP(A2481,delay_hba1c_2843!$A$2:$B$2844,2,FALSE)</f>
        <v>3.5616438356164384</v>
      </c>
      <c r="R2481">
        <f>VLOOKUP(A2481,delay_hba1c_2843!$A$2:$C$2844,3,FALSE)</f>
        <v>0.9</v>
      </c>
      <c r="S2481" t="str">
        <f>VLOOKUP(A2481,retraso_4m_2843!$A$1:$B$2844,2,FALSE)</f>
        <v>SI</v>
      </c>
      <c r="T2481" t="str">
        <f>VLOOKUP(A2481,retraso_6m_2843!$A$2:$B$2844,2,FALSE)</f>
        <v>SI</v>
      </c>
      <c r="U2481">
        <f>VLOOKUP(A2481,Inactividad!$A$3:$D$3372,3,FALSE)</f>
        <v>324</v>
      </c>
      <c r="V2481">
        <f>VLOOKUP(A2481,Inactividad!$A$3:$D$3372,4,FALSE)</f>
        <v>280</v>
      </c>
    </row>
    <row r="2482" spans="1:22" hidden="1" x14ac:dyDescent="0.25">
      <c r="A2482">
        <v>103587</v>
      </c>
      <c r="B2482" t="s">
        <v>15</v>
      </c>
      <c r="C2482" s="1">
        <v>22240</v>
      </c>
      <c r="D2482">
        <v>56</v>
      </c>
      <c r="E2482" t="s">
        <v>16</v>
      </c>
      <c r="F2482" t="s">
        <v>14</v>
      </c>
      <c r="G2482" s="1">
        <v>40674</v>
      </c>
      <c r="H2482">
        <v>51</v>
      </c>
      <c r="I2482">
        <v>5</v>
      </c>
      <c r="J2482">
        <v>2</v>
      </c>
      <c r="K2482">
        <v>0</v>
      </c>
      <c r="L2482">
        <f>VLOOKUP(A2482,absolute_report_3369!$A$2:$E$3370,2,FALSE)</f>
        <v>1558</v>
      </c>
      <c r="M2482">
        <f>VLOOKUP(A2482,absolute_report_3369!$A$2:$E$3370,3,FALSE)</f>
        <v>58</v>
      </c>
      <c r="N2482">
        <f>VLOOKUP(A2482,absolute_report_3369!$A$2:$E$3370,4,FALSE)</f>
        <v>32</v>
      </c>
      <c r="O2482">
        <f>VLOOKUP(A2482,absolute_report_3369!$A$2:$E$3370,5,FALSE)</f>
        <v>8</v>
      </c>
      <c r="P2482" t="str">
        <f>VLOOKUP(A2482,Clusters_2843!$A$1:$B$2844,2,FALSE)</f>
        <v>Muy_inestable</v>
      </c>
      <c r="Q2482" s="3">
        <f>VLOOKUP(A2482,delay_hba1c_2843!$A$2:$B$2844,2,FALSE)</f>
        <v>90.163934426229503</v>
      </c>
      <c r="R2482">
        <f>VLOOKUP(A2482,delay_hba1c_2843!$A$2:$C$2844,3,FALSE)</f>
        <v>23.6</v>
      </c>
      <c r="S2482" t="str">
        <f>VLOOKUP(A2482,retraso_4m_2843!$A$1:$B$2844,2,FALSE)</f>
        <v>NO</v>
      </c>
      <c r="T2482" t="str">
        <f>VLOOKUP(A2482,retraso_6m_2843!$A$2:$B$2844,2,FALSE)</f>
        <v>SI</v>
      </c>
      <c r="U2482">
        <f>VLOOKUP(A2482,Inactividad!$A$3:$D$3372,3,FALSE)</f>
        <v>197</v>
      </c>
      <c r="V2482">
        <f>VLOOKUP(A2482,Inactividad!$A$3:$D$3372,4,FALSE)</f>
        <v>167</v>
      </c>
    </row>
    <row r="2483" spans="1:22" hidden="1" x14ac:dyDescent="0.25">
      <c r="A2483">
        <v>112448</v>
      </c>
      <c r="B2483" t="s">
        <v>10</v>
      </c>
      <c r="C2483" s="1">
        <v>16318</v>
      </c>
      <c r="D2483">
        <v>72</v>
      </c>
      <c r="E2483" t="s">
        <v>13</v>
      </c>
      <c r="F2483" t="s">
        <v>12</v>
      </c>
      <c r="G2483" s="1">
        <v>41365</v>
      </c>
      <c r="H2483">
        <v>69</v>
      </c>
      <c r="I2483">
        <v>3</v>
      </c>
      <c r="J2483">
        <v>5</v>
      </c>
      <c r="K2483">
        <v>0</v>
      </c>
      <c r="L2483">
        <f>VLOOKUP(A2483,absolute_report_3369!$A$2:$E$3370,2,FALSE)</f>
        <v>903</v>
      </c>
      <c r="M2483">
        <f>VLOOKUP(A2483,absolute_report_3369!$A$2:$E$3370,3,FALSE)</f>
        <v>71</v>
      </c>
      <c r="N2483">
        <f>VLOOKUP(A2483,absolute_report_3369!$A$2:$E$3370,4,FALSE)</f>
        <v>31</v>
      </c>
      <c r="O2483">
        <f>VLOOKUP(A2483,absolute_report_3369!$A$2:$E$3370,5,FALSE)</f>
        <v>5</v>
      </c>
      <c r="P2483" t="str">
        <f>VLOOKUP(A2483,Clusters_2843!$A$1:$B$2844,2,FALSE)</f>
        <v>Medio_inestable</v>
      </c>
      <c r="Q2483" s="3">
        <f>VLOOKUP(A2483,delay_hba1c_2843!$A$2:$B$2844,2,FALSE)</f>
        <v>128.96174863387978</v>
      </c>
      <c r="R2483">
        <f>VLOOKUP(A2483,delay_hba1c_2843!$A$2:$C$2844,3,FALSE)</f>
        <v>32.200000000000003</v>
      </c>
      <c r="S2483" t="str">
        <f>VLOOKUP(A2483,retraso_4m_2843!$A$1:$B$2844,2,FALSE)</f>
        <v>NO</v>
      </c>
      <c r="T2483" t="str">
        <f>VLOOKUP(A2483,retraso_6m_2843!$A$2:$B$2844,2,FALSE)</f>
        <v>NO</v>
      </c>
      <c r="U2483">
        <f>VLOOKUP(A2483,Inactividad!$A$3:$D$3372,3,FALSE)</f>
        <v>245</v>
      </c>
      <c r="V2483">
        <f>VLOOKUP(A2483,Inactividad!$A$3:$D$3372,4,FALSE)</f>
        <v>99</v>
      </c>
    </row>
    <row r="2484" spans="1:22" hidden="1" x14ac:dyDescent="0.25">
      <c r="A2484">
        <v>30529</v>
      </c>
      <c r="B2484" t="s">
        <v>10</v>
      </c>
      <c r="C2484" s="1">
        <v>17904</v>
      </c>
      <c r="D2484">
        <v>67</v>
      </c>
      <c r="E2484" t="s">
        <v>13</v>
      </c>
      <c r="F2484" t="s">
        <v>14</v>
      </c>
      <c r="G2484" s="1">
        <v>38987</v>
      </c>
      <c r="H2484">
        <v>57</v>
      </c>
      <c r="I2484">
        <v>10</v>
      </c>
      <c r="J2484">
        <v>0</v>
      </c>
      <c r="K2484">
        <v>4</v>
      </c>
      <c r="L2484">
        <f>VLOOKUP(A2484,absolute_report_3369!$A$2:$E$3370,2,FALSE)</f>
        <v>1634</v>
      </c>
      <c r="M2484">
        <f>VLOOKUP(A2484,absolute_report_3369!$A$2:$E$3370,3,FALSE)</f>
        <v>220</v>
      </c>
      <c r="N2484">
        <f>VLOOKUP(A2484,absolute_report_3369!$A$2:$E$3370,4,FALSE)</f>
        <v>76</v>
      </c>
      <c r="O2484">
        <f>VLOOKUP(A2484,absolute_report_3369!$A$2:$E$3370,5,FALSE)</f>
        <v>8</v>
      </c>
      <c r="P2484" t="str">
        <f>VLOOKUP(A2484,Clusters_2843!$A$1:$B$2844,2,FALSE)</f>
        <v>Muy_inestable</v>
      </c>
      <c r="Q2484" s="3">
        <f>VLOOKUP(A2484,delay_hba1c_2843!$A$2:$B$2844,2,FALSE)</f>
        <v>331.52173913043481</v>
      </c>
      <c r="R2484">
        <f>VLOOKUP(A2484,delay_hba1c_2843!$A$2:$C$2844,3,FALSE)</f>
        <v>69.7</v>
      </c>
      <c r="S2484" t="str">
        <f>VLOOKUP(A2484,retraso_4m_2843!$A$1:$B$2844,2,FALSE)</f>
        <v>NO</v>
      </c>
      <c r="T2484" t="str">
        <f>VLOOKUP(A2484,retraso_6m_2843!$A$2:$B$2844,2,FALSE)</f>
        <v>NO</v>
      </c>
      <c r="U2484">
        <f>VLOOKUP(A2484,Inactividad!$A$3:$D$3372,3,FALSE)</f>
        <v>183</v>
      </c>
      <c r="V2484">
        <f>VLOOKUP(A2484,Inactividad!$A$3:$D$3372,4,FALSE)</f>
        <v>89</v>
      </c>
    </row>
    <row r="2485" spans="1:22" hidden="1" x14ac:dyDescent="0.25">
      <c r="A2485">
        <v>79685</v>
      </c>
      <c r="B2485" t="s">
        <v>15</v>
      </c>
      <c r="C2485" s="1">
        <v>27283</v>
      </c>
      <c r="D2485">
        <v>42</v>
      </c>
      <c r="E2485" t="s">
        <v>13</v>
      </c>
      <c r="F2485" t="s">
        <v>14</v>
      </c>
      <c r="G2485" s="1">
        <v>40190</v>
      </c>
      <c r="H2485">
        <v>36</v>
      </c>
      <c r="I2485">
        <v>6</v>
      </c>
      <c r="J2485">
        <v>0</v>
      </c>
      <c r="K2485">
        <v>1</v>
      </c>
      <c r="L2485">
        <f>VLOOKUP(A2485,absolute_report_3369!$A$2:$E$3370,2,FALSE)</f>
        <v>1175</v>
      </c>
      <c r="M2485">
        <f>VLOOKUP(A2485,absolute_report_3369!$A$2:$E$3370,3,FALSE)</f>
        <v>36</v>
      </c>
      <c r="N2485">
        <f>VLOOKUP(A2485,absolute_report_3369!$A$2:$E$3370,4,FALSE)</f>
        <v>21</v>
      </c>
      <c r="O2485">
        <f>VLOOKUP(A2485,absolute_report_3369!$A$2:$E$3370,5,FALSE)</f>
        <v>4</v>
      </c>
      <c r="P2485" t="str">
        <f>VLOOKUP(A2485,Clusters_2843!$A$1:$B$2844,2,FALSE)</f>
        <v>&gt;9</v>
      </c>
      <c r="Q2485" s="3">
        <f>VLOOKUP(A2485,delay_hba1c_2843!$A$2:$B$2844,2,FALSE)</f>
        <v>576.08695652173913</v>
      </c>
      <c r="R2485">
        <f>VLOOKUP(A2485,delay_hba1c_2843!$A$2:$C$2844,3,FALSE)</f>
        <v>323.2</v>
      </c>
      <c r="S2485" t="str">
        <f>VLOOKUP(A2485,retraso_4m_2843!$A$1:$B$2844,2,FALSE)</f>
        <v>NO</v>
      </c>
      <c r="T2485" t="str">
        <f>VLOOKUP(A2485,retraso_6m_2843!$A$2:$B$2844,2,FALSE)</f>
        <v>NO</v>
      </c>
      <c r="U2485">
        <f>VLOOKUP(A2485,Inactividad!$A$3:$D$3372,3,FALSE)</f>
        <v>1073</v>
      </c>
      <c r="V2485">
        <f>VLOOKUP(A2485,Inactividad!$A$3:$D$3372,4,FALSE)</f>
        <v>416</v>
      </c>
    </row>
    <row r="2486" spans="1:22" hidden="1" x14ac:dyDescent="0.25">
      <c r="A2486">
        <v>30536</v>
      </c>
      <c r="B2486" t="s">
        <v>10</v>
      </c>
      <c r="C2486" s="1">
        <v>18841</v>
      </c>
      <c r="D2486">
        <v>65</v>
      </c>
      <c r="E2486" t="s">
        <v>13</v>
      </c>
      <c r="F2486" t="s">
        <v>14</v>
      </c>
      <c r="G2486" s="1">
        <v>41631</v>
      </c>
      <c r="H2486">
        <v>62</v>
      </c>
      <c r="I2486">
        <v>3</v>
      </c>
      <c r="J2486">
        <v>0</v>
      </c>
      <c r="K2486">
        <v>2</v>
      </c>
      <c r="L2486">
        <f>VLOOKUP(A2486,absolute_report_3369!$A$2:$E$3370,2,FALSE)</f>
        <v>1037</v>
      </c>
      <c r="M2486">
        <f>VLOOKUP(A2486,absolute_report_3369!$A$2:$E$3370,3,FALSE)</f>
        <v>62</v>
      </c>
      <c r="N2486">
        <f>VLOOKUP(A2486,absolute_report_3369!$A$2:$E$3370,4,FALSE)</f>
        <v>36</v>
      </c>
      <c r="O2486">
        <f>VLOOKUP(A2486,absolute_report_3369!$A$2:$E$3370,5,FALSE)</f>
        <v>5</v>
      </c>
      <c r="P2486" t="str">
        <f>VLOOKUP(A2486,Clusters_2843!$A$1:$B$2844,2,FALSE)</f>
        <v>estable</v>
      </c>
      <c r="Q2486" s="3">
        <f>VLOOKUP(A2486,delay_hba1c_2843!$A$2:$B$2844,2,FALSE)</f>
        <v>36.164383561643838</v>
      </c>
      <c r="R2486">
        <f>VLOOKUP(A2486,delay_hba1c_2843!$A$2:$C$2844,3,FALSE)</f>
        <v>9</v>
      </c>
      <c r="S2486" t="str">
        <f>VLOOKUP(A2486,retraso_4m_2843!$A$1:$B$2844,2,FALSE)</f>
        <v>NO</v>
      </c>
      <c r="T2486" t="str">
        <f>VLOOKUP(A2486,retraso_6m_2843!$A$2:$B$2844,2,FALSE)</f>
        <v>SI</v>
      </c>
      <c r="U2486">
        <f>VLOOKUP(A2486,Inactividad!$A$3:$D$3372,3,FALSE)</f>
        <v>173</v>
      </c>
      <c r="V2486">
        <f>VLOOKUP(A2486,Inactividad!$A$3:$D$3372,4,FALSE)</f>
        <v>114</v>
      </c>
    </row>
    <row r="2487" spans="1:22" hidden="1" x14ac:dyDescent="0.25">
      <c r="A2487">
        <v>71497</v>
      </c>
      <c r="B2487" t="s">
        <v>15</v>
      </c>
      <c r="C2487" s="1">
        <v>16997</v>
      </c>
      <c r="D2487">
        <v>70</v>
      </c>
      <c r="E2487" t="s">
        <v>16</v>
      </c>
      <c r="F2487" t="s">
        <v>14</v>
      </c>
      <c r="G2487" s="1">
        <v>39359</v>
      </c>
      <c r="H2487">
        <v>61</v>
      </c>
      <c r="I2487">
        <v>9</v>
      </c>
      <c r="J2487">
        <v>1</v>
      </c>
      <c r="K2487">
        <v>3</v>
      </c>
      <c r="L2487">
        <f>VLOOKUP(A2487,absolute_report_3369!$A$2:$E$3370,2,FALSE)</f>
        <v>1615</v>
      </c>
      <c r="M2487">
        <f>VLOOKUP(A2487,absolute_report_3369!$A$2:$E$3370,3,FALSE)</f>
        <v>156</v>
      </c>
      <c r="N2487">
        <f>VLOOKUP(A2487,absolute_report_3369!$A$2:$E$3370,4,FALSE)</f>
        <v>75</v>
      </c>
      <c r="O2487">
        <f>VLOOKUP(A2487,absolute_report_3369!$A$2:$E$3370,5,FALSE)</f>
        <v>15</v>
      </c>
      <c r="P2487" t="str">
        <f>VLOOKUP(A2487,Clusters_2843!$A$1:$B$2844,2,FALSE)</f>
        <v>Muy_inestable</v>
      </c>
      <c r="Q2487" s="3">
        <f>VLOOKUP(A2487,delay_hba1c_2843!$A$2:$B$2844,2,FALSE)</f>
        <v>35.869565217391305</v>
      </c>
      <c r="R2487">
        <f>VLOOKUP(A2487,delay_hba1c_2843!$A$2:$C$2844,3,FALSE)</f>
        <v>3</v>
      </c>
      <c r="S2487" t="str">
        <f>VLOOKUP(A2487,retraso_4m_2843!$A$1:$B$2844,2,FALSE)</f>
        <v>SI</v>
      </c>
      <c r="T2487" t="str">
        <f>VLOOKUP(A2487,retraso_6m_2843!$A$2:$B$2844,2,FALSE)</f>
        <v>SI</v>
      </c>
      <c r="U2487">
        <f>VLOOKUP(A2487,Inactividad!$A$3:$D$3372,3,FALSE)</f>
        <v>173</v>
      </c>
      <c r="V2487">
        <f>VLOOKUP(A2487,Inactividad!$A$3:$D$3372,4,FALSE)</f>
        <v>147</v>
      </c>
    </row>
    <row r="2488" spans="1:22" hidden="1" x14ac:dyDescent="0.25">
      <c r="A2488">
        <v>14155</v>
      </c>
      <c r="B2488" t="s">
        <v>15</v>
      </c>
      <c r="C2488" s="1">
        <v>22787</v>
      </c>
      <c r="D2488">
        <v>54</v>
      </c>
      <c r="E2488" t="s">
        <v>11</v>
      </c>
      <c r="F2488" t="s">
        <v>12</v>
      </c>
      <c r="G2488" s="1">
        <v>38227</v>
      </c>
      <c r="H2488">
        <v>42</v>
      </c>
      <c r="I2488">
        <v>12</v>
      </c>
      <c r="J2488">
        <v>0</v>
      </c>
      <c r="K2488">
        <v>0</v>
      </c>
      <c r="L2488">
        <f>VLOOKUP(A2488,absolute_report_3369!$A$2:$E$3370,2,FALSE)</f>
        <v>1642</v>
      </c>
      <c r="M2488">
        <f>VLOOKUP(A2488,absolute_report_3369!$A$2:$E$3370,3,FALSE)</f>
        <v>73</v>
      </c>
      <c r="N2488">
        <f>VLOOKUP(A2488,absolute_report_3369!$A$2:$E$3370,4,FALSE)</f>
        <v>54</v>
      </c>
      <c r="O2488">
        <f>VLOOKUP(A2488,absolute_report_3369!$A$2:$E$3370,5,FALSE)</f>
        <v>10</v>
      </c>
      <c r="P2488" t="str">
        <f>VLOOKUP(A2488,Clusters_2843!$A$1:$B$2844,2,FALSE)</f>
        <v>Muy_inestable</v>
      </c>
      <c r="Q2488" s="3">
        <f>VLOOKUP(A2488,delay_hba1c_2843!$A$2:$B$2844,2,FALSE)</f>
        <v>186.95652173913044</v>
      </c>
      <c r="R2488">
        <f>VLOOKUP(A2488,delay_hba1c_2843!$A$2:$C$2844,3,FALSE)</f>
        <v>46.9</v>
      </c>
      <c r="S2488" t="str">
        <f>VLOOKUP(A2488,retraso_4m_2843!$A$1:$B$2844,2,FALSE)</f>
        <v>NO</v>
      </c>
      <c r="T2488" t="str">
        <f>VLOOKUP(A2488,retraso_6m_2843!$A$2:$B$2844,2,FALSE)</f>
        <v>SI</v>
      </c>
      <c r="U2488">
        <f>VLOOKUP(A2488,Inactividad!$A$3:$D$3372,3,FALSE)</f>
        <v>133</v>
      </c>
      <c r="V2488">
        <f>VLOOKUP(A2488,Inactividad!$A$3:$D$3372,4,FALSE)</f>
        <v>132</v>
      </c>
    </row>
    <row r="2489" spans="1:22" hidden="1" x14ac:dyDescent="0.25">
      <c r="A2489">
        <v>5964</v>
      </c>
      <c r="B2489" t="s">
        <v>10</v>
      </c>
      <c r="C2489" s="1">
        <v>16924</v>
      </c>
      <c r="D2489">
        <v>70</v>
      </c>
      <c r="E2489" t="s">
        <v>11</v>
      </c>
      <c r="F2489" t="s">
        <v>14</v>
      </c>
      <c r="G2489" s="1">
        <v>39393</v>
      </c>
      <c r="H2489">
        <v>61</v>
      </c>
      <c r="I2489">
        <v>9</v>
      </c>
      <c r="J2489">
        <v>2</v>
      </c>
      <c r="K2489">
        <v>4</v>
      </c>
      <c r="L2489">
        <f>VLOOKUP(A2489,absolute_report_3369!$A$2:$E$3370,2,FALSE)</f>
        <v>1644</v>
      </c>
      <c r="M2489">
        <f>VLOOKUP(A2489,absolute_report_3369!$A$2:$E$3370,3,FALSE)</f>
        <v>114</v>
      </c>
      <c r="N2489">
        <f>VLOOKUP(A2489,absolute_report_3369!$A$2:$E$3370,4,FALSE)</f>
        <v>68</v>
      </c>
      <c r="O2489">
        <f>VLOOKUP(A2489,absolute_report_3369!$A$2:$E$3370,5,FALSE)</f>
        <v>9</v>
      </c>
      <c r="P2489" t="str">
        <f>VLOOKUP(A2489,Clusters_2843!$A$1:$B$2844,2,FALSE)</f>
        <v>Muy_inestable</v>
      </c>
      <c r="Q2489" s="3">
        <f>VLOOKUP(A2489,delay_hba1c_2843!$A$2:$B$2844,2,FALSE)</f>
        <v>62.295081967213115</v>
      </c>
      <c r="R2489">
        <f>VLOOKUP(A2489,delay_hba1c_2843!$A$2:$C$2844,3,FALSE)</f>
        <v>8.6999999999999993</v>
      </c>
      <c r="S2489" t="str">
        <f>VLOOKUP(A2489,retraso_4m_2843!$A$1:$B$2844,2,FALSE)</f>
        <v>SI</v>
      </c>
      <c r="T2489" t="str">
        <f>VLOOKUP(A2489,retraso_6m_2843!$A$2:$B$2844,2,FALSE)</f>
        <v>SI</v>
      </c>
      <c r="U2489">
        <f>VLOOKUP(A2489,Inactividad!$A$3:$D$3372,3,FALSE)</f>
        <v>342</v>
      </c>
      <c r="V2489">
        <f>VLOOKUP(A2489,Inactividad!$A$3:$D$3372,4,FALSE)</f>
        <v>180</v>
      </c>
    </row>
    <row r="2490" spans="1:22" hidden="1" x14ac:dyDescent="0.25">
      <c r="A2490">
        <v>55117</v>
      </c>
      <c r="B2490" t="s">
        <v>10</v>
      </c>
      <c r="C2490" s="1">
        <v>23605</v>
      </c>
      <c r="D2490">
        <v>52</v>
      </c>
      <c r="E2490" t="s">
        <v>16</v>
      </c>
      <c r="F2490" t="s">
        <v>12</v>
      </c>
      <c r="G2490" s="1">
        <v>42654</v>
      </c>
      <c r="H2490">
        <v>52</v>
      </c>
      <c r="I2490">
        <v>0</v>
      </c>
      <c r="J2490">
        <v>2</v>
      </c>
      <c r="K2490">
        <v>0</v>
      </c>
      <c r="L2490">
        <f>VLOOKUP(A2490,absolute_report_3369!$A$2:$E$3370,2,FALSE)</f>
        <v>0</v>
      </c>
      <c r="M2490">
        <f>VLOOKUP(A2490,absolute_report_3369!$A$2:$E$3370,3,FALSE)</f>
        <v>2</v>
      </c>
      <c r="N2490">
        <f>VLOOKUP(A2490,absolute_report_3369!$A$2:$E$3370,4,FALSE)</f>
        <v>1</v>
      </c>
      <c r="O2490">
        <f>VLOOKUP(A2490,absolute_report_3369!$A$2:$E$3370,5,FALSE)</f>
        <v>0</v>
      </c>
      <c r="P2490" t="e">
        <f>VLOOKUP(A2490,Clusters_2843!$A$1:$B$2844,2,FALSE)</f>
        <v>#N/A</v>
      </c>
      <c r="Q2490">
        <v>-1</v>
      </c>
      <c r="R2490">
        <v>-1</v>
      </c>
      <c r="S2490" t="e">
        <f>VLOOKUP(A2490,retraso_4m_2843!$A$1:$B$2844,2,FALSE)</f>
        <v>#N/A</v>
      </c>
      <c r="T2490" t="e">
        <f>VLOOKUP(A2490,retraso_6m_2843!$A$2:$B$2844,2,FALSE)</f>
        <v>#N/A</v>
      </c>
      <c r="U2490">
        <f>VLOOKUP(A2490,Inactividad!$A$3:$D$3372,3,FALSE)</f>
        <v>-1</v>
      </c>
      <c r="V2490">
        <f>VLOOKUP(A2490,Inactividad!$A$3:$D$3372,4,FALSE)</f>
        <v>0</v>
      </c>
    </row>
    <row r="2491" spans="1:22" hidden="1" x14ac:dyDescent="0.25">
      <c r="A2491">
        <v>5966</v>
      </c>
      <c r="B2491" t="s">
        <v>15</v>
      </c>
      <c r="C2491" s="1">
        <v>25153</v>
      </c>
      <c r="D2491">
        <v>48</v>
      </c>
      <c r="E2491" t="s">
        <v>11</v>
      </c>
      <c r="F2491" t="s">
        <v>14</v>
      </c>
      <c r="G2491" s="1">
        <v>39274</v>
      </c>
      <c r="H2491">
        <v>39</v>
      </c>
      <c r="I2491">
        <v>9</v>
      </c>
      <c r="J2491">
        <v>0</v>
      </c>
      <c r="K2491">
        <v>1</v>
      </c>
      <c r="L2491">
        <f>VLOOKUP(A2491,absolute_report_3369!$A$2:$E$3370,2,FALSE)</f>
        <v>1595</v>
      </c>
      <c r="M2491">
        <f>VLOOKUP(A2491,absolute_report_3369!$A$2:$E$3370,3,FALSE)</f>
        <v>25</v>
      </c>
      <c r="N2491">
        <f>VLOOKUP(A2491,absolute_report_3369!$A$2:$E$3370,4,FALSE)</f>
        <v>13</v>
      </c>
      <c r="O2491">
        <f>VLOOKUP(A2491,absolute_report_3369!$A$2:$E$3370,5,FALSE)</f>
        <v>4</v>
      </c>
      <c r="P2491" t="str">
        <f>VLOOKUP(A2491,Clusters_2843!$A$1:$B$2844,2,FALSE)</f>
        <v>estable</v>
      </c>
      <c r="Q2491" s="3">
        <f>VLOOKUP(A2491,delay_hba1c_2843!$A$2:$B$2844,2,FALSE)</f>
        <v>13.972602739726028</v>
      </c>
      <c r="R2491">
        <f>VLOOKUP(A2491,delay_hba1c_2843!$A$2:$C$2844,3,FALSE)</f>
        <v>4.7</v>
      </c>
      <c r="S2491" t="str">
        <f>VLOOKUP(A2491,retraso_4m_2843!$A$1:$B$2844,2,FALSE)</f>
        <v>SI</v>
      </c>
      <c r="T2491" t="str">
        <f>VLOOKUP(A2491,retraso_6m_2843!$A$2:$B$2844,2,FALSE)</f>
        <v>SI</v>
      </c>
      <c r="U2491">
        <f>VLOOKUP(A2491,Inactividad!$A$3:$D$3372,3,FALSE)</f>
        <v>447</v>
      </c>
      <c r="V2491">
        <f>VLOOKUP(A2491,Inactividad!$A$3:$D$3372,4,FALSE)</f>
        <v>362</v>
      </c>
    </row>
    <row r="2492" spans="1:22" hidden="1" x14ac:dyDescent="0.25">
      <c r="A2492">
        <v>46927</v>
      </c>
      <c r="B2492" t="s">
        <v>10</v>
      </c>
      <c r="C2492" s="1">
        <v>26359</v>
      </c>
      <c r="D2492">
        <v>44</v>
      </c>
      <c r="E2492" t="s">
        <v>16</v>
      </c>
      <c r="F2492" t="s">
        <v>14</v>
      </c>
      <c r="G2492" s="1">
        <v>41219</v>
      </c>
      <c r="H2492">
        <v>40</v>
      </c>
      <c r="I2492">
        <v>4</v>
      </c>
      <c r="J2492">
        <v>0</v>
      </c>
      <c r="K2492">
        <v>2</v>
      </c>
      <c r="L2492">
        <f>VLOOKUP(A2492,absolute_report_3369!$A$2:$E$3370,2,FALSE)</f>
        <v>1436</v>
      </c>
      <c r="M2492">
        <f>VLOOKUP(A2492,absolute_report_3369!$A$2:$E$3370,3,FALSE)</f>
        <v>118</v>
      </c>
      <c r="N2492">
        <f>VLOOKUP(A2492,absolute_report_3369!$A$2:$E$3370,4,FALSE)</f>
        <v>58</v>
      </c>
      <c r="O2492">
        <f>VLOOKUP(A2492,absolute_report_3369!$A$2:$E$3370,5,FALSE)</f>
        <v>10</v>
      </c>
      <c r="P2492" t="str">
        <f>VLOOKUP(A2492,Clusters_2843!$A$1:$B$2844,2,FALSE)</f>
        <v>mejora</v>
      </c>
      <c r="Q2492" s="3">
        <f>VLOOKUP(A2492,delay_hba1c_2843!$A$2:$B$2844,2,FALSE)</f>
        <v>11.956521739130435</v>
      </c>
      <c r="R2492">
        <f>VLOOKUP(A2492,delay_hba1c_2843!$A$2:$C$2844,3,FALSE)</f>
        <v>1.3</v>
      </c>
      <c r="S2492" t="str">
        <f>VLOOKUP(A2492,retraso_4m_2843!$A$1:$B$2844,2,FALSE)</f>
        <v>SI</v>
      </c>
      <c r="T2492" t="str">
        <f>VLOOKUP(A2492,retraso_6m_2843!$A$2:$B$2844,2,FALSE)</f>
        <v>SI</v>
      </c>
      <c r="U2492">
        <f>VLOOKUP(A2492,Inactividad!$A$3:$D$3372,3,FALSE)</f>
        <v>151</v>
      </c>
      <c r="V2492">
        <f>VLOOKUP(A2492,Inactividad!$A$3:$D$3372,4,FALSE)</f>
        <v>82</v>
      </c>
    </row>
    <row r="2493" spans="1:22" hidden="1" x14ac:dyDescent="0.25">
      <c r="A2493">
        <v>71505</v>
      </c>
      <c r="B2493" t="s">
        <v>10</v>
      </c>
      <c r="C2493" s="1">
        <v>23153</v>
      </c>
      <c r="D2493">
        <v>53</v>
      </c>
      <c r="E2493" t="s">
        <v>13</v>
      </c>
      <c r="F2493" t="s">
        <v>14</v>
      </c>
      <c r="G2493" s="1">
        <v>39591</v>
      </c>
      <c r="H2493">
        <v>45</v>
      </c>
      <c r="I2493">
        <v>8</v>
      </c>
      <c r="J2493">
        <v>0</v>
      </c>
      <c r="K2493">
        <v>2</v>
      </c>
      <c r="L2493">
        <f>VLOOKUP(A2493,absolute_report_3369!$A$2:$E$3370,2,FALSE)</f>
        <v>1568</v>
      </c>
      <c r="M2493">
        <f>VLOOKUP(A2493,absolute_report_3369!$A$2:$E$3370,3,FALSE)</f>
        <v>71</v>
      </c>
      <c r="N2493">
        <f>VLOOKUP(A2493,absolute_report_3369!$A$2:$E$3370,4,FALSE)</f>
        <v>40</v>
      </c>
      <c r="O2493">
        <f>VLOOKUP(A2493,absolute_report_3369!$A$2:$E$3370,5,FALSE)</f>
        <v>8</v>
      </c>
      <c r="P2493" t="str">
        <f>VLOOKUP(A2493,Clusters_2843!$A$1:$B$2844,2,FALSE)</f>
        <v>Medio_inestable</v>
      </c>
      <c r="Q2493" s="3">
        <f>VLOOKUP(A2493,delay_hba1c_2843!$A$2:$B$2844,2,FALSE)</f>
        <v>71.038251366120221</v>
      </c>
      <c r="R2493">
        <f>VLOOKUP(A2493,delay_hba1c_2843!$A$2:$C$2844,3,FALSE)</f>
        <v>12.3</v>
      </c>
      <c r="S2493" t="str">
        <f>VLOOKUP(A2493,retraso_4m_2843!$A$1:$B$2844,2,FALSE)</f>
        <v>NO</v>
      </c>
      <c r="T2493" t="str">
        <f>VLOOKUP(A2493,retraso_6m_2843!$A$2:$B$2844,2,FALSE)</f>
        <v>SI</v>
      </c>
      <c r="U2493">
        <f>VLOOKUP(A2493,Inactividad!$A$3:$D$3372,3,FALSE)</f>
        <v>166</v>
      </c>
      <c r="V2493">
        <f>VLOOKUP(A2493,Inactividad!$A$3:$D$3372,4,FALSE)</f>
        <v>136</v>
      </c>
    </row>
    <row r="2494" spans="1:22" hidden="1" x14ac:dyDescent="0.25">
      <c r="A2494">
        <v>82915</v>
      </c>
      <c r="B2494" t="s">
        <v>15</v>
      </c>
      <c r="C2494" s="1">
        <v>20345</v>
      </c>
      <c r="D2494">
        <v>61</v>
      </c>
      <c r="E2494" t="s">
        <v>16</v>
      </c>
      <c r="F2494" t="s">
        <v>14</v>
      </c>
      <c r="G2494" s="1">
        <v>39661</v>
      </c>
      <c r="H2494">
        <v>53</v>
      </c>
      <c r="I2494">
        <v>8</v>
      </c>
      <c r="J2494">
        <v>3</v>
      </c>
      <c r="K2494">
        <v>1</v>
      </c>
      <c r="L2494">
        <f>VLOOKUP(A2494,absolute_report_3369!$A$2:$E$3370,2,FALSE)</f>
        <v>1342</v>
      </c>
      <c r="M2494">
        <f>VLOOKUP(A2494,absolute_report_3369!$A$2:$E$3370,3,FALSE)</f>
        <v>20</v>
      </c>
      <c r="N2494">
        <f>VLOOKUP(A2494,absolute_report_3369!$A$2:$E$3370,4,FALSE)</f>
        <v>12</v>
      </c>
      <c r="O2494">
        <f>VLOOKUP(A2494,absolute_report_3369!$A$2:$E$3370,5,FALSE)</f>
        <v>1</v>
      </c>
      <c r="P2494" t="e">
        <f>VLOOKUP(A2494,Clusters_2843!$A$1:$B$2844,2,FALSE)</f>
        <v>#N/A</v>
      </c>
      <c r="Q2494">
        <v>-1</v>
      </c>
      <c r="R2494">
        <v>-1</v>
      </c>
      <c r="S2494" t="e">
        <f>VLOOKUP(A2494,retraso_4m_2843!$A$1:$B$2844,2,FALSE)</f>
        <v>#N/A</v>
      </c>
      <c r="T2494" t="e">
        <f>VLOOKUP(A2494,retraso_6m_2843!$A$2:$B$2844,2,FALSE)</f>
        <v>#N/A</v>
      </c>
      <c r="U2494">
        <f>VLOOKUP(A2494,Inactividad!$A$3:$D$3372,3,FALSE)</f>
        <v>665</v>
      </c>
      <c r="V2494">
        <f>VLOOKUP(A2494,Inactividad!$A$3:$D$3372,4,FALSE)</f>
        <v>565</v>
      </c>
    </row>
    <row r="2495" spans="1:22" hidden="1" x14ac:dyDescent="0.25">
      <c r="A2495">
        <v>14166</v>
      </c>
      <c r="B2495" t="s">
        <v>10</v>
      </c>
      <c r="C2495" s="1">
        <v>26989</v>
      </c>
      <c r="D2495">
        <v>43</v>
      </c>
      <c r="E2495" t="s">
        <v>11</v>
      </c>
      <c r="F2495" t="s">
        <v>12</v>
      </c>
      <c r="G2495" s="1">
        <v>42557</v>
      </c>
      <c r="H2495">
        <v>43</v>
      </c>
      <c r="I2495">
        <v>0</v>
      </c>
      <c r="J2495">
        <v>1</v>
      </c>
      <c r="K2495">
        <v>2</v>
      </c>
      <c r="L2495">
        <f>VLOOKUP(A2495,absolute_report_3369!$A$2:$E$3370,2,FALSE)</f>
        <v>113</v>
      </c>
      <c r="M2495">
        <f>VLOOKUP(A2495,absolute_report_3369!$A$2:$E$3370,3,FALSE)</f>
        <v>7</v>
      </c>
      <c r="N2495">
        <f>VLOOKUP(A2495,absolute_report_3369!$A$2:$E$3370,4,FALSE)</f>
        <v>3</v>
      </c>
      <c r="O2495">
        <f>VLOOKUP(A2495,absolute_report_3369!$A$2:$E$3370,5,FALSE)</f>
        <v>2</v>
      </c>
      <c r="P2495" t="str">
        <f>VLOOKUP(A2495,Clusters_2843!$A$1:$B$2844,2,FALSE)</f>
        <v>estable</v>
      </c>
      <c r="Q2495" s="3">
        <f>VLOOKUP(A2495,delay_hba1c_2843!$A$2:$B$2844,2,FALSE)</f>
        <v>0</v>
      </c>
      <c r="R2495">
        <f>VLOOKUP(A2495,delay_hba1c_2843!$A$2:$C$2844,3,FALSE)</f>
        <v>0</v>
      </c>
      <c r="S2495" t="str">
        <f>VLOOKUP(A2495,retraso_4m_2843!$A$1:$B$2844,2,FALSE)</f>
        <v>SI</v>
      </c>
      <c r="T2495" t="str">
        <f>VLOOKUP(A2495,retraso_6m_2843!$A$2:$B$2844,2,FALSE)</f>
        <v>SI</v>
      </c>
      <c r="U2495">
        <f>VLOOKUP(A2495,Inactividad!$A$3:$D$3372,3,FALSE)</f>
        <v>-1</v>
      </c>
      <c r="V2495">
        <f>VLOOKUP(A2495,Inactividad!$A$3:$D$3372,4,FALSE)</f>
        <v>42</v>
      </c>
    </row>
    <row r="2496" spans="1:22" hidden="1" x14ac:dyDescent="0.25">
      <c r="A2496">
        <v>30551</v>
      </c>
      <c r="B2496" t="s">
        <v>10</v>
      </c>
      <c r="C2496" s="1">
        <v>16809</v>
      </c>
      <c r="D2496">
        <v>70</v>
      </c>
      <c r="E2496" t="s">
        <v>13</v>
      </c>
      <c r="F2496" t="s">
        <v>14</v>
      </c>
      <c r="G2496" s="1">
        <v>40905</v>
      </c>
      <c r="H2496">
        <v>65</v>
      </c>
      <c r="I2496">
        <v>5</v>
      </c>
      <c r="J2496">
        <v>0</v>
      </c>
      <c r="K2496">
        <v>2</v>
      </c>
      <c r="L2496">
        <f>VLOOKUP(A2496,absolute_report_3369!$A$2:$E$3370,2,FALSE)</f>
        <v>1636</v>
      </c>
      <c r="M2496">
        <f>VLOOKUP(A2496,absolute_report_3369!$A$2:$E$3370,3,FALSE)</f>
        <v>134</v>
      </c>
      <c r="N2496">
        <f>VLOOKUP(A2496,absolute_report_3369!$A$2:$E$3370,4,FALSE)</f>
        <v>39</v>
      </c>
      <c r="O2496">
        <f>VLOOKUP(A2496,absolute_report_3369!$A$2:$E$3370,5,FALSE)</f>
        <v>5</v>
      </c>
      <c r="P2496" t="str">
        <f>VLOOKUP(A2496,Clusters_2843!$A$1:$B$2844,2,FALSE)</f>
        <v>estable</v>
      </c>
      <c r="Q2496" s="3">
        <f>VLOOKUP(A2496,delay_hba1c_2843!$A$2:$B$2844,2,FALSE)</f>
        <v>2.1917808219178081</v>
      </c>
      <c r="R2496">
        <f>VLOOKUP(A2496,delay_hba1c_2843!$A$2:$C$2844,3,FALSE)</f>
        <v>0.5</v>
      </c>
      <c r="S2496" t="str">
        <f>VLOOKUP(A2496,retraso_4m_2843!$A$1:$B$2844,2,FALSE)</f>
        <v>SI</v>
      </c>
      <c r="T2496" t="str">
        <f>VLOOKUP(A2496,retraso_6m_2843!$A$2:$B$2844,2,FALSE)</f>
        <v>SI</v>
      </c>
      <c r="U2496">
        <f>VLOOKUP(A2496,Inactividad!$A$3:$D$3372,3,FALSE)</f>
        <v>220</v>
      </c>
      <c r="V2496">
        <f>VLOOKUP(A2496,Inactividad!$A$3:$D$3372,4,FALSE)</f>
        <v>144</v>
      </c>
    </row>
    <row r="2497" spans="1:22" hidden="1" x14ac:dyDescent="0.25">
      <c r="A2497">
        <v>71516</v>
      </c>
      <c r="B2497" t="s">
        <v>15</v>
      </c>
      <c r="C2497" s="1">
        <v>15363</v>
      </c>
      <c r="D2497">
        <v>74</v>
      </c>
      <c r="E2497" t="s">
        <v>13</v>
      </c>
      <c r="F2497" t="s">
        <v>12</v>
      </c>
      <c r="G2497" s="1">
        <v>40548</v>
      </c>
      <c r="H2497">
        <v>69</v>
      </c>
      <c r="I2497">
        <v>5</v>
      </c>
      <c r="J2497">
        <v>0</v>
      </c>
      <c r="K2497">
        <v>0</v>
      </c>
      <c r="L2497">
        <f>VLOOKUP(A2497,absolute_report_3369!$A$2:$E$3370,2,FALSE)</f>
        <v>1580</v>
      </c>
      <c r="M2497">
        <f>VLOOKUP(A2497,absolute_report_3369!$A$2:$E$3370,3,FALSE)</f>
        <v>30</v>
      </c>
      <c r="N2497">
        <f>VLOOKUP(A2497,absolute_report_3369!$A$2:$E$3370,4,FALSE)</f>
        <v>11</v>
      </c>
      <c r="O2497">
        <f>VLOOKUP(A2497,absolute_report_3369!$A$2:$E$3370,5,FALSE)</f>
        <v>3</v>
      </c>
      <c r="P2497" t="str">
        <f>VLOOKUP(A2497,Clusters_2843!$A$1:$B$2844,2,FALSE)</f>
        <v>Muy_inestable</v>
      </c>
      <c r="Q2497" s="3">
        <f>VLOOKUP(A2497,delay_hba1c_2843!$A$2:$B$2844,2,FALSE)</f>
        <v>144.80874316939889</v>
      </c>
      <c r="R2497">
        <f>VLOOKUP(A2497,delay_hba1c_2843!$A$2:$C$2844,3,FALSE)</f>
        <v>82.3</v>
      </c>
      <c r="S2497" t="str">
        <f>VLOOKUP(A2497,retraso_4m_2843!$A$1:$B$2844,2,FALSE)</f>
        <v>NO</v>
      </c>
      <c r="T2497" t="str">
        <f>VLOOKUP(A2497,retraso_6m_2843!$A$2:$B$2844,2,FALSE)</f>
        <v>NO</v>
      </c>
      <c r="U2497">
        <f>VLOOKUP(A2497,Inactividad!$A$3:$D$3372,3,FALSE)</f>
        <v>401</v>
      </c>
      <c r="V2497">
        <f>VLOOKUP(A2497,Inactividad!$A$3:$D$3372,4,FALSE)</f>
        <v>394</v>
      </c>
    </row>
    <row r="2498" spans="1:22" hidden="1" x14ac:dyDescent="0.25">
      <c r="A2498">
        <v>71517</v>
      </c>
      <c r="B2498" t="s">
        <v>10</v>
      </c>
      <c r="C2498" s="1">
        <v>17837</v>
      </c>
      <c r="D2498">
        <v>68</v>
      </c>
      <c r="E2498" t="s">
        <v>13</v>
      </c>
      <c r="F2498" t="s">
        <v>12</v>
      </c>
      <c r="G2498" s="1">
        <v>39388</v>
      </c>
      <c r="H2498">
        <v>59</v>
      </c>
      <c r="I2498">
        <v>9</v>
      </c>
      <c r="J2498">
        <v>0</v>
      </c>
      <c r="K2498">
        <v>0</v>
      </c>
      <c r="L2498">
        <f>VLOOKUP(A2498,absolute_report_3369!$A$2:$E$3370,2,FALSE)</f>
        <v>1535</v>
      </c>
      <c r="M2498">
        <f>VLOOKUP(A2498,absolute_report_3369!$A$2:$E$3370,3,FALSE)</f>
        <v>44</v>
      </c>
      <c r="N2498">
        <f>VLOOKUP(A2498,absolute_report_3369!$A$2:$E$3370,4,FALSE)</f>
        <v>21</v>
      </c>
      <c r="O2498">
        <f>VLOOKUP(A2498,absolute_report_3369!$A$2:$E$3370,5,FALSE)</f>
        <v>6</v>
      </c>
      <c r="P2498" t="str">
        <f>VLOOKUP(A2498,Clusters_2843!$A$1:$B$2844,2,FALSE)</f>
        <v>Medio_inestable</v>
      </c>
      <c r="Q2498" s="3">
        <f>VLOOKUP(A2498,delay_hba1c_2843!$A$2:$B$2844,2,FALSE)</f>
        <v>156.83060109289619</v>
      </c>
      <c r="R2498">
        <f>VLOOKUP(A2498,delay_hba1c_2843!$A$2:$C$2844,3,FALSE)</f>
        <v>44.2</v>
      </c>
      <c r="S2498" t="str">
        <f>VLOOKUP(A2498,retraso_4m_2843!$A$1:$B$2844,2,FALSE)</f>
        <v>NO</v>
      </c>
      <c r="T2498" t="str">
        <f>VLOOKUP(A2498,retraso_6m_2843!$A$2:$B$2844,2,FALSE)</f>
        <v>NO</v>
      </c>
      <c r="U2498">
        <f>VLOOKUP(A2498,Inactividad!$A$3:$D$3372,3,FALSE)</f>
        <v>273</v>
      </c>
      <c r="V2498">
        <f>VLOOKUP(A2498,Inactividad!$A$3:$D$3372,4,FALSE)</f>
        <v>184</v>
      </c>
    </row>
    <row r="2499" spans="1:22" hidden="1" x14ac:dyDescent="0.25">
      <c r="A2499">
        <v>96095</v>
      </c>
      <c r="B2499" t="s">
        <v>15</v>
      </c>
      <c r="C2499" s="1">
        <v>18073</v>
      </c>
      <c r="D2499">
        <v>67</v>
      </c>
      <c r="E2499" t="s">
        <v>16</v>
      </c>
      <c r="F2499" t="s">
        <v>14</v>
      </c>
      <c r="G2499" s="1">
        <v>41513</v>
      </c>
      <c r="H2499">
        <v>64</v>
      </c>
      <c r="I2499">
        <v>3</v>
      </c>
      <c r="J2499">
        <v>0</v>
      </c>
      <c r="K2499">
        <v>0</v>
      </c>
      <c r="L2499">
        <f>VLOOKUP(A2499,absolute_report_3369!$A$2:$E$3370,2,FALSE)</f>
        <v>1080</v>
      </c>
      <c r="M2499">
        <f>VLOOKUP(A2499,absolute_report_3369!$A$2:$E$3370,3,FALSE)</f>
        <v>37</v>
      </c>
      <c r="N2499">
        <f>VLOOKUP(A2499,absolute_report_3369!$A$2:$E$3370,4,FALSE)</f>
        <v>19</v>
      </c>
      <c r="O2499">
        <f>VLOOKUP(A2499,absolute_report_3369!$A$2:$E$3370,5,FALSE)</f>
        <v>4</v>
      </c>
      <c r="P2499" t="str">
        <f>VLOOKUP(A2499,Clusters_2843!$A$1:$B$2844,2,FALSE)</f>
        <v>Medio_inestable</v>
      </c>
      <c r="Q2499" s="3">
        <f>VLOOKUP(A2499,delay_hba1c_2843!$A$2:$B$2844,2,FALSE)</f>
        <v>45.753424657534246</v>
      </c>
      <c r="R2499">
        <f>VLOOKUP(A2499,delay_hba1c_2843!$A$2:$C$2844,3,FALSE)</f>
        <v>15.3</v>
      </c>
      <c r="S2499" t="str">
        <f>VLOOKUP(A2499,retraso_4m_2843!$A$1:$B$2844,2,FALSE)</f>
        <v>NO</v>
      </c>
      <c r="T2499" t="str">
        <f>VLOOKUP(A2499,retraso_6m_2843!$A$2:$B$2844,2,FALSE)</f>
        <v>SI</v>
      </c>
      <c r="U2499">
        <f>VLOOKUP(A2499,Inactividad!$A$3:$D$3372,3,FALSE)</f>
        <v>433</v>
      </c>
      <c r="V2499">
        <f>VLOOKUP(A2499,Inactividad!$A$3:$D$3372,4,FALSE)</f>
        <v>433</v>
      </c>
    </row>
    <row r="2500" spans="1:22" hidden="1" x14ac:dyDescent="0.25">
      <c r="A2500">
        <v>83125</v>
      </c>
      <c r="B2500" t="s">
        <v>10</v>
      </c>
      <c r="C2500" s="1">
        <v>28747</v>
      </c>
      <c r="D2500">
        <v>38</v>
      </c>
      <c r="E2500" t="s">
        <v>13</v>
      </c>
      <c r="F2500" t="s">
        <v>12</v>
      </c>
      <c r="G2500" s="1">
        <v>41327</v>
      </c>
      <c r="H2500">
        <v>35</v>
      </c>
      <c r="I2500">
        <v>3</v>
      </c>
      <c r="J2500">
        <v>0</v>
      </c>
      <c r="K2500">
        <v>1</v>
      </c>
      <c r="L2500">
        <f>VLOOKUP(A2500,absolute_report_3369!$A$2:$E$3370,2,FALSE)</f>
        <v>48</v>
      </c>
      <c r="M2500">
        <f>VLOOKUP(A2500,absolute_report_3369!$A$2:$E$3370,3,FALSE)</f>
        <v>8</v>
      </c>
      <c r="N2500">
        <f>VLOOKUP(A2500,absolute_report_3369!$A$2:$E$3370,4,FALSE)</f>
        <v>4</v>
      </c>
      <c r="O2500">
        <f>VLOOKUP(A2500,absolute_report_3369!$A$2:$E$3370,5,FALSE)</f>
        <v>1</v>
      </c>
      <c r="P2500" t="e">
        <f>VLOOKUP(A2500,Clusters_2843!$A$1:$B$2844,2,FALSE)</f>
        <v>#N/A</v>
      </c>
      <c r="Q2500">
        <v>-1</v>
      </c>
      <c r="R2500">
        <v>-1</v>
      </c>
      <c r="S2500" t="e">
        <f>VLOOKUP(A2500,retraso_4m_2843!$A$1:$B$2844,2,FALSE)</f>
        <v>#N/A</v>
      </c>
      <c r="T2500" t="e">
        <f>VLOOKUP(A2500,retraso_6m_2843!$A$2:$B$2844,2,FALSE)</f>
        <v>#N/A</v>
      </c>
      <c r="U2500">
        <f>VLOOKUP(A2500,Inactividad!$A$3:$D$3372,3,FALSE)</f>
        <v>-1</v>
      </c>
      <c r="V2500">
        <f>VLOOKUP(A2500,Inactividad!$A$3:$D$3372,4,FALSE)</f>
        <v>35</v>
      </c>
    </row>
    <row r="2501" spans="1:22" hidden="1" x14ac:dyDescent="0.25">
      <c r="A2501">
        <v>22375</v>
      </c>
      <c r="B2501" t="s">
        <v>15</v>
      </c>
      <c r="C2501" s="1">
        <v>14347</v>
      </c>
      <c r="D2501">
        <v>77</v>
      </c>
      <c r="E2501" t="s">
        <v>11</v>
      </c>
      <c r="F2501" t="s">
        <v>14</v>
      </c>
      <c r="G2501" s="1">
        <v>38560</v>
      </c>
      <c r="H2501">
        <v>66</v>
      </c>
      <c r="I2501">
        <v>11</v>
      </c>
      <c r="J2501">
        <v>1</v>
      </c>
      <c r="K2501">
        <v>2</v>
      </c>
      <c r="L2501">
        <f>VLOOKUP(A2501,absolute_report_3369!$A$2:$E$3370,2,FALSE)</f>
        <v>1483</v>
      </c>
      <c r="M2501">
        <f>VLOOKUP(A2501,absolute_report_3369!$A$2:$E$3370,3,FALSE)</f>
        <v>32</v>
      </c>
      <c r="N2501">
        <f>VLOOKUP(A2501,absolute_report_3369!$A$2:$E$3370,4,FALSE)</f>
        <v>20</v>
      </c>
      <c r="O2501">
        <f>VLOOKUP(A2501,absolute_report_3369!$A$2:$E$3370,5,FALSE)</f>
        <v>4</v>
      </c>
      <c r="P2501" t="str">
        <f>VLOOKUP(A2501,Clusters_2843!$A$1:$B$2844,2,FALSE)</f>
        <v>&gt;9</v>
      </c>
      <c r="Q2501" s="3">
        <f>VLOOKUP(A2501,delay_hba1c_2843!$A$2:$B$2844,2,FALSE)</f>
        <v>366.30434782608694</v>
      </c>
      <c r="R2501">
        <f>VLOOKUP(A2501,delay_hba1c_2843!$A$2:$C$2844,3,FALSE)</f>
        <v>285.5</v>
      </c>
      <c r="S2501" t="str">
        <f>VLOOKUP(A2501,retraso_4m_2843!$A$1:$B$2844,2,FALSE)</f>
        <v>NO</v>
      </c>
      <c r="T2501" t="str">
        <f>VLOOKUP(A2501,retraso_6m_2843!$A$2:$B$2844,2,FALSE)</f>
        <v>NO</v>
      </c>
      <c r="U2501">
        <f>VLOOKUP(A2501,Inactividad!$A$3:$D$3372,3,FALSE)</f>
        <v>350</v>
      </c>
      <c r="V2501">
        <f>VLOOKUP(A2501,Inactividad!$A$3:$D$3372,4,FALSE)</f>
        <v>238</v>
      </c>
    </row>
    <row r="2502" spans="1:22" hidden="1" x14ac:dyDescent="0.25">
      <c r="A2502">
        <v>79720</v>
      </c>
      <c r="B2502" t="s">
        <v>15</v>
      </c>
      <c r="C2502" s="1">
        <v>20089</v>
      </c>
      <c r="D2502">
        <v>62</v>
      </c>
      <c r="E2502" t="s">
        <v>16</v>
      </c>
      <c r="F2502" t="s">
        <v>12</v>
      </c>
      <c r="G2502" s="1">
        <v>40749</v>
      </c>
      <c r="H2502">
        <v>57</v>
      </c>
      <c r="I2502">
        <v>5</v>
      </c>
      <c r="J2502">
        <v>0</v>
      </c>
      <c r="K2502">
        <v>1</v>
      </c>
      <c r="L2502">
        <f>VLOOKUP(A2502,absolute_report_3369!$A$2:$E$3370,2,FALSE)</f>
        <v>1569</v>
      </c>
      <c r="M2502">
        <f>VLOOKUP(A2502,absolute_report_3369!$A$2:$E$3370,3,FALSE)</f>
        <v>74</v>
      </c>
      <c r="N2502">
        <f>VLOOKUP(A2502,absolute_report_3369!$A$2:$E$3370,4,FALSE)</f>
        <v>24</v>
      </c>
      <c r="O2502">
        <f>VLOOKUP(A2502,absolute_report_3369!$A$2:$E$3370,5,FALSE)</f>
        <v>10</v>
      </c>
      <c r="P2502" t="str">
        <f>VLOOKUP(A2502,Clusters_2843!$A$1:$B$2844,2,FALSE)</f>
        <v>Muy_inestable</v>
      </c>
      <c r="Q2502" s="3">
        <f>VLOOKUP(A2502,delay_hba1c_2843!$A$2:$B$2844,2,FALSE)</f>
        <v>7.1038251366120218</v>
      </c>
      <c r="R2502">
        <f>VLOOKUP(A2502,delay_hba1c_2843!$A$2:$C$2844,3,FALSE)</f>
        <v>0.8</v>
      </c>
      <c r="S2502" t="str">
        <f>VLOOKUP(A2502,retraso_4m_2843!$A$1:$B$2844,2,FALSE)</f>
        <v>SI</v>
      </c>
      <c r="T2502" t="str">
        <f>VLOOKUP(A2502,retraso_6m_2843!$A$2:$B$2844,2,FALSE)</f>
        <v>SI</v>
      </c>
      <c r="U2502">
        <f>VLOOKUP(A2502,Inactividad!$A$3:$D$3372,3,FALSE)</f>
        <v>161</v>
      </c>
      <c r="V2502">
        <f>VLOOKUP(A2502,Inactividad!$A$3:$D$3372,4,FALSE)</f>
        <v>140</v>
      </c>
    </row>
    <row r="2503" spans="1:22" hidden="1" x14ac:dyDescent="0.25">
      <c r="A2503">
        <v>61030</v>
      </c>
      <c r="B2503" t="s">
        <v>15</v>
      </c>
      <c r="C2503" s="1">
        <v>20714</v>
      </c>
      <c r="D2503">
        <v>60</v>
      </c>
      <c r="E2503" t="s">
        <v>16</v>
      </c>
      <c r="F2503" t="s">
        <v>12</v>
      </c>
      <c r="G2503" s="1">
        <v>39400</v>
      </c>
      <c r="H2503">
        <v>51</v>
      </c>
      <c r="I2503">
        <v>9</v>
      </c>
      <c r="J2503">
        <v>1</v>
      </c>
      <c r="K2503">
        <v>2</v>
      </c>
      <c r="L2503">
        <f>VLOOKUP(A2503,absolute_report_3369!$A$2:$E$3370,2,FALSE)</f>
        <v>1417</v>
      </c>
      <c r="M2503">
        <f>VLOOKUP(A2503,absolute_report_3369!$A$2:$E$3370,3,FALSE)</f>
        <v>22</v>
      </c>
      <c r="N2503">
        <f>VLOOKUP(A2503,absolute_report_3369!$A$2:$E$3370,4,FALSE)</f>
        <v>10</v>
      </c>
      <c r="O2503">
        <f>VLOOKUP(A2503,absolute_report_3369!$A$2:$E$3370,5,FALSE)</f>
        <v>4</v>
      </c>
      <c r="P2503" t="str">
        <f>VLOOKUP(A2503,Clusters_2843!$A$1:$B$2844,2,FALSE)</f>
        <v>Muy_inestable</v>
      </c>
      <c r="Q2503" s="3">
        <f>VLOOKUP(A2503,delay_hba1c_2843!$A$2:$B$2844,2,FALSE)</f>
        <v>179.23497267759564</v>
      </c>
      <c r="R2503">
        <f>VLOOKUP(A2503,delay_hba1c_2843!$A$2:$C$2844,3,FALSE)</f>
        <v>96.8</v>
      </c>
      <c r="S2503" t="str">
        <f>VLOOKUP(A2503,retraso_4m_2843!$A$1:$B$2844,2,FALSE)</f>
        <v>NO</v>
      </c>
      <c r="T2503" t="str">
        <f>VLOOKUP(A2503,retraso_6m_2843!$A$2:$B$2844,2,FALSE)</f>
        <v>NO</v>
      </c>
      <c r="U2503">
        <f>VLOOKUP(A2503,Inactividad!$A$3:$D$3372,3,FALSE)</f>
        <v>343</v>
      </c>
      <c r="V2503">
        <f>VLOOKUP(A2503,Inactividad!$A$3:$D$3372,4,FALSE)</f>
        <v>297</v>
      </c>
    </row>
    <row r="2504" spans="1:22" hidden="1" x14ac:dyDescent="0.25">
      <c r="A2504">
        <v>5998</v>
      </c>
      <c r="B2504" t="s">
        <v>10</v>
      </c>
      <c r="C2504" s="1">
        <v>13438</v>
      </c>
      <c r="D2504">
        <v>80</v>
      </c>
      <c r="E2504" t="s">
        <v>11</v>
      </c>
      <c r="F2504" t="s">
        <v>12</v>
      </c>
      <c r="G2504" s="1">
        <v>40700</v>
      </c>
      <c r="H2504">
        <v>75</v>
      </c>
      <c r="I2504">
        <v>5</v>
      </c>
      <c r="J2504">
        <v>0</v>
      </c>
      <c r="K2504">
        <v>1</v>
      </c>
      <c r="L2504">
        <f>VLOOKUP(A2504,absolute_report_3369!$A$2:$E$3370,2,FALSE)</f>
        <v>1366</v>
      </c>
      <c r="M2504">
        <f>VLOOKUP(A2504,absolute_report_3369!$A$2:$E$3370,3,FALSE)</f>
        <v>38</v>
      </c>
      <c r="N2504">
        <f>VLOOKUP(A2504,absolute_report_3369!$A$2:$E$3370,4,FALSE)</f>
        <v>28</v>
      </c>
      <c r="O2504">
        <f>VLOOKUP(A2504,absolute_report_3369!$A$2:$E$3370,5,FALSE)</f>
        <v>5</v>
      </c>
      <c r="P2504" t="str">
        <f>VLOOKUP(A2504,Clusters_2843!$A$1:$B$2844,2,FALSE)</f>
        <v>estable</v>
      </c>
      <c r="Q2504" s="3">
        <f>VLOOKUP(A2504,delay_hba1c_2843!$A$2:$B$2844,2,FALSE)</f>
        <v>58.904109589041099</v>
      </c>
      <c r="R2504">
        <f>VLOOKUP(A2504,delay_hba1c_2843!$A$2:$C$2844,3,FALSE)</f>
        <v>14.7</v>
      </c>
      <c r="S2504" t="str">
        <f>VLOOKUP(A2504,retraso_4m_2843!$A$1:$B$2844,2,FALSE)</f>
        <v>NO</v>
      </c>
      <c r="T2504" t="str">
        <f>VLOOKUP(A2504,retraso_6m_2843!$A$2:$B$2844,2,FALSE)</f>
        <v>NO</v>
      </c>
      <c r="U2504">
        <f>VLOOKUP(A2504,Inactividad!$A$3:$D$3372,3,FALSE)</f>
        <v>434</v>
      </c>
      <c r="V2504">
        <f>VLOOKUP(A2504,Inactividad!$A$3:$D$3372,4,FALSE)</f>
        <v>132</v>
      </c>
    </row>
    <row r="2505" spans="1:22" hidden="1" x14ac:dyDescent="0.25">
      <c r="A2505">
        <v>46960</v>
      </c>
      <c r="B2505" t="s">
        <v>15</v>
      </c>
      <c r="C2505" s="1">
        <v>24968</v>
      </c>
      <c r="D2505">
        <v>48</v>
      </c>
      <c r="E2505" t="s">
        <v>16</v>
      </c>
      <c r="F2505" t="s">
        <v>14</v>
      </c>
      <c r="G2505" s="1">
        <v>42606</v>
      </c>
      <c r="H2505">
        <v>48</v>
      </c>
      <c r="I2505">
        <v>0</v>
      </c>
      <c r="J2505">
        <v>0</v>
      </c>
      <c r="K2505">
        <v>0</v>
      </c>
      <c r="L2505">
        <f>VLOOKUP(A2505,absolute_report_3369!$A$2:$E$3370,2,FALSE)</f>
        <v>72</v>
      </c>
      <c r="M2505">
        <f>VLOOKUP(A2505,absolute_report_3369!$A$2:$E$3370,3,FALSE)</f>
        <v>22</v>
      </c>
      <c r="N2505">
        <f>VLOOKUP(A2505,absolute_report_3369!$A$2:$E$3370,4,FALSE)</f>
        <v>18</v>
      </c>
      <c r="O2505">
        <f>VLOOKUP(A2505,absolute_report_3369!$A$2:$E$3370,5,FALSE)</f>
        <v>1</v>
      </c>
      <c r="P2505" t="e">
        <f>VLOOKUP(A2505,Clusters_2843!$A$1:$B$2844,2,FALSE)</f>
        <v>#N/A</v>
      </c>
      <c r="Q2505">
        <v>-1</v>
      </c>
      <c r="R2505">
        <v>-1</v>
      </c>
      <c r="S2505" t="e">
        <f>VLOOKUP(A2505,retraso_4m_2843!$A$1:$B$2844,2,FALSE)</f>
        <v>#N/A</v>
      </c>
      <c r="T2505" t="e">
        <f>VLOOKUP(A2505,retraso_6m_2843!$A$2:$B$2844,2,FALSE)</f>
        <v>#N/A</v>
      </c>
      <c r="U2505">
        <f>VLOOKUP(A2505,Inactividad!$A$3:$D$3372,3,FALSE)</f>
        <v>26</v>
      </c>
      <c r="V2505">
        <f>VLOOKUP(A2505,Inactividad!$A$3:$D$3372,4,FALSE)</f>
        <v>15</v>
      </c>
    </row>
    <row r="2506" spans="1:22" hidden="1" x14ac:dyDescent="0.25">
      <c r="A2506">
        <v>55155</v>
      </c>
      <c r="B2506" t="s">
        <v>10</v>
      </c>
      <c r="C2506" s="1">
        <v>17904</v>
      </c>
      <c r="D2506">
        <v>67</v>
      </c>
      <c r="E2506" t="s">
        <v>11</v>
      </c>
      <c r="F2506" t="s">
        <v>14</v>
      </c>
      <c r="G2506" s="1">
        <v>41879</v>
      </c>
      <c r="H2506">
        <v>65</v>
      </c>
      <c r="I2506">
        <v>2</v>
      </c>
      <c r="J2506">
        <v>0</v>
      </c>
      <c r="K2506">
        <v>2</v>
      </c>
      <c r="L2506">
        <f>VLOOKUP(A2506,absolute_report_3369!$A$2:$E$3370,2,FALSE)</f>
        <v>790</v>
      </c>
      <c r="M2506">
        <f>VLOOKUP(A2506,absolute_report_3369!$A$2:$E$3370,3,FALSE)</f>
        <v>23</v>
      </c>
      <c r="N2506">
        <f>VLOOKUP(A2506,absolute_report_3369!$A$2:$E$3370,4,FALSE)</f>
        <v>12</v>
      </c>
      <c r="O2506">
        <f>VLOOKUP(A2506,absolute_report_3369!$A$2:$E$3370,5,FALSE)</f>
        <v>3</v>
      </c>
      <c r="P2506" t="str">
        <f>VLOOKUP(A2506,Clusters_2843!$A$1:$B$2844,2,FALSE)</f>
        <v>estable</v>
      </c>
      <c r="Q2506" s="3">
        <f>VLOOKUP(A2506,delay_hba1c_2843!$A$2:$B$2844,2,FALSE)</f>
        <v>0</v>
      </c>
      <c r="R2506">
        <f>VLOOKUP(A2506,delay_hba1c_2843!$A$2:$C$2844,3,FALSE)</f>
        <v>0</v>
      </c>
      <c r="S2506" t="str">
        <f>VLOOKUP(A2506,retraso_4m_2843!$A$1:$B$2844,2,FALSE)</f>
        <v>SI</v>
      </c>
      <c r="T2506" t="str">
        <f>VLOOKUP(A2506,retraso_6m_2843!$A$2:$B$2844,2,FALSE)</f>
        <v>SI</v>
      </c>
      <c r="U2506">
        <f>VLOOKUP(A2506,Inactividad!$A$3:$D$3372,3,FALSE)</f>
        <v>179</v>
      </c>
      <c r="V2506">
        <f>VLOOKUP(A2506,Inactividad!$A$3:$D$3372,4,FALSE)</f>
        <v>179</v>
      </c>
    </row>
    <row r="2507" spans="1:22" x14ac:dyDescent="0.25">
      <c r="A2507">
        <v>120692</v>
      </c>
      <c r="B2507" t="s">
        <v>15</v>
      </c>
      <c r="C2507" s="1">
        <v>22852</v>
      </c>
      <c r="D2507">
        <v>54</v>
      </c>
      <c r="E2507" t="s">
        <v>16</v>
      </c>
      <c r="F2507" t="s">
        <v>12</v>
      </c>
      <c r="G2507" s="1">
        <v>41988</v>
      </c>
      <c r="H2507">
        <v>52</v>
      </c>
      <c r="I2507">
        <v>2</v>
      </c>
      <c r="J2507">
        <v>0</v>
      </c>
      <c r="K2507">
        <v>0</v>
      </c>
      <c r="L2507">
        <f>VLOOKUP(A2507,absolute_report_3369!$A$2:$E$3370,2,FALSE)</f>
        <v>638</v>
      </c>
      <c r="M2507">
        <f>VLOOKUP(A2507,absolute_report_3369!$A$2:$E$3370,3,FALSE)</f>
        <v>31</v>
      </c>
      <c r="N2507">
        <f>VLOOKUP(A2507,absolute_report_3369!$A$2:$E$3370,4,FALSE)</f>
        <v>15</v>
      </c>
      <c r="O2507">
        <f>VLOOKUP(A2507,absolute_report_3369!$A$2:$E$3370,5,FALSE)</f>
        <v>5</v>
      </c>
      <c r="P2507" t="str">
        <f>VLOOKUP(A2507,Clusters_2843!$A$1:$B$2844,2,FALSE)</f>
        <v>empeora</v>
      </c>
      <c r="Q2507" s="3">
        <f>VLOOKUP(A2507,delay_hba1c_2843!$A$2:$B$2844,2,FALSE)</f>
        <v>0</v>
      </c>
      <c r="R2507">
        <f>VLOOKUP(A2507,delay_hba1c_2843!$A$2:$C$2844,3,FALSE)</f>
        <v>0</v>
      </c>
      <c r="S2507" t="str">
        <f>VLOOKUP(A2507,retraso_4m_2843!$A$1:$B$2844,2,FALSE)</f>
        <v>SI</v>
      </c>
      <c r="T2507" t="str">
        <f>VLOOKUP(A2507,retraso_6m_2843!$A$2:$B$2844,2,FALSE)</f>
        <v>SI</v>
      </c>
      <c r="U2507">
        <f>VLOOKUP(A2507,Inactividad!$A$3:$D$3372,3,FALSE)</f>
        <v>186</v>
      </c>
      <c r="V2507">
        <f>VLOOKUP(A2507,Inactividad!$A$3:$D$3372,4,FALSE)</f>
        <v>171</v>
      </c>
    </row>
    <row r="2508" spans="1:22" hidden="1" x14ac:dyDescent="0.25">
      <c r="A2508">
        <v>71998</v>
      </c>
      <c r="B2508" t="s">
        <v>10</v>
      </c>
      <c r="C2508" s="1">
        <v>22699</v>
      </c>
      <c r="D2508">
        <v>54</v>
      </c>
      <c r="E2508" t="s">
        <v>13</v>
      </c>
      <c r="F2508" t="s">
        <v>14</v>
      </c>
      <c r="G2508" s="1">
        <v>42003</v>
      </c>
      <c r="H2508">
        <v>52</v>
      </c>
      <c r="I2508">
        <v>2</v>
      </c>
      <c r="J2508">
        <v>0</v>
      </c>
      <c r="K2508">
        <v>2</v>
      </c>
      <c r="L2508">
        <f>VLOOKUP(A2508,absolute_report_3369!$A$2:$E$3370,2,FALSE)</f>
        <v>667</v>
      </c>
      <c r="M2508">
        <f>VLOOKUP(A2508,absolute_report_3369!$A$2:$E$3370,3,FALSE)</f>
        <v>25</v>
      </c>
      <c r="N2508">
        <f>VLOOKUP(A2508,absolute_report_3369!$A$2:$E$3370,4,FALSE)</f>
        <v>14</v>
      </c>
      <c r="O2508">
        <f>VLOOKUP(A2508,absolute_report_3369!$A$2:$E$3370,5,FALSE)</f>
        <v>3</v>
      </c>
      <c r="P2508" t="str">
        <f>VLOOKUP(A2508,Clusters_2843!$A$1:$B$2844,2,FALSE)</f>
        <v>estable</v>
      </c>
      <c r="Q2508" s="3">
        <f>VLOOKUP(A2508,delay_hba1c_2843!$A$2:$B$2844,2,FALSE)</f>
        <v>0</v>
      </c>
      <c r="R2508">
        <f>VLOOKUP(A2508,delay_hba1c_2843!$A$2:$C$2844,3,FALSE)</f>
        <v>0</v>
      </c>
      <c r="S2508" t="str">
        <f>VLOOKUP(A2508,retraso_4m_2843!$A$1:$B$2844,2,FALSE)</f>
        <v>SI</v>
      </c>
      <c r="T2508" t="str">
        <f>VLOOKUP(A2508,retraso_6m_2843!$A$2:$B$2844,2,FALSE)</f>
        <v>SI</v>
      </c>
      <c r="U2508">
        <f>VLOOKUP(A2508,Inactividad!$A$3:$D$3372,3,FALSE)</f>
        <v>258</v>
      </c>
      <c r="V2508">
        <f>VLOOKUP(A2508,Inactividad!$A$3:$D$3372,4,FALSE)</f>
        <v>250</v>
      </c>
    </row>
    <row r="2509" spans="1:22" x14ac:dyDescent="0.25">
      <c r="A2509">
        <v>104767</v>
      </c>
      <c r="B2509" t="s">
        <v>10</v>
      </c>
      <c r="C2509" s="1">
        <v>26945</v>
      </c>
      <c r="D2509">
        <v>43</v>
      </c>
      <c r="E2509" t="s">
        <v>16</v>
      </c>
      <c r="F2509" t="s">
        <v>14</v>
      </c>
      <c r="G2509" s="1">
        <v>40752</v>
      </c>
      <c r="H2509">
        <v>38</v>
      </c>
      <c r="I2509">
        <v>5</v>
      </c>
      <c r="J2509">
        <v>0</v>
      </c>
      <c r="K2509">
        <v>0</v>
      </c>
      <c r="L2509">
        <f>VLOOKUP(A2509,absolute_report_3369!$A$2:$E$3370,2,FALSE)</f>
        <v>1483</v>
      </c>
      <c r="M2509">
        <f>VLOOKUP(A2509,absolute_report_3369!$A$2:$E$3370,3,FALSE)</f>
        <v>33</v>
      </c>
      <c r="N2509">
        <f>VLOOKUP(A2509,absolute_report_3369!$A$2:$E$3370,4,FALSE)</f>
        <v>19</v>
      </c>
      <c r="O2509">
        <f>VLOOKUP(A2509,absolute_report_3369!$A$2:$E$3370,5,FALSE)</f>
        <v>2</v>
      </c>
      <c r="P2509" t="str">
        <f>VLOOKUP(A2509,Clusters_2843!$A$1:$B$2844,2,FALSE)</f>
        <v>estable</v>
      </c>
      <c r="Q2509" s="3">
        <f>VLOOKUP(A2509,delay_hba1c_2843!$A$2:$B$2844,2,FALSE)</f>
        <v>0</v>
      </c>
      <c r="R2509">
        <f>VLOOKUP(A2509,delay_hba1c_2843!$A$2:$C$2844,3,FALSE)</f>
        <v>0</v>
      </c>
      <c r="S2509" t="str">
        <f>VLOOKUP(A2509,retraso_4m_2843!$A$1:$B$2844,2,FALSE)</f>
        <v>SI</v>
      </c>
      <c r="T2509" t="str">
        <f>VLOOKUP(A2509,retraso_6m_2843!$A$2:$B$2844,2,FALSE)</f>
        <v>SI</v>
      </c>
      <c r="U2509">
        <f>VLOOKUP(A2509,Inactividad!$A$3:$D$3372,3,FALSE)</f>
        <v>319</v>
      </c>
      <c r="V2509">
        <f>VLOOKUP(A2509,Inactividad!$A$3:$D$3372,4,FALSE)</f>
        <v>318</v>
      </c>
    </row>
    <row r="2510" spans="1:22" hidden="1" x14ac:dyDescent="0.25">
      <c r="A2510">
        <v>112509</v>
      </c>
      <c r="B2510" t="s">
        <v>10</v>
      </c>
      <c r="C2510" s="1">
        <v>21313</v>
      </c>
      <c r="D2510">
        <v>58</v>
      </c>
      <c r="E2510" t="s">
        <v>13</v>
      </c>
      <c r="F2510" t="s">
        <v>14</v>
      </c>
      <c r="G2510" s="1">
        <v>42472</v>
      </c>
      <c r="H2510">
        <v>58</v>
      </c>
      <c r="I2510">
        <v>0</v>
      </c>
      <c r="J2510">
        <v>0</v>
      </c>
      <c r="K2510">
        <v>2</v>
      </c>
      <c r="L2510">
        <f>VLOOKUP(A2510,absolute_report_3369!$A$2:$E$3370,2,FALSE)</f>
        <v>196</v>
      </c>
      <c r="M2510">
        <f>VLOOKUP(A2510,absolute_report_3369!$A$2:$E$3370,3,FALSE)</f>
        <v>13</v>
      </c>
      <c r="N2510">
        <f>VLOOKUP(A2510,absolute_report_3369!$A$2:$E$3370,4,FALSE)</f>
        <v>6</v>
      </c>
      <c r="O2510">
        <f>VLOOKUP(A2510,absolute_report_3369!$A$2:$E$3370,5,FALSE)</f>
        <v>1</v>
      </c>
      <c r="P2510" t="e">
        <f>VLOOKUP(A2510,Clusters_2843!$A$1:$B$2844,2,FALSE)</f>
        <v>#N/A</v>
      </c>
      <c r="Q2510">
        <v>-1</v>
      </c>
      <c r="R2510">
        <v>-1</v>
      </c>
      <c r="S2510" t="e">
        <f>VLOOKUP(A2510,retraso_4m_2843!$A$1:$B$2844,2,FALSE)</f>
        <v>#N/A</v>
      </c>
      <c r="T2510" t="e">
        <f>VLOOKUP(A2510,retraso_6m_2843!$A$2:$B$2844,2,FALSE)</f>
        <v>#N/A</v>
      </c>
      <c r="U2510">
        <f>VLOOKUP(A2510,Inactividad!$A$3:$D$3372,3,FALSE)</f>
        <v>106</v>
      </c>
      <c r="V2510">
        <f>VLOOKUP(A2510,Inactividad!$A$3:$D$3372,4,FALSE)</f>
        <v>62</v>
      </c>
    </row>
    <row r="2511" spans="1:22" hidden="1" x14ac:dyDescent="0.25">
      <c r="A2511">
        <v>104319</v>
      </c>
      <c r="B2511" t="s">
        <v>15</v>
      </c>
      <c r="C2511" s="1">
        <v>14523</v>
      </c>
      <c r="D2511">
        <v>77</v>
      </c>
      <c r="E2511" t="s">
        <v>16</v>
      </c>
      <c r="F2511" t="s">
        <v>12</v>
      </c>
      <c r="G2511" s="1">
        <v>40722</v>
      </c>
      <c r="H2511">
        <v>72</v>
      </c>
      <c r="I2511">
        <v>5</v>
      </c>
      <c r="J2511">
        <v>2</v>
      </c>
      <c r="K2511">
        <v>1</v>
      </c>
      <c r="L2511">
        <f>VLOOKUP(A2511,absolute_report_3369!$A$2:$E$3370,2,FALSE)</f>
        <v>1286</v>
      </c>
      <c r="M2511">
        <f>VLOOKUP(A2511,absolute_report_3369!$A$2:$E$3370,3,FALSE)</f>
        <v>68</v>
      </c>
      <c r="N2511">
        <f>VLOOKUP(A2511,absolute_report_3369!$A$2:$E$3370,4,FALSE)</f>
        <v>34</v>
      </c>
      <c r="O2511">
        <f>VLOOKUP(A2511,absolute_report_3369!$A$2:$E$3370,5,FALSE)</f>
        <v>2</v>
      </c>
      <c r="P2511" t="str">
        <f>VLOOKUP(A2511,Clusters_2843!$A$1:$B$2844,2,FALSE)</f>
        <v>estable</v>
      </c>
      <c r="Q2511" s="3">
        <f>VLOOKUP(A2511,delay_hba1c_2843!$A$2:$B$2844,2,FALSE)</f>
        <v>0</v>
      </c>
      <c r="R2511">
        <f>VLOOKUP(A2511,delay_hba1c_2843!$A$2:$C$2844,3,FALSE)</f>
        <v>0</v>
      </c>
      <c r="S2511" t="str">
        <f>VLOOKUP(A2511,retraso_4m_2843!$A$1:$B$2844,2,FALSE)</f>
        <v>SI</v>
      </c>
      <c r="T2511" t="str">
        <f>VLOOKUP(A2511,retraso_6m_2843!$A$2:$B$2844,2,FALSE)</f>
        <v>SI</v>
      </c>
      <c r="U2511">
        <f>VLOOKUP(A2511,Inactividad!$A$3:$D$3372,3,FALSE)</f>
        <v>419</v>
      </c>
      <c r="V2511">
        <f>VLOOKUP(A2511,Inactividad!$A$3:$D$3372,4,FALSE)</f>
        <v>259</v>
      </c>
    </row>
    <row r="2512" spans="1:22" x14ac:dyDescent="0.25">
      <c r="A2512">
        <v>96129</v>
      </c>
      <c r="B2512" t="s">
        <v>10</v>
      </c>
      <c r="C2512" s="1">
        <v>21512</v>
      </c>
      <c r="D2512">
        <v>58</v>
      </c>
      <c r="E2512" t="s">
        <v>16</v>
      </c>
      <c r="F2512" t="s">
        <v>12</v>
      </c>
      <c r="G2512" s="1">
        <v>40228</v>
      </c>
      <c r="H2512">
        <v>52</v>
      </c>
      <c r="I2512">
        <v>6</v>
      </c>
      <c r="J2512">
        <v>0</v>
      </c>
      <c r="K2512">
        <v>0</v>
      </c>
      <c r="L2512">
        <f>VLOOKUP(A2512,absolute_report_3369!$A$2:$E$3370,2,FALSE)</f>
        <v>1593</v>
      </c>
      <c r="M2512">
        <f>VLOOKUP(A2512,absolute_report_3369!$A$2:$E$3370,3,FALSE)</f>
        <v>61</v>
      </c>
      <c r="N2512">
        <f>VLOOKUP(A2512,absolute_report_3369!$A$2:$E$3370,4,FALSE)</f>
        <v>23</v>
      </c>
      <c r="O2512">
        <f>VLOOKUP(A2512,absolute_report_3369!$A$2:$E$3370,5,FALSE)</f>
        <v>8</v>
      </c>
      <c r="P2512" t="str">
        <f>VLOOKUP(A2512,Clusters_2843!$A$1:$B$2844,2,FALSE)</f>
        <v>Muy_inestable</v>
      </c>
      <c r="Q2512" s="3">
        <f>VLOOKUP(A2512,delay_hba1c_2843!$A$2:$B$2844,2,FALSE)</f>
        <v>3.278688524590164</v>
      </c>
      <c r="R2512">
        <f>VLOOKUP(A2512,delay_hba1c_2843!$A$2:$C$2844,3,FALSE)</f>
        <v>0.5</v>
      </c>
      <c r="S2512" t="str">
        <f>VLOOKUP(A2512,retraso_4m_2843!$A$1:$B$2844,2,FALSE)</f>
        <v>SI</v>
      </c>
      <c r="T2512" t="str">
        <f>VLOOKUP(A2512,retraso_6m_2843!$A$2:$B$2844,2,FALSE)</f>
        <v>SI</v>
      </c>
      <c r="U2512">
        <f>VLOOKUP(A2512,Inactividad!$A$3:$D$3372,3,FALSE)</f>
        <v>497</v>
      </c>
      <c r="V2512">
        <f>VLOOKUP(A2512,Inactividad!$A$3:$D$3372,4,FALSE)</f>
        <v>141</v>
      </c>
    </row>
    <row r="2513" spans="1:22" hidden="1" x14ac:dyDescent="0.25">
      <c r="A2513">
        <v>63363</v>
      </c>
      <c r="B2513" t="s">
        <v>15</v>
      </c>
      <c r="C2513" s="1">
        <v>13291</v>
      </c>
      <c r="D2513">
        <v>80</v>
      </c>
      <c r="E2513" t="s">
        <v>16</v>
      </c>
      <c r="F2513" t="s">
        <v>14</v>
      </c>
      <c r="G2513" s="1">
        <v>39335</v>
      </c>
      <c r="H2513">
        <v>71</v>
      </c>
      <c r="I2513">
        <v>9</v>
      </c>
      <c r="J2513">
        <v>2</v>
      </c>
      <c r="K2513">
        <v>1</v>
      </c>
      <c r="L2513">
        <f>VLOOKUP(A2513,absolute_report_3369!$A$2:$E$3370,2,FALSE)</f>
        <v>1536</v>
      </c>
      <c r="M2513">
        <f>VLOOKUP(A2513,absolute_report_3369!$A$2:$E$3370,3,FALSE)</f>
        <v>126</v>
      </c>
      <c r="N2513">
        <f>VLOOKUP(A2513,absolute_report_3369!$A$2:$E$3370,4,FALSE)</f>
        <v>88</v>
      </c>
      <c r="O2513">
        <f>VLOOKUP(A2513,absolute_report_3369!$A$2:$E$3370,5,FALSE)</f>
        <v>5</v>
      </c>
      <c r="P2513" t="str">
        <f>VLOOKUP(A2513,Clusters_2843!$A$1:$B$2844,2,FALSE)</f>
        <v>Muy_inestable</v>
      </c>
      <c r="Q2513" s="3">
        <f>VLOOKUP(A2513,delay_hba1c_2843!$A$2:$B$2844,2,FALSE)</f>
        <v>215.84699453551912</v>
      </c>
      <c r="R2513">
        <f>VLOOKUP(A2513,delay_hba1c_2843!$A$2:$C$2844,3,FALSE)</f>
        <v>121.4</v>
      </c>
      <c r="S2513" t="str">
        <f>VLOOKUP(A2513,retraso_4m_2843!$A$1:$B$2844,2,FALSE)</f>
        <v>NO</v>
      </c>
      <c r="T2513" t="str">
        <f>VLOOKUP(A2513,retraso_6m_2843!$A$2:$B$2844,2,FALSE)</f>
        <v>NO</v>
      </c>
      <c r="U2513">
        <f>VLOOKUP(A2513,Inactividad!$A$3:$D$3372,3,FALSE)</f>
        <v>497</v>
      </c>
      <c r="V2513">
        <f>VLOOKUP(A2513,Inactividad!$A$3:$D$3372,4,FALSE)</f>
        <v>187</v>
      </c>
    </row>
    <row r="2514" spans="1:22" hidden="1" x14ac:dyDescent="0.25">
      <c r="A2514">
        <v>112516</v>
      </c>
      <c r="B2514" t="s">
        <v>15</v>
      </c>
      <c r="C2514" s="1">
        <v>14517</v>
      </c>
      <c r="D2514">
        <v>77</v>
      </c>
      <c r="E2514" t="s">
        <v>11</v>
      </c>
      <c r="F2514" t="s">
        <v>12</v>
      </c>
      <c r="G2514" s="1">
        <v>41400</v>
      </c>
      <c r="H2514">
        <v>74</v>
      </c>
      <c r="I2514">
        <v>3</v>
      </c>
      <c r="J2514">
        <v>2</v>
      </c>
      <c r="K2514">
        <v>1</v>
      </c>
      <c r="L2514">
        <f>VLOOKUP(A2514,absolute_report_3369!$A$2:$E$3370,2,FALSE)</f>
        <v>1281</v>
      </c>
      <c r="M2514">
        <f>VLOOKUP(A2514,absolute_report_3369!$A$2:$E$3370,3,FALSE)</f>
        <v>60</v>
      </c>
      <c r="N2514">
        <f>VLOOKUP(A2514,absolute_report_3369!$A$2:$E$3370,4,FALSE)</f>
        <v>41</v>
      </c>
      <c r="O2514">
        <f>VLOOKUP(A2514,absolute_report_3369!$A$2:$E$3370,5,FALSE)</f>
        <v>10</v>
      </c>
      <c r="P2514" t="str">
        <f>VLOOKUP(A2514,Clusters_2843!$A$1:$B$2844,2,FALSE)</f>
        <v>Muy_inestable</v>
      </c>
      <c r="Q2514" s="3">
        <f>VLOOKUP(A2514,delay_hba1c_2843!$A$2:$B$2844,2,FALSE)</f>
        <v>200</v>
      </c>
      <c r="R2514">
        <f>VLOOKUP(A2514,delay_hba1c_2843!$A$2:$C$2844,3,FALSE)</f>
        <v>27.5</v>
      </c>
      <c r="S2514" t="str">
        <f>VLOOKUP(A2514,retraso_4m_2843!$A$1:$B$2844,2,FALSE)</f>
        <v>NO</v>
      </c>
      <c r="T2514" t="str">
        <f>VLOOKUP(A2514,retraso_6m_2843!$A$2:$B$2844,2,FALSE)</f>
        <v>NO</v>
      </c>
      <c r="U2514">
        <f>VLOOKUP(A2514,Inactividad!$A$3:$D$3372,3,FALSE)</f>
        <v>156</v>
      </c>
      <c r="V2514">
        <f>VLOOKUP(A2514,Inactividad!$A$3:$D$3372,4,FALSE)</f>
        <v>90</v>
      </c>
    </row>
    <row r="2515" spans="1:22" hidden="1" x14ac:dyDescent="0.25">
      <c r="A2515">
        <v>20659</v>
      </c>
      <c r="B2515" t="s">
        <v>15</v>
      </c>
      <c r="C2515" s="1">
        <v>14286</v>
      </c>
      <c r="D2515">
        <v>77</v>
      </c>
      <c r="E2515" t="s">
        <v>11</v>
      </c>
      <c r="F2515" t="s">
        <v>14</v>
      </c>
      <c r="G2515" s="1">
        <v>42321</v>
      </c>
      <c r="H2515">
        <v>76</v>
      </c>
      <c r="I2515">
        <v>1</v>
      </c>
      <c r="J2515">
        <v>4</v>
      </c>
      <c r="K2515">
        <v>2</v>
      </c>
      <c r="L2515">
        <f>VLOOKUP(A2515,absolute_report_3369!$A$2:$E$3370,2,FALSE)</f>
        <v>224</v>
      </c>
      <c r="M2515">
        <f>VLOOKUP(A2515,absolute_report_3369!$A$2:$E$3370,3,FALSE)</f>
        <v>7</v>
      </c>
      <c r="N2515">
        <f>VLOOKUP(A2515,absolute_report_3369!$A$2:$E$3370,4,FALSE)</f>
        <v>5</v>
      </c>
      <c r="O2515">
        <f>VLOOKUP(A2515,absolute_report_3369!$A$2:$E$3370,5,FALSE)</f>
        <v>0</v>
      </c>
      <c r="P2515" t="e">
        <f>VLOOKUP(A2515,Clusters_2843!$A$1:$B$2844,2,FALSE)</f>
        <v>#N/A</v>
      </c>
      <c r="Q2515">
        <v>-1</v>
      </c>
      <c r="R2515">
        <v>-1</v>
      </c>
      <c r="S2515" t="e">
        <f>VLOOKUP(A2515,retraso_4m_2843!$A$1:$B$2844,2,FALSE)</f>
        <v>#N/A</v>
      </c>
      <c r="T2515" t="e">
        <f>VLOOKUP(A2515,retraso_6m_2843!$A$2:$B$2844,2,FALSE)</f>
        <v>#N/A</v>
      </c>
      <c r="U2515">
        <f>VLOOKUP(A2515,Inactividad!$A$3:$D$3372,3,FALSE)</f>
        <v>91</v>
      </c>
      <c r="V2515">
        <f>VLOOKUP(A2515,Inactividad!$A$3:$D$3372,4,FALSE)</f>
        <v>91</v>
      </c>
    </row>
    <row r="2516" spans="1:22" x14ac:dyDescent="0.25">
      <c r="A2516">
        <v>63366</v>
      </c>
      <c r="B2516" t="s">
        <v>15</v>
      </c>
      <c r="C2516" s="1">
        <v>22022</v>
      </c>
      <c r="D2516">
        <v>56</v>
      </c>
      <c r="E2516" t="s">
        <v>16</v>
      </c>
      <c r="F2516" t="s">
        <v>14</v>
      </c>
      <c r="G2516" s="1">
        <v>39295</v>
      </c>
      <c r="H2516">
        <v>47</v>
      </c>
      <c r="I2516">
        <v>9</v>
      </c>
      <c r="J2516">
        <v>0</v>
      </c>
      <c r="K2516">
        <v>0</v>
      </c>
      <c r="L2516">
        <f>VLOOKUP(A2516,absolute_report_3369!$A$2:$E$3370,2,FALSE)</f>
        <v>1494</v>
      </c>
      <c r="M2516">
        <f>VLOOKUP(A2516,absolute_report_3369!$A$2:$E$3370,3,FALSE)</f>
        <v>38</v>
      </c>
      <c r="N2516">
        <f>VLOOKUP(A2516,absolute_report_3369!$A$2:$E$3370,4,FALSE)</f>
        <v>20</v>
      </c>
      <c r="O2516">
        <f>VLOOKUP(A2516,absolute_report_3369!$A$2:$E$3370,5,FALSE)</f>
        <v>3</v>
      </c>
      <c r="P2516" t="str">
        <f>VLOOKUP(A2516,Clusters_2843!$A$1:$B$2844,2,FALSE)</f>
        <v>estable</v>
      </c>
      <c r="Q2516" s="3">
        <f>VLOOKUP(A2516,delay_hba1c_2843!$A$2:$B$2844,2,FALSE)</f>
        <v>0</v>
      </c>
      <c r="R2516">
        <f>VLOOKUP(A2516,delay_hba1c_2843!$A$2:$C$2844,3,FALSE)</f>
        <v>0</v>
      </c>
      <c r="S2516" t="str">
        <f>VLOOKUP(A2516,retraso_4m_2843!$A$1:$B$2844,2,FALSE)</f>
        <v>SI</v>
      </c>
      <c r="T2516" t="str">
        <f>VLOOKUP(A2516,retraso_6m_2843!$A$2:$B$2844,2,FALSE)</f>
        <v>SI</v>
      </c>
      <c r="U2516">
        <f>VLOOKUP(A2516,Inactividad!$A$3:$D$3372,3,FALSE)</f>
        <v>608</v>
      </c>
      <c r="V2516">
        <f>VLOOKUP(A2516,Inactividad!$A$3:$D$3372,4,FALSE)</f>
        <v>348</v>
      </c>
    </row>
    <row r="2517" spans="1:22" hidden="1" x14ac:dyDescent="0.25">
      <c r="A2517">
        <v>112529</v>
      </c>
      <c r="B2517" t="s">
        <v>10</v>
      </c>
      <c r="C2517" s="1">
        <v>25333</v>
      </c>
      <c r="D2517">
        <v>47</v>
      </c>
      <c r="E2517" t="s">
        <v>13</v>
      </c>
      <c r="F2517" t="s">
        <v>14</v>
      </c>
      <c r="G2517" s="1">
        <v>41354</v>
      </c>
      <c r="H2517">
        <v>44</v>
      </c>
      <c r="I2517">
        <v>3</v>
      </c>
      <c r="J2517">
        <v>1</v>
      </c>
      <c r="K2517">
        <v>0</v>
      </c>
      <c r="L2517">
        <f>VLOOKUP(A2517,absolute_report_3369!$A$2:$E$3370,2,FALSE)</f>
        <v>465</v>
      </c>
      <c r="M2517">
        <f>VLOOKUP(A2517,absolute_report_3369!$A$2:$E$3370,3,FALSE)</f>
        <v>27</v>
      </c>
      <c r="N2517">
        <f>VLOOKUP(A2517,absolute_report_3369!$A$2:$E$3370,4,FALSE)</f>
        <v>14</v>
      </c>
      <c r="O2517">
        <f>VLOOKUP(A2517,absolute_report_3369!$A$2:$E$3370,5,FALSE)</f>
        <v>5</v>
      </c>
      <c r="P2517" t="str">
        <f>VLOOKUP(A2517,Clusters_2843!$A$1:$B$2844,2,FALSE)</f>
        <v>Muy_inestable</v>
      </c>
      <c r="Q2517" s="3">
        <f>VLOOKUP(A2517,delay_hba1c_2843!$A$2:$B$2844,2,FALSE)</f>
        <v>0</v>
      </c>
      <c r="R2517">
        <f>VLOOKUP(A2517,delay_hba1c_2843!$A$2:$C$2844,3,FALSE)</f>
        <v>0</v>
      </c>
      <c r="S2517" t="str">
        <f>VLOOKUP(A2517,retraso_4m_2843!$A$1:$B$2844,2,FALSE)</f>
        <v>SI</v>
      </c>
      <c r="T2517" t="str">
        <f>VLOOKUP(A2517,retraso_6m_2843!$A$2:$B$2844,2,FALSE)</f>
        <v>SI</v>
      </c>
      <c r="U2517">
        <f>VLOOKUP(A2517,Inactividad!$A$3:$D$3372,3,FALSE)</f>
        <v>112</v>
      </c>
      <c r="V2517">
        <f>VLOOKUP(A2517,Inactividad!$A$3:$D$3372,4,FALSE)</f>
        <v>77</v>
      </c>
    </row>
    <row r="2518" spans="1:22" hidden="1" x14ac:dyDescent="0.25">
      <c r="A2518">
        <v>96146</v>
      </c>
      <c r="B2518" t="s">
        <v>15</v>
      </c>
      <c r="C2518" s="1">
        <v>27531</v>
      </c>
      <c r="D2518">
        <v>41</v>
      </c>
      <c r="E2518" t="s">
        <v>16</v>
      </c>
      <c r="F2518" t="s">
        <v>14</v>
      </c>
      <c r="G2518" s="1">
        <v>40147</v>
      </c>
      <c r="H2518">
        <v>34</v>
      </c>
      <c r="I2518">
        <v>7</v>
      </c>
      <c r="J2518">
        <v>2</v>
      </c>
      <c r="K2518">
        <v>0</v>
      </c>
      <c r="L2518">
        <f>VLOOKUP(A2518,absolute_report_3369!$A$2:$E$3370,2,FALSE)</f>
        <v>1603</v>
      </c>
      <c r="M2518">
        <f>VLOOKUP(A2518,absolute_report_3369!$A$2:$E$3370,3,FALSE)</f>
        <v>69</v>
      </c>
      <c r="N2518">
        <f>VLOOKUP(A2518,absolute_report_3369!$A$2:$E$3370,4,FALSE)</f>
        <v>37</v>
      </c>
      <c r="O2518">
        <f>VLOOKUP(A2518,absolute_report_3369!$A$2:$E$3370,5,FALSE)</f>
        <v>9</v>
      </c>
      <c r="P2518" t="str">
        <f>VLOOKUP(A2518,Clusters_2843!$A$1:$B$2844,2,FALSE)</f>
        <v>Muy_inestable</v>
      </c>
      <c r="Q2518" s="3">
        <f>VLOOKUP(A2518,delay_hba1c_2843!$A$2:$B$2844,2,FALSE)</f>
        <v>207.60869565217391</v>
      </c>
      <c r="R2518">
        <f>VLOOKUP(A2518,delay_hba1c_2843!$A$2:$C$2844,3,FALSE)</f>
        <v>73.5</v>
      </c>
      <c r="S2518" t="str">
        <f>VLOOKUP(A2518,retraso_4m_2843!$A$1:$B$2844,2,FALSE)</f>
        <v>NO</v>
      </c>
      <c r="T2518" t="str">
        <f>VLOOKUP(A2518,retraso_6m_2843!$A$2:$B$2844,2,FALSE)</f>
        <v>NO</v>
      </c>
      <c r="U2518">
        <f>VLOOKUP(A2518,Inactividad!$A$3:$D$3372,3,FALSE)</f>
        <v>274</v>
      </c>
      <c r="V2518">
        <f>VLOOKUP(A2518,Inactividad!$A$3:$D$3372,4,FALSE)</f>
        <v>184</v>
      </c>
    </row>
    <row r="2519" spans="1:22" hidden="1" x14ac:dyDescent="0.25">
      <c r="A2519">
        <v>84291</v>
      </c>
      <c r="B2519" t="s">
        <v>15</v>
      </c>
      <c r="C2519" s="1">
        <v>16870</v>
      </c>
      <c r="D2519">
        <v>70</v>
      </c>
      <c r="E2519" t="s">
        <v>16</v>
      </c>
      <c r="F2519" t="s">
        <v>12</v>
      </c>
      <c r="G2519" s="1">
        <v>41211</v>
      </c>
      <c r="H2519">
        <v>66</v>
      </c>
      <c r="I2519">
        <v>4</v>
      </c>
      <c r="J2519">
        <v>0</v>
      </c>
      <c r="K2519">
        <v>1</v>
      </c>
      <c r="L2519">
        <f>VLOOKUP(A2519,absolute_report_3369!$A$2:$E$3370,2,FALSE)</f>
        <v>1457</v>
      </c>
      <c r="M2519">
        <f>VLOOKUP(A2519,absolute_report_3369!$A$2:$E$3370,3,FALSE)</f>
        <v>74</v>
      </c>
      <c r="N2519">
        <f>VLOOKUP(A2519,absolute_report_3369!$A$2:$E$3370,4,FALSE)</f>
        <v>33</v>
      </c>
      <c r="O2519">
        <f>VLOOKUP(A2519,absolute_report_3369!$A$2:$E$3370,5,FALSE)</f>
        <v>7</v>
      </c>
      <c r="P2519" t="str">
        <f>VLOOKUP(A2519,Clusters_2843!$A$1:$B$2844,2,FALSE)</f>
        <v>Muy_inestable</v>
      </c>
      <c r="Q2519" s="3">
        <f>VLOOKUP(A2519,delay_hba1c_2843!$A$2:$B$2844,2,FALSE)</f>
        <v>198.36065573770492</v>
      </c>
      <c r="R2519">
        <f>VLOOKUP(A2519,delay_hba1c_2843!$A$2:$C$2844,3,FALSE)</f>
        <v>86.5</v>
      </c>
      <c r="S2519" t="str">
        <f>VLOOKUP(A2519,retraso_4m_2843!$A$1:$B$2844,2,FALSE)</f>
        <v>NO</v>
      </c>
      <c r="T2519" t="str">
        <f>VLOOKUP(A2519,retraso_6m_2843!$A$2:$B$2844,2,FALSE)</f>
        <v>NO</v>
      </c>
      <c r="U2519">
        <f>VLOOKUP(A2519,Inactividad!$A$3:$D$3372,3,FALSE)</f>
        <v>497</v>
      </c>
      <c r="V2519">
        <f>VLOOKUP(A2519,Inactividad!$A$3:$D$3372,4,FALSE)</f>
        <v>155</v>
      </c>
    </row>
    <row r="2520" spans="1:22" hidden="1" x14ac:dyDescent="0.25">
      <c r="A2520">
        <v>30614</v>
      </c>
      <c r="B2520" t="s">
        <v>10</v>
      </c>
      <c r="C2520" s="1">
        <v>20685</v>
      </c>
      <c r="D2520">
        <v>60</v>
      </c>
      <c r="E2520" t="s">
        <v>13</v>
      </c>
      <c r="F2520" t="s">
        <v>14</v>
      </c>
      <c r="G2520" s="1">
        <v>40456</v>
      </c>
      <c r="H2520">
        <v>54</v>
      </c>
      <c r="I2520">
        <v>6</v>
      </c>
      <c r="J2520">
        <v>0</v>
      </c>
      <c r="K2520">
        <v>3</v>
      </c>
      <c r="L2520">
        <f>VLOOKUP(A2520,absolute_report_3369!$A$2:$E$3370,2,FALSE)</f>
        <v>1498</v>
      </c>
      <c r="M2520">
        <f>VLOOKUP(A2520,absolute_report_3369!$A$2:$E$3370,3,FALSE)</f>
        <v>52</v>
      </c>
      <c r="N2520">
        <f>VLOOKUP(A2520,absolute_report_3369!$A$2:$E$3370,4,FALSE)</f>
        <v>20</v>
      </c>
      <c r="O2520">
        <f>VLOOKUP(A2520,absolute_report_3369!$A$2:$E$3370,5,FALSE)</f>
        <v>5</v>
      </c>
      <c r="P2520" t="str">
        <f>VLOOKUP(A2520,Clusters_2843!$A$1:$B$2844,2,FALSE)</f>
        <v>estable</v>
      </c>
      <c r="Q2520" s="3">
        <f>VLOOKUP(A2520,delay_hba1c_2843!$A$2:$B$2844,2,FALSE)</f>
        <v>0</v>
      </c>
      <c r="R2520">
        <f>VLOOKUP(A2520,delay_hba1c_2843!$A$2:$C$2844,3,FALSE)</f>
        <v>0</v>
      </c>
      <c r="S2520" t="str">
        <f>VLOOKUP(A2520,retraso_4m_2843!$A$1:$B$2844,2,FALSE)</f>
        <v>SI</v>
      </c>
      <c r="T2520" t="str">
        <f>VLOOKUP(A2520,retraso_6m_2843!$A$2:$B$2844,2,FALSE)</f>
        <v>SI</v>
      </c>
      <c r="U2520">
        <f>VLOOKUP(A2520,Inactividad!$A$3:$D$3372,3,FALSE)</f>
        <v>231</v>
      </c>
      <c r="V2520">
        <f>VLOOKUP(A2520,Inactividad!$A$3:$D$3372,4,FALSE)</f>
        <v>231</v>
      </c>
    </row>
    <row r="2521" spans="1:22" x14ac:dyDescent="0.25">
      <c r="A2521">
        <v>69273</v>
      </c>
      <c r="B2521" t="s">
        <v>10</v>
      </c>
      <c r="C2521" s="1">
        <v>33141</v>
      </c>
      <c r="D2521">
        <v>26</v>
      </c>
      <c r="E2521" t="s">
        <v>13</v>
      </c>
      <c r="F2521" t="s">
        <v>14</v>
      </c>
      <c r="G2521" s="1">
        <v>42087</v>
      </c>
      <c r="H2521">
        <v>25</v>
      </c>
      <c r="I2521">
        <v>1</v>
      </c>
      <c r="J2521">
        <v>0</v>
      </c>
      <c r="K2521">
        <v>0</v>
      </c>
      <c r="L2521">
        <f>VLOOKUP(A2521,absolute_report_3369!$A$2:$E$3370,2,FALSE)</f>
        <v>412</v>
      </c>
      <c r="M2521">
        <f>VLOOKUP(A2521,absolute_report_3369!$A$2:$E$3370,3,FALSE)</f>
        <v>28</v>
      </c>
      <c r="N2521">
        <f>VLOOKUP(A2521,absolute_report_3369!$A$2:$E$3370,4,FALSE)</f>
        <v>12</v>
      </c>
      <c r="O2521">
        <f>VLOOKUP(A2521,absolute_report_3369!$A$2:$E$3370,5,FALSE)</f>
        <v>2</v>
      </c>
      <c r="P2521" t="str">
        <f>VLOOKUP(A2521,Clusters_2843!$A$1:$B$2844,2,FALSE)</f>
        <v>Medio_inestable</v>
      </c>
      <c r="Q2521" s="3">
        <f>VLOOKUP(A2521,delay_hba1c_2843!$A$2:$B$2844,2,FALSE)</f>
        <v>0</v>
      </c>
      <c r="R2521">
        <f>VLOOKUP(A2521,delay_hba1c_2843!$A$2:$C$2844,3,FALSE)</f>
        <v>0</v>
      </c>
      <c r="S2521" t="str">
        <f>VLOOKUP(A2521,retraso_4m_2843!$A$1:$B$2844,2,FALSE)</f>
        <v>SI</v>
      </c>
      <c r="T2521" t="str">
        <f>VLOOKUP(A2521,retraso_6m_2843!$A$2:$B$2844,2,FALSE)</f>
        <v>SI</v>
      </c>
      <c r="U2521">
        <f>VLOOKUP(A2521,Inactividad!$A$3:$D$3372,3,FALSE)</f>
        <v>146</v>
      </c>
      <c r="V2521">
        <f>VLOOKUP(A2521,Inactividad!$A$3:$D$3372,4,FALSE)</f>
        <v>96</v>
      </c>
    </row>
    <row r="2522" spans="1:22" hidden="1" x14ac:dyDescent="0.25">
      <c r="A2522">
        <v>22424</v>
      </c>
      <c r="B2522" t="s">
        <v>15</v>
      </c>
      <c r="C2522" s="1">
        <v>17559</v>
      </c>
      <c r="D2522">
        <v>68</v>
      </c>
      <c r="E2522" t="s">
        <v>11</v>
      </c>
      <c r="F2522" t="s">
        <v>14</v>
      </c>
      <c r="G2522" s="1">
        <v>38544</v>
      </c>
      <c r="H2522">
        <v>57</v>
      </c>
      <c r="I2522">
        <v>11</v>
      </c>
      <c r="J2522">
        <v>0</v>
      </c>
      <c r="K2522">
        <v>2</v>
      </c>
      <c r="L2522">
        <f>VLOOKUP(A2522,absolute_report_3369!$A$2:$E$3370,2,FALSE)</f>
        <v>680</v>
      </c>
      <c r="M2522">
        <f>VLOOKUP(A2522,absolute_report_3369!$A$2:$E$3370,3,FALSE)</f>
        <v>19</v>
      </c>
      <c r="N2522">
        <f>VLOOKUP(A2522,absolute_report_3369!$A$2:$E$3370,4,FALSE)</f>
        <v>14</v>
      </c>
      <c r="O2522">
        <f>VLOOKUP(A2522,absolute_report_3369!$A$2:$E$3370,5,FALSE)</f>
        <v>5</v>
      </c>
      <c r="P2522" t="str">
        <f>VLOOKUP(A2522,Clusters_2843!$A$1:$B$2844,2,FALSE)</f>
        <v>Muy_inestable</v>
      </c>
      <c r="Q2522" s="3">
        <f>VLOOKUP(A2522,delay_hba1c_2843!$A$2:$B$2844,2,FALSE)</f>
        <v>196.7391304347826</v>
      </c>
      <c r="R2522">
        <f>VLOOKUP(A2522,delay_hba1c_2843!$A$2:$C$2844,3,FALSE)</f>
        <v>58.2</v>
      </c>
      <c r="S2522" t="str">
        <f>VLOOKUP(A2522,retraso_4m_2843!$A$1:$B$2844,2,FALSE)</f>
        <v>NO</v>
      </c>
      <c r="T2522" t="str">
        <f>VLOOKUP(A2522,retraso_6m_2843!$A$2:$B$2844,2,FALSE)</f>
        <v>SI</v>
      </c>
      <c r="U2522">
        <f>VLOOKUP(A2522,Inactividad!$A$3:$D$3372,3,FALSE)</f>
        <v>252</v>
      </c>
      <c r="V2522">
        <f>VLOOKUP(A2522,Inactividad!$A$3:$D$3372,4,FALSE)</f>
        <v>252</v>
      </c>
    </row>
    <row r="2523" spans="1:22" hidden="1" x14ac:dyDescent="0.25">
      <c r="A2523">
        <v>38811</v>
      </c>
      <c r="B2523" t="s">
        <v>15</v>
      </c>
      <c r="C2523" s="1">
        <v>19018</v>
      </c>
      <c r="D2523">
        <v>64</v>
      </c>
      <c r="E2523" t="s">
        <v>13</v>
      </c>
      <c r="F2523" t="s">
        <v>12</v>
      </c>
      <c r="G2523" s="1">
        <v>39688</v>
      </c>
      <c r="H2523">
        <v>56</v>
      </c>
      <c r="I2523">
        <v>8</v>
      </c>
      <c r="J2523">
        <v>1</v>
      </c>
      <c r="K2523">
        <v>2</v>
      </c>
      <c r="L2523">
        <f>VLOOKUP(A2523,absolute_report_3369!$A$2:$E$3370,2,FALSE)</f>
        <v>1270</v>
      </c>
      <c r="M2523">
        <f>VLOOKUP(A2523,absolute_report_3369!$A$2:$E$3370,3,FALSE)</f>
        <v>29</v>
      </c>
      <c r="N2523">
        <f>VLOOKUP(A2523,absolute_report_3369!$A$2:$E$3370,4,FALSE)</f>
        <v>9</v>
      </c>
      <c r="O2523">
        <f>VLOOKUP(A2523,absolute_report_3369!$A$2:$E$3370,5,FALSE)</f>
        <v>3</v>
      </c>
      <c r="P2523" t="str">
        <f>VLOOKUP(A2523,Clusters_2843!$A$1:$B$2844,2,FALSE)</f>
        <v>estable</v>
      </c>
      <c r="Q2523" s="3">
        <f>VLOOKUP(A2523,delay_hba1c_2843!$A$2:$B$2844,2,FALSE)</f>
        <v>58.356164383561641</v>
      </c>
      <c r="R2523">
        <f>VLOOKUP(A2523,delay_hba1c_2843!$A$2:$C$2844,3,FALSE)</f>
        <v>37.299999999999997</v>
      </c>
      <c r="S2523" t="str">
        <f>VLOOKUP(A2523,retraso_4m_2843!$A$1:$B$2844,2,FALSE)</f>
        <v>NO</v>
      </c>
      <c r="T2523" t="str">
        <f>VLOOKUP(A2523,retraso_6m_2843!$A$2:$B$2844,2,FALSE)</f>
        <v>NO</v>
      </c>
      <c r="U2523">
        <f>VLOOKUP(A2523,Inactividad!$A$3:$D$3372,3,FALSE)</f>
        <v>576</v>
      </c>
      <c r="V2523">
        <f>VLOOKUP(A2523,Inactividad!$A$3:$D$3372,4,FALSE)</f>
        <v>419</v>
      </c>
    </row>
    <row r="2524" spans="1:22" hidden="1" x14ac:dyDescent="0.25">
      <c r="A2524">
        <v>108869</v>
      </c>
      <c r="B2524" t="s">
        <v>10</v>
      </c>
      <c r="C2524" s="1">
        <v>19580</v>
      </c>
      <c r="D2524">
        <v>63</v>
      </c>
      <c r="E2524" t="s">
        <v>11</v>
      </c>
      <c r="F2524" t="s">
        <v>12</v>
      </c>
      <c r="G2524" s="1">
        <v>41081</v>
      </c>
      <c r="H2524">
        <v>59</v>
      </c>
      <c r="I2524">
        <v>4</v>
      </c>
      <c r="J2524">
        <v>1</v>
      </c>
      <c r="K2524">
        <v>1</v>
      </c>
      <c r="L2524">
        <f>VLOOKUP(A2524,absolute_report_3369!$A$2:$E$3370,2,FALSE)</f>
        <v>1600</v>
      </c>
      <c r="M2524">
        <f>VLOOKUP(A2524,absolute_report_3369!$A$2:$E$3370,3,FALSE)</f>
        <v>98</v>
      </c>
      <c r="N2524">
        <f>VLOOKUP(A2524,absolute_report_3369!$A$2:$E$3370,4,FALSE)</f>
        <v>42</v>
      </c>
      <c r="O2524">
        <f>VLOOKUP(A2524,absolute_report_3369!$A$2:$E$3370,5,FALSE)</f>
        <v>6</v>
      </c>
      <c r="P2524" t="str">
        <f>VLOOKUP(A2524,Clusters_2843!$A$1:$B$2844,2,FALSE)</f>
        <v>Muy_inestable</v>
      </c>
      <c r="Q2524" s="3">
        <f>VLOOKUP(A2524,delay_hba1c_2843!$A$2:$B$2844,2,FALSE)</f>
        <v>161.74863387978141</v>
      </c>
      <c r="R2524">
        <f>VLOOKUP(A2524,delay_hba1c_2843!$A$2:$C$2844,3,FALSE)</f>
        <v>36.700000000000003</v>
      </c>
      <c r="S2524" t="str">
        <f>VLOOKUP(A2524,retraso_4m_2843!$A$1:$B$2844,2,FALSE)</f>
        <v>NO</v>
      </c>
      <c r="T2524" t="str">
        <f>VLOOKUP(A2524,retraso_6m_2843!$A$2:$B$2844,2,FALSE)</f>
        <v>NO</v>
      </c>
      <c r="U2524">
        <f>VLOOKUP(A2524,Inactividad!$A$3:$D$3372,3,FALSE)</f>
        <v>380</v>
      </c>
      <c r="V2524">
        <f>VLOOKUP(A2524,Inactividad!$A$3:$D$3372,4,FALSE)</f>
        <v>126</v>
      </c>
    </row>
    <row r="2525" spans="1:22" x14ac:dyDescent="0.25">
      <c r="A2525">
        <v>47008</v>
      </c>
      <c r="B2525" t="s">
        <v>10</v>
      </c>
      <c r="C2525" s="1">
        <v>23893</v>
      </c>
      <c r="D2525">
        <v>51</v>
      </c>
      <c r="E2525" t="s">
        <v>11</v>
      </c>
      <c r="F2525" t="s">
        <v>12</v>
      </c>
      <c r="G2525" s="1">
        <v>41859</v>
      </c>
      <c r="H2525">
        <v>49</v>
      </c>
      <c r="I2525">
        <v>2</v>
      </c>
      <c r="J2525">
        <v>0</v>
      </c>
      <c r="K2525">
        <v>0</v>
      </c>
      <c r="L2525">
        <f>VLOOKUP(A2525,absolute_report_3369!$A$2:$E$3370,2,FALSE)</f>
        <v>803</v>
      </c>
      <c r="M2525">
        <f>VLOOKUP(A2525,absolute_report_3369!$A$2:$E$3370,3,FALSE)</f>
        <v>27</v>
      </c>
      <c r="N2525">
        <f>VLOOKUP(A2525,absolute_report_3369!$A$2:$E$3370,4,FALSE)</f>
        <v>15</v>
      </c>
      <c r="O2525">
        <f>VLOOKUP(A2525,absolute_report_3369!$A$2:$E$3370,5,FALSE)</f>
        <v>7</v>
      </c>
      <c r="P2525" t="str">
        <f>VLOOKUP(A2525,Clusters_2843!$A$1:$B$2844,2,FALSE)</f>
        <v>Muy_inestable</v>
      </c>
      <c r="Q2525" s="3">
        <f>VLOOKUP(A2525,delay_hba1c_2843!$A$2:$B$2844,2,FALSE)</f>
        <v>35.519125683060111</v>
      </c>
      <c r="R2525">
        <f>VLOOKUP(A2525,delay_hba1c_2843!$A$2:$C$2844,3,FALSE)</f>
        <v>13.3</v>
      </c>
      <c r="S2525" t="str">
        <f>VLOOKUP(A2525,retraso_4m_2843!$A$1:$B$2844,2,FALSE)</f>
        <v>SI</v>
      </c>
      <c r="T2525" t="str">
        <f>VLOOKUP(A2525,retraso_6m_2843!$A$2:$B$2844,2,FALSE)</f>
        <v>SI</v>
      </c>
      <c r="U2525">
        <f>VLOOKUP(A2525,Inactividad!$A$3:$D$3372,3,FALSE)</f>
        <v>137</v>
      </c>
      <c r="V2525">
        <f>VLOOKUP(A2525,Inactividad!$A$3:$D$3372,4,FALSE)</f>
        <v>89</v>
      </c>
    </row>
    <row r="2526" spans="1:22" hidden="1" x14ac:dyDescent="0.25">
      <c r="A2526">
        <v>36507</v>
      </c>
      <c r="B2526" t="s">
        <v>10</v>
      </c>
      <c r="C2526" s="1">
        <v>22602</v>
      </c>
      <c r="D2526">
        <v>55</v>
      </c>
      <c r="E2526" t="s">
        <v>13</v>
      </c>
      <c r="F2526" t="s">
        <v>14</v>
      </c>
      <c r="G2526" s="1">
        <v>39143</v>
      </c>
      <c r="H2526">
        <v>46</v>
      </c>
      <c r="I2526">
        <v>9</v>
      </c>
      <c r="J2526">
        <v>2</v>
      </c>
      <c r="K2526">
        <v>2</v>
      </c>
      <c r="L2526">
        <f>VLOOKUP(A2526,absolute_report_3369!$A$2:$E$3370,2,FALSE)</f>
        <v>1535</v>
      </c>
      <c r="M2526">
        <f>VLOOKUP(A2526,absolute_report_3369!$A$2:$E$3370,3,FALSE)</f>
        <v>120</v>
      </c>
      <c r="N2526">
        <f>VLOOKUP(A2526,absolute_report_3369!$A$2:$E$3370,4,FALSE)</f>
        <v>56</v>
      </c>
      <c r="O2526">
        <f>VLOOKUP(A2526,absolute_report_3369!$A$2:$E$3370,5,FALSE)</f>
        <v>8</v>
      </c>
      <c r="P2526" t="str">
        <f>VLOOKUP(A2526,Clusters_2843!$A$1:$B$2844,2,FALSE)</f>
        <v>Muy_inestable</v>
      </c>
      <c r="Q2526" s="3">
        <f>VLOOKUP(A2526,delay_hba1c_2843!$A$2:$B$2844,2,FALSE)</f>
        <v>318.47826086956519</v>
      </c>
      <c r="R2526">
        <f>VLOOKUP(A2526,delay_hba1c_2843!$A$2:$C$2844,3,FALSE)</f>
        <v>103.6</v>
      </c>
      <c r="S2526" t="str">
        <f>VLOOKUP(A2526,retraso_4m_2843!$A$1:$B$2844,2,FALSE)</f>
        <v>NO</v>
      </c>
      <c r="T2526" t="str">
        <f>VLOOKUP(A2526,retraso_6m_2843!$A$2:$B$2844,2,FALSE)</f>
        <v>NO</v>
      </c>
      <c r="U2526">
        <f>VLOOKUP(A2526,Inactividad!$A$3:$D$3372,3,FALSE)</f>
        <v>678</v>
      </c>
      <c r="V2526">
        <f>VLOOKUP(A2526,Inactividad!$A$3:$D$3372,4,FALSE)</f>
        <v>184</v>
      </c>
    </row>
    <row r="2527" spans="1:22" x14ac:dyDescent="0.25">
      <c r="A2527">
        <v>104358</v>
      </c>
      <c r="B2527" t="s">
        <v>10</v>
      </c>
      <c r="C2527" s="1">
        <v>23176</v>
      </c>
      <c r="D2527">
        <v>53</v>
      </c>
      <c r="E2527" t="s">
        <v>16</v>
      </c>
      <c r="F2527" t="s">
        <v>14</v>
      </c>
      <c r="G2527" s="1">
        <v>40745</v>
      </c>
      <c r="H2527">
        <v>48</v>
      </c>
      <c r="I2527">
        <v>5</v>
      </c>
      <c r="J2527">
        <v>0</v>
      </c>
      <c r="K2527">
        <v>0</v>
      </c>
      <c r="L2527">
        <f>VLOOKUP(A2527,absolute_report_3369!$A$2:$E$3370,2,FALSE)</f>
        <v>843</v>
      </c>
      <c r="M2527">
        <f>VLOOKUP(A2527,absolute_report_3369!$A$2:$E$3370,3,FALSE)</f>
        <v>24</v>
      </c>
      <c r="N2527">
        <f>VLOOKUP(A2527,absolute_report_3369!$A$2:$E$3370,4,FALSE)</f>
        <v>11</v>
      </c>
      <c r="O2527">
        <f>VLOOKUP(A2527,absolute_report_3369!$A$2:$E$3370,5,FALSE)</f>
        <v>3</v>
      </c>
      <c r="P2527" t="str">
        <f>VLOOKUP(A2527,Clusters_2843!$A$1:$B$2844,2,FALSE)</f>
        <v>empeora</v>
      </c>
      <c r="Q2527" s="3">
        <f>VLOOKUP(A2527,delay_hba1c_2843!$A$2:$B$2844,2,FALSE)</f>
        <v>100</v>
      </c>
      <c r="R2527">
        <f>VLOOKUP(A2527,delay_hba1c_2843!$A$2:$C$2844,3,FALSE)</f>
        <v>52.5</v>
      </c>
      <c r="S2527" t="str">
        <f>VLOOKUP(A2527,retraso_4m_2843!$A$1:$B$2844,2,FALSE)</f>
        <v>SI</v>
      </c>
      <c r="T2527" t="str">
        <f>VLOOKUP(A2527,retraso_6m_2843!$A$2:$B$2844,2,FALSE)</f>
        <v>SI</v>
      </c>
      <c r="U2527">
        <f>VLOOKUP(A2527,Inactividad!$A$3:$D$3372,3,FALSE)</f>
        <v>347</v>
      </c>
      <c r="V2527">
        <f>VLOOKUP(A2527,Inactividad!$A$3:$D$3372,4,FALSE)</f>
        <v>255</v>
      </c>
    </row>
    <row r="2528" spans="1:22" x14ac:dyDescent="0.25">
      <c r="A2528">
        <v>6057</v>
      </c>
      <c r="B2528" t="s">
        <v>15</v>
      </c>
      <c r="C2528" s="1">
        <v>23100</v>
      </c>
      <c r="D2528">
        <v>53</v>
      </c>
      <c r="E2528" t="s">
        <v>11</v>
      </c>
      <c r="F2528" t="s">
        <v>12</v>
      </c>
      <c r="G2528" s="1">
        <v>41078</v>
      </c>
      <c r="H2528">
        <v>49</v>
      </c>
      <c r="I2528">
        <v>4</v>
      </c>
      <c r="J2528">
        <v>0</v>
      </c>
      <c r="K2528">
        <v>0</v>
      </c>
      <c r="L2528">
        <f>VLOOKUP(A2528,absolute_report_3369!$A$2:$E$3370,2,FALSE)</f>
        <v>1483</v>
      </c>
      <c r="M2528">
        <f>VLOOKUP(A2528,absolute_report_3369!$A$2:$E$3370,3,FALSE)</f>
        <v>36</v>
      </c>
      <c r="N2528">
        <f>VLOOKUP(A2528,absolute_report_3369!$A$2:$E$3370,4,FALSE)</f>
        <v>22</v>
      </c>
      <c r="O2528">
        <f>VLOOKUP(A2528,absolute_report_3369!$A$2:$E$3370,5,FALSE)</f>
        <v>5</v>
      </c>
      <c r="P2528" t="str">
        <f>VLOOKUP(A2528,Clusters_2843!$A$1:$B$2844,2,FALSE)</f>
        <v>Medio_inestable</v>
      </c>
      <c r="Q2528" s="3">
        <f>VLOOKUP(A2528,delay_hba1c_2843!$A$2:$B$2844,2,FALSE)</f>
        <v>49.72677595628415</v>
      </c>
      <c r="R2528">
        <f>VLOOKUP(A2528,delay_hba1c_2843!$A$2:$C$2844,3,FALSE)</f>
        <v>26.8</v>
      </c>
      <c r="S2528" t="str">
        <f>VLOOKUP(A2528,retraso_4m_2843!$A$1:$B$2844,2,FALSE)</f>
        <v>SI</v>
      </c>
      <c r="T2528" t="str">
        <f>VLOOKUP(A2528,retraso_6m_2843!$A$2:$B$2844,2,FALSE)</f>
        <v>SI</v>
      </c>
      <c r="U2528">
        <f>VLOOKUP(A2528,Inactividad!$A$3:$D$3372,3,FALSE)</f>
        <v>196</v>
      </c>
      <c r="V2528">
        <f>VLOOKUP(A2528,Inactividad!$A$3:$D$3372,4,FALSE)</f>
        <v>150</v>
      </c>
    </row>
    <row r="2529" spans="1:22" hidden="1" x14ac:dyDescent="0.25">
      <c r="A2529">
        <v>51527</v>
      </c>
      <c r="B2529" t="s">
        <v>10</v>
      </c>
      <c r="C2529" s="1">
        <v>16753</v>
      </c>
      <c r="D2529">
        <v>71</v>
      </c>
      <c r="E2529" t="s">
        <v>16</v>
      </c>
      <c r="F2529" t="s">
        <v>14</v>
      </c>
      <c r="G2529" s="1">
        <v>41254</v>
      </c>
      <c r="H2529">
        <v>67</v>
      </c>
      <c r="I2529">
        <v>4</v>
      </c>
      <c r="J2529">
        <v>0</v>
      </c>
      <c r="K2529">
        <v>1</v>
      </c>
      <c r="L2529">
        <f>VLOOKUP(A2529,absolute_report_3369!$A$2:$E$3370,2,FALSE)</f>
        <v>1414</v>
      </c>
      <c r="M2529">
        <f>VLOOKUP(A2529,absolute_report_3369!$A$2:$E$3370,3,FALSE)</f>
        <v>43</v>
      </c>
      <c r="N2529">
        <f>VLOOKUP(A2529,absolute_report_3369!$A$2:$E$3370,4,FALSE)</f>
        <v>21</v>
      </c>
      <c r="O2529">
        <f>VLOOKUP(A2529,absolute_report_3369!$A$2:$E$3370,5,FALSE)</f>
        <v>4</v>
      </c>
      <c r="P2529" t="str">
        <f>VLOOKUP(A2529,Clusters_2843!$A$1:$B$2844,2,FALSE)</f>
        <v>estable</v>
      </c>
      <c r="Q2529" s="3">
        <f>VLOOKUP(A2529,delay_hba1c_2843!$A$2:$B$2844,2,FALSE)</f>
        <v>12.602739726027398</v>
      </c>
      <c r="R2529">
        <f>VLOOKUP(A2529,delay_hba1c_2843!$A$2:$C$2844,3,FALSE)</f>
        <v>4.2</v>
      </c>
      <c r="S2529" t="str">
        <f>VLOOKUP(A2529,retraso_4m_2843!$A$1:$B$2844,2,FALSE)</f>
        <v>SI</v>
      </c>
      <c r="T2529" t="str">
        <f>VLOOKUP(A2529,retraso_6m_2843!$A$2:$B$2844,2,FALSE)</f>
        <v>SI</v>
      </c>
      <c r="U2529">
        <f>VLOOKUP(A2529,Inactividad!$A$3:$D$3372,3,FALSE)</f>
        <v>257</v>
      </c>
      <c r="V2529">
        <f>VLOOKUP(A2529,Inactividad!$A$3:$D$3372,4,FALSE)</f>
        <v>257</v>
      </c>
    </row>
    <row r="2530" spans="1:22" hidden="1" x14ac:dyDescent="0.25">
      <c r="A2530">
        <v>37874</v>
      </c>
      <c r="B2530" t="s">
        <v>10</v>
      </c>
      <c r="C2530" s="1">
        <v>21674</v>
      </c>
      <c r="D2530">
        <v>57</v>
      </c>
      <c r="E2530" t="s">
        <v>13</v>
      </c>
      <c r="F2530" t="s">
        <v>12</v>
      </c>
      <c r="G2530" s="1">
        <v>40670</v>
      </c>
      <c r="H2530">
        <v>52</v>
      </c>
      <c r="I2530">
        <v>5</v>
      </c>
      <c r="J2530">
        <v>0</v>
      </c>
      <c r="K2530">
        <v>1</v>
      </c>
      <c r="L2530">
        <f>VLOOKUP(A2530,absolute_report_3369!$A$2:$E$3370,2,FALSE)</f>
        <v>1554</v>
      </c>
      <c r="M2530">
        <f>VLOOKUP(A2530,absolute_report_3369!$A$2:$E$3370,3,FALSE)</f>
        <v>60</v>
      </c>
      <c r="N2530">
        <f>VLOOKUP(A2530,absolute_report_3369!$A$2:$E$3370,4,FALSE)</f>
        <v>31</v>
      </c>
      <c r="O2530">
        <f>VLOOKUP(A2530,absolute_report_3369!$A$2:$E$3370,5,FALSE)</f>
        <v>8</v>
      </c>
      <c r="P2530" t="str">
        <f>VLOOKUP(A2530,Clusters_2843!$A$1:$B$2844,2,FALSE)</f>
        <v>Muy_inestable</v>
      </c>
      <c r="Q2530" s="3">
        <f>VLOOKUP(A2530,delay_hba1c_2843!$A$2:$B$2844,2,FALSE)</f>
        <v>62.295081967213115</v>
      </c>
      <c r="R2530">
        <f>VLOOKUP(A2530,delay_hba1c_2843!$A$2:$C$2844,3,FALSE)</f>
        <v>23.3</v>
      </c>
      <c r="S2530" t="str">
        <f>VLOOKUP(A2530,retraso_4m_2843!$A$1:$B$2844,2,FALSE)</f>
        <v>SI</v>
      </c>
      <c r="T2530" t="str">
        <f>VLOOKUP(A2530,retraso_6m_2843!$A$2:$B$2844,2,FALSE)</f>
        <v>SI</v>
      </c>
      <c r="U2530">
        <f>VLOOKUP(A2530,Inactividad!$A$3:$D$3372,3,FALSE)</f>
        <v>350</v>
      </c>
      <c r="V2530">
        <f>VLOOKUP(A2530,Inactividad!$A$3:$D$3372,4,FALSE)</f>
        <v>284</v>
      </c>
    </row>
    <row r="2531" spans="1:22" hidden="1" x14ac:dyDescent="0.25">
      <c r="A2531">
        <v>6062</v>
      </c>
      <c r="B2531" t="s">
        <v>10</v>
      </c>
      <c r="C2531" s="1">
        <v>18674</v>
      </c>
      <c r="D2531">
        <v>65</v>
      </c>
      <c r="E2531" t="s">
        <v>11</v>
      </c>
      <c r="F2531" t="s">
        <v>14</v>
      </c>
      <c r="G2531" s="1">
        <v>42332</v>
      </c>
      <c r="H2531">
        <v>64</v>
      </c>
      <c r="I2531">
        <v>1</v>
      </c>
      <c r="J2531">
        <v>2</v>
      </c>
      <c r="K2531">
        <v>2</v>
      </c>
      <c r="L2531">
        <f>VLOOKUP(A2531,absolute_report_3369!$A$2:$E$3370,2,FALSE)</f>
        <v>344</v>
      </c>
      <c r="M2531">
        <f>VLOOKUP(A2531,absolute_report_3369!$A$2:$E$3370,3,FALSE)</f>
        <v>23</v>
      </c>
      <c r="N2531">
        <f>VLOOKUP(A2531,absolute_report_3369!$A$2:$E$3370,4,FALSE)</f>
        <v>8</v>
      </c>
      <c r="O2531">
        <f>VLOOKUP(A2531,absolute_report_3369!$A$2:$E$3370,5,FALSE)</f>
        <v>3</v>
      </c>
      <c r="P2531" t="str">
        <f>VLOOKUP(A2531,Clusters_2843!$A$1:$B$2844,2,FALSE)</f>
        <v>estable</v>
      </c>
      <c r="Q2531" s="3">
        <f>VLOOKUP(A2531,delay_hba1c_2843!$A$2:$B$2844,2,FALSE)</f>
        <v>0</v>
      </c>
      <c r="R2531">
        <f>VLOOKUP(A2531,delay_hba1c_2843!$A$2:$C$2844,3,FALSE)</f>
        <v>0</v>
      </c>
      <c r="S2531" t="str">
        <f>VLOOKUP(A2531,retraso_4m_2843!$A$1:$B$2844,2,FALSE)</f>
        <v>SI</v>
      </c>
      <c r="T2531" t="str">
        <f>VLOOKUP(A2531,retraso_6m_2843!$A$2:$B$2844,2,FALSE)</f>
        <v>SI</v>
      </c>
      <c r="U2531">
        <f>VLOOKUP(A2531,Inactividad!$A$3:$D$3372,3,FALSE)</f>
        <v>148</v>
      </c>
      <c r="V2531">
        <f>VLOOKUP(A2531,Inactividad!$A$3:$D$3372,4,FALSE)</f>
        <v>79</v>
      </c>
    </row>
    <row r="2532" spans="1:22" hidden="1" x14ac:dyDescent="0.25">
      <c r="A2532">
        <v>121590</v>
      </c>
      <c r="B2532" t="s">
        <v>10</v>
      </c>
      <c r="C2532" s="1">
        <v>24613</v>
      </c>
      <c r="D2532">
        <v>49</v>
      </c>
      <c r="E2532" t="s">
        <v>13</v>
      </c>
      <c r="F2532" t="s">
        <v>14</v>
      </c>
      <c r="G2532" s="1">
        <v>42045</v>
      </c>
      <c r="H2532">
        <v>48</v>
      </c>
      <c r="I2532">
        <v>1</v>
      </c>
      <c r="J2532">
        <v>0</v>
      </c>
      <c r="K2532">
        <v>1</v>
      </c>
      <c r="L2532">
        <f>VLOOKUP(A2532,absolute_report_3369!$A$2:$E$3370,2,FALSE)</f>
        <v>618</v>
      </c>
      <c r="M2532">
        <f>VLOOKUP(A2532,absolute_report_3369!$A$2:$E$3370,3,FALSE)</f>
        <v>30</v>
      </c>
      <c r="N2532">
        <f>VLOOKUP(A2532,absolute_report_3369!$A$2:$E$3370,4,FALSE)</f>
        <v>16</v>
      </c>
      <c r="O2532">
        <f>VLOOKUP(A2532,absolute_report_3369!$A$2:$E$3370,5,FALSE)</f>
        <v>2</v>
      </c>
      <c r="P2532" t="str">
        <f>VLOOKUP(A2532,Clusters_2843!$A$1:$B$2844,2,FALSE)</f>
        <v>mejora</v>
      </c>
      <c r="Q2532" s="3">
        <f>VLOOKUP(A2532,delay_hba1c_2843!$A$2:$B$2844,2,FALSE)</f>
        <v>209.78260869565219</v>
      </c>
      <c r="R2532">
        <f>VLOOKUP(A2532,delay_hba1c_2843!$A$2:$C$2844,3,FALSE)</f>
        <v>209.8</v>
      </c>
      <c r="S2532" t="str">
        <f>VLOOKUP(A2532,retraso_4m_2843!$A$1:$B$2844,2,FALSE)</f>
        <v>NO</v>
      </c>
      <c r="T2532" t="str">
        <f>VLOOKUP(A2532,retraso_6m_2843!$A$2:$B$2844,2,FALSE)</f>
        <v>NO</v>
      </c>
      <c r="U2532">
        <f>VLOOKUP(A2532,Inactividad!$A$3:$D$3372,3,FALSE)</f>
        <v>132</v>
      </c>
      <c r="V2532">
        <f>VLOOKUP(A2532,Inactividad!$A$3:$D$3372,4,FALSE)</f>
        <v>131</v>
      </c>
    </row>
    <row r="2533" spans="1:22" hidden="1" x14ac:dyDescent="0.25">
      <c r="A2533">
        <v>14259</v>
      </c>
      <c r="B2533" t="s">
        <v>10</v>
      </c>
      <c r="C2533" s="1">
        <v>22371</v>
      </c>
      <c r="D2533">
        <v>55</v>
      </c>
      <c r="E2533" t="s">
        <v>11</v>
      </c>
      <c r="F2533" t="s">
        <v>14</v>
      </c>
      <c r="G2533" s="1">
        <v>38835</v>
      </c>
      <c r="H2533">
        <v>45</v>
      </c>
      <c r="I2533">
        <v>10</v>
      </c>
      <c r="J2533">
        <v>0</v>
      </c>
      <c r="K2533">
        <v>3</v>
      </c>
      <c r="L2533">
        <f>VLOOKUP(A2533,absolute_report_3369!$A$2:$E$3370,2,FALSE)</f>
        <v>1630</v>
      </c>
      <c r="M2533">
        <f>VLOOKUP(A2533,absolute_report_3369!$A$2:$E$3370,3,FALSE)</f>
        <v>93</v>
      </c>
      <c r="N2533">
        <f>VLOOKUP(A2533,absolute_report_3369!$A$2:$E$3370,4,FALSE)</f>
        <v>65</v>
      </c>
      <c r="O2533">
        <f>VLOOKUP(A2533,absolute_report_3369!$A$2:$E$3370,5,FALSE)</f>
        <v>5</v>
      </c>
      <c r="P2533" t="str">
        <f>VLOOKUP(A2533,Clusters_2843!$A$1:$B$2844,2,FALSE)</f>
        <v>Muy_inestable</v>
      </c>
      <c r="Q2533" s="3">
        <f>VLOOKUP(A2533,delay_hba1c_2843!$A$2:$B$2844,2,FALSE)</f>
        <v>108.69565217391305</v>
      </c>
      <c r="R2533">
        <f>VLOOKUP(A2533,delay_hba1c_2843!$A$2:$C$2844,3,FALSE)</f>
        <v>66</v>
      </c>
      <c r="S2533" t="str">
        <f>VLOOKUP(A2533,retraso_4m_2843!$A$1:$B$2844,2,FALSE)</f>
        <v>NO</v>
      </c>
      <c r="T2533" t="str">
        <f>VLOOKUP(A2533,retraso_6m_2843!$A$2:$B$2844,2,FALSE)</f>
        <v>SI</v>
      </c>
      <c r="U2533">
        <f>VLOOKUP(A2533,Inactividad!$A$3:$D$3372,3,FALSE)</f>
        <v>291</v>
      </c>
      <c r="V2533">
        <f>VLOOKUP(A2533,Inactividad!$A$3:$D$3372,4,FALSE)</f>
        <v>199</v>
      </c>
    </row>
    <row r="2534" spans="1:22" x14ac:dyDescent="0.25">
      <c r="A2534">
        <v>71605</v>
      </c>
      <c r="B2534" t="s">
        <v>15</v>
      </c>
      <c r="C2534" s="1">
        <v>22074</v>
      </c>
      <c r="D2534">
        <v>56</v>
      </c>
      <c r="E2534" t="s">
        <v>16</v>
      </c>
      <c r="F2534" t="s">
        <v>14</v>
      </c>
      <c r="G2534" s="1">
        <v>42319</v>
      </c>
      <c r="H2534">
        <v>55</v>
      </c>
      <c r="I2534">
        <v>1</v>
      </c>
      <c r="J2534">
        <v>0</v>
      </c>
      <c r="K2534">
        <v>0</v>
      </c>
      <c r="L2534">
        <f>VLOOKUP(A2534,absolute_report_3369!$A$2:$E$3370,2,FALSE)</f>
        <v>169</v>
      </c>
      <c r="M2534">
        <f>VLOOKUP(A2534,absolute_report_3369!$A$2:$E$3370,3,FALSE)</f>
        <v>15</v>
      </c>
      <c r="N2534">
        <f>VLOOKUP(A2534,absolute_report_3369!$A$2:$E$3370,4,FALSE)</f>
        <v>9</v>
      </c>
      <c r="O2534">
        <f>VLOOKUP(A2534,absolute_report_3369!$A$2:$E$3370,5,FALSE)</f>
        <v>2</v>
      </c>
      <c r="P2534" t="str">
        <f>VLOOKUP(A2534,Clusters_2843!$A$1:$B$2844,2,FALSE)</f>
        <v>&gt;9</v>
      </c>
      <c r="Q2534" s="3">
        <f>VLOOKUP(A2534,delay_hba1c_2843!$A$2:$B$2844,2,FALSE)</f>
        <v>0</v>
      </c>
      <c r="R2534">
        <f>VLOOKUP(A2534,delay_hba1c_2843!$A$2:$C$2844,3,FALSE)</f>
        <v>0</v>
      </c>
      <c r="S2534" t="str">
        <f>VLOOKUP(A2534,retraso_4m_2843!$A$1:$B$2844,2,FALSE)</f>
        <v>SI</v>
      </c>
      <c r="T2534" t="str">
        <f>VLOOKUP(A2534,retraso_6m_2843!$A$2:$B$2844,2,FALSE)</f>
        <v>SI</v>
      </c>
      <c r="U2534">
        <f>VLOOKUP(A2534,Inactividad!$A$3:$D$3372,3,FALSE)</f>
        <v>13</v>
      </c>
      <c r="V2534">
        <f>VLOOKUP(A2534,Inactividad!$A$3:$D$3372,4,FALSE)</f>
        <v>110</v>
      </c>
    </row>
    <row r="2535" spans="1:22" hidden="1" x14ac:dyDescent="0.25">
      <c r="A2535">
        <v>22456</v>
      </c>
      <c r="B2535" t="s">
        <v>10</v>
      </c>
      <c r="C2535" s="1">
        <v>13405</v>
      </c>
      <c r="D2535">
        <v>80</v>
      </c>
      <c r="E2535" t="s">
        <v>11</v>
      </c>
      <c r="F2535" t="s">
        <v>12</v>
      </c>
      <c r="G2535" s="1">
        <v>41885</v>
      </c>
      <c r="H2535">
        <v>78</v>
      </c>
      <c r="I2535">
        <v>2</v>
      </c>
      <c r="J2535">
        <v>2</v>
      </c>
      <c r="K2535">
        <v>0</v>
      </c>
      <c r="L2535">
        <f>VLOOKUP(A2535,absolute_report_3369!$A$2:$E$3370,2,FALSE)</f>
        <v>271</v>
      </c>
      <c r="M2535">
        <f>VLOOKUP(A2535,absolute_report_3369!$A$2:$E$3370,3,FALSE)</f>
        <v>30</v>
      </c>
      <c r="N2535">
        <f>VLOOKUP(A2535,absolute_report_3369!$A$2:$E$3370,4,FALSE)</f>
        <v>25</v>
      </c>
      <c r="O2535">
        <f>VLOOKUP(A2535,absolute_report_3369!$A$2:$E$3370,5,FALSE)</f>
        <v>2</v>
      </c>
      <c r="P2535" t="str">
        <f>VLOOKUP(A2535,Clusters_2843!$A$1:$B$2844,2,FALSE)</f>
        <v>Medio_inestable</v>
      </c>
      <c r="Q2535" s="3">
        <f>VLOOKUP(A2535,delay_hba1c_2843!$A$2:$B$2844,2,FALSE)</f>
        <v>0</v>
      </c>
      <c r="R2535">
        <f>VLOOKUP(A2535,delay_hba1c_2843!$A$2:$C$2844,3,FALSE)</f>
        <v>0</v>
      </c>
      <c r="S2535" t="str">
        <f>VLOOKUP(A2535,retraso_4m_2843!$A$1:$B$2844,2,FALSE)</f>
        <v>SI</v>
      </c>
      <c r="T2535" t="str">
        <f>VLOOKUP(A2535,retraso_6m_2843!$A$2:$B$2844,2,FALSE)</f>
        <v>SI</v>
      </c>
      <c r="U2535">
        <f>VLOOKUP(A2535,Inactividad!$A$3:$D$3372,3,FALSE)</f>
        <v>-1</v>
      </c>
      <c r="V2535">
        <f>VLOOKUP(A2535,Inactividad!$A$3:$D$3372,4,FALSE)</f>
        <v>35</v>
      </c>
    </row>
    <row r="2536" spans="1:22" hidden="1" x14ac:dyDescent="0.25">
      <c r="A2536">
        <v>41972</v>
      </c>
      <c r="B2536" t="s">
        <v>10</v>
      </c>
      <c r="C2536" s="1">
        <v>13777</v>
      </c>
      <c r="D2536">
        <v>79</v>
      </c>
      <c r="E2536" t="s">
        <v>13</v>
      </c>
      <c r="F2536" t="s">
        <v>12</v>
      </c>
      <c r="G2536" s="1">
        <v>40703</v>
      </c>
      <c r="H2536">
        <v>74</v>
      </c>
      <c r="I2536">
        <v>5</v>
      </c>
      <c r="J2536">
        <v>4</v>
      </c>
      <c r="K2536">
        <v>1</v>
      </c>
      <c r="L2536">
        <f>VLOOKUP(A2536,absolute_report_3369!$A$2:$E$3370,2,FALSE)</f>
        <v>1547</v>
      </c>
      <c r="M2536">
        <f>VLOOKUP(A2536,absolute_report_3369!$A$2:$E$3370,3,FALSE)</f>
        <v>38</v>
      </c>
      <c r="N2536">
        <f>VLOOKUP(A2536,absolute_report_3369!$A$2:$E$3370,4,FALSE)</f>
        <v>20</v>
      </c>
      <c r="O2536">
        <f>VLOOKUP(A2536,absolute_report_3369!$A$2:$E$3370,5,FALSE)</f>
        <v>4</v>
      </c>
      <c r="P2536" t="str">
        <f>VLOOKUP(A2536,Clusters_2843!$A$1:$B$2844,2,FALSE)</f>
        <v>Muy_inestable</v>
      </c>
      <c r="Q2536" s="3">
        <f>VLOOKUP(A2536,delay_hba1c_2843!$A$2:$B$2844,2,FALSE)</f>
        <v>207.65027322404373</v>
      </c>
      <c r="R2536">
        <f>VLOOKUP(A2536,delay_hba1c_2843!$A$2:$C$2844,3,FALSE)</f>
        <v>69.2</v>
      </c>
      <c r="S2536" t="str">
        <f>VLOOKUP(A2536,retraso_4m_2843!$A$1:$B$2844,2,FALSE)</f>
        <v>NO</v>
      </c>
      <c r="T2536" t="str">
        <f>VLOOKUP(A2536,retraso_6m_2843!$A$2:$B$2844,2,FALSE)</f>
        <v>NO</v>
      </c>
      <c r="U2536">
        <f>VLOOKUP(A2536,Inactividad!$A$3:$D$3372,3,FALSE)</f>
        <v>413</v>
      </c>
      <c r="V2536">
        <f>VLOOKUP(A2536,Inactividad!$A$3:$D$3372,4,FALSE)</f>
        <v>378</v>
      </c>
    </row>
    <row r="2537" spans="1:22" hidden="1" x14ac:dyDescent="0.25">
      <c r="A2537">
        <v>30652</v>
      </c>
      <c r="B2537" t="s">
        <v>10</v>
      </c>
      <c r="C2537" s="1">
        <v>18577</v>
      </c>
      <c r="D2537">
        <v>66</v>
      </c>
      <c r="E2537" t="s">
        <v>13</v>
      </c>
      <c r="F2537" t="s">
        <v>14</v>
      </c>
      <c r="G2537" s="1">
        <v>39112</v>
      </c>
      <c r="H2537">
        <v>57</v>
      </c>
      <c r="I2537">
        <v>9</v>
      </c>
      <c r="J2537">
        <v>0</v>
      </c>
      <c r="K2537">
        <v>2</v>
      </c>
      <c r="L2537">
        <f>VLOOKUP(A2537,absolute_report_3369!$A$2:$E$3370,2,FALSE)</f>
        <v>1588</v>
      </c>
      <c r="M2537">
        <f>VLOOKUP(A2537,absolute_report_3369!$A$2:$E$3370,3,FALSE)</f>
        <v>166</v>
      </c>
      <c r="N2537">
        <f>VLOOKUP(A2537,absolute_report_3369!$A$2:$E$3370,4,FALSE)</f>
        <v>77</v>
      </c>
      <c r="O2537">
        <f>VLOOKUP(A2537,absolute_report_3369!$A$2:$E$3370,5,FALSE)</f>
        <v>8</v>
      </c>
      <c r="P2537" t="str">
        <f>VLOOKUP(A2537,Clusters_2843!$A$1:$B$2844,2,FALSE)</f>
        <v>estable</v>
      </c>
      <c r="Q2537" s="3">
        <f>VLOOKUP(A2537,delay_hba1c_2843!$A$2:$B$2844,2,FALSE)</f>
        <v>0</v>
      </c>
      <c r="R2537">
        <f>VLOOKUP(A2537,delay_hba1c_2843!$A$2:$C$2844,3,FALSE)</f>
        <v>0</v>
      </c>
      <c r="S2537" t="str">
        <f>VLOOKUP(A2537,retraso_4m_2843!$A$1:$B$2844,2,FALSE)</f>
        <v>SI</v>
      </c>
      <c r="T2537" t="str">
        <f>VLOOKUP(A2537,retraso_6m_2843!$A$2:$B$2844,2,FALSE)</f>
        <v>SI</v>
      </c>
      <c r="U2537">
        <f>VLOOKUP(A2537,Inactividad!$A$3:$D$3372,3,FALSE)</f>
        <v>392</v>
      </c>
      <c r="V2537">
        <f>VLOOKUP(A2537,Inactividad!$A$3:$D$3372,4,FALSE)</f>
        <v>104</v>
      </c>
    </row>
    <row r="2538" spans="1:22" hidden="1" x14ac:dyDescent="0.25">
      <c r="A2538">
        <v>2378</v>
      </c>
      <c r="B2538" t="s">
        <v>10</v>
      </c>
      <c r="C2538" s="1">
        <v>21915</v>
      </c>
      <c r="D2538">
        <v>57</v>
      </c>
      <c r="E2538" t="s">
        <v>11</v>
      </c>
      <c r="F2538" t="s">
        <v>12</v>
      </c>
      <c r="G2538" s="1">
        <v>40535</v>
      </c>
      <c r="H2538">
        <v>51</v>
      </c>
      <c r="I2538">
        <v>6</v>
      </c>
      <c r="J2538">
        <v>1</v>
      </c>
      <c r="K2538">
        <v>2</v>
      </c>
      <c r="L2538">
        <f>VLOOKUP(A2538,absolute_report_3369!$A$2:$E$3370,2,FALSE)</f>
        <v>1636</v>
      </c>
      <c r="M2538">
        <f>VLOOKUP(A2538,absolute_report_3369!$A$2:$E$3370,3,FALSE)</f>
        <v>132</v>
      </c>
      <c r="N2538">
        <f>VLOOKUP(A2538,absolute_report_3369!$A$2:$E$3370,4,FALSE)</f>
        <v>98</v>
      </c>
      <c r="O2538">
        <f>VLOOKUP(A2538,absolute_report_3369!$A$2:$E$3370,5,FALSE)</f>
        <v>5</v>
      </c>
      <c r="P2538" t="str">
        <f>VLOOKUP(A2538,Clusters_2843!$A$1:$B$2844,2,FALSE)</f>
        <v>Muy_inestable</v>
      </c>
      <c r="Q2538" s="3">
        <f>VLOOKUP(A2538,delay_hba1c_2843!$A$2:$B$2844,2,FALSE)</f>
        <v>228.2608695652174</v>
      </c>
      <c r="R2538">
        <f>VLOOKUP(A2538,delay_hba1c_2843!$A$2:$C$2844,3,FALSE)</f>
        <v>123</v>
      </c>
      <c r="S2538" t="str">
        <f>VLOOKUP(A2538,retraso_4m_2843!$A$1:$B$2844,2,FALSE)</f>
        <v>NO</v>
      </c>
      <c r="T2538" t="str">
        <f>VLOOKUP(A2538,retraso_6m_2843!$A$2:$B$2844,2,FALSE)</f>
        <v>NO</v>
      </c>
      <c r="U2538">
        <f>VLOOKUP(A2538,Inactividad!$A$3:$D$3372,3,FALSE)</f>
        <v>508</v>
      </c>
      <c r="V2538">
        <f>VLOOKUP(A2538,Inactividad!$A$3:$D$3372,4,FALSE)</f>
        <v>43</v>
      </c>
    </row>
    <row r="2539" spans="1:22" hidden="1" x14ac:dyDescent="0.25">
      <c r="A2539">
        <v>96193</v>
      </c>
      <c r="B2539" t="s">
        <v>10</v>
      </c>
      <c r="C2539" s="1">
        <v>17020</v>
      </c>
      <c r="D2539">
        <v>70</v>
      </c>
      <c r="E2539" t="s">
        <v>16</v>
      </c>
      <c r="F2539" t="s">
        <v>14</v>
      </c>
      <c r="G2539" s="1">
        <v>40163</v>
      </c>
      <c r="H2539">
        <v>63</v>
      </c>
      <c r="I2539">
        <v>7</v>
      </c>
      <c r="J2539">
        <v>3</v>
      </c>
      <c r="K2539">
        <v>2</v>
      </c>
      <c r="L2539">
        <f>VLOOKUP(A2539,absolute_report_3369!$A$2:$E$3370,2,FALSE)</f>
        <v>1599</v>
      </c>
      <c r="M2539">
        <f>VLOOKUP(A2539,absolute_report_3369!$A$2:$E$3370,3,FALSE)</f>
        <v>86</v>
      </c>
      <c r="N2539">
        <f>VLOOKUP(A2539,absolute_report_3369!$A$2:$E$3370,4,FALSE)</f>
        <v>48</v>
      </c>
      <c r="O2539">
        <f>VLOOKUP(A2539,absolute_report_3369!$A$2:$E$3370,5,FALSE)</f>
        <v>11</v>
      </c>
      <c r="P2539" t="str">
        <f>VLOOKUP(A2539,Clusters_2843!$A$1:$B$2844,2,FALSE)</f>
        <v>Medio_inestable</v>
      </c>
      <c r="Q2539" s="3">
        <f>VLOOKUP(A2539,delay_hba1c_2843!$A$2:$B$2844,2,FALSE)</f>
        <v>1.0928961748633881</v>
      </c>
      <c r="R2539">
        <f>VLOOKUP(A2539,delay_hba1c_2843!$A$2:$C$2844,3,FALSE)</f>
        <v>0.1</v>
      </c>
      <c r="S2539" t="str">
        <f>VLOOKUP(A2539,retraso_4m_2843!$A$1:$B$2844,2,FALSE)</f>
        <v>SI</v>
      </c>
      <c r="T2539" t="str">
        <f>VLOOKUP(A2539,retraso_6m_2843!$A$2:$B$2844,2,FALSE)</f>
        <v>SI</v>
      </c>
      <c r="U2539">
        <f>VLOOKUP(A2539,Inactividad!$A$3:$D$3372,3,FALSE)</f>
        <v>286</v>
      </c>
      <c r="V2539">
        <f>VLOOKUP(A2539,Inactividad!$A$3:$D$3372,4,FALSE)</f>
        <v>113</v>
      </c>
    </row>
    <row r="2540" spans="1:22" hidden="1" x14ac:dyDescent="0.25">
      <c r="A2540">
        <v>47043</v>
      </c>
      <c r="B2540" t="s">
        <v>10</v>
      </c>
      <c r="C2540" s="1">
        <v>22903</v>
      </c>
      <c r="D2540">
        <v>54</v>
      </c>
      <c r="E2540" t="s">
        <v>16</v>
      </c>
      <c r="F2540" t="s">
        <v>12</v>
      </c>
      <c r="G2540" s="1">
        <v>40609</v>
      </c>
      <c r="H2540">
        <v>49</v>
      </c>
      <c r="I2540">
        <v>5</v>
      </c>
      <c r="J2540">
        <v>0</v>
      </c>
      <c r="K2540">
        <v>0</v>
      </c>
      <c r="L2540">
        <f>VLOOKUP(A2540,absolute_report_3369!$A$2:$E$3370,2,FALSE)</f>
        <v>1290</v>
      </c>
      <c r="M2540">
        <f>VLOOKUP(A2540,absolute_report_3369!$A$2:$E$3370,3,FALSE)</f>
        <v>57</v>
      </c>
      <c r="N2540">
        <f>VLOOKUP(A2540,absolute_report_3369!$A$2:$E$3370,4,FALSE)</f>
        <v>32</v>
      </c>
      <c r="O2540">
        <f>VLOOKUP(A2540,absolute_report_3369!$A$2:$E$3370,5,FALSE)</f>
        <v>6</v>
      </c>
      <c r="P2540" t="str">
        <f>VLOOKUP(A2540,Clusters_2843!$A$1:$B$2844,2,FALSE)</f>
        <v>Muy_inestable</v>
      </c>
      <c r="Q2540" s="3">
        <f>VLOOKUP(A2540,delay_hba1c_2843!$A$2:$B$2844,2,FALSE)</f>
        <v>621.73913043478262</v>
      </c>
      <c r="R2540">
        <f>VLOOKUP(A2540,delay_hba1c_2843!$A$2:$C$2844,3,FALSE)</f>
        <v>150.80000000000001</v>
      </c>
      <c r="S2540" t="str">
        <f>VLOOKUP(A2540,retraso_4m_2843!$A$1:$B$2844,2,FALSE)</f>
        <v>NO</v>
      </c>
      <c r="T2540" t="str">
        <f>VLOOKUP(A2540,retraso_6m_2843!$A$2:$B$2844,2,FALSE)</f>
        <v>NO</v>
      </c>
      <c r="U2540">
        <f>VLOOKUP(A2540,Inactividad!$A$3:$D$3372,3,FALSE)</f>
        <v>618</v>
      </c>
      <c r="V2540">
        <f>VLOOKUP(A2540,Inactividad!$A$3:$D$3372,4,FALSE)</f>
        <v>305</v>
      </c>
    </row>
    <row r="2541" spans="1:22" hidden="1" x14ac:dyDescent="0.25">
      <c r="A2541">
        <v>87030</v>
      </c>
      <c r="B2541" t="s">
        <v>10</v>
      </c>
      <c r="C2541" s="1">
        <v>16441</v>
      </c>
      <c r="D2541">
        <v>71</v>
      </c>
      <c r="E2541" t="s">
        <v>13</v>
      </c>
      <c r="F2541" t="s">
        <v>14</v>
      </c>
      <c r="G2541" s="1">
        <v>41871</v>
      </c>
      <c r="H2541">
        <v>69</v>
      </c>
      <c r="I2541">
        <v>2</v>
      </c>
      <c r="J2541">
        <v>0</v>
      </c>
      <c r="K2541">
        <v>2</v>
      </c>
      <c r="L2541">
        <f>VLOOKUP(A2541,absolute_report_3369!$A$2:$E$3370,2,FALSE)</f>
        <v>798</v>
      </c>
      <c r="M2541">
        <f>VLOOKUP(A2541,absolute_report_3369!$A$2:$E$3370,3,FALSE)</f>
        <v>29</v>
      </c>
      <c r="N2541">
        <f>VLOOKUP(A2541,absolute_report_3369!$A$2:$E$3370,4,FALSE)</f>
        <v>14</v>
      </c>
      <c r="O2541">
        <f>VLOOKUP(A2541,absolute_report_3369!$A$2:$E$3370,5,FALSE)</f>
        <v>2</v>
      </c>
      <c r="P2541" t="str">
        <f>VLOOKUP(A2541,Clusters_2843!$A$1:$B$2844,2,FALSE)</f>
        <v>Medio_inestable</v>
      </c>
      <c r="Q2541" s="3">
        <f>VLOOKUP(A2541,delay_hba1c_2843!$A$2:$B$2844,2,FALSE)</f>
        <v>49.72677595628415</v>
      </c>
      <c r="R2541">
        <f>VLOOKUP(A2541,delay_hba1c_2843!$A$2:$C$2844,3,FALSE)</f>
        <v>49.7</v>
      </c>
      <c r="S2541" t="str">
        <f>VLOOKUP(A2541,retraso_4m_2843!$A$1:$B$2844,2,FALSE)</f>
        <v>SI</v>
      </c>
      <c r="T2541" t="str">
        <f>VLOOKUP(A2541,retraso_6m_2843!$A$2:$B$2844,2,FALSE)</f>
        <v>SI</v>
      </c>
      <c r="U2541">
        <f>VLOOKUP(A2541,Inactividad!$A$3:$D$3372,3,FALSE)</f>
        <v>480</v>
      </c>
      <c r="V2541">
        <f>VLOOKUP(A2541,Inactividad!$A$3:$D$3372,4,FALSE)</f>
        <v>469</v>
      </c>
    </row>
    <row r="2542" spans="1:22" hidden="1" x14ac:dyDescent="0.25">
      <c r="A2542">
        <v>35937</v>
      </c>
      <c r="B2542" t="s">
        <v>10</v>
      </c>
      <c r="C2542" s="1">
        <v>13522</v>
      </c>
      <c r="D2542">
        <v>79</v>
      </c>
      <c r="E2542" t="s">
        <v>13</v>
      </c>
      <c r="F2542" t="s">
        <v>14</v>
      </c>
      <c r="G2542" s="1">
        <v>39444</v>
      </c>
      <c r="H2542">
        <v>70</v>
      </c>
      <c r="I2542">
        <v>9</v>
      </c>
      <c r="J2542">
        <v>1</v>
      </c>
      <c r="K2542">
        <v>1</v>
      </c>
      <c r="L2542">
        <f>VLOOKUP(A2542,absolute_report_3369!$A$2:$E$3370,2,FALSE)</f>
        <v>1538</v>
      </c>
      <c r="M2542">
        <f>VLOOKUP(A2542,absolute_report_3369!$A$2:$E$3370,3,FALSE)</f>
        <v>77</v>
      </c>
      <c r="N2542">
        <f>VLOOKUP(A2542,absolute_report_3369!$A$2:$E$3370,4,FALSE)</f>
        <v>42</v>
      </c>
      <c r="O2542">
        <f>VLOOKUP(A2542,absolute_report_3369!$A$2:$E$3370,5,FALSE)</f>
        <v>9</v>
      </c>
      <c r="P2542" t="str">
        <f>VLOOKUP(A2542,Clusters_2843!$A$1:$B$2844,2,FALSE)</f>
        <v>Muy_inestable</v>
      </c>
      <c r="Q2542" s="3">
        <f>VLOOKUP(A2542,delay_hba1c_2843!$A$2:$B$2844,2,FALSE)</f>
        <v>105.43478260869566</v>
      </c>
      <c r="R2542">
        <f>VLOOKUP(A2542,delay_hba1c_2843!$A$2:$C$2844,3,FALSE)</f>
        <v>32.5</v>
      </c>
      <c r="S2542" t="str">
        <f>VLOOKUP(A2542,retraso_4m_2843!$A$1:$B$2844,2,FALSE)</f>
        <v>NO</v>
      </c>
      <c r="T2542" t="str">
        <f>VLOOKUP(A2542,retraso_6m_2843!$A$2:$B$2844,2,FALSE)</f>
        <v>SI</v>
      </c>
      <c r="U2542">
        <f>VLOOKUP(A2542,Inactividad!$A$3:$D$3372,3,FALSE)</f>
        <v>440</v>
      </c>
      <c r="V2542">
        <f>VLOOKUP(A2542,Inactividad!$A$3:$D$3372,4,FALSE)</f>
        <v>203</v>
      </c>
    </row>
    <row r="2543" spans="1:22" hidden="1" x14ac:dyDescent="0.25">
      <c r="A2543">
        <v>12205</v>
      </c>
      <c r="B2543" t="s">
        <v>15</v>
      </c>
      <c r="C2543" s="1">
        <v>20226</v>
      </c>
      <c r="D2543">
        <v>61</v>
      </c>
      <c r="E2543" t="s">
        <v>11</v>
      </c>
      <c r="F2543" t="s">
        <v>14</v>
      </c>
      <c r="G2543" s="1">
        <v>41422</v>
      </c>
      <c r="H2543">
        <v>58</v>
      </c>
      <c r="I2543">
        <v>3</v>
      </c>
      <c r="J2543">
        <v>0</v>
      </c>
      <c r="K2543">
        <v>0</v>
      </c>
      <c r="L2543">
        <f>VLOOKUP(A2543,absolute_report_3369!$A$2:$E$3370,2,FALSE)</f>
        <v>857</v>
      </c>
      <c r="M2543">
        <f>VLOOKUP(A2543,absolute_report_3369!$A$2:$E$3370,3,FALSE)</f>
        <v>12</v>
      </c>
      <c r="N2543">
        <f>VLOOKUP(A2543,absolute_report_3369!$A$2:$E$3370,4,FALSE)</f>
        <v>9</v>
      </c>
      <c r="O2543">
        <f>VLOOKUP(A2543,absolute_report_3369!$A$2:$E$3370,5,FALSE)</f>
        <v>1</v>
      </c>
      <c r="P2543" t="e">
        <f>VLOOKUP(A2543,Clusters_2843!$A$1:$B$2844,2,FALSE)</f>
        <v>#N/A</v>
      </c>
      <c r="Q2543">
        <v>-1</v>
      </c>
      <c r="R2543">
        <v>-1</v>
      </c>
      <c r="S2543" t="e">
        <f>VLOOKUP(A2543,retraso_4m_2843!$A$1:$B$2844,2,FALSE)</f>
        <v>#N/A</v>
      </c>
      <c r="T2543" t="e">
        <f>VLOOKUP(A2543,retraso_6m_2843!$A$2:$B$2844,2,FALSE)</f>
        <v>#N/A</v>
      </c>
      <c r="U2543">
        <f>VLOOKUP(A2543,Inactividad!$A$3:$D$3372,3,FALSE)</f>
        <v>471</v>
      </c>
      <c r="V2543">
        <f>VLOOKUP(A2543,Inactividad!$A$3:$D$3372,4,FALSE)</f>
        <v>321</v>
      </c>
    </row>
    <row r="2544" spans="1:22" hidden="1" x14ac:dyDescent="0.25">
      <c r="A2544">
        <v>38858</v>
      </c>
      <c r="B2544" t="s">
        <v>15</v>
      </c>
      <c r="C2544" s="1">
        <v>24596</v>
      </c>
      <c r="D2544">
        <v>49</v>
      </c>
      <c r="E2544" t="s">
        <v>13</v>
      </c>
      <c r="F2544" t="s">
        <v>12</v>
      </c>
      <c r="G2544" s="1">
        <v>42300</v>
      </c>
      <c r="H2544">
        <v>48</v>
      </c>
      <c r="I2544">
        <v>1</v>
      </c>
      <c r="J2544">
        <v>0</v>
      </c>
      <c r="K2544">
        <v>0</v>
      </c>
      <c r="L2544">
        <f>VLOOKUP(A2544,absolute_report_3369!$A$2:$E$3370,2,FALSE)</f>
        <v>53</v>
      </c>
      <c r="M2544">
        <f>VLOOKUP(A2544,absolute_report_3369!$A$2:$E$3370,3,FALSE)</f>
        <v>9</v>
      </c>
      <c r="N2544">
        <f>VLOOKUP(A2544,absolute_report_3369!$A$2:$E$3370,4,FALSE)</f>
        <v>8</v>
      </c>
      <c r="O2544">
        <f>VLOOKUP(A2544,absolute_report_3369!$A$2:$E$3370,5,FALSE)</f>
        <v>0</v>
      </c>
      <c r="P2544" t="e">
        <f>VLOOKUP(A2544,Clusters_2843!$A$1:$B$2844,2,FALSE)</f>
        <v>#N/A</v>
      </c>
      <c r="Q2544">
        <v>-1</v>
      </c>
      <c r="R2544">
        <v>-1</v>
      </c>
      <c r="S2544" t="e">
        <f>VLOOKUP(A2544,retraso_4m_2843!$A$1:$B$2844,2,FALSE)</f>
        <v>#N/A</v>
      </c>
      <c r="T2544" t="e">
        <f>VLOOKUP(A2544,retraso_6m_2843!$A$2:$B$2844,2,FALSE)</f>
        <v>#N/A</v>
      </c>
      <c r="U2544">
        <f>VLOOKUP(A2544,Inactividad!$A$3:$D$3372,3,FALSE)</f>
        <v>30</v>
      </c>
      <c r="V2544">
        <f>VLOOKUP(A2544,Inactividad!$A$3:$D$3372,4,FALSE)</f>
        <v>28</v>
      </c>
    </row>
    <row r="2545" spans="1:22" hidden="1" x14ac:dyDescent="0.25">
      <c r="A2545">
        <v>30667</v>
      </c>
      <c r="B2545" t="s">
        <v>10</v>
      </c>
      <c r="C2545" s="1">
        <v>19738</v>
      </c>
      <c r="D2545">
        <v>62</v>
      </c>
      <c r="E2545" t="s">
        <v>13</v>
      </c>
      <c r="F2545" t="s">
        <v>14</v>
      </c>
      <c r="G2545" s="1">
        <v>39195</v>
      </c>
      <c r="H2545">
        <v>53</v>
      </c>
      <c r="I2545">
        <v>9</v>
      </c>
      <c r="J2545">
        <v>0</v>
      </c>
      <c r="K2545">
        <v>1</v>
      </c>
      <c r="L2545">
        <f>VLOOKUP(A2545,absolute_report_3369!$A$2:$E$3370,2,FALSE)</f>
        <v>1575</v>
      </c>
      <c r="M2545">
        <f>VLOOKUP(A2545,absolute_report_3369!$A$2:$E$3370,3,FALSE)</f>
        <v>31</v>
      </c>
      <c r="N2545">
        <f>VLOOKUP(A2545,absolute_report_3369!$A$2:$E$3370,4,FALSE)</f>
        <v>18</v>
      </c>
      <c r="O2545">
        <f>VLOOKUP(A2545,absolute_report_3369!$A$2:$E$3370,5,FALSE)</f>
        <v>5</v>
      </c>
      <c r="P2545" t="str">
        <f>VLOOKUP(A2545,Clusters_2843!$A$1:$B$2844,2,FALSE)</f>
        <v>Muy_inestable</v>
      </c>
      <c r="Q2545" s="3">
        <f>VLOOKUP(A2545,delay_hba1c_2843!$A$2:$B$2844,2,FALSE)</f>
        <v>826.08695652173913</v>
      </c>
      <c r="R2545">
        <f>VLOOKUP(A2545,delay_hba1c_2843!$A$2:$C$2844,3,FALSE)</f>
        <v>213.9</v>
      </c>
      <c r="S2545" t="str">
        <f>VLOOKUP(A2545,retraso_4m_2843!$A$1:$B$2844,2,FALSE)</f>
        <v>NO</v>
      </c>
      <c r="T2545" t="str">
        <f>VLOOKUP(A2545,retraso_6m_2843!$A$2:$B$2844,2,FALSE)</f>
        <v>NO</v>
      </c>
      <c r="U2545">
        <f>VLOOKUP(A2545,Inactividad!$A$3:$D$3372,3,FALSE)</f>
        <v>847</v>
      </c>
      <c r="V2545">
        <f>VLOOKUP(A2545,Inactividad!$A$3:$D$3372,4,FALSE)</f>
        <v>625</v>
      </c>
    </row>
    <row r="2546" spans="1:22" x14ac:dyDescent="0.25">
      <c r="A2546">
        <v>79821</v>
      </c>
      <c r="B2546" t="s">
        <v>10</v>
      </c>
      <c r="C2546" s="1">
        <v>20904</v>
      </c>
      <c r="D2546">
        <v>59</v>
      </c>
      <c r="E2546" t="s">
        <v>11</v>
      </c>
      <c r="F2546" t="s">
        <v>12</v>
      </c>
      <c r="G2546" s="1">
        <v>41488</v>
      </c>
      <c r="H2546">
        <v>56</v>
      </c>
      <c r="I2546">
        <v>3</v>
      </c>
      <c r="J2546">
        <v>0</v>
      </c>
      <c r="K2546">
        <v>0</v>
      </c>
      <c r="L2546">
        <f>VLOOKUP(A2546,absolute_report_3369!$A$2:$E$3370,2,FALSE)</f>
        <v>1135</v>
      </c>
      <c r="M2546">
        <f>VLOOKUP(A2546,absolute_report_3369!$A$2:$E$3370,3,FALSE)</f>
        <v>45</v>
      </c>
      <c r="N2546">
        <f>VLOOKUP(A2546,absolute_report_3369!$A$2:$E$3370,4,FALSE)</f>
        <v>24</v>
      </c>
      <c r="O2546">
        <f>VLOOKUP(A2546,absolute_report_3369!$A$2:$E$3370,5,FALSE)</f>
        <v>6</v>
      </c>
      <c r="P2546" t="str">
        <f>VLOOKUP(A2546,Clusters_2843!$A$1:$B$2844,2,FALSE)</f>
        <v>mejora</v>
      </c>
      <c r="Q2546" s="3">
        <f>VLOOKUP(A2546,delay_hba1c_2843!$A$2:$B$2844,2,FALSE)</f>
        <v>21.739130434782609</v>
      </c>
      <c r="R2546">
        <f>VLOOKUP(A2546,delay_hba1c_2843!$A$2:$C$2844,3,FALSE)</f>
        <v>5.8</v>
      </c>
      <c r="S2546" t="str">
        <f>VLOOKUP(A2546,retraso_4m_2843!$A$1:$B$2844,2,FALSE)</f>
        <v>SI</v>
      </c>
      <c r="T2546" t="str">
        <f>VLOOKUP(A2546,retraso_6m_2843!$A$2:$B$2844,2,FALSE)</f>
        <v>SI</v>
      </c>
      <c r="U2546">
        <f>VLOOKUP(A2546,Inactividad!$A$3:$D$3372,3,FALSE)</f>
        <v>251</v>
      </c>
      <c r="V2546">
        <f>VLOOKUP(A2546,Inactividad!$A$3:$D$3372,4,FALSE)</f>
        <v>166</v>
      </c>
    </row>
    <row r="2547" spans="1:22" hidden="1" x14ac:dyDescent="0.25">
      <c r="A2547">
        <v>117069</v>
      </c>
      <c r="B2547" t="s">
        <v>10</v>
      </c>
      <c r="C2547" s="1">
        <v>15229</v>
      </c>
      <c r="D2547">
        <v>75</v>
      </c>
      <c r="E2547" t="s">
        <v>13</v>
      </c>
      <c r="F2547" t="s">
        <v>12</v>
      </c>
      <c r="G2547" s="1">
        <v>41890</v>
      </c>
      <c r="H2547">
        <v>73</v>
      </c>
      <c r="I2547">
        <v>2</v>
      </c>
      <c r="J2547">
        <v>2</v>
      </c>
      <c r="K2547">
        <v>1</v>
      </c>
      <c r="L2547">
        <f>VLOOKUP(A2547,absolute_report_3369!$A$2:$E$3370,2,FALSE)</f>
        <v>29</v>
      </c>
      <c r="M2547">
        <f>VLOOKUP(A2547,absolute_report_3369!$A$2:$E$3370,3,FALSE)</f>
        <v>3</v>
      </c>
      <c r="N2547">
        <f>VLOOKUP(A2547,absolute_report_3369!$A$2:$E$3370,4,FALSE)</f>
        <v>2</v>
      </c>
      <c r="O2547">
        <f>VLOOKUP(A2547,absolute_report_3369!$A$2:$E$3370,5,FALSE)</f>
        <v>0</v>
      </c>
      <c r="P2547" t="e">
        <f>VLOOKUP(A2547,Clusters_2843!$A$1:$B$2844,2,FALSE)</f>
        <v>#N/A</v>
      </c>
      <c r="Q2547">
        <v>-1</v>
      </c>
      <c r="R2547">
        <v>-1</v>
      </c>
      <c r="S2547" t="e">
        <f>VLOOKUP(A2547,retraso_4m_2843!$A$1:$B$2844,2,FALSE)</f>
        <v>#N/A</v>
      </c>
      <c r="T2547" t="e">
        <f>VLOOKUP(A2547,retraso_6m_2843!$A$2:$B$2844,2,FALSE)</f>
        <v>#N/A</v>
      </c>
      <c r="U2547">
        <f>VLOOKUP(A2547,Inactividad!$A$3:$D$3372,3,FALSE)</f>
        <v>29</v>
      </c>
      <c r="V2547">
        <f>VLOOKUP(A2547,Inactividad!$A$3:$D$3372,4,FALSE)</f>
        <v>29</v>
      </c>
    </row>
    <row r="2548" spans="1:22" hidden="1" x14ac:dyDescent="0.25">
      <c r="A2548">
        <v>14289</v>
      </c>
      <c r="B2548" t="s">
        <v>15</v>
      </c>
      <c r="C2548" s="1">
        <v>15344</v>
      </c>
      <c r="D2548">
        <v>74</v>
      </c>
      <c r="E2548" t="s">
        <v>11</v>
      </c>
      <c r="F2548" t="s">
        <v>12</v>
      </c>
      <c r="G2548" s="1">
        <v>36827</v>
      </c>
      <c r="H2548">
        <v>58</v>
      </c>
      <c r="I2548">
        <v>16</v>
      </c>
      <c r="J2548">
        <v>4</v>
      </c>
      <c r="K2548">
        <v>2</v>
      </c>
      <c r="L2548">
        <f>VLOOKUP(A2548,absolute_report_3369!$A$2:$E$3370,2,FALSE)</f>
        <v>1594</v>
      </c>
      <c r="M2548">
        <f>VLOOKUP(A2548,absolute_report_3369!$A$2:$E$3370,3,FALSE)</f>
        <v>72</v>
      </c>
      <c r="N2548">
        <f>VLOOKUP(A2548,absolute_report_3369!$A$2:$E$3370,4,FALSE)</f>
        <v>46</v>
      </c>
      <c r="O2548">
        <f>VLOOKUP(A2548,absolute_report_3369!$A$2:$E$3370,5,FALSE)</f>
        <v>13</v>
      </c>
      <c r="P2548" t="str">
        <f>VLOOKUP(A2548,Clusters_2843!$A$1:$B$2844,2,FALSE)</f>
        <v>Muy_inestable</v>
      </c>
      <c r="Q2548" s="3">
        <f>VLOOKUP(A2548,delay_hba1c_2843!$A$2:$B$2844,2,FALSE)</f>
        <v>97.826086956521735</v>
      </c>
      <c r="R2548">
        <f>VLOOKUP(A2548,delay_hba1c_2843!$A$2:$C$2844,3,FALSE)</f>
        <v>16.7</v>
      </c>
      <c r="S2548" t="str">
        <f>VLOOKUP(A2548,retraso_4m_2843!$A$1:$B$2844,2,FALSE)</f>
        <v>SI</v>
      </c>
      <c r="T2548" t="str">
        <f>VLOOKUP(A2548,retraso_6m_2843!$A$2:$B$2844,2,FALSE)</f>
        <v>SI</v>
      </c>
      <c r="U2548">
        <f>VLOOKUP(A2548,Inactividad!$A$3:$D$3372,3,FALSE)</f>
        <v>381</v>
      </c>
      <c r="V2548">
        <f>VLOOKUP(A2548,Inactividad!$A$3:$D$3372,4,FALSE)</f>
        <v>127</v>
      </c>
    </row>
    <row r="2549" spans="1:22" hidden="1" x14ac:dyDescent="0.25">
      <c r="A2549">
        <v>22484</v>
      </c>
      <c r="B2549" t="s">
        <v>10</v>
      </c>
      <c r="C2549" s="1">
        <v>21162</v>
      </c>
      <c r="D2549">
        <v>59</v>
      </c>
      <c r="E2549" t="s">
        <v>11</v>
      </c>
      <c r="F2549" t="s">
        <v>14</v>
      </c>
      <c r="G2549" s="1">
        <v>39548</v>
      </c>
      <c r="H2549">
        <v>51</v>
      </c>
      <c r="I2549">
        <v>8</v>
      </c>
      <c r="J2549">
        <v>0</v>
      </c>
      <c r="K2549">
        <v>1</v>
      </c>
      <c r="L2549">
        <f>VLOOKUP(A2549,absolute_report_3369!$A$2:$E$3370,2,FALSE)</f>
        <v>587</v>
      </c>
      <c r="M2549">
        <f>VLOOKUP(A2549,absolute_report_3369!$A$2:$E$3370,3,FALSE)</f>
        <v>6</v>
      </c>
      <c r="N2549">
        <f>VLOOKUP(A2549,absolute_report_3369!$A$2:$E$3370,4,FALSE)</f>
        <v>3</v>
      </c>
      <c r="O2549">
        <f>VLOOKUP(A2549,absolute_report_3369!$A$2:$E$3370,5,FALSE)</f>
        <v>2</v>
      </c>
      <c r="P2549" t="str">
        <f>VLOOKUP(A2549,Clusters_2843!$A$1:$B$2844,2,FALSE)</f>
        <v>estable</v>
      </c>
      <c r="Q2549" s="3">
        <f>VLOOKUP(A2549,delay_hba1c_2843!$A$2:$B$2844,2,FALSE)</f>
        <v>0</v>
      </c>
      <c r="R2549">
        <f>VLOOKUP(A2549,delay_hba1c_2843!$A$2:$C$2844,3,FALSE)</f>
        <v>0</v>
      </c>
      <c r="S2549" t="str">
        <f>VLOOKUP(A2549,retraso_4m_2843!$A$1:$B$2844,2,FALSE)</f>
        <v>SI</v>
      </c>
      <c r="T2549" t="str">
        <f>VLOOKUP(A2549,retraso_6m_2843!$A$2:$B$2844,2,FALSE)</f>
        <v>SI</v>
      </c>
      <c r="U2549">
        <f>VLOOKUP(A2549,Inactividad!$A$3:$D$3372,3,FALSE)</f>
        <v>321</v>
      </c>
      <c r="V2549">
        <f>VLOOKUP(A2549,Inactividad!$A$3:$D$3372,4,FALSE)</f>
        <v>293</v>
      </c>
    </row>
    <row r="2550" spans="1:22" hidden="1" x14ac:dyDescent="0.25">
      <c r="A2550">
        <v>6102</v>
      </c>
      <c r="B2550" t="s">
        <v>10</v>
      </c>
      <c r="C2550" s="1">
        <v>22097</v>
      </c>
      <c r="D2550">
        <v>56</v>
      </c>
      <c r="E2550" t="s">
        <v>11</v>
      </c>
      <c r="F2550" t="s">
        <v>12</v>
      </c>
      <c r="G2550" s="1">
        <v>38176</v>
      </c>
      <c r="H2550">
        <v>44</v>
      </c>
      <c r="I2550">
        <v>12</v>
      </c>
      <c r="J2550">
        <v>0</v>
      </c>
      <c r="K2550">
        <v>3</v>
      </c>
      <c r="L2550">
        <f>VLOOKUP(A2550,absolute_report_3369!$A$2:$E$3370,2,FALSE)</f>
        <v>1629</v>
      </c>
      <c r="M2550">
        <f>VLOOKUP(A2550,absolute_report_3369!$A$2:$E$3370,3,FALSE)</f>
        <v>78</v>
      </c>
      <c r="N2550">
        <f>VLOOKUP(A2550,absolute_report_3369!$A$2:$E$3370,4,FALSE)</f>
        <v>53</v>
      </c>
      <c r="O2550">
        <f>VLOOKUP(A2550,absolute_report_3369!$A$2:$E$3370,5,FALSE)</f>
        <v>7</v>
      </c>
      <c r="P2550" t="str">
        <f>VLOOKUP(A2550,Clusters_2843!$A$1:$B$2844,2,FALSE)</f>
        <v>&gt;9</v>
      </c>
      <c r="Q2550" s="3">
        <f>VLOOKUP(A2550,delay_hba1c_2843!$A$2:$B$2844,2,FALSE)</f>
        <v>320.6521739130435</v>
      </c>
      <c r="R2550">
        <f>VLOOKUP(A2550,delay_hba1c_2843!$A$2:$C$2844,3,FALSE)</f>
        <v>174.5</v>
      </c>
      <c r="S2550" t="str">
        <f>VLOOKUP(A2550,retraso_4m_2843!$A$1:$B$2844,2,FALSE)</f>
        <v>NO</v>
      </c>
      <c r="T2550" t="str">
        <f>VLOOKUP(A2550,retraso_6m_2843!$A$2:$B$2844,2,FALSE)</f>
        <v>NO</v>
      </c>
      <c r="U2550">
        <f>VLOOKUP(A2550,Inactividad!$A$3:$D$3372,3,FALSE)</f>
        <v>208</v>
      </c>
      <c r="V2550">
        <f>VLOOKUP(A2550,Inactividad!$A$3:$D$3372,4,FALSE)</f>
        <v>126</v>
      </c>
    </row>
    <row r="2551" spans="1:22" hidden="1" x14ac:dyDescent="0.25">
      <c r="A2551">
        <v>14298</v>
      </c>
      <c r="B2551" t="s">
        <v>10</v>
      </c>
      <c r="C2551" s="1">
        <v>14306</v>
      </c>
      <c r="D2551">
        <v>77</v>
      </c>
      <c r="E2551" t="s">
        <v>11</v>
      </c>
      <c r="F2551" t="s">
        <v>12</v>
      </c>
      <c r="G2551" s="1">
        <v>38355</v>
      </c>
      <c r="H2551">
        <v>66</v>
      </c>
      <c r="I2551">
        <v>11</v>
      </c>
      <c r="J2551">
        <v>0</v>
      </c>
      <c r="K2551">
        <v>3</v>
      </c>
      <c r="L2551">
        <f>VLOOKUP(A2551,absolute_report_3369!$A$2:$E$3370,2,FALSE)</f>
        <v>1080</v>
      </c>
      <c r="M2551">
        <f>VLOOKUP(A2551,absolute_report_3369!$A$2:$E$3370,3,FALSE)</f>
        <v>16</v>
      </c>
      <c r="N2551">
        <f>VLOOKUP(A2551,absolute_report_3369!$A$2:$E$3370,4,FALSE)</f>
        <v>13</v>
      </c>
      <c r="O2551">
        <f>VLOOKUP(A2551,absolute_report_3369!$A$2:$E$3370,5,FALSE)</f>
        <v>2</v>
      </c>
      <c r="P2551" t="str">
        <f>VLOOKUP(A2551,Clusters_2843!$A$1:$B$2844,2,FALSE)</f>
        <v>estable</v>
      </c>
      <c r="Q2551" s="3">
        <f>VLOOKUP(A2551,delay_hba1c_2843!$A$2:$B$2844,2,FALSE)</f>
        <v>169.04109589041096</v>
      </c>
      <c r="R2551">
        <f>VLOOKUP(A2551,delay_hba1c_2843!$A$2:$C$2844,3,FALSE)</f>
        <v>169</v>
      </c>
      <c r="S2551" t="str">
        <f>VLOOKUP(A2551,retraso_4m_2843!$A$1:$B$2844,2,FALSE)</f>
        <v>NO</v>
      </c>
      <c r="T2551" t="str">
        <f>VLOOKUP(A2551,retraso_6m_2843!$A$2:$B$2844,2,FALSE)</f>
        <v>NO</v>
      </c>
      <c r="U2551">
        <f>VLOOKUP(A2551,Inactividad!$A$3:$D$3372,3,FALSE)</f>
        <v>-1</v>
      </c>
      <c r="V2551">
        <f>VLOOKUP(A2551,Inactividad!$A$3:$D$3372,4,FALSE)</f>
        <v>434</v>
      </c>
    </row>
    <row r="2552" spans="1:22" hidden="1" x14ac:dyDescent="0.25">
      <c r="A2552">
        <v>14299</v>
      </c>
      <c r="B2552" t="s">
        <v>15</v>
      </c>
      <c r="C2552" s="1">
        <v>12896</v>
      </c>
      <c r="D2552">
        <v>81</v>
      </c>
      <c r="E2552" t="s">
        <v>11</v>
      </c>
      <c r="F2552" t="s">
        <v>12</v>
      </c>
      <c r="G2552" s="1">
        <v>41057</v>
      </c>
      <c r="H2552">
        <v>77</v>
      </c>
      <c r="I2552">
        <v>4</v>
      </c>
      <c r="J2552">
        <v>0</v>
      </c>
      <c r="K2552">
        <v>1</v>
      </c>
      <c r="L2552">
        <f>VLOOKUP(A2552,absolute_report_3369!$A$2:$E$3370,2,FALSE)</f>
        <v>1620</v>
      </c>
      <c r="M2552">
        <f>VLOOKUP(A2552,absolute_report_3369!$A$2:$E$3370,3,FALSE)</f>
        <v>42</v>
      </c>
      <c r="N2552">
        <f>VLOOKUP(A2552,absolute_report_3369!$A$2:$E$3370,4,FALSE)</f>
        <v>26</v>
      </c>
      <c r="O2552">
        <f>VLOOKUP(A2552,absolute_report_3369!$A$2:$E$3370,5,FALSE)</f>
        <v>6</v>
      </c>
      <c r="P2552" t="str">
        <f>VLOOKUP(A2552,Clusters_2843!$A$1:$B$2844,2,FALSE)</f>
        <v>estable</v>
      </c>
      <c r="Q2552" s="3">
        <f>VLOOKUP(A2552,delay_hba1c_2843!$A$2:$B$2844,2,FALSE)</f>
        <v>55.342465753424655</v>
      </c>
      <c r="R2552">
        <f>VLOOKUP(A2552,delay_hba1c_2843!$A$2:$C$2844,3,FALSE)</f>
        <v>11.1</v>
      </c>
      <c r="S2552" t="str">
        <f>VLOOKUP(A2552,retraso_4m_2843!$A$1:$B$2844,2,FALSE)</f>
        <v>NO</v>
      </c>
      <c r="T2552" t="str">
        <f>VLOOKUP(A2552,retraso_6m_2843!$A$2:$B$2844,2,FALSE)</f>
        <v>NO</v>
      </c>
      <c r="U2552">
        <f>VLOOKUP(A2552,Inactividad!$A$3:$D$3372,3,FALSE)</f>
        <v>372</v>
      </c>
      <c r="V2552">
        <f>VLOOKUP(A2552,Inactividad!$A$3:$D$3372,4,FALSE)</f>
        <v>237</v>
      </c>
    </row>
    <row r="2553" spans="1:22" hidden="1" x14ac:dyDescent="0.25">
      <c r="A2553">
        <v>47069</v>
      </c>
      <c r="B2553" t="s">
        <v>10</v>
      </c>
      <c r="C2553" s="1">
        <v>15619</v>
      </c>
      <c r="D2553">
        <v>74</v>
      </c>
      <c r="E2553" t="s">
        <v>16</v>
      </c>
      <c r="F2553" t="s">
        <v>12</v>
      </c>
      <c r="G2553" s="1">
        <v>39399</v>
      </c>
      <c r="H2553">
        <v>65</v>
      </c>
      <c r="I2553">
        <v>9</v>
      </c>
      <c r="J2553">
        <v>1</v>
      </c>
      <c r="K2553">
        <v>2</v>
      </c>
      <c r="L2553">
        <f>VLOOKUP(A2553,absolute_report_3369!$A$2:$E$3370,2,FALSE)</f>
        <v>1576</v>
      </c>
      <c r="M2553">
        <f>VLOOKUP(A2553,absolute_report_3369!$A$2:$E$3370,3,FALSE)</f>
        <v>80</v>
      </c>
      <c r="N2553">
        <f>VLOOKUP(A2553,absolute_report_3369!$A$2:$E$3370,4,FALSE)</f>
        <v>34</v>
      </c>
      <c r="O2553">
        <f>VLOOKUP(A2553,absolute_report_3369!$A$2:$E$3370,5,FALSE)</f>
        <v>10</v>
      </c>
      <c r="P2553" t="str">
        <f>VLOOKUP(A2553,Clusters_2843!$A$1:$B$2844,2,FALSE)</f>
        <v>Medio_inestable</v>
      </c>
      <c r="Q2553" s="3">
        <f>VLOOKUP(A2553,delay_hba1c_2843!$A$2:$B$2844,2,FALSE)</f>
        <v>54.644808743169399</v>
      </c>
      <c r="R2553">
        <f>VLOOKUP(A2553,delay_hba1c_2843!$A$2:$C$2844,3,FALSE)</f>
        <v>6.1</v>
      </c>
      <c r="S2553" t="str">
        <f>VLOOKUP(A2553,retraso_4m_2843!$A$1:$B$2844,2,FALSE)</f>
        <v>SI</v>
      </c>
      <c r="T2553" t="str">
        <f>VLOOKUP(A2553,retraso_6m_2843!$A$2:$B$2844,2,FALSE)</f>
        <v>SI</v>
      </c>
      <c r="U2553">
        <f>VLOOKUP(A2553,Inactividad!$A$3:$D$3372,3,FALSE)</f>
        <v>383</v>
      </c>
      <c r="V2553">
        <f>VLOOKUP(A2553,Inactividad!$A$3:$D$3372,4,FALSE)</f>
        <v>147</v>
      </c>
    </row>
    <row r="2554" spans="1:22" hidden="1" x14ac:dyDescent="0.25">
      <c r="A2554">
        <v>47070</v>
      </c>
      <c r="B2554" t="s">
        <v>10</v>
      </c>
      <c r="C2554" s="1">
        <v>15616</v>
      </c>
      <c r="D2554">
        <v>74</v>
      </c>
      <c r="E2554" t="s">
        <v>16</v>
      </c>
      <c r="F2554" t="s">
        <v>12</v>
      </c>
      <c r="G2554" s="1">
        <v>39409</v>
      </c>
      <c r="H2554">
        <v>65</v>
      </c>
      <c r="I2554">
        <v>9</v>
      </c>
      <c r="J2554">
        <v>1</v>
      </c>
      <c r="K2554">
        <v>0</v>
      </c>
      <c r="L2554">
        <f>VLOOKUP(A2554,absolute_report_3369!$A$2:$E$3370,2,FALSE)</f>
        <v>1587</v>
      </c>
      <c r="M2554">
        <f>VLOOKUP(A2554,absolute_report_3369!$A$2:$E$3370,3,FALSE)</f>
        <v>91</v>
      </c>
      <c r="N2554">
        <f>VLOOKUP(A2554,absolute_report_3369!$A$2:$E$3370,4,FALSE)</f>
        <v>52</v>
      </c>
      <c r="O2554">
        <f>VLOOKUP(A2554,absolute_report_3369!$A$2:$E$3370,5,FALSE)</f>
        <v>10</v>
      </c>
      <c r="P2554" t="str">
        <f>VLOOKUP(A2554,Clusters_2843!$A$1:$B$2844,2,FALSE)</f>
        <v>Muy_inestable</v>
      </c>
      <c r="Q2554" s="3">
        <f>VLOOKUP(A2554,delay_hba1c_2843!$A$2:$B$2844,2,FALSE)</f>
        <v>20.218579234972676</v>
      </c>
      <c r="R2554">
        <f>VLOOKUP(A2554,delay_hba1c_2843!$A$2:$C$2844,3,FALSE)</f>
        <v>2.2000000000000002</v>
      </c>
      <c r="S2554" t="str">
        <f>VLOOKUP(A2554,retraso_4m_2843!$A$1:$B$2844,2,FALSE)</f>
        <v>SI</v>
      </c>
      <c r="T2554" t="str">
        <f>VLOOKUP(A2554,retraso_6m_2843!$A$2:$B$2844,2,FALSE)</f>
        <v>SI</v>
      </c>
      <c r="U2554">
        <f>VLOOKUP(A2554,Inactividad!$A$3:$D$3372,3,FALSE)</f>
        <v>192</v>
      </c>
      <c r="V2554">
        <f>VLOOKUP(A2554,Inactividad!$A$3:$D$3372,4,FALSE)</f>
        <v>167</v>
      </c>
    </row>
    <row r="2555" spans="1:22" hidden="1" x14ac:dyDescent="0.25">
      <c r="A2555">
        <v>77477</v>
      </c>
      <c r="B2555" t="s">
        <v>15</v>
      </c>
      <c r="C2555" s="1">
        <v>20420</v>
      </c>
      <c r="D2555">
        <v>61</v>
      </c>
      <c r="E2555" t="s">
        <v>16</v>
      </c>
      <c r="F2555" t="s">
        <v>12</v>
      </c>
      <c r="G2555" s="1">
        <v>39456</v>
      </c>
      <c r="H2555">
        <v>53</v>
      </c>
      <c r="I2555">
        <v>8</v>
      </c>
      <c r="J2555">
        <v>0</v>
      </c>
      <c r="K2555">
        <v>0</v>
      </c>
      <c r="L2555">
        <f>VLOOKUP(A2555,absolute_report_3369!$A$2:$E$3370,2,FALSE)</f>
        <v>1524</v>
      </c>
      <c r="M2555">
        <f>VLOOKUP(A2555,absolute_report_3369!$A$2:$E$3370,3,FALSE)</f>
        <v>41</v>
      </c>
      <c r="N2555">
        <f>VLOOKUP(A2555,absolute_report_3369!$A$2:$E$3370,4,FALSE)</f>
        <v>19</v>
      </c>
      <c r="O2555">
        <f>VLOOKUP(A2555,absolute_report_3369!$A$2:$E$3370,5,FALSE)</f>
        <v>8</v>
      </c>
      <c r="P2555" t="str">
        <f>VLOOKUP(A2555,Clusters_2843!$A$1:$B$2844,2,FALSE)</f>
        <v>Medio_inestable</v>
      </c>
      <c r="Q2555" s="3">
        <f>VLOOKUP(A2555,delay_hba1c_2843!$A$2:$B$2844,2,FALSE)</f>
        <v>76.502732240437155</v>
      </c>
      <c r="R2555">
        <f>VLOOKUP(A2555,delay_hba1c_2843!$A$2:$C$2844,3,FALSE)</f>
        <v>19.5</v>
      </c>
      <c r="S2555" t="str">
        <f>VLOOKUP(A2555,retraso_4m_2843!$A$1:$B$2844,2,FALSE)</f>
        <v>NO</v>
      </c>
      <c r="T2555" t="str">
        <f>VLOOKUP(A2555,retraso_6m_2843!$A$2:$B$2844,2,FALSE)</f>
        <v>SI</v>
      </c>
      <c r="U2555">
        <f>VLOOKUP(A2555,Inactividad!$A$3:$D$3372,3,FALSE)</f>
        <v>273</v>
      </c>
      <c r="V2555">
        <f>VLOOKUP(A2555,Inactividad!$A$3:$D$3372,4,FALSE)</f>
        <v>221</v>
      </c>
    </row>
    <row r="2556" spans="1:22" hidden="1" x14ac:dyDescent="0.25">
      <c r="A2556">
        <v>89676</v>
      </c>
      <c r="B2556" t="s">
        <v>10</v>
      </c>
      <c r="C2556" s="1">
        <v>26237</v>
      </c>
      <c r="D2556">
        <v>45</v>
      </c>
      <c r="E2556" t="s">
        <v>16</v>
      </c>
      <c r="F2556" t="s">
        <v>14</v>
      </c>
      <c r="G2556" s="1">
        <v>39876</v>
      </c>
      <c r="H2556">
        <v>38</v>
      </c>
      <c r="I2556">
        <v>7</v>
      </c>
      <c r="J2556">
        <v>0</v>
      </c>
      <c r="K2556">
        <v>1</v>
      </c>
      <c r="L2556">
        <f>VLOOKUP(A2556,absolute_report_3369!$A$2:$E$3370,2,FALSE)</f>
        <v>259</v>
      </c>
      <c r="M2556">
        <f>VLOOKUP(A2556,absolute_report_3369!$A$2:$E$3370,3,FALSE)</f>
        <v>8</v>
      </c>
      <c r="N2556">
        <f>VLOOKUP(A2556,absolute_report_3369!$A$2:$E$3370,4,FALSE)</f>
        <v>4</v>
      </c>
      <c r="O2556">
        <f>VLOOKUP(A2556,absolute_report_3369!$A$2:$E$3370,5,FALSE)</f>
        <v>2</v>
      </c>
      <c r="P2556" t="str">
        <f>VLOOKUP(A2556,Clusters_2843!$A$1:$B$2844,2,FALSE)</f>
        <v>empeora</v>
      </c>
      <c r="Q2556" s="3">
        <f>VLOOKUP(A2556,delay_hba1c_2843!$A$2:$B$2844,2,FALSE)</f>
        <v>26.775956284153004</v>
      </c>
      <c r="R2556">
        <f>VLOOKUP(A2556,delay_hba1c_2843!$A$2:$C$2844,3,FALSE)</f>
        <v>26.8</v>
      </c>
      <c r="S2556" t="str">
        <f>VLOOKUP(A2556,retraso_4m_2843!$A$1:$B$2844,2,FALSE)</f>
        <v>SI</v>
      </c>
      <c r="T2556" t="str">
        <f>VLOOKUP(A2556,retraso_6m_2843!$A$2:$B$2844,2,FALSE)</f>
        <v>SI</v>
      </c>
      <c r="U2556">
        <f>VLOOKUP(A2556,Inactividad!$A$3:$D$3372,3,FALSE)</f>
        <v>79</v>
      </c>
      <c r="V2556">
        <f>VLOOKUP(A2556,Inactividad!$A$3:$D$3372,4,FALSE)</f>
        <v>124</v>
      </c>
    </row>
    <row r="2557" spans="1:22" hidden="1" x14ac:dyDescent="0.25">
      <c r="A2557">
        <v>98678</v>
      </c>
      <c r="B2557" t="s">
        <v>15</v>
      </c>
      <c r="C2557" s="1">
        <v>17577</v>
      </c>
      <c r="D2557">
        <v>68</v>
      </c>
      <c r="E2557" t="s">
        <v>11</v>
      </c>
      <c r="F2557" t="s">
        <v>12</v>
      </c>
      <c r="G2557" s="1">
        <v>40309</v>
      </c>
      <c r="H2557">
        <v>62</v>
      </c>
      <c r="I2557">
        <v>6</v>
      </c>
      <c r="J2557">
        <v>0</v>
      </c>
      <c r="K2557">
        <v>1</v>
      </c>
      <c r="L2557">
        <f>VLOOKUP(A2557,absolute_report_3369!$A$2:$E$3370,2,FALSE)</f>
        <v>1542</v>
      </c>
      <c r="M2557">
        <f>VLOOKUP(A2557,absolute_report_3369!$A$2:$E$3370,3,FALSE)</f>
        <v>30</v>
      </c>
      <c r="N2557">
        <f>VLOOKUP(A2557,absolute_report_3369!$A$2:$E$3370,4,FALSE)</f>
        <v>13</v>
      </c>
      <c r="O2557">
        <f>VLOOKUP(A2557,absolute_report_3369!$A$2:$E$3370,5,FALSE)</f>
        <v>9</v>
      </c>
      <c r="P2557" t="str">
        <f>VLOOKUP(A2557,Clusters_2843!$A$1:$B$2844,2,FALSE)</f>
        <v>Medio_inestable</v>
      </c>
      <c r="Q2557" s="3">
        <f>VLOOKUP(A2557,delay_hba1c_2843!$A$2:$B$2844,2,FALSE)</f>
        <v>17.486338797814209</v>
      </c>
      <c r="R2557">
        <f>VLOOKUP(A2557,delay_hba1c_2843!$A$2:$C$2844,3,FALSE)</f>
        <v>2.2000000000000002</v>
      </c>
      <c r="S2557" t="str">
        <f>VLOOKUP(A2557,retraso_4m_2843!$A$1:$B$2844,2,FALSE)</f>
        <v>SI</v>
      </c>
      <c r="T2557" t="str">
        <f>VLOOKUP(A2557,retraso_6m_2843!$A$2:$B$2844,2,FALSE)</f>
        <v>SI</v>
      </c>
      <c r="U2557">
        <f>VLOOKUP(A2557,Inactividad!$A$3:$D$3372,3,FALSE)</f>
        <v>-1</v>
      </c>
      <c r="V2557">
        <f>VLOOKUP(A2557,Inactividad!$A$3:$D$3372,4,FALSE)</f>
        <v>207</v>
      </c>
    </row>
    <row r="2558" spans="1:22" hidden="1" x14ac:dyDescent="0.25">
      <c r="A2558">
        <v>6121</v>
      </c>
      <c r="B2558" t="s">
        <v>10</v>
      </c>
      <c r="C2558" s="1">
        <v>19181</v>
      </c>
      <c r="D2558">
        <v>64</v>
      </c>
      <c r="E2558" t="s">
        <v>11</v>
      </c>
      <c r="F2558" t="s">
        <v>12</v>
      </c>
      <c r="G2558" s="1">
        <v>40968</v>
      </c>
      <c r="H2558">
        <v>60</v>
      </c>
      <c r="I2558">
        <v>4</v>
      </c>
      <c r="J2558">
        <v>1</v>
      </c>
      <c r="K2558">
        <v>2</v>
      </c>
      <c r="L2558">
        <f>VLOOKUP(A2558,absolute_report_3369!$A$2:$E$3370,2,FALSE)</f>
        <v>1541</v>
      </c>
      <c r="M2558">
        <f>VLOOKUP(A2558,absolute_report_3369!$A$2:$E$3370,3,FALSE)</f>
        <v>67</v>
      </c>
      <c r="N2558">
        <f>VLOOKUP(A2558,absolute_report_3369!$A$2:$E$3370,4,FALSE)</f>
        <v>17</v>
      </c>
      <c r="O2558">
        <f>VLOOKUP(A2558,absolute_report_3369!$A$2:$E$3370,5,FALSE)</f>
        <v>4</v>
      </c>
      <c r="P2558" t="str">
        <f>VLOOKUP(A2558,Clusters_2843!$A$1:$B$2844,2,FALSE)</f>
        <v>empeora</v>
      </c>
      <c r="Q2558" s="3">
        <f>VLOOKUP(A2558,delay_hba1c_2843!$A$2:$B$2844,2,FALSE)</f>
        <v>103.56164383561644</v>
      </c>
      <c r="R2558">
        <f>VLOOKUP(A2558,delay_hba1c_2843!$A$2:$C$2844,3,FALSE)</f>
        <v>34.5</v>
      </c>
      <c r="S2558" t="str">
        <f>VLOOKUP(A2558,retraso_4m_2843!$A$1:$B$2844,2,FALSE)</f>
        <v>NO</v>
      </c>
      <c r="T2558" t="str">
        <f>VLOOKUP(A2558,retraso_6m_2843!$A$2:$B$2844,2,FALSE)</f>
        <v>NO</v>
      </c>
      <c r="U2558">
        <f>VLOOKUP(A2558,Inactividad!$A$3:$D$3372,3,FALSE)</f>
        <v>401</v>
      </c>
      <c r="V2558">
        <f>VLOOKUP(A2558,Inactividad!$A$3:$D$3372,4,FALSE)</f>
        <v>270</v>
      </c>
    </row>
    <row r="2559" spans="1:22" hidden="1" x14ac:dyDescent="0.25">
      <c r="A2559">
        <v>47082</v>
      </c>
      <c r="B2559" t="s">
        <v>10</v>
      </c>
      <c r="C2559" s="1">
        <v>20927</v>
      </c>
      <c r="D2559">
        <v>59</v>
      </c>
      <c r="E2559" t="s">
        <v>16</v>
      </c>
      <c r="F2559" t="s">
        <v>12</v>
      </c>
      <c r="G2559" s="1">
        <v>42439</v>
      </c>
      <c r="H2559">
        <v>59</v>
      </c>
      <c r="I2559">
        <v>0</v>
      </c>
      <c r="J2559">
        <v>1</v>
      </c>
      <c r="K2559">
        <v>3</v>
      </c>
      <c r="L2559">
        <f>VLOOKUP(A2559,absolute_report_3369!$A$2:$E$3370,2,FALSE)</f>
        <v>223</v>
      </c>
      <c r="M2559">
        <f>VLOOKUP(A2559,absolute_report_3369!$A$2:$E$3370,3,FALSE)</f>
        <v>37</v>
      </c>
      <c r="N2559">
        <f>VLOOKUP(A2559,absolute_report_3369!$A$2:$E$3370,4,FALSE)</f>
        <v>10</v>
      </c>
      <c r="O2559">
        <f>VLOOKUP(A2559,absolute_report_3369!$A$2:$E$3370,5,FALSE)</f>
        <v>1</v>
      </c>
      <c r="P2559" t="e">
        <f>VLOOKUP(A2559,Clusters_2843!$A$1:$B$2844,2,FALSE)</f>
        <v>#N/A</v>
      </c>
      <c r="Q2559">
        <v>-1</v>
      </c>
      <c r="R2559">
        <v>-1</v>
      </c>
      <c r="S2559" t="e">
        <f>VLOOKUP(A2559,retraso_4m_2843!$A$1:$B$2844,2,FALSE)</f>
        <v>#N/A</v>
      </c>
      <c r="T2559" t="e">
        <f>VLOOKUP(A2559,retraso_6m_2843!$A$2:$B$2844,2,FALSE)</f>
        <v>#N/A</v>
      </c>
      <c r="U2559">
        <f>VLOOKUP(A2559,Inactividad!$A$3:$D$3372,3,FALSE)</f>
        <v>97</v>
      </c>
      <c r="V2559">
        <f>VLOOKUP(A2559,Inactividad!$A$3:$D$3372,4,FALSE)</f>
        <v>42</v>
      </c>
    </row>
    <row r="2560" spans="1:22" hidden="1" x14ac:dyDescent="0.25">
      <c r="A2560">
        <v>79852</v>
      </c>
      <c r="B2560" t="s">
        <v>15</v>
      </c>
      <c r="C2560" s="1">
        <v>24494</v>
      </c>
      <c r="D2560">
        <v>49</v>
      </c>
      <c r="E2560" t="s">
        <v>11</v>
      </c>
      <c r="F2560" t="s">
        <v>12</v>
      </c>
      <c r="G2560" s="1">
        <v>39965</v>
      </c>
      <c r="H2560">
        <v>42</v>
      </c>
      <c r="I2560">
        <v>7</v>
      </c>
      <c r="J2560">
        <v>0</v>
      </c>
      <c r="K2560">
        <v>1</v>
      </c>
      <c r="L2560">
        <f>VLOOKUP(A2560,absolute_report_3369!$A$2:$E$3370,2,FALSE)</f>
        <v>1603</v>
      </c>
      <c r="M2560">
        <f>VLOOKUP(A2560,absolute_report_3369!$A$2:$E$3370,3,FALSE)</f>
        <v>38</v>
      </c>
      <c r="N2560">
        <f>VLOOKUP(A2560,absolute_report_3369!$A$2:$E$3370,4,FALSE)</f>
        <v>29</v>
      </c>
      <c r="O2560">
        <f>VLOOKUP(A2560,absolute_report_3369!$A$2:$E$3370,5,FALSE)</f>
        <v>5</v>
      </c>
      <c r="P2560" t="str">
        <f>VLOOKUP(A2560,Clusters_2843!$A$1:$B$2844,2,FALSE)</f>
        <v>Muy_inestable</v>
      </c>
      <c r="Q2560" s="3">
        <f>VLOOKUP(A2560,delay_hba1c_2843!$A$2:$B$2844,2,FALSE)</f>
        <v>353.26086956521738</v>
      </c>
      <c r="R2560">
        <f>VLOOKUP(A2560,delay_hba1c_2843!$A$2:$C$2844,3,FALSE)</f>
        <v>110</v>
      </c>
      <c r="S2560" t="str">
        <f>VLOOKUP(A2560,retraso_4m_2843!$A$1:$B$2844,2,FALSE)</f>
        <v>NO</v>
      </c>
      <c r="T2560" t="str">
        <f>VLOOKUP(A2560,retraso_6m_2843!$A$2:$B$2844,2,FALSE)</f>
        <v>NO</v>
      </c>
      <c r="U2560">
        <f>VLOOKUP(A2560,Inactividad!$A$3:$D$3372,3,FALSE)</f>
        <v>373</v>
      </c>
      <c r="V2560">
        <f>VLOOKUP(A2560,Inactividad!$A$3:$D$3372,4,FALSE)</f>
        <v>316</v>
      </c>
    </row>
    <row r="2561" spans="1:22" hidden="1" x14ac:dyDescent="0.25">
      <c r="A2561">
        <v>96238</v>
      </c>
      <c r="B2561" t="s">
        <v>15</v>
      </c>
      <c r="C2561" s="1">
        <v>23213</v>
      </c>
      <c r="D2561">
        <v>53</v>
      </c>
      <c r="E2561" t="s">
        <v>16</v>
      </c>
      <c r="F2561" t="s">
        <v>14</v>
      </c>
      <c r="G2561" s="1">
        <v>41701</v>
      </c>
      <c r="H2561">
        <v>51</v>
      </c>
      <c r="I2561">
        <v>2</v>
      </c>
      <c r="J2561">
        <v>0</v>
      </c>
      <c r="K2561">
        <v>2</v>
      </c>
      <c r="L2561">
        <f>VLOOKUP(A2561,absolute_report_3369!$A$2:$E$3370,2,FALSE)</f>
        <v>900</v>
      </c>
      <c r="M2561">
        <f>VLOOKUP(A2561,absolute_report_3369!$A$2:$E$3370,3,FALSE)</f>
        <v>50</v>
      </c>
      <c r="N2561">
        <f>VLOOKUP(A2561,absolute_report_3369!$A$2:$E$3370,4,FALSE)</f>
        <v>28</v>
      </c>
      <c r="O2561">
        <f>VLOOKUP(A2561,absolute_report_3369!$A$2:$E$3370,5,FALSE)</f>
        <v>4</v>
      </c>
      <c r="P2561" t="str">
        <f>VLOOKUP(A2561,Clusters_2843!$A$1:$B$2844,2,FALSE)</f>
        <v>Muy_inestable</v>
      </c>
      <c r="Q2561" s="3">
        <f>VLOOKUP(A2561,delay_hba1c_2843!$A$2:$B$2844,2,FALSE)</f>
        <v>133.33333333333334</v>
      </c>
      <c r="R2561">
        <f>VLOOKUP(A2561,delay_hba1c_2843!$A$2:$C$2844,3,FALSE)</f>
        <v>68.599999999999994</v>
      </c>
      <c r="S2561" t="str">
        <f>VLOOKUP(A2561,retraso_4m_2843!$A$1:$B$2844,2,FALSE)</f>
        <v>NO</v>
      </c>
      <c r="T2561" t="str">
        <f>VLOOKUP(A2561,retraso_6m_2843!$A$2:$B$2844,2,FALSE)</f>
        <v>NO</v>
      </c>
      <c r="U2561">
        <f>VLOOKUP(A2561,Inactividad!$A$3:$D$3372,3,FALSE)</f>
        <v>309</v>
      </c>
      <c r="V2561">
        <f>VLOOKUP(A2561,Inactividad!$A$3:$D$3372,4,FALSE)</f>
        <v>273</v>
      </c>
    </row>
    <row r="2562" spans="1:22" hidden="1" x14ac:dyDescent="0.25">
      <c r="A2562">
        <v>104431</v>
      </c>
      <c r="B2562" t="s">
        <v>15</v>
      </c>
      <c r="C2562" s="1">
        <v>13371</v>
      </c>
      <c r="D2562">
        <v>80</v>
      </c>
      <c r="E2562" t="s">
        <v>16</v>
      </c>
      <c r="F2562" t="s">
        <v>14</v>
      </c>
      <c r="G2562" s="1">
        <v>40731</v>
      </c>
      <c r="H2562">
        <v>75</v>
      </c>
      <c r="I2562">
        <v>5</v>
      </c>
      <c r="J2562">
        <v>4</v>
      </c>
      <c r="K2562">
        <v>2</v>
      </c>
      <c r="L2562">
        <f>VLOOKUP(A2562,absolute_report_3369!$A$2:$E$3370,2,FALSE)</f>
        <v>1624</v>
      </c>
      <c r="M2562">
        <f>VLOOKUP(A2562,absolute_report_3369!$A$2:$E$3370,3,FALSE)</f>
        <v>74</v>
      </c>
      <c r="N2562">
        <f>VLOOKUP(A2562,absolute_report_3369!$A$2:$E$3370,4,FALSE)</f>
        <v>42</v>
      </c>
      <c r="O2562">
        <f>VLOOKUP(A2562,absolute_report_3369!$A$2:$E$3370,5,FALSE)</f>
        <v>5</v>
      </c>
      <c r="P2562" t="str">
        <f>VLOOKUP(A2562,Clusters_2843!$A$1:$B$2844,2,FALSE)</f>
        <v>estable</v>
      </c>
      <c r="Q2562" s="3">
        <f>VLOOKUP(A2562,delay_hba1c_2843!$A$2:$B$2844,2,FALSE)</f>
        <v>13.150684931506849</v>
      </c>
      <c r="R2562">
        <f>VLOOKUP(A2562,delay_hba1c_2843!$A$2:$C$2844,3,FALSE)</f>
        <v>3.3</v>
      </c>
      <c r="S2562" t="str">
        <f>VLOOKUP(A2562,retraso_4m_2843!$A$1:$B$2844,2,FALSE)</f>
        <v>SI</v>
      </c>
      <c r="T2562" t="str">
        <f>VLOOKUP(A2562,retraso_6m_2843!$A$2:$B$2844,2,FALSE)</f>
        <v>SI</v>
      </c>
      <c r="U2562">
        <f>VLOOKUP(A2562,Inactividad!$A$3:$D$3372,3,FALSE)</f>
        <v>467</v>
      </c>
      <c r="V2562">
        <f>VLOOKUP(A2562,Inactividad!$A$3:$D$3372,4,FALSE)</f>
        <v>306</v>
      </c>
    </row>
    <row r="2563" spans="1:22" hidden="1" x14ac:dyDescent="0.25">
      <c r="A2563">
        <v>28328</v>
      </c>
      <c r="B2563" t="s">
        <v>15</v>
      </c>
      <c r="C2563" s="1">
        <v>21015</v>
      </c>
      <c r="D2563">
        <v>59</v>
      </c>
      <c r="E2563" t="s">
        <v>13</v>
      </c>
      <c r="F2563" t="s">
        <v>12</v>
      </c>
      <c r="G2563" s="1">
        <v>41893</v>
      </c>
      <c r="H2563">
        <v>57</v>
      </c>
      <c r="I2563">
        <v>2</v>
      </c>
      <c r="J2563">
        <v>0</v>
      </c>
      <c r="K2563">
        <v>0</v>
      </c>
      <c r="L2563">
        <f>VLOOKUP(A2563,absolute_report_3369!$A$2:$E$3370,2,FALSE)</f>
        <v>658</v>
      </c>
      <c r="M2563">
        <f>VLOOKUP(A2563,absolute_report_3369!$A$2:$E$3370,3,FALSE)</f>
        <v>34</v>
      </c>
      <c r="N2563">
        <f>VLOOKUP(A2563,absolute_report_3369!$A$2:$E$3370,4,FALSE)</f>
        <v>18</v>
      </c>
      <c r="O2563">
        <f>VLOOKUP(A2563,absolute_report_3369!$A$2:$E$3370,5,FALSE)</f>
        <v>5</v>
      </c>
      <c r="P2563" t="str">
        <f>VLOOKUP(A2563,Clusters_2843!$A$1:$B$2844,2,FALSE)</f>
        <v>mejora</v>
      </c>
      <c r="Q2563" s="3">
        <f>VLOOKUP(A2563,delay_hba1c_2843!$A$2:$B$2844,2,FALSE)</f>
        <v>72.677595628415304</v>
      </c>
      <c r="R2563">
        <f>VLOOKUP(A2563,delay_hba1c_2843!$A$2:$C$2844,3,FALSE)</f>
        <v>18.2</v>
      </c>
      <c r="S2563" t="str">
        <f>VLOOKUP(A2563,retraso_4m_2843!$A$1:$B$2844,2,FALSE)</f>
        <v>NO</v>
      </c>
      <c r="T2563" t="str">
        <f>VLOOKUP(A2563,retraso_6m_2843!$A$2:$B$2844,2,FALSE)</f>
        <v>SI</v>
      </c>
      <c r="U2563">
        <f>VLOOKUP(A2563,Inactividad!$A$3:$D$3372,3,FALSE)</f>
        <v>170</v>
      </c>
      <c r="V2563">
        <f>VLOOKUP(A2563,Inactividad!$A$3:$D$3372,4,FALSE)</f>
        <v>119</v>
      </c>
    </row>
    <row r="2564" spans="1:22" hidden="1" x14ac:dyDescent="0.25">
      <c r="A2564">
        <v>117076</v>
      </c>
      <c r="B2564" t="s">
        <v>15</v>
      </c>
      <c r="C2564" s="1">
        <v>22168</v>
      </c>
      <c r="D2564">
        <v>56</v>
      </c>
      <c r="E2564" t="s">
        <v>13</v>
      </c>
      <c r="F2564" t="s">
        <v>14</v>
      </c>
      <c r="G2564" s="1">
        <v>42655</v>
      </c>
      <c r="H2564">
        <v>56</v>
      </c>
      <c r="I2564">
        <v>0</v>
      </c>
      <c r="J2564">
        <v>0</v>
      </c>
      <c r="K2564">
        <v>1</v>
      </c>
      <c r="L2564">
        <f>VLOOKUP(A2564,absolute_report_3369!$A$2:$E$3370,2,FALSE)</f>
        <v>22</v>
      </c>
      <c r="M2564">
        <f>VLOOKUP(A2564,absolute_report_3369!$A$2:$E$3370,3,FALSE)</f>
        <v>9</v>
      </c>
      <c r="N2564">
        <f>VLOOKUP(A2564,absolute_report_3369!$A$2:$E$3370,4,FALSE)</f>
        <v>5</v>
      </c>
      <c r="O2564">
        <f>VLOOKUP(A2564,absolute_report_3369!$A$2:$E$3370,5,FALSE)</f>
        <v>0</v>
      </c>
      <c r="P2564" t="e">
        <f>VLOOKUP(A2564,Clusters_2843!$A$1:$B$2844,2,FALSE)</f>
        <v>#N/A</v>
      </c>
      <c r="Q2564">
        <v>-1</v>
      </c>
      <c r="R2564">
        <v>-1</v>
      </c>
      <c r="S2564" t="e">
        <f>VLOOKUP(A2564,retraso_4m_2843!$A$1:$B$2844,2,FALSE)</f>
        <v>#N/A</v>
      </c>
      <c r="T2564" t="e">
        <f>VLOOKUP(A2564,retraso_6m_2843!$A$2:$B$2844,2,FALSE)</f>
        <v>#N/A</v>
      </c>
      <c r="U2564">
        <f>VLOOKUP(A2564,Inactividad!$A$3:$D$3372,3,FALSE)</f>
        <v>-1</v>
      </c>
      <c r="V2564">
        <f>VLOOKUP(A2564,Inactividad!$A$3:$D$3372,4,FALSE)</f>
        <v>13</v>
      </c>
    </row>
    <row r="2565" spans="1:22" hidden="1" x14ac:dyDescent="0.25">
      <c r="A2565">
        <v>55291</v>
      </c>
      <c r="B2565" t="s">
        <v>10</v>
      </c>
      <c r="C2565" s="1">
        <v>15563</v>
      </c>
      <c r="D2565">
        <v>74</v>
      </c>
      <c r="E2565" t="s">
        <v>16</v>
      </c>
      <c r="F2565" t="s">
        <v>12</v>
      </c>
      <c r="G2565" s="1">
        <v>42388</v>
      </c>
      <c r="H2565">
        <v>74</v>
      </c>
      <c r="I2565">
        <v>0</v>
      </c>
      <c r="J2565">
        <v>0</v>
      </c>
      <c r="K2565">
        <v>1</v>
      </c>
      <c r="L2565">
        <f>VLOOKUP(A2565,absolute_report_3369!$A$2:$E$3370,2,FALSE)</f>
        <v>259</v>
      </c>
      <c r="M2565">
        <f>VLOOKUP(A2565,absolute_report_3369!$A$2:$E$3370,3,FALSE)</f>
        <v>13</v>
      </c>
      <c r="N2565">
        <f>VLOOKUP(A2565,absolute_report_3369!$A$2:$E$3370,4,FALSE)</f>
        <v>6</v>
      </c>
      <c r="O2565">
        <f>VLOOKUP(A2565,absolute_report_3369!$A$2:$E$3370,5,FALSE)</f>
        <v>2</v>
      </c>
      <c r="P2565" t="str">
        <f>VLOOKUP(A2565,Clusters_2843!$A$1:$B$2844,2,FALSE)</f>
        <v>estable</v>
      </c>
      <c r="Q2565" s="3">
        <f>VLOOKUP(A2565,delay_hba1c_2843!$A$2:$B$2844,2,FALSE)</f>
        <v>0</v>
      </c>
      <c r="R2565">
        <f>VLOOKUP(A2565,delay_hba1c_2843!$A$2:$C$2844,3,FALSE)</f>
        <v>0</v>
      </c>
      <c r="S2565" t="str">
        <f>VLOOKUP(A2565,retraso_4m_2843!$A$1:$B$2844,2,FALSE)</f>
        <v>SI</v>
      </c>
      <c r="T2565" t="str">
        <f>VLOOKUP(A2565,retraso_6m_2843!$A$2:$B$2844,2,FALSE)</f>
        <v>SI</v>
      </c>
      <c r="U2565">
        <f>VLOOKUP(A2565,Inactividad!$A$3:$D$3372,3,FALSE)</f>
        <v>115</v>
      </c>
      <c r="V2565">
        <f>VLOOKUP(A2565,Inactividad!$A$3:$D$3372,4,FALSE)</f>
        <v>106</v>
      </c>
    </row>
    <row r="2566" spans="1:22" hidden="1" x14ac:dyDescent="0.25">
      <c r="A2566">
        <v>22526</v>
      </c>
      <c r="B2566" t="s">
        <v>10</v>
      </c>
      <c r="C2566" s="1">
        <v>24113</v>
      </c>
      <c r="D2566">
        <v>50</v>
      </c>
      <c r="E2566" t="s">
        <v>11</v>
      </c>
      <c r="F2566" t="s">
        <v>14</v>
      </c>
      <c r="G2566" s="1">
        <v>41261</v>
      </c>
      <c r="H2566">
        <v>46</v>
      </c>
      <c r="I2566">
        <v>4</v>
      </c>
      <c r="J2566">
        <v>0</v>
      </c>
      <c r="K2566">
        <v>1</v>
      </c>
      <c r="L2566">
        <f>VLOOKUP(A2566,absolute_report_3369!$A$2:$E$3370,2,FALSE)</f>
        <v>1086</v>
      </c>
      <c r="M2566">
        <f>VLOOKUP(A2566,absolute_report_3369!$A$2:$E$3370,3,FALSE)</f>
        <v>26</v>
      </c>
      <c r="N2566">
        <f>VLOOKUP(A2566,absolute_report_3369!$A$2:$E$3370,4,FALSE)</f>
        <v>16</v>
      </c>
      <c r="O2566">
        <f>VLOOKUP(A2566,absolute_report_3369!$A$2:$E$3370,5,FALSE)</f>
        <v>3</v>
      </c>
      <c r="P2566" t="str">
        <f>VLOOKUP(A2566,Clusters_2843!$A$1:$B$2844,2,FALSE)</f>
        <v>mejora</v>
      </c>
      <c r="Q2566" s="3">
        <f>VLOOKUP(A2566,delay_hba1c_2843!$A$2:$B$2844,2,FALSE)</f>
        <v>757.60869565217388</v>
      </c>
      <c r="R2566">
        <f>VLOOKUP(A2566,delay_hba1c_2843!$A$2:$C$2844,3,FALSE)</f>
        <v>473.9</v>
      </c>
      <c r="S2566" t="str">
        <f>VLOOKUP(A2566,retraso_4m_2843!$A$1:$B$2844,2,FALSE)</f>
        <v>NO</v>
      </c>
      <c r="T2566" t="str">
        <f>VLOOKUP(A2566,retraso_6m_2843!$A$2:$B$2844,2,FALSE)</f>
        <v>NO</v>
      </c>
      <c r="U2566">
        <f>VLOOKUP(A2566,Inactividad!$A$3:$D$3372,3,FALSE)</f>
        <v>783</v>
      </c>
      <c r="V2566">
        <f>VLOOKUP(A2566,Inactividad!$A$3:$D$3372,4,FALSE)</f>
        <v>484</v>
      </c>
    </row>
    <row r="2567" spans="1:22" hidden="1" x14ac:dyDescent="0.25">
      <c r="A2567">
        <v>79874</v>
      </c>
      <c r="B2567" t="s">
        <v>15</v>
      </c>
      <c r="C2567" s="1">
        <v>24659</v>
      </c>
      <c r="D2567">
        <v>49</v>
      </c>
      <c r="E2567" t="s">
        <v>16</v>
      </c>
      <c r="F2567" t="s">
        <v>12</v>
      </c>
      <c r="G2567" s="1">
        <v>39980</v>
      </c>
      <c r="H2567">
        <v>42</v>
      </c>
      <c r="I2567">
        <v>7</v>
      </c>
      <c r="J2567">
        <v>2</v>
      </c>
      <c r="K2567">
        <v>0</v>
      </c>
      <c r="L2567">
        <f>VLOOKUP(A2567,absolute_report_3369!$A$2:$E$3370,2,FALSE)</f>
        <v>1602</v>
      </c>
      <c r="M2567">
        <f>VLOOKUP(A2567,absolute_report_3369!$A$2:$E$3370,3,FALSE)</f>
        <v>53</v>
      </c>
      <c r="N2567">
        <f>VLOOKUP(A2567,absolute_report_3369!$A$2:$E$3370,4,FALSE)</f>
        <v>22</v>
      </c>
      <c r="O2567">
        <f>VLOOKUP(A2567,absolute_report_3369!$A$2:$E$3370,5,FALSE)</f>
        <v>10</v>
      </c>
      <c r="P2567" t="str">
        <f>VLOOKUP(A2567,Clusters_2843!$A$1:$B$2844,2,FALSE)</f>
        <v>estable</v>
      </c>
      <c r="Q2567" s="3">
        <f>VLOOKUP(A2567,delay_hba1c_2843!$A$2:$B$2844,2,FALSE)</f>
        <v>0</v>
      </c>
      <c r="R2567">
        <f>VLOOKUP(A2567,delay_hba1c_2843!$A$2:$C$2844,3,FALSE)</f>
        <v>0</v>
      </c>
      <c r="S2567" t="str">
        <f>VLOOKUP(A2567,retraso_4m_2843!$A$1:$B$2844,2,FALSE)</f>
        <v>SI</v>
      </c>
      <c r="T2567" t="str">
        <f>VLOOKUP(A2567,retraso_6m_2843!$A$2:$B$2844,2,FALSE)</f>
        <v>SI</v>
      </c>
      <c r="U2567">
        <f>VLOOKUP(A2567,Inactividad!$A$3:$D$3372,3,FALSE)</f>
        <v>208</v>
      </c>
      <c r="V2567">
        <f>VLOOKUP(A2567,Inactividad!$A$3:$D$3372,4,FALSE)</f>
        <v>201</v>
      </c>
    </row>
    <row r="2568" spans="1:22" hidden="1" x14ac:dyDescent="0.25">
      <c r="A2568">
        <v>55303</v>
      </c>
      <c r="B2568" t="s">
        <v>10</v>
      </c>
      <c r="C2568" s="1">
        <v>22018</v>
      </c>
      <c r="D2568">
        <v>56</v>
      </c>
      <c r="E2568" t="s">
        <v>13</v>
      </c>
      <c r="F2568" t="s">
        <v>12</v>
      </c>
      <c r="G2568" s="1">
        <v>39181</v>
      </c>
      <c r="H2568">
        <v>47</v>
      </c>
      <c r="I2568">
        <v>9</v>
      </c>
      <c r="J2568">
        <v>1</v>
      </c>
      <c r="K2568">
        <v>1</v>
      </c>
      <c r="L2568">
        <f>VLOOKUP(A2568,absolute_report_3369!$A$2:$E$3370,2,FALSE)</f>
        <v>1637</v>
      </c>
      <c r="M2568">
        <f>VLOOKUP(A2568,absolute_report_3369!$A$2:$E$3370,3,FALSE)</f>
        <v>150</v>
      </c>
      <c r="N2568">
        <f>VLOOKUP(A2568,absolute_report_3369!$A$2:$E$3370,4,FALSE)</f>
        <v>56</v>
      </c>
      <c r="O2568">
        <f>VLOOKUP(A2568,absolute_report_3369!$A$2:$E$3370,5,FALSE)</f>
        <v>15</v>
      </c>
      <c r="P2568" t="str">
        <f>VLOOKUP(A2568,Clusters_2843!$A$1:$B$2844,2,FALSE)</f>
        <v>Muy_inestable</v>
      </c>
      <c r="Q2568" s="3">
        <f>VLOOKUP(A2568,delay_hba1c_2843!$A$2:$B$2844,2,FALSE)</f>
        <v>211.95652173913044</v>
      </c>
      <c r="R2568">
        <f>VLOOKUP(A2568,delay_hba1c_2843!$A$2:$C$2844,3,FALSE)</f>
        <v>27.5</v>
      </c>
      <c r="S2568" t="str">
        <f>VLOOKUP(A2568,retraso_4m_2843!$A$1:$B$2844,2,FALSE)</f>
        <v>NO</v>
      </c>
      <c r="T2568" t="str">
        <f>VLOOKUP(A2568,retraso_6m_2843!$A$2:$B$2844,2,FALSE)</f>
        <v>NO</v>
      </c>
      <c r="U2568">
        <f>VLOOKUP(A2568,Inactividad!$A$3:$D$3372,3,FALSE)</f>
        <v>252</v>
      </c>
      <c r="V2568">
        <f>VLOOKUP(A2568,Inactividad!$A$3:$D$3372,4,FALSE)</f>
        <v>126</v>
      </c>
    </row>
    <row r="2569" spans="1:22" x14ac:dyDescent="0.25">
      <c r="A2569">
        <v>67927</v>
      </c>
      <c r="B2569" t="s">
        <v>15</v>
      </c>
      <c r="C2569" s="1">
        <v>22396</v>
      </c>
      <c r="D2569">
        <v>55</v>
      </c>
      <c r="E2569" t="s">
        <v>16</v>
      </c>
      <c r="F2569" t="s">
        <v>12</v>
      </c>
      <c r="G2569" s="1">
        <v>41451</v>
      </c>
      <c r="H2569">
        <v>52</v>
      </c>
      <c r="I2569">
        <v>3</v>
      </c>
      <c r="J2569">
        <v>0</v>
      </c>
      <c r="K2569">
        <v>0</v>
      </c>
      <c r="L2569">
        <f>VLOOKUP(A2569,absolute_report_3369!$A$2:$E$3370,2,FALSE)</f>
        <v>1154</v>
      </c>
      <c r="M2569">
        <f>VLOOKUP(A2569,absolute_report_3369!$A$2:$E$3370,3,FALSE)</f>
        <v>28</v>
      </c>
      <c r="N2569">
        <f>VLOOKUP(A2569,absolute_report_3369!$A$2:$E$3370,4,FALSE)</f>
        <v>10</v>
      </c>
      <c r="O2569">
        <f>VLOOKUP(A2569,absolute_report_3369!$A$2:$E$3370,5,FALSE)</f>
        <v>5</v>
      </c>
      <c r="P2569" t="str">
        <f>VLOOKUP(A2569,Clusters_2843!$A$1:$B$2844,2,FALSE)</f>
        <v>Muy_inestable</v>
      </c>
      <c r="Q2569" s="3">
        <f>VLOOKUP(A2569,delay_hba1c_2843!$A$2:$B$2844,2,FALSE)</f>
        <v>0</v>
      </c>
      <c r="R2569">
        <f>VLOOKUP(A2569,delay_hba1c_2843!$A$2:$C$2844,3,FALSE)</f>
        <v>0</v>
      </c>
      <c r="S2569" t="str">
        <f>VLOOKUP(A2569,retraso_4m_2843!$A$1:$B$2844,2,FALSE)</f>
        <v>SI</v>
      </c>
      <c r="T2569" t="str">
        <f>VLOOKUP(A2569,retraso_6m_2843!$A$2:$B$2844,2,FALSE)</f>
        <v>SI</v>
      </c>
      <c r="U2569">
        <f>VLOOKUP(A2569,Inactividad!$A$3:$D$3372,3,FALSE)</f>
        <v>381</v>
      </c>
      <c r="V2569">
        <f>VLOOKUP(A2569,Inactividad!$A$3:$D$3372,4,FALSE)</f>
        <v>381</v>
      </c>
    </row>
    <row r="2570" spans="1:22" x14ac:dyDescent="0.25">
      <c r="A2570">
        <v>104460</v>
      </c>
      <c r="B2570" t="s">
        <v>15</v>
      </c>
      <c r="C2570" s="1">
        <v>17089</v>
      </c>
      <c r="D2570">
        <v>70</v>
      </c>
      <c r="E2570" t="s">
        <v>16</v>
      </c>
      <c r="F2570" t="s">
        <v>12</v>
      </c>
      <c r="G2570" s="1">
        <v>41024</v>
      </c>
      <c r="H2570">
        <v>66</v>
      </c>
      <c r="I2570">
        <v>4</v>
      </c>
      <c r="J2570">
        <v>0</v>
      </c>
      <c r="K2570">
        <v>0</v>
      </c>
      <c r="L2570">
        <f>VLOOKUP(A2570,absolute_report_3369!$A$2:$E$3370,2,FALSE)</f>
        <v>1638</v>
      </c>
      <c r="M2570">
        <f>VLOOKUP(A2570,absolute_report_3369!$A$2:$E$3370,3,FALSE)</f>
        <v>65</v>
      </c>
      <c r="N2570">
        <f>VLOOKUP(A2570,absolute_report_3369!$A$2:$E$3370,4,FALSE)</f>
        <v>29</v>
      </c>
      <c r="O2570">
        <f>VLOOKUP(A2570,absolute_report_3369!$A$2:$E$3370,5,FALSE)</f>
        <v>10</v>
      </c>
      <c r="P2570" t="str">
        <f>VLOOKUP(A2570,Clusters_2843!$A$1:$B$2844,2,FALSE)</f>
        <v>estable</v>
      </c>
      <c r="Q2570" s="3">
        <f>VLOOKUP(A2570,delay_hba1c_2843!$A$2:$B$2844,2,FALSE)</f>
        <v>0</v>
      </c>
      <c r="R2570">
        <f>VLOOKUP(A2570,delay_hba1c_2843!$A$2:$C$2844,3,FALSE)</f>
        <v>0</v>
      </c>
      <c r="S2570" t="str">
        <f>VLOOKUP(A2570,retraso_4m_2843!$A$1:$B$2844,2,FALSE)</f>
        <v>SI</v>
      </c>
      <c r="T2570" t="str">
        <f>VLOOKUP(A2570,retraso_6m_2843!$A$2:$B$2844,2,FALSE)</f>
        <v>SI</v>
      </c>
      <c r="U2570">
        <f>VLOOKUP(A2570,Inactividad!$A$3:$D$3372,3,FALSE)</f>
        <v>160</v>
      </c>
      <c r="V2570">
        <f>VLOOKUP(A2570,Inactividad!$A$3:$D$3372,4,FALSE)</f>
        <v>140</v>
      </c>
    </row>
    <row r="2571" spans="1:22" hidden="1" x14ac:dyDescent="0.25">
      <c r="A2571">
        <v>6158</v>
      </c>
      <c r="B2571" t="s">
        <v>10</v>
      </c>
      <c r="C2571" s="1">
        <v>15231</v>
      </c>
      <c r="D2571">
        <v>75</v>
      </c>
      <c r="E2571" t="s">
        <v>11</v>
      </c>
      <c r="F2571" t="s">
        <v>12</v>
      </c>
      <c r="G2571" s="1">
        <v>39696</v>
      </c>
      <c r="H2571">
        <v>67</v>
      </c>
      <c r="I2571">
        <v>8</v>
      </c>
      <c r="J2571">
        <v>0</v>
      </c>
      <c r="K2571">
        <v>1</v>
      </c>
      <c r="L2571">
        <f>VLOOKUP(A2571,absolute_report_3369!$A$2:$E$3370,2,FALSE)</f>
        <v>1586</v>
      </c>
      <c r="M2571">
        <f>VLOOKUP(A2571,absolute_report_3369!$A$2:$E$3370,3,FALSE)</f>
        <v>30</v>
      </c>
      <c r="N2571">
        <f>VLOOKUP(A2571,absolute_report_3369!$A$2:$E$3370,4,FALSE)</f>
        <v>16</v>
      </c>
      <c r="O2571">
        <f>VLOOKUP(A2571,absolute_report_3369!$A$2:$E$3370,5,FALSE)</f>
        <v>7</v>
      </c>
      <c r="P2571" t="str">
        <f>VLOOKUP(A2571,Clusters_2843!$A$1:$B$2844,2,FALSE)</f>
        <v>estable</v>
      </c>
      <c r="Q2571" s="3">
        <f>VLOOKUP(A2571,delay_hba1c_2843!$A$2:$B$2844,2,FALSE)</f>
        <v>28.493150684931507</v>
      </c>
      <c r="R2571">
        <f>VLOOKUP(A2571,delay_hba1c_2843!$A$2:$C$2844,3,FALSE)</f>
        <v>4.7</v>
      </c>
      <c r="S2571" t="str">
        <f>VLOOKUP(A2571,retraso_4m_2843!$A$1:$B$2844,2,FALSE)</f>
        <v>SI</v>
      </c>
      <c r="T2571" t="str">
        <f>VLOOKUP(A2571,retraso_6m_2843!$A$2:$B$2844,2,FALSE)</f>
        <v>SI</v>
      </c>
      <c r="U2571">
        <f>VLOOKUP(A2571,Inactividad!$A$3:$D$3372,3,FALSE)</f>
        <v>945</v>
      </c>
      <c r="V2571">
        <f>VLOOKUP(A2571,Inactividad!$A$3:$D$3372,4,FALSE)</f>
        <v>281</v>
      </c>
    </row>
    <row r="2572" spans="1:22" hidden="1" x14ac:dyDescent="0.25">
      <c r="A2572">
        <v>38927</v>
      </c>
      <c r="B2572" t="s">
        <v>10</v>
      </c>
      <c r="C2572" s="1">
        <v>19692</v>
      </c>
      <c r="D2572">
        <v>63</v>
      </c>
      <c r="E2572" t="s">
        <v>13</v>
      </c>
      <c r="F2572" t="s">
        <v>14</v>
      </c>
      <c r="G2572" s="1">
        <v>39044</v>
      </c>
      <c r="H2572">
        <v>53</v>
      </c>
      <c r="I2572">
        <v>10</v>
      </c>
      <c r="J2572">
        <v>0</v>
      </c>
      <c r="K2572">
        <v>1</v>
      </c>
      <c r="L2572">
        <f>VLOOKUP(A2572,absolute_report_3369!$A$2:$E$3370,2,FALSE)</f>
        <v>1496</v>
      </c>
      <c r="M2572">
        <f>VLOOKUP(A2572,absolute_report_3369!$A$2:$E$3370,3,FALSE)</f>
        <v>34</v>
      </c>
      <c r="N2572">
        <f>VLOOKUP(A2572,absolute_report_3369!$A$2:$E$3370,4,FALSE)</f>
        <v>14</v>
      </c>
      <c r="O2572">
        <f>VLOOKUP(A2572,absolute_report_3369!$A$2:$E$3370,5,FALSE)</f>
        <v>3</v>
      </c>
      <c r="P2572" t="str">
        <f>VLOOKUP(A2572,Clusters_2843!$A$1:$B$2844,2,FALSE)</f>
        <v>Muy_inestable</v>
      </c>
      <c r="Q2572" s="3">
        <f>VLOOKUP(A2572,delay_hba1c_2843!$A$2:$B$2844,2,FALSE)</f>
        <v>136.95652173913044</v>
      </c>
      <c r="R2572">
        <f>VLOOKUP(A2572,delay_hba1c_2843!$A$2:$C$2844,3,FALSE)</f>
        <v>119.8</v>
      </c>
      <c r="S2572" t="str">
        <f>VLOOKUP(A2572,retraso_4m_2843!$A$1:$B$2844,2,FALSE)</f>
        <v>NO</v>
      </c>
      <c r="T2572" t="str">
        <f>VLOOKUP(A2572,retraso_6m_2843!$A$2:$B$2844,2,FALSE)</f>
        <v>NO</v>
      </c>
      <c r="U2572">
        <f>VLOOKUP(A2572,Inactividad!$A$3:$D$3372,3,FALSE)</f>
        <v>975</v>
      </c>
      <c r="V2572">
        <f>VLOOKUP(A2572,Inactividad!$A$3:$D$3372,4,FALSE)</f>
        <v>783</v>
      </c>
    </row>
    <row r="2573" spans="1:22" hidden="1" x14ac:dyDescent="0.25">
      <c r="A2573">
        <v>14353</v>
      </c>
      <c r="B2573" t="s">
        <v>15</v>
      </c>
      <c r="C2573" s="1">
        <v>11005</v>
      </c>
      <c r="D2573">
        <v>86</v>
      </c>
      <c r="E2573" t="s">
        <v>11</v>
      </c>
      <c r="F2573" t="s">
        <v>14</v>
      </c>
      <c r="G2573" s="1">
        <v>38246</v>
      </c>
      <c r="H2573">
        <v>74</v>
      </c>
      <c r="I2573">
        <v>12</v>
      </c>
      <c r="J2573">
        <v>2</v>
      </c>
      <c r="K2573">
        <v>0</v>
      </c>
      <c r="L2573">
        <f>VLOOKUP(A2573,absolute_report_3369!$A$2:$E$3370,2,FALSE)</f>
        <v>1028</v>
      </c>
      <c r="M2573">
        <f>VLOOKUP(A2573,absolute_report_3369!$A$2:$E$3370,3,FALSE)</f>
        <v>21</v>
      </c>
      <c r="N2573">
        <f>VLOOKUP(A2573,absolute_report_3369!$A$2:$E$3370,4,FALSE)</f>
        <v>13</v>
      </c>
      <c r="O2573">
        <f>VLOOKUP(A2573,absolute_report_3369!$A$2:$E$3370,5,FALSE)</f>
        <v>1</v>
      </c>
      <c r="P2573" t="e">
        <f>VLOOKUP(A2573,Clusters_2843!$A$1:$B$2844,2,FALSE)</f>
        <v>#N/A</v>
      </c>
      <c r="Q2573">
        <v>-1</v>
      </c>
      <c r="R2573">
        <v>-1</v>
      </c>
      <c r="S2573" t="e">
        <f>VLOOKUP(A2573,retraso_4m_2843!$A$1:$B$2844,2,FALSE)</f>
        <v>#N/A</v>
      </c>
      <c r="T2573" t="e">
        <f>VLOOKUP(A2573,retraso_6m_2843!$A$2:$B$2844,2,FALSE)</f>
        <v>#N/A</v>
      </c>
      <c r="U2573">
        <f>VLOOKUP(A2573,Inactividad!$A$3:$D$3372,3,FALSE)</f>
        <v>426</v>
      </c>
      <c r="V2573">
        <f>VLOOKUP(A2573,Inactividad!$A$3:$D$3372,4,FALSE)</f>
        <v>385</v>
      </c>
    </row>
    <row r="2574" spans="1:22" x14ac:dyDescent="0.25">
      <c r="A2574">
        <v>1027</v>
      </c>
      <c r="B2574" t="s">
        <v>10</v>
      </c>
      <c r="C2574" s="1">
        <v>26517</v>
      </c>
      <c r="D2574">
        <v>44</v>
      </c>
      <c r="E2574" t="s">
        <v>11</v>
      </c>
      <c r="F2574" t="s">
        <v>12</v>
      </c>
      <c r="G2574" s="1">
        <v>42108</v>
      </c>
      <c r="H2574">
        <v>43</v>
      </c>
      <c r="I2574">
        <v>1</v>
      </c>
      <c r="J2574">
        <v>0</v>
      </c>
      <c r="K2574">
        <v>0</v>
      </c>
      <c r="L2574">
        <f>VLOOKUP(A2574,absolute_report_3369!$A$2:$E$3370,2,FALSE)</f>
        <v>456</v>
      </c>
      <c r="M2574">
        <f>VLOOKUP(A2574,absolute_report_3369!$A$2:$E$3370,3,FALSE)</f>
        <v>18</v>
      </c>
      <c r="N2574">
        <f>VLOOKUP(A2574,absolute_report_3369!$A$2:$E$3370,4,FALSE)</f>
        <v>9</v>
      </c>
      <c r="O2574">
        <f>VLOOKUP(A2574,absolute_report_3369!$A$2:$E$3370,5,FALSE)</f>
        <v>2</v>
      </c>
      <c r="P2574" t="str">
        <f>VLOOKUP(A2574,Clusters_2843!$A$1:$B$2844,2,FALSE)</f>
        <v>estable</v>
      </c>
      <c r="Q2574" s="3">
        <f>VLOOKUP(A2574,delay_hba1c_2843!$A$2:$B$2844,2,FALSE)</f>
        <v>0</v>
      </c>
      <c r="R2574">
        <f>VLOOKUP(A2574,delay_hba1c_2843!$A$2:$C$2844,3,FALSE)</f>
        <v>0</v>
      </c>
      <c r="S2574" t="str">
        <f>VLOOKUP(A2574,retraso_4m_2843!$A$1:$B$2844,2,FALSE)</f>
        <v>SI</v>
      </c>
      <c r="T2574" t="str">
        <f>VLOOKUP(A2574,retraso_6m_2843!$A$2:$B$2844,2,FALSE)</f>
        <v>SI</v>
      </c>
      <c r="U2574">
        <f>VLOOKUP(A2574,Inactividad!$A$3:$D$3372,3,FALSE)</f>
        <v>157</v>
      </c>
      <c r="V2574">
        <f>VLOOKUP(A2574,Inactividad!$A$3:$D$3372,4,FALSE)</f>
        <v>118</v>
      </c>
    </row>
    <row r="2575" spans="1:22" hidden="1" x14ac:dyDescent="0.25">
      <c r="A2575">
        <v>30744</v>
      </c>
      <c r="B2575" t="s">
        <v>10</v>
      </c>
      <c r="C2575" s="1">
        <v>7749</v>
      </c>
      <c r="D2575">
        <v>95</v>
      </c>
      <c r="E2575" t="s">
        <v>13</v>
      </c>
      <c r="F2575" t="s">
        <v>14</v>
      </c>
      <c r="G2575" s="1">
        <v>39136</v>
      </c>
      <c r="H2575">
        <v>86</v>
      </c>
      <c r="I2575">
        <v>9</v>
      </c>
      <c r="J2575">
        <v>2</v>
      </c>
      <c r="K2575">
        <v>2</v>
      </c>
      <c r="L2575">
        <f>VLOOKUP(A2575,absolute_report_3369!$A$2:$E$3370,2,FALSE)</f>
        <v>1148</v>
      </c>
      <c r="M2575">
        <f>VLOOKUP(A2575,absolute_report_3369!$A$2:$E$3370,3,FALSE)</f>
        <v>66</v>
      </c>
      <c r="N2575">
        <f>VLOOKUP(A2575,absolute_report_3369!$A$2:$E$3370,4,FALSE)</f>
        <v>37</v>
      </c>
      <c r="O2575">
        <f>VLOOKUP(A2575,absolute_report_3369!$A$2:$E$3370,5,FALSE)</f>
        <v>3</v>
      </c>
      <c r="P2575" t="str">
        <f>VLOOKUP(A2575,Clusters_2843!$A$1:$B$2844,2,FALSE)</f>
        <v>estable</v>
      </c>
      <c r="Q2575" s="3">
        <f>VLOOKUP(A2575,delay_hba1c_2843!$A$2:$B$2844,2,FALSE)</f>
        <v>0</v>
      </c>
      <c r="R2575">
        <f>VLOOKUP(A2575,delay_hba1c_2843!$A$2:$C$2844,3,FALSE)</f>
        <v>0</v>
      </c>
      <c r="S2575" t="str">
        <f>VLOOKUP(A2575,retraso_4m_2843!$A$1:$B$2844,2,FALSE)</f>
        <v>SI</v>
      </c>
      <c r="T2575" t="str">
        <f>VLOOKUP(A2575,retraso_6m_2843!$A$2:$B$2844,2,FALSE)</f>
        <v>SI</v>
      </c>
      <c r="U2575">
        <f>VLOOKUP(A2575,Inactividad!$A$3:$D$3372,3,FALSE)</f>
        <v>199</v>
      </c>
      <c r="V2575">
        <f>VLOOKUP(A2575,Inactividad!$A$3:$D$3372,4,FALSE)</f>
        <v>199</v>
      </c>
    </row>
    <row r="2576" spans="1:22" hidden="1" x14ac:dyDescent="0.25">
      <c r="A2576">
        <v>70660</v>
      </c>
      <c r="B2576" t="s">
        <v>10</v>
      </c>
      <c r="C2576" s="1">
        <v>15069</v>
      </c>
      <c r="D2576">
        <v>75</v>
      </c>
      <c r="E2576" t="s">
        <v>13</v>
      </c>
      <c r="F2576" t="s">
        <v>14</v>
      </c>
      <c r="G2576" s="1">
        <v>39429</v>
      </c>
      <c r="H2576">
        <v>66</v>
      </c>
      <c r="I2576">
        <v>9</v>
      </c>
      <c r="J2576">
        <v>0</v>
      </c>
      <c r="K2576">
        <v>1</v>
      </c>
      <c r="L2576">
        <f>VLOOKUP(A2576,absolute_report_3369!$A$2:$E$3370,2,FALSE)</f>
        <v>1604</v>
      </c>
      <c r="M2576">
        <f>VLOOKUP(A2576,absolute_report_3369!$A$2:$E$3370,3,FALSE)</f>
        <v>91</v>
      </c>
      <c r="N2576">
        <f>VLOOKUP(A2576,absolute_report_3369!$A$2:$E$3370,4,FALSE)</f>
        <v>33</v>
      </c>
      <c r="O2576">
        <f>VLOOKUP(A2576,absolute_report_3369!$A$2:$E$3370,5,FALSE)</f>
        <v>6</v>
      </c>
      <c r="P2576" t="str">
        <f>VLOOKUP(A2576,Clusters_2843!$A$1:$B$2844,2,FALSE)</f>
        <v>Muy_inestable</v>
      </c>
      <c r="Q2576" s="3">
        <f>VLOOKUP(A2576,delay_hba1c_2843!$A$2:$B$2844,2,FALSE)</f>
        <v>95.081967213114751</v>
      </c>
      <c r="R2576">
        <f>VLOOKUP(A2576,delay_hba1c_2843!$A$2:$C$2844,3,FALSE)</f>
        <v>26.4</v>
      </c>
      <c r="S2576" t="str">
        <f>VLOOKUP(A2576,retraso_4m_2843!$A$1:$B$2844,2,FALSE)</f>
        <v>NO</v>
      </c>
      <c r="T2576" t="str">
        <f>VLOOKUP(A2576,retraso_6m_2843!$A$2:$B$2844,2,FALSE)</f>
        <v>SI</v>
      </c>
      <c r="U2576">
        <f>VLOOKUP(A2576,Inactividad!$A$3:$D$3372,3,FALSE)</f>
        <v>263</v>
      </c>
      <c r="V2576">
        <f>VLOOKUP(A2576,Inactividad!$A$3:$D$3372,4,FALSE)</f>
        <v>78</v>
      </c>
    </row>
    <row r="2577" spans="1:22" hidden="1" x14ac:dyDescent="0.25">
      <c r="A2577">
        <v>112666</v>
      </c>
      <c r="B2577" t="s">
        <v>15</v>
      </c>
      <c r="C2577" s="1">
        <v>30493</v>
      </c>
      <c r="D2577">
        <v>33</v>
      </c>
      <c r="E2577" t="s">
        <v>13</v>
      </c>
      <c r="F2577" t="s">
        <v>12</v>
      </c>
      <c r="G2577" s="1">
        <v>41744</v>
      </c>
      <c r="H2577">
        <v>31</v>
      </c>
      <c r="I2577">
        <v>2</v>
      </c>
      <c r="J2577">
        <v>0</v>
      </c>
      <c r="K2577">
        <v>1</v>
      </c>
      <c r="L2577">
        <f>VLOOKUP(A2577,absolute_report_3369!$A$2:$E$3370,2,FALSE)</f>
        <v>840</v>
      </c>
      <c r="M2577">
        <f>VLOOKUP(A2577,absolute_report_3369!$A$2:$E$3370,3,FALSE)</f>
        <v>38</v>
      </c>
      <c r="N2577">
        <f>VLOOKUP(A2577,absolute_report_3369!$A$2:$E$3370,4,FALSE)</f>
        <v>18</v>
      </c>
      <c r="O2577">
        <f>VLOOKUP(A2577,absolute_report_3369!$A$2:$E$3370,5,FALSE)</f>
        <v>3</v>
      </c>
      <c r="P2577" t="str">
        <f>VLOOKUP(A2577,Clusters_2843!$A$1:$B$2844,2,FALSE)</f>
        <v>Medio_inestable</v>
      </c>
      <c r="Q2577" s="3">
        <f>VLOOKUP(A2577,delay_hba1c_2843!$A$2:$B$2844,2,FALSE)</f>
        <v>32.602739726027394</v>
      </c>
      <c r="R2577">
        <f>VLOOKUP(A2577,delay_hba1c_2843!$A$2:$C$2844,3,FALSE)</f>
        <v>16.3</v>
      </c>
      <c r="S2577" t="str">
        <f>VLOOKUP(A2577,retraso_4m_2843!$A$1:$B$2844,2,FALSE)</f>
        <v>SI</v>
      </c>
      <c r="T2577" t="str">
        <f>VLOOKUP(A2577,retraso_6m_2843!$A$2:$B$2844,2,FALSE)</f>
        <v>SI</v>
      </c>
      <c r="U2577">
        <f>VLOOKUP(A2577,Inactividad!$A$3:$D$3372,3,FALSE)</f>
        <v>358</v>
      </c>
      <c r="V2577">
        <f>VLOOKUP(A2577,Inactividad!$A$3:$D$3372,4,FALSE)</f>
        <v>245</v>
      </c>
    </row>
    <row r="2578" spans="1:22" hidden="1" x14ac:dyDescent="0.25">
      <c r="A2578">
        <v>55323</v>
      </c>
      <c r="B2578" t="s">
        <v>10</v>
      </c>
      <c r="C2578" s="1">
        <v>23657</v>
      </c>
      <c r="D2578">
        <v>52</v>
      </c>
      <c r="E2578" t="s">
        <v>13</v>
      </c>
      <c r="F2578" t="s">
        <v>12</v>
      </c>
      <c r="G2578" s="1">
        <v>39713</v>
      </c>
      <c r="H2578">
        <v>44</v>
      </c>
      <c r="I2578">
        <v>8</v>
      </c>
      <c r="J2578">
        <v>0</v>
      </c>
      <c r="K2578">
        <v>1</v>
      </c>
      <c r="L2578">
        <f>VLOOKUP(A2578,absolute_report_3369!$A$2:$E$3370,2,FALSE)</f>
        <v>732</v>
      </c>
      <c r="M2578">
        <f>VLOOKUP(A2578,absolute_report_3369!$A$2:$E$3370,3,FALSE)</f>
        <v>59</v>
      </c>
      <c r="N2578">
        <f>VLOOKUP(A2578,absolute_report_3369!$A$2:$E$3370,4,FALSE)</f>
        <v>31</v>
      </c>
      <c r="O2578">
        <f>VLOOKUP(A2578,absolute_report_3369!$A$2:$E$3370,5,FALSE)</f>
        <v>4</v>
      </c>
      <c r="P2578" t="str">
        <f>VLOOKUP(A2578,Clusters_2843!$A$1:$B$2844,2,FALSE)</f>
        <v>Muy_inestable</v>
      </c>
      <c r="Q2578" s="3">
        <f>VLOOKUP(A2578,delay_hba1c_2843!$A$2:$B$2844,2,FALSE)</f>
        <v>104.34782608695652</v>
      </c>
      <c r="R2578">
        <f>VLOOKUP(A2578,delay_hba1c_2843!$A$2:$C$2844,3,FALSE)</f>
        <v>44.2</v>
      </c>
      <c r="S2578" t="str">
        <f>VLOOKUP(A2578,retraso_4m_2843!$A$1:$B$2844,2,FALSE)</f>
        <v>SI</v>
      </c>
      <c r="T2578" t="str">
        <f>VLOOKUP(A2578,retraso_6m_2843!$A$2:$B$2844,2,FALSE)</f>
        <v>SI</v>
      </c>
      <c r="U2578">
        <f>VLOOKUP(A2578,Inactividad!$A$3:$D$3372,3,FALSE)</f>
        <v>206</v>
      </c>
      <c r="V2578">
        <f>VLOOKUP(A2578,Inactividad!$A$3:$D$3372,4,FALSE)</f>
        <v>95</v>
      </c>
    </row>
    <row r="2579" spans="1:22" hidden="1" x14ac:dyDescent="0.25">
      <c r="A2579">
        <v>6172</v>
      </c>
      <c r="B2579" t="s">
        <v>15</v>
      </c>
      <c r="C2579" s="1">
        <v>24541</v>
      </c>
      <c r="D2579">
        <v>49</v>
      </c>
      <c r="E2579" t="s">
        <v>11</v>
      </c>
      <c r="F2579" t="s">
        <v>14</v>
      </c>
      <c r="G2579" s="1">
        <v>41166</v>
      </c>
      <c r="H2579">
        <v>45</v>
      </c>
      <c r="I2579">
        <v>4</v>
      </c>
      <c r="J2579">
        <v>0</v>
      </c>
      <c r="K2579">
        <v>1</v>
      </c>
      <c r="L2579">
        <f>VLOOKUP(A2579,absolute_report_3369!$A$2:$E$3370,2,FALSE)</f>
        <v>1442</v>
      </c>
      <c r="M2579">
        <f>VLOOKUP(A2579,absolute_report_3369!$A$2:$E$3370,3,FALSE)</f>
        <v>48</v>
      </c>
      <c r="N2579">
        <f>VLOOKUP(A2579,absolute_report_3369!$A$2:$E$3370,4,FALSE)</f>
        <v>31</v>
      </c>
      <c r="O2579">
        <f>VLOOKUP(A2579,absolute_report_3369!$A$2:$E$3370,5,FALSE)</f>
        <v>8</v>
      </c>
      <c r="P2579" t="str">
        <f>VLOOKUP(A2579,Clusters_2843!$A$1:$B$2844,2,FALSE)</f>
        <v>mejora</v>
      </c>
      <c r="Q2579" s="3">
        <f>VLOOKUP(A2579,delay_hba1c_2843!$A$2:$B$2844,2,FALSE)</f>
        <v>83.606557377049185</v>
      </c>
      <c r="R2579">
        <f>VLOOKUP(A2579,delay_hba1c_2843!$A$2:$C$2844,3,FALSE)</f>
        <v>12.1</v>
      </c>
      <c r="S2579" t="str">
        <f>VLOOKUP(A2579,retraso_4m_2843!$A$1:$B$2844,2,FALSE)</f>
        <v>NO</v>
      </c>
      <c r="T2579" t="str">
        <f>VLOOKUP(A2579,retraso_6m_2843!$A$2:$B$2844,2,FALSE)</f>
        <v>SI</v>
      </c>
      <c r="U2579">
        <f>VLOOKUP(A2579,Inactividad!$A$3:$D$3372,3,FALSE)</f>
        <v>305</v>
      </c>
      <c r="V2579">
        <f>VLOOKUP(A2579,Inactividad!$A$3:$D$3372,4,FALSE)</f>
        <v>239</v>
      </c>
    </row>
    <row r="2580" spans="1:22" hidden="1" x14ac:dyDescent="0.25">
      <c r="A2580">
        <v>6180</v>
      </c>
      <c r="B2580" t="s">
        <v>15</v>
      </c>
      <c r="C2580" s="1">
        <v>15277</v>
      </c>
      <c r="D2580">
        <v>75</v>
      </c>
      <c r="E2580" t="s">
        <v>11</v>
      </c>
      <c r="F2580" t="s">
        <v>12</v>
      </c>
      <c r="G2580" s="1">
        <v>41194</v>
      </c>
      <c r="H2580">
        <v>71</v>
      </c>
      <c r="I2580">
        <v>4</v>
      </c>
      <c r="J2580">
        <v>1</v>
      </c>
      <c r="K2580">
        <v>2</v>
      </c>
      <c r="L2580">
        <f>VLOOKUP(A2580,absolute_report_3369!$A$2:$E$3370,2,FALSE)</f>
        <v>1369</v>
      </c>
      <c r="M2580">
        <f>VLOOKUP(A2580,absolute_report_3369!$A$2:$E$3370,3,FALSE)</f>
        <v>61</v>
      </c>
      <c r="N2580">
        <f>VLOOKUP(A2580,absolute_report_3369!$A$2:$E$3370,4,FALSE)</f>
        <v>31</v>
      </c>
      <c r="O2580">
        <f>VLOOKUP(A2580,absolute_report_3369!$A$2:$E$3370,5,FALSE)</f>
        <v>9</v>
      </c>
      <c r="P2580" t="str">
        <f>VLOOKUP(A2580,Clusters_2843!$A$1:$B$2844,2,FALSE)</f>
        <v>Muy_inestable</v>
      </c>
      <c r="Q2580" s="3">
        <f>VLOOKUP(A2580,delay_hba1c_2843!$A$2:$B$2844,2,FALSE)</f>
        <v>93.442622950819668</v>
      </c>
      <c r="R2580">
        <f>VLOOKUP(A2580,delay_hba1c_2843!$A$2:$C$2844,3,FALSE)</f>
        <v>17.899999999999999</v>
      </c>
      <c r="S2580" t="str">
        <f>VLOOKUP(A2580,retraso_4m_2843!$A$1:$B$2844,2,FALSE)</f>
        <v>NO</v>
      </c>
      <c r="T2580" t="str">
        <f>VLOOKUP(A2580,retraso_6m_2843!$A$2:$B$2844,2,FALSE)</f>
        <v>SI</v>
      </c>
      <c r="U2580">
        <f>VLOOKUP(A2580,Inactividad!$A$3:$D$3372,3,FALSE)</f>
        <v>1070</v>
      </c>
      <c r="V2580">
        <f>VLOOKUP(A2580,Inactividad!$A$3:$D$3372,4,FALSE)</f>
        <v>287</v>
      </c>
    </row>
    <row r="2581" spans="1:22" hidden="1" x14ac:dyDescent="0.25">
      <c r="A2581">
        <v>112677</v>
      </c>
      <c r="B2581" t="s">
        <v>10</v>
      </c>
      <c r="C2581" s="1">
        <v>20190</v>
      </c>
      <c r="D2581">
        <v>61</v>
      </c>
      <c r="E2581" t="s">
        <v>13</v>
      </c>
      <c r="F2581" t="s">
        <v>12</v>
      </c>
      <c r="G2581" s="1">
        <v>41365</v>
      </c>
      <c r="H2581">
        <v>58</v>
      </c>
      <c r="I2581">
        <v>3</v>
      </c>
      <c r="J2581">
        <v>2</v>
      </c>
      <c r="K2581">
        <v>0</v>
      </c>
      <c r="L2581">
        <f>VLOOKUP(A2581,absolute_report_3369!$A$2:$E$3370,2,FALSE)</f>
        <v>1303</v>
      </c>
      <c r="M2581">
        <f>VLOOKUP(A2581,absolute_report_3369!$A$2:$E$3370,3,FALSE)</f>
        <v>68</v>
      </c>
      <c r="N2581">
        <f>VLOOKUP(A2581,absolute_report_3369!$A$2:$E$3370,4,FALSE)</f>
        <v>24</v>
      </c>
      <c r="O2581">
        <f>VLOOKUP(A2581,absolute_report_3369!$A$2:$E$3370,5,FALSE)</f>
        <v>3</v>
      </c>
      <c r="P2581" t="str">
        <f>VLOOKUP(A2581,Clusters_2843!$A$1:$B$2844,2,FALSE)</f>
        <v>[7-9]</v>
      </c>
      <c r="Q2581" s="3">
        <f>VLOOKUP(A2581,delay_hba1c_2843!$A$2:$B$2844,2,FALSE)</f>
        <v>69.398907103825138</v>
      </c>
      <c r="R2581">
        <f>VLOOKUP(A2581,delay_hba1c_2843!$A$2:$C$2844,3,FALSE)</f>
        <v>34.700000000000003</v>
      </c>
      <c r="S2581" t="str">
        <f>VLOOKUP(A2581,retraso_4m_2843!$A$1:$B$2844,2,FALSE)</f>
        <v>NO</v>
      </c>
      <c r="T2581" t="str">
        <f>VLOOKUP(A2581,retraso_6m_2843!$A$2:$B$2844,2,FALSE)</f>
        <v>SI</v>
      </c>
      <c r="U2581">
        <f>VLOOKUP(A2581,Inactividad!$A$3:$D$3372,3,FALSE)</f>
        <v>786</v>
      </c>
      <c r="V2581">
        <f>VLOOKUP(A2581,Inactividad!$A$3:$D$3372,4,FALSE)</f>
        <v>267</v>
      </c>
    </row>
    <row r="2582" spans="1:22" hidden="1" x14ac:dyDescent="0.25">
      <c r="A2582">
        <v>71718</v>
      </c>
      <c r="B2582" t="s">
        <v>10</v>
      </c>
      <c r="C2582" s="1">
        <v>21087</v>
      </c>
      <c r="D2582">
        <v>59</v>
      </c>
      <c r="E2582" t="s">
        <v>13</v>
      </c>
      <c r="F2582" t="s">
        <v>14</v>
      </c>
      <c r="G2582" s="1">
        <v>39374</v>
      </c>
      <c r="H2582">
        <v>50</v>
      </c>
      <c r="I2582">
        <v>9</v>
      </c>
      <c r="J2582">
        <v>0</v>
      </c>
      <c r="K2582">
        <v>4</v>
      </c>
      <c r="L2582">
        <f>VLOOKUP(A2582,absolute_report_3369!$A$2:$E$3370,2,FALSE)</f>
        <v>1642</v>
      </c>
      <c r="M2582">
        <f>VLOOKUP(A2582,absolute_report_3369!$A$2:$E$3370,3,FALSE)</f>
        <v>126</v>
      </c>
      <c r="N2582">
        <f>VLOOKUP(A2582,absolute_report_3369!$A$2:$E$3370,4,FALSE)</f>
        <v>65</v>
      </c>
      <c r="O2582">
        <f>VLOOKUP(A2582,absolute_report_3369!$A$2:$E$3370,5,FALSE)</f>
        <v>7</v>
      </c>
      <c r="P2582" t="str">
        <f>VLOOKUP(A2582,Clusters_2843!$A$1:$B$2844,2,FALSE)</f>
        <v>&gt;9</v>
      </c>
      <c r="Q2582" s="3">
        <f>VLOOKUP(A2582,delay_hba1c_2843!$A$2:$B$2844,2,FALSE)</f>
        <v>252.17391304347825</v>
      </c>
      <c r="R2582">
        <f>VLOOKUP(A2582,delay_hba1c_2843!$A$2:$C$2844,3,FALSE)</f>
        <v>128.6</v>
      </c>
      <c r="S2582" t="str">
        <f>VLOOKUP(A2582,retraso_4m_2843!$A$1:$B$2844,2,FALSE)</f>
        <v>NO</v>
      </c>
      <c r="T2582" t="str">
        <f>VLOOKUP(A2582,retraso_6m_2843!$A$2:$B$2844,2,FALSE)</f>
        <v>NO</v>
      </c>
      <c r="U2582">
        <f>VLOOKUP(A2582,Inactividad!$A$3:$D$3372,3,FALSE)</f>
        <v>319</v>
      </c>
      <c r="V2582">
        <f>VLOOKUP(A2582,Inactividad!$A$3:$D$3372,4,FALSE)</f>
        <v>126</v>
      </c>
    </row>
    <row r="2583" spans="1:22" hidden="1" x14ac:dyDescent="0.25">
      <c r="A2583">
        <v>77489</v>
      </c>
      <c r="B2583" t="s">
        <v>10</v>
      </c>
      <c r="C2583" s="1">
        <v>20891</v>
      </c>
      <c r="D2583">
        <v>59</v>
      </c>
      <c r="E2583" t="s">
        <v>16</v>
      </c>
      <c r="F2583" t="s">
        <v>12</v>
      </c>
      <c r="G2583" s="1">
        <v>39989</v>
      </c>
      <c r="H2583">
        <v>52</v>
      </c>
      <c r="I2583">
        <v>7</v>
      </c>
      <c r="J2583">
        <v>2</v>
      </c>
      <c r="K2583">
        <v>3</v>
      </c>
      <c r="L2583">
        <f>VLOOKUP(A2583,absolute_report_3369!$A$2:$E$3370,2,FALSE)</f>
        <v>1623</v>
      </c>
      <c r="M2583">
        <f>VLOOKUP(A2583,absolute_report_3369!$A$2:$E$3370,3,FALSE)</f>
        <v>88</v>
      </c>
      <c r="N2583">
        <f>VLOOKUP(A2583,absolute_report_3369!$A$2:$E$3370,4,FALSE)</f>
        <v>26</v>
      </c>
      <c r="O2583">
        <f>VLOOKUP(A2583,absolute_report_3369!$A$2:$E$3370,5,FALSE)</f>
        <v>6</v>
      </c>
      <c r="P2583" t="str">
        <f>VLOOKUP(A2583,Clusters_2843!$A$1:$B$2844,2,FALSE)</f>
        <v>Muy_inestable</v>
      </c>
      <c r="Q2583" s="3">
        <f>VLOOKUP(A2583,delay_hba1c_2843!$A$2:$B$2844,2,FALSE)</f>
        <v>189.61748633879782</v>
      </c>
      <c r="R2583">
        <f>VLOOKUP(A2583,delay_hba1c_2843!$A$2:$C$2844,3,FALSE)</f>
        <v>51.4</v>
      </c>
      <c r="S2583" t="str">
        <f>VLOOKUP(A2583,retraso_4m_2843!$A$1:$B$2844,2,FALSE)</f>
        <v>NO</v>
      </c>
      <c r="T2583" t="str">
        <f>VLOOKUP(A2583,retraso_6m_2843!$A$2:$B$2844,2,FALSE)</f>
        <v>NO</v>
      </c>
      <c r="U2583">
        <f>VLOOKUP(A2583,Inactividad!$A$3:$D$3372,3,FALSE)</f>
        <v>314</v>
      </c>
      <c r="V2583">
        <f>VLOOKUP(A2583,Inactividad!$A$3:$D$3372,4,FALSE)</f>
        <v>205</v>
      </c>
    </row>
    <row r="2584" spans="1:22" hidden="1" x14ac:dyDescent="0.25">
      <c r="A2584">
        <v>114229</v>
      </c>
      <c r="B2584" t="s">
        <v>10</v>
      </c>
      <c r="C2584" s="1">
        <v>20525</v>
      </c>
      <c r="D2584">
        <v>60</v>
      </c>
      <c r="E2584" t="s">
        <v>11</v>
      </c>
      <c r="F2584" t="s">
        <v>12</v>
      </c>
      <c r="G2584" s="1">
        <v>42095</v>
      </c>
      <c r="H2584">
        <v>59</v>
      </c>
      <c r="I2584">
        <v>1</v>
      </c>
      <c r="J2584">
        <v>0</v>
      </c>
      <c r="K2584">
        <v>1</v>
      </c>
      <c r="L2584">
        <f>VLOOKUP(A2584,absolute_report_3369!$A$2:$E$3370,2,FALSE)</f>
        <v>574</v>
      </c>
      <c r="M2584">
        <f>VLOOKUP(A2584,absolute_report_3369!$A$2:$E$3370,3,FALSE)</f>
        <v>25</v>
      </c>
      <c r="N2584">
        <f>VLOOKUP(A2584,absolute_report_3369!$A$2:$E$3370,4,FALSE)</f>
        <v>10</v>
      </c>
      <c r="O2584">
        <f>VLOOKUP(A2584,absolute_report_3369!$A$2:$E$3370,5,FALSE)</f>
        <v>4</v>
      </c>
      <c r="P2584" t="str">
        <f>VLOOKUP(A2584,Clusters_2843!$A$1:$B$2844,2,FALSE)</f>
        <v>Medio_inestable</v>
      </c>
      <c r="Q2584" s="3">
        <f>VLOOKUP(A2584,delay_hba1c_2843!$A$2:$B$2844,2,FALSE)</f>
        <v>0</v>
      </c>
      <c r="R2584">
        <f>VLOOKUP(A2584,delay_hba1c_2843!$A$2:$C$2844,3,FALSE)</f>
        <v>0</v>
      </c>
      <c r="S2584" t="str">
        <f>VLOOKUP(A2584,retraso_4m_2843!$A$1:$B$2844,2,FALSE)</f>
        <v>SI</v>
      </c>
      <c r="T2584" t="str">
        <f>VLOOKUP(A2584,retraso_6m_2843!$A$2:$B$2844,2,FALSE)</f>
        <v>SI</v>
      </c>
      <c r="U2584">
        <f>VLOOKUP(A2584,Inactividad!$A$3:$D$3372,3,FALSE)</f>
        <v>175</v>
      </c>
      <c r="V2584">
        <f>VLOOKUP(A2584,Inactividad!$A$3:$D$3372,4,FALSE)</f>
        <v>128</v>
      </c>
    </row>
    <row r="2585" spans="1:22" hidden="1" x14ac:dyDescent="0.25">
      <c r="A2585">
        <v>40627</v>
      </c>
      <c r="B2585" t="s">
        <v>10</v>
      </c>
      <c r="C2585" s="1">
        <v>18418</v>
      </c>
      <c r="D2585">
        <v>66</v>
      </c>
      <c r="E2585" t="s">
        <v>13</v>
      </c>
      <c r="F2585" t="s">
        <v>14</v>
      </c>
      <c r="G2585" s="1">
        <v>39820</v>
      </c>
      <c r="H2585">
        <v>59</v>
      </c>
      <c r="I2585">
        <v>7</v>
      </c>
      <c r="J2585">
        <v>0</v>
      </c>
      <c r="K2585">
        <v>0</v>
      </c>
      <c r="L2585">
        <f>VLOOKUP(A2585,absolute_report_3369!$A$2:$E$3370,2,FALSE)</f>
        <v>1586</v>
      </c>
      <c r="M2585">
        <f>VLOOKUP(A2585,absolute_report_3369!$A$2:$E$3370,3,FALSE)</f>
        <v>72</v>
      </c>
      <c r="N2585">
        <f>VLOOKUP(A2585,absolute_report_3369!$A$2:$E$3370,4,FALSE)</f>
        <v>42</v>
      </c>
      <c r="O2585">
        <f>VLOOKUP(A2585,absolute_report_3369!$A$2:$E$3370,5,FALSE)</f>
        <v>7</v>
      </c>
      <c r="P2585" t="str">
        <f>VLOOKUP(A2585,Clusters_2843!$A$1:$B$2844,2,FALSE)</f>
        <v>Muy_inestable</v>
      </c>
      <c r="Q2585" s="3">
        <f>VLOOKUP(A2585,delay_hba1c_2843!$A$2:$B$2844,2,FALSE)</f>
        <v>60.10928961748634</v>
      </c>
      <c r="R2585">
        <f>VLOOKUP(A2585,delay_hba1c_2843!$A$2:$C$2844,3,FALSE)</f>
        <v>24</v>
      </c>
      <c r="S2585" t="str">
        <f>VLOOKUP(A2585,retraso_4m_2843!$A$1:$B$2844,2,FALSE)</f>
        <v>NO</v>
      </c>
      <c r="T2585" t="str">
        <f>VLOOKUP(A2585,retraso_6m_2843!$A$2:$B$2844,2,FALSE)</f>
        <v>SI</v>
      </c>
      <c r="U2585">
        <f>VLOOKUP(A2585,Inactividad!$A$3:$D$3372,3,FALSE)</f>
        <v>249</v>
      </c>
      <c r="V2585">
        <f>VLOOKUP(A2585,Inactividad!$A$3:$D$3372,4,FALSE)</f>
        <v>120</v>
      </c>
    </row>
    <row r="2586" spans="1:22" hidden="1" x14ac:dyDescent="0.25">
      <c r="A2586">
        <v>55350</v>
      </c>
      <c r="B2586" t="s">
        <v>10</v>
      </c>
      <c r="C2586" s="1">
        <v>15642</v>
      </c>
      <c r="D2586">
        <v>74</v>
      </c>
      <c r="E2586" t="s">
        <v>16</v>
      </c>
      <c r="F2586" t="s">
        <v>12</v>
      </c>
      <c r="G2586" s="1">
        <v>39206</v>
      </c>
      <c r="H2586">
        <v>65</v>
      </c>
      <c r="I2586">
        <v>9</v>
      </c>
      <c r="J2586">
        <v>2</v>
      </c>
      <c r="K2586">
        <v>2</v>
      </c>
      <c r="L2586">
        <f>VLOOKUP(A2586,absolute_report_3369!$A$2:$E$3370,2,FALSE)</f>
        <v>644</v>
      </c>
      <c r="M2586">
        <f>VLOOKUP(A2586,absolute_report_3369!$A$2:$E$3370,3,FALSE)</f>
        <v>24</v>
      </c>
      <c r="N2586">
        <f>VLOOKUP(A2586,absolute_report_3369!$A$2:$E$3370,4,FALSE)</f>
        <v>8</v>
      </c>
      <c r="O2586">
        <f>VLOOKUP(A2586,absolute_report_3369!$A$2:$E$3370,5,FALSE)</f>
        <v>2</v>
      </c>
      <c r="P2586" t="str">
        <f>VLOOKUP(A2586,Clusters_2843!$A$1:$B$2844,2,FALSE)</f>
        <v>mejora</v>
      </c>
      <c r="Q2586" s="3">
        <f>VLOOKUP(A2586,delay_hba1c_2843!$A$2:$B$2844,2,FALSE)</f>
        <v>186.95652173913044</v>
      </c>
      <c r="R2586">
        <f>VLOOKUP(A2586,delay_hba1c_2843!$A$2:$C$2844,3,FALSE)</f>
        <v>187</v>
      </c>
      <c r="S2586" t="str">
        <f>VLOOKUP(A2586,retraso_4m_2843!$A$1:$B$2844,2,FALSE)</f>
        <v>NO</v>
      </c>
      <c r="T2586" t="str">
        <f>VLOOKUP(A2586,retraso_6m_2843!$A$2:$B$2844,2,FALSE)</f>
        <v>SI</v>
      </c>
      <c r="U2586">
        <f>VLOOKUP(A2586,Inactividad!$A$3:$D$3372,3,FALSE)</f>
        <v>194</v>
      </c>
      <c r="V2586">
        <f>VLOOKUP(A2586,Inactividad!$A$3:$D$3372,4,FALSE)</f>
        <v>194</v>
      </c>
    </row>
    <row r="2587" spans="1:22" hidden="1" x14ac:dyDescent="0.25">
      <c r="A2587">
        <v>6199</v>
      </c>
      <c r="B2587" t="s">
        <v>10</v>
      </c>
      <c r="C2587" s="1">
        <v>15611</v>
      </c>
      <c r="D2587">
        <v>74</v>
      </c>
      <c r="E2587" t="s">
        <v>11</v>
      </c>
      <c r="F2587" t="s">
        <v>12</v>
      </c>
      <c r="G2587" s="1">
        <v>38110</v>
      </c>
      <c r="H2587">
        <v>62</v>
      </c>
      <c r="I2587">
        <v>12</v>
      </c>
      <c r="J2587">
        <v>2</v>
      </c>
      <c r="K2587">
        <v>0</v>
      </c>
      <c r="L2587">
        <f>VLOOKUP(A2587,absolute_report_3369!$A$2:$E$3370,2,FALSE)</f>
        <v>1602</v>
      </c>
      <c r="M2587">
        <f>VLOOKUP(A2587,absolute_report_3369!$A$2:$E$3370,3,FALSE)</f>
        <v>100</v>
      </c>
      <c r="N2587">
        <f>VLOOKUP(A2587,absolute_report_3369!$A$2:$E$3370,4,FALSE)</f>
        <v>78</v>
      </c>
      <c r="O2587">
        <f>VLOOKUP(A2587,absolute_report_3369!$A$2:$E$3370,5,FALSE)</f>
        <v>4</v>
      </c>
      <c r="P2587" t="str">
        <f>VLOOKUP(A2587,Clusters_2843!$A$1:$B$2844,2,FALSE)</f>
        <v>Medio_inestable</v>
      </c>
      <c r="Q2587" s="3">
        <f>VLOOKUP(A2587,delay_hba1c_2843!$A$2:$B$2844,2,FALSE)</f>
        <v>114.20765027322405</v>
      </c>
      <c r="R2587">
        <f>VLOOKUP(A2587,delay_hba1c_2843!$A$2:$C$2844,3,FALSE)</f>
        <v>40.1</v>
      </c>
      <c r="S2587" t="str">
        <f>VLOOKUP(A2587,retraso_4m_2843!$A$1:$B$2844,2,FALSE)</f>
        <v>NO</v>
      </c>
      <c r="T2587" t="str">
        <f>VLOOKUP(A2587,retraso_6m_2843!$A$2:$B$2844,2,FALSE)</f>
        <v>NO</v>
      </c>
      <c r="U2587">
        <f>VLOOKUP(A2587,Inactividad!$A$3:$D$3372,3,FALSE)</f>
        <v>241</v>
      </c>
      <c r="V2587">
        <f>VLOOKUP(A2587,Inactividad!$A$3:$D$3372,4,FALSE)</f>
        <v>195</v>
      </c>
    </row>
    <row r="2588" spans="1:22" hidden="1" x14ac:dyDescent="0.25">
      <c r="A2588">
        <v>88122</v>
      </c>
      <c r="B2588" t="s">
        <v>15</v>
      </c>
      <c r="C2588" s="1">
        <v>18143</v>
      </c>
      <c r="D2588">
        <v>67</v>
      </c>
      <c r="E2588" t="s">
        <v>16</v>
      </c>
      <c r="F2588" t="s">
        <v>14</v>
      </c>
      <c r="G2588" s="1">
        <v>39840</v>
      </c>
      <c r="H2588">
        <v>60</v>
      </c>
      <c r="I2588">
        <v>7</v>
      </c>
      <c r="J2588">
        <v>2</v>
      </c>
      <c r="K2588">
        <v>0</v>
      </c>
      <c r="L2588">
        <f>VLOOKUP(A2588,absolute_report_3369!$A$2:$E$3370,2,FALSE)</f>
        <v>1552</v>
      </c>
      <c r="M2588">
        <f>VLOOKUP(A2588,absolute_report_3369!$A$2:$E$3370,3,FALSE)</f>
        <v>68</v>
      </c>
      <c r="N2588">
        <f>VLOOKUP(A2588,absolute_report_3369!$A$2:$E$3370,4,FALSE)</f>
        <v>32</v>
      </c>
      <c r="O2588">
        <f>VLOOKUP(A2588,absolute_report_3369!$A$2:$E$3370,5,FALSE)</f>
        <v>10</v>
      </c>
      <c r="P2588" t="str">
        <f>VLOOKUP(A2588,Clusters_2843!$A$1:$B$2844,2,FALSE)</f>
        <v>Medio_inestable</v>
      </c>
      <c r="Q2588" s="3">
        <f>VLOOKUP(A2588,delay_hba1c_2843!$A$2:$B$2844,2,FALSE)</f>
        <v>1.0928961748633881</v>
      </c>
      <c r="R2588">
        <f>VLOOKUP(A2588,delay_hba1c_2843!$A$2:$C$2844,3,FALSE)</f>
        <v>0.1</v>
      </c>
      <c r="S2588" t="str">
        <f>VLOOKUP(A2588,retraso_4m_2843!$A$1:$B$2844,2,FALSE)</f>
        <v>SI</v>
      </c>
      <c r="T2588" t="str">
        <f>VLOOKUP(A2588,retraso_6m_2843!$A$2:$B$2844,2,FALSE)</f>
        <v>SI</v>
      </c>
      <c r="U2588">
        <f>VLOOKUP(A2588,Inactividad!$A$3:$D$3372,3,FALSE)</f>
        <v>122</v>
      </c>
      <c r="V2588">
        <f>VLOOKUP(A2588,Inactividad!$A$3:$D$3372,4,FALSE)</f>
        <v>119</v>
      </c>
    </row>
    <row r="2589" spans="1:22" hidden="1" x14ac:dyDescent="0.25">
      <c r="A2589">
        <v>30758</v>
      </c>
      <c r="B2589" t="s">
        <v>10</v>
      </c>
      <c r="C2589" s="1">
        <v>11211</v>
      </c>
      <c r="D2589">
        <v>86</v>
      </c>
      <c r="E2589" t="s">
        <v>13</v>
      </c>
      <c r="F2589" t="s">
        <v>14</v>
      </c>
      <c r="G2589" s="1">
        <v>39051</v>
      </c>
      <c r="H2589">
        <v>76</v>
      </c>
      <c r="I2589">
        <v>10</v>
      </c>
      <c r="J2589">
        <v>8</v>
      </c>
      <c r="K2589">
        <v>2</v>
      </c>
      <c r="L2589">
        <f>VLOOKUP(A2589,absolute_report_3369!$A$2:$E$3370,2,FALSE)</f>
        <v>580</v>
      </c>
      <c r="M2589">
        <f>VLOOKUP(A2589,absolute_report_3369!$A$2:$E$3370,3,FALSE)</f>
        <v>68</v>
      </c>
      <c r="N2589">
        <f>VLOOKUP(A2589,absolute_report_3369!$A$2:$E$3370,4,FALSE)</f>
        <v>39</v>
      </c>
      <c r="O2589">
        <f>VLOOKUP(A2589,absolute_report_3369!$A$2:$E$3370,5,FALSE)</f>
        <v>4</v>
      </c>
      <c r="P2589" t="str">
        <f>VLOOKUP(A2589,Clusters_2843!$A$1:$B$2844,2,FALSE)</f>
        <v>Muy_inestable</v>
      </c>
      <c r="Q2589" s="3">
        <f>VLOOKUP(A2589,delay_hba1c_2843!$A$2:$B$2844,2,FALSE)</f>
        <v>157.60869565217391</v>
      </c>
      <c r="R2589">
        <f>VLOOKUP(A2589,delay_hba1c_2843!$A$2:$C$2844,3,FALSE)</f>
        <v>72.8</v>
      </c>
      <c r="S2589" t="str">
        <f>VLOOKUP(A2589,retraso_4m_2843!$A$1:$B$2844,2,FALSE)</f>
        <v>NO</v>
      </c>
      <c r="T2589" t="str">
        <f>VLOOKUP(A2589,retraso_6m_2843!$A$2:$B$2844,2,FALSE)</f>
        <v>SI</v>
      </c>
      <c r="U2589">
        <f>VLOOKUP(A2589,Inactividad!$A$3:$D$3372,3,FALSE)</f>
        <v>235</v>
      </c>
      <c r="V2589">
        <f>VLOOKUP(A2589,Inactividad!$A$3:$D$3372,4,FALSE)</f>
        <v>70</v>
      </c>
    </row>
    <row r="2590" spans="1:22" hidden="1" x14ac:dyDescent="0.25">
      <c r="A2590">
        <v>71740</v>
      </c>
      <c r="B2590" t="s">
        <v>10</v>
      </c>
      <c r="C2590" s="1">
        <v>17618</v>
      </c>
      <c r="D2590">
        <v>68</v>
      </c>
      <c r="E2590" t="s">
        <v>16</v>
      </c>
      <c r="F2590" t="s">
        <v>12</v>
      </c>
      <c r="G2590" s="1">
        <v>39412</v>
      </c>
      <c r="H2590">
        <v>59</v>
      </c>
      <c r="I2590">
        <v>9</v>
      </c>
      <c r="J2590">
        <v>0</v>
      </c>
      <c r="K2590">
        <v>2</v>
      </c>
      <c r="L2590">
        <f>VLOOKUP(A2590,absolute_report_3369!$A$2:$E$3370,2,FALSE)</f>
        <v>1602</v>
      </c>
      <c r="M2590">
        <f>VLOOKUP(A2590,absolute_report_3369!$A$2:$E$3370,3,FALSE)</f>
        <v>81</v>
      </c>
      <c r="N2590">
        <f>VLOOKUP(A2590,absolute_report_3369!$A$2:$E$3370,4,FALSE)</f>
        <v>36</v>
      </c>
      <c r="O2590">
        <f>VLOOKUP(A2590,absolute_report_3369!$A$2:$E$3370,5,FALSE)</f>
        <v>6</v>
      </c>
      <c r="P2590" t="str">
        <f>VLOOKUP(A2590,Clusters_2843!$A$1:$B$2844,2,FALSE)</f>
        <v>Muy_inestable</v>
      </c>
      <c r="Q2590" s="3">
        <f>VLOOKUP(A2590,delay_hba1c_2843!$A$2:$B$2844,2,FALSE)</f>
        <v>111.47540983606558</v>
      </c>
      <c r="R2590">
        <f>VLOOKUP(A2590,delay_hba1c_2843!$A$2:$C$2844,3,FALSE)</f>
        <v>65.599999999999994</v>
      </c>
      <c r="S2590" t="str">
        <f>VLOOKUP(A2590,retraso_4m_2843!$A$1:$B$2844,2,FALSE)</f>
        <v>NO</v>
      </c>
      <c r="T2590" t="str">
        <f>VLOOKUP(A2590,retraso_6m_2843!$A$2:$B$2844,2,FALSE)</f>
        <v>NO</v>
      </c>
      <c r="U2590">
        <f>VLOOKUP(A2590,Inactividad!$A$3:$D$3372,3,FALSE)</f>
        <v>369</v>
      </c>
      <c r="V2590">
        <f>VLOOKUP(A2590,Inactividad!$A$3:$D$3372,4,FALSE)</f>
        <v>185</v>
      </c>
    </row>
    <row r="2591" spans="1:22" hidden="1" x14ac:dyDescent="0.25">
      <c r="A2591">
        <v>63551</v>
      </c>
      <c r="B2591" t="s">
        <v>15</v>
      </c>
      <c r="C2591" s="1">
        <v>18471</v>
      </c>
      <c r="D2591">
        <v>66</v>
      </c>
      <c r="E2591" t="s">
        <v>13</v>
      </c>
      <c r="F2591" t="s">
        <v>14</v>
      </c>
      <c r="G2591" s="1">
        <v>39276</v>
      </c>
      <c r="H2591">
        <v>57</v>
      </c>
      <c r="I2591">
        <v>9</v>
      </c>
      <c r="J2591">
        <v>1</v>
      </c>
      <c r="K2591">
        <v>1</v>
      </c>
      <c r="L2591">
        <f>VLOOKUP(A2591,absolute_report_3369!$A$2:$E$3370,2,FALSE)</f>
        <v>698</v>
      </c>
      <c r="M2591">
        <f>VLOOKUP(A2591,absolute_report_3369!$A$2:$E$3370,3,FALSE)</f>
        <v>6</v>
      </c>
      <c r="N2591">
        <f>VLOOKUP(A2591,absolute_report_3369!$A$2:$E$3370,4,FALSE)</f>
        <v>3</v>
      </c>
      <c r="O2591">
        <f>VLOOKUP(A2591,absolute_report_3369!$A$2:$E$3370,5,FALSE)</f>
        <v>1</v>
      </c>
      <c r="P2591" t="e">
        <f>VLOOKUP(A2591,Clusters_2843!$A$1:$B$2844,2,FALSE)</f>
        <v>#N/A</v>
      </c>
      <c r="Q2591">
        <v>-1</v>
      </c>
      <c r="R2591">
        <v>-1</v>
      </c>
      <c r="S2591" t="e">
        <f>VLOOKUP(A2591,retraso_4m_2843!$A$1:$B$2844,2,FALSE)</f>
        <v>#N/A</v>
      </c>
      <c r="T2591" t="e">
        <f>VLOOKUP(A2591,retraso_6m_2843!$A$2:$B$2844,2,FALSE)</f>
        <v>#N/A</v>
      </c>
      <c r="U2591">
        <f>VLOOKUP(A2591,Inactividad!$A$3:$D$3372,3,FALSE)</f>
        <v>-1</v>
      </c>
      <c r="V2591">
        <f>VLOOKUP(A2591,Inactividad!$A$3:$D$3372,4,FALSE)</f>
        <v>332</v>
      </c>
    </row>
    <row r="2592" spans="1:22" hidden="1" x14ac:dyDescent="0.25">
      <c r="A2592">
        <v>30785</v>
      </c>
      <c r="B2592" t="s">
        <v>10</v>
      </c>
      <c r="C2592" s="1">
        <v>25777</v>
      </c>
      <c r="D2592">
        <v>46</v>
      </c>
      <c r="E2592" t="s">
        <v>13</v>
      </c>
      <c r="F2592" t="s">
        <v>14</v>
      </c>
      <c r="G2592" s="1">
        <v>42450</v>
      </c>
      <c r="H2592">
        <v>46</v>
      </c>
      <c r="I2592">
        <v>0</v>
      </c>
      <c r="J2592">
        <v>0</v>
      </c>
      <c r="K2592">
        <v>0</v>
      </c>
      <c r="L2592">
        <f>VLOOKUP(A2592,absolute_report_3369!$A$2:$E$3370,2,FALSE)</f>
        <v>231</v>
      </c>
      <c r="M2592">
        <f>VLOOKUP(A2592,absolute_report_3369!$A$2:$E$3370,3,FALSE)</f>
        <v>30</v>
      </c>
      <c r="N2592">
        <f>VLOOKUP(A2592,absolute_report_3369!$A$2:$E$3370,4,FALSE)</f>
        <v>14</v>
      </c>
      <c r="O2592">
        <f>VLOOKUP(A2592,absolute_report_3369!$A$2:$E$3370,5,FALSE)</f>
        <v>1</v>
      </c>
      <c r="P2592" t="e">
        <f>VLOOKUP(A2592,Clusters_2843!$A$1:$B$2844,2,FALSE)</f>
        <v>#N/A</v>
      </c>
      <c r="Q2592">
        <v>-1</v>
      </c>
      <c r="R2592">
        <v>-1</v>
      </c>
      <c r="S2592" t="e">
        <f>VLOOKUP(A2592,retraso_4m_2843!$A$1:$B$2844,2,FALSE)</f>
        <v>#N/A</v>
      </c>
      <c r="T2592" t="e">
        <f>VLOOKUP(A2592,retraso_6m_2843!$A$2:$B$2844,2,FALSE)</f>
        <v>#N/A</v>
      </c>
      <c r="U2592">
        <f>VLOOKUP(A2592,Inactividad!$A$3:$D$3372,3,FALSE)</f>
        <v>72</v>
      </c>
      <c r="V2592">
        <f>VLOOKUP(A2592,Inactividad!$A$3:$D$3372,4,FALSE)</f>
        <v>30</v>
      </c>
    </row>
    <row r="2593" spans="1:22" hidden="1" x14ac:dyDescent="0.25">
      <c r="A2593">
        <v>79940</v>
      </c>
      <c r="B2593" t="s">
        <v>15</v>
      </c>
      <c r="C2593" s="1">
        <v>22834</v>
      </c>
      <c r="D2593">
        <v>54</v>
      </c>
      <c r="E2593" t="s">
        <v>11</v>
      </c>
      <c r="F2593" t="s">
        <v>12</v>
      </c>
      <c r="G2593" s="1">
        <v>41172</v>
      </c>
      <c r="H2593">
        <v>50</v>
      </c>
      <c r="I2593">
        <v>4</v>
      </c>
      <c r="J2593">
        <v>0</v>
      </c>
      <c r="K2593">
        <v>2</v>
      </c>
      <c r="L2593">
        <f>VLOOKUP(A2593,absolute_report_3369!$A$2:$E$3370,2,FALSE)</f>
        <v>1430</v>
      </c>
      <c r="M2593">
        <f>VLOOKUP(A2593,absolute_report_3369!$A$2:$E$3370,3,FALSE)</f>
        <v>37</v>
      </c>
      <c r="N2593">
        <f>VLOOKUP(A2593,absolute_report_3369!$A$2:$E$3370,4,FALSE)</f>
        <v>25</v>
      </c>
      <c r="O2593">
        <f>VLOOKUP(A2593,absolute_report_3369!$A$2:$E$3370,5,FALSE)</f>
        <v>5</v>
      </c>
      <c r="P2593" t="str">
        <f>VLOOKUP(A2593,Clusters_2843!$A$1:$B$2844,2,FALSE)</f>
        <v>Muy_inestable</v>
      </c>
      <c r="Q2593" s="3">
        <f>VLOOKUP(A2593,delay_hba1c_2843!$A$2:$B$2844,2,FALSE)</f>
        <v>523.91304347826087</v>
      </c>
      <c r="R2593">
        <f>VLOOKUP(A2593,delay_hba1c_2843!$A$2:$C$2844,3,FALSE)</f>
        <v>235.3</v>
      </c>
      <c r="S2593" t="str">
        <f>VLOOKUP(A2593,retraso_4m_2843!$A$1:$B$2844,2,FALSE)</f>
        <v>NO</v>
      </c>
      <c r="T2593" t="str">
        <f>VLOOKUP(A2593,retraso_6m_2843!$A$2:$B$2844,2,FALSE)</f>
        <v>NO</v>
      </c>
      <c r="U2593">
        <f>VLOOKUP(A2593,Inactividad!$A$3:$D$3372,3,FALSE)</f>
        <v>794</v>
      </c>
      <c r="V2593">
        <f>VLOOKUP(A2593,Inactividad!$A$3:$D$3372,4,FALSE)</f>
        <v>499</v>
      </c>
    </row>
    <row r="2594" spans="1:22" hidden="1" x14ac:dyDescent="0.25">
      <c r="A2594">
        <v>55365</v>
      </c>
      <c r="B2594" t="s">
        <v>10</v>
      </c>
      <c r="C2594" s="1">
        <v>33058</v>
      </c>
      <c r="D2594">
        <v>26</v>
      </c>
      <c r="E2594" t="s">
        <v>16</v>
      </c>
      <c r="F2594" t="s">
        <v>12</v>
      </c>
      <c r="G2594" s="1">
        <v>42300</v>
      </c>
      <c r="H2594">
        <v>25</v>
      </c>
      <c r="I2594">
        <v>1</v>
      </c>
      <c r="J2594">
        <v>0</v>
      </c>
      <c r="K2594">
        <v>0</v>
      </c>
      <c r="L2594">
        <f>VLOOKUP(A2594,absolute_report_3369!$A$2:$E$3370,2,FALSE)</f>
        <v>146</v>
      </c>
      <c r="M2594">
        <f>VLOOKUP(A2594,absolute_report_3369!$A$2:$E$3370,3,FALSE)</f>
        <v>20</v>
      </c>
      <c r="N2594">
        <f>VLOOKUP(A2594,absolute_report_3369!$A$2:$E$3370,4,FALSE)</f>
        <v>14</v>
      </c>
      <c r="O2594">
        <f>VLOOKUP(A2594,absolute_report_3369!$A$2:$E$3370,5,FALSE)</f>
        <v>0</v>
      </c>
      <c r="P2594" t="e">
        <f>VLOOKUP(A2594,Clusters_2843!$A$1:$B$2844,2,FALSE)</f>
        <v>#N/A</v>
      </c>
      <c r="Q2594">
        <v>-1</v>
      </c>
      <c r="R2594">
        <v>-1</v>
      </c>
      <c r="S2594" t="e">
        <f>VLOOKUP(A2594,retraso_4m_2843!$A$1:$B$2844,2,FALSE)</f>
        <v>#N/A</v>
      </c>
      <c r="T2594" t="e">
        <f>VLOOKUP(A2594,retraso_6m_2843!$A$2:$B$2844,2,FALSE)</f>
        <v>#N/A</v>
      </c>
      <c r="U2594">
        <f>VLOOKUP(A2594,Inactividad!$A$3:$D$3372,3,FALSE)</f>
        <v>79</v>
      </c>
      <c r="V2594">
        <f>VLOOKUP(A2594,Inactividad!$A$3:$D$3372,4,FALSE)</f>
        <v>34</v>
      </c>
    </row>
    <row r="2595" spans="1:22" hidden="1" x14ac:dyDescent="0.25">
      <c r="A2595">
        <v>30790</v>
      </c>
      <c r="B2595" t="s">
        <v>15</v>
      </c>
      <c r="C2595" s="1">
        <v>21191</v>
      </c>
      <c r="D2595">
        <v>58</v>
      </c>
      <c r="E2595" t="s">
        <v>13</v>
      </c>
      <c r="F2595" t="s">
        <v>14</v>
      </c>
      <c r="G2595" s="1">
        <v>41825</v>
      </c>
      <c r="H2595">
        <v>56</v>
      </c>
      <c r="I2595">
        <v>2</v>
      </c>
      <c r="J2595">
        <v>0</v>
      </c>
      <c r="K2595">
        <v>1</v>
      </c>
      <c r="L2595">
        <f>VLOOKUP(A2595,absolute_report_3369!$A$2:$E$3370,2,FALSE)</f>
        <v>767</v>
      </c>
      <c r="M2595">
        <f>VLOOKUP(A2595,absolute_report_3369!$A$2:$E$3370,3,FALSE)</f>
        <v>25</v>
      </c>
      <c r="N2595">
        <f>VLOOKUP(A2595,absolute_report_3369!$A$2:$E$3370,4,FALSE)</f>
        <v>12</v>
      </c>
      <c r="O2595">
        <f>VLOOKUP(A2595,absolute_report_3369!$A$2:$E$3370,5,FALSE)</f>
        <v>4</v>
      </c>
      <c r="P2595" t="str">
        <f>VLOOKUP(A2595,Clusters_2843!$A$1:$B$2844,2,FALSE)</f>
        <v>mejora</v>
      </c>
      <c r="Q2595" s="3">
        <f>VLOOKUP(A2595,delay_hba1c_2843!$A$2:$B$2844,2,FALSE)</f>
        <v>97.267759562841533</v>
      </c>
      <c r="R2595">
        <f>VLOOKUP(A2595,delay_hba1c_2843!$A$2:$C$2844,3,FALSE)</f>
        <v>35.299999999999997</v>
      </c>
      <c r="S2595" t="str">
        <f>VLOOKUP(A2595,retraso_4m_2843!$A$1:$B$2844,2,FALSE)</f>
        <v>NO</v>
      </c>
      <c r="T2595" t="str">
        <f>VLOOKUP(A2595,retraso_6m_2843!$A$2:$B$2844,2,FALSE)</f>
        <v>SI</v>
      </c>
      <c r="U2595">
        <f>VLOOKUP(A2595,Inactividad!$A$3:$D$3372,3,FALSE)</f>
        <v>436</v>
      </c>
      <c r="V2595">
        <f>VLOOKUP(A2595,Inactividad!$A$3:$D$3372,4,FALSE)</f>
        <v>151</v>
      </c>
    </row>
    <row r="2596" spans="1:22" hidden="1" x14ac:dyDescent="0.25">
      <c r="A2596">
        <v>71754</v>
      </c>
      <c r="B2596" t="s">
        <v>10</v>
      </c>
      <c r="C2596" s="1">
        <v>24439</v>
      </c>
      <c r="D2596">
        <v>50</v>
      </c>
      <c r="E2596" t="s">
        <v>16</v>
      </c>
      <c r="F2596" t="s">
        <v>12</v>
      </c>
      <c r="G2596" s="1">
        <v>39958</v>
      </c>
      <c r="H2596">
        <v>43</v>
      </c>
      <c r="I2596">
        <v>7</v>
      </c>
      <c r="J2596">
        <v>0</v>
      </c>
      <c r="K2596">
        <v>2</v>
      </c>
      <c r="L2596">
        <f>VLOOKUP(A2596,absolute_report_3369!$A$2:$E$3370,2,FALSE)</f>
        <v>1561</v>
      </c>
      <c r="M2596">
        <f>VLOOKUP(A2596,absolute_report_3369!$A$2:$E$3370,3,FALSE)</f>
        <v>47</v>
      </c>
      <c r="N2596">
        <f>VLOOKUP(A2596,absolute_report_3369!$A$2:$E$3370,4,FALSE)</f>
        <v>13</v>
      </c>
      <c r="O2596">
        <f>VLOOKUP(A2596,absolute_report_3369!$A$2:$E$3370,5,FALSE)</f>
        <v>9</v>
      </c>
      <c r="P2596" t="str">
        <f>VLOOKUP(A2596,Clusters_2843!$A$1:$B$2844,2,FALSE)</f>
        <v>estable</v>
      </c>
      <c r="Q2596" s="3">
        <f>VLOOKUP(A2596,delay_hba1c_2843!$A$2:$B$2844,2,FALSE)</f>
        <v>0</v>
      </c>
      <c r="R2596">
        <f>VLOOKUP(A2596,delay_hba1c_2843!$A$2:$C$2844,3,FALSE)</f>
        <v>0</v>
      </c>
      <c r="S2596" t="str">
        <f>VLOOKUP(A2596,retraso_4m_2843!$A$1:$B$2844,2,FALSE)</f>
        <v>SI</v>
      </c>
      <c r="T2596" t="str">
        <f>VLOOKUP(A2596,retraso_6m_2843!$A$2:$B$2844,2,FALSE)</f>
        <v>SI</v>
      </c>
      <c r="U2596">
        <f>VLOOKUP(A2596,Inactividad!$A$3:$D$3372,3,FALSE)</f>
        <v>235</v>
      </c>
      <c r="V2596">
        <f>VLOOKUP(A2596,Inactividad!$A$3:$D$3372,4,FALSE)</f>
        <v>173</v>
      </c>
    </row>
    <row r="2597" spans="1:22" hidden="1" x14ac:dyDescent="0.25">
      <c r="A2597">
        <v>71759</v>
      </c>
      <c r="B2597" t="s">
        <v>10</v>
      </c>
      <c r="C2597" s="1">
        <v>17889</v>
      </c>
      <c r="D2597">
        <v>68</v>
      </c>
      <c r="E2597" t="s">
        <v>16</v>
      </c>
      <c r="F2597" t="s">
        <v>12</v>
      </c>
      <c r="G2597" s="1">
        <v>40570</v>
      </c>
      <c r="H2597">
        <v>63</v>
      </c>
      <c r="I2597">
        <v>5</v>
      </c>
      <c r="J2597">
        <v>3</v>
      </c>
      <c r="K2597">
        <v>2</v>
      </c>
      <c r="L2597">
        <f>VLOOKUP(A2597,absolute_report_3369!$A$2:$E$3370,2,FALSE)</f>
        <v>1622</v>
      </c>
      <c r="M2597">
        <f>VLOOKUP(A2597,absolute_report_3369!$A$2:$E$3370,3,FALSE)</f>
        <v>185</v>
      </c>
      <c r="N2597">
        <f>VLOOKUP(A2597,absolute_report_3369!$A$2:$E$3370,4,FALSE)</f>
        <v>90</v>
      </c>
      <c r="O2597">
        <f>VLOOKUP(A2597,absolute_report_3369!$A$2:$E$3370,5,FALSE)</f>
        <v>12</v>
      </c>
      <c r="P2597" t="str">
        <f>VLOOKUP(A2597,Clusters_2843!$A$1:$B$2844,2,FALSE)</f>
        <v>[7-9]</v>
      </c>
      <c r="Q2597" s="3">
        <f>VLOOKUP(A2597,delay_hba1c_2843!$A$2:$B$2844,2,FALSE)</f>
        <v>78.260869565217391</v>
      </c>
      <c r="R2597">
        <f>VLOOKUP(A2597,delay_hba1c_2843!$A$2:$C$2844,3,FALSE)</f>
        <v>9.5</v>
      </c>
      <c r="S2597" t="str">
        <f>VLOOKUP(A2597,retraso_4m_2843!$A$1:$B$2844,2,FALSE)</f>
        <v>SI</v>
      </c>
      <c r="T2597" t="str">
        <f>VLOOKUP(A2597,retraso_6m_2843!$A$2:$B$2844,2,FALSE)</f>
        <v>SI</v>
      </c>
      <c r="U2597">
        <f>VLOOKUP(A2597,Inactividad!$A$3:$D$3372,3,FALSE)</f>
        <v>154</v>
      </c>
      <c r="V2597">
        <f>VLOOKUP(A2597,Inactividad!$A$3:$D$3372,4,FALSE)</f>
        <v>71</v>
      </c>
    </row>
    <row r="2598" spans="1:22" hidden="1" x14ac:dyDescent="0.25">
      <c r="A2598">
        <v>14416</v>
      </c>
      <c r="B2598" t="s">
        <v>10</v>
      </c>
      <c r="C2598" s="1">
        <v>19534</v>
      </c>
      <c r="D2598">
        <v>63</v>
      </c>
      <c r="E2598" t="s">
        <v>11</v>
      </c>
      <c r="F2598" t="s">
        <v>14</v>
      </c>
      <c r="G2598" s="1">
        <v>39338</v>
      </c>
      <c r="H2598">
        <v>54</v>
      </c>
      <c r="I2598">
        <v>9</v>
      </c>
      <c r="J2598">
        <v>2</v>
      </c>
      <c r="K2598">
        <v>0</v>
      </c>
      <c r="L2598">
        <f>VLOOKUP(A2598,absolute_report_3369!$A$2:$E$3370,2,FALSE)</f>
        <v>495</v>
      </c>
      <c r="M2598">
        <f>VLOOKUP(A2598,absolute_report_3369!$A$2:$E$3370,3,FALSE)</f>
        <v>42</v>
      </c>
      <c r="N2598">
        <f>VLOOKUP(A2598,absolute_report_3369!$A$2:$E$3370,4,FALSE)</f>
        <v>30</v>
      </c>
      <c r="O2598">
        <f>VLOOKUP(A2598,absolute_report_3369!$A$2:$E$3370,5,FALSE)</f>
        <v>3</v>
      </c>
      <c r="P2598" t="str">
        <f>VLOOKUP(A2598,Clusters_2843!$A$1:$B$2844,2,FALSE)</f>
        <v>Muy_inestable</v>
      </c>
      <c r="Q2598" s="3">
        <f>VLOOKUP(A2598,delay_hba1c_2843!$A$2:$B$2844,2,FALSE)</f>
        <v>41.304347826086953</v>
      </c>
      <c r="R2598">
        <f>VLOOKUP(A2598,delay_hba1c_2843!$A$2:$C$2844,3,FALSE)</f>
        <v>20.7</v>
      </c>
      <c r="S2598" t="str">
        <f>VLOOKUP(A2598,retraso_4m_2843!$A$1:$B$2844,2,FALSE)</f>
        <v>SI</v>
      </c>
      <c r="T2598" t="str">
        <f>VLOOKUP(A2598,retraso_6m_2843!$A$2:$B$2844,2,FALSE)</f>
        <v>SI</v>
      </c>
      <c r="U2598">
        <f>VLOOKUP(A2598,Inactividad!$A$3:$D$3372,3,FALSE)</f>
        <v>153</v>
      </c>
      <c r="V2598">
        <f>VLOOKUP(A2598,Inactividad!$A$3:$D$3372,4,FALSE)</f>
        <v>131</v>
      </c>
    </row>
    <row r="2599" spans="1:22" hidden="1" x14ac:dyDescent="0.25">
      <c r="A2599">
        <v>6225</v>
      </c>
      <c r="B2599" t="s">
        <v>15</v>
      </c>
      <c r="C2599" s="1">
        <v>14043</v>
      </c>
      <c r="D2599">
        <v>78</v>
      </c>
      <c r="E2599" t="s">
        <v>11</v>
      </c>
      <c r="F2599" t="s">
        <v>12</v>
      </c>
      <c r="G2599" s="1">
        <v>38183</v>
      </c>
      <c r="H2599">
        <v>66</v>
      </c>
      <c r="I2599">
        <v>12</v>
      </c>
      <c r="J2599">
        <v>2</v>
      </c>
      <c r="K2599">
        <v>1</v>
      </c>
      <c r="L2599">
        <f>VLOOKUP(A2599,absolute_report_3369!$A$2:$E$3370,2,FALSE)</f>
        <v>1604</v>
      </c>
      <c r="M2599">
        <f>VLOOKUP(A2599,absolute_report_3369!$A$2:$E$3370,3,FALSE)</f>
        <v>87</v>
      </c>
      <c r="N2599">
        <f>VLOOKUP(A2599,absolute_report_3369!$A$2:$E$3370,4,FALSE)</f>
        <v>28</v>
      </c>
      <c r="O2599">
        <f>VLOOKUP(A2599,absolute_report_3369!$A$2:$E$3370,5,FALSE)</f>
        <v>9</v>
      </c>
      <c r="P2599" t="str">
        <f>VLOOKUP(A2599,Clusters_2843!$A$1:$B$2844,2,FALSE)</f>
        <v>Medio_inestable</v>
      </c>
      <c r="Q2599" s="3">
        <f>VLOOKUP(A2599,delay_hba1c_2843!$A$2:$B$2844,2,FALSE)</f>
        <v>31.147540983606557</v>
      </c>
      <c r="R2599">
        <f>VLOOKUP(A2599,delay_hba1c_2843!$A$2:$C$2844,3,FALSE)</f>
        <v>3.9</v>
      </c>
      <c r="S2599" t="str">
        <f>VLOOKUP(A2599,retraso_4m_2843!$A$1:$B$2844,2,FALSE)</f>
        <v>SI</v>
      </c>
      <c r="T2599" t="str">
        <f>VLOOKUP(A2599,retraso_6m_2843!$A$2:$B$2844,2,FALSE)</f>
        <v>SI</v>
      </c>
      <c r="U2599">
        <f>VLOOKUP(A2599,Inactividad!$A$3:$D$3372,3,FALSE)</f>
        <v>408</v>
      </c>
      <c r="V2599">
        <f>VLOOKUP(A2599,Inactividad!$A$3:$D$3372,4,FALSE)</f>
        <v>85</v>
      </c>
    </row>
    <row r="2600" spans="1:22" hidden="1" x14ac:dyDescent="0.25">
      <c r="A2600">
        <v>47191</v>
      </c>
      <c r="B2600" t="s">
        <v>10</v>
      </c>
      <c r="C2600" s="1">
        <v>20053</v>
      </c>
      <c r="D2600">
        <v>62</v>
      </c>
      <c r="E2600" t="s">
        <v>13</v>
      </c>
      <c r="F2600" t="s">
        <v>12</v>
      </c>
      <c r="G2600" s="1">
        <v>41337</v>
      </c>
      <c r="H2600">
        <v>59</v>
      </c>
      <c r="I2600">
        <v>3</v>
      </c>
      <c r="J2600">
        <v>0</v>
      </c>
      <c r="K2600">
        <v>3</v>
      </c>
      <c r="L2600">
        <f>VLOOKUP(A2600,absolute_report_3369!$A$2:$E$3370,2,FALSE)</f>
        <v>541</v>
      </c>
      <c r="M2600">
        <f>VLOOKUP(A2600,absolute_report_3369!$A$2:$E$3370,3,FALSE)</f>
        <v>12</v>
      </c>
      <c r="N2600">
        <f>VLOOKUP(A2600,absolute_report_3369!$A$2:$E$3370,4,FALSE)</f>
        <v>4</v>
      </c>
      <c r="O2600">
        <f>VLOOKUP(A2600,absolute_report_3369!$A$2:$E$3370,5,FALSE)</f>
        <v>2</v>
      </c>
      <c r="P2600" t="str">
        <f>VLOOKUP(A2600,Clusters_2843!$A$1:$B$2844,2,FALSE)</f>
        <v>&gt;9</v>
      </c>
      <c r="Q2600" s="3">
        <f>VLOOKUP(A2600,delay_hba1c_2843!$A$2:$B$2844,2,FALSE)</f>
        <v>484.78260869565219</v>
      </c>
      <c r="R2600">
        <f>VLOOKUP(A2600,delay_hba1c_2843!$A$2:$C$2844,3,FALSE)</f>
        <v>484.8</v>
      </c>
      <c r="S2600" t="str">
        <f>VLOOKUP(A2600,retraso_4m_2843!$A$1:$B$2844,2,FALSE)</f>
        <v>NO</v>
      </c>
      <c r="T2600" t="str">
        <f>VLOOKUP(A2600,retraso_6m_2843!$A$2:$B$2844,2,FALSE)</f>
        <v>NO</v>
      </c>
      <c r="U2600">
        <f>VLOOKUP(A2600,Inactividad!$A$3:$D$3372,3,FALSE)</f>
        <v>-1</v>
      </c>
      <c r="V2600">
        <f>VLOOKUP(A2600,Inactividad!$A$3:$D$3372,4,FALSE)</f>
        <v>504</v>
      </c>
    </row>
    <row r="2601" spans="1:22" hidden="1" x14ac:dyDescent="0.25">
      <c r="A2601">
        <v>47194</v>
      </c>
      <c r="B2601" t="s">
        <v>15</v>
      </c>
      <c r="C2601" s="1">
        <v>22765</v>
      </c>
      <c r="D2601">
        <v>54</v>
      </c>
      <c r="E2601" t="s">
        <v>16</v>
      </c>
      <c r="F2601" t="s">
        <v>12</v>
      </c>
      <c r="G2601" s="1">
        <v>39820</v>
      </c>
      <c r="H2601">
        <v>47</v>
      </c>
      <c r="I2601">
        <v>7</v>
      </c>
      <c r="J2601">
        <v>2</v>
      </c>
      <c r="K2601">
        <v>1</v>
      </c>
      <c r="L2601">
        <f>VLOOKUP(A2601,absolute_report_3369!$A$2:$E$3370,2,FALSE)</f>
        <v>1582</v>
      </c>
      <c r="M2601">
        <f>VLOOKUP(A2601,absolute_report_3369!$A$2:$E$3370,3,FALSE)</f>
        <v>50</v>
      </c>
      <c r="N2601">
        <f>VLOOKUP(A2601,absolute_report_3369!$A$2:$E$3370,4,FALSE)</f>
        <v>19</v>
      </c>
      <c r="O2601">
        <f>VLOOKUP(A2601,absolute_report_3369!$A$2:$E$3370,5,FALSE)</f>
        <v>6</v>
      </c>
      <c r="P2601" t="str">
        <f>VLOOKUP(A2601,Clusters_2843!$A$1:$B$2844,2,FALSE)</f>
        <v>estable</v>
      </c>
      <c r="Q2601" s="3">
        <f>VLOOKUP(A2601,delay_hba1c_2843!$A$2:$B$2844,2,FALSE)</f>
        <v>0</v>
      </c>
      <c r="R2601">
        <f>VLOOKUP(A2601,delay_hba1c_2843!$A$2:$C$2844,3,FALSE)</f>
        <v>0</v>
      </c>
      <c r="S2601" t="str">
        <f>VLOOKUP(A2601,retraso_4m_2843!$A$1:$B$2844,2,FALSE)</f>
        <v>SI</v>
      </c>
      <c r="T2601" t="str">
        <f>VLOOKUP(A2601,retraso_6m_2843!$A$2:$B$2844,2,FALSE)</f>
        <v>SI</v>
      </c>
      <c r="U2601">
        <f>VLOOKUP(A2601,Inactividad!$A$3:$D$3372,3,FALSE)</f>
        <v>201</v>
      </c>
      <c r="V2601">
        <f>VLOOKUP(A2601,Inactividad!$A$3:$D$3372,4,FALSE)</f>
        <v>189</v>
      </c>
    </row>
    <row r="2602" spans="1:22" hidden="1" x14ac:dyDescent="0.25">
      <c r="A2602">
        <v>112736</v>
      </c>
      <c r="B2602" t="s">
        <v>10</v>
      </c>
      <c r="C2602" s="1">
        <v>23330</v>
      </c>
      <c r="D2602">
        <v>53</v>
      </c>
      <c r="E2602" t="s">
        <v>13</v>
      </c>
      <c r="F2602" t="s">
        <v>12</v>
      </c>
      <c r="G2602" s="1">
        <v>41374</v>
      </c>
      <c r="H2602">
        <v>50</v>
      </c>
      <c r="I2602">
        <v>3</v>
      </c>
      <c r="J2602">
        <v>1</v>
      </c>
      <c r="K2602">
        <v>0</v>
      </c>
      <c r="L2602">
        <f>VLOOKUP(A2602,absolute_report_3369!$A$2:$E$3370,2,FALSE)</f>
        <v>379</v>
      </c>
      <c r="M2602">
        <f>VLOOKUP(A2602,absolute_report_3369!$A$2:$E$3370,3,FALSE)</f>
        <v>26</v>
      </c>
      <c r="N2602">
        <f>VLOOKUP(A2602,absolute_report_3369!$A$2:$E$3370,4,FALSE)</f>
        <v>11</v>
      </c>
      <c r="O2602">
        <f>VLOOKUP(A2602,absolute_report_3369!$A$2:$E$3370,5,FALSE)</f>
        <v>3</v>
      </c>
      <c r="P2602" t="str">
        <f>VLOOKUP(A2602,Clusters_2843!$A$1:$B$2844,2,FALSE)</f>
        <v>&gt;9</v>
      </c>
      <c r="Q2602" s="3">
        <f>VLOOKUP(A2602,delay_hba1c_2843!$A$2:$B$2844,2,FALSE)</f>
        <v>158.69565217391303</v>
      </c>
      <c r="R2602">
        <f>VLOOKUP(A2602,delay_hba1c_2843!$A$2:$C$2844,3,FALSE)</f>
        <v>88.6</v>
      </c>
      <c r="S2602" t="str">
        <f>VLOOKUP(A2602,retraso_4m_2843!$A$1:$B$2844,2,FALSE)</f>
        <v>NO</v>
      </c>
      <c r="T2602" t="str">
        <f>VLOOKUP(A2602,retraso_6m_2843!$A$2:$B$2844,2,FALSE)</f>
        <v>SI</v>
      </c>
      <c r="U2602">
        <f>VLOOKUP(A2602,Inactividad!$A$3:$D$3372,3,FALSE)</f>
        <v>174</v>
      </c>
      <c r="V2602">
        <f>VLOOKUP(A2602,Inactividad!$A$3:$D$3372,4,FALSE)</f>
        <v>131</v>
      </c>
    </row>
    <row r="2603" spans="1:22" x14ac:dyDescent="0.25">
      <c r="A2603">
        <v>96355</v>
      </c>
      <c r="B2603" t="s">
        <v>15</v>
      </c>
      <c r="C2603" s="1">
        <v>19637</v>
      </c>
      <c r="D2603">
        <v>63</v>
      </c>
      <c r="E2603" t="s">
        <v>13</v>
      </c>
      <c r="F2603" t="s">
        <v>12</v>
      </c>
      <c r="G2603" s="1">
        <v>41890</v>
      </c>
      <c r="H2603">
        <v>61</v>
      </c>
      <c r="I2603">
        <v>2</v>
      </c>
      <c r="J2603">
        <v>0</v>
      </c>
      <c r="K2603">
        <v>0</v>
      </c>
      <c r="L2603">
        <f>VLOOKUP(A2603,absolute_report_3369!$A$2:$E$3370,2,FALSE)</f>
        <v>646</v>
      </c>
      <c r="M2603">
        <f>VLOOKUP(A2603,absolute_report_3369!$A$2:$E$3370,3,FALSE)</f>
        <v>38</v>
      </c>
      <c r="N2603">
        <f>VLOOKUP(A2603,absolute_report_3369!$A$2:$E$3370,4,FALSE)</f>
        <v>15</v>
      </c>
      <c r="O2603">
        <f>VLOOKUP(A2603,absolute_report_3369!$A$2:$E$3370,5,FALSE)</f>
        <v>3</v>
      </c>
      <c r="P2603" t="str">
        <f>VLOOKUP(A2603,Clusters_2843!$A$1:$B$2844,2,FALSE)</f>
        <v>estable</v>
      </c>
      <c r="Q2603" s="3">
        <f>VLOOKUP(A2603,delay_hba1c_2843!$A$2:$B$2844,2,FALSE)</f>
        <v>0</v>
      </c>
      <c r="R2603">
        <f>VLOOKUP(A2603,delay_hba1c_2843!$A$2:$C$2844,3,FALSE)</f>
        <v>0</v>
      </c>
      <c r="S2603" t="str">
        <f>VLOOKUP(A2603,retraso_4m_2843!$A$1:$B$2844,2,FALSE)</f>
        <v>SI</v>
      </c>
      <c r="T2603" t="str">
        <f>VLOOKUP(A2603,retraso_6m_2843!$A$2:$B$2844,2,FALSE)</f>
        <v>SI</v>
      </c>
      <c r="U2603">
        <f>VLOOKUP(A2603,Inactividad!$A$3:$D$3372,3,FALSE)</f>
        <v>245</v>
      </c>
      <c r="V2603">
        <f>VLOOKUP(A2603,Inactividad!$A$3:$D$3372,4,FALSE)</f>
        <v>153</v>
      </c>
    </row>
    <row r="2604" spans="1:22" hidden="1" x14ac:dyDescent="0.25">
      <c r="A2604">
        <v>63591</v>
      </c>
      <c r="B2604" t="s">
        <v>10</v>
      </c>
      <c r="C2604" s="1">
        <v>21475</v>
      </c>
      <c r="D2604">
        <v>58</v>
      </c>
      <c r="E2604" t="s">
        <v>13</v>
      </c>
      <c r="F2604" t="s">
        <v>12</v>
      </c>
      <c r="G2604" s="1">
        <v>42277</v>
      </c>
      <c r="H2604">
        <v>57</v>
      </c>
      <c r="I2604">
        <v>1</v>
      </c>
      <c r="J2604">
        <v>0</v>
      </c>
      <c r="K2604">
        <v>3</v>
      </c>
      <c r="L2604">
        <f>VLOOKUP(A2604,absolute_report_3369!$A$2:$E$3370,2,FALSE)</f>
        <v>366</v>
      </c>
      <c r="M2604">
        <f>VLOOKUP(A2604,absolute_report_3369!$A$2:$E$3370,3,FALSE)</f>
        <v>14</v>
      </c>
      <c r="N2604">
        <f>VLOOKUP(A2604,absolute_report_3369!$A$2:$E$3370,4,FALSE)</f>
        <v>6</v>
      </c>
      <c r="O2604">
        <f>VLOOKUP(A2604,absolute_report_3369!$A$2:$E$3370,5,FALSE)</f>
        <v>2</v>
      </c>
      <c r="P2604" t="str">
        <f>VLOOKUP(A2604,Clusters_2843!$A$1:$B$2844,2,FALSE)</f>
        <v>estable</v>
      </c>
      <c r="Q2604" s="3">
        <f>VLOOKUP(A2604,delay_hba1c_2843!$A$2:$B$2844,2,FALSE)</f>
        <v>0</v>
      </c>
      <c r="R2604">
        <f>VLOOKUP(A2604,delay_hba1c_2843!$A$2:$C$2844,3,FALSE)</f>
        <v>0</v>
      </c>
      <c r="S2604" t="str">
        <f>VLOOKUP(A2604,retraso_4m_2843!$A$1:$B$2844,2,FALSE)</f>
        <v>SI</v>
      </c>
      <c r="T2604" t="str">
        <f>VLOOKUP(A2604,retraso_6m_2843!$A$2:$B$2844,2,FALSE)</f>
        <v>SI</v>
      </c>
      <c r="U2604">
        <f>VLOOKUP(A2604,Inactividad!$A$3:$D$3372,3,FALSE)</f>
        <v>220</v>
      </c>
      <c r="V2604">
        <f>VLOOKUP(A2604,Inactividad!$A$3:$D$3372,4,FALSE)</f>
        <v>169</v>
      </c>
    </row>
    <row r="2605" spans="1:22" hidden="1" x14ac:dyDescent="0.25">
      <c r="A2605">
        <v>3042</v>
      </c>
      <c r="B2605" t="s">
        <v>15</v>
      </c>
      <c r="C2605" s="1">
        <v>16310</v>
      </c>
      <c r="D2605">
        <v>72</v>
      </c>
      <c r="E2605" t="s">
        <v>11</v>
      </c>
      <c r="F2605" t="s">
        <v>12</v>
      </c>
      <c r="G2605" s="1">
        <v>40926</v>
      </c>
      <c r="H2605">
        <v>68</v>
      </c>
      <c r="I2605">
        <v>4</v>
      </c>
      <c r="J2605">
        <v>0</v>
      </c>
      <c r="K2605">
        <v>2</v>
      </c>
      <c r="L2605">
        <f>VLOOKUP(A2605,absolute_report_3369!$A$2:$E$3370,2,FALSE)</f>
        <v>1312</v>
      </c>
      <c r="M2605">
        <f>VLOOKUP(A2605,absolute_report_3369!$A$2:$E$3370,3,FALSE)</f>
        <v>6</v>
      </c>
      <c r="N2605">
        <f>VLOOKUP(A2605,absolute_report_3369!$A$2:$E$3370,4,FALSE)</f>
        <v>1</v>
      </c>
      <c r="O2605">
        <f>VLOOKUP(A2605,absolute_report_3369!$A$2:$E$3370,5,FALSE)</f>
        <v>5</v>
      </c>
      <c r="P2605" t="str">
        <f>VLOOKUP(A2605,Clusters_2843!$A$1:$B$2844,2,FALSE)</f>
        <v>Medio_inestable</v>
      </c>
      <c r="Q2605" s="3">
        <f>VLOOKUP(A2605,delay_hba1c_2843!$A$2:$B$2844,2,FALSE)</f>
        <v>80.547945205479451</v>
      </c>
      <c r="R2605">
        <f>VLOOKUP(A2605,delay_hba1c_2843!$A$2:$C$2844,3,FALSE)</f>
        <v>20.100000000000001</v>
      </c>
      <c r="S2605" t="str">
        <f>VLOOKUP(A2605,retraso_4m_2843!$A$1:$B$2844,2,FALSE)</f>
        <v>NO</v>
      </c>
      <c r="T2605" t="str">
        <f>VLOOKUP(A2605,retraso_6m_2843!$A$2:$B$2844,2,FALSE)</f>
        <v>NO</v>
      </c>
      <c r="U2605">
        <f>VLOOKUP(A2605,Inactividad!$A$3:$D$3372,3,FALSE)</f>
        <v>-1</v>
      </c>
      <c r="V2605">
        <f>VLOOKUP(A2605,Inactividad!$A$3:$D$3372,4,FALSE)</f>
        <v>659</v>
      </c>
    </row>
    <row r="2606" spans="1:22" hidden="1" x14ac:dyDescent="0.25">
      <c r="A2606">
        <v>39021</v>
      </c>
      <c r="B2606" t="s">
        <v>10</v>
      </c>
      <c r="C2606" s="1">
        <v>22835</v>
      </c>
      <c r="D2606">
        <v>54</v>
      </c>
      <c r="E2606" t="s">
        <v>13</v>
      </c>
      <c r="F2606" t="s">
        <v>12</v>
      </c>
      <c r="G2606" s="1">
        <v>41040</v>
      </c>
      <c r="H2606">
        <v>50</v>
      </c>
      <c r="I2606">
        <v>4</v>
      </c>
      <c r="J2606">
        <v>2</v>
      </c>
      <c r="K2606">
        <v>1</v>
      </c>
      <c r="L2606">
        <f>VLOOKUP(A2606,absolute_report_3369!$A$2:$E$3370,2,FALSE)</f>
        <v>1632</v>
      </c>
      <c r="M2606">
        <f>VLOOKUP(A2606,absolute_report_3369!$A$2:$E$3370,3,FALSE)</f>
        <v>32</v>
      </c>
      <c r="N2606">
        <f>VLOOKUP(A2606,absolute_report_3369!$A$2:$E$3370,4,FALSE)</f>
        <v>13</v>
      </c>
      <c r="O2606">
        <f>VLOOKUP(A2606,absolute_report_3369!$A$2:$E$3370,5,FALSE)</f>
        <v>4</v>
      </c>
      <c r="P2606" t="str">
        <f>VLOOKUP(A2606,Clusters_2843!$A$1:$B$2844,2,FALSE)</f>
        <v>Muy_inestable</v>
      </c>
      <c r="Q2606" s="3">
        <f>VLOOKUP(A2606,delay_hba1c_2843!$A$2:$B$2844,2,FALSE)</f>
        <v>188.04347826086956</v>
      </c>
      <c r="R2606">
        <f>VLOOKUP(A2606,delay_hba1c_2843!$A$2:$C$2844,3,FALSE)</f>
        <v>99</v>
      </c>
      <c r="S2606" t="str">
        <f>VLOOKUP(A2606,retraso_4m_2843!$A$1:$B$2844,2,FALSE)</f>
        <v>NO</v>
      </c>
      <c r="T2606" t="str">
        <f>VLOOKUP(A2606,retraso_6m_2843!$A$2:$B$2844,2,FALSE)</f>
        <v>NO</v>
      </c>
      <c r="U2606">
        <f>VLOOKUP(A2606,Inactividad!$A$3:$D$3372,3,FALSE)</f>
        <v>1237</v>
      </c>
      <c r="V2606">
        <f>VLOOKUP(A2606,Inactividad!$A$3:$D$3372,4,FALSE)</f>
        <v>646</v>
      </c>
    </row>
    <row r="2607" spans="1:22" hidden="1" x14ac:dyDescent="0.25">
      <c r="A2607">
        <v>96371</v>
      </c>
      <c r="B2607" t="s">
        <v>15</v>
      </c>
      <c r="C2607" s="1">
        <v>17950</v>
      </c>
      <c r="D2607">
        <v>67</v>
      </c>
      <c r="E2607" t="s">
        <v>11</v>
      </c>
      <c r="F2607" t="s">
        <v>12</v>
      </c>
      <c r="G2607" s="1">
        <v>42011</v>
      </c>
      <c r="H2607">
        <v>66</v>
      </c>
      <c r="I2607">
        <v>1</v>
      </c>
      <c r="J2607">
        <v>0</v>
      </c>
      <c r="K2607">
        <v>1</v>
      </c>
      <c r="L2607">
        <f>VLOOKUP(A2607,absolute_report_3369!$A$2:$E$3370,2,FALSE)</f>
        <v>462</v>
      </c>
      <c r="M2607">
        <f>VLOOKUP(A2607,absolute_report_3369!$A$2:$E$3370,3,FALSE)</f>
        <v>19</v>
      </c>
      <c r="N2607">
        <f>VLOOKUP(A2607,absolute_report_3369!$A$2:$E$3370,4,FALSE)</f>
        <v>10</v>
      </c>
      <c r="O2607">
        <f>VLOOKUP(A2607,absolute_report_3369!$A$2:$E$3370,5,FALSE)</f>
        <v>2</v>
      </c>
      <c r="P2607" t="str">
        <f>VLOOKUP(A2607,Clusters_2843!$A$1:$B$2844,2,FALSE)</f>
        <v>estable</v>
      </c>
      <c r="Q2607" s="3">
        <f>VLOOKUP(A2607,delay_hba1c_2843!$A$2:$B$2844,2,FALSE)</f>
        <v>0</v>
      </c>
      <c r="R2607">
        <f>VLOOKUP(A2607,delay_hba1c_2843!$A$2:$C$2844,3,FALSE)</f>
        <v>0</v>
      </c>
      <c r="S2607" t="str">
        <f>VLOOKUP(A2607,retraso_4m_2843!$A$1:$B$2844,2,FALSE)</f>
        <v>SI</v>
      </c>
      <c r="T2607" t="str">
        <f>VLOOKUP(A2607,retraso_6m_2843!$A$2:$B$2844,2,FALSE)</f>
        <v>SI</v>
      </c>
      <c r="U2607">
        <f>VLOOKUP(A2607,Inactividad!$A$3:$D$3372,3,FALSE)</f>
        <v>100</v>
      </c>
      <c r="V2607">
        <f>VLOOKUP(A2607,Inactividad!$A$3:$D$3372,4,FALSE)</f>
        <v>100</v>
      </c>
    </row>
    <row r="2608" spans="1:22" hidden="1" x14ac:dyDescent="0.25">
      <c r="A2608">
        <v>104565</v>
      </c>
      <c r="B2608" t="s">
        <v>10</v>
      </c>
      <c r="C2608" s="1">
        <v>20924</v>
      </c>
      <c r="D2608">
        <v>59</v>
      </c>
      <c r="E2608" t="s">
        <v>16</v>
      </c>
      <c r="F2608" t="s">
        <v>14</v>
      </c>
      <c r="G2608" s="1">
        <v>40739</v>
      </c>
      <c r="H2608">
        <v>54</v>
      </c>
      <c r="I2608">
        <v>5</v>
      </c>
      <c r="J2608">
        <v>2</v>
      </c>
      <c r="K2608">
        <v>1</v>
      </c>
      <c r="L2608">
        <f>VLOOKUP(A2608,absolute_report_3369!$A$2:$E$3370,2,FALSE)</f>
        <v>1636</v>
      </c>
      <c r="M2608">
        <f>VLOOKUP(A2608,absolute_report_3369!$A$2:$E$3370,3,FALSE)</f>
        <v>309</v>
      </c>
      <c r="N2608">
        <f>VLOOKUP(A2608,absolute_report_3369!$A$2:$E$3370,4,FALSE)</f>
        <v>265</v>
      </c>
      <c r="O2608">
        <f>VLOOKUP(A2608,absolute_report_3369!$A$2:$E$3370,5,FALSE)</f>
        <v>8</v>
      </c>
      <c r="P2608" t="str">
        <f>VLOOKUP(A2608,Clusters_2843!$A$1:$B$2844,2,FALSE)</f>
        <v>Muy_inestable</v>
      </c>
      <c r="Q2608" s="3">
        <f>VLOOKUP(A2608,delay_hba1c_2843!$A$2:$B$2844,2,FALSE)</f>
        <v>64.480874316939889</v>
      </c>
      <c r="R2608">
        <f>VLOOKUP(A2608,delay_hba1c_2843!$A$2:$C$2844,3,FALSE)</f>
        <v>14.5</v>
      </c>
      <c r="S2608" t="str">
        <f>VLOOKUP(A2608,retraso_4m_2843!$A$1:$B$2844,2,FALSE)</f>
        <v>SI</v>
      </c>
      <c r="T2608" t="str">
        <f>VLOOKUP(A2608,retraso_6m_2843!$A$2:$B$2844,2,FALSE)</f>
        <v>SI</v>
      </c>
      <c r="U2608">
        <f>VLOOKUP(A2608,Inactividad!$A$3:$D$3372,3,FALSE)</f>
        <v>222</v>
      </c>
      <c r="V2608">
        <f>VLOOKUP(A2608,Inactividad!$A$3:$D$3372,4,FALSE)</f>
        <v>78</v>
      </c>
    </row>
    <row r="2609" spans="1:22" hidden="1" x14ac:dyDescent="0.25">
      <c r="A2609">
        <v>14459</v>
      </c>
      <c r="B2609" t="s">
        <v>10</v>
      </c>
      <c r="C2609" s="1">
        <v>12087</v>
      </c>
      <c r="D2609">
        <v>83</v>
      </c>
      <c r="E2609" t="s">
        <v>11</v>
      </c>
      <c r="F2609" t="s">
        <v>14</v>
      </c>
      <c r="G2609" s="1">
        <v>38820</v>
      </c>
      <c r="H2609">
        <v>73</v>
      </c>
      <c r="I2609">
        <v>10</v>
      </c>
      <c r="J2609">
        <v>2</v>
      </c>
      <c r="K2609">
        <v>3</v>
      </c>
      <c r="L2609">
        <f>VLOOKUP(A2609,absolute_report_3369!$A$2:$E$3370,2,FALSE)</f>
        <v>1644</v>
      </c>
      <c r="M2609">
        <f>VLOOKUP(A2609,absolute_report_3369!$A$2:$E$3370,3,FALSE)</f>
        <v>107</v>
      </c>
      <c r="N2609">
        <f>VLOOKUP(A2609,absolute_report_3369!$A$2:$E$3370,4,FALSE)</f>
        <v>64</v>
      </c>
      <c r="O2609">
        <f>VLOOKUP(A2609,absolute_report_3369!$A$2:$E$3370,5,FALSE)</f>
        <v>6</v>
      </c>
      <c r="P2609" t="str">
        <f>VLOOKUP(A2609,Clusters_2843!$A$1:$B$2844,2,FALSE)</f>
        <v>Muy_inestable</v>
      </c>
      <c r="Q2609" s="3">
        <f>VLOOKUP(A2609,delay_hba1c_2843!$A$2:$B$2844,2,FALSE)</f>
        <v>835.86956521739125</v>
      </c>
      <c r="R2609">
        <f>VLOOKUP(A2609,delay_hba1c_2843!$A$2:$C$2844,3,FALSE)</f>
        <v>200</v>
      </c>
      <c r="S2609" t="str">
        <f>VLOOKUP(A2609,retraso_4m_2843!$A$1:$B$2844,2,FALSE)</f>
        <v>NO</v>
      </c>
      <c r="T2609" t="str">
        <f>VLOOKUP(A2609,retraso_6m_2843!$A$2:$B$2844,2,FALSE)</f>
        <v>NO</v>
      </c>
      <c r="U2609">
        <f>VLOOKUP(A2609,Inactividad!$A$3:$D$3372,3,FALSE)</f>
        <v>815</v>
      </c>
      <c r="V2609">
        <f>VLOOKUP(A2609,Inactividad!$A$3:$D$3372,4,FALSE)</f>
        <v>322</v>
      </c>
    </row>
    <row r="2610" spans="1:22" x14ac:dyDescent="0.25">
      <c r="A2610">
        <v>120956</v>
      </c>
      <c r="B2610" t="s">
        <v>15</v>
      </c>
      <c r="C2610" s="1">
        <v>22704</v>
      </c>
      <c r="D2610">
        <v>54</v>
      </c>
      <c r="E2610" t="s">
        <v>13</v>
      </c>
      <c r="F2610" t="s">
        <v>12</v>
      </c>
      <c r="G2610" s="1">
        <v>41974</v>
      </c>
      <c r="H2610">
        <v>52</v>
      </c>
      <c r="I2610">
        <v>2</v>
      </c>
      <c r="J2610">
        <v>0</v>
      </c>
      <c r="K2610">
        <v>0</v>
      </c>
      <c r="L2610">
        <f>VLOOKUP(A2610,absolute_report_3369!$A$2:$E$3370,2,FALSE)</f>
        <v>224</v>
      </c>
      <c r="M2610">
        <f>VLOOKUP(A2610,absolute_report_3369!$A$2:$E$3370,3,FALSE)</f>
        <v>11</v>
      </c>
      <c r="N2610">
        <f>VLOOKUP(A2610,absolute_report_3369!$A$2:$E$3370,4,FALSE)</f>
        <v>5</v>
      </c>
      <c r="O2610">
        <f>VLOOKUP(A2610,absolute_report_3369!$A$2:$E$3370,5,FALSE)</f>
        <v>2</v>
      </c>
      <c r="P2610" t="str">
        <f>VLOOKUP(A2610,Clusters_2843!$A$1:$B$2844,2,FALSE)</f>
        <v>mejora</v>
      </c>
      <c r="Q2610" s="3">
        <f>VLOOKUP(A2610,delay_hba1c_2843!$A$2:$B$2844,2,FALSE)</f>
        <v>23.913043478260871</v>
      </c>
      <c r="R2610">
        <f>VLOOKUP(A2610,delay_hba1c_2843!$A$2:$C$2844,3,FALSE)</f>
        <v>23.9</v>
      </c>
      <c r="S2610" t="str">
        <f>VLOOKUP(A2610,retraso_4m_2843!$A$1:$B$2844,2,FALSE)</f>
        <v>SI</v>
      </c>
      <c r="T2610" t="str">
        <f>VLOOKUP(A2610,retraso_6m_2843!$A$2:$B$2844,2,FALSE)</f>
        <v>SI</v>
      </c>
      <c r="U2610">
        <f>VLOOKUP(A2610,Inactividad!$A$3:$D$3372,3,FALSE)</f>
        <v>115</v>
      </c>
      <c r="V2610">
        <f>VLOOKUP(A2610,Inactividad!$A$3:$D$3372,4,FALSE)</f>
        <v>101</v>
      </c>
    </row>
    <row r="2611" spans="1:22" x14ac:dyDescent="0.25">
      <c r="A2611">
        <v>96388</v>
      </c>
      <c r="B2611" t="s">
        <v>15</v>
      </c>
      <c r="C2611" s="1">
        <v>18121</v>
      </c>
      <c r="D2611">
        <v>67</v>
      </c>
      <c r="E2611" t="s">
        <v>11</v>
      </c>
      <c r="F2611" t="s">
        <v>12</v>
      </c>
      <c r="G2611" s="1">
        <v>40490</v>
      </c>
      <c r="H2611">
        <v>61</v>
      </c>
      <c r="I2611">
        <v>6</v>
      </c>
      <c r="J2611">
        <v>0</v>
      </c>
      <c r="K2611">
        <v>0</v>
      </c>
      <c r="L2611">
        <f>VLOOKUP(A2611,absolute_report_3369!$A$2:$E$3370,2,FALSE)</f>
        <v>1016</v>
      </c>
      <c r="M2611">
        <f>VLOOKUP(A2611,absolute_report_3369!$A$2:$E$3370,3,FALSE)</f>
        <v>24</v>
      </c>
      <c r="N2611">
        <f>VLOOKUP(A2611,absolute_report_3369!$A$2:$E$3370,4,FALSE)</f>
        <v>21</v>
      </c>
      <c r="O2611">
        <f>VLOOKUP(A2611,absolute_report_3369!$A$2:$E$3370,5,FALSE)</f>
        <v>3</v>
      </c>
      <c r="P2611" t="str">
        <f>VLOOKUP(A2611,Clusters_2843!$A$1:$B$2844,2,FALSE)</f>
        <v>mejora</v>
      </c>
      <c r="Q2611" s="3">
        <f>VLOOKUP(A2611,delay_hba1c_2843!$A$2:$B$2844,2,FALSE)</f>
        <v>0</v>
      </c>
      <c r="R2611">
        <f>VLOOKUP(A2611,delay_hba1c_2843!$A$2:$C$2844,3,FALSE)</f>
        <v>0</v>
      </c>
      <c r="S2611" t="str">
        <f>VLOOKUP(A2611,retraso_4m_2843!$A$1:$B$2844,2,FALSE)</f>
        <v>SI</v>
      </c>
      <c r="T2611" t="str">
        <f>VLOOKUP(A2611,retraso_6m_2843!$A$2:$B$2844,2,FALSE)</f>
        <v>SI</v>
      </c>
      <c r="U2611">
        <f>VLOOKUP(A2611,Inactividad!$A$3:$D$3372,3,FALSE)</f>
        <v>140</v>
      </c>
      <c r="V2611">
        <f>VLOOKUP(A2611,Inactividad!$A$3:$D$3372,4,FALSE)</f>
        <v>476</v>
      </c>
    </row>
    <row r="2612" spans="1:22" hidden="1" x14ac:dyDescent="0.25">
      <c r="A2612">
        <v>28851</v>
      </c>
      <c r="B2612" t="s">
        <v>10</v>
      </c>
      <c r="C2612" s="1">
        <v>20425</v>
      </c>
      <c r="D2612">
        <v>61</v>
      </c>
      <c r="E2612" t="s">
        <v>13</v>
      </c>
      <c r="F2612" t="s">
        <v>14</v>
      </c>
      <c r="G2612" s="1">
        <v>41117</v>
      </c>
      <c r="H2612">
        <v>57</v>
      </c>
      <c r="I2612">
        <v>4</v>
      </c>
      <c r="J2612">
        <v>1</v>
      </c>
      <c r="K2612">
        <v>4</v>
      </c>
      <c r="L2612">
        <f>VLOOKUP(A2612,absolute_report_3369!$A$2:$E$3370,2,FALSE)</f>
        <v>1543</v>
      </c>
      <c r="M2612">
        <f>VLOOKUP(A2612,absolute_report_3369!$A$2:$E$3370,3,FALSE)</f>
        <v>90</v>
      </c>
      <c r="N2612">
        <f>VLOOKUP(A2612,absolute_report_3369!$A$2:$E$3370,4,FALSE)</f>
        <v>43</v>
      </c>
      <c r="O2612">
        <f>VLOOKUP(A2612,absolute_report_3369!$A$2:$E$3370,5,FALSE)</f>
        <v>5</v>
      </c>
      <c r="P2612" t="str">
        <f>VLOOKUP(A2612,Clusters_2843!$A$1:$B$2844,2,FALSE)</f>
        <v>Muy_inestable</v>
      </c>
      <c r="Q2612" s="3">
        <f>VLOOKUP(A2612,delay_hba1c_2843!$A$2:$B$2844,2,FALSE)</f>
        <v>192.34972677595627</v>
      </c>
      <c r="R2612">
        <f>VLOOKUP(A2612,delay_hba1c_2843!$A$2:$C$2844,3,FALSE)</f>
        <v>106.1</v>
      </c>
      <c r="S2612" t="str">
        <f>VLOOKUP(A2612,retraso_4m_2843!$A$1:$B$2844,2,FALSE)</f>
        <v>NO</v>
      </c>
      <c r="T2612" t="str">
        <f>VLOOKUP(A2612,retraso_6m_2843!$A$2:$B$2844,2,FALSE)</f>
        <v>NO</v>
      </c>
      <c r="U2612">
        <f>VLOOKUP(A2612,Inactividad!$A$3:$D$3372,3,FALSE)</f>
        <v>296</v>
      </c>
      <c r="V2612">
        <f>VLOOKUP(A2612,Inactividad!$A$3:$D$3372,4,FALSE)</f>
        <v>144</v>
      </c>
    </row>
    <row r="2613" spans="1:22" hidden="1" x14ac:dyDescent="0.25">
      <c r="A2613">
        <v>96392</v>
      </c>
      <c r="B2613" t="s">
        <v>15</v>
      </c>
      <c r="C2613" s="1">
        <v>19463</v>
      </c>
      <c r="D2613">
        <v>63</v>
      </c>
      <c r="E2613" t="s">
        <v>16</v>
      </c>
      <c r="F2613" t="s">
        <v>14</v>
      </c>
      <c r="G2613" s="1">
        <v>40225</v>
      </c>
      <c r="H2613">
        <v>57</v>
      </c>
      <c r="I2613">
        <v>6</v>
      </c>
      <c r="J2613">
        <v>0</v>
      </c>
      <c r="K2613">
        <v>1</v>
      </c>
      <c r="L2613">
        <f>VLOOKUP(A2613,absolute_report_3369!$A$2:$E$3370,2,FALSE)</f>
        <v>1382</v>
      </c>
      <c r="M2613">
        <f>VLOOKUP(A2613,absolute_report_3369!$A$2:$E$3370,3,FALSE)</f>
        <v>14</v>
      </c>
      <c r="N2613">
        <f>VLOOKUP(A2613,absolute_report_3369!$A$2:$E$3370,4,FALSE)</f>
        <v>7</v>
      </c>
      <c r="O2613">
        <f>VLOOKUP(A2613,absolute_report_3369!$A$2:$E$3370,5,FALSE)</f>
        <v>2</v>
      </c>
      <c r="P2613" t="str">
        <f>VLOOKUP(A2613,Clusters_2843!$A$1:$B$2844,2,FALSE)</f>
        <v>empeora</v>
      </c>
      <c r="Q2613" s="3">
        <f>VLOOKUP(A2613,delay_hba1c_2843!$A$2:$B$2844,2,FALSE)</f>
        <v>0</v>
      </c>
      <c r="R2613">
        <f>VLOOKUP(A2613,delay_hba1c_2843!$A$2:$C$2844,3,FALSE)</f>
        <v>0</v>
      </c>
      <c r="S2613" t="str">
        <f>VLOOKUP(A2613,retraso_4m_2843!$A$1:$B$2844,2,FALSE)</f>
        <v>SI</v>
      </c>
      <c r="T2613" t="str">
        <f>VLOOKUP(A2613,retraso_6m_2843!$A$2:$B$2844,2,FALSE)</f>
        <v>SI</v>
      </c>
      <c r="U2613">
        <f>VLOOKUP(A2613,Inactividad!$A$3:$D$3372,3,FALSE)</f>
        <v>473</v>
      </c>
      <c r="V2613">
        <f>VLOOKUP(A2613,Inactividad!$A$3:$D$3372,4,FALSE)</f>
        <v>473</v>
      </c>
    </row>
    <row r="2614" spans="1:22" hidden="1" x14ac:dyDescent="0.25">
      <c r="A2614">
        <v>71951</v>
      </c>
      <c r="B2614" t="s">
        <v>15</v>
      </c>
      <c r="C2614" s="1">
        <v>23781</v>
      </c>
      <c r="D2614">
        <v>51</v>
      </c>
      <c r="E2614" t="s">
        <v>16</v>
      </c>
      <c r="F2614" t="s">
        <v>12</v>
      </c>
      <c r="G2614" s="1">
        <v>39366</v>
      </c>
      <c r="H2614">
        <v>42</v>
      </c>
      <c r="I2614">
        <v>9</v>
      </c>
      <c r="J2614">
        <v>0</v>
      </c>
      <c r="K2614">
        <v>0</v>
      </c>
      <c r="L2614">
        <f>VLOOKUP(A2614,absolute_report_3369!$A$2:$E$3370,2,FALSE)</f>
        <v>1575</v>
      </c>
      <c r="M2614">
        <f>VLOOKUP(A2614,absolute_report_3369!$A$2:$E$3370,3,FALSE)</f>
        <v>19</v>
      </c>
      <c r="N2614">
        <f>VLOOKUP(A2614,absolute_report_3369!$A$2:$E$3370,4,FALSE)</f>
        <v>7</v>
      </c>
      <c r="O2614">
        <f>VLOOKUP(A2614,absolute_report_3369!$A$2:$E$3370,5,FALSE)</f>
        <v>3</v>
      </c>
      <c r="P2614" t="str">
        <f>VLOOKUP(A2614,Clusters_2843!$A$1:$B$2844,2,FALSE)</f>
        <v>empeora</v>
      </c>
      <c r="Q2614" s="3">
        <f>VLOOKUP(A2614,delay_hba1c_2843!$A$2:$B$2844,2,FALSE)</f>
        <v>85.792349726775953</v>
      </c>
      <c r="R2614">
        <f>VLOOKUP(A2614,delay_hba1c_2843!$A$2:$C$2844,3,FALSE)</f>
        <v>42.9</v>
      </c>
      <c r="S2614" t="str">
        <f>VLOOKUP(A2614,retraso_4m_2843!$A$1:$B$2844,2,FALSE)</f>
        <v>NO</v>
      </c>
      <c r="T2614" t="str">
        <f>VLOOKUP(A2614,retraso_6m_2843!$A$2:$B$2844,2,FALSE)</f>
        <v>SI</v>
      </c>
      <c r="U2614">
        <f>VLOOKUP(A2614,Inactividad!$A$3:$D$3372,3,FALSE)</f>
        <v>472</v>
      </c>
      <c r="V2614">
        <f>VLOOKUP(A2614,Inactividad!$A$3:$D$3372,4,FALSE)</f>
        <v>472</v>
      </c>
    </row>
    <row r="2615" spans="1:22" hidden="1" x14ac:dyDescent="0.25">
      <c r="A2615">
        <v>104595</v>
      </c>
      <c r="B2615" t="s">
        <v>10</v>
      </c>
      <c r="C2615" s="1">
        <v>20884</v>
      </c>
      <c r="D2615">
        <v>59</v>
      </c>
      <c r="E2615" t="s">
        <v>16</v>
      </c>
      <c r="F2615" t="s">
        <v>14</v>
      </c>
      <c r="G2615" s="1">
        <v>40742</v>
      </c>
      <c r="H2615">
        <v>54</v>
      </c>
      <c r="I2615">
        <v>5</v>
      </c>
      <c r="J2615">
        <v>0</v>
      </c>
      <c r="K2615">
        <v>1</v>
      </c>
      <c r="L2615">
        <f>VLOOKUP(A2615,absolute_report_3369!$A$2:$E$3370,2,FALSE)</f>
        <v>1046</v>
      </c>
      <c r="M2615">
        <f>VLOOKUP(A2615,absolute_report_3369!$A$2:$E$3370,3,FALSE)</f>
        <v>16</v>
      </c>
      <c r="N2615">
        <f>VLOOKUP(A2615,absolute_report_3369!$A$2:$E$3370,4,FALSE)</f>
        <v>7</v>
      </c>
      <c r="O2615">
        <f>VLOOKUP(A2615,absolute_report_3369!$A$2:$E$3370,5,FALSE)</f>
        <v>2</v>
      </c>
      <c r="P2615" t="str">
        <f>VLOOKUP(A2615,Clusters_2843!$A$1:$B$2844,2,FALSE)</f>
        <v>empeora</v>
      </c>
      <c r="Q2615" s="3">
        <f>VLOOKUP(A2615,delay_hba1c_2843!$A$2:$B$2844,2,FALSE)</f>
        <v>275</v>
      </c>
      <c r="R2615">
        <f>VLOOKUP(A2615,delay_hba1c_2843!$A$2:$C$2844,3,FALSE)</f>
        <v>275</v>
      </c>
      <c r="S2615" t="str">
        <f>VLOOKUP(A2615,retraso_4m_2843!$A$1:$B$2844,2,FALSE)</f>
        <v>NO</v>
      </c>
      <c r="T2615" t="str">
        <f>VLOOKUP(A2615,retraso_6m_2843!$A$2:$B$2844,2,FALSE)</f>
        <v>NO</v>
      </c>
      <c r="U2615">
        <f>VLOOKUP(A2615,Inactividad!$A$3:$D$3372,3,FALSE)</f>
        <v>280</v>
      </c>
      <c r="V2615">
        <f>VLOOKUP(A2615,Inactividad!$A$3:$D$3372,4,FALSE)</f>
        <v>566</v>
      </c>
    </row>
    <row r="2616" spans="1:22" x14ac:dyDescent="0.25">
      <c r="A2616">
        <v>47257</v>
      </c>
      <c r="B2616" t="s">
        <v>15</v>
      </c>
      <c r="C2616" s="1">
        <v>20921</v>
      </c>
      <c r="D2616">
        <v>59</v>
      </c>
      <c r="E2616" t="s">
        <v>16</v>
      </c>
      <c r="F2616" t="s">
        <v>12</v>
      </c>
      <c r="G2616" s="1">
        <v>42180</v>
      </c>
      <c r="H2616">
        <v>58</v>
      </c>
      <c r="I2616">
        <v>1</v>
      </c>
      <c r="J2616">
        <v>0</v>
      </c>
      <c r="K2616">
        <v>0</v>
      </c>
      <c r="L2616">
        <f>VLOOKUP(A2616,absolute_report_3369!$A$2:$E$3370,2,FALSE)</f>
        <v>488</v>
      </c>
      <c r="M2616">
        <f>VLOOKUP(A2616,absolute_report_3369!$A$2:$E$3370,3,FALSE)</f>
        <v>20</v>
      </c>
      <c r="N2616">
        <f>VLOOKUP(A2616,absolute_report_3369!$A$2:$E$3370,4,FALSE)</f>
        <v>11</v>
      </c>
      <c r="O2616">
        <f>VLOOKUP(A2616,absolute_report_3369!$A$2:$E$3370,5,FALSE)</f>
        <v>2</v>
      </c>
      <c r="P2616" t="str">
        <f>VLOOKUP(A2616,Clusters_2843!$A$1:$B$2844,2,FALSE)</f>
        <v>estable</v>
      </c>
      <c r="Q2616" s="3">
        <f>VLOOKUP(A2616,delay_hba1c_2843!$A$2:$B$2844,2,FALSE)</f>
        <v>0</v>
      </c>
      <c r="R2616">
        <f>VLOOKUP(A2616,delay_hba1c_2843!$A$2:$C$2844,3,FALSE)</f>
        <v>0</v>
      </c>
      <c r="S2616" t="str">
        <f>VLOOKUP(A2616,retraso_4m_2843!$A$1:$B$2844,2,FALSE)</f>
        <v>SI</v>
      </c>
      <c r="T2616" t="str">
        <f>VLOOKUP(A2616,retraso_6m_2843!$A$2:$B$2844,2,FALSE)</f>
        <v>SI</v>
      </c>
      <c r="U2616">
        <f>VLOOKUP(A2616,Inactividad!$A$3:$D$3372,3,FALSE)</f>
        <v>95</v>
      </c>
      <c r="V2616">
        <f>VLOOKUP(A2616,Inactividad!$A$3:$D$3372,4,FALSE)</f>
        <v>95</v>
      </c>
    </row>
    <row r="2617" spans="1:22" x14ac:dyDescent="0.25">
      <c r="A2617">
        <v>6511</v>
      </c>
      <c r="B2617" t="s">
        <v>15</v>
      </c>
      <c r="C2617" s="1">
        <v>16471</v>
      </c>
      <c r="D2617">
        <v>71</v>
      </c>
      <c r="E2617" t="s">
        <v>11</v>
      </c>
      <c r="F2617" t="s">
        <v>14</v>
      </c>
      <c r="G2617" s="1">
        <v>41466</v>
      </c>
      <c r="H2617">
        <v>68</v>
      </c>
      <c r="I2617">
        <v>3</v>
      </c>
      <c r="J2617">
        <v>0</v>
      </c>
      <c r="K2617">
        <v>0</v>
      </c>
      <c r="L2617">
        <f>VLOOKUP(A2617,absolute_report_3369!$A$2:$E$3370,2,FALSE)</f>
        <v>1209</v>
      </c>
      <c r="M2617">
        <f>VLOOKUP(A2617,absolute_report_3369!$A$2:$E$3370,3,FALSE)</f>
        <v>33</v>
      </c>
      <c r="N2617">
        <f>VLOOKUP(A2617,absolute_report_3369!$A$2:$E$3370,4,FALSE)</f>
        <v>22</v>
      </c>
      <c r="O2617">
        <f>VLOOKUP(A2617,absolute_report_3369!$A$2:$E$3370,5,FALSE)</f>
        <v>6</v>
      </c>
      <c r="P2617" t="str">
        <f>VLOOKUP(A2617,Clusters_2843!$A$1:$B$2844,2,FALSE)</f>
        <v>mejora</v>
      </c>
      <c r="Q2617" s="3">
        <f>VLOOKUP(A2617,delay_hba1c_2843!$A$2:$B$2844,2,FALSE)</f>
        <v>0</v>
      </c>
      <c r="R2617">
        <f>VLOOKUP(A2617,delay_hba1c_2843!$A$2:$C$2844,3,FALSE)</f>
        <v>0</v>
      </c>
      <c r="S2617" t="str">
        <f>VLOOKUP(A2617,retraso_4m_2843!$A$1:$B$2844,2,FALSE)</f>
        <v>SI</v>
      </c>
      <c r="T2617" t="str">
        <f>VLOOKUP(A2617,retraso_6m_2843!$A$2:$B$2844,2,FALSE)</f>
        <v>SI</v>
      </c>
      <c r="U2617">
        <f>VLOOKUP(A2617,Inactividad!$A$3:$D$3372,3,FALSE)</f>
        <v>195</v>
      </c>
      <c r="V2617">
        <f>VLOOKUP(A2617,Inactividad!$A$3:$D$3372,4,FALSE)</f>
        <v>121</v>
      </c>
    </row>
    <row r="2618" spans="1:22" hidden="1" x14ac:dyDescent="0.25">
      <c r="A2618">
        <v>6302</v>
      </c>
      <c r="B2618" t="s">
        <v>10</v>
      </c>
      <c r="C2618" s="1">
        <v>16929</v>
      </c>
      <c r="D2618">
        <v>70</v>
      </c>
      <c r="E2618" t="s">
        <v>11</v>
      </c>
      <c r="F2618" t="s">
        <v>14</v>
      </c>
      <c r="G2618" s="1">
        <v>39254</v>
      </c>
      <c r="H2618">
        <v>61</v>
      </c>
      <c r="I2618">
        <v>9</v>
      </c>
      <c r="J2618">
        <v>0</v>
      </c>
      <c r="K2618">
        <v>3</v>
      </c>
      <c r="L2618">
        <f>VLOOKUP(A2618,absolute_report_3369!$A$2:$E$3370,2,FALSE)</f>
        <v>1586</v>
      </c>
      <c r="M2618">
        <f>VLOOKUP(A2618,absolute_report_3369!$A$2:$E$3370,3,FALSE)</f>
        <v>38</v>
      </c>
      <c r="N2618">
        <f>VLOOKUP(A2618,absolute_report_3369!$A$2:$E$3370,4,FALSE)</f>
        <v>23</v>
      </c>
      <c r="O2618">
        <f>VLOOKUP(A2618,absolute_report_3369!$A$2:$E$3370,5,FALSE)</f>
        <v>7</v>
      </c>
      <c r="P2618" t="str">
        <f>VLOOKUP(A2618,Clusters_2843!$A$1:$B$2844,2,FALSE)</f>
        <v>Medio_inestable</v>
      </c>
      <c r="Q2618" s="3">
        <f>VLOOKUP(A2618,delay_hba1c_2843!$A$2:$B$2844,2,FALSE)</f>
        <v>21.917808219178081</v>
      </c>
      <c r="R2618">
        <f>VLOOKUP(A2618,delay_hba1c_2843!$A$2:$C$2844,3,FALSE)</f>
        <v>3.7</v>
      </c>
      <c r="S2618" t="str">
        <f>VLOOKUP(A2618,retraso_4m_2843!$A$1:$B$2844,2,FALSE)</f>
        <v>SI</v>
      </c>
      <c r="T2618" t="str">
        <f>VLOOKUP(A2618,retraso_6m_2843!$A$2:$B$2844,2,FALSE)</f>
        <v>SI</v>
      </c>
      <c r="U2618">
        <f>VLOOKUP(A2618,Inactividad!$A$3:$D$3372,3,FALSE)</f>
        <v>297</v>
      </c>
      <c r="V2618">
        <f>VLOOKUP(A2618,Inactividad!$A$3:$D$3372,4,FALSE)</f>
        <v>148</v>
      </c>
    </row>
    <row r="2619" spans="1:22" hidden="1" x14ac:dyDescent="0.25">
      <c r="A2619">
        <v>112801</v>
      </c>
      <c r="B2619" t="s">
        <v>15</v>
      </c>
      <c r="C2619" s="1">
        <v>11362</v>
      </c>
      <c r="D2619">
        <v>85</v>
      </c>
      <c r="E2619" t="s">
        <v>16</v>
      </c>
      <c r="F2619" t="s">
        <v>12</v>
      </c>
      <c r="G2619" s="1">
        <v>41416</v>
      </c>
      <c r="H2619">
        <v>82</v>
      </c>
      <c r="I2619">
        <v>3</v>
      </c>
      <c r="J2619">
        <v>0</v>
      </c>
      <c r="K2619">
        <v>1</v>
      </c>
      <c r="L2619">
        <f>VLOOKUP(A2619,absolute_report_3369!$A$2:$E$3370,2,FALSE)</f>
        <v>770</v>
      </c>
      <c r="M2619">
        <f>VLOOKUP(A2619,absolute_report_3369!$A$2:$E$3370,3,FALSE)</f>
        <v>16</v>
      </c>
      <c r="N2619">
        <f>VLOOKUP(A2619,absolute_report_3369!$A$2:$E$3370,4,FALSE)</f>
        <v>9</v>
      </c>
      <c r="O2619">
        <f>VLOOKUP(A2619,absolute_report_3369!$A$2:$E$3370,5,FALSE)</f>
        <v>2</v>
      </c>
      <c r="P2619" t="str">
        <f>VLOOKUP(A2619,Clusters_2843!$A$1:$B$2844,2,FALSE)</f>
        <v>empeora</v>
      </c>
      <c r="Q2619" s="3">
        <f>VLOOKUP(A2619,delay_hba1c_2843!$A$2:$B$2844,2,FALSE)</f>
        <v>75.95628415300547</v>
      </c>
      <c r="R2619">
        <f>VLOOKUP(A2619,delay_hba1c_2843!$A$2:$C$2844,3,FALSE)</f>
        <v>76</v>
      </c>
      <c r="S2619" t="str">
        <f>VLOOKUP(A2619,retraso_4m_2843!$A$1:$B$2844,2,FALSE)</f>
        <v>NO</v>
      </c>
      <c r="T2619" t="str">
        <f>VLOOKUP(A2619,retraso_6m_2843!$A$2:$B$2844,2,FALSE)</f>
        <v>SI</v>
      </c>
      <c r="U2619">
        <f>VLOOKUP(A2619,Inactividad!$A$3:$D$3372,3,FALSE)</f>
        <v>332</v>
      </c>
      <c r="V2619">
        <f>VLOOKUP(A2619,Inactividad!$A$3:$D$3372,4,FALSE)</f>
        <v>314</v>
      </c>
    </row>
    <row r="2620" spans="1:22" hidden="1" x14ac:dyDescent="0.25">
      <c r="A2620">
        <v>14498</v>
      </c>
      <c r="B2620" t="s">
        <v>15</v>
      </c>
      <c r="C2620" s="1">
        <v>20573</v>
      </c>
      <c r="D2620">
        <v>60</v>
      </c>
      <c r="E2620" t="s">
        <v>11</v>
      </c>
      <c r="F2620" t="s">
        <v>14</v>
      </c>
      <c r="G2620" s="1">
        <v>41026</v>
      </c>
      <c r="H2620">
        <v>56</v>
      </c>
      <c r="I2620">
        <v>4</v>
      </c>
      <c r="J2620">
        <v>0</v>
      </c>
      <c r="K2620">
        <v>0</v>
      </c>
      <c r="L2620">
        <f>VLOOKUP(A2620,absolute_report_3369!$A$2:$E$3370,2,FALSE)</f>
        <v>1577</v>
      </c>
      <c r="M2620">
        <f>VLOOKUP(A2620,absolute_report_3369!$A$2:$E$3370,3,FALSE)</f>
        <v>22</v>
      </c>
      <c r="N2620">
        <f>VLOOKUP(A2620,absolute_report_3369!$A$2:$E$3370,4,FALSE)</f>
        <v>13</v>
      </c>
      <c r="O2620">
        <f>VLOOKUP(A2620,absolute_report_3369!$A$2:$E$3370,5,FALSE)</f>
        <v>5</v>
      </c>
      <c r="P2620" t="str">
        <f>VLOOKUP(A2620,Clusters_2843!$A$1:$B$2844,2,FALSE)</f>
        <v>Medio_inestable</v>
      </c>
      <c r="Q2620" s="3">
        <f>VLOOKUP(A2620,delay_hba1c_2843!$A$2:$B$2844,2,FALSE)</f>
        <v>65.573770491803273</v>
      </c>
      <c r="R2620">
        <f>VLOOKUP(A2620,delay_hba1c_2843!$A$2:$C$2844,3,FALSE)</f>
        <v>25</v>
      </c>
      <c r="S2620" t="str">
        <f>VLOOKUP(A2620,retraso_4m_2843!$A$1:$B$2844,2,FALSE)</f>
        <v>NO</v>
      </c>
      <c r="T2620" t="str">
        <f>VLOOKUP(A2620,retraso_6m_2843!$A$2:$B$2844,2,FALSE)</f>
        <v>SI</v>
      </c>
      <c r="U2620">
        <f>VLOOKUP(A2620,Inactividad!$A$3:$D$3372,3,FALSE)</f>
        <v>673</v>
      </c>
      <c r="V2620">
        <f>VLOOKUP(A2620,Inactividad!$A$3:$D$3372,4,FALSE)</f>
        <v>478</v>
      </c>
    </row>
    <row r="2621" spans="1:22" hidden="1" x14ac:dyDescent="0.25">
      <c r="A2621">
        <v>80035</v>
      </c>
      <c r="B2621" t="s">
        <v>15</v>
      </c>
      <c r="C2621" s="1">
        <v>19040</v>
      </c>
      <c r="D2621">
        <v>64</v>
      </c>
      <c r="E2621" t="s">
        <v>16</v>
      </c>
      <c r="F2621" t="s">
        <v>12</v>
      </c>
      <c r="G2621" s="1">
        <v>42606</v>
      </c>
      <c r="H2621">
        <v>64</v>
      </c>
      <c r="I2621">
        <v>0</v>
      </c>
      <c r="J2621">
        <v>0</v>
      </c>
      <c r="K2621">
        <v>0</v>
      </c>
      <c r="L2621">
        <f>VLOOKUP(A2621,absolute_report_3369!$A$2:$E$3370,2,FALSE)</f>
        <v>43</v>
      </c>
      <c r="M2621">
        <f>VLOOKUP(A2621,absolute_report_3369!$A$2:$E$3370,3,FALSE)</f>
        <v>4</v>
      </c>
      <c r="N2621">
        <f>VLOOKUP(A2621,absolute_report_3369!$A$2:$E$3370,4,FALSE)</f>
        <v>3</v>
      </c>
      <c r="O2621">
        <f>VLOOKUP(A2621,absolute_report_3369!$A$2:$E$3370,5,FALSE)</f>
        <v>0</v>
      </c>
      <c r="P2621" t="e">
        <f>VLOOKUP(A2621,Clusters_2843!$A$1:$B$2844,2,FALSE)</f>
        <v>#N/A</v>
      </c>
      <c r="Q2621">
        <v>-1</v>
      </c>
      <c r="R2621">
        <v>-1</v>
      </c>
      <c r="S2621" t="e">
        <f>VLOOKUP(A2621,retraso_4m_2843!$A$1:$B$2844,2,FALSE)</f>
        <v>#N/A</v>
      </c>
      <c r="T2621" t="e">
        <f>VLOOKUP(A2621,retraso_6m_2843!$A$2:$B$2844,2,FALSE)</f>
        <v>#N/A</v>
      </c>
      <c r="U2621">
        <f>VLOOKUP(A2621,Inactividad!$A$3:$D$3372,3,FALSE)</f>
        <v>43</v>
      </c>
      <c r="V2621">
        <f>VLOOKUP(A2621,Inactividad!$A$3:$D$3372,4,FALSE)</f>
        <v>27</v>
      </c>
    </row>
    <row r="2622" spans="1:22" x14ac:dyDescent="0.25">
      <c r="A2622">
        <v>112804</v>
      </c>
      <c r="B2622" t="s">
        <v>10</v>
      </c>
      <c r="C2622" s="1">
        <v>19559</v>
      </c>
      <c r="D2622">
        <v>63</v>
      </c>
      <c r="E2622" t="s">
        <v>11</v>
      </c>
      <c r="F2622" t="s">
        <v>14</v>
      </c>
      <c r="G2622" s="1">
        <v>41486</v>
      </c>
      <c r="H2622">
        <v>60</v>
      </c>
      <c r="I2622">
        <v>3</v>
      </c>
      <c r="J2622">
        <v>0</v>
      </c>
      <c r="K2622">
        <v>0</v>
      </c>
      <c r="L2622">
        <f>VLOOKUP(A2622,absolute_report_3369!$A$2:$E$3370,2,FALSE)</f>
        <v>1190</v>
      </c>
      <c r="M2622">
        <f>VLOOKUP(A2622,absolute_report_3369!$A$2:$E$3370,3,FALSE)</f>
        <v>81</v>
      </c>
      <c r="N2622">
        <f>VLOOKUP(A2622,absolute_report_3369!$A$2:$E$3370,4,FALSE)</f>
        <v>32</v>
      </c>
      <c r="O2622">
        <f>VLOOKUP(A2622,absolute_report_3369!$A$2:$E$3370,5,FALSE)</f>
        <v>6</v>
      </c>
      <c r="P2622" t="str">
        <f>VLOOKUP(A2622,Clusters_2843!$A$1:$B$2844,2,FALSE)</f>
        <v>Muy_inestable</v>
      </c>
      <c r="Q2622" s="3">
        <f>VLOOKUP(A2622,delay_hba1c_2843!$A$2:$B$2844,2,FALSE)</f>
        <v>111.95652173913044</v>
      </c>
      <c r="R2622">
        <f>VLOOKUP(A2622,delay_hba1c_2843!$A$2:$C$2844,3,FALSE)</f>
        <v>34.6</v>
      </c>
      <c r="S2622" t="str">
        <f>VLOOKUP(A2622,retraso_4m_2843!$A$1:$B$2844,2,FALSE)</f>
        <v>SI</v>
      </c>
      <c r="T2622" t="str">
        <f>VLOOKUP(A2622,retraso_6m_2843!$A$2:$B$2844,2,FALSE)</f>
        <v>SI</v>
      </c>
      <c r="U2622">
        <f>VLOOKUP(A2622,Inactividad!$A$3:$D$3372,3,FALSE)</f>
        <v>282</v>
      </c>
      <c r="V2622">
        <f>VLOOKUP(A2622,Inactividad!$A$3:$D$3372,4,FALSE)</f>
        <v>96</v>
      </c>
    </row>
    <row r="2623" spans="1:22" hidden="1" x14ac:dyDescent="0.25">
      <c r="A2623">
        <v>39077</v>
      </c>
      <c r="B2623" t="s">
        <v>10</v>
      </c>
      <c r="C2623" s="1">
        <v>21590</v>
      </c>
      <c r="D2623">
        <v>57</v>
      </c>
      <c r="E2623" t="s">
        <v>13</v>
      </c>
      <c r="F2623" t="s">
        <v>14</v>
      </c>
      <c r="G2623" s="1">
        <v>40323</v>
      </c>
      <c r="H2623">
        <v>51</v>
      </c>
      <c r="I2623">
        <v>6</v>
      </c>
      <c r="J2623">
        <v>0</v>
      </c>
      <c r="K2623">
        <v>3</v>
      </c>
      <c r="L2623">
        <f>VLOOKUP(A2623,absolute_report_3369!$A$2:$E$3370,2,FALSE)</f>
        <v>1642</v>
      </c>
      <c r="M2623">
        <f>VLOOKUP(A2623,absolute_report_3369!$A$2:$E$3370,3,FALSE)</f>
        <v>121</v>
      </c>
      <c r="N2623">
        <f>VLOOKUP(A2623,absolute_report_3369!$A$2:$E$3370,4,FALSE)</f>
        <v>58</v>
      </c>
      <c r="O2623">
        <f>VLOOKUP(A2623,absolute_report_3369!$A$2:$E$3370,5,FALSE)</f>
        <v>7</v>
      </c>
      <c r="P2623" t="str">
        <f>VLOOKUP(A2623,Clusters_2843!$A$1:$B$2844,2,FALSE)</f>
        <v>Muy_inestable</v>
      </c>
      <c r="Q2623" s="3">
        <f>VLOOKUP(A2623,delay_hba1c_2843!$A$2:$B$2844,2,FALSE)</f>
        <v>135.51912568306011</v>
      </c>
      <c r="R2623">
        <f>VLOOKUP(A2623,delay_hba1c_2843!$A$2:$C$2844,3,FALSE)</f>
        <v>42.2</v>
      </c>
      <c r="S2623" t="str">
        <f>VLOOKUP(A2623,retraso_4m_2843!$A$1:$B$2844,2,FALSE)</f>
        <v>NO</v>
      </c>
      <c r="T2623" t="str">
        <f>VLOOKUP(A2623,retraso_6m_2843!$A$2:$B$2844,2,FALSE)</f>
        <v>NO</v>
      </c>
      <c r="U2623">
        <f>VLOOKUP(A2623,Inactividad!$A$3:$D$3372,3,FALSE)</f>
        <v>409</v>
      </c>
      <c r="V2623">
        <f>VLOOKUP(A2623,Inactividad!$A$3:$D$3372,4,FALSE)</f>
        <v>253</v>
      </c>
    </row>
    <row r="2624" spans="1:22" hidden="1" x14ac:dyDescent="0.25">
      <c r="A2624">
        <v>88232</v>
      </c>
      <c r="B2624" t="s">
        <v>15</v>
      </c>
      <c r="C2624" s="1">
        <v>16951</v>
      </c>
      <c r="D2624">
        <v>70</v>
      </c>
      <c r="E2624" t="s">
        <v>13</v>
      </c>
      <c r="F2624" t="s">
        <v>14</v>
      </c>
      <c r="G2624" s="1">
        <v>41262</v>
      </c>
      <c r="H2624">
        <v>66</v>
      </c>
      <c r="I2624">
        <v>4</v>
      </c>
      <c r="J2624">
        <v>0</v>
      </c>
      <c r="K2624">
        <v>1</v>
      </c>
      <c r="L2624">
        <f>VLOOKUP(A2624,absolute_report_3369!$A$2:$E$3370,2,FALSE)</f>
        <v>1379</v>
      </c>
      <c r="M2624">
        <f>VLOOKUP(A2624,absolute_report_3369!$A$2:$E$3370,3,FALSE)</f>
        <v>66</v>
      </c>
      <c r="N2624">
        <f>VLOOKUP(A2624,absolute_report_3369!$A$2:$E$3370,4,FALSE)</f>
        <v>37</v>
      </c>
      <c r="O2624">
        <f>VLOOKUP(A2624,absolute_report_3369!$A$2:$E$3370,5,FALSE)</f>
        <v>7</v>
      </c>
      <c r="P2624" t="str">
        <f>VLOOKUP(A2624,Clusters_2843!$A$1:$B$2844,2,FALSE)</f>
        <v>Muy_inestable</v>
      </c>
      <c r="Q2624" s="3">
        <f>VLOOKUP(A2624,delay_hba1c_2843!$A$2:$B$2844,2,FALSE)</f>
        <v>163.04347826086956</v>
      </c>
      <c r="R2624">
        <f>VLOOKUP(A2624,delay_hba1c_2843!$A$2:$C$2844,3,FALSE)</f>
        <v>41.2</v>
      </c>
      <c r="S2624" t="str">
        <f>VLOOKUP(A2624,retraso_4m_2843!$A$1:$B$2844,2,FALSE)</f>
        <v>NO</v>
      </c>
      <c r="T2624" t="str">
        <f>VLOOKUP(A2624,retraso_6m_2843!$A$2:$B$2844,2,FALSE)</f>
        <v>SI</v>
      </c>
      <c r="U2624">
        <f>VLOOKUP(A2624,Inactividad!$A$3:$D$3372,3,FALSE)</f>
        <v>244</v>
      </c>
      <c r="V2624">
        <f>VLOOKUP(A2624,Inactividad!$A$3:$D$3372,4,FALSE)</f>
        <v>152</v>
      </c>
    </row>
    <row r="2625" spans="1:22" hidden="1" x14ac:dyDescent="0.25">
      <c r="A2625">
        <v>22700</v>
      </c>
      <c r="B2625" t="s">
        <v>15</v>
      </c>
      <c r="C2625" s="1">
        <v>17126</v>
      </c>
      <c r="D2625">
        <v>70</v>
      </c>
      <c r="E2625" t="s">
        <v>11</v>
      </c>
      <c r="F2625" t="s">
        <v>14</v>
      </c>
      <c r="G2625" s="1">
        <v>39974</v>
      </c>
      <c r="H2625">
        <v>63</v>
      </c>
      <c r="I2625">
        <v>7</v>
      </c>
      <c r="J2625">
        <v>0</v>
      </c>
      <c r="K2625">
        <v>1</v>
      </c>
      <c r="L2625">
        <f>VLOOKUP(A2625,absolute_report_3369!$A$2:$E$3370,2,FALSE)</f>
        <v>1498</v>
      </c>
      <c r="M2625">
        <f>VLOOKUP(A2625,absolute_report_3369!$A$2:$E$3370,3,FALSE)</f>
        <v>59</v>
      </c>
      <c r="N2625">
        <f>VLOOKUP(A2625,absolute_report_3369!$A$2:$E$3370,4,FALSE)</f>
        <v>26</v>
      </c>
      <c r="O2625">
        <f>VLOOKUP(A2625,absolute_report_3369!$A$2:$E$3370,5,FALSE)</f>
        <v>6</v>
      </c>
      <c r="P2625" t="str">
        <f>VLOOKUP(A2625,Clusters_2843!$A$1:$B$2844,2,FALSE)</f>
        <v>estable</v>
      </c>
      <c r="Q2625" s="3">
        <f>VLOOKUP(A2625,delay_hba1c_2843!$A$2:$B$2844,2,FALSE)</f>
        <v>0</v>
      </c>
      <c r="R2625">
        <f>VLOOKUP(A2625,delay_hba1c_2843!$A$2:$C$2844,3,FALSE)</f>
        <v>0</v>
      </c>
      <c r="S2625" t="str">
        <f>VLOOKUP(A2625,retraso_4m_2843!$A$1:$B$2844,2,FALSE)</f>
        <v>SI</v>
      </c>
      <c r="T2625" t="str">
        <f>VLOOKUP(A2625,retraso_6m_2843!$A$2:$B$2844,2,FALSE)</f>
        <v>SI</v>
      </c>
      <c r="U2625">
        <f>VLOOKUP(A2625,Inactividad!$A$3:$D$3372,3,FALSE)</f>
        <v>251</v>
      </c>
      <c r="V2625">
        <f>VLOOKUP(A2625,Inactividad!$A$3:$D$3372,4,FALSE)</f>
        <v>141</v>
      </c>
    </row>
    <row r="2626" spans="1:22" hidden="1" x14ac:dyDescent="0.25">
      <c r="A2626">
        <v>14513</v>
      </c>
      <c r="B2626" t="s">
        <v>10</v>
      </c>
      <c r="C2626" s="1">
        <v>18308</v>
      </c>
      <c r="D2626">
        <v>66</v>
      </c>
      <c r="E2626" t="s">
        <v>11</v>
      </c>
      <c r="F2626" t="s">
        <v>14</v>
      </c>
      <c r="G2626" s="1">
        <v>41723</v>
      </c>
      <c r="H2626">
        <v>64</v>
      </c>
      <c r="I2626">
        <v>2</v>
      </c>
      <c r="J2626">
        <v>0</v>
      </c>
      <c r="K2626">
        <v>2</v>
      </c>
      <c r="L2626">
        <f>VLOOKUP(A2626,absolute_report_3369!$A$2:$E$3370,2,FALSE)</f>
        <v>939</v>
      </c>
      <c r="M2626">
        <f>VLOOKUP(A2626,absolute_report_3369!$A$2:$E$3370,3,FALSE)</f>
        <v>38</v>
      </c>
      <c r="N2626">
        <f>VLOOKUP(A2626,absolute_report_3369!$A$2:$E$3370,4,FALSE)</f>
        <v>20</v>
      </c>
      <c r="O2626">
        <f>VLOOKUP(A2626,absolute_report_3369!$A$2:$E$3370,5,FALSE)</f>
        <v>4</v>
      </c>
      <c r="P2626" t="str">
        <f>VLOOKUP(A2626,Clusters_2843!$A$1:$B$2844,2,FALSE)</f>
        <v>Medio_inestable</v>
      </c>
      <c r="Q2626" s="3">
        <f>VLOOKUP(A2626,delay_hba1c_2843!$A$2:$B$2844,2,FALSE)</f>
        <v>0</v>
      </c>
      <c r="R2626">
        <f>VLOOKUP(A2626,delay_hba1c_2843!$A$2:$C$2844,3,FALSE)</f>
        <v>0</v>
      </c>
      <c r="S2626" t="str">
        <f>VLOOKUP(A2626,retraso_4m_2843!$A$1:$B$2844,2,FALSE)</f>
        <v>SI</v>
      </c>
      <c r="T2626" t="str">
        <f>VLOOKUP(A2626,retraso_6m_2843!$A$2:$B$2844,2,FALSE)</f>
        <v>SI</v>
      </c>
      <c r="U2626">
        <f>VLOOKUP(A2626,Inactividad!$A$3:$D$3372,3,FALSE)</f>
        <v>355</v>
      </c>
      <c r="V2626">
        <f>VLOOKUP(A2626,Inactividad!$A$3:$D$3372,4,FALSE)</f>
        <v>160</v>
      </c>
    </row>
    <row r="2627" spans="1:22" hidden="1" x14ac:dyDescent="0.25">
      <c r="A2627">
        <v>48493</v>
      </c>
      <c r="B2627" t="s">
        <v>10</v>
      </c>
      <c r="C2627" s="1">
        <v>22579</v>
      </c>
      <c r="D2627">
        <v>55</v>
      </c>
      <c r="E2627" t="s">
        <v>13</v>
      </c>
      <c r="F2627" t="s">
        <v>14</v>
      </c>
      <c r="G2627" s="1">
        <v>39176</v>
      </c>
      <c r="H2627">
        <v>46</v>
      </c>
      <c r="I2627">
        <v>9</v>
      </c>
      <c r="J2627">
        <v>0</v>
      </c>
      <c r="K2627">
        <v>2</v>
      </c>
      <c r="L2627">
        <f>VLOOKUP(A2627,absolute_report_3369!$A$2:$E$3370,2,FALSE)</f>
        <v>1405</v>
      </c>
      <c r="M2627">
        <f>VLOOKUP(A2627,absolute_report_3369!$A$2:$E$3370,3,FALSE)</f>
        <v>53</v>
      </c>
      <c r="N2627">
        <f>VLOOKUP(A2627,absolute_report_3369!$A$2:$E$3370,4,FALSE)</f>
        <v>29</v>
      </c>
      <c r="O2627">
        <f>VLOOKUP(A2627,absolute_report_3369!$A$2:$E$3370,5,FALSE)</f>
        <v>3</v>
      </c>
      <c r="P2627" t="str">
        <f>VLOOKUP(A2627,Clusters_2843!$A$1:$B$2844,2,FALSE)</f>
        <v>Muy_inestable</v>
      </c>
      <c r="Q2627" s="3">
        <f>VLOOKUP(A2627,delay_hba1c_2843!$A$2:$B$2844,2,FALSE)</f>
        <v>419.56521739130437</v>
      </c>
      <c r="R2627">
        <f>VLOOKUP(A2627,delay_hba1c_2843!$A$2:$C$2844,3,FALSE)</f>
        <v>233.6</v>
      </c>
      <c r="S2627" t="str">
        <f>VLOOKUP(A2627,retraso_4m_2843!$A$1:$B$2844,2,FALSE)</f>
        <v>NO</v>
      </c>
      <c r="T2627" t="str">
        <f>VLOOKUP(A2627,retraso_6m_2843!$A$2:$B$2844,2,FALSE)</f>
        <v>NO</v>
      </c>
      <c r="U2627">
        <f>VLOOKUP(A2627,Inactividad!$A$3:$D$3372,3,FALSE)</f>
        <v>469</v>
      </c>
      <c r="V2627">
        <f>VLOOKUP(A2627,Inactividad!$A$3:$D$3372,4,FALSE)</f>
        <v>309</v>
      </c>
    </row>
    <row r="2628" spans="1:22" hidden="1" x14ac:dyDescent="0.25">
      <c r="A2628">
        <v>121018</v>
      </c>
      <c r="B2628" t="s">
        <v>10</v>
      </c>
      <c r="C2628" s="1">
        <v>18498</v>
      </c>
      <c r="D2628">
        <v>66</v>
      </c>
      <c r="E2628" t="s">
        <v>13</v>
      </c>
      <c r="F2628" t="s">
        <v>14</v>
      </c>
      <c r="G2628" s="1">
        <v>41967</v>
      </c>
      <c r="H2628">
        <v>64</v>
      </c>
      <c r="I2628">
        <v>2</v>
      </c>
      <c r="J2628">
        <v>0</v>
      </c>
      <c r="K2628">
        <v>1</v>
      </c>
      <c r="L2628">
        <f>VLOOKUP(A2628,absolute_report_3369!$A$2:$E$3370,2,FALSE)</f>
        <v>681</v>
      </c>
      <c r="M2628">
        <f>VLOOKUP(A2628,absolute_report_3369!$A$2:$E$3370,3,FALSE)</f>
        <v>61</v>
      </c>
      <c r="N2628">
        <f>VLOOKUP(A2628,absolute_report_3369!$A$2:$E$3370,4,FALSE)</f>
        <v>35</v>
      </c>
      <c r="O2628">
        <f>VLOOKUP(A2628,absolute_report_3369!$A$2:$E$3370,5,FALSE)</f>
        <v>6</v>
      </c>
      <c r="P2628" t="str">
        <f>VLOOKUP(A2628,Clusters_2843!$A$1:$B$2844,2,FALSE)</f>
        <v>Muy_inestable</v>
      </c>
      <c r="Q2628" s="3">
        <f>VLOOKUP(A2628,delay_hba1c_2843!$A$2:$B$2844,2,FALSE)</f>
        <v>81.521739130434781</v>
      </c>
      <c r="R2628">
        <f>VLOOKUP(A2628,delay_hba1c_2843!$A$2:$C$2844,3,FALSE)</f>
        <v>16.3</v>
      </c>
      <c r="S2628" t="str">
        <f>VLOOKUP(A2628,retraso_4m_2843!$A$1:$B$2844,2,FALSE)</f>
        <v>SI</v>
      </c>
      <c r="T2628" t="str">
        <f>VLOOKUP(A2628,retraso_6m_2843!$A$2:$B$2844,2,FALSE)</f>
        <v>SI</v>
      </c>
      <c r="U2628">
        <f>VLOOKUP(A2628,Inactividad!$A$3:$D$3372,3,FALSE)</f>
        <v>85</v>
      </c>
      <c r="V2628">
        <f>VLOOKUP(A2628,Inactividad!$A$3:$D$3372,4,FALSE)</f>
        <v>75</v>
      </c>
    </row>
    <row r="2629" spans="1:22" hidden="1" x14ac:dyDescent="0.25">
      <c r="A2629">
        <v>39100</v>
      </c>
      <c r="B2629" t="s">
        <v>15</v>
      </c>
      <c r="C2629" s="1">
        <v>18584</v>
      </c>
      <c r="D2629">
        <v>66</v>
      </c>
      <c r="E2629" t="s">
        <v>13</v>
      </c>
      <c r="F2629" t="s">
        <v>14</v>
      </c>
      <c r="G2629" s="1">
        <v>39087</v>
      </c>
      <c r="H2629">
        <v>57</v>
      </c>
      <c r="I2629">
        <v>9</v>
      </c>
      <c r="J2629">
        <v>3</v>
      </c>
      <c r="K2629">
        <v>1</v>
      </c>
      <c r="L2629">
        <f>VLOOKUP(A2629,absolute_report_3369!$A$2:$E$3370,2,FALSE)</f>
        <v>1400</v>
      </c>
      <c r="M2629">
        <f>VLOOKUP(A2629,absolute_report_3369!$A$2:$E$3370,3,FALSE)</f>
        <v>50</v>
      </c>
      <c r="N2629">
        <f>VLOOKUP(A2629,absolute_report_3369!$A$2:$E$3370,4,FALSE)</f>
        <v>38</v>
      </c>
      <c r="O2629">
        <f>VLOOKUP(A2629,absolute_report_3369!$A$2:$E$3370,5,FALSE)</f>
        <v>4</v>
      </c>
      <c r="P2629" t="str">
        <f>VLOOKUP(A2629,Clusters_2843!$A$1:$B$2844,2,FALSE)</f>
        <v>&gt;9</v>
      </c>
      <c r="Q2629" s="3">
        <f>VLOOKUP(A2629,delay_hba1c_2843!$A$2:$B$2844,2,FALSE)</f>
        <v>286.95652173913044</v>
      </c>
      <c r="R2629">
        <f>VLOOKUP(A2629,delay_hba1c_2843!$A$2:$C$2844,3,FALSE)</f>
        <v>171.7</v>
      </c>
      <c r="S2629" t="str">
        <f>VLOOKUP(A2629,retraso_4m_2843!$A$1:$B$2844,2,FALSE)</f>
        <v>NO</v>
      </c>
      <c r="T2629" t="str">
        <f>VLOOKUP(A2629,retraso_6m_2843!$A$2:$B$2844,2,FALSE)</f>
        <v>NO</v>
      </c>
      <c r="U2629">
        <f>VLOOKUP(A2629,Inactividad!$A$3:$D$3372,3,FALSE)</f>
        <v>542</v>
      </c>
      <c r="V2629">
        <f>VLOOKUP(A2629,Inactividad!$A$3:$D$3372,4,FALSE)</f>
        <v>421</v>
      </c>
    </row>
    <row r="2630" spans="1:22" hidden="1" x14ac:dyDescent="0.25">
      <c r="A2630">
        <v>6334</v>
      </c>
      <c r="B2630" t="s">
        <v>10</v>
      </c>
      <c r="C2630" s="1">
        <v>15248</v>
      </c>
      <c r="D2630">
        <v>75</v>
      </c>
      <c r="E2630" t="s">
        <v>11</v>
      </c>
      <c r="F2630" t="s">
        <v>12</v>
      </c>
      <c r="G2630" s="1">
        <v>38902</v>
      </c>
      <c r="H2630">
        <v>65</v>
      </c>
      <c r="I2630">
        <v>10</v>
      </c>
      <c r="J2630">
        <v>1</v>
      </c>
      <c r="K2630">
        <v>1</v>
      </c>
      <c r="L2630">
        <f>VLOOKUP(A2630,absolute_report_3369!$A$2:$E$3370,2,FALSE)</f>
        <v>1389</v>
      </c>
      <c r="M2630">
        <f>VLOOKUP(A2630,absolute_report_3369!$A$2:$E$3370,3,FALSE)</f>
        <v>42</v>
      </c>
      <c r="N2630">
        <f>VLOOKUP(A2630,absolute_report_3369!$A$2:$E$3370,4,FALSE)</f>
        <v>24</v>
      </c>
      <c r="O2630">
        <f>VLOOKUP(A2630,absolute_report_3369!$A$2:$E$3370,5,FALSE)</f>
        <v>8</v>
      </c>
      <c r="P2630" t="str">
        <f>VLOOKUP(A2630,Clusters_2843!$A$1:$B$2844,2,FALSE)</f>
        <v>Muy_inestable</v>
      </c>
      <c r="Q2630" s="3">
        <f>VLOOKUP(A2630,delay_hba1c_2843!$A$2:$B$2844,2,FALSE)</f>
        <v>264.13043478260869</v>
      </c>
      <c r="R2630">
        <f>VLOOKUP(A2630,delay_hba1c_2843!$A$2:$C$2844,3,FALSE)</f>
        <v>90.2</v>
      </c>
      <c r="S2630" t="str">
        <f>VLOOKUP(A2630,retraso_4m_2843!$A$1:$B$2844,2,FALSE)</f>
        <v>NO</v>
      </c>
      <c r="T2630" t="str">
        <f>VLOOKUP(A2630,retraso_6m_2843!$A$2:$B$2844,2,FALSE)</f>
        <v>NO</v>
      </c>
      <c r="U2630">
        <f>VLOOKUP(A2630,Inactividad!$A$3:$D$3372,3,FALSE)</f>
        <v>291</v>
      </c>
      <c r="V2630">
        <f>VLOOKUP(A2630,Inactividad!$A$3:$D$3372,4,FALSE)</f>
        <v>210</v>
      </c>
    </row>
    <row r="2631" spans="1:22" hidden="1" x14ac:dyDescent="0.25">
      <c r="A2631">
        <v>104646</v>
      </c>
      <c r="B2631" t="s">
        <v>10</v>
      </c>
      <c r="C2631" s="1">
        <v>17726</v>
      </c>
      <c r="D2631">
        <v>68</v>
      </c>
      <c r="E2631" t="s">
        <v>13</v>
      </c>
      <c r="F2631" t="s">
        <v>12</v>
      </c>
      <c r="G2631" s="1">
        <v>40833</v>
      </c>
      <c r="H2631">
        <v>63</v>
      </c>
      <c r="I2631">
        <v>5</v>
      </c>
      <c r="J2631">
        <v>0</v>
      </c>
      <c r="K2631">
        <v>0</v>
      </c>
      <c r="L2631">
        <f>VLOOKUP(A2631,absolute_report_3369!$A$2:$E$3370,2,FALSE)</f>
        <v>691</v>
      </c>
      <c r="M2631">
        <f>VLOOKUP(A2631,absolute_report_3369!$A$2:$E$3370,3,FALSE)</f>
        <v>17</v>
      </c>
      <c r="N2631">
        <f>VLOOKUP(A2631,absolute_report_3369!$A$2:$E$3370,4,FALSE)</f>
        <v>9</v>
      </c>
      <c r="O2631">
        <f>VLOOKUP(A2631,absolute_report_3369!$A$2:$E$3370,5,FALSE)</f>
        <v>1</v>
      </c>
      <c r="P2631" t="e">
        <f>VLOOKUP(A2631,Clusters_2843!$A$1:$B$2844,2,FALSE)</f>
        <v>#N/A</v>
      </c>
      <c r="Q2631">
        <v>-1</v>
      </c>
      <c r="R2631">
        <v>-1</v>
      </c>
      <c r="S2631" t="e">
        <f>VLOOKUP(A2631,retraso_4m_2843!$A$1:$B$2844,2,FALSE)</f>
        <v>#N/A</v>
      </c>
      <c r="T2631" t="e">
        <f>VLOOKUP(A2631,retraso_6m_2843!$A$2:$B$2844,2,FALSE)</f>
        <v>#N/A</v>
      </c>
      <c r="U2631">
        <f>VLOOKUP(A2631,Inactividad!$A$3:$D$3372,3,FALSE)</f>
        <v>236</v>
      </c>
      <c r="V2631">
        <f>VLOOKUP(A2631,Inactividad!$A$3:$D$3372,4,FALSE)</f>
        <v>235</v>
      </c>
    </row>
    <row r="2632" spans="1:22" hidden="1" x14ac:dyDescent="0.25">
      <c r="A2632">
        <v>70689</v>
      </c>
      <c r="B2632" t="s">
        <v>10</v>
      </c>
      <c r="C2632" s="1">
        <v>18054</v>
      </c>
      <c r="D2632">
        <v>67</v>
      </c>
      <c r="E2632" t="s">
        <v>13</v>
      </c>
      <c r="F2632" t="s">
        <v>14</v>
      </c>
      <c r="G2632" s="1">
        <v>40280</v>
      </c>
      <c r="H2632">
        <v>61</v>
      </c>
      <c r="I2632">
        <v>6</v>
      </c>
      <c r="J2632">
        <v>5</v>
      </c>
      <c r="K2632">
        <v>1</v>
      </c>
      <c r="L2632">
        <f>VLOOKUP(A2632,absolute_report_3369!$A$2:$E$3370,2,FALSE)</f>
        <v>1601</v>
      </c>
      <c r="M2632">
        <f>VLOOKUP(A2632,absolute_report_3369!$A$2:$E$3370,3,FALSE)</f>
        <v>194</v>
      </c>
      <c r="N2632">
        <f>VLOOKUP(A2632,absolute_report_3369!$A$2:$E$3370,4,FALSE)</f>
        <v>90</v>
      </c>
      <c r="O2632">
        <f>VLOOKUP(A2632,absolute_report_3369!$A$2:$E$3370,5,FALSE)</f>
        <v>10</v>
      </c>
      <c r="P2632" t="str">
        <f>VLOOKUP(A2632,Clusters_2843!$A$1:$B$2844,2,FALSE)</f>
        <v>Muy_inestable</v>
      </c>
      <c r="Q2632" s="3">
        <f>VLOOKUP(A2632,delay_hba1c_2843!$A$2:$B$2844,2,FALSE)</f>
        <v>196.7391304347826</v>
      </c>
      <c r="R2632">
        <f>VLOOKUP(A2632,delay_hba1c_2843!$A$2:$C$2844,3,FALSE)</f>
        <v>60.3</v>
      </c>
      <c r="S2632" t="str">
        <f>VLOOKUP(A2632,retraso_4m_2843!$A$1:$B$2844,2,FALSE)</f>
        <v>NO</v>
      </c>
      <c r="T2632" t="str">
        <f>VLOOKUP(A2632,retraso_6m_2843!$A$2:$B$2844,2,FALSE)</f>
        <v>SI</v>
      </c>
      <c r="U2632">
        <f>VLOOKUP(A2632,Inactividad!$A$3:$D$3372,3,FALSE)</f>
        <v>308</v>
      </c>
      <c r="V2632">
        <f>VLOOKUP(A2632,Inactividad!$A$3:$D$3372,4,FALSE)</f>
        <v>76</v>
      </c>
    </row>
    <row r="2633" spans="1:22" hidden="1" x14ac:dyDescent="0.25">
      <c r="A2633">
        <v>63689</v>
      </c>
      <c r="B2633" t="s">
        <v>10</v>
      </c>
      <c r="C2633" s="1">
        <v>12957</v>
      </c>
      <c r="D2633">
        <v>81</v>
      </c>
      <c r="E2633" t="s">
        <v>11</v>
      </c>
      <c r="F2633" t="s">
        <v>14</v>
      </c>
      <c r="G2633" s="1">
        <v>39594</v>
      </c>
      <c r="H2633">
        <v>73</v>
      </c>
      <c r="I2633">
        <v>8</v>
      </c>
      <c r="J2633">
        <v>0</v>
      </c>
      <c r="K2633">
        <v>2</v>
      </c>
      <c r="L2633">
        <f>VLOOKUP(A2633,absolute_report_3369!$A$2:$E$3370,2,FALSE)</f>
        <v>1597</v>
      </c>
      <c r="M2633">
        <f>VLOOKUP(A2633,absolute_report_3369!$A$2:$E$3370,3,FALSE)</f>
        <v>80</v>
      </c>
      <c r="N2633">
        <f>VLOOKUP(A2633,absolute_report_3369!$A$2:$E$3370,4,FALSE)</f>
        <v>26</v>
      </c>
      <c r="O2633">
        <f>VLOOKUP(A2633,absolute_report_3369!$A$2:$E$3370,5,FALSE)</f>
        <v>7</v>
      </c>
      <c r="P2633" t="str">
        <f>VLOOKUP(A2633,Clusters_2843!$A$1:$B$2844,2,FALSE)</f>
        <v>estable</v>
      </c>
      <c r="Q2633" s="3">
        <f>VLOOKUP(A2633,delay_hba1c_2843!$A$2:$B$2844,2,FALSE)</f>
        <v>0</v>
      </c>
      <c r="R2633">
        <f>VLOOKUP(A2633,delay_hba1c_2843!$A$2:$C$2844,3,FALSE)</f>
        <v>0</v>
      </c>
      <c r="S2633" t="str">
        <f>VLOOKUP(A2633,retraso_4m_2843!$A$1:$B$2844,2,FALSE)</f>
        <v>SI</v>
      </c>
      <c r="T2633" t="str">
        <f>VLOOKUP(A2633,retraso_6m_2843!$A$2:$B$2844,2,FALSE)</f>
        <v>SI</v>
      </c>
      <c r="U2633">
        <f>VLOOKUP(A2633,Inactividad!$A$3:$D$3372,3,FALSE)</f>
        <v>419</v>
      </c>
      <c r="V2633">
        <f>VLOOKUP(A2633,Inactividad!$A$3:$D$3372,4,FALSE)</f>
        <v>98</v>
      </c>
    </row>
    <row r="2634" spans="1:22" hidden="1" x14ac:dyDescent="0.25">
      <c r="A2634">
        <v>96462</v>
      </c>
      <c r="B2634" t="s">
        <v>15</v>
      </c>
      <c r="C2634" s="1">
        <v>14709</v>
      </c>
      <c r="D2634">
        <v>76</v>
      </c>
      <c r="E2634" t="s">
        <v>13</v>
      </c>
      <c r="F2634" t="s">
        <v>12</v>
      </c>
      <c r="G2634" s="1">
        <v>40436</v>
      </c>
      <c r="H2634">
        <v>70</v>
      </c>
      <c r="I2634">
        <v>6</v>
      </c>
      <c r="J2634">
        <v>2</v>
      </c>
      <c r="K2634">
        <v>0</v>
      </c>
      <c r="L2634">
        <f>VLOOKUP(A2634,absolute_report_3369!$A$2:$E$3370,2,FALSE)</f>
        <v>1475</v>
      </c>
      <c r="M2634">
        <f>VLOOKUP(A2634,absolute_report_3369!$A$2:$E$3370,3,FALSE)</f>
        <v>41</v>
      </c>
      <c r="N2634">
        <f>VLOOKUP(A2634,absolute_report_3369!$A$2:$E$3370,4,FALSE)</f>
        <v>21</v>
      </c>
      <c r="O2634">
        <f>VLOOKUP(A2634,absolute_report_3369!$A$2:$E$3370,5,FALSE)</f>
        <v>4</v>
      </c>
      <c r="P2634" t="str">
        <f>VLOOKUP(A2634,Clusters_2843!$A$1:$B$2844,2,FALSE)</f>
        <v>mejora</v>
      </c>
      <c r="Q2634" s="3">
        <f>VLOOKUP(A2634,delay_hba1c_2843!$A$2:$B$2844,2,FALSE)</f>
        <v>81.521739130434781</v>
      </c>
      <c r="R2634">
        <f>VLOOKUP(A2634,delay_hba1c_2843!$A$2:$C$2844,3,FALSE)</f>
        <v>37.9</v>
      </c>
      <c r="S2634" t="str">
        <f>VLOOKUP(A2634,retraso_4m_2843!$A$1:$B$2844,2,FALSE)</f>
        <v>SI</v>
      </c>
      <c r="T2634" t="str">
        <f>VLOOKUP(A2634,retraso_6m_2843!$A$2:$B$2844,2,FALSE)</f>
        <v>SI</v>
      </c>
      <c r="U2634">
        <f>VLOOKUP(A2634,Inactividad!$A$3:$D$3372,3,FALSE)</f>
        <v>171</v>
      </c>
      <c r="V2634">
        <f>VLOOKUP(A2634,Inactividad!$A$3:$D$3372,4,FALSE)</f>
        <v>745</v>
      </c>
    </row>
    <row r="2635" spans="1:22" hidden="1" x14ac:dyDescent="0.25">
      <c r="A2635">
        <v>112847</v>
      </c>
      <c r="B2635" t="s">
        <v>15</v>
      </c>
      <c r="C2635" s="1">
        <v>27868</v>
      </c>
      <c r="D2635">
        <v>40</v>
      </c>
      <c r="E2635" t="s">
        <v>13</v>
      </c>
      <c r="F2635" t="s">
        <v>14</v>
      </c>
      <c r="G2635" s="1">
        <v>41387</v>
      </c>
      <c r="H2635">
        <v>37</v>
      </c>
      <c r="I2635">
        <v>3</v>
      </c>
      <c r="J2635">
        <v>0</v>
      </c>
      <c r="K2635">
        <v>1</v>
      </c>
      <c r="L2635">
        <f>VLOOKUP(A2635,absolute_report_3369!$A$2:$E$3370,2,FALSE)</f>
        <v>1223</v>
      </c>
      <c r="M2635">
        <f>VLOOKUP(A2635,absolute_report_3369!$A$2:$E$3370,3,FALSE)</f>
        <v>21</v>
      </c>
      <c r="N2635">
        <f>VLOOKUP(A2635,absolute_report_3369!$A$2:$E$3370,4,FALSE)</f>
        <v>13</v>
      </c>
      <c r="O2635">
        <f>VLOOKUP(A2635,absolute_report_3369!$A$2:$E$3370,5,FALSE)</f>
        <v>4</v>
      </c>
      <c r="P2635" t="str">
        <f>VLOOKUP(A2635,Clusters_2843!$A$1:$B$2844,2,FALSE)</f>
        <v>Muy_inestable</v>
      </c>
      <c r="Q2635" s="3">
        <f>VLOOKUP(A2635,delay_hba1c_2843!$A$2:$B$2844,2,FALSE)</f>
        <v>406.55737704918033</v>
      </c>
      <c r="R2635">
        <f>VLOOKUP(A2635,delay_hba1c_2843!$A$2:$C$2844,3,FALSE)</f>
        <v>141.69999999999999</v>
      </c>
      <c r="S2635" t="str">
        <f>VLOOKUP(A2635,retraso_4m_2843!$A$1:$B$2844,2,FALSE)</f>
        <v>NO</v>
      </c>
      <c r="T2635" t="str">
        <f>VLOOKUP(A2635,retraso_6m_2843!$A$2:$B$2844,2,FALSE)</f>
        <v>NO</v>
      </c>
      <c r="U2635">
        <f>VLOOKUP(A2635,Inactividad!$A$3:$D$3372,3,FALSE)</f>
        <v>924</v>
      </c>
      <c r="V2635">
        <f>VLOOKUP(A2635,Inactividad!$A$3:$D$3372,4,FALSE)</f>
        <v>914</v>
      </c>
    </row>
    <row r="2636" spans="1:22" hidden="1" x14ac:dyDescent="0.25">
      <c r="A2636">
        <v>28366</v>
      </c>
      <c r="B2636" t="s">
        <v>15</v>
      </c>
      <c r="C2636" s="1">
        <v>20690</v>
      </c>
      <c r="D2636">
        <v>60</v>
      </c>
      <c r="E2636" t="s">
        <v>13</v>
      </c>
      <c r="F2636" t="s">
        <v>12</v>
      </c>
      <c r="G2636" s="1">
        <v>39730</v>
      </c>
      <c r="H2636">
        <v>52</v>
      </c>
      <c r="I2636">
        <v>8</v>
      </c>
      <c r="J2636">
        <v>1</v>
      </c>
      <c r="K2636">
        <v>1</v>
      </c>
      <c r="L2636">
        <f>VLOOKUP(A2636,absolute_report_3369!$A$2:$E$3370,2,FALSE)</f>
        <v>574</v>
      </c>
      <c r="M2636">
        <f>VLOOKUP(A2636,absolute_report_3369!$A$2:$E$3370,3,FALSE)</f>
        <v>25</v>
      </c>
      <c r="N2636">
        <f>VLOOKUP(A2636,absolute_report_3369!$A$2:$E$3370,4,FALSE)</f>
        <v>14</v>
      </c>
      <c r="O2636">
        <f>VLOOKUP(A2636,absolute_report_3369!$A$2:$E$3370,5,FALSE)</f>
        <v>3</v>
      </c>
      <c r="P2636" t="str">
        <f>VLOOKUP(A2636,Clusters_2843!$A$1:$B$2844,2,FALSE)</f>
        <v>Muy_inestable</v>
      </c>
      <c r="Q2636" s="3">
        <f>VLOOKUP(A2636,delay_hba1c_2843!$A$2:$B$2844,2,FALSE)</f>
        <v>40.983606557377051</v>
      </c>
      <c r="R2636">
        <f>VLOOKUP(A2636,delay_hba1c_2843!$A$2:$C$2844,3,FALSE)</f>
        <v>20.5</v>
      </c>
      <c r="S2636" t="str">
        <f>VLOOKUP(A2636,retraso_4m_2843!$A$1:$B$2844,2,FALSE)</f>
        <v>SI</v>
      </c>
      <c r="T2636" t="str">
        <f>VLOOKUP(A2636,retraso_6m_2843!$A$2:$B$2844,2,FALSE)</f>
        <v>SI</v>
      </c>
      <c r="U2636">
        <f>VLOOKUP(A2636,Inactividad!$A$3:$D$3372,3,FALSE)</f>
        <v>174</v>
      </c>
      <c r="V2636">
        <f>VLOOKUP(A2636,Inactividad!$A$3:$D$3372,4,FALSE)</f>
        <v>171</v>
      </c>
    </row>
    <row r="2637" spans="1:22" hidden="1" x14ac:dyDescent="0.25">
      <c r="A2637">
        <v>14552</v>
      </c>
      <c r="B2637" t="s">
        <v>15</v>
      </c>
      <c r="C2637" s="1">
        <v>13525</v>
      </c>
      <c r="D2637">
        <v>79</v>
      </c>
      <c r="E2637" t="s">
        <v>11</v>
      </c>
      <c r="F2637" t="s">
        <v>12</v>
      </c>
      <c r="G2637" s="1">
        <v>41564</v>
      </c>
      <c r="H2637">
        <v>76</v>
      </c>
      <c r="I2637">
        <v>3</v>
      </c>
      <c r="J2637">
        <v>4</v>
      </c>
      <c r="K2637">
        <v>2</v>
      </c>
      <c r="L2637">
        <f>VLOOKUP(A2637,absolute_report_3369!$A$2:$E$3370,2,FALSE)</f>
        <v>756</v>
      </c>
      <c r="M2637">
        <f>VLOOKUP(A2637,absolute_report_3369!$A$2:$E$3370,3,FALSE)</f>
        <v>77</v>
      </c>
      <c r="N2637">
        <f>VLOOKUP(A2637,absolute_report_3369!$A$2:$E$3370,4,FALSE)</f>
        <v>56</v>
      </c>
      <c r="O2637">
        <f>VLOOKUP(A2637,absolute_report_3369!$A$2:$E$3370,5,FALSE)</f>
        <v>4</v>
      </c>
      <c r="P2637" t="str">
        <f>VLOOKUP(A2637,Clusters_2843!$A$1:$B$2844,2,FALSE)</f>
        <v>Muy_inestable</v>
      </c>
      <c r="Q2637" s="3">
        <f>VLOOKUP(A2637,delay_hba1c_2843!$A$2:$B$2844,2,FALSE)</f>
        <v>61.956521739130437</v>
      </c>
      <c r="R2637">
        <f>VLOOKUP(A2637,delay_hba1c_2843!$A$2:$C$2844,3,FALSE)</f>
        <v>35.5</v>
      </c>
      <c r="S2637" t="str">
        <f>VLOOKUP(A2637,retraso_4m_2843!$A$1:$B$2844,2,FALSE)</f>
        <v>SI</v>
      </c>
      <c r="T2637" t="str">
        <f>VLOOKUP(A2637,retraso_6m_2843!$A$2:$B$2844,2,FALSE)</f>
        <v>SI</v>
      </c>
      <c r="U2637">
        <f>VLOOKUP(A2637,Inactividad!$A$3:$D$3372,3,FALSE)</f>
        <v>158</v>
      </c>
      <c r="V2637">
        <f>VLOOKUP(A2637,Inactividad!$A$3:$D$3372,4,FALSE)</f>
        <v>48</v>
      </c>
    </row>
    <row r="2638" spans="1:22" hidden="1" x14ac:dyDescent="0.25">
      <c r="A2638">
        <v>55514</v>
      </c>
      <c r="B2638" t="s">
        <v>10</v>
      </c>
      <c r="C2638" s="1">
        <v>26655</v>
      </c>
      <c r="D2638">
        <v>44</v>
      </c>
      <c r="E2638" t="s">
        <v>11</v>
      </c>
      <c r="F2638" t="s">
        <v>12</v>
      </c>
      <c r="G2638" s="1">
        <v>42000</v>
      </c>
      <c r="H2638">
        <v>42</v>
      </c>
      <c r="I2638">
        <v>2</v>
      </c>
      <c r="J2638">
        <v>0</v>
      </c>
      <c r="K2638">
        <v>1</v>
      </c>
      <c r="L2638">
        <f>VLOOKUP(A2638,absolute_report_3369!$A$2:$E$3370,2,FALSE)</f>
        <v>667</v>
      </c>
      <c r="M2638">
        <f>VLOOKUP(A2638,absolute_report_3369!$A$2:$E$3370,3,FALSE)</f>
        <v>36</v>
      </c>
      <c r="N2638">
        <f>VLOOKUP(A2638,absolute_report_3369!$A$2:$E$3370,4,FALSE)</f>
        <v>23</v>
      </c>
      <c r="O2638">
        <f>VLOOKUP(A2638,absolute_report_3369!$A$2:$E$3370,5,FALSE)</f>
        <v>3</v>
      </c>
      <c r="P2638" t="str">
        <f>VLOOKUP(A2638,Clusters_2843!$A$1:$B$2844,2,FALSE)</f>
        <v>estable</v>
      </c>
      <c r="Q2638" s="3">
        <f>VLOOKUP(A2638,delay_hba1c_2843!$A$2:$B$2844,2,FALSE)</f>
        <v>7.1232876712328768</v>
      </c>
      <c r="R2638">
        <f>VLOOKUP(A2638,delay_hba1c_2843!$A$2:$C$2844,3,FALSE)</f>
        <v>3.6</v>
      </c>
      <c r="S2638" t="str">
        <f>VLOOKUP(A2638,retraso_4m_2843!$A$1:$B$2844,2,FALSE)</f>
        <v>SI</v>
      </c>
      <c r="T2638" t="str">
        <f>VLOOKUP(A2638,retraso_6m_2843!$A$2:$B$2844,2,FALSE)</f>
        <v>SI</v>
      </c>
      <c r="U2638">
        <f>VLOOKUP(A2638,Inactividad!$A$3:$D$3372,3,FALSE)</f>
        <v>436</v>
      </c>
      <c r="V2638">
        <f>VLOOKUP(A2638,Inactividad!$A$3:$D$3372,4,FALSE)</f>
        <v>96</v>
      </c>
    </row>
    <row r="2639" spans="1:22" hidden="1" x14ac:dyDescent="0.25">
      <c r="A2639">
        <v>6364</v>
      </c>
      <c r="B2639" t="s">
        <v>15</v>
      </c>
      <c r="C2639" s="1">
        <v>25998</v>
      </c>
      <c r="D2639">
        <v>45</v>
      </c>
      <c r="E2639" t="s">
        <v>11</v>
      </c>
      <c r="F2639" t="s">
        <v>14</v>
      </c>
      <c r="G2639" s="1">
        <v>42559</v>
      </c>
      <c r="H2639">
        <v>45</v>
      </c>
      <c r="I2639">
        <v>0</v>
      </c>
      <c r="J2639">
        <v>0</v>
      </c>
      <c r="K2639">
        <v>1</v>
      </c>
      <c r="L2639">
        <f>VLOOKUP(A2639,absolute_report_3369!$A$2:$E$3370,2,FALSE)</f>
        <v>105</v>
      </c>
      <c r="M2639">
        <f>VLOOKUP(A2639,absolute_report_3369!$A$2:$E$3370,3,FALSE)</f>
        <v>11</v>
      </c>
      <c r="N2639">
        <f>VLOOKUP(A2639,absolute_report_3369!$A$2:$E$3370,4,FALSE)</f>
        <v>4</v>
      </c>
      <c r="O2639">
        <f>VLOOKUP(A2639,absolute_report_3369!$A$2:$E$3370,5,FALSE)</f>
        <v>1</v>
      </c>
      <c r="P2639" t="e">
        <f>VLOOKUP(A2639,Clusters_2843!$A$1:$B$2844,2,FALSE)</f>
        <v>#N/A</v>
      </c>
      <c r="Q2639">
        <v>-1</v>
      </c>
      <c r="R2639">
        <v>-1</v>
      </c>
      <c r="S2639" t="e">
        <f>VLOOKUP(A2639,retraso_4m_2843!$A$1:$B$2844,2,FALSE)</f>
        <v>#N/A</v>
      </c>
      <c r="T2639" t="e">
        <f>VLOOKUP(A2639,retraso_6m_2843!$A$2:$B$2844,2,FALSE)</f>
        <v>#N/A</v>
      </c>
      <c r="U2639">
        <f>VLOOKUP(A2639,Inactividad!$A$3:$D$3372,3,FALSE)</f>
        <v>51</v>
      </c>
      <c r="V2639">
        <f>VLOOKUP(A2639,Inactividad!$A$3:$D$3372,4,FALSE)</f>
        <v>42</v>
      </c>
    </row>
    <row r="2640" spans="1:22" hidden="1" x14ac:dyDescent="0.25">
      <c r="A2640">
        <v>96478</v>
      </c>
      <c r="B2640" t="s">
        <v>10</v>
      </c>
      <c r="C2640" s="1">
        <v>26610</v>
      </c>
      <c r="D2640">
        <v>44</v>
      </c>
      <c r="E2640" t="s">
        <v>16</v>
      </c>
      <c r="F2640" t="s">
        <v>12</v>
      </c>
      <c r="G2640" s="1">
        <v>40507</v>
      </c>
      <c r="H2640">
        <v>38</v>
      </c>
      <c r="I2640">
        <v>6</v>
      </c>
      <c r="J2640">
        <v>0</v>
      </c>
      <c r="K2640">
        <v>2</v>
      </c>
      <c r="L2640">
        <f>VLOOKUP(A2640,absolute_report_3369!$A$2:$E$3370,2,FALSE)</f>
        <v>1535</v>
      </c>
      <c r="M2640">
        <f>VLOOKUP(A2640,absolute_report_3369!$A$2:$E$3370,3,FALSE)</f>
        <v>103</v>
      </c>
      <c r="N2640">
        <f>VLOOKUP(A2640,absolute_report_3369!$A$2:$E$3370,4,FALSE)</f>
        <v>51</v>
      </c>
      <c r="O2640">
        <f>VLOOKUP(A2640,absolute_report_3369!$A$2:$E$3370,5,FALSE)</f>
        <v>2</v>
      </c>
      <c r="P2640" t="str">
        <f>VLOOKUP(A2640,Clusters_2843!$A$1:$B$2844,2,FALSE)</f>
        <v>estable</v>
      </c>
      <c r="Q2640" s="3">
        <f>VLOOKUP(A2640,delay_hba1c_2843!$A$2:$B$2844,2,FALSE)</f>
        <v>136.16438356164383</v>
      </c>
      <c r="R2640">
        <f>VLOOKUP(A2640,delay_hba1c_2843!$A$2:$C$2844,3,FALSE)</f>
        <v>136.19999999999999</v>
      </c>
      <c r="S2640" t="str">
        <f>VLOOKUP(A2640,retraso_4m_2843!$A$1:$B$2844,2,FALSE)</f>
        <v>NO</v>
      </c>
      <c r="T2640" t="str">
        <f>VLOOKUP(A2640,retraso_6m_2843!$A$2:$B$2844,2,FALSE)</f>
        <v>NO</v>
      </c>
      <c r="U2640">
        <f>VLOOKUP(A2640,Inactividad!$A$3:$D$3372,3,FALSE)</f>
        <v>358</v>
      </c>
      <c r="V2640">
        <f>VLOOKUP(A2640,Inactividad!$A$3:$D$3372,4,FALSE)</f>
        <v>129</v>
      </c>
    </row>
    <row r="2641" spans="1:22" hidden="1" x14ac:dyDescent="0.25">
      <c r="A2641">
        <v>9535</v>
      </c>
      <c r="B2641" t="s">
        <v>10</v>
      </c>
      <c r="C2641" s="1">
        <v>14843</v>
      </c>
      <c r="D2641">
        <v>76</v>
      </c>
      <c r="E2641" t="s">
        <v>11</v>
      </c>
      <c r="F2641" t="s">
        <v>12</v>
      </c>
      <c r="G2641" s="1">
        <v>40413</v>
      </c>
      <c r="H2641">
        <v>70</v>
      </c>
      <c r="I2641">
        <v>6</v>
      </c>
      <c r="J2641">
        <v>1</v>
      </c>
      <c r="K2641">
        <v>0</v>
      </c>
      <c r="L2641">
        <f>VLOOKUP(A2641,absolute_report_3369!$A$2:$E$3370,2,FALSE)</f>
        <v>1547</v>
      </c>
      <c r="M2641">
        <f>VLOOKUP(A2641,absolute_report_3369!$A$2:$E$3370,3,FALSE)</f>
        <v>28</v>
      </c>
      <c r="N2641">
        <f>VLOOKUP(A2641,absolute_report_3369!$A$2:$E$3370,4,FALSE)</f>
        <v>14</v>
      </c>
      <c r="O2641">
        <f>VLOOKUP(A2641,absolute_report_3369!$A$2:$E$3370,5,FALSE)</f>
        <v>4</v>
      </c>
      <c r="P2641" t="str">
        <f>VLOOKUP(A2641,Clusters_2843!$A$1:$B$2844,2,FALSE)</f>
        <v>estable</v>
      </c>
      <c r="Q2641" s="3">
        <f>VLOOKUP(A2641,delay_hba1c_2843!$A$2:$B$2844,2,FALSE)</f>
        <v>0</v>
      </c>
      <c r="R2641">
        <f>VLOOKUP(A2641,delay_hba1c_2843!$A$2:$C$2844,3,FALSE)</f>
        <v>0</v>
      </c>
      <c r="S2641" t="str">
        <f>VLOOKUP(A2641,retraso_4m_2843!$A$1:$B$2844,2,FALSE)</f>
        <v>SI</v>
      </c>
      <c r="T2641" t="str">
        <f>VLOOKUP(A2641,retraso_6m_2843!$A$2:$B$2844,2,FALSE)</f>
        <v>SI</v>
      </c>
      <c r="U2641">
        <f>VLOOKUP(A2641,Inactividad!$A$3:$D$3372,3,FALSE)</f>
        <v>242</v>
      </c>
      <c r="V2641">
        <f>VLOOKUP(A2641,Inactividad!$A$3:$D$3372,4,FALSE)</f>
        <v>286</v>
      </c>
    </row>
    <row r="2642" spans="1:22" hidden="1" x14ac:dyDescent="0.25">
      <c r="A2642">
        <v>6368</v>
      </c>
      <c r="B2642" t="s">
        <v>10</v>
      </c>
      <c r="C2642" s="1">
        <v>21023</v>
      </c>
      <c r="D2642">
        <v>59</v>
      </c>
      <c r="E2642" t="s">
        <v>11</v>
      </c>
      <c r="F2642" t="s">
        <v>12</v>
      </c>
      <c r="G2642" s="1">
        <v>38111</v>
      </c>
      <c r="H2642">
        <v>47</v>
      </c>
      <c r="I2642">
        <v>12</v>
      </c>
      <c r="J2642">
        <v>5</v>
      </c>
      <c r="K2642">
        <v>1</v>
      </c>
      <c r="L2642">
        <f>VLOOKUP(A2642,absolute_report_3369!$A$2:$E$3370,2,FALSE)</f>
        <v>1638</v>
      </c>
      <c r="M2642">
        <f>VLOOKUP(A2642,absolute_report_3369!$A$2:$E$3370,3,FALSE)</f>
        <v>202</v>
      </c>
      <c r="N2642">
        <f>VLOOKUP(A2642,absolute_report_3369!$A$2:$E$3370,4,FALSE)</f>
        <v>93</v>
      </c>
      <c r="O2642">
        <f>VLOOKUP(A2642,absolute_report_3369!$A$2:$E$3370,5,FALSE)</f>
        <v>7</v>
      </c>
      <c r="P2642" t="str">
        <f>VLOOKUP(A2642,Clusters_2843!$A$1:$B$2844,2,FALSE)</f>
        <v>Muy_inestable</v>
      </c>
      <c r="Q2642" s="3">
        <f>VLOOKUP(A2642,delay_hba1c_2843!$A$2:$B$2844,2,FALSE)</f>
        <v>360.86956521739131</v>
      </c>
      <c r="R2642">
        <f>VLOOKUP(A2642,delay_hba1c_2843!$A$2:$C$2844,3,FALSE)</f>
        <v>95</v>
      </c>
      <c r="S2642" t="str">
        <f>VLOOKUP(A2642,retraso_4m_2843!$A$1:$B$2844,2,FALSE)</f>
        <v>NO</v>
      </c>
      <c r="T2642" t="str">
        <f>VLOOKUP(A2642,retraso_6m_2843!$A$2:$B$2844,2,FALSE)</f>
        <v>NO</v>
      </c>
      <c r="U2642">
        <f>VLOOKUP(A2642,Inactividad!$A$3:$D$3372,3,FALSE)</f>
        <v>411</v>
      </c>
      <c r="V2642">
        <f>VLOOKUP(A2642,Inactividad!$A$3:$D$3372,4,FALSE)</f>
        <v>48</v>
      </c>
    </row>
    <row r="2643" spans="1:22" hidden="1" x14ac:dyDescent="0.25">
      <c r="A2643">
        <v>14715</v>
      </c>
      <c r="B2643" t="s">
        <v>10</v>
      </c>
      <c r="C2643" s="1">
        <v>21746</v>
      </c>
      <c r="D2643">
        <v>57</v>
      </c>
      <c r="E2643" t="s">
        <v>11</v>
      </c>
      <c r="F2643" t="s">
        <v>14</v>
      </c>
      <c r="G2643" s="1">
        <v>38296</v>
      </c>
      <c r="H2643">
        <v>45</v>
      </c>
      <c r="I2643">
        <v>12</v>
      </c>
      <c r="J2643">
        <v>0</v>
      </c>
      <c r="K2643">
        <v>2</v>
      </c>
      <c r="L2643">
        <f>VLOOKUP(A2643,absolute_report_3369!$A$2:$E$3370,2,FALSE)</f>
        <v>488</v>
      </c>
      <c r="M2643">
        <f>VLOOKUP(A2643,absolute_report_3369!$A$2:$E$3370,3,FALSE)</f>
        <v>13</v>
      </c>
      <c r="N2643">
        <f>VLOOKUP(A2643,absolute_report_3369!$A$2:$E$3370,4,FALSE)</f>
        <v>7</v>
      </c>
      <c r="O2643">
        <f>VLOOKUP(A2643,absolute_report_3369!$A$2:$E$3370,5,FALSE)</f>
        <v>2</v>
      </c>
      <c r="P2643" t="str">
        <f>VLOOKUP(A2643,Clusters_2843!$A$1:$B$2844,2,FALSE)</f>
        <v>estable</v>
      </c>
      <c r="Q2643" s="3">
        <f>VLOOKUP(A2643,delay_hba1c_2843!$A$2:$B$2844,2,FALSE)</f>
        <v>0</v>
      </c>
      <c r="R2643">
        <f>VLOOKUP(A2643,delay_hba1c_2843!$A$2:$C$2844,3,FALSE)</f>
        <v>0</v>
      </c>
      <c r="S2643" t="str">
        <f>VLOOKUP(A2643,retraso_4m_2843!$A$1:$B$2844,2,FALSE)</f>
        <v>SI</v>
      </c>
      <c r="T2643" t="str">
        <f>VLOOKUP(A2643,retraso_6m_2843!$A$2:$B$2844,2,FALSE)</f>
        <v>SI</v>
      </c>
      <c r="U2643">
        <f>VLOOKUP(A2643,Inactividad!$A$3:$D$3372,3,FALSE)</f>
        <v>117</v>
      </c>
      <c r="V2643">
        <f>VLOOKUP(A2643,Inactividad!$A$3:$D$3372,4,FALSE)</f>
        <v>195</v>
      </c>
    </row>
    <row r="2644" spans="1:22" hidden="1" x14ac:dyDescent="0.25">
      <c r="A2644">
        <v>88292</v>
      </c>
      <c r="B2644" t="s">
        <v>10</v>
      </c>
      <c r="C2644" s="1">
        <v>22077</v>
      </c>
      <c r="D2644">
        <v>56</v>
      </c>
      <c r="E2644" t="s">
        <v>16</v>
      </c>
      <c r="F2644" t="s">
        <v>14</v>
      </c>
      <c r="G2644" s="1">
        <v>40932</v>
      </c>
      <c r="H2644">
        <v>52</v>
      </c>
      <c r="I2644">
        <v>4</v>
      </c>
      <c r="J2644">
        <v>1</v>
      </c>
      <c r="K2644">
        <v>0</v>
      </c>
      <c r="L2644">
        <f>VLOOKUP(A2644,absolute_report_3369!$A$2:$E$3370,2,FALSE)</f>
        <v>1386</v>
      </c>
      <c r="M2644">
        <f>VLOOKUP(A2644,absolute_report_3369!$A$2:$E$3370,3,FALSE)</f>
        <v>42</v>
      </c>
      <c r="N2644">
        <f>VLOOKUP(A2644,absolute_report_3369!$A$2:$E$3370,4,FALSE)</f>
        <v>22</v>
      </c>
      <c r="O2644">
        <f>VLOOKUP(A2644,absolute_report_3369!$A$2:$E$3370,5,FALSE)</f>
        <v>4</v>
      </c>
      <c r="P2644" t="str">
        <f>VLOOKUP(A2644,Clusters_2843!$A$1:$B$2844,2,FALSE)</f>
        <v>estable</v>
      </c>
      <c r="Q2644" s="3">
        <f>VLOOKUP(A2644,delay_hba1c_2843!$A$2:$B$2844,2,FALSE)</f>
        <v>0</v>
      </c>
      <c r="R2644">
        <f>VLOOKUP(A2644,delay_hba1c_2843!$A$2:$C$2844,3,FALSE)</f>
        <v>0</v>
      </c>
      <c r="S2644" t="str">
        <f>VLOOKUP(A2644,retraso_4m_2843!$A$1:$B$2844,2,FALSE)</f>
        <v>SI</v>
      </c>
      <c r="T2644" t="str">
        <f>VLOOKUP(A2644,retraso_6m_2843!$A$2:$B$2844,2,FALSE)</f>
        <v>SI</v>
      </c>
      <c r="U2644">
        <f>VLOOKUP(A2644,Inactividad!$A$3:$D$3372,3,FALSE)</f>
        <v>398</v>
      </c>
      <c r="V2644">
        <f>VLOOKUP(A2644,Inactividad!$A$3:$D$3372,4,FALSE)</f>
        <v>398</v>
      </c>
    </row>
    <row r="2645" spans="1:22" x14ac:dyDescent="0.25">
      <c r="A2645">
        <v>37926</v>
      </c>
      <c r="B2645" t="s">
        <v>10</v>
      </c>
      <c r="C2645" s="1">
        <v>16892</v>
      </c>
      <c r="D2645">
        <v>70</v>
      </c>
      <c r="E2645" t="s">
        <v>13</v>
      </c>
      <c r="F2645" t="s">
        <v>14</v>
      </c>
      <c r="G2645" s="1">
        <v>41687</v>
      </c>
      <c r="H2645">
        <v>68</v>
      </c>
      <c r="I2645">
        <v>2</v>
      </c>
      <c r="J2645">
        <v>0</v>
      </c>
      <c r="K2645">
        <v>0</v>
      </c>
      <c r="L2645">
        <f>VLOOKUP(A2645,absolute_report_3369!$A$2:$E$3370,2,FALSE)</f>
        <v>954</v>
      </c>
      <c r="M2645">
        <f>VLOOKUP(A2645,absolute_report_3369!$A$2:$E$3370,3,FALSE)</f>
        <v>48</v>
      </c>
      <c r="N2645">
        <f>VLOOKUP(A2645,absolute_report_3369!$A$2:$E$3370,4,FALSE)</f>
        <v>23</v>
      </c>
      <c r="O2645">
        <f>VLOOKUP(A2645,absolute_report_3369!$A$2:$E$3370,5,FALSE)</f>
        <v>9</v>
      </c>
      <c r="P2645" t="str">
        <f>VLOOKUP(A2645,Clusters_2843!$A$1:$B$2844,2,FALSE)</f>
        <v>[7-9]</v>
      </c>
      <c r="Q2645" s="3">
        <f>VLOOKUP(A2645,delay_hba1c_2843!$A$2:$B$2844,2,FALSE)</f>
        <v>0</v>
      </c>
      <c r="R2645">
        <f>VLOOKUP(A2645,delay_hba1c_2843!$A$2:$C$2844,3,FALSE)</f>
        <v>0</v>
      </c>
      <c r="S2645" t="str">
        <f>VLOOKUP(A2645,retraso_4m_2843!$A$1:$B$2844,2,FALSE)</f>
        <v>SI</v>
      </c>
      <c r="T2645" t="str">
        <f>VLOOKUP(A2645,retraso_6m_2843!$A$2:$B$2844,2,FALSE)</f>
        <v>SI</v>
      </c>
      <c r="U2645">
        <f>VLOOKUP(A2645,Inactividad!$A$3:$D$3372,3,FALSE)</f>
        <v>176</v>
      </c>
      <c r="V2645">
        <f>VLOOKUP(A2645,Inactividad!$A$3:$D$3372,4,FALSE)</f>
        <v>103</v>
      </c>
    </row>
    <row r="2646" spans="1:22" hidden="1" x14ac:dyDescent="0.25">
      <c r="A2646">
        <v>6375</v>
      </c>
      <c r="B2646" t="s">
        <v>15</v>
      </c>
      <c r="C2646" s="1">
        <v>18678</v>
      </c>
      <c r="D2646">
        <v>65</v>
      </c>
      <c r="E2646" t="s">
        <v>11</v>
      </c>
      <c r="F2646" t="s">
        <v>12</v>
      </c>
      <c r="G2646" s="1">
        <v>40947</v>
      </c>
      <c r="H2646">
        <v>61</v>
      </c>
      <c r="I2646">
        <v>4</v>
      </c>
      <c r="J2646">
        <v>0</v>
      </c>
      <c r="K2646">
        <v>1</v>
      </c>
      <c r="L2646">
        <f>VLOOKUP(A2646,absolute_report_3369!$A$2:$E$3370,2,FALSE)</f>
        <v>1583</v>
      </c>
      <c r="M2646">
        <f>VLOOKUP(A2646,absolute_report_3369!$A$2:$E$3370,3,FALSE)</f>
        <v>24</v>
      </c>
      <c r="N2646">
        <f>VLOOKUP(A2646,absolute_report_3369!$A$2:$E$3370,4,FALSE)</f>
        <v>16</v>
      </c>
      <c r="O2646">
        <f>VLOOKUP(A2646,absolute_report_3369!$A$2:$E$3370,5,FALSE)</f>
        <v>3</v>
      </c>
      <c r="P2646" t="str">
        <f>VLOOKUP(A2646,Clusters_2843!$A$1:$B$2844,2,FALSE)</f>
        <v>mejora</v>
      </c>
      <c r="Q2646" s="3">
        <f>VLOOKUP(A2646,delay_hba1c_2843!$A$2:$B$2844,2,FALSE)</f>
        <v>111.47540983606558</v>
      </c>
      <c r="R2646">
        <f>VLOOKUP(A2646,delay_hba1c_2843!$A$2:$C$2844,3,FALSE)</f>
        <v>55.7</v>
      </c>
      <c r="S2646" t="str">
        <f>VLOOKUP(A2646,retraso_4m_2843!$A$1:$B$2844,2,FALSE)</f>
        <v>NO</v>
      </c>
      <c r="T2646" t="str">
        <f>VLOOKUP(A2646,retraso_6m_2843!$A$2:$B$2844,2,FALSE)</f>
        <v>NO</v>
      </c>
      <c r="U2646">
        <f>VLOOKUP(A2646,Inactividad!$A$3:$D$3372,3,FALSE)</f>
        <v>245</v>
      </c>
      <c r="V2646">
        <f>VLOOKUP(A2646,Inactividad!$A$3:$D$3372,4,FALSE)</f>
        <v>565</v>
      </c>
    </row>
    <row r="2647" spans="1:22" hidden="1" x14ac:dyDescent="0.25">
      <c r="A2647">
        <v>104681</v>
      </c>
      <c r="B2647" t="s">
        <v>10</v>
      </c>
      <c r="C2647" s="1">
        <v>16185</v>
      </c>
      <c r="D2647">
        <v>72</v>
      </c>
      <c r="E2647" t="s">
        <v>11</v>
      </c>
      <c r="F2647" t="s">
        <v>14</v>
      </c>
      <c r="G2647" s="1">
        <v>40747</v>
      </c>
      <c r="H2647">
        <v>67</v>
      </c>
      <c r="I2647">
        <v>5</v>
      </c>
      <c r="J2647">
        <v>0</v>
      </c>
      <c r="K2647">
        <v>2</v>
      </c>
      <c r="L2647">
        <f>VLOOKUP(A2647,absolute_report_3369!$A$2:$E$3370,2,FALSE)</f>
        <v>1506</v>
      </c>
      <c r="M2647">
        <f>VLOOKUP(A2647,absolute_report_3369!$A$2:$E$3370,3,FALSE)</f>
        <v>79</v>
      </c>
      <c r="N2647">
        <f>VLOOKUP(A2647,absolute_report_3369!$A$2:$E$3370,4,FALSE)</f>
        <v>60</v>
      </c>
      <c r="O2647">
        <f>VLOOKUP(A2647,absolute_report_3369!$A$2:$E$3370,5,FALSE)</f>
        <v>8</v>
      </c>
      <c r="P2647" t="str">
        <f>VLOOKUP(A2647,Clusters_2843!$A$1:$B$2844,2,FALSE)</f>
        <v>Muy_inestable</v>
      </c>
      <c r="Q2647" s="3">
        <f>VLOOKUP(A2647,delay_hba1c_2843!$A$2:$B$2844,2,FALSE)</f>
        <v>94.535519125683066</v>
      </c>
      <c r="R2647">
        <f>VLOOKUP(A2647,delay_hba1c_2843!$A$2:$C$2844,3,FALSE)</f>
        <v>27.5</v>
      </c>
      <c r="S2647" t="str">
        <f>VLOOKUP(A2647,retraso_4m_2843!$A$1:$B$2844,2,FALSE)</f>
        <v>NO</v>
      </c>
      <c r="T2647" t="str">
        <f>VLOOKUP(A2647,retraso_6m_2843!$A$2:$B$2844,2,FALSE)</f>
        <v>SI</v>
      </c>
      <c r="U2647">
        <f>VLOOKUP(A2647,Inactividad!$A$3:$D$3372,3,FALSE)</f>
        <v>382</v>
      </c>
      <c r="V2647">
        <f>VLOOKUP(A2647,Inactividad!$A$3:$D$3372,4,FALSE)</f>
        <v>151</v>
      </c>
    </row>
    <row r="2648" spans="1:22" hidden="1" x14ac:dyDescent="0.25">
      <c r="A2648">
        <v>6379</v>
      </c>
      <c r="B2648" t="s">
        <v>15</v>
      </c>
      <c r="C2648" s="1">
        <v>26496</v>
      </c>
      <c r="D2648">
        <v>44</v>
      </c>
      <c r="E2648" t="s">
        <v>11</v>
      </c>
      <c r="F2648" t="s">
        <v>12</v>
      </c>
      <c r="G2648" s="1">
        <v>38373</v>
      </c>
      <c r="H2648">
        <v>33</v>
      </c>
      <c r="I2648">
        <v>11</v>
      </c>
      <c r="J2648">
        <v>2</v>
      </c>
      <c r="K2648">
        <v>0</v>
      </c>
      <c r="L2648">
        <f>VLOOKUP(A2648,absolute_report_3369!$A$2:$E$3370,2,FALSE)</f>
        <v>847</v>
      </c>
      <c r="M2648">
        <f>VLOOKUP(A2648,absolute_report_3369!$A$2:$E$3370,3,FALSE)</f>
        <v>17</v>
      </c>
      <c r="N2648">
        <f>VLOOKUP(A2648,absolute_report_3369!$A$2:$E$3370,4,FALSE)</f>
        <v>11</v>
      </c>
      <c r="O2648">
        <f>VLOOKUP(A2648,absolute_report_3369!$A$2:$E$3370,5,FALSE)</f>
        <v>4</v>
      </c>
      <c r="P2648" t="str">
        <f>VLOOKUP(A2648,Clusters_2843!$A$1:$B$2844,2,FALSE)</f>
        <v>Medio_inestable</v>
      </c>
      <c r="Q2648" s="3">
        <f>VLOOKUP(A2648,delay_hba1c_2843!$A$2:$B$2844,2,FALSE)</f>
        <v>84.15300546448087</v>
      </c>
      <c r="R2648">
        <f>VLOOKUP(A2648,delay_hba1c_2843!$A$2:$C$2844,3,FALSE)</f>
        <v>52.1</v>
      </c>
      <c r="S2648" t="str">
        <f>VLOOKUP(A2648,retraso_4m_2843!$A$1:$B$2844,2,FALSE)</f>
        <v>NO</v>
      </c>
      <c r="T2648" t="str">
        <f>VLOOKUP(A2648,retraso_6m_2843!$A$2:$B$2844,2,FALSE)</f>
        <v>SI</v>
      </c>
      <c r="U2648">
        <f>VLOOKUP(A2648,Inactividad!$A$3:$D$3372,3,FALSE)</f>
        <v>700</v>
      </c>
      <c r="V2648">
        <f>VLOOKUP(A2648,Inactividad!$A$3:$D$3372,4,FALSE)</f>
        <v>328</v>
      </c>
    </row>
    <row r="2649" spans="1:22" hidden="1" x14ac:dyDescent="0.25">
      <c r="A2649">
        <v>72061</v>
      </c>
      <c r="B2649" t="s">
        <v>15</v>
      </c>
      <c r="C2649" s="1">
        <v>20369</v>
      </c>
      <c r="D2649">
        <v>61</v>
      </c>
      <c r="E2649" t="s">
        <v>16</v>
      </c>
      <c r="F2649" t="s">
        <v>14</v>
      </c>
      <c r="G2649" s="1">
        <v>39563</v>
      </c>
      <c r="H2649">
        <v>53</v>
      </c>
      <c r="I2649">
        <v>8</v>
      </c>
      <c r="J2649">
        <v>0</v>
      </c>
      <c r="K2649">
        <v>0</v>
      </c>
      <c r="L2649">
        <f>VLOOKUP(A2649,absolute_report_3369!$A$2:$E$3370,2,FALSE)</f>
        <v>1322</v>
      </c>
      <c r="M2649">
        <f>VLOOKUP(A2649,absolute_report_3369!$A$2:$E$3370,3,FALSE)</f>
        <v>40</v>
      </c>
      <c r="N2649">
        <f>VLOOKUP(A2649,absolute_report_3369!$A$2:$E$3370,4,FALSE)</f>
        <v>21</v>
      </c>
      <c r="O2649">
        <f>VLOOKUP(A2649,absolute_report_3369!$A$2:$E$3370,5,FALSE)</f>
        <v>5</v>
      </c>
      <c r="P2649" t="str">
        <f>VLOOKUP(A2649,Clusters_2843!$A$1:$B$2844,2,FALSE)</f>
        <v>mejora</v>
      </c>
      <c r="Q2649" s="3">
        <f>VLOOKUP(A2649,delay_hba1c_2843!$A$2:$B$2844,2,FALSE)</f>
        <v>584.78260869565213</v>
      </c>
      <c r="R2649">
        <f>VLOOKUP(A2649,delay_hba1c_2843!$A$2:$C$2844,3,FALSE)</f>
        <v>198.2</v>
      </c>
      <c r="S2649" t="str">
        <f>VLOOKUP(A2649,retraso_4m_2843!$A$1:$B$2844,2,FALSE)</f>
        <v>NO</v>
      </c>
      <c r="T2649" t="str">
        <f>VLOOKUP(A2649,retraso_6m_2843!$A$2:$B$2844,2,FALSE)</f>
        <v>NO</v>
      </c>
      <c r="U2649">
        <f>VLOOKUP(A2649,Inactividad!$A$3:$D$3372,3,FALSE)</f>
        <v>320</v>
      </c>
      <c r="V2649">
        <f>VLOOKUP(A2649,Inactividad!$A$3:$D$3372,4,FALSE)</f>
        <v>320</v>
      </c>
    </row>
    <row r="2650" spans="1:22" hidden="1" x14ac:dyDescent="0.25">
      <c r="A2650">
        <v>16084</v>
      </c>
      <c r="B2650" t="s">
        <v>10</v>
      </c>
      <c r="C2650" s="1">
        <v>15764</v>
      </c>
      <c r="D2650">
        <v>73</v>
      </c>
      <c r="E2650" t="s">
        <v>11</v>
      </c>
      <c r="F2650" t="s">
        <v>12</v>
      </c>
      <c r="G2650" s="1">
        <v>38268</v>
      </c>
      <c r="H2650">
        <v>61</v>
      </c>
      <c r="I2650">
        <v>12</v>
      </c>
      <c r="J2650">
        <v>0</v>
      </c>
      <c r="K2650">
        <v>3</v>
      </c>
      <c r="L2650">
        <f>VLOOKUP(A2650,absolute_report_3369!$A$2:$E$3370,2,FALSE)</f>
        <v>1578</v>
      </c>
      <c r="M2650">
        <f>VLOOKUP(A2650,absolute_report_3369!$A$2:$E$3370,3,FALSE)</f>
        <v>46</v>
      </c>
      <c r="N2650">
        <f>VLOOKUP(A2650,absolute_report_3369!$A$2:$E$3370,4,FALSE)</f>
        <v>31</v>
      </c>
      <c r="O2650">
        <f>VLOOKUP(A2650,absolute_report_3369!$A$2:$E$3370,5,FALSE)</f>
        <v>8</v>
      </c>
      <c r="P2650" t="str">
        <f>VLOOKUP(A2650,Clusters_2843!$A$1:$B$2844,2,FALSE)</f>
        <v>[7-9]</v>
      </c>
      <c r="Q2650" s="3">
        <f>VLOOKUP(A2650,delay_hba1c_2843!$A$2:$B$2844,2,FALSE)</f>
        <v>56.284153005464482</v>
      </c>
      <c r="R2650">
        <f>VLOOKUP(A2650,delay_hba1c_2843!$A$2:$C$2844,3,FALSE)</f>
        <v>22.2</v>
      </c>
      <c r="S2650" t="str">
        <f>VLOOKUP(A2650,retraso_4m_2843!$A$1:$B$2844,2,FALSE)</f>
        <v>SI</v>
      </c>
      <c r="T2650" t="str">
        <f>VLOOKUP(A2650,retraso_6m_2843!$A$2:$B$2844,2,FALSE)</f>
        <v>SI</v>
      </c>
      <c r="U2650">
        <f>VLOOKUP(A2650,Inactividad!$A$3:$D$3372,3,FALSE)</f>
        <v>175</v>
      </c>
      <c r="V2650">
        <f>VLOOKUP(A2650,Inactividad!$A$3:$D$3372,4,FALSE)</f>
        <v>111</v>
      </c>
    </row>
    <row r="2651" spans="1:22" hidden="1" x14ac:dyDescent="0.25">
      <c r="A2651">
        <v>55551</v>
      </c>
      <c r="B2651" t="s">
        <v>10</v>
      </c>
      <c r="C2651" s="1">
        <v>21463</v>
      </c>
      <c r="D2651">
        <v>58</v>
      </c>
      <c r="E2651" t="s">
        <v>11</v>
      </c>
      <c r="F2651" t="s">
        <v>14</v>
      </c>
      <c r="G2651" s="1">
        <v>40038</v>
      </c>
      <c r="H2651">
        <v>51</v>
      </c>
      <c r="I2651">
        <v>7</v>
      </c>
      <c r="J2651">
        <v>0</v>
      </c>
      <c r="K2651">
        <v>3</v>
      </c>
      <c r="L2651">
        <f>VLOOKUP(A2651,absolute_report_3369!$A$2:$E$3370,2,FALSE)</f>
        <v>1224</v>
      </c>
      <c r="M2651">
        <f>VLOOKUP(A2651,absolute_report_3369!$A$2:$E$3370,3,FALSE)</f>
        <v>34</v>
      </c>
      <c r="N2651">
        <f>VLOOKUP(A2651,absolute_report_3369!$A$2:$E$3370,4,FALSE)</f>
        <v>14</v>
      </c>
      <c r="O2651">
        <f>VLOOKUP(A2651,absolute_report_3369!$A$2:$E$3370,5,FALSE)</f>
        <v>2</v>
      </c>
      <c r="P2651" t="str">
        <f>VLOOKUP(A2651,Clusters_2843!$A$1:$B$2844,2,FALSE)</f>
        <v>estable</v>
      </c>
      <c r="Q2651" s="3">
        <f>VLOOKUP(A2651,delay_hba1c_2843!$A$2:$B$2844,2,FALSE)</f>
        <v>143.2876712328767</v>
      </c>
      <c r="R2651">
        <f>VLOOKUP(A2651,delay_hba1c_2843!$A$2:$C$2844,3,FALSE)</f>
        <v>143.30000000000001</v>
      </c>
      <c r="S2651" t="str">
        <f>VLOOKUP(A2651,retraso_4m_2843!$A$1:$B$2844,2,FALSE)</f>
        <v>NO</v>
      </c>
      <c r="T2651" t="str">
        <f>VLOOKUP(A2651,retraso_6m_2843!$A$2:$B$2844,2,FALSE)</f>
        <v>NO</v>
      </c>
      <c r="U2651">
        <f>VLOOKUP(A2651,Inactividad!$A$3:$D$3372,3,FALSE)</f>
        <v>642</v>
      </c>
      <c r="V2651">
        <f>VLOOKUP(A2651,Inactividad!$A$3:$D$3372,4,FALSE)</f>
        <v>209</v>
      </c>
    </row>
    <row r="2652" spans="1:22" hidden="1" x14ac:dyDescent="0.25">
      <c r="A2652">
        <v>9259</v>
      </c>
      <c r="B2652" t="s">
        <v>15</v>
      </c>
      <c r="C2652" s="1">
        <v>16739</v>
      </c>
      <c r="D2652">
        <v>71</v>
      </c>
      <c r="E2652" t="s">
        <v>11</v>
      </c>
      <c r="F2652" t="s">
        <v>14</v>
      </c>
      <c r="G2652" s="1">
        <v>38812</v>
      </c>
      <c r="H2652">
        <v>61</v>
      </c>
      <c r="I2652">
        <v>10</v>
      </c>
      <c r="J2652">
        <v>0</v>
      </c>
      <c r="K2652">
        <v>1</v>
      </c>
      <c r="L2652">
        <f>VLOOKUP(A2652,absolute_report_3369!$A$2:$E$3370,2,FALSE)</f>
        <v>1163</v>
      </c>
      <c r="M2652">
        <f>VLOOKUP(A2652,absolute_report_3369!$A$2:$E$3370,3,FALSE)</f>
        <v>55</v>
      </c>
      <c r="N2652">
        <f>VLOOKUP(A2652,absolute_report_3369!$A$2:$E$3370,4,FALSE)</f>
        <v>46</v>
      </c>
      <c r="O2652">
        <f>VLOOKUP(A2652,absolute_report_3369!$A$2:$E$3370,5,FALSE)</f>
        <v>4</v>
      </c>
      <c r="P2652" t="str">
        <f>VLOOKUP(A2652,Clusters_2843!$A$1:$B$2844,2,FALSE)</f>
        <v>mejora</v>
      </c>
      <c r="Q2652" s="3">
        <f>VLOOKUP(A2652,delay_hba1c_2843!$A$2:$B$2844,2,FALSE)</f>
        <v>229.34782608695653</v>
      </c>
      <c r="R2652">
        <f>VLOOKUP(A2652,delay_hba1c_2843!$A$2:$C$2844,3,FALSE)</f>
        <v>106.2</v>
      </c>
      <c r="S2652" t="str">
        <f>VLOOKUP(A2652,retraso_4m_2843!$A$1:$B$2844,2,FALSE)</f>
        <v>NO</v>
      </c>
      <c r="T2652" t="str">
        <f>VLOOKUP(A2652,retraso_6m_2843!$A$2:$B$2844,2,FALSE)</f>
        <v>NO</v>
      </c>
      <c r="U2652">
        <f>VLOOKUP(A2652,Inactividad!$A$3:$D$3372,3,FALSE)</f>
        <v>308</v>
      </c>
      <c r="V2652">
        <f>VLOOKUP(A2652,Inactividad!$A$3:$D$3372,4,FALSE)</f>
        <v>258</v>
      </c>
    </row>
    <row r="2653" spans="1:22" x14ac:dyDescent="0.25">
      <c r="A2653">
        <v>63748</v>
      </c>
      <c r="B2653" t="s">
        <v>15</v>
      </c>
      <c r="C2653" s="1">
        <v>12108</v>
      </c>
      <c r="D2653">
        <v>83</v>
      </c>
      <c r="E2653" t="s">
        <v>16</v>
      </c>
      <c r="F2653" t="s">
        <v>14</v>
      </c>
      <c r="G2653" s="1">
        <v>41655</v>
      </c>
      <c r="H2653">
        <v>81</v>
      </c>
      <c r="I2653">
        <v>2</v>
      </c>
      <c r="J2653">
        <v>0</v>
      </c>
      <c r="K2653">
        <v>0</v>
      </c>
      <c r="L2653">
        <f>VLOOKUP(A2653,absolute_report_3369!$A$2:$E$3370,2,FALSE)</f>
        <v>984</v>
      </c>
      <c r="M2653">
        <f>VLOOKUP(A2653,absolute_report_3369!$A$2:$E$3370,3,FALSE)</f>
        <v>21</v>
      </c>
      <c r="N2653">
        <f>VLOOKUP(A2653,absolute_report_3369!$A$2:$E$3370,4,FALSE)</f>
        <v>11</v>
      </c>
      <c r="O2653">
        <f>VLOOKUP(A2653,absolute_report_3369!$A$2:$E$3370,5,FALSE)</f>
        <v>2</v>
      </c>
      <c r="P2653" t="str">
        <f>VLOOKUP(A2653,Clusters_2843!$A$1:$B$2844,2,FALSE)</f>
        <v>estable</v>
      </c>
      <c r="Q2653" s="3">
        <f>VLOOKUP(A2653,delay_hba1c_2843!$A$2:$B$2844,2,FALSE)</f>
        <v>0</v>
      </c>
      <c r="R2653">
        <f>VLOOKUP(A2653,delay_hba1c_2843!$A$2:$C$2844,3,FALSE)</f>
        <v>0</v>
      </c>
      <c r="S2653" t="str">
        <f>VLOOKUP(A2653,retraso_4m_2843!$A$1:$B$2844,2,FALSE)</f>
        <v>SI</v>
      </c>
      <c r="T2653" t="str">
        <f>VLOOKUP(A2653,retraso_6m_2843!$A$2:$B$2844,2,FALSE)</f>
        <v>SI</v>
      </c>
      <c r="U2653">
        <f>VLOOKUP(A2653,Inactividad!$A$3:$D$3372,3,FALSE)</f>
        <v>410</v>
      </c>
      <c r="V2653">
        <f>VLOOKUP(A2653,Inactividad!$A$3:$D$3372,4,FALSE)</f>
        <v>410</v>
      </c>
    </row>
    <row r="2654" spans="1:22" hidden="1" x14ac:dyDescent="0.25">
      <c r="A2654">
        <v>63749</v>
      </c>
      <c r="B2654" t="s">
        <v>10</v>
      </c>
      <c r="C2654" s="1">
        <v>13795</v>
      </c>
      <c r="D2654">
        <v>79</v>
      </c>
      <c r="E2654" t="s">
        <v>16</v>
      </c>
      <c r="F2654" t="s">
        <v>14</v>
      </c>
      <c r="G2654" s="1">
        <v>39302</v>
      </c>
      <c r="H2654">
        <v>70</v>
      </c>
      <c r="I2654">
        <v>9</v>
      </c>
      <c r="J2654">
        <v>4</v>
      </c>
      <c r="K2654">
        <v>4</v>
      </c>
      <c r="L2654">
        <f>VLOOKUP(A2654,absolute_report_3369!$A$2:$E$3370,2,FALSE)</f>
        <v>1638</v>
      </c>
      <c r="M2654">
        <f>VLOOKUP(A2654,absolute_report_3369!$A$2:$E$3370,3,FALSE)</f>
        <v>103</v>
      </c>
      <c r="N2654">
        <f>VLOOKUP(A2654,absolute_report_3369!$A$2:$E$3370,4,FALSE)</f>
        <v>54</v>
      </c>
      <c r="O2654">
        <f>VLOOKUP(A2654,absolute_report_3369!$A$2:$E$3370,5,FALSE)</f>
        <v>13</v>
      </c>
      <c r="P2654" t="str">
        <f>VLOOKUP(A2654,Clusters_2843!$A$1:$B$2844,2,FALSE)</f>
        <v>Muy_inestable</v>
      </c>
      <c r="Q2654" s="3">
        <f>VLOOKUP(A2654,delay_hba1c_2843!$A$2:$B$2844,2,FALSE)</f>
        <v>7.1038251366120218</v>
      </c>
      <c r="R2654">
        <f>VLOOKUP(A2654,delay_hba1c_2843!$A$2:$C$2844,3,FALSE)</f>
        <v>1.1000000000000001</v>
      </c>
      <c r="S2654" t="str">
        <f>VLOOKUP(A2654,retraso_4m_2843!$A$1:$B$2844,2,FALSE)</f>
        <v>SI</v>
      </c>
      <c r="T2654" t="str">
        <f>VLOOKUP(A2654,retraso_6m_2843!$A$2:$B$2844,2,FALSE)</f>
        <v>SI</v>
      </c>
      <c r="U2654">
        <f>VLOOKUP(A2654,Inactividad!$A$3:$D$3372,3,FALSE)</f>
        <v>182</v>
      </c>
      <c r="V2654">
        <f>VLOOKUP(A2654,Inactividad!$A$3:$D$3372,4,FALSE)</f>
        <v>113</v>
      </c>
    </row>
    <row r="2655" spans="1:22" hidden="1" x14ac:dyDescent="0.25">
      <c r="A2655">
        <v>104711</v>
      </c>
      <c r="B2655" t="s">
        <v>15</v>
      </c>
      <c r="C2655" s="1">
        <v>22356</v>
      </c>
      <c r="D2655">
        <v>55</v>
      </c>
      <c r="E2655" t="s">
        <v>16</v>
      </c>
      <c r="F2655" t="s">
        <v>14</v>
      </c>
      <c r="G2655" s="1">
        <v>41054</v>
      </c>
      <c r="H2655">
        <v>51</v>
      </c>
      <c r="I2655">
        <v>4</v>
      </c>
      <c r="J2655">
        <v>0</v>
      </c>
      <c r="K2655">
        <v>0</v>
      </c>
      <c r="L2655">
        <f>VLOOKUP(A2655,absolute_report_3369!$A$2:$E$3370,2,FALSE)</f>
        <v>1572</v>
      </c>
      <c r="M2655">
        <f>VLOOKUP(A2655,absolute_report_3369!$A$2:$E$3370,3,FALSE)</f>
        <v>48</v>
      </c>
      <c r="N2655">
        <f>VLOOKUP(A2655,absolute_report_3369!$A$2:$E$3370,4,FALSE)</f>
        <v>21</v>
      </c>
      <c r="O2655">
        <f>VLOOKUP(A2655,absolute_report_3369!$A$2:$E$3370,5,FALSE)</f>
        <v>9</v>
      </c>
      <c r="P2655" t="str">
        <f>VLOOKUP(A2655,Clusters_2843!$A$1:$B$2844,2,FALSE)</f>
        <v>Muy_inestable</v>
      </c>
      <c r="Q2655" s="3">
        <f>VLOOKUP(A2655,delay_hba1c_2843!$A$2:$B$2844,2,FALSE)</f>
        <v>94.535519125683066</v>
      </c>
      <c r="R2655">
        <f>VLOOKUP(A2655,delay_hba1c_2843!$A$2:$C$2844,3,FALSE)</f>
        <v>11.8</v>
      </c>
      <c r="S2655" t="str">
        <f>VLOOKUP(A2655,retraso_4m_2843!$A$1:$B$2844,2,FALSE)</f>
        <v>NO</v>
      </c>
      <c r="T2655" t="str">
        <f>VLOOKUP(A2655,retraso_6m_2843!$A$2:$B$2844,2,FALSE)</f>
        <v>SI</v>
      </c>
      <c r="U2655">
        <f>VLOOKUP(A2655,Inactividad!$A$3:$D$3372,3,FALSE)</f>
        <v>273</v>
      </c>
      <c r="V2655">
        <f>VLOOKUP(A2655,Inactividad!$A$3:$D$3372,4,FALSE)</f>
        <v>273</v>
      </c>
    </row>
    <row r="2656" spans="1:22" hidden="1" x14ac:dyDescent="0.25">
      <c r="A2656">
        <v>22794</v>
      </c>
      <c r="B2656" t="s">
        <v>10</v>
      </c>
      <c r="C2656" s="1">
        <v>23452</v>
      </c>
      <c r="D2656">
        <v>52</v>
      </c>
      <c r="E2656" t="s">
        <v>16</v>
      </c>
      <c r="F2656" t="s">
        <v>14</v>
      </c>
      <c r="G2656" s="1">
        <v>40409</v>
      </c>
      <c r="H2656">
        <v>46</v>
      </c>
      <c r="I2656">
        <v>6</v>
      </c>
      <c r="J2656">
        <v>0</v>
      </c>
      <c r="K2656">
        <v>0</v>
      </c>
      <c r="L2656">
        <f>VLOOKUP(A2656,absolute_report_3369!$A$2:$E$3370,2,FALSE)</f>
        <v>283</v>
      </c>
      <c r="M2656">
        <f>VLOOKUP(A2656,absolute_report_3369!$A$2:$E$3370,3,FALSE)</f>
        <v>12</v>
      </c>
      <c r="N2656">
        <f>VLOOKUP(A2656,absolute_report_3369!$A$2:$E$3370,4,FALSE)</f>
        <v>5</v>
      </c>
      <c r="O2656">
        <f>VLOOKUP(A2656,absolute_report_3369!$A$2:$E$3370,5,FALSE)</f>
        <v>1</v>
      </c>
      <c r="P2656" t="e">
        <f>VLOOKUP(A2656,Clusters_2843!$A$1:$B$2844,2,FALSE)</f>
        <v>#N/A</v>
      </c>
      <c r="Q2656">
        <v>-1</v>
      </c>
      <c r="R2656">
        <v>-1</v>
      </c>
      <c r="S2656" t="e">
        <f>VLOOKUP(A2656,retraso_4m_2843!$A$1:$B$2844,2,FALSE)</f>
        <v>#N/A</v>
      </c>
      <c r="T2656" t="e">
        <f>VLOOKUP(A2656,retraso_6m_2843!$A$2:$B$2844,2,FALSE)</f>
        <v>#N/A</v>
      </c>
      <c r="U2656">
        <f>VLOOKUP(A2656,Inactividad!$A$3:$D$3372,3,FALSE)</f>
        <v>168</v>
      </c>
      <c r="V2656">
        <f>VLOOKUP(A2656,Inactividad!$A$3:$D$3372,4,FALSE)</f>
        <v>77</v>
      </c>
    </row>
    <row r="2657" spans="1:22" hidden="1" x14ac:dyDescent="0.25">
      <c r="A2657">
        <v>55563</v>
      </c>
      <c r="B2657" t="s">
        <v>10</v>
      </c>
      <c r="C2657" s="1">
        <v>23287</v>
      </c>
      <c r="D2657">
        <v>53</v>
      </c>
      <c r="E2657" t="s">
        <v>16</v>
      </c>
      <c r="F2657" t="s">
        <v>12</v>
      </c>
      <c r="G2657" s="1">
        <v>40689</v>
      </c>
      <c r="H2657">
        <v>48</v>
      </c>
      <c r="I2657">
        <v>5</v>
      </c>
      <c r="J2657">
        <v>0</v>
      </c>
      <c r="K2657">
        <v>2</v>
      </c>
      <c r="L2657">
        <f>VLOOKUP(A2657,absolute_report_3369!$A$2:$E$3370,2,FALSE)</f>
        <v>1584</v>
      </c>
      <c r="M2657">
        <f>VLOOKUP(A2657,absolute_report_3369!$A$2:$E$3370,3,FALSE)</f>
        <v>59</v>
      </c>
      <c r="N2657">
        <f>VLOOKUP(A2657,absolute_report_3369!$A$2:$E$3370,4,FALSE)</f>
        <v>26</v>
      </c>
      <c r="O2657">
        <f>VLOOKUP(A2657,absolute_report_3369!$A$2:$E$3370,5,FALSE)</f>
        <v>6</v>
      </c>
      <c r="P2657" t="str">
        <f>VLOOKUP(A2657,Clusters_2843!$A$1:$B$2844,2,FALSE)</f>
        <v>estable</v>
      </c>
      <c r="Q2657" s="3">
        <f>VLOOKUP(A2657,delay_hba1c_2843!$A$2:$B$2844,2,FALSE)</f>
        <v>9.0410958904109595</v>
      </c>
      <c r="R2657">
        <f>VLOOKUP(A2657,delay_hba1c_2843!$A$2:$C$2844,3,FALSE)</f>
        <v>1.8</v>
      </c>
      <c r="S2657" t="str">
        <f>VLOOKUP(A2657,retraso_4m_2843!$A$1:$B$2844,2,FALSE)</f>
        <v>SI</v>
      </c>
      <c r="T2657" t="str">
        <f>VLOOKUP(A2657,retraso_6m_2843!$A$2:$B$2844,2,FALSE)</f>
        <v>SI</v>
      </c>
      <c r="U2657">
        <f>VLOOKUP(A2657,Inactividad!$A$3:$D$3372,3,FALSE)</f>
        <v>380</v>
      </c>
      <c r="V2657">
        <f>VLOOKUP(A2657,Inactividad!$A$3:$D$3372,4,FALSE)</f>
        <v>206</v>
      </c>
    </row>
    <row r="2658" spans="1:22" x14ac:dyDescent="0.25">
      <c r="A2658">
        <v>80140</v>
      </c>
      <c r="B2658" t="s">
        <v>15</v>
      </c>
      <c r="C2658" s="1">
        <v>17502</v>
      </c>
      <c r="D2658">
        <v>69</v>
      </c>
      <c r="E2658" t="s">
        <v>16</v>
      </c>
      <c r="F2658" t="s">
        <v>14</v>
      </c>
      <c r="G2658" s="1">
        <v>39605</v>
      </c>
      <c r="H2658">
        <v>61</v>
      </c>
      <c r="I2658">
        <v>8</v>
      </c>
      <c r="J2658">
        <v>0</v>
      </c>
      <c r="K2658">
        <v>0</v>
      </c>
      <c r="L2658">
        <f>VLOOKUP(A2658,absolute_report_3369!$A$2:$E$3370,2,FALSE)</f>
        <v>166</v>
      </c>
      <c r="M2658">
        <f>VLOOKUP(A2658,absolute_report_3369!$A$2:$E$3370,3,FALSE)</f>
        <v>8</v>
      </c>
      <c r="N2658">
        <f>VLOOKUP(A2658,absolute_report_3369!$A$2:$E$3370,4,FALSE)</f>
        <v>3</v>
      </c>
      <c r="O2658">
        <f>VLOOKUP(A2658,absolute_report_3369!$A$2:$E$3370,5,FALSE)</f>
        <v>2</v>
      </c>
      <c r="P2658" t="str">
        <f>VLOOKUP(A2658,Clusters_2843!$A$1:$B$2844,2,FALSE)</f>
        <v>mejora</v>
      </c>
      <c r="Q2658" s="3">
        <f>VLOOKUP(A2658,delay_hba1c_2843!$A$2:$B$2844,2,FALSE)</f>
        <v>0</v>
      </c>
      <c r="R2658">
        <f>VLOOKUP(A2658,delay_hba1c_2843!$A$2:$C$2844,3,FALSE)</f>
        <v>0</v>
      </c>
      <c r="S2658" t="str">
        <f>VLOOKUP(A2658,retraso_4m_2843!$A$1:$B$2844,2,FALSE)</f>
        <v>SI</v>
      </c>
      <c r="T2658" t="str">
        <f>VLOOKUP(A2658,retraso_6m_2843!$A$2:$B$2844,2,FALSE)</f>
        <v>SI</v>
      </c>
      <c r="U2658">
        <f>VLOOKUP(A2658,Inactividad!$A$3:$D$3372,3,FALSE)</f>
        <v>87</v>
      </c>
      <c r="V2658">
        <f>VLOOKUP(A2658,Inactividad!$A$3:$D$3372,4,FALSE)</f>
        <v>87</v>
      </c>
    </row>
    <row r="2659" spans="1:22" hidden="1" x14ac:dyDescent="0.25">
      <c r="A2659">
        <v>63757</v>
      </c>
      <c r="B2659" t="s">
        <v>10</v>
      </c>
      <c r="C2659" s="1">
        <v>19902</v>
      </c>
      <c r="D2659">
        <v>62</v>
      </c>
      <c r="E2659" t="s">
        <v>11</v>
      </c>
      <c r="F2659" t="s">
        <v>14</v>
      </c>
      <c r="G2659" s="1">
        <v>39328</v>
      </c>
      <c r="H2659">
        <v>53</v>
      </c>
      <c r="I2659">
        <v>9</v>
      </c>
      <c r="J2659">
        <v>0</v>
      </c>
      <c r="K2659">
        <v>3</v>
      </c>
      <c r="L2659">
        <f>VLOOKUP(A2659,absolute_report_3369!$A$2:$E$3370,2,FALSE)</f>
        <v>1629</v>
      </c>
      <c r="M2659">
        <f>VLOOKUP(A2659,absolute_report_3369!$A$2:$E$3370,3,FALSE)</f>
        <v>40</v>
      </c>
      <c r="N2659">
        <f>VLOOKUP(A2659,absolute_report_3369!$A$2:$E$3370,4,FALSE)</f>
        <v>20</v>
      </c>
      <c r="O2659">
        <f>VLOOKUP(A2659,absolute_report_3369!$A$2:$E$3370,5,FALSE)</f>
        <v>4</v>
      </c>
      <c r="P2659" t="str">
        <f>VLOOKUP(A2659,Clusters_2843!$A$1:$B$2844,2,FALSE)</f>
        <v>estable</v>
      </c>
      <c r="Q2659" s="3">
        <f>VLOOKUP(A2659,delay_hba1c_2843!$A$2:$B$2844,2,FALSE)</f>
        <v>115.89041095890411</v>
      </c>
      <c r="R2659">
        <f>VLOOKUP(A2659,delay_hba1c_2843!$A$2:$C$2844,3,FALSE)</f>
        <v>43.9</v>
      </c>
      <c r="S2659" t="str">
        <f>VLOOKUP(A2659,retraso_4m_2843!$A$1:$B$2844,2,FALSE)</f>
        <v>NO</v>
      </c>
      <c r="T2659" t="str">
        <f>VLOOKUP(A2659,retraso_6m_2843!$A$2:$B$2844,2,FALSE)</f>
        <v>NO</v>
      </c>
      <c r="U2659">
        <f>VLOOKUP(A2659,Inactividad!$A$3:$D$3372,3,FALSE)</f>
        <v>705</v>
      </c>
      <c r="V2659">
        <f>VLOOKUP(A2659,Inactividad!$A$3:$D$3372,4,FALSE)</f>
        <v>565</v>
      </c>
    </row>
    <row r="2660" spans="1:22" hidden="1" x14ac:dyDescent="0.25">
      <c r="A2660">
        <v>6414</v>
      </c>
      <c r="B2660" t="s">
        <v>10</v>
      </c>
      <c r="C2660" s="1">
        <v>26563</v>
      </c>
      <c r="D2660">
        <v>44</v>
      </c>
      <c r="E2660" t="s">
        <v>11</v>
      </c>
      <c r="F2660" t="s">
        <v>12</v>
      </c>
      <c r="G2660" s="1">
        <v>42065</v>
      </c>
      <c r="H2660">
        <v>43</v>
      </c>
      <c r="I2660">
        <v>1</v>
      </c>
      <c r="J2660">
        <v>1</v>
      </c>
      <c r="K2660">
        <v>2</v>
      </c>
      <c r="L2660">
        <f>VLOOKUP(A2660,absolute_report_3369!$A$2:$E$3370,2,FALSE)</f>
        <v>615</v>
      </c>
      <c r="M2660">
        <f>VLOOKUP(A2660,absolute_report_3369!$A$2:$E$3370,3,FALSE)</f>
        <v>40</v>
      </c>
      <c r="N2660">
        <f>VLOOKUP(A2660,absolute_report_3369!$A$2:$E$3370,4,FALSE)</f>
        <v>15</v>
      </c>
      <c r="O2660">
        <f>VLOOKUP(A2660,absolute_report_3369!$A$2:$E$3370,5,FALSE)</f>
        <v>3</v>
      </c>
      <c r="P2660" t="str">
        <f>VLOOKUP(A2660,Clusters_2843!$A$1:$B$2844,2,FALSE)</f>
        <v>estable</v>
      </c>
      <c r="Q2660" s="3">
        <f>VLOOKUP(A2660,delay_hba1c_2843!$A$2:$B$2844,2,FALSE)</f>
        <v>0</v>
      </c>
      <c r="R2660">
        <f>VLOOKUP(A2660,delay_hba1c_2843!$A$2:$C$2844,3,FALSE)</f>
        <v>0</v>
      </c>
      <c r="S2660" t="str">
        <f>VLOOKUP(A2660,retraso_4m_2843!$A$1:$B$2844,2,FALSE)</f>
        <v>SI</v>
      </c>
      <c r="T2660" t="str">
        <f>VLOOKUP(A2660,retraso_6m_2843!$A$2:$B$2844,2,FALSE)</f>
        <v>SI</v>
      </c>
      <c r="U2660">
        <f>VLOOKUP(A2660,Inactividad!$A$3:$D$3372,3,FALSE)</f>
        <v>139</v>
      </c>
      <c r="V2660">
        <f>VLOOKUP(A2660,Inactividad!$A$3:$D$3372,4,FALSE)</f>
        <v>101</v>
      </c>
    </row>
    <row r="2661" spans="1:22" hidden="1" x14ac:dyDescent="0.25">
      <c r="A2661">
        <v>55567</v>
      </c>
      <c r="B2661" t="s">
        <v>10</v>
      </c>
      <c r="C2661" s="1">
        <v>14707</v>
      </c>
      <c r="D2661">
        <v>76</v>
      </c>
      <c r="E2661" t="s">
        <v>16</v>
      </c>
      <c r="F2661" t="s">
        <v>14</v>
      </c>
      <c r="G2661" s="1">
        <v>39217</v>
      </c>
      <c r="H2661">
        <v>67</v>
      </c>
      <c r="I2661">
        <v>9</v>
      </c>
      <c r="J2661">
        <v>0</v>
      </c>
      <c r="K2661">
        <v>2</v>
      </c>
      <c r="L2661">
        <f>VLOOKUP(A2661,absolute_report_3369!$A$2:$E$3370,2,FALSE)</f>
        <v>1573</v>
      </c>
      <c r="M2661">
        <f>VLOOKUP(A2661,absolute_report_3369!$A$2:$E$3370,3,FALSE)</f>
        <v>51</v>
      </c>
      <c r="N2661">
        <f>VLOOKUP(A2661,absolute_report_3369!$A$2:$E$3370,4,FALSE)</f>
        <v>25</v>
      </c>
      <c r="O2661">
        <f>VLOOKUP(A2661,absolute_report_3369!$A$2:$E$3370,5,FALSE)</f>
        <v>7</v>
      </c>
      <c r="P2661" t="str">
        <f>VLOOKUP(A2661,Clusters_2843!$A$1:$B$2844,2,FALSE)</f>
        <v>empeora</v>
      </c>
      <c r="Q2661" s="3">
        <f>VLOOKUP(A2661,delay_hba1c_2843!$A$2:$B$2844,2,FALSE)</f>
        <v>110.92896174863388</v>
      </c>
      <c r="R2661">
        <f>VLOOKUP(A2661,delay_hba1c_2843!$A$2:$C$2844,3,FALSE)</f>
        <v>23.3</v>
      </c>
      <c r="S2661" t="str">
        <f>VLOOKUP(A2661,retraso_4m_2843!$A$1:$B$2844,2,FALSE)</f>
        <v>NO</v>
      </c>
      <c r="T2661" t="str">
        <f>VLOOKUP(A2661,retraso_6m_2843!$A$2:$B$2844,2,FALSE)</f>
        <v>NO</v>
      </c>
      <c r="U2661">
        <f>VLOOKUP(A2661,Inactividad!$A$3:$D$3372,3,FALSE)</f>
        <v>373</v>
      </c>
      <c r="V2661">
        <f>VLOOKUP(A2661,Inactividad!$A$3:$D$3372,4,FALSE)</f>
        <v>359</v>
      </c>
    </row>
    <row r="2662" spans="1:22" hidden="1" x14ac:dyDescent="0.25">
      <c r="A2662">
        <v>6418</v>
      </c>
      <c r="B2662" t="s">
        <v>10</v>
      </c>
      <c r="C2662" s="1">
        <v>22355</v>
      </c>
      <c r="D2662">
        <v>55</v>
      </c>
      <c r="E2662" t="s">
        <v>11</v>
      </c>
      <c r="F2662" t="s">
        <v>12</v>
      </c>
      <c r="G2662" s="1">
        <v>39037</v>
      </c>
      <c r="H2662">
        <v>45</v>
      </c>
      <c r="I2662">
        <v>10</v>
      </c>
      <c r="J2662">
        <v>0</v>
      </c>
      <c r="K2662">
        <v>4</v>
      </c>
      <c r="L2662">
        <f>VLOOKUP(A2662,absolute_report_3369!$A$2:$E$3370,2,FALSE)</f>
        <v>1329</v>
      </c>
      <c r="M2662">
        <f>VLOOKUP(A2662,absolute_report_3369!$A$2:$E$3370,3,FALSE)</f>
        <v>24</v>
      </c>
      <c r="N2662">
        <f>VLOOKUP(A2662,absolute_report_3369!$A$2:$E$3370,4,FALSE)</f>
        <v>12</v>
      </c>
      <c r="O2662">
        <f>VLOOKUP(A2662,absolute_report_3369!$A$2:$E$3370,5,FALSE)</f>
        <v>2</v>
      </c>
      <c r="P2662" t="str">
        <f>VLOOKUP(A2662,Clusters_2843!$A$1:$B$2844,2,FALSE)</f>
        <v>empeora</v>
      </c>
      <c r="Q2662" s="3">
        <f>VLOOKUP(A2662,delay_hba1c_2843!$A$2:$B$2844,2,FALSE)</f>
        <v>734.78260869565213</v>
      </c>
      <c r="R2662">
        <f>VLOOKUP(A2662,delay_hba1c_2843!$A$2:$C$2844,3,FALSE)</f>
        <v>734.8</v>
      </c>
      <c r="S2662" t="str">
        <f>VLOOKUP(A2662,retraso_4m_2843!$A$1:$B$2844,2,FALSE)</f>
        <v>NO</v>
      </c>
      <c r="T2662" t="str">
        <f>VLOOKUP(A2662,retraso_6m_2843!$A$2:$B$2844,2,FALSE)</f>
        <v>NO</v>
      </c>
      <c r="U2662">
        <f>VLOOKUP(A2662,Inactividad!$A$3:$D$3372,3,FALSE)</f>
        <v>743</v>
      </c>
      <c r="V2662">
        <f>VLOOKUP(A2662,Inactividad!$A$3:$D$3372,4,FALSE)</f>
        <v>634</v>
      </c>
    </row>
    <row r="2663" spans="1:22" hidden="1" x14ac:dyDescent="0.25">
      <c r="A2663">
        <v>81604</v>
      </c>
      <c r="B2663" t="s">
        <v>15</v>
      </c>
      <c r="C2663" s="1">
        <v>20658</v>
      </c>
      <c r="D2663">
        <v>60</v>
      </c>
      <c r="E2663" t="s">
        <v>11</v>
      </c>
      <c r="F2663" t="s">
        <v>14</v>
      </c>
      <c r="G2663" s="1">
        <v>39575</v>
      </c>
      <c r="H2663">
        <v>52</v>
      </c>
      <c r="I2663">
        <v>8</v>
      </c>
      <c r="J2663">
        <v>2</v>
      </c>
      <c r="K2663">
        <v>3</v>
      </c>
      <c r="L2663">
        <f>VLOOKUP(A2663,absolute_report_3369!$A$2:$E$3370,2,FALSE)</f>
        <v>1507</v>
      </c>
      <c r="M2663">
        <f>VLOOKUP(A2663,absolute_report_3369!$A$2:$E$3370,3,FALSE)</f>
        <v>45</v>
      </c>
      <c r="N2663">
        <f>VLOOKUP(A2663,absolute_report_3369!$A$2:$E$3370,4,FALSE)</f>
        <v>30</v>
      </c>
      <c r="O2663">
        <f>VLOOKUP(A2663,absolute_report_3369!$A$2:$E$3370,5,FALSE)</f>
        <v>5</v>
      </c>
      <c r="P2663" t="str">
        <f>VLOOKUP(A2663,Clusters_2843!$A$1:$B$2844,2,FALSE)</f>
        <v>Muy_inestable</v>
      </c>
      <c r="Q2663" s="3">
        <f>VLOOKUP(A2663,delay_hba1c_2843!$A$2:$B$2844,2,FALSE)</f>
        <v>335.86956521739131</v>
      </c>
      <c r="R2663">
        <f>VLOOKUP(A2663,delay_hba1c_2843!$A$2:$C$2844,3,FALSE)</f>
        <v>203.9</v>
      </c>
      <c r="S2663" t="str">
        <f>VLOOKUP(A2663,retraso_4m_2843!$A$1:$B$2844,2,FALSE)</f>
        <v>NO</v>
      </c>
      <c r="T2663" t="str">
        <f>VLOOKUP(A2663,retraso_6m_2843!$A$2:$B$2844,2,FALSE)</f>
        <v>NO</v>
      </c>
      <c r="U2663">
        <f>VLOOKUP(A2663,Inactividad!$A$3:$D$3372,3,FALSE)</f>
        <v>726</v>
      </c>
      <c r="V2663">
        <f>VLOOKUP(A2663,Inactividad!$A$3:$D$3372,4,FALSE)</f>
        <v>271</v>
      </c>
    </row>
    <row r="2664" spans="1:22" hidden="1" x14ac:dyDescent="0.25">
      <c r="A2664">
        <v>68456</v>
      </c>
      <c r="B2664" t="s">
        <v>15</v>
      </c>
      <c r="C2664" s="1">
        <v>17346</v>
      </c>
      <c r="D2664">
        <v>69</v>
      </c>
      <c r="E2664" t="s">
        <v>16</v>
      </c>
      <c r="F2664" t="s">
        <v>12</v>
      </c>
      <c r="G2664" s="1">
        <v>39353</v>
      </c>
      <c r="H2664">
        <v>60</v>
      </c>
      <c r="I2664">
        <v>9</v>
      </c>
      <c r="J2664">
        <v>2</v>
      </c>
      <c r="K2664">
        <v>1</v>
      </c>
      <c r="L2664">
        <f>VLOOKUP(A2664,absolute_report_3369!$A$2:$E$3370,2,FALSE)</f>
        <v>1615</v>
      </c>
      <c r="M2664">
        <f>VLOOKUP(A2664,absolute_report_3369!$A$2:$E$3370,3,FALSE)</f>
        <v>95</v>
      </c>
      <c r="N2664">
        <f>VLOOKUP(A2664,absolute_report_3369!$A$2:$E$3370,4,FALSE)</f>
        <v>51</v>
      </c>
      <c r="O2664">
        <f>VLOOKUP(A2664,absolute_report_3369!$A$2:$E$3370,5,FALSE)</f>
        <v>7</v>
      </c>
      <c r="P2664" t="str">
        <f>VLOOKUP(A2664,Clusters_2843!$A$1:$B$2844,2,FALSE)</f>
        <v>&gt;9</v>
      </c>
      <c r="Q2664" s="3">
        <f>VLOOKUP(A2664,delay_hba1c_2843!$A$2:$B$2844,2,FALSE)</f>
        <v>242.39130434782609</v>
      </c>
      <c r="R2664">
        <f>VLOOKUP(A2664,delay_hba1c_2843!$A$2:$C$2844,3,FALSE)</f>
        <v>133.69999999999999</v>
      </c>
      <c r="S2664" t="str">
        <f>VLOOKUP(A2664,retraso_4m_2843!$A$1:$B$2844,2,FALSE)</f>
        <v>NO</v>
      </c>
      <c r="T2664" t="str">
        <f>VLOOKUP(A2664,retraso_6m_2843!$A$2:$B$2844,2,FALSE)</f>
        <v>NO</v>
      </c>
      <c r="U2664">
        <f>VLOOKUP(A2664,Inactividad!$A$3:$D$3372,3,FALSE)</f>
        <v>354</v>
      </c>
      <c r="V2664">
        <f>VLOOKUP(A2664,Inactividad!$A$3:$D$3372,4,FALSE)</f>
        <v>147</v>
      </c>
    </row>
    <row r="2665" spans="1:22" hidden="1" x14ac:dyDescent="0.25">
      <c r="A2665">
        <v>66607</v>
      </c>
      <c r="B2665" t="s">
        <v>15</v>
      </c>
      <c r="C2665" s="1">
        <v>22098</v>
      </c>
      <c r="D2665">
        <v>56</v>
      </c>
      <c r="E2665" t="s">
        <v>11</v>
      </c>
      <c r="F2665" t="s">
        <v>12</v>
      </c>
      <c r="G2665" s="1">
        <v>41745</v>
      </c>
      <c r="H2665">
        <v>54</v>
      </c>
      <c r="I2665">
        <v>2</v>
      </c>
      <c r="J2665">
        <v>0</v>
      </c>
      <c r="K2665">
        <v>1</v>
      </c>
      <c r="L2665">
        <f>VLOOKUP(A2665,absolute_report_3369!$A$2:$E$3370,2,FALSE)</f>
        <v>935</v>
      </c>
      <c r="M2665">
        <f>VLOOKUP(A2665,absolute_report_3369!$A$2:$E$3370,3,FALSE)</f>
        <v>64</v>
      </c>
      <c r="N2665">
        <f>VLOOKUP(A2665,absolute_report_3369!$A$2:$E$3370,4,FALSE)</f>
        <v>29</v>
      </c>
      <c r="O2665">
        <f>VLOOKUP(A2665,absolute_report_3369!$A$2:$E$3370,5,FALSE)</f>
        <v>4</v>
      </c>
      <c r="P2665" t="str">
        <f>VLOOKUP(A2665,Clusters_2843!$A$1:$B$2844,2,FALSE)</f>
        <v>Medio_inestable</v>
      </c>
      <c r="Q2665" s="3">
        <f>VLOOKUP(A2665,delay_hba1c_2843!$A$2:$B$2844,2,FALSE)</f>
        <v>0</v>
      </c>
      <c r="R2665">
        <f>VLOOKUP(A2665,delay_hba1c_2843!$A$2:$C$2844,3,FALSE)</f>
        <v>0</v>
      </c>
      <c r="S2665" t="str">
        <f>VLOOKUP(A2665,retraso_4m_2843!$A$1:$B$2844,2,FALSE)</f>
        <v>SI</v>
      </c>
      <c r="T2665" t="str">
        <f>VLOOKUP(A2665,retraso_6m_2843!$A$2:$B$2844,2,FALSE)</f>
        <v>SI</v>
      </c>
      <c r="U2665">
        <f>VLOOKUP(A2665,Inactividad!$A$3:$D$3372,3,FALSE)</f>
        <v>364</v>
      </c>
      <c r="V2665">
        <f>VLOOKUP(A2665,Inactividad!$A$3:$D$3372,4,FALSE)</f>
        <v>111</v>
      </c>
    </row>
    <row r="2666" spans="1:22" hidden="1" x14ac:dyDescent="0.25">
      <c r="A2666">
        <v>71966</v>
      </c>
      <c r="B2666" t="s">
        <v>10</v>
      </c>
      <c r="C2666" s="1">
        <v>18242</v>
      </c>
      <c r="D2666">
        <v>67</v>
      </c>
      <c r="E2666" t="s">
        <v>13</v>
      </c>
      <c r="F2666" t="s">
        <v>14</v>
      </c>
      <c r="G2666" s="1">
        <v>39409</v>
      </c>
      <c r="H2666">
        <v>58</v>
      </c>
      <c r="I2666">
        <v>9</v>
      </c>
      <c r="J2666">
        <v>0</v>
      </c>
      <c r="K2666">
        <v>2</v>
      </c>
      <c r="L2666">
        <f>VLOOKUP(A2666,absolute_report_3369!$A$2:$E$3370,2,FALSE)</f>
        <v>1575</v>
      </c>
      <c r="M2666">
        <f>VLOOKUP(A2666,absolute_report_3369!$A$2:$E$3370,3,FALSE)</f>
        <v>96</v>
      </c>
      <c r="N2666">
        <f>VLOOKUP(A2666,absolute_report_3369!$A$2:$E$3370,4,FALSE)</f>
        <v>46</v>
      </c>
      <c r="O2666">
        <f>VLOOKUP(A2666,absolute_report_3369!$A$2:$E$3370,5,FALSE)</f>
        <v>7</v>
      </c>
      <c r="P2666" t="str">
        <f>VLOOKUP(A2666,Clusters_2843!$A$1:$B$2844,2,FALSE)</f>
        <v>Muy_inestable</v>
      </c>
      <c r="Q2666" s="3">
        <f>VLOOKUP(A2666,delay_hba1c_2843!$A$2:$B$2844,2,FALSE)</f>
        <v>318.47826086956519</v>
      </c>
      <c r="R2666">
        <f>VLOOKUP(A2666,delay_hba1c_2843!$A$2:$C$2844,3,FALSE)</f>
        <v>97.6</v>
      </c>
      <c r="S2666" t="str">
        <f>VLOOKUP(A2666,retraso_4m_2843!$A$1:$B$2844,2,FALSE)</f>
        <v>NO</v>
      </c>
      <c r="T2666" t="str">
        <f>VLOOKUP(A2666,retraso_6m_2843!$A$2:$B$2844,2,FALSE)</f>
        <v>NO</v>
      </c>
      <c r="U2666">
        <f>VLOOKUP(A2666,Inactividad!$A$3:$D$3372,3,FALSE)</f>
        <v>357</v>
      </c>
      <c r="V2666">
        <f>VLOOKUP(A2666,Inactividad!$A$3:$D$3372,4,FALSE)</f>
        <v>210</v>
      </c>
    </row>
    <row r="2667" spans="1:22" hidden="1" x14ac:dyDescent="0.25">
      <c r="A2667">
        <v>71967</v>
      </c>
      <c r="B2667" t="s">
        <v>15</v>
      </c>
      <c r="C2667" s="1">
        <v>17999</v>
      </c>
      <c r="D2667">
        <v>67</v>
      </c>
      <c r="E2667" t="s">
        <v>13</v>
      </c>
      <c r="F2667" t="s">
        <v>14</v>
      </c>
      <c r="G2667" s="1">
        <v>39405</v>
      </c>
      <c r="H2667">
        <v>58</v>
      </c>
      <c r="I2667">
        <v>9</v>
      </c>
      <c r="J2667">
        <v>0</v>
      </c>
      <c r="K2667">
        <v>1</v>
      </c>
      <c r="L2667">
        <f>VLOOKUP(A2667,absolute_report_3369!$A$2:$E$3370,2,FALSE)</f>
        <v>1507</v>
      </c>
      <c r="M2667">
        <f>VLOOKUP(A2667,absolute_report_3369!$A$2:$E$3370,3,FALSE)</f>
        <v>34</v>
      </c>
      <c r="N2667">
        <f>VLOOKUP(A2667,absolute_report_3369!$A$2:$E$3370,4,FALSE)</f>
        <v>18</v>
      </c>
      <c r="O2667">
        <f>VLOOKUP(A2667,absolute_report_3369!$A$2:$E$3370,5,FALSE)</f>
        <v>4</v>
      </c>
      <c r="P2667" t="str">
        <f>VLOOKUP(A2667,Clusters_2843!$A$1:$B$2844,2,FALSE)</f>
        <v>[7-9]</v>
      </c>
      <c r="Q2667" s="3">
        <f>VLOOKUP(A2667,delay_hba1c_2843!$A$2:$B$2844,2,FALSE)</f>
        <v>803.26086956521738</v>
      </c>
      <c r="R2667">
        <f>VLOOKUP(A2667,delay_hba1c_2843!$A$2:$C$2844,3,FALSE)</f>
        <v>309.5</v>
      </c>
      <c r="S2667" t="str">
        <f>VLOOKUP(A2667,retraso_4m_2843!$A$1:$B$2844,2,FALSE)</f>
        <v>NO</v>
      </c>
      <c r="T2667" t="str">
        <f>VLOOKUP(A2667,retraso_6m_2843!$A$2:$B$2844,2,FALSE)</f>
        <v>NO</v>
      </c>
      <c r="U2667">
        <f>VLOOKUP(A2667,Inactividad!$A$3:$D$3372,3,FALSE)</f>
        <v>563</v>
      </c>
      <c r="V2667">
        <f>VLOOKUP(A2667,Inactividad!$A$3:$D$3372,4,FALSE)</f>
        <v>246</v>
      </c>
    </row>
    <row r="2668" spans="1:22" hidden="1" x14ac:dyDescent="0.25">
      <c r="A2668">
        <v>47392</v>
      </c>
      <c r="B2668" t="s">
        <v>10</v>
      </c>
      <c r="C2668" s="1">
        <v>20827</v>
      </c>
      <c r="D2668">
        <v>59</v>
      </c>
      <c r="E2668" t="s">
        <v>16</v>
      </c>
      <c r="F2668" t="s">
        <v>14</v>
      </c>
      <c r="G2668" s="1">
        <v>40785</v>
      </c>
      <c r="H2668">
        <v>54</v>
      </c>
      <c r="I2668">
        <v>5</v>
      </c>
      <c r="J2668">
        <v>0</v>
      </c>
      <c r="K2668">
        <v>2</v>
      </c>
      <c r="L2668">
        <f>VLOOKUP(A2668,absolute_report_3369!$A$2:$E$3370,2,FALSE)</f>
        <v>1560</v>
      </c>
      <c r="M2668">
        <f>VLOOKUP(A2668,absolute_report_3369!$A$2:$E$3370,3,FALSE)</f>
        <v>98</v>
      </c>
      <c r="N2668">
        <f>VLOOKUP(A2668,absolute_report_3369!$A$2:$E$3370,4,FALSE)</f>
        <v>32</v>
      </c>
      <c r="O2668">
        <f>VLOOKUP(A2668,absolute_report_3369!$A$2:$E$3370,5,FALSE)</f>
        <v>6</v>
      </c>
      <c r="P2668" t="str">
        <f>VLOOKUP(A2668,Clusters_2843!$A$1:$B$2844,2,FALSE)</f>
        <v>estable</v>
      </c>
      <c r="Q2668" s="3">
        <f>VLOOKUP(A2668,delay_hba1c_2843!$A$2:$B$2844,2,FALSE)</f>
        <v>30.958904109589042</v>
      </c>
      <c r="R2668">
        <f>VLOOKUP(A2668,delay_hba1c_2843!$A$2:$C$2844,3,FALSE)</f>
        <v>6.9</v>
      </c>
      <c r="S2668" t="str">
        <f>VLOOKUP(A2668,retraso_4m_2843!$A$1:$B$2844,2,FALSE)</f>
        <v>SI</v>
      </c>
      <c r="T2668" t="str">
        <f>VLOOKUP(A2668,retraso_6m_2843!$A$2:$B$2844,2,FALSE)</f>
        <v>SI</v>
      </c>
      <c r="U2668">
        <f>VLOOKUP(A2668,Inactividad!$A$3:$D$3372,3,FALSE)</f>
        <v>223</v>
      </c>
      <c r="V2668">
        <f>VLOOKUP(A2668,Inactividad!$A$3:$D$3372,4,FALSE)</f>
        <v>203</v>
      </c>
    </row>
    <row r="2669" spans="1:22" hidden="1" x14ac:dyDescent="0.25">
      <c r="A2669">
        <v>6434</v>
      </c>
      <c r="B2669" t="s">
        <v>15</v>
      </c>
      <c r="C2669" s="1">
        <v>23790</v>
      </c>
      <c r="D2669">
        <v>51</v>
      </c>
      <c r="E2669" t="s">
        <v>11</v>
      </c>
      <c r="F2669" t="s">
        <v>14</v>
      </c>
      <c r="G2669" s="1">
        <v>42503</v>
      </c>
      <c r="H2669">
        <v>51</v>
      </c>
      <c r="I2669">
        <v>0</v>
      </c>
      <c r="J2669">
        <v>0</v>
      </c>
      <c r="K2669">
        <v>2</v>
      </c>
      <c r="L2669">
        <f>VLOOKUP(A2669,absolute_report_3369!$A$2:$E$3370,2,FALSE)</f>
        <v>165</v>
      </c>
      <c r="M2669">
        <f>VLOOKUP(A2669,absolute_report_3369!$A$2:$E$3370,3,FALSE)</f>
        <v>9</v>
      </c>
      <c r="N2669">
        <f>VLOOKUP(A2669,absolute_report_3369!$A$2:$E$3370,4,FALSE)</f>
        <v>6</v>
      </c>
      <c r="O2669">
        <f>VLOOKUP(A2669,absolute_report_3369!$A$2:$E$3370,5,FALSE)</f>
        <v>2</v>
      </c>
      <c r="P2669" t="str">
        <f>VLOOKUP(A2669,Clusters_2843!$A$1:$B$2844,2,FALSE)</f>
        <v>Medio_inestable</v>
      </c>
      <c r="Q2669" s="3">
        <f>VLOOKUP(A2669,delay_hba1c_2843!$A$2:$B$2844,2,FALSE)</f>
        <v>0</v>
      </c>
      <c r="R2669">
        <f>VLOOKUP(A2669,delay_hba1c_2843!$A$2:$C$2844,3,FALSE)</f>
        <v>0</v>
      </c>
      <c r="S2669" t="str">
        <f>VLOOKUP(A2669,retraso_4m_2843!$A$1:$B$2844,2,FALSE)</f>
        <v>SI</v>
      </c>
      <c r="T2669" t="str">
        <f>VLOOKUP(A2669,retraso_6m_2843!$A$2:$B$2844,2,FALSE)</f>
        <v>SI</v>
      </c>
      <c r="U2669">
        <f>VLOOKUP(A2669,Inactividad!$A$3:$D$3372,3,FALSE)</f>
        <v>56</v>
      </c>
      <c r="V2669">
        <f>VLOOKUP(A2669,Inactividad!$A$3:$D$3372,4,FALSE)</f>
        <v>54</v>
      </c>
    </row>
    <row r="2670" spans="1:22" hidden="1" x14ac:dyDescent="0.25">
      <c r="A2670">
        <v>55591</v>
      </c>
      <c r="B2670" t="s">
        <v>15</v>
      </c>
      <c r="C2670" s="1">
        <v>22235</v>
      </c>
      <c r="D2670">
        <v>56</v>
      </c>
      <c r="E2670" t="s">
        <v>16</v>
      </c>
      <c r="F2670" t="s">
        <v>12</v>
      </c>
      <c r="G2670" s="1">
        <v>41690</v>
      </c>
      <c r="H2670">
        <v>54</v>
      </c>
      <c r="I2670">
        <v>2</v>
      </c>
      <c r="J2670">
        <v>0</v>
      </c>
      <c r="K2670">
        <v>0</v>
      </c>
      <c r="L2670">
        <f>VLOOKUP(A2670,absolute_report_3369!$A$2:$E$3370,2,FALSE)</f>
        <v>881</v>
      </c>
      <c r="M2670">
        <f>VLOOKUP(A2670,absolute_report_3369!$A$2:$E$3370,3,FALSE)</f>
        <v>24</v>
      </c>
      <c r="N2670">
        <f>VLOOKUP(A2670,absolute_report_3369!$A$2:$E$3370,4,FALSE)</f>
        <v>11</v>
      </c>
      <c r="O2670">
        <f>VLOOKUP(A2670,absolute_report_3369!$A$2:$E$3370,5,FALSE)</f>
        <v>6</v>
      </c>
      <c r="P2670" t="str">
        <f>VLOOKUP(A2670,Clusters_2843!$A$1:$B$2844,2,FALSE)</f>
        <v>Muy_inestable</v>
      </c>
      <c r="Q2670" s="3">
        <f>VLOOKUP(A2670,delay_hba1c_2843!$A$2:$B$2844,2,FALSE)</f>
        <v>205.43478260869566</v>
      </c>
      <c r="R2670">
        <f>VLOOKUP(A2670,delay_hba1c_2843!$A$2:$C$2844,3,FALSE)</f>
        <v>87.4</v>
      </c>
      <c r="S2670" t="str">
        <f>VLOOKUP(A2670,retraso_4m_2843!$A$1:$B$2844,2,FALSE)</f>
        <v>NO</v>
      </c>
      <c r="T2670" t="str">
        <f>VLOOKUP(A2670,retraso_6m_2843!$A$2:$B$2844,2,FALSE)</f>
        <v>NO</v>
      </c>
      <c r="U2670">
        <f>VLOOKUP(A2670,Inactividad!$A$3:$D$3372,3,FALSE)</f>
        <v>434</v>
      </c>
      <c r="V2670">
        <f>VLOOKUP(A2670,Inactividad!$A$3:$D$3372,4,FALSE)</f>
        <v>268</v>
      </c>
    </row>
    <row r="2671" spans="1:22" hidden="1" x14ac:dyDescent="0.25">
      <c r="A2671">
        <v>31020</v>
      </c>
      <c r="B2671" t="s">
        <v>10</v>
      </c>
      <c r="C2671" s="1">
        <v>16520</v>
      </c>
      <c r="D2671">
        <v>71</v>
      </c>
      <c r="E2671" t="s">
        <v>13</v>
      </c>
      <c r="F2671" t="s">
        <v>14</v>
      </c>
      <c r="G2671" s="1">
        <v>38987</v>
      </c>
      <c r="H2671">
        <v>61</v>
      </c>
      <c r="I2671">
        <v>10</v>
      </c>
      <c r="J2671">
        <v>2</v>
      </c>
      <c r="K2671">
        <v>2</v>
      </c>
      <c r="L2671">
        <f>VLOOKUP(A2671,absolute_report_3369!$A$2:$E$3370,2,FALSE)</f>
        <v>1597</v>
      </c>
      <c r="M2671">
        <f>VLOOKUP(A2671,absolute_report_3369!$A$2:$E$3370,3,FALSE)</f>
        <v>133</v>
      </c>
      <c r="N2671">
        <f>VLOOKUP(A2671,absolute_report_3369!$A$2:$E$3370,4,FALSE)</f>
        <v>61</v>
      </c>
      <c r="O2671">
        <f>VLOOKUP(A2671,absolute_report_3369!$A$2:$E$3370,5,FALSE)</f>
        <v>12</v>
      </c>
      <c r="P2671" t="str">
        <f>VLOOKUP(A2671,Clusters_2843!$A$1:$B$2844,2,FALSE)</f>
        <v>Muy_inestable</v>
      </c>
      <c r="Q2671" s="3">
        <f>VLOOKUP(A2671,delay_hba1c_2843!$A$2:$B$2844,2,FALSE)</f>
        <v>40.217391304347828</v>
      </c>
      <c r="R2671">
        <f>VLOOKUP(A2671,delay_hba1c_2843!$A$2:$C$2844,3,FALSE)</f>
        <v>5.7</v>
      </c>
      <c r="S2671" t="str">
        <f>VLOOKUP(A2671,retraso_4m_2843!$A$1:$B$2844,2,FALSE)</f>
        <v>SI</v>
      </c>
      <c r="T2671" t="str">
        <f>VLOOKUP(A2671,retraso_6m_2843!$A$2:$B$2844,2,FALSE)</f>
        <v>SI</v>
      </c>
      <c r="U2671">
        <f>VLOOKUP(A2671,Inactividad!$A$3:$D$3372,3,FALSE)</f>
        <v>241</v>
      </c>
      <c r="V2671">
        <f>VLOOKUP(A2671,Inactividad!$A$3:$D$3372,4,FALSE)</f>
        <v>124</v>
      </c>
    </row>
    <row r="2672" spans="1:22" x14ac:dyDescent="0.25">
      <c r="A2672">
        <v>91186</v>
      </c>
      <c r="B2672" t="s">
        <v>10</v>
      </c>
      <c r="C2672" s="1">
        <v>14583</v>
      </c>
      <c r="D2672">
        <v>77</v>
      </c>
      <c r="E2672" t="s">
        <v>11</v>
      </c>
      <c r="F2672" t="s">
        <v>14</v>
      </c>
      <c r="G2672" s="1">
        <v>41269</v>
      </c>
      <c r="H2672">
        <v>73</v>
      </c>
      <c r="I2672">
        <v>4</v>
      </c>
      <c r="J2672">
        <v>0</v>
      </c>
      <c r="K2672">
        <v>0</v>
      </c>
      <c r="L2672">
        <f>VLOOKUP(A2672,absolute_report_3369!$A$2:$E$3370,2,FALSE)</f>
        <v>217</v>
      </c>
      <c r="M2672">
        <f>VLOOKUP(A2672,absolute_report_3369!$A$2:$E$3370,3,FALSE)</f>
        <v>18</v>
      </c>
      <c r="N2672">
        <f>VLOOKUP(A2672,absolute_report_3369!$A$2:$E$3370,4,FALSE)</f>
        <v>9</v>
      </c>
      <c r="O2672">
        <f>VLOOKUP(A2672,absolute_report_3369!$A$2:$E$3370,5,FALSE)</f>
        <v>2</v>
      </c>
      <c r="P2672" t="str">
        <f>VLOOKUP(A2672,Clusters_2843!$A$1:$B$2844,2,FALSE)</f>
        <v>estable</v>
      </c>
      <c r="Q2672" s="3">
        <f>VLOOKUP(A2672,delay_hba1c_2843!$A$2:$B$2844,2,FALSE)</f>
        <v>0</v>
      </c>
      <c r="R2672">
        <f>VLOOKUP(A2672,delay_hba1c_2843!$A$2:$C$2844,3,FALSE)</f>
        <v>0</v>
      </c>
      <c r="S2672" t="str">
        <f>VLOOKUP(A2672,retraso_4m_2843!$A$1:$B$2844,2,FALSE)</f>
        <v>SI</v>
      </c>
      <c r="T2672" t="str">
        <f>VLOOKUP(A2672,retraso_6m_2843!$A$2:$B$2844,2,FALSE)</f>
        <v>SI</v>
      </c>
      <c r="U2672">
        <f>VLOOKUP(A2672,Inactividad!$A$3:$D$3372,3,FALSE)</f>
        <v>-1</v>
      </c>
      <c r="V2672">
        <f>VLOOKUP(A2672,Inactividad!$A$3:$D$3372,4,FALSE)</f>
        <v>56</v>
      </c>
    </row>
    <row r="2673" spans="1:22" hidden="1" x14ac:dyDescent="0.25">
      <c r="A2673">
        <v>39214</v>
      </c>
      <c r="B2673" t="s">
        <v>10</v>
      </c>
      <c r="C2673" s="1">
        <v>20095</v>
      </c>
      <c r="D2673">
        <v>61</v>
      </c>
      <c r="E2673" t="s">
        <v>13</v>
      </c>
      <c r="F2673" t="s">
        <v>14</v>
      </c>
      <c r="G2673" s="1">
        <v>42306</v>
      </c>
      <c r="H2673">
        <v>60</v>
      </c>
      <c r="I2673">
        <v>1</v>
      </c>
      <c r="J2673">
        <v>0</v>
      </c>
      <c r="K2673">
        <v>1</v>
      </c>
      <c r="L2673">
        <f>VLOOKUP(A2673,absolute_report_3369!$A$2:$E$3370,2,FALSE)</f>
        <v>279</v>
      </c>
      <c r="M2673">
        <f>VLOOKUP(A2673,absolute_report_3369!$A$2:$E$3370,3,FALSE)</f>
        <v>13</v>
      </c>
      <c r="N2673">
        <f>VLOOKUP(A2673,absolute_report_3369!$A$2:$E$3370,4,FALSE)</f>
        <v>6</v>
      </c>
      <c r="O2673">
        <f>VLOOKUP(A2673,absolute_report_3369!$A$2:$E$3370,5,FALSE)</f>
        <v>2</v>
      </c>
      <c r="P2673" t="str">
        <f>VLOOKUP(A2673,Clusters_2843!$A$1:$B$2844,2,FALSE)</f>
        <v>estable</v>
      </c>
      <c r="Q2673" s="3">
        <f>VLOOKUP(A2673,delay_hba1c_2843!$A$2:$B$2844,2,FALSE)</f>
        <v>0</v>
      </c>
      <c r="R2673">
        <f>VLOOKUP(A2673,delay_hba1c_2843!$A$2:$C$2844,3,FALSE)</f>
        <v>0</v>
      </c>
      <c r="S2673" t="str">
        <f>VLOOKUP(A2673,retraso_4m_2843!$A$1:$B$2844,2,FALSE)</f>
        <v>SI</v>
      </c>
      <c r="T2673" t="str">
        <f>VLOOKUP(A2673,retraso_6m_2843!$A$2:$B$2844,2,FALSE)</f>
        <v>SI</v>
      </c>
      <c r="U2673">
        <f>VLOOKUP(A2673,Inactividad!$A$3:$D$3372,3,FALSE)</f>
        <v>195</v>
      </c>
      <c r="V2673">
        <f>VLOOKUP(A2673,Inactividad!$A$3:$D$3372,4,FALSE)</f>
        <v>98</v>
      </c>
    </row>
    <row r="2674" spans="1:22" hidden="1" x14ac:dyDescent="0.25">
      <c r="A2674">
        <v>6450</v>
      </c>
      <c r="B2674" t="s">
        <v>10</v>
      </c>
      <c r="C2674" s="1">
        <v>25867</v>
      </c>
      <c r="D2674">
        <v>46</v>
      </c>
      <c r="E2674" t="s">
        <v>11</v>
      </c>
      <c r="F2674" t="s">
        <v>14</v>
      </c>
      <c r="G2674" s="1">
        <v>41946</v>
      </c>
      <c r="H2674">
        <v>44</v>
      </c>
      <c r="I2674">
        <v>2</v>
      </c>
      <c r="J2674">
        <v>2</v>
      </c>
      <c r="K2674">
        <v>1</v>
      </c>
      <c r="L2674">
        <f>VLOOKUP(A2674,absolute_report_3369!$A$2:$E$3370,2,FALSE)</f>
        <v>640</v>
      </c>
      <c r="M2674">
        <f>VLOOKUP(A2674,absolute_report_3369!$A$2:$E$3370,3,FALSE)</f>
        <v>83</v>
      </c>
      <c r="N2674">
        <f>VLOOKUP(A2674,absolute_report_3369!$A$2:$E$3370,4,FALSE)</f>
        <v>51</v>
      </c>
      <c r="O2674">
        <f>VLOOKUP(A2674,absolute_report_3369!$A$2:$E$3370,5,FALSE)</f>
        <v>2</v>
      </c>
      <c r="P2674" t="str">
        <f>VLOOKUP(A2674,Clusters_2843!$A$1:$B$2844,2,FALSE)</f>
        <v>mejora</v>
      </c>
      <c r="Q2674" s="3">
        <f>VLOOKUP(A2674,delay_hba1c_2843!$A$2:$B$2844,2,FALSE)</f>
        <v>185.86956521739131</v>
      </c>
      <c r="R2674">
        <f>VLOOKUP(A2674,delay_hba1c_2843!$A$2:$C$2844,3,FALSE)</f>
        <v>185.9</v>
      </c>
      <c r="S2674" t="str">
        <f>VLOOKUP(A2674,retraso_4m_2843!$A$1:$B$2844,2,FALSE)</f>
        <v>NO</v>
      </c>
      <c r="T2674" t="str">
        <f>VLOOKUP(A2674,retraso_6m_2843!$A$2:$B$2844,2,FALSE)</f>
        <v>SI</v>
      </c>
      <c r="U2674">
        <f>VLOOKUP(A2674,Inactividad!$A$3:$D$3372,3,FALSE)</f>
        <v>143</v>
      </c>
      <c r="V2674">
        <f>VLOOKUP(A2674,Inactividad!$A$3:$D$3372,4,FALSE)</f>
        <v>88</v>
      </c>
    </row>
    <row r="2675" spans="1:22" hidden="1" x14ac:dyDescent="0.25">
      <c r="A2675">
        <v>71990</v>
      </c>
      <c r="B2675" t="s">
        <v>15</v>
      </c>
      <c r="C2675" s="1">
        <v>19368</v>
      </c>
      <c r="D2675">
        <v>63</v>
      </c>
      <c r="E2675" t="s">
        <v>16</v>
      </c>
      <c r="F2675" t="s">
        <v>12</v>
      </c>
      <c r="G2675" s="1">
        <v>39575</v>
      </c>
      <c r="H2675">
        <v>55</v>
      </c>
      <c r="I2675">
        <v>8</v>
      </c>
      <c r="J2675">
        <v>0</v>
      </c>
      <c r="K2675">
        <v>0</v>
      </c>
      <c r="L2675">
        <f>VLOOKUP(A2675,absolute_report_3369!$A$2:$E$3370,2,FALSE)</f>
        <v>277</v>
      </c>
      <c r="M2675">
        <f>VLOOKUP(A2675,absolute_report_3369!$A$2:$E$3370,3,FALSE)</f>
        <v>22</v>
      </c>
      <c r="N2675">
        <f>VLOOKUP(A2675,absolute_report_3369!$A$2:$E$3370,4,FALSE)</f>
        <v>12</v>
      </c>
      <c r="O2675">
        <f>VLOOKUP(A2675,absolute_report_3369!$A$2:$E$3370,5,FALSE)</f>
        <v>1</v>
      </c>
      <c r="P2675" t="e">
        <f>VLOOKUP(A2675,Clusters_2843!$A$1:$B$2844,2,FALSE)</f>
        <v>#N/A</v>
      </c>
      <c r="Q2675">
        <v>-1</v>
      </c>
      <c r="R2675">
        <v>-1</v>
      </c>
      <c r="S2675" t="e">
        <f>VLOOKUP(A2675,retraso_4m_2843!$A$1:$B$2844,2,FALSE)</f>
        <v>#N/A</v>
      </c>
      <c r="T2675" t="e">
        <f>VLOOKUP(A2675,retraso_6m_2843!$A$2:$B$2844,2,FALSE)</f>
        <v>#N/A</v>
      </c>
      <c r="U2675">
        <f>VLOOKUP(A2675,Inactividad!$A$3:$D$3372,3,FALSE)</f>
        <v>97</v>
      </c>
      <c r="V2675">
        <f>VLOOKUP(A2675,Inactividad!$A$3:$D$3372,4,FALSE)</f>
        <v>70</v>
      </c>
    </row>
    <row r="2676" spans="1:22" hidden="1" x14ac:dyDescent="0.25">
      <c r="A2676">
        <v>47417</v>
      </c>
      <c r="B2676" t="s">
        <v>10</v>
      </c>
      <c r="C2676" s="1">
        <v>18584</v>
      </c>
      <c r="D2676">
        <v>66</v>
      </c>
      <c r="E2676" t="s">
        <v>16</v>
      </c>
      <c r="F2676" t="s">
        <v>14</v>
      </c>
      <c r="G2676" s="1">
        <v>39244</v>
      </c>
      <c r="H2676">
        <v>57</v>
      </c>
      <c r="I2676">
        <v>9</v>
      </c>
      <c r="J2676">
        <v>1</v>
      </c>
      <c r="K2676">
        <v>1</v>
      </c>
      <c r="L2676">
        <f>VLOOKUP(A2676,absolute_report_3369!$A$2:$E$3370,2,FALSE)</f>
        <v>1617</v>
      </c>
      <c r="M2676">
        <f>VLOOKUP(A2676,absolute_report_3369!$A$2:$E$3370,3,FALSE)</f>
        <v>155</v>
      </c>
      <c r="N2676">
        <f>VLOOKUP(A2676,absolute_report_3369!$A$2:$E$3370,4,FALSE)</f>
        <v>59</v>
      </c>
      <c r="O2676">
        <f>VLOOKUP(A2676,absolute_report_3369!$A$2:$E$3370,5,FALSE)</f>
        <v>11</v>
      </c>
      <c r="P2676" t="str">
        <f>VLOOKUP(A2676,Clusters_2843!$A$1:$B$2844,2,FALSE)</f>
        <v>Muy_inestable</v>
      </c>
      <c r="Q2676" s="3">
        <f>VLOOKUP(A2676,delay_hba1c_2843!$A$2:$B$2844,2,FALSE)</f>
        <v>143.47826086956522</v>
      </c>
      <c r="R2676">
        <f>VLOOKUP(A2676,delay_hba1c_2843!$A$2:$C$2844,3,FALSE)</f>
        <v>34.5</v>
      </c>
      <c r="S2676" t="str">
        <f>VLOOKUP(A2676,retraso_4m_2843!$A$1:$B$2844,2,FALSE)</f>
        <v>NO</v>
      </c>
      <c r="T2676" t="str">
        <f>VLOOKUP(A2676,retraso_6m_2843!$A$2:$B$2844,2,FALSE)</f>
        <v>SI</v>
      </c>
      <c r="U2676">
        <f>VLOOKUP(A2676,Inactividad!$A$3:$D$3372,3,FALSE)</f>
        <v>264</v>
      </c>
      <c r="V2676">
        <f>VLOOKUP(A2676,Inactividad!$A$3:$D$3372,4,FALSE)</f>
        <v>145</v>
      </c>
    </row>
    <row r="2677" spans="1:22" hidden="1" x14ac:dyDescent="0.25">
      <c r="A2677">
        <v>14654</v>
      </c>
      <c r="B2677" t="s">
        <v>10</v>
      </c>
      <c r="C2677" s="1">
        <v>20206</v>
      </c>
      <c r="D2677">
        <v>61</v>
      </c>
      <c r="E2677" t="s">
        <v>11</v>
      </c>
      <c r="F2677" t="s">
        <v>14</v>
      </c>
      <c r="G2677" s="1">
        <v>39020</v>
      </c>
      <c r="H2677">
        <v>51</v>
      </c>
      <c r="I2677">
        <v>10</v>
      </c>
      <c r="J2677">
        <v>2</v>
      </c>
      <c r="K2677">
        <v>1</v>
      </c>
      <c r="L2677">
        <f>VLOOKUP(A2677,absolute_report_3369!$A$2:$E$3370,2,FALSE)</f>
        <v>1335</v>
      </c>
      <c r="M2677">
        <f>VLOOKUP(A2677,absolute_report_3369!$A$2:$E$3370,3,FALSE)</f>
        <v>50</v>
      </c>
      <c r="N2677">
        <f>VLOOKUP(A2677,absolute_report_3369!$A$2:$E$3370,4,FALSE)</f>
        <v>34</v>
      </c>
      <c r="O2677">
        <f>VLOOKUP(A2677,absolute_report_3369!$A$2:$E$3370,5,FALSE)</f>
        <v>5</v>
      </c>
      <c r="P2677" t="str">
        <f>VLOOKUP(A2677,Clusters_2843!$A$1:$B$2844,2,FALSE)</f>
        <v>Muy_inestable</v>
      </c>
      <c r="Q2677" s="3">
        <f>VLOOKUP(A2677,delay_hba1c_2843!$A$2:$B$2844,2,FALSE)</f>
        <v>122.82608695652173</v>
      </c>
      <c r="R2677">
        <f>VLOOKUP(A2677,delay_hba1c_2843!$A$2:$C$2844,3,FALSE)</f>
        <v>60.4</v>
      </c>
      <c r="S2677" t="str">
        <f>VLOOKUP(A2677,retraso_4m_2843!$A$1:$B$2844,2,FALSE)</f>
        <v>SI</v>
      </c>
      <c r="T2677" t="str">
        <f>VLOOKUP(A2677,retraso_6m_2843!$A$2:$B$2844,2,FALSE)</f>
        <v>SI</v>
      </c>
      <c r="U2677">
        <f>VLOOKUP(A2677,Inactividad!$A$3:$D$3372,3,FALSE)</f>
        <v>287</v>
      </c>
      <c r="V2677">
        <f>VLOOKUP(A2677,Inactividad!$A$3:$D$3372,4,FALSE)</f>
        <v>287</v>
      </c>
    </row>
    <row r="2678" spans="1:22" hidden="1" x14ac:dyDescent="0.25">
      <c r="A2678">
        <v>71999</v>
      </c>
      <c r="B2678" t="s">
        <v>15</v>
      </c>
      <c r="C2678" s="1">
        <v>21595</v>
      </c>
      <c r="D2678">
        <v>57</v>
      </c>
      <c r="E2678" t="s">
        <v>13</v>
      </c>
      <c r="F2678" t="s">
        <v>14</v>
      </c>
      <c r="G2678" s="1">
        <v>40063</v>
      </c>
      <c r="H2678">
        <v>50</v>
      </c>
      <c r="I2678">
        <v>7</v>
      </c>
      <c r="J2678">
        <v>0</v>
      </c>
      <c r="K2678">
        <v>1</v>
      </c>
      <c r="L2678">
        <f>VLOOKUP(A2678,absolute_report_3369!$A$2:$E$3370,2,FALSE)</f>
        <v>1592</v>
      </c>
      <c r="M2678">
        <f>VLOOKUP(A2678,absolute_report_3369!$A$2:$E$3370,3,FALSE)</f>
        <v>67</v>
      </c>
      <c r="N2678">
        <f>VLOOKUP(A2678,absolute_report_3369!$A$2:$E$3370,4,FALSE)</f>
        <v>38</v>
      </c>
      <c r="O2678">
        <f>VLOOKUP(A2678,absolute_report_3369!$A$2:$E$3370,5,FALSE)</f>
        <v>9</v>
      </c>
      <c r="P2678" t="str">
        <f>VLOOKUP(A2678,Clusters_2843!$A$1:$B$2844,2,FALSE)</f>
        <v>Muy_inestable</v>
      </c>
      <c r="Q2678" s="3">
        <f>VLOOKUP(A2678,delay_hba1c_2843!$A$2:$B$2844,2,FALSE)</f>
        <v>36.065573770491802</v>
      </c>
      <c r="R2678">
        <f>VLOOKUP(A2678,delay_hba1c_2843!$A$2:$C$2844,3,FALSE)</f>
        <v>7.8</v>
      </c>
      <c r="S2678" t="str">
        <f>VLOOKUP(A2678,retraso_4m_2843!$A$1:$B$2844,2,FALSE)</f>
        <v>SI</v>
      </c>
      <c r="T2678" t="str">
        <f>VLOOKUP(A2678,retraso_6m_2843!$A$2:$B$2844,2,FALSE)</f>
        <v>SI</v>
      </c>
      <c r="U2678">
        <f>VLOOKUP(A2678,Inactividad!$A$3:$D$3372,3,FALSE)</f>
        <v>281</v>
      </c>
      <c r="V2678">
        <f>VLOOKUP(A2678,Inactividad!$A$3:$D$3372,4,FALSE)</f>
        <v>108</v>
      </c>
    </row>
    <row r="2679" spans="1:22" hidden="1" x14ac:dyDescent="0.25">
      <c r="A2679">
        <v>47425</v>
      </c>
      <c r="B2679" t="s">
        <v>15</v>
      </c>
      <c r="C2679" s="1">
        <v>22679</v>
      </c>
      <c r="D2679">
        <v>54</v>
      </c>
      <c r="E2679" t="s">
        <v>16</v>
      </c>
      <c r="F2679" t="s">
        <v>14</v>
      </c>
      <c r="G2679" s="1">
        <v>42637</v>
      </c>
      <c r="H2679">
        <v>54</v>
      </c>
      <c r="I2679">
        <v>0</v>
      </c>
      <c r="J2679">
        <v>0</v>
      </c>
      <c r="K2679">
        <v>1</v>
      </c>
      <c r="L2679">
        <f>VLOOKUP(A2679,absolute_report_3369!$A$2:$E$3370,2,FALSE)</f>
        <v>31</v>
      </c>
      <c r="M2679">
        <f>VLOOKUP(A2679,absolute_report_3369!$A$2:$E$3370,3,FALSE)</f>
        <v>10</v>
      </c>
      <c r="N2679">
        <f>VLOOKUP(A2679,absolute_report_3369!$A$2:$E$3370,4,FALSE)</f>
        <v>5</v>
      </c>
      <c r="O2679">
        <f>VLOOKUP(A2679,absolute_report_3369!$A$2:$E$3370,5,FALSE)</f>
        <v>1</v>
      </c>
      <c r="P2679" t="e">
        <f>VLOOKUP(A2679,Clusters_2843!$A$1:$B$2844,2,FALSE)</f>
        <v>#N/A</v>
      </c>
      <c r="Q2679">
        <v>-1</v>
      </c>
      <c r="R2679">
        <v>-1</v>
      </c>
      <c r="S2679" t="e">
        <f>VLOOKUP(A2679,retraso_4m_2843!$A$1:$B$2844,2,FALSE)</f>
        <v>#N/A</v>
      </c>
      <c r="T2679" t="e">
        <f>VLOOKUP(A2679,retraso_6m_2843!$A$2:$B$2844,2,FALSE)</f>
        <v>#N/A</v>
      </c>
      <c r="U2679">
        <f>VLOOKUP(A2679,Inactividad!$A$3:$D$3372,3,FALSE)</f>
        <v>17</v>
      </c>
      <c r="V2679">
        <f>VLOOKUP(A2679,Inactividad!$A$3:$D$3372,4,FALSE)</f>
        <v>10</v>
      </c>
    </row>
    <row r="2680" spans="1:22" hidden="1" x14ac:dyDescent="0.25">
      <c r="A2680">
        <v>96578</v>
      </c>
      <c r="B2680" t="s">
        <v>10</v>
      </c>
      <c r="C2680" s="1">
        <v>17365</v>
      </c>
      <c r="D2680">
        <v>69</v>
      </c>
      <c r="E2680" t="s">
        <v>16</v>
      </c>
      <c r="F2680" t="s">
        <v>12</v>
      </c>
      <c r="G2680" s="1">
        <v>40186</v>
      </c>
      <c r="H2680">
        <v>63</v>
      </c>
      <c r="I2680">
        <v>6</v>
      </c>
      <c r="J2680">
        <v>1</v>
      </c>
      <c r="K2680">
        <v>1</v>
      </c>
      <c r="L2680">
        <f>VLOOKUP(A2680,absolute_report_3369!$A$2:$E$3370,2,FALSE)</f>
        <v>1537</v>
      </c>
      <c r="M2680">
        <f>VLOOKUP(A2680,absolute_report_3369!$A$2:$E$3370,3,FALSE)</f>
        <v>52</v>
      </c>
      <c r="N2680">
        <f>VLOOKUP(A2680,absolute_report_3369!$A$2:$E$3370,4,FALSE)</f>
        <v>20</v>
      </c>
      <c r="O2680">
        <f>VLOOKUP(A2680,absolute_report_3369!$A$2:$E$3370,5,FALSE)</f>
        <v>9</v>
      </c>
      <c r="P2680" t="str">
        <f>VLOOKUP(A2680,Clusters_2843!$A$1:$B$2844,2,FALSE)</f>
        <v>estable</v>
      </c>
      <c r="Q2680" s="3">
        <f>VLOOKUP(A2680,delay_hba1c_2843!$A$2:$B$2844,2,FALSE)</f>
        <v>13.150684931506849</v>
      </c>
      <c r="R2680">
        <f>VLOOKUP(A2680,delay_hba1c_2843!$A$2:$C$2844,3,FALSE)</f>
        <v>1.6</v>
      </c>
      <c r="S2680" t="str">
        <f>VLOOKUP(A2680,retraso_4m_2843!$A$1:$B$2844,2,FALSE)</f>
        <v>SI</v>
      </c>
      <c r="T2680" t="str">
        <f>VLOOKUP(A2680,retraso_6m_2843!$A$2:$B$2844,2,FALSE)</f>
        <v>SI</v>
      </c>
      <c r="U2680">
        <f>VLOOKUP(A2680,Inactividad!$A$3:$D$3372,3,FALSE)</f>
        <v>317</v>
      </c>
      <c r="V2680">
        <f>VLOOKUP(A2680,Inactividad!$A$3:$D$3372,4,FALSE)</f>
        <v>224</v>
      </c>
    </row>
    <row r="2681" spans="1:22" hidden="1" x14ac:dyDescent="0.25">
      <c r="A2681">
        <v>104773</v>
      </c>
      <c r="B2681" t="s">
        <v>15</v>
      </c>
      <c r="C2681" s="1">
        <v>22373</v>
      </c>
      <c r="D2681">
        <v>55</v>
      </c>
      <c r="E2681" t="s">
        <v>16</v>
      </c>
      <c r="F2681" t="s">
        <v>12</v>
      </c>
      <c r="G2681" s="1">
        <v>40774</v>
      </c>
      <c r="H2681">
        <v>50</v>
      </c>
      <c r="I2681">
        <v>5</v>
      </c>
      <c r="J2681">
        <v>1</v>
      </c>
      <c r="K2681">
        <v>1</v>
      </c>
      <c r="L2681">
        <f>VLOOKUP(A2681,absolute_report_3369!$A$2:$E$3370,2,FALSE)</f>
        <v>1499</v>
      </c>
      <c r="M2681">
        <f>VLOOKUP(A2681,absolute_report_3369!$A$2:$E$3370,3,FALSE)</f>
        <v>30</v>
      </c>
      <c r="N2681">
        <f>VLOOKUP(A2681,absolute_report_3369!$A$2:$E$3370,4,FALSE)</f>
        <v>22</v>
      </c>
      <c r="O2681">
        <f>VLOOKUP(A2681,absolute_report_3369!$A$2:$E$3370,5,FALSE)</f>
        <v>4</v>
      </c>
      <c r="P2681" t="str">
        <f>VLOOKUP(A2681,Clusters_2843!$A$1:$B$2844,2,FALSE)</f>
        <v>&gt;9</v>
      </c>
      <c r="Q2681" s="3">
        <f>VLOOKUP(A2681,delay_hba1c_2843!$A$2:$B$2844,2,FALSE)</f>
        <v>1019.5652173913044</v>
      </c>
      <c r="R2681">
        <f>VLOOKUP(A2681,delay_hba1c_2843!$A$2:$C$2844,3,FALSE)</f>
        <v>422.1</v>
      </c>
      <c r="S2681" t="str">
        <f>VLOOKUP(A2681,retraso_4m_2843!$A$1:$B$2844,2,FALSE)</f>
        <v>NO</v>
      </c>
      <c r="T2681" t="str">
        <f>VLOOKUP(A2681,retraso_6m_2843!$A$2:$B$2844,2,FALSE)</f>
        <v>NO</v>
      </c>
      <c r="U2681">
        <f>VLOOKUP(A2681,Inactividad!$A$3:$D$3372,3,FALSE)</f>
        <v>346</v>
      </c>
      <c r="V2681">
        <f>VLOOKUP(A2681,Inactividad!$A$3:$D$3372,4,FALSE)</f>
        <v>342</v>
      </c>
    </row>
    <row r="2682" spans="1:22" hidden="1" x14ac:dyDescent="0.25">
      <c r="A2682">
        <v>14663</v>
      </c>
      <c r="B2682" t="s">
        <v>10</v>
      </c>
      <c r="C2682" s="1">
        <v>28714</v>
      </c>
      <c r="D2682">
        <v>38</v>
      </c>
      <c r="E2682" t="s">
        <v>11</v>
      </c>
      <c r="F2682" t="s">
        <v>14</v>
      </c>
      <c r="G2682" s="1">
        <v>40018</v>
      </c>
      <c r="H2682">
        <v>31</v>
      </c>
      <c r="I2682">
        <v>7</v>
      </c>
      <c r="J2682">
        <v>0</v>
      </c>
      <c r="K2682">
        <v>1</v>
      </c>
      <c r="L2682">
        <f>VLOOKUP(A2682,absolute_report_3369!$A$2:$E$3370,2,FALSE)</f>
        <v>1559</v>
      </c>
      <c r="M2682">
        <f>VLOOKUP(A2682,absolute_report_3369!$A$2:$E$3370,3,FALSE)</f>
        <v>32</v>
      </c>
      <c r="N2682">
        <f>VLOOKUP(A2682,absolute_report_3369!$A$2:$E$3370,4,FALSE)</f>
        <v>8</v>
      </c>
      <c r="O2682">
        <f>VLOOKUP(A2682,absolute_report_3369!$A$2:$E$3370,5,FALSE)</f>
        <v>1</v>
      </c>
      <c r="P2682" t="e">
        <f>VLOOKUP(A2682,Clusters_2843!$A$1:$B$2844,2,FALSE)</f>
        <v>#N/A</v>
      </c>
      <c r="Q2682">
        <v>-1</v>
      </c>
      <c r="R2682">
        <v>-1</v>
      </c>
      <c r="S2682" t="e">
        <f>VLOOKUP(A2682,retraso_4m_2843!$A$1:$B$2844,2,FALSE)</f>
        <v>#N/A</v>
      </c>
      <c r="T2682" t="e">
        <f>VLOOKUP(A2682,retraso_6m_2843!$A$2:$B$2844,2,FALSE)</f>
        <v>#N/A</v>
      </c>
      <c r="U2682">
        <f>VLOOKUP(A2682,Inactividad!$A$3:$D$3372,3,FALSE)</f>
        <v>1029</v>
      </c>
      <c r="V2682">
        <f>VLOOKUP(A2682,Inactividad!$A$3:$D$3372,4,FALSE)</f>
        <v>412</v>
      </c>
    </row>
    <row r="2683" spans="1:22" hidden="1" x14ac:dyDescent="0.25">
      <c r="A2683">
        <v>9272</v>
      </c>
      <c r="B2683" t="s">
        <v>10</v>
      </c>
      <c r="C2683" s="1">
        <v>17920</v>
      </c>
      <c r="D2683">
        <v>67</v>
      </c>
      <c r="E2683" t="s">
        <v>11</v>
      </c>
      <c r="F2683" t="s">
        <v>14</v>
      </c>
      <c r="G2683" s="1">
        <v>41247</v>
      </c>
      <c r="H2683">
        <v>63</v>
      </c>
      <c r="I2683">
        <v>4</v>
      </c>
      <c r="J2683">
        <v>0</v>
      </c>
      <c r="K2683">
        <v>2</v>
      </c>
      <c r="L2683">
        <f>VLOOKUP(A2683,absolute_report_3369!$A$2:$E$3370,2,FALSE)</f>
        <v>1391</v>
      </c>
      <c r="M2683">
        <f>VLOOKUP(A2683,absolute_report_3369!$A$2:$E$3370,3,FALSE)</f>
        <v>43</v>
      </c>
      <c r="N2683">
        <f>VLOOKUP(A2683,absolute_report_3369!$A$2:$E$3370,4,FALSE)</f>
        <v>27</v>
      </c>
      <c r="O2683">
        <f>VLOOKUP(A2683,absolute_report_3369!$A$2:$E$3370,5,FALSE)</f>
        <v>5</v>
      </c>
      <c r="P2683" t="str">
        <f>VLOOKUP(A2683,Clusters_2843!$A$1:$B$2844,2,FALSE)</f>
        <v>mejora</v>
      </c>
      <c r="Q2683" s="3">
        <f>VLOOKUP(A2683,delay_hba1c_2843!$A$2:$B$2844,2,FALSE)</f>
        <v>23.287671232876711</v>
      </c>
      <c r="R2683">
        <f>VLOOKUP(A2683,delay_hba1c_2843!$A$2:$C$2844,3,FALSE)</f>
        <v>5.8</v>
      </c>
      <c r="S2683" t="str">
        <f>VLOOKUP(A2683,retraso_4m_2843!$A$1:$B$2844,2,FALSE)</f>
        <v>SI</v>
      </c>
      <c r="T2683" t="str">
        <f>VLOOKUP(A2683,retraso_6m_2843!$A$2:$B$2844,2,FALSE)</f>
        <v>SI</v>
      </c>
      <c r="U2683">
        <f>VLOOKUP(A2683,Inactividad!$A$3:$D$3372,3,FALSE)</f>
        <v>192</v>
      </c>
      <c r="V2683">
        <f>VLOOKUP(A2683,Inactividad!$A$3:$D$3372,4,FALSE)</f>
        <v>119</v>
      </c>
    </row>
    <row r="2684" spans="1:22" x14ac:dyDescent="0.25">
      <c r="A2684">
        <v>26130</v>
      </c>
      <c r="B2684" t="s">
        <v>15</v>
      </c>
      <c r="C2684" s="1">
        <v>23951</v>
      </c>
      <c r="D2684">
        <v>51</v>
      </c>
      <c r="E2684" t="s">
        <v>11</v>
      </c>
      <c r="F2684" t="s">
        <v>12</v>
      </c>
      <c r="G2684" s="1">
        <v>39426</v>
      </c>
      <c r="H2684">
        <v>42</v>
      </c>
      <c r="I2684">
        <v>9</v>
      </c>
      <c r="J2684">
        <v>0</v>
      </c>
      <c r="K2684">
        <v>0</v>
      </c>
      <c r="L2684">
        <f>VLOOKUP(A2684,absolute_report_3369!$A$2:$E$3370,2,FALSE)</f>
        <v>1467</v>
      </c>
      <c r="M2684">
        <f>VLOOKUP(A2684,absolute_report_3369!$A$2:$E$3370,3,FALSE)</f>
        <v>27</v>
      </c>
      <c r="N2684">
        <f>VLOOKUP(A2684,absolute_report_3369!$A$2:$E$3370,4,FALSE)</f>
        <v>18</v>
      </c>
      <c r="O2684">
        <f>VLOOKUP(A2684,absolute_report_3369!$A$2:$E$3370,5,FALSE)</f>
        <v>5</v>
      </c>
      <c r="P2684" t="str">
        <f>VLOOKUP(A2684,Clusters_2843!$A$1:$B$2844,2,FALSE)</f>
        <v>Medio_inestable</v>
      </c>
      <c r="Q2684" s="3">
        <f>VLOOKUP(A2684,delay_hba1c_2843!$A$2:$B$2844,2,FALSE)</f>
        <v>32.328767123287669</v>
      </c>
      <c r="R2684">
        <f>VLOOKUP(A2684,delay_hba1c_2843!$A$2:$C$2844,3,FALSE)</f>
        <v>8.1</v>
      </c>
      <c r="S2684" t="str">
        <f>VLOOKUP(A2684,retraso_4m_2843!$A$1:$B$2844,2,FALSE)</f>
        <v>SI</v>
      </c>
      <c r="T2684" t="str">
        <f>VLOOKUP(A2684,retraso_6m_2843!$A$2:$B$2844,2,FALSE)</f>
        <v>SI</v>
      </c>
      <c r="U2684">
        <f>VLOOKUP(A2684,Inactividad!$A$3:$D$3372,3,FALSE)</f>
        <v>736</v>
      </c>
      <c r="V2684">
        <f>VLOOKUP(A2684,Inactividad!$A$3:$D$3372,4,FALSE)</f>
        <v>251</v>
      </c>
    </row>
    <row r="2685" spans="1:22" hidden="1" x14ac:dyDescent="0.25">
      <c r="A2685">
        <v>39251</v>
      </c>
      <c r="B2685" t="s">
        <v>10</v>
      </c>
      <c r="C2685" s="1">
        <v>22129</v>
      </c>
      <c r="D2685">
        <v>56</v>
      </c>
      <c r="E2685" t="s">
        <v>13</v>
      </c>
      <c r="F2685" t="s">
        <v>14</v>
      </c>
      <c r="G2685" s="1">
        <v>41570</v>
      </c>
      <c r="H2685">
        <v>53</v>
      </c>
      <c r="I2685">
        <v>3</v>
      </c>
      <c r="J2685">
        <v>0</v>
      </c>
      <c r="K2685">
        <v>1</v>
      </c>
      <c r="L2685">
        <f>VLOOKUP(A2685,absolute_report_3369!$A$2:$E$3370,2,FALSE)</f>
        <v>905</v>
      </c>
      <c r="M2685">
        <f>VLOOKUP(A2685,absolute_report_3369!$A$2:$E$3370,3,FALSE)</f>
        <v>31</v>
      </c>
      <c r="N2685">
        <f>VLOOKUP(A2685,absolute_report_3369!$A$2:$E$3370,4,FALSE)</f>
        <v>13</v>
      </c>
      <c r="O2685">
        <f>VLOOKUP(A2685,absolute_report_3369!$A$2:$E$3370,5,FALSE)</f>
        <v>4</v>
      </c>
      <c r="P2685" t="str">
        <f>VLOOKUP(A2685,Clusters_2843!$A$1:$B$2844,2,FALSE)</f>
        <v>mejora</v>
      </c>
      <c r="Q2685" s="3">
        <f>VLOOKUP(A2685,delay_hba1c_2843!$A$2:$B$2844,2,FALSE)</f>
        <v>56.521739130434781</v>
      </c>
      <c r="R2685">
        <f>VLOOKUP(A2685,delay_hba1c_2843!$A$2:$C$2844,3,FALSE)</f>
        <v>24.4</v>
      </c>
      <c r="S2685" t="str">
        <f>VLOOKUP(A2685,retraso_4m_2843!$A$1:$B$2844,2,FALSE)</f>
        <v>SI</v>
      </c>
      <c r="T2685" t="str">
        <f>VLOOKUP(A2685,retraso_6m_2843!$A$2:$B$2844,2,FALSE)</f>
        <v>SI</v>
      </c>
      <c r="U2685">
        <f>VLOOKUP(A2685,Inactividad!$A$3:$D$3372,3,FALSE)</f>
        <v>378</v>
      </c>
      <c r="V2685">
        <f>VLOOKUP(A2685,Inactividad!$A$3:$D$3372,4,FALSE)</f>
        <v>203</v>
      </c>
    </row>
    <row r="2686" spans="1:22" hidden="1" x14ac:dyDescent="0.25">
      <c r="A2686">
        <v>80212</v>
      </c>
      <c r="B2686" t="s">
        <v>15</v>
      </c>
      <c r="C2686" s="1">
        <v>24073</v>
      </c>
      <c r="D2686">
        <v>51</v>
      </c>
      <c r="E2686" t="s">
        <v>13</v>
      </c>
      <c r="F2686" t="s">
        <v>14</v>
      </c>
      <c r="G2686" s="1">
        <v>42270</v>
      </c>
      <c r="H2686">
        <v>50</v>
      </c>
      <c r="I2686">
        <v>1</v>
      </c>
      <c r="J2686">
        <v>4</v>
      </c>
      <c r="K2686">
        <v>1</v>
      </c>
      <c r="L2686">
        <f>VLOOKUP(A2686,absolute_report_3369!$A$2:$E$3370,2,FALSE)</f>
        <v>236</v>
      </c>
      <c r="M2686">
        <f>VLOOKUP(A2686,absolute_report_3369!$A$2:$E$3370,3,FALSE)</f>
        <v>12</v>
      </c>
      <c r="N2686">
        <f>VLOOKUP(A2686,absolute_report_3369!$A$2:$E$3370,4,FALSE)</f>
        <v>5</v>
      </c>
      <c r="O2686">
        <f>VLOOKUP(A2686,absolute_report_3369!$A$2:$E$3370,5,FALSE)</f>
        <v>2</v>
      </c>
      <c r="P2686" t="str">
        <f>VLOOKUP(A2686,Clusters_2843!$A$1:$B$2844,2,FALSE)</f>
        <v>estable</v>
      </c>
      <c r="Q2686" s="3">
        <f>VLOOKUP(A2686,delay_hba1c_2843!$A$2:$B$2844,2,FALSE)</f>
        <v>0</v>
      </c>
      <c r="R2686">
        <f>VLOOKUP(A2686,delay_hba1c_2843!$A$2:$C$2844,3,FALSE)</f>
        <v>0</v>
      </c>
      <c r="S2686" t="str">
        <f>VLOOKUP(A2686,retraso_4m_2843!$A$1:$B$2844,2,FALSE)</f>
        <v>SI</v>
      </c>
      <c r="T2686" t="str">
        <f>VLOOKUP(A2686,retraso_6m_2843!$A$2:$B$2844,2,FALSE)</f>
        <v>SI</v>
      </c>
      <c r="U2686">
        <f>VLOOKUP(A2686,Inactividad!$A$3:$D$3372,3,FALSE)</f>
        <v>92</v>
      </c>
      <c r="V2686">
        <f>VLOOKUP(A2686,Inactividad!$A$3:$D$3372,4,FALSE)</f>
        <v>92</v>
      </c>
    </row>
    <row r="2687" spans="1:22" hidden="1" x14ac:dyDescent="0.25">
      <c r="A2687">
        <v>6542</v>
      </c>
      <c r="B2687" t="s">
        <v>15</v>
      </c>
      <c r="C2687" s="1">
        <v>10559</v>
      </c>
      <c r="D2687">
        <v>88</v>
      </c>
      <c r="E2687" t="s">
        <v>11</v>
      </c>
      <c r="F2687" t="s">
        <v>12</v>
      </c>
      <c r="G2687" s="1">
        <v>38141</v>
      </c>
      <c r="H2687">
        <v>76</v>
      </c>
      <c r="I2687">
        <v>12</v>
      </c>
      <c r="J2687">
        <v>1</v>
      </c>
      <c r="K2687">
        <v>3</v>
      </c>
      <c r="L2687">
        <f>VLOOKUP(A2687,absolute_report_3369!$A$2:$E$3370,2,FALSE)</f>
        <v>1518</v>
      </c>
      <c r="M2687">
        <f>VLOOKUP(A2687,absolute_report_3369!$A$2:$E$3370,3,FALSE)</f>
        <v>34</v>
      </c>
      <c r="N2687">
        <f>VLOOKUP(A2687,absolute_report_3369!$A$2:$E$3370,4,FALSE)</f>
        <v>26</v>
      </c>
      <c r="O2687">
        <f>VLOOKUP(A2687,absolute_report_3369!$A$2:$E$3370,5,FALSE)</f>
        <v>3</v>
      </c>
      <c r="P2687" t="str">
        <f>VLOOKUP(A2687,Clusters_2843!$A$1:$B$2844,2,FALSE)</f>
        <v>estable</v>
      </c>
      <c r="Q2687" s="3">
        <f>VLOOKUP(A2687,delay_hba1c_2843!$A$2:$B$2844,2,FALSE)</f>
        <v>109.04109589041096</v>
      </c>
      <c r="R2687">
        <f>VLOOKUP(A2687,delay_hba1c_2843!$A$2:$C$2844,3,FALSE)</f>
        <v>55.1</v>
      </c>
      <c r="S2687" t="str">
        <f>VLOOKUP(A2687,retraso_4m_2843!$A$1:$B$2844,2,FALSE)</f>
        <v>NO</v>
      </c>
      <c r="T2687" t="str">
        <f>VLOOKUP(A2687,retraso_6m_2843!$A$2:$B$2844,2,FALSE)</f>
        <v>NO</v>
      </c>
      <c r="U2687">
        <f>VLOOKUP(A2687,Inactividad!$A$3:$D$3372,3,FALSE)</f>
        <v>526</v>
      </c>
      <c r="V2687">
        <f>VLOOKUP(A2687,Inactividad!$A$3:$D$3372,4,FALSE)</f>
        <v>287</v>
      </c>
    </row>
    <row r="2688" spans="1:22" hidden="1" x14ac:dyDescent="0.25">
      <c r="A2688">
        <v>48868</v>
      </c>
      <c r="B2688" t="s">
        <v>15</v>
      </c>
      <c r="C2688" s="1">
        <v>27824</v>
      </c>
      <c r="D2688">
        <v>40</v>
      </c>
      <c r="E2688" t="s">
        <v>16</v>
      </c>
      <c r="F2688" t="s">
        <v>12</v>
      </c>
      <c r="G2688" s="1">
        <v>39646</v>
      </c>
      <c r="H2688">
        <v>32</v>
      </c>
      <c r="I2688">
        <v>8</v>
      </c>
      <c r="J2688">
        <v>1</v>
      </c>
      <c r="K2688">
        <v>0</v>
      </c>
      <c r="L2688">
        <f>VLOOKUP(A2688,absolute_report_3369!$A$2:$E$3370,2,FALSE)</f>
        <v>1581</v>
      </c>
      <c r="M2688">
        <f>VLOOKUP(A2688,absolute_report_3369!$A$2:$E$3370,3,FALSE)</f>
        <v>38</v>
      </c>
      <c r="N2688">
        <f>VLOOKUP(A2688,absolute_report_3369!$A$2:$E$3370,4,FALSE)</f>
        <v>19</v>
      </c>
      <c r="O2688">
        <f>VLOOKUP(A2688,absolute_report_3369!$A$2:$E$3370,5,FALSE)</f>
        <v>9</v>
      </c>
      <c r="P2688" t="str">
        <f>VLOOKUP(A2688,Clusters_2843!$A$1:$B$2844,2,FALSE)</f>
        <v>Muy_inestable</v>
      </c>
      <c r="Q2688" s="3">
        <f>VLOOKUP(A2688,delay_hba1c_2843!$A$2:$B$2844,2,FALSE)</f>
        <v>51.366120218579233</v>
      </c>
      <c r="R2688">
        <f>VLOOKUP(A2688,delay_hba1c_2843!$A$2:$C$2844,3,FALSE)</f>
        <v>16.899999999999999</v>
      </c>
      <c r="S2688" t="str">
        <f>VLOOKUP(A2688,retraso_4m_2843!$A$1:$B$2844,2,FALSE)</f>
        <v>SI</v>
      </c>
      <c r="T2688" t="str">
        <f>VLOOKUP(A2688,retraso_6m_2843!$A$2:$B$2844,2,FALSE)</f>
        <v>SI</v>
      </c>
      <c r="U2688">
        <f>VLOOKUP(A2688,Inactividad!$A$3:$D$3372,3,FALSE)</f>
        <v>706</v>
      </c>
      <c r="V2688">
        <f>VLOOKUP(A2688,Inactividad!$A$3:$D$3372,4,FALSE)</f>
        <v>183</v>
      </c>
    </row>
    <row r="2689" spans="1:22" hidden="1" x14ac:dyDescent="0.25">
      <c r="A2689">
        <v>14682</v>
      </c>
      <c r="B2689" t="s">
        <v>15</v>
      </c>
      <c r="C2689" s="1">
        <v>14226</v>
      </c>
      <c r="D2689">
        <v>78</v>
      </c>
      <c r="E2689" t="s">
        <v>11</v>
      </c>
      <c r="F2689" t="s">
        <v>12</v>
      </c>
      <c r="G2689" s="1">
        <v>40332</v>
      </c>
      <c r="H2689">
        <v>72</v>
      </c>
      <c r="I2689">
        <v>6</v>
      </c>
      <c r="J2689">
        <v>2</v>
      </c>
      <c r="K2689">
        <v>1</v>
      </c>
      <c r="L2689">
        <f>VLOOKUP(A2689,absolute_report_3369!$A$2:$E$3370,2,FALSE)</f>
        <v>848</v>
      </c>
      <c r="M2689">
        <f>VLOOKUP(A2689,absolute_report_3369!$A$2:$E$3370,3,FALSE)</f>
        <v>32</v>
      </c>
      <c r="N2689">
        <f>VLOOKUP(A2689,absolute_report_3369!$A$2:$E$3370,4,FALSE)</f>
        <v>20</v>
      </c>
      <c r="O2689">
        <f>VLOOKUP(A2689,absolute_report_3369!$A$2:$E$3370,5,FALSE)</f>
        <v>1</v>
      </c>
      <c r="P2689" t="e">
        <f>VLOOKUP(A2689,Clusters_2843!$A$1:$B$2844,2,FALSE)</f>
        <v>#N/A</v>
      </c>
      <c r="Q2689">
        <v>-1</v>
      </c>
      <c r="R2689">
        <v>-1</v>
      </c>
      <c r="S2689" t="e">
        <f>VLOOKUP(A2689,retraso_4m_2843!$A$1:$B$2844,2,FALSE)</f>
        <v>#N/A</v>
      </c>
      <c r="T2689" t="e">
        <f>VLOOKUP(A2689,retraso_6m_2843!$A$2:$B$2844,2,FALSE)</f>
        <v>#N/A</v>
      </c>
      <c r="U2689">
        <f>VLOOKUP(A2689,Inactividad!$A$3:$D$3372,3,FALSE)</f>
        <v>-1</v>
      </c>
      <c r="V2689">
        <f>VLOOKUP(A2689,Inactividad!$A$3:$D$3372,4,FALSE)</f>
        <v>347</v>
      </c>
    </row>
    <row r="2690" spans="1:22" x14ac:dyDescent="0.25">
      <c r="A2690">
        <v>6491</v>
      </c>
      <c r="B2690" t="s">
        <v>15</v>
      </c>
      <c r="C2690" s="1">
        <v>14352</v>
      </c>
      <c r="D2690">
        <v>77</v>
      </c>
      <c r="E2690" t="s">
        <v>11</v>
      </c>
      <c r="F2690" t="s">
        <v>14</v>
      </c>
      <c r="G2690" s="1">
        <v>39868</v>
      </c>
      <c r="H2690">
        <v>70</v>
      </c>
      <c r="I2690">
        <v>7</v>
      </c>
      <c r="J2690">
        <v>0</v>
      </c>
      <c r="K2690">
        <v>0</v>
      </c>
      <c r="L2690">
        <f>VLOOKUP(A2690,absolute_report_3369!$A$2:$E$3370,2,FALSE)</f>
        <v>1622</v>
      </c>
      <c r="M2690">
        <f>VLOOKUP(A2690,absolute_report_3369!$A$2:$E$3370,3,FALSE)</f>
        <v>62</v>
      </c>
      <c r="N2690">
        <f>VLOOKUP(A2690,absolute_report_3369!$A$2:$E$3370,4,FALSE)</f>
        <v>35</v>
      </c>
      <c r="O2690">
        <f>VLOOKUP(A2690,absolute_report_3369!$A$2:$E$3370,5,FALSE)</f>
        <v>8</v>
      </c>
      <c r="P2690" t="str">
        <f>VLOOKUP(A2690,Clusters_2843!$A$1:$B$2844,2,FALSE)</f>
        <v>estable</v>
      </c>
      <c r="Q2690" s="3">
        <f>VLOOKUP(A2690,delay_hba1c_2843!$A$2:$B$2844,2,FALSE)</f>
        <v>0</v>
      </c>
      <c r="R2690">
        <f>VLOOKUP(A2690,delay_hba1c_2843!$A$2:$C$2844,3,FALSE)</f>
        <v>0</v>
      </c>
      <c r="S2690" t="str">
        <f>VLOOKUP(A2690,retraso_4m_2843!$A$1:$B$2844,2,FALSE)</f>
        <v>SI</v>
      </c>
      <c r="T2690" t="str">
        <f>VLOOKUP(A2690,retraso_6m_2843!$A$2:$B$2844,2,FALSE)</f>
        <v>SI</v>
      </c>
      <c r="U2690">
        <f>VLOOKUP(A2690,Inactividad!$A$3:$D$3372,3,FALSE)</f>
        <v>238</v>
      </c>
      <c r="V2690">
        <f>VLOOKUP(A2690,Inactividad!$A$3:$D$3372,4,FALSE)</f>
        <v>134</v>
      </c>
    </row>
    <row r="2691" spans="1:22" hidden="1" x14ac:dyDescent="0.25">
      <c r="A2691">
        <v>96615</v>
      </c>
      <c r="B2691" t="s">
        <v>15</v>
      </c>
      <c r="C2691" s="1">
        <v>20761</v>
      </c>
      <c r="D2691">
        <v>60</v>
      </c>
      <c r="E2691" t="s">
        <v>16</v>
      </c>
      <c r="F2691" t="s">
        <v>12</v>
      </c>
      <c r="G2691" s="1">
        <v>40875</v>
      </c>
      <c r="H2691">
        <v>55</v>
      </c>
      <c r="I2691">
        <v>5</v>
      </c>
      <c r="J2691">
        <v>2</v>
      </c>
      <c r="K2691">
        <v>0</v>
      </c>
      <c r="L2691">
        <f>VLOOKUP(A2691,absolute_report_3369!$A$2:$E$3370,2,FALSE)</f>
        <v>1622</v>
      </c>
      <c r="M2691">
        <f>VLOOKUP(A2691,absolute_report_3369!$A$2:$E$3370,3,FALSE)</f>
        <v>45</v>
      </c>
      <c r="N2691">
        <f>VLOOKUP(A2691,absolute_report_3369!$A$2:$E$3370,4,FALSE)</f>
        <v>18</v>
      </c>
      <c r="O2691">
        <f>VLOOKUP(A2691,absolute_report_3369!$A$2:$E$3370,5,FALSE)</f>
        <v>6</v>
      </c>
      <c r="P2691" t="str">
        <f>VLOOKUP(A2691,Clusters_2843!$A$1:$B$2844,2,FALSE)</f>
        <v>Muy_inestable</v>
      </c>
      <c r="Q2691" s="3">
        <f>VLOOKUP(A2691,delay_hba1c_2843!$A$2:$B$2844,2,FALSE)</f>
        <v>243.47826086956522</v>
      </c>
      <c r="R2691">
        <f>VLOOKUP(A2691,delay_hba1c_2843!$A$2:$C$2844,3,FALSE)</f>
        <v>95.1</v>
      </c>
      <c r="S2691" t="str">
        <f>VLOOKUP(A2691,retraso_4m_2843!$A$1:$B$2844,2,FALSE)</f>
        <v>NO</v>
      </c>
      <c r="T2691" t="str">
        <f>VLOOKUP(A2691,retraso_6m_2843!$A$2:$B$2844,2,FALSE)</f>
        <v>NO</v>
      </c>
      <c r="U2691">
        <f>VLOOKUP(A2691,Inactividad!$A$3:$D$3372,3,FALSE)</f>
        <v>355</v>
      </c>
      <c r="V2691">
        <f>VLOOKUP(A2691,Inactividad!$A$3:$D$3372,4,FALSE)</f>
        <v>355</v>
      </c>
    </row>
    <row r="2692" spans="1:22" hidden="1" x14ac:dyDescent="0.25">
      <c r="A2692">
        <v>31083</v>
      </c>
      <c r="B2692" t="s">
        <v>10</v>
      </c>
      <c r="C2692" s="1">
        <v>19779</v>
      </c>
      <c r="D2692">
        <v>62</v>
      </c>
      <c r="E2692" t="s">
        <v>13</v>
      </c>
      <c r="F2692" t="s">
        <v>14</v>
      </c>
      <c r="G2692" s="1">
        <v>39006</v>
      </c>
      <c r="H2692">
        <v>52</v>
      </c>
      <c r="I2692">
        <v>10</v>
      </c>
      <c r="J2692">
        <v>2</v>
      </c>
      <c r="K2692">
        <v>2</v>
      </c>
      <c r="L2692">
        <f>VLOOKUP(A2692,absolute_report_3369!$A$2:$E$3370,2,FALSE)</f>
        <v>350</v>
      </c>
      <c r="M2692">
        <f>VLOOKUP(A2692,absolute_report_3369!$A$2:$E$3370,3,FALSE)</f>
        <v>16</v>
      </c>
      <c r="N2692">
        <f>VLOOKUP(A2692,absolute_report_3369!$A$2:$E$3370,4,FALSE)</f>
        <v>5</v>
      </c>
      <c r="O2692">
        <f>VLOOKUP(A2692,absolute_report_3369!$A$2:$E$3370,5,FALSE)</f>
        <v>1</v>
      </c>
      <c r="P2692" t="e">
        <f>VLOOKUP(A2692,Clusters_2843!$A$1:$B$2844,2,FALSE)</f>
        <v>#N/A</v>
      </c>
      <c r="Q2692">
        <v>-1</v>
      </c>
      <c r="R2692">
        <v>-1</v>
      </c>
      <c r="S2692" t="e">
        <f>VLOOKUP(A2692,retraso_4m_2843!$A$1:$B$2844,2,FALSE)</f>
        <v>#N/A</v>
      </c>
      <c r="T2692" t="e">
        <f>VLOOKUP(A2692,retraso_6m_2843!$A$2:$B$2844,2,FALSE)</f>
        <v>#N/A</v>
      </c>
      <c r="U2692">
        <f>VLOOKUP(A2692,Inactividad!$A$3:$D$3372,3,FALSE)</f>
        <v>13</v>
      </c>
      <c r="V2692">
        <f>VLOOKUP(A2692,Inactividad!$A$3:$D$3372,4,FALSE)</f>
        <v>208</v>
      </c>
    </row>
    <row r="2693" spans="1:22" hidden="1" x14ac:dyDescent="0.25">
      <c r="A2693">
        <v>63854</v>
      </c>
      <c r="B2693" t="s">
        <v>10</v>
      </c>
      <c r="C2693" s="1">
        <v>20226</v>
      </c>
      <c r="D2693">
        <v>61</v>
      </c>
      <c r="E2693" t="s">
        <v>16</v>
      </c>
      <c r="F2693" t="s">
        <v>12</v>
      </c>
      <c r="G2693" s="1">
        <v>39533</v>
      </c>
      <c r="H2693">
        <v>53</v>
      </c>
      <c r="I2693">
        <v>8</v>
      </c>
      <c r="J2693">
        <v>2</v>
      </c>
      <c r="K2693">
        <v>1</v>
      </c>
      <c r="L2693">
        <f>VLOOKUP(A2693,absolute_report_3369!$A$2:$E$3370,2,FALSE)</f>
        <v>1616</v>
      </c>
      <c r="M2693">
        <f>VLOOKUP(A2693,absolute_report_3369!$A$2:$E$3370,3,FALSE)</f>
        <v>87</v>
      </c>
      <c r="N2693">
        <f>VLOOKUP(A2693,absolute_report_3369!$A$2:$E$3370,4,FALSE)</f>
        <v>38</v>
      </c>
      <c r="O2693">
        <f>VLOOKUP(A2693,absolute_report_3369!$A$2:$E$3370,5,FALSE)</f>
        <v>8</v>
      </c>
      <c r="P2693" t="str">
        <f>VLOOKUP(A2693,Clusters_2843!$A$1:$B$2844,2,FALSE)</f>
        <v>Muy_inestable</v>
      </c>
      <c r="Q2693" s="3">
        <f>VLOOKUP(A2693,delay_hba1c_2843!$A$2:$B$2844,2,FALSE)</f>
        <v>72.131147540983605</v>
      </c>
      <c r="R2693">
        <f>VLOOKUP(A2693,delay_hba1c_2843!$A$2:$C$2844,3,FALSE)</f>
        <v>29.2</v>
      </c>
      <c r="S2693" t="str">
        <f>VLOOKUP(A2693,retraso_4m_2843!$A$1:$B$2844,2,FALSE)</f>
        <v>NO</v>
      </c>
      <c r="T2693" t="str">
        <f>VLOOKUP(A2693,retraso_6m_2843!$A$2:$B$2844,2,FALSE)</f>
        <v>SI</v>
      </c>
      <c r="U2693">
        <f>VLOOKUP(A2693,Inactividad!$A$3:$D$3372,3,FALSE)</f>
        <v>247</v>
      </c>
      <c r="V2693">
        <f>VLOOKUP(A2693,Inactividad!$A$3:$D$3372,4,FALSE)</f>
        <v>174</v>
      </c>
    </row>
    <row r="2694" spans="1:22" hidden="1" x14ac:dyDescent="0.25">
      <c r="A2694">
        <v>113007</v>
      </c>
      <c r="B2694" t="s">
        <v>10</v>
      </c>
      <c r="C2694" s="1">
        <v>21193</v>
      </c>
      <c r="D2694">
        <v>58</v>
      </c>
      <c r="E2694" t="s">
        <v>11</v>
      </c>
      <c r="F2694" t="s">
        <v>14</v>
      </c>
      <c r="G2694" s="1">
        <v>41446</v>
      </c>
      <c r="H2694">
        <v>55</v>
      </c>
      <c r="I2694">
        <v>3</v>
      </c>
      <c r="J2694">
        <v>0</v>
      </c>
      <c r="K2694">
        <v>1</v>
      </c>
      <c r="L2694">
        <f>VLOOKUP(A2694,absolute_report_3369!$A$2:$E$3370,2,FALSE)</f>
        <v>1222</v>
      </c>
      <c r="M2694">
        <f>VLOOKUP(A2694,absolute_report_3369!$A$2:$E$3370,3,FALSE)</f>
        <v>43</v>
      </c>
      <c r="N2694">
        <f>VLOOKUP(A2694,absolute_report_3369!$A$2:$E$3370,4,FALSE)</f>
        <v>22</v>
      </c>
      <c r="O2694">
        <f>VLOOKUP(A2694,absolute_report_3369!$A$2:$E$3370,5,FALSE)</f>
        <v>4</v>
      </c>
      <c r="P2694" t="str">
        <f>VLOOKUP(A2694,Clusters_2843!$A$1:$B$2844,2,FALSE)</f>
        <v>estable</v>
      </c>
      <c r="Q2694" s="3">
        <f>VLOOKUP(A2694,delay_hba1c_2843!$A$2:$B$2844,2,FALSE)</f>
        <v>0</v>
      </c>
      <c r="R2694">
        <f>VLOOKUP(A2694,delay_hba1c_2843!$A$2:$C$2844,3,FALSE)</f>
        <v>0</v>
      </c>
      <c r="S2694" t="str">
        <f>VLOOKUP(A2694,retraso_4m_2843!$A$1:$B$2844,2,FALSE)</f>
        <v>SI</v>
      </c>
      <c r="T2694" t="str">
        <f>VLOOKUP(A2694,retraso_6m_2843!$A$2:$B$2844,2,FALSE)</f>
        <v>SI</v>
      </c>
      <c r="U2694">
        <f>VLOOKUP(A2694,Inactividad!$A$3:$D$3372,3,FALSE)</f>
        <v>337</v>
      </c>
      <c r="V2694">
        <f>VLOOKUP(A2694,Inactividad!$A$3:$D$3372,4,FALSE)</f>
        <v>115</v>
      </c>
    </row>
    <row r="2695" spans="1:22" hidden="1" x14ac:dyDescent="0.25">
      <c r="A2695">
        <v>6517</v>
      </c>
      <c r="B2695" t="s">
        <v>10</v>
      </c>
      <c r="C2695" s="1">
        <v>26311</v>
      </c>
      <c r="D2695">
        <v>44</v>
      </c>
      <c r="E2695" t="s">
        <v>11</v>
      </c>
      <c r="F2695" t="s">
        <v>14</v>
      </c>
      <c r="G2695" s="1">
        <v>40039</v>
      </c>
      <c r="H2695">
        <v>37</v>
      </c>
      <c r="I2695">
        <v>7</v>
      </c>
      <c r="J2695">
        <v>0</v>
      </c>
      <c r="K2695">
        <v>1</v>
      </c>
      <c r="L2695">
        <f>VLOOKUP(A2695,absolute_report_3369!$A$2:$E$3370,2,FALSE)</f>
        <v>1360</v>
      </c>
      <c r="M2695">
        <f>VLOOKUP(A2695,absolute_report_3369!$A$2:$E$3370,3,FALSE)</f>
        <v>24</v>
      </c>
      <c r="N2695">
        <f>VLOOKUP(A2695,absolute_report_3369!$A$2:$E$3370,4,FALSE)</f>
        <v>15</v>
      </c>
      <c r="O2695">
        <f>VLOOKUP(A2695,absolute_report_3369!$A$2:$E$3370,5,FALSE)</f>
        <v>3</v>
      </c>
      <c r="P2695" t="str">
        <f>VLOOKUP(A2695,Clusters_2843!$A$1:$B$2844,2,FALSE)</f>
        <v>[7-9]</v>
      </c>
      <c r="Q2695" s="3">
        <f>VLOOKUP(A2695,delay_hba1c_2843!$A$2:$B$2844,2,FALSE)</f>
        <v>247.54098360655738</v>
      </c>
      <c r="R2695">
        <f>VLOOKUP(A2695,delay_hba1c_2843!$A$2:$C$2844,3,FALSE)</f>
        <v>218.9</v>
      </c>
      <c r="S2695" t="str">
        <f>VLOOKUP(A2695,retraso_4m_2843!$A$1:$B$2844,2,FALSE)</f>
        <v>NO</v>
      </c>
      <c r="T2695" t="str">
        <f>VLOOKUP(A2695,retraso_6m_2843!$A$2:$B$2844,2,FALSE)</f>
        <v>NO</v>
      </c>
      <c r="U2695">
        <f>VLOOKUP(A2695,Inactividad!$A$3:$D$3372,3,FALSE)</f>
        <v>492</v>
      </c>
      <c r="V2695">
        <f>VLOOKUP(A2695,Inactividad!$A$3:$D$3372,4,FALSE)</f>
        <v>608</v>
      </c>
    </row>
    <row r="2696" spans="1:22" hidden="1" x14ac:dyDescent="0.25">
      <c r="A2696">
        <v>88438</v>
      </c>
      <c r="B2696" t="s">
        <v>10</v>
      </c>
      <c r="C2696" s="1">
        <v>15511</v>
      </c>
      <c r="D2696">
        <v>74</v>
      </c>
      <c r="E2696" t="s">
        <v>11</v>
      </c>
      <c r="F2696" t="s">
        <v>12</v>
      </c>
      <c r="G2696" s="1">
        <v>39909</v>
      </c>
      <c r="H2696">
        <v>67</v>
      </c>
      <c r="I2696">
        <v>7</v>
      </c>
      <c r="J2696">
        <v>0</v>
      </c>
      <c r="K2696">
        <v>2</v>
      </c>
      <c r="L2696">
        <f>VLOOKUP(A2696,absolute_report_3369!$A$2:$E$3370,2,FALSE)</f>
        <v>1622</v>
      </c>
      <c r="M2696">
        <f>VLOOKUP(A2696,absolute_report_3369!$A$2:$E$3370,3,FALSE)</f>
        <v>91</v>
      </c>
      <c r="N2696">
        <f>VLOOKUP(A2696,absolute_report_3369!$A$2:$E$3370,4,FALSE)</f>
        <v>79</v>
      </c>
      <c r="O2696">
        <f>VLOOKUP(A2696,absolute_report_3369!$A$2:$E$3370,5,FALSE)</f>
        <v>5</v>
      </c>
      <c r="P2696" t="str">
        <f>VLOOKUP(A2696,Clusters_2843!$A$1:$B$2844,2,FALSE)</f>
        <v>Medio_inestable</v>
      </c>
      <c r="Q2696" s="3">
        <f>VLOOKUP(A2696,delay_hba1c_2843!$A$2:$B$2844,2,FALSE)</f>
        <v>47.123287671232873</v>
      </c>
      <c r="R2696">
        <f>VLOOKUP(A2696,delay_hba1c_2843!$A$2:$C$2844,3,FALSE)</f>
        <v>14.7</v>
      </c>
      <c r="S2696" t="str">
        <f>VLOOKUP(A2696,retraso_4m_2843!$A$1:$B$2844,2,FALSE)</f>
        <v>NO</v>
      </c>
      <c r="T2696" t="str">
        <f>VLOOKUP(A2696,retraso_6m_2843!$A$2:$B$2844,2,FALSE)</f>
        <v>SI</v>
      </c>
      <c r="U2696">
        <f>VLOOKUP(A2696,Inactividad!$A$3:$D$3372,3,FALSE)</f>
        <v>564</v>
      </c>
      <c r="V2696">
        <f>VLOOKUP(A2696,Inactividad!$A$3:$D$3372,4,FALSE)</f>
        <v>40</v>
      </c>
    </row>
    <row r="2697" spans="1:22" hidden="1" x14ac:dyDescent="0.25">
      <c r="A2697">
        <v>88439</v>
      </c>
      <c r="B2697" t="s">
        <v>15</v>
      </c>
      <c r="C2697" s="1">
        <v>14842</v>
      </c>
      <c r="D2697">
        <v>76</v>
      </c>
      <c r="E2697" t="s">
        <v>11</v>
      </c>
      <c r="F2697" t="s">
        <v>12</v>
      </c>
      <c r="G2697" s="1">
        <v>41043</v>
      </c>
      <c r="H2697">
        <v>72</v>
      </c>
      <c r="I2697">
        <v>4</v>
      </c>
      <c r="J2697">
        <v>0</v>
      </c>
      <c r="K2697">
        <v>2</v>
      </c>
      <c r="L2697">
        <f>VLOOKUP(A2697,absolute_report_3369!$A$2:$E$3370,2,FALSE)</f>
        <v>1548</v>
      </c>
      <c r="M2697">
        <f>VLOOKUP(A2697,absolute_report_3369!$A$2:$E$3370,3,FALSE)</f>
        <v>58</v>
      </c>
      <c r="N2697">
        <f>VLOOKUP(A2697,absolute_report_3369!$A$2:$E$3370,4,FALSE)</f>
        <v>31</v>
      </c>
      <c r="O2697">
        <f>VLOOKUP(A2697,absolute_report_3369!$A$2:$E$3370,5,FALSE)</f>
        <v>9</v>
      </c>
      <c r="P2697" t="str">
        <f>VLOOKUP(A2697,Clusters_2843!$A$1:$B$2844,2,FALSE)</f>
        <v>Muy_inestable</v>
      </c>
      <c r="Q2697" s="3">
        <f>VLOOKUP(A2697,delay_hba1c_2843!$A$2:$B$2844,2,FALSE)</f>
        <v>15.300546448087431</v>
      </c>
      <c r="R2697">
        <f>VLOOKUP(A2697,delay_hba1c_2843!$A$2:$C$2844,3,FALSE)</f>
        <v>1.9</v>
      </c>
      <c r="S2697" t="str">
        <f>VLOOKUP(A2697,retraso_4m_2843!$A$1:$B$2844,2,FALSE)</f>
        <v>SI</v>
      </c>
      <c r="T2697" t="str">
        <f>VLOOKUP(A2697,retraso_6m_2843!$A$2:$B$2844,2,FALSE)</f>
        <v>SI</v>
      </c>
      <c r="U2697">
        <f>VLOOKUP(A2697,Inactividad!$A$3:$D$3372,3,FALSE)</f>
        <v>148</v>
      </c>
      <c r="V2697">
        <f>VLOOKUP(A2697,Inactividad!$A$3:$D$3372,4,FALSE)</f>
        <v>143</v>
      </c>
    </row>
    <row r="2698" spans="1:22" hidden="1" x14ac:dyDescent="0.25">
      <c r="A2698">
        <v>55674</v>
      </c>
      <c r="B2698" t="s">
        <v>10</v>
      </c>
      <c r="C2698" s="1">
        <v>23062</v>
      </c>
      <c r="D2698">
        <v>53</v>
      </c>
      <c r="E2698" t="s">
        <v>16</v>
      </c>
      <c r="F2698" t="s">
        <v>14</v>
      </c>
      <c r="G2698" s="1">
        <v>42152</v>
      </c>
      <c r="H2698">
        <v>52</v>
      </c>
      <c r="I2698">
        <v>1</v>
      </c>
      <c r="J2698">
        <v>0</v>
      </c>
      <c r="K2698">
        <v>1</v>
      </c>
      <c r="L2698">
        <f>VLOOKUP(A2698,absolute_report_3369!$A$2:$E$3370,2,FALSE)</f>
        <v>467</v>
      </c>
      <c r="M2698">
        <f>VLOOKUP(A2698,absolute_report_3369!$A$2:$E$3370,3,FALSE)</f>
        <v>35</v>
      </c>
      <c r="N2698">
        <f>VLOOKUP(A2698,absolute_report_3369!$A$2:$E$3370,4,FALSE)</f>
        <v>18</v>
      </c>
      <c r="O2698">
        <f>VLOOKUP(A2698,absolute_report_3369!$A$2:$E$3370,5,FALSE)</f>
        <v>3</v>
      </c>
      <c r="P2698" t="str">
        <f>VLOOKUP(A2698,Clusters_2843!$A$1:$B$2844,2,FALSE)</f>
        <v>estable</v>
      </c>
      <c r="Q2698" s="3">
        <f>VLOOKUP(A2698,delay_hba1c_2843!$A$2:$B$2844,2,FALSE)</f>
        <v>0</v>
      </c>
      <c r="R2698">
        <f>VLOOKUP(A2698,delay_hba1c_2843!$A$2:$C$2844,3,FALSE)</f>
        <v>0</v>
      </c>
      <c r="S2698" t="str">
        <f>VLOOKUP(A2698,retraso_4m_2843!$A$1:$B$2844,2,FALSE)</f>
        <v>SI</v>
      </c>
      <c r="T2698" t="str">
        <f>VLOOKUP(A2698,retraso_6m_2843!$A$2:$B$2844,2,FALSE)</f>
        <v>SI</v>
      </c>
      <c r="U2698">
        <f>VLOOKUP(A2698,Inactividad!$A$3:$D$3372,3,FALSE)</f>
        <v>126</v>
      </c>
      <c r="V2698">
        <f>VLOOKUP(A2698,Inactividad!$A$3:$D$3372,4,FALSE)</f>
        <v>83</v>
      </c>
    </row>
    <row r="2699" spans="1:22" hidden="1" x14ac:dyDescent="0.25">
      <c r="A2699">
        <v>22907</v>
      </c>
      <c r="B2699" t="s">
        <v>10</v>
      </c>
      <c r="C2699" s="1">
        <v>14186</v>
      </c>
      <c r="D2699">
        <v>78</v>
      </c>
      <c r="E2699" t="s">
        <v>11</v>
      </c>
      <c r="F2699" t="s">
        <v>12</v>
      </c>
      <c r="G2699" s="1">
        <v>38492</v>
      </c>
      <c r="H2699">
        <v>67</v>
      </c>
      <c r="I2699">
        <v>11</v>
      </c>
      <c r="J2699">
        <v>0</v>
      </c>
      <c r="K2699">
        <v>3</v>
      </c>
      <c r="L2699">
        <f>VLOOKUP(A2699,absolute_report_3369!$A$2:$E$3370,2,FALSE)</f>
        <v>1386</v>
      </c>
      <c r="M2699">
        <f>VLOOKUP(A2699,absolute_report_3369!$A$2:$E$3370,3,FALSE)</f>
        <v>50</v>
      </c>
      <c r="N2699">
        <f>VLOOKUP(A2699,absolute_report_3369!$A$2:$E$3370,4,FALSE)</f>
        <v>39</v>
      </c>
      <c r="O2699">
        <f>VLOOKUP(A2699,absolute_report_3369!$A$2:$E$3370,5,FALSE)</f>
        <v>3</v>
      </c>
      <c r="P2699" t="str">
        <f>VLOOKUP(A2699,Clusters_2843!$A$1:$B$2844,2,FALSE)</f>
        <v>&gt;9</v>
      </c>
      <c r="Q2699" s="3">
        <f>VLOOKUP(A2699,delay_hba1c_2843!$A$2:$B$2844,2,FALSE)</f>
        <v>385.86956521739131</v>
      </c>
      <c r="R2699">
        <f>VLOOKUP(A2699,delay_hba1c_2843!$A$2:$C$2844,3,FALSE)</f>
        <v>257.10000000000002</v>
      </c>
      <c r="S2699" t="str">
        <f>VLOOKUP(A2699,retraso_4m_2843!$A$1:$B$2844,2,FALSE)</f>
        <v>NO</v>
      </c>
      <c r="T2699" t="str">
        <f>VLOOKUP(A2699,retraso_6m_2843!$A$2:$B$2844,2,FALSE)</f>
        <v>NO</v>
      </c>
      <c r="U2699">
        <f>VLOOKUP(A2699,Inactividad!$A$3:$D$3372,3,FALSE)</f>
        <v>377</v>
      </c>
      <c r="V2699">
        <f>VLOOKUP(A2699,Inactividad!$A$3:$D$3372,4,FALSE)</f>
        <v>238</v>
      </c>
    </row>
    <row r="2700" spans="1:22" hidden="1" x14ac:dyDescent="0.25">
      <c r="A2700">
        <v>22908</v>
      </c>
      <c r="B2700" t="s">
        <v>15</v>
      </c>
      <c r="C2700" s="1">
        <v>18648</v>
      </c>
      <c r="D2700">
        <v>65</v>
      </c>
      <c r="E2700" t="s">
        <v>11</v>
      </c>
      <c r="F2700" t="s">
        <v>12</v>
      </c>
      <c r="G2700" s="1">
        <v>39119</v>
      </c>
      <c r="H2700">
        <v>56</v>
      </c>
      <c r="I2700">
        <v>9</v>
      </c>
      <c r="J2700">
        <v>0</v>
      </c>
      <c r="K2700">
        <v>2</v>
      </c>
      <c r="L2700">
        <f>VLOOKUP(A2700,absolute_report_3369!$A$2:$E$3370,2,FALSE)</f>
        <v>1541</v>
      </c>
      <c r="M2700">
        <f>VLOOKUP(A2700,absolute_report_3369!$A$2:$E$3370,3,FALSE)</f>
        <v>31</v>
      </c>
      <c r="N2700">
        <f>VLOOKUP(A2700,absolute_report_3369!$A$2:$E$3370,4,FALSE)</f>
        <v>16</v>
      </c>
      <c r="O2700">
        <f>VLOOKUP(A2700,absolute_report_3369!$A$2:$E$3370,5,FALSE)</f>
        <v>7</v>
      </c>
      <c r="P2700" t="str">
        <f>VLOOKUP(A2700,Clusters_2843!$A$1:$B$2844,2,FALSE)</f>
        <v>Muy_inestable</v>
      </c>
      <c r="Q2700" s="3">
        <f>VLOOKUP(A2700,delay_hba1c_2843!$A$2:$B$2844,2,FALSE)</f>
        <v>95.652173913043484</v>
      </c>
      <c r="R2700">
        <f>VLOOKUP(A2700,delay_hba1c_2843!$A$2:$C$2844,3,FALSE)</f>
        <v>36.6</v>
      </c>
      <c r="S2700" t="str">
        <f>VLOOKUP(A2700,retraso_4m_2843!$A$1:$B$2844,2,FALSE)</f>
        <v>NO</v>
      </c>
      <c r="T2700" t="str">
        <f>VLOOKUP(A2700,retraso_6m_2843!$A$2:$B$2844,2,FALSE)</f>
        <v>SI</v>
      </c>
      <c r="U2700">
        <f>VLOOKUP(A2700,Inactividad!$A$3:$D$3372,3,FALSE)</f>
        <v>930</v>
      </c>
      <c r="V2700">
        <f>VLOOKUP(A2700,Inactividad!$A$3:$D$3372,4,FALSE)</f>
        <v>268</v>
      </c>
    </row>
    <row r="2701" spans="1:22" hidden="1" x14ac:dyDescent="0.25">
      <c r="A2701">
        <v>55677</v>
      </c>
      <c r="B2701" t="s">
        <v>10</v>
      </c>
      <c r="C2701" s="1">
        <v>17116</v>
      </c>
      <c r="D2701">
        <v>70</v>
      </c>
      <c r="E2701" t="s">
        <v>11</v>
      </c>
      <c r="F2701" t="s">
        <v>12</v>
      </c>
      <c r="G2701" s="1">
        <v>42643</v>
      </c>
      <c r="H2701">
        <v>70</v>
      </c>
      <c r="I2701">
        <v>0</v>
      </c>
      <c r="J2701">
        <v>0</v>
      </c>
      <c r="K2701">
        <v>3</v>
      </c>
      <c r="L2701">
        <f>VLOOKUP(A2701,absolute_report_3369!$A$2:$E$3370,2,FALSE)</f>
        <v>38</v>
      </c>
      <c r="M2701">
        <f>VLOOKUP(A2701,absolute_report_3369!$A$2:$E$3370,3,FALSE)</f>
        <v>8</v>
      </c>
      <c r="N2701">
        <f>VLOOKUP(A2701,absolute_report_3369!$A$2:$E$3370,4,FALSE)</f>
        <v>3</v>
      </c>
      <c r="O2701">
        <f>VLOOKUP(A2701,absolute_report_3369!$A$2:$E$3370,5,FALSE)</f>
        <v>1</v>
      </c>
      <c r="P2701" t="e">
        <f>VLOOKUP(A2701,Clusters_2843!$A$1:$B$2844,2,FALSE)</f>
        <v>#N/A</v>
      </c>
      <c r="Q2701">
        <v>-1</v>
      </c>
      <c r="R2701">
        <v>-1</v>
      </c>
      <c r="S2701" t="e">
        <f>VLOOKUP(A2701,retraso_4m_2843!$A$1:$B$2844,2,FALSE)</f>
        <v>#N/A</v>
      </c>
      <c r="T2701" t="e">
        <f>VLOOKUP(A2701,retraso_6m_2843!$A$2:$B$2844,2,FALSE)</f>
        <v>#N/A</v>
      </c>
      <c r="U2701">
        <f>VLOOKUP(A2701,Inactividad!$A$3:$D$3372,3,FALSE)</f>
        <v>24</v>
      </c>
      <c r="V2701">
        <f>VLOOKUP(A2701,Inactividad!$A$3:$D$3372,4,FALSE)</f>
        <v>19</v>
      </c>
    </row>
    <row r="2702" spans="1:22" hidden="1" x14ac:dyDescent="0.25">
      <c r="A2702">
        <v>63873</v>
      </c>
      <c r="B2702" t="s">
        <v>15</v>
      </c>
      <c r="C2702" s="1">
        <v>15585</v>
      </c>
      <c r="D2702">
        <v>74</v>
      </c>
      <c r="E2702" t="s">
        <v>13</v>
      </c>
      <c r="F2702" t="s">
        <v>12</v>
      </c>
      <c r="G2702" s="1">
        <v>40862</v>
      </c>
      <c r="H2702">
        <v>69</v>
      </c>
      <c r="I2702">
        <v>5</v>
      </c>
      <c r="J2702">
        <v>2</v>
      </c>
      <c r="K2702">
        <v>0</v>
      </c>
      <c r="L2702">
        <f>VLOOKUP(A2702,absolute_report_3369!$A$2:$E$3370,2,FALSE)</f>
        <v>1477</v>
      </c>
      <c r="M2702">
        <f>VLOOKUP(A2702,absolute_report_3369!$A$2:$E$3370,3,FALSE)</f>
        <v>30</v>
      </c>
      <c r="N2702">
        <f>VLOOKUP(A2702,absolute_report_3369!$A$2:$E$3370,4,FALSE)</f>
        <v>12</v>
      </c>
      <c r="O2702">
        <f>VLOOKUP(A2702,absolute_report_3369!$A$2:$E$3370,5,FALSE)</f>
        <v>3</v>
      </c>
      <c r="P2702" t="str">
        <f>VLOOKUP(A2702,Clusters_2843!$A$1:$B$2844,2,FALSE)</f>
        <v>Medio_inestable</v>
      </c>
      <c r="Q2702" s="3">
        <f>VLOOKUP(A2702,delay_hba1c_2843!$A$2:$B$2844,2,FALSE)</f>
        <v>275.95628415300547</v>
      </c>
      <c r="R2702">
        <f>VLOOKUP(A2702,delay_hba1c_2843!$A$2:$C$2844,3,FALSE)</f>
        <v>166.5</v>
      </c>
      <c r="S2702" t="str">
        <f>VLOOKUP(A2702,retraso_4m_2843!$A$1:$B$2844,2,FALSE)</f>
        <v>NO</v>
      </c>
      <c r="T2702" t="str">
        <f>VLOOKUP(A2702,retraso_6m_2843!$A$2:$B$2844,2,FALSE)</f>
        <v>NO</v>
      </c>
      <c r="U2702">
        <f>VLOOKUP(A2702,Inactividad!$A$3:$D$3372,3,FALSE)</f>
        <v>788</v>
      </c>
      <c r="V2702">
        <f>VLOOKUP(A2702,Inactividad!$A$3:$D$3372,4,FALSE)</f>
        <v>483</v>
      </c>
    </row>
    <row r="2703" spans="1:22" hidden="1" x14ac:dyDescent="0.25">
      <c r="A2703">
        <v>55683</v>
      </c>
      <c r="B2703" t="s">
        <v>10</v>
      </c>
      <c r="C2703" s="1">
        <v>20670</v>
      </c>
      <c r="D2703">
        <v>60</v>
      </c>
      <c r="E2703" t="s">
        <v>16</v>
      </c>
      <c r="F2703" t="s">
        <v>12</v>
      </c>
      <c r="G2703" s="1">
        <v>39352</v>
      </c>
      <c r="H2703">
        <v>51</v>
      </c>
      <c r="I2703">
        <v>9</v>
      </c>
      <c r="J2703">
        <v>0</v>
      </c>
      <c r="K2703">
        <v>0</v>
      </c>
      <c r="L2703">
        <f>VLOOKUP(A2703,absolute_report_3369!$A$2:$E$3370,2,FALSE)</f>
        <v>1455</v>
      </c>
      <c r="M2703">
        <f>VLOOKUP(A2703,absolute_report_3369!$A$2:$E$3370,3,FALSE)</f>
        <v>57</v>
      </c>
      <c r="N2703">
        <f>VLOOKUP(A2703,absolute_report_3369!$A$2:$E$3370,4,FALSE)</f>
        <v>19</v>
      </c>
      <c r="O2703">
        <f>VLOOKUP(A2703,absolute_report_3369!$A$2:$E$3370,5,FALSE)</f>
        <v>5</v>
      </c>
      <c r="P2703" t="str">
        <f>VLOOKUP(A2703,Clusters_2843!$A$1:$B$2844,2,FALSE)</f>
        <v>Muy_inestable</v>
      </c>
      <c r="Q2703" s="3">
        <f>VLOOKUP(A2703,delay_hba1c_2843!$A$2:$B$2844,2,FALSE)</f>
        <v>290.1639344262295</v>
      </c>
      <c r="R2703">
        <f>VLOOKUP(A2703,delay_hba1c_2843!$A$2:$C$2844,3,FALSE)</f>
        <v>74.8</v>
      </c>
      <c r="S2703" t="str">
        <f>VLOOKUP(A2703,retraso_4m_2843!$A$1:$B$2844,2,FALSE)</f>
        <v>NO</v>
      </c>
      <c r="T2703" t="str">
        <f>VLOOKUP(A2703,retraso_6m_2843!$A$2:$B$2844,2,FALSE)</f>
        <v>NO</v>
      </c>
      <c r="U2703">
        <f>VLOOKUP(A2703,Inactividad!$A$3:$D$3372,3,FALSE)</f>
        <v>563</v>
      </c>
      <c r="V2703">
        <f>VLOOKUP(A2703,Inactividad!$A$3:$D$3372,4,FALSE)</f>
        <v>381</v>
      </c>
    </row>
    <row r="2704" spans="1:22" hidden="1" x14ac:dyDescent="0.25">
      <c r="A2704">
        <v>88452</v>
      </c>
      <c r="B2704" t="s">
        <v>15</v>
      </c>
      <c r="C2704" s="1">
        <v>25282</v>
      </c>
      <c r="D2704">
        <v>47</v>
      </c>
      <c r="E2704" t="s">
        <v>16</v>
      </c>
      <c r="F2704" t="s">
        <v>14</v>
      </c>
      <c r="G2704" s="1">
        <v>39983</v>
      </c>
      <c r="H2704">
        <v>40</v>
      </c>
      <c r="I2704">
        <v>7</v>
      </c>
      <c r="J2704">
        <v>1</v>
      </c>
      <c r="K2704">
        <v>0</v>
      </c>
      <c r="L2704">
        <f>VLOOKUP(A2704,absolute_report_3369!$A$2:$E$3370,2,FALSE)</f>
        <v>1384</v>
      </c>
      <c r="M2704">
        <f>VLOOKUP(A2704,absolute_report_3369!$A$2:$E$3370,3,FALSE)</f>
        <v>40</v>
      </c>
      <c r="N2704">
        <f>VLOOKUP(A2704,absolute_report_3369!$A$2:$E$3370,4,FALSE)</f>
        <v>20</v>
      </c>
      <c r="O2704">
        <f>VLOOKUP(A2704,absolute_report_3369!$A$2:$E$3370,5,FALSE)</f>
        <v>8</v>
      </c>
      <c r="P2704" t="str">
        <f>VLOOKUP(A2704,Clusters_2843!$A$1:$B$2844,2,FALSE)</f>
        <v>&gt;9</v>
      </c>
      <c r="Q2704" s="3">
        <f>VLOOKUP(A2704,delay_hba1c_2843!$A$2:$B$2844,2,FALSE)</f>
        <v>197.82608695652175</v>
      </c>
      <c r="R2704">
        <f>VLOOKUP(A2704,delay_hba1c_2843!$A$2:$C$2844,3,FALSE)</f>
        <v>80.099999999999994</v>
      </c>
      <c r="S2704" t="str">
        <f>VLOOKUP(A2704,retraso_4m_2843!$A$1:$B$2844,2,FALSE)</f>
        <v>NO</v>
      </c>
      <c r="T2704" t="str">
        <f>VLOOKUP(A2704,retraso_6m_2843!$A$2:$B$2844,2,FALSE)</f>
        <v>SI</v>
      </c>
      <c r="U2704">
        <f>VLOOKUP(A2704,Inactividad!$A$3:$D$3372,3,FALSE)</f>
        <v>200</v>
      </c>
      <c r="V2704">
        <f>VLOOKUP(A2704,Inactividad!$A$3:$D$3372,4,FALSE)</f>
        <v>196</v>
      </c>
    </row>
    <row r="2705" spans="1:22" hidden="1" x14ac:dyDescent="0.25">
      <c r="A2705">
        <v>39303</v>
      </c>
      <c r="B2705" t="s">
        <v>15</v>
      </c>
      <c r="C2705" s="1">
        <v>18803</v>
      </c>
      <c r="D2705">
        <v>65</v>
      </c>
      <c r="E2705" t="s">
        <v>11</v>
      </c>
      <c r="F2705" t="s">
        <v>14</v>
      </c>
      <c r="G2705" s="1">
        <v>39066</v>
      </c>
      <c r="H2705">
        <v>55</v>
      </c>
      <c r="I2705">
        <v>10</v>
      </c>
      <c r="J2705">
        <v>4</v>
      </c>
      <c r="K2705">
        <v>0</v>
      </c>
      <c r="L2705">
        <f>VLOOKUP(A2705,absolute_report_3369!$A$2:$E$3370,2,FALSE)</f>
        <v>1033</v>
      </c>
      <c r="M2705">
        <f>VLOOKUP(A2705,absolute_report_3369!$A$2:$E$3370,3,FALSE)</f>
        <v>45</v>
      </c>
      <c r="N2705">
        <f>VLOOKUP(A2705,absolute_report_3369!$A$2:$E$3370,4,FALSE)</f>
        <v>23</v>
      </c>
      <c r="O2705">
        <f>VLOOKUP(A2705,absolute_report_3369!$A$2:$E$3370,5,FALSE)</f>
        <v>3</v>
      </c>
      <c r="P2705" t="str">
        <f>VLOOKUP(A2705,Clusters_2843!$A$1:$B$2844,2,FALSE)</f>
        <v>&gt;9</v>
      </c>
      <c r="Q2705" s="3">
        <f>VLOOKUP(A2705,delay_hba1c_2843!$A$2:$B$2844,2,FALSE)</f>
        <v>330.43478260869563</v>
      </c>
      <c r="R2705">
        <f>VLOOKUP(A2705,delay_hba1c_2843!$A$2:$C$2844,3,FALSE)</f>
        <v>248.4</v>
      </c>
      <c r="S2705" t="str">
        <f>VLOOKUP(A2705,retraso_4m_2843!$A$1:$B$2844,2,FALSE)</f>
        <v>NO</v>
      </c>
      <c r="T2705" t="str">
        <f>VLOOKUP(A2705,retraso_6m_2843!$A$2:$B$2844,2,FALSE)</f>
        <v>NO</v>
      </c>
      <c r="U2705">
        <f>VLOOKUP(A2705,Inactividad!$A$3:$D$3372,3,FALSE)</f>
        <v>268</v>
      </c>
      <c r="V2705">
        <f>VLOOKUP(A2705,Inactividad!$A$3:$D$3372,4,FALSE)</f>
        <v>139</v>
      </c>
    </row>
    <row r="2706" spans="1:22" hidden="1" x14ac:dyDescent="0.25">
      <c r="A2706">
        <v>39304</v>
      </c>
      <c r="B2706" t="s">
        <v>10</v>
      </c>
      <c r="C2706" s="1">
        <v>18727</v>
      </c>
      <c r="D2706">
        <v>65</v>
      </c>
      <c r="E2706" t="s">
        <v>11</v>
      </c>
      <c r="F2706" t="s">
        <v>14</v>
      </c>
      <c r="G2706" s="1">
        <v>39066</v>
      </c>
      <c r="H2706">
        <v>55</v>
      </c>
      <c r="I2706">
        <v>10</v>
      </c>
      <c r="J2706">
        <v>0</v>
      </c>
      <c r="K2706">
        <v>1</v>
      </c>
      <c r="L2706">
        <f>VLOOKUP(A2706,absolute_report_3369!$A$2:$E$3370,2,FALSE)</f>
        <v>1146</v>
      </c>
      <c r="M2706">
        <f>VLOOKUP(A2706,absolute_report_3369!$A$2:$E$3370,3,FALSE)</f>
        <v>63</v>
      </c>
      <c r="N2706">
        <f>VLOOKUP(A2706,absolute_report_3369!$A$2:$E$3370,4,FALSE)</f>
        <v>27</v>
      </c>
      <c r="O2706">
        <f>VLOOKUP(A2706,absolute_report_3369!$A$2:$E$3370,5,FALSE)</f>
        <v>3</v>
      </c>
      <c r="P2706" t="str">
        <f>VLOOKUP(A2706,Clusters_2843!$A$1:$B$2844,2,FALSE)</f>
        <v>Muy_inestable</v>
      </c>
      <c r="Q2706" s="3">
        <f>VLOOKUP(A2706,delay_hba1c_2843!$A$2:$B$2844,2,FALSE)</f>
        <v>347.82608695652175</v>
      </c>
      <c r="R2706">
        <f>VLOOKUP(A2706,delay_hba1c_2843!$A$2:$C$2844,3,FALSE)</f>
        <v>247.1</v>
      </c>
      <c r="S2706" t="str">
        <f>VLOOKUP(A2706,retraso_4m_2843!$A$1:$B$2844,2,FALSE)</f>
        <v>NO</v>
      </c>
      <c r="T2706" t="str">
        <f>VLOOKUP(A2706,retraso_6m_2843!$A$2:$B$2844,2,FALSE)</f>
        <v>NO</v>
      </c>
      <c r="U2706">
        <f>VLOOKUP(A2706,Inactividad!$A$3:$D$3372,3,FALSE)</f>
        <v>329</v>
      </c>
      <c r="V2706">
        <f>VLOOKUP(A2706,Inactividad!$A$3:$D$3372,4,FALSE)</f>
        <v>103</v>
      </c>
    </row>
    <row r="2707" spans="1:22" hidden="1" x14ac:dyDescent="0.25">
      <c r="A2707">
        <v>39305</v>
      </c>
      <c r="B2707" t="s">
        <v>15</v>
      </c>
      <c r="C2707" s="1">
        <v>26743</v>
      </c>
      <c r="D2707">
        <v>43</v>
      </c>
      <c r="E2707" t="s">
        <v>11</v>
      </c>
      <c r="F2707" t="s">
        <v>14</v>
      </c>
      <c r="G2707" s="1">
        <v>39093</v>
      </c>
      <c r="H2707">
        <v>34</v>
      </c>
      <c r="I2707">
        <v>9</v>
      </c>
      <c r="J2707">
        <v>0</v>
      </c>
      <c r="K2707">
        <v>1</v>
      </c>
      <c r="L2707">
        <f>VLOOKUP(A2707,absolute_report_3369!$A$2:$E$3370,2,FALSE)</f>
        <v>343</v>
      </c>
      <c r="M2707">
        <f>VLOOKUP(A2707,absolute_report_3369!$A$2:$E$3370,3,FALSE)</f>
        <v>15</v>
      </c>
      <c r="N2707">
        <f>VLOOKUP(A2707,absolute_report_3369!$A$2:$E$3370,4,FALSE)</f>
        <v>9</v>
      </c>
      <c r="O2707">
        <f>VLOOKUP(A2707,absolute_report_3369!$A$2:$E$3370,5,FALSE)</f>
        <v>1</v>
      </c>
      <c r="P2707" t="e">
        <f>VLOOKUP(A2707,Clusters_2843!$A$1:$B$2844,2,FALSE)</f>
        <v>#N/A</v>
      </c>
      <c r="Q2707">
        <v>-1</v>
      </c>
      <c r="R2707">
        <v>-1</v>
      </c>
      <c r="S2707" t="e">
        <f>VLOOKUP(A2707,retraso_4m_2843!$A$1:$B$2844,2,FALSE)</f>
        <v>#N/A</v>
      </c>
      <c r="T2707" t="e">
        <f>VLOOKUP(A2707,retraso_6m_2843!$A$2:$B$2844,2,FALSE)</f>
        <v>#N/A</v>
      </c>
      <c r="U2707">
        <f>VLOOKUP(A2707,Inactividad!$A$3:$D$3372,3,FALSE)</f>
        <v>-1</v>
      </c>
      <c r="V2707">
        <f>VLOOKUP(A2707,Inactividad!$A$3:$D$3372,4,FALSE)</f>
        <v>210</v>
      </c>
    </row>
    <row r="2708" spans="1:22" hidden="1" x14ac:dyDescent="0.25">
      <c r="A2708">
        <v>39310</v>
      </c>
      <c r="B2708" t="s">
        <v>10</v>
      </c>
      <c r="C2708" s="1">
        <v>28685</v>
      </c>
      <c r="D2708">
        <v>38</v>
      </c>
      <c r="E2708" t="s">
        <v>13</v>
      </c>
      <c r="F2708" t="s">
        <v>14</v>
      </c>
      <c r="G2708" s="1">
        <v>39654</v>
      </c>
      <c r="H2708">
        <v>30</v>
      </c>
      <c r="I2708">
        <v>8</v>
      </c>
      <c r="J2708">
        <v>1</v>
      </c>
      <c r="K2708">
        <v>0</v>
      </c>
      <c r="L2708">
        <f>VLOOKUP(A2708,absolute_report_3369!$A$2:$E$3370,2,FALSE)</f>
        <v>1526</v>
      </c>
      <c r="M2708">
        <f>VLOOKUP(A2708,absolute_report_3369!$A$2:$E$3370,3,FALSE)</f>
        <v>82</v>
      </c>
      <c r="N2708">
        <f>VLOOKUP(A2708,absolute_report_3369!$A$2:$E$3370,4,FALSE)</f>
        <v>33</v>
      </c>
      <c r="O2708">
        <f>VLOOKUP(A2708,absolute_report_3369!$A$2:$E$3370,5,FALSE)</f>
        <v>5</v>
      </c>
      <c r="P2708" t="str">
        <f>VLOOKUP(A2708,Clusters_2843!$A$1:$B$2844,2,FALSE)</f>
        <v>empeora</v>
      </c>
      <c r="Q2708" s="3">
        <f>VLOOKUP(A2708,delay_hba1c_2843!$A$2:$B$2844,2,FALSE)</f>
        <v>320.6521739130435</v>
      </c>
      <c r="R2708">
        <f>VLOOKUP(A2708,delay_hba1c_2843!$A$2:$C$2844,3,FALSE)</f>
        <v>95.4</v>
      </c>
      <c r="S2708" t="str">
        <f>VLOOKUP(A2708,retraso_4m_2843!$A$1:$B$2844,2,FALSE)</f>
        <v>NO</v>
      </c>
      <c r="T2708" t="str">
        <f>VLOOKUP(A2708,retraso_6m_2843!$A$2:$B$2844,2,FALSE)</f>
        <v>NO</v>
      </c>
      <c r="U2708">
        <f>VLOOKUP(A2708,Inactividad!$A$3:$D$3372,3,FALSE)</f>
        <v>760</v>
      </c>
      <c r="V2708">
        <f>VLOOKUP(A2708,Inactividad!$A$3:$D$3372,4,FALSE)</f>
        <v>239</v>
      </c>
    </row>
    <row r="2709" spans="1:22" hidden="1" x14ac:dyDescent="0.25">
      <c r="A2709">
        <v>80271</v>
      </c>
      <c r="B2709" t="s">
        <v>15</v>
      </c>
      <c r="C2709" s="1">
        <v>24599</v>
      </c>
      <c r="D2709">
        <v>49</v>
      </c>
      <c r="E2709" t="s">
        <v>16</v>
      </c>
      <c r="F2709" t="s">
        <v>12</v>
      </c>
      <c r="G2709" s="1">
        <v>41555</v>
      </c>
      <c r="H2709">
        <v>46</v>
      </c>
      <c r="I2709">
        <v>3</v>
      </c>
      <c r="J2709">
        <v>0</v>
      </c>
      <c r="K2709">
        <v>2</v>
      </c>
      <c r="L2709">
        <f>VLOOKUP(A2709,absolute_report_3369!$A$2:$E$3370,2,FALSE)</f>
        <v>845</v>
      </c>
      <c r="M2709">
        <f>VLOOKUP(A2709,absolute_report_3369!$A$2:$E$3370,3,FALSE)</f>
        <v>45</v>
      </c>
      <c r="N2709">
        <f>VLOOKUP(A2709,absolute_report_3369!$A$2:$E$3370,4,FALSE)</f>
        <v>25</v>
      </c>
      <c r="O2709">
        <f>VLOOKUP(A2709,absolute_report_3369!$A$2:$E$3370,5,FALSE)</f>
        <v>4</v>
      </c>
      <c r="P2709" t="str">
        <f>VLOOKUP(A2709,Clusters_2843!$A$1:$B$2844,2,FALSE)</f>
        <v>Muy_inestable</v>
      </c>
      <c r="Q2709" s="3">
        <f>VLOOKUP(A2709,delay_hba1c_2843!$A$2:$B$2844,2,FALSE)</f>
        <v>0</v>
      </c>
      <c r="R2709">
        <f>VLOOKUP(A2709,delay_hba1c_2843!$A$2:$C$2844,3,FALSE)</f>
        <v>0</v>
      </c>
      <c r="S2709" t="str">
        <f>VLOOKUP(A2709,retraso_4m_2843!$A$1:$B$2844,2,FALSE)</f>
        <v>SI</v>
      </c>
      <c r="T2709" t="str">
        <f>VLOOKUP(A2709,retraso_6m_2843!$A$2:$B$2844,2,FALSE)</f>
        <v>SI</v>
      </c>
      <c r="U2709">
        <f>VLOOKUP(A2709,Inactividad!$A$3:$D$3372,3,FALSE)</f>
        <v>376</v>
      </c>
      <c r="V2709">
        <f>VLOOKUP(A2709,Inactividad!$A$3:$D$3372,4,FALSE)</f>
        <v>152</v>
      </c>
    </row>
    <row r="2710" spans="1:22" hidden="1" x14ac:dyDescent="0.25">
      <c r="A2710">
        <v>80273</v>
      </c>
      <c r="B2710" t="s">
        <v>10</v>
      </c>
      <c r="C2710" s="1">
        <v>9797</v>
      </c>
      <c r="D2710">
        <v>90</v>
      </c>
      <c r="E2710" t="s">
        <v>16</v>
      </c>
      <c r="F2710" t="s">
        <v>14</v>
      </c>
      <c r="G2710" s="1">
        <v>41324</v>
      </c>
      <c r="H2710">
        <v>87</v>
      </c>
      <c r="I2710">
        <v>3</v>
      </c>
      <c r="J2710">
        <v>0</v>
      </c>
      <c r="K2710">
        <v>1</v>
      </c>
      <c r="L2710">
        <f>VLOOKUP(A2710,absolute_report_3369!$A$2:$E$3370,2,FALSE)</f>
        <v>1252</v>
      </c>
      <c r="M2710">
        <f>VLOOKUP(A2710,absolute_report_3369!$A$2:$E$3370,3,FALSE)</f>
        <v>23</v>
      </c>
      <c r="N2710">
        <f>VLOOKUP(A2710,absolute_report_3369!$A$2:$E$3370,4,FALSE)</f>
        <v>13</v>
      </c>
      <c r="O2710">
        <f>VLOOKUP(A2710,absolute_report_3369!$A$2:$E$3370,5,FALSE)</f>
        <v>3</v>
      </c>
      <c r="P2710" t="str">
        <f>VLOOKUP(A2710,Clusters_2843!$A$1:$B$2844,2,FALSE)</f>
        <v>estable</v>
      </c>
      <c r="Q2710" s="3">
        <f>VLOOKUP(A2710,delay_hba1c_2843!$A$2:$B$2844,2,FALSE)</f>
        <v>8.493150684931507</v>
      </c>
      <c r="R2710">
        <f>VLOOKUP(A2710,delay_hba1c_2843!$A$2:$C$2844,3,FALSE)</f>
        <v>4.2</v>
      </c>
      <c r="S2710" t="str">
        <f>VLOOKUP(A2710,retraso_4m_2843!$A$1:$B$2844,2,FALSE)</f>
        <v>SI</v>
      </c>
      <c r="T2710" t="str">
        <f>VLOOKUP(A2710,retraso_6m_2843!$A$2:$B$2844,2,FALSE)</f>
        <v>SI</v>
      </c>
      <c r="U2710">
        <f>VLOOKUP(A2710,Inactividad!$A$3:$D$3372,3,FALSE)</f>
        <v>310</v>
      </c>
      <c r="V2710">
        <f>VLOOKUP(A2710,Inactividad!$A$3:$D$3372,4,FALSE)</f>
        <v>300</v>
      </c>
    </row>
    <row r="2711" spans="1:22" hidden="1" x14ac:dyDescent="0.25">
      <c r="A2711">
        <v>72083</v>
      </c>
      <c r="B2711" t="s">
        <v>10</v>
      </c>
      <c r="C2711" s="1">
        <v>20629</v>
      </c>
      <c r="D2711">
        <v>60</v>
      </c>
      <c r="E2711" t="s">
        <v>16</v>
      </c>
      <c r="F2711" t="s">
        <v>14</v>
      </c>
      <c r="G2711" s="1">
        <v>39891</v>
      </c>
      <c r="H2711">
        <v>53</v>
      </c>
      <c r="I2711">
        <v>7</v>
      </c>
      <c r="J2711">
        <v>1</v>
      </c>
      <c r="K2711">
        <v>1</v>
      </c>
      <c r="L2711">
        <f>VLOOKUP(A2711,absolute_report_3369!$A$2:$E$3370,2,FALSE)</f>
        <v>1134</v>
      </c>
      <c r="M2711">
        <f>VLOOKUP(A2711,absolute_report_3369!$A$2:$E$3370,3,FALSE)</f>
        <v>59</v>
      </c>
      <c r="N2711">
        <f>VLOOKUP(A2711,absolute_report_3369!$A$2:$E$3370,4,FALSE)</f>
        <v>31</v>
      </c>
      <c r="O2711">
        <f>VLOOKUP(A2711,absolute_report_3369!$A$2:$E$3370,5,FALSE)</f>
        <v>6</v>
      </c>
      <c r="P2711" t="str">
        <f>VLOOKUP(A2711,Clusters_2843!$A$1:$B$2844,2,FALSE)</f>
        <v>Muy_inestable</v>
      </c>
      <c r="Q2711" s="3">
        <f>VLOOKUP(A2711,delay_hba1c_2843!$A$2:$B$2844,2,FALSE)</f>
        <v>447.82608695652175</v>
      </c>
      <c r="R2711">
        <f>VLOOKUP(A2711,delay_hba1c_2843!$A$2:$C$2844,3,FALSE)</f>
        <v>101.4</v>
      </c>
      <c r="S2711" t="str">
        <f>VLOOKUP(A2711,retraso_4m_2843!$A$1:$B$2844,2,FALSE)</f>
        <v>NO</v>
      </c>
      <c r="T2711" t="str">
        <f>VLOOKUP(A2711,retraso_6m_2843!$A$2:$B$2844,2,FALSE)</f>
        <v>NO</v>
      </c>
      <c r="U2711">
        <f>VLOOKUP(A2711,Inactividad!$A$3:$D$3372,3,FALSE)</f>
        <v>439</v>
      </c>
      <c r="V2711">
        <f>VLOOKUP(A2711,Inactividad!$A$3:$D$3372,4,FALSE)</f>
        <v>301</v>
      </c>
    </row>
    <row r="2712" spans="1:22" hidden="1" x14ac:dyDescent="0.25">
      <c r="A2712">
        <v>88468</v>
      </c>
      <c r="B2712" t="s">
        <v>15</v>
      </c>
      <c r="C2712" s="1">
        <v>17267</v>
      </c>
      <c r="D2712">
        <v>69</v>
      </c>
      <c r="E2712" t="s">
        <v>16</v>
      </c>
      <c r="F2712" t="s">
        <v>12</v>
      </c>
      <c r="G2712" s="1">
        <v>39833</v>
      </c>
      <c r="H2712">
        <v>62</v>
      </c>
      <c r="I2712">
        <v>7</v>
      </c>
      <c r="J2712">
        <v>1</v>
      </c>
      <c r="K2712">
        <v>2</v>
      </c>
      <c r="L2712">
        <f>VLOOKUP(A2712,absolute_report_3369!$A$2:$E$3370,2,FALSE)</f>
        <v>1604</v>
      </c>
      <c r="M2712">
        <f>VLOOKUP(A2712,absolute_report_3369!$A$2:$E$3370,3,FALSE)</f>
        <v>39</v>
      </c>
      <c r="N2712">
        <f>VLOOKUP(A2712,absolute_report_3369!$A$2:$E$3370,4,FALSE)</f>
        <v>20</v>
      </c>
      <c r="O2712">
        <f>VLOOKUP(A2712,absolute_report_3369!$A$2:$E$3370,5,FALSE)</f>
        <v>8</v>
      </c>
      <c r="P2712" t="str">
        <f>VLOOKUP(A2712,Clusters_2843!$A$1:$B$2844,2,FALSE)</f>
        <v>Medio_inestable</v>
      </c>
      <c r="Q2712" s="3">
        <f>VLOOKUP(A2712,delay_hba1c_2843!$A$2:$B$2844,2,FALSE)</f>
        <v>75.95628415300547</v>
      </c>
      <c r="R2712">
        <f>VLOOKUP(A2712,delay_hba1c_2843!$A$2:$C$2844,3,FALSE)</f>
        <v>20</v>
      </c>
      <c r="S2712" t="str">
        <f>VLOOKUP(A2712,retraso_4m_2843!$A$1:$B$2844,2,FALSE)</f>
        <v>NO</v>
      </c>
      <c r="T2712" t="str">
        <f>VLOOKUP(A2712,retraso_6m_2843!$A$2:$B$2844,2,FALSE)</f>
        <v>SI</v>
      </c>
      <c r="U2712">
        <f>VLOOKUP(A2712,Inactividad!$A$3:$D$3372,3,FALSE)</f>
        <v>194</v>
      </c>
      <c r="V2712">
        <f>VLOOKUP(A2712,Inactividad!$A$3:$D$3372,4,FALSE)</f>
        <v>194</v>
      </c>
    </row>
    <row r="2713" spans="1:22" x14ac:dyDescent="0.25">
      <c r="A2713">
        <v>63895</v>
      </c>
      <c r="B2713" t="s">
        <v>15</v>
      </c>
      <c r="C2713" s="1">
        <v>20163</v>
      </c>
      <c r="D2713">
        <v>61</v>
      </c>
      <c r="E2713" t="s">
        <v>13</v>
      </c>
      <c r="F2713" t="s">
        <v>12</v>
      </c>
      <c r="G2713" s="1">
        <v>41949</v>
      </c>
      <c r="H2713">
        <v>59</v>
      </c>
      <c r="I2713">
        <v>2</v>
      </c>
      <c r="J2713">
        <v>0</v>
      </c>
      <c r="K2713">
        <v>0</v>
      </c>
      <c r="L2713">
        <f>VLOOKUP(A2713,absolute_report_3369!$A$2:$E$3370,2,FALSE)</f>
        <v>622</v>
      </c>
      <c r="M2713">
        <f>VLOOKUP(A2713,absolute_report_3369!$A$2:$E$3370,3,FALSE)</f>
        <v>23</v>
      </c>
      <c r="N2713">
        <f>VLOOKUP(A2713,absolute_report_3369!$A$2:$E$3370,4,FALSE)</f>
        <v>9</v>
      </c>
      <c r="O2713">
        <f>VLOOKUP(A2713,absolute_report_3369!$A$2:$E$3370,5,FALSE)</f>
        <v>2</v>
      </c>
      <c r="P2713" t="str">
        <f>VLOOKUP(A2713,Clusters_2843!$A$1:$B$2844,2,FALSE)</f>
        <v>estable</v>
      </c>
      <c r="Q2713" s="3">
        <f>VLOOKUP(A2713,delay_hba1c_2843!$A$2:$B$2844,2,FALSE)</f>
        <v>0</v>
      </c>
      <c r="R2713">
        <f>VLOOKUP(A2713,delay_hba1c_2843!$A$2:$C$2844,3,FALSE)</f>
        <v>0</v>
      </c>
      <c r="S2713" t="str">
        <f>VLOOKUP(A2713,retraso_4m_2843!$A$1:$B$2844,2,FALSE)</f>
        <v>SI</v>
      </c>
      <c r="T2713" t="str">
        <f>VLOOKUP(A2713,retraso_6m_2843!$A$2:$B$2844,2,FALSE)</f>
        <v>SI</v>
      </c>
      <c r="U2713">
        <f>VLOOKUP(A2713,Inactividad!$A$3:$D$3372,3,FALSE)</f>
        <v>198</v>
      </c>
      <c r="V2713">
        <f>VLOOKUP(A2713,Inactividad!$A$3:$D$3372,4,FALSE)</f>
        <v>198</v>
      </c>
    </row>
    <row r="2714" spans="1:22" hidden="1" x14ac:dyDescent="0.25">
      <c r="A2714">
        <v>63896</v>
      </c>
      <c r="B2714" t="s">
        <v>10</v>
      </c>
      <c r="C2714" s="1">
        <v>21716</v>
      </c>
      <c r="D2714">
        <v>57</v>
      </c>
      <c r="E2714" t="s">
        <v>13</v>
      </c>
      <c r="F2714" t="s">
        <v>12</v>
      </c>
      <c r="G2714" s="1">
        <v>40154</v>
      </c>
      <c r="H2714">
        <v>50</v>
      </c>
      <c r="I2714">
        <v>7</v>
      </c>
      <c r="J2714">
        <v>0</v>
      </c>
      <c r="K2714">
        <v>1</v>
      </c>
      <c r="L2714">
        <f>VLOOKUP(A2714,absolute_report_3369!$A$2:$E$3370,2,FALSE)</f>
        <v>1357</v>
      </c>
      <c r="M2714">
        <f>VLOOKUP(A2714,absolute_report_3369!$A$2:$E$3370,3,FALSE)</f>
        <v>36</v>
      </c>
      <c r="N2714">
        <f>VLOOKUP(A2714,absolute_report_3369!$A$2:$E$3370,4,FALSE)</f>
        <v>17</v>
      </c>
      <c r="O2714">
        <f>VLOOKUP(A2714,absolute_report_3369!$A$2:$E$3370,5,FALSE)</f>
        <v>6</v>
      </c>
      <c r="P2714" t="str">
        <f>VLOOKUP(A2714,Clusters_2843!$A$1:$B$2844,2,FALSE)</f>
        <v>Muy_inestable</v>
      </c>
      <c r="Q2714" s="3">
        <f>VLOOKUP(A2714,delay_hba1c_2843!$A$2:$B$2844,2,FALSE)</f>
        <v>467.39130434782606</v>
      </c>
      <c r="R2714">
        <f>VLOOKUP(A2714,delay_hba1c_2843!$A$2:$C$2844,3,FALSE)</f>
        <v>169.3</v>
      </c>
      <c r="S2714" t="str">
        <f>VLOOKUP(A2714,retraso_4m_2843!$A$1:$B$2844,2,FALSE)</f>
        <v>NO</v>
      </c>
      <c r="T2714" t="str">
        <f>VLOOKUP(A2714,retraso_6m_2843!$A$2:$B$2844,2,FALSE)</f>
        <v>NO</v>
      </c>
      <c r="U2714">
        <f>VLOOKUP(A2714,Inactividad!$A$3:$D$3372,3,FALSE)</f>
        <v>528</v>
      </c>
      <c r="V2714">
        <f>VLOOKUP(A2714,Inactividad!$A$3:$D$3372,4,FALSE)</f>
        <v>377</v>
      </c>
    </row>
    <row r="2715" spans="1:22" hidden="1" x14ac:dyDescent="0.25">
      <c r="A2715">
        <v>93935</v>
      </c>
      <c r="B2715" t="s">
        <v>10</v>
      </c>
      <c r="C2715" s="1">
        <v>16991</v>
      </c>
      <c r="D2715">
        <v>70</v>
      </c>
      <c r="E2715" t="s">
        <v>13</v>
      </c>
      <c r="F2715" t="s">
        <v>12</v>
      </c>
      <c r="G2715" s="1">
        <v>40827</v>
      </c>
      <c r="H2715">
        <v>65</v>
      </c>
      <c r="I2715">
        <v>5</v>
      </c>
      <c r="J2715">
        <v>0</v>
      </c>
      <c r="K2715">
        <v>0</v>
      </c>
      <c r="L2715">
        <f>VLOOKUP(A2715,absolute_report_3369!$A$2:$E$3370,2,FALSE)</f>
        <v>646</v>
      </c>
      <c r="M2715">
        <f>VLOOKUP(A2715,absolute_report_3369!$A$2:$E$3370,3,FALSE)</f>
        <v>22</v>
      </c>
      <c r="N2715">
        <f>VLOOKUP(A2715,absolute_report_3369!$A$2:$E$3370,4,FALSE)</f>
        <v>9</v>
      </c>
      <c r="O2715">
        <f>VLOOKUP(A2715,absolute_report_3369!$A$2:$E$3370,5,FALSE)</f>
        <v>1</v>
      </c>
      <c r="P2715" t="e">
        <f>VLOOKUP(A2715,Clusters_2843!$A$1:$B$2844,2,FALSE)</f>
        <v>#N/A</v>
      </c>
      <c r="Q2715">
        <v>-1</v>
      </c>
      <c r="R2715">
        <v>-1</v>
      </c>
      <c r="S2715" t="e">
        <f>VLOOKUP(A2715,retraso_4m_2843!$A$1:$B$2844,2,FALSE)</f>
        <v>#N/A</v>
      </c>
      <c r="T2715" t="e">
        <f>VLOOKUP(A2715,retraso_6m_2843!$A$2:$B$2844,2,FALSE)</f>
        <v>#N/A</v>
      </c>
      <c r="U2715">
        <f>VLOOKUP(A2715,Inactividad!$A$3:$D$3372,3,FALSE)</f>
        <v>147</v>
      </c>
      <c r="V2715">
        <f>VLOOKUP(A2715,Inactividad!$A$3:$D$3372,4,FALSE)</f>
        <v>174</v>
      </c>
    </row>
    <row r="2716" spans="1:22" hidden="1" x14ac:dyDescent="0.25">
      <c r="A2716">
        <v>39330</v>
      </c>
      <c r="B2716" t="s">
        <v>10</v>
      </c>
      <c r="C2716" s="1">
        <v>17386</v>
      </c>
      <c r="D2716">
        <v>69</v>
      </c>
      <c r="E2716" t="s">
        <v>13</v>
      </c>
      <c r="F2716" t="s">
        <v>14</v>
      </c>
      <c r="G2716" s="1">
        <v>39734</v>
      </c>
      <c r="H2716">
        <v>61</v>
      </c>
      <c r="I2716">
        <v>8</v>
      </c>
      <c r="J2716">
        <v>2</v>
      </c>
      <c r="K2716">
        <v>1</v>
      </c>
      <c r="L2716">
        <f>VLOOKUP(A2716,absolute_report_3369!$A$2:$E$3370,2,FALSE)</f>
        <v>1470</v>
      </c>
      <c r="M2716">
        <f>VLOOKUP(A2716,absolute_report_3369!$A$2:$E$3370,3,FALSE)</f>
        <v>84</v>
      </c>
      <c r="N2716">
        <f>VLOOKUP(A2716,absolute_report_3369!$A$2:$E$3370,4,FALSE)</f>
        <v>53</v>
      </c>
      <c r="O2716">
        <f>VLOOKUP(A2716,absolute_report_3369!$A$2:$E$3370,5,FALSE)</f>
        <v>6</v>
      </c>
      <c r="P2716" t="str">
        <f>VLOOKUP(A2716,Clusters_2843!$A$1:$B$2844,2,FALSE)</f>
        <v>Muy_inestable</v>
      </c>
      <c r="Q2716" s="3">
        <f>VLOOKUP(A2716,delay_hba1c_2843!$A$2:$B$2844,2,FALSE)</f>
        <v>277.17391304347825</v>
      </c>
      <c r="R2716">
        <f>VLOOKUP(A2716,delay_hba1c_2843!$A$2:$C$2844,3,FALSE)</f>
        <v>55.4</v>
      </c>
      <c r="S2716" t="str">
        <f>VLOOKUP(A2716,retraso_4m_2843!$A$1:$B$2844,2,FALSE)</f>
        <v>NO</v>
      </c>
      <c r="T2716" t="str">
        <f>VLOOKUP(A2716,retraso_6m_2843!$A$2:$B$2844,2,FALSE)</f>
        <v>NO</v>
      </c>
      <c r="U2716">
        <f>VLOOKUP(A2716,Inactividad!$A$3:$D$3372,3,FALSE)</f>
        <v>218</v>
      </c>
      <c r="V2716">
        <f>VLOOKUP(A2716,Inactividad!$A$3:$D$3372,4,FALSE)</f>
        <v>373</v>
      </c>
    </row>
    <row r="2717" spans="1:22" hidden="1" x14ac:dyDescent="0.25">
      <c r="A2717">
        <v>47524</v>
      </c>
      <c r="B2717" t="s">
        <v>10</v>
      </c>
      <c r="C2717" s="1">
        <v>15858</v>
      </c>
      <c r="D2717">
        <v>73</v>
      </c>
      <c r="E2717" t="s">
        <v>16</v>
      </c>
      <c r="F2717" t="s">
        <v>12</v>
      </c>
      <c r="G2717" s="1">
        <v>39771</v>
      </c>
      <c r="H2717">
        <v>65</v>
      </c>
      <c r="I2717">
        <v>8</v>
      </c>
      <c r="J2717">
        <v>0</v>
      </c>
      <c r="K2717">
        <v>2</v>
      </c>
      <c r="L2717">
        <f>VLOOKUP(A2717,absolute_report_3369!$A$2:$E$3370,2,FALSE)</f>
        <v>1603</v>
      </c>
      <c r="M2717">
        <f>VLOOKUP(A2717,absolute_report_3369!$A$2:$E$3370,3,FALSE)</f>
        <v>112</v>
      </c>
      <c r="N2717">
        <f>VLOOKUP(A2717,absolute_report_3369!$A$2:$E$3370,4,FALSE)</f>
        <v>54</v>
      </c>
      <c r="O2717">
        <f>VLOOKUP(A2717,absolute_report_3369!$A$2:$E$3370,5,FALSE)</f>
        <v>9</v>
      </c>
      <c r="P2717" t="str">
        <f>VLOOKUP(A2717,Clusters_2843!$A$1:$B$2844,2,FALSE)</f>
        <v>Muy_inestable</v>
      </c>
      <c r="Q2717" s="3">
        <f>VLOOKUP(A2717,delay_hba1c_2843!$A$2:$B$2844,2,FALSE)</f>
        <v>465.21739130434781</v>
      </c>
      <c r="R2717">
        <f>VLOOKUP(A2717,delay_hba1c_2843!$A$2:$C$2844,3,FALSE)</f>
        <v>80.7</v>
      </c>
      <c r="S2717" t="str">
        <f>VLOOKUP(A2717,retraso_4m_2843!$A$1:$B$2844,2,FALSE)</f>
        <v>NO</v>
      </c>
      <c r="T2717" t="str">
        <f>VLOOKUP(A2717,retraso_6m_2843!$A$2:$B$2844,2,FALSE)</f>
        <v>NO</v>
      </c>
      <c r="U2717">
        <f>VLOOKUP(A2717,Inactividad!$A$3:$D$3372,3,FALSE)</f>
        <v>378</v>
      </c>
      <c r="V2717">
        <f>VLOOKUP(A2717,Inactividad!$A$3:$D$3372,4,FALSE)</f>
        <v>127</v>
      </c>
    </row>
    <row r="2718" spans="1:22" hidden="1" x14ac:dyDescent="0.25">
      <c r="A2718">
        <v>104869</v>
      </c>
      <c r="B2718" t="s">
        <v>10</v>
      </c>
      <c r="C2718" s="1">
        <v>16116</v>
      </c>
      <c r="D2718">
        <v>72</v>
      </c>
      <c r="E2718" t="s">
        <v>16</v>
      </c>
      <c r="F2718" t="s">
        <v>12</v>
      </c>
      <c r="G2718" s="1">
        <v>40763</v>
      </c>
      <c r="H2718">
        <v>67</v>
      </c>
      <c r="I2718">
        <v>5</v>
      </c>
      <c r="J2718">
        <v>0</v>
      </c>
      <c r="K2718">
        <v>1</v>
      </c>
      <c r="L2718">
        <f>VLOOKUP(A2718,absolute_report_3369!$A$2:$E$3370,2,FALSE)</f>
        <v>1608</v>
      </c>
      <c r="M2718">
        <f>VLOOKUP(A2718,absolute_report_3369!$A$2:$E$3370,3,FALSE)</f>
        <v>134</v>
      </c>
      <c r="N2718">
        <f>VLOOKUP(A2718,absolute_report_3369!$A$2:$E$3370,4,FALSE)</f>
        <v>53</v>
      </c>
      <c r="O2718">
        <f>VLOOKUP(A2718,absolute_report_3369!$A$2:$E$3370,5,FALSE)</f>
        <v>9</v>
      </c>
      <c r="P2718" t="str">
        <f>VLOOKUP(A2718,Clusters_2843!$A$1:$B$2844,2,FALSE)</f>
        <v>Muy_inestable</v>
      </c>
      <c r="Q2718" s="3">
        <f>VLOOKUP(A2718,delay_hba1c_2843!$A$2:$B$2844,2,FALSE)</f>
        <v>215.21739130434781</v>
      </c>
      <c r="R2718">
        <f>VLOOKUP(A2718,delay_hba1c_2843!$A$2:$C$2844,3,FALSE)</f>
        <v>103.1</v>
      </c>
      <c r="S2718" t="str">
        <f>VLOOKUP(A2718,retraso_4m_2843!$A$1:$B$2844,2,FALSE)</f>
        <v>NO</v>
      </c>
      <c r="T2718" t="str">
        <f>VLOOKUP(A2718,retraso_6m_2843!$A$2:$B$2844,2,FALSE)</f>
        <v>NO</v>
      </c>
      <c r="U2718">
        <f>VLOOKUP(A2718,Inactividad!$A$3:$D$3372,3,FALSE)</f>
        <v>487</v>
      </c>
      <c r="V2718">
        <f>VLOOKUP(A2718,Inactividad!$A$3:$D$3372,4,FALSE)</f>
        <v>178</v>
      </c>
    </row>
    <row r="2719" spans="1:22" hidden="1" x14ac:dyDescent="0.25">
      <c r="A2719">
        <v>6568</v>
      </c>
      <c r="B2719" t="s">
        <v>10</v>
      </c>
      <c r="C2719" s="1">
        <v>16091</v>
      </c>
      <c r="D2719">
        <v>72</v>
      </c>
      <c r="E2719" t="s">
        <v>11</v>
      </c>
      <c r="F2719" t="s">
        <v>14</v>
      </c>
      <c r="G2719" s="1">
        <v>38715</v>
      </c>
      <c r="H2719">
        <v>61</v>
      </c>
      <c r="I2719">
        <v>11</v>
      </c>
      <c r="J2719">
        <v>0</v>
      </c>
      <c r="K2719">
        <v>2</v>
      </c>
      <c r="L2719">
        <f>VLOOKUP(A2719,absolute_report_3369!$A$2:$E$3370,2,FALSE)</f>
        <v>1602</v>
      </c>
      <c r="M2719">
        <f>VLOOKUP(A2719,absolute_report_3369!$A$2:$E$3370,3,FALSE)</f>
        <v>32</v>
      </c>
      <c r="N2719">
        <f>VLOOKUP(A2719,absolute_report_3369!$A$2:$E$3370,4,FALSE)</f>
        <v>14</v>
      </c>
      <c r="O2719">
        <f>VLOOKUP(A2719,absolute_report_3369!$A$2:$E$3370,5,FALSE)</f>
        <v>6</v>
      </c>
      <c r="P2719" t="str">
        <f>VLOOKUP(A2719,Clusters_2843!$A$1:$B$2844,2,FALSE)</f>
        <v>[7-9]</v>
      </c>
      <c r="Q2719" s="3">
        <f>VLOOKUP(A2719,delay_hba1c_2843!$A$2:$B$2844,2,FALSE)</f>
        <v>192.89617486338798</v>
      </c>
      <c r="R2719">
        <f>VLOOKUP(A2719,delay_hba1c_2843!$A$2:$C$2844,3,FALSE)</f>
        <v>60.8</v>
      </c>
      <c r="S2719" t="str">
        <f>VLOOKUP(A2719,retraso_4m_2843!$A$1:$B$2844,2,FALSE)</f>
        <v>NO</v>
      </c>
      <c r="T2719" t="str">
        <f>VLOOKUP(A2719,retraso_6m_2843!$A$2:$B$2844,2,FALSE)</f>
        <v>NO</v>
      </c>
      <c r="U2719">
        <f>VLOOKUP(A2719,Inactividad!$A$3:$D$3372,3,FALSE)</f>
        <v>300</v>
      </c>
      <c r="V2719">
        <f>VLOOKUP(A2719,Inactividad!$A$3:$D$3372,4,FALSE)</f>
        <v>195</v>
      </c>
    </row>
    <row r="2720" spans="1:22" hidden="1" x14ac:dyDescent="0.25">
      <c r="A2720">
        <v>63913</v>
      </c>
      <c r="B2720" t="s">
        <v>10</v>
      </c>
      <c r="C2720" s="1">
        <v>15862</v>
      </c>
      <c r="D2720">
        <v>73</v>
      </c>
      <c r="E2720" t="s">
        <v>16</v>
      </c>
      <c r="F2720" t="s">
        <v>12</v>
      </c>
      <c r="G2720" s="1">
        <v>39450</v>
      </c>
      <c r="H2720">
        <v>65</v>
      </c>
      <c r="I2720">
        <v>8</v>
      </c>
      <c r="J2720">
        <v>0</v>
      </c>
      <c r="K2720">
        <v>3</v>
      </c>
      <c r="L2720">
        <f>VLOOKUP(A2720,absolute_report_3369!$A$2:$E$3370,2,FALSE)</f>
        <v>1014</v>
      </c>
      <c r="M2720">
        <f>VLOOKUP(A2720,absolute_report_3369!$A$2:$E$3370,3,FALSE)</f>
        <v>75</v>
      </c>
      <c r="N2720">
        <f>VLOOKUP(A2720,absolute_report_3369!$A$2:$E$3370,4,FALSE)</f>
        <v>31</v>
      </c>
      <c r="O2720">
        <f>VLOOKUP(A2720,absolute_report_3369!$A$2:$E$3370,5,FALSE)</f>
        <v>5</v>
      </c>
      <c r="P2720" t="str">
        <f>VLOOKUP(A2720,Clusters_2843!$A$1:$B$2844,2,FALSE)</f>
        <v>estable</v>
      </c>
      <c r="Q2720" s="3">
        <f>VLOOKUP(A2720,delay_hba1c_2843!$A$2:$B$2844,2,FALSE)</f>
        <v>0</v>
      </c>
      <c r="R2720">
        <f>VLOOKUP(A2720,delay_hba1c_2843!$A$2:$C$2844,3,FALSE)</f>
        <v>0</v>
      </c>
      <c r="S2720" t="str">
        <f>VLOOKUP(A2720,retraso_4m_2843!$A$1:$B$2844,2,FALSE)</f>
        <v>SI</v>
      </c>
      <c r="T2720" t="str">
        <f>VLOOKUP(A2720,retraso_6m_2843!$A$2:$B$2844,2,FALSE)</f>
        <v>SI</v>
      </c>
      <c r="U2720">
        <f>VLOOKUP(A2720,Inactividad!$A$3:$D$3372,3,FALSE)</f>
        <v>189</v>
      </c>
      <c r="V2720">
        <f>VLOOKUP(A2720,Inactividad!$A$3:$D$3372,4,FALSE)</f>
        <v>84</v>
      </c>
    </row>
    <row r="2721" spans="1:22" hidden="1" x14ac:dyDescent="0.25">
      <c r="A2721">
        <v>63917</v>
      </c>
      <c r="B2721" t="s">
        <v>15</v>
      </c>
      <c r="C2721" s="1">
        <v>15318</v>
      </c>
      <c r="D2721">
        <v>75</v>
      </c>
      <c r="E2721" t="s">
        <v>16</v>
      </c>
      <c r="F2721" t="s">
        <v>12</v>
      </c>
      <c r="G2721" s="1">
        <v>39422</v>
      </c>
      <c r="H2721">
        <v>66</v>
      </c>
      <c r="I2721">
        <v>9</v>
      </c>
      <c r="J2721">
        <v>0</v>
      </c>
      <c r="K2721">
        <v>0</v>
      </c>
      <c r="L2721">
        <f>VLOOKUP(A2721,absolute_report_3369!$A$2:$E$3370,2,FALSE)</f>
        <v>1582</v>
      </c>
      <c r="M2721">
        <f>VLOOKUP(A2721,absolute_report_3369!$A$2:$E$3370,3,FALSE)</f>
        <v>59</v>
      </c>
      <c r="N2721">
        <f>VLOOKUP(A2721,absolute_report_3369!$A$2:$E$3370,4,FALSE)</f>
        <v>29</v>
      </c>
      <c r="O2721">
        <f>VLOOKUP(A2721,absolute_report_3369!$A$2:$E$3370,5,FALSE)</f>
        <v>6</v>
      </c>
      <c r="P2721" t="str">
        <f>VLOOKUP(A2721,Clusters_2843!$A$1:$B$2844,2,FALSE)</f>
        <v>estable</v>
      </c>
      <c r="Q2721" s="3">
        <f>VLOOKUP(A2721,delay_hba1c_2843!$A$2:$B$2844,2,FALSE)</f>
        <v>41.917808219178085</v>
      </c>
      <c r="R2721">
        <f>VLOOKUP(A2721,delay_hba1c_2843!$A$2:$C$2844,3,FALSE)</f>
        <v>9.6999999999999993</v>
      </c>
      <c r="S2721" t="str">
        <f>VLOOKUP(A2721,retraso_4m_2843!$A$1:$B$2844,2,FALSE)</f>
        <v>NO</v>
      </c>
      <c r="T2721" t="str">
        <f>VLOOKUP(A2721,retraso_6m_2843!$A$2:$B$2844,2,FALSE)</f>
        <v>SI</v>
      </c>
      <c r="U2721">
        <f>VLOOKUP(A2721,Inactividad!$A$3:$D$3372,3,FALSE)</f>
        <v>183</v>
      </c>
      <c r="V2721">
        <f>VLOOKUP(A2721,Inactividad!$A$3:$D$3372,4,FALSE)</f>
        <v>145</v>
      </c>
    </row>
    <row r="2722" spans="1:22" hidden="1" x14ac:dyDescent="0.25">
      <c r="A2722">
        <v>14766</v>
      </c>
      <c r="B2722" t="s">
        <v>10</v>
      </c>
      <c r="C2722" s="1">
        <v>18332</v>
      </c>
      <c r="D2722">
        <v>66</v>
      </c>
      <c r="E2722" t="s">
        <v>11</v>
      </c>
      <c r="F2722" t="s">
        <v>12</v>
      </c>
      <c r="G2722" s="1">
        <v>38238</v>
      </c>
      <c r="H2722">
        <v>54</v>
      </c>
      <c r="I2722">
        <v>12</v>
      </c>
      <c r="J2722">
        <v>2</v>
      </c>
      <c r="K2722">
        <v>2</v>
      </c>
      <c r="L2722">
        <f>VLOOKUP(A2722,absolute_report_3369!$A$2:$E$3370,2,FALSE)</f>
        <v>1070</v>
      </c>
      <c r="M2722">
        <f>VLOOKUP(A2722,absolute_report_3369!$A$2:$E$3370,3,FALSE)</f>
        <v>61</v>
      </c>
      <c r="N2722">
        <f>VLOOKUP(A2722,absolute_report_3369!$A$2:$E$3370,4,FALSE)</f>
        <v>47</v>
      </c>
      <c r="O2722">
        <f>VLOOKUP(A2722,absolute_report_3369!$A$2:$E$3370,5,FALSE)</f>
        <v>6</v>
      </c>
      <c r="P2722" t="str">
        <f>VLOOKUP(A2722,Clusters_2843!$A$1:$B$2844,2,FALSE)</f>
        <v>Muy_inestable</v>
      </c>
      <c r="Q2722" s="3">
        <f>VLOOKUP(A2722,delay_hba1c_2843!$A$2:$B$2844,2,FALSE)</f>
        <v>366.30434782608694</v>
      </c>
      <c r="R2722">
        <f>VLOOKUP(A2722,delay_hba1c_2843!$A$2:$C$2844,3,FALSE)</f>
        <v>122.2</v>
      </c>
      <c r="S2722" t="str">
        <f>VLOOKUP(A2722,retraso_4m_2843!$A$1:$B$2844,2,FALSE)</f>
        <v>NO</v>
      </c>
      <c r="T2722" t="str">
        <f>VLOOKUP(A2722,retraso_6m_2843!$A$2:$B$2844,2,FALSE)</f>
        <v>NO</v>
      </c>
      <c r="U2722">
        <f>VLOOKUP(A2722,Inactividad!$A$3:$D$3372,3,FALSE)</f>
        <v>573</v>
      </c>
      <c r="V2722">
        <f>VLOOKUP(A2722,Inactividad!$A$3:$D$3372,4,FALSE)</f>
        <v>150</v>
      </c>
    </row>
    <row r="2723" spans="1:22" x14ac:dyDescent="0.25">
      <c r="A2723">
        <v>6575</v>
      </c>
      <c r="B2723" t="s">
        <v>15</v>
      </c>
      <c r="C2723" s="1">
        <v>27725</v>
      </c>
      <c r="D2723">
        <v>41</v>
      </c>
      <c r="E2723" t="s">
        <v>11</v>
      </c>
      <c r="F2723" t="s">
        <v>12</v>
      </c>
      <c r="G2723" s="1">
        <v>41207</v>
      </c>
      <c r="H2723">
        <v>37</v>
      </c>
      <c r="I2723">
        <v>4</v>
      </c>
      <c r="J2723">
        <v>0</v>
      </c>
      <c r="K2723">
        <v>0</v>
      </c>
      <c r="L2723">
        <f>VLOOKUP(A2723,absolute_report_3369!$A$2:$E$3370,2,FALSE)</f>
        <v>1280</v>
      </c>
      <c r="M2723">
        <f>VLOOKUP(A2723,absolute_report_3369!$A$2:$E$3370,3,FALSE)</f>
        <v>42</v>
      </c>
      <c r="N2723">
        <f>VLOOKUP(A2723,absolute_report_3369!$A$2:$E$3370,4,FALSE)</f>
        <v>30</v>
      </c>
      <c r="O2723">
        <f>VLOOKUP(A2723,absolute_report_3369!$A$2:$E$3370,5,FALSE)</f>
        <v>4</v>
      </c>
      <c r="P2723" t="str">
        <f>VLOOKUP(A2723,Clusters_2843!$A$1:$B$2844,2,FALSE)</f>
        <v>mejora</v>
      </c>
      <c r="Q2723" s="3">
        <f>VLOOKUP(A2723,delay_hba1c_2843!$A$2:$B$2844,2,FALSE)</f>
        <v>0</v>
      </c>
      <c r="R2723">
        <f>VLOOKUP(A2723,delay_hba1c_2843!$A$2:$C$2844,3,FALSE)</f>
        <v>0</v>
      </c>
      <c r="S2723" t="str">
        <f>VLOOKUP(A2723,retraso_4m_2843!$A$1:$B$2844,2,FALSE)</f>
        <v>SI</v>
      </c>
      <c r="T2723" t="str">
        <f>VLOOKUP(A2723,retraso_6m_2843!$A$2:$B$2844,2,FALSE)</f>
        <v>SI</v>
      </c>
      <c r="U2723">
        <f>VLOOKUP(A2723,Inactividad!$A$3:$D$3372,3,FALSE)</f>
        <v>502</v>
      </c>
      <c r="V2723">
        <f>VLOOKUP(A2723,Inactividad!$A$3:$D$3372,4,FALSE)</f>
        <v>219</v>
      </c>
    </row>
    <row r="2724" spans="1:22" hidden="1" x14ac:dyDescent="0.25">
      <c r="A2724">
        <v>6576</v>
      </c>
      <c r="B2724" t="s">
        <v>10</v>
      </c>
      <c r="C2724" s="1">
        <v>17502</v>
      </c>
      <c r="D2724">
        <v>69</v>
      </c>
      <c r="E2724" t="s">
        <v>11</v>
      </c>
      <c r="F2724" t="s">
        <v>14</v>
      </c>
      <c r="G2724" s="1">
        <v>40039</v>
      </c>
      <c r="H2724">
        <v>62</v>
      </c>
      <c r="I2724">
        <v>7</v>
      </c>
      <c r="J2724">
        <v>0</v>
      </c>
      <c r="K2724">
        <v>4</v>
      </c>
      <c r="L2724">
        <f>VLOOKUP(A2724,absolute_report_3369!$A$2:$E$3370,2,FALSE)</f>
        <v>1590</v>
      </c>
      <c r="M2724">
        <f>VLOOKUP(A2724,absolute_report_3369!$A$2:$E$3370,3,FALSE)</f>
        <v>29</v>
      </c>
      <c r="N2724">
        <f>VLOOKUP(A2724,absolute_report_3369!$A$2:$E$3370,4,FALSE)</f>
        <v>16</v>
      </c>
      <c r="O2724">
        <f>VLOOKUP(A2724,absolute_report_3369!$A$2:$E$3370,5,FALSE)</f>
        <v>4</v>
      </c>
      <c r="P2724" t="str">
        <f>VLOOKUP(A2724,Clusters_2843!$A$1:$B$2844,2,FALSE)</f>
        <v>estable</v>
      </c>
      <c r="Q2724" s="3">
        <f>VLOOKUP(A2724,delay_hba1c_2843!$A$2:$B$2844,2,FALSE)</f>
        <v>35.890410958904113</v>
      </c>
      <c r="R2724">
        <f>VLOOKUP(A2724,delay_hba1c_2843!$A$2:$C$2844,3,FALSE)</f>
        <v>12.8</v>
      </c>
      <c r="S2724" t="str">
        <f>VLOOKUP(A2724,retraso_4m_2843!$A$1:$B$2844,2,FALSE)</f>
        <v>NO</v>
      </c>
      <c r="T2724" t="str">
        <f>VLOOKUP(A2724,retraso_6m_2843!$A$2:$B$2844,2,FALSE)</f>
        <v>SI</v>
      </c>
      <c r="U2724">
        <f>VLOOKUP(A2724,Inactividad!$A$3:$D$3372,3,FALSE)</f>
        <v>466</v>
      </c>
      <c r="V2724">
        <f>VLOOKUP(A2724,Inactividad!$A$3:$D$3372,4,FALSE)</f>
        <v>218</v>
      </c>
    </row>
    <row r="2725" spans="1:22" hidden="1" x14ac:dyDescent="0.25">
      <c r="A2725">
        <v>72115</v>
      </c>
      <c r="B2725" t="s">
        <v>10</v>
      </c>
      <c r="C2725" s="1">
        <v>30324</v>
      </c>
      <c r="D2725">
        <v>33</v>
      </c>
      <c r="E2725" t="s">
        <v>16</v>
      </c>
      <c r="F2725" t="s">
        <v>12</v>
      </c>
      <c r="G2725" s="1">
        <v>42503</v>
      </c>
      <c r="H2725">
        <v>33</v>
      </c>
      <c r="I2725">
        <v>0</v>
      </c>
      <c r="J2725">
        <v>0</v>
      </c>
      <c r="K2725">
        <v>1</v>
      </c>
      <c r="L2725">
        <f>VLOOKUP(A2725,absolute_report_3369!$A$2:$E$3370,2,FALSE)</f>
        <v>103</v>
      </c>
      <c r="M2725">
        <f>VLOOKUP(A2725,absolute_report_3369!$A$2:$E$3370,3,FALSE)</f>
        <v>15</v>
      </c>
      <c r="N2725">
        <f>VLOOKUP(A2725,absolute_report_3369!$A$2:$E$3370,4,FALSE)</f>
        <v>5</v>
      </c>
      <c r="O2725">
        <f>VLOOKUP(A2725,absolute_report_3369!$A$2:$E$3370,5,FALSE)</f>
        <v>1</v>
      </c>
      <c r="P2725" t="e">
        <f>VLOOKUP(A2725,Clusters_2843!$A$1:$B$2844,2,FALSE)</f>
        <v>#N/A</v>
      </c>
      <c r="Q2725">
        <v>-1</v>
      </c>
      <c r="R2725">
        <v>-1</v>
      </c>
      <c r="S2725" t="e">
        <f>VLOOKUP(A2725,retraso_4m_2843!$A$1:$B$2844,2,FALSE)</f>
        <v>#N/A</v>
      </c>
      <c r="T2725" t="e">
        <f>VLOOKUP(A2725,retraso_6m_2843!$A$2:$B$2844,2,FALSE)</f>
        <v>#N/A</v>
      </c>
      <c r="U2725">
        <f>VLOOKUP(A2725,Inactividad!$A$3:$D$3372,3,FALSE)</f>
        <v>99</v>
      </c>
      <c r="V2725">
        <f>VLOOKUP(A2725,Inactividad!$A$3:$D$3372,4,FALSE)</f>
        <v>47</v>
      </c>
    </row>
    <row r="2726" spans="1:22" hidden="1" x14ac:dyDescent="0.25">
      <c r="A2726">
        <v>50249</v>
      </c>
      <c r="B2726" t="s">
        <v>10</v>
      </c>
      <c r="C2726" s="1">
        <v>22574</v>
      </c>
      <c r="D2726">
        <v>55</v>
      </c>
      <c r="E2726" t="s">
        <v>16</v>
      </c>
      <c r="F2726" t="s">
        <v>14</v>
      </c>
      <c r="G2726" s="1">
        <v>42482</v>
      </c>
      <c r="H2726">
        <v>55</v>
      </c>
      <c r="I2726">
        <v>0</v>
      </c>
      <c r="J2726">
        <v>0</v>
      </c>
      <c r="K2726">
        <v>1</v>
      </c>
      <c r="L2726">
        <f>VLOOKUP(A2726,absolute_report_3369!$A$2:$E$3370,2,FALSE)</f>
        <v>180</v>
      </c>
      <c r="M2726">
        <f>VLOOKUP(A2726,absolute_report_3369!$A$2:$E$3370,3,FALSE)</f>
        <v>13</v>
      </c>
      <c r="N2726">
        <f>VLOOKUP(A2726,absolute_report_3369!$A$2:$E$3370,4,FALSE)</f>
        <v>7</v>
      </c>
      <c r="O2726">
        <f>VLOOKUP(A2726,absolute_report_3369!$A$2:$E$3370,5,FALSE)</f>
        <v>1</v>
      </c>
      <c r="P2726" t="e">
        <f>VLOOKUP(A2726,Clusters_2843!$A$1:$B$2844,2,FALSE)</f>
        <v>#N/A</v>
      </c>
      <c r="Q2726">
        <v>-1</v>
      </c>
      <c r="R2726">
        <v>-1</v>
      </c>
      <c r="S2726" t="e">
        <f>VLOOKUP(A2726,retraso_4m_2843!$A$1:$B$2844,2,FALSE)</f>
        <v>#N/A</v>
      </c>
      <c r="T2726" t="e">
        <f>VLOOKUP(A2726,retraso_6m_2843!$A$2:$B$2844,2,FALSE)</f>
        <v>#N/A</v>
      </c>
      <c r="U2726">
        <f>VLOOKUP(A2726,Inactividad!$A$3:$D$3372,3,FALSE)</f>
        <v>7</v>
      </c>
      <c r="V2726">
        <f>VLOOKUP(A2726,Inactividad!$A$3:$D$3372,4,FALSE)</f>
        <v>77</v>
      </c>
    </row>
    <row r="2727" spans="1:22" hidden="1" x14ac:dyDescent="0.25">
      <c r="A2727">
        <v>113083</v>
      </c>
      <c r="B2727" t="s">
        <v>15</v>
      </c>
      <c r="C2727" s="1">
        <v>17463</v>
      </c>
      <c r="D2727">
        <v>69</v>
      </c>
      <c r="E2727" t="s">
        <v>13</v>
      </c>
      <c r="F2727" t="s">
        <v>12</v>
      </c>
      <c r="G2727" s="1">
        <v>42451</v>
      </c>
      <c r="H2727">
        <v>69</v>
      </c>
      <c r="I2727">
        <v>0</v>
      </c>
      <c r="J2727">
        <v>0</v>
      </c>
      <c r="K2727">
        <v>1</v>
      </c>
      <c r="L2727">
        <f>VLOOKUP(A2727,absolute_report_3369!$A$2:$E$3370,2,FALSE)</f>
        <v>175</v>
      </c>
      <c r="M2727">
        <f>VLOOKUP(A2727,absolute_report_3369!$A$2:$E$3370,3,FALSE)</f>
        <v>11</v>
      </c>
      <c r="N2727">
        <f>VLOOKUP(A2727,absolute_report_3369!$A$2:$E$3370,4,FALSE)</f>
        <v>6</v>
      </c>
      <c r="O2727">
        <f>VLOOKUP(A2727,absolute_report_3369!$A$2:$E$3370,5,FALSE)</f>
        <v>2</v>
      </c>
      <c r="P2727" t="str">
        <f>VLOOKUP(A2727,Clusters_2843!$A$1:$B$2844,2,FALSE)</f>
        <v>mejora</v>
      </c>
      <c r="Q2727" s="3">
        <f>VLOOKUP(A2727,delay_hba1c_2843!$A$2:$B$2844,2,FALSE)</f>
        <v>0</v>
      </c>
      <c r="R2727">
        <f>VLOOKUP(A2727,delay_hba1c_2843!$A$2:$C$2844,3,FALSE)</f>
        <v>0</v>
      </c>
      <c r="S2727" t="str">
        <f>VLOOKUP(A2727,retraso_4m_2843!$A$1:$B$2844,2,FALSE)</f>
        <v>SI</v>
      </c>
      <c r="T2727" t="str">
        <f>VLOOKUP(A2727,retraso_6m_2843!$A$2:$B$2844,2,FALSE)</f>
        <v>SI</v>
      </c>
      <c r="U2727">
        <f>VLOOKUP(A2727,Inactividad!$A$3:$D$3372,3,FALSE)</f>
        <v>51</v>
      </c>
      <c r="V2727">
        <f>VLOOKUP(A2727,Inactividad!$A$3:$D$3372,4,FALSE)</f>
        <v>51</v>
      </c>
    </row>
    <row r="2728" spans="1:22" hidden="1" x14ac:dyDescent="0.25">
      <c r="A2728">
        <v>6588</v>
      </c>
      <c r="B2728" t="s">
        <v>10</v>
      </c>
      <c r="C2728" s="1">
        <v>14755</v>
      </c>
      <c r="D2728">
        <v>76</v>
      </c>
      <c r="E2728" t="s">
        <v>11</v>
      </c>
      <c r="F2728" t="s">
        <v>14</v>
      </c>
      <c r="G2728" s="1">
        <v>38288</v>
      </c>
      <c r="H2728">
        <v>64</v>
      </c>
      <c r="I2728">
        <v>12</v>
      </c>
      <c r="J2728">
        <v>0</v>
      </c>
      <c r="K2728">
        <v>3</v>
      </c>
      <c r="L2728">
        <f>VLOOKUP(A2728,absolute_report_3369!$A$2:$E$3370,2,FALSE)</f>
        <v>1625</v>
      </c>
      <c r="M2728">
        <f>VLOOKUP(A2728,absolute_report_3369!$A$2:$E$3370,3,FALSE)</f>
        <v>90</v>
      </c>
      <c r="N2728">
        <f>VLOOKUP(A2728,absolute_report_3369!$A$2:$E$3370,4,FALSE)</f>
        <v>70</v>
      </c>
      <c r="O2728">
        <f>VLOOKUP(A2728,absolute_report_3369!$A$2:$E$3370,5,FALSE)</f>
        <v>7</v>
      </c>
      <c r="P2728" t="str">
        <f>VLOOKUP(A2728,Clusters_2843!$A$1:$B$2844,2,FALSE)</f>
        <v>Muy_inestable</v>
      </c>
      <c r="Q2728" s="3">
        <f>VLOOKUP(A2728,delay_hba1c_2843!$A$2:$B$2844,2,FALSE)</f>
        <v>221.31147540983608</v>
      </c>
      <c r="R2728">
        <f>VLOOKUP(A2728,delay_hba1c_2843!$A$2:$C$2844,3,FALSE)</f>
        <v>66.599999999999994</v>
      </c>
      <c r="S2728" t="str">
        <f>VLOOKUP(A2728,retraso_4m_2843!$A$1:$B$2844,2,FALSE)</f>
        <v>NO</v>
      </c>
      <c r="T2728" t="str">
        <f>VLOOKUP(A2728,retraso_6m_2843!$A$2:$B$2844,2,FALSE)</f>
        <v>NO</v>
      </c>
      <c r="U2728">
        <f>VLOOKUP(A2728,Inactividad!$A$3:$D$3372,3,FALSE)</f>
        <v>454</v>
      </c>
      <c r="V2728">
        <f>VLOOKUP(A2728,Inactividad!$A$3:$D$3372,4,FALSE)</f>
        <v>88</v>
      </c>
    </row>
    <row r="2729" spans="1:22" hidden="1" x14ac:dyDescent="0.25">
      <c r="A2729">
        <v>1098</v>
      </c>
      <c r="B2729" t="s">
        <v>15</v>
      </c>
      <c r="C2729" s="1">
        <v>20084</v>
      </c>
      <c r="D2729">
        <v>62</v>
      </c>
      <c r="E2729" t="s">
        <v>11</v>
      </c>
      <c r="F2729" t="s">
        <v>14</v>
      </c>
      <c r="G2729" s="1">
        <v>38679</v>
      </c>
      <c r="H2729">
        <v>51</v>
      </c>
      <c r="I2729">
        <v>11</v>
      </c>
      <c r="J2729">
        <v>0</v>
      </c>
      <c r="K2729">
        <v>2</v>
      </c>
      <c r="L2729">
        <f>VLOOKUP(A2729,absolute_report_3369!$A$2:$E$3370,2,FALSE)</f>
        <v>1595</v>
      </c>
      <c r="M2729">
        <f>VLOOKUP(A2729,absolute_report_3369!$A$2:$E$3370,3,FALSE)</f>
        <v>131</v>
      </c>
      <c r="N2729">
        <f>VLOOKUP(A2729,absolute_report_3369!$A$2:$E$3370,4,FALSE)</f>
        <v>78</v>
      </c>
      <c r="O2729">
        <f>VLOOKUP(A2729,absolute_report_3369!$A$2:$E$3370,5,FALSE)</f>
        <v>12</v>
      </c>
      <c r="P2729" t="str">
        <f>VLOOKUP(A2729,Clusters_2843!$A$1:$B$2844,2,FALSE)</f>
        <v>Muy_inestable</v>
      </c>
      <c r="Q2729" s="3">
        <f>VLOOKUP(A2729,delay_hba1c_2843!$A$2:$B$2844,2,FALSE)</f>
        <v>0</v>
      </c>
      <c r="R2729">
        <f>VLOOKUP(A2729,delay_hba1c_2843!$A$2:$C$2844,3,FALSE)</f>
        <v>0</v>
      </c>
      <c r="S2729" t="str">
        <f>VLOOKUP(A2729,retraso_4m_2843!$A$1:$B$2844,2,FALSE)</f>
        <v>SI</v>
      </c>
      <c r="T2729" t="str">
        <f>VLOOKUP(A2729,retraso_6m_2843!$A$2:$B$2844,2,FALSE)</f>
        <v>SI</v>
      </c>
      <c r="U2729">
        <f>VLOOKUP(A2729,Inactividad!$A$3:$D$3372,3,FALSE)</f>
        <v>529</v>
      </c>
      <c r="V2729">
        <f>VLOOKUP(A2729,Inactividad!$A$3:$D$3372,4,FALSE)</f>
        <v>68</v>
      </c>
    </row>
    <row r="2730" spans="1:22" hidden="1" x14ac:dyDescent="0.25">
      <c r="A2730">
        <v>14782</v>
      </c>
      <c r="B2730" t="s">
        <v>15</v>
      </c>
      <c r="C2730" s="1">
        <v>14149</v>
      </c>
      <c r="D2730">
        <v>78</v>
      </c>
      <c r="E2730" t="s">
        <v>11</v>
      </c>
      <c r="F2730" t="s">
        <v>12</v>
      </c>
      <c r="G2730" s="1">
        <v>42004</v>
      </c>
      <c r="H2730">
        <v>76</v>
      </c>
      <c r="I2730">
        <v>2</v>
      </c>
      <c r="J2730">
        <v>0</v>
      </c>
      <c r="K2730">
        <v>0</v>
      </c>
      <c r="L2730">
        <f>VLOOKUP(A2730,absolute_report_3369!$A$2:$E$3370,2,FALSE)</f>
        <v>35</v>
      </c>
      <c r="M2730">
        <f>VLOOKUP(A2730,absolute_report_3369!$A$2:$E$3370,3,FALSE)</f>
        <v>6</v>
      </c>
      <c r="N2730">
        <f>VLOOKUP(A2730,absolute_report_3369!$A$2:$E$3370,4,FALSE)</f>
        <v>2</v>
      </c>
      <c r="O2730">
        <f>VLOOKUP(A2730,absolute_report_3369!$A$2:$E$3370,5,FALSE)</f>
        <v>1</v>
      </c>
      <c r="P2730" t="e">
        <f>VLOOKUP(A2730,Clusters_2843!$A$1:$B$2844,2,FALSE)</f>
        <v>#N/A</v>
      </c>
      <c r="Q2730">
        <v>-1</v>
      </c>
      <c r="R2730">
        <v>-1</v>
      </c>
      <c r="S2730" t="e">
        <f>VLOOKUP(A2730,retraso_4m_2843!$A$1:$B$2844,2,FALSE)</f>
        <v>#N/A</v>
      </c>
      <c r="T2730" t="e">
        <f>VLOOKUP(A2730,retraso_6m_2843!$A$2:$B$2844,2,FALSE)</f>
        <v>#N/A</v>
      </c>
      <c r="U2730">
        <f>VLOOKUP(A2730,Inactividad!$A$3:$D$3372,3,FALSE)</f>
        <v>-1</v>
      </c>
      <c r="V2730">
        <f>VLOOKUP(A2730,Inactividad!$A$3:$D$3372,4,FALSE)</f>
        <v>29</v>
      </c>
    </row>
    <row r="2731" spans="1:22" hidden="1" x14ac:dyDescent="0.25">
      <c r="A2731">
        <v>113093</v>
      </c>
      <c r="B2731" t="s">
        <v>10</v>
      </c>
      <c r="C2731" s="1">
        <v>17385</v>
      </c>
      <c r="D2731">
        <v>69</v>
      </c>
      <c r="E2731" t="s">
        <v>16</v>
      </c>
      <c r="F2731" t="s">
        <v>14</v>
      </c>
      <c r="G2731" s="1">
        <v>41515</v>
      </c>
      <c r="H2731">
        <v>66</v>
      </c>
      <c r="I2731">
        <v>3</v>
      </c>
      <c r="J2731">
        <v>2</v>
      </c>
      <c r="K2731">
        <v>1</v>
      </c>
      <c r="L2731">
        <f>VLOOKUP(A2731,absolute_report_3369!$A$2:$E$3370,2,FALSE)</f>
        <v>1163</v>
      </c>
      <c r="M2731">
        <f>VLOOKUP(A2731,absolute_report_3369!$A$2:$E$3370,3,FALSE)</f>
        <v>76</v>
      </c>
      <c r="N2731">
        <f>VLOOKUP(A2731,absolute_report_3369!$A$2:$E$3370,4,FALSE)</f>
        <v>38</v>
      </c>
      <c r="O2731">
        <f>VLOOKUP(A2731,absolute_report_3369!$A$2:$E$3370,5,FALSE)</f>
        <v>8</v>
      </c>
      <c r="P2731" t="str">
        <f>VLOOKUP(A2731,Clusters_2843!$A$1:$B$2844,2,FALSE)</f>
        <v>Muy_inestable</v>
      </c>
      <c r="Q2731" s="3">
        <f>VLOOKUP(A2731,delay_hba1c_2843!$A$2:$B$2844,2,FALSE)</f>
        <v>22.826086956521738</v>
      </c>
      <c r="R2731">
        <f>VLOOKUP(A2731,delay_hba1c_2843!$A$2:$C$2844,3,FALSE)</f>
        <v>3.3</v>
      </c>
      <c r="S2731" t="str">
        <f>VLOOKUP(A2731,retraso_4m_2843!$A$1:$B$2844,2,FALSE)</f>
        <v>SI</v>
      </c>
      <c r="T2731" t="str">
        <f>VLOOKUP(A2731,retraso_6m_2843!$A$2:$B$2844,2,FALSE)</f>
        <v>SI</v>
      </c>
      <c r="U2731">
        <f>VLOOKUP(A2731,Inactividad!$A$3:$D$3372,3,FALSE)</f>
        <v>159</v>
      </c>
      <c r="V2731">
        <f>VLOOKUP(A2731,Inactividad!$A$3:$D$3372,4,FALSE)</f>
        <v>102</v>
      </c>
    </row>
    <row r="2732" spans="1:22" x14ac:dyDescent="0.25">
      <c r="A2732">
        <v>88518</v>
      </c>
      <c r="B2732" t="s">
        <v>15</v>
      </c>
      <c r="C2732" s="1">
        <v>17671</v>
      </c>
      <c r="D2732">
        <v>68</v>
      </c>
      <c r="E2732" t="s">
        <v>11</v>
      </c>
      <c r="F2732" t="s">
        <v>14</v>
      </c>
      <c r="G2732" s="1">
        <v>39825</v>
      </c>
      <c r="H2732">
        <v>61</v>
      </c>
      <c r="I2732">
        <v>7</v>
      </c>
      <c r="J2732">
        <v>0</v>
      </c>
      <c r="K2732">
        <v>0</v>
      </c>
      <c r="L2732">
        <f>VLOOKUP(A2732,absolute_report_3369!$A$2:$E$3370,2,FALSE)</f>
        <v>806</v>
      </c>
      <c r="M2732">
        <f>VLOOKUP(A2732,absolute_report_3369!$A$2:$E$3370,3,FALSE)</f>
        <v>10</v>
      </c>
      <c r="N2732">
        <f>VLOOKUP(A2732,absolute_report_3369!$A$2:$E$3370,4,FALSE)</f>
        <v>6</v>
      </c>
      <c r="O2732">
        <f>VLOOKUP(A2732,absolute_report_3369!$A$2:$E$3370,5,FALSE)</f>
        <v>3</v>
      </c>
      <c r="P2732" t="str">
        <f>VLOOKUP(A2732,Clusters_2843!$A$1:$B$2844,2,FALSE)</f>
        <v>estable</v>
      </c>
      <c r="Q2732" s="3">
        <f>VLOOKUP(A2732,delay_hba1c_2843!$A$2:$B$2844,2,FALSE)</f>
        <v>0</v>
      </c>
      <c r="R2732">
        <f>VLOOKUP(A2732,delay_hba1c_2843!$A$2:$C$2844,3,FALSE)</f>
        <v>0</v>
      </c>
      <c r="S2732" t="str">
        <f>VLOOKUP(A2732,retraso_4m_2843!$A$1:$B$2844,2,FALSE)</f>
        <v>SI</v>
      </c>
      <c r="T2732" t="str">
        <f>VLOOKUP(A2732,retraso_6m_2843!$A$2:$B$2844,2,FALSE)</f>
        <v>SI</v>
      </c>
      <c r="U2732">
        <f>VLOOKUP(A2732,Inactividad!$A$3:$D$3372,3,FALSE)</f>
        <v>689</v>
      </c>
      <c r="V2732">
        <f>VLOOKUP(A2732,Inactividad!$A$3:$D$3372,4,FALSE)</f>
        <v>220</v>
      </c>
    </row>
    <row r="2733" spans="1:22" hidden="1" x14ac:dyDescent="0.25">
      <c r="A2733">
        <v>80329</v>
      </c>
      <c r="B2733" t="s">
        <v>10</v>
      </c>
      <c r="C2733" s="1">
        <v>26505</v>
      </c>
      <c r="D2733">
        <v>44</v>
      </c>
      <c r="E2733" t="s">
        <v>16</v>
      </c>
      <c r="F2733" t="s">
        <v>12</v>
      </c>
      <c r="G2733" s="1">
        <v>39595</v>
      </c>
      <c r="H2733">
        <v>36</v>
      </c>
      <c r="I2733">
        <v>8</v>
      </c>
      <c r="J2733">
        <v>0</v>
      </c>
      <c r="K2733">
        <v>1</v>
      </c>
      <c r="L2733">
        <f>VLOOKUP(A2733,absolute_report_3369!$A$2:$E$3370,2,FALSE)</f>
        <v>1473</v>
      </c>
      <c r="M2733">
        <f>VLOOKUP(A2733,absolute_report_3369!$A$2:$E$3370,3,FALSE)</f>
        <v>45</v>
      </c>
      <c r="N2733">
        <f>VLOOKUP(A2733,absolute_report_3369!$A$2:$E$3370,4,FALSE)</f>
        <v>19</v>
      </c>
      <c r="O2733">
        <f>VLOOKUP(A2733,absolute_report_3369!$A$2:$E$3370,5,FALSE)</f>
        <v>4</v>
      </c>
      <c r="P2733" t="str">
        <f>VLOOKUP(A2733,Clusters_2843!$A$1:$B$2844,2,FALSE)</f>
        <v>mejora</v>
      </c>
      <c r="Q2733" s="3">
        <f>VLOOKUP(A2733,delay_hba1c_2843!$A$2:$B$2844,2,FALSE)</f>
        <v>204.34782608695653</v>
      </c>
      <c r="R2733">
        <f>VLOOKUP(A2733,delay_hba1c_2843!$A$2:$C$2844,3,FALSE)</f>
        <v>68.099999999999994</v>
      </c>
      <c r="S2733" t="str">
        <f>VLOOKUP(A2733,retraso_4m_2843!$A$1:$B$2844,2,FALSE)</f>
        <v>NO</v>
      </c>
      <c r="T2733" t="str">
        <f>VLOOKUP(A2733,retraso_6m_2843!$A$2:$B$2844,2,FALSE)</f>
        <v>NO</v>
      </c>
      <c r="U2733">
        <f>VLOOKUP(A2733,Inactividad!$A$3:$D$3372,3,FALSE)</f>
        <v>539</v>
      </c>
      <c r="V2733">
        <f>VLOOKUP(A2733,Inactividad!$A$3:$D$3372,4,FALSE)</f>
        <v>248</v>
      </c>
    </row>
    <row r="2734" spans="1:22" hidden="1" x14ac:dyDescent="0.25">
      <c r="A2734">
        <v>104911</v>
      </c>
      <c r="B2734" t="s">
        <v>10</v>
      </c>
      <c r="C2734" s="1">
        <v>14571</v>
      </c>
      <c r="D2734">
        <v>77</v>
      </c>
      <c r="E2734" t="s">
        <v>11</v>
      </c>
      <c r="F2734" t="s">
        <v>12</v>
      </c>
      <c r="G2734" s="1">
        <v>40877</v>
      </c>
      <c r="H2734">
        <v>72</v>
      </c>
      <c r="I2734">
        <v>5</v>
      </c>
      <c r="J2734">
        <v>0</v>
      </c>
      <c r="K2734">
        <v>1</v>
      </c>
      <c r="L2734">
        <f>VLOOKUP(A2734,absolute_report_3369!$A$2:$E$3370,2,FALSE)</f>
        <v>1587</v>
      </c>
      <c r="M2734">
        <f>VLOOKUP(A2734,absolute_report_3369!$A$2:$E$3370,3,FALSE)</f>
        <v>74</v>
      </c>
      <c r="N2734">
        <f>VLOOKUP(A2734,absolute_report_3369!$A$2:$E$3370,4,FALSE)</f>
        <v>37</v>
      </c>
      <c r="O2734">
        <f>VLOOKUP(A2734,absolute_report_3369!$A$2:$E$3370,5,FALSE)</f>
        <v>8</v>
      </c>
      <c r="P2734" t="str">
        <f>VLOOKUP(A2734,Clusters_2843!$A$1:$B$2844,2,FALSE)</f>
        <v>[7-9]</v>
      </c>
      <c r="Q2734" s="3">
        <f>VLOOKUP(A2734,delay_hba1c_2843!$A$2:$B$2844,2,FALSE)</f>
        <v>107.65027322404372</v>
      </c>
      <c r="R2734">
        <f>VLOOKUP(A2734,delay_hba1c_2843!$A$2:$C$2844,3,FALSE)</f>
        <v>26</v>
      </c>
      <c r="S2734" t="str">
        <f>VLOOKUP(A2734,retraso_4m_2843!$A$1:$B$2844,2,FALSE)</f>
        <v>NO</v>
      </c>
      <c r="T2734" t="str">
        <f>VLOOKUP(A2734,retraso_6m_2843!$A$2:$B$2844,2,FALSE)</f>
        <v>NO</v>
      </c>
      <c r="U2734">
        <f>VLOOKUP(A2734,Inactividad!$A$3:$D$3372,3,FALSE)</f>
        <v>302</v>
      </c>
      <c r="V2734">
        <f>VLOOKUP(A2734,Inactividad!$A$3:$D$3372,4,FALSE)</f>
        <v>112</v>
      </c>
    </row>
    <row r="2735" spans="1:22" hidden="1" x14ac:dyDescent="0.25">
      <c r="A2735">
        <v>113104</v>
      </c>
      <c r="B2735" t="s">
        <v>15</v>
      </c>
      <c r="C2735" s="1">
        <v>20580</v>
      </c>
      <c r="D2735">
        <v>60</v>
      </c>
      <c r="E2735" t="s">
        <v>11</v>
      </c>
      <c r="F2735" t="s">
        <v>14</v>
      </c>
      <c r="G2735" s="1">
        <v>41418</v>
      </c>
      <c r="H2735">
        <v>57</v>
      </c>
      <c r="I2735">
        <v>3</v>
      </c>
      <c r="J2735">
        <v>2</v>
      </c>
      <c r="K2735">
        <v>0</v>
      </c>
      <c r="L2735">
        <f>VLOOKUP(A2735,absolute_report_3369!$A$2:$E$3370,2,FALSE)</f>
        <v>1077</v>
      </c>
      <c r="M2735">
        <f>VLOOKUP(A2735,absolute_report_3369!$A$2:$E$3370,3,FALSE)</f>
        <v>109</v>
      </c>
      <c r="N2735">
        <f>VLOOKUP(A2735,absolute_report_3369!$A$2:$E$3370,4,FALSE)</f>
        <v>88</v>
      </c>
      <c r="O2735">
        <f>VLOOKUP(A2735,absolute_report_3369!$A$2:$E$3370,5,FALSE)</f>
        <v>5</v>
      </c>
      <c r="P2735" t="str">
        <f>VLOOKUP(A2735,Clusters_2843!$A$1:$B$2844,2,FALSE)</f>
        <v>Muy_inestable</v>
      </c>
      <c r="Q2735" s="3">
        <f>VLOOKUP(A2735,delay_hba1c_2843!$A$2:$B$2844,2,FALSE)</f>
        <v>10.869565217391305</v>
      </c>
      <c r="R2735">
        <f>VLOOKUP(A2735,delay_hba1c_2843!$A$2:$C$2844,3,FALSE)</f>
        <v>2.7</v>
      </c>
      <c r="S2735" t="str">
        <f>VLOOKUP(A2735,retraso_4m_2843!$A$1:$B$2844,2,FALSE)</f>
        <v>SI</v>
      </c>
      <c r="T2735" t="str">
        <f>VLOOKUP(A2735,retraso_6m_2843!$A$2:$B$2844,2,FALSE)</f>
        <v>SI</v>
      </c>
      <c r="U2735">
        <f>VLOOKUP(A2735,Inactividad!$A$3:$D$3372,3,FALSE)</f>
        <v>265</v>
      </c>
      <c r="V2735">
        <f>VLOOKUP(A2735,Inactividad!$A$3:$D$3372,4,FALSE)</f>
        <v>232</v>
      </c>
    </row>
    <row r="2736" spans="1:22" hidden="1" x14ac:dyDescent="0.25">
      <c r="A2736">
        <v>110328</v>
      </c>
      <c r="B2736" t="s">
        <v>10</v>
      </c>
      <c r="C2736" s="1">
        <v>12128</v>
      </c>
      <c r="D2736">
        <v>83</v>
      </c>
      <c r="E2736" t="s">
        <v>13</v>
      </c>
      <c r="F2736" t="s">
        <v>12</v>
      </c>
      <c r="G2736" s="1">
        <v>41207</v>
      </c>
      <c r="H2736">
        <v>79</v>
      </c>
      <c r="I2736">
        <v>4</v>
      </c>
      <c r="J2736">
        <v>2</v>
      </c>
      <c r="K2736">
        <v>1</v>
      </c>
      <c r="L2736">
        <f>VLOOKUP(A2736,absolute_report_3369!$A$2:$E$3370,2,FALSE)</f>
        <v>1460</v>
      </c>
      <c r="M2736">
        <f>VLOOKUP(A2736,absolute_report_3369!$A$2:$E$3370,3,FALSE)</f>
        <v>67</v>
      </c>
      <c r="N2736">
        <f>VLOOKUP(A2736,absolute_report_3369!$A$2:$E$3370,4,FALSE)</f>
        <v>32</v>
      </c>
      <c r="O2736">
        <f>VLOOKUP(A2736,absolute_report_3369!$A$2:$E$3370,5,FALSE)</f>
        <v>7</v>
      </c>
      <c r="P2736" t="str">
        <f>VLOOKUP(A2736,Clusters_2843!$A$1:$B$2844,2,FALSE)</f>
        <v>Muy_inestable</v>
      </c>
      <c r="Q2736" s="3">
        <f>VLOOKUP(A2736,delay_hba1c_2843!$A$2:$B$2844,2,FALSE)</f>
        <v>80.327868852459019</v>
      </c>
      <c r="R2736">
        <f>VLOOKUP(A2736,delay_hba1c_2843!$A$2:$C$2844,3,FALSE)</f>
        <v>24.5</v>
      </c>
      <c r="S2736" t="str">
        <f>VLOOKUP(A2736,retraso_4m_2843!$A$1:$B$2844,2,FALSE)</f>
        <v>NO</v>
      </c>
      <c r="T2736" t="str">
        <f>VLOOKUP(A2736,retraso_6m_2843!$A$2:$B$2844,2,FALSE)</f>
        <v>SI</v>
      </c>
      <c r="U2736">
        <f>VLOOKUP(A2736,Inactividad!$A$3:$D$3372,3,FALSE)</f>
        <v>407</v>
      </c>
      <c r="V2736">
        <f>VLOOKUP(A2736,Inactividad!$A$3:$D$3372,4,FALSE)</f>
        <v>138</v>
      </c>
    </row>
    <row r="2737" spans="1:22" hidden="1" x14ac:dyDescent="0.25">
      <c r="A2737">
        <v>47570</v>
      </c>
      <c r="B2737" t="s">
        <v>10</v>
      </c>
      <c r="C2737" s="1">
        <v>15550</v>
      </c>
      <c r="D2737">
        <v>74</v>
      </c>
      <c r="E2737" t="s">
        <v>16</v>
      </c>
      <c r="F2737" t="s">
        <v>14</v>
      </c>
      <c r="G2737" s="1">
        <v>40637</v>
      </c>
      <c r="H2737">
        <v>69</v>
      </c>
      <c r="I2737">
        <v>5</v>
      </c>
      <c r="J2737">
        <v>4</v>
      </c>
      <c r="K2737">
        <v>4</v>
      </c>
      <c r="L2737">
        <f>VLOOKUP(A2737,absolute_report_3369!$A$2:$E$3370,2,FALSE)</f>
        <v>1576</v>
      </c>
      <c r="M2737">
        <f>VLOOKUP(A2737,absolute_report_3369!$A$2:$E$3370,3,FALSE)</f>
        <v>115</v>
      </c>
      <c r="N2737">
        <f>VLOOKUP(A2737,absolute_report_3369!$A$2:$E$3370,4,FALSE)</f>
        <v>54</v>
      </c>
      <c r="O2737">
        <f>VLOOKUP(A2737,absolute_report_3369!$A$2:$E$3370,5,FALSE)</f>
        <v>7</v>
      </c>
      <c r="P2737" t="str">
        <f>VLOOKUP(A2737,Clusters_2843!$A$1:$B$2844,2,FALSE)</f>
        <v>estable</v>
      </c>
      <c r="Q2737" s="3">
        <f>VLOOKUP(A2737,delay_hba1c_2843!$A$2:$B$2844,2,FALSE)</f>
        <v>21.36986301369863</v>
      </c>
      <c r="R2737">
        <f>VLOOKUP(A2737,delay_hba1c_2843!$A$2:$C$2844,3,FALSE)</f>
        <v>3.6</v>
      </c>
      <c r="S2737" t="str">
        <f>VLOOKUP(A2737,retraso_4m_2843!$A$1:$B$2844,2,FALSE)</f>
        <v>SI</v>
      </c>
      <c r="T2737" t="str">
        <f>VLOOKUP(A2737,retraso_6m_2843!$A$2:$B$2844,2,FALSE)</f>
        <v>SI</v>
      </c>
      <c r="U2737">
        <f>VLOOKUP(A2737,Inactividad!$A$3:$D$3372,3,FALSE)</f>
        <v>292</v>
      </c>
      <c r="V2737">
        <f>VLOOKUP(A2737,Inactividad!$A$3:$D$3372,4,FALSE)</f>
        <v>130</v>
      </c>
    </row>
    <row r="2738" spans="1:22" hidden="1" x14ac:dyDescent="0.25">
      <c r="A2738">
        <v>29774</v>
      </c>
      <c r="B2738" t="s">
        <v>10</v>
      </c>
      <c r="C2738" s="1">
        <v>24094</v>
      </c>
      <c r="D2738">
        <v>51</v>
      </c>
      <c r="E2738" t="s">
        <v>13</v>
      </c>
      <c r="F2738" t="s">
        <v>12</v>
      </c>
      <c r="G2738" s="1">
        <v>42198</v>
      </c>
      <c r="H2738">
        <v>50</v>
      </c>
      <c r="I2738">
        <v>1</v>
      </c>
      <c r="J2738">
        <v>0</v>
      </c>
      <c r="K2738">
        <v>2</v>
      </c>
      <c r="L2738">
        <f>VLOOKUP(A2738,absolute_report_3369!$A$2:$E$3370,2,FALSE)</f>
        <v>477</v>
      </c>
      <c r="M2738">
        <f>VLOOKUP(A2738,absolute_report_3369!$A$2:$E$3370,3,FALSE)</f>
        <v>32</v>
      </c>
      <c r="N2738">
        <f>VLOOKUP(A2738,absolute_report_3369!$A$2:$E$3370,4,FALSE)</f>
        <v>17</v>
      </c>
      <c r="O2738">
        <f>VLOOKUP(A2738,absolute_report_3369!$A$2:$E$3370,5,FALSE)</f>
        <v>5</v>
      </c>
      <c r="P2738" t="str">
        <f>VLOOKUP(A2738,Clusters_2843!$A$1:$B$2844,2,FALSE)</f>
        <v>Muy_inestable</v>
      </c>
      <c r="Q2738" s="3">
        <f>VLOOKUP(A2738,delay_hba1c_2843!$A$2:$B$2844,2,FALSE)</f>
        <v>0</v>
      </c>
      <c r="R2738">
        <f>VLOOKUP(A2738,delay_hba1c_2843!$A$2:$C$2844,3,FALSE)</f>
        <v>0</v>
      </c>
      <c r="S2738" t="str">
        <f>VLOOKUP(A2738,retraso_4m_2843!$A$1:$B$2844,2,FALSE)</f>
        <v>SI</v>
      </c>
      <c r="T2738" t="str">
        <f>VLOOKUP(A2738,retraso_6m_2843!$A$2:$B$2844,2,FALSE)</f>
        <v>SI</v>
      </c>
      <c r="U2738">
        <f>VLOOKUP(A2738,Inactividad!$A$3:$D$3372,3,FALSE)</f>
        <v>146</v>
      </c>
      <c r="V2738">
        <f>VLOOKUP(A2738,Inactividad!$A$3:$D$3372,4,FALSE)</f>
        <v>89</v>
      </c>
    </row>
    <row r="2739" spans="1:22" hidden="1" x14ac:dyDescent="0.25">
      <c r="A2739">
        <v>31191</v>
      </c>
      <c r="B2739" t="s">
        <v>10</v>
      </c>
      <c r="C2739" s="1">
        <v>23394</v>
      </c>
      <c r="D2739">
        <v>52</v>
      </c>
      <c r="E2739" t="s">
        <v>13</v>
      </c>
      <c r="F2739" t="s">
        <v>14</v>
      </c>
      <c r="G2739" s="1">
        <v>42160</v>
      </c>
      <c r="H2739">
        <v>51</v>
      </c>
      <c r="I2739">
        <v>1</v>
      </c>
      <c r="J2739">
        <v>0</v>
      </c>
      <c r="K2739">
        <v>0</v>
      </c>
      <c r="L2739">
        <f>VLOOKUP(A2739,absolute_report_3369!$A$2:$E$3370,2,FALSE)</f>
        <v>488</v>
      </c>
      <c r="M2739">
        <f>VLOOKUP(A2739,absolute_report_3369!$A$2:$E$3370,3,FALSE)</f>
        <v>11</v>
      </c>
      <c r="N2739">
        <f>VLOOKUP(A2739,absolute_report_3369!$A$2:$E$3370,4,FALSE)</f>
        <v>6</v>
      </c>
      <c r="O2739">
        <f>VLOOKUP(A2739,absolute_report_3369!$A$2:$E$3370,5,FALSE)</f>
        <v>1</v>
      </c>
      <c r="P2739" t="e">
        <f>VLOOKUP(A2739,Clusters_2843!$A$1:$B$2844,2,FALSE)</f>
        <v>#N/A</v>
      </c>
      <c r="Q2739">
        <v>-1</v>
      </c>
      <c r="R2739">
        <v>-1</v>
      </c>
      <c r="S2739" t="e">
        <f>VLOOKUP(A2739,retraso_4m_2843!$A$1:$B$2844,2,FALSE)</f>
        <v>#N/A</v>
      </c>
      <c r="T2739" t="e">
        <f>VLOOKUP(A2739,retraso_6m_2843!$A$2:$B$2844,2,FALSE)</f>
        <v>#N/A</v>
      </c>
      <c r="U2739">
        <f>VLOOKUP(A2739,Inactividad!$A$3:$D$3372,3,FALSE)</f>
        <v>26</v>
      </c>
      <c r="V2739">
        <f>VLOOKUP(A2739,Inactividad!$A$3:$D$3372,4,FALSE)</f>
        <v>377</v>
      </c>
    </row>
    <row r="2740" spans="1:22" hidden="1" x14ac:dyDescent="0.25">
      <c r="A2740">
        <v>39332</v>
      </c>
      <c r="B2740" t="s">
        <v>15</v>
      </c>
      <c r="C2740" s="1">
        <v>19409</v>
      </c>
      <c r="D2740">
        <v>63</v>
      </c>
      <c r="E2740" t="s">
        <v>13</v>
      </c>
      <c r="F2740" t="s">
        <v>14</v>
      </c>
      <c r="G2740" s="1">
        <v>40388</v>
      </c>
      <c r="H2740">
        <v>57</v>
      </c>
      <c r="I2740">
        <v>6</v>
      </c>
      <c r="J2740">
        <v>0</v>
      </c>
      <c r="K2740">
        <v>3</v>
      </c>
      <c r="L2740">
        <f>VLOOKUP(A2740,absolute_report_3369!$A$2:$E$3370,2,FALSE)</f>
        <v>1438</v>
      </c>
      <c r="M2740">
        <f>VLOOKUP(A2740,absolute_report_3369!$A$2:$E$3370,3,FALSE)</f>
        <v>64</v>
      </c>
      <c r="N2740">
        <f>VLOOKUP(A2740,absolute_report_3369!$A$2:$E$3370,4,FALSE)</f>
        <v>38</v>
      </c>
      <c r="O2740">
        <f>VLOOKUP(A2740,absolute_report_3369!$A$2:$E$3370,5,FALSE)</f>
        <v>7</v>
      </c>
      <c r="P2740" t="str">
        <f>VLOOKUP(A2740,Clusters_2843!$A$1:$B$2844,2,FALSE)</f>
        <v>Muy_inestable</v>
      </c>
      <c r="Q2740" s="3">
        <f>VLOOKUP(A2740,delay_hba1c_2843!$A$2:$B$2844,2,FALSE)</f>
        <v>335.86956521739131</v>
      </c>
      <c r="R2740">
        <f>VLOOKUP(A2740,delay_hba1c_2843!$A$2:$C$2844,3,FALSE)</f>
        <v>96.8</v>
      </c>
      <c r="S2740" t="str">
        <f>VLOOKUP(A2740,retraso_4m_2843!$A$1:$B$2844,2,FALSE)</f>
        <v>NO</v>
      </c>
      <c r="T2740" t="str">
        <f>VLOOKUP(A2740,retraso_6m_2843!$A$2:$B$2844,2,FALSE)</f>
        <v>NO</v>
      </c>
      <c r="U2740">
        <f>VLOOKUP(A2740,Inactividad!$A$3:$D$3372,3,FALSE)</f>
        <v>217</v>
      </c>
      <c r="V2740">
        <f>VLOOKUP(A2740,Inactividad!$A$3:$D$3372,4,FALSE)</f>
        <v>273</v>
      </c>
    </row>
    <row r="2741" spans="1:22" hidden="1" x14ac:dyDescent="0.25">
      <c r="A2741">
        <v>88539</v>
      </c>
      <c r="B2741" t="s">
        <v>15</v>
      </c>
      <c r="C2741" s="1">
        <v>28612</v>
      </c>
      <c r="D2741">
        <v>38</v>
      </c>
      <c r="E2741" t="s">
        <v>11</v>
      </c>
      <c r="F2741" t="s">
        <v>12</v>
      </c>
      <c r="G2741" s="1">
        <v>39832</v>
      </c>
      <c r="H2741">
        <v>31</v>
      </c>
      <c r="I2741">
        <v>7</v>
      </c>
      <c r="J2741">
        <v>0</v>
      </c>
      <c r="K2741">
        <v>1</v>
      </c>
      <c r="L2741">
        <f>VLOOKUP(A2741,absolute_report_3369!$A$2:$E$3370,2,FALSE)</f>
        <v>729</v>
      </c>
      <c r="M2741">
        <f>VLOOKUP(A2741,absolute_report_3369!$A$2:$E$3370,3,FALSE)</f>
        <v>27</v>
      </c>
      <c r="N2741">
        <f>VLOOKUP(A2741,absolute_report_3369!$A$2:$E$3370,4,FALSE)</f>
        <v>22</v>
      </c>
      <c r="O2741">
        <f>VLOOKUP(A2741,absolute_report_3369!$A$2:$E$3370,5,FALSE)</f>
        <v>3</v>
      </c>
      <c r="P2741" t="str">
        <f>VLOOKUP(A2741,Clusters_2843!$A$1:$B$2844,2,FALSE)</f>
        <v>&gt;9</v>
      </c>
      <c r="Q2741" s="3">
        <f>VLOOKUP(A2741,delay_hba1c_2843!$A$2:$B$2844,2,FALSE)</f>
        <v>492.39130434782606</v>
      </c>
      <c r="R2741">
        <f>VLOOKUP(A2741,delay_hba1c_2843!$A$2:$C$2844,3,FALSE)</f>
        <v>246.2</v>
      </c>
      <c r="S2741" t="str">
        <f>VLOOKUP(A2741,retraso_4m_2843!$A$1:$B$2844,2,FALSE)</f>
        <v>NO</v>
      </c>
      <c r="T2741" t="str">
        <f>VLOOKUP(A2741,retraso_6m_2843!$A$2:$B$2844,2,FALSE)</f>
        <v>NO</v>
      </c>
      <c r="U2741">
        <f>VLOOKUP(A2741,Inactividad!$A$3:$D$3372,3,FALSE)</f>
        <v>558</v>
      </c>
      <c r="V2741">
        <f>VLOOKUP(A2741,Inactividad!$A$3:$D$3372,4,FALSE)</f>
        <v>241</v>
      </c>
    </row>
    <row r="2742" spans="1:22" hidden="1" x14ac:dyDescent="0.25">
      <c r="A2742">
        <v>61179</v>
      </c>
      <c r="B2742" t="s">
        <v>15</v>
      </c>
      <c r="C2742" s="1">
        <v>23281</v>
      </c>
      <c r="D2742">
        <v>53</v>
      </c>
      <c r="E2742" t="s">
        <v>16</v>
      </c>
      <c r="F2742" t="s">
        <v>12</v>
      </c>
      <c r="G2742" s="1">
        <v>39247</v>
      </c>
      <c r="H2742">
        <v>44</v>
      </c>
      <c r="I2742">
        <v>9</v>
      </c>
      <c r="J2742">
        <v>1</v>
      </c>
      <c r="K2742">
        <v>0</v>
      </c>
      <c r="L2742">
        <f>VLOOKUP(A2742,absolute_report_3369!$A$2:$E$3370,2,FALSE)</f>
        <v>1447</v>
      </c>
      <c r="M2742">
        <f>VLOOKUP(A2742,absolute_report_3369!$A$2:$E$3370,3,FALSE)</f>
        <v>34</v>
      </c>
      <c r="N2742">
        <f>VLOOKUP(A2742,absolute_report_3369!$A$2:$E$3370,4,FALSE)</f>
        <v>12</v>
      </c>
      <c r="O2742">
        <f>VLOOKUP(A2742,absolute_report_3369!$A$2:$E$3370,5,FALSE)</f>
        <v>6</v>
      </c>
      <c r="P2742" t="str">
        <f>VLOOKUP(A2742,Clusters_2843!$A$1:$B$2844,2,FALSE)</f>
        <v>&gt;9</v>
      </c>
      <c r="Q2742" s="3">
        <f>VLOOKUP(A2742,delay_hba1c_2843!$A$2:$B$2844,2,FALSE)</f>
        <v>347.82608695652175</v>
      </c>
      <c r="R2742">
        <f>VLOOKUP(A2742,delay_hba1c_2843!$A$2:$C$2844,3,FALSE)</f>
        <v>187</v>
      </c>
      <c r="S2742" t="str">
        <f>VLOOKUP(A2742,retraso_4m_2843!$A$1:$B$2844,2,FALSE)</f>
        <v>NO</v>
      </c>
      <c r="T2742" t="str">
        <f>VLOOKUP(A2742,retraso_6m_2843!$A$2:$B$2844,2,FALSE)</f>
        <v>NO</v>
      </c>
      <c r="U2742">
        <f>VLOOKUP(A2742,Inactividad!$A$3:$D$3372,3,FALSE)</f>
        <v>279</v>
      </c>
      <c r="V2742">
        <f>VLOOKUP(A2742,Inactividad!$A$3:$D$3372,4,FALSE)</f>
        <v>236</v>
      </c>
    </row>
    <row r="2743" spans="1:22" x14ac:dyDescent="0.25">
      <c r="A2743">
        <v>117159</v>
      </c>
      <c r="B2743" t="s">
        <v>10</v>
      </c>
      <c r="C2743" s="1">
        <v>14782</v>
      </c>
      <c r="D2743">
        <v>76</v>
      </c>
      <c r="E2743" t="s">
        <v>13</v>
      </c>
      <c r="F2743" t="s">
        <v>12</v>
      </c>
      <c r="G2743" s="1">
        <v>41720</v>
      </c>
      <c r="H2743">
        <v>74</v>
      </c>
      <c r="I2743">
        <v>2</v>
      </c>
      <c r="J2743">
        <v>0</v>
      </c>
      <c r="K2743">
        <v>0</v>
      </c>
      <c r="L2743">
        <f>VLOOKUP(A2743,absolute_report_3369!$A$2:$E$3370,2,FALSE)</f>
        <v>929</v>
      </c>
      <c r="M2743">
        <f>VLOOKUP(A2743,absolute_report_3369!$A$2:$E$3370,3,FALSE)</f>
        <v>53</v>
      </c>
      <c r="N2743">
        <f>VLOOKUP(A2743,absolute_report_3369!$A$2:$E$3370,4,FALSE)</f>
        <v>27</v>
      </c>
      <c r="O2743">
        <f>VLOOKUP(A2743,absolute_report_3369!$A$2:$E$3370,5,FALSE)</f>
        <v>7</v>
      </c>
      <c r="P2743" t="str">
        <f>VLOOKUP(A2743,Clusters_2843!$A$1:$B$2844,2,FALSE)</f>
        <v>Muy_inestable</v>
      </c>
      <c r="Q2743" s="3">
        <f>VLOOKUP(A2743,delay_hba1c_2843!$A$2:$B$2844,2,FALSE)</f>
        <v>65.217391304347828</v>
      </c>
      <c r="R2743">
        <f>VLOOKUP(A2743,delay_hba1c_2843!$A$2:$C$2844,3,FALSE)</f>
        <v>21</v>
      </c>
      <c r="S2743" t="str">
        <f>VLOOKUP(A2743,retraso_4m_2843!$A$1:$B$2844,2,FALSE)</f>
        <v>SI</v>
      </c>
      <c r="T2743" t="str">
        <f>VLOOKUP(A2743,retraso_6m_2843!$A$2:$B$2844,2,FALSE)</f>
        <v>SI</v>
      </c>
      <c r="U2743">
        <f>VLOOKUP(A2743,Inactividad!$A$3:$D$3372,3,FALSE)</f>
        <v>210</v>
      </c>
      <c r="V2743">
        <f>VLOOKUP(A2743,Inactividad!$A$3:$D$3372,4,FALSE)</f>
        <v>90</v>
      </c>
    </row>
    <row r="2744" spans="1:22" hidden="1" x14ac:dyDescent="0.25">
      <c r="A2744">
        <v>6637</v>
      </c>
      <c r="B2744" t="s">
        <v>15</v>
      </c>
      <c r="C2744" s="1">
        <v>17036</v>
      </c>
      <c r="D2744">
        <v>70</v>
      </c>
      <c r="E2744" t="s">
        <v>11</v>
      </c>
      <c r="F2744" t="s">
        <v>12</v>
      </c>
      <c r="G2744" s="1">
        <v>38153</v>
      </c>
      <c r="H2744">
        <v>58</v>
      </c>
      <c r="I2744">
        <v>12</v>
      </c>
      <c r="J2744">
        <v>3</v>
      </c>
      <c r="K2744">
        <v>1</v>
      </c>
      <c r="L2744">
        <f>VLOOKUP(A2744,absolute_report_3369!$A$2:$E$3370,2,FALSE)</f>
        <v>637</v>
      </c>
      <c r="M2744">
        <f>VLOOKUP(A2744,absolute_report_3369!$A$2:$E$3370,3,FALSE)</f>
        <v>28</v>
      </c>
      <c r="N2744">
        <f>VLOOKUP(A2744,absolute_report_3369!$A$2:$E$3370,4,FALSE)</f>
        <v>23</v>
      </c>
      <c r="O2744">
        <f>VLOOKUP(A2744,absolute_report_3369!$A$2:$E$3370,5,FALSE)</f>
        <v>1</v>
      </c>
      <c r="P2744" t="e">
        <f>VLOOKUP(A2744,Clusters_2843!$A$1:$B$2844,2,FALSE)</f>
        <v>#N/A</v>
      </c>
      <c r="Q2744">
        <v>-1</v>
      </c>
      <c r="R2744">
        <v>-1</v>
      </c>
      <c r="S2744" t="e">
        <f>VLOOKUP(A2744,retraso_4m_2843!$A$1:$B$2844,2,FALSE)</f>
        <v>#N/A</v>
      </c>
      <c r="T2744" t="e">
        <f>VLOOKUP(A2744,retraso_6m_2843!$A$2:$B$2844,2,FALSE)</f>
        <v>#N/A</v>
      </c>
      <c r="U2744">
        <f>VLOOKUP(A2744,Inactividad!$A$3:$D$3372,3,FALSE)</f>
        <v>-1</v>
      </c>
      <c r="V2744">
        <f>VLOOKUP(A2744,Inactividad!$A$3:$D$3372,4,FALSE)</f>
        <v>107</v>
      </c>
    </row>
    <row r="2745" spans="1:22" hidden="1" x14ac:dyDescent="0.25">
      <c r="A2745">
        <v>104943</v>
      </c>
      <c r="B2745" t="s">
        <v>15</v>
      </c>
      <c r="C2745" s="1">
        <v>20071</v>
      </c>
      <c r="D2745">
        <v>62</v>
      </c>
      <c r="E2745" t="s">
        <v>16</v>
      </c>
      <c r="F2745" t="s">
        <v>14</v>
      </c>
      <c r="G2745" s="1">
        <v>41992</v>
      </c>
      <c r="H2745">
        <v>60</v>
      </c>
      <c r="I2745">
        <v>2</v>
      </c>
      <c r="J2745">
        <v>0</v>
      </c>
      <c r="K2745">
        <v>1</v>
      </c>
      <c r="L2745">
        <f>VLOOKUP(A2745,absolute_report_3369!$A$2:$E$3370,2,FALSE)</f>
        <v>557</v>
      </c>
      <c r="M2745">
        <f>VLOOKUP(A2745,absolute_report_3369!$A$2:$E$3370,3,FALSE)</f>
        <v>7</v>
      </c>
      <c r="N2745">
        <f>VLOOKUP(A2745,absolute_report_3369!$A$2:$E$3370,4,FALSE)</f>
        <v>6</v>
      </c>
      <c r="O2745">
        <f>VLOOKUP(A2745,absolute_report_3369!$A$2:$E$3370,5,FALSE)</f>
        <v>1</v>
      </c>
      <c r="P2745" t="e">
        <f>VLOOKUP(A2745,Clusters_2843!$A$1:$B$2844,2,FALSE)</f>
        <v>#N/A</v>
      </c>
      <c r="Q2745">
        <v>-1</v>
      </c>
      <c r="R2745">
        <v>-1</v>
      </c>
      <c r="S2745" t="e">
        <f>VLOOKUP(A2745,retraso_4m_2843!$A$1:$B$2844,2,FALSE)</f>
        <v>#N/A</v>
      </c>
      <c r="T2745" t="e">
        <f>VLOOKUP(A2745,retraso_6m_2843!$A$2:$B$2844,2,FALSE)</f>
        <v>#N/A</v>
      </c>
      <c r="U2745">
        <f>VLOOKUP(A2745,Inactividad!$A$3:$D$3372,3,FALSE)</f>
        <v>297</v>
      </c>
      <c r="V2745">
        <f>VLOOKUP(A2745,Inactividad!$A$3:$D$3372,4,FALSE)</f>
        <v>297</v>
      </c>
    </row>
    <row r="2746" spans="1:22" hidden="1" x14ac:dyDescent="0.25">
      <c r="A2746">
        <v>63985</v>
      </c>
      <c r="B2746" t="s">
        <v>15</v>
      </c>
      <c r="C2746" s="1">
        <v>24550</v>
      </c>
      <c r="D2746">
        <v>49</v>
      </c>
      <c r="E2746" t="s">
        <v>16</v>
      </c>
      <c r="F2746" t="s">
        <v>12</v>
      </c>
      <c r="G2746" s="1">
        <v>40434</v>
      </c>
      <c r="H2746">
        <v>43</v>
      </c>
      <c r="I2746">
        <v>6</v>
      </c>
      <c r="J2746">
        <v>0</v>
      </c>
      <c r="K2746">
        <v>1</v>
      </c>
      <c r="L2746">
        <f>VLOOKUP(A2746,absolute_report_3369!$A$2:$E$3370,2,FALSE)</f>
        <v>1475</v>
      </c>
      <c r="M2746">
        <f>VLOOKUP(A2746,absolute_report_3369!$A$2:$E$3370,3,FALSE)</f>
        <v>19</v>
      </c>
      <c r="N2746">
        <f>VLOOKUP(A2746,absolute_report_3369!$A$2:$E$3370,4,FALSE)</f>
        <v>8</v>
      </c>
      <c r="O2746">
        <f>VLOOKUP(A2746,absolute_report_3369!$A$2:$E$3370,5,FALSE)</f>
        <v>4</v>
      </c>
      <c r="P2746" t="str">
        <f>VLOOKUP(A2746,Clusters_2843!$A$1:$B$2844,2,FALSE)</f>
        <v>Muy_inestable</v>
      </c>
      <c r="Q2746" s="3">
        <f>VLOOKUP(A2746,delay_hba1c_2843!$A$2:$B$2844,2,FALSE)</f>
        <v>64.480874316939889</v>
      </c>
      <c r="R2746">
        <f>VLOOKUP(A2746,delay_hba1c_2843!$A$2:$C$2844,3,FALSE)</f>
        <v>27.7</v>
      </c>
      <c r="S2746" t="str">
        <f>VLOOKUP(A2746,retraso_4m_2843!$A$1:$B$2844,2,FALSE)</f>
        <v>SI</v>
      </c>
      <c r="T2746" t="str">
        <f>VLOOKUP(A2746,retraso_6m_2843!$A$2:$B$2844,2,FALSE)</f>
        <v>SI</v>
      </c>
      <c r="U2746">
        <f>VLOOKUP(A2746,Inactividad!$A$3:$D$3372,3,FALSE)</f>
        <v>336</v>
      </c>
      <c r="V2746">
        <f>VLOOKUP(A2746,Inactividad!$A$3:$D$3372,4,FALSE)</f>
        <v>342</v>
      </c>
    </row>
    <row r="2747" spans="1:22" hidden="1" x14ac:dyDescent="0.25">
      <c r="A2747">
        <v>6642</v>
      </c>
      <c r="B2747" t="s">
        <v>15</v>
      </c>
      <c r="C2747" s="1">
        <v>12585</v>
      </c>
      <c r="D2747">
        <v>82</v>
      </c>
      <c r="E2747" t="s">
        <v>11</v>
      </c>
      <c r="F2747" t="s">
        <v>14</v>
      </c>
      <c r="G2747" s="1">
        <v>38103</v>
      </c>
      <c r="H2747">
        <v>70</v>
      </c>
      <c r="I2747">
        <v>12</v>
      </c>
      <c r="J2747">
        <v>0</v>
      </c>
      <c r="K2747">
        <v>2</v>
      </c>
      <c r="L2747">
        <f>VLOOKUP(A2747,absolute_report_3369!$A$2:$E$3370,2,FALSE)</f>
        <v>1367</v>
      </c>
      <c r="M2747">
        <f>VLOOKUP(A2747,absolute_report_3369!$A$2:$E$3370,3,FALSE)</f>
        <v>59</v>
      </c>
      <c r="N2747">
        <f>VLOOKUP(A2747,absolute_report_3369!$A$2:$E$3370,4,FALSE)</f>
        <v>41</v>
      </c>
      <c r="O2747">
        <f>VLOOKUP(A2747,absolute_report_3369!$A$2:$E$3370,5,FALSE)</f>
        <v>9</v>
      </c>
      <c r="P2747" t="str">
        <f>VLOOKUP(A2747,Clusters_2843!$A$1:$B$2844,2,FALSE)</f>
        <v>Muy_inestable</v>
      </c>
      <c r="Q2747" s="3">
        <f>VLOOKUP(A2747,delay_hba1c_2843!$A$2:$B$2844,2,FALSE)</f>
        <v>59.782608695652172</v>
      </c>
      <c r="R2747">
        <f>VLOOKUP(A2747,delay_hba1c_2843!$A$2:$C$2844,3,FALSE)</f>
        <v>14.1</v>
      </c>
      <c r="S2747" t="str">
        <f>VLOOKUP(A2747,retraso_4m_2843!$A$1:$B$2844,2,FALSE)</f>
        <v>SI</v>
      </c>
      <c r="T2747" t="str">
        <f>VLOOKUP(A2747,retraso_6m_2843!$A$2:$B$2844,2,FALSE)</f>
        <v>SI</v>
      </c>
      <c r="U2747">
        <f>VLOOKUP(A2747,Inactividad!$A$3:$D$3372,3,FALSE)</f>
        <v>272</v>
      </c>
      <c r="V2747">
        <f>VLOOKUP(A2747,Inactividad!$A$3:$D$3372,4,FALSE)</f>
        <v>226</v>
      </c>
    </row>
    <row r="2748" spans="1:22" hidden="1" x14ac:dyDescent="0.25">
      <c r="A2748">
        <v>6646</v>
      </c>
      <c r="B2748" t="s">
        <v>10</v>
      </c>
      <c r="C2748" s="1">
        <v>17593</v>
      </c>
      <c r="D2748">
        <v>68</v>
      </c>
      <c r="E2748" t="s">
        <v>11</v>
      </c>
      <c r="F2748" t="s">
        <v>12</v>
      </c>
      <c r="G2748" s="1">
        <v>41383</v>
      </c>
      <c r="H2748">
        <v>65</v>
      </c>
      <c r="I2748">
        <v>3</v>
      </c>
      <c r="J2748">
        <v>0</v>
      </c>
      <c r="K2748">
        <v>3</v>
      </c>
      <c r="L2748">
        <f>VLOOKUP(A2748,absolute_report_3369!$A$2:$E$3370,2,FALSE)</f>
        <v>1264</v>
      </c>
      <c r="M2748">
        <f>VLOOKUP(A2748,absolute_report_3369!$A$2:$E$3370,3,FALSE)</f>
        <v>85</v>
      </c>
      <c r="N2748">
        <f>VLOOKUP(A2748,absolute_report_3369!$A$2:$E$3370,4,FALSE)</f>
        <v>52</v>
      </c>
      <c r="O2748">
        <f>VLOOKUP(A2748,absolute_report_3369!$A$2:$E$3370,5,FALSE)</f>
        <v>8</v>
      </c>
      <c r="P2748" t="str">
        <f>VLOOKUP(A2748,Clusters_2843!$A$1:$B$2844,2,FALSE)</f>
        <v>Medio_inestable</v>
      </c>
      <c r="Q2748" s="3">
        <f>VLOOKUP(A2748,delay_hba1c_2843!$A$2:$B$2844,2,FALSE)</f>
        <v>2.7322404371584699</v>
      </c>
      <c r="R2748">
        <f>VLOOKUP(A2748,delay_hba1c_2843!$A$2:$C$2844,3,FALSE)</f>
        <v>0.4</v>
      </c>
      <c r="S2748" t="str">
        <f>VLOOKUP(A2748,retraso_4m_2843!$A$1:$B$2844,2,FALSE)</f>
        <v>SI</v>
      </c>
      <c r="T2748" t="str">
        <f>VLOOKUP(A2748,retraso_6m_2843!$A$2:$B$2844,2,FALSE)</f>
        <v>SI</v>
      </c>
      <c r="U2748">
        <f>VLOOKUP(A2748,Inactividad!$A$3:$D$3372,3,FALSE)</f>
        <v>46</v>
      </c>
      <c r="V2748">
        <f>VLOOKUP(A2748,Inactividad!$A$3:$D$3372,4,FALSE)</f>
        <v>145</v>
      </c>
    </row>
    <row r="2749" spans="1:22" x14ac:dyDescent="0.25">
      <c r="A2749">
        <v>88567</v>
      </c>
      <c r="B2749" t="s">
        <v>15</v>
      </c>
      <c r="C2749" s="1">
        <v>20977</v>
      </c>
      <c r="D2749">
        <v>59</v>
      </c>
      <c r="E2749" t="s">
        <v>11</v>
      </c>
      <c r="F2749" t="s">
        <v>12</v>
      </c>
      <c r="G2749" s="1">
        <v>39836</v>
      </c>
      <c r="H2749">
        <v>52</v>
      </c>
      <c r="I2749">
        <v>7</v>
      </c>
      <c r="J2749">
        <v>0</v>
      </c>
      <c r="K2749">
        <v>0</v>
      </c>
      <c r="L2749">
        <f>VLOOKUP(A2749,absolute_report_3369!$A$2:$E$3370,2,FALSE)</f>
        <v>1548</v>
      </c>
      <c r="M2749">
        <f>VLOOKUP(A2749,absolute_report_3369!$A$2:$E$3370,3,FALSE)</f>
        <v>38</v>
      </c>
      <c r="N2749">
        <f>VLOOKUP(A2749,absolute_report_3369!$A$2:$E$3370,4,FALSE)</f>
        <v>25</v>
      </c>
      <c r="O2749">
        <f>VLOOKUP(A2749,absolute_report_3369!$A$2:$E$3370,5,FALSE)</f>
        <v>6</v>
      </c>
      <c r="P2749" t="str">
        <f>VLOOKUP(A2749,Clusters_2843!$A$1:$B$2844,2,FALSE)</f>
        <v>Medio_inestable</v>
      </c>
      <c r="Q2749" s="3">
        <f>VLOOKUP(A2749,delay_hba1c_2843!$A$2:$B$2844,2,FALSE)</f>
        <v>0</v>
      </c>
      <c r="R2749">
        <f>VLOOKUP(A2749,delay_hba1c_2843!$A$2:$C$2844,3,FALSE)</f>
        <v>0</v>
      </c>
      <c r="S2749" t="str">
        <f>VLOOKUP(A2749,retraso_4m_2843!$A$1:$B$2844,2,FALSE)</f>
        <v>SI</v>
      </c>
      <c r="T2749" t="str">
        <f>VLOOKUP(A2749,retraso_6m_2843!$A$2:$B$2844,2,FALSE)</f>
        <v>SI</v>
      </c>
      <c r="U2749">
        <f>VLOOKUP(A2749,Inactividad!$A$3:$D$3372,3,FALSE)</f>
        <v>210</v>
      </c>
      <c r="V2749">
        <f>VLOOKUP(A2749,Inactividad!$A$3:$D$3372,4,FALSE)</f>
        <v>185</v>
      </c>
    </row>
    <row r="2750" spans="1:22" hidden="1" x14ac:dyDescent="0.25">
      <c r="A2750">
        <v>6648</v>
      </c>
      <c r="B2750" t="s">
        <v>10</v>
      </c>
      <c r="C2750" s="1">
        <v>14185</v>
      </c>
      <c r="D2750">
        <v>78</v>
      </c>
      <c r="E2750" t="s">
        <v>11</v>
      </c>
      <c r="F2750" t="s">
        <v>14</v>
      </c>
      <c r="G2750" s="1">
        <v>38167</v>
      </c>
      <c r="H2750">
        <v>66</v>
      </c>
      <c r="I2750">
        <v>12</v>
      </c>
      <c r="J2750">
        <v>0</v>
      </c>
      <c r="K2750">
        <v>4</v>
      </c>
      <c r="L2750">
        <f>VLOOKUP(A2750,absolute_report_3369!$A$2:$E$3370,2,FALSE)</f>
        <v>1392</v>
      </c>
      <c r="M2750">
        <f>VLOOKUP(A2750,absolute_report_3369!$A$2:$E$3370,3,FALSE)</f>
        <v>61</v>
      </c>
      <c r="N2750">
        <f>VLOOKUP(A2750,absolute_report_3369!$A$2:$E$3370,4,FALSE)</f>
        <v>51</v>
      </c>
      <c r="O2750">
        <f>VLOOKUP(A2750,absolute_report_3369!$A$2:$E$3370,5,FALSE)</f>
        <v>5</v>
      </c>
      <c r="P2750" t="str">
        <f>VLOOKUP(A2750,Clusters_2843!$A$1:$B$2844,2,FALSE)</f>
        <v>estable</v>
      </c>
      <c r="Q2750" s="3">
        <f>VLOOKUP(A2750,delay_hba1c_2843!$A$2:$B$2844,2,FALSE)</f>
        <v>59.452054794520549</v>
      </c>
      <c r="R2750">
        <f>VLOOKUP(A2750,delay_hba1c_2843!$A$2:$C$2844,3,FALSE)</f>
        <v>14.9</v>
      </c>
      <c r="S2750" t="str">
        <f>VLOOKUP(A2750,retraso_4m_2843!$A$1:$B$2844,2,FALSE)</f>
        <v>NO</v>
      </c>
      <c r="T2750" t="str">
        <f>VLOOKUP(A2750,retraso_6m_2843!$A$2:$B$2844,2,FALSE)</f>
        <v>NO</v>
      </c>
      <c r="U2750">
        <f>VLOOKUP(A2750,Inactividad!$A$3:$D$3372,3,FALSE)</f>
        <v>-1</v>
      </c>
      <c r="V2750">
        <f>VLOOKUP(A2750,Inactividad!$A$3:$D$3372,4,FALSE)</f>
        <v>90</v>
      </c>
    </row>
    <row r="2751" spans="1:22" hidden="1" x14ac:dyDescent="0.25">
      <c r="A2751">
        <v>63993</v>
      </c>
      <c r="B2751" t="s">
        <v>15</v>
      </c>
      <c r="C2751" s="1">
        <v>22485</v>
      </c>
      <c r="D2751">
        <v>55</v>
      </c>
      <c r="E2751" t="s">
        <v>16</v>
      </c>
      <c r="F2751" t="s">
        <v>12</v>
      </c>
      <c r="G2751" s="1">
        <v>39548</v>
      </c>
      <c r="H2751">
        <v>47</v>
      </c>
      <c r="I2751">
        <v>8</v>
      </c>
      <c r="J2751">
        <v>0</v>
      </c>
      <c r="K2751">
        <v>1</v>
      </c>
      <c r="L2751">
        <f>VLOOKUP(A2751,absolute_report_3369!$A$2:$E$3370,2,FALSE)</f>
        <v>1468</v>
      </c>
      <c r="M2751">
        <f>VLOOKUP(A2751,absolute_report_3369!$A$2:$E$3370,3,FALSE)</f>
        <v>93</v>
      </c>
      <c r="N2751">
        <f>VLOOKUP(A2751,absolute_report_3369!$A$2:$E$3370,4,FALSE)</f>
        <v>54</v>
      </c>
      <c r="O2751">
        <f>VLOOKUP(A2751,absolute_report_3369!$A$2:$E$3370,5,FALSE)</f>
        <v>8</v>
      </c>
      <c r="P2751" t="str">
        <f>VLOOKUP(A2751,Clusters_2843!$A$1:$B$2844,2,FALSE)</f>
        <v>Muy_inestable</v>
      </c>
      <c r="Q2751" s="3">
        <f>VLOOKUP(A2751,delay_hba1c_2843!$A$2:$B$2844,2,FALSE)</f>
        <v>53.260869565217391</v>
      </c>
      <c r="R2751">
        <f>VLOOKUP(A2751,delay_hba1c_2843!$A$2:$C$2844,3,FALSE)</f>
        <v>9.5</v>
      </c>
      <c r="S2751" t="str">
        <f>VLOOKUP(A2751,retraso_4m_2843!$A$1:$B$2844,2,FALSE)</f>
        <v>SI</v>
      </c>
      <c r="T2751" t="str">
        <f>VLOOKUP(A2751,retraso_6m_2843!$A$2:$B$2844,2,FALSE)</f>
        <v>SI</v>
      </c>
      <c r="U2751">
        <f>VLOOKUP(A2751,Inactividad!$A$3:$D$3372,3,FALSE)</f>
        <v>291</v>
      </c>
      <c r="V2751">
        <f>VLOOKUP(A2751,Inactividad!$A$3:$D$3372,4,FALSE)</f>
        <v>146</v>
      </c>
    </row>
    <row r="2752" spans="1:22" hidden="1" x14ac:dyDescent="0.25">
      <c r="A2752">
        <v>47611</v>
      </c>
      <c r="B2752" t="s">
        <v>15</v>
      </c>
      <c r="C2752" s="1">
        <v>19269</v>
      </c>
      <c r="D2752">
        <v>64</v>
      </c>
      <c r="E2752" t="s">
        <v>13</v>
      </c>
      <c r="F2752" t="s">
        <v>12</v>
      </c>
      <c r="G2752" s="1">
        <v>39980</v>
      </c>
      <c r="H2752">
        <v>57</v>
      </c>
      <c r="I2752">
        <v>7</v>
      </c>
      <c r="J2752">
        <v>0</v>
      </c>
      <c r="K2752">
        <v>1</v>
      </c>
      <c r="L2752">
        <f>VLOOKUP(A2752,absolute_report_3369!$A$2:$E$3370,2,FALSE)</f>
        <v>1553</v>
      </c>
      <c r="M2752">
        <f>VLOOKUP(A2752,absolute_report_3369!$A$2:$E$3370,3,FALSE)</f>
        <v>69</v>
      </c>
      <c r="N2752">
        <f>VLOOKUP(A2752,absolute_report_3369!$A$2:$E$3370,4,FALSE)</f>
        <v>21</v>
      </c>
      <c r="O2752">
        <f>VLOOKUP(A2752,absolute_report_3369!$A$2:$E$3370,5,FALSE)</f>
        <v>5</v>
      </c>
      <c r="P2752" t="str">
        <f>VLOOKUP(A2752,Clusters_2843!$A$1:$B$2844,2,FALSE)</f>
        <v>Muy_inestable</v>
      </c>
      <c r="Q2752" s="3">
        <f>VLOOKUP(A2752,delay_hba1c_2843!$A$2:$B$2844,2,FALSE)</f>
        <v>296.72131147540983</v>
      </c>
      <c r="R2752">
        <f>VLOOKUP(A2752,delay_hba1c_2843!$A$2:$C$2844,3,FALSE)</f>
        <v>115.2</v>
      </c>
      <c r="S2752" t="str">
        <f>VLOOKUP(A2752,retraso_4m_2843!$A$1:$B$2844,2,FALSE)</f>
        <v>NO</v>
      </c>
      <c r="T2752" t="str">
        <f>VLOOKUP(A2752,retraso_6m_2843!$A$2:$B$2844,2,FALSE)</f>
        <v>NO</v>
      </c>
      <c r="U2752">
        <f>VLOOKUP(A2752,Inactividad!$A$3:$D$3372,3,FALSE)</f>
        <v>635</v>
      </c>
      <c r="V2752">
        <f>VLOOKUP(A2752,Inactividad!$A$3:$D$3372,4,FALSE)</f>
        <v>500</v>
      </c>
    </row>
    <row r="2753" spans="1:22" hidden="1" x14ac:dyDescent="0.25">
      <c r="A2753">
        <v>88578</v>
      </c>
      <c r="B2753" t="s">
        <v>10</v>
      </c>
      <c r="C2753" s="1">
        <v>21035</v>
      </c>
      <c r="D2753">
        <v>59</v>
      </c>
      <c r="E2753" t="s">
        <v>11</v>
      </c>
      <c r="F2753" t="s">
        <v>14</v>
      </c>
      <c r="G2753" s="1">
        <v>39836</v>
      </c>
      <c r="H2753">
        <v>52</v>
      </c>
      <c r="I2753">
        <v>7</v>
      </c>
      <c r="J2753">
        <v>2</v>
      </c>
      <c r="K2753">
        <v>3</v>
      </c>
      <c r="L2753">
        <f>VLOOKUP(A2753,absolute_report_3369!$A$2:$E$3370,2,FALSE)</f>
        <v>1310</v>
      </c>
      <c r="M2753">
        <f>VLOOKUP(A2753,absolute_report_3369!$A$2:$E$3370,3,FALSE)</f>
        <v>58</v>
      </c>
      <c r="N2753">
        <f>VLOOKUP(A2753,absolute_report_3369!$A$2:$E$3370,4,FALSE)</f>
        <v>33</v>
      </c>
      <c r="O2753">
        <f>VLOOKUP(A2753,absolute_report_3369!$A$2:$E$3370,5,FALSE)</f>
        <v>6</v>
      </c>
      <c r="P2753" t="str">
        <f>VLOOKUP(A2753,Clusters_2843!$A$1:$B$2844,2,FALSE)</f>
        <v>&gt;9</v>
      </c>
      <c r="Q2753" s="3">
        <f>VLOOKUP(A2753,delay_hba1c_2843!$A$2:$B$2844,2,FALSE)</f>
        <v>292.39130434782606</v>
      </c>
      <c r="R2753">
        <f>VLOOKUP(A2753,delay_hba1c_2843!$A$2:$C$2844,3,FALSE)</f>
        <v>152.6</v>
      </c>
      <c r="S2753" t="str">
        <f>VLOOKUP(A2753,retraso_4m_2843!$A$1:$B$2844,2,FALSE)</f>
        <v>NO</v>
      </c>
      <c r="T2753" t="str">
        <f>VLOOKUP(A2753,retraso_6m_2843!$A$2:$B$2844,2,FALSE)</f>
        <v>NO</v>
      </c>
      <c r="U2753">
        <f>VLOOKUP(A2753,Inactividad!$A$3:$D$3372,3,FALSE)</f>
        <v>440</v>
      </c>
      <c r="V2753">
        <f>VLOOKUP(A2753,Inactividad!$A$3:$D$3372,4,FALSE)</f>
        <v>164</v>
      </c>
    </row>
    <row r="2754" spans="1:22" hidden="1" x14ac:dyDescent="0.25">
      <c r="A2754">
        <v>26136</v>
      </c>
      <c r="B2754" t="s">
        <v>15</v>
      </c>
      <c r="C2754" s="1">
        <v>14533</v>
      </c>
      <c r="D2754">
        <v>77</v>
      </c>
      <c r="E2754" t="s">
        <v>11</v>
      </c>
      <c r="F2754" t="s">
        <v>14</v>
      </c>
      <c r="G2754" s="1">
        <v>39213</v>
      </c>
      <c r="H2754">
        <v>68</v>
      </c>
      <c r="I2754">
        <v>9</v>
      </c>
      <c r="J2754">
        <v>2</v>
      </c>
      <c r="K2754">
        <v>1</v>
      </c>
      <c r="L2754">
        <f>VLOOKUP(A2754,absolute_report_3369!$A$2:$E$3370,2,FALSE)</f>
        <v>1532</v>
      </c>
      <c r="M2754">
        <f>VLOOKUP(A2754,absolute_report_3369!$A$2:$E$3370,3,FALSE)</f>
        <v>48</v>
      </c>
      <c r="N2754">
        <f>VLOOKUP(A2754,absolute_report_3369!$A$2:$E$3370,4,FALSE)</f>
        <v>31</v>
      </c>
      <c r="O2754">
        <f>VLOOKUP(A2754,absolute_report_3369!$A$2:$E$3370,5,FALSE)</f>
        <v>6</v>
      </c>
      <c r="P2754" t="str">
        <f>VLOOKUP(A2754,Clusters_2843!$A$1:$B$2844,2,FALSE)</f>
        <v>Muy_inestable</v>
      </c>
      <c r="Q2754" s="3">
        <f>VLOOKUP(A2754,delay_hba1c_2843!$A$2:$B$2844,2,FALSE)</f>
        <v>210.86956521739131</v>
      </c>
      <c r="R2754">
        <f>VLOOKUP(A2754,delay_hba1c_2843!$A$2:$C$2844,3,FALSE)</f>
        <v>60.6</v>
      </c>
      <c r="S2754" t="str">
        <f>VLOOKUP(A2754,retraso_4m_2843!$A$1:$B$2844,2,FALSE)</f>
        <v>NO</v>
      </c>
      <c r="T2754" t="str">
        <f>VLOOKUP(A2754,retraso_6m_2843!$A$2:$B$2844,2,FALSE)</f>
        <v>NO</v>
      </c>
      <c r="U2754">
        <f>VLOOKUP(A2754,Inactividad!$A$3:$D$3372,3,FALSE)</f>
        <v>357</v>
      </c>
      <c r="V2754">
        <f>VLOOKUP(A2754,Inactividad!$A$3:$D$3372,4,FALSE)</f>
        <v>179</v>
      </c>
    </row>
    <row r="2755" spans="1:22" hidden="1" x14ac:dyDescent="0.25">
      <c r="A2755">
        <v>55818</v>
      </c>
      <c r="B2755" t="s">
        <v>10</v>
      </c>
      <c r="C2755" s="1">
        <v>18586</v>
      </c>
      <c r="D2755">
        <v>66</v>
      </c>
      <c r="E2755" t="s">
        <v>16</v>
      </c>
      <c r="F2755" t="s">
        <v>12</v>
      </c>
      <c r="G2755" s="1">
        <v>41355</v>
      </c>
      <c r="H2755">
        <v>63</v>
      </c>
      <c r="I2755">
        <v>3</v>
      </c>
      <c r="J2755">
        <v>0</v>
      </c>
      <c r="K2755">
        <v>1</v>
      </c>
      <c r="L2755">
        <f>VLOOKUP(A2755,absolute_report_3369!$A$2:$E$3370,2,FALSE)</f>
        <v>1266</v>
      </c>
      <c r="M2755">
        <f>VLOOKUP(A2755,absolute_report_3369!$A$2:$E$3370,3,FALSE)</f>
        <v>56</v>
      </c>
      <c r="N2755">
        <f>VLOOKUP(A2755,absolute_report_3369!$A$2:$E$3370,4,FALSE)</f>
        <v>23</v>
      </c>
      <c r="O2755">
        <f>VLOOKUP(A2755,absolute_report_3369!$A$2:$E$3370,5,FALSE)</f>
        <v>6</v>
      </c>
      <c r="P2755" t="str">
        <f>VLOOKUP(A2755,Clusters_2843!$A$1:$B$2844,2,FALSE)</f>
        <v>estable</v>
      </c>
      <c r="Q2755" s="3">
        <f>VLOOKUP(A2755,delay_hba1c_2843!$A$2:$B$2844,2,FALSE)</f>
        <v>0</v>
      </c>
      <c r="R2755">
        <f>VLOOKUP(A2755,delay_hba1c_2843!$A$2:$C$2844,3,FALSE)</f>
        <v>0</v>
      </c>
      <c r="S2755" t="str">
        <f>VLOOKUP(A2755,retraso_4m_2843!$A$1:$B$2844,2,FALSE)</f>
        <v>SI</v>
      </c>
      <c r="T2755" t="str">
        <f>VLOOKUP(A2755,retraso_6m_2843!$A$2:$B$2844,2,FALSE)</f>
        <v>SI</v>
      </c>
      <c r="U2755">
        <f>VLOOKUP(A2755,Inactividad!$A$3:$D$3372,3,FALSE)</f>
        <v>305</v>
      </c>
      <c r="V2755">
        <f>VLOOKUP(A2755,Inactividad!$A$3:$D$3372,4,FALSE)</f>
        <v>142</v>
      </c>
    </row>
    <row r="2756" spans="1:22" hidden="1" x14ac:dyDescent="0.25">
      <c r="A2756">
        <v>104973</v>
      </c>
      <c r="B2756" t="s">
        <v>10</v>
      </c>
      <c r="C2756" s="1">
        <v>16048</v>
      </c>
      <c r="D2756">
        <v>73</v>
      </c>
      <c r="E2756" t="s">
        <v>11</v>
      </c>
      <c r="F2756" t="s">
        <v>12</v>
      </c>
      <c r="G2756" s="1">
        <v>40821</v>
      </c>
      <c r="H2756">
        <v>68</v>
      </c>
      <c r="I2756">
        <v>5</v>
      </c>
      <c r="J2756">
        <v>0</v>
      </c>
      <c r="K2756">
        <v>0</v>
      </c>
      <c r="L2756">
        <f>VLOOKUP(A2756,absolute_report_3369!$A$2:$E$3370,2,FALSE)</f>
        <v>1416</v>
      </c>
      <c r="M2756">
        <f>VLOOKUP(A2756,absolute_report_3369!$A$2:$E$3370,3,FALSE)</f>
        <v>23</v>
      </c>
      <c r="N2756">
        <f>VLOOKUP(A2756,absolute_report_3369!$A$2:$E$3370,4,FALSE)</f>
        <v>11</v>
      </c>
      <c r="O2756">
        <f>VLOOKUP(A2756,absolute_report_3369!$A$2:$E$3370,5,FALSE)</f>
        <v>6</v>
      </c>
      <c r="P2756" t="str">
        <f>VLOOKUP(A2756,Clusters_2843!$A$1:$B$2844,2,FALSE)</f>
        <v>[7-9]</v>
      </c>
      <c r="Q2756" s="3">
        <f>VLOOKUP(A2756,delay_hba1c_2843!$A$2:$B$2844,2,FALSE)</f>
        <v>116.93989071038251</v>
      </c>
      <c r="R2756">
        <f>VLOOKUP(A2756,delay_hba1c_2843!$A$2:$C$2844,3,FALSE)</f>
        <v>45.5</v>
      </c>
      <c r="S2756" t="str">
        <f>VLOOKUP(A2756,retraso_4m_2843!$A$1:$B$2844,2,FALSE)</f>
        <v>NO</v>
      </c>
      <c r="T2756" t="str">
        <f>VLOOKUP(A2756,retraso_6m_2843!$A$2:$B$2844,2,FALSE)</f>
        <v>NO</v>
      </c>
      <c r="U2756">
        <f>VLOOKUP(A2756,Inactividad!$A$3:$D$3372,3,FALSE)</f>
        <v>776</v>
      </c>
      <c r="V2756">
        <f>VLOOKUP(A2756,Inactividad!$A$3:$D$3372,4,FALSE)</f>
        <v>323</v>
      </c>
    </row>
    <row r="2757" spans="1:22" hidden="1" x14ac:dyDescent="0.25">
      <c r="A2757">
        <v>23054</v>
      </c>
      <c r="B2757" t="s">
        <v>15</v>
      </c>
      <c r="C2757" s="1">
        <v>27658</v>
      </c>
      <c r="D2757">
        <v>41</v>
      </c>
      <c r="E2757" t="s">
        <v>11</v>
      </c>
      <c r="F2757" t="s">
        <v>12</v>
      </c>
      <c r="G2757" s="1">
        <v>40791</v>
      </c>
      <c r="H2757">
        <v>36</v>
      </c>
      <c r="I2757">
        <v>5</v>
      </c>
      <c r="J2757">
        <v>2</v>
      </c>
      <c r="K2757">
        <v>2</v>
      </c>
      <c r="L2757">
        <f>VLOOKUP(A2757,absolute_report_3369!$A$2:$E$3370,2,FALSE)</f>
        <v>1579</v>
      </c>
      <c r="M2757">
        <f>VLOOKUP(A2757,absolute_report_3369!$A$2:$E$3370,3,FALSE)</f>
        <v>62</v>
      </c>
      <c r="N2757">
        <f>VLOOKUP(A2757,absolute_report_3369!$A$2:$E$3370,4,FALSE)</f>
        <v>35</v>
      </c>
      <c r="O2757">
        <f>VLOOKUP(A2757,absolute_report_3369!$A$2:$E$3370,5,FALSE)</f>
        <v>8</v>
      </c>
      <c r="P2757" t="str">
        <f>VLOOKUP(A2757,Clusters_2843!$A$1:$B$2844,2,FALSE)</f>
        <v>Muy_inestable</v>
      </c>
      <c r="Q2757" s="3">
        <f>VLOOKUP(A2757,delay_hba1c_2843!$A$2:$B$2844,2,FALSE)</f>
        <v>205.43478260869566</v>
      </c>
      <c r="R2757">
        <f>VLOOKUP(A2757,delay_hba1c_2843!$A$2:$C$2844,3,FALSE)</f>
        <v>31.7</v>
      </c>
      <c r="S2757" t="str">
        <f>VLOOKUP(A2757,retraso_4m_2843!$A$1:$B$2844,2,FALSE)</f>
        <v>NO</v>
      </c>
      <c r="T2757" t="str">
        <f>VLOOKUP(A2757,retraso_6m_2843!$A$2:$B$2844,2,FALSE)</f>
        <v>NO</v>
      </c>
      <c r="U2757">
        <f>VLOOKUP(A2757,Inactividad!$A$3:$D$3372,3,FALSE)</f>
        <v>330</v>
      </c>
      <c r="V2757">
        <f>VLOOKUP(A2757,Inactividad!$A$3:$D$3372,4,FALSE)</f>
        <v>175</v>
      </c>
    </row>
    <row r="2758" spans="1:22" hidden="1" x14ac:dyDescent="0.25">
      <c r="A2758">
        <v>55823</v>
      </c>
      <c r="B2758" t="s">
        <v>15</v>
      </c>
      <c r="C2758" s="1">
        <v>23884</v>
      </c>
      <c r="D2758">
        <v>51</v>
      </c>
      <c r="E2758" t="s">
        <v>16</v>
      </c>
      <c r="F2758" t="s">
        <v>12</v>
      </c>
      <c r="G2758" s="1">
        <v>39384</v>
      </c>
      <c r="H2758">
        <v>42</v>
      </c>
      <c r="I2758">
        <v>9</v>
      </c>
      <c r="J2758">
        <v>2</v>
      </c>
      <c r="K2758">
        <v>1</v>
      </c>
      <c r="L2758">
        <f>VLOOKUP(A2758,absolute_report_3369!$A$2:$E$3370,2,FALSE)</f>
        <v>1421</v>
      </c>
      <c r="M2758">
        <f>VLOOKUP(A2758,absolute_report_3369!$A$2:$E$3370,3,FALSE)</f>
        <v>55</v>
      </c>
      <c r="N2758">
        <f>VLOOKUP(A2758,absolute_report_3369!$A$2:$E$3370,4,FALSE)</f>
        <v>27</v>
      </c>
      <c r="O2758">
        <f>VLOOKUP(A2758,absolute_report_3369!$A$2:$E$3370,5,FALSE)</f>
        <v>3</v>
      </c>
      <c r="P2758" t="str">
        <f>VLOOKUP(A2758,Clusters_2843!$A$1:$B$2844,2,FALSE)</f>
        <v>Medio_inestable</v>
      </c>
      <c r="Q2758" s="3">
        <f>VLOOKUP(A2758,delay_hba1c_2843!$A$2:$B$2844,2,FALSE)</f>
        <v>66.849315068493155</v>
      </c>
      <c r="R2758">
        <f>VLOOKUP(A2758,delay_hba1c_2843!$A$2:$C$2844,3,FALSE)</f>
        <v>33.4</v>
      </c>
      <c r="S2758" t="str">
        <f>VLOOKUP(A2758,retraso_4m_2843!$A$1:$B$2844,2,FALSE)</f>
        <v>NO</v>
      </c>
      <c r="T2758" t="str">
        <f>VLOOKUP(A2758,retraso_6m_2843!$A$2:$B$2844,2,FALSE)</f>
        <v>NO</v>
      </c>
      <c r="U2758">
        <f>VLOOKUP(A2758,Inactividad!$A$3:$D$3372,3,FALSE)</f>
        <v>329</v>
      </c>
      <c r="V2758">
        <f>VLOOKUP(A2758,Inactividad!$A$3:$D$3372,4,FALSE)</f>
        <v>208</v>
      </c>
    </row>
    <row r="2759" spans="1:22" hidden="1" x14ac:dyDescent="0.25">
      <c r="A2759">
        <v>39440</v>
      </c>
      <c r="B2759" t="s">
        <v>10</v>
      </c>
      <c r="C2759" s="1">
        <v>22237</v>
      </c>
      <c r="D2759">
        <v>56</v>
      </c>
      <c r="E2759" t="s">
        <v>13</v>
      </c>
      <c r="F2759" t="s">
        <v>12</v>
      </c>
      <c r="G2759" s="1">
        <v>39056</v>
      </c>
      <c r="H2759">
        <v>46</v>
      </c>
      <c r="I2759">
        <v>10</v>
      </c>
      <c r="J2759">
        <v>5</v>
      </c>
      <c r="K2759">
        <v>2</v>
      </c>
      <c r="L2759">
        <f>VLOOKUP(A2759,absolute_report_3369!$A$2:$E$3370,2,FALSE)</f>
        <v>1053</v>
      </c>
      <c r="M2759">
        <f>VLOOKUP(A2759,absolute_report_3369!$A$2:$E$3370,3,FALSE)</f>
        <v>59</v>
      </c>
      <c r="N2759">
        <f>VLOOKUP(A2759,absolute_report_3369!$A$2:$E$3370,4,FALSE)</f>
        <v>35</v>
      </c>
      <c r="O2759">
        <f>VLOOKUP(A2759,absolute_report_3369!$A$2:$E$3370,5,FALSE)</f>
        <v>3</v>
      </c>
      <c r="P2759" t="str">
        <f>VLOOKUP(A2759,Clusters_2843!$A$1:$B$2844,2,FALSE)</f>
        <v>Muy_inestable</v>
      </c>
      <c r="Q2759" s="3">
        <f>VLOOKUP(A2759,delay_hba1c_2843!$A$2:$B$2844,2,FALSE)</f>
        <v>526.08695652173913</v>
      </c>
      <c r="R2759">
        <f>VLOOKUP(A2759,delay_hba1c_2843!$A$2:$C$2844,3,FALSE)</f>
        <v>275.3</v>
      </c>
      <c r="S2759" t="str">
        <f>VLOOKUP(A2759,retraso_4m_2843!$A$1:$B$2844,2,FALSE)</f>
        <v>NO</v>
      </c>
      <c r="T2759" t="str">
        <f>VLOOKUP(A2759,retraso_6m_2843!$A$2:$B$2844,2,FALSE)</f>
        <v>NO</v>
      </c>
      <c r="U2759">
        <f>VLOOKUP(A2759,Inactividad!$A$3:$D$3372,3,FALSE)</f>
        <v>15</v>
      </c>
      <c r="V2759">
        <f>VLOOKUP(A2759,Inactividad!$A$3:$D$3372,4,FALSE)</f>
        <v>104</v>
      </c>
    </row>
    <row r="2760" spans="1:22" hidden="1" x14ac:dyDescent="0.25">
      <c r="A2760">
        <v>63918</v>
      </c>
      <c r="B2760" t="s">
        <v>15</v>
      </c>
      <c r="C2760" s="1">
        <v>15416</v>
      </c>
      <c r="D2760">
        <v>74</v>
      </c>
      <c r="E2760" t="s">
        <v>16</v>
      </c>
      <c r="F2760" t="s">
        <v>14</v>
      </c>
      <c r="G2760" s="1">
        <v>40394</v>
      </c>
      <c r="H2760">
        <v>68</v>
      </c>
      <c r="I2760">
        <v>6</v>
      </c>
      <c r="J2760">
        <v>2</v>
      </c>
      <c r="K2760">
        <v>2</v>
      </c>
      <c r="L2760">
        <f>VLOOKUP(A2760,absolute_report_3369!$A$2:$E$3370,2,FALSE)</f>
        <v>1595</v>
      </c>
      <c r="M2760">
        <f>VLOOKUP(A2760,absolute_report_3369!$A$2:$E$3370,3,FALSE)</f>
        <v>127</v>
      </c>
      <c r="N2760">
        <f>VLOOKUP(A2760,absolute_report_3369!$A$2:$E$3370,4,FALSE)</f>
        <v>51</v>
      </c>
      <c r="O2760">
        <f>VLOOKUP(A2760,absolute_report_3369!$A$2:$E$3370,5,FALSE)</f>
        <v>6</v>
      </c>
      <c r="P2760" t="str">
        <f>VLOOKUP(A2760,Clusters_2843!$A$1:$B$2844,2,FALSE)</f>
        <v>Medio_inestable</v>
      </c>
      <c r="Q2760" s="3">
        <f>VLOOKUP(A2760,delay_hba1c_2843!$A$2:$B$2844,2,FALSE)</f>
        <v>13.424657534246576</v>
      </c>
      <c r="R2760">
        <f>VLOOKUP(A2760,delay_hba1c_2843!$A$2:$C$2844,3,FALSE)</f>
        <v>4.5999999999999996</v>
      </c>
      <c r="S2760" t="str">
        <f>VLOOKUP(A2760,retraso_4m_2843!$A$1:$B$2844,2,FALSE)</f>
        <v>SI</v>
      </c>
      <c r="T2760" t="str">
        <f>VLOOKUP(A2760,retraso_6m_2843!$A$2:$B$2844,2,FALSE)</f>
        <v>SI</v>
      </c>
      <c r="U2760">
        <f>VLOOKUP(A2760,Inactividad!$A$3:$D$3372,3,FALSE)</f>
        <v>360</v>
      </c>
      <c r="V2760">
        <f>VLOOKUP(A2760,Inactividad!$A$3:$D$3372,4,FALSE)</f>
        <v>189</v>
      </c>
    </row>
    <row r="2761" spans="1:22" hidden="1" x14ac:dyDescent="0.25">
      <c r="A2761">
        <v>80406</v>
      </c>
      <c r="B2761" t="s">
        <v>15</v>
      </c>
      <c r="C2761" s="1">
        <v>16690</v>
      </c>
      <c r="D2761">
        <v>71</v>
      </c>
      <c r="E2761" t="s">
        <v>16</v>
      </c>
      <c r="F2761" t="s">
        <v>12</v>
      </c>
      <c r="G2761" s="1">
        <v>40742</v>
      </c>
      <c r="H2761">
        <v>66</v>
      </c>
      <c r="I2761">
        <v>5</v>
      </c>
      <c r="J2761">
        <v>4</v>
      </c>
      <c r="K2761">
        <v>1</v>
      </c>
      <c r="L2761">
        <f>VLOOKUP(A2761,absolute_report_3369!$A$2:$E$3370,2,FALSE)</f>
        <v>1638</v>
      </c>
      <c r="M2761">
        <f>VLOOKUP(A2761,absolute_report_3369!$A$2:$E$3370,3,FALSE)</f>
        <v>93</v>
      </c>
      <c r="N2761">
        <f>VLOOKUP(A2761,absolute_report_3369!$A$2:$E$3370,4,FALSE)</f>
        <v>45</v>
      </c>
      <c r="O2761">
        <f>VLOOKUP(A2761,absolute_report_3369!$A$2:$E$3370,5,FALSE)</f>
        <v>4</v>
      </c>
      <c r="P2761" t="str">
        <f>VLOOKUP(A2761,Clusters_2843!$A$1:$B$2844,2,FALSE)</f>
        <v>estable</v>
      </c>
      <c r="Q2761" s="3">
        <f>VLOOKUP(A2761,delay_hba1c_2843!$A$2:$B$2844,2,FALSE)</f>
        <v>15.068493150684931</v>
      </c>
      <c r="R2761">
        <f>VLOOKUP(A2761,delay_hba1c_2843!$A$2:$C$2844,3,FALSE)</f>
        <v>12.2</v>
      </c>
      <c r="S2761" t="str">
        <f>VLOOKUP(A2761,retraso_4m_2843!$A$1:$B$2844,2,FALSE)</f>
        <v>SI</v>
      </c>
      <c r="T2761" t="str">
        <f>VLOOKUP(A2761,retraso_6m_2843!$A$2:$B$2844,2,FALSE)</f>
        <v>SI</v>
      </c>
      <c r="U2761">
        <f>VLOOKUP(A2761,Inactividad!$A$3:$D$3372,3,FALSE)</f>
        <v>244</v>
      </c>
      <c r="V2761">
        <f>VLOOKUP(A2761,Inactividad!$A$3:$D$3372,4,FALSE)</f>
        <v>124</v>
      </c>
    </row>
    <row r="2762" spans="1:22" hidden="1" x14ac:dyDescent="0.25">
      <c r="A2762">
        <v>104983</v>
      </c>
      <c r="B2762" t="s">
        <v>15</v>
      </c>
      <c r="C2762" s="1">
        <v>17716</v>
      </c>
      <c r="D2762">
        <v>68</v>
      </c>
      <c r="E2762" t="s">
        <v>16</v>
      </c>
      <c r="F2762" t="s">
        <v>14</v>
      </c>
      <c r="G2762" s="1">
        <v>41038</v>
      </c>
      <c r="H2762">
        <v>64</v>
      </c>
      <c r="I2762">
        <v>4</v>
      </c>
      <c r="J2762">
        <v>1</v>
      </c>
      <c r="K2762">
        <v>2</v>
      </c>
      <c r="L2762">
        <f>VLOOKUP(A2762,absolute_report_3369!$A$2:$E$3370,2,FALSE)</f>
        <v>1629</v>
      </c>
      <c r="M2762">
        <f>VLOOKUP(A2762,absolute_report_3369!$A$2:$E$3370,3,FALSE)</f>
        <v>55</v>
      </c>
      <c r="N2762">
        <f>VLOOKUP(A2762,absolute_report_3369!$A$2:$E$3370,4,FALSE)</f>
        <v>27</v>
      </c>
      <c r="O2762">
        <f>VLOOKUP(A2762,absolute_report_3369!$A$2:$E$3370,5,FALSE)</f>
        <v>6</v>
      </c>
      <c r="P2762" t="str">
        <f>VLOOKUP(A2762,Clusters_2843!$A$1:$B$2844,2,FALSE)</f>
        <v>Medio_inestable</v>
      </c>
      <c r="Q2762" s="3">
        <f>VLOOKUP(A2762,delay_hba1c_2843!$A$2:$B$2844,2,FALSE)</f>
        <v>11.232876712328768</v>
      </c>
      <c r="R2762">
        <f>VLOOKUP(A2762,delay_hba1c_2843!$A$2:$C$2844,3,FALSE)</f>
        <v>3.3</v>
      </c>
      <c r="S2762" t="str">
        <f>VLOOKUP(A2762,retraso_4m_2843!$A$1:$B$2844,2,FALSE)</f>
        <v>SI</v>
      </c>
      <c r="T2762" t="str">
        <f>VLOOKUP(A2762,retraso_6m_2843!$A$2:$B$2844,2,FALSE)</f>
        <v>SI</v>
      </c>
      <c r="U2762">
        <f>VLOOKUP(A2762,Inactividad!$A$3:$D$3372,3,FALSE)</f>
        <v>365</v>
      </c>
      <c r="V2762">
        <f>VLOOKUP(A2762,Inactividad!$A$3:$D$3372,4,FALSE)</f>
        <v>325</v>
      </c>
    </row>
    <row r="2763" spans="1:22" hidden="1" x14ac:dyDescent="0.25">
      <c r="A2763">
        <v>47641</v>
      </c>
      <c r="B2763" t="s">
        <v>10</v>
      </c>
      <c r="C2763" s="1">
        <v>21521</v>
      </c>
      <c r="D2763">
        <v>58</v>
      </c>
      <c r="E2763" t="s">
        <v>13</v>
      </c>
      <c r="F2763" t="s">
        <v>12</v>
      </c>
      <c r="G2763" s="1">
        <v>39573</v>
      </c>
      <c r="H2763">
        <v>50</v>
      </c>
      <c r="I2763">
        <v>8</v>
      </c>
      <c r="J2763">
        <v>1</v>
      </c>
      <c r="K2763">
        <v>2</v>
      </c>
      <c r="L2763">
        <f>VLOOKUP(A2763,absolute_report_3369!$A$2:$E$3370,2,FALSE)</f>
        <v>1597</v>
      </c>
      <c r="M2763">
        <f>VLOOKUP(A2763,absolute_report_3369!$A$2:$E$3370,3,FALSE)</f>
        <v>133</v>
      </c>
      <c r="N2763">
        <f>VLOOKUP(A2763,absolute_report_3369!$A$2:$E$3370,4,FALSE)</f>
        <v>51</v>
      </c>
      <c r="O2763">
        <f>VLOOKUP(A2763,absolute_report_3369!$A$2:$E$3370,5,FALSE)</f>
        <v>6</v>
      </c>
      <c r="P2763" t="str">
        <f>VLOOKUP(A2763,Clusters_2843!$A$1:$B$2844,2,FALSE)</f>
        <v>Medio_inestable</v>
      </c>
      <c r="Q2763" s="3">
        <f>VLOOKUP(A2763,delay_hba1c_2843!$A$2:$B$2844,2,FALSE)</f>
        <v>24.590163934426229</v>
      </c>
      <c r="R2763">
        <f>VLOOKUP(A2763,delay_hba1c_2843!$A$2:$C$2844,3,FALSE)</f>
        <v>4.9000000000000004</v>
      </c>
      <c r="S2763" t="str">
        <f>VLOOKUP(A2763,retraso_4m_2843!$A$1:$B$2844,2,FALSE)</f>
        <v>SI</v>
      </c>
      <c r="T2763" t="str">
        <f>VLOOKUP(A2763,retraso_6m_2843!$A$2:$B$2844,2,FALSE)</f>
        <v>SI</v>
      </c>
      <c r="U2763">
        <f>VLOOKUP(A2763,Inactividad!$A$3:$D$3372,3,FALSE)</f>
        <v>360</v>
      </c>
      <c r="V2763">
        <f>VLOOKUP(A2763,Inactividad!$A$3:$D$3372,4,FALSE)</f>
        <v>91</v>
      </c>
    </row>
    <row r="2764" spans="1:22" hidden="1" x14ac:dyDescent="0.25">
      <c r="A2764">
        <v>80303</v>
      </c>
      <c r="B2764" t="s">
        <v>10</v>
      </c>
      <c r="C2764" s="1">
        <v>23525</v>
      </c>
      <c r="D2764">
        <v>52</v>
      </c>
      <c r="E2764" t="s">
        <v>16</v>
      </c>
      <c r="F2764" t="s">
        <v>12</v>
      </c>
      <c r="G2764" s="1">
        <v>39759</v>
      </c>
      <c r="H2764">
        <v>44</v>
      </c>
      <c r="I2764">
        <v>8</v>
      </c>
      <c r="J2764">
        <v>0</v>
      </c>
      <c r="K2764">
        <v>0</v>
      </c>
      <c r="L2764">
        <f>VLOOKUP(A2764,absolute_report_3369!$A$2:$E$3370,2,FALSE)</f>
        <v>1448</v>
      </c>
      <c r="M2764">
        <f>VLOOKUP(A2764,absolute_report_3369!$A$2:$E$3370,3,FALSE)</f>
        <v>60</v>
      </c>
      <c r="N2764">
        <f>VLOOKUP(A2764,absolute_report_3369!$A$2:$E$3370,4,FALSE)</f>
        <v>25</v>
      </c>
      <c r="O2764">
        <f>VLOOKUP(A2764,absolute_report_3369!$A$2:$E$3370,5,FALSE)</f>
        <v>6</v>
      </c>
      <c r="P2764" t="str">
        <f>VLOOKUP(A2764,Clusters_2843!$A$1:$B$2844,2,FALSE)</f>
        <v>Muy_inestable</v>
      </c>
      <c r="Q2764" s="3">
        <f>VLOOKUP(A2764,delay_hba1c_2843!$A$2:$B$2844,2,FALSE)</f>
        <v>89.130434782608702</v>
      </c>
      <c r="R2764">
        <f>VLOOKUP(A2764,delay_hba1c_2843!$A$2:$C$2844,3,FALSE)</f>
        <v>38.700000000000003</v>
      </c>
      <c r="S2764" t="str">
        <f>VLOOKUP(A2764,retraso_4m_2843!$A$1:$B$2844,2,FALSE)</f>
        <v>NO</v>
      </c>
      <c r="T2764" t="str">
        <f>VLOOKUP(A2764,retraso_6m_2843!$A$2:$B$2844,2,FALSE)</f>
        <v>SI</v>
      </c>
      <c r="U2764">
        <f>VLOOKUP(A2764,Inactividad!$A$3:$D$3372,3,FALSE)</f>
        <v>251</v>
      </c>
      <c r="V2764">
        <f>VLOOKUP(A2764,Inactividad!$A$3:$D$3372,4,FALSE)</f>
        <v>196</v>
      </c>
    </row>
    <row r="2765" spans="1:22" hidden="1" x14ac:dyDescent="0.25">
      <c r="A2765">
        <v>23068</v>
      </c>
      <c r="B2765" t="s">
        <v>15</v>
      </c>
      <c r="C2765" s="1">
        <v>24898</v>
      </c>
      <c r="D2765">
        <v>48</v>
      </c>
      <c r="E2765" t="s">
        <v>11</v>
      </c>
      <c r="F2765" t="s">
        <v>12</v>
      </c>
      <c r="G2765" s="1">
        <v>41404</v>
      </c>
      <c r="H2765">
        <v>45</v>
      </c>
      <c r="I2765">
        <v>3</v>
      </c>
      <c r="J2765">
        <v>0</v>
      </c>
      <c r="K2765">
        <v>2</v>
      </c>
      <c r="L2765">
        <f>VLOOKUP(A2765,absolute_report_3369!$A$2:$E$3370,2,FALSE)</f>
        <v>0</v>
      </c>
      <c r="M2765">
        <f>VLOOKUP(A2765,absolute_report_3369!$A$2:$E$3370,3,FALSE)</f>
        <v>2</v>
      </c>
      <c r="N2765">
        <f>VLOOKUP(A2765,absolute_report_3369!$A$2:$E$3370,4,FALSE)</f>
        <v>1</v>
      </c>
      <c r="O2765">
        <f>VLOOKUP(A2765,absolute_report_3369!$A$2:$E$3370,5,FALSE)</f>
        <v>0</v>
      </c>
      <c r="P2765" t="e">
        <f>VLOOKUP(A2765,Clusters_2843!$A$1:$B$2844,2,FALSE)</f>
        <v>#N/A</v>
      </c>
      <c r="Q2765">
        <v>-1</v>
      </c>
      <c r="R2765">
        <v>-1</v>
      </c>
      <c r="S2765" t="e">
        <f>VLOOKUP(A2765,retraso_4m_2843!$A$1:$B$2844,2,FALSE)</f>
        <v>#N/A</v>
      </c>
      <c r="T2765" t="e">
        <f>VLOOKUP(A2765,retraso_6m_2843!$A$2:$B$2844,2,FALSE)</f>
        <v>#N/A</v>
      </c>
      <c r="U2765">
        <f>VLOOKUP(A2765,Inactividad!$A$3:$D$3372,3,FALSE)</f>
        <v>-1</v>
      </c>
      <c r="V2765">
        <f>VLOOKUP(A2765,Inactividad!$A$3:$D$3372,4,FALSE)</f>
        <v>0</v>
      </c>
    </row>
    <row r="2766" spans="1:22" x14ac:dyDescent="0.25">
      <c r="A2766">
        <v>104989</v>
      </c>
      <c r="B2766" t="s">
        <v>15</v>
      </c>
      <c r="C2766" s="1">
        <v>24331</v>
      </c>
      <c r="D2766">
        <v>50</v>
      </c>
      <c r="E2766" t="s">
        <v>16</v>
      </c>
      <c r="F2766" t="s">
        <v>14</v>
      </c>
      <c r="G2766" s="1">
        <v>42402</v>
      </c>
      <c r="H2766">
        <v>50</v>
      </c>
      <c r="I2766">
        <v>0</v>
      </c>
      <c r="J2766">
        <v>0</v>
      </c>
      <c r="K2766">
        <v>0</v>
      </c>
      <c r="L2766">
        <f>VLOOKUP(A2766,absolute_report_3369!$A$2:$E$3370,2,FALSE)</f>
        <v>236</v>
      </c>
      <c r="M2766">
        <f>VLOOKUP(A2766,absolute_report_3369!$A$2:$E$3370,3,FALSE)</f>
        <v>16</v>
      </c>
      <c r="N2766">
        <f>VLOOKUP(A2766,absolute_report_3369!$A$2:$E$3370,4,FALSE)</f>
        <v>6</v>
      </c>
      <c r="O2766">
        <f>VLOOKUP(A2766,absolute_report_3369!$A$2:$E$3370,5,FALSE)</f>
        <v>3</v>
      </c>
      <c r="P2766" t="str">
        <f>VLOOKUP(A2766,Clusters_2843!$A$1:$B$2844,2,FALSE)</f>
        <v>mejora</v>
      </c>
      <c r="Q2766" s="3">
        <f>VLOOKUP(A2766,delay_hba1c_2843!$A$2:$B$2844,2,FALSE)</f>
        <v>0</v>
      </c>
      <c r="R2766">
        <f>VLOOKUP(A2766,delay_hba1c_2843!$A$2:$C$2844,3,FALSE)</f>
        <v>0</v>
      </c>
      <c r="S2766" t="str">
        <f>VLOOKUP(A2766,retraso_4m_2843!$A$1:$B$2844,2,FALSE)</f>
        <v>SI</v>
      </c>
      <c r="T2766" t="str">
        <f>VLOOKUP(A2766,retraso_6m_2843!$A$2:$B$2844,2,FALSE)</f>
        <v>SI</v>
      </c>
      <c r="U2766">
        <f>VLOOKUP(A2766,Inactividad!$A$3:$D$3372,3,FALSE)</f>
        <v>90</v>
      </c>
      <c r="V2766">
        <f>VLOOKUP(A2766,Inactividad!$A$3:$D$3372,4,FALSE)</f>
        <v>85</v>
      </c>
    </row>
    <row r="2767" spans="1:22" hidden="1" x14ac:dyDescent="0.25">
      <c r="A2767">
        <v>45257</v>
      </c>
      <c r="B2767" t="s">
        <v>15</v>
      </c>
      <c r="C2767" s="1">
        <v>26029</v>
      </c>
      <c r="D2767">
        <v>45</v>
      </c>
      <c r="E2767" t="s">
        <v>16</v>
      </c>
      <c r="F2767" t="s">
        <v>12</v>
      </c>
      <c r="G2767" s="1">
        <v>41835</v>
      </c>
      <c r="H2767">
        <v>43</v>
      </c>
      <c r="I2767">
        <v>2</v>
      </c>
      <c r="J2767">
        <v>0</v>
      </c>
      <c r="K2767">
        <v>0</v>
      </c>
      <c r="L2767">
        <f>VLOOKUP(A2767,absolute_report_3369!$A$2:$E$3370,2,FALSE)</f>
        <v>825</v>
      </c>
      <c r="M2767">
        <f>VLOOKUP(A2767,absolute_report_3369!$A$2:$E$3370,3,FALSE)</f>
        <v>21</v>
      </c>
      <c r="N2767">
        <f>VLOOKUP(A2767,absolute_report_3369!$A$2:$E$3370,4,FALSE)</f>
        <v>12</v>
      </c>
      <c r="O2767">
        <f>VLOOKUP(A2767,absolute_report_3369!$A$2:$E$3370,5,FALSE)</f>
        <v>3</v>
      </c>
      <c r="P2767" t="str">
        <f>VLOOKUP(A2767,Clusters_2843!$A$1:$B$2844,2,FALSE)</f>
        <v>Muy_inestable</v>
      </c>
      <c r="Q2767" s="3">
        <f>VLOOKUP(A2767,delay_hba1c_2843!$A$2:$B$2844,2,FALSE)</f>
        <v>296.73913043478262</v>
      </c>
      <c r="R2767">
        <f>VLOOKUP(A2767,delay_hba1c_2843!$A$2:$C$2844,3,FALSE)</f>
        <v>148.4</v>
      </c>
      <c r="S2767" t="str">
        <f>VLOOKUP(A2767,retraso_4m_2843!$A$1:$B$2844,2,FALSE)</f>
        <v>NO</v>
      </c>
      <c r="T2767" t="str">
        <f>VLOOKUP(A2767,retraso_6m_2843!$A$2:$B$2844,2,FALSE)</f>
        <v>NO</v>
      </c>
      <c r="U2767">
        <f>VLOOKUP(A2767,Inactividad!$A$3:$D$3372,3,FALSE)</f>
        <v>302</v>
      </c>
      <c r="V2767">
        <f>VLOOKUP(A2767,Inactividad!$A$3:$D$3372,4,FALSE)</f>
        <v>295</v>
      </c>
    </row>
    <row r="2768" spans="1:22" hidden="1" x14ac:dyDescent="0.25">
      <c r="A2768">
        <v>88612</v>
      </c>
      <c r="B2768" t="s">
        <v>10</v>
      </c>
      <c r="C2768" s="1">
        <v>14233</v>
      </c>
      <c r="D2768">
        <v>78</v>
      </c>
      <c r="E2768" t="s">
        <v>13</v>
      </c>
      <c r="F2768" t="s">
        <v>12</v>
      </c>
      <c r="G2768" s="1">
        <v>39835</v>
      </c>
      <c r="H2768">
        <v>71</v>
      </c>
      <c r="I2768">
        <v>7</v>
      </c>
      <c r="J2768">
        <v>2</v>
      </c>
      <c r="K2768">
        <v>3</v>
      </c>
      <c r="L2768">
        <f>VLOOKUP(A2768,absolute_report_3369!$A$2:$E$3370,2,FALSE)</f>
        <v>1595</v>
      </c>
      <c r="M2768">
        <f>VLOOKUP(A2768,absolute_report_3369!$A$2:$E$3370,3,FALSE)</f>
        <v>94</v>
      </c>
      <c r="N2768">
        <f>VLOOKUP(A2768,absolute_report_3369!$A$2:$E$3370,4,FALSE)</f>
        <v>47</v>
      </c>
      <c r="O2768">
        <f>VLOOKUP(A2768,absolute_report_3369!$A$2:$E$3370,5,FALSE)</f>
        <v>7</v>
      </c>
      <c r="P2768" t="str">
        <f>VLOOKUP(A2768,Clusters_2843!$A$1:$B$2844,2,FALSE)</f>
        <v>mejora</v>
      </c>
      <c r="Q2768" s="3">
        <f>VLOOKUP(A2768,delay_hba1c_2843!$A$2:$B$2844,2,FALSE)</f>
        <v>125</v>
      </c>
      <c r="R2768">
        <f>VLOOKUP(A2768,delay_hba1c_2843!$A$2:$C$2844,3,FALSE)</f>
        <v>27.6</v>
      </c>
      <c r="S2768" t="str">
        <f>VLOOKUP(A2768,retraso_4m_2843!$A$1:$B$2844,2,FALSE)</f>
        <v>SI</v>
      </c>
      <c r="T2768" t="str">
        <f>VLOOKUP(A2768,retraso_6m_2843!$A$2:$B$2844,2,FALSE)</f>
        <v>SI</v>
      </c>
      <c r="U2768">
        <f>VLOOKUP(A2768,Inactividad!$A$3:$D$3372,3,FALSE)</f>
        <v>455</v>
      </c>
      <c r="V2768">
        <f>VLOOKUP(A2768,Inactividad!$A$3:$D$3372,4,FALSE)</f>
        <v>217</v>
      </c>
    </row>
    <row r="2769" spans="1:22" hidden="1" x14ac:dyDescent="0.25">
      <c r="A2769">
        <v>57094</v>
      </c>
      <c r="B2769" t="s">
        <v>10</v>
      </c>
      <c r="C2769" s="1">
        <v>20624</v>
      </c>
      <c r="D2769">
        <v>60</v>
      </c>
      <c r="E2769" t="s">
        <v>11</v>
      </c>
      <c r="F2769" t="s">
        <v>14</v>
      </c>
      <c r="G2769" s="1">
        <v>40066</v>
      </c>
      <c r="H2769">
        <v>53</v>
      </c>
      <c r="I2769">
        <v>7</v>
      </c>
      <c r="J2769">
        <v>0</v>
      </c>
      <c r="K2769">
        <v>2</v>
      </c>
      <c r="L2769">
        <f>VLOOKUP(A2769,absolute_report_3369!$A$2:$E$3370,2,FALSE)</f>
        <v>1477</v>
      </c>
      <c r="M2769">
        <f>VLOOKUP(A2769,absolute_report_3369!$A$2:$E$3370,3,FALSE)</f>
        <v>45</v>
      </c>
      <c r="N2769">
        <f>VLOOKUP(A2769,absolute_report_3369!$A$2:$E$3370,4,FALSE)</f>
        <v>27</v>
      </c>
      <c r="O2769">
        <f>VLOOKUP(A2769,absolute_report_3369!$A$2:$E$3370,5,FALSE)</f>
        <v>6</v>
      </c>
      <c r="P2769" t="str">
        <f>VLOOKUP(A2769,Clusters_2843!$A$1:$B$2844,2,FALSE)</f>
        <v>Medio_inestable</v>
      </c>
      <c r="Q2769" s="3">
        <f>VLOOKUP(A2769,delay_hba1c_2843!$A$2:$B$2844,2,FALSE)</f>
        <v>60.655737704918032</v>
      </c>
      <c r="R2769">
        <f>VLOOKUP(A2769,delay_hba1c_2843!$A$2:$C$2844,3,FALSE)</f>
        <v>12.1</v>
      </c>
      <c r="S2769" t="str">
        <f>VLOOKUP(A2769,retraso_4m_2843!$A$1:$B$2844,2,FALSE)</f>
        <v>SI</v>
      </c>
      <c r="T2769" t="str">
        <f>VLOOKUP(A2769,retraso_6m_2843!$A$2:$B$2844,2,FALSE)</f>
        <v>SI</v>
      </c>
      <c r="U2769">
        <f>VLOOKUP(A2769,Inactividad!$A$3:$D$3372,3,FALSE)</f>
        <v>552</v>
      </c>
      <c r="V2769">
        <f>VLOOKUP(A2769,Inactividad!$A$3:$D$3372,4,FALSE)</f>
        <v>175</v>
      </c>
    </row>
    <row r="2770" spans="1:22" hidden="1" x14ac:dyDescent="0.25">
      <c r="A2770">
        <v>64042</v>
      </c>
      <c r="B2770" t="s">
        <v>10</v>
      </c>
      <c r="C2770" s="1">
        <v>16317</v>
      </c>
      <c r="D2770">
        <v>72</v>
      </c>
      <c r="E2770" t="s">
        <v>16</v>
      </c>
      <c r="F2770" t="s">
        <v>12</v>
      </c>
      <c r="G2770" s="1">
        <v>41183</v>
      </c>
      <c r="H2770">
        <v>68</v>
      </c>
      <c r="I2770">
        <v>4</v>
      </c>
      <c r="J2770">
        <v>0</v>
      </c>
      <c r="K2770">
        <v>2</v>
      </c>
      <c r="L2770">
        <f>VLOOKUP(A2770,absolute_report_3369!$A$2:$E$3370,2,FALSE)</f>
        <v>1492</v>
      </c>
      <c r="M2770">
        <f>VLOOKUP(A2770,absolute_report_3369!$A$2:$E$3370,3,FALSE)</f>
        <v>108</v>
      </c>
      <c r="N2770">
        <f>VLOOKUP(A2770,absolute_report_3369!$A$2:$E$3370,4,FALSE)</f>
        <v>44</v>
      </c>
      <c r="O2770">
        <f>VLOOKUP(A2770,absolute_report_3369!$A$2:$E$3370,5,FALSE)</f>
        <v>9</v>
      </c>
      <c r="P2770" t="str">
        <f>VLOOKUP(A2770,Clusters_2843!$A$1:$B$2844,2,FALSE)</f>
        <v>Muy_inestable</v>
      </c>
      <c r="Q2770" s="3">
        <f>VLOOKUP(A2770,delay_hba1c_2843!$A$2:$B$2844,2,FALSE)</f>
        <v>29.508196721311474</v>
      </c>
      <c r="R2770">
        <f>VLOOKUP(A2770,delay_hba1c_2843!$A$2:$C$2844,3,FALSE)</f>
        <v>7.4</v>
      </c>
      <c r="S2770" t="str">
        <f>VLOOKUP(A2770,retraso_4m_2843!$A$1:$B$2844,2,FALSE)</f>
        <v>SI</v>
      </c>
      <c r="T2770" t="str">
        <f>VLOOKUP(A2770,retraso_6m_2843!$A$2:$B$2844,2,FALSE)</f>
        <v>SI</v>
      </c>
      <c r="U2770">
        <f>VLOOKUP(A2770,Inactividad!$A$3:$D$3372,3,FALSE)</f>
        <v>182</v>
      </c>
      <c r="V2770">
        <f>VLOOKUP(A2770,Inactividad!$A$3:$D$3372,4,FALSE)</f>
        <v>182</v>
      </c>
    </row>
    <row r="2771" spans="1:22" hidden="1" x14ac:dyDescent="0.25">
      <c r="A2771">
        <v>35251</v>
      </c>
      <c r="B2771" t="s">
        <v>10</v>
      </c>
      <c r="C2771" s="1">
        <v>18650</v>
      </c>
      <c r="D2771">
        <v>65</v>
      </c>
      <c r="E2771" t="s">
        <v>13</v>
      </c>
      <c r="F2771" t="s">
        <v>14</v>
      </c>
      <c r="G2771" s="1">
        <v>41776</v>
      </c>
      <c r="H2771">
        <v>63</v>
      </c>
      <c r="I2771">
        <v>2</v>
      </c>
      <c r="J2771">
        <v>0</v>
      </c>
      <c r="K2771">
        <v>0</v>
      </c>
      <c r="L2771">
        <f>VLOOKUP(A2771,absolute_report_3369!$A$2:$E$3370,2,FALSE)</f>
        <v>905</v>
      </c>
      <c r="M2771">
        <f>VLOOKUP(A2771,absolute_report_3369!$A$2:$E$3370,3,FALSE)</f>
        <v>36</v>
      </c>
      <c r="N2771">
        <f>VLOOKUP(A2771,absolute_report_3369!$A$2:$E$3370,4,FALSE)</f>
        <v>18</v>
      </c>
      <c r="O2771">
        <f>VLOOKUP(A2771,absolute_report_3369!$A$2:$E$3370,5,FALSE)</f>
        <v>3</v>
      </c>
      <c r="P2771" t="str">
        <f>VLOOKUP(A2771,Clusters_2843!$A$1:$B$2844,2,FALSE)</f>
        <v>&gt;9</v>
      </c>
      <c r="Q2771" s="3">
        <f>VLOOKUP(A2771,delay_hba1c_2843!$A$2:$B$2844,2,FALSE)</f>
        <v>464.13043478260869</v>
      </c>
      <c r="R2771">
        <f>VLOOKUP(A2771,delay_hba1c_2843!$A$2:$C$2844,3,FALSE)</f>
        <v>364.7</v>
      </c>
      <c r="S2771" t="str">
        <f>VLOOKUP(A2771,retraso_4m_2843!$A$1:$B$2844,2,FALSE)</f>
        <v>NO</v>
      </c>
      <c r="T2771" t="str">
        <f>VLOOKUP(A2771,retraso_6m_2843!$A$2:$B$2844,2,FALSE)</f>
        <v>NO</v>
      </c>
      <c r="U2771">
        <f>VLOOKUP(A2771,Inactividad!$A$3:$D$3372,3,FALSE)</f>
        <v>291</v>
      </c>
      <c r="V2771">
        <f>VLOOKUP(A2771,Inactividad!$A$3:$D$3372,4,FALSE)</f>
        <v>258</v>
      </c>
    </row>
    <row r="2772" spans="1:22" hidden="1" x14ac:dyDescent="0.25">
      <c r="A2772">
        <v>64054</v>
      </c>
      <c r="B2772" t="s">
        <v>15</v>
      </c>
      <c r="C2772" s="1">
        <v>17428</v>
      </c>
      <c r="D2772">
        <v>69</v>
      </c>
      <c r="E2772" t="s">
        <v>16</v>
      </c>
      <c r="F2772" t="s">
        <v>12</v>
      </c>
      <c r="G2772" s="1">
        <v>39319</v>
      </c>
      <c r="H2772">
        <v>60</v>
      </c>
      <c r="I2772">
        <v>9</v>
      </c>
      <c r="J2772">
        <v>0</v>
      </c>
      <c r="K2772">
        <v>0</v>
      </c>
      <c r="L2772">
        <f>VLOOKUP(A2772,absolute_report_3369!$A$2:$E$3370,2,FALSE)</f>
        <v>640</v>
      </c>
      <c r="M2772">
        <f>VLOOKUP(A2772,absolute_report_3369!$A$2:$E$3370,3,FALSE)</f>
        <v>26</v>
      </c>
      <c r="N2772">
        <f>VLOOKUP(A2772,absolute_report_3369!$A$2:$E$3370,4,FALSE)</f>
        <v>11</v>
      </c>
      <c r="O2772">
        <f>VLOOKUP(A2772,absolute_report_3369!$A$2:$E$3370,5,FALSE)</f>
        <v>4</v>
      </c>
      <c r="P2772" t="str">
        <f>VLOOKUP(A2772,Clusters_2843!$A$1:$B$2844,2,FALSE)</f>
        <v>mejora</v>
      </c>
      <c r="Q2772" s="3">
        <f>VLOOKUP(A2772,delay_hba1c_2843!$A$2:$B$2844,2,FALSE)</f>
        <v>178.2608695652174</v>
      </c>
      <c r="R2772">
        <f>VLOOKUP(A2772,delay_hba1c_2843!$A$2:$C$2844,3,FALSE)</f>
        <v>105.8</v>
      </c>
      <c r="S2772" t="str">
        <f>VLOOKUP(A2772,retraso_4m_2843!$A$1:$B$2844,2,FALSE)</f>
        <v>NO</v>
      </c>
      <c r="T2772" t="str">
        <f>VLOOKUP(A2772,retraso_6m_2843!$A$2:$B$2844,2,FALSE)</f>
        <v>SI</v>
      </c>
      <c r="U2772">
        <f>VLOOKUP(A2772,Inactividad!$A$3:$D$3372,3,FALSE)</f>
        <v>159</v>
      </c>
      <c r="V2772">
        <f>VLOOKUP(A2772,Inactividad!$A$3:$D$3372,4,FALSE)</f>
        <v>102</v>
      </c>
    </row>
    <row r="2773" spans="1:22" x14ac:dyDescent="0.25">
      <c r="A2773">
        <v>113208</v>
      </c>
      <c r="B2773" t="s">
        <v>10</v>
      </c>
      <c r="C2773" s="1">
        <v>19627</v>
      </c>
      <c r="D2773">
        <v>63</v>
      </c>
      <c r="E2773" t="s">
        <v>11</v>
      </c>
      <c r="F2773" t="s">
        <v>14</v>
      </c>
      <c r="G2773" s="1">
        <v>41408</v>
      </c>
      <c r="H2773">
        <v>60</v>
      </c>
      <c r="I2773">
        <v>3</v>
      </c>
      <c r="J2773">
        <v>0</v>
      </c>
      <c r="K2773">
        <v>0</v>
      </c>
      <c r="L2773">
        <f>VLOOKUP(A2773,absolute_report_3369!$A$2:$E$3370,2,FALSE)</f>
        <v>791</v>
      </c>
      <c r="M2773">
        <f>VLOOKUP(A2773,absolute_report_3369!$A$2:$E$3370,3,FALSE)</f>
        <v>80</v>
      </c>
      <c r="N2773">
        <f>VLOOKUP(A2773,absolute_report_3369!$A$2:$E$3370,4,FALSE)</f>
        <v>47</v>
      </c>
      <c r="O2773">
        <f>VLOOKUP(A2773,absolute_report_3369!$A$2:$E$3370,5,FALSE)</f>
        <v>7</v>
      </c>
      <c r="P2773" t="str">
        <f>VLOOKUP(A2773,Clusters_2843!$A$1:$B$2844,2,FALSE)</f>
        <v>Muy_inestable</v>
      </c>
      <c r="Q2773" s="3">
        <f>VLOOKUP(A2773,delay_hba1c_2843!$A$2:$B$2844,2,FALSE)</f>
        <v>44.565217391304351</v>
      </c>
      <c r="R2773">
        <f>VLOOKUP(A2773,delay_hba1c_2843!$A$2:$C$2844,3,FALSE)</f>
        <v>7.4</v>
      </c>
      <c r="S2773" t="str">
        <f>VLOOKUP(A2773,retraso_4m_2843!$A$1:$B$2844,2,FALSE)</f>
        <v>SI</v>
      </c>
      <c r="T2773" t="str">
        <f>VLOOKUP(A2773,retraso_6m_2843!$A$2:$B$2844,2,FALSE)</f>
        <v>SI</v>
      </c>
      <c r="U2773">
        <f>VLOOKUP(A2773,Inactividad!$A$3:$D$3372,3,FALSE)</f>
        <v>172</v>
      </c>
      <c r="V2773">
        <f>VLOOKUP(A2773,Inactividad!$A$3:$D$3372,4,FALSE)</f>
        <v>92</v>
      </c>
    </row>
    <row r="2774" spans="1:22" hidden="1" x14ac:dyDescent="0.25">
      <c r="A2774">
        <v>6713</v>
      </c>
      <c r="B2774" t="s">
        <v>15</v>
      </c>
      <c r="C2774" s="1">
        <v>16967</v>
      </c>
      <c r="D2774">
        <v>70</v>
      </c>
      <c r="E2774" t="s">
        <v>11</v>
      </c>
      <c r="F2774" t="s">
        <v>12</v>
      </c>
      <c r="G2774" s="1">
        <v>40177</v>
      </c>
      <c r="H2774">
        <v>63</v>
      </c>
      <c r="I2774">
        <v>7</v>
      </c>
      <c r="J2774">
        <v>2</v>
      </c>
      <c r="K2774">
        <v>1</v>
      </c>
      <c r="L2774">
        <f>VLOOKUP(A2774,absolute_report_3369!$A$2:$E$3370,2,FALSE)</f>
        <v>1594</v>
      </c>
      <c r="M2774">
        <f>VLOOKUP(A2774,absolute_report_3369!$A$2:$E$3370,3,FALSE)</f>
        <v>54</v>
      </c>
      <c r="N2774">
        <f>VLOOKUP(A2774,absolute_report_3369!$A$2:$E$3370,4,FALSE)</f>
        <v>24</v>
      </c>
      <c r="O2774">
        <f>VLOOKUP(A2774,absolute_report_3369!$A$2:$E$3370,5,FALSE)</f>
        <v>5</v>
      </c>
      <c r="P2774" t="str">
        <f>VLOOKUP(A2774,Clusters_2843!$A$1:$B$2844,2,FALSE)</f>
        <v>Medio_inestable</v>
      </c>
      <c r="Q2774" s="3">
        <f>VLOOKUP(A2774,delay_hba1c_2843!$A$2:$B$2844,2,FALSE)</f>
        <v>8.493150684931507</v>
      </c>
      <c r="R2774">
        <f>VLOOKUP(A2774,delay_hba1c_2843!$A$2:$C$2844,3,FALSE)</f>
        <v>2.1</v>
      </c>
      <c r="S2774" t="str">
        <f>VLOOKUP(A2774,retraso_4m_2843!$A$1:$B$2844,2,FALSE)</f>
        <v>SI</v>
      </c>
      <c r="T2774" t="str">
        <f>VLOOKUP(A2774,retraso_6m_2843!$A$2:$B$2844,2,FALSE)</f>
        <v>SI</v>
      </c>
      <c r="U2774">
        <f>VLOOKUP(A2774,Inactividad!$A$3:$D$3372,3,FALSE)</f>
        <v>364</v>
      </c>
      <c r="V2774">
        <f>VLOOKUP(A2774,Inactividad!$A$3:$D$3372,4,FALSE)</f>
        <v>107</v>
      </c>
    </row>
    <row r="2775" spans="1:22" hidden="1" x14ac:dyDescent="0.25">
      <c r="A2775">
        <v>39482</v>
      </c>
      <c r="B2775" t="s">
        <v>15</v>
      </c>
      <c r="C2775" s="1">
        <v>21809</v>
      </c>
      <c r="D2775">
        <v>57</v>
      </c>
      <c r="E2775" t="s">
        <v>11</v>
      </c>
      <c r="F2775" t="s">
        <v>12</v>
      </c>
      <c r="G2775" s="1">
        <v>35411</v>
      </c>
      <c r="H2775">
        <v>37</v>
      </c>
      <c r="I2775">
        <v>20</v>
      </c>
      <c r="J2775">
        <v>0</v>
      </c>
      <c r="K2775">
        <v>1</v>
      </c>
      <c r="L2775">
        <f>VLOOKUP(A2775,absolute_report_3369!$A$2:$E$3370,2,FALSE)</f>
        <v>1546</v>
      </c>
      <c r="M2775">
        <f>VLOOKUP(A2775,absolute_report_3369!$A$2:$E$3370,3,FALSE)</f>
        <v>34</v>
      </c>
      <c r="N2775">
        <f>VLOOKUP(A2775,absolute_report_3369!$A$2:$E$3370,4,FALSE)</f>
        <v>21</v>
      </c>
      <c r="O2775">
        <f>VLOOKUP(A2775,absolute_report_3369!$A$2:$E$3370,5,FALSE)</f>
        <v>3</v>
      </c>
      <c r="P2775" t="str">
        <f>VLOOKUP(A2775,Clusters_2843!$A$1:$B$2844,2,FALSE)</f>
        <v>&gt;9</v>
      </c>
      <c r="Q2775" s="3">
        <f>VLOOKUP(A2775,delay_hba1c_2843!$A$2:$B$2844,2,FALSE)</f>
        <v>178.2608695652174</v>
      </c>
      <c r="R2775">
        <f>VLOOKUP(A2775,delay_hba1c_2843!$A$2:$C$2844,3,FALSE)</f>
        <v>151.1</v>
      </c>
      <c r="S2775" t="str">
        <f>VLOOKUP(A2775,retraso_4m_2843!$A$1:$B$2844,2,FALSE)</f>
        <v>NO</v>
      </c>
      <c r="T2775" t="str">
        <f>VLOOKUP(A2775,retraso_6m_2843!$A$2:$B$2844,2,FALSE)</f>
        <v>SI</v>
      </c>
      <c r="U2775">
        <f>VLOOKUP(A2775,Inactividad!$A$3:$D$3372,3,FALSE)</f>
        <v>683</v>
      </c>
      <c r="V2775">
        <f>VLOOKUP(A2775,Inactividad!$A$3:$D$3372,4,FALSE)</f>
        <v>362</v>
      </c>
    </row>
    <row r="2776" spans="1:22" hidden="1" x14ac:dyDescent="0.25">
      <c r="A2776">
        <v>47142</v>
      </c>
      <c r="B2776" t="s">
        <v>15</v>
      </c>
      <c r="C2776" s="1">
        <v>25961</v>
      </c>
      <c r="D2776">
        <v>45</v>
      </c>
      <c r="E2776" t="s">
        <v>16</v>
      </c>
      <c r="F2776" t="s">
        <v>12</v>
      </c>
      <c r="G2776" s="1">
        <v>41344</v>
      </c>
      <c r="H2776">
        <v>42</v>
      </c>
      <c r="I2776">
        <v>3</v>
      </c>
      <c r="J2776">
        <v>0</v>
      </c>
      <c r="K2776">
        <v>0</v>
      </c>
      <c r="L2776">
        <f>VLOOKUP(A2776,absolute_report_3369!$A$2:$E$3370,2,FALSE)</f>
        <v>1318</v>
      </c>
      <c r="M2776">
        <f>VLOOKUP(A2776,absolute_report_3369!$A$2:$E$3370,3,FALSE)</f>
        <v>60</v>
      </c>
      <c r="N2776">
        <f>VLOOKUP(A2776,absolute_report_3369!$A$2:$E$3370,4,FALSE)</f>
        <v>34</v>
      </c>
      <c r="O2776">
        <f>VLOOKUP(A2776,absolute_report_3369!$A$2:$E$3370,5,FALSE)</f>
        <v>9</v>
      </c>
      <c r="P2776" t="str">
        <f>VLOOKUP(A2776,Clusters_2843!$A$1:$B$2844,2,FALSE)</f>
        <v>Muy_inestable</v>
      </c>
      <c r="Q2776" s="3">
        <f>VLOOKUP(A2776,delay_hba1c_2843!$A$2:$B$2844,2,FALSE)</f>
        <v>257.60869565217394</v>
      </c>
      <c r="R2776">
        <f>VLOOKUP(A2776,delay_hba1c_2843!$A$2:$C$2844,3,FALSE)</f>
        <v>39.6</v>
      </c>
      <c r="S2776" t="str">
        <f>VLOOKUP(A2776,retraso_4m_2843!$A$1:$B$2844,2,FALSE)</f>
        <v>NO</v>
      </c>
      <c r="T2776" t="str">
        <f>VLOOKUP(A2776,retraso_6m_2843!$A$2:$B$2844,2,FALSE)</f>
        <v>NO</v>
      </c>
      <c r="U2776">
        <f>VLOOKUP(A2776,Inactividad!$A$3:$D$3372,3,FALSE)</f>
        <v>153</v>
      </c>
      <c r="V2776">
        <f>VLOOKUP(A2776,Inactividad!$A$3:$D$3372,4,FALSE)</f>
        <v>121</v>
      </c>
    </row>
    <row r="2777" spans="1:22" hidden="1" x14ac:dyDescent="0.25">
      <c r="A2777">
        <v>55869</v>
      </c>
      <c r="B2777" t="s">
        <v>10</v>
      </c>
      <c r="C2777" s="1">
        <v>24577</v>
      </c>
      <c r="D2777">
        <v>49</v>
      </c>
      <c r="E2777" t="s">
        <v>16</v>
      </c>
      <c r="F2777" t="s">
        <v>12</v>
      </c>
      <c r="G2777" s="1">
        <v>39400</v>
      </c>
      <c r="H2777">
        <v>40</v>
      </c>
      <c r="I2777">
        <v>9</v>
      </c>
      <c r="J2777">
        <v>1</v>
      </c>
      <c r="K2777">
        <v>2</v>
      </c>
      <c r="L2777">
        <f>VLOOKUP(A2777,absolute_report_3369!$A$2:$E$3370,2,FALSE)</f>
        <v>1519</v>
      </c>
      <c r="M2777">
        <f>VLOOKUP(A2777,absolute_report_3369!$A$2:$E$3370,3,FALSE)</f>
        <v>33</v>
      </c>
      <c r="N2777">
        <f>VLOOKUP(A2777,absolute_report_3369!$A$2:$E$3370,4,FALSE)</f>
        <v>14</v>
      </c>
      <c r="O2777">
        <f>VLOOKUP(A2777,absolute_report_3369!$A$2:$E$3370,5,FALSE)</f>
        <v>7</v>
      </c>
      <c r="P2777" t="str">
        <f>VLOOKUP(A2777,Clusters_2843!$A$1:$B$2844,2,FALSE)</f>
        <v>estable</v>
      </c>
      <c r="Q2777" s="3">
        <f>VLOOKUP(A2777,delay_hba1c_2843!$A$2:$B$2844,2,FALSE)</f>
        <v>0</v>
      </c>
      <c r="R2777">
        <f>VLOOKUP(A2777,delay_hba1c_2843!$A$2:$C$2844,3,FALSE)</f>
        <v>0</v>
      </c>
      <c r="S2777" t="str">
        <f>VLOOKUP(A2777,retraso_4m_2843!$A$1:$B$2844,2,FALSE)</f>
        <v>SI</v>
      </c>
      <c r="T2777" t="str">
        <f>VLOOKUP(A2777,retraso_6m_2843!$A$2:$B$2844,2,FALSE)</f>
        <v>SI</v>
      </c>
      <c r="U2777">
        <f>VLOOKUP(A2777,Inactividad!$A$3:$D$3372,3,FALSE)</f>
        <v>268</v>
      </c>
      <c r="V2777">
        <f>VLOOKUP(A2777,Inactividad!$A$3:$D$3372,4,FALSE)</f>
        <v>224</v>
      </c>
    </row>
    <row r="2778" spans="1:22" hidden="1" x14ac:dyDescent="0.25">
      <c r="A2778">
        <v>55872</v>
      </c>
      <c r="B2778" t="s">
        <v>10</v>
      </c>
      <c r="C2778" s="1">
        <v>17199</v>
      </c>
      <c r="D2778">
        <v>69</v>
      </c>
      <c r="E2778" t="s">
        <v>11</v>
      </c>
      <c r="F2778" t="s">
        <v>14</v>
      </c>
      <c r="G2778" s="1">
        <v>42620</v>
      </c>
      <c r="H2778">
        <v>69</v>
      </c>
      <c r="I2778">
        <v>0</v>
      </c>
      <c r="J2778">
        <v>0</v>
      </c>
      <c r="K2778">
        <v>0</v>
      </c>
      <c r="L2778">
        <f>VLOOKUP(A2778,absolute_report_3369!$A$2:$E$3370,2,FALSE)</f>
        <v>57</v>
      </c>
      <c r="M2778">
        <f>VLOOKUP(A2778,absolute_report_3369!$A$2:$E$3370,3,FALSE)</f>
        <v>3</v>
      </c>
      <c r="N2778">
        <f>VLOOKUP(A2778,absolute_report_3369!$A$2:$E$3370,4,FALSE)</f>
        <v>2</v>
      </c>
      <c r="O2778">
        <f>VLOOKUP(A2778,absolute_report_3369!$A$2:$E$3370,5,FALSE)</f>
        <v>0</v>
      </c>
      <c r="P2778" t="e">
        <f>VLOOKUP(A2778,Clusters_2843!$A$1:$B$2844,2,FALSE)</f>
        <v>#N/A</v>
      </c>
      <c r="Q2778">
        <v>-1</v>
      </c>
      <c r="R2778">
        <v>-1</v>
      </c>
      <c r="S2778" t="e">
        <f>VLOOKUP(A2778,retraso_4m_2843!$A$1:$B$2844,2,FALSE)</f>
        <v>#N/A</v>
      </c>
      <c r="T2778" t="e">
        <f>VLOOKUP(A2778,retraso_6m_2843!$A$2:$B$2844,2,FALSE)</f>
        <v>#N/A</v>
      </c>
      <c r="U2778">
        <f>VLOOKUP(A2778,Inactividad!$A$3:$D$3372,3,FALSE)</f>
        <v>2</v>
      </c>
      <c r="V2778">
        <f>VLOOKUP(A2778,Inactividad!$A$3:$D$3372,4,FALSE)</f>
        <v>55</v>
      </c>
    </row>
    <row r="2779" spans="1:22" hidden="1" x14ac:dyDescent="0.25">
      <c r="A2779">
        <v>34867</v>
      </c>
      <c r="B2779" t="s">
        <v>15</v>
      </c>
      <c r="C2779" s="1">
        <v>14722</v>
      </c>
      <c r="D2779">
        <v>76</v>
      </c>
      <c r="E2779" t="s">
        <v>13</v>
      </c>
      <c r="F2779" t="s">
        <v>14</v>
      </c>
      <c r="G2779" s="1">
        <v>41332</v>
      </c>
      <c r="H2779">
        <v>73</v>
      </c>
      <c r="I2779">
        <v>3</v>
      </c>
      <c r="J2779">
        <v>1</v>
      </c>
      <c r="K2779">
        <v>1</v>
      </c>
      <c r="L2779">
        <f>VLOOKUP(A2779,absolute_report_3369!$A$2:$E$3370,2,FALSE)</f>
        <v>1201</v>
      </c>
      <c r="M2779">
        <f>VLOOKUP(A2779,absolute_report_3369!$A$2:$E$3370,3,FALSE)</f>
        <v>52</v>
      </c>
      <c r="N2779">
        <f>VLOOKUP(A2779,absolute_report_3369!$A$2:$E$3370,4,FALSE)</f>
        <v>26</v>
      </c>
      <c r="O2779">
        <f>VLOOKUP(A2779,absolute_report_3369!$A$2:$E$3370,5,FALSE)</f>
        <v>4</v>
      </c>
      <c r="P2779" t="str">
        <f>VLOOKUP(A2779,Clusters_2843!$A$1:$B$2844,2,FALSE)</f>
        <v>estable</v>
      </c>
      <c r="Q2779" s="3">
        <f>VLOOKUP(A2779,delay_hba1c_2843!$A$2:$B$2844,2,FALSE)</f>
        <v>10.136986301369863</v>
      </c>
      <c r="R2779">
        <f>VLOOKUP(A2779,delay_hba1c_2843!$A$2:$C$2844,3,FALSE)</f>
        <v>3.4</v>
      </c>
      <c r="S2779" t="str">
        <f>VLOOKUP(A2779,retraso_4m_2843!$A$1:$B$2844,2,FALSE)</f>
        <v>SI</v>
      </c>
      <c r="T2779" t="str">
        <f>VLOOKUP(A2779,retraso_6m_2843!$A$2:$B$2844,2,FALSE)</f>
        <v>SI</v>
      </c>
      <c r="U2779">
        <f>VLOOKUP(A2779,Inactividad!$A$3:$D$3372,3,FALSE)</f>
        <v>257</v>
      </c>
      <c r="V2779">
        <f>VLOOKUP(A2779,Inactividad!$A$3:$D$3372,4,FALSE)</f>
        <v>257</v>
      </c>
    </row>
    <row r="2780" spans="1:22" x14ac:dyDescent="0.25">
      <c r="A2780">
        <v>80450</v>
      </c>
      <c r="B2780" t="s">
        <v>15</v>
      </c>
      <c r="C2780" s="1">
        <v>23813</v>
      </c>
      <c r="D2780">
        <v>51</v>
      </c>
      <c r="E2780" t="s">
        <v>13</v>
      </c>
      <c r="F2780" t="s">
        <v>14</v>
      </c>
      <c r="G2780" s="1">
        <v>40476</v>
      </c>
      <c r="H2780">
        <v>45</v>
      </c>
      <c r="I2780">
        <v>6</v>
      </c>
      <c r="J2780">
        <v>0</v>
      </c>
      <c r="K2780">
        <v>0</v>
      </c>
      <c r="L2780">
        <f>VLOOKUP(A2780,absolute_report_3369!$A$2:$E$3370,2,FALSE)</f>
        <v>1458</v>
      </c>
      <c r="M2780">
        <f>VLOOKUP(A2780,absolute_report_3369!$A$2:$E$3370,3,FALSE)</f>
        <v>51</v>
      </c>
      <c r="N2780">
        <f>VLOOKUP(A2780,absolute_report_3369!$A$2:$E$3370,4,FALSE)</f>
        <v>25</v>
      </c>
      <c r="O2780">
        <f>VLOOKUP(A2780,absolute_report_3369!$A$2:$E$3370,5,FALSE)</f>
        <v>7</v>
      </c>
      <c r="P2780" t="str">
        <f>VLOOKUP(A2780,Clusters_2843!$A$1:$B$2844,2,FALSE)</f>
        <v>Muy_inestable</v>
      </c>
      <c r="Q2780" s="3">
        <f>VLOOKUP(A2780,delay_hba1c_2843!$A$2:$B$2844,2,FALSE)</f>
        <v>65.573770491803273</v>
      </c>
      <c r="R2780">
        <f>VLOOKUP(A2780,delay_hba1c_2843!$A$2:$C$2844,3,FALSE)</f>
        <v>15.8</v>
      </c>
      <c r="S2780" t="str">
        <f>VLOOKUP(A2780,retraso_4m_2843!$A$1:$B$2844,2,FALSE)</f>
        <v>SI</v>
      </c>
      <c r="T2780" t="str">
        <f>VLOOKUP(A2780,retraso_6m_2843!$A$2:$B$2844,2,FALSE)</f>
        <v>SI</v>
      </c>
      <c r="U2780">
        <f>VLOOKUP(A2780,Inactividad!$A$3:$D$3372,3,FALSE)</f>
        <v>203</v>
      </c>
      <c r="V2780">
        <f>VLOOKUP(A2780,Inactividad!$A$3:$D$3372,4,FALSE)</f>
        <v>203</v>
      </c>
    </row>
    <row r="2781" spans="1:22" hidden="1" x14ac:dyDescent="0.25">
      <c r="A2781">
        <v>7947</v>
      </c>
      <c r="B2781" t="s">
        <v>15</v>
      </c>
      <c r="C2781" s="1">
        <v>19494</v>
      </c>
      <c r="D2781">
        <v>63</v>
      </c>
      <c r="E2781" t="s">
        <v>11</v>
      </c>
      <c r="F2781" t="s">
        <v>12</v>
      </c>
      <c r="G2781" s="1">
        <v>42069</v>
      </c>
      <c r="H2781">
        <v>62</v>
      </c>
      <c r="I2781">
        <v>1</v>
      </c>
      <c r="J2781">
        <v>1</v>
      </c>
      <c r="K2781">
        <v>2</v>
      </c>
      <c r="L2781">
        <f>VLOOKUP(A2781,absolute_report_3369!$A$2:$E$3370,2,FALSE)</f>
        <v>593</v>
      </c>
      <c r="M2781">
        <f>VLOOKUP(A2781,absolute_report_3369!$A$2:$E$3370,3,FALSE)</f>
        <v>29</v>
      </c>
      <c r="N2781">
        <f>VLOOKUP(A2781,absolute_report_3369!$A$2:$E$3370,4,FALSE)</f>
        <v>14</v>
      </c>
      <c r="O2781">
        <f>VLOOKUP(A2781,absolute_report_3369!$A$2:$E$3370,5,FALSE)</f>
        <v>2</v>
      </c>
      <c r="P2781" t="str">
        <f>VLOOKUP(A2781,Clusters_2843!$A$1:$B$2844,2,FALSE)</f>
        <v>estable</v>
      </c>
      <c r="Q2781" s="3">
        <f>VLOOKUP(A2781,delay_hba1c_2843!$A$2:$B$2844,2,FALSE)</f>
        <v>11.232876712328768</v>
      </c>
      <c r="R2781">
        <f>VLOOKUP(A2781,delay_hba1c_2843!$A$2:$C$2844,3,FALSE)</f>
        <v>11.2</v>
      </c>
      <c r="S2781" t="str">
        <f>VLOOKUP(A2781,retraso_4m_2843!$A$1:$B$2844,2,FALSE)</f>
        <v>SI</v>
      </c>
      <c r="T2781" t="str">
        <f>VLOOKUP(A2781,retraso_6m_2843!$A$2:$B$2844,2,FALSE)</f>
        <v>SI</v>
      </c>
      <c r="U2781">
        <f>VLOOKUP(A2781,Inactividad!$A$3:$D$3372,3,FALSE)</f>
        <v>401</v>
      </c>
      <c r="V2781">
        <f>VLOOKUP(A2781,Inactividad!$A$3:$D$3372,4,FALSE)</f>
        <v>133</v>
      </c>
    </row>
    <row r="2782" spans="1:22" hidden="1" x14ac:dyDescent="0.25">
      <c r="A2782">
        <v>46177</v>
      </c>
      <c r="B2782" t="s">
        <v>10</v>
      </c>
      <c r="C2782" s="1">
        <v>19253</v>
      </c>
      <c r="D2782">
        <v>64</v>
      </c>
      <c r="E2782" t="s">
        <v>16</v>
      </c>
      <c r="F2782" t="s">
        <v>12</v>
      </c>
      <c r="G2782" s="1">
        <v>42156</v>
      </c>
      <c r="H2782">
        <v>63</v>
      </c>
      <c r="I2782">
        <v>1</v>
      </c>
      <c r="J2782">
        <v>0</v>
      </c>
      <c r="K2782">
        <v>2</v>
      </c>
      <c r="L2782">
        <f>VLOOKUP(A2782,absolute_report_3369!$A$2:$E$3370,2,FALSE)</f>
        <v>525</v>
      </c>
      <c r="M2782">
        <f>VLOOKUP(A2782,absolute_report_3369!$A$2:$E$3370,3,FALSE)</f>
        <v>10</v>
      </c>
      <c r="N2782">
        <f>VLOOKUP(A2782,absolute_report_3369!$A$2:$E$3370,4,FALSE)</f>
        <v>4</v>
      </c>
      <c r="O2782">
        <f>VLOOKUP(A2782,absolute_report_3369!$A$2:$E$3370,5,FALSE)</f>
        <v>1</v>
      </c>
      <c r="P2782" t="e">
        <f>VLOOKUP(A2782,Clusters_2843!$A$1:$B$2844,2,FALSE)</f>
        <v>#N/A</v>
      </c>
      <c r="Q2782">
        <v>-1</v>
      </c>
      <c r="R2782">
        <v>-1</v>
      </c>
      <c r="S2782" t="e">
        <f>VLOOKUP(A2782,retraso_4m_2843!$A$1:$B$2844,2,FALSE)</f>
        <v>#N/A</v>
      </c>
      <c r="T2782" t="e">
        <f>VLOOKUP(A2782,retraso_6m_2843!$A$2:$B$2844,2,FALSE)</f>
        <v>#N/A</v>
      </c>
      <c r="U2782">
        <f>VLOOKUP(A2782,Inactividad!$A$3:$D$3372,3,FALSE)</f>
        <v>85</v>
      </c>
      <c r="V2782">
        <f>VLOOKUP(A2782,Inactividad!$A$3:$D$3372,4,FALSE)</f>
        <v>294</v>
      </c>
    </row>
    <row r="2783" spans="1:22" hidden="1" x14ac:dyDescent="0.25">
      <c r="A2783">
        <v>113225</v>
      </c>
      <c r="B2783" t="s">
        <v>10</v>
      </c>
      <c r="C2783" s="1">
        <v>15913</v>
      </c>
      <c r="D2783">
        <v>73</v>
      </c>
      <c r="E2783" t="s">
        <v>16</v>
      </c>
      <c r="F2783" t="s">
        <v>14</v>
      </c>
      <c r="G2783" s="1">
        <v>41404</v>
      </c>
      <c r="H2783">
        <v>70</v>
      </c>
      <c r="I2783">
        <v>3</v>
      </c>
      <c r="J2783">
        <v>0</v>
      </c>
      <c r="K2783">
        <v>0</v>
      </c>
      <c r="L2783">
        <f>VLOOKUP(A2783,absolute_report_3369!$A$2:$E$3370,2,FALSE)</f>
        <v>524</v>
      </c>
      <c r="M2783">
        <f>VLOOKUP(A2783,absolute_report_3369!$A$2:$E$3370,3,FALSE)</f>
        <v>13</v>
      </c>
      <c r="N2783">
        <f>VLOOKUP(A2783,absolute_report_3369!$A$2:$E$3370,4,FALSE)</f>
        <v>9</v>
      </c>
      <c r="O2783">
        <f>VLOOKUP(A2783,absolute_report_3369!$A$2:$E$3370,5,FALSE)</f>
        <v>1</v>
      </c>
      <c r="P2783" t="e">
        <f>VLOOKUP(A2783,Clusters_2843!$A$1:$B$2844,2,FALSE)</f>
        <v>#N/A</v>
      </c>
      <c r="Q2783">
        <v>-1</v>
      </c>
      <c r="R2783">
        <v>-1</v>
      </c>
      <c r="S2783" t="e">
        <f>VLOOKUP(A2783,retraso_4m_2843!$A$1:$B$2844,2,FALSE)</f>
        <v>#N/A</v>
      </c>
      <c r="T2783" t="e">
        <f>VLOOKUP(A2783,retraso_6m_2843!$A$2:$B$2844,2,FALSE)</f>
        <v>#N/A</v>
      </c>
      <c r="U2783">
        <f>VLOOKUP(A2783,Inactividad!$A$3:$D$3372,3,FALSE)</f>
        <v>490</v>
      </c>
      <c r="V2783">
        <f>VLOOKUP(A2783,Inactividad!$A$3:$D$3372,4,FALSE)</f>
        <v>360</v>
      </c>
    </row>
    <row r="2784" spans="1:22" x14ac:dyDescent="0.25">
      <c r="A2784">
        <v>113226</v>
      </c>
      <c r="B2784" t="s">
        <v>10</v>
      </c>
      <c r="C2784" s="1">
        <v>22438</v>
      </c>
      <c r="D2784">
        <v>55</v>
      </c>
      <c r="E2784" t="s">
        <v>11</v>
      </c>
      <c r="F2784" t="s">
        <v>14</v>
      </c>
      <c r="G2784" s="1">
        <v>41442</v>
      </c>
      <c r="H2784">
        <v>52</v>
      </c>
      <c r="I2784">
        <v>3</v>
      </c>
      <c r="J2784">
        <v>0</v>
      </c>
      <c r="K2784">
        <v>0</v>
      </c>
      <c r="L2784">
        <f>VLOOKUP(A2784,absolute_report_3369!$A$2:$E$3370,2,FALSE)</f>
        <v>1101</v>
      </c>
      <c r="M2784">
        <f>VLOOKUP(A2784,absolute_report_3369!$A$2:$E$3370,3,FALSE)</f>
        <v>36</v>
      </c>
      <c r="N2784">
        <f>VLOOKUP(A2784,absolute_report_3369!$A$2:$E$3370,4,FALSE)</f>
        <v>20</v>
      </c>
      <c r="O2784">
        <f>VLOOKUP(A2784,absolute_report_3369!$A$2:$E$3370,5,FALSE)</f>
        <v>5</v>
      </c>
      <c r="P2784" t="str">
        <f>VLOOKUP(A2784,Clusters_2843!$A$1:$B$2844,2,FALSE)</f>
        <v>Muy_inestable</v>
      </c>
      <c r="Q2784" s="3">
        <f>VLOOKUP(A2784,delay_hba1c_2843!$A$2:$B$2844,2,FALSE)</f>
        <v>21.857923497267759</v>
      </c>
      <c r="R2784">
        <f>VLOOKUP(A2784,delay_hba1c_2843!$A$2:$C$2844,3,FALSE)</f>
        <v>14.8</v>
      </c>
      <c r="S2784" t="str">
        <f>VLOOKUP(A2784,retraso_4m_2843!$A$1:$B$2844,2,FALSE)</f>
        <v>SI</v>
      </c>
      <c r="T2784" t="str">
        <f>VLOOKUP(A2784,retraso_6m_2843!$A$2:$B$2844,2,FALSE)</f>
        <v>SI</v>
      </c>
      <c r="U2784">
        <f>VLOOKUP(A2784,Inactividad!$A$3:$D$3372,3,FALSE)</f>
        <v>362</v>
      </c>
      <c r="V2784">
        <f>VLOOKUP(A2784,Inactividad!$A$3:$D$3372,4,FALSE)</f>
        <v>144</v>
      </c>
    </row>
    <row r="2785" spans="1:22" hidden="1" x14ac:dyDescent="0.25">
      <c r="A2785">
        <v>863</v>
      </c>
      <c r="B2785" t="s">
        <v>10</v>
      </c>
      <c r="C2785" s="1">
        <v>21652</v>
      </c>
      <c r="D2785">
        <v>57</v>
      </c>
      <c r="E2785" t="s">
        <v>11</v>
      </c>
      <c r="F2785" t="s">
        <v>12</v>
      </c>
      <c r="G2785" s="1">
        <v>39571</v>
      </c>
      <c r="H2785">
        <v>49</v>
      </c>
      <c r="I2785">
        <v>8</v>
      </c>
      <c r="J2785">
        <v>1</v>
      </c>
      <c r="K2785">
        <v>1</v>
      </c>
      <c r="L2785">
        <f>VLOOKUP(A2785,absolute_report_3369!$A$2:$E$3370,2,FALSE)</f>
        <v>1607</v>
      </c>
      <c r="M2785">
        <f>VLOOKUP(A2785,absolute_report_3369!$A$2:$E$3370,3,FALSE)</f>
        <v>74</v>
      </c>
      <c r="N2785">
        <f>VLOOKUP(A2785,absolute_report_3369!$A$2:$E$3370,4,FALSE)</f>
        <v>40</v>
      </c>
      <c r="O2785">
        <f>VLOOKUP(A2785,absolute_report_3369!$A$2:$E$3370,5,FALSE)</f>
        <v>6</v>
      </c>
      <c r="P2785" t="str">
        <f>VLOOKUP(A2785,Clusters_2843!$A$1:$B$2844,2,FALSE)</f>
        <v>Muy_inestable</v>
      </c>
      <c r="Q2785" s="3">
        <f>VLOOKUP(A2785,delay_hba1c_2843!$A$2:$B$2844,2,FALSE)</f>
        <v>477.17391304347825</v>
      </c>
      <c r="R2785">
        <f>VLOOKUP(A2785,delay_hba1c_2843!$A$2:$C$2844,3,FALSE)</f>
        <v>142.1</v>
      </c>
      <c r="S2785" t="str">
        <f>VLOOKUP(A2785,retraso_4m_2843!$A$1:$B$2844,2,FALSE)</f>
        <v>NO</v>
      </c>
      <c r="T2785" t="str">
        <f>VLOOKUP(A2785,retraso_6m_2843!$A$2:$B$2844,2,FALSE)</f>
        <v>NO</v>
      </c>
      <c r="U2785">
        <f>VLOOKUP(A2785,Inactividad!$A$3:$D$3372,3,FALSE)</f>
        <v>540</v>
      </c>
      <c r="V2785">
        <f>VLOOKUP(A2785,Inactividad!$A$3:$D$3372,4,FALSE)</f>
        <v>240</v>
      </c>
    </row>
    <row r="2786" spans="1:22" x14ac:dyDescent="0.25">
      <c r="A2786">
        <v>113230</v>
      </c>
      <c r="B2786" t="s">
        <v>15</v>
      </c>
      <c r="C2786" s="1">
        <v>18448</v>
      </c>
      <c r="D2786">
        <v>66</v>
      </c>
      <c r="E2786" t="s">
        <v>11</v>
      </c>
      <c r="F2786" t="s">
        <v>14</v>
      </c>
      <c r="G2786" s="1">
        <v>41446</v>
      </c>
      <c r="H2786">
        <v>63</v>
      </c>
      <c r="I2786">
        <v>3</v>
      </c>
      <c r="J2786">
        <v>0</v>
      </c>
      <c r="K2786">
        <v>0</v>
      </c>
      <c r="L2786">
        <f>VLOOKUP(A2786,absolute_report_3369!$A$2:$E$3370,2,FALSE)</f>
        <v>1216</v>
      </c>
      <c r="M2786">
        <f>VLOOKUP(A2786,absolute_report_3369!$A$2:$E$3370,3,FALSE)</f>
        <v>23</v>
      </c>
      <c r="N2786">
        <f>VLOOKUP(A2786,absolute_report_3369!$A$2:$E$3370,4,FALSE)</f>
        <v>16</v>
      </c>
      <c r="O2786">
        <f>VLOOKUP(A2786,absolute_report_3369!$A$2:$E$3370,5,FALSE)</f>
        <v>5</v>
      </c>
      <c r="P2786" t="str">
        <f>VLOOKUP(A2786,Clusters_2843!$A$1:$B$2844,2,FALSE)</f>
        <v>mejora</v>
      </c>
      <c r="Q2786" s="3">
        <f>VLOOKUP(A2786,delay_hba1c_2843!$A$2:$B$2844,2,FALSE)</f>
        <v>63.387978142076506</v>
      </c>
      <c r="R2786">
        <f>VLOOKUP(A2786,delay_hba1c_2843!$A$2:$C$2844,3,FALSE)</f>
        <v>32.200000000000003</v>
      </c>
      <c r="S2786" t="str">
        <f>VLOOKUP(A2786,retraso_4m_2843!$A$1:$B$2844,2,FALSE)</f>
        <v>SI</v>
      </c>
      <c r="T2786" t="str">
        <f>VLOOKUP(A2786,retraso_6m_2843!$A$2:$B$2844,2,FALSE)</f>
        <v>SI</v>
      </c>
      <c r="U2786">
        <f>VLOOKUP(A2786,Inactividad!$A$3:$D$3372,3,FALSE)</f>
        <v>198</v>
      </c>
      <c r="V2786">
        <f>VLOOKUP(A2786,Inactividad!$A$3:$D$3372,4,FALSE)</f>
        <v>166</v>
      </c>
    </row>
    <row r="2787" spans="1:22" hidden="1" x14ac:dyDescent="0.25">
      <c r="A2787">
        <v>12045</v>
      </c>
      <c r="B2787" t="s">
        <v>10</v>
      </c>
      <c r="C2787" s="1">
        <v>20077</v>
      </c>
      <c r="D2787">
        <v>62</v>
      </c>
      <c r="E2787" t="s">
        <v>11</v>
      </c>
      <c r="F2787" t="s">
        <v>14</v>
      </c>
      <c r="G2787" s="1">
        <v>39715</v>
      </c>
      <c r="H2787">
        <v>54</v>
      </c>
      <c r="I2787">
        <v>8</v>
      </c>
      <c r="J2787">
        <v>0</v>
      </c>
      <c r="K2787">
        <v>2</v>
      </c>
      <c r="L2787">
        <f>VLOOKUP(A2787,absolute_report_3369!$A$2:$E$3370,2,FALSE)</f>
        <v>1561</v>
      </c>
      <c r="M2787">
        <f>VLOOKUP(A2787,absolute_report_3369!$A$2:$E$3370,3,FALSE)</f>
        <v>39</v>
      </c>
      <c r="N2787">
        <f>VLOOKUP(A2787,absolute_report_3369!$A$2:$E$3370,4,FALSE)</f>
        <v>17</v>
      </c>
      <c r="O2787">
        <f>VLOOKUP(A2787,absolute_report_3369!$A$2:$E$3370,5,FALSE)</f>
        <v>5</v>
      </c>
      <c r="P2787" t="str">
        <f>VLOOKUP(A2787,Clusters_2843!$A$1:$B$2844,2,FALSE)</f>
        <v>Muy_inestable</v>
      </c>
      <c r="Q2787" s="3">
        <f>VLOOKUP(A2787,delay_hba1c_2843!$A$2:$B$2844,2,FALSE)</f>
        <v>49.72677595628415</v>
      </c>
      <c r="R2787">
        <f>VLOOKUP(A2787,delay_hba1c_2843!$A$2:$C$2844,3,FALSE)</f>
        <v>16.100000000000001</v>
      </c>
      <c r="S2787" t="str">
        <f>VLOOKUP(A2787,retraso_4m_2843!$A$1:$B$2844,2,FALSE)</f>
        <v>SI</v>
      </c>
      <c r="T2787" t="str">
        <f>VLOOKUP(A2787,retraso_6m_2843!$A$2:$B$2844,2,FALSE)</f>
        <v>SI</v>
      </c>
      <c r="U2787">
        <f>VLOOKUP(A2787,Inactividad!$A$3:$D$3372,3,FALSE)</f>
        <v>399</v>
      </c>
      <c r="V2787">
        <f>VLOOKUP(A2787,Inactividad!$A$3:$D$3372,4,FALSE)</f>
        <v>321</v>
      </c>
    </row>
    <row r="2788" spans="1:22" hidden="1" x14ac:dyDescent="0.25">
      <c r="A2788">
        <v>55892</v>
      </c>
      <c r="B2788" t="s">
        <v>15</v>
      </c>
      <c r="C2788" s="1">
        <v>25225</v>
      </c>
      <c r="D2788">
        <v>47</v>
      </c>
      <c r="E2788" t="s">
        <v>16</v>
      </c>
      <c r="F2788" t="s">
        <v>12</v>
      </c>
      <c r="G2788" s="1">
        <v>40456</v>
      </c>
      <c r="H2788">
        <v>41</v>
      </c>
      <c r="I2788">
        <v>6</v>
      </c>
      <c r="J2788">
        <v>0</v>
      </c>
      <c r="K2788">
        <v>1</v>
      </c>
      <c r="L2788">
        <f>VLOOKUP(A2788,absolute_report_3369!$A$2:$E$3370,2,FALSE)</f>
        <v>1645</v>
      </c>
      <c r="M2788">
        <f>VLOOKUP(A2788,absolute_report_3369!$A$2:$E$3370,3,FALSE)</f>
        <v>130</v>
      </c>
      <c r="N2788">
        <f>VLOOKUP(A2788,absolute_report_3369!$A$2:$E$3370,4,FALSE)</f>
        <v>46</v>
      </c>
      <c r="O2788">
        <f>VLOOKUP(A2788,absolute_report_3369!$A$2:$E$3370,5,FALSE)</f>
        <v>9</v>
      </c>
      <c r="P2788" t="str">
        <f>VLOOKUP(A2788,Clusters_2843!$A$1:$B$2844,2,FALSE)</f>
        <v>Medio_inestable</v>
      </c>
      <c r="Q2788" s="3">
        <f>VLOOKUP(A2788,delay_hba1c_2843!$A$2:$B$2844,2,FALSE)</f>
        <v>46.448087431693992</v>
      </c>
      <c r="R2788">
        <f>VLOOKUP(A2788,delay_hba1c_2843!$A$2:$C$2844,3,FALSE)</f>
        <v>5.8</v>
      </c>
      <c r="S2788" t="str">
        <f>VLOOKUP(A2788,retraso_4m_2843!$A$1:$B$2844,2,FALSE)</f>
        <v>SI</v>
      </c>
      <c r="T2788" t="str">
        <f>VLOOKUP(A2788,retraso_6m_2843!$A$2:$B$2844,2,FALSE)</f>
        <v>SI</v>
      </c>
      <c r="U2788">
        <f>VLOOKUP(A2788,Inactividad!$A$3:$D$3372,3,FALSE)</f>
        <v>298</v>
      </c>
      <c r="V2788">
        <f>VLOOKUP(A2788,Inactividad!$A$3:$D$3372,4,FALSE)</f>
        <v>140</v>
      </c>
    </row>
    <row r="2789" spans="1:22" x14ac:dyDescent="0.25">
      <c r="A2789">
        <v>61198</v>
      </c>
      <c r="B2789" t="s">
        <v>10</v>
      </c>
      <c r="C2789" s="1">
        <v>21875</v>
      </c>
      <c r="D2789">
        <v>57</v>
      </c>
      <c r="E2789" t="s">
        <v>16</v>
      </c>
      <c r="F2789" t="s">
        <v>14</v>
      </c>
      <c r="G2789" s="1">
        <v>39353</v>
      </c>
      <c r="H2789">
        <v>48</v>
      </c>
      <c r="I2789">
        <v>9</v>
      </c>
      <c r="J2789">
        <v>0</v>
      </c>
      <c r="K2789">
        <v>0</v>
      </c>
      <c r="L2789">
        <f>VLOOKUP(A2789,absolute_report_3369!$A$2:$E$3370,2,FALSE)</f>
        <v>1404</v>
      </c>
      <c r="M2789">
        <f>VLOOKUP(A2789,absolute_report_3369!$A$2:$E$3370,3,FALSE)</f>
        <v>124</v>
      </c>
      <c r="N2789">
        <f>VLOOKUP(A2789,absolute_report_3369!$A$2:$E$3370,4,FALSE)</f>
        <v>57</v>
      </c>
      <c r="O2789">
        <f>VLOOKUP(A2789,absolute_report_3369!$A$2:$E$3370,5,FALSE)</f>
        <v>8</v>
      </c>
      <c r="P2789" t="str">
        <f>VLOOKUP(A2789,Clusters_2843!$A$1:$B$2844,2,FALSE)</f>
        <v>Muy_inestable</v>
      </c>
      <c r="Q2789" s="3">
        <f>VLOOKUP(A2789,delay_hba1c_2843!$A$2:$B$2844,2,FALSE)</f>
        <v>114.1304347826087</v>
      </c>
      <c r="R2789">
        <f>VLOOKUP(A2789,delay_hba1c_2843!$A$2:$C$2844,3,FALSE)</f>
        <v>47.2</v>
      </c>
      <c r="S2789" t="str">
        <f>VLOOKUP(A2789,retraso_4m_2843!$A$1:$B$2844,2,FALSE)</f>
        <v>SI</v>
      </c>
      <c r="T2789" t="str">
        <f>VLOOKUP(A2789,retraso_6m_2843!$A$2:$B$2844,2,FALSE)</f>
        <v>SI</v>
      </c>
      <c r="U2789">
        <f>VLOOKUP(A2789,Inactividad!$A$3:$D$3372,3,FALSE)</f>
        <v>154</v>
      </c>
      <c r="V2789">
        <f>VLOOKUP(A2789,Inactividad!$A$3:$D$3372,4,FALSE)</f>
        <v>112</v>
      </c>
    </row>
    <row r="2790" spans="1:22" hidden="1" x14ac:dyDescent="0.25">
      <c r="A2790">
        <v>12291</v>
      </c>
      <c r="B2790" t="s">
        <v>10</v>
      </c>
      <c r="C2790" s="1">
        <v>21481</v>
      </c>
      <c r="D2790">
        <v>58</v>
      </c>
      <c r="E2790" t="s">
        <v>11</v>
      </c>
      <c r="F2790" t="s">
        <v>14</v>
      </c>
      <c r="G2790" s="1">
        <v>39283</v>
      </c>
      <c r="H2790">
        <v>49</v>
      </c>
      <c r="I2790">
        <v>9</v>
      </c>
      <c r="J2790">
        <v>0</v>
      </c>
      <c r="K2790">
        <v>1</v>
      </c>
      <c r="L2790">
        <f>VLOOKUP(A2790,absolute_report_3369!$A$2:$E$3370,2,FALSE)</f>
        <v>1624</v>
      </c>
      <c r="M2790">
        <f>VLOOKUP(A2790,absolute_report_3369!$A$2:$E$3370,3,FALSE)</f>
        <v>59</v>
      </c>
      <c r="N2790">
        <f>VLOOKUP(A2790,absolute_report_3369!$A$2:$E$3370,4,FALSE)</f>
        <v>18</v>
      </c>
      <c r="O2790">
        <f>VLOOKUP(A2790,absolute_report_3369!$A$2:$E$3370,5,FALSE)</f>
        <v>7</v>
      </c>
      <c r="P2790" t="str">
        <f>VLOOKUP(A2790,Clusters_2843!$A$1:$B$2844,2,FALSE)</f>
        <v>Medio_inestable</v>
      </c>
      <c r="Q2790" s="3">
        <f>VLOOKUP(A2790,delay_hba1c_2843!$A$2:$B$2844,2,FALSE)</f>
        <v>54.644808743169399</v>
      </c>
      <c r="R2790">
        <f>VLOOKUP(A2790,delay_hba1c_2843!$A$2:$C$2844,3,FALSE)</f>
        <v>10</v>
      </c>
      <c r="S2790" t="str">
        <f>VLOOKUP(A2790,retraso_4m_2843!$A$1:$B$2844,2,FALSE)</f>
        <v>SI</v>
      </c>
      <c r="T2790" t="str">
        <f>VLOOKUP(A2790,retraso_6m_2843!$A$2:$B$2844,2,FALSE)</f>
        <v>SI</v>
      </c>
      <c r="U2790">
        <f>VLOOKUP(A2790,Inactividad!$A$3:$D$3372,3,FALSE)</f>
        <v>333</v>
      </c>
      <c r="V2790">
        <f>VLOOKUP(A2790,Inactividad!$A$3:$D$3372,4,FALSE)</f>
        <v>325</v>
      </c>
    </row>
    <row r="2791" spans="1:22" hidden="1" x14ac:dyDescent="0.25">
      <c r="A2791">
        <v>31321</v>
      </c>
      <c r="B2791" t="s">
        <v>15</v>
      </c>
      <c r="C2791" s="1">
        <v>14570</v>
      </c>
      <c r="D2791">
        <v>77</v>
      </c>
      <c r="E2791" t="s">
        <v>13</v>
      </c>
      <c r="F2791" t="s">
        <v>14</v>
      </c>
      <c r="G2791" s="1">
        <v>38985</v>
      </c>
      <c r="H2791">
        <v>67</v>
      </c>
      <c r="I2791">
        <v>10</v>
      </c>
      <c r="J2791">
        <v>1</v>
      </c>
      <c r="K2791">
        <v>1</v>
      </c>
      <c r="L2791">
        <f>VLOOKUP(A2791,absolute_report_3369!$A$2:$E$3370,2,FALSE)</f>
        <v>1196</v>
      </c>
      <c r="M2791">
        <f>VLOOKUP(A2791,absolute_report_3369!$A$2:$E$3370,3,FALSE)</f>
        <v>129</v>
      </c>
      <c r="N2791">
        <f>VLOOKUP(A2791,absolute_report_3369!$A$2:$E$3370,4,FALSE)</f>
        <v>78</v>
      </c>
      <c r="O2791">
        <f>VLOOKUP(A2791,absolute_report_3369!$A$2:$E$3370,5,FALSE)</f>
        <v>6</v>
      </c>
      <c r="P2791" t="str">
        <f>VLOOKUP(A2791,Clusters_2843!$A$1:$B$2844,2,FALSE)</f>
        <v>Muy_inestable</v>
      </c>
      <c r="Q2791" s="3">
        <f>VLOOKUP(A2791,delay_hba1c_2843!$A$2:$B$2844,2,FALSE)</f>
        <v>198.91304347826087</v>
      </c>
      <c r="R2791">
        <f>VLOOKUP(A2791,delay_hba1c_2843!$A$2:$C$2844,3,FALSE)</f>
        <v>76</v>
      </c>
      <c r="S2791" t="str">
        <f>VLOOKUP(A2791,retraso_4m_2843!$A$1:$B$2844,2,FALSE)</f>
        <v>NO</v>
      </c>
      <c r="T2791" t="str">
        <f>VLOOKUP(A2791,retraso_6m_2843!$A$2:$B$2844,2,FALSE)</f>
        <v>SI</v>
      </c>
      <c r="U2791">
        <f>VLOOKUP(A2791,Inactividad!$A$3:$D$3372,3,FALSE)</f>
        <v>265</v>
      </c>
      <c r="V2791">
        <f>VLOOKUP(A2791,Inactividad!$A$3:$D$3372,4,FALSE)</f>
        <v>66</v>
      </c>
    </row>
    <row r="2792" spans="1:22" hidden="1" x14ac:dyDescent="0.25">
      <c r="A2792">
        <v>6749</v>
      </c>
      <c r="B2792" t="s">
        <v>10</v>
      </c>
      <c r="C2792" s="1">
        <v>14440</v>
      </c>
      <c r="D2792">
        <v>77</v>
      </c>
      <c r="E2792" t="s">
        <v>11</v>
      </c>
      <c r="F2792" t="s">
        <v>12</v>
      </c>
      <c r="G2792" s="1">
        <v>38405</v>
      </c>
      <c r="H2792">
        <v>66</v>
      </c>
      <c r="I2792">
        <v>11</v>
      </c>
      <c r="J2792">
        <v>4</v>
      </c>
      <c r="K2792">
        <v>1</v>
      </c>
      <c r="L2792">
        <f>VLOOKUP(A2792,absolute_report_3369!$A$2:$E$3370,2,FALSE)</f>
        <v>1539</v>
      </c>
      <c r="M2792">
        <f>VLOOKUP(A2792,absolute_report_3369!$A$2:$E$3370,3,FALSE)</f>
        <v>57</v>
      </c>
      <c r="N2792">
        <f>VLOOKUP(A2792,absolute_report_3369!$A$2:$E$3370,4,FALSE)</f>
        <v>33</v>
      </c>
      <c r="O2792">
        <f>VLOOKUP(A2792,absolute_report_3369!$A$2:$E$3370,5,FALSE)</f>
        <v>8</v>
      </c>
      <c r="P2792" t="str">
        <f>VLOOKUP(A2792,Clusters_2843!$A$1:$B$2844,2,FALSE)</f>
        <v>Muy_inestable</v>
      </c>
      <c r="Q2792" s="3">
        <f>VLOOKUP(A2792,delay_hba1c_2843!$A$2:$B$2844,2,FALSE)</f>
        <v>101.63934426229508</v>
      </c>
      <c r="R2792">
        <f>VLOOKUP(A2792,delay_hba1c_2843!$A$2:$C$2844,3,FALSE)</f>
        <v>34.5</v>
      </c>
      <c r="S2792" t="str">
        <f>VLOOKUP(A2792,retraso_4m_2843!$A$1:$B$2844,2,FALSE)</f>
        <v>NO</v>
      </c>
      <c r="T2792" t="str">
        <f>VLOOKUP(A2792,retraso_6m_2843!$A$2:$B$2844,2,FALSE)</f>
        <v>NO</v>
      </c>
      <c r="U2792">
        <f>VLOOKUP(A2792,Inactividad!$A$3:$D$3372,3,FALSE)</f>
        <v>377</v>
      </c>
      <c r="V2792">
        <f>VLOOKUP(A2792,Inactividad!$A$3:$D$3372,4,FALSE)</f>
        <v>289</v>
      </c>
    </row>
    <row r="2793" spans="1:22" hidden="1" x14ac:dyDescent="0.25">
      <c r="A2793">
        <v>6755</v>
      </c>
      <c r="B2793" t="s">
        <v>10</v>
      </c>
      <c r="C2793" s="1">
        <v>17416</v>
      </c>
      <c r="D2793">
        <v>69</v>
      </c>
      <c r="E2793" t="s">
        <v>11</v>
      </c>
      <c r="F2793" t="s">
        <v>12</v>
      </c>
      <c r="G2793" s="1">
        <v>41928</v>
      </c>
      <c r="H2793">
        <v>67</v>
      </c>
      <c r="I2793">
        <v>2</v>
      </c>
      <c r="J2793">
        <v>0</v>
      </c>
      <c r="K2793">
        <v>2</v>
      </c>
      <c r="L2793">
        <f>VLOOKUP(A2793,absolute_report_3369!$A$2:$E$3370,2,FALSE)</f>
        <v>693</v>
      </c>
      <c r="M2793">
        <f>VLOOKUP(A2793,absolute_report_3369!$A$2:$E$3370,3,FALSE)</f>
        <v>30</v>
      </c>
      <c r="N2793">
        <f>VLOOKUP(A2793,absolute_report_3369!$A$2:$E$3370,4,FALSE)</f>
        <v>15</v>
      </c>
      <c r="O2793">
        <f>VLOOKUP(A2793,absolute_report_3369!$A$2:$E$3370,5,FALSE)</f>
        <v>4</v>
      </c>
      <c r="P2793" t="str">
        <f>VLOOKUP(A2793,Clusters_2843!$A$1:$B$2844,2,FALSE)</f>
        <v>estable</v>
      </c>
      <c r="Q2793" s="3">
        <f>VLOOKUP(A2793,delay_hba1c_2843!$A$2:$B$2844,2,FALSE)</f>
        <v>0</v>
      </c>
      <c r="R2793">
        <f>VLOOKUP(A2793,delay_hba1c_2843!$A$2:$C$2844,3,FALSE)</f>
        <v>0</v>
      </c>
      <c r="S2793" t="str">
        <f>VLOOKUP(A2793,retraso_4m_2843!$A$1:$B$2844,2,FALSE)</f>
        <v>SI</v>
      </c>
      <c r="T2793" t="str">
        <f>VLOOKUP(A2793,retraso_6m_2843!$A$2:$B$2844,2,FALSE)</f>
        <v>SI</v>
      </c>
      <c r="U2793">
        <f>VLOOKUP(A2793,Inactividad!$A$3:$D$3372,3,FALSE)</f>
        <v>210</v>
      </c>
      <c r="V2793">
        <f>VLOOKUP(A2793,Inactividad!$A$3:$D$3372,4,FALSE)</f>
        <v>103</v>
      </c>
    </row>
    <row r="2794" spans="1:22" hidden="1" x14ac:dyDescent="0.25">
      <c r="A2794">
        <v>31332</v>
      </c>
      <c r="B2794" t="s">
        <v>15</v>
      </c>
      <c r="C2794" s="1">
        <v>22361</v>
      </c>
      <c r="D2794">
        <v>55</v>
      </c>
      <c r="E2794" t="s">
        <v>13</v>
      </c>
      <c r="F2794" t="s">
        <v>14</v>
      </c>
      <c r="G2794" s="1">
        <v>38988</v>
      </c>
      <c r="H2794">
        <v>45</v>
      </c>
      <c r="I2794">
        <v>10</v>
      </c>
      <c r="J2794">
        <v>5</v>
      </c>
      <c r="K2794">
        <v>0</v>
      </c>
      <c r="L2794">
        <f>VLOOKUP(A2794,absolute_report_3369!$A$2:$E$3370,2,FALSE)</f>
        <v>1634</v>
      </c>
      <c r="M2794">
        <f>VLOOKUP(A2794,absolute_report_3369!$A$2:$E$3370,3,FALSE)</f>
        <v>114</v>
      </c>
      <c r="N2794">
        <f>VLOOKUP(A2794,absolute_report_3369!$A$2:$E$3370,4,FALSE)</f>
        <v>59</v>
      </c>
      <c r="O2794">
        <f>VLOOKUP(A2794,absolute_report_3369!$A$2:$E$3370,5,FALSE)</f>
        <v>5</v>
      </c>
      <c r="P2794" t="str">
        <f>VLOOKUP(A2794,Clusters_2843!$A$1:$B$2844,2,FALSE)</f>
        <v>Muy_inestable</v>
      </c>
      <c r="Q2794" s="3">
        <f>VLOOKUP(A2794,delay_hba1c_2843!$A$2:$B$2844,2,FALSE)</f>
        <v>421.73913043478262</v>
      </c>
      <c r="R2794">
        <f>VLOOKUP(A2794,delay_hba1c_2843!$A$2:$C$2844,3,FALSE)</f>
        <v>251.1</v>
      </c>
      <c r="S2794" t="str">
        <f>VLOOKUP(A2794,retraso_4m_2843!$A$1:$B$2844,2,FALSE)</f>
        <v>NO</v>
      </c>
      <c r="T2794" t="str">
        <f>VLOOKUP(A2794,retraso_6m_2843!$A$2:$B$2844,2,FALSE)</f>
        <v>NO</v>
      </c>
      <c r="U2794">
        <f>VLOOKUP(A2794,Inactividad!$A$3:$D$3372,3,FALSE)</f>
        <v>406</v>
      </c>
      <c r="V2794">
        <f>VLOOKUP(A2794,Inactividad!$A$3:$D$3372,4,FALSE)</f>
        <v>149</v>
      </c>
    </row>
    <row r="2795" spans="1:22" hidden="1" x14ac:dyDescent="0.25">
      <c r="A2795">
        <v>5222</v>
      </c>
      <c r="B2795" t="s">
        <v>10</v>
      </c>
      <c r="C2795" s="1">
        <v>27262</v>
      </c>
      <c r="D2795">
        <v>42</v>
      </c>
      <c r="E2795" t="s">
        <v>11</v>
      </c>
      <c r="F2795" t="s">
        <v>14</v>
      </c>
      <c r="G2795" s="1">
        <v>41295</v>
      </c>
      <c r="H2795">
        <v>39</v>
      </c>
      <c r="I2795">
        <v>3</v>
      </c>
      <c r="J2795">
        <v>0</v>
      </c>
      <c r="K2795">
        <v>1</v>
      </c>
      <c r="L2795">
        <f>VLOOKUP(A2795,absolute_report_3369!$A$2:$E$3370,2,FALSE)</f>
        <v>1060</v>
      </c>
      <c r="M2795">
        <f>VLOOKUP(A2795,absolute_report_3369!$A$2:$E$3370,3,FALSE)</f>
        <v>27</v>
      </c>
      <c r="N2795">
        <f>VLOOKUP(A2795,absolute_report_3369!$A$2:$E$3370,4,FALSE)</f>
        <v>17</v>
      </c>
      <c r="O2795">
        <f>VLOOKUP(A2795,absolute_report_3369!$A$2:$E$3370,5,FALSE)</f>
        <v>1</v>
      </c>
      <c r="P2795" t="e">
        <f>VLOOKUP(A2795,Clusters_2843!$A$1:$B$2844,2,FALSE)</f>
        <v>#N/A</v>
      </c>
      <c r="Q2795">
        <v>-1</v>
      </c>
      <c r="R2795">
        <v>-1</v>
      </c>
      <c r="S2795" t="e">
        <f>VLOOKUP(A2795,retraso_4m_2843!$A$1:$B$2844,2,FALSE)</f>
        <v>#N/A</v>
      </c>
      <c r="T2795" t="e">
        <f>VLOOKUP(A2795,retraso_6m_2843!$A$2:$B$2844,2,FALSE)</f>
        <v>#N/A</v>
      </c>
      <c r="U2795">
        <f>VLOOKUP(A2795,Inactividad!$A$3:$D$3372,3,FALSE)</f>
        <v>-1</v>
      </c>
      <c r="V2795">
        <f>VLOOKUP(A2795,Inactividad!$A$3:$D$3372,4,FALSE)</f>
        <v>203</v>
      </c>
    </row>
    <row r="2796" spans="1:22" hidden="1" x14ac:dyDescent="0.25">
      <c r="A2796">
        <v>14950</v>
      </c>
      <c r="B2796" t="s">
        <v>10</v>
      </c>
      <c r="C2796" s="1">
        <v>16621</v>
      </c>
      <c r="D2796">
        <v>71</v>
      </c>
      <c r="E2796" t="s">
        <v>16</v>
      </c>
      <c r="F2796" t="s">
        <v>14</v>
      </c>
      <c r="G2796" s="1">
        <v>38481</v>
      </c>
      <c r="H2796">
        <v>60</v>
      </c>
      <c r="I2796">
        <v>11</v>
      </c>
      <c r="J2796">
        <v>5</v>
      </c>
      <c r="K2796">
        <v>4</v>
      </c>
      <c r="L2796">
        <f>VLOOKUP(A2796,absolute_report_3369!$A$2:$E$3370,2,FALSE)</f>
        <v>1577</v>
      </c>
      <c r="M2796">
        <f>VLOOKUP(A2796,absolute_report_3369!$A$2:$E$3370,3,FALSE)</f>
        <v>96</v>
      </c>
      <c r="N2796">
        <f>VLOOKUP(A2796,absolute_report_3369!$A$2:$E$3370,4,FALSE)</f>
        <v>48</v>
      </c>
      <c r="O2796">
        <f>VLOOKUP(A2796,absolute_report_3369!$A$2:$E$3370,5,FALSE)</f>
        <v>6</v>
      </c>
      <c r="P2796" t="str">
        <f>VLOOKUP(A2796,Clusters_2843!$A$1:$B$2844,2,FALSE)</f>
        <v>Medio_inestable</v>
      </c>
      <c r="Q2796" s="3">
        <f>VLOOKUP(A2796,delay_hba1c_2843!$A$2:$B$2844,2,FALSE)</f>
        <v>69.398907103825138</v>
      </c>
      <c r="R2796">
        <f>VLOOKUP(A2796,delay_hba1c_2843!$A$2:$C$2844,3,FALSE)</f>
        <v>16.8</v>
      </c>
      <c r="S2796" t="str">
        <f>VLOOKUP(A2796,retraso_4m_2843!$A$1:$B$2844,2,FALSE)</f>
        <v>NO</v>
      </c>
      <c r="T2796" t="str">
        <f>VLOOKUP(A2796,retraso_6m_2843!$A$2:$B$2844,2,FALSE)</f>
        <v>SI</v>
      </c>
      <c r="U2796">
        <f>VLOOKUP(A2796,Inactividad!$A$3:$D$3372,3,FALSE)</f>
        <v>507</v>
      </c>
      <c r="V2796">
        <f>VLOOKUP(A2796,Inactividad!$A$3:$D$3372,4,FALSE)</f>
        <v>150</v>
      </c>
    </row>
    <row r="2797" spans="1:22" hidden="1" x14ac:dyDescent="0.25">
      <c r="A2797">
        <v>16145</v>
      </c>
      <c r="B2797" t="s">
        <v>15</v>
      </c>
      <c r="C2797" s="1">
        <v>17724</v>
      </c>
      <c r="D2797">
        <v>68</v>
      </c>
      <c r="E2797" t="s">
        <v>11</v>
      </c>
      <c r="F2797" t="s">
        <v>14</v>
      </c>
      <c r="G2797" s="1">
        <v>38251</v>
      </c>
      <c r="H2797">
        <v>56</v>
      </c>
      <c r="I2797">
        <v>12</v>
      </c>
      <c r="J2797">
        <v>2</v>
      </c>
      <c r="K2797">
        <v>2</v>
      </c>
      <c r="L2797">
        <f>VLOOKUP(A2797,absolute_report_3369!$A$2:$E$3370,2,FALSE)</f>
        <v>1580</v>
      </c>
      <c r="M2797">
        <f>VLOOKUP(A2797,absolute_report_3369!$A$2:$E$3370,3,FALSE)</f>
        <v>50</v>
      </c>
      <c r="N2797">
        <f>VLOOKUP(A2797,absolute_report_3369!$A$2:$E$3370,4,FALSE)</f>
        <v>34</v>
      </c>
      <c r="O2797">
        <f>VLOOKUP(A2797,absolute_report_3369!$A$2:$E$3370,5,FALSE)</f>
        <v>6</v>
      </c>
      <c r="P2797" t="str">
        <f>VLOOKUP(A2797,Clusters_2843!$A$1:$B$2844,2,FALSE)</f>
        <v>Muy_inestable</v>
      </c>
      <c r="Q2797" s="3">
        <f>VLOOKUP(A2797,delay_hba1c_2843!$A$2:$B$2844,2,FALSE)</f>
        <v>276.50273224043718</v>
      </c>
      <c r="R2797">
        <f>VLOOKUP(A2797,delay_hba1c_2843!$A$2:$C$2844,3,FALSE)</f>
        <v>77.5</v>
      </c>
      <c r="S2797" t="str">
        <f>VLOOKUP(A2797,retraso_4m_2843!$A$1:$B$2844,2,FALSE)</f>
        <v>NO</v>
      </c>
      <c r="T2797" t="str">
        <f>VLOOKUP(A2797,retraso_6m_2843!$A$2:$B$2844,2,FALSE)</f>
        <v>NO</v>
      </c>
      <c r="U2797">
        <f>VLOOKUP(A2797,Inactividad!$A$3:$D$3372,3,FALSE)</f>
        <v>458</v>
      </c>
      <c r="V2797">
        <f>VLOOKUP(A2797,Inactividad!$A$3:$D$3372,4,FALSE)</f>
        <v>374</v>
      </c>
    </row>
    <row r="2798" spans="1:22" hidden="1" x14ac:dyDescent="0.25">
      <c r="A2798">
        <v>64105</v>
      </c>
      <c r="B2798" t="s">
        <v>10</v>
      </c>
      <c r="C2798" s="1">
        <v>26106</v>
      </c>
      <c r="D2798">
        <v>45</v>
      </c>
      <c r="E2798" t="s">
        <v>16</v>
      </c>
      <c r="F2798" t="s">
        <v>14</v>
      </c>
      <c r="G2798" s="1">
        <v>42569</v>
      </c>
      <c r="H2798">
        <v>45</v>
      </c>
      <c r="I2798">
        <v>0</v>
      </c>
      <c r="J2798">
        <v>0</v>
      </c>
      <c r="K2798">
        <v>0</v>
      </c>
      <c r="L2798">
        <f>VLOOKUP(A2798,absolute_report_3369!$A$2:$E$3370,2,FALSE)</f>
        <v>87</v>
      </c>
      <c r="M2798">
        <f>VLOOKUP(A2798,absolute_report_3369!$A$2:$E$3370,3,FALSE)</f>
        <v>6</v>
      </c>
      <c r="N2798">
        <f>VLOOKUP(A2798,absolute_report_3369!$A$2:$E$3370,4,FALSE)</f>
        <v>4</v>
      </c>
      <c r="O2798">
        <f>VLOOKUP(A2798,absolute_report_3369!$A$2:$E$3370,5,FALSE)</f>
        <v>0</v>
      </c>
      <c r="P2798" t="e">
        <f>VLOOKUP(A2798,Clusters_2843!$A$1:$B$2844,2,FALSE)</f>
        <v>#N/A</v>
      </c>
      <c r="Q2798">
        <v>-1</v>
      </c>
      <c r="R2798">
        <v>-1</v>
      </c>
      <c r="S2798" t="e">
        <f>VLOOKUP(A2798,retraso_4m_2843!$A$1:$B$2844,2,FALSE)</f>
        <v>#N/A</v>
      </c>
      <c r="T2798" t="e">
        <f>VLOOKUP(A2798,retraso_6m_2843!$A$2:$B$2844,2,FALSE)</f>
        <v>#N/A</v>
      </c>
      <c r="U2798">
        <f>VLOOKUP(A2798,Inactividad!$A$3:$D$3372,3,FALSE)</f>
        <v>73</v>
      </c>
      <c r="V2798">
        <f>VLOOKUP(A2798,Inactividad!$A$3:$D$3372,4,FALSE)</f>
        <v>52</v>
      </c>
    </row>
    <row r="2799" spans="1:22" hidden="1" x14ac:dyDescent="0.25">
      <c r="A2799">
        <v>64106</v>
      </c>
      <c r="B2799" t="s">
        <v>15</v>
      </c>
      <c r="C2799" s="1">
        <v>24933</v>
      </c>
      <c r="D2799">
        <v>48</v>
      </c>
      <c r="E2799" t="s">
        <v>16</v>
      </c>
      <c r="F2799" t="s">
        <v>12</v>
      </c>
      <c r="G2799" s="1">
        <v>39694</v>
      </c>
      <c r="H2799">
        <v>40</v>
      </c>
      <c r="I2799">
        <v>8</v>
      </c>
      <c r="J2799">
        <v>0</v>
      </c>
      <c r="K2799">
        <v>1</v>
      </c>
      <c r="L2799">
        <f>VLOOKUP(A2799,absolute_report_3369!$A$2:$E$3370,2,FALSE)</f>
        <v>1531</v>
      </c>
      <c r="M2799">
        <f>VLOOKUP(A2799,absolute_report_3369!$A$2:$E$3370,3,FALSE)</f>
        <v>30</v>
      </c>
      <c r="N2799">
        <f>VLOOKUP(A2799,absolute_report_3369!$A$2:$E$3370,4,FALSE)</f>
        <v>16</v>
      </c>
      <c r="O2799">
        <f>VLOOKUP(A2799,absolute_report_3369!$A$2:$E$3370,5,FALSE)</f>
        <v>3</v>
      </c>
      <c r="P2799" t="str">
        <f>VLOOKUP(A2799,Clusters_2843!$A$1:$B$2844,2,FALSE)</f>
        <v>Medio_inestable</v>
      </c>
      <c r="Q2799" s="3">
        <f>VLOOKUP(A2799,delay_hba1c_2843!$A$2:$B$2844,2,FALSE)</f>
        <v>104.65753424657534</v>
      </c>
      <c r="R2799">
        <f>VLOOKUP(A2799,delay_hba1c_2843!$A$2:$C$2844,3,FALSE)</f>
        <v>84.6</v>
      </c>
      <c r="S2799" t="str">
        <f>VLOOKUP(A2799,retraso_4m_2843!$A$1:$B$2844,2,FALSE)</f>
        <v>NO</v>
      </c>
      <c r="T2799" t="str">
        <f>VLOOKUP(A2799,retraso_6m_2843!$A$2:$B$2844,2,FALSE)</f>
        <v>NO</v>
      </c>
      <c r="U2799">
        <f>VLOOKUP(A2799,Inactividad!$A$3:$D$3372,3,FALSE)</f>
        <v>396</v>
      </c>
      <c r="V2799">
        <f>VLOOKUP(A2799,Inactividad!$A$3:$D$3372,4,FALSE)</f>
        <v>348</v>
      </c>
    </row>
    <row r="2800" spans="1:22" hidden="1" x14ac:dyDescent="0.25">
      <c r="A2800">
        <v>31339</v>
      </c>
      <c r="B2800" t="s">
        <v>10</v>
      </c>
      <c r="C2800" s="1">
        <v>20975</v>
      </c>
      <c r="D2800">
        <v>59</v>
      </c>
      <c r="E2800" t="s">
        <v>13</v>
      </c>
      <c r="F2800" t="s">
        <v>14</v>
      </c>
      <c r="G2800" s="1">
        <v>41285</v>
      </c>
      <c r="H2800">
        <v>56</v>
      </c>
      <c r="I2800">
        <v>3</v>
      </c>
      <c r="J2800">
        <v>0</v>
      </c>
      <c r="K2800">
        <v>1</v>
      </c>
      <c r="L2800">
        <f>VLOOKUP(A2800,absolute_report_3369!$A$2:$E$3370,2,FALSE)</f>
        <v>1312</v>
      </c>
      <c r="M2800">
        <f>VLOOKUP(A2800,absolute_report_3369!$A$2:$E$3370,3,FALSE)</f>
        <v>67</v>
      </c>
      <c r="N2800">
        <f>VLOOKUP(A2800,absolute_report_3369!$A$2:$E$3370,4,FALSE)</f>
        <v>35</v>
      </c>
      <c r="O2800">
        <f>VLOOKUP(A2800,absolute_report_3369!$A$2:$E$3370,5,FALSE)</f>
        <v>7</v>
      </c>
      <c r="P2800" t="str">
        <f>VLOOKUP(A2800,Clusters_2843!$A$1:$B$2844,2,FALSE)</f>
        <v>Muy_inestable</v>
      </c>
      <c r="Q2800" s="3">
        <f>VLOOKUP(A2800,delay_hba1c_2843!$A$2:$B$2844,2,FALSE)</f>
        <v>3.2608695652173911</v>
      </c>
      <c r="R2800">
        <f>VLOOKUP(A2800,delay_hba1c_2843!$A$2:$C$2844,3,FALSE)</f>
        <v>0.5</v>
      </c>
      <c r="S2800" t="str">
        <f>VLOOKUP(A2800,retraso_4m_2843!$A$1:$B$2844,2,FALSE)</f>
        <v>SI</v>
      </c>
      <c r="T2800" t="str">
        <f>VLOOKUP(A2800,retraso_6m_2843!$A$2:$B$2844,2,FALSE)</f>
        <v>SI</v>
      </c>
      <c r="U2800">
        <f>VLOOKUP(A2800,Inactividad!$A$3:$D$3372,3,FALSE)</f>
        <v>177</v>
      </c>
      <c r="V2800">
        <f>VLOOKUP(A2800,Inactividad!$A$3:$D$3372,4,FALSE)</f>
        <v>107</v>
      </c>
    </row>
    <row r="2801" spans="1:22" hidden="1" x14ac:dyDescent="0.25">
      <c r="A2801">
        <v>113261</v>
      </c>
      <c r="B2801" t="s">
        <v>10</v>
      </c>
      <c r="C2801" s="1">
        <v>14642</v>
      </c>
      <c r="D2801">
        <v>76</v>
      </c>
      <c r="E2801" t="s">
        <v>16</v>
      </c>
      <c r="F2801" t="s">
        <v>14</v>
      </c>
      <c r="G2801" s="1">
        <v>41085</v>
      </c>
      <c r="H2801">
        <v>72</v>
      </c>
      <c r="I2801">
        <v>4</v>
      </c>
      <c r="J2801">
        <v>0</v>
      </c>
      <c r="K2801">
        <v>0</v>
      </c>
      <c r="L2801">
        <f>VLOOKUP(A2801,absolute_report_3369!$A$2:$E$3370,2,FALSE)</f>
        <v>1595</v>
      </c>
      <c r="M2801">
        <f>VLOOKUP(A2801,absolute_report_3369!$A$2:$E$3370,3,FALSE)</f>
        <v>79</v>
      </c>
      <c r="N2801">
        <f>VLOOKUP(A2801,absolute_report_3369!$A$2:$E$3370,4,FALSE)</f>
        <v>39</v>
      </c>
      <c r="O2801">
        <f>VLOOKUP(A2801,absolute_report_3369!$A$2:$E$3370,5,FALSE)</f>
        <v>8</v>
      </c>
      <c r="P2801" t="str">
        <f>VLOOKUP(A2801,Clusters_2843!$A$1:$B$2844,2,FALSE)</f>
        <v>Medio_inestable</v>
      </c>
      <c r="Q2801" s="3">
        <f>VLOOKUP(A2801,delay_hba1c_2843!$A$2:$B$2844,2,FALSE)</f>
        <v>167.75956284153006</v>
      </c>
      <c r="R2801">
        <f>VLOOKUP(A2801,delay_hba1c_2843!$A$2:$C$2844,3,FALSE)</f>
        <v>24</v>
      </c>
      <c r="S2801" t="str">
        <f>VLOOKUP(A2801,retraso_4m_2843!$A$1:$B$2844,2,FALSE)</f>
        <v>NO</v>
      </c>
      <c r="T2801" t="str">
        <f>VLOOKUP(A2801,retraso_6m_2843!$A$2:$B$2844,2,FALSE)</f>
        <v>NO</v>
      </c>
      <c r="U2801">
        <f>VLOOKUP(A2801,Inactividad!$A$3:$D$3372,3,FALSE)</f>
        <v>483</v>
      </c>
      <c r="V2801">
        <f>VLOOKUP(A2801,Inactividad!$A$3:$D$3372,4,FALSE)</f>
        <v>365</v>
      </c>
    </row>
    <row r="2802" spans="1:22" x14ac:dyDescent="0.25">
      <c r="A2802">
        <v>31342</v>
      </c>
      <c r="B2802" t="s">
        <v>15</v>
      </c>
      <c r="C2802" s="1">
        <v>20060</v>
      </c>
      <c r="D2802">
        <v>62</v>
      </c>
      <c r="E2802" t="s">
        <v>13</v>
      </c>
      <c r="F2802" t="s">
        <v>14</v>
      </c>
      <c r="G2802" s="1">
        <v>41508</v>
      </c>
      <c r="H2802">
        <v>59</v>
      </c>
      <c r="I2802">
        <v>3</v>
      </c>
      <c r="J2802">
        <v>0</v>
      </c>
      <c r="K2802">
        <v>0</v>
      </c>
      <c r="L2802">
        <f>VLOOKUP(A2802,absolute_report_3369!$A$2:$E$3370,2,FALSE)</f>
        <v>1153</v>
      </c>
      <c r="M2802">
        <f>VLOOKUP(A2802,absolute_report_3369!$A$2:$E$3370,3,FALSE)</f>
        <v>68</v>
      </c>
      <c r="N2802">
        <f>VLOOKUP(A2802,absolute_report_3369!$A$2:$E$3370,4,FALSE)</f>
        <v>29</v>
      </c>
      <c r="O2802">
        <f>VLOOKUP(A2802,absolute_report_3369!$A$2:$E$3370,5,FALSE)</f>
        <v>7</v>
      </c>
      <c r="P2802" t="str">
        <f>VLOOKUP(A2802,Clusters_2843!$A$1:$B$2844,2,FALSE)</f>
        <v>Muy_inestable</v>
      </c>
      <c r="Q2802" s="3">
        <f>VLOOKUP(A2802,delay_hba1c_2843!$A$2:$B$2844,2,FALSE)</f>
        <v>113.04347826086956</v>
      </c>
      <c r="R2802">
        <f>VLOOKUP(A2802,delay_hba1c_2843!$A$2:$C$2844,3,FALSE)</f>
        <v>24</v>
      </c>
      <c r="S2802" t="str">
        <f>VLOOKUP(A2802,retraso_4m_2843!$A$1:$B$2844,2,FALSE)</f>
        <v>SI</v>
      </c>
      <c r="T2802" t="str">
        <f>VLOOKUP(A2802,retraso_6m_2843!$A$2:$B$2844,2,FALSE)</f>
        <v>SI</v>
      </c>
      <c r="U2802">
        <f>VLOOKUP(A2802,Inactividad!$A$3:$D$3372,3,FALSE)</f>
        <v>258</v>
      </c>
      <c r="V2802">
        <f>VLOOKUP(A2802,Inactividad!$A$3:$D$3372,4,FALSE)</f>
        <v>191</v>
      </c>
    </row>
    <row r="2803" spans="1:22" hidden="1" x14ac:dyDescent="0.25">
      <c r="A2803">
        <v>105074</v>
      </c>
      <c r="B2803" t="s">
        <v>10</v>
      </c>
      <c r="C2803" s="1">
        <v>15735</v>
      </c>
      <c r="D2803">
        <v>73</v>
      </c>
      <c r="E2803" t="s">
        <v>13</v>
      </c>
      <c r="F2803" t="s">
        <v>14</v>
      </c>
      <c r="G2803" s="1">
        <v>40786</v>
      </c>
      <c r="H2803">
        <v>68</v>
      </c>
      <c r="I2803">
        <v>5</v>
      </c>
      <c r="J2803">
        <v>0</v>
      </c>
      <c r="K2803">
        <v>1</v>
      </c>
      <c r="L2803">
        <f>VLOOKUP(A2803,absolute_report_3369!$A$2:$E$3370,2,FALSE)</f>
        <v>788</v>
      </c>
      <c r="M2803">
        <f>VLOOKUP(A2803,absolute_report_3369!$A$2:$E$3370,3,FALSE)</f>
        <v>21</v>
      </c>
      <c r="N2803">
        <f>VLOOKUP(A2803,absolute_report_3369!$A$2:$E$3370,4,FALSE)</f>
        <v>11</v>
      </c>
      <c r="O2803">
        <f>VLOOKUP(A2803,absolute_report_3369!$A$2:$E$3370,5,FALSE)</f>
        <v>1</v>
      </c>
      <c r="P2803" t="e">
        <f>VLOOKUP(A2803,Clusters_2843!$A$1:$B$2844,2,FALSE)</f>
        <v>#N/A</v>
      </c>
      <c r="Q2803">
        <v>-1</v>
      </c>
      <c r="R2803">
        <v>-1</v>
      </c>
      <c r="S2803" t="e">
        <f>VLOOKUP(A2803,retraso_4m_2843!$A$1:$B$2844,2,FALSE)</f>
        <v>#N/A</v>
      </c>
      <c r="T2803" t="e">
        <f>VLOOKUP(A2803,retraso_6m_2843!$A$2:$B$2844,2,FALSE)</f>
        <v>#N/A</v>
      </c>
      <c r="U2803">
        <f>VLOOKUP(A2803,Inactividad!$A$3:$D$3372,3,FALSE)</f>
        <v>40</v>
      </c>
      <c r="V2803">
        <f>VLOOKUP(A2803,Inactividad!$A$3:$D$3372,4,FALSE)</f>
        <v>308</v>
      </c>
    </row>
    <row r="2804" spans="1:22" hidden="1" x14ac:dyDescent="0.25">
      <c r="A2804">
        <v>39539</v>
      </c>
      <c r="B2804" t="s">
        <v>15</v>
      </c>
      <c r="C2804" s="1">
        <v>22891</v>
      </c>
      <c r="D2804">
        <v>54</v>
      </c>
      <c r="E2804" t="s">
        <v>13</v>
      </c>
      <c r="F2804" t="s">
        <v>14</v>
      </c>
      <c r="G2804" s="1">
        <v>42109</v>
      </c>
      <c r="H2804">
        <v>53</v>
      </c>
      <c r="I2804">
        <v>1</v>
      </c>
      <c r="J2804">
        <v>0</v>
      </c>
      <c r="K2804">
        <v>0</v>
      </c>
      <c r="L2804">
        <f>VLOOKUP(A2804,absolute_report_3369!$A$2:$E$3370,2,FALSE)</f>
        <v>22</v>
      </c>
      <c r="M2804">
        <f>VLOOKUP(A2804,absolute_report_3369!$A$2:$E$3370,3,FALSE)</f>
        <v>7</v>
      </c>
      <c r="N2804">
        <f>VLOOKUP(A2804,absolute_report_3369!$A$2:$E$3370,4,FALSE)</f>
        <v>3</v>
      </c>
      <c r="O2804">
        <f>VLOOKUP(A2804,absolute_report_3369!$A$2:$E$3370,5,FALSE)</f>
        <v>1</v>
      </c>
      <c r="P2804" t="e">
        <f>VLOOKUP(A2804,Clusters_2843!$A$1:$B$2844,2,FALSE)</f>
        <v>#N/A</v>
      </c>
      <c r="Q2804">
        <v>-1</v>
      </c>
      <c r="R2804">
        <v>-1</v>
      </c>
      <c r="S2804" t="e">
        <f>VLOOKUP(A2804,retraso_4m_2843!$A$1:$B$2844,2,FALSE)</f>
        <v>#N/A</v>
      </c>
      <c r="T2804" t="e">
        <f>VLOOKUP(A2804,retraso_6m_2843!$A$2:$B$2844,2,FALSE)</f>
        <v>#N/A</v>
      </c>
      <c r="U2804">
        <f>VLOOKUP(A2804,Inactividad!$A$3:$D$3372,3,FALSE)</f>
        <v>-1</v>
      </c>
      <c r="V2804">
        <f>VLOOKUP(A2804,Inactividad!$A$3:$D$3372,4,FALSE)</f>
        <v>8</v>
      </c>
    </row>
    <row r="2805" spans="1:22" hidden="1" x14ac:dyDescent="0.25">
      <c r="A2805">
        <v>55929</v>
      </c>
      <c r="B2805" t="s">
        <v>10</v>
      </c>
      <c r="C2805" s="1">
        <v>28188</v>
      </c>
      <c r="D2805">
        <v>39</v>
      </c>
      <c r="E2805" t="s">
        <v>13</v>
      </c>
      <c r="F2805" t="s">
        <v>14</v>
      </c>
      <c r="G2805" s="1">
        <v>41831</v>
      </c>
      <c r="H2805">
        <v>37</v>
      </c>
      <c r="I2805">
        <v>2</v>
      </c>
      <c r="J2805">
        <v>0</v>
      </c>
      <c r="K2805">
        <v>1</v>
      </c>
      <c r="L2805">
        <f>VLOOKUP(A2805,absolute_report_3369!$A$2:$E$3370,2,FALSE)</f>
        <v>578</v>
      </c>
      <c r="M2805">
        <f>VLOOKUP(A2805,absolute_report_3369!$A$2:$E$3370,3,FALSE)</f>
        <v>20</v>
      </c>
      <c r="N2805">
        <f>VLOOKUP(A2805,absolute_report_3369!$A$2:$E$3370,4,FALSE)</f>
        <v>11</v>
      </c>
      <c r="O2805">
        <f>VLOOKUP(A2805,absolute_report_3369!$A$2:$E$3370,5,FALSE)</f>
        <v>3</v>
      </c>
      <c r="P2805" t="str">
        <f>VLOOKUP(A2805,Clusters_2843!$A$1:$B$2844,2,FALSE)</f>
        <v>&gt;9</v>
      </c>
      <c r="Q2805" s="3">
        <f>VLOOKUP(A2805,delay_hba1c_2843!$A$2:$B$2844,2,FALSE)</f>
        <v>302.17391304347825</v>
      </c>
      <c r="R2805">
        <f>VLOOKUP(A2805,delay_hba1c_2843!$A$2:$C$2844,3,FALSE)</f>
        <v>192.4</v>
      </c>
      <c r="S2805" t="str">
        <f>VLOOKUP(A2805,retraso_4m_2843!$A$1:$B$2844,2,FALSE)</f>
        <v>NO</v>
      </c>
      <c r="T2805" t="str">
        <f>VLOOKUP(A2805,retraso_6m_2843!$A$2:$B$2844,2,FALSE)</f>
        <v>NO</v>
      </c>
      <c r="U2805">
        <f>VLOOKUP(A2805,Inactividad!$A$3:$D$3372,3,FALSE)</f>
        <v>190</v>
      </c>
      <c r="V2805">
        <f>VLOOKUP(A2805,Inactividad!$A$3:$D$3372,4,FALSE)</f>
        <v>177</v>
      </c>
    </row>
    <row r="2806" spans="1:22" x14ac:dyDescent="0.25">
      <c r="A2806">
        <v>14970</v>
      </c>
      <c r="B2806" t="s">
        <v>15</v>
      </c>
      <c r="C2806" s="1">
        <v>21872</v>
      </c>
      <c r="D2806">
        <v>57</v>
      </c>
      <c r="E2806" t="s">
        <v>11</v>
      </c>
      <c r="F2806" t="s">
        <v>14</v>
      </c>
      <c r="G2806" s="1">
        <v>40469</v>
      </c>
      <c r="H2806">
        <v>51</v>
      </c>
      <c r="I2806">
        <v>6</v>
      </c>
      <c r="J2806">
        <v>0</v>
      </c>
      <c r="K2806">
        <v>0</v>
      </c>
      <c r="L2806">
        <f>VLOOKUP(A2806,absolute_report_3369!$A$2:$E$3370,2,FALSE)</f>
        <v>1408</v>
      </c>
      <c r="M2806">
        <f>VLOOKUP(A2806,absolute_report_3369!$A$2:$E$3370,3,FALSE)</f>
        <v>37</v>
      </c>
      <c r="N2806">
        <f>VLOOKUP(A2806,absolute_report_3369!$A$2:$E$3370,4,FALSE)</f>
        <v>20</v>
      </c>
      <c r="O2806">
        <f>VLOOKUP(A2806,absolute_report_3369!$A$2:$E$3370,5,FALSE)</f>
        <v>6</v>
      </c>
      <c r="P2806" t="str">
        <f>VLOOKUP(A2806,Clusters_2843!$A$1:$B$2844,2,FALSE)</f>
        <v>estable</v>
      </c>
      <c r="Q2806" s="3">
        <f>VLOOKUP(A2806,delay_hba1c_2843!$A$2:$B$2844,2,FALSE)</f>
        <v>10.95890410958904</v>
      </c>
      <c r="R2806">
        <f>VLOOKUP(A2806,delay_hba1c_2843!$A$2:$C$2844,3,FALSE)</f>
        <v>2.9</v>
      </c>
      <c r="S2806" t="str">
        <f>VLOOKUP(A2806,retraso_4m_2843!$A$1:$B$2844,2,FALSE)</f>
        <v>SI</v>
      </c>
      <c r="T2806" t="str">
        <f>VLOOKUP(A2806,retraso_6m_2843!$A$2:$B$2844,2,FALSE)</f>
        <v>SI</v>
      </c>
      <c r="U2806">
        <f>VLOOKUP(A2806,Inactividad!$A$3:$D$3372,3,FALSE)</f>
        <v>377</v>
      </c>
      <c r="V2806">
        <f>VLOOKUP(A2806,Inactividad!$A$3:$D$3372,4,FALSE)</f>
        <v>344</v>
      </c>
    </row>
    <row r="2807" spans="1:22" hidden="1" x14ac:dyDescent="0.25">
      <c r="A2807">
        <v>31361</v>
      </c>
      <c r="B2807" t="s">
        <v>15</v>
      </c>
      <c r="C2807" s="1">
        <v>22806</v>
      </c>
      <c r="D2807">
        <v>54</v>
      </c>
      <c r="E2807" t="s">
        <v>13</v>
      </c>
      <c r="F2807" t="s">
        <v>14</v>
      </c>
      <c r="G2807" s="1">
        <v>39758</v>
      </c>
      <c r="H2807">
        <v>46</v>
      </c>
      <c r="I2807">
        <v>8</v>
      </c>
      <c r="J2807">
        <v>0</v>
      </c>
      <c r="K2807">
        <v>1</v>
      </c>
      <c r="L2807">
        <f>VLOOKUP(A2807,absolute_report_3369!$A$2:$E$3370,2,FALSE)</f>
        <v>1638</v>
      </c>
      <c r="M2807">
        <f>VLOOKUP(A2807,absolute_report_3369!$A$2:$E$3370,3,FALSE)</f>
        <v>61</v>
      </c>
      <c r="N2807">
        <f>VLOOKUP(A2807,absolute_report_3369!$A$2:$E$3370,4,FALSE)</f>
        <v>30</v>
      </c>
      <c r="O2807">
        <f>VLOOKUP(A2807,absolute_report_3369!$A$2:$E$3370,5,FALSE)</f>
        <v>8</v>
      </c>
      <c r="P2807" t="str">
        <f>VLOOKUP(A2807,Clusters_2843!$A$1:$B$2844,2,FALSE)</f>
        <v>estable</v>
      </c>
      <c r="Q2807" s="3">
        <f>VLOOKUP(A2807,delay_hba1c_2843!$A$2:$B$2844,2,FALSE)</f>
        <v>0</v>
      </c>
      <c r="R2807">
        <f>VLOOKUP(A2807,delay_hba1c_2843!$A$2:$C$2844,3,FALSE)</f>
        <v>0</v>
      </c>
      <c r="S2807" t="str">
        <f>VLOOKUP(A2807,retraso_4m_2843!$A$1:$B$2844,2,FALSE)</f>
        <v>SI</v>
      </c>
      <c r="T2807" t="str">
        <f>VLOOKUP(A2807,retraso_6m_2843!$A$2:$B$2844,2,FALSE)</f>
        <v>SI</v>
      </c>
      <c r="U2807">
        <f>VLOOKUP(A2807,Inactividad!$A$3:$D$3372,3,FALSE)</f>
        <v>278</v>
      </c>
      <c r="V2807">
        <f>VLOOKUP(A2807,Inactividad!$A$3:$D$3372,4,FALSE)</f>
        <v>181</v>
      </c>
    </row>
    <row r="2808" spans="1:22" hidden="1" x14ac:dyDescent="0.25">
      <c r="A2808">
        <v>80514</v>
      </c>
      <c r="B2808" t="s">
        <v>10</v>
      </c>
      <c r="C2808" s="1">
        <v>12464</v>
      </c>
      <c r="D2808">
        <v>82</v>
      </c>
      <c r="E2808" t="s">
        <v>16</v>
      </c>
      <c r="F2808" t="s">
        <v>14</v>
      </c>
      <c r="G2808" s="1">
        <v>40785</v>
      </c>
      <c r="H2808">
        <v>77</v>
      </c>
      <c r="I2808">
        <v>5</v>
      </c>
      <c r="J2808">
        <v>4</v>
      </c>
      <c r="K2808">
        <v>1</v>
      </c>
      <c r="L2808">
        <f>VLOOKUP(A2808,absolute_report_3369!$A$2:$E$3370,2,FALSE)</f>
        <v>1294</v>
      </c>
      <c r="M2808">
        <f>VLOOKUP(A2808,absolute_report_3369!$A$2:$E$3370,3,FALSE)</f>
        <v>120</v>
      </c>
      <c r="N2808">
        <f>VLOOKUP(A2808,absolute_report_3369!$A$2:$E$3370,4,FALSE)</f>
        <v>46</v>
      </c>
      <c r="O2808">
        <f>VLOOKUP(A2808,absolute_report_3369!$A$2:$E$3370,5,FALSE)</f>
        <v>2</v>
      </c>
      <c r="P2808" t="str">
        <f>VLOOKUP(A2808,Clusters_2843!$A$1:$B$2844,2,FALSE)</f>
        <v>Medio_inestable</v>
      </c>
      <c r="Q2808" s="3">
        <f>VLOOKUP(A2808,delay_hba1c_2843!$A$2:$B$2844,2,FALSE)</f>
        <v>0</v>
      </c>
      <c r="R2808">
        <f>VLOOKUP(A2808,delay_hba1c_2843!$A$2:$C$2844,3,FALSE)</f>
        <v>0</v>
      </c>
      <c r="S2808" t="str">
        <f>VLOOKUP(A2808,retraso_4m_2843!$A$1:$B$2844,2,FALSE)</f>
        <v>SI</v>
      </c>
      <c r="T2808" t="str">
        <f>VLOOKUP(A2808,retraso_6m_2843!$A$2:$B$2844,2,FALSE)</f>
        <v>SI</v>
      </c>
      <c r="U2808">
        <f>VLOOKUP(A2808,Inactividad!$A$3:$D$3372,3,FALSE)</f>
        <v>1083</v>
      </c>
      <c r="V2808">
        <f>VLOOKUP(A2808,Inactividad!$A$3:$D$3372,4,FALSE)</f>
        <v>138</v>
      </c>
    </row>
    <row r="2809" spans="1:22" hidden="1" x14ac:dyDescent="0.25">
      <c r="A2809">
        <v>13419</v>
      </c>
      <c r="B2809" t="s">
        <v>10</v>
      </c>
      <c r="C2809" s="1">
        <v>13921</v>
      </c>
      <c r="D2809">
        <v>78</v>
      </c>
      <c r="E2809" t="s">
        <v>11</v>
      </c>
      <c r="F2809" t="s">
        <v>14</v>
      </c>
      <c r="G2809" s="1">
        <v>38510</v>
      </c>
      <c r="H2809">
        <v>67</v>
      </c>
      <c r="I2809">
        <v>11</v>
      </c>
      <c r="J2809">
        <v>2</v>
      </c>
      <c r="K2809">
        <v>2</v>
      </c>
      <c r="L2809">
        <f>VLOOKUP(A2809,absolute_report_3369!$A$2:$E$3370,2,FALSE)</f>
        <v>1455</v>
      </c>
      <c r="M2809">
        <f>VLOOKUP(A2809,absolute_report_3369!$A$2:$E$3370,3,FALSE)</f>
        <v>58</v>
      </c>
      <c r="N2809">
        <f>VLOOKUP(A2809,absolute_report_3369!$A$2:$E$3370,4,FALSE)</f>
        <v>41</v>
      </c>
      <c r="O2809">
        <f>VLOOKUP(A2809,absolute_report_3369!$A$2:$E$3370,5,FALSE)</f>
        <v>6</v>
      </c>
      <c r="P2809" t="str">
        <f>VLOOKUP(A2809,Clusters_2843!$A$1:$B$2844,2,FALSE)</f>
        <v>Muy_inestable</v>
      </c>
      <c r="Q2809" s="3">
        <f>VLOOKUP(A2809,delay_hba1c_2843!$A$2:$B$2844,2,FALSE)</f>
        <v>42.076502732240435</v>
      </c>
      <c r="R2809">
        <f>VLOOKUP(A2809,delay_hba1c_2843!$A$2:$C$2844,3,FALSE)</f>
        <v>8.4</v>
      </c>
      <c r="S2809" t="str">
        <f>VLOOKUP(A2809,retraso_4m_2843!$A$1:$B$2844,2,FALSE)</f>
        <v>SI</v>
      </c>
      <c r="T2809" t="str">
        <f>VLOOKUP(A2809,retraso_6m_2843!$A$2:$B$2844,2,FALSE)</f>
        <v>SI</v>
      </c>
      <c r="U2809">
        <f>VLOOKUP(A2809,Inactividad!$A$3:$D$3372,3,FALSE)</f>
        <v>167</v>
      </c>
      <c r="V2809">
        <f>VLOOKUP(A2809,Inactividad!$A$3:$D$3372,4,FALSE)</f>
        <v>133</v>
      </c>
    </row>
    <row r="2810" spans="1:22" hidden="1" x14ac:dyDescent="0.25">
      <c r="A2810">
        <v>55943</v>
      </c>
      <c r="B2810" t="s">
        <v>10</v>
      </c>
      <c r="C2810" s="1">
        <v>19406</v>
      </c>
      <c r="D2810">
        <v>63</v>
      </c>
      <c r="E2810" t="s">
        <v>13</v>
      </c>
      <c r="F2810" t="s">
        <v>14</v>
      </c>
      <c r="G2810" s="1">
        <v>41188</v>
      </c>
      <c r="H2810">
        <v>59</v>
      </c>
      <c r="I2810">
        <v>4</v>
      </c>
      <c r="J2810">
        <v>0</v>
      </c>
      <c r="K2810">
        <v>2</v>
      </c>
      <c r="L2810">
        <f>VLOOKUP(A2810,absolute_report_3369!$A$2:$E$3370,2,FALSE)</f>
        <v>1483</v>
      </c>
      <c r="M2810">
        <f>VLOOKUP(A2810,absolute_report_3369!$A$2:$E$3370,3,FALSE)</f>
        <v>106</v>
      </c>
      <c r="N2810">
        <f>VLOOKUP(A2810,absolute_report_3369!$A$2:$E$3370,4,FALSE)</f>
        <v>32</v>
      </c>
      <c r="O2810">
        <f>VLOOKUP(A2810,absolute_report_3369!$A$2:$E$3370,5,FALSE)</f>
        <v>8</v>
      </c>
      <c r="P2810" t="str">
        <f>VLOOKUP(A2810,Clusters_2843!$A$1:$B$2844,2,FALSE)</f>
        <v>Medio_inestable</v>
      </c>
      <c r="Q2810" s="3">
        <f>VLOOKUP(A2810,delay_hba1c_2843!$A$2:$B$2844,2,FALSE)</f>
        <v>66.120218579234972</v>
      </c>
      <c r="R2810">
        <f>VLOOKUP(A2810,delay_hba1c_2843!$A$2:$C$2844,3,FALSE)</f>
        <v>9.6</v>
      </c>
      <c r="S2810" t="str">
        <f>VLOOKUP(A2810,retraso_4m_2843!$A$1:$B$2844,2,FALSE)</f>
        <v>SI</v>
      </c>
      <c r="T2810" t="str">
        <f>VLOOKUP(A2810,retraso_6m_2843!$A$2:$B$2844,2,FALSE)</f>
        <v>SI</v>
      </c>
      <c r="U2810">
        <f>VLOOKUP(A2810,Inactividad!$A$3:$D$3372,3,FALSE)</f>
        <v>256</v>
      </c>
      <c r="V2810">
        <f>VLOOKUP(A2810,Inactividad!$A$3:$D$3372,4,FALSE)</f>
        <v>123</v>
      </c>
    </row>
    <row r="2811" spans="1:22" hidden="1" x14ac:dyDescent="0.25">
      <c r="A2811">
        <v>31370</v>
      </c>
      <c r="B2811" t="s">
        <v>15</v>
      </c>
      <c r="C2811" s="1">
        <v>28496</v>
      </c>
      <c r="D2811">
        <v>38</v>
      </c>
      <c r="E2811" t="s">
        <v>13</v>
      </c>
      <c r="F2811" t="s">
        <v>14</v>
      </c>
      <c r="G2811" s="1">
        <v>41676</v>
      </c>
      <c r="H2811">
        <v>36</v>
      </c>
      <c r="I2811">
        <v>2</v>
      </c>
      <c r="J2811">
        <v>0</v>
      </c>
      <c r="K2811">
        <v>1</v>
      </c>
      <c r="L2811">
        <f>VLOOKUP(A2811,absolute_report_3369!$A$2:$E$3370,2,FALSE)</f>
        <v>846</v>
      </c>
      <c r="M2811">
        <f>VLOOKUP(A2811,absolute_report_3369!$A$2:$E$3370,3,FALSE)</f>
        <v>17</v>
      </c>
      <c r="N2811">
        <f>VLOOKUP(A2811,absolute_report_3369!$A$2:$E$3370,4,FALSE)</f>
        <v>9</v>
      </c>
      <c r="O2811">
        <f>VLOOKUP(A2811,absolute_report_3369!$A$2:$E$3370,5,FALSE)</f>
        <v>1</v>
      </c>
      <c r="P2811" t="e">
        <f>VLOOKUP(A2811,Clusters_2843!$A$1:$B$2844,2,FALSE)</f>
        <v>#N/A</v>
      </c>
      <c r="Q2811">
        <v>-1</v>
      </c>
      <c r="R2811">
        <v>-1</v>
      </c>
      <c r="S2811" t="e">
        <f>VLOOKUP(A2811,retraso_4m_2843!$A$1:$B$2844,2,FALSE)</f>
        <v>#N/A</v>
      </c>
      <c r="T2811" t="e">
        <f>VLOOKUP(A2811,retraso_6m_2843!$A$2:$B$2844,2,FALSE)</f>
        <v>#N/A</v>
      </c>
      <c r="U2811">
        <f>VLOOKUP(A2811,Inactividad!$A$3:$D$3372,3,FALSE)</f>
        <v>444</v>
      </c>
      <c r="V2811">
        <f>VLOOKUP(A2811,Inactividad!$A$3:$D$3372,4,FALSE)</f>
        <v>444</v>
      </c>
    </row>
    <row r="2812" spans="1:22" hidden="1" x14ac:dyDescent="0.25">
      <c r="A2812">
        <v>64140</v>
      </c>
      <c r="B2812" t="s">
        <v>10</v>
      </c>
      <c r="C2812" s="1">
        <v>11280</v>
      </c>
      <c r="D2812">
        <v>86</v>
      </c>
      <c r="E2812" t="s">
        <v>16</v>
      </c>
      <c r="F2812" t="s">
        <v>14</v>
      </c>
      <c r="G2812" s="1">
        <v>39281</v>
      </c>
      <c r="H2812">
        <v>77</v>
      </c>
      <c r="I2812">
        <v>9</v>
      </c>
      <c r="J2812">
        <v>5</v>
      </c>
      <c r="K2812">
        <v>0</v>
      </c>
      <c r="L2812">
        <f>VLOOKUP(A2812,absolute_report_3369!$A$2:$E$3370,2,FALSE)</f>
        <v>1511</v>
      </c>
      <c r="M2812">
        <f>VLOOKUP(A2812,absolute_report_3369!$A$2:$E$3370,3,FALSE)</f>
        <v>48</v>
      </c>
      <c r="N2812">
        <f>VLOOKUP(A2812,absolute_report_3369!$A$2:$E$3370,4,FALSE)</f>
        <v>20</v>
      </c>
      <c r="O2812">
        <f>VLOOKUP(A2812,absolute_report_3369!$A$2:$E$3370,5,FALSE)</f>
        <v>6</v>
      </c>
      <c r="P2812" t="str">
        <f>VLOOKUP(A2812,Clusters_2843!$A$1:$B$2844,2,FALSE)</f>
        <v>Medio_inestable</v>
      </c>
      <c r="Q2812" s="3">
        <f>VLOOKUP(A2812,delay_hba1c_2843!$A$2:$B$2844,2,FALSE)</f>
        <v>9.3150684931506849</v>
      </c>
      <c r="R2812">
        <f>VLOOKUP(A2812,delay_hba1c_2843!$A$2:$C$2844,3,FALSE)</f>
        <v>1.9</v>
      </c>
      <c r="S2812" t="str">
        <f>VLOOKUP(A2812,retraso_4m_2843!$A$1:$B$2844,2,FALSE)</f>
        <v>SI</v>
      </c>
      <c r="T2812" t="str">
        <f>VLOOKUP(A2812,retraso_6m_2843!$A$2:$B$2844,2,FALSE)</f>
        <v>SI</v>
      </c>
      <c r="U2812">
        <f>VLOOKUP(A2812,Inactividad!$A$3:$D$3372,3,FALSE)</f>
        <v>386</v>
      </c>
      <c r="V2812">
        <f>VLOOKUP(A2812,Inactividad!$A$3:$D$3372,4,FALSE)</f>
        <v>244</v>
      </c>
    </row>
    <row r="2813" spans="1:22" hidden="1" x14ac:dyDescent="0.25">
      <c r="A2813">
        <v>72333</v>
      </c>
      <c r="B2813" t="s">
        <v>15</v>
      </c>
      <c r="C2813" s="1">
        <v>22934</v>
      </c>
      <c r="D2813">
        <v>54</v>
      </c>
      <c r="E2813" t="s">
        <v>16</v>
      </c>
      <c r="F2813" t="s">
        <v>12</v>
      </c>
      <c r="G2813" s="1">
        <v>39716</v>
      </c>
      <c r="H2813">
        <v>46</v>
      </c>
      <c r="I2813">
        <v>8</v>
      </c>
      <c r="J2813">
        <v>0</v>
      </c>
      <c r="K2813">
        <v>2</v>
      </c>
      <c r="L2813">
        <f>VLOOKUP(A2813,absolute_report_3369!$A$2:$E$3370,2,FALSE)</f>
        <v>1626</v>
      </c>
      <c r="M2813">
        <f>VLOOKUP(A2813,absolute_report_3369!$A$2:$E$3370,3,FALSE)</f>
        <v>41</v>
      </c>
      <c r="N2813">
        <f>VLOOKUP(A2813,absolute_report_3369!$A$2:$E$3370,4,FALSE)</f>
        <v>17</v>
      </c>
      <c r="O2813">
        <f>VLOOKUP(A2813,absolute_report_3369!$A$2:$E$3370,5,FALSE)</f>
        <v>5</v>
      </c>
      <c r="P2813" t="str">
        <f>VLOOKUP(A2813,Clusters_2843!$A$1:$B$2844,2,FALSE)</f>
        <v>Muy_inestable</v>
      </c>
      <c r="Q2813" s="3">
        <f>VLOOKUP(A2813,delay_hba1c_2843!$A$2:$B$2844,2,FALSE)</f>
        <v>617.39130434782612</v>
      </c>
      <c r="R2813">
        <f>VLOOKUP(A2813,delay_hba1c_2843!$A$2:$C$2844,3,FALSE)</f>
        <v>232.1</v>
      </c>
      <c r="S2813" t="str">
        <f>VLOOKUP(A2813,retraso_4m_2843!$A$1:$B$2844,2,FALSE)</f>
        <v>NO</v>
      </c>
      <c r="T2813" t="str">
        <f>VLOOKUP(A2813,retraso_6m_2843!$A$2:$B$2844,2,FALSE)</f>
        <v>NO</v>
      </c>
      <c r="U2813">
        <f>VLOOKUP(A2813,Inactividad!$A$3:$D$3372,3,FALSE)</f>
        <v>761</v>
      </c>
      <c r="V2813">
        <f>VLOOKUP(A2813,Inactividad!$A$3:$D$3372,4,FALSE)</f>
        <v>585</v>
      </c>
    </row>
    <row r="2814" spans="1:22" hidden="1" x14ac:dyDescent="0.25">
      <c r="A2814">
        <v>96912</v>
      </c>
      <c r="B2814" t="s">
        <v>15</v>
      </c>
      <c r="C2814" s="1">
        <v>23087</v>
      </c>
      <c r="D2814">
        <v>53</v>
      </c>
      <c r="E2814" t="s">
        <v>13</v>
      </c>
      <c r="F2814" t="s">
        <v>14</v>
      </c>
      <c r="G2814" s="1">
        <v>40982</v>
      </c>
      <c r="H2814">
        <v>49</v>
      </c>
      <c r="I2814">
        <v>4</v>
      </c>
      <c r="J2814">
        <v>1</v>
      </c>
      <c r="K2814">
        <v>0</v>
      </c>
      <c r="L2814">
        <f>VLOOKUP(A2814,absolute_report_3369!$A$2:$E$3370,2,FALSE)</f>
        <v>959</v>
      </c>
      <c r="M2814">
        <f>VLOOKUP(A2814,absolute_report_3369!$A$2:$E$3370,3,FALSE)</f>
        <v>26</v>
      </c>
      <c r="N2814">
        <f>VLOOKUP(A2814,absolute_report_3369!$A$2:$E$3370,4,FALSE)</f>
        <v>17</v>
      </c>
      <c r="O2814">
        <f>VLOOKUP(A2814,absolute_report_3369!$A$2:$E$3370,5,FALSE)</f>
        <v>4</v>
      </c>
      <c r="P2814" t="str">
        <f>VLOOKUP(A2814,Clusters_2843!$A$1:$B$2844,2,FALSE)</f>
        <v>estable</v>
      </c>
      <c r="Q2814" s="3">
        <f>VLOOKUP(A2814,delay_hba1c_2843!$A$2:$B$2844,2,FALSE)</f>
        <v>0</v>
      </c>
      <c r="R2814">
        <f>VLOOKUP(A2814,delay_hba1c_2843!$A$2:$C$2844,3,FALSE)</f>
        <v>0</v>
      </c>
      <c r="S2814" t="str">
        <f>VLOOKUP(A2814,retraso_4m_2843!$A$1:$B$2844,2,FALSE)</f>
        <v>SI</v>
      </c>
      <c r="T2814" t="str">
        <f>VLOOKUP(A2814,retraso_6m_2843!$A$2:$B$2844,2,FALSE)</f>
        <v>SI</v>
      </c>
      <c r="U2814">
        <f>VLOOKUP(A2814,Inactividad!$A$3:$D$3372,3,FALSE)</f>
        <v>199</v>
      </c>
      <c r="V2814">
        <f>VLOOKUP(A2814,Inactividad!$A$3:$D$3372,4,FALSE)</f>
        <v>186</v>
      </c>
    </row>
    <row r="2815" spans="1:22" hidden="1" x14ac:dyDescent="0.25">
      <c r="A2815">
        <v>55953</v>
      </c>
      <c r="B2815" t="s">
        <v>15</v>
      </c>
      <c r="C2815" s="1">
        <v>22371</v>
      </c>
      <c r="D2815">
        <v>55</v>
      </c>
      <c r="E2815" t="s">
        <v>13</v>
      </c>
      <c r="F2815" t="s">
        <v>14</v>
      </c>
      <c r="G2815" s="1">
        <v>39849</v>
      </c>
      <c r="H2815">
        <v>48</v>
      </c>
      <c r="I2815">
        <v>7</v>
      </c>
      <c r="J2815">
        <v>2</v>
      </c>
      <c r="K2815">
        <v>1</v>
      </c>
      <c r="L2815">
        <f>VLOOKUP(A2815,absolute_report_3369!$A$2:$E$3370,2,FALSE)</f>
        <v>1609</v>
      </c>
      <c r="M2815">
        <f>VLOOKUP(A2815,absolute_report_3369!$A$2:$E$3370,3,FALSE)</f>
        <v>71</v>
      </c>
      <c r="N2815">
        <f>VLOOKUP(A2815,absolute_report_3369!$A$2:$E$3370,4,FALSE)</f>
        <v>42</v>
      </c>
      <c r="O2815">
        <f>VLOOKUP(A2815,absolute_report_3369!$A$2:$E$3370,5,FALSE)</f>
        <v>7</v>
      </c>
      <c r="P2815" t="str">
        <f>VLOOKUP(A2815,Clusters_2843!$A$1:$B$2844,2,FALSE)</f>
        <v>Muy_inestable</v>
      </c>
      <c r="Q2815" s="3">
        <f>VLOOKUP(A2815,delay_hba1c_2843!$A$2:$B$2844,2,FALSE)</f>
        <v>173.91304347826087</v>
      </c>
      <c r="R2815">
        <f>VLOOKUP(A2815,delay_hba1c_2843!$A$2:$C$2844,3,FALSE)</f>
        <v>49.5</v>
      </c>
      <c r="S2815" t="str">
        <f>VLOOKUP(A2815,retraso_4m_2843!$A$1:$B$2844,2,FALSE)</f>
        <v>NO</v>
      </c>
      <c r="T2815" t="str">
        <f>VLOOKUP(A2815,retraso_6m_2843!$A$2:$B$2844,2,FALSE)</f>
        <v>SI</v>
      </c>
      <c r="U2815">
        <f>VLOOKUP(A2815,Inactividad!$A$3:$D$3372,3,FALSE)</f>
        <v>381</v>
      </c>
      <c r="V2815">
        <f>VLOOKUP(A2815,Inactividad!$A$3:$D$3372,4,FALSE)</f>
        <v>188</v>
      </c>
    </row>
    <row r="2816" spans="1:22" x14ac:dyDescent="0.25">
      <c r="A2816">
        <v>23191</v>
      </c>
      <c r="B2816" t="s">
        <v>15</v>
      </c>
      <c r="C2816" s="1">
        <v>14922</v>
      </c>
      <c r="D2816">
        <v>76</v>
      </c>
      <c r="E2816" t="s">
        <v>11</v>
      </c>
      <c r="F2816" t="s">
        <v>14</v>
      </c>
      <c r="G2816" s="1">
        <v>42132</v>
      </c>
      <c r="H2816">
        <v>75</v>
      </c>
      <c r="I2816">
        <v>1</v>
      </c>
      <c r="J2816">
        <v>0</v>
      </c>
      <c r="K2816">
        <v>0</v>
      </c>
      <c r="L2816">
        <f>VLOOKUP(A2816,absolute_report_3369!$A$2:$E$3370,2,FALSE)</f>
        <v>529</v>
      </c>
      <c r="M2816">
        <f>VLOOKUP(A2816,absolute_report_3369!$A$2:$E$3370,3,FALSE)</f>
        <v>36</v>
      </c>
      <c r="N2816">
        <f>VLOOKUP(A2816,absolute_report_3369!$A$2:$E$3370,4,FALSE)</f>
        <v>27</v>
      </c>
      <c r="O2816">
        <f>VLOOKUP(A2816,absolute_report_3369!$A$2:$E$3370,5,FALSE)</f>
        <v>3</v>
      </c>
      <c r="P2816" t="str">
        <f>VLOOKUP(A2816,Clusters_2843!$A$1:$B$2844,2,FALSE)</f>
        <v>mejora</v>
      </c>
      <c r="Q2816" s="3">
        <f>VLOOKUP(A2816,delay_hba1c_2843!$A$2:$B$2844,2,FALSE)</f>
        <v>7.6086956521739131</v>
      </c>
      <c r="R2816">
        <f>VLOOKUP(A2816,delay_hba1c_2843!$A$2:$C$2844,3,FALSE)</f>
        <v>3.8</v>
      </c>
      <c r="S2816" t="str">
        <f>VLOOKUP(A2816,retraso_4m_2843!$A$1:$B$2844,2,FALSE)</f>
        <v>SI</v>
      </c>
      <c r="T2816" t="str">
        <f>VLOOKUP(A2816,retraso_6m_2843!$A$2:$B$2844,2,FALSE)</f>
        <v>SI</v>
      </c>
      <c r="U2816">
        <f>VLOOKUP(A2816,Inactividad!$A$3:$D$3372,3,FALSE)</f>
        <v>349</v>
      </c>
      <c r="V2816">
        <f>VLOOKUP(A2816,Inactividad!$A$3:$D$3372,4,FALSE)</f>
        <v>127</v>
      </c>
    </row>
    <row r="2817" spans="1:22" hidden="1" x14ac:dyDescent="0.25">
      <c r="A2817">
        <v>15000</v>
      </c>
      <c r="B2817" t="s">
        <v>15</v>
      </c>
      <c r="C2817" s="1">
        <v>19974</v>
      </c>
      <c r="D2817">
        <v>62</v>
      </c>
      <c r="E2817" t="s">
        <v>11</v>
      </c>
      <c r="F2817" t="s">
        <v>14</v>
      </c>
      <c r="G2817" s="1">
        <v>39132</v>
      </c>
      <c r="H2817">
        <v>53</v>
      </c>
      <c r="I2817">
        <v>9</v>
      </c>
      <c r="J2817">
        <v>0</v>
      </c>
      <c r="K2817">
        <v>3</v>
      </c>
      <c r="L2817">
        <f>VLOOKUP(A2817,absolute_report_3369!$A$2:$E$3370,2,FALSE)</f>
        <v>1620</v>
      </c>
      <c r="M2817">
        <f>VLOOKUP(A2817,absolute_report_3369!$A$2:$E$3370,3,FALSE)</f>
        <v>72</v>
      </c>
      <c r="N2817">
        <f>VLOOKUP(A2817,absolute_report_3369!$A$2:$E$3370,4,FALSE)</f>
        <v>40</v>
      </c>
      <c r="O2817">
        <f>VLOOKUP(A2817,absolute_report_3369!$A$2:$E$3370,5,FALSE)</f>
        <v>1</v>
      </c>
      <c r="P2817" t="e">
        <f>VLOOKUP(A2817,Clusters_2843!$A$1:$B$2844,2,FALSE)</f>
        <v>#N/A</v>
      </c>
      <c r="Q2817">
        <v>-1</v>
      </c>
      <c r="R2817">
        <v>-1</v>
      </c>
      <c r="S2817" t="e">
        <f>VLOOKUP(A2817,retraso_4m_2843!$A$1:$B$2844,2,FALSE)</f>
        <v>#N/A</v>
      </c>
      <c r="T2817" t="e">
        <f>VLOOKUP(A2817,retraso_6m_2843!$A$2:$B$2844,2,FALSE)</f>
        <v>#N/A</v>
      </c>
      <c r="U2817">
        <f>VLOOKUP(A2817,Inactividad!$A$3:$D$3372,3,FALSE)</f>
        <v>1022</v>
      </c>
      <c r="V2817">
        <f>VLOOKUP(A2817,Inactividad!$A$3:$D$3372,4,FALSE)</f>
        <v>216</v>
      </c>
    </row>
    <row r="2818" spans="1:22" hidden="1" x14ac:dyDescent="0.25">
      <c r="A2818">
        <v>113306</v>
      </c>
      <c r="B2818" t="s">
        <v>10</v>
      </c>
      <c r="C2818" s="1">
        <v>13921</v>
      </c>
      <c r="D2818">
        <v>78</v>
      </c>
      <c r="E2818" t="s">
        <v>13</v>
      </c>
      <c r="F2818" t="s">
        <v>14</v>
      </c>
      <c r="G2818" s="1">
        <v>41977</v>
      </c>
      <c r="H2818">
        <v>76</v>
      </c>
      <c r="I2818">
        <v>2</v>
      </c>
      <c r="J2818">
        <v>0</v>
      </c>
      <c r="K2818">
        <v>2</v>
      </c>
      <c r="L2818">
        <f>VLOOKUP(A2818,absolute_report_3369!$A$2:$E$3370,2,FALSE)</f>
        <v>690</v>
      </c>
      <c r="M2818">
        <f>VLOOKUP(A2818,absolute_report_3369!$A$2:$E$3370,3,FALSE)</f>
        <v>64</v>
      </c>
      <c r="N2818">
        <f>VLOOKUP(A2818,absolute_report_3369!$A$2:$E$3370,4,FALSE)</f>
        <v>31</v>
      </c>
      <c r="O2818">
        <f>VLOOKUP(A2818,absolute_report_3369!$A$2:$E$3370,5,FALSE)</f>
        <v>6</v>
      </c>
      <c r="P2818" t="str">
        <f>VLOOKUP(A2818,Clusters_2843!$A$1:$B$2844,2,FALSE)</f>
        <v>Medio_inestable</v>
      </c>
      <c r="Q2818" s="3">
        <f>VLOOKUP(A2818,delay_hba1c_2843!$A$2:$B$2844,2,FALSE)</f>
        <v>15.846994535519126</v>
      </c>
      <c r="R2818">
        <f>VLOOKUP(A2818,delay_hba1c_2843!$A$2:$C$2844,3,FALSE)</f>
        <v>3.2</v>
      </c>
      <c r="S2818" t="str">
        <f>VLOOKUP(A2818,retraso_4m_2843!$A$1:$B$2844,2,FALSE)</f>
        <v>SI</v>
      </c>
      <c r="T2818" t="str">
        <f>VLOOKUP(A2818,retraso_6m_2843!$A$2:$B$2844,2,FALSE)</f>
        <v>SI</v>
      </c>
      <c r="U2818">
        <f>VLOOKUP(A2818,Inactividad!$A$3:$D$3372,3,FALSE)</f>
        <v>312</v>
      </c>
      <c r="V2818">
        <f>VLOOKUP(A2818,Inactividad!$A$3:$D$3372,4,FALSE)</f>
        <v>52</v>
      </c>
    </row>
    <row r="2819" spans="1:22" hidden="1" x14ac:dyDescent="0.25">
      <c r="A2819">
        <v>105121</v>
      </c>
      <c r="B2819" t="s">
        <v>10</v>
      </c>
      <c r="C2819" s="1">
        <v>17162</v>
      </c>
      <c r="D2819">
        <v>70</v>
      </c>
      <c r="E2819" t="s">
        <v>16</v>
      </c>
      <c r="F2819" t="s">
        <v>12</v>
      </c>
      <c r="G2819" s="1">
        <v>41235</v>
      </c>
      <c r="H2819">
        <v>66</v>
      </c>
      <c r="I2819">
        <v>4</v>
      </c>
      <c r="J2819">
        <v>0</v>
      </c>
      <c r="K2819">
        <v>1</v>
      </c>
      <c r="L2819">
        <f>VLOOKUP(A2819,absolute_report_3369!$A$2:$E$3370,2,FALSE)</f>
        <v>1305</v>
      </c>
      <c r="M2819">
        <f>VLOOKUP(A2819,absolute_report_3369!$A$2:$E$3370,3,FALSE)</f>
        <v>75</v>
      </c>
      <c r="N2819">
        <f>VLOOKUP(A2819,absolute_report_3369!$A$2:$E$3370,4,FALSE)</f>
        <v>27</v>
      </c>
      <c r="O2819">
        <f>VLOOKUP(A2819,absolute_report_3369!$A$2:$E$3370,5,FALSE)</f>
        <v>8</v>
      </c>
      <c r="P2819" t="str">
        <f>VLOOKUP(A2819,Clusters_2843!$A$1:$B$2844,2,FALSE)</f>
        <v>estable</v>
      </c>
      <c r="Q2819" s="3">
        <f>VLOOKUP(A2819,delay_hba1c_2843!$A$2:$B$2844,2,FALSE)</f>
        <v>0</v>
      </c>
      <c r="R2819">
        <f>VLOOKUP(A2819,delay_hba1c_2843!$A$2:$C$2844,3,FALSE)</f>
        <v>0</v>
      </c>
      <c r="S2819" t="str">
        <f>VLOOKUP(A2819,retraso_4m_2843!$A$1:$B$2844,2,FALSE)</f>
        <v>SI</v>
      </c>
      <c r="T2819" t="str">
        <f>VLOOKUP(A2819,retraso_6m_2843!$A$2:$B$2844,2,FALSE)</f>
        <v>SI</v>
      </c>
      <c r="U2819">
        <f>VLOOKUP(A2819,Inactividad!$A$3:$D$3372,3,FALSE)</f>
        <v>167</v>
      </c>
      <c r="V2819">
        <f>VLOOKUP(A2819,Inactividad!$A$3:$D$3372,4,FALSE)</f>
        <v>140</v>
      </c>
    </row>
    <row r="2820" spans="1:22" hidden="1" x14ac:dyDescent="0.25">
      <c r="A2820">
        <v>105122</v>
      </c>
      <c r="B2820" t="s">
        <v>10</v>
      </c>
      <c r="C2820" s="1">
        <v>16509</v>
      </c>
      <c r="D2820">
        <v>71</v>
      </c>
      <c r="E2820" t="s">
        <v>16</v>
      </c>
      <c r="F2820" t="s">
        <v>14</v>
      </c>
      <c r="G2820" s="1">
        <v>40863</v>
      </c>
      <c r="H2820">
        <v>66</v>
      </c>
      <c r="I2820">
        <v>5</v>
      </c>
      <c r="J2820">
        <v>0</v>
      </c>
      <c r="K2820">
        <v>0</v>
      </c>
      <c r="L2820">
        <f>VLOOKUP(A2820,absolute_report_3369!$A$2:$E$3370,2,FALSE)</f>
        <v>61</v>
      </c>
      <c r="M2820">
        <f>VLOOKUP(A2820,absolute_report_3369!$A$2:$E$3370,3,FALSE)</f>
        <v>7</v>
      </c>
      <c r="N2820">
        <f>VLOOKUP(A2820,absolute_report_3369!$A$2:$E$3370,4,FALSE)</f>
        <v>3</v>
      </c>
      <c r="O2820">
        <f>VLOOKUP(A2820,absolute_report_3369!$A$2:$E$3370,5,FALSE)</f>
        <v>1</v>
      </c>
      <c r="P2820" t="e">
        <f>VLOOKUP(A2820,Clusters_2843!$A$1:$B$2844,2,FALSE)</f>
        <v>#N/A</v>
      </c>
      <c r="Q2820">
        <v>-1</v>
      </c>
      <c r="R2820">
        <v>-1</v>
      </c>
      <c r="S2820" t="e">
        <f>VLOOKUP(A2820,retraso_4m_2843!$A$1:$B$2844,2,FALSE)</f>
        <v>#N/A</v>
      </c>
      <c r="T2820" t="e">
        <f>VLOOKUP(A2820,retraso_6m_2843!$A$2:$B$2844,2,FALSE)</f>
        <v>#N/A</v>
      </c>
      <c r="U2820">
        <f>VLOOKUP(A2820,Inactividad!$A$3:$D$3372,3,FALSE)</f>
        <v>41</v>
      </c>
      <c r="V2820">
        <f>VLOOKUP(A2820,Inactividad!$A$3:$D$3372,4,FALSE)</f>
        <v>41</v>
      </c>
    </row>
    <row r="2821" spans="1:22" hidden="1" x14ac:dyDescent="0.25">
      <c r="A2821">
        <v>121515</v>
      </c>
      <c r="B2821" t="s">
        <v>15</v>
      </c>
      <c r="C2821" s="1">
        <v>20997</v>
      </c>
      <c r="D2821">
        <v>59</v>
      </c>
      <c r="E2821" t="s">
        <v>13</v>
      </c>
      <c r="F2821" t="s">
        <v>14</v>
      </c>
      <c r="G2821" s="1">
        <v>42054</v>
      </c>
      <c r="H2821">
        <v>58</v>
      </c>
      <c r="I2821">
        <v>1</v>
      </c>
      <c r="J2821">
        <v>0</v>
      </c>
      <c r="K2821">
        <v>2</v>
      </c>
      <c r="L2821">
        <f>VLOOKUP(A2821,absolute_report_3369!$A$2:$E$3370,2,FALSE)</f>
        <v>479</v>
      </c>
      <c r="M2821">
        <f>VLOOKUP(A2821,absolute_report_3369!$A$2:$E$3370,3,FALSE)</f>
        <v>33</v>
      </c>
      <c r="N2821">
        <f>VLOOKUP(A2821,absolute_report_3369!$A$2:$E$3370,4,FALSE)</f>
        <v>22</v>
      </c>
      <c r="O2821">
        <f>VLOOKUP(A2821,absolute_report_3369!$A$2:$E$3370,5,FALSE)</f>
        <v>1</v>
      </c>
      <c r="P2821" t="e">
        <f>VLOOKUP(A2821,Clusters_2843!$A$1:$B$2844,2,FALSE)</f>
        <v>#N/A</v>
      </c>
      <c r="Q2821">
        <v>-1</v>
      </c>
      <c r="R2821">
        <v>-1</v>
      </c>
      <c r="S2821" t="e">
        <f>VLOOKUP(A2821,retraso_4m_2843!$A$1:$B$2844,2,FALSE)</f>
        <v>#N/A</v>
      </c>
      <c r="T2821" t="e">
        <f>VLOOKUP(A2821,retraso_6m_2843!$A$2:$B$2844,2,FALSE)</f>
        <v>#N/A</v>
      </c>
      <c r="U2821">
        <f>VLOOKUP(A2821,Inactividad!$A$3:$D$3372,3,FALSE)</f>
        <v>149</v>
      </c>
      <c r="V2821">
        <f>VLOOKUP(A2821,Inactividad!$A$3:$D$3372,4,FALSE)</f>
        <v>104</v>
      </c>
    </row>
    <row r="2822" spans="1:22" hidden="1" x14ac:dyDescent="0.25">
      <c r="A2822">
        <v>88754</v>
      </c>
      <c r="B2822" t="s">
        <v>10</v>
      </c>
      <c r="C2822" s="1">
        <v>18317</v>
      </c>
      <c r="D2822">
        <v>66</v>
      </c>
      <c r="E2822" t="s">
        <v>11</v>
      </c>
      <c r="F2822" t="s">
        <v>12</v>
      </c>
      <c r="G2822" s="1">
        <v>39834</v>
      </c>
      <c r="H2822">
        <v>59</v>
      </c>
      <c r="I2822">
        <v>7</v>
      </c>
      <c r="J2822">
        <v>0</v>
      </c>
      <c r="K2822">
        <v>1</v>
      </c>
      <c r="L2822">
        <f>VLOOKUP(A2822,absolute_report_3369!$A$2:$E$3370,2,FALSE)</f>
        <v>1066</v>
      </c>
      <c r="M2822">
        <f>VLOOKUP(A2822,absolute_report_3369!$A$2:$E$3370,3,FALSE)</f>
        <v>10</v>
      </c>
      <c r="N2822">
        <f>VLOOKUP(A2822,absolute_report_3369!$A$2:$E$3370,4,FALSE)</f>
        <v>3</v>
      </c>
      <c r="O2822">
        <f>VLOOKUP(A2822,absolute_report_3369!$A$2:$E$3370,5,FALSE)</f>
        <v>1</v>
      </c>
      <c r="P2822" t="e">
        <f>VLOOKUP(A2822,Clusters_2843!$A$1:$B$2844,2,FALSE)</f>
        <v>#N/A</v>
      </c>
      <c r="Q2822">
        <v>-1</v>
      </c>
      <c r="R2822">
        <v>-1</v>
      </c>
      <c r="S2822" t="e">
        <f>VLOOKUP(A2822,retraso_4m_2843!$A$1:$B$2844,2,FALSE)</f>
        <v>#N/A</v>
      </c>
      <c r="T2822" t="e">
        <f>VLOOKUP(A2822,retraso_6m_2843!$A$2:$B$2844,2,FALSE)</f>
        <v>#N/A</v>
      </c>
      <c r="U2822">
        <f>VLOOKUP(A2822,Inactividad!$A$3:$D$3372,3,FALSE)</f>
        <v>-1</v>
      </c>
      <c r="V2822">
        <f>VLOOKUP(A2822,Inactividad!$A$3:$D$3372,4,FALSE)</f>
        <v>762</v>
      </c>
    </row>
    <row r="2823" spans="1:22" hidden="1" x14ac:dyDescent="0.25">
      <c r="A2823">
        <v>88756</v>
      </c>
      <c r="B2823" t="s">
        <v>15</v>
      </c>
      <c r="C2823" s="1">
        <v>17319</v>
      </c>
      <c r="D2823">
        <v>69</v>
      </c>
      <c r="E2823" t="s">
        <v>11</v>
      </c>
      <c r="F2823" t="s">
        <v>12</v>
      </c>
      <c r="G2823" s="1">
        <v>39834</v>
      </c>
      <c r="H2823">
        <v>62</v>
      </c>
      <c r="I2823">
        <v>7</v>
      </c>
      <c r="J2823">
        <v>0</v>
      </c>
      <c r="K2823">
        <v>0</v>
      </c>
      <c r="L2823">
        <f>VLOOKUP(A2823,absolute_report_3369!$A$2:$E$3370,2,FALSE)</f>
        <v>1530</v>
      </c>
      <c r="M2823">
        <f>VLOOKUP(A2823,absolute_report_3369!$A$2:$E$3370,3,FALSE)</f>
        <v>58</v>
      </c>
      <c r="N2823">
        <f>VLOOKUP(A2823,absolute_report_3369!$A$2:$E$3370,4,FALSE)</f>
        <v>40</v>
      </c>
      <c r="O2823">
        <f>VLOOKUP(A2823,absolute_report_3369!$A$2:$E$3370,5,FALSE)</f>
        <v>8</v>
      </c>
      <c r="P2823" t="str">
        <f>VLOOKUP(A2823,Clusters_2843!$A$1:$B$2844,2,FALSE)</f>
        <v>Muy_inestable</v>
      </c>
      <c r="Q2823" s="3">
        <f>VLOOKUP(A2823,delay_hba1c_2843!$A$2:$B$2844,2,FALSE)</f>
        <v>334.78260869565219</v>
      </c>
      <c r="R2823">
        <f>VLOOKUP(A2823,delay_hba1c_2843!$A$2:$C$2844,3,FALSE)</f>
        <v>51.1</v>
      </c>
      <c r="S2823" t="str">
        <f>VLOOKUP(A2823,retraso_4m_2843!$A$1:$B$2844,2,FALSE)</f>
        <v>NO</v>
      </c>
      <c r="T2823" t="str">
        <f>VLOOKUP(A2823,retraso_6m_2843!$A$2:$B$2844,2,FALSE)</f>
        <v>NO</v>
      </c>
      <c r="U2823">
        <f>VLOOKUP(A2823,Inactividad!$A$3:$D$3372,3,FALSE)</f>
        <v>415</v>
      </c>
      <c r="V2823">
        <f>VLOOKUP(A2823,Inactividad!$A$3:$D$3372,4,FALSE)</f>
        <v>176</v>
      </c>
    </row>
    <row r="2824" spans="1:22" hidden="1" x14ac:dyDescent="0.25">
      <c r="A2824">
        <v>15034</v>
      </c>
      <c r="B2824" t="s">
        <v>15</v>
      </c>
      <c r="C2824" s="1">
        <v>12442</v>
      </c>
      <c r="D2824">
        <v>82</v>
      </c>
      <c r="E2824" t="s">
        <v>11</v>
      </c>
      <c r="F2824" t="s">
        <v>14</v>
      </c>
      <c r="G2824" s="1">
        <v>38250</v>
      </c>
      <c r="H2824">
        <v>70</v>
      </c>
      <c r="I2824">
        <v>12</v>
      </c>
      <c r="J2824">
        <v>4</v>
      </c>
      <c r="K2824">
        <v>5</v>
      </c>
      <c r="L2824">
        <f>VLOOKUP(A2824,absolute_report_3369!$A$2:$E$3370,2,FALSE)</f>
        <v>1213</v>
      </c>
      <c r="M2824">
        <f>VLOOKUP(A2824,absolute_report_3369!$A$2:$E$3370,3,FALSE)</f>
        <v>105</v>
      </c>
      <c r="N2824">
        <f>VLOOKUP(A2824,absolute_report_3369!$A$2:$E$3370,4,FALSE)</f>
        <v>78</v>
      </c>
      <c r="O2824">
        <f>VLOOKUP(A2824,absolute_report_3369!$A$2:$E$3370,5,FALSE)</f>
        <v>6</v>
      </c>
      <c r="P2824" t="str">
        <f>VLOOKUP(A2824,Clusters_2843!$A$1:$B$2844,2,FALSE)</f>
        <v>Muy_inestable</v>
      </c>
      <c r="Q2824" s="3">
        <f>VLOOKUP(A2824,delay_hba1c_2843!$A$2:$B$2844,2,FALSE)</f>
        <v>64.480874316939889</v>
      </c>
      <c r="R2824">
        <f>VLOOKUP(A2824,delay_hba1c_2843!$A$2:$C$2844,3,FALSE)</f>
        <v>32.200000000000003</v>
      </c>
      <c r="S2824" t="str">
        <f>VLOOKUP(A2824,retraso_4m_2843!$A$1:$B$2844,2,FALSE)</f>
        <v>SI</v>
      </c>
      <c r="T2824" t="str">
        <f>VLOOKUP(A2824,retraso_6m_2843!$A$2:$B$2844,2,FALSE)</f>
        <v>SI</v>
      </c>
      <c r="U2824">
        <f>VLOOKUP(A2824,Inactividad!$A$3:$D$3372,3,FALSE)</f>
        <v>419</v>
      </c>
      <c r="V2824">
        <f>VLOOKUP(A2824,Inactividad!$A$3:$D$3372,4,FALSE)</f>
        <v>137</v>
      </c>
    </row>
    <row r="2825" spans="1:22" hidden="1" x14ac:dyDescent="0.25">
      <c r="A2825">
        <v>15035</v>
      </c>
      <c r="B2825" t="s">
        <v>10</v>
      </c>
      <c r="C2825" s="1">
        <v>16632</v>
      </c>
      <c r="D2825">
        <v>71</v>
      </c>
      <c r="E2825" t="s">
        <v>11</v>
      </c>
      <c r="F2825" t="s">
        <v>14</v>
      </c>
      <c r="G2825" s="1">
        <v>40815</v>
      </c>
      <c r="H2825">
        <v>66</v>
      </c>
      <c r="I2825">
        <v>5</v>
      </c>
      <c r="J2825">
        <v>1</v>
      </c>
      <c r="K2825">
        <v>2</v>
      </c>
      <c r="L2825">
        <f>VLOOKUP(A2825,absolute_report_3369!$A$2:$E$3370,2,FALSE)</f>
        <v>962</v>
      </c>
      <c r="M2825">
        <f>VLOOKUP(A2825,absolute_report_3369!$A$2:$E$3370,3,FALSE)</f>
        <v>31</v>
      </c>
      <c r="N2825">
        <f>VLOOKUP(A2825,absolute_report_3369!$A$2:$E$3370,4,FALSE)</f>
        <v>13</v>
      </c>
      <c r="O2825">
        <f>VLOOKUP(A2825,absolute_report_3369!$A$2:$E$3370,5,FALSE)</f>
        <v>5</v>
      </c>
      <c r="P2825" t="str">
        <f>VLOOKUP(A2825,Clusters_2843!$A$1:$B$2844,2,FALSE)</f>
        <v>estable</v>
      </c>
      <c r="Q2825" s="3">
        <f>VLOOKUP(A2825,delay_hba1c_2843!$A$2:$B$2844,2,FALSE)</f>
        <v>0</v>
      </c>
      <c r="R2825">
        <f>VLOOKUP(A2825,delay_hba1c_2843!$A$2:$C$2844,3,FALSE)</f>
        <v>0</v>
      </c>
      <c r="S2825" t="str">
        <f>VLOOKUP(A2825,retraso_4m_2843!$A$1:$B$2844,2,FALSE)</f>
        <v>SI</v>
      </c>
      <c r="T2825" t="str">
        <f>VLOOKUP(A2825,retraso_6m_2843!$A$2:$B$2844,2,FALSE)</f>
        <v>SI</v>
      </c>
      <c r="U2825">
        <f>VLOOKUP(A2825,Inactividad!$A$3:$D$3372,3,FALSE)</f>
        <v>182</v>
      </c>
      <c r="V2825">
        <f>VLOOKUP(A2825,Inactividad!$A$3:$D$3372,4,FALSE)</f>
        <v>96</v>
      </c>
    </row>
    <row r="2826" spans="1:22" hidden="1" x14ac:dyDescent="0.25">
      <c r="A2826">
        <v>77698</v>
      </c>
      <c r="B2826" t="s">
        <v>15</v>
      </c>
      <c r="C2826" s="1">
        <v>16018</v>
      </c>
      <c r="D2826">
        <v>73</v>
      </c>
      <c r="E2826" t="s">
        <v>16</v>
      </c>
      <c r="F2826" t="s">
        <v>14</v>
      </c>
      <c r="G2826" s="1">
        <v>41990</v>
      </c>
      <c r="H2826">
        <v>71</v>
      </c>
      <c r="I2826">
        <v>2</v>
      </c>
      <c r="J2826">
        <v>0</v>
      </c>
      <c r="K2826">
        <v>1</v>
      </c>
      <c r="L2826">
        <f>VLOOKUP(A2826,absolute_report_3369!$A$2:$E$3370,2,FALSE)</f>
        <v>691</v>
      </c>
      <c r="M2826">
        <f>VLOOKUP(A2826,absolute_report_3369!$A$2:$E$3370,3,FALSE)</f>
        <v>14</v>
      </c>
      <c r="N2826">
        <f>VLOOKUP(A2826,absolute_report_3369!$A$2:$E$3370,4,FALSE)</f>
        <v>8</v>
      </c>
      <c r="O2826">
        <f>VLOOKUP(A2826,absolute_report_3369!$A$2:$E$3370,5,FALSE)</f>
        <v>2</v>
      </c>
      <c r="P2826" t="str">
        <f>VLOOKUP(A2826,Clusters_2843!$A$1:$B$2844,2,FALSE)</f>
        <v>estable</v>
      </c>
      <c r="Q2826" s="3">
        <f>VLOOKUP(A2826,delay_hba1c_2843!$A$2:$B$2844,2,FALSE)</f>
        <v>0</v>
      </c>
      <c r="R2826">
        <f>VLOOKUP(A2826,delay_hba1c_2843!$A$2:$C$2844,3,FALSE)</f>
        <v>0</v>
      </c>
      <c r="S2826" t="str">
        <f>VLOOKUP(A2826,retraso_4m_2843!$A$1:$B$2844,2,FALSE)</f>
        <v>SI</v>
      </c>
      <c r="T2826" t="str">
        <f>VLOOKUP(A2826,retraso_6m_2843!$A$2:$B$2844,2,FALSE)</f>
        <v>SI</v>
      </c>
      <c r="U2826">
        <f>VLOOKUP(A2826,Inactividad!$A$3:$D$3372,3,FALSE)</f>
        <v>161</v>
      </c>
      <c r="V2826">
        <f>VLOOKUP(A2826,Inactividad!$A$3:$D$3372,4,FALSE)</f>
        <v>270</v>
      </c>
    </row>
    <row r="2827" spans="1:22" hidden="1" x14ac:dyDescent="0.25">
      <c r="A2827">
        <v>23233</v>
      </c>
      <c r="B2827" t="s">
        <v>10</v>
      </c>
      <c r="C2827" s="1">
        <v>22803</v>
      </c>
      <c r="D2827">
        <v>54</v>
      </c>
      <c r="E2827" t="s">
        <v>11</v>
      </c>
      <c r="F2827" t="s">
        <v>12</v>
      </c>
      <c r="G2827" s="1">
        <v>40427</v>
      </c>
      <c r="H2827">
        <v>48</v>
      </c>
      <c r="I2827">
        <v>6</v>
      </c>
      <c r="J2827">
        <v>0</v>
      </c>
      <c r="K2827">
        <v>2</v>
      </c>
      <c r="L2827">
        <f>VLOOKUP(A2827,absolute_report_3369!$A$2:$E$3370,2,FALSE)</f>
        <v>1399</v>
      </c>
      <c r="M2827">
        <f>VLOOKUP(A2827,absolute_report_3369!$A$2:$E$3370,3,FALSE)</f>
        <v>72</v>
      </c>
      <c r="N2827">
        <f>VLOOKUP(A2827,absolute_report_3369!$A$2:$E$3370,4,FALSE)</f>
        <v>50</v>
      </c>
      <c r="O2827">
        <f>VLOOKUP(A2827,absolute_report_3369!$A$2:$E$3370,5,FALSE)</f>
        <v>2</v>
      </c>
      <c r="P2827" t="str">
        <f>VLOOKUP(A2827,Clusters_2843!$A$1:$B$2844,2,FALSE)</f>
        <v>estable</v>
      </c>
      <c r="Q2827" s="3">
        <f>VLOOKUP(A2827,delay_hba1c_2843!$A$2:$B$2844,2,FALSE)</f>
        <v>18.356164383561644</v>
      </c>
      <c r="R2827">
        <f>VLOOKUP(A2827,delay_hba1c_2843!$A$2:$C$2844,3,FALSE)</f>
        <v>18.399999999999999</v>
      </c>
      <c r="S2827" t="str">
        <f>VLOOKUP(A2827,retraso_4m_2843!$A$1:$B$2844,2,FALSE)</f>
        <v>SI</v>
      </c>
      <c r="T2827" t="str">
        <f>VLOOKUP(A2827,retraso_6m_2843!$A$2:$B$2844,2,FALSE)</f>
        <v>SI</v>
      </c>
      <c r="U2827">
        <f>VLOOKUP(A2827,Inactividad!$A$3:$D$3372,3,FALSE)</f>
        <v>624</v>
      </c>
      <c r="V2827">
        <f>VLOOKUP(A2827,Inactividad!$A$3:$D$3372,4,FALSE)</f>
        <v>123</v>
      </c>
    </row>
    <row r="2828" spans="1:22" hidden="1" x14ac:dyDescent="0.25">
      <c r="A2828">
        <v>56002</v>
      </c>
      <c r="B2828" t="s">
        <v>10</v>
      </c>
      <c r="C2828" s="1">
        <v>20399</v>
      </c>
      <c r="D2828">
        <v>61</v>
      </c>
      <c r="E2828" t="s">
        <v>16</v>
      </c>
      <c r="F2828" t="s">
        <v>14</v>
      </c>
      <c r="G2828" s="1">
        <v>42409</v>
      </c>
      <c r="H2828">
        <v>61</v>
      </c>
      <c r="I2828">
        <v>0</v>
      </c>
      <c r="J2828">
        <v>4</v>
      </c>
      <c r="K2828">
        <v>3</v>
      </c>
      <c r="L2828">
        <f>VLOOKUP(A2828,absolute_report_3369!$A$2:$E$3370,2,FALSE)</f>
        <v>267</v>
      </c>
      <c r="M2828">
        <f>VLOOKUP(A2828,absolute_report_3369!$A$2:$E$3370,3,FALSE)</f>
        <v>86</v>
      </c>
      <c r="N2828">
        <f>VLOOKUP(A2828,absolute_report_3369!$A$2:$E$3370,4,FALSE)</f>
        <v>64</v>
      </c>
      <c r="O2828">
        <f>VLOOKUP(A2828,absolute_report_3369!$A$2:$E$3370,5,FALSE)</f>
        <v>1</v>
      </c>
      <c r="P2828" t="e">
        <f>VLOOKUP(A2828,Clusters_2843!$A$1:$B$2844,2,FALSE)</f>
        <v>#N/A</v>
      </c>
      <c r="Q2828">
        <v>-1</v>
      </c>
      <c r="R2828">
        <v>-1</v>
      </c>
      <c r="S2828" t="e">
        <f>VLOOKUP(A2828,retraso_4m_2843!$A$1:$B$2844,2,FALSE)</f>
        <v>#N/A</v>
      </c>
      <c r="T2828" t="e">
        <f>VLOOKUP(A2828,retraso_6m_2843!$A$2:$B$2844,2,FALSE)</f>
        <v>#N/A</v>
      </c>
      <c r="U2828">
        <f>VLOOKUP(A2828,Inactividad!$A$3:$D$3372,3,FALSE)</f>
        <v>122</v>
      </c>
      <c r="V2828">
        <f>VLOOKUP(A2828,Inactividad!$A$3:$D$3372,4,FALSE)</f>
        <v>37</v>
      </c>
    </row>
    <row r="2829" spans="1:22" hidden="1" x14ac:dyDescent="0.25">
      <c r="A2829">
        <v>113347</v>
      </c>
      <c r="B2829" t="s">
        <v>10</v>
      </c>
      <c r="C2829" s="1">
        <v>16184</v>
      </c>
      <c r="D2829">
        <v>72</v>
      </c>
      <c r="E2829" t="s">
        <v>16</v>
      </c>
      <c r="F2829" t="s">
        <v>14</v>
      </c>
      <c r="G2829" s="1">
        <v>41459</v>
      </c>
      <c r="H2829">
        <v>69</v>
      </c>
      <c r="I2829">
        <v>3</v>
      </c>
      <c r="J2829">
        <v>2</v>
      </c>
      <c r="K2829">
        <v>0</v>
      </c>
      <c r="L2829">
        <f>VLOOKUP(A2829,absolute_report_3369!$A$2:$E$3370,2,FALSE)</f>
        <v>1210</v>
      </c>
      <c r="M2829">
        <f>VLOOKUP(A2829,absolute_report_3369!$A$2:$E$3370,3,FALSE)</f>
        <v>55</v>
      </c>
      <c r="N2829">
        <f>VLOOKUP(A2829,absolute_report_3369!$A$2:$E$3370,4,FALSE)</f>
        <v>26</v>
      </c>
      <c r="O2829">
        <f>VLOOKUP(A2829,absolute_report_3369!$A$2:$E$3370,5,FALSE)</f>
        <v>5</v>
      </c>
      <c r="P2829" t="str">
        <f>VLOOKUP(A2829,Clusters_2843!$A$1:$B$2844,2,FALSE)</f>
        <v>Muy_inestable</v>
      </c>
      <c r="Q2829" s="3">
        <f>VLOOKUP(A2829,delay_hba1c_2843!$A$2:$B$2844,2,FALSE)</f>
        <v>130.68493150684932</v>
      </c>
      <c r="R2829">
        <f>VLOOKUP(A2829,delay_hba1c_2843!$A$2:$C$2844,3,FALSE)</f>
        <v>32.700000000000003</v>
      </c>
      <c r="S2829" t="str">
        <f>VLOOKUP(A2829,retraso_4m_2843!$A$1:$B$2844,2,FALSE)</f>
        <v>NO</v>
      </c>
      <c r="T2829" t="str">
        <f>VLOOKUP(A2829,retraso_6m_2843!$A$2:$B$2844,2,FALSE)</f>
        <v>NO</v>
      </c>
      <c r="U2829">
        <f>VLOOKUP(A2829,Inactividad!$A$3:$D$3372,3,FALSE)</f>
        <v>433</v>
      </c>
      <c r="V2829">
        <f>VLOOKUP(A2829,Inactividad!$A$3:$D$3372,4,FALSE)</f>
        <v>433</v>
      </c>
    </row>
    <row r="2830" spans="1:22" hidden="1" x14ac:dyDescent="0.25">
      <c r="A2830">
        <v>31430</v>
      </c>
      <c r="B2830" t="s">
        <v>10</v>
      </c>
      <c r="C2830" s="1">
        <v>16625</v>
      </c>
      <c r="D2830">
        <v>71</v>
      </c>
      <c r="E2830" t="s">
        <v>13</v>
      </c>
      <c r="F2830" t="s">
        <v>12</v>
      </c>
      <c r="G2830" s="1">
        <v>39700</v>
      </c>
      <c r="H2830">
        <v>63</v>
      </c>
      <c r="I2830">
        <v>8</v>
      </c>
      <c r="J2830">
        <v>2</v>
      </c>
      <c r="K2830">
        <v>4</v>
      </c>
      <c r="L2830">
        <f>VLOOKUP(A2830,absolute_report_3369!$A$2:$E$3370,2,FALSE)</f>
        <v>1598</v>
      </c>
      <c r="M2830">
        <f>VLOOKUP(A2830,absolute_report_3369!$A$2:$E$3370,3,FALSE)</f>
        <v>116</v>
      </c>
      <c r="N2830">
        <f>VLOOKUP(A2830,absolute_report_3369!$A$2:$E$3370,4,FALSE)</f>
        <v>58</v>
      </c>
      <c r="O2830">
        <f>VLOOKUP(A2830,absolute_report_3369!$A$2:$E$3370,5,FALSE)</f>
        <v>8</v>
      </c>
      <c r="P2830" t="str">
        <f>VLOOKUP(A2830,Clusters_2843!$A$1:$B$2844,2,FALSE)</f>
        <v>Muy_inestable</v>
      </c>
      <c r="Q2830" s="3">
        <f>VLOOKUP(A2830,delay_hba1c_2843!$A$2:$B$2844,2,FALSE)</f>
        <v>211.95652173913044</v>
      </c>
      <c r="R2830">
        <f>VLOOKUP(A2830,delay_hba1c_2843!$A$2:$C$2844,3,FALSE)</f>
        <v>92.5</v>
      </c>
      <c r="S2830" t="str">
        <f>VLOOKUP(A2830,retraso_4m_2843!$A$1:$B$2844,2,FALSE)</f>
        <v>NO</v>
      </c>
      <c r="T2830" t="str">
        <f>VLOOKUP(A2830,retraso_6m_2843!$A$2:$B$2844,2,FALSE)</f>
        <v>NO</v>
      </c>
      <c r="U2830">
        <f>VLOOKUP(A2830,Inactividad!$A$3:$D$3372,3,FALSE)</f>
        <v>238</v>
      </c>
      <c r="V2830">
        <f>VLOOKUP(A2830,Inactividad!$A$3:$D$3372,4,FALSE)</f>
        <v>179</v>
      </c>
    </row>
    <row r="2831" spans="1:22" hidden="1" x14ac:dyDescent="0.25">
      <c r="A2831">
        <v>56008</v>
      </c>
      <c r="B2831" t="s">
        <v>15</v>
      </c>
      <c r="C2831" s="1">
        <v>22288</v>
      </c>
      <c r="D2831">
        <v>55</v>
      </c>
      <c r="E2831" t="s">
        <v>13</v>
      </c>
      <c r="F2831" t="s">
        <v>12</v>
      </c>
      <c r="G2831" s="1">
        <v>41521</v>
      </c>
      <c r="H2831">
        <v>52</v>
      </c>
      <c r="I2831">
        <v>3</v>
      </c>
      <c r="J2831">
        <v>2</v>
      </c>
      <c r="K2831">
        <v>1</v>
      </c>
      <c r="L2831">
        <f>VLOOKUP(A2831,absolute_report_3369!$A$2:$E$3370,2,FALSE)</f>
        <v>1105</v>
      </c>
      <c r="M2831">
        <f>VLOOKUP(A2831,absolute_report_3369!$A$2:$E$3370,3,FALSE)</f>
        <v>45</v>
      </c>
      <c r="N2831">
        <f>VLOOKUP(A2831,absolute_report_3369!$A$2:$E$3370,4,FALSE)</f>
        <v>27</v>
      </c>
      <c r="O2831">
        <f>VLOOKUP(A2831,absolute_report_3369!$A$2:$E$3370,5,FALSE)</f>
        <v>6</v>
      </c>
      <c r="P2831" t="str">
        <f>VLOOKUP(A2831,Clusters_2843!$A$1:$B$2844,2,FALSE)</f>
        <v>Muy_inestable</v>
      </c>
      <c r="Q2831" s="3">
        <f>VLOOKUP(A2831,delay_hba1c_2843!$A$2:$B$2844,2,FALSE)</f>
        <v>0</v>
      </c>
      <c r="R2831">
        <f>VLOOKUP(A2831,delay_hba1c_2843!$A$2:$C$2844,3,FALSE)</f>
        <v>0</v>
      </c>
      <c r="S2831" t="str">
        <f>VLOOKUP(A2831,retraso_4m_2843!$A$1:$B$2844,2,FALSE)</f>
        <v>SI</v>
      </c>
      <c r="T2831" t="str">
        <f>VLOOKUP(A2831,retraso_6m_2843!$A$2:$B$2844,2,FALSE)</f>
        <v>SI</v>
      </c>
      <c r="U2831">
        <f>VLOOKUP(A2831,Inactividad!$A$3:$D$3372,3,FALSE)</f>
        <v>340</v>
      </c>
      <c r="V2831">
        <f>VLOOKUP(A2831,Inactividad!$A$3:$D$3372,4,FALSE)</f>
        <v>283</v>
      </c>
    </row>
    <row r="2832" spans="1:22" hidden="1" x14ac:dyDescent="0.25">
      <c r="A2832">
        <v>31434</v>
      </c>
      <c r="B2832" t="s">
        <v>15</v>
      </c>
      <c r="C2832" s="1">
        <v>14168</v>
      </c>
      <c r="D2832">
        <v>78</v>
      </c>
      <c r="E2832" t="s">
        <v>13</v>
      </c>
      <c r="F2832" t="s">
        <v>12</v>
      </c>
      <c r="G2832" s="1">
        <v>40584</v>
      </c>
      <c r="H2832">
        <v>73</v>
      </c>
      <c r="I2832">
        <v>5</v>
      </c>
      <c r="J2832">
        <v>2</v>
      </c>
      <c r="K2832">
        <v>1</v>
      </c>
      <c r="L2832">
        <f>VLOOKUP(A2832,absolute_report_3369!$A$2:$E$3370,2,FALSE)</f>
        <v>1616</v>
      </c>
      <c r="M2832">
        <f>VLOOKUP(A2832,absolute_report_3369!$A$2:$E$3370,3,FALSE)</f>
        <v>184</v>
      </c>
      <c r="N2832">
        <f>VLOOKUP(A2832,absolute_report_3369!$A$2:$E$3370,4,FALSE)</f>
        <v>102</v>
      </c>
      <c r="O2832">
        <f>VLOOKUP(A2832,absolute_report_3369!$A$2:$E$3370,5,FALSE)</f>
        <v>11</v>
      </c>
      <c r="P2832" t="str">
        <f>VLOOKUP(A2832,Clusters_2843!$A$1:$B$2844,2,FALSE)</f>
        <v>Muy_inestable</v>
      </c>
      <c r="Q2832" s="3">
        <f>VLOOKUP(A2832,delay_hba1c_2843!$A$2:$B$2844,2,FALSE)</f>
        <v>125</v>
      </c>
      <c r="R2832">
        <f>VLOOKUP(A2832,delay_hba1c_2843!$A$2:$C$2844,3,FALSE)</f>
        <v>32.1</v>
      </c>
      <c r="S2832" t="str">
        <f>VLOOKUP(A2832,retraso_4m_2843!$A$1:$B$2844,2,FALSE)</f>
        <v>SI</v>
      </c>
      <c r="T2832" t="str">
        <f>VLOOKUP(A2832,retraso_6m_2843!$A$2:$B$2844,2,FALSE)</f>
        <v>SI</v>
      </c>
      <c r="U2832">
        <f>VLOOKUP(A2832,Inactividad!$A$3:$D$3372,3,FALSE)</f>
        <v>225</v>
      </c>
      <c r="V2832">
        <f>VLOOKUP(A2832,Inactividad!$A$3:$D$3372,4,FALSE)</f>
        <v>144</v>
      </c>
    </row>
    <row r="2833" spans="1:22" hidden="1" x14ac:dyDescent="0.25">
      <c r="A2833">
        <v>88780</v>
      </c>
      <c r="B2833" t="s">
        <v>10</v>
      </c>
      <c r="C2833" s="1">
        <v>16910</v>
      </c>
      <c r="D2833">
        <v>70</v>
      </c>
      <c r="E2833" t="s">
        <v>16</v>
      </c>
      <c r="F2833" t="s">
        <v>14</v>
      </c>
      <c r="G2833" s="1">
        <v>40667</v>
      </c>
      <c r="H2833">
        <v>65</v>
      </c>
      <c r="I2833">
        <v>5</v>
      </c>
      <c r="J2833">
        <v>0</v>
      </c>
      <c r="K2833">
        <v>4</v>
      </c>
      <c r="L2833">
        <f>VLOOKUP(A2833,absolute_report_3369!$A$2:$E$3370,2,FALSE)</f>
        <v>1536</v>
      </c>
      <c r="M2833">
        <f>VLOOKUP(A2833,absolute_report_3369!$A$2:$E$3370,3,FALSE)</f>
        <v>60</v>
      </c>
      <c r="N2833">
        <f>VLOOKUP(A2833,absolute_report_3369!$A$2:$E$3370,4,FALSE)</f>
        <v>37</v>
      </c>
      <c r="O2833">
        <f>VLOOKUP(A2833,absolute_report_3369!$A$2:$E$3370,5,FALSE)</f>
        <v>1</v>
      </c>
      <c r="P2833" t="e">
        <f>VLOOKUP(A2833,Clusters_2843!$A$1:$B$2844,2,FALSE)</f>
        <v>#N/A</v>
      </c>
      <c r="Q2833">
        <v>-1</v>
      </c>
      <c r="R2833">
        <v>-1</v>
      </c>
      <c r="S2833" t="e">
        <f>VLOOKUP(A2833,retraso_4m_2843!$A$1:$B$2844,2,FALSE)</f>
        <v>#N/A</v>
      </c>
      <c r="T2833" t="e">
        <f>VLOOKUP(A2833,retraso_6m_2843!$A$2:$B$2844,2,FALSE)</f>
        <v>#N/A</v>
      </c>
      <c r="U2833">
        <f>VLOOKUP(A2833,Inactividad!$A$3:$D$3372,3,FALSE)</f>
        <v>-1</v>
      </c>
      <c r="V2833">
        <f>VLOOKUP(A2833,Inactividad!$A$3:$D$3372,4,FALSE)</f>
        <v>349</v>
      </c>
    </row>
    <row r="2834" spans="1:22" hidden="1" x14ac:dyDescent="0.25">
      <c r="A2834">
        <v>18893</v>
      </c>
      <c r="B2834" t="s">
        <v>10</v>
      </c>
      <c r="C2834" s="1">
        <v>19548</v>
      </c>
      <c r="D2834">
        <v>63</v>
      </c>
      <c r="E2834" t="s">
        <v>11</v>
      </c>
      <c r="F2834" t="s">
        <v>12</v>
      </c>
      <c r="G2834" s="1">
        <v>39773</v>
      </c>
      <c r="H2834">
        <v>55</v>
      </c>
      <c r="I2834">
        <v>8</v>
      </c>
      <c r="J2834">
        <v>1</v>
      </c>
      <c r="K2834">
        <v>1</v>
      </c>
      <c r="L2834">
        <f>VLOOKUP(A2834,absolute_report_3369!$A$2:$E$3370,2,FALSE)</f>
        <v>1621</v>
      </c>
      <c r="M2834">
        <f>VLOOKUP(A2834,absolute_report_3369!$A$2:$E$3370,3,FALSE)</f>
        <v>45</v>
      </c>
      <c r="N2834">
        <f>VLOOKUP(A2834,absolute_report_3369!$A$2:$E$3370,4,FALSE)</f>
        <v>22</v>
      </c>
      <c r="O2834">
        <f>VLOOKUP(A2834,absolute_report_3369!$A$2:$E$3370,5,FALSE)</f>
        <v>4</v>
      </c>
      <c r="P2834" t="str">
        <f>VLOOKUP(A2834,Clusters_2843!$A$1:$B$2844,2,FALSE)</f>
        <v>Muy_inestable</v>
      </c>
      <c r="Q2834" s="3">
        <f>VLOOKUP(A2834,delay_hba1c_2843!$A$2:$B$2844,2,FALSE)</f>
        <v>190.21739130434781</v>
      </c>
      <c r="R2834">
        <f>VLOOKUP(A2834,delay_hba1c_2843!$A$2:$C$2844,3,FALSE)</f>
        <v>127.9</v>
      </c>
      <c r="S2834" t="str">
        <f>VLOOKUP(A2834,retraso_4m_2843!$A$1:$B$2844,2,FALSE)</f>
        <v>NO</v>
      </c>
      <c r="T2834" t="str">
        <f>VLOOKUP(A2834,retraso_6m_2843!$A$2:$B$2844,2,FALSE)</f>
        <v>NO</v>
      </c>
      <c r="U2834">
        <f>VLOOKUP(A2834,Inactividad!$A$3:$D$3372,3,FALSE)</f>
        <v>834</v>
      </c>
      <c r="V2834">
        <f>VLOOKUP(A2834,Inactividad!$A$3:$D$3372,4,FALSE)</f>
        <v>180</v>
      </c>
    </row>
    <row r="2835" spans="1:22" hidden="1" x14ac:dyDescent="0.25">
      <c r="A2835">
        <v>47828</v>
      </c>
      <c r="B2835" t="s">
        <v>10</v>
      </c>
      <c r="C2835" s="1">
        <v>14737</v>
      </c>
      <c r="D2835">
        <v>76</v>
      </c>
      <c r="E2835" t="s">
        <v>16</v>
      </c>
      <c r="F2835" t="s">
        <v>12</v>
      </c>
      <c r="G2835" s="1">
        <v>41890</v>
      </c>
      <c r="H2835">
        <v>74</v>
      </c>
      <c r="I2835">
        <v>2</v>
      </c>
      <c r="J2835">
        <v>0</v>
      </c>
      <c r="K2835">
        <v>0</v>
      </c>
      <c r="L2835">
        <f>VLOOKUP(A2835,absolute_report_3369!$A$2:$E$3370,2,FALSE)</f>
        <v>787</v>
      </c>
      <c r="M2835">
        <f>VLOOKUP(A2835,absolute_report_3369!$A$2:$E$3370,3,FALSE)</f>
        <v>12</v>
      </c>
      <c r="N2835">
        <f>VLOOKUP(A2835,absolute_report_3369!$A$2:$E$3370,4,FALSE)</f>
        <v>4</v>
      </c>
      <c r="O2835">
        <f>VLOOKUP(A2835,absolute_report_3369!$A$2:$E$3370,5,FALSE)</f>
        <v>1</v>
      </c>
      <c r="P2835" t="e">
        <f>VLOOKUP(A2835,Clusters_2843!$A$1:$B$2844,2,FALSE)</f>
        <v>#N/A</v>
      </c>
      <c r="Q2835">
        <v>-1</v>
      </c>
      <c r="R2835">
        <v>-1</v>
      </c>
      <c r="S2835" t="e">
        <f>VLOOKUP(A2835,retraso_4m_2843!$A$1:$B$2844,2,FALSE)</f>
        <v>#N/A</v>
      </c>
      <c r="T2835" t="e">
        <f>VLOOKUP(A2835,retraso_6m_2843!$A$2:$B$2844,2,FALSE)</f>
        <v>#N/A</v>
      </c>
      <c r="U2835">
        <f>VLOOKUP(A2835,Inactividad!$A$3:$D$3372,3,FALSE)</f>
        <v>362</v>
      </c>
      <c r="V2835">
        <f>VLOOKUP(A2835,Inactividad!$A$3:$D$3372,4,FALSE)</f>
        <v>342</v>
      </c>
    </row>
    <row r="2836" spans="1:22" hidden="1" x14ac:dyDescent="0.25">
      <c r="A2836">
        <v>80600</v>
      </c>
      <c r="B2836" t="s">
        <v>15</v>
      </c>
      <c r="C2836" s="1">
        <v>16982</v>
      </c>
      <c r="D2836">
        <v>70</v>
      </c>
      <c r="E2836" t="s">
        <v>11</v>
      </c>
      <c r="F2836" t="s">
        <v>14</v>
      </c>
      <c r="G2836" s="1">
        <v>42220</v>
      </c>
      <c r="H2836">
        <v>69</v>
      </c>
      <c r="I2836">
        <v>1</v>
      </c>
      <c r="J2836">
        <v>2</v>
      </c>
      <c r="K2836">
        <v>1</v>
      </c>
      <c r="L2836">
        <f>VLOOKUP(A2836,absolute_report_3369!$A$2:$E$3370,2,FALSE)</f>
        <v>398</v>
      </c>
      <c r="M2836">
        <f>VLOOKUP(A2836,absolute_report_3369!$A$2:$E$3370,3,FALSE)</f>
        <v>16</v>
      </c>
      <c r="N2836">
        <f>VLOOKUP(A2836,absolute_report_3369!$A$2:$E$3370,4,FALSE)</f>
        <v>11</v>
      </c>
      <c r="O2836">
        <f>VLOOKUP(A2836,absolute_report_3369!$A$2:$E$3370,5,FALSE)</f>
        <v>3</v>
      </c>
      <c r="P2836" t="str">
        <f>VLOOKUP(A2836,Clusters_2843!$A$1:$B$2844,2,FALSE)</f>
        <v>estable</v>
      </c>
      <c r="Q2836" s="3">
        <f>VLOOKUP(A2836,delay_hba1c_2843!$A$2:$B$2844,2,FALSE)</f>
        <v>0</v>
      </c>
      <c r="R2836">
        <f>VLOOKUP(A2836,delay_hba1c_2843!$A$2:$C$2844,3,FALSE)</f>
        <v>0</v>
      </c>
      <c r="S2836" t="str">
        <f>VLOOKUP(A2836,retraso_4m_2843!$A$1:$B$2844,2,FALSE)</f>
        <v>SI</v>
      </c>
      <c r="T2836" t="str">
        <f>VLOOKUP(A2836,retraso_6m_2843!$A$2:$B$2844,2,FALSE)</f>
        <v>SI</v>
      </c>
      <c r="U2836">
        <f>VLOOKUP(A2836,Inactividad!$A$3:$D$3372,3,FALSE)</f>
        <v>126</v>
      </c>
      <c r="V2836">
        <f>VLOOKUP(A2836,Inactividad!$A$3:$D$3372,4,FALSE)</f>
        <v>107</v>
      </c>
    </row>
    <row r="2837" spans="1:22" hidden="1" x14ac:dyDescent="0.25">
      <c r="A2837">
        <v>63951</v>
      </c>
      <c r="B2837" t="s">
        <v>15</v>
      </c>
      <c r="C2837" s="1">
        <v>29070</v>
      </c>
      <c r="D2837">
        <v>37</v>
      </c>
      <c r="E2837" t="s">
        <v>13</v>
      </c>
      <c r="F2837" t="s">
        <v>12</v>
      </c>
      <c r="G2837" s="1">
        <v>42313</v>
      </c>
      <c r="H2837">
        <v>36</v>
      </c>
      <c r="I2837">
        <v>1</v>
      </c>
      <c r="J2837">
        <v>2</v>
      </c>
      <c r="K2837">
        <v>1</v>
      </c>
      <c r="L2837">
        <f>VLOOKUP(A2837,absolute_report_3369!$A$2:$E$3370,2,FALSE)</f>
        <v>292</v>
      </c>
      <c r="M2837">
        <f>VLOOKUP(A2837,absolute_report_3369!$A$2:$E$3370,3,FALSE)</f>
        <v>15</v>
      </c>
      <c r="N2837">
        <f>VLOOKUP(A2837,absolute_report_3369!$A$2:$E$3370,4,FALSE)</f>
        <v>10</v>
      </c>
      <c r="O2837">
        <f>VLOOKUP(A2837,absolute_report_3369!$A$2:$E$3370,5,FALSE)</f>
        <v>1</v>
      </c>
      <c r="P2837" t="e">
        <f>VLOOKUP(A2837,Clusters_2843!$A$1:$B$2844,2,FALSE)</f>
        <v>#N/A</v>
      </c>
      <c r="Q2837">
        <v>-1</v>
      </c>
      <c r="R2837">
        <v>-1</v>
      </c>
      <c r="S2837" t="e">
        <f>VLOOKUP(A2837,retraso_4m_2843!$A$1:$B$2844,2,FALSE)</f>
        <v>#N/A</v>
      </c>
      <c r="T2837" t="e">
        <f>VLOOKUP(A2837,retraso_6m_2843!$A$2:$B$2844,2,FALSE)</f>
        <v>#N/A</v>
      </c>
      <c r="U2837">
        <f>VLOOKUP(A2837,Inactividad!$A$3:$D$3372,3,FALSE)</f>
        <v>141</v>
      </c>
      <c r="V2837">
        <f>VLOOKUP(A2837,Inactividad!$A$3:$D$3372,4,FALSE)</f>
        <v>117</v>
      </c>
    </row>
    <row r="2838" spans="1:22" hidden="1" x14ac:dyDescent="0.25">
      <c r="A2838">
        <v>6876</v>
      </c>
      <c r="B2838" t="s">
        <v>15</v>
      </c>
      <c r="C2838" s="1">
        <v>16624</v>
      </c>
      <c r="D2838">
        <v>71</v>
      </c>
      <c r="E2838" t="s">
        <v>11</v>
      </c>
      <c r="F2838" t="s">
        <v>12</v>
      </c>
      <c r="G2838" s="1">
        <v>38405</v>
      </c>
      <c r="H2838">
        <v>60</v>
      </c>
      <c r="I2838">
        <v>11</v>
      </c>
      <c r="J2838">
        <v>4</v>
      </c>
      <c r="K2838">
        <v>2</v>
      </c>
      <c r="L2838">
        <f>VLOOKUP(A2838,absolute_report_3369!$A$2:$E$3370,2,FALSE)</f>
        <v>1398</v>
      </c>
      <c r="M2838">
        <f>VLOOKUP(A2838,absolute_report_3369!$A$2:$E$3370,3,FALSE)</f>
        <v>23</v>
      </c>
      <c r="N2838">
        <f>VLOOKUP(A2838,absolute_report_3369!$A$2:$E$3370,4,FALSE)</f>
        <v>19</v>
      </c>
      <c r="O2838">
        <f>VLOOKUP(A2838,absolute_report_3369!$A$2:$E$3370,5,FALSE)</f>
        <v>3</v>
      </c>
      <c r="P2838" t="str">
        <f>VLOOKUP(A2838,Clusters_2843!$A$1:$B$2844,2,FALSE)</f>
        <v>empeora</v>
      </c>
      <c r="Q2838" s="3">
        <f>VLOOKUP(A2838,delay_hba1c_2843!$A$2:$B$2844,2,FALSE)</f>
        <v>188.52459016393442</v>
      </c>
      <c r="R2838">
        <f>VLOOKUP(A2838,delay_hba1c_2843!$A$2:$C$2844,3,FALSE)</f>
        <v>131.4</v>
      </c>
      <c r="S2838" t="str">
        <f>VLOOKUP(A2838,retraso_4m_2843!$A$1:$B$2844,2,FALSE)</f>
        <v>NO</v>
      </c>
      <c r="T2838" t="str">
        <f>VLOOKUP(A2838,retraso_6m_2843!$A$2:$B$2844,2,FALSE)</f>
        <v>NO</v>
      </c>
      <c r="U2838">
        <f>VLOOKUP(A2838,Inactividad!$A$3:$D$3372,3,FALSE)</f>
        <v>481</v>
      </c>
      <c r="V2838">
        <f>VLOOKUP(A2838,Inactividad!$A$3:$D$3372,4,FALSE)</f>
        <v>356</v>
      </c>
    </row>
    <row r="2839" spans="1:22" hidden="1" x14ac:dyDescent="0.25">
      <c r="A2839">
        <v>47837</v>
      </c>
      <c r="B2839" t="s">
        <v>15</v>
      </c>
      <c r="C2839" s="1">
        <v>19998</v>
      </c>
      <c r="D2839">
        <v>62</v>
      </c>
      <c r="E2839" t="s">
        <v>16</v>
      </c>
      <c r="F2839" t="s">
        <v>12</v>
      </c>
      <c r="G2839" s="1">
        <v>39244</v>
      </c>
      <c r="H2839">
        <v>53</v>
      </c>
      <c r="I2839">
        <v>9</v>
      </c>
      <c r="J2839">
        <v>4</v>
      </c>
      <c r="K2839">
        <v>1</v>
      </c>
      <c r="L2839">
        <f>VLOOKUP(A2839,absolute_report_3369!$A$2:$E$3370,2,FALSE)</f>
        <v>1262</v>
      </c>
      <c r="M2839">
        <f>VLOOKUP(A2839,absolute_report_3369!$A$2:$E$3370,3,FALSE)</f>
        <v>66</v>
      </c>
      <c r="N2839">
        <f>VLOOKUP(A2839,absolute_report_3369!$A$2:$E$3370,4,FALSE)</f>
        <v>25</v>
      </c>
      <c r="O2839">
        <f>VLOOKUP(A2839,absolute_report_3369!$A$2:$E$3370,5,FALSE)</f>
        <v>8</v>
      </c>
      <c r="P2839" t="str">
        <f>VLOOKUP(A2839,Clusters_2843!$A$1:$B$2844,2,FALSE)</f>
        <v>Muy_inestable</v>
      </c>
      <c r="Q2839" s="3">
        <f>VLOOKUP(A2839,delay_hba1c_2843!$A$2:$B$2844,2,FALSE)</f>
        <v>357.60869565217394</v>
      </c>
      <c r="R2839">
        <f>VLOOKUP(A2839,delay_hba1c_2843!$A$2:$C$2844,3,FALSE)</f>
        <v>93</v>
      </c>
      <c r="S2839" t="str">
        <f>VLOOKUP(A2839,retraso_4m_2843!$A$1:$B$2844,2,FALSE)</f>
        <v>NO</v>
      </c>
      <c r="T2839" t="str">
        <f>VLOOKUP(A2839,retraso_6m_2843!$A$2:$B$2844,2,FALSE)</f>
        <v>NO</v>
      </c>
      <c r="U2839">
        <f>VLOOKUP(A2839,Inactividad!$A$3:$D$3372,3,FALSE)</f>
        <v>250</v>
      </c>
      <c r="V2839">
        <f>VLOOKUP(A2839,Inactividad!$A$3:$D$3372,4,FALSE)</f>
        <v>250</v>
      </c>
    </row>
    <row r="2840" spans="1:22" hidden="1" x14ac:dyDescent="0.25">
      <c r="A2840">
        <v>6879</v>
      </c>
      <c r="B2840" t="s">
        <v>10</v>
      </c>
      <c r="C2840" s="1">
        <v>15995</v>
      </c>
      <c r="D2840">
        <v>73</v>
      </c>
      <c r="E2840" t="s">
        <v>11</v>
      </c>
      <c r="F2840" t="s">
        <v>12</v>
      </c>
      <c r="G2840" s="1">
        <v>38301</v>
      </c>
      <c r="H2840">
        <v>61</v>
      </c>
      <c r="I2840">
        <v>12</v>
      </c>
      <c r="J2840">
        <v>2</v>
      </c>
      <c r="K2840">
        <v>2</v>
      </c>
      <c r="L2840">
        <f>VLOOKUP(A2840,absolute_report_3369!$A$2:$E$3370,2,FALSE)</f>
        <v>1504</v>
      </c>
      <c r="M2840">
        <f>VLOOKUP(A2840,absolute_report_3369!$A$2:$E$3370,3,FALSE)</f>
        <v>40</v>
      </c>
      <c r="N2840">
        <f>VLOOKUP(A2840,absolute_report_3369!$A$2:$E$3370,4,FALSE)</f>
        <v>20</v>
      </c>
      <c r="O2840">
        <f>VLOOKUP(A2840,absolute_report_3369!$A$2:$E$3370,5,FALSE)</f>
        <v>4</v>
      </c>
      <c r="P2840" t="str">
        <f>VLOOKUP(A2840,Clusters_2843!$A$1:$B$2844,2,FALSE)</f>
        <v>mejora</v>
      </c>
      <c r="Q2840" s="3">
        <f>VLOOKUP(A2840,delay_hba1c_2843!$A$2:$B$2844,2,FALSE)</f>
        <v>241.30434782608697</v>
      </c>
      <c r="R2840">
        <f>VLOOKUP(A2840,delay_hba1c_2843!$A$2:$C$2844,3,FALSE)</f>
        <v>114</v>
      </c>
      <c r="S2840" t="str">
        <f>VLOOKUP(A2840,retraso_4m_2843!$A$1:$B$2844,2,FALSE)</f>
        <v>NO</v>
      </c>
      <c r="T2840" t="str">
        <f>VLOOKUP(A2840,retraso_6m_2843!$A$2:$B$2844,2,FALSE)</f>
        <v>NO</v>
      </c>
      <c r="U2840">
        <f>VLOOKUP(A2840,Inactividad!$A$3:$D$3372,3,FALSE)</f>
        <v>518</v>
      </c>
      <c r="V2840">
        <f>VLOOKUP(A2840,Inactividad!$A$3:$D$3372,4,FALSE)</f>
        <v>315</v>
      </c>
    </row>
    <row r="2841" spans="1:22" hidden="1" x14ac:dyDescent="0.25">
      <c r="A2841">
        <v>56034</v>
      </c>
      <c r="B2841" t="s">
        <v>10</v>
      </c>
      <c r="C2841" s="1">
        <v>15979</v>
      </c>
      <c r="D2841">
        <v>73</v>
      </c>
      <c r="E2841" t="s">
        <v>13</v>
      </c>
      <c r="F2841" t="s">
        <v>14</v>
      </c>
      <c r="G2841" s="1">
        <v>41044</v>
      </c>
      <c r="H2841">
        <v>69</v>
      </c>
      <c r="I2841">
        <v>4</v>
      </c>
      <c r="J2841">
        <v>3</v>
      </c>
      <c r="K2841">
        <v>1</v>
      </c>
      <c r="L2841">
        <f>VLOOKUP(A2841,absolute_report_3369!$A$2:$E$3370,2,FALSE)</f>
        <v>1168</v>
      </c>
      <c r="M2841">
        <f>VLOOKUP(A2841,absolute_report_3369!$A$2:$E$3370,3,FALSE)</f>
        <v>79</v>
      </c>
      <c r="N2841">
        <f>VLOOKUP(A2841,absolute_report_3369!$A$2:$E$3370,4,FALSE)</f>
        <v>30</v>
      </c>
      <c r="O2841">
        <f>VLOOKUP(A2841,absolute_report_3369!$A$2:$E$3370,5,FALSE)</f>
        <v>7</v>
      </c>
      <c r="P2841" t="str">
        <f>VLOOKUP(A2841,Clusters_2843!$A$1:$B$2844,2,FALSE)</f>
        <v>Muy_inestable</v>
      </c>
      <c r="Q2841" s="3">
        <f>VLOOKUP(A2841,delay_hba1c_2843!$A$2:$B$2844,2,FALSE)</f>
        <v>151.08695652173913</v>
      </c>
      <c r="R2841">
        <f>VLOOKUP(A2841,delay_hba1c_2843!$A$2:$C$2844,3,FALSE)</f>
        <v>31.3</v>
      </c>
      <c r="S2841" t="str">
        <f>VLOOKUP(A2841,retraso_4m_2843!$A$1:$B$2844,2,FALSE)</f>
        <v>NO</v>
      </c>
      <c r="T2841" t="str">
        <f>VLOOKUP(A2841,retraso_6m_2843!$A$2:$B$2844,2,FALSE)</f>
        <v>SI</v>
      </c>
      <c r="U2841">
        <f>VLOOKUP(A2841,Inactividad!$A$3:$D$3372,3,FALSE)</f>
        <v>336</v>
      </c>
      <c r="V2841">
        <f>VLOOKUP(A2841,Inactividad!$A$3:$D$3372,4,FALSE)</f>
        <v>91</v>
      </c>
    </row>
    <row r="2842" spans="1:22" hidden="1" x14ac:dyDescent="0.25">
      <c r="A2842">
        <v>48935</v>
      </c>
      <c r="B2842" t="s">
        <v>10</v>
      </c>
      <c r="C2842" s="1">
        <v>17560</v>
      </c>
      <c r="D2842">
        <v>68</v>
      </c>
      <c r="E2842" t="s">
        <v>16</v>
      </c>
      <c r="F2842" t="s">
        <v>14</v>
      </c>
      <c r="G2842" s="1">
        <v>40843</v>
      </c>
      <c r="H2842">
        <v>63</v>
      </c>
      <c r="I2842">
        <v>5</v>
      </c>
      <c r="J2842">
        <v>0</v>
      </c>
      <c r="K2842">
        <v>0</v>
      </c>
      <c r="L2842">
        <f>VLOOKUP(A2842,absolute_report_3369!$A$2:$E$3370,2,FALSE)</f>
        <v>1561</v>
      </c>
      <c r="M2842">
        <f>VLOOKUP(A2842,absolute_report_3369!$A$2:$E$3370,3,FALSE)</f>
        <v>21</v>
      </c>
      <c r="N2842">
        <f>VLOOKUP(A2842,absolute_report_3369!$A$2:$E$3370,4,FALSE)</f>
        <v>13</v>
      </c>
      <c r="O2842">
        <f>VLOOKUP(A2842,absolute_report_3369!$A$2:$E$3370,5,FALSE)</f>
        <v>1</v>
      </c>
      <c r="P2842" t="e">
        <f>VLOOKUP(A2842,Clusters_2843!$A$1:$B$2844,2,FALSE)</f>
        <v>#N/A</v>
      </c>
      <c r="Q2842">
        <v>-1</v>
      </c>
      <c r="R2842">
        <v>-1</v>
      </c>
      <c r="S2842" t="e">
        <f>VLOOKUP(A2842,retraso_4m_2843!$A$1:$B$2844,2,FALSE)</f>
        <v>#N/A</v>
      </c>
      <c r="T2842" t="e">
        <f>VLOOKUP(A2842,retraso_6m_2843!$A$2:$B$2844,2,FALSE)</f>
        <v>#N/A</v>
      </c>
      <c r="U2842">
        <f>VLOOKUP(A2842,Inactividad!$A$3:$D$3372,3,FALSE)</f>
        <v>546</v>
      </c>
      <c r="V2842">
        <f>VLOOKUP(A2842,Inactividad!$A$3:$D$3372,4,FALSE)</f>
        <v>350</v>
      </c>
    </row>
    <row r="2843" spans="1:22" hidden="1" x14ac:dyDescent="0.25">
      <c r="A2843">
        <v>6892</v>
      </c>
      <c r="B2843" t="s">
        <v>10</v>
      </c>
      <c r="C2843" s="1">
        <v>10605</v>
      </c>
      <c r="D2843">
        <v>87</v>
      </c>
      <c r="E2843" t="s">
        <v>11</v>
      </c>
      <c r="F2843" t="s">
        <v>14</v>
      </c>
      <c r="G2843" s="1">
        <v>38141</v>
      </c>
      <c r="H2843">
        <v>75</v>
      </c>
      <c r="I2843">
        <v>12</v>
      </c>
      <c r="J2843">
        <v>3</v>
      </c>
      <c r="K2843">
        <v>2</v>
      </c>
      <c r="L2843">
        <f>VLOOKUP(A2843,absolute_report_3369!$A$2:$E$3370,2,FALSE)</f>
        <v>134</v>
      </c>
      <c r="M2843">
        <f>VLOOKUP(A2843,absolute_report_3369!$A$2:$E$3370,3,FALSE)</f>
        <v>12</v>
      </c>
      <c r="N2843">
        <f>VLOOKUP(A2843,absolute_report_3369!$A$2:$E$3370,4,FALSE)</f>
        <v>10</v>
      </c>
      <c r="O2843">
        <f>VLOOKUP(A2843,absolute_report_3369!$A$2:$E$3370,5,FALSE)</f>
        <v>1</v>
      </c>
      <c r="P2843" t="e">
        <f>VLOOKUP(A2843,Clusters_2843!$A$1:$B$2844,2,FALSE)</f>
        <v>#N/A</v>
      </c>
      <c r="Q2843">
        <v>-1</v>
      </c>
      <c r="R2843">
        <v>-1</v>
      </c>
      <c r="S2843" t="e">
        <f>VLOOKUP(A2843,retraso_4m_2843!$A$1:$B$2844,2,FALSE)</f>
        <v>#N/A</v>
      </c>
      <c r="T2843" t="e">
        <f>VLOOKUP(A2843,retraso_6m_2843!$A$2:$B$2844,2,FALSE)</f>
        <v>#N/A</v>
      </c>
      <c r="U2843">
        <f>VLOOKUP(A2843,Inactividad!$A$3:$D$3372,3,FALSE)</f>
        <v>-1</v>
      </c>
      <c r="V2843">
        <f>VLOOKUP(A2843,Inactividad!$A$3:$D$3372,4,FALSE)</f>
        <v>44</v>
      </c>
    </row>
    <row r="2844" spans="1:22" hidden="1" x14ac:dyDescent="0.25">
      <c r="A2844">
        <v>121582</v>
      </c>
      <c r="B2844" t="s">
        <v>10</v>
      </c>
      <c r="C2844" s="1">
        <v>18641</v>
      </c>
      <c r="D2844">
        <v>65</v>
      </c>
      <c r="E2844" t="s">
        <v>13</v>
      </c>
      <c r="F2844" t="s">
        <v>14</v>
      </c>
      <c r="G2844" s="1">
        <v>42088</v>
      </c>
      <c r="H2844">
        <v>64</v>
      </c>
      <c r="I2844">
        <v>1</v>
      </c>
      <c r="J2844">
        <v>0</v>
      </c>
      <c r="K2844">
        <v>0</v>
      </c>
      <c r="L2844">
        <f>VLOOKUP(A2844,absolute_report_3369!$A$2:$E$3370,2,FALSE)</f>
        <v>568</v>
      </c>
      <c r="M2844">
        <f>VLOOKUP(A2844,absolute_report_3369!$A$2:$E$3370,3,FALSE)</f>
        <v>36</v>
      </c>
      <c r="N2844">
        <f>VLOOKUP(A2844,absolute_report_3369!$A$2:$E$3370,4,FALSE)</f>
        <v>14</v>
      </c>
      <c r="O2844">
        <f>VLOOKUP(A2844,absolute_report_3369!$A$2:$E$3370,5,FALSE)</f>
        <v>1</v>
      </c>
      <c r="P2844" t="e">
        <f>VLOOKUP(A2844,Clusters_2843!$A$1:$B$2844,2,FALSE)</f>
        <v>#N/A</v>
      </c>
      <c r="Q2844">
        <v>-1</v>
      </c>
      <c r="R2844">
        <v>-1</v>
      </c>
      <c r="S2844" t="e">
        <f>VLOOKUP(A2844,retraso_4m_2843!$A$1:$B$2844,2,FALSE)</f>
        <v>#N/A</v>
      </c>
      <c r="T2844" t="e">
        <f>VLOOKUP(A2844,retraso_6m_2843!$A$2:$B$2844,2,FALSE)</f>
        <v>#N/A</v>
      </c>
      <c r="U2844">
        <f>VLOOKUP(A2844,Inactividad!$A$3:$D$3372,3,FALSE)</f>
        <v>302</v>
      </c>
      <c r="V2844">
        <f>VLOOKUP(A2844,Inactividad!$A$3:$D$3372,4,FALSE)</f>
        <v>146</v>
      </c>
    </row>
    <row r="2845" spans="1:22" hidden="1" x14ac:dyDescent="0.25">
      <c r="A2845">
        <v>64240</v>
      </c>
      <c r="B2845" t="s">
        <v>10</v>
      </c>
      <c r="C2845" s="1">
        <v>19154</v>
      </c>
      <c r="D2845">
        <v>64</v>
      </c>
      <c r="E2845" t="s">
        <v>13</v>
      </c>
      <c r="F2845" t="s">
        <v>14</v>
      </c>
      <c r="G2845" s="1">
        <v>39455</v>
      </c>
      <c r="H2845">
        <v>56</v>
      </c>
      <c r="I2845">
        <v>8</v>
      </c>
      <c r="J2845">
        <v>3</v>
      </c>
      <c r="K2845">
        <v>1</v>
      </c>
      <c r="L2845">
        <f>VLOOKUP(A2845,absolute_report_3369!$A$2:$E$3370,2,FALSE)</f>
        <v>1542</v>
      </c>
      <c r="M2845">
        <f>VLOOKUP(A2845,absolute_report_3369!$A$2:$E$3370,3,FALSE)</f>
        <v>63</v>
      </c>
      <c r="N2845">
        <f>VLOOKUP(A2845,absolute_report_3369!$A$2:$E$3370,4,FALSE)</f>
        <v>33</v>
      </c>
      <c r="O2845">
        <f>VLOOKUP(A2845,absolute_report_3369!$A$2:$E$3370,5,FALSE)</f>
        <v>3</v>
      </c>
      <c r="P2845" t="str">
        <f>VLOOKUP(A2845,Clusters_2843!$A$1:$B$2844,2,FALSE)</f>
        <v>estable</v>
      </c>
      <c r="Q2845" s="3">
        <f>VLOOKUP(A2845,delay_hba1c_2843!$A$2:$B$2844,2,FALSE)</f>
        <v>132.87671232876713</v>
      </c>
      <c r="R2845">
        <f>VLOOKUP(A2845,delay_hba1c_2843!$A$2:$C$2844,3,FALSE)</f>
        <v>66.400000000000006</v>
      </c>
      <c r="S2845" t="str">
        <f>VLOOKUP(A2845,retraso_4m_2843!$A$1:$B$2844,2,FALSE)</f>
        <v>NO</v>
      </c>
      <c r="T2845" t="str">
        <f>VLOOKUP(A2845,retraso_6m_2843!$A$2:$B$2844,2,FALSE)</f>
        <v>NO</v>
      </c>
      <c r="U2845">
        <f>VLOOKUP(A2845,Inactividad!$A$3:$D$3372,3,FALSE)</f>
        <v>374</v>
      </c>
      <c r="V2845">
        <f>VLOOKUP(A2845,Inactividad!$A$3:$D$3372,4,FALSE)</f>
        <v>140</v>
      </c>
    </row>
    <row r="2846" spans="1:22" hidden="1" x14ac:dyDescent="0.25">
      <c r="A2846">
        <v>80625</v>
      </c>
      <c r="B2846" t="s">
        <v>15</v>
      </c>
      <c r="C2846" s="1">
        <v>21520</v>
      </c>
      <c r="D2846">
        <v>58</v>
      </c>
      <c r="E2846" t="s">
        <v>16</v>
      </c>
      <c r="F2846" t="s">
        <v>14</v>
      </c>
      <c r="G2846" s="1">
        <v>40639</v>
      </c>
      <c r="H2846">
        <v>53</v>
      </c>
      <c r="I2846">
        <v>5</v>
      </c>
      <c r="J2846">
        <v>0</v>
      </c>
      <c r="K2846">
        <v>1</v>
      </c>
      <c r="L2846">
        <f>VLOOKUP(A2846,absolute_report_3369!$A$2:$E$3370,2,FALSE)</f>
        <v>1526</v>
      </c>
      <c r="M2846">
        <f>VLOOKUP(A2846,absolute_report_3369!$A$2:$E$3370,3,FALSE)</f>
        <v>74</v>
      </c>
      <c r="N2846">
        <f>VLOOKUP(A2846,absolute_report_3369!$A$2:$E$3370,4,FALSE)</f>
        <v>48</v>
      </c>
      <c r="O2846">
        <f>VLOOKUP(A2846,absolute_report_3369!$A$2:$E$3370,5,FALSE)</f>
        <v>6</v>
      </c>
      <c r="P2846" t="str">
        <f>VLOOKUP(A2846,Clusters_2843!$A$1:$B$2844,2,FALSE)</f>
        <v>&gt;9</v>
      </c>
      <c r="Q2846" s="3">
        <f>VLOOKUP(A2846,delay_hba1c_2843!$A$2:$B$2844,2,FALSE)</f>
        <v>311.95652173913044</v>
      </c>
      <c r="R2846">
        <f>VLOOKUP(A2846,delay_hba1c_2843!$A$2:$C$2844,3,FALSE)</f>
        <v>202.4</v>
      </c>
      <c r="S2846" t="str">
        <f>VLOOKUP(A2846,retraso_4m_2843!$A$1:$B$2844,2,FALSE)</f>
        <v>NO</v>
      </c>
      <c r="T2846" t="str">
        <f>VLOOKUP(A2846,retraso_6m_2843!$A$2:$B$2844,2,FALSE)</f>
        <v>NO</v>
      </c>
      <c r="U2846">
        <f>VLOOKUP(A2846,Inactividad!$A$3:$D$3372,3,FALSE)</f>
        <v>375</v>
      </c>
      <c r="V2846">
        <f>VLOOKUP(A2846,Inactividad!$A$3:$D$3372,4,FALSE)</f>
        <v>354</v>
      </c>
    </row>
    <row r="2847" spans="1:22" x14ac:dyDescent="0.25">
      <c r="A2847">
        <v>113394</v>
      </c>
      <c r="B2847" t="s">
        <v>15</v>
      </c>
      <c r="C2847" s="1">
        <v>25733</v>
      </c>
      <c r="D2847">
        <v>46</v>
      </c>
      <c r="E2847" t="s">
        <v>11</v>
      </c>
      <c r="F2847" t="s">
        <v>14</v>
      </c>
      <c r="G2847" s="1">
        <v>41417</v>
      </c>
      <c r="H2847">
        <v>43</v>
      </c>
      <c r="I2847">
        <v>3</v>
      </c>
      <c r="J2847">
        <v>0</v>
      </c>
      <c r="K2847">
        <v>0</v>
      </c>
      <c r="L2847">
        <f>VLOOKUP(A2847,absolute_report_3369!$A$2:$E$3370,2,FALSE)</f>
        <v>1082</v>
      </c>
      <c r="M2847">
        <f>VLOOKUP(A2847,absolute_report_3369!$A$2:$E$3370,3,FALSE)</f>
        <v>28</v>
      </c>
      <c r="N2847">
        <f>VLOOKUP(A2847,absolute_report_3369!$A$2:$E$3370,4,FALSE)</f>
        <v>18</v>
      </c>
      <c r="O2847">
        <f>VLOOKUP(A2847,absolute_report_3369!$A$2:$E$3370,5,FALSE)</f>
        <v>5</v>
      </c>
      <c r="P2847" t="str">
        <f>VLOOKUP(A2847,Clusters_2843!$A$1:$B$2844,2,FALSE)</f>
        <v>estable</v>
      </c>
      <c r="Q2847" s="3">
        <f>VLOOKUP(A2847,delay_hba1c_2843!$A$2:$B$2844,2,FALSE)</f>
        <v>0</v>
      </c>
      <c r="R2847">
        <f>VLOOKUP(A2847,delay_hba1c_2843!$A$2:$C$2844,3,FALSE)</f>
        <v>0</v>
      </c>
      <c r="S2847" t="str">
        <f>VLOOKUP(A2847,retraso_4m_2843!$A$1:$B$2844,2,FALSE)</f>
        <v>SI</v>
      </c>
      <c r="T2847" t="str">
        <f>VLOOKUP(A2847,retraso_6m_2843!$A$2:$B$2844,2,FALSE)</f>
        <v>SI</v>
      </c>
      <c r="U2847">
        <f>VLOOKUP(A2847,Inactividad!$A$3:$D$3372,3,FALSE)</f>
        <v>273</v>
      </c>
      <c r="V2847">
        <f>VLOOKUP(A2847,Inactividad!$A$3:$D$3372,4,FALSE)</f>
        <v>273</v>
      </c>
    </row>
    <row r="2848" spans="1:22" hidden="1" x14ac:dyDescent="0.25">
      <c r="A2848">
        <v>35283</v>
      </c>
      <c r="B2848" t="s">
        <v>10</v>
      </c>
      <c r="C2848" s="1">
        <v>17394</v>
      </c>
      <c r="D2848">
        <v>69</v>
      </c>
      <c r="E2848" t="s">
        <v>13</v>
      </c>
      <c r="F2848" t="s">
        <v>12</v>
      </c>
      <c r="G2848" s="1">
        <v>39099</v>
      </c>
      <c r="H2848">
        <v>60</v>
      </c>
      <c r="I2848">
        <v>9</v>
      </c>
      <c r="J2848">
        <v>0</v>
      </c>
      <c r="K2848">
        <v>1</v>
      </c>
      <c r="L2848">
        <f>VLOOKUP(A2848,absolute_report_3369!$A$2:$E$3370,2,FALSE)</f>
        <v>1612</v>
      </c>
      <c r="M2848">
        <f>VLOOKUP(A2848,absolute_report_3369!$A$2:$E$3370,3,FALSE)</f>
        <v>130</v>
      </c>
      <c r="N2848">
        <f>VLOOKUP(A2848,absolute_report_3369!$A$2:$E$3370,4,FALSE)</f>
        <v>69</v>
      </c>
      <c r="O2848">
        <f>VLOOKUP(A2848,absolute_report_3369!$A$2:$E$3370,5,FALSE)</f>
        <v>11</v>
      </c>
      <c r="P2848" t="str">
        <f>VLOOKUP(A2848,Clusters_2843!$A$1:$B$2844,2,FALSE)</f>
        <v>Muy_inestable</v>
      </c>
      <c r="Q2848" s="3">
        <f>VLOOKUP(A2848,delay_hba1c_2843!$A$2:$B$2844,2,FALSE)</f>
        <v>121.73913043478261</v>
      </c>
      <c r="R2848">
        <f>VLOOKUP(A2848,delay_hba1c_2843!$A$2:$C$2844,3,FALSE)</f>
        <v>44.6</v>
      </c>
      <c r="S2848" t="str">
        <f>VLOOKUP(A2848,retraso_4m_2843!$A$1:$B$2844,2,FALSE)</f>
        <v>SI</v>
      </c>
      <c r="T2848" t="str">
        <f>VLOOKUP(A2848,retraso_6m_2843!$A$2:$B$2844,2,FALSE)</f>
        <v>SI</v>
      </c>
      <c r="U2848">
        <f>VLOOKUP(A2848,Inactividad!$A$3:$D$3372,3,FALSE)</f>
        <v>215</v>
      </c>
      <c r="V2848">
        <f>VLOOKUP(A2848,Inactividad!$A$3:$D$3372,4,FALSE)</f>
        <v>108</v>
      </c>
    </row>
    <row r="2849" spans="1:22" hidden="1" x14ac:dyDescent="0.25">
      <c r="A2849">
        <v>56052</v>
      </c>
      <c r="B2849" t="s">
        <v>10</v>
      </c>
      <c r="C2849" s="1">
        <v>16409</v>
      </c>
      <c r="D2849">
        <v>72</v>
      </c>
      <c r="E2849" t="s">
        <v>11</v>
      </c>
      <c r="F2849" t="s">
        <v>12</v>
      </c>
      <c r="G2849" s="1">
        <v>42486</v>
      </c>
      <c r="H2849">
        <v>72</v>
      </c>
      <c r="I2849">
        <v>0</v>
      </c>
      <c r="J2849">
        <v>0</v>
      </c>
      <c r="K2849">
        <v>2</v>
      </c>
      <c r="L2849">
        <f>VLOOKUP(A2849,absolute_report_3369!$A$2:$E$3370,2,FALSE)</f>
        <v>139</v>
      </c>
      <c r="M2849">
        <f>VLOOKUP(A2849,absolute_report_3369!$A$2:$E$3370,3,FALSE)</f>
        <v>10</v>
      </c>
      <c r="N2849">
        <f>VLOOKUP(A2849,absolute_report_3369!$A$2:$E$3370,4,FALSE)</f>
        <v>7</v>
      </c>
      <c r="O2849">
        <f>VLOOKUP(A2849,absolute_report_3369!$A$2:$E$3370,5,FALSE)</f>
        <v>1</v>
      </c>
      <c r="P2849" t="e">
        <f>VLOOKUP(A2849,Clusters_2843!$A$1:$B$2844,2,FALSE)</f>
        <v>#N/A</v>
      </c>
      <c r="Q2849">
        <v>-1</v>
      </c>
      <c r="R2849">
        <v>-1</v>
      </c>
      <c r="S2849" t="e">
        <f>VLOOKUP(A2849,retraso_4m_2843!$A$1:$B$2844,2,FALSE)</f>
        <v>#N/A</v>
      </c>
      <c r="T2849" t="e">
        <f>VLOOKUP(A2849,retraso_6m_2843!$A$2:$B$2844,2,FALSE)</f>
        <v>#N/A</v>
      </c>
      <c r="U2849">
        <f>VLOOKUP(A2849,Inactividad!$A$3:$D$3372,3,FALSE)</f>
        <v>98</v>
      </c>
      <c r="V2849">
        <f>VLOOKUP(A2849,Inactividad!$A$3:$D$3372,4,FALSE)</f>
        <v>55</v>
      </c>
    </row>
    <row r="2850" spans="1:22" hidden="1" x14ac:dyDescent="0.25">
      <c r="A2850">
        <v>39669</v>
      </c>
      <c r="B2850" t="s">
        <v>10</v>
      </c>
      <c r="C2850" s="1">
        <v>21175</v>
      </c>
      <c r="D2850">
        <v>59</v>
      </c>
      <c r="E2850" t="s">
        <v>13</v>
      </c>
      <c r="F2850" t="s">
        <v>12</v>
      </c>
      <c r="G2850" s="1">
        <v>39546</v>
      </c>
      <c r="H2850">
        <v>51</v>
      </c>
      <c r="I2850">
        <v>8</v>
      </c>
      <c r="J2850">
        <v>0</v>
      </c>
      <c r="K2850">
        <v>2</v>
      </c>
      <c r="L2850">
        <f>VLOOKUP(A2850,absolute_report_3369!$A$2:$E$3370,2,FALSE)</f>
        <v>1644</v>
      </c>
      <c r="M2850">
        <f>VLOOKUP(A2850,absolute_report_3369!$A$2:$E$3370,3,FALSE)</f>
        <v>105</v>
      </c>
      <c r="N2850">
        <f>VLOOKUP(A2850,absolute_report_3369!$A$2:$E$3370,4,FALSE)</f>
        <v>57</v>
      </c>
      <c r="O2850">
        <f>VLOOKUP(A2850,absolute_report_3369!$A$2:$E$3370,5,FALSE)</f>
        <v>9</v>
      </c>
      <c r="P2850" t="str">
        <f>VLOOKUP(A2850,Clusters_2843!$A$1:$B$2844,2,FALSE)</f>
        <v>Muy_inestable</v>
      </c>
      <c r="Q2850" s="3">
        <f>VLOOKUP(A2850,delay_hba1c_2843!$A$2:$B$2844,2,FALSE)</f>
        <v>272.82608695652175</v>
      </c>
      <c r="R2850">
        <f>VLOOKUP(A2850,delay_hba1c_2843!$A$2:$C$2844,3,FALSE)</f>
        <v>86</v>
      </c>
      <c r="S2850" t="str">
        <f>VLOOKUP(A2850,retraso_4m_2843!$A$1:$B$2844,2,FALSE)</f>
        <v>NO</v>
      </c>
      <c r="T2850" t="str">
        <f>VLOOKUP(A2850,retraso_6m_2843!$A$2:$B$2844,2,FALSE)</f>
        <v>NO</v>
      </c>
      <c r="U2850">
        <f>VLOOKUP(A2850,Inactividad!$A$3:$D$3372,3,FALSE)</f>
        <v>335</v>
      </c>
      <c r="V2850">
        <f>VLOOKUP(A2850,Inactividad!$A$3:$D$3372,4,FALSE)</f>
        <v>182</v>
      </c>
    </row>
    <row r="2851" spans="1:22" hidden="1" x14ac:dyDescent="0.25">
      <c r="A2851">
        <v>15094</v>
      </c>
      <c r="B2851" t="s">
        <v>15</v>
      </c>
      <c r="C2851" s="1">
        <v>11444</v>
      </c>
      <c r="D2851">
        <v>85</v>
      </c>
      <c r="E2851" t="s">
        <v>11</v>
      </c>
      <c r="F2851" t="s">
        <v>12</v>
      </c>
      <c r="G2851" s="1">
        <v>39730</v>
      </c>
      <c r="H2851">
        <v>77</v>
      </c>
      <c r="I2851">
        <v>8</v>
      </c>
      <c r="J2851">
        <v>0</v>
      </c>
      <c r="K2851">
        <v>2</v>
      </c>
      <c r="L2851">
        <f>VLOOKUP(A2851,absolute_report_3369!$A$2:$E$3370,2,FALSE)</f>
        <v>1616</v>
      </c>
      <c r="M2851">
        <f>VLOOKUP(A2851,absolute_report_3369!$A$2:$E$3370,3,FALSE)</f>
        <v>70</v>
      </c>
      <c r="N2851">
        <f>VLOOKUP(A2851,absolute_report_3369!$A$2:$E$3370,4,FALSE)</f>
        <v>47</v>
      </c>
      <c r="O2851">
        <f>VLOOKUP(A2851,absolute_report_3369!$A$2:$E$3370,5,FALSE)</f>
        <v>9</v>
      </c>
      <c r="P2851" t="str">
        <f>VLOOKUP(A2851,Clusters_2843!$A$1:$B$2844,2,FALSE)</f>
        <v>Medio_inestable</v>
      </c>
      <c r="Q2851" s="3">
        <f>VLOOKUP(A2851,delay_hba1c_2843!$A$2:$B$2844,2,FALSE)</f>
        <v>49.180327868852459</v>
      </c>
      <c r="R2851">
        <f>VLOOKUP(A2851,delay_hba1c_2843!$A$2:$C$2844,3,FALSE)</f>
        <v>8.5</v>
      </c>
      <c r="S2851" t="str">
        <f>VLOOKUP(A2851,retraso_4m_2843!$A$1:$B$2844,2,FALSE)</f>
        <v>SI</v>
      </c>
      <c r="T2851" t="str">
        <f>VLOOKUP(A2851,retraso_6m_2843!$A$2:$B$2844,2,FALSE)</f>
        <v>SI</v>
      </c>
      <c r="U2851">
        <f>VLOOKUP(A2851,Inactividad!$A$3:$D$3372,3,FALSE)</f>
        <v>546</v>
      </c>
      <c r="V2851">
        <f>VLOOKUP(A2851,Inactividad!$A$3:$D$3372,4,FALSE)</f>
        <v>154</v>
      </c>
    </row>
    <row r="2852" spans="1:22" hidden="1" x14ac:dyDescent="0.25">
      <c r="A2852">
        <v>3881</v>
      </c>
      <c r="B2852" t="s">
        <v>10</v>
      </c>
      <c r="C2852" s="1">
        <v>16837</v>
      </c>
      <c r="D2852">
        <v>70</v>
      </c>
      <c r="E2852" t="s">
        <v>11</v>
      </c>
      <c r="F2852" t="s">
        <v>12</v>
      </c>
      <c r="G2852" s="1">
        <v>37416</v>
      </c>
      <c r="H2852">
        <v>56</v>
      </c>
      <c r="I2852">
        <v>14</v>
      </c>
      <c r="J2852">
        <v>0</v>
      </c>
      <c r="K2852">
        <v>2</v>
      </c>
      <c r="L2852">
        <f>VLOOKUP(A2852,absolute_report_3369!$A$2:$E$3370,2,FALSE)</f>
        <v>849</v>
      </c>
      <c r="M2852">
        <f>VLOOKUP(A2852,absolute_report_3369!$A$2:$E$3370,3,FALSE)</f>
        <v>38</v>
      </c>
      <c r="N2852">
        <f>VLOOKUP(A2852,absolute_report_3369!$A$2:$E$3370,4,FALSE)</f>
        <v>29</v>
      </c>
      <c r="O2852">
        <f>VLOOKUP(A2852,absolute_report_3369!$A$2:$E$3370,5,FALSE)</f>
        <v>2</v>
      </c>
      <c r="P2852" t="str">
        <f>VLOOKUP(A2852,Clusters_2843!$A$1:$B$2844,2,FALSE)</f>
        <v>estable</v>
      </c>
      <c r="Q2852" s="3">
        <f>VLOOKUP(A2852,delay_hba1c_2843!$A$2:$B$2844,2,FALSE)</f>
        <v>0</v>
      </c>
      <c r="R2852">
        <f>VLOOKUP(A2852,delay_hba1c_2843!$A$2:$C$2844,3,FALSE)</f>
        <v>0</v>
      </c>
      <c r="S2852" t="str">
        <f>VLOOKUP(A2852,retraso_4m_2843!$A$1:$B$2844,2,FALSE)</f>
        <v>SI</v>
      </c>
      <c r="T2852" t="str">
        <f>VLOOKUP(A2852,retraso_6m_2843!$A$2:$B$2844,2,FALSE)</f>
        <v>SI</v>
      </c>
      <c r="U2852">
        <f>VLOOKUP(A2852,Inactividad!$A$3:$D$3372,3,FALSE)</f>
        <v>-1</v>
      </c>
      <c r="V2852">
        <f>VLOOKUP(A2852,Inactividad!$A$3:$D$3372,4,FALSE)</f>
        <v>98</v>
      </c>
    </row>
    <row r="2853" spans="1:22" hidden="1" x14ac:dyDescent="0.25">
      <c r="A2853">
        <v>40056</v>
      </c>
      <c r="B2853" t="s">
        <v>15</v>
      </c>
      <c r="C2853" s="1">
        <v>26425</v>
      </c>
      <c r="D2853">
        <v>44</v>
      </c>
      <c r="E2853" t="s">
        <v>13</v>
      </c>
      <c r="F2853" t="s">
        <v>14</v>
      </c>
      <c r="G2853" s="1">
        <v>39588</v>
      </c>
      <c r="H2853">
        <v>36</v>
      </c>
      <c r="I2853">
        <v>8</v>
      </c>
      <c r="J2853">
        <v>0</v>
      </c>
      <c r="K2853">
        <v>0</v>
      </c>
      <c r="L2853">
        <f>VLOOKUP(A2853,absolute_report_3369!$A$2:$E$3370,2,FALSE)</f>
        <v>763</v>
      </c>
      <c r="M2853">
        <f>VLOOKUP(A2853,absolute_report_3369!$A$2:$E$3370,3,FALSE)</f>
        <v>12</v>
      </c>
      <c r="N2853">
        <f>VLOOKUP(A2853,absolute_report_3369!$A$2:$E$3370,4,FALSE)</f>
        <v>4</v>
      </c>
      <c r="O2853">
        <f>VLOOKUP(A2853,absolute_report_3369!$A$2:$E$3370,5,FALSE)</f>
        <v>1</v>
      </c>
      <c r="P2853" t="e">
        <f>VLOOKUP(A2853,Clusters_2843!$A$1:$B$2844,2,FALSE)</f>
        <v>#N/A</v>
      </c>
      <c r="Q2853">
        <v>-1</v>
      </c>
      <c r="R2853">
        <v>-1</v>
      </c>
      <c r="S2853" t="e">
        <f>VLOOKUP(A2853,retraso_4m_2843!$A$1:$B$2844,2,FALSE)</f>
        <v>#N/A</v>
      </c>
      <c r="T2853" t="e">
        <f>VLOOKUP(A2853,retraso_6m_2843!$A$2:$B$2844,2,FALSE)</f>
        <v>#N/A</v>
      </c>
      <c r="U2853">
        <f>VLOOKUP(A2853,Inactividad!$A$3:$D$3372,3,FALSE)</f>
        <v>38</v>
      </c>
      <c r="V2853">
        <f>VLOOKUP(A2853,Inactividad!$A$3:$D$3372,4,FALSE)</f>
        <v>387</v>
      </c>
    </row>
    <row r="2854" spans="1:22" hidden="1" x14ac:dyDescent="0.25">
      <c r="A2854">
        <v>31482</v>
      </c>
      <c r="B2854" t="s">
        <v>15</v>
      </c>
      <c r="C2854" s="1">
        <v>22599</v>
      </c>
      <c r="D2854">
        <v>55</v>
      </c>
      <c r="E2854" t="s">
        <v>13</v>
      </c>
      <c r="F2854" t="s">
        <v>12</v>
      </c>
      <c r="G2854" s="1">
        <v>40750</v>
      </c>
      <c r="H2854">
        <v>50</v>
      </c>
      <c r="I2854">
        <v>5</v>
      </c>
      <c r="J2854">
        <v>0</v>
      </c>
      <c r="K2854">
        <v>1</v>
      </c>
      <c r="L2854">
        <f>VLOOKUP(A2854,absolute_report_3369!$A$2:$E$3370,2,FALSE)</f>
        <v>473</v>
      </c>
      <c r="M2854">
        <f>VLOOKUP(A2854,absolute_report_3369!$A$2:$E$3370,3,FALSE)</f>
        <v>20</v>
      </c>
      <c r="N2854">
        <f>VLOOKUP(A2854,absolute_report_3369!$A$2:$E$3370,4,FALSE)</f>
        <v>10</v>
      </c>
      <c r="O2854">
        <f>VLOOKUP(A2854,absolute_report_3369!$A$2:$E$3370,5,FALSE)</f>
        <v>3</v>
      </c>
      <c r="P2854" t="str">
        <f>VLOOKUP(A2854,Clusters_2843!$A$1:$B$2844,2,FALSE)</f>
        <v>Muy_inestable</v>
      </c>
      <c r="Q2854" s="3">
        <f>VLOOKUP(A2854,delay_hba1c_2843!$A$2:$B$2844,2,FALSE)</f>
        <v>30.05464480874317</v>
      </c>
      <c r="R2854">
        <f>VLOOKUP(A2854,delay_hba1c_2843!$A$2:$C$2844,3,FALSE)</f>
        <v>17.7</v>
      </c>
      <c r="S2854" t="str">
        <f>VLOOKUP(A2854,retraso_4m_2843!$A$1:$B$2844,2,FALSE)</f>
        <v>SI</v>
      </c>
      <c r="T2854" t="str">
        <f>VLOOKUP(A2854,retraso_6m_2843!$A$2:$B$2844,2,FALSE)</f>
        <v>SI</v>
      </c>
      <c r="U2854">
        <f>VLOOKUP(A2854,Inactividad!$A$3:$D$3372,3,FALSE)</f>
        <v>91</v>
      </c>
      <c r="V2854">
        <f>VLOOKUP(A2854,Inactividad!$A$3:$D$3372,4,FALSE)</f>
        <v>102</v>
      </c>
    </row>
    <row r="2855" spans="1:22" hidden="1" x14ac:dyDescent="0.25">
      <c r="A2855">
        <v>15099</v>
      </c>
      <c r="B2855" t="s">
        <v>15</v>
      </c>
      <c r="C2855" s="1">
        <v>17113</v>
      </c>
      <c r="D2855">
        <v>70</v>
      </c>
      <c r="E2855" t="s">
        <v>11</v>
      </c>
      <c r="F2855" t="s">
        <v>12</v>
      </c>
      <c r="G2855" s="1">
        <v>39325</v>
      </c>
      <c r="H2855">
        <v>61</v>
      </c>
      <c r="I2855">
        <v>9</v>
      </c>
      <c r="J2855">
        <v>0</v>
      </c>
      <c r="K2855">
        <v>0</v>
      </c>
      <c r="L2855">
        <f>VLOOKUP(A2855,absolute_report_3369!$A$2:$E$3370,2,FALSE)</f>
        <v>1568</v>
      </c>
      <c r="M2855">
        <f>VLOOKUP(A2855,absolute_report_3369!$A$2:$E$3370,3,FALSE)</f>
        <v>21</v>
      </c>
      <c r="N2855">
        <f>VLOOKUP(A2855,absolute_report_3369!$A$2:$E$3370,4,FALSE)</f>
        <v>10</v>
      </c>
      <c r="O2855">
        <f>VLOOKUP(A2855,absolute_report_3369!$A$2:$E$3370,5,FALSE)</f>
        <v>3</v>
      </c>
      <c r="P2855" t="str">
        <f>VLOOKUP(A2855,Clusters_2843!$A$1:$B$2844,2,FALSE)</f>
        <v>mejora</v>
      </c>
      <c r="Q2855" s="3">
        <f>VLOOKUP(A2855,delay_hba1c_2843!$A$2:$B$2844,2,FALSE)</f>
        <v>960.86956521739125</v>
      </c>
      <c r="R2855">
        <f>VLOOKUP(A2855,delay_hba1c_2843!$A$2:$C$2844,3,FALSE)</f>
        <v>480.4</v>
      </c>
      <c r="S2855" t="str">
        <f>VLOOKUP(A2855,retraso_4m_2843!$A$1:$B$2844,2,FALSE)</f>
        <v>NO</v>
      </c>
      <c r="T2855" t="str">
        <f>VLOOKUP(A2855,retraso_6m_2843!$A$2:$B$2844,2,FALSE)</f>
        <v>NO</v>
      </c>
      <c r="U2855">
        <f>VLOOKUP(A2855,Inactividad!$A$3:$D$3372,3,FALSE)</f>
        <v>108</v>
      </c>
      <c r="V2855">
        <f>VLOOKUP(A2855,Inactividad!$A$3:$D$3372,4,FALSE)</f>
        <v>529</v>
      </c>
    </row>
    <row r="2856" spans="1:22" hidden="1" x14ac:dyDescent="0.25">
      <c r="A2856">
        <v>121596</v>
      </c>
      <c r="B2856" t="s">
        <v>15</v>
      </c>
      <c r="C2856" s="1">
        <v>27145</v>
      </c>
      <c r="D2856">
        <v>42</v>
      </c>
      <c r="E2856" t="s">
        <v>13</v>
      </c>
      <c r="F2856" t="s">
        <v>14</v>
      </c>
      <c r="G2856" s="1">
        <v>42026</v>
      </c>
      <c r="H2856">
        <v>41</v>
      </c>
      <c r="I2856">
        <v>1</v>
      </c>
      <c r="J2856">
        <v>2</v>
      </c>
      <c r="K2856">
        <v>1</v>
      </c>
      <c r="L2856">
        <f>VLOOKUP(A2856,absolute_report_3369!$A$2:$E$3370,2,FALSE)</f>
        <v>655</v>
      </c>
      <c r="M2856">
        <f>VLOOKUP(A2856,absolute_report_3369!$A$2:$E$3370,3,FALSE)</f>
        <v>95</v>
      </c>
      <c r="N2856">
        <f>VLOOKUP(A2856,absolute_report_3369!$A$2:$E$3370,4,FALSE)</f>
        <v>69</v>
      </c>
      <c r="O2856">
        <f>VLOOKUP(A2856,absolute_report_3369!$A$2:$E$3370,5,FALSE)</f>
        <v>4</v>
      </c>
      <c r="P2856" t="str">
        <f>VLOOKUP(A2856,Clusters_2843!$A$1:$B$2844,2,FALSE)</f>
        <v>empeora</v>
      </c>
      <c r="Q2856" s="3">
        <f>VLOOKUP(A2856,delay_hba1c_2843!$A$2:$B$2844,2,FALSE)</f>
        <v>90.217391304347828</v>
      </c>
      <c r="R2856">
        <f>VLOOKUP(A2856,delay_hba1c_2843!$A$2:$C$2844,3,FALSE)</f>
        <v>69.099999999999994</v>
      </c>
      <c r="S2856" t="str">
        <f>VLOOKUP(A2856,retraso_4m_2843!$A$1:$B$2844,2,FALSE)</f>
        <v>SI</v>
      </c>
      <c r="T2856" t="str">
        <f>VLOOKUP(A2856,retraso_6m_2843!$A$2:$B$2844,2,FALSE)</f>
        <v>SI</v>
      </c>
      <c r="U2856">
        <f>VLOOKUP(A2856,Inactividad!$A$3:$D$3372,3,FALSE)</f>
        <v>223</v>
      </c>
      <c r="V2856">
        <f>VLOOKUP(A2856,Inactividad!$A$3:$D$3372,4,FALSE)</f>
        <v>146</v>
      </c>
    </row>
    <row r="2857" spans="1:22" hidden="1" x14ac:dyDescent="0.25">
      <c r="A2857">
        <v>6909</v>
      </c>
      <c r="B2857" t="s">
        <v>10</v>
      </c>
      <c r="C2857" s="1">
        <v>23219</v>
      </c>
      <c r="D2857">
        <v>53</v>
      </c>
      <c r="E2857" t="s">
        <v>11</v>
      </c>
      <c r="F2857" t="s">
        <v>14</v>
      </c>
      <c r="G2857" s="1">
        <v>40506</v>
      </c>
      <c r="H2857">
        <v>47</v>
      </c>
      <c r="I2857">
        <v>6</v>
      </c>
      <c r="J2857">
        <v>0</v>
      </c>
      <c r="K2857">
        <v>1</v>
      </c>
      <c r="L2857">
        <f>VLOOKUP(A2857,absolute_report_3369!$A$2:$E$3370,2,FALSE)</f>
        <v>1509</v>
      </c>
      <c r="M2857">
        <f>VLOOKUP(A2857,absolute_report_3369!$A$2:$E$3370,3,FALSE)</f>
        <v>64</v>
      </c>
      <c r="N2857">
        <f>VLOOKUP(A2857,absolute_report_3369!$A$2:$E$3370,4,FALSE)</f>
        <v>24</v>
      </c>
      <c r="O2857">
        <f>VLOOKUP(A2857,absolute_report_3369!$A$2:$E$3370,5,FALSE)</f>
        <v>10</v>
      </c>
      <c r="P2857" t="str">
        <f>VLOOKUP(A2857,Clusters_2843!$A$1:$B$2844,2,FALSE)</f>
        <v>Muy_inestable</v>
      </c>
      <c r="Q2857" s="3">
        <f>VLOOKUP(A2857,delay_hba1c_2843!$A$2:$B$2844,2,FALSE)</f>
        <v>81.521739130434781</v>
      </c>
      <c r="R2857">
        <f>VLOOKUP(A2857,delay_hba1c_2843!$A$2:$C$2844,3,FALSE)</f>
        <v>10.5</v>
      </c>
      <c r="S2857" t="str">
        <f>VLOOKUP(A2857,retraso_4m_2843!$A$1:$B$2844,2,FALSE)</f>
        <v>SI</v>
      </c>
      <c r="T2857" t="str">
        <f>VLOOKUP(A2857,retraso_6m_2843!$A$2:$B$2844,2,FALSE)</f>
        <v>SI</v>
      </c>
      <c r="U2857">
        <f>VLOOKUP(A2857,Inactividad!$A$3:$D$3372,3,FALSE)</f>
        <v>200</v>
      </c>
      <c r="V2857">
        <f>VLOOKUP(A2857,Inactividad!$A$3:$D$3372,4,FALSE)</f>
        <v>151</v>
      </c>
    </row>
    <row r="2858" spans="1:22" hidden="1" x14ac:dyDescent="0.25">
      <c r="A2858">
        <v>80642</v>
      </c>
      <c r="B2858" t="s">
        <v>15</v>
      </c>
      <c r="C2858" s="1">
        <v>24631</v>
      </c>
      <c r="D2858">
        <v>49</v>
      </c>
      <c r="E2858" t="s">
        <v>11</v>
      </c>
      <c r="F2858" t="s">
        <v>12</v>
      </c>
      <c r="G2858" s="1">
        <v>40129</v>
      </c>
      <c r="H2858">
        <v>42</v>
      </c>
      <c r="I2858">
        <v>7</v>
      </c>
      <c r="J2858">
        <v>0</v>
      </c>
      <c r="K2858">
        <v>1</v>
      </c>
      <c r="L2858">
        <f>VLOOKUP(A2858,absolute_report_3369!$A$2:$E$3370,2,FALSE)</f>
        <v>1559</v>
      </c>
      <c r="M2858">
        <f>VLOOKUP(A2858,absolute_report_3369!$A$2:$E$3370,3,FALSE)</f>
        <v>54</v>
      </c>
      <c r="N2858">
        <f>VLOOKUP(A2858,absolute_report_3369!$A$2:$E$3370,4,FALSE)</f>
        <v>36</v>
      </c>
      <c r="O2858">
        <f>VLOOKUP(A2858,absolute_report_3369!$A$2:$E$3370,5,FALSE)</f>
        <v>7</v>
      </c>
      <c r="P2858" t="str">
        <f>VLOOKUP(A2858,Clusters_2843!$A$1:$B$2844,2,FALSE)</f>
        <v>Muy_inestable</v>
      </c>
      <c r="Q2858" s="3">
        <f>VLOOKUP(A2858,delay_hba1c_2843!$A$2:$B$2844,2,FALSE)</f>
        <v>214.13043478260869</v>
      </c>
      <c r="R2858">
        <f>VLOOKUP(A2858,delay_hba1c_2843!$A$2:$C$2844,3,FALSE)</f>
        <v>57.5</v>
      </c>
      <c r="S2858" t="str">
        <f>VLOOKUP(A2858,retraso_4m_2843!$A$1:$B$2844,2,FALSE)</f>
        <v>NO</v>
      </c>
      <c r="T2858" t="str">
        <f>VLOOKUP(A2858,retraso_6m_2843!$A$2:$B$2844,2,FALSE)</f>
        <v>NO</v>
      </c>
      <c r="U2858">
        <f>VLOOKUP(A2858,Inactividad!$A$3:$D$3372,3,FALSE)</f>
        <v>467</v>
      </c>
      <c r="V2858">
        <f>VLOOKUP(A2858,Inactividad!$A$3:$D$3372,4,FALSE)</f>
        <v>193</v>
      </c>
    </row>
    <row r="2859" spans="1:22" hidden="1" x14ac:dyDescent="0.25">
      <c r="A2859">
        <v>56067</v>
      </c>
      <c r="B2859" t="s">
        <v>10</v>
      </c>
      <c r="C2859" s="1">
        <v>12051</v>
      </c>
      <c r="D2859">
        <v>84</v>
      </c>
      <c r="E2859" t="s">
        <v>16</v>
      </c>
      <c r="F2859" t="s">
        <v>12</v>
      </c>
      <c r="G2859" s="1">
        <v>42109</v>
      </c>
      <c r="H2859">
        <v>83</v>
      </c>
      <c r="I2859">
        <v>1</v>
      </c>
      <c r="J2859">
        <v>4</v>
      </c>
      <c r="K2859">
        <v>2</v>
      </c>
      <c r="L2859">
        <f>VLOOKUP(A2859,absolute_report_3369!$A$2:$E$3370,2,FALSE)</f>
        <v>161</v>
      </c>
      <c r="M2859">
        <f>VLOOKUP(A2859,absolute_report_3369!$A$2:$E$3370,3,FALSE)</f>
        <v>13</v>
      </c>
      <c r="N2859">
        <f>VLOOKUP(A2859,absolute_report_3369!$A$2:$E$3370,4,FALSE)</f>
        <v>8</v>
      </c>
      <c r="O2859">
        <f>VLOOKUP(A2859,absolute_report_3369!$A$2:$E$3370,5,FALSE)</f>
        <v>1</v>
      </c>
      <c r="P2859" t="e">
        <f>VLOOKUP(A2859,Clusters_2843!$A$1:$B$2844,2,FALSE)</f>
        <v>#N/A</v>
      </c>
      <c r="Q2859">
        <v>-1</v>
      </c>
      <c r="R2859">
        <v>-1</v>
      </c>
      <c r="S2859" t="e">
        <f>VLOOKUP(A2859,retraso_4m_2843!$A$1:$B$2844,2,FALSE)</f>
        <v>#N/A</v>
      </c>
      <c r="T2859" t="e">
        <f>VLOOKUP(A2859,retraso_6m_2843!$A$2:$B$2844,2,FALSE)</f>
        <v>#N/A</v>
      </c>
      <c r="U2859">
        <f>VLOOKUP(A2859,Inactividad!$A$3:$D$3372,3,FALSE)</f>
        <v>111</v>
      </c>
      <c r="V2859">
        <f>VLOOKUP(A2859,Inactividad!$A$3:$D$3372,4,FALSE)</f>
        <v>92</v>
      </c>
    </row>
    <row r="2860" spans="1:22" hidden="1" x14ac:dyDescent="0.25">
      <c r="A2860">
        <v>72452</v>
      </c>
      <c r="B2860" t="s">
        <v>10</v>
      </c>
      <c r="C2860" s="1">
        <v>15867</v>
      </c>
      <c r="D2860">
        <v>73</v>
      </c>
      <c r="E2860" t="s">
        <v>13</v>
      </c>
      <c r="F2860" t="s">
        <v>14</v>
      </c>
      <c r="G2860" s="1">
        <v>39505</v>
      </c>
      <c r="H2860">
        <v>65</v>
      </c>
      <c r="I2860">
        <v>8</v>
      </c>
      <c r="J2860">
        <v>1</v>
      </c>
      <c r="K2860">
        <v>1</v>
      </c>
      <c r="L2860">
        <f>VLOOKUP(A2860,absolute_report_3369!$A$2:$E$3370,2,FALSE)</f>
        <v>1602</v>
      </c>
      <c r="M2860">
        <f>VLOOKUP(A2860,absolute_report_3369!$A$2:$E$3370,3,FALSE)</f>
        <v>138</v>
      </c>
      <c r="N2860">
        <f>VLOOKUP(A2860,absolute_report_3369!$A$2:$E$3370,4,FALSE)</f>
        <v>76</v>
      </c>
      <c r="O2860">
        <f>VLOOKUP(A2860,absolute_report_3369!$A$2:$E$3370,5,FALSE)</f>
        <v>8</v>
      </c>
      <c r="P2860" t="str">
        <f>VLOOKUP(A2860,Clusters_2843!$A$1:$B$2844,2,FALSE)</f>
        <v>Muy_inestable</v>
      </c>
      <c r="Q2860" s="3">
        <f>VLOOKUP(A2860,delay_hba1c_2843!$A$2:$B$2844,2,FALSE)</f>
        <v>521.73913043478262</v>
      </c>
      <c r="R2860">
        <f>VLOOKUP(A2860,delay_hba1c_2843!$A$2:$C$2844,3,FALSE)</f>
        <v>87</v>
      </c>
      <c r="S2860" t="str">
        <f>VLOOKUP(A2860,retraso_4m_2843!$A$1:$B$2844,2,FALSE)</f>
        <v>NO</v>
      </c>
      <c r="T2860" t="str">
        <f>VLOOKUP(A2860,retraso_6m_2843!$A$2:$B$2844,2,FALSE)</f>
        <v>NO</v>
      </c>
      <c r="U2860">
        <f>VLOOKUP(A2860,Inactividad!$A$3:$D$3372,3,FALSE)</f>
        <v>542</v>
      </c>
      <c r="V2860">
        <f>VLOOKUP(A2860,Inactividad!$A$3:$D$3372,4,FALSE)</f>
        <v>88</v>
      </c>
    </row>
    <row r="2861" spans="1:22" hidden="1" x14ac:dyDescent="0.25">
      <c r="A2861">
        <v>113416</v>
      </c>
      <c r="B2861" t="s">
        <v>10</v>
      </c>
      <c r="C2861" s="1">
        <v>17393</v>
      </c>
      <c r="D2861">
        <v>69</v>
      </c>
      <c r="E2861" t="s">
        <v>16</v>
      </c>
      <c r="F2861" t="s">
        <v>14</v>
      </c>
      <c r="G2861" s="1">
        <v>41431</v>
      </c>
      <c r="H2861">
        <v>66</v>
      </c>
      <c r="I2861">
        <v>3</v>
      </c>
      <c r="J2861">
        <v>1</v>
      </c>
      <c r="K2861">
        <v>3</v>
      </c>
      <c r="L2861">
        <f>VLOOKUP(A2861,absolute_report_3369!$A$2:$E$3370,2,FALSE)</f>
        <v>1202</v>
      </c>
      <c r="M2861">
        <f>VLOOKUP(A2861,absolute_report_3369!$A$2:$E$3370,3,FALSE)</f>
        <v>126</v>
      </c>
      <c r="N2861">
        <f>VLOOKUP(A2861,absolute_report_3369!$A$2:$E$3370,4,FALSE)</f>
        <v>63</v>
      </c>
      <c r="O2861">
        <f>VLOOKUP(A2861,absolute_report_3369!$A$2:$E$3370,5,FALSE)</f>
        <v>10</v>
      </c>
      <c r="P2861" t="str">
        <f>VLOOKUP(A2861,Clusters_2843!$A$1:$B$2844,2,FALSE)</f>
        <v>Muy_inestable</v>
      </c>
      <c r="Q2861" s="3">
        <f>VLOOKUP(A2861,delay_hba1c_2843!$A$2:$B$2844,2,FALSE)</f>
        <v>27.173913043478262</v>
      </c>
      <c r="R2861">
        <f>VLOOKUP(A2861,delay_hba1c_2843!$A$2:$C$2844,3,FALSE)</f>
        <v>4.2</v>
      </c>
      <c r="S2861" t="str">
        <f>VLOOKUP(A2861,retraso_4m_2843!$A$1:$B$2844,2,FALSE)</f>
        <v>SI</v>
      </c>
      <c r="T2861" t="str">
        <f>VLOOKUP(A2861,retraso_6m_2843!$A$2:$B$2844,2,FALSE)</f>
        <v>SI</v>
      </c>
      <c r="U2861">
        <f>VLOOKUP(A2861,Inactividad!$A$3:$D$3372,3,FALSE)</f>
        <v>161</v>
      </c>
      <c r="V2861">
        <f>VLOOKUP(A2861,Inactividad!$A$3:$D$3372,4,FALSE)</f>
        <v>96</v>
      </c>
    </row>
    <row r="2862" spans="1:22" hidden="1" x14ac:dyDescent="0.25">
      <c r="A2862">
        <v>97033</v>
      </c>
      <c r="B2862" t="s">
        <v>15</v>
      </c>
      <c r="C2862" s="1">
        <v>9884</v>
      </c>
      <c r="D2862">
        <v>89</v>
      </c>
      <c r="E2862" t="s">
        <v>16</v>
      </c>
      <c r="F2862" t="s">
        <v>12</v>
      </c>
      <c r="G2862" s="1">
        <v>40228</v>
      </c>
      <c r="H2862">
        <v>83</v>
      </c>
      <c r="I2862">
        <v>6</v>
      </c>
      <c r="J2862">
        <v>0</v>
      </c>
      <c r="K2862">
        <v>1</v>
      </c>
      <c r="L2862">
        <f>VLOOKUP(A2862,absolute_report_3369!$A$2:$E$3370,2,FALSE)</f>
        <v>836</v>
      </c>
      <c r="M2862">
        <f>VLOOKUP(A2862,absolute_report_3369!$A$2:$E$3370,3,FALSE)</f>
        <v>48</v>
      </c>
      <c r="N2862">
        <f>VLOOKUP(A2862,absolute_report_3369!$A$2:$E$3370,4,FALSE)</f>
        <v>14</v>
      </c>
      <c r="O2862">
        <f>VLOOKUP(A2862,absolute_report_3369!$A$2:$E$3370,5,FALSE)</f>
        <v>4</v>
      </c>
      <c r="P2862" t="str">
        <f>VLOOKUP(A2862,Clusters_2843!$A$1:$B$2844,2,FALSE)</f>
        <v>Medio_inestable</v>
      </c>
      <c r="Q2862" s="3">
        <f>VLOOKUP(A2862,delay_hba1c_2843!$A$2:$B$2844,2,FALSE)</f>
        <v>0</v>
      </c>
      <c r="R2862">
        <f>VLOOKUP(A2862,delay_hba1c_2843!$A$2:$C$2844,3,FALSE)</f>
        <v>0</v>
      </c>
      <c r="S2862" t="str">
        <f>VLOOKUP(A2862,retraso_4m_2843!$A$1:$B$2844,2,FALSE)</f>
        <v>SI</v>
      </c>
      <c r="T2862" t="str">
        <f>VLOOKUP(A2862,retraso_6m_2843!$A$2:$B$2844,2,FALSE)</f>
        <v>SI</v>
      </c>
      <c r="U2862">
        <f>VLOOKUP(A2862,Inactividad!$A$3:$D$3372,3,FALSE)</f>
        <v>354</v>
      </c>
      <c r="V2862">
        <f>VLOOKUP(A2862,Inactividad!$A$3:$D$3372,4,FALSE)</f>
        <v>126</v>
      </c>
    </row>
    <row r="2863" spans="1:22" hidden="1" x14ac:dyDescent="0.25">
      <c r="A2863">
        <v>97034</v>
      </c>
      <c r="B2863" t="s">
        <v>10</v>
      </c>
      <c r="C2863" s="1">
        <v>23530</v>
      </c>
      <c r="D2863">
        <v>52</v>
      </c>
      <c r="E2863" t="s">
        <v>16</v>
      </c>
      <c r="F2863" t="s">
        <v>12</v>
      </c>
      <c r="G2863" s="1">
        <v>40218</v>
      </c>
      <c r="H2863">
        <v>46</v>
      </c>
      <c r="I2863">
        <v>6</v>
      </c>
      <c r="J2863">
        <v>0</v>
      </c>
      <c r="K2863">
        <v>0</v>
      </c>
      <c r="L2863">
        <f>VLOOKUP(A2863,absolute_report_3369!$A$2:$E$3370,2,FALSE)</f>
        <v>1447</v>
      </c>
      <c r="M2863">
        <f>VLOOKUP(A2863,absolute_report_3369!$A$2:$E$3370,3,FALSE)</f>
        <v>12</v>
      </c>
      <c r="N2863">
        <f>VLOOKUP(A2863,absolute_report_3369!$A$2:$E$3370,4,FALSE)</f>
        <v>6</v>
      </c>
      <c r="O2863">
        <f>VLOOKUP(A2863,absolute_report_3369!$A$2:$E$3370,5,FALSE)</f>
        <v>1</v>
      </c>
      <c r="P2863" t="e">
        <f>VLOOKUP(A2863,Clusters_2843!$A$1:$B$2844,2,FALSE)</f>
        <v>#N/A</v>
      </c>
      <c r="Q2863">
        <v>-1</v>
      </c>
      <c r="R2863">
        <v>-1</v>
      </c>
      <c r="S2863" t="e">
        <f>VLOOKUP(A2863,retraso_4m_2843!$A$1:$B$2844,2,FALSE)</f>
        <v>#N/A</v>
      </c>
      <c r="T2863" t="e">
        <f>VLOOKUP(A2863,retraso_6m_2843!$A$2:$B$2844,2,FALSE)</f>
        <v>#N/A</v>
      </c>
      <c r="U2863">
        <f>VLOOKUP(A2863,Inactividad!$A$3:$D$3372,3,FALSE)</f>
        <v>582</v>
      </c>
      <c r="V2863">
        <f>VLOOKUP(A2863,Inactividad!$A$3:$D$3372,4,FALSE)</f>
        <v>582</v>
      </c>
    </row>
    <row r="2864" spans="1:22" hidden="1" x14ac:dyDescent="0.25">
      <c r="A2864">
        <v>14807</v>
      </c>
      <c r="B2864" t="s">
        <v>15</v>
      </c>
      <c r="C2864" s="1">
        <v>9940</v>
      </c>
      <c r="D2864">
        <v>89</v>
      </c>
      <c r="E2864" t="s">
        <v>11</v>
      </c>
      <c r="F2864" t="s">
        <v>14</v>
      </c>
      <c r="G2864" s="1">
        <v>38643</v>
      </c>
      <c r="H2864">
        <v>78</v>
      </c>
      <c r="I2864">
        <v>11</v>
      </c>
      <c r="J2864">
        <v>0</v>
      </c>
      <c r="K2864">
        <v>4</v>
      </c>
      <c r="L2864">
        <f>VLOOKUP(A2864,absolute_report_3369!$A$2:$E$3370,2,FALSE)</f>
        <v>670</v>
      </c>
      <c r="M2864">
        <f>VLOOKUP(A2864,absolute_report_3369!$A$2:$E$3370,3,FALSE)</f>
        <v>8</v>
      </c>
      <c r="N2864">
        <f>VLOOKUP(A2864,absolute_report_3369!$A$2:$E$3370,4,FALSE)</f>
        <v>5</v>
      </c>
      <c r="O2864">
        <f>VLOOKUP(A2864,absolute_report_3369!$A$2:$E$3370,5,FALSE)</f>
        <v>1</v>
      </c>
      <c r="P2864" t="e">
        <f>VLOOKUP(A2864,Clusters_2843!$A$1:$B$2844,2,FALSE)</f>
        <v>#N/A</v>
      </c>
      <c r="Q2864">
        <v>-1</v>
      </c>
      <c r="R2864">
        <v>-1</v>
      </c>
      <c r="S2864" t="e">
        <f>VLOOKUP(A2864,retraso_4m_2843!$A$1:$B$2844,2,FALSE)</f>
        <v>#N/A</v>
      </c>
      <c r="T2864" t="e">
        <f>VLOOKUP(A2864,retraso_6m_2843!$A$2:$B$2844,2,FALSE)</f>
        <v>#N/A</v>
      </c>
      <c r="U2864">
        <f>VLOOKUP(A2864,Inactividad!$A$3:$D$3372,3,FALSE)</f>
        <v>-1</v>
      </c>
      <c r="V2864">
        <f>VLOOKUP(A2864,Inactividad!$A$3:$D$3372,4,FALSE)</f>
        <v>146</v>
      </c>
    </row>
    <row r="2865" spans="1:22" hidden="1" x14ac:dyDescent="0.25">
      <c r="A2865">
        <v>31502</v>
      </c>
      <c r="B2865" t="s">
        <v>15</v>
      </c>
      <c r="C2865" s="1">
        <v>17268</v>
      </c>
      <c r="D2865">
        <v>69</v>
      </c>
      <c r="E2865" t="s">
        <v>13</v>
      </c>
      <c r="F2865" t="s">
        <v>12</v>
      </c>
      <c r="G2865" s="1">
        <v>41919</v>
      </c>
      <c r="H2865">
        <v>67</v>
      </c>
      <c r="I2865">
        <v>2</v>
      </c>
      <c r="J2865">
        <v>1</v>
      </c>
      <c r="K2865">
        <v>1</v>
      </c>
      <c r="L2865">
        <f>VLOOKUP(A2865,absolute_report_3369!$A$2:$E$3370,2,FALSE)</f>
        <v>761</v>
      </c>
      <c r="M2865">
        <f>VLOOKUP(A2865,absolute_report_3369!$A$2:$E$3370,3,FALSE)</f>
        <v>33</v>
      </c>
      <c r="N2865">
        <f>VLOOKUP(A2865,absolute_report_3369!$A$2:$E$3370,4,FALSE)</f>
        <v>15</v>
      </c>
      <c r="O2865">
        <f>VLOOKUP(A2865,absolute_report_3369!$A$2:$E$3370,5,FALSE)</f>
        <v>3</v>
      </c>
      <c r="P2865" t="str">
        <f>VLOOKUP(A2865,Clusters_2843!$A$1:$B$2844,2,FALSE)</f>
        <v>mejora</v>
      </c>
      <c r="Q2865" s="3">
        <f>VLOOKUP(A2865,delay_hba1c_2843!$A$2:$B$2844,2,FALSE)</f>
        <v>165.57377049180329</v>
      </c>
      <c r="R2865">
        <f>VLOOKUP(A2865,delay_hba1c_2843!$A$2:$C$2844,3,FALSE)</f>
        <v>82.8</v>
      </c>
      <c r="S2865" t="str">
        <f>VLOOKUP(A2865,retraso_4m_2843!$A$1:$B$2844,2,FALSE)</f>
        <v>NO</v>
      </c>
      <c r="T2865" t="str">
        <f>VLOOKUP(A2865,retraso_6m_2843!$A$2:$B$2844,2,FALSE)</f>
        <v>NO</v>
      </c>
      <c r="U2865">
        <f>VLOOKUP(A2865,Inactividad!$A$3:$D$3372,3,FALSE)</f>
        <v>433</v>
      </c>
      <c r="V2865">
        <f>VLOOKUP(A2865,Inactividad!$A$3:$D$3372,4,FALSE)</f>
        <v>407</v>
      </c>
    </row>
    <row r="2866" spans="1:22" hidden="1" x14ac:dyDescent="0.25">
      <c r="A2866">
        <v>30295</v>
      </c>
      <c r="B2866" t="s">
        <v>10</v>
      </c>
      <c r="C2866" s="1">
        <v>16770</v>
      </c>
      <c r="D2866">
        <v>71</v>
      </c>
      <c r="E2866" t="s">
        <v>13</v>
      </c>
      <c r="F2866" t="s">
        <v>12</v>
      </c>
      <c r="G2866" s="1">
        <v>36825</v>
      </c>
      <c r="H2866">
        <v>55</v>
      </c>
      <c r="I2866">
        <v>16</v>
      </c>
      <c r="J2866">
        <v>0</v>
      </c>
      <c r="K2866">
        <v>2</v>
      </c>
      <c r="L2866">
        <f>VLOOKUP(A2866,absolute_report_3369!$A$2:$E$3370,2,FALSE)</f>
        <v>1581</v>
      </c>
      <c r="M2866">
        <f>VLOOKUP(A2866,absolute_report_3369!$A$2:$E$3370,3,FALSE)</f>
        <v>107</v>
      </c>
      <c r="N2866">
        <f>VLOOKUP(A2866,absolute_report_3369!$A$2:$E$3370,4,FALSE)</f>
        <v>62</v>
      </c>
      <c r="O2866">
        <f>VLOOKUP(A2866,absolute_report_3369!$A$2:$E$3370,5,FALSE)</f>
        <v>8</v>
      </c>
      <c r="P2866" t="str">
        <f>VLOOKUP(A2866,Clusters_2843!$A$1:$B$2844,2,FALSE)</f>
        <v>Muy_inestable</v>
      </c>
      <c r="Q2866" s="3">
        <f>VLOOKUP(A2866,delay_hba1c_2843!$A$2:$B$2844,2,FALSE)</f>
        <v>192.39130434782609</v>
      </c>
      <c r="R2866">
        <f>VLOOKUP(A2866,delay_hba1c_2843!$A$2:$C$2844,3,FALSE)</f>
        <v>58.9</v>
      </c>
      <c r="S2866" t="str">
        <f>VLOOKUP(A2866,retraso_4m_2843!$A$1:$B$2844,2,FALSE)</f>
        <v>NO</v>
      </c>
      <c r="T2866" t="str">
        <f>VLOOKUP(A2866,retraso_6m_2843!$A$2:$B$2844,2,FALSE)</f>
        <v>SI</v>
      </c>
      <c r="U2866">
        <f>VLOOKUP(A2866,Inactividad!$A$3:$D$3372,3,FALSE)</f>
        <v>239</v>
      </c>
      <c r="V2866">
        <f>VLOOKUP(A2866,Inactividad!$A$3:$D$3372,4,FALSE)</f>
        <v>453</v>
      </c>
    </row>
    <row r="2867" spans="1:22" hidden="1" x14ac:dyDescent="0.25">
      <c r="A2867">
        <v>31504</v>
      </c>
      <c r="B2867" t="s">
        <v>15</v>
      </c>
      <c r="C2867" s="1">
        <v>20702</v>
      </c>
      <c r="D2867">
        <v>60</v>
      </c>
      <c r="E2867" t="s">
        <v>13</v>
      </c>
      <c r="F2867" t="s">
        <v>12</v>
      </c>
      <c r="G2867" s="1">
        <v>41814</v>
      </c>
      <c r="H2867">
        <v>58</v>
      </c>
      <c r="I2867">
        <v>2</v>
      </c>
      <c r="J2867">
        <v>0</v>
      </c>
      <c r="K2867">
        <v>2</v>
      </c>
      <c r="L2867">
        <f>VLOOKUP(A2867,absolute_report_3369!$A$2:$E$3370,2,FALSE)</f>
        <v>862</v>
      </c>
      <c r="M2867">
        <f>VLOOKUP(A2867,absolute_report_3369!$A$2:$E$3370,3,FALSE)</f>
        <v>27</v>
      </c>
      <c r="N2867">
        <f>VLOOKUP(A2867,absolute_report_3369!$A$2:$E$3370,4,FALSE)</f>
        <v>14</v>
      </c>
      <c r="O2867">
        <f>VLOOKUP(A2867,absolute_report_3369!$A$2:$E$3370,5,FALSE)</f>
        <v>5</v>
      </c>
      <c r="P2867" t="str">
        <f>VLOOKUP(A2867,Clusters_2843!$A$1:$B$2844,2,FALSE)</f>
        <v>mejora</v>
      </c>
      <c r="Q2867" s="3">
        <f>VLOOKUP(A2867,delay_hba1c_2843!$A$2:$B$2844,2,FALSE)</f>
        <v>106.52173913043478</v>
      </c>
      <c r="R2867">
        <f>VLOOKUP(A2867,delay_hba1c_2843!$A$2:$C$2844,3,FALSE)</f>
        <v>26.6</v>
      </c>
      <c r="S2867" t="str">
        <f>VLOOKUP(A2867,retraso_4m_2843!$A$1:$B$2844,2,FALSE)</f>
        <v>SI</v>
      </c>
      <c r="T2867" t="str">
        <f>VLOOKUP(A2867,retraso_6m_2843!$A$2:$B$2844,2,FALSE)</f>
        <v>SI</v>
      </c>
      <c r="U2867">
        <f>VLOOKUP(A2867,Inactividad!$A$3:$D$3372,3,FALSE)</f>
        <v>209</v>
      </c>
      <c r="V2867">
        <f>VLOOKUP(A2867,Inactividad!$A$3:$D$3372,4,FALSE)</f>
        <v>160</v>
      </c>
    </row>
    <row r="2868" spans="1:22" hidden="1" x14ac:dyDescent="0.25">
      <c r="A2868">
        <v>23315</v>
      </c>
      <c r="B2868" t="s">
        <v>15</v>
      </c>
      <c r="C2868" s="1">
        <v>14269</v>
      </c>
      <c r="D2868">
        <v>77</v>
      </c>
      <c r="E2868" t="s">
        <v>11</v>
      </c>
      <c r="F2868" t="s">
        <v>12</v>
      </c>
      <c r="G2868" s="1">
        <v>38489</v>
      </c>
      <c r="H2868">
        <v>66</v>
      </c>
      <c r="I2868">
        <v>11</v>
      </c>
      <c r="J2868">
        <v>0</v>
      </c>
      <c r="K2868">
        <v>1</v>
      </c>
      <c r="L2868">
        <f>VLOOKUP(A2868,absolute_report_3369!$A$2:$E$3370,2,FALSE)</f>
        <v>1419</v>
      </c>
      <c r="M2868">
        <f>VLOOKUP(A2868,absolute_report_3369!$A$2:$E$3370,3,FALSE)</f>
        <v>39</v>
      </c>
      <c r="N2868">
        <f>VLOOKUP(A2868,absolute_report_3369!$A$2:$E$3370,4,FALSE)</f>
        <v>23</v>
      </c>
      <c r="O2868">
        <f>VLOOKUP(A2868,absolute_report_3369!$A$2:$E$3370,5,FALSE)</f>
        <v>10</v>
      </c>
      <c r="P2868" t="str">
        <f>VLOOKUP(A2868,Clusters_2843!$A$1:$B$2844,2,FALSE)</f>
        <v>Muy_inestable</v>
      </c>
      <c r="Q2868" s="3">
        <f>VLOOKUP(A2868,delay_hba1c_2843!$A$2:$B$2844,2,FALSE)</f>
        <v>242.39130434782609</v>
      </c>
      <c r="R2868">
        <f>VLOOKUP(A2868,delay_hba1c_2843!$A$2:$C$2844,3,FALSE)</f>
        <v>53.4</v>
      </c>
      <c r="S2868" t="str">
        <f>VLOOKUP(A2868,retraso_4m_2843!$A$1:$B$2844,2,FALSE)</f>
        <v>NO</v>
      </c>
      <c r="T2868" t="str">
        <f>VLOOKUP(A2868,retraso_6m_2843!$A$2:$B$2844,2,FALSE)</f>
        <v>NO</v>
      </c>
      <c r="U2868">
        <f>VLOOKUP(A2868,Inactividad!$A$3:$D$3372,3,FALSE)</f>
        <v>339</v>
      </c>
      <c r="V2868">
        <f>VLOOKUP(A2868,Inactividad!$A$3:$D$3372,4,FALSE)</f>
        <v>284</v>
      </c>
    </row>
    <row r="2869" spans="1:22" hidden="1" x14ac:dyDescent="0.25">
      <c r="A2869">
        <v>56084</v>
      </c>
      <c r="B2869" t="s">
        <v>10</v>
      </c>
      <c r="C2869" s="1">
        <v>19731</v>
      </c>
      <c r="D2869">
        <v>62</v>
      </c>
      <c r="E2869" t="s">
        <v>16</v>
      </c>
      <c r="F2869" t="s">
        <v>14</v>
      </c>
      <c r="G2869" s="1">
        <v>39211</v>
      </c>
      <c r="H2869">
        <v>53</v>
      </c>
      <c r="I2869">
        <v>9</v>
      </c>
      <c r="J2869">
        <v>2</v>
      </c>
      <c r="K2869">
        <v>1</v>
      </c>
      <c r="L2869">
        <f>VLOOKUP(A2869,absolute_report_3369!$A$2:$E$3370,2,FALSE)</f>
        <v>1627</v>
      </c>
      <c r="M2869">
        <f>VLOOKUP(A2869,absolute_report_3369!$A$2:$E$3370,3,FALSE)</f>
        <v>219</v>
      </c>
      <c r="N2869">
        <f>VLOOKUP(A2869,absolute_report_3369!$A$2:$E$3370,4,FALSE)</f>
        <v>118</v>
      </c>
      <c r="O2869">
        <f>VLOOKUP(A2869,absolute_report_3369!$A$2:$E$3370,5,FALSE)</f>
        <v>11</v>
      </c>
      <c r="P2869" t="str">
        <f>VLOOKUP(A2869,Clusters_2843!$A$1:$B$2844,2,FALSE)</f>
        <v>Muy_inestable</v>
      </c>
      <c r="Q2869" s="3">
        <f>VLOOKUP(A2869,delay_hba1c_2843!$A$2:$B$2844,2,FALSE)</f>
        <v>142.39130434782609</v>
      </c>
      <c r="R2869">
        <f>VLOOKUP(A2869,delay_hba1c_2843!$A$2:$C$2844,3,FALSE)</f>
        <v>32.799999999999997</v>
      </c>
      <c r="S2869" t="str">
        <f>VLOOKUP(A2869,retraso_4m_2843!$A$1:$B$2844,2,FALSE)</f>
        <v>NO</v>
      </c>
      <c r="T2869" t="str">
        <f>VLOOKUP(A2869,retraso_6m_2843!$A$2:$B$2844,2,FALSE)</f>
        <v>SI</v>
      </c>
      <c r="U2869">
        <f>VLOOKUP(A2869,Inactividad!$A$3:$D$3372,3,FALSE)</f>
        <v>204</v>
      </c>
      <c r="V2869">
        <f>VLOOKUP(A2869,Inactividad!$A$3:$D$3372,4,FALSE)</f>
        <v>78</v>
      </c>
    </row>
    <row r="2870" spans="1:22" hidden="1" x14ac:dyDescent="0.25">
      <c r="A2870">
        <v>39702</v>
      </c>
      <c r="B2870" t="s">
        <v>10</v>
      </c>
      <c r="C2870" s="1">
        <v>26010</v>
      </c>
      <c r="D2870">
        <v>45</v>
      </c>
      <c r="E2870" t="s">
        <v>11</v>
      </c>
      <c r="F2870" t="s">
        <v>12</v>
      </c>
      <c r="G2870" s="1">
        <v>41723</v>
      </c>
      <c r="H2870">
        <v>43</v>
      </c>
      <c r="I2870">
        <v>2</v>
      </c>
      <c r="J2870">
        <v>0</v>
      </c>
      <c r="K2870">
        <v>2</v>
      </c>
      <c r="L2870">
        <f>VLOOKUP(A2870,absolute_report_3369!$A$2:$E$3370,2,FALSE)</f>
        <v>821</v>
      </c>
      <c r="M2870">
        <f>VLOOKUP(A2870,absolute_report_3369!$A$2:$E$3370,3,FALSE)</f>
        <v>25</v>
      </c>
      <c r="N2870">
        <f>VLOOKUP(A2870,absolute_report_3369!$A$2:$E$3370,4,FALSE)</f>
        <v>14</v>
      </c>
      <c r="O2870">
        <f>VLOOKUP(A2870,absolute_report_3369!$A$2:$E$3370,5,FALSE)</f>
        <v>3</v>
      </c>
      <c r="P2870" t="str">
        <f>VLOOKUP(A2870,Clusters_2843!$A$1:$B$2844,2,FALSE)</f>
        <v>estable</v>
      </c>
      <c r="Q2870" s="3">
        <f>VLOOKUP(A2870,delay_hba1c_2843!$A$2:$B$2844,2,FALSE)</f>
        <v>13.150684931506849</v>
      </c>
      <c r="R2870">
        <f>VLOOKUP(A2870,delay_hba1c_2843!$A$2:$C$2844,3,FALSE)</f>
        <v>6.6</v>
      </c>
      <c r="S2870" t="str">
        <f>VLOOKUP(A2870,retraso_4m_2843!$A$1:$B$2844,2,FALSE)</f>
        <v>SI</v>
      </c>
      <c r="T2870" t="str">
        <f>VLOOKUP(A2870,retraso_6m_2843!$A$2:$B$2844,2,FALSE)</f>
        <v>SI</v>
      </c>
      <c r="U2870">
        <f>VLOOKUP(A2870,Inactividad!$A$3:$D$3372,3,FALSE)</f>
        <v>211</v>
      </c>
      <c r="V2870">
        <f>VLOOKUP(A2870,Inactividad!$A$3:$D$3372,4,FALSE)</f>
        <v>128</v>
      </c>
    </row>
    <row r="2871" spans="1:22" hidden="1" x14ac:dyDescent="0.25">
      <c r="A2871">
        <v>39703</v>
      </c>
      <c r="B2871" t="s">
        <v>15</v>
      </c>
      <c r="C2871" s="1">
        <v>28511</v>
      </c>
      <c r="D2871">
        <v>38</v>
      </c>
      <c r="E2871" t="s">
        <v>13</v>
      </c>
      <c r="F2871" t="s">
        <v>14</v>
      </c>
      <c r="G2871" s="1">
        <v>41837</v>
      </c>
      <c r="H2871">
        <v>36</v>
      </c>
      <c r="I2871">
        <v>2</v>
      </c>
      <c r="J2871">
        <v>0</v>
      </c>
      <c r="K2871">
        <v>0</v>
      </c>
      <c r="L2871">
        <f>VLOOKUP(A2871,absolute_report_3369!$A$2:$E$3370,2,FALSE)</f>
        <v>724</v>
      </c>
      <c r="M2871">
        <f>VLOOKUP(A2871,absolute_report_3369!$A$2:$E$3370,3,FALSE)</f>
        <v>13</v>
      </c>
      <c r="N2871">
        <f>VLOOKUP(A2871,absolute_report_3369!$A$2:$E$3370,4,FALSE)</f>
        <v>7</v>
      </c>
      <c r="O2871">
        <f>VLOOKUP(A2871,absolute_report_3369!$A$2:$E$3370,5,FALSE)</f>
        <v>2</v>
      </c>
      <c r="P2871" t="str">
        <f>VLOOKUP(A2871,Clusters_2843!$A$1:$B$2844,2,FALSE)</f>
        <v>mejora</v>
      </c>
      <c r="Q2871" s="3">
        <f>VLOOKUP(A2871,delay_hba1c_2843!$A$2:$B$2844,2,FALSE)</f>
        <v>321.73913043478262</v>
      </c>
      <c r="R2871">
        <f>VLOOKUP(A2871,delay_hba1c_2843!$A$2:$C$2844,3,FALSE)</f>
        <v>321.7</v>
      </c>
      <c r="S2871" t="str">
        <f>VLOOKUP(A2871,retraso_4m_2843!$A$1:$B$2844,2,FALSE)</f>
        <v>NO</v>
      </c>
      <c r="T2871" t="str">
        <f>VLOOKUP(A2871,retraso_6m_2843!$A$2:$B$2844,2,FALSE)</f>
        <v>NO</v>
      </c>
      <c r="U2871">
        <f>VLOOKUP(A2871,Inactividad!$A$3:$D$3372,3,FALSE)</f>
        <v>331</v>
      </c>
      <c r="V2871">
        <f>VLOOKUP(A2871,Inactividad!$A$3:$D$3372,4,FALSE)</f>
        <v>331</v>
      </c>
    </row>
    <row r="2872" spans="1:22" hidden="1" x14ac:dyDescent="0.25">
      <c r="A2872">
        <v>113432</v>
      </c>
      <c r="B2872" t="s">
        <v>10</v>
      </c>
      <c r="C2872" s="1">
        <v>14173</v>
      </c>
      <c r="D2872">
        <v>78</v>
      </c>
      <c r="E2872" t="s">
        <v>13</v>
      </c>
      <c r="F2872" t="s">
        <v>12</v>
      </c>
      <c r="G2872" s="1">
        <v>41417</v>
      </c>
      <c r="H2872">
        <v>75</v>
      </c>
      <c r="I2872">
        <v>3</v>
      </c>
      <c r="J2872">
        <v>1</v>
      </c>
      <c r="K2872">
        <v>0</v>
      </c>
      <c r="L2872">
        <f>VLOOKUP(A2872,absolute_report_3369!$A$2:$E$3370,2,FALSE)</f>
        <v>243</v>
      </c>
      <c r="M2872">
        <f>VLOOKUP(A2872,absolute_report_3369!$A$2:$E$3370,3,FALSE)</f>
        <v>27</v>
      </c>
      <c r="N2872">
        <f>VLOOKUP(A2872,absolute_report_3369!$A$2:$E$3370,4,FALSE)</f>
        <v>17</v>
      </c>
      <c r="O2872">
        <f>VLOOKUP(A2872,absolute_report_3369!$A$2:$E$3370,5,FALSE)</f>
        <v>2</v>
      </c>
      <c r="P2872" t="str">
        <f>VLOOKUP(A2872,Clusters_2843!$A$1:$B$2844,2,FALSE)</f>
        <v>empeora</v>
      </c>
      <c r="Q2872" s="3">
        <f>VLOOKUP(A2872,delay_hba1c_2843!$A$2:$B$2844,2,FALSE)</f>
        <v>43.478260869565219</v>
      </c>
      <c r="R2872">
        <f>VLOOKUP(A2872,delay_hba1c_2843!$A$2:$C$2844,3,FALSE)</f>
        <v>43.5</v>
      </c>
      <c r="S2872" t="str">
        <f>VLOOKUP(A2872,retraso_4m_2843!$A$1:$B$2844,2,FALSE)</f>
        <v>SI</v>
      </c>
      <c r="T2872" t="str">
        <f>VLOOKUP(A2872,retraso_6m_2843!$A$2:$B$2844,2,FALSE)</f>
        <v>SI</v>
      </c>
      <c r="U2872">
        <f>VLOOKUP(A2872,Inactividad!$A$3:$D$3372,3,FALSE)</f>
        <v>47</v>
      </c>
      <c r="V2872">
        <f>VLOOKUP(A2872,Inactividad!$A$3:$D$3372,4,FALSE)</f>
        <v>40</v>
      </c>
    </row>
    <row r="2873" spans="1:22" x14ac:dyDescent="0.25">
      <c r="A2873">
        <v>15129</v>
      </c>
      <c r="B2873" t="s">
        <v>15</v>
      </c>
      <c r="C2873" s="1">
        <v>22089</v>
      </c>
      <c r="D2873">
        <v>56</v>
      </c>
      <c r="E2873" t="s">
        <v>11</v>
      </c>
      <c r="F2873" t="s">
        <v>14</v>
      </c>
      <c r="G2873" s="1">
        <v>39192</v>
      </c>
      <c r="H2873">
        <v>47</v>
      </c>
      <c r="I2873">
        <v>9</v>
      </c>
      <c r="J2873">
        <v>0</v>
      </c>
      <c r="K2873">
        <v>0</v>
      </c>
      <c r="L2873">
        <f>VLOOKUP(A2873,absolute_report_3369!$A$2:$E$3370,2,FALSE)</f>
        <v>1478</v>
      </c>
      <c r="M2873">
        <f>VLOOKUP(A2873,absolute_report_3369!$A$2:$E$3370,3,FALSE)</f>
        <v>48</v>
      </c>
      <c r="N2873">
        <f>VLOOKUP(A2873,absolute_report_3369!$A$2:$E$3370,4,FALSE)</f>
        <v>30</v>
      </c>
      <c r="O2873">
        <f>VLOOKUP(A2873,absolute_report_3369!$A$2:$E$3370,5,FALSE)</f>
        <v>8</v>
      </c>
      <c r="P2873" t="str">
        <f>VLOOKUP(A2873,Clusters_2843!$A$1:$B$2844,2,FALSE)</f>
        <v>Muy_inestable</v>
      </c>
      <c r="Q2873" s="3">
        <f>VLOOKUP(A2873,delay_hba1c_2843!$A$2:$B$2844,2,FALSE)</f>
        <v>123.91304347826087</v>
      </c>
      <c r="R2873">
        <f>VLOOKUP(A2873,delay_hba1c_2843!$A$2:$C$2844,3,FALSE)</f>
        <v>27.1</v>
      </c>
      <c r="S2873" t="str">
        <f>VLOOKUP(A2873,retraso_4m_2843!$A$1:$B$2844,2,FALSE)</f>
        <v>SI</v>
      </c>
      <c r="T2873" t="str">
        <f>VLOOKUP(A2873,retraso_6m_2843!$A$2:$B$2844,2,FALSE)</f>
        <v>SI</v>
      </c>
      <c r="U2873">
        <f>VLOOKUP(A2873,Inactividad!$A$3:$D$3372,3,FALSE)</f>
        <v>290</v>
      </c>
      <c r="V2873">
        <f>VLOOKUP(A2873,Inactividad!$A$3:$D$3372,4,FALSE)</f>
        <v>189</v>
      </c>
    </row>
    <row r="2874" spans="1:22" hidden="1" x14ac:dyDescent="0.25">
      <c r="A2874">
        <v>56091</v>
      </c>
      <c r="B2874" t="s">
        <v>15</v>
      </c>
      <c r="C2874" s="1">
        <v>29565</v>
      </c>
      <c r="D2874">
        <v>36</v>
      </c>
      <c r="E2874" t="s">
        <v>16</v>
      </c>
      <c r="F2874" t="s">
        <v>14</v>
      </c>
      <c r="G2874" s="1">
        <v>39926</v>
      </c>
      <c r="H2874">
        <v>29</v>
      </c>
      <c r="I2874">
        <v>7</v>
      </c>
      <c r="J2874">
        <v>1</v>
      </c>
      <c r="K2874">
        <v>1</v>
      </c>
      <c r="L2874">
        <f>VLOOKUP(A2874,absolute_report_3369!$A$2:$E$3370,2,FALSE)</f>
        <v>90</v>
      </c>
      <c r="M2874">
        <f>VLOOKUP(A2874,absolute_report_3369!$A$2:$E$3370,3,FALSE)</f>
        <v>13</v>
      </c>
      <c r="N2874">
        <f>VLOOKUP(A2874,absolute_report_3369!$A$2:$E$3370,4,FALSE)</f>
        <v>9</v>
      </c>
      <c r="O2874">
        <f>VLOOKUP(A2874,absolute_report_3369!$A$2:$E$3370,5,FALSE)</f>
        <v>1</v>
      </c>
      <c r="P2874" t="e">
        <f>VLOOKUP(A2874,Clusters_2843!$A$1:$B$2844,2,FALSE)</f>
        <v>#N/A</v>
      </c>
      <c r="Q2874">
        <v>-1</v>
      </c>
      <c r="R2874">
        <v>-1</v>
      </c>
      <c r="S2874" t="e">
        <f>VLOOKUP(A2874,retraso_4m_2843!$A$1:$B$2844,2,FALSE)</f>
        <v>#N/A</v>
      </c>
      <c r="T2874" t="e">
        <f>VLOOKUP(A2874,retraso_6m_2843!$A$2:$B$2844,2,FALSE)</f>
        <v>#N/A</v>
      </c>
      <c r="U2874">
        <f>VLOOKUP(A2874,Inactividad!$A$3:$D$3372,3,FALSE)</f>
        <v>-1</v>
      </c>
      <c r="V2874">
        <f>VLOOKUP(A2874,Inactividad!$A$3:$D$3372,4,FALSE)</f>
        <v>31</v>
      </c>
    </row>
    <row r="2875" spans="1:22" hidden="1" x14ac:dyDescent="0.25">
      <c r="A2875">
        <v>6940</v>
      </c>
      <c r="B2875" t="s">
        <v>15</v>
      </c>
      <c r="C2875" s="1">
        <v>16322</v>
      </c>
      <c r="D2875">
        <v>72</v>
      </c>
      <c r="E2875" t="s">
        <v>11</v>
      </c>
      <c r="F2875" t="s">
        <v>12</v>
      </c>
      <c r="G2875" s="1">
        <v>38117</v>
      </c>
      <c r="H2875">
        <v>60</v>
      </c>
      <c r="I2875">
        <v>12</v>
      </c>
      <c r="J2875">
        <v>1</v>
      </c>
      <c r="K2875">
        <v>3</v>
      </c>
      <c r="L2875">
        <f>VLOOKUP(A2875,absolute_report_3369!$A$2:$E$3370,2,FALSE)</f>
        <v>1371</v>
      </c>
      <c r="M2875">
        <f>VLOOKUP(A2875,absolute_report_3369!$A$2:$E$3370,3,FALSE)</f>
        <v>43</v>
      </c>
      <c r="N2875">
        <f>VLOOKUP(A2875,absolute_report_3369!$A$2:$E$3370,4,FALSE)</f>
        <v>29</v>
      </c>
      <c r="O2875">
        <f>VLOOKUP(A2875,absolute_report_3369!$A$2:$E$3370,5,FALSE)</f>
        <v>6</v>
      </c>
      <c r="P2875" t="str">
        <f>VLOOKUP(A2875,Clusters_2843!$A$1:$B$2844,2,FALSE)</f>
        <v>Muy_inestable</v>
      </c>
      <c r="Q2875" s="3">
        <f>VLOOKUP(A2875,delay_hba1c_2843!$A$2:$B$2844,2,FALSE)</f>
        <v>176.50273224043715</v>
      </c>
      <c r="R2875">
        <f>VLOOKUP(A2875,delay_hba1c_2843!$A$2:$C$2844,3,FALSE)</f>
        <v>53.3</v>
      </c>
      <c r="S2875" t="str">
        <f>VLOOKUP(A2875,retraso_4m_2843!$A$1:$B$2844,2,FALSE)</f>
        <v>NO</v>
      </c>
      <c r="T2875" t="str">
        <f>VLOOKUP(A2875,retraso_6m_2843!$A$2:$B$2844,2,FALSE)</f>
        <v>NO</v>
      </c>
      <c r="U2875">
        <f>VLOOKUP(A2875,Inactividad!$A$3:$D$3372,3,FALSE)</f>
        <v>813</v>
      </c>
      <c r="V2875">
        <f>VLOOKUP(A2875,Inactividad!$A$3:$D$3372,4,FALSE)</f>
        <v>226</v>
      </c>
    </row>
    <row r="2876" spans="1:22" hidden="1" x14ac:dyDescent="0.25">
      <c r="A2876">
        <v>72479</v>
      </c>
      <c r="B2876" t="s">
        <v>15</v>
      </c>
      <c r="C2876" s="1">
        <v>20858</v>
      </c>
      <c r="D2876">
        <v>59</v>
      </c>
      <c r="E2876" t="s">
        <v>16</v>
      </c>
      <c r="F2876" t="s">
        <v>12</v>
      </c>
      <c r="G2876" s="1">
        <v>39413</v>
      </c>
      <c r="H2876">
        <v>50</v>
      </c>
      <c r="I2876">
        <v>9</v>
      </c>
      <c r="J2876">
        <v>0</v>
      </c>
      <c r="K2876">
        <v>1</v>
      </c>
      <c r="L2876">
        <f>VLOOKUP(A2876,absolute_report_3369!$A$2:$E$3370,2,FALSE)</f>
        <v>1380</v>
      </c>
      <c r="M2876">
        <f>VLOOKUP(A2876,absolute_report_3369!$A$2:$E$3370,3,FALSE)</f>
        <v>23</v>
      </c>
      <c r="N2876">
        <f>VLOOKUP(A2876,absolute_report_3369!$A$2:$E$3370,4,FALSE)</f>
        <v>12</v>
      </c>
      <c r="O2876">
        <f>VLOOKUP(A2876,absolute_report_3369!$A$2:$E$3370,5,FALSE)</f>
        <v>1</v>
      </c>
      <c r="P2876" t="e">
        <f>VLOOKUP(A2876,Clusters_2843!$A$1:$B$2844,2,FALSE)</f>
        <v>#N/A</v>
      </c>
      <c r="Q2876">
        <v>-1</v>
      </c>
      <c r="R2876">
        <v>-1</v>
      </c>
      <c r="S2876" t="e">
        <f>VLOOKUP(A2876,retraso_4m_2843!$A$1:$B$2844,2,FALSE)</f>
        <v>#N/A</v>
      </c>
      <c r="T2876" t="e">
        <f>VLOOKUP(A2876,retraso_6m_2843!$A$2:$B$2844,2,FALSE)</f>
        <v>#N/A</v>
      </c>
      <c r="U2876">
        <f>VLOOKUP(A2876,Inactividad!$A$3:$D$3372,3,FALSE)</f>
        <v>505</v>
      </c>
      <c r="V2876">
        <f>VLOOKUP(A2876,Inactividad!$A$3:$D$3372,4,FALSE)</f>
        <v>447</v>
      </c>
    </row>
    <row r="2877" spans="1:22" hidden="1" x14ac:dyDescent="0.25">
      <c r="A2877">
        <v>6948</v>
      </c>
      <c r="B2877" t="s">
        <v>15</v>
      </c>
      <c r="C2877" s="1">
        <v>30310</v>
      </c>
      <c r="D2877">
        <v>34</v>
      </c>
      <c r="E2877" t="s">
        <v>11</v>
      </c>
      <c r="F2877" t="s">
        <v>14</v>
      </c>
      <c r="G2877" s="1">
        <v>42275</v>
      </c>
      <c r="H2877">
        <v>33</v>
      </c>
      <c r="I2877">
        <v>1</v>
      </c>
      <c r="J2877">
        <v>0</v>
      </c>
      <c r="K2877">
        <v>0</v>
      </c>
      <c r="L2877">
        <f>VLOOKUP(A2877,absolute_report_3369!$A$2:$E$3370,2,FALSE)</f>
        <v>0</v>
      </c>
      <c r="M2877">
        <f>VLOOKUP(A2877,absolute_report_3369!$A$2:$E$3370,3,FALSE)</f>
        <v>2</v>
      </c>
      <c r="N2877">
        <f>VLOOKUP(A2877,absolute_report_3369!$A$2:$E$3370,4,FALSE)</f>
        <v>1</v>
      </c>
      <c r="O2877">
        <f>VLOOKUP(A2877,absolute_report_3369!$A$2:$E$3370,5,FALSE)</f>
        <v>1</v>
      </c>
      <c r="P2877" t="e">
        <f>VLOOKUP(A2877,Clusters_2843!$A$1:$B$2844,2,FALSE)</f>
        <v>#N/A</v>
      </c>
      <c r="Q2877">
        <v>-1</v>
      </c>
      <c r="R2877">
        <v>-1</v>
      </c>
      <c r="S2877" t="e">
        <f>VLOOKUP(A2877,retraso_4m_2843!$A$1:$B$2844,2,FALSE)</f>
        <v>#N/A</v>
      </c>
      <c r="T2877" t="e">
        <f>VLOOKUP(A2877,retraso_6m_2843!$A$2:$B$2844,2,FALSE)</f>
        <v>#N/A</v>
      </c>
      <c r="U2877">
        <f>VLOOKUP(A2877,Inactividad!$A$3:$D$3372,3,FALSE)</f>
        <v>-1</v>
      </c>
      <c r="V2877">
        <f>VLOOKUP(A2877,Inactividad!$A$3:$D$3372,4,FALSE)</f>
        <v>0</v>
      </c>
    </row>
    <row r="2878" spans="1:22" hidden="1" x14ac:dyDescent="0.25">
      <c r="A2878">
        <v>72487</v>
      </c>
      <c r="B2878" t="s">
        <v>15</v>
      </c>
      <c r="C2878" s="1">
        <v>30546</v>
      </c>
      <c r="D2878">
        <v>33</v>
      </c>
      <c r="E2878" t="s">
        <v>16</v>
      </c>
      <c r="F2878" t="s">
        <v>14</v>
      </c>
      <c r="G2878" s="1">
        <v>42385</v>
      </c>
      <c r="H2878">
        <v>33</v>
      </c>
      <c r="I2878">
        <v>0</v>
      </c>
      <c r="J2878">
        <v>0</v>
      </c>
      <c r="K2878">
        <v>1</v>
      </c>
      <c r="L2878">
        <f>VLOOKUP(A2878,absolute_report_3369!$A$2:$E$3370,2,FALSE)</f>
        <v>95</v>
      </c>
      <c r="M2878">
        <f>VLOOKUP(A2878,absolute_report_3369!$A$2:$E$3370,3,FALSE)</f>
        <v>5</v>
      </c>
      <c r="N2878">
        <f>VLOOKUP(A2878,absolute_report_3369!$A$2:$E$3370,4,FALSE)</f>
        <v>2</v>
      </c>
      <c r="O2878">
        <f>VLOOKUP(A2878,absolute_report_3369!$A$2:$E$3370,5,FALSE)</f>
        <v>1</v>
      </c>
      <c r="P2878" t="e">
        <f>VLOOKUP(A2878,Clusters_2843!$A$1:$B$2844,2,FALSE)</f>
        <v>#N/A</v>
      </c>
      <c r="Q2878">
        <v>-1</v>
      </c>
      <c r="R2878">
        <v>-1</v>
      </c>
      <c r="S2878" t="e">
        <f>VLOOKUP(A2878,retraso_4m_2843!$A$1:$B$2844,2,FALSE)</f>
        <v>#N/A</v>
      </c>
      <c r="T2878" t="e">
        <f>VLOOKUP(A2878,retraso_6m_2843!$A$2:$B$2844,2,FALSE)</f>
        <v>#N/A</v>
      </c>
      <c r="U2878">
        <f>VLOOKUP(A2878,Inactividad!$A$3:$D$3372,3,FALSE)</f>
        <v>-1</v>
      </c>
      <c r="V2878">
        <f>VLOOKUP(A2878,Inactividad!$A$3:$D$3372,4,FALSE)</f>
        <v>86</v>
      </c>
    </row>
    <row r="2879" spans="1:22" hidden="1" x14ac:dyDescent="0.25">
      <c r="A2879">
        <v>97066</v>
      </c>
      <c r="B2879" t="s">
        <v>10</v>
      </c>
      <c r="C2879" s="1">
        <v>13409</v>
      </c>
      <c r="D2879">
        <v>80</v>
      </c>
      <c r="E2879" t="s">
        <v>13</v>
      </c>
      <c r="F2879" t="s">
        <v>12</v>
      </c>
      <c r="G2879" s="1">
        <v>41016</v>
      </c>
      <c r="H2879">
        <v>76</v>
      </c>
      <c r="I2879">
        <v>4</v>
      </c>
      <c r="J2879">
        <v>1</v>
      </c>
      <c r="K2879">
        <v>0</v>
      </c>
      <c r="L2879">
        <f>VLOOKUP(A2879,absolute_report_3369!$A$2:$E$3370,2,FALSE)</f>
        <v>308</v>
      </c>
      <c r="M2879">
        <f>VLOOKUP(A2879,absolute_report_3369!$A$2:$E$3370,3,FALSE)</f>
        <v>14</v>
      </c>
      <c r="N2879">
        <f>VLOOKUP(A2879,absolute_report_3369!$A$2:$E$3370,4,FALSE)</f>
        <v>5</v>
      </c>
      <c r="O2879">
        <f>VLOOKUP(A2879,absolute_report_3369!$A$2:$E$3370,5,FALSE)</f>
        <v>1</v>
      </c>
      <c r="P2879" t="e">
        <f>VLOOKUP(A2879,Clusters_2843!$A$1:$B$2844,2,FALSE)</f>
        <v>#N/A</v>
      </c>
      <c r="Q2879">
        <v>-1</v>
      </c>
      <c r="R2879">
        <v>-1</v>
      </c>
      <c r="S2879" t="e">
        <f>VLOOKUP(A2879,retraso_4m_2843!$A$1:$B$2844,2,FALSE)</f>
        <v>#N/A</v>
      </c>
      <c r="T2879" t="e">
        <f>VLOOKUP(A2879,retraso_6m_2843!$A$2:$B$2844,2,FALSE)</f>
        <v>#N/A</v>
      </c>
      <c r="U2879">
        <f>VLOOKUP(A2879,Inactividad!$A$3:$D$3372,3,FALSE)</f>
        <v>162</v>
      </c>
      <c r="V2879">
        <f>VLOOKUP(A2879,Inactividad!$A$3:$D$3372,4,FALSE)</f>
        <v>108</v>
      </c>
    </row>
    <row r="2880" spans="1:22" hidden="1" x14ac:dyDescent="0.25">
      <c r="A2880">
        <v>6955</v>
      </c>
      <c r="B2880" t="s">
        <v>10</v>
      </c>
      <c r="C2880" s="1">
        <v>12411</v>
      </c>
      <c r="D2880">
        <v>83</v>
      </c>
      <c r="E2880" t="s">
        <v>11</v>
      </c>
      <c r="F2880" t="s">
        <v>12</v>
      </c>
      <c r="G2880" s="1">
        <v>38161</v>
      </c>
      <c r="H2880">
        <v>71</v>
      </c>
      <c r="I2880">
        <v>12</v>
      </c>
      <c r="J2880">
        <v>2</v>
      </c>
      <c r="K2880">
        <v>3</v>
      </c>
      <c r="L2880">
        <f>VLOOKUP(A2880,absolute_report_3369!$A$2:$E$3370,2,FALSE)</f>
        <v>1615</v>
      </c>
      <c r="M2880">
        <f>VLOOKUP(A2880,absolute_report_3369!$A$2:$E$3370,3,FALSE)</f>
        <v>110</v>
      </c>
      <c r="N2880">
        <f>VLOOKUP(A2880,absolute_report_3369!$A$2:$E$3370,4,FALSE)</f>
        <v>86</v>
      </c>
      <c r="O2880">
        <f>VLOOKUP(A2880,absolute_report_3369!$A$2:$E$3370,5,FALSE)</f>
        <v>9</v>
      </c>
      <c r="P2880" t="str">
        <f>VLOOKUP(A2880,Clusters_2843!$A$1:$B$2844,2,FALSE)</f>
        <v>Muy_inestable</v>
      </c>
      <c r="Q2880" s="3">
        <f>VLOOKUP(A2880,delay_hba1c_2843!$A$2:$B$2844,2,FALSE)</f>
        <v>88.52459016393442</v>
      </c>
      <c r="R2880">
        <f>VLOOKUP(A2880,delay_hba1c_2843!$A$2:$C$2844,3,FALSE)</f>
        <v>16.8</v>
      </c>
      <c r="S2880" t="str">
        <f>VLOOKUP(A2880,retraso_4m_2843!$A$1:$B$2844,2,FALSE)</f>
        <v>NO</v>
      </c>
      <c r="T2880" t="str">
        <f>VLOOKUP(A2880,retraso_6m_2843!$A$2:$B$2844,2,FALSE)</f>
        <v>SI</v>
      </c>
      <c r="U2880">
        <f>VLOOKUP(A2880,Inactividad!$A$3:$D$3372,3,FALSE)</f>
        <v>836</v>
      </c>
      <c r="V2880">
        <f>VLOOKUP(A2880,Inactividad!$A$3:$D$3372,4,FALSE)</f>
        <v>145</v>
      </c>
    </row>
    <row r="2881" spans="1:22" hidden="1" x14ac:dyDescent="0.25">
      <c r="A2881">
        <v>39725</v>
      </c>
      <c r="B2881" t="s">
        <v>10</v>
      </c>
      <c r="C2881" s="1">
        <v>27068</v>
      </c>
      <c r="D2881">
        <v>42</v>
      </c>
      <c r="E2881" t="s">
        <v>13</v>
      </c>
      <c r="F2881" t="s">
        <v>14</v>
      </c>
      <c r="G2881" s="1">
        <v>40954</v>
      </c>
      <c r="H2881">
        <v>38</v>
      </c>
      <c r="I2881">
        <v>4</v>
      </c>
      <c r="J2881">
        <v>1</v>
      </c>
      <c r="K2881">
        <v>2</v>
      </c>
      <c r="L2881">
        <f>VLOOKUP(A2881,absolute_report_3369!$A$2:$E$3370,2,FALSE)</f>
        <v>1596</v>
      </c>
      <c r="M2881">
        <f>VLOOKUP(A2881,absolute_report_3369!$A$2:$E$3370,3,FALSE)</f>
        <v>79</v>
      </c>
      <c r="N2881">
        <f>VLOOKUP(A2881,absolute_report_3369!$A$2:$E$3370,4,FALSE)</f>
        <v>43</v>
      </c>
      <c r="O2881">
        <f>VLOOKUP(A2881,absolute_report_3369!$A$2:$E$3370,5,FALSE)</f>
        <v>6</v>
      </c>
      <c r="P2881" t="str">
        <f>VLOOKUP(A2881,Clusters_2843!$A$1:$B$2844,2,FALSE)</f>
        <v>&gt;9</v>
      </c>
      <c r="Q2881" s="3">
        <f>VLOOKUP(A2881,delay_hba1c_2843!$A$2:$B$2844,2,FALSE)</f>
        <v>148.91304347826087</v>
      </c>
      <c r="R2881">
        <f>VLOOKUP(A2881,delay_hba1c_2843!$A$2:$C$2844,3,FALSE)</f>
        <v>80.900000000000006</v>
      </c>
      <c r="S2881" t="str">
        <f>VLOOKUP(A2881,retraso_4m_2843!$A$1:$B$2844,2,FALSE)</f>
        <v>NO</v>
      </c>
      <c r="T2881" t="str">
        <f>VLOOKUP(A2881,retraso_6m_2843!$A$2:$B$2844,2,FALSE)</f>
        <v>SI</v>
      </c>
      <c r="U2881">
        <f>VLOOKUP(A2881,Inactividad!$A$3:$D$3372,3,FALSE)</f>
        <v>261</v>
      </c>
      <c r="V2881">
        <f>VLOOKUP(A2881,Inactividad!$A$3:$D$3372,4,FALSE)</f>
        <v>145</v>
      </c>
    </row>
    <row r="2882" spans="1:22" hidden="1" x14ac:dyDescent="0.25">
      <c r="A2882">
        <v>3891</v>
      </c>
      <c r="B2882" t="s">
        <v>10</v>
      </c>
      <c r="C2882" s="1">
        <v>17085</v>
      </c>
      <c r="D2882">
        <v>70</v>
      </c>
      <c r="E2882" t="s">
        <v>11</v>
      </c>
      <c r="F2882" t="s">
        <v>14</v>
      </c>
      <c r="G2882" s="1">
        <v>38195</v>
      </c>
      <c r="H2882">
        <v>58</v>
      </c>
      <c r="I2882">
        <v>12</v>
      </c>
      <c r="J2882">
        <v>2</v>
      </c>
      <c r="K2882">
        <v>1</v>
      </c>
      <c r="L2882">
        <f>VLOOKUP(A2882,absolute_report_3369!$A$2:$E$3370,2,FALSE)</f>
        <v>1635</v>
      </c>
      <c r="M2882">
        <f>VLOOKUP(A2882,absolute_report_3369!$A$2:$E$3370,3,FALSE)</f>
        <v>74</v>
      </c>
      <c r="N2882">
        <f>VLOOKUP(A2882,absolute_report_3369!$A$2:$E$3370,4,FALSE)</f>
        <v>47</v>
      </c>
      <c r="O2882">
        <f>VLOOKUP(A2882,absolute_report_3369!$A$2:$E$3370,5,FALSE)</f>
        <v>7</v>
      </c>
      <c r="P2882" t="str">
        <f>VLOOKUP(A2882,Clusters_2843!$A$1:$B$2844,2,FALSE)</f>
        <v>Muy_inestable</v>
      </c>
      <c r="Q2882" s="3">
        <f>VLOOKUP(A2882,delay_hba1c_2843!$A$2:$B$2844,2,FALSE)</f>
        <v>128.2608695652174</v>
      </c>
      <c r="R2882">
        <f>VLOOKUP(A2882,delay_hba1c_2843!$A$2:$C$2844,3,FALSE)</f>
        <v>32.4</v>
      </c>
      <c r="S2882" t="str">
        <f>VLOOKUP(A2882,retraso_4m_2843!$A$1:$B$2844,2,FALSE)</f>
        <v>SI</v>
      </c>
      <c r="T2882" t="str">
        <f>VLOOKUP(A2882,retraso_6m_2843!$A$2:$B$2844,2,FALSE)</f>
        <v>SI</v>
      </c>
      <c r="U2882">
        <f>VLOOKUP(A2882,Inactividad!$A$3:$D$3372,3,FALSE)</f>
        <v>206</v>
      </c>
      <c r="V2882">
        <f>VLOOKUP(A2882,Inactividad!$A$3:$D$3372,4,FALSE)</f>
        <v>206</v>
      </c>
    </row>
    <row r="2883" spans="1:22" hidden="1" x14ac:dyDescent="0.25">
      <c r="A2883">
        <v>39734</v>
      </c>
      <c r="B2883" t="s">
        <v>10</v>
      </c>
      <c r="C2883" s="1">
        <v>31918</v>
      </c>
      <c r="D2883">
        <v>29</v>
      </c>
      <c r="E2883" t="s">
        <v>13</v>
      </c>
      <c r="F2883" t="s">
        <v>14</v>
      </c>
      <c r="G2883" s="1">
        <v>41359</v>
      </c>
      <c r="H2883">
        <v>26</v>
      </c>
      <c r="I2883">
        <v>3</v>
      </c>
      <c r="J2883">
        <v>0</v>
      </c>
      <c r="K2883">
        <v>0</v>
      </c>
      <c r="L2883">
        <f>VLOOKUP(A2883,absolute_report_3369!$A$2:$E$3370,2,FALSE)</f>
        <v>1248</v>
      </c>
      <c r="M2883">
        <f>VLOOKUP(A2883,absolute_report_3369!$A$2:$E$3370,3,FALSE)</f>
        <v>69</v>
      </c>
      <c r="N2883">
        <f>VLOOKUP(A2883,absolute_report_3369!$A$2:$E$3370,4,FALSE)</f>
        <v>39</v>
      </c>
      <c r="O2883">
        <f>VLOOKUP(A2883,absolute_report_3369!$A$2:$E$3370,5,FALSE)</f>
        <v>6</v>
      </c>
      <c r="P2883" t="str">
        <f>VLOOKUP(A2883,Clusters_2843!$A$1:$B$2844,2,FALSE)</f>
        <v>Muy_inestable</v>
      </c>
      <c r="Q2883" s="3">
        <f>VLOOKUP(A2883,delay_hba1c_2843!$A$2:$B$2844,2,FALSE)</f>
        <v>196.7391304347826</v>
      </c>
      <c r="R2883">
        <f>VLOOKUP(A2883,delay_hba1c_2843!$A$2:$C$2844,3,FALSE)</f>
        <v>66.599999999999994</v>
      </c>
      <c r="S2883" t="str">
        <f>VLOOKUP(A2883,retraso_4m_2843!$A$1:$B$2844,2,FALSE)</f>
        <v>NO</v>
      </c>
      <c r="T2883" t="str">
        <f>VLOOKUP(A2883,retraso_6m_2843!$A$2:$B$2844,2,FALSE)</f>
        <v>SI</v>
      </c>
      <c r="U2883">
        <f>VLOOKUP(A2883,Inactividad!$A$3:$D$3372,3,FALSE)</f>
        <v>330</v>
      </c>
      <c r="V2883">
        <f>VLOOKUP(A2883,Inactividad!$A$3:$D$3372,4,FALSE)</f>
        <v>124</v>
      </c>
    </row>
    <row r="2884" spans="1:22" x14ac:dyDescent="0.25">
      <c r="A2884">
        <v>80701</v>
      </c>
      <c r="B2884" t="s">
        <v>10</v>
      </c>
      <c r="C2884" s="1">
        <v>17884</v>
      </c>
      <c r="D2884">
        <v>68</v>
      </c>
      <c r="E2884" t="s">
        <v>16</v>
      </c>
      <c r="F2884" t="s">
        <v>14</v>
      </c>
      <c r="G2884" s="1">
        <v>41827</v>
      </c>
      <c r="H2884">
        <v>66</v>
      </c>
      <c r="I2884">
        <v>2</v>
      </c>
      <c r="J2884">
        <v>0</v>
      </c>
      <c r="K2884">
        <v>0</v>
      </c>
      <c r="L2884">
        <f>VLOOKUP(A2884,absolute_report_3369!$A$2:$E$3370,2,FALSE)</f>
        <v>784</v>
      </c>
      <c r="M2884">
        <f>VLOOKUP(A2884,absolute_report_3369!$A$2:$E$3370,3,FALSE)</f>
        <v>19</v>
      </c>
      <c r="N2884">
        <f>VLOOKUP(A2884,absolute_report_3369!$A$2:$E$3370,4,FALSE)</f>
        <v>9</v>
      </c>
      <c r="O2884">
        <f>VLOOKUP(A2884,absolute_report_3369!$A$2:$E$3370,5,FALSE)</f>
        <v>3</v>
      </c>
      <c r="P2884" t="str">
        <f>VLOOKUP(A2884,Clusters_2843!$A$1:$B$2844,2,FALSE)</f>
        <v>estable</v>
      </c>
      <c r="Q2884" s="3">
        <f>VLOOKUP(A2884,delay_hba1c_2843!$A$2:$B$2844,2,FALSE)</f>
        <v>0</v>
      </c>
      <c r="R2884">
        <f>VLOOKUP(A2884,delay_hba1c_2843!$A$2:$C$2844,3,FALSE)</f>
        <v>0</v>
      </c>
      <c r="S2884" t="str">
        <f>VLOOKUP(A2884,retraso_4m_2843!$A$1:$B$2844,2,FALSE)</f>
        <v>SI</v>
      </c>
      <c r="T2884" t="str">
        <f>VLOOKUP(A2884,retraso_6m_2843!$A$2:$B$2844,2,FALSE)</f>
        <v>SI</v>
      </c>
      <c r="U2884">
        <f>VLOOKUP(A2884,Inactividad!$A$3:$D$3372,3,FALSE)</f>
        <v>263</v>
      </c>
      <c r="V2884">
        <f>VLOOKUP(A2884,Inactividad!$A$3:$D$3372,4,FALSE)</f>
        <v>229</v>
      </c>
    </row>
    <row r="2885" spans="1:22" hidden="1" x14ac:dyDescent="0.25">
      <c r="A2885">
        <v>56131</v>
      </c>
      <c r="B2885" t="s">
        <v>15</v>
      </c>
      <c r="C2885" s="1">
        <v>15862</v>
      </c>
      <c r="D2885">
        <v>73</v>
      </c>
      <c r="E2885" t="s">
        <v>11</v>
      </c>
      <c r="F2885" t="s">
        <v>14</v>
      </c>
      <c r="G2885" s="1">
        <v>39258</v>
      </c>
      <c r="H2885">
        <v>64</v>
      </c>
      <c r="I2885">
        <v>9</v>
      </c>
      <c r="J2885">
        <v>6</v>
      </c>
      <c r="K2885">
        <v>1</v>
      </c>
      <c r="L2885">
        <f>VLOOKUP(A2885,absolute_report_3369!$A$2:$E$3370,2,FALSE)</f>
        <v>1604</v>
      </c>
      <c r="M2885">
        <f>VLOOKUP(A2885,absolute_report_3369!$A$2:$E$3370,3,FALSE)</f>
        <v>110</v>
      </c>
      <c r="N2885">
        <f>VLOOKUP(A2885,absolute_report_3369!$A$2:$E$3370,4,FALSE)</f>
        <v>52</v>
      </c>
      <c r="O2885">
        <f>VLOOKUP(A2885,absolute_report_3369!$A$2:$E$3370,5,FALSE)</f>
        <v>6</v>
      </c>
      <c r="P2885" t="str">
        <f>VLOOKUP(A2885,Clusters_2843!$A$1:$B$2844,2,FALSE)</f>
        <v>Muy_inestable</v>
      </c>
      <c r="Q2885" s="3">
        <f>VLOOKUP(A2885,delay_hba1c_2843!$A$2:$B$2844,2,FALSE)</f>
        <v>836.95652173913038</v>
      </c>
      <c r="R2885">
        <f>VLOOKUP(A2885,delay_hba1c_2843!$A$2:$C$2844,3,FALSE)</f>
        <v>190</v>
      </c>
      <c r="S2885" t="str">
        <f>VLOOKUP(A2885,retraso_4m_2843!$A$1:$B$2844,2,FALSE)</f>
        <v>NO</v>
      </c>
      <c r="T2885" t="str">
        <f>VLOOKUP(A2885,retraso_6m_2843!$A$2:$B$2844,2,FALSE)</f>
        <v>NO</v>
      </c>
      <c r="U2885">
        <f>VLOOKUP(A2885,Inactividad!$A$3:$D$3372,3,FALSE)</f>
        <v>178</v>
      </c>
      <c r="V2885">
        <f>VLOOKUP(A2885,Inactividad!$A$3:$D$3372,4,FALSE)</f>
        <v>75</v>
      </c>
    </row>
    <row r="2886" spans="1:22" hidden="1" x14ac:dyDescent="0.25">
      <c r="A2886">
        <v>44854</v>
      </c>
      <c r="B2886" t="s">
        <v>10</v>
      </c>
      <c r="C2886" s="1">
        <v>19910</v>
      </c>
      <c r="D2886">
        <v>62</v>
      </c>
      <c r="E2886" t="s">
        <v>16</v>
      </c>
      <c r="F2886" t="s">
        <v>14</v>
      </c>
      <c r="G2886" s="1">
        <v>39295</v>
      </c>
      <c r="H2886">
        <v>53</v>
      </c>
      <c r="I2886">
        <v>9</v>
      </c>
      <c r="J2886">
        <v>1</v>
      </c>
      <c r="K2886">
        <v>0</v>
      </c>
      <c r="L2886">
        <f>VLOOKUP(A2886,absolute_report_3369!$A$2:$E$3370,2,FALSE)</f>
        <v>1564</v>
      </c>
      <c r="M2886">
        <f>VLOOKUP(A2886,absolute_report_3369!$A$2:$E$3370,3,FALSE)</f>
        <v>70</v>
      </c>
      <c r="N2886">
        <f>VLOOKUP(A2886,absolute_report_3369!$A$2:$E$3370,4,FALSE)</f>
        <v>17</v>
      </c>
      <c r="O2886">
        <f>VLOOKUP(A2886,absolute_report_3369!$A$2:$E$3370,5,FALSE)</f>
        <v>6</v>
      </c>
      <c r="P2886" t="str">
        <f>VLOOKUP(A2886,Clusters_2843!$A$1:$B$2844,2,FALSE)</f>
        <v>[7-9]</v>
      </c>
      <c r="Q2886" s="3">
        <f>VLOOKUP(A2886,delay_hba1c_2843!$A$2:$B$2844,2,FALSE)</f>
        <v>56.830601092896174</v>
      </c>
      <c r="R2886">
        <f>VLOOKUP(A2886,delay_hba1c_2843!$A$2:$C$2844,3,FALSE)</f>
        <v>23.4</v>
      </c>
      <c r="S2886" t="str">
        <f>VLOOKUP(A2886,retraso_4m_2843!$A$1:$B$2844,2,FALSE)</f>
        <v>SI</v>
      </c>
      <c r="T2886" t="str">
        <f>VLOOKUP(A2886,retraso_6m_2843!$A$2:$B$2844,2,FALSE)</f>
        <v>SI</v>
      </c>
      <c r="U2886">
        <f>VLOOKUP(A2886,Inactividad!$A$3:$D$3372,3,FALSE)</f>
        <v>361</v>
      </c>
      <c r="V2886">
        <f>VLOOKUP(A2886,Inactividad!$A$3:$D$3372,4,FALSE)</f>
        <v>361</v>
      </c>
    </row>
    <row r="2887" spans="1:22" hidden="1" x14ac:dyDescent="0.25">
      <c r="A2887">
        <v>121672</v>
      </c>
      <c r="B2887" t="s">
        <v>10</v>
      </c>
      <c r="C2887" s="1">
        <v>19368</v>
      </c>
      <c r="D2887">
        <v>63</v>
      </c>
      <c r="E2887" t="s">
        <v>16</v>
      </c>
      <c r="F2887" t="s">
        <v>14</v>
      </c>
      <c r="G2887" s="1">
        <v>42038</v>
      </c>
      <c r="H2887">
        <v>62</v>
      </c>
      <c r="I2887">
        <v>1</v>
      </c>
      <c r="J2887">
        <v>0</v>
      </c>
      <c r="K2887">
        <v>1</v>
      </c>
      <c r="L2887">
        <f>VLOOKUP(A2887,absolute_report_3369!$A$2:$E$3370,2,FALSE)</f>
        <v>611</v>
      </c>
      <c r="M2887">
        <f>VLOOKUP(A2887,absolute_report_3369!$A$2:$E$3370,3,FALSE)</f>
        <v>34</v>
      </c>
      <c r="N2887">
        <f>VLOOKUP(A2887,absolute_report_3369!$A$2:$E$3370,4,FALSE)</f>
        <v>15</v>
      </c>
      <c r="O2887">
        <f>VLOOKUP(A2887,absolute_report_3369!$A$2:$E$3370,5,FALSE)</f>
        <v>4</v>
      </c>
      <c r="P2887" t="str">
        <f>VLOOKUP(A2887,Clusters_2843!$A$1:$B$2844,2,FALSE)</f>
        <v>estable</v>
      </c>
      <c r="Q2887" s="3">
        <f>VLOOKUP(A2887,delay_hba1c_2843!$A$2:$B$2844,2,FALSE)</f>
        <v>0</v>
      </c>
      <c r="R2887">
        <f>VLOOKUP(A2887,delay_hba1c_2843!$A$2:$C$2844,3,FALSE)</f>
        <v>0</v>
      </c>
      <c r="S2887" t="str">
        <f>VLOOKUP(A2887,retraso_4m_2843!$A$1:$B$2844,2,FALSE)</f>
        <v>SI</v>
      </c>
      <c r="T2887" t="str">
        <f>VLOOKUP(A2887,retraso_6m_2843!$A$2:$B$2844,2,FALSE)</f>
        <v>SI</v>
      </c>
      <c r="U2887">
        <f>VLOOKUP(A2887,Inactividad!$A$3:$D$3372,3,FALSE)</f>
        <v>189</v>
      </c>
      <c r="V2887">
        <f>VLOOKUP(A2887,Inactividad!$A$3:$D$3372,4,FALSE)</f>
        <v>153</v>
      </c>
    </row>
    <row r="2888" spans="1:22" hidden="1" x14ac:dyDescent="0.25">
      <c r="A2888">
        <v>31563</v>
      </c>
      <c r="B2888" t="s">
        <v>10</v>
      </c>
      <c r="C2888" s="1">
        <v>26260</v>
      </c>
      <c r="D2888">
        <v>45</v>
      </c>
      <c r="E2888" t="s">
        <v>13</v>
      </c>
      <c r="F2888" t="s">
        <v>12</v>
      </c>
      <c r="G2888" s="1">
        <v>42285</v>
      </c>
      <c r="H2888">
        <v>44</v>
      </c>
      <c r="I2888">
        <v>1</v>
      </c>
      <c r="J2888">
        <v>1</v>
      </c>
      <c r="K2888">
        <v>2</v>
      </c>
      <c r="L2888">
        <f>VLOOKUP(A2888,absolute_report_3369!$A$2:$E$3370,2,FALSE)</f>
        <v>384</v>
      </c>
      <c r="M2888">
        <f>VLOOKUP(A2888,absolute_report_3369!$A$2:$E$3370,3,FALSE)</f>
        <v>13</v>
      </c>
      <c r="N2888">
        <f>VLOOKUP(A2888,absolute_report_3369!$A$2:$E$3370,4,FALSE)</f>
        <v>6</v>
      </c>
      <c r="O2888">
        <f>VLOOKUP(A2888,absolute_report_3369!$A$2:$E$3370,5,FALSE)</f>
        <v>2</v>
      </c>
      <c r="P2888" t="str">
        <f>VLOOKUP(A2888,Clusters_2843!$A$1:$B$2844,2,FALSE)</f>
        <v>estable</v>
      </c>
      <c r="Q2888" s="3">
        <f>VLOOKUP(A2888,delay_hba1c_2843!$A$2:$B$2844,2,FALSE)</f>
        <v>0</v>
      </c>
      <c r="R2888">
        <f>VLOOKUP(A2888,delay_hba1c_2843!$A$2:$C$2844,3,FALSE)</f>
        <v>0</v>
      </c>
      <c r="S2888" t="str">
        <f>VLOOKUP(A2888,retraso_4m_2843!$A$1:$B$2844,2,FALSE)</f>
        <v>SI</v>
      </c>
      <c r="T2888" t="str">
        <f>VLOOKUP(A2888,retraso_6m_2843!$A$2:$B$2844,2,FALSE)</f>
        <v>SI</v>
      </c>
      <c r="U2888">
        <f>VLOOKUP(A2888,Inactividad!$A$3:$D$3372,3,FALSE)</f>
        <v>217</v>
      </c>
      <c r="V2888">
        <f>VLOOKUP(A2888,Inactividad!$A$3:$D$3372,4,FALSE)</f>
        <v>95</v>
      </c>
    </row>
    <row r="2889" spans="1:22" hidden="1" x14ac:dyDescent="0.25">
      <c r="A2889">
        <v>33933</v>
      </c>
      <c r="B2889" t="s">
        <v>15</v>
      </c>
      <c r="C2889" s="1">
        <v>22393</v>
      </c>
      <c r="D2889">
        <v>55</v>
      </c>
      <c r="E2889" t="s">
        <v>13</v>
      </c>
      <c r="F2889" t="s">
        <v>12</v>
      </c>
      <c r="G2889" s="1">
        <v>40865</v>
      </c>
      <c r="H2889">
        <v>50</v>
      </c>
      <c r="I2889">
        <v>5</v>
      </c>
      <c r="J2889">
        <v>0</v>
      </c>
      <c r="K2889">
        <v>0</v>
      </c>
      <c r="L2889">
        <f>VLOOKUP(A2889,absolute_report_3369!$A$2:$E$3370,2,FALSE)</f>
        <v>1462</v>
      </c>
      <c r="M2889">
        <f>VLOOKUP(A2889,absolute_report_3369!$A$2:$E$3370,3,FALSE)</f>
        <v>42</v>
      </c>
      <c r="N2889">
        <f>VLOOKUP(A2889,absolute_report_3369!$A$2:$E$3370,4,FALSE)</f>
        <v>21</v>
      </c>
      <c r="O2889">
        <f>VLOOKUP(A2889,absolute_report_3369!$A$2:$E$3370,5,FALSE)</f>
        <v>6</v>
      </c>
      <c r="P2889" t="str">
        <f>VLOOKUP(A2889,Clusters_2843!$A$1:$B$2844,2,FALSE)</f>
        <v>Muy_inestable</v>
      </c>
      <c r="Q2889" s="3">
        <f>VLOOKUP(A2889,delay_hba1c_2843!$A$2:$B$2844,2,FALSE)</f>
        <v>284.78260869565219</v>
      </c>
      <c r="R2889">
        <f>VLOOKUP(A2889,delay_hba1c_2843!$A$2:$C$2844,3,FALSE)</f>
        <v>91</v>
      </c>
      <c r="S2889" t="str">
        <f>VLOOKUP(A2889,retraso_4m_2843!$A$1:$B$2844,2,FALSE)</f>
        <v>NO</v>
      </c>
      <c r="T2889" t="str">
        <f>VLOOKUP(A2889,retraso_6m_2843!$A$2:$B$2844,2,FALSE)</f>
        <v>NO</v>
      </c>
      <c r="U2889">
        <f>VLOOKUP(A2889,Inactividad!$A$3:$D$3372,3,FALSE)</f>
        <v>357</v>
      </c>
      <c r="V2889">
        <f>VLOOKUP(A2889,Inactividad!$A$3:$D$3372,4,FALSE)</f>
        <v>276</v>
      </c>
    </row>
    <row r="2890" spans="1:22" hidden="1" x14ac:dyDescent="0.25">
      <c r="A2890">
        <v>6993</v>
      </c>
      <c r="B2890" t="s">
        <v>15</v>
      </c>
      <c r="C2890" s="1">
        <v>12901</v>
      </c>
      <c r="D2890">
        <v>81</v>
      </c>
      <c r="E2890" t="s">
        <v>11</v>
      </c>
      <c r="F2890" t="s">
        <v>12</v>
      </c>
      <c r="G2890" s="1">
        <v>39883</v>
      </c>
      <c r="H2890">
        <v>74</v>
      </c>
      <c r="I2890">
        <v>7</v>
      </c>
      <c r="J2890">
        <v>2</v>
      </c>
      <c r="K2890">
        <v>3</v>
      </c>
      <c r="L2890">
        <f>VLOOKUP(A2890,absolute_report_3369!$A$2:$E$3370,2,FALSE)</f>
        <v>1469</v>
      </c>
      <c r="M2890">
        <f>VLOOKUP(A2890,absolute_report_3369!$A$2:$E$3370,3,FALSE)</f>
        <v>47</v>
      </c>
      <c r="N2890">
        <f>VLOOKUP(A2890,absolute_report_3369!$A$2:$E$3370,4,FALSE)</f>
        <v>33</v>
      </c>
      <c r="O2890">
        <f>VLOOKUP(A2890,absolute_report_3369!$A$2:$E$3370,5,FALSE)</f>
        <v>6</v>
      </c>
      <c r="P2890" t="str">
        <f>VLOOKUP(A2890,Clusters_2843!$A$1:$B$2844,2,FALSE)</f>
        <v>Muy_inestable</v>
      </c>
      <c r="Q2890" s="3">
        <f>VLOOKUP(A2890,delay_hba1c_2843!$A$2:$B$2844,2,FALSE)</f>
        <v>318.47826086956519</v>
      </c>
      <c r="R2890">
        <f>VLOOKUP(A2890,delay_hba1c_2843!$A$2:$C$2844,3,FALSE)</f>
        <v>67.900000000000006</v>
      </c>
      <c r="S2890" t="str">
        <f>VLOOKUP(A2890,retraso_4m_2843!$A$1:$B$2844,2,FALSE)</f>
        <v>NO</v>
      </c>
      <c r="T2890" t="str">
        <f>VLOOKUP(A2890,retraso_6m_2843!$A$2:$B$2844,2,FALSE)</f>
        <v>NO</v>
      </c>
      <c r="U2890">
        <f>VLOOKUP(A2890,Inactividad!$A$3:$D$3372,3,FALSE)</f>
        <v>356</v>
      </c>
      <c r="V2890">
        <f>VLOOKUP(A2890,Inactividad!$A$3:$D$3372,4,FALSE)</f>
        <v>356</v>
      </c>
    </row>
    <row r="2891" spans="1:22" hidden="1" x14ac:dyDescent="0.25">
      <c r="A2891">
        <v>97107</v>
      </c>
      <c r="B2891" t="s">
        <v>10</v>
      </c>
      <c r="C2891" s="1">
        <v>20829</v>
      </c>
      <c r="D2891">
        <v>59</v>
      </c>
      <c r="E2891" t="s">
        <v>16</v>
      </c>
      <c r="F2891" t="s">
        <v>12</v>
      </c>
      <c r="G2891" s="1">
        <v>40248</v>
      </c>
      <c r="H2891">
        <v>53</v>
      </c>
      <c r="I2891">
        <v>6</v>
      </c>
      <c r="J2891">
        <v>1</v>
      </c>
      <c r="K2891">
        <v>1</v>
      </c>
      <c r="L2891">
        <f>VLOOKUP(A2891,absolute_report_3369!$A$2:$E$3370,2,FALSE)</f>
        <v>581</v>
      </c>
      <c r="M2891">
        <f>VLOOKUP(A2891,absolute_report_3369!$A$2:$E$3370,3,FALSE)</f>
        <v>20</v>
      </c>
      <c r="N2891">
        <f>VLOOKUP(A2891,absolute_report_3369!$A$2:$E$3370,4,FALSE)</f>
        <v>7</v>
      </c>
      <c r="O2891">
        <f>VLOOKUP(A2891,absolute_report_3369!$A$2:$E$3370,5,FALSE)</f>
        <v>2</v>
      </c>
      <c r="P2891" t="str">
        <f>VLOOKUP(A2891,Clusters_2843!$A$1:$B$2844,2,FALSE)</f>
        <v>estable</v>
      </c>
      <c r="Q2891" s="3">
        <f>VLOOKUP(A2891,delay_hba1c_2843!$A$2:$B$2844,2,FALSE)</f>
        <v>0</v>
      </c>
      <c r="R2891">
        <f>VLOOKUP(A2891,delay_hba1c_2843!$A$2:$C$2844,3,FALSE)</f>
        <v>0</v>
      </c>
      <c r="S2891" t="str">
        <f>VLOOKUP(A2891,retraso_4m_2843!$A$1:$B$2844,2,FALSE)</f>
        <v>SI</v>
      </c>
      <c r="T2891" t="str">
        <f>VLOOKUP(A2891,retraso_6m_2843!$A$2:$B$2844,2,FALSE)</f>
        <v>SI</v>
      </c>
      <c r="U2891">
        <f>VLOOKUP(A2891,Inactividad!$A$3:$D$3372,3,FALSE)</f>
        <v>154</v>
      </c>
      <c r="V2891">
        <f>VLOOKUP(A2891,Inactividad!$A$3:$D$3372,4,FALSE)</f>
        <v>173</v>
      </c>
    </row>
    <row r="2892" spans="1:22" hidden="1" x14ac:dyDescent="0.25">
      <c r="A2892">
        <v>6997</v>
      </c>
      <c r="B2892" t="s">
        <v>15</v>
      </c>
      <c r="C2892" s="1">
        <v>24460</v>
      </c>
      <c r="D2892">
        <v>50</v>
      </c>
      <c r="E2892" t="s">
        <v>11</v>
      </c>
      <c r="F2892" t="s">
        <v>12</v>
      </c>
      <c r="G2892" s="1">
        <v>38254</v>
      </c>
      <c r="H2892">
        <v>38</v>
      </c>
      <c r="I2892">
        <v>12</v>
      </c>
      <c r="J2892">
        <v>0</v>
      </c>
      <c r="K2892">
        <v>2</v>
      </c>
      <c r="L2892">
        <f>VLOOKUP(A2892,absolute_report_3369!$A$2:$E$3370,2,FALSE)</f>
        <v>1469</v>
      </c>
      <c r="M2892">
        <f>VLOOKUP(A2892,absolute_report_3369!$A$2:$E$3370,3,FALSE)</f>
        <v>26</v>
      </c>
      <c r="N2892">
        <f>VLOOKUP(A2892,absolute_report_3369!$A$2:$E$3370,4,FALSE)</f>
        <v>15</v>
      </c>
      <c r="O2892">
        <f>VLOOKUP(A2892,absolute_report_3369!$A$2:$E$3370,5,FALSE)</f>
        <v>5</v>
      </c>
      <c r="P2892" t="str">
        <f>VLOOKUP(A2892,Clusters_2843!$A$1:$B$2844,2,FALSE)</f>
        <v>estable</v>
      </c>
      <c r="Q2892" s="3">
        <f>VLOOKUP(A2892,delay_hba1c_2843!$A$2:$B$2844,2,FALSE)</f>
        <v>18.63013698630137</v>
      </c>
      <c r="R2892">
        <f>VLOOKUP(A2892,delay_hba1c_2843!$A$2:$C$2844,3,FALSE)</f>
        <v>5.9</v>
      </c>
      <c r="S2892" t="str">
        <f>VLOOKUP(A2892,retraso_4m_2843!$A$1:$B$2844,2,FALSE)</f>
        <v>SI</v>
      </c>
      <c r="T2892" t="str">
        <f>VLOOKUP(A2892,retraso_6m_2843!$A$2:$B$2844,2,FALSE)</f>
        <v>SI</v>
      </c>
      <c r="U2892">
        <f>VLOOKUP(A2892,Inactividad!$A$3:$D$3372,3,FALSE)</f>
        <v>277</v>
      </c>
      <c r="V2892">
        <f>VLOOKUP(A2892,Inactividad!$A$3:$D$3372,4,FALSE)</f>
        <v>246</v>
      </c>
    </row>
    <row r="2893" spans="1:22" hidden="1" x14ac:dyDescent="0.25">
      <c r="A2893">
        <v>31574</v>
      </c>
      <c r="B2893" t="s">
        <v>10</v>
      </c>
      <c r="C2893" s="1">
        <v>15712</v>
      </c>
      <c r="D2893">
        <v>73</v>
      </c>
      <c r="E2893" t="s">
        <v>13</v>
      </c>
      <c r="F2893" t="s">
        <v>12</v>
      </c>
      <c r="G2893" s="1">
        <v>39000</v>
      </c>
      <c r="H2893">
        <v>63</v>
      </c>
      <c r="I2893">
        <v>10</v>
      </c>
      <c r="J2893">
        <v>0</v>
      </c>
      <c r="K2893">
        <v>1</v>
      </c>
      <c r="L2893">
        <f>VLOOKUP(A2893,absolute_report_3369!$A$2:$E$3370,2,FALSE)</f>
        <v>270</v>
      </c>
      <c r="M2893">
        <f>VLOOKUP(A2893,absolute_report_3369!$A$2:$E$3370,3,FALSE)</f>
        <v>8</v>
      </c>
      <c r="N2893">
        <f>VLOOKUP(A2893,absolute_report_3369!$A$2:$E$3370,4,FALSE)</f>
        <v>2</v>
      </c>
      <c r="O2893">
        <f>VLOOKUP(A2893,absolute_report_3369!$A$2:$E$3370,5,FALSE)</f>
        <v>1</v>
      </c>
      <c r="P2893" t="e">
        <f>VLOOKUP(A2893,Clusters_2843!$A$1:$B$2844,2,FALSE)</f>
        <v>#N/A</v>
      </c>
      <c r="Q2893">
        <v>-1</v>
      </c>
      <c r="R2893">
        <v>-1</v>
      </c>
      <c r="S2893" t="e">
        <f>VLOOKUP(A2893,retraso_4m_2843!$A$1:$B$2844,2,FALSE)</f>
        <v>#N/A</v>
      </c>
      <c r="T2893" t="e">
        <f>VLOOKUP(A2893,retraso_6m_2843!$A$2:$B$2844,2,FALSE)</f>
        <v>#N/A</v>
      </c>
      <c r="U2893">
        <f>VLOOKUP(A2893,Inactividad!$A$3:$D$3372,3,FALSE)</f>
        <v>143</v>
      </c>
      <c r="V2893">
        <f>VLOOKUP(A2893,Inactividad!$A$3:$D$3372,4,FALSE)</f>
        <v>119</v>
      </c>
    </row>
    <row r="2894" spans="1:22" hidden="1" x14ac:dyDescent="0.25">
      <c r="A2894">
        <v>47962</v>
      </c>
      <c r="B2894" t="s">
        <v>15</v>
      </c>
      <c r="C2894" s="1">
        <v>28125</v>
      </c>
      <c r="D2894">
        <v>40</v>
      </c>
      <c r="E2894" t="s">
        <v>13</v>
      </c>
      <c r="F2894" t="s">
        <v>14</v>
      </c>
      <c r="G2894" s="1">
        <v>40635</v>
      </c>
      <c r="H2894">
        <v>35</v>
      </c>
      <c r="I2894">
        <v>5</v>
      </c>
      <c r="J2894">
        <v>2</v>
      </c>
      <c r="K2894">
        <v>0</v>
      </c>
      <c r="L2894">
        <f>VLOOKUP(A2894,absolute_report_3369!$A$2:$E$3370,2,FALSE)</f>
        <v>565</v>
      </c>
      <c r="M2894">
        <f>VLOOKUP(A2894,absolute_report_3369!$A$2:$E$3370,3,FALSE)</f>
        <v>8</v>
      </c>
      <c r="N2894">
        <f>VLOOKUP(A2894,absolute_report_3369!$A$2:$E$3370,4,FALSE)</f>
        <v>5</v>
      </c>
      <c r="O2894">
        <f>VLOOKUP(A2894,absolute_report_3369!$A$2:$E$3370,5,FALSE)</f>
        <v>1</v>
      </c>
      <c r="P2894" t="e">
        <f>VLOOKUP(A2894,Clusters_2843!$A$1:$B$2844,2,FALSE)</f>
        <v>#N/A</v>
      </c>
      <c r="Q2894">
        <v>-1</v>
      </c>
      <c r="R2894">
        <v>-1</v>
      </c>
      <c r="S2894" t="e">
        <f>VLOOKUP(A2894,retraso_4m_2843!$A$1:$B$2844,2,FALSE)</f>
        <v>#N/A</v>
      </c>
      <c r="T2894" t="e">
        <f>VLOOKUP(A2894,retraso_6m_2843!$A$2:$B$2844,2,FALSE)</f>
        <v>#N/A</v>
      </c>
      <c r="U2894">
        <f>VLOOKUP(A2894,Inactividad!$A$3:$D$3372,3,FALSE)</f>
        <v>475</v>
      </c>
      <c r="V2894">
        <f>VLOOKUP(A2894,Inactividad!$A$3:$D$3372,4,FALSE)</f>
        <v>267</v>
      </c>
    </row>
    <row r="2895" spans="1:22" hidden="1" x14ac:dyDescent="0.25">
      <c r="A2895">
        <v>80732</v>
      </c>
      <c r="B2895" t="s">
        <v>10</v>
      </c>
      <c r="C2895" s="1">
        <v>25834</v>
      </c>
      <c r="D2895">
        <v>46</v>
      </c>
      <c r="E2895" t="s">
        <v>13</v>
      </c>
      <c r="F2895" t="s">
        <v>14</v>
      </c>
      <c r="G2895" s="1">
        <v>39573</v>
      </c>
      <c r="H2895">
        <v>38</v>
      </c>
      <c r="I2895">
        <v>8</v>
      </c>
      <c r="J2895">
        <v>0</v>
      </c>
      <c r="K2895">
        <v>1</v>
      </c>
      <c r="L2895">
        <f>VLOOKUP(A2895,absolute_report_3369!$A$2:$E$3370,2,FALSE)</f>
        <v>1575</v>
      </c>
      <c r="M2895">
        <f>VLOOKUP(A2895,absolute_report_3369!$A$2:$E$3370,3,FALSE)</f>
        <v>107</v>
      </c>
      <c r="N2895">
        <f>VLOOKUP(A2895,absolute_report_3369!$A$2:$E$3370,4,FALSE)</f>
        <v>49</v>
      </c>
      <c r="O2895">
        <f>VLOOKUP(A2895,absolute_report_3369!$A$2:$E$3370,5,FALSE)</f>
        <v>6</v>
      </c>
      <c r="P2895" t="str">
        <f>VLOOKUP(A2895,Clusters_2843!$A$1:$B$2844,2,FALSE)</f>
        <v>&gt;9</v>
      </c>
      <c r="Q2895" s="3">
        <f>VLOOKUP(A2895,delay_hba1c_2843!$A$2:$B$2844,2,FALSE)</f>
        <v>307.60869565217394</v>
      </c>
      <c r="R2895">
        <f>VLOOKUP(A2895,delay_hba1c_2843!$A$2:$C$2844,3,FALSE)</f>
        <v>167.4</v>
      </c>
      <c r="S2895" t="str">
        <f>VLOOKUP(A2895,retraso_4m_2843!$A$1:$B$2844,2,FALSE)</f>
        <v>NO</v>
      </c>
      <c r="T2895" t="str">
        <f>VLOOKUP(A2895,retraso_6m_2843!$A$2:$B$2844,2,FALSE)</f>
        <v>NO</v>
      </c>
      <c r="U2895">
        <f>VLOOKUP(A2895,Inactividad!$A$3:$D$3372,3,FALSE)</f>
        <v>560</v>
      </c>
      <c r="V2895">
        <f>VLOOKUP(A2895,Inactividad!$A$3:$D$3372,4,FALSE)</f>
        <v>149</v>
      </c>
    </row>
    <row r="2896" spans="1:22" hidden="1" x14ac:dyDescent="0.25">
      <c r="A2896">
        <v>122167</v>
      </c>
      <c r="B2896" t="s">
        <v>10</v>
      </c>
      <c r="C2896" s="1">
        <v>14015</v>
      </c>
      <c r="D2896">
        <v>78</v>
      </c>
      <c r="E2896" t="s">
        <v>13</v>
      </c>
      <c r="F2896" t="s">
        <v>14</v>
      </c>
      <c r="G2896" s="1">
        <v>42101</v>
      </c>
      <c r="H2896">
        <v>77</v>
      </c>
      <c r="I2896">
        <v>1</v>
      </c>
      <c r="J2896">
        <v>4</v>
      </c>
      <c r="K2896">
        <v>0</v>
      </c>
      <c r="L2896">
        <f>VLOOKUP(A2896,absolute_report_3369!$A$2:$E$3370,2,FALSE)</f>
        <v>561</v>
      </c>
      <c r="M2896">
        <f>VLOOKUP(A2896,absolute_report_3369!$A$2:$E$3370,3,FALSE)</f>
        <v>54</v>
      </c>
      <c r="N2896">
        <f>VLOOKUP(A2896,absolute_report_3369!$A$2:$E$3370,4,FALSE)</f>
        <v>19</v>
      </c>
      <c r="O2896">
        <f>VLOOKUP(A2896,absolute_report_3369!$A$2:$E$3370,5,FALSE)</f>
        <v>4</v>
      </c>
      <c r="P2896" t="str">
        <f>VLOOKUP(A2896,Clusters_2843!$A$1:$B$2844,2,FALSE)</f>
        <v>empeora</v>
      </c>
      <c r="Q2896" s="3">
        <f>VLOOKUP(A2896,delay_hba1c_2843!$A$2:$B$2844,2,FALSE)</f>
        <v>89.130434782608702</v>
      </c>
      <c r="R2896">
        <f>VLOOKUP(A2896,delay_hba1c_2843!$A$2:$C$2844,3,FALSE)</f>
        <v>56.4</v>
      </c>
      <c r="S2896" t="str">
        <f>VLOOKUP(A2896,retraso_4m_2843!$A$1:$B$2844,2,FALSE)</f>
        <v>SI</v>
      </c>
      <c r="T2896" t="str">
        <f>VLOOKUP(A2896,retraso_6m_2843!$A$2:$B$2844,2,FALSE)</f>
        <v>SI</v>
      </c>
      <c r="U2896">
        <f>VLOOKUP(A2896,Inactividad!$A$3:$D$3372,3,FALSE)</f>
        <v>144</v>
      </c>
      <c r="V2896">
        <f>VLOOKUP(A2896,Inactividad!$A$3:$D$3372,4,FALSE)</f>
        <v>55</v>
      </c>
    </row>
    <row r="2897" spans="1:22" hidden="1" x14ac:dyDescent="0.25">
      <c r="A2897">
        <v>39778</v>
      </c>
      <c r="B2897" t="s">
        <v>15</v>
      </c>
      <c r="C2897" s="1">
        <v>16388</v>
      </c>
      <c r="D2897">
        <v>72</v>
      </c>
      <c r="E2897" t="s">
        <v>13</v>
      </c>
      <c r="F2897" t="s">
        <v>14</v>
      </c>
      <c r="G2897" s="1">
        <v>39646</v>
      </c>
      <c r="H2897">
        <v>64</v>
      </c>
      <c r="I2897">
        <v>8</v>
      </c>
      <c r="J2897">
        <v>6</v>
      </c>
      <c r="K2897">
        <v>0</v>
      </c>
      <c r="L2897">
        <f>VLOOKUP(A2897,absolute_report_3369!$A$2:$E$3370,2,FALSE)</f>
        <v>1511</v>
      </c>
      <c r="M2897">
        <f>VLOOKUP(A2897,absolute_report_3369!$A$2:$E$3370,3,FALSE)</f>
        <v>82</v>
      </c>
      <c r="N2897">
        <f>VLOOKUP(A2897,absolute_report_3369!$A$2:$E$3370,4,FALSE)</f>
        <v>47</v>
      </c>
      <c r="O2897">
        <f>VLOOKUP(A2897,absolute_report_3369!$A$2:$E$3370,5,FALSE)</f>
        <v>8</v>
      </c>
      <c r="P2897" t="str">
        <f>VLOOKUP(A2897,Clusters_2843!$A$1:$B$2844,2,FALSE)</f>
        <v>Muy_inestable</v>
      </c>
      <c r="Q2897" s="3">
        <f>VLOOKUP(A2897,delay_hba1c_2843!$A$2:$B$2844,2,FALSE)</f>
        <v>242.39130434782609</v>
      </c>
      <c r="R2897">
        <f>VLOOKUP(A2897,delay_hba1c_2843!$A$2:$C$2844,3,FALSE)</f>
        <v>66.099999999999994</v>
      </c>
      <c r="S2897" t="str">
        <f>VLOOKUP(A2897,retraso_4m_2843!$A$1:$B$2844,2,FALSE)</f>
        <v>NO</v>
      </c>
      <c r="T2897" t="str">
        <f>VLOOKUP(A2897,retraso_6m_2843!$A$2:$B$2844,2,FALSE)</f>
        <v>NO</v>
      </c>
      <c r="U2897">
        <f>VLOOKUP(A2897,Inactividad!$A$3:$D$3372,3,FALSE)</f>
        <v>312</v>
      </c>
      <c r="V2897">
        <f>VLOOKUP(A2897,Inactividad!$A$3:$D$3372,4,FALSE)</f>
        <v>188</v>
      </c>
    </row>
    <row r="2898" spans="1:22" hidden="1" x14ac:dyDescent="0.25">
      <c r="A2898">
        <v>15203</v>
      </c>
      <c r="B2898" t="s">
        <v>10</v>
      </c>
      <c r="C2898" s="1">
        <v>9786</v>
      </c>
      <c r="D2898">
        <v>90</v>
      </c>
      <c r="E2898" t="s">
        <v>11</v>
      </c>
      <c r="F2898" t="s">
        <v>14</v>
      </c>
      <c r="G2898" s="1">
        <v>38241</v>
      </c>
      <c r="H2898">
        <v>78</v>
      </c>
      <c r="I2898">
        <v>12</v>
      </c>
      <c r="J2898">
        <v>4</v>
      </c>
      <c r="K2898">
        <v>2</v>
      </c>
      <c r="L2898">
        <f>VLOOKUP(A2898,absolute_report_3369!$A$2:$E$3370,2,FALSE)</f>
        <v>161</v>
      </c>
      <c r="M2898">
        <f>VLOOKUP(A2898,absolute_report_3369!$A$2:$E$3370,3,FALSE)</f>
        <v>11</v>
      </c>
      <c r="N2898">
        <f>VLOOKUP(A2898,absolute_report_3369!$A$2:$E$3370,4,FALSE)</f>
        <v>9</v>
      </c>
      <c r="O2898">
        <f>VLOOKUP(A2898,absolute_report_3369!$A$2:$E$3370,5,FALSE)</f>
        <v>1</v>
      </c>
      <c r="P2898" t="e">
        <f>VLOOKUP(A2898,Clusters_2843!$A$1:$B$2844,2,FALSE)</f>
        <v>#N/A</v>
      </c>
      <c r="Q2898">
        <v>-1</v>
      </c>
      <c r="R2898">
        <v>-1</v>
      </c>
      <c r="S2898" t="e">
        <f>VLOOKUP(A2898,retraso_4m_2843!$A$1:$B$2844,2,FALSE)</f>
        <v>#N/A</v>
      </c>
      <c r="T2898" t="e">
        <f>VLOOKUP(A2898,retraso_6m_2843!$A$2:$B$2844,2,FALSE)</f>
        <v>#N/A</v>
      </c>
      <c r="U2898">
        <f>VLOOKUP(A2898,Inactividad!$A$3:$D$3372,3,FALSE)</f>
        <v>-1</v>
      </c>
      <c r="V2898">
        <f>VLOOKUP(A2898,Inactividad!$A$3:$D$3372,4,FALSE)</f>
        <v>35</v>
      </c>
    </row>
    <row r="2899" spans="1:22" hidden="1" x14ac:dyDescent="0.25">
      <c r="A2899">
        <v>23396</v>
      </c>
      <c r="B2899" t="s">
        <v>15</v>
      </c>
      <c r="C2899" s="1">
        <v>25307</v>
      </c>
      <c r="D2899">
        <v>47</v>
      </c>
      <c r="E2899" t="s">
        <v>11</v>
      </c>
      <c r="F2899" t="s">
        <v>14</v>
      </c>
      <c r="G2899" s="1">
        <v>42193</v>
      </c>
      <c r="H2899">
        <v>46</v>
      </c>
      <c r="I2899">
        <v>1</v>
      </c>
      <c r="J2899">
        <v>0</v>
      </c>
      <c r="K2899">
        <v>1</v>
      </c>
      <c r="L2899">
        <f>VLOOKUP(A2899,absolute_report_3369!$A$2:$E$3370,2,FALSE)</f>
        <v>417</v>
      </c>
      <c r="M2899">
        <f>VLOOKUP(A2899,absolute_report_3369!$A$2:$E$3370,3,FALSE)</f>
        <v>24</v>
      </c>
      <c r="N2899">
        <f>VLOOKUP(A2899,absolute_report_3369!$A$2:$E$3370,4,FALSE)</f>
        <v>16</v>
      </c>
      <c r="O2899">
        <f>VLOOKUP(A2899,absolute_report_3369!$A$2:$E$3370,5,FALSE)</f>
        <v>4</v>
      </c>
      <c r="P2899" t="str">
        <f>VLOOKUP(A2899,Clusters_2843!$A$1:$B$2844,2,FALSE)</f>
        <v>mejora</v>
      </c>
      <c r="Q2899" s="3">
        <f>VLOOKUP(A2899,delay_hba1c_2843!$A$2:$B$2844,2,FALSE)</f>
        <v>21.739130434782609</v>
      </c>
      <c r="R2899">
        <f>VLOOKUP(A2899,delay_hba1c_2843!$A$2:$C$2844,3,FALSE)</f>
        <v>7.2</v>
      </c>
      <c r="S2899" t="str">
        <f>VLOOKUP(A2899,retraso_4m_2843!$A$1:$B$2844,2,FALSE)</f>
        <v>SI</v>
      </c>
      <c r="T2899" t="str">
        <f>VLOOKUP(A2899,retraso_6m_2843!$A$2:$B$2844,2,FALSE)</f>
        <v>SI</v>
      </c>
      <c r="U2899">
        <f>VLOOKUP(A2899,Inactividad!$A$3:$D$3372,3,FALSE)</f>
        <v>126</v>
      </c>
      <c r="V2899">
        <f>VLOOKUP(A2899,Inactividad!$A$3:$D$3372,4,FALSE)</f>
        <v>69</v>
      </c>
    </row>
    <row r="2900" spans="1:22" hidden="1" x14ac:dyDescent="0.25">
      <c r="A2900">
        <v>64357</v>
      </c>
      <c r="B2900" t="s">
        <v>10</v>
      </c>
      <c r="C2900" s="1">
        <v>25525</v>
      </c>
      <c r="D2900">
        <v>47</v>
      </c>
      <c r="E2900" t="s">
        <v>16</v>
      </c>
      <c r="F2900" t="s">
        <v>12</v>
      </c>
      <c r="G2900" s="1">
        <v>41309</v>
      </c>
      <c r="H2900">
        <v>44</v>
      </c>
      <c r="I2900">
        <v>3</v>
      </c>
      <c r="J2900">
        <v>0</v>
      </c>
      <c r="K2900">
        <v>2</v>
      </c>
      <c r="L2900">
        <f>VLOOKUP(A2900,absolute_report_3369!$A$2:$E$3370,2,FALSE)</f>
        <v>1332</v>
      </c>
      <c r="M2900">
        <f>VLOOKUP(A2900,absolute_report_3369!$A$2:$E$3370,3,FALSE)</f>
        <v>28</v>
      </c>
      <c r="N2900">
        <f>VLOOKUP(A2900,absolute_report_3369!$A$2:$E$3370,4,FALSE)</f>
        <v>10</v>
      </c>
      <c r="O2900">
        <f>VLOOKUP(A2900,absolute_report_3369!$A$2:$E$3370,5,FALSE)</f>
        <v>2</v>
      </c>
      <c r="P2900" t="str">
        <f>VLOOKUP(A2900,Clusters_2843!$A$1:$B$2844,2,FALSE)</f>
        <v>empeora</v>
      </c>
      <c r="Q2900" s="3">
        <f>VLOOKUP(A2900,delay_hba1c_2843!$A$2:$B$2844,2,FALSE)</f>
        <v>108.76712328767124</v>
      </c>
      <c r="R2900">
        <f>VLOOKUP(A2900,delay_hba1c_2843!$A$2:$C$2844,3,FALSE)</f>
        <v>108.8</v>
      </c>
      <c r="S2900" t="str">
        <f>VLOOKUP(A2900,retraso_4m_2843!$A$1:$B$2844,2,FALSE)</f>
        <v>NO</v>
      </c>
      <c r="T2900" t="str">
        <f>VLOOKUP(A2900,retraso_6m_2843!$A$2:$B$2844,2,FALSE)</f>
        <v>NO</v>
      </c>
      <c r="U2900">
        <f>VLOOKUP(A2900,Inactividad!$A$3:$D$3372,3,FALSE)</f>
        <v>500</v>
      </c>
      <c r="V2900">
        <f>VLOOKUP(A2900,Inactividad!$A$3:$D$3372,4,FALSE)</f>
        <v>339</v>
      </c>
    </row>
    <row r="2901" spans="1:22" hidden="1" x14ac:dyDescent="0.25">
      <c r="A2901">
        <v>7015</v>
      </c>
      <c r="B2901" t="s">
        <v>10</v>
      </c>
      <c r="C2901" s="1">
        <v>23492</v>
      </c>
      <c r="D2901">
        <v>52</v>
      </c>
      <c r="E2901" t="s">
        <v>11</v>
      </c>
      <c r="F2901" t="s">
        <v>12</v>
      </c>
      <c r="G2901" s="1">
        <v>41290</v>
      </c>
      <c r="H2901">
        <v>49</v>
      </c>
      <c r="I2901">
        <v>3</v>
      </c>
      <c r="J2901">
        <v>0</v>
      </c>
      <c r="K2901">
        <v>1</v>
      </c>
      <c r="L2901">
        <f>VLOOKUP(A2901,absolute_report_3369!$A$2:$E$3370,2,FALSE)</f>
        <v>1377</v>
      </c>
      <c r="M2901">
        <f>VLOOKUP(A2901,absolute_report_3369!$A$2:$E$3370,3,FALSE)</f>
        <v>128</v>
      </c>
      <c r="N2901">
        <f>VLOOKUP(A2901,absolute_report_3369!$A$2:$E$3370,4,FALSE)</f>
        <v>48</v>
      </c>
      <c r="O2901">
        <f>VLOOKUP(A2901,absolute_report_3369!$A$2:$E$3370,5,FALSE)</f>
        <v>4</v>
      </c>
      <c r="P2901" t="str">
        <f>VLOOKUP(A2901,Clusters_2843!$A$1:$B$2844,2,FALSE)</f>
        <v>Muy_inestable</v>
      </c>
      <c r="Q2901" s="3">
        <f>VLOOKUP(A2901,delay_hba1c_2843!$A$2:$B$2844,2,FALSE)</f>
        <v>115.30054644808743</v>
      </c>
      <c r="R2901">
        <f>VLOOKUP(A2901,delay_hba1c_2843!$A$2:$C$2844,3,FALSE)</f>
        <v>75.400000000000006</v>
      </c>
      <c r="S2901" t="str">
        <f>VLOOKUP(A2901,retraso_4m_2843!$A$1:$B$2844,2,FALSE)</f>
        <v>NO</v>
      </c>
      <c r="T2901" t="str">
        <f>VLOOKUP(A2901,retraso_6m_2843!$A$2:$B$2844,2,FALSE)</f>
        <v>NO</v>
      </c>
      <c r="U2901">
        <f>VLOOKUP(A2901,Inactividad!$A$3:$D$3372,3,FALSE)</f>
        <v>487</v>
      </c>
      <c r="V2901">
        <f>VLOOKUP(A2901,Inactividad!$A$3:$D$3372,4,FALSE)</f>
        <v>150</v>
      </c>
    </row>
    <row r="2902" spans="1:22" hidden="1" x14ac:dyDescent="0.25">
      <c r="A2902">
        <v>56168</v>
      </c>
      <c r="B2902" t="s">
        <v>10</v>
      </c>
      <c r="C2902" s="1">
        <v>23802</v>
      </c>
      <c r="D2902">
        <v>51</v>
      </c>
      <c r="E2902" t="s">
        <v>16</v>
      </c>
      <c r="F2902" t="s">
        <v>12</v>
      </c>
      <c r="G2902" s="1">
        <v>42404</v>
      </c>
      <c r="H2902">
        <v>51</v>
      </c>
      <c r="I2902">
        <v>0</v>
      </c>
      <c r="J2902">
        <v>0</v>
      </c>
      <c r="K2902">
        <v>1</v>
      </c>
      <c r="L2902">
        <f>VLOOKUP(A2902,absolute_report_3369!$A$2:$E$3370,2,FALSE)</f>
        <v>230</v>
      </c>
      <c r="M2902">
        <f>VLOOKUP(A2902,absolute_report_3369!$A$2:$E$3370,3,FALSE)</f>
        <v>11</v>
      </c>
      <c r="N2902">
        <f>VLOOKUP(A2902,absolute_report_3369!$A$2:$E$3370,4,FALSE)</f>
        <v>6</v>
      </c>
      <c r="O2902">
        <f>VLOOKUP(A2902,absolute_report_3369!$A$2:$E$3370,5,FALSE)</f>
        <v>1</v>
      </c>
      <c r="P2902" t="e">
        <f>VLOOKUP(A2902,Clusters_2843!$A$1:$B$2844,2,FALSE)</f>
        <v>#N/A</v>
      </c>
      <c r="Q2902">
        <v>-1</v>
      </c>
      <c r="R2902">
        <v>-1</v>
      </c>
      <c r="S2902" t="e">
        <f>VLOOKUP(A2902,retraso_4m_2843!$A$1:$B$2844,2,FALSE)</f>
        <v>#N/A</v>
      </c>
      <c r="T2902" t="e">
        <f>VLOOKUP(A2902,retraso_6m_2843!$A$2:$B$2844,2,FALSE)</f>
        <v>#N/A</v>
      </c>
      <c r="U2902">
        <f>VLOOKUP(A2902,Inactividad!$A$3:$D$3372,3,FALSE)</f>
        <v>160</v>
      </c>
      <c r="V2902">
        <f>VLOOKUP(A2902,Inactividad!$A$3:$D$3372,4,FALSE)</f>
        <v>84</v>
      </c>
    </row>
    <row r="2903" spans="1:22" hidden="1" x14ac:dyDescent="0.25">
      <c r="A2903">
        <v>88938</v>
      </c>
      <c r="B2903" t="s">
        <v>15</v>
      </c>
      <c r="C2903" s="1">
        <v>22576</v>
      </c>
      <c r="D2903">
        <v>55</v>
      </c>
      <c r="E2903" t="s">
        <v>11</v>
      </c>
      <c r="F2903" t="s">
        <v>12</v>
      </c>
      <c r="G2903" s="1">
        <v>39846</v>
      </c>
      <c r="H2903">
        <v>48</v>
      </c>
      <c r="I2903">
        <v>7</v>
      </c>
      <c r="J2903">
        <v>0</v>
      </c>
      <c r="K2903">
        <v>1</v>
      </c>
      <c r="L2903">
        <f>VLOOKUP(A2903,absolute_report_3369!$A$2:$E$3370,2,FALSE)</f>
        <v>1565</v>
      </c>
      <c r="M2903">
        <f>VLOOKUP(A2903,absolute_report_3369!$A$2:$E$3370,3,FALSE)</f>
        <v>38</v>
      </c>
      <c r="N2903">
        <f>VLOOKUP(A2903,absolute_report_3369!$A$2:$E$3370,4,FALSE)</f>
        <v>26</v>
      </c>
      <c r="O2903">
        <f>VLOOKUP(A2903,absolute_report_3369!$A$2:$E$3370,5,FALSE)</f>
        <v>2</v>
      </c>
      <c r="P2903" t="str">
        <f>VLOOKUP(A2903,Clusters_2843!$A$1:$B$2844,2,FALSE)</f>
        <v>empeora</v>
      </c>
      <c r="Q2903" s="3">
        <f>VLOOKUP(A2903,delay_hba1c_2843!$A$2:$B$2844,2,FALSE)</f>
        <v>11.956521739130435</v>
      </c>
      <c r="R2903">
        <f>VLOOKUP(A2903,delay_hba1c_2843!$A$2:$C$2844,3,FALSE)</f>
        <v>12</v>
      </c>
      <c r="S2903" t="str">
        <f>VLOOKUP(A2903,retraso_4m_2843!$A$1:$B$2844,2,FALSE)</f>
        <v>SI</v>
      </c>
      <c r="T2903" t="str">
        <f>VLOOKUP(A2903,retraso_6m_2843!$A$2:$B$2844,2,FALSE)</f>
        <v>SI</v>
      </c>
      <c r="U2903">
        <f>VLOOKUP(A2903,Inactividad!$A$3:$D$3372,3,FALSE)</f>
        <v>481</v>
      </c>
      <c r="V2903">
        <f>VLOOKUP(A2903,Inactividad!$A$3:$D$3372,4,FALSE)</f>
        <v>496</v>
      </c>
    </row>
    <row r="2904" spans="1:22" hidden="1" x14ac:dyDescent="0.25">
      <c r="A2904">
        <v>49880</v>
      </c>
      <c r="B2904" t="s">
        <v>15</v>
      </c>
      <c r="C2904" s="1">
        <v>26789</v>
      </c>
      <c r="D2904">
        <v>43</v>
      </c>
      <c r="E2904" t="s">
        <v>16</v>
      </c>
      <c r="F2904" t="s">
        <v>12</v>
      </c>
      <c r="G2904" s="1">
        <v>42198</v>
      </c>
      <c r="H2904">
        <v>42</v>
      </c>
      <c r="I2904">
        <v>1</v>
      </c>
      <c r="J2904">
        <v>0</v>
      </c>
      <c r="K2904">
        <v>0</v>
      </c>
      <c r="L2904">
        <f>VLOOKUP(A2904,absolute_report_3369!$A$2:$E$3370,2,FALSE)</f>
        <v>302</v>
      </c>
      <c r="M2904">
        <f>VLOOKUP(A2904,absolute_report_3369!$A$2:$E$3370,3,FALSE)</f>
        <v>9</v>
      </c>
      <c r="N2904">
        <f>VLOOKUP(A2904,absolute_report_3369!$A$2:$E$3370,4,FALSE)</f>
        <v>6</v>
      </c>
      <c r="O2904">
        <f>VLOOKUP(A2904,absolute_report_3369!$A$2:$E$3370,5,FALSE)</f>
        <v>0</v>
      </c>
      <c r="P2904" t="e">
        <f>VLOOKUP(A2904,Clusters_2843!$A$1:$B$2844,2,FALSE)</f>
        <v>#N/A</v>
      </c>
      <c r="Q2904">
        <v>-1</v>
      </c>
      <c r="R2904">
        <v>-1</v>
      </c>
      <c r="S2904" t="e">
        <f>VLOOKUP(A2904,retraso_4m_2843!$A$1:$B$2844,2,FALSE)</f>
        <v>#N/A</v>
      </c>
      <c r="T2904" t="e">
        <f>VLOOKUP(A2904,retraso_6m_2843!$A$2:$B$2844,2,FALSE)</f>
        <v>#N/A</v>
      </c>
      <c r="U2904">
        <f>VLOOKUP(A2904,Inactividad!$A$3:$D$3372,3,FALSE)</f>
        <v>-1</v>
      </c>
      <c r="V2904">
        <f>VLOOKUP(A2904,Inactividad!$A$3:$D$3372,4,FALSE)</f>
        <v>232</v>
      </c>
    </row>
    <row r="2905" spans="1:22" hidden="1" x14ac:dyDescent="0.25">
      <c r="A2905">
        <v>15214</v>
      </c>
      <c r="B2905" t="s">
        <v>10</v>
      </c>
      <c r="C2905" s="1">
        <v>27741</v>
      </c>
      <c r="D2905">
        <v>41</v>
      </c>
      <c r="E2905" t="s">
        <v>11</v>
      </c>
      <c r="F2905" t="s">
        <v>14</v>
      </c>
      <c r="G2905" s="1">
        <v>42488</v>
      </c>
      <c r="H2905">
        <v>41</v>
      </c>
      <c r="I2905">
        <v>0</v>
      </c>
      <c r="J2905">
        <v>2</v>
      </c>
      <c r="K2905">
        <v>1</v>
      </c>
      <c r="L2905">
        <f>VLOOKUP(A2905,absolute_report_3369!$A$2:$E$3370,2,FALSE)</f>
        <v>162</v>
      </c>
      <c r="M2905">
        <f>VLOOKUP(A2905,absolute_report_3369!$A$2:$E$3370,3,FALSE)</f>
        <v>14</v>
      </c>
      <c r="N2905">
        <f>VLOOKUP(A2905,absolute_report_3369!$A$2:$E$3370,4,FALSE)</f>
        <v>6</v>
      </c>
      <c r="O2905">
        <f>VLOOKUP(A2905,absolute_report_3369!$A$2:$E$3370,5,FALSE)</f>
        <v>1</v>
      </c>
      <c r="P2905" t="e">
        <f>VLOOKUP(A2905,Clusters_2843!$A$1:$B$2844,2,FALSE)</f>
        <v>#N/A</v>
      </c>
      <c r="Q2905">
        <v>-1</v>
      </c>
      <c r="R2905">
        <v>-1</v>
      </c>
      <c r="S2905" t="e">
        <f>VLOOKUP(A2905,retraso_4m_2843!$A$1:$B$2844,2,FALSE)</f>
        <v>#N/A</v>
      </c>
      <c r="T2905" t="e">
        <f>VLOOKUP(A2905,retraso_6m_2843!$A$2:$B$2844,2,FALSE)</f>
        <v>#N/A</v>
      </c>
      <c r="U2905">
        <f>VLOOKUP(A2905,Inactividad!$A$3:$D$3372,3,FALSE)</f>
        <v>13</v>
      </c>
      <c r="V2905">
        <f>VLOOKUP(A2905,Inactividad!$A$3:$D$3372,4,FALSE)</f>
        <v>42</v>
      </c>
    </row>
    <row r="2906" spans="1:22" hidden="1" x14ac:dyDescent="0.25">
      <c r="A2906">
        <v>113984</v>
      </c>
      <c r="B2906" t="s">
        <v>15</v>
      </c>
      <c r="C2906" s="1">
        <v>22902</v>
      </c>
      <c r="D2906">
        <v>54</v>
      </c>
      <c r="E2906" t="s">
        <v>11</v>
      </c>
      <c r="F2906" t="s">
        <v>14</v>
      </c>
      <c r="G2906" s="1">
        <v>41473</v>
      </c>
      <c r="H2906">
        <v>51</v>
      </c>
      <c r="I2906">
        <v>3</v>
      </c>
      <c r="J2906">
        <v>2</v>
      </c>
      <c r="K2906">
        <v>1</v>
      </c>
      <c r="L2906">
        <f>VLOOKUP(A2906,absolute_report_3369!$A$2:$E$3370,2,FALSE)</f>
        <v>1187</v>
      </c>
      <c r="M2906">
        <f>VLOOKUP(A2906,absolute_report_3369!$A$2:$E$3370,3,FALSE)</f>
        <v>120</v>
      </c>
      <c r="N2906">
        <f>VLOOKUP(A2906,absolute_report_3369!$A$2:$E$3370,4,FALSE)</f>
        <v>93</v>
      </c>
      <c r="O2906">
        <f>VLOOKUP(A2906,absolute_report_3369!$A$2:$E$3370,5,FALSE)</f>
        <v>5</v>
      </c>
      <c r="P2906" t="str">
        <f>VLOOKUP(A2906,Clusters_2843!$A$1:$B$2844,2,FALSE)</f>
        <v>&gt;9</v>
      </c>
      <c r="Q2906" s="3">
        <f>VLOOKUP(A2906,delay_hba1c_2843!$A$2:$B$2844,2,FALSE)</f>
        <v>468.47826086956519</v>
      </c>
      <c r="R2906">
        <f>VLOOKUP(A2906,delay_hba1c_2843!$A$2:$C$2844,3,FALSE)</f>
        <v>180.2</v>
      </c>
      <c r="S2906" t="str">
        <f>VLOOKUP(A2906,retraso_4m_2843!$A$1:$B$2844,2,FALSE)</f>
        <v>NO</v>
      </c>
      <c r="T2906" t="str">
        <f>VLOOKUP(A2906,retraso_6m_2843!$A$2:$B$2844,2,FALSE)</f>
        <v>NO</v>
      </c>
      <c r="U2906">
        <f>VLOOKUP(A2906,Inactividad!$A$3:$D$3372,3,FALSE)</f>
        <v>370</v>
      </c>
      <c r="V2906">
        <f>VLOOKUP(A2906,Inactividad!$A$3:$D$3372,4,FALSE)</f>
        <v>370</v>
      </c>
    </row>
    <row r="2907" spans="1:22" hidden="1" x14ac:dyDescent="0.25">
      <c r="A2907">
        <v>59880</v>
      </c>
      <c r="B2907" t="s">
        <v>15</v>
      </c>
      <c r="C2907" s="1">
        <v>19215</v>
      </c>
      <c r="D2907">
        <v>64</v>
      </c>
      <c r="E2907" t="s">
        <v>11</v>
      </c>
      <c r="F2907" t="s">
        <v>12</v>
      </c>
      <c r="G2907" s="1">
        <v>39513</v>
      </c>
      <c r="H2907">
        <v>56</v>
      </c>
      <c r="I2907">
        <v>8</v>
      </c>
      <c r="J2907">
        <v>1</v>
      </c>
      <c r="K2907">
        <v>1</v>
      </c>
      <c r="L2907">
        <f>VLOOKUP(A2907,absolute_report_3369!$A$2:$E$3370,2,FALSE)</f>
        <v>1436</v>
      </c>
      <c r="M2907">
        <f>VLOOKUP(A2907,absolute_report_3369!$A$2:$E$3370,3,FALSE)</f>
        <v>21</v>
      </c>
      <c r="N2907">
        <f>VLOOKUP(A2907,absolute_report_3369!$A$2:$E$3370,4,FALSE)</f>
        <v>16</v>
      </c>
      <c r="O2907">
        <f>VLOOKUP(A2907,absolute_report_3369!$A$2:$E$3370,5,FALSE)</f>
        <v>3</v>
      </c>
      <c r="P2907" t="str">
        <f>VLOOKUP(A2907,Clusters_2843!$A$1:$B$2844,2,FALSE)</f>
        <v>Muy_inestable</v>
      </c>
      <c r="Q2907" s="3">
        <f>VLOOKUP(A2907,delay_hba1c_2843!$A$2:$B$2844,2,FALSE)</f>
        <v>358.69565217391306</v>
      </c>
      <c r="R2907">
        <f>VLOOKUP(A2907,delay_hba1c_2843!$A$2:$C$2844,3,FALSE)</f>
        <v>179.3</v>
      </c>
      <c r="S2907" t="str">
        <f>VLOOKUP(A2907,retraso_4m_2843!$A$1:$B$2844,2,FALSE)</f>
        <v>NO</v>
      </c>
      <c r="T2907" t="str">
        <f>VLOOKUP(A2907,retraso_6m_2843!$A$2:$B$2844,2,FALSE)</f>
        <v>NO</v>
      </c>
      <c r="U2907">
        <f>VLOOKUP(A2907,Inactividad!$A$3:$D$3372,3,FALSE)</f>
        <v>361</v>
      </c>
      <c r="V2907">
        <f>VLOOKUP(A2907,Inactividad!$A$3:$D$3372,4,FALSE)</f>
        <v>629</v>
      </c>
    </row>
    <row r="2908" spans="1:22" hidden="1" x14ac:dyDescent="0.25">
      <c r="A2908">
        <v>121714</v>
      </c>
      <c r="B2908" t="s">
        <v>10</v>
      </c>
      <c r="C2908" s="1">
        <v>26033</v>
      </c>
      <c r="D2908">
        <v>45</v>
      </c>
      <c r="E2908" t="s">
        <v>13</v>
      </c>
      <c r="F2908" t="s">
        <v>12</v>
      </c>
      <c r="G2908" s="1">
        <v>42044</v>
      </c>
      <c r="H2908">
        <v>44</v>
      </c>
      <c r="I2908">
        <v>1</v>
      </c>
      <c r="J2908">
        <v>0</v>
      </c>
      <c r="K2908">
        <v>1</v>
      </c>
      <c r="L2908">
        <f>VLOOKUP(A2908,absolute_report_3369!$A$2:$E$3370,2,FALSE)</f>
        <v>624</v>
      </c>
      <c r="M2908">
        <f>VLOOKUP(A2908,absolute_report_3369!$A$2:$E$3370,3,FALSE)</f>
        <v>68</v>
      </c>
      <c r="N2908">
        <f>VLOOKUP(A2908,absolute_report_3369!$A$2:$E$3370,4,FALSE)</f>
        <v>35</v>
      </c>
      <c r="O2908">
        <f>VLOOKUP(A2908,absolute_report_3369!$A$2:$E$3370,5,FALSE)</f>
        <v>5</v>
      </c>
      <c r="P2908" t="str">
        <f>VLOOKUP(A2908,Clusters_2843!$A$1:$B$2844,2,FALSE)</f>
        <v>Muy_inestable</v>
      </c>
      <c r="Q2908" s="3">
        <f>VLOOKUP(A2908,delay_hba1c_2843!$A$2:$B$2844,2,FALSE)</f>
        <v>167.39130434782609</v>
      </c>
      <c r="R2908">
        <f>VLOOKUP(A2908,delay_hba1c_2843!$A$2:$C$2844,3,FALSE)</f>
        <v>41.8</v>
      </c>
      <c r="S2908" t="str">
        <f>VLOOKUP(A2908,retraso_4m_2843!$A$1:$B$2844,2,FALSE)</f>
        <v>NO</v>
      </c>
      <c r="T2908" t="str">
        <f>VLOOKUP(A2908,retraso_6m_2843!$A$2:$B$2844,2,FALSE)</f>
        <v>SI</v>
      </c>
      <c r="U2908">
        <f>VLOOKUP(A2908,Inactividad!$A$3:$D$3372,3,FALSE)</f>
        <v>251</v>
      </c>
      <c r="V2908">
        <f>VLOOKUP(A2908,Inactividad!$A$3:$D$3372,4,FALSE)</f>
        <v>179</v>
      </c>
    </row>
    <row r="2909" spans="1:22" hidden="1" x14ac:dyDescent="0.25">
      <c r="A2909">
        <v>39795</v>
      </c>
      <c r="B2909" t="s">
        <v>10</v>
      </c>
      <c r="C2909" s="1">
        <v>21539</v>
      </c>
      <c r="D2909">
        <v>58</v>
      </c>
      <c r="E2909" t="s">
        <v>13</v>
      </c>
      <c r="F2909" t="s">
        <v>14</v>
      </c>
      <c r="G2909" s="1">
        <v>41926</v>
      </c>
      <c r="H2909">
        <v>56</v>
      </c>
      <c r="I2909">
        <v>2</v>
      </c>
      <c r="J2909">
        <v>0</v>
      </c>
      <c r="K2909">
        <v>1</v>
      </c>
      <c r="L2909">
        <f>VLOOKUP(A2909,absolute_report_3369!$A$2:$E$3370,2,FALSE)</f>
        <v>751</v>
      </c>
      <c r="M2909">
        <f>VLOOKUP(A2909,absolute_report_3369!$A$2:$E$3370,3,FALSE)</f>
        <v>24</v>
      </c>
      <c r="N2909">
        <f>VLOOKUP(A2909,absolute_report_3369!$A$2:$E$3370,4,FALSE)</f>
        <v>12</v>
      </c>
      <c r="O2909">
        <f>VLOOKUP(A2909,absolute_report_3369!$A$2:$E$3370,5,FALSE)</f>
        <v>3</v>
      </c>
      <c r="P2909" t="str">
        <f>VLOOKUP(A2909,Clusters_2843!$A$1:$B$2844,2,FALSE)</f>
        <v>mejora</v>
      </c>
      <c r="Q2909" s="3">
        <f>VLOOKUP(A2909,delay_hba1c_2843!$A$2:$B$2844,2,FALSE)</f>
        <v>106.01092896174863</v>
      </c>
      <c r="R2909">
        <f>VLOOKUP(A2909,delay_hba1c_2843!$A$2:$C$2844,3,FALSE)</f>
        <v>83.3</v>
      </c>
      <c r="S2909" t="str">
        <f>VLOOKUP(A2909,retraso_4m_2843!$A$1:$B$2844,2,FALSE)</f>
        <v>NO</v>
      </c>
      <c r="T2909" t="str">
        <f>VLOOKUP(A2909,retraso_6m_2843!$A$2:$B$2844,2,FALSE)</f>
        <v>NO</v>
      </c>
      <c r="U2909">
        <f>VLOOKUP(A2909,Inactividad!$A$3:$D$3372,3,FALSE)</f>
        <v>174</v>
      </c>
      <c r="V2909">
        <f>VLOOKUP(A2909,Inactividad!$A$3:$D$3372,4,FALSE)</f>
        <v>165</v>
      </c>
    </row>
    <row r="2910" spans="1:22" hidden="1" x14ac:dyDescent="0.25">
      <c r="A2910">
        <v>47988</v>
      </c>
      <c r="B2910" t="s">
        <v>15</v>
      </c>
      <c r="C2910" s="1">
        <v>19125</v>
      </c>
      <c r="D2910">
        <v>64</v>
      </c>
      <c r="E2910" t="s">
        <v>13</v>
      </c>
      <c r="F2910" t="s">
        <v>12</v>
      </c>
      <c r="G2910" s="1">
        <v>39253</v>
      </c>
      <c r="H2910">
        <v>55</v>
      </c>
      <c r="I2910">
        <v>9</v>
      </c>
      <c r="J2910">
        <v>0</v>
      </c>
      <c r="K2910">
        <v>0</v>
      </c>
      <c r="L2910">
        <f>VLOOKUP(A2910,absolute_report_3369!$A$2:$E$3370,2,FALSE)</f>
        <v>1156</v>
      </c>
      <c r="M2910">
        <f>VLOOKUP(A2910,absolute_report_3369!$A$2:$E$3370,3,FALSE)</f>
        <v>41</v>
      </c>
      <c r="N2910">
        <f>VLOOKUP(A2910,absolute_report_3369!$A$2:$E$3370,4,FALSE)</f>
        <v>18</v>
      </c>
      <c r="O2910">
        <f>VLOOKUP(A2910,absolute_report_3369!$A$2:$E$3370,5,FALSE)</f>
        <v>5</v>
      </c>
      <c r="P2910" t="str">
        <f>VLOOKUP(A2910,Clusters_2843!$A$1:$B$2844,2,FALSE)</f>
        <v>Muy_inestable</v>
      </c>
      <c r="Q2910" s="3">
        <f>VLOOKUP(A2910,delay_hba1c_2843!$A$2:$B$2844,2,FALSE)</f>
        <v>255.73770491803279</v>
      </c>
      <c r="R2910">
        <f>VLOOKUP(A2910,delay_hba1c_2843!$A$2:$C$2844,3,FALSE)</f>
        <v>121.5</v>
      </c>
      <c r="S2910" t="str">
        <f>VLOOKUP(A2910,retraso_4m_2843!$A$1:$B$2844,2,FALSE)</f>
        <v>NO</v>
      </c>
      <c r="T2910" t="str">
        <f>VLOOKUP(A2910,retraso_6m_2843!$A$2:$B$2844,2,FALSE)</f>
        <v>NO</v>
      </c>
      <c r="U2910">
        <f>VLOOKUP(A2910,Inactividad!$A$3:$D$3372,3,FALSE)</f>
        <v>560</v>
      </c>
      <c r="V2910">
        <f>VLOOKUP(A2910,Inactividad!$A$3:$D$3372,4,FALSE)</f>
        <v>391</v>
      </c>
    </row>
    <row r="2911" spans="1:22" hidden="1" x14ac:dyDescent="0.25">
      <c r="A2911">
        <v>28478</v>
      </c>
      <c r="B2911" t="s">
        <v>10</v>
      </c>
      <c r="C2911" s="1">
        <v>11794</v>
      </c>
      <c r="D2911">
        <v>84</v>
      </c>
      <c r="E2911" t="s">
        <v>13</v>
      </c>
      <c r="F2911" t="s">
        <v>14</v>
      </c>
      <c r="G2911" s="1">
        <v>37210</v>
      </c>
      <c r="H2911">
        <v>69</v>
      </c>
      <c r="I2911">
        <v>15</v>
      </c>
      <c r="J2911">
        <v>4</v>
      </c>
      <c r="K2911">
        <v>3</v>
      </c>
      <c r="L2911">
        <f>VLOOKUP(A2911,absolute_report_3369!$A$2:$E$3370,2,FALSE)</f>
        <v>1603</v>
      </c>
      <c r="M2911">
        <f>VLOOKUP(A2911,absolute_report_3369!$A$2:$E$3370,3,FALSE)</f>
        <v>72</v>
      </c>
      <c r="N2911">
        <f>VLOOKUP(A2911,absolute_report_3369!$A$2:$E$3370,4,FALSE)</f>
        <v>43</v>
      </c>
      <c r="O2911">
        <f>VLOOKUP(A2911,absolute_report_3369!$A$2:$E$3370,5,FALSE)</f>
        <v>7</v>
      </c>
      <c r="P2911" t="str">
        <f>VLOOKUP(A2911,Clusters_2843!$A$1:$B$2844,2,FALSE)</f>
        <v>Medio_inestable</v>
      </c>
      <c r="Q2911" s="3">
        <f>VLOOKUP(A2911,delay_hba1c_2843!$A$2:$B$2844,2,FALSE)</f>
        <v>221.31147540983608</v>
      </c>
      <c r="R2911">
        <f>VLOOKUP(A2911,delay_hba1c_2843!$A$2:$C$2844,3,FALSE)</f>
        <v>36.9</v>
      </c>
      <c r="S2911" t="str">
        <f>VLOOKUP(A2911,retraso_4m_2843!$A$1:$B$2844,2,FALSE)</f>
        <v>NO</v>
      </c>
      <c r="T2911" t="str">
        <f>VLOOKUP(A2911,retraso_6m_2843!$A$2:$B$2844,2,FALSE)</f>
        <v>NO</v>
      </c>
      <c r="U2911">
        <f>VLOOKUP(A2911,Inactividad!$A$3:$D$3372,3,FALSE)</f>
        <v>598</v>
      </c>
      <c r="V2911">
        <f>VLOOKUP(A2911,Inactividad!$A$3:$D$3372,4,FALSE)</f>
        <v>377</v>
      </c>
    </row>
    <row r="2912" spans="1:22" hidden="1" x14ac:dyDescent="0.25">
      <c r="A2912">
        <v>64374</v>
      </c>
      <c r="B2912" t="s">
        <v>10</v>
      </c>
      <c r="C2912" s="1">
        <v>16763</v>
      </c>
      <c r="D2912">
        <v>71</v>
      </c>
      <c r="E2912" t="s">
        <v>16</v>
      </c>
      <c r="F2912" t="s">
        <v>12</v>
      </c>
      <c r="G2912" s="1">
        <v>39295</v>
      </c>
      <c r="H2912">
        <v>62</v>
      </c>
      <c r="I2912">
        <v>9</v>
      </c>
      <c r="J2912">
        <v>0</v>
      </c>
      <c r="K2912">
        <v>0</v>
      </c>
      <c r="L2912">
        <f>VLOOKUP(A2912,absolute_report_3369!$A$2:$E$3370,2,FALSE)</f>
        <v>1200</v>
      </c>
      <c r="M2912">
        <f>VLOOKUP(A2912,absolute_report_3369!$A$2:$E$3370,3,FALSE)</f>
        <v>35</v>
      </c>
      <c r="N2912">
        <f>VLOOKUP(A2912,absolute_report_3369!$A$2:$E$3370,4,FALSE)</f>
        <v>19</v>
      </c>
      <c r="O2912">
        <f>VLOOKUP(A2912,absolute_report_3369!$A$2:$E$3370,5,FALSE)</f>
        <v>5</v>
      </c>
      <c r="P2912" t="str">
        <f>VLOOKUP(A2912,Clusters_2843!$A$1:$B$2844,2,FALSE)</f>
        <v>Medio_inestable</v>
      </c>
      <c r="Q2912" s="3">
        <f>VLOOKUP(A2912,delay_hba1c_2843!$A$2:$B$2844,2,FALSE)</f>
        <v>79.78142076502732</v>
      </c>
      <c r="R2912">
        <f>VLOOKUP(A2912,delay_hba1c_2843!$A$2:$C$2844,3,FALSE)</f>
        <v>19.899999999999999</v>
      </c>
      <c r="S2912" t="str">
        <f>VLOOKUP(A2912,retraso_4m_2843!$A$1:$B$2844,2,FALSE)</f>
        <v>NO</v>
      </c>
      <c r="T2912" t="str">
        <f>VLOOKUP(A2912,retraso_6m_2843!$A$2:$B$2844,2,FALSE)</f>
        <v>SI</v>
      </c>
      <c r="U2912">
        <f>VLOOKUP(A2912,Inactividad!$A$3:$D$3372,3,FALSE)</f>
        <v>290</v>
      </c>
      <c r="V2912">
        <f>VLOOKUP(A2912,Inactividad!$A$3:$D$3372,4,FALSE)</f>
        <v>249</v>
      </c>
    </row>
    <row r="2913" spans="1:22" hidden="1" x14ac:dyDescent="0.25">
      <c r="A2913">
        <v>15223</v>
      </c>
      <c r="B2913" t="s">
        <v>10</v>
      </c>
      <c r="C2913" s="1">
        <v>18351</v>
      </c>
      <c r="D2913">
        <v>66</v>
      </c>
      <c r="E2913" t="s">
        <v>11</v>
      </c>
      <c r="F2913" t="s">
        <v>12</v>
      </c>
      <c r="G2913" s="1">
        <v>38583</v>
      </c>
      <c r="H2913">
        <v>55</v>
      </c>
      <c r="I2913">
        <v>11</v>
      </c>
      <c r="J2913">
        <v>2</v>
      </c>
      <c r="K2913">
        <v>2</v>
      </c>
      <c r="L2913">
        <f>VLOOKUP(A2913,absolute_report_3369!$A$2:$E$3370,2,FALSE)</f>
        <v>1606</v>
      </c>
      <c r="M2913">
        <f>VLOOKUP(A2913,absolute_report_3369!$A$2:$E$3370,3,FALSE)</f>
        <v>33</v>
      </c>
      <c r="N2913">
        <f>VLOOKUP(A2913,absolute_report_3369!$A$2:$E$3370,4,FALSE)</f>
        <v>21</v>
      </c>
      <c r="O2913">
        <f>VLOOKUP(A2913,absolute_report_3369!$A$2:$E$3370,5,FALSE)</f>
        <v>9</v>
      </c>
      <c r="P2913" t="str">
        <f>VLOOKUP(A2913,Clusters_2843!$A$1:$B$2844,2,FALSE)</f>
        <v>Medio_inestable</v>
      </c>
      <c r="Q2913" s="3">
        <f>VLOOKUP(A2913,delay_hba1c_2843!$A$2:$B$2844,2,FALSE)</f>
        <v>0</v>
      </c>
      <c r="R2913">
        <f>VLOOKUP(A2913,delay_hba1c_2843!$A$2:$C$2844,3,FALSE)</f>
        <v>0</v>
      </c>
      <c r="S2913" t="str">
        <f>VLOOKUP(A2913,retraso_4m_2843!$A$1:$B$2844,2,FALSE)</f>
        <v>SI</v>
      </c>
      <c r="T2913" t="str">
        <f>VLOOKUP(A2913,retraso_6m_2843!$A$2:$B$2844,2,FALSE)</f>
        <v>SI</v>
      </c>
      <c r="U2913">
        <f>VLOOKUP(A2913,Inactividad!$A$3:$D$3372,3,FALSE)</f>
        <v>524</v>
      </c>
      <c r="V2913">
        <f>VLOOKUP(A2913,Inactividad!$A$3:$D$3372,4,FALSE)</f>
        <v>156</v>
      </c>
    </row>
    <row r="2914" spans="1:22" hidden="1" x14ac:dyDescent="0.25">
      <c r="A2914">
        <v>47992</v>
      </c>
      <c r="B2914" t="s">
        <v>10</v>
      </c>
      <c r="C2914" s="1">
        <v>20116</v>
      </c>
      <c r="D2914">
        <v>61</v>
      </c>
      <c r="E2914" t="s">
        <v>13</v>
      </c>
      <c r="F2914" t="s">
        <v>12</v>
      </c>
      <c r="G2914" s="1">
        <v>40749</v>
      </c>
      <c r="H2914">
        <v>56</v>
      </c>
      <c r="I2914">
        <v>5</v>
      </c>
      <c r="J2914">
        <v>0</v>
      </c>
      <c r="K2914">
        <v>2</v>
      </c>
      <c r="L2914">
        <f>VLOOKUP(A2914,absolute_report_3369!$A$2:$E$3370,2,FALSE)</f>
        <v>1552</v>
      </c>
      <c r="M2914">
        <f>VLOOKUP(A2914,absolute_report_3369!$A$2:$E$3370,3,FALSE)</f>
        <v>40</v>
      </c>
      <c r="N2914">
        <f>VLOOKUP(A2914,absolute_report_3369!$A$2:$E$3370,4,FALSE)</f>
        <v>21</v>
      </c>
      <c r="O2914">
        <f>VLOOKUP(A2914,absolute_report_3369!$A$2:$E$3370,5,FALSE)</f>
        <v>7</v>
      </c>
      <c r="P2914" t="str">
        <f>VLOOKUP(A2914,Clusters_2843!$A$1:$B$2844,2,FALSE)</f>
        <v>estable</v>
      </c>
      <c r="Q2914" s="3">
        <f>VLOOKUP(A2914,delay_hba1c_2843!$A$2:$B$2844,2,FALSE)</f>
        <v>0</v>
      </c>
      <c r="R2914">
        <f>VLOOKUP(A2914,delay_hba1c_2843!$A$2:$C$2844,3,FALSE)</f>
        <v>0</v>
      </c>
      <c r="S2914" t="str">
        <f>VLOOKUP(A2914,retraso_4m_2843!$A$1:$B$2844,2,FALSE)</f>
        <v>SI</v>
      </c>
      <c r="T2914" t="str">
        <f>VLOOKUP(A2914,retraso_6m_2843!$A$2:$B$2844,2,FALSE)</f>
        <v>SI</v>
      </c>
      <c r="U2914">
        <f>VLOOKUP(A2914,Inactividad!$A$3:$D$3372,3,FALSE)</f>
        <v>386</v>
      </c>
      <c r="V2914">
        <f>VLOOKUP(A2914,Inactividad!$A$3:$D$3372,4,FALSE)</f>
        <v>219</v>
      </c>
    </row>
    <row r="2915" spans="1:22" hidden="1" x14ac:dyDescent="0.25">
      <c r="A2915">
        <v>64377</v>
      </c>
      <c r="B2915" t="s">
        <v>15</v>
      </c>
      <c r="C2915" s="1">
        <v>23880</v>
      </c>
      <c r="D2915">
        <v>51</v>
      </c>
      <c r="E2915" t="s">
        <v>16</v>
      </c>
      <c r="F2915" t="s">
        <v>14</v>
      </c>
      <c r="G2915" s="1">
        <v>41283</v>
      </c>
      <c r="H2915">
        <v>48</v>
      </c>
      <c r="I2915">
        <v>3</v>
      </c>
      <c r="J2915">
        <v>1</v>
      </c>
      <c r="K2915">
        <v>0</v>
      </c>
      <c r="L2915">
        <f>VLOOKUP(A2915,absolute_report_3369!$A$2:$E$3370,2,FALSE)</f>
        <v>1251</v>
      </c>
      <c r="M2915">
        <f>VLOOKUP(A2915,absolute_report_3369!$A$2:$E$3370,3,FALSE)</f>
        <v>15</v>
      </c>
      <c r="N2915">
        <f>VLOOKUP(A2915,absolute_report_3369!$A$2:$E$3370,4,FALSE)</f>
        <v>9</v>
      </c>
      <c r="O2915">
        <f>VLOOKUP(A2915,absolute_report_3369!$A$2:$E$3370,5,FALSE)</f>
        <v>3</v>
      </c>
      <c r="P2915" t="str">
        <f>VLOOKUP(A2915,Clusters_2843!$A$1:$B$2844,2,FALSE)</f>
        <v>estable</v>
      </c>
      <c r="Q2915" s="3">
        <f>VLOOKUP(A2915,delay_hba1c_2843!$A$2:$B$2844,2,FALSE)</f>
        <v>0</v>
      </c>
      <c r="R2915">
        <f>VLOOKUP(A2915,delay_hba1c_2843!$A$2:$C$2844,3,FALSE)</f>
        <v>0</v>
      </c>
      <c r="S2915" t="str">
        <f>VLOOKUP(A2915,retraso_4m_2843!$A$1:$B$2844,2,FALSE)</f>
        <v>SI</v>
      </c>
      <c r="T2915" t="str">
        <f>VLOOKUP(A2915,retraso_6m_2843!$A$2:$B$2844,2,FALSE)</f>
        <v>SI</v>
      </c>
      <c r="U2915">
        <f>VLOOKUP(A2915,Inactividad!$A$3:$D$3372,3,FALSE)</f>
        <v>412</v>
      </c>
      <c r="V2915">
        <f>VLOOKUP(A2915,Inactividad!$A$3:$D$3372,4,FALSE)</f>
        <v>397</v>
      </c>
    </row>
    <row r="2916" spans="1:22" hidden="1" x14ac:dyDescent="0.25">
      <c r="A2916">
        <v>7035</v>
      </c>
      <c r="B2916" t="s">
        <v>10</v>
      </c>
      <c r="C2916" s="1">
        <v>14609</v>
      </c>
      <c r="D2916">
        <v>77</v>
      </c>
      <c r="E2916" t="s">
        <v>11</v>
      </c>
      <c r="F2916" t="s">
        <v>14</v>
      </c>
      <c r="G2916" s="1">
        <v>41479</v>
      </c>
      <c r="H2916">
        <v>74</v>
      </c>
      <c r="I2916">
        <v>3</v>
      </c>
      <c r="J2916">
        <v>0</v>
      </c>
      <c r="K2916">
        <v>0</v>
      </c>
      <c r="L2916">
        <f>VLOOKUP(A2916,absolute_report_3369!$A$2:$E$3370,2,FALSE)</f>
        <v>1096</v>
      </c>
      <c r="M2916">
        <f>VLOOKUP(A2916,absolute_report_3369!$A$2:$E$3370,3,FALSE)</f>
        <v>15</v>
      </c>
      <c r="N2916">
        <f>VLOOKUP(A2916,absolute_report_3369!$A$2:$E$3370,4,FALSE)</f>
        <v>8</v>
      </c>
      <c r="O2916">
        <f>VLOOKUP(A2916,absolute_report_3369!$A$2:$E$3370,5,FALSE)</f>
        <v>4</v>
      </c>
      <c r="P2916" t="str">
        <f>VLOOKUP(A2916,Clusters_2843!$A$1:$B$2844,2,FALSE)</f>
        <v>Medio_inestable</v>
      </c>
      <c r="Q2916" s="3">
        <f>VLOOKUP(A2916,delay_hba1c_2843!$A$2:$B$2844,2,FALSE)</f>
        <v>259.01639344262293</v>
      </c>
      <c r="R2916">
        <f>VLOOKUP(A2916,delay_hba1c_2843!$A$2:$C$2844,3,FALSE)</f>
        <v>97.4</v>
      </c>
      <c r="S2916" t="str">
        <f>VLOOKUP(A2916,retraso_4m_2843!$A$1:$B$2844,2,FALSE)</f>
        <v>NO</v>
      </c>
      <c r="T2916" t="str">
        <f>VLOOKUP(A2916,retraso_6m_2843!$A$2:$B$2844,2,FALSE)</f>
        <v>NO</v>
      </c>
      <c r="U2916">
        <f>VLOOKUP(A2916,Inactividad!$A$3:$D$3372,3,FALSE)</f>
        <v>814</v>
      </c>
      <c r="V2916">
        <f>VLOOKUP(A2916,Inactividad!$A$3:$D$3372,4,FALSE)</f>
        <v>403</v>
      </c>
    </row>
    <row r="2917" spans="1:22" hidden="1" x14ac:dyDescent="0.25">
      <c r="A2917">
        <v>64380</v>
      </c>
      <c r="B2917" t="s">
        <v>10</v>
      </c>
      <c r="C2917" s="1">
        <v>22764</v>
      </c>
      <c r="D2917">
        <v>54</v>
      </c>
      <c r="E2917" t="s">
        <v>13</v>
      </c>
      <c r="F2917" t="s">
        <v>12</v>
      </c>
      <c r="G2917" s="1">
        <v>41261</v>
      </c>
      <c r="H2917">
        <v>50</v>
      </c>
      <c r="I2917">
        <v>4</v>
      </c>
      <c r="J2917">
        <v>1</v>
      </c>
      <c r="K2917">
        <v>2</v>
      </c>
      <c r="L2917">
        <f>VLOOKUP(A2917,absolute_report_3369!$A$2:$E$3370,2,FALSE)</f>
        <v>1408</v>
      </c>
      <c r="M2917">
        <f>VLOOKUP(A2917,absolute_report_3369!$A$2:$E$3370,3,FALSE)</f>
        <v>79</v>
      </c>
      <c r="N2917">
        <f>VLOOKUP(A2917,absolute_report_3369!$A$2:$E$3370,4,FALSE)</f>
        <v>47</v>
      </c>
      <c r="O2917">
        <f>VLOOKUP(A2917,absolute_report_3369!$A$2:$E$3370,5,FALSE)</f>
        <v>5</v>
      </c>
      <c r="P2917" t="str">
        <f>VLOOKUP(A2917,Clusters_2843!$A$1:$B$2844,2,FALSE)</f>
        <v>Muy_inestable</v>
      </c>
      <c r="Q2917" s="3">
        <f>VLOOKUP(A2917,delay_hba1c_2843!$A$2:$B$2844,2,FALSE)</f>
        <v>189.61748633879782</v>
      </c>
      <c r="R2917">
        <f>VLOOKUP(A2917,delay_hba1c_2843!$A$2:$C$2844,3,FALSE)</f>
        <v>52.3</v>
      </c>
      <c r="S2917" t="str">
        <f>VLOOKUP(A2917,retraso_4m_2843!$A$1:$B$2844,2,FALSE)</f>
        <v>NO</v>
      </c>
      <c r="T2917" t="str">
        <f>VLOOKUP(A2917,retraso_6m_2843!$A$2:$B$2844,2,FALSE)</f>
        <v>NO</v>
      </c>
      <c r="U2917">
        <f>VLOOKUP(A2917,Inactividad!$A$3:$D$3372,3,FALSE)</f>
        <v>511</v>
      </c>
      <c r="V2917">
        <f>VLOOKUP(A2917,Inactividad!$A$3:$D$3372,4,FALSE)</f>
        <v>495</v>
      </c>
    </row>
    <row r="2918" spans="1:22" hidden="1" x14ac:dyDescent="0.25">
      <c r="A2918">
        <v>64382</v>
      </c>
      <c r="B2918" t="s">
        <v>10</v>
      </c>
      <c r="C2918" s="1">
        <v>33238</v>
      </c>
      <c r="D2918">
        <v>26</v>
      </c>
      <c r="E2918" t="s">
        <v>13</v>
      </c>
      <c r="F2918" t="s">
        <v>12</v>
      </c>
      <c r="G2918" s="1">
        <v>42217</v>
      </c>
      <c r="H2918">
        <v>25</v>
      </c>
      <c r="I2918">
        <v>1</v>
      </c>
      <c r="J2918">
        <v>0</v>
      </c>
      <c r="K2918">
        <v>1</v>
      </c>
      <c r="L2918">
        <f>VLOOKUP(A2918,absolute_report_3369!$A$2:$E$3370,2,FALSE)</f>
        <v>452</v>
      </c>
      <c r="M2918">
        <f>VLOOKUP(A2918,absolute_report_3369!$A$2:$E$3370,3,FALSE)</f>
        <v>30</v>
      </c>
      <c r="N2918">
        <f>VLOOKUP(A2918,absolute_report_3369!$A$2:$E$3370,4,FALSE)</f>
        <v>7</v>
      </c>
      <c r="O2918">
        <f>VLOOKUP(A2918,absolute_report_3369!$A$2:$E$3370,5,FALSE)</f>
        <v>3</v>
      </c>
      <c r="P2918" t="str">
        <f>VLOOKUP(A2918,Clusters_2843!$A$1:$B$2844,2,FALSE)</f>
        <v>mejora</v>
      </c>
      <c r="Q2918" s="3">
        <f>VLOOKUP(A2918,delay_hba1c_2843!$A$2:$B$2844,2,FALSE)</f>
        <v>110.8695652173913</v>
      </c>
      <c r="R2918">
        <f>VLOOKUP(A2918,delay_hba1c_2843!$A$2:$C$2844,3,FALSE)</f>
        <v>55.4</v>
      </c>
      <c r="S2918" t="str">
        <f>VLOOKUP(A2918,retraso_4m_2843!$A$1:$B$2844,2,FALSE)</f>
        <v>SI</v>
      </c>
      <c r="T2918" t="str">
        <f>VLOOKUP(A2918,retraso_6m_2843!$A$2:$B$2844,2,FALSE)</f>
        <v>SI</v>
      </c>
      <c r="U2918">
        <f>VLOOKUP(A2918,Inactividad!$A$3:$D$3372,3,FALSE)</f>
        <v>183</v>
      </c>
      <c r="V2918">
        <f>VLOOKUP(A2918,Inactividad!$A$3:$D$3372,4,FALSE)</f>
        <v>98</v>
      </c>
    </row>
    <row r="2919" spans="1:22" hidden="1" x14ac:dyDescent="0.25">
      <c r="A2919">
        <v>31615</v>
      </c>
      <c r="B2919" t="s">
        <v>10</v>
      </c>
      <c r="C2919" s="1">
        <v>26772</v>
      </c>
      <c r="D2919">
        <v>43</v>
      </c>
      <c r="E2919" t="s">
        <v>13</v>
      </c>
      <c r="F2919" t="s">
        <v>12</v>
      </c>
      <c r="G2919" s="1">
        <v>41297</v>
      </c>
      <c r="H2919">
        <v>40</v>
      </c>
      <c r="I2919">
        <v>3</v>
      </c>
      <c r="J2919">
        <v>0</v>
      </c>
      <c r="K2919">
        <v>1</v>
      </c>
      <c r="L2919">
        <f>VLOOKUP(A2919,absolute_report_3369!$A$2:$E$3370,2,FALSE)</f>
        <v>1268</v>
      </c>
      <c r="M2919">
        <f>VLOOKUP(A2919,absolute_report_3369!$A$2:$E$3370,3,FALSE)</f>
        <v>44</v>
      </c>
      <c r="N2919">
        <f>VLOOKUP(A2919,absolute_report_3369!$A$2:$E$3370,4,FALSE)</f>
        <v>15</v>
      </c>
      <c r="O2919">
        <f>VLOOKUP(A2919,absolute_report_3369!$A$2:$E$3370,5,FALSE)</f>
        <v>3</v>
      </c>
      <c r="P2919" t="str">
        <f>VLOOKUP(A2919,Clusters_2843!$A$1:$B$2844,2,FALSE)</f>
        <v>Medio_inestable</v>
      </c>
      <c r="Q2919" s="3">
        <f>VLOOKUP(A2919,delay_hba1c_2843!$A$2:$B$2844,2,FALSE)</f>
        <v>135.89041095890411</v>
      </c>
      <c r="R2919">
        <f>VLOOKUP(A2919,delay_hba1c_2843!$A$2:$C$2844,3,FALSE)</f>
        <v>67.900000000000006</v>
      </c>
      <c r="S2919" t="str">
        <f>VLOOKUP(A2919,retraso_4m_2843!$A$1:$B$2844,2,FALSE)</f>
        <v>NO</v>
      </c>
      <c r="T2919" t="str">
        <f>VLOOKUP(A2919,retraso_6m_2843!$A$2:$B$2844,2,FALSE)</f>
        <v>NO</v>
      </c>
      <c r="U2919">
        <f>VLOOKUP(A2919,Inactividad!$A$3:$D$3372,3,FALSE)</f>
        <v>813</v>
      </c>
      <c r="V2919">
        <f>VLOOKUP(A2919,Inactividad!$A$3:$D$3372,4,FALSE)</f>
        <v>502</v>
      </c>
    </row>
    <row r="2920" spans="1:22" hidden="1" x14ac:dyDescent="0.25">
      <c r="A2920">
        <v>23428</v>
      </c>
      <c r="B2920" t="s">
        <v>15</v>
      </c>
      <c r="C2920" s="1">
        <v>25283</v>
      </c>
      <c r="D2920">
        <v>47</v>
      </c>
      <c r="E2920" t="s">
        <v>16</v>
      </c>
      <c r="F2920" t="s">
        <v>12</v>
      </c>
      <c r="G2920" s="1">
        <v>41954</v>
      </c>
      <c r="H2920">
        <v>45</v>
      </c>
      <c r="I2920">
        <v>2</v>
      </c>
      <c r="J2920">
        <v>0</v>
      </c>
      <c r="K2920">
        <v>2</v>
      </c>
      <c r="L2920">
        <f>VLOOKUP(A2920,absolute_report_3369!$A$2:$E$3370,2,FALSE)</f>
        <v>694</v>
      </c>
      <c r="M2920">
        <f>VLOOKUP(A2920,absolute_report_3369!$A$2:$E$3370,3,FALSE)</f>
        <v>25</v>
      </c>
      <c r="N2920">
        <f>VLOOKUP(A2920,absolute_report_3369!$A$2:$E$3370,4,FALSE)</f>
        <v>14</v>
      </c>
      <c r="O2920">
        <f>VLOOKUP(A2920,absolute_report_3369!$A$2:$E$3370,5,FALSE)</f>
        <v>4</v>
      </c>
      <c r="P2920" t="str">
        <f>VLOOKUP(A2920,Clusters_2843!$A$1:$B$2844,2,FALSE)</f>
        <v>estable</v>
      </c>
      <c r="Q2920" s="3">
        <f>VLOOKUP(A2920,delay_hba1c_2843!$A$2:$B$2844,2,FALSE)</f>
        <v>0</v>
      </c>
      <c r="R2920">
        <f>VLOOKUP(A2920,delay_hba1c_2843!$A$2:$C$2844,3,FALSE)</f>
        <v>0</v>
      </c>
      <c r="S2920" t="str">
        <f>VLOOKUP(A2920,retraso_4m_2843!$A$1:$B$2844,2,FALSE)</f>
        <v>SI</v>
      </c>
      <c r="T2920" t="str">
        <f>VLOOKUP(A2920,retraso_6m_2843!$A$2:$B$2844,2,FALSE)</f>
        <v>SI</v>
      </c>
      <c r="U2920">
        <f>VLOOKUP(A2920,Inactividad!$A$3:$D$3372,3,FALSE)</f>
        <v>147</v>
      </c>
      <c r="V2920">
        <f>VLOOKUP(A2920,Inactividad!$A$3:$D$3372,4,FALSE)</f>
        <v>119</v>
      </c>
    </row>
    <row r="2921" spans="1:22" hidden="1" x14ac:dyDescent="0.25">
      <c r="A2921">
        <v>39819</v>
      </c>
      <c r="B2921" t="s">
        <v>10</v>
      </c>
      <c r="C2921" s="1">
        <v>24440</v>
      </c>
      <c r="D2921">
        <v>50</v>
      </c>
      <c r="E2921" t="s">
        <v>13</v>
      </c>
      <c r="F2921" t="s">
        <v>14</v>
      </c>
      <c r="G2921" s="1">
        <v>41628</v>
      </c>
      <c r="H2921">
        <v>47</v>
      </c>
      <c r="I2921">
        <v>3</v>
      </c>
      <c r="J2921">
        <v>0</v>
      </c>
      <c r="K2921">
        <v>2</v>
      </c>
      <c r="L2921">
        <f>VLOOKUP(A2921,absolute_report_3369!$A$2:$E$3370,2,FALSE)</f>
        <v>1034</v>
      </c>
      <c r="M2921">
        <f>VLOOKUP(A2921,absolute_report_3369!$A$2:$E$3370,3,FALSE)</f>
        <v>86</v>
      </c>
      <c r="N2921">
        <f>VLOOKUP(A2921,absolute_report_3369!$A$2:$E$3370,4,FALSE)</f>
        <v>37</v>
      </c>
      <c r="O2921">
        <f>VLOOKUP(A2921,absolute_report_3369!$A$2:$E$3370,5,FALSE)</f>
        <v>9</v>
      </c>
      <c r="P2921" t="str">
        <f>VLOOKUP(A2921,Clusters_2843!$A$1:$B$2844,2,FALSE)</f>
        <v>mejora</v>
      </c>
      <c r="Q2921" s="3">
        <f>VLOOKUP(A2921,delay_hba1c_2843!$A$2:$B$2844,2,FALSE)</f>
        <v>0</v>
      </c>
      <c r="R2921">
        <f>VLOOKUP(A2921,delay_hba1c_2843!$A$2:$C$2844,3,FALSE)</f>
        <v>0</v>
      </c>
      <c r="S2921" t="str">
        <f>VLOOKUP(A2921,retraso_4m_2843!$A$1:$B$2844,2,FALSE)</f>
        <v>SI</v>
      </c>
      <c r="T2921" t="str">
        <f>VLOOKUP(A2921,retraso_6m_2843!$A$2:$B$2844,2,FALSE)</f>
        <v>SI</v>
      </c>
      <c r="U2921">
        <f>VLOOKUP(A2921,Inactividad!$A$3:$D$3372,3,FALSE)</f>
        <v>208</v>
      </c>
      <c r="V2921">
        <f>VLOOKUP(A2921,Inactividad!$A$3:$D$3372,4,FALSE)</f>
        <v>96</v>
      </c>
    </row>
    <row r="2922" spans="1:22" hidden="1" x14ac:dyDescent="0.25">
      <c r="A2922">
        <v>7052</v>
      </c>
      <c r="B2922" t="s">
        <v>10</v>
      </c>
      <c r="C2922" s="1">
        <v>12143</v>
      </c>
      <c r="D2922">
        <v>83</v>
      </c>
      <c r="E2922" t="s">
        <v>11</v>
      </c>
      <c r="F2922" t="s">
        <v>12</v>
      </c>
      <c r="G2922" s="1">
        <v>39595</v>
      </c>
      <c r="H2922">
        <v>75</v>
      </c>
      <c r="I2922">
        <v>8</v>
      </c>
      <c r="J2922">
        <v>0</v>
      </c>
      <c r="K2922">
        <v>2</v>
      </c>
      <c r="L2922">
        <f>VLOOKUP(A2922,absolute_report_3369!$A$2:$E$3370,2,FALSE)</f>
        <v>1638</v>
      </c>
      <c r="M2922">
        <f>VLOOKUP(A2922,absolute_report_3369!$A$2:$E$3370,3,FALSE)</f>
        <v>36</v>
      </c>
      <c r="N2922">
        <f>VLOOKUP(A2922,absolute_report_3369!$A$2:$E$3370,4,FALSE)</f>
        <v>22</v>
      </c>
      <c r="O2922">
        <f>VLOOKUP(A2922,absolute_report_3369!$A$2:$E$3370,5,FALSE)</f>
        <v>4</v>
      </c>
      <c r="P2922" t="str">
        <f>VLOOKUP(A2922,Clusters_2843!$A$1:$B$2844,2,FALSE)</f>
        <v>Muy_inestable</v>
      </c>
      <c r="Q2922" s="3">
        <f>VLOOKUP(A2922,delay_hba1c_2843!$A$2:$B$2844,2,FALSE)</f>
        <v>189.13043478260869</v>
      </c>
      <c r="R2922">
        <f>VLOOKUP(A2922,delay_hba1c_2843!$A$2:$C$2844,3,FALSE)</f>
        <v>136.30000000000001</v>
      </c>
      <c r="S2922" t="str">
        <f>VLOOKUP(A2922,retraso_4m_2843!$A$1:$B$2844,2,FALSE)</f>
        <v>NO</v>
      </c>
      <c r="T2922" t="str">
        <f>VLOOKUP(A2922,retraso_6m_2843!$A$2:$B$2844,2,FALSE)</f>
        <v>NO</v>
      </c>
      <c r="U2922">
        <f>VLOOKUP(A2922,Inactividad!$A$3:$D$3372,3,FALSE)</f>
        <v>495</v>
      </c>
      <c r="V2922">
        <f>VLOOKUP(A2922,Inactividad!$A$3:$D$3372,4,FALSE)</f>
        <v>274</v>
      </c>
    </row>
    <row r="2923" spans="1:22" hidden="1" x14ac:dyDescent="0.25">
      <c r="A2923">
        <v>48016</v>
      </c>
      <c r="B2923" t="s">
        <v>10</v>
      </c>
      <c r="C2923" s="1">
        <v>26952</v>
      </c>
      <c r="D2923">
        <v>43</v>
      </c>
      <c r="E2923" t="s">
        <v>13</v>
      </c>
      <c r="F2923" t="s">
        <v>12</v>
      </c>
      <c r="G2923" s="1">
        <v>42209</v>
      </c>
      <c r="H2923">
        <v>42</v>
      </c>
      <c r="I2923">
        <v>1</v>
      </c>
      <c r="J2923">
        <v>0</v>
      </c>
      <c r="K2923">
        <v>1</v>
      </c>
      <c r="L2923">
        <f>VLOOKUP(A2923,absolute_report_3369!$A$2:$E$3370,2,FALSE)</f>
        <v>468</v>
      </c>
      <c r="M2923">
        <f>VLOOKUP(A2923,absolute_report_3369!$A$2:$E$3370,3,FALSE)</f>
        <v>27</v>
      </c>
      <c r="N2923">
        <f>VLOOKUP(A2923,absolute_report_3369!$A$2:$E$3370,4,FALSE)</f>
        <v>18</v>
      </c>
      <c r="O2923">
        <f>VLOOKUP(A2923,absolute_report_3369!$A$2:$E$3370,5,FALSE)</f>
        <v>2</v>
      </c>
      <c r="P2923" t="str">
        <f>VLOOKUP(A2923,Clusters_2843!$A$1:$B$2844,2,FALSE)</f>
        <v>estable</v>
      </c>
      <c r="Q2923" s="3">
        <f>VLOOKUP(A2923,delay_hba1c_2843!$A$2:$B$2844,2,FALSE)</f>
        <v>0</v>
      </c>
      <c r="R2923">
        <f>VLOOKUP(A2923,delay_hba1c_2843!$A$2:$C$2844,3,FALSE)</f>
        <v>0</v>
      </c>
      <c r="S2923" t="str">
        <f>VLOOKUP(A2923,retraso_4m_2843!$A$1:$B$2844,2,FALSE)</f>
        <v>SI</v>
      </c>
      <c r="T2923" t="str">
        <f>VLOOKUP(A2923,retraso_6m_2843!$A$2:$B$2844,2,FALSE)</f>
        <v>SI</v>
      </c>
      <c r="U2923">
        <f>VLOOKUP(A2923,Inactividad!$A$3:$D$3372,3,FALSE)</f>
        <v>98</v>
      </c>
      <c r="V2923">
        <f>VLOOKUP(A2923,Inactividad!$A$3:$D$3372,4,FALSE)</f>
        <v>58</v>
      </c>
    </row>
    <row r="2924" spans="1:22" hidden="1" x14ac:dyDescent="0.25">
      <c r="A2924">
        <v>88983</v>
      </c>
      <c r="B2924" t="s">
        <v>15</v>
      </c>
      <c r="C2924" s="1">
        <v>15780</v>
      </c>
      <c r="D2924">
        <v>73</v>
      </c>
      <c r="E2924" t="s">
        <v>11</v>
      </c>
      <c r="F2924" t="s">
        <v>12</v>
      </c>
      <c r="G2924" s="1">
        <v>39843</v>
      </c>
      <c r="H2924">
        <v>66</v>
      </c>
      <c r="I2924">
        <v>7</v>
      </c>
      <c r="J2924">
        <v>5</v>
      </c>
      <c r="K2924">
        <v>0</v>
      </c>
      <c r="L2924">
        <f>VLOOKUP(A2924,absolute_report_3369!$A$2:$E$3370,2,FALSE)</f>
        <v>1604</v>
      </c>
      <c r="M2924">
        <f>VLOOKUP(A2924,absolute_report_3369!$A$2:$E$3370,3,FALSE)</f>
        <v>48</v>
      </c>
      <c r="N2924">
        <f>VLOOKUP(A2924,absolute_report_3369!$A$2:$E$3370,4,FALSE)</f>
        <v>29</v>
      </c>
      <c r="O2924">
        <f>VLOOKUP(A2924,absolute_report_3369!$A$2:$E$3370,5,FALSE)</f>
        <v>7</v>
      </c>
      <c r="P2924" t="str">
        <f>VLOOKUP(A2924,Clusters_2843!$A$1:$B$2844,2,FALSE)</f>
        <v>Muy_inestable</v>
      </c>
      <c r="Q2924" s="3">
        <f>VLOOKUP(A2924,delay_hba1c_2843!$A$2:$B$2844,2,FALSE)</f>
        <v>50</v>
      </c>
      <c r="R2924">
        <f>VLOOKUP(A2924,delay_hba1c_2843!$A$2:$C$2844,3,FALSE)</f>
        <v>8.3000000000000007</v>
      </c>
      <c r="S2924" t="str">
        <f>VLOOKUP(A2924,retraso_4m_2843!$A$1:$B$2844,2,FALSE)</f>
        <v>SI</v>
      </c>
      <c r="T2924" t="str">
        <f>VLOOKUP(A2924,retraso_6m_2843!$A$2:$B$2844,2,FALSE)</f>
        <v>SI</v>
      </c>
      <c r="U2924">
        <f>VLOOKUP(A2924,Inactividad!$A$3:$D$3372,3,FALSE)</f>
        <v>399</v>
      </c>
      <c r="V2924">
        <f>VLOOKUP(A2924,Inactividad!$A$3:$D$3372,4,FALSE)</f>
        <v>195</v>
      </c>
    </row>
    <row r="2925" spans="1:22" hidden="1" x14ac:dyDescent="0.25">
      <c r="A2925">
        <v>28484</v>
      </c>
      <c r="B2925" t="s">
        <v>10</v>
      </c>
      <c r="C2925" s="1">
        <v>18731</v>
      </c>
      <c r="D2925">
        <v>65</v>
      </c>
      <c r="E2925" t="s">
        <v>13</v>
      </c>
      <c r="F2925" t="s">
        <v>14</v>
      </c>
      <c r="G2925" s="1">
        <v>41149</v>
      </c>
      <c r="H2925">
        <v>61</v>
      </c>
      <c r="I2925">
        <v>4</v>
      </c>
      <c r="J2925">
        <v>0</v>
      </c>
      <c r="K2925">
        <v>1</v>
      </c>
      <c r="L2925">
        <f>VLOOKUP(A2925,absolute_report_3369!$A$2:$E$3370,2,FALSE)</f>
        <v>1519</v>
      </c>
      <c r="M2925">
        <f>VLOOKUP(A2925,absolute_report_3369!$A$2:$E$3370,3,FALSE)</f>
        <v>68</v>
      </c>
      <c r="N2925">
        <f>VLOOKUP(A2925,absolute_report_3369!$A$2:$E$3370,4,FALSE)</f>
        <v>40</v>
      </c>
      <c r="O2925">
        <f>VLOOKUP(A2925,absolute_report_3369!$A$2:$E$3370,5,FALSE)</f>
        <v>4</v>
      </c>
      <c r="P2925" t="str">
        <f>VLOOKUP(A2925,Clusters_2843!$A$1:$B$2844,2,FALSE)</f>
        <v>estable</v>
      </c>
      <c r="Q2925" s="3">
        <f>VLOOKUP(A2925,delay_hba1c_2843!$A$2:$B$2844,2,FALSE)</f>
        <v>69.31506849315069</v>
      </c>
      <c r="R2925">
        <f>VLOOKUP(A2925,delay_hba1c_2843!$A$2:$C$2844,3,FALSE)</f>
        <v>29.3</v>
      </c>
      <c r="S2925" t="str">
        <f>VLOOKUP(A2925,retraso_4m_2843!$A$1:$B$2844,2,FALSE)</f>
        <v>NO</v>
      </c>
      <c r="T2925" t="str">
        <f>VLOOKUP(A2925,retraso_6m_2843!$A$2:$B$2844,2,FALSE)</f>
        <v>NO</v>
      </c>
      <c r="U2925">
        <f>VLOOKUP(A2925,Inactividad!$A$3:$D$3372,3,FALSE)</f>
        <v>391</v>
      </c>
      <c r="V2925">
        <f>VLOOKUP(A2925,Inactividad!$A$3:$D$3372,4,FALSE)</f>
        <v>126</v>
      </c>
    </row>
    <row r="2926" spans="1:22" hidden="1" x14ac:dyDescent="0.25">
      <c r="A2926">
        <v>97178</v>
      </c>
      <c r="B2926" t="s">
        <v>10</v>
      </c>
      <c r="C2926" s="1">
        <v>20532</v>
      </c>
      <c r="D2926">
        <v>60</v>
      </c>
      <c r="E2926" t="s">
        <v>13</v>
      </c>
      <c r="F2926" t="s">
        <v>14</v>
      </c>
      <c r="G2926" s="1">
        <v>40196</v>
      </c>
      <c r="H2926">
        <v>54</v>
      </c>
      <c r="I2926">
        <v>6</v>
      </c>
      <c r="J2926">
        <v>4</v>
      </c>
      <c r="K2926">
        <v>1</v>
      </c>
      <c r="L2926">
        <f>VLOOKUP(A2926,absolute_report_3369!$A$2:$E$3370,2,FALSE)</f>
        <v>1594</v>
      </c>
      <c r="M2926">
        <f>VLOOKUP(A2926,absolute_report_3369!$A$2:$E$3370,3,FALSE)</f>
        <v>82</v>
      </c>
      <c r="N2926">
        <f>VLOOKUP(A2926,absolute_report_3369!$A$2:$E$3370,4,FALSE)</f>
        <v>46</v>
      </c>
      <c r="O2926">
        <f>VLOOKUP(A2926,absolute_report_3369!$A$2:$E$3370,5,FALSE)</f>
        <v>12</v>
      </c>
      <c r="P2926" t="str">
        <f>VLOOKUP(A2926,Clusters_2843!$A$1:$B$2844,2,FALSE)</f>
        <v>Muy_inestable</v>
      </c>
      <c r="Q2926" s="3">
        <f>VLOOKUP(A2926,delay_hba1c_2843!$A$2:$B$2844,2,FALSE)</f>
        <v>50</v>
      </c>
      <c r="R2926">
        <f>VLOOKUP(A2926,delay_hba1c_2843!$A$2:$C$2844,3,FALSE)</f>
        <v>8.6999999999999993</v>
      </c>
      <c r="S2926" t="str">
        <f>VLOOKUP(A2926,retraso_4m_2843!$A$1:$B$2844,2,FALSE)</f>
        <v>SI</v>
      </c>
      <c r="T2926" t="str">
        <f>VLOOKUP(A2926,retraso_6m_2843!$A$2:$B$2844,2,FALSE)</f>
        <v>SI</v>
      </c>
      <c r="U2926">
        <f>VLOOKUP(A2926,Inactividad!$A$3:$D$3372,3,FALSE)</f>
        <v>280</v>
      </c>
      <c r="V2926">
        <f>VLOOKUP(A2926,Inactividad!$A$3:$D$3372,4,FALSE)</f>
        <v>90</v>
      </c>
    </row>
    <row r="2927" spans="1:22" hidden="1" x14ac:dyDescent="0.25">
      <c r="A2927">
        <v>7067</v>
      </c>
      <c r="B2927" t="s">
        <v>10</v>
      </c>
      <c r="C2927" s="1">
        <v>21653</v>
      </c>
      <c r="D2927">
        <v>57</v>
      </c>
      <c r="E2927" t="s">
        <v>11</v>
      </c>
      <c r="F2927" t="s">
        <v>12</v>
      </c>
      <c r="G2927" s="1">
        <v>38521</v>
      </c>
      <c r="H2927">
        <v>46</v>
      </c>
      <c r="I2927">
        <v>11</v>
      </c>
      <c r="J2927">
        <v>0</v>
      </c>
      <c r="K2927">
        <v>2</v>
      </c>
      <c r="L2927">
        <f>VLOOKUP(A2927,absolute_report_3369!$A$2:$E$3370,2,FALSE)</f>
        <v>1547</v>
      </c>
      <c r="M2927">
        <f>VLOOKUP(A2927,absolute_report_3369!$A$2:$E$3370,3,FALSE)</f>
        <v>108</v>
      </c>
      <c r="N2927">
        <f>VLOOKUP(A2927,absolute_report_3369!$A$2:$E$3370,4,FALSE)</f>
        <v>68</v>
      </c>
      <c r="O2927">
        <f>VLOOKUP(A2927,absolute_report_3369!$A$2:$E$3370,5,FALSE)</f>
        <v>11</v>
      </c>
      <c r="P2927" t="str">
        <f>VLOOKUP(A2927,Clusters_2843!$A$1:$B$2844,2,FALSE)</f>
        <v>Muy_inestable</v>
      </c>
      <c r="Q2927" s="3">
        <f>VLOOKUP(A2927,delay_hba1c_2843!$A$2:$B$2844,2,FALSE)</f>
        <v>64.130434782608702</v>
      </c>
      <c r="R2927">
        <f>VLOOKUP(A2927,delay_hba1c_2843!$A$2:$C$2844,3,FALSE)</f>
        <v>21.3</v>
      </c>
      <c r="S2927" t="str">
        <f>VLOOKUP(A2927,retraso_4m_2843!$A$1:$B$2844,2,FALSE)</f>
        <v>SI</v>
      </c>
      <c r="T2927" t="str">
        <f>VLOOKUP(A2927,retraso_6m_2843!$A$2:$B$2844,2,FALSE)</f>
        <v>SI</v>
      </c>
      <c r="U2927">
        <f>VLOOKUP(A2927,Inactividad!$A$3:$D$3372,3,FALSE)</f>
        <v>222</v>
      </c>
      <c r="V2927">
        <f>VLOOKUP(A2927,Inactividad!$A$3:$D$3372,4,FALSE)</f>
        <v>99</v>
      </c>
    </row>
    <row r="2928" spans="1:22" hidden="1" x14ac:dyDescent="0.25">
      <c r="A2928">
        <v>72607</v>
      </c>
      <c r="B2928" t="s">
        <v>15</v>
      </c>
      <c r="C2928" s="1">
        <v>22976</v>
      </c>
      <c r="D2928">
        <v>54</v>
      </c>
      <c r="E2928" t="s">
        <v>11</v>
      </c>
      <c r="F2928" t="s">
        <v>12</v>
      </c>
      <c r="G2928" s="1">
        <v>39443</v>
      </c>
      <c r="H2928">
        <v>45</v>
      </c>
      <c r="I2928">
        <v>9</v>
      </c>
      <c r="J2928">
        <v>0</v>
      </c>
      <c r="K2928">
        <v>1</v>
      </c>
      <c r="L2928">
        <f>VLOOKUP(A2928,absolute_report_3369!$A$2:$E$3370,2,FALSE)</f>
        <v>1539</v>
      </c>
      <c r="M2928">
        <f>VLOOKUP(A2928,absolute_report_3369!$A$2:$E$3370,3,FALSE)</f>
        <v>36</v>
      </c>
      <c r="N2928">
        <f>VLOOKUP(A2928,absolute_report_3369!$A$2:$E$3370,4,FALSE)</f>
        <v>22</v>
      </c>
      <c r="O2928">
        <f>VLOOKUP(A2928,absolute_report_3369!$A$2:$E$3370,5,FALSE)</f>
        <v>3</v>
      </c>
      <c r="P2928" t="str">
        <f>VLOOKUP(A2928,Clusters_2843!$A$1:$B$2844,2,FALSE)</f>
        <v>empeora</v>
      </c>
      <c r="Q2928" s="3">
        <f>VLOOKUP(A2928,delay_hba1c_2843!$A$2:$B$2844,2,FALSE)</f>
        <v>325</v>
      </c>
      <c r="R2928">
        <f>VLOOKUP(A2928,delay_hba1c_2843!$A$2:$C$2844,3,FALSE)</f>
        <v>226.6</v>
      </c>
      <c r="S2928" t="str">
        <f>VLOOKUP(A2928,retraso_4m_2843!$A$1:$B$2844,2,FALSE)</f>
        <v>NO</v>
      </c>
      <c r="T2928" t="str">
        <f>VLOOKUP(A2928,retraso_6m_2843!$A$2:$B$2844,2,FALSE)</f>
        <v>NO</v>
      </c>
      <c r="U2928">
        <f>VLOOKUP(A2928,Inactividad!$A$3:$D$3372,3,FALSE)</f>
        <v>545</v>
      </c>
      <c r="V2928">
        <f>VLOOKUP(A2928,Inactividad!$A$3:$D$3372,4,FALSE)</f>
        <v>273</v>
      </c>
    </row>
    <row r="2929" spans="1:22" x14ac:dyDescent="0.25">
      <c r="A2929">
        <v>113571</v>
      </c>
      <c r="B2929" t="s">
        <v>15</v>
      </c>
      <c r="C2929" s="1">
        <v>18931</v>
      </c>
      <c r="D2929">
        <v>65</v>
      </c>
      <c r="E2929" t="s">
        <v>11</v>
      </c>
      <c r="F2929" t="s">
        <v>14</v>
      </c>
      <c r="G2929" s="1">
        <v>41453</v>
      </c>
      <c r="H2929">
        <v>62</v>
      </c>
      <c r="I2929">
        <v>3</v>
      </c>
      <c r="J2929">
        <v>0</v>
      </c>
      <c r="K2929">
        <v>0</v>
      </c>
      <c r="L2929">
        <f>VLOOKUP(A2929,absolute_report_3369!$A$2:$E$3370,2,FALSE)</f>
        <v>607</v>
      </c>
      <c r="M2929">
        <f>VLOOKUP(A2929,absolute_report_3369!$A$2:$E$3370,3,FALSE)</f>
        <v>12</v>
      </c>
      <c r="N2929">
        <f>VLOOKUP(A2929,absolute_report_3369!$A$2:$E$3370,4,FALSE)</f>
        <v>4</v>
      </c>
      <c r="O2929">
        <f>VLOOKUP(A2929,absolute_report_3369!$A$2:$E$3370,5,FALSE)</f>
        <v>2</v>
      </c>
      <c r="P2929" t="str">
        <f>VLOOKUP(A2929,Clusters_2843!$A$1:$B$2844,2,FALSE)</f>
        <v>Muy_inestable</v>
      </c>
      <c r="Q2929" s="3">
        <f>VLOOKUP(A2929,delay_hba1c_2843!$A$2:$B$2844,2,FALSE)</f>
        <v>0</v>
      </c>
      <c r="R2929">
        <f>VLOOKUP(A2929,delay_hba1c_2843!$A$2:$C$2844,3,FALSE)</f>
        <v>0</v>
      </c>
      <c r="S2929" t="str">
        <f>VLOOKUP(A2929,retraso_4m_2843!$A$1:$B$2844,2,FALSE)</f>
        <v>SI</v>
      </c>
      <c r="T2929" t="str">
        <f>VLOOKUP(A2929,retraso_6m_2843!$A$2:$B$2844,2,FALSE)</f>
        <v>SI</v>
      </c>
      <c r="U2929">
        <f>VLOOKUP(A2929,Inactividad!$A$3:$D$3372,3,FALSE)</f>
        <v>-1</v>
      </c>
      <c r="V2929">
        <f>VLOOKUP(A2929,Inactividad!$A$3:$D$3372,4,FALSE)</f>
        <v>446</v>
      </c>
    </row>
    <row r="2930" spans="1:22" hidden="1" x14ac:dyDescent="0.25">
      <c r="A2930">
        <v>39844</v>
      </c>
      <c r="B2930" t="s">
        <v>15</v>
      </c>
      <c r="C2930" s="1">
        <v>16719</v>
      </c>
      <c r="D2930">
        <v>71</v>
      </c>
      <c r="E2930" t="s">
        <v>13</v>
      </c>
      <c r="F2930" t="s">
        <v>12</v>
      </c>
      <c r="G2930" s="1">
        <v>39102</v>
      </c>
      <c r="H2930">
        <v>62</v>
      </c>
      <c r="I2930">
        <v>9</v>
      </c>
      <c r="J2930">
        <v>0</v>
      </c>
      <c r="K2930">
        <v>2</v>
      </c>
      <c r="L2930">
        <f>VLOOKUP(A2930,absolute_report_3369!$A$2:$E$3370,2,FALSE)</f>
        <v>1437</v>
      </c>
      <c r="M2930">
        <f>VLOOKUP(A2930,absolute_report_3369!$A$2:$E$3370,3,FALSE)</f>
        <v>44</v>
      </c>
      <c r="N2930">
        <f>VLOOKUP(A2930,absolute_report_3369!$A$2:$E$3370,4,FALSE)</f>
        <v>22</v>
      </c>
      <c r="O2930">
        <f>VLOOKUP(A2930,absolute_report_3369!$A$2:$E$3370,5,FALSE)</f>
        <v>5</v>
      </c>
      <c r="P2930" t="str">
        <f>VLOOKUP(A2930,Clusters_2843!$A$1:$B$2844,2,FALSE)</f>
        <v>&gt;9</v>
      </c>
      <c r="Q2930" s="3">
        <f>VLOOKUP(A2930,delay_hba1c_2843!$A$2:$B$2844,2,FALSE)</f>
        <v>416.30434782608694</v>
      </c>
      <c r="R2930">
        <f>VLOOKUP(A2930,delay_hba1c_2843!$A$2:$C$2844,3,FALSE)</f>
        <v>273.60000000000002</v>
      </c>
      <c r="S2930" t="str">
        <f>VLOOKUP(A2930,retraso_4m_2843!$A$1:$B$2844,2,FALSE)</f>
        <v>NO</v>
      </c>
      <c r="T2930" t="str">
        <f>VLOOKUP(A2930,retraso_6m_2843!$A$2:$B$2844,2,FALSE)</f>
        <v>NO</v>
      </c>
      <c r="U2930">
        <f>VLOOKUP(A2930,Inactividad!$A$3:$D$3372,3,FALSE)</f>
        <v>385</v>
      </c>
      <c r="V2930">
        <f>VLOOKUP(A2930,Inactividad!$A$3:$D$3372,4,FALSE)</f>
        <v>307</v>
      </c>
    </row>
    <row r="2931" spans="1:22" hidden="1" x14ac:dyDescent="0.25">
      <c r="A2931">
        <v>88997</v>
      </c>
      <c r="B2931" t="s">
        <v>10</v>
      </c>
      <c r="C2931" s="1">
        <v>22925</v>
      </c>
      <c r="D2931">
        <v>54</v>
      </c>
      <c r="E2931" t="s">
        <v>16</v>
      </c>
      <c r="F2931" t="s">
        <v>12</v>
      </c>
      <c r="G2931" s="1">
        <v>41235</v>
      </c>
      <c r="H2931">
        <v>50</v>
      </c>
      <c r="I2931">
        <v>4</v>
      </c>
      <c r="J2931">
        <v>0</v>
      </c>
      <c r="K2931">
        <v>1</v>
      </c>
      <c r="L2931">
        <f>VLOOKUP(A2931,absolute_report_3369!$A$2:$E$3370,2,FALSE)</f>
        <v>1433</v>
      </c>
      <c r="M2931">
        <f>VLOOKUP(A2931,absolute_report_3369!$A$2:$E$3370,3,FALSE)</f>
        <v>46</v>
      </c>
      <c r="N2931">
        <f>VLOOKUP(A2931,absolute_report_3369!$A$2:$E$3370,4,FALSE)</f>
        <v>16</v>
      </c>
      <c r="O2931">
        <f>VLOOKUP(A2931,absolute_report_3369!$A$2:$E$3370,5,FALSE)</f>
        <v>6</v>
      </c>
      <c r="P2931" t="str">
        <f>VLOOKUP(A2931,Clusters_2843!$A$1:$B$2844,2,FALSE)</f>
        <v>Medio_inestable</v>
      </c>
      <c r="Q2931" s="3">
        <f>VLOOKUP(A2931,delay_hba1c_2843!$A$2:$B$2844,2,FALSE)</f>
        <v>13.424657534246576</v>
      </c>
      <c r="R2931">
        <f>VLOOKUP(A2931,delay_hba1c_2843!$A$2:$C$2844,3,FALSE)</f>
        <v>4.2</v>
      </c>
      <c r="S2931" t="str">
        <f>VLOOKUP(A2931,retraso_4m_2843!$A$1:$B$2844,2,FALSE)</f>
        <v>SI</v>
      </c>
      <c r="T2931" t="str">
        <f>VLOOKUP(A2931,retraso_6m_2843!$A$2:$B$2844,2,FALSE)</f>
        <v>SI</v>
      </c>
      <c r="U2931">
        <f>VLOOKUP(A2931,Inactividad!$A$3:$D$3372,3,FALSE)</f>
        <v>190</v>
      </c>
      <c r="V2931">
        <f>VLOOKUP(A2931,Inactividad!$A$3:$D$3372,4,FALSE)</f>
        <v>173</v>
      </c>
    </row>
    <row r="2932" spans="1:22" hidden="1" x14ac:dyDescent="0.25">
      <c r="A2932">
        <v>18929</v>
      </c>
      <c r="B2932" t="s">
        <v>15</v>
      </c>
      <c r="C2932" s="1">
        <v>21209</v>
      </c>
      <c r="D2932">
        <v>58</v>
      </c>
      <c r="E2932" t="s">
        <v>11</v>
      </c>
      <c r="F2932" t="s">
        <v>12</v>
      </c>
      <c r="G2932" s="1">
        <v>39961</v>
      </c>
      <c r="H2932">
        <v>51</v>
      </c>
      <c r="I2932">
        <v>7</v>
      </c>
      <c r="J2932">
        <v>0</v>
      </c>
      <c r="K2932">
        <v>1</v>
      </c>
      <c r="L2932">
        <f>VLOOKUP(A2932,absolute_report_3369!$A$2:$E$3370,2,FALSE)</f>
        <v>643</v>
      </c>
      <c r="M2932">
        <f>VLOOKUP(A2932,absolute_report_3369!$A$2:$E$3370,3,FALSE)</f>
        <v>13</v>
      </c>
      <c r="N2932">
        <f>VLOOKUP(A2932,absolute_report_3369!$A$2:$E$3370,4,FALSE)</f>
        <v>9</v>
      </c>
      <c r="O2932">
        <f>VLOOKUP(A2932,absolute_report_3369!$A$2:$E$3370,5,FALSE)</f>
        <v>2</v>
      </c>
      <c r="P2932" t="str">
        <f>VLOOKUP(A2932,Clusters_2843!$A$1:$B$2844,2,FALSE)</f>
        <v>[7-9]</v>
      </c>
      <c r="Q2932" s="3">
        <f>VLOOKUP(A2932,delay_hba1c_2843!$A$2:$B$2844,2,FALSE)</f>
        <v>29.508196721311474</v>
      </c>
      <c r="R2932">
        <f>VLOOKUP(A2932,delay_hba1c_2843!$A$2:$C$2844,3,FALSE)</f>
        <v>29.5</v>
      </c>
      <c r="S2932" t="str">
        <f>VLOOKUP(A2932,retraso_4m_2843!$A$1:$B$2844,2,FALSE)</f>
        <v>SI</v>
      </c>
      <c r="T2932" t="str">
        <f>VLOOKUP(A2932,retraso_6m_2843!$A$2:$B$2844,2,FALSE)</f>
        <v>SI</v>
      </c>
      <c r="U2932">
        <f>VLOOKUP(A2932,Inactividad!$A$3:$D$3372,3,FALSE)</f>
        <v>248</v>
      </c>
      <c r="V2932">
        <f>VLOOKUP(A2932,Inactividad!$A$3:$D$3372,4,FALSE)</f>
        <v>226</v>
      </c>
    </row>
    <row r="2933" spans="1:22" hidden="1" x14ac:dyDescent="0.25">
      <c r="A2933">
        <v>115077</v>
      </c>
      <c r="B2933" t="s">
        <v>15</v>
      </c>
      <c r="C2933" s="1">
        <v>20956</v>
      </c>
      <c r="D2933">
        <v>59</v>
      </c>
      <c r="E2933" t="s">
        <v>13</v>
      </c>
      <c r="F2933" t="s">
        <v>14</v>
      </c>
      <c r="G2933" s="1">
        <v>41577</v>
      </c>
      <c r="H2933">
        <v>56</v>
      </c>
      <c r="I2933">
        <v>3</v>
      </c>
      <c r="J2933">
        <v>0</v>
      </c>
      <c r="K2933">
        <v>1</v>
      </c>
      <c r="L2933">
        <f>VLOOKUP(A2933,absolute_report_3369!$A$2:$E$3370,2,FALSE)</f>
        <v>48</v>
      </c>
      <c r="M2933">
        <f>VLOOKUP(A2933,absolute_report_3369!$A$2:$E$3370,3,FALSE)</f>
        <v>10</v>
      </c>
      <c r="N2933">
        <f>VLOOKUP(A2933,absolute_report_3369!$A$2:$E$3370,4,FALSE)</f>
        <v>6</v>
      </c>
      <c r="O2933">
        <f>VLOOKUP(A2933,absolute_report_3369!$A$2:$E$3370,5,FALSE)</f>
        <v>2</v>
      </c>
      <c r="P2933" t="str">
        <f>VLOOKUP(A2933,Clusters_2843!$A$1:$B$2844,2,FALSE)</f>
        <v>mejora</v>
      </c>
      <c r="Q2933" s="3">
        <f>VLOOKUP(A2933,delay_hba1c_2843!$A$2:$B$2844,2,FALSE)</f>
        <v>0</v>
      </c>
      <c r="R2933">
        <f>VLOOKUP(A2933,delay_hba1c_2843!$A$2:$C$2844,3,FALSE)</f>
        <v>0</v>
      </c>
      <c r="S2933" t="str">
        <f>VLOOKUP(A2933,retraso_4m_2843!$A$1:$B$2844,2,FALSE)</f>
        <v>SI</v>
      </c>
      <c r="T2933" t="str">
        <f>VLOOKUP(A2933,retraso_6m_2843!$A$2:$B$2844,2,FALSE)</f>
        <v>SI</v>
      </c>
      <c r="U2933">
        <f>VLOOKUP(A2933,Inactividad!$A$3:$D$3372,3,FALSE)</f>
        <v>-1</v>
      </c>
      <c r="V2933">
        <f>VLOOKUP(A2933,Inactividad!$A$3:$D$3372,4,FALSE)</f>
        <v>14</v>
      </c>
    </row>
    <row r="2934" spans="1:22" hidden="1" x14ac:dyDescent="0.25">
      <c r="A2934">
        <v>89003</v>
      </c>
      <c r="B2934" t="s">
        <v>10</v>
      </c>
      <c r="C2934" s="1">
        <v>18758</v>
      </c>
      <c r="D2934">
        <v>65</v>
      </c>
      <c r="E2934" t="s">
        <v>13</v>
      </c>
      <c r="F2934" t="s">
        <v>12</v>
      </c>
      <c r="G2934" s="1">
        <v>42458</v>
      </c>
      <c r="H2934">
        <v>65</v>
      </c>
      <c r="I2934">
        <v>0</v>
      </c>
      <c r="J2934">
        <v>0</v>
      </c>
      <c r="K2934">
        <v>2</v>
      </c>
      <c r="L2934">
        <f>VLOOKUP(A2934,absolute_report_3369!$A$2:$E$3370,2,FALSE)</f>
        <v>203</v>
      </c>
      <c r="M2934">
        <f>VLOOKUP(A2934,absolute_report_3369!$A$2:$E$3370,3,FALSE)</f>
        <v>13</v>
      </c>
      <c r="N2934">
        <f>VLOOKUP(A2934,absolute_report_3369!$A$2:$E$3370,4,FALSE)</f>
        <v>7</v>
      </c>
      <c r="O2934">
        <f>VLOOKUP(A2934,absolute_report_3369!$A$2:$E$3370,5,FALSE)</f>
        <v>1</v>
      </c>
      <c r="P2934" t="e">
        <f>VLOOKUP(A2934,Clusters_2843!$A$1:$B$2844,2,FALSE)</f>
        <v>#N/A</v>
      </c>
      <c r="Q2934">
        <v>-1</v>
      </c>
      <c r="R2934">
        <v>-1</v>
      </c>
      <c r="S2934" t="e">
        <f>VLOOKUP(A2934,retraso_4m_2843!$A$1:$B$2844,2,FALSE)</f>
        <v>#N/A</v>
      </c>
      <c r="T2934" t="e">
        <f>VLOOKUP(A2934,retraso_6m_2843!$A$2:$B$2844,2,FALSE)</f>
        <v>#N/A</v>
      </c>
      <c r="U2934">
        <f>VLOOKUP(A2934,Inactividad!$A$3:$D$3372,3,FALSE)</f>
        <v>109</v>
      </c>
      <c r="V2934">
        <f>VLOOKUP(A2934,Inactividad!$A$3:$D$3372,4,FALSE)</f>
        <v>56</v>
      </c>
    </row>
    <row r="2935" spans="1:22" hidden="1" x14ac:dyDescent="0.25">
      <c r="A2935">
        <v>23486</v>
      </c>
      <c r="B2935" t="s">
        <v>10</v>
      </c>
      <c r="C2935" s="1">
        <v>24217</v>
      </c>
      <c r="D2935">
        <v>50</v>
      </c>
      <c r="E2935" t="s">
        <v>16</v>
      </c>
      <c r="F2935" t="s">
        <v>14</v>
      </c>
      <c r="G2935" s="1">
        <v>41110</v>
      </c>
      <c r="H2935">
        <v>46</v>
      </c>
      <c r="I2935">
        <v>4</v>
      </c>
      <c r="J2935">
        <v>0</v>
      </c>
      <c r="K2935">
        <v>2</v>
      </c>
      <c r="L2935">
        <f>VLOOKUP(A2935,absolute_report_3369!$A$2:$E$3370,2,FALSE)</f>
        <v>484</v>
      </c>
      <c r="M2935">
        <f>VLOOKUP(A2935,absolute_report_3369!$A$2:$E$3370,3,FALSE)</f>
        <v>24</v>
      </c>
      <c r="N2935">
        <f>VLOOKUP(A2935,absolute_report_3369!$A$2:$E$3370,4,FALSE)</f>
        <v>11</v>
      </c>
      <c r="O2935">
        <f>VLOOKUP(A2935,absolute_report_3369!$A$2:$E$3370,5,FALSE)</f>
        <v>2</v>
      </c>
      <c r="P2935" t="str">
        <f>VLOOKUP(A2935,Clusters_2843!$A$1:$B$2844,2,FALSE)</f>
        <v>estable</v>
      </c>
      <c r="Q2935" s="3">
        <f>VLOOKUP(A2935,delay_hba1c_2843!$A$2:$B$2844,2,FALSE)</f>
        <v>0</v>
      </c>
      <c r="R2935">
        <f>VLOOKUP(A2935,delay_hba1c_2843!$A$2:$C$2844,3,FALSE)</f>
        <v>0</v>
      </c>
      <c r="S2935" t="str">
        <f>VLOOKUP(A2935,retraso_4m_2843!$A$1:$B$2844,2,FALSE)</f>
        <v>SI</v>
      </c>
      <c r="T2935" t="str">
        <f>VLOOKUP(A2935,retraso_6m_2843!$A$2:$B$2844,2,FALSE)</f>
        <v>SI</v>
      </c>
      <c r="U2935">
        <f>VLOOKUP(A2935,Inactividad!$A$3:$D$3372,3,FALSE)</f>
        <v>128</v>
      </c>
      <c r="V2935">
        <f>VLOOKUP(A2935,Inactividad!$A$3:$D$3372,4,FALSE)</f>
        <v>128</v>
      </c>
    </row>
    <row r="2936" spans="1:22" hidden="1" x14ac:dyDescent="0.25">
      <c r="A2936">
        <v>23487</v>
      </c>
      <c r="B2936" t="s">
        <v>15</v>
      </c>
      <c r="C2936" s="1">
        <v>15856</v>
      </c>
      <c r="D2936">
        <v>73</v>
      </c>
      <c r="E2936" t="s">
        <v>11</v>
      </c>
      <c r="F2936" t="s">
        <v>14</v>
      </c>
      <c r="G2936" s="1">
        <v>38484</v>
      </c>
      <c r="H2936">
        <v>62</v>
      </c>
      <c r="I2936">
        <v>11</v>
      </c>
      <c r="J2936">
        <v>2</v>
      </c>
      <c r="K2936">
        <v>2</v>
      </c>
      <c r="L2936">
        <f>VLOOKUP(A2936,absolute_report_3369!$A$2:$E$3370,2,FALSE)</f>
        <v>1520</v>
      </c>
      <c r="M2936">
        <f>VLOOKUP(A2936,absolute_report_3369!$A$2:$E$3370,3,FALSE)</f>
        <v>283</v>
      </c>
      <c r="N2936">
        <f>VLOOKUP(A2936,absolute_report_3369!$A$2:$E$3370,4,FALSE)</f>
        <v>173</v>
      </c>
      <c r="O2936">
        <f>VLOOKUP(A2936,absolute_report_3369!$A$2:$E$3370,5,FALSE)</f>
        <v>9</v>
      </c>
      <c r="P2936" t="str">
        <f>VLOOKUP(A2936,Clusters_2843!$A$1:$B$2844,2,FALSE)</f>
        <v>Muy_inestable</v>
      </c>
      <c r="Q2936" s="3">
        <f>VLOOKUP(A2936,delay_hba1c_2843!$A$2:$B$2844,2,FALSE)</f>
        <v>143.47826086956522</v>
      </c>
      <c r="R2936">
        <f>VLOOKUP(A2936,delay_hba1c_2843!$A$2:$C$2844,3,FALSE)</f>
        <v>22.4</v>
      </c>
      <c r="S2936" t="str">
        <f>VLOOKUP(A2936,retraso_4m_2843!$A$1:$B$2844,2,FALSE)</f>
        <v>NO</v>
      </c>
      <c r="T2936" t="str">
        <f>VLOOKUP(A2936,retraso_6m_2843!$A$2:$B$2844,2,FALSE)</f>
        <v>SI</v>
      </c>
      <c r="U2936">
        <f>VLOOKUP(A2936,Inactividad!$A$3:$D$3372,3,FALSE)</f>
        <v>208</v>
      </c>
      <c r="V2936">
        <f>VLOOKUP(A2936,Inactividad!$A$3:$D$3372,4,FALSE)</f>
        <v>125</v>
      </c>
    </row>
    <row r="2937" spans="1:22" hidden="1" x14ac:dyDescent="0.25">
      <c r="A2937">
        <v>30788</v>
      </c>
      <c r="B2937" t="s">
        <v>10</v>
      </c>
      <c r="C2937" s="1">
        <v>23568</v>
      </c>
      <c r="D2937">
        <v>52</v>
      </c>
      <c r="E2937" t="s">
        <v>13</v>
      </c>
      <c r="F2937" t="s">
        <v>14</v>
      </c>
      <c r="G2937" s="1">
        <v>39574</v>
      </c>
      <c r="H2937">
        <v>44</v>
      </c>
      <c r="I2937">
        <v>8</v>
      </c>
      <c r="J2937">
        <v>0</v>
      </c>
      <c r="K2937">
        <v>2</v>
      </c>
      <c r="L2937">
        <f>VLOOKUP(A2937,absolute_report_3369!$A$2:$E$3370,2,FALSE)</f>
        <v>1518</v>
      </c>
      <c r="M2937">
        <f>VLOOKUP(A2937,absolute_report_3369!$A$2:$E$3370,3,FALSE)</f>
        <v>75</v>
      </c>
      <c r="N2937">
        <f>VLOOKUP(A2937,absolute_report_3369!$A$2:$E$3370,4,FALSE)</f>
        <v>39</v>
      </c>
      <c r="O2937">
        <f>VLOOKUP(A2937,absolute_report_3369!$A$2:$E$3370,5,FALSE)</f>
        <v>6</v>
      </c>
      <c r="P2937" t="str">
        <f>VLOOKUP(A2937,Clusters_2843!$A$1:$B$2844,2,FALSE)</f>
        <v>Muy_inestable</v>
      </c>
      <c r="Q2937" s="3">
        <f>VLOOKUP(A2937,delay_hba1c_2843!$A$2:$B$2844,2,FALSE)</f>
        <v>84.15300546448087</v>
      </c>
      <c r="R2937">
        <f>VLOOKUP(A2937,delay_hba1c_2843!$A$2:$C$2844,3,FALSE)</f>
        <v>19.899999999999999</v>
      </c>
      <c r="S2937" t="str">
        <f>VLOOKUP(A2937,retraso_4m_2843!$A$1:$B$2844,2,FALSE)</f>
        <v>NO</v>
      </c>
      <c r="T2937" t="str">
        <f>VLOOKUP(A2937,retraso_6m_2843!$A$2:$B$2844,2,FALSE)</f>
        <v>SI</v>
      </c>
      <c r="U2937">
        <f>VLOOKUP(A2937,Inactividad!$A$3:$D$3372,3,FALSE)</f>
        <v>317</v>
      </c>
      <c r="V2937">
        <f>VLOOKUP(A2937,Inactividad!$A$3:$D$3372,4,FALSE)</f>
        <v>218</v>
      </c>
    </row>
    <row r="2938" spans="1:22" hidden="1" x14ac:dyDescent="0.25">
      <c r="A2938">
        <v>72642</v>
      </c>
      <c r="B2938" t="s">
        <v>15</v>
      </c>
      <c r="C2938" s="1">
        <v>23457</v>
      </c>
      <c r="D2938">
        <v>52</v>
      </c>
      <c r="E2938" t="s">
        <v>16</v>
      </c>
      <c r="F2938" t="s">
        <v>12</v>
      </c>
      <c r="G2938" s="1">
        <v>40529</v>
      </c>
      <c r="H2938">
        <v>46</v>
      </c>
      <c r="I2938">
        <v>6</v>
      </c>
      <c r="J2938">
        <v>0</v>
      </c>
      <c r="K2938">
        <v>1</v>
      </c>
      <c r="L2938">
        <f>VLOOKUP(A2938,absolute_report_3369!$A$2:$E$3370,2,FALSE)</f>
        <v>1467</v>
      </c>
      <c r="M2938">
        <f>VLOOKUP(A2938,absolute_report_3369!$A$2:$E$3370,3,FALSE)</f>
        <v>78</v>
      </c>
      <c r="N2938">
        <f>VLOOKUP(A2938,absolute_report_3369!$A$2:$E$3370,4,FALSE)</f>
        <v>32</v>
      </c>
      <c r="O2938">
        <f>VLOOKUP(A2938,absolute_report_3369!$A$2:$E$3370,5,FALSE)</f>
        <v>8</v>
      </c>
      <c r="P2938" t="str">
        <f>VLOOKUP(A2938,Clusters_2843!$A$1:$B$2844,2,FALSE)</f>
        <v>Muy_inestable</v>
      </c>
      <c r="Q2938" s="3">
        <f>VLOOKUP(A2938,delay_hba1c_2843!$A$2:$B$2844,2,FALSE)</f>
        <v>167.39130434782609</v>
      </c>
      <c r="R2938">
        <f>VLOOKUP(A2938,delay_hba1c_2843!$A$2:$C$2844,3,FALSE)</f>
        <v>57.7</v>
      </c>
      <c r="S2938" t="str">
        <f>VLOOKUP(A2938,retraso_4m_2843!$A$1:$B$2844,2,FALSE)</f>
        <v>NO</v>
      </c>
      <c r="T2938" t="str">
        <f>VLOOKUP(A2938,retraso_6m_2843!$A$2:$B$2844,2,FALSE)</f>
        <v>SI</v>
      </c>
      <c r="U2938">
        <f>VLOOKUP(A2938,Inactividad!$A$3:$D$3372,3,FALSE)</f>
        <v>198</v>
      </c>
      <c r="V2938">
        <f>VLOOKUP(A2938,Inactividad!$A$3:$D$3372,4,FALSE)</f>
        <v>150</v>
      </c>
    </row>
    <row r="2939" spans="1:22" hidden="1" x14ac:dyDescent="0.25">
      <c r="A2939">
        <v>56260</v>
      </c>
      <c r="B2939" t="s">
        <v>10</v>
      </c>
      <c r="C2939" s="1">
        <v>15322</v>
      </c>
      <c r="D2939">
        <v>75</v>
      </c>
      <c r="E2939" t="s">
        <v>13</v>
      </c>
      <c r="F2939" t="s">
        <v>14</v>
      </c>
      <c r="G2939" s="1">
        <v>40700</v>
      </c>
      <c r="H2939">
        <v>70</v>
      </c>
      <c r="I2939">
        <v>5</v>
      </c>
      <c r="J2939">
        <v>0</v>
      </c>
      <c r="K2939">
        <v>2</v>
      </c>
      <c r="L2939">
        <f>VLOOKUP(A2939,absolute_report_3369!$A$2:$E$3370,2,FALSE)</f>
        <v>1334</v>
      </c>
      <c r="M2939">
        <f>VLOOKUP(A2939,absolute_report_3369!$A$2:$E$3370,3,FALSE)</f>
        <v>97</v>
      </c>
      <c r="N2939">
        <f>VLOOKUP(A2939,absolute_report_3369!$A$2:$E$3370,4,FALSE)</f>
        <v>44</v>
      </c>
      <c r="O2939">
        <f>VLOOKUP(A2939,absolute_report_3369!$A$2:$E$3370,5,FALSE)</f>
        <v>6</v>
      </c>
      <c r="P2939" t="str">
        <f>VLOOKUP(A2939,Clusters_2843!$A$1:$B$2844,2,FALSE)</f>
        <v>Medio_inestable</v>
      </c>
      <c r="Q2939" s="3">
        <f>VLOOKUP(A2939,delay_hba1c_2843!$A$2:$B$2844,2,FALSE)</f>
        <v>22.739726027397261</v>
      </c>
      <c r="R2939">
        <f>VLOOKUP(A2939,delay_hba1c_2843!$A$2:$C$2844,3,FALSE)</f>
        <v>8.6999999999999993</v>
      </c>
      <c r="S2939" t="str">
        <f>VLOOKUP(A2939,retraso_4m_2843!$A$1:$B$2844,2,FALSE)</f>
        <v>SI</v>
      </c>
      <c r="T2939" t="str">
        <f>VLOOKUP(A2939,retraso_6m_2843!$A$2:$B$2844,2,FALSE)</f>
        <v>SI</v>
      </c>
      <c r="U2939">
        <f>VLOOKUP(A2939,Inactividad!$A$3:$D$3372,3,FALSE)</f>
        <v>258</v>
      </c>
      <c r="V2939">
        <f>VLOOKUP(A2939,Inactividad!$A$3:$D$3372,4,FALSE)</f>
        <v>104</v>
      </c>
    </row>
    <row r="2940" spans="1:22" x14ac:dyDescent="0.25">
      <c r="A2940">
        <v>5281</v>
      </c>
      <c r="B2940" t="s">
        <v>15</v>
      </c>
      <c r="C2940" s="1">
        <v>23210</v>
      </c>
      <c r="D2940">
        <v>53</v>
      </c>
      <c r="E2940" t="s">
        <v>11</v>
      </c>
      <c r="F2940" t="s">
        <v>12</v>
      </c>
      <c r="G2940" s="1">
        <v>42150</v>
      </c>
      <c r="H2940">
        <v>52</v>
      </c>
      <c r="I2940">
        <v>1</v>
      </c>
      <c r="J2940">
        <v>0</v>
      </c>
      <c r="K2940">
        <v>0</v>
      </c>
      <c r="L2940">
        <f>VLOOKUP(A2940,absolute_report_3369!$A$2:$E$3370,2,FALSE)</f>
        <v>476</v>
      </c>
      <c r="M2940">
        <f>VLOOKUP(A2940,absolute_report_3369!$A$2:$E$3370,3,FALSE)</f>
        <v>13</v>
      </c>
      <c r="N2940">
        <f>VLOOKUP(A2940,absolute_report_3369!$A$2:$E$3370,4,FALSE)</f>
        <v>8</v>
      </c>
      <c r="O2940">
        <f>VLOOKUP(A2940,absolute_report_3369!$A$2:$E$3370,5,FALSE)</f>
        <v>3</v>
      </c>
      <c r="P2940" t="str">
        <f>VLOOKUP(A2940,Clusters_2843!$A$1:$B$2844,2,FALSE)</f>
        <v>estable</v>
      </c>
      <c r="Q2940" s="3">
        <f>VLOOKUP(A2940,delay_hba1c_2843!$A$2:$B$2844,2,FALSE)</f>
        <v>0</v>
      </c>
      <c r="R2940">
        <f>VLOOKUP(A2940,delay_hba1c_2843!$A$2:$C$2844,3,FALSE)</f>
        <v>0</v>
      </c>
      <c r="S2940" t="str">
        <f>VLOOKUP(A2940,retraso_4m_2843!$A$1:$B$2844,2,FALSE)</f>
        <v>SI</v>
      </c>
      <c r="T2940" t="str">
        <f>VLOOKUP(A2940,retraso_6m_2843!$A$2:$B$2844,2,FALSE)</f>
        <v>SI</v>
      </c>
      <c r="U2940">
        <f>VLOOKUP(A2940,Inactividad!$A$3:$D$3372,3,FALSE)</f>
        <v>118</v>
      </c>
      <c r="V2940">
        <f>VLOOKUP(A2940,Inactividad!$A$3:$D$3372,4,FALSE)</f>
        <v>110</v>
      </c>
    </row>
    <row r="2941" spans="1:22" hidden="1" x14ac:dyDescent="0.25">
      <c r="A2941">
        <v>82427</v>
      </c>
      <c r="B2941" t="s">
        <v>10</v>
      </c>
      <c r="C2941" s="1">
        <v>31664</v>
      </c>
      <c r="D2941">
        <v>30</v>
      </c>
      <c r="E2941" t="s">
        <v>16</v>
      </c>
      <c r="F2941" t="s">
        <v>14</v>
      </c>
      <c r="G2941" s="1">
        <v>39605</v>
      </c>
      <c r="H2941">
        <v>22</v>
      </c>
      <c r="I2941">
        <v>8</v>
      </c>
      <c r="J2941">
        <v>1</v>
      </c>
      <c r="K2941">
        <v>2</v>
      </c>
      <c r="L2941">
        <f>VLOOKUP(A2941,absolute_report_3369!$A$2:$E$3370,2,FALSE)</f>
        <v>1588</v>
      </c>
      <c r="M2941">
        <f>VLOOKUP(A2941,absolute_report_3369!$A$2:$E$3370,3,FALSE)</f>
        <v>133</v>
      </c>
      <c r="N2941">
        <f>VLOOKUP(A2941,absolute_report_3369!$A$2:$E$3370,4,FALSE)</f>
        <v>53</v>
      </c>
      <c r="O2941">
        <f>VLOOKUP(A2941,absolute_report_3369!$A$2:$E$3370,5,FALSE)</f>
        <v>4</v>
      </c>
      <c r="P2941" t="str">
        <f>VLOOKUP(A2941,Clusters_2843!$A$1:$B$2844,2,FALSE)</f>
        <v>empeora</v>
      </c>
      <c r="Q2941" s="3">
        <f>VLOOKUP(A2941,delay_hba1c_2843!$A$2:$B$2844,2,FALSE)</f>
        <v>325.68306010928961</v>
      </c>
      <c r="R2941">
        <f>VLOOKUP(A2941,delay_hba1c_2843!$A$2:$C$2844,3,FALSE)</f>
        <v>114.2</v>
      </c>
      <c r="S2941" t="str">
        <f>VLOOKUP(A2941,retraso_4m_2843!$A$1:$B$2844,2,FALSE)</f>
        <v>NO</v>
      </c>
      <c r="T2941" t="str">
        <f>VLOOKUP(A2941,retraso_6m_2843!$A$2:$B$2844,2,FALSE)</f>
        <v>NO</v>
      </c>
      <c r="U2941">
        <f>VLOOKUP(A2941,Inactividad!$A$3:$D$3372,3,FALSE)</f>
        <v>363</v>
      </c>
      <c r="V2941">
        <f>VLOOKUP(A2941,Inactividad!$A$3:$D$3372,4,FALSE)</f>
        <v>106</v>
      </c>
    </row>
    <row r="2942" spans="1:22" hidden="1" x14ac:dyDescent="0.25">
      <c r="A2942">
        <v>56275</v>
      </c>
      <c r="B2942" t="s">
        <v>10</v>
      </c>
      <c r="C2942" s="1">
        <v>8451</v>
      </c>
      <c r="D2942">
        <v>93</v>
      </c>
      <c r="E2942" t="s">
        <v>11</v>
      </c>
      <c r="F2942" t="s">
        <v>12</v>
      </c>
      <c r="G2942" s="1">
        <v>41228</v>
      </c>
      <c r="H2942">
        <v>89</v>
      </c>
      <c r="I2942">
        <v>4</v>
      </c>
      <c r="J2942">
        <v>2</v>
      </c>
      <c r="K2942">
        <v>0</v>
      </c>
      <c r="L2942">
        <f>VLOOKUP(A2942,absolute_report_3369!$A$2:$E$3370,2,FALSE)</f>
        <v>1221</v>
      </c>
      <c r="M2942">
        <f>VLOOKUP(A2942,absolute_report_3369!$A$2:$E$3370,3,FALSE)</f>
        <v>9</v>
      </c>
      <c r="N2942">
        <f>VLOOKUP(A2942,absolute_report_3369!$A$2:$E$3370,4,FALSE)</f>
        <v>5</v>
      </c>
      <c r="O2942">
        <f>VLOOKUP(A2942,absolute_report_3369!$A$2:$E$3370,5,FALSE)</f>
        <v>1</v>
      </c>
      <c r="P2942" t="e">
        <f>VLOOKUP(A2942,Clusters_2843!$A$1:$B$2844,2,FALSE)</f>
        <v>#N/A</v>
      </c>
      <c r="Q2942">
        <v>-1</v>
      </c>
      <c r="R2942">
        <v>-1</v>
      </c>
      <c r="S2942" t="e">
        <f>VLOOKUP(A2942,retraso_4m_2843!$A$1:$B$2844,2,FALSE)</f>
        <v>#N/A</v>
      </c>
      <c r="T2942" t="e">
        <f>VLOOKUP(A2942,retraso_6m_2843!$A$2:$B$2844,2,FALSE)</f>
        <v>#N/A</v>
      </c>
      <c r="U2942">
        <f>VLOOKUP(A2942,Inactividad!$A$3:$D$3372,3,FALSE)</f>
        <v>-1</v>
      </c>
      <c r="V2942">
        <f>VLOOKUP(A2942,Inactividad!$A$3:$D$3372,4,FALSE)</f>
        <v>75</v>
      </c>
    </row>
    <row r="2943" spans="1:22" hidden="1" x14ac:dyDescent="0.25">
      <c r="A2943">
        <v>121813</v>
      </c>
      <c r="B2943" t="s">
        <v>10</v>
      </c>
      <c r="C2943" s="1">
        <v>20877</v>
      </c>
      <c r="D2943">
        <v>59</v>
      </c>
      <c r="E2943" t="s">
        <v>16</v>
      </c>
      <c r="F2943" t="s">
        <v>14</v>
      </c>
      <c r="G2943" s="1">
        <v>42061</v>
      </c>
      <c r="H2943">
        <v>58</v>
      </c>
      <c r="I2943">
        <v>1</v>
      </c>
      <c r="J2943">
        <v>0</v>
      </c>
      <c r="K2943">
        <v>2</v>
      </c>
      <c r="L2943">
        <f>VLOOKUP(A2943,absolute_report_3369!$A$2:$E$3370,2,FALSE)</f>
        <v>32</v>
      </c>
      <c r="M2943">
        <f>VLOOKUP(A2943,absolute_report_3369!$A$2:$E$3370,3,FALSE)</f>
        <v>10</v>
      </c>
      <c r="N2943">
        <f>VLOOKUP(A2943,absolute_report_3369!$A$2:$E$3370,4,FALSE)</f>
        <v>5</v>
      </c>
      <c r="O2943">
        <f>VLOOKUP(A2943,absolute_report_3369!$A$2:$E$3370,5,FALSE)</f>
        <v>1</v>
      </c>
      <c r="P2943" t="e">
        <f>VLOOKUP(A2943,Clusters_2843!$A$1:$B$2844,2,FALSE)</f>
        <v>#N/A</v>
      </c>
      <c r="Q2943">
        <v>-1</v>
      </c>
      <c r="R2943">
        <v>-1</v>
      </c>
      <c r="S2943" t="e">
        <f>VLOOKUP(A2943,retraso_4m_2843!$A$1:$B$2844,2,FALSE)</f>
        <v>#N/A</v>
      </c>
      <c r="T2943" t="e">
        <f>VLOOKUP(A2943,retraso_6m_2843!$A$2:$B$2844,2,FALSE)</f>
        <v>#N/A</v>
      </c>
      <c r="U2943">
        <f>VLOOKUP(A2943,Inactividad!$A$3:$D$3372,3,FALSE)</f>
        <v>-1</v>
      </c>
      <c r="V2943">
        <f>VLOOKUP(A2943,Inactividad!$A$3:$D$3372,4,FALSE)</f>
        <v>10</v>
      </c>
    </row>
    <row r="2944" spans="1:22" x14ac:dyDescent="0.25">
      <c r="A2944">
        <v>51793</v>
      </c>
      <c r="B2944" t="s">
        <v>15</v>
      </c>
      <c r="C2944" s="1">
        <v>14787</v>
      </c>
      <c r="D2944">
        <v>76</v>
      </c>
      <c r="E2944" t="s">
        <v>16</v>
      </c>
      <c r="F2944" t="s">
        <v>12</v>
      </c>
      <c r="G2944" s="1">
        <v>41394</v>
      </c>
      <c r="H2944">
        <v>73</v>
      </c>
      <c r="I2944">
        <v>3</v>
      </c>
      <c r="J2944">
        <v>0</v>
      </c>
      <c r="K2944">
        <v>0</v>
      </c>
      <c r="L2944">
        <f>VLOOKUP(A2944,absolute_report_3369!$A$2:$E$3370,2,FALSE)</f>
        <v>1106</v>
      </c>
      <c r="M2944">
        <f>VLOOKUP(A2944,absolute_report_3369!$A$2:$E$3370,3,FALSE)</f>
        <v>84</v>
      </c>
      <c r="N2944">
        <f>VLOOKUP(A2944,absolute_report_3369!$A$2:$E$3370,4,FALSE)</f>
        <v>39</v>
      </c>
      <c r="O2944">
        <f>VLOOKUP(A2944,absolute_report_3369!$A$2:$E$3370,5,FALSE)</f>
        <v>9</v>
      </c>
      <c r="P2944" t="str">
        <f>VLOOKUP(A2944,Clusters_2843!$A$1:$B$2844,2,FALSE)</f>
        <v>Muy_inestable</v>
      </c>
      <c r="Q2944" s="3">
        <f>VLOOKUP(A2944,delay_hba1c_2843!$A$2:$B$2844,2,FALSE)</f>
        <v>97.826086956521735</v>
      </c>
      <c r="R2944">
        <f>VLOOKUP(A2944,delay_hba1c_2843!$A$2:$C$2844,3,FALSE)</f>
        <v>13</v>
      </c>
      <c r="S2944" t="str">
        <f>VLOOKUP(A2944,retraso_4m_2843!$A$1:$B$2844,2,FALSE)</f>
        <v>SI</v>
      </c>
      <c r="T2944" t="str">
        <f>VLOOKUP(A2944,retraso_6m_2843!$A$2:$B$2844,2,FALSE)</f>
        <v>SI</v>
      </c>
      <c r="U2944">
        <f>VLOOKUP(A2944,Inactividad!$A$3:$D$3372,3,FALSE)</f>
        <v>214</v>
      </c>
      <c r="V2944">
        <f>VLOOKUP(A2944,Inactividad!$A$3:$D$3372,4,FALSE)</f>
        <v>203</v>
      </c>
    </row>
    <row r="2945" spans="1:22" hidden="1" x14ac:dyDescent="0.25">
      <c r="A2945">
        <v>64478</v>
      </c>
      <c r="B2945" t="s">
        <v>15</v>
      </c>
      <c r="C2945" s="1">
        <v>18535</v>
      </c>
      <c r="D2945">
        <v>66</v>
      </c>
      <c r="E2945" t="s">
        <v>16</v>
      </c>
      <c r="F2945" t="s">
        <v>12</v>
      </c>
      <c r="G2945" s="1">
        <v>41298</v>
      </c>
      <c r="H2945">
        <v>63</v>
      </c>
      <c r="I2945">
        <v>3</v>
      </c>
      <c r="J2945">
        <v>2</v>
      </c>
      <c r="K2945">
        <v>0</v>
      </c>
      <c r="L2945">
        <f>VLOOKUP(A2945,absolute_report_3369!$A$2:$E$3370,2,FALSE)</f>
        <v>1382</v>
      </c>
      <c r="M2945">
        <f>VLOOKUP(A2945,absolute_report_3369!$A$2:$E$3370,3,FALSE)</f>
        <v>38</v>
      </c>
      <c r="N2945">
        <f>VLOOKUP(A2945,absolute_report_3369!$A$2:$E$3370,4,FALSE)</f>
        <v>14</v>
      </c>
      <c r="O2945">
        <f>VLOOKUP(A2945,absolute_report_3369!$A$2:$E$3370,5,FALSE)</f>
        <v>6</v>
      </c>
      <c r="P2945" t="str">
        <f>VLOOKUP(A2945,Clusters_2843!$A$1:$B$2844,2,FALSE)</f>
        <v>Muy_inestable</v>
      </c>
      <c r="Q2945" s="3">
        <f>VLOOKUP(A2945,delay_hba1c_2843!$A$2:$B$2844,2,FALSE)</f>
        <v>53.005464480874316</v>
      </c>
      <c r="R2945">
        <f>VLOOKUP(A2945,delay_hba1c_2843!$A$2:$C$2844,3,FALSE)</f>
        <v>15</v>
      </c>
      <c r="S2945" t="str">
        <f>VLOOKUP(A2945,retraso_4m_2843!$A$1:$B$2844,2,FALSE)</f>
        <v>SI</v>
      </c>
      <c r="T2945" t="str">
        <f>VLOOKUP(A2945,retraso_6m_2843!$A$2:$B$2844,2,FALSE)</f>
        <v>SI</v>
      </c>
      <c r="U2945">
        <f>VLOOKUP(A2945,Inactividad!$A$3:$D$3372,3,FALSE)</f>
        <v>300</v>
      </c>
      <c r="V2945">
        <f>VLOOKUP(A2945,Inactividad!$A$3:$D$3372,4,FALSE)</f>
        <v>263</v>
      </c>
    </row>
    <row r="2946" spans="1:22" hidden="1" x14ac:dyDescent="0.25">
      <c r="A2946">
        <v>121824</v>
      </c>
      <c r="B2946" t="s">
        <v>10</v>
      </c>
      <c r="C2946" s="1">
        <v>14971</v>
      </c>
      <c r="D2946">
        <v>76</v>
      </c>
      <c r="E2946" t="s">
        <v>13</v>
      </c>
      <c r="F2946" t="s">
        <v>14</v>
      </c>
      <c r="G2946" s="1">
        <v>39260</v>
      </c>
      <c r="H2946">
        <v>67</v>
      </c>
      <c r="I2946">
        <v>9</v>
      </c>
      <c r="J2946">
        <v>3</v>
      </c>
      <c r="K2946">
        <v>0</v>
      </c>
      <c r="L2946">
        <f>VLOOKUP(A2946,absolute_report_3369!$A$2:$E$3370,2,FALSE)</f>
        <v>574</v>
      </c>
      <c r="M2946">
        <f>VLOOKUP(A2946,absolute_report_3369!$A$2:$E$3370,3,FALSE)</f>
        <v>54</v>
      </c>
      <c r="N2946">
        <f>VLOOKUP(A2946,absolute_report_3369!$A$2:$E$3370,4,FALSE)</f>
        <v>32</v>
      </c>
      <c r="O2946">
        <f>VLOOKUP(A2946,absolute_report_3369!$A$2:$E$3370,5,FALSE)</f>
        <v>5</v>
      </c>
      <c r="P2946" t="str">
        <f>VLOOKUP(A2946,Clusters_2843!$A$1:$B$2844,2,FALSE)</f>
        <v>Muy_inestable</v>
      </c>
      <c r="Q2946" s="3">
        <f>VLOOKUP(A2946,delay_hba1c_2843!$A$2:$B$2844,2,FALSE)</f>
        <v>67.391304347826093</v>
      </c>
      <c r="R2946">
        <f>VLOOKUP(A2946,delay_hba1c_2843!$A$2:$C$2844,3,FALSE)</f>
        <v>16.8</v>
      </c>
      <c r="S2946" t="str">
        <f>VLOOKUP(A2946,retraso_4m_2843!$A$1:$B$2844,2,FALSE)</f>
        <v>SI</v>
      </c>
      <c r="T2946" t="str">
        <f>VLOOKUP(A2946,retraso_6m_2843!$A$2:$B$2844,2,FALSE)</f>
        <v>SI</v>
      </c>
      <c r="U2946">
        <f>VLOOKUP(A2946,Inactividad!$A$3:$D$3372,3,FALSE)</f>
        <v>177</v>
      </c>
      <c r="V2946">
        <f>VLOOKUP(A2946,Inactividad!$A$3:$D$3372,4,FALSE)</f>
        <v>104</v>
      </c>
    </row>
    <row r="2947" spans="1:22" hidden="1" x14ac:dyDescent="0.25">
      <c r="A2947">
        <v>48097</v>
      </c>
      <c r="B2947" t="s">
        <v>10</v>
      </c>
      <c r="C2947" s="1">
        <v>19870</v>
      </c>
      <c r="D2947">
        <v>62</v>
      </c>
      <c r="E2947" t="s">
        <v>16</v>
      </c>
      <c r="F2947" t="s">
        <v>12</v>
      </c>
      <c r="G2947" s="1">
        <v>39389</v>
      </c>
      <c r="H2947">
        <v>53</v>
      </c>
      <c r="I2947">
        <v>9</v>
      </c>
      <c r="J2947">
        <v>0</v>
      </c>
      <c r="K2947">
        <v>2</v>
      </c>
      <c r="L2947">
        <f>VLOOKUP(A2947,absolute_report_3369!$A$2:$E$3370,2,FALSE)</f>
        <v>1596</v>
      </c>
      <c r="M2947">
        <f>VLOOKUP(A2947,absolute_report_3369!$A$2:$E$3370,3,FALSE)</f>
        <v>111</v>
      </c>
      <c r="N2947">
        <f>VLOOKUP(A2947,absolute_report_3369!$A$2:$E$3370,4,FALSE)</f>
        <v>32</v>
      </c>
      <c r="O2947">
        <f>VLOOKUP(A2947,absolute_report_3369!$A$2:$E$3370,5,FALSE)</f>
        <v>8</v>
      </c>
      <c r="P2947" t="str">
        <f>VLOOKUP(A2947,Clusters_2843!$A$1:$B$2844,2,FALSE)</f>
        <v>estable</v>
      </c>
      <c r="Q2947" s="3">
        <f>VLOOKUP(A2947,delay_hba1c_2843!$A$2:$B$2844,2,FALSE)</f>
        <v>0</v>
      </c>
      <c r="R2947">
        <f>VLOOKUP(A2947,delay_hba1c_2843!$A$2:$C$2844,3,FALSE)</f>
        <v>0</v>
      </c>
      <c r="S2947" t="str">
        <f>VLOOKUP(A2947,retraso_4m_2843!$A$1:$B$2844,2,FALSE)</f>
        <v>SI</v>
      </c>
      <c r="T2947" t="str">
        <f>VLOOKUP(A2947,retraso_6m_2843!$A$2:$B$2844,2,FALSE)</f>
        <v>SI</v>
      </c>
      <c r="U2947">
        <f>VLOOKUP(A2947,Inactividad!$A$3:$D$3372,3,FALSE)</f>
        <v>198</v>
      </c>
      <c r="V2947">
        <f>VLOOKUP(A2947,Inactividad!$A$3:$D$3372,4,FALSE)</f>
        <v>93</v>
      </c>
    </row>
    <row r="2948" spans="1:22" hidden="1" x14ac:dyDescent="0.25">
      <c r="A2948">
        <v>89059</v>
      </c>
      <c r="B2948" t="s">
        <v>10</v>
      </c>
      <c r="C2948" s="1">
        <v>17429</v>
      </c>
      <c r="D2948">
        <v>69</v>
      </c>
      <c r="E2948" t="s">
        <v>11</v>
      </c>
      <c r="F2948" t="s">
        <v>12</v>
      </c>
      <c r="G2948" s="1">
        <v>39878</v>
      </c>
      <c r="H2948">
        <v>62</v>
      </c>
      <c r="I2948">
        <v>7</v>
      </c>
      <c r="J2948">
        <v>0</v>
      </c>
      <c r="K2948">
        <v>1</v>
      </c>
      <c r="L2948">
        <f>VLOOKUP(A2948,absolute_report_3369!$A$2:$E$3370,2,FALSE)</f>
        <v>1152</v>
      </c>
      <c r="M2948">
        <f>VLOOKUP(A2948,absolute_report_3369!$A$2:$E$3370,3,FALSE)</f>
        <v>7</v>
      </c>
      <c r="N2948">
        <f>VLOOKUP(A2948,absolute_report_3369!$A$2:$E$3370,4,FALSE)</f>
        <v>4</v>
      </c>
      <c r="O2948">
        <f>VLOOKUP(A2948,absolute_report_3369!$A$2:$E$3370,5,FALSE)</f>
        <v>1</v>
      </c>
      <c r="P2948" t="e">
        <f>VLOOKUP(A2948,Clusters_2843!$A$1:$B$2844,2,FALSE)</f>
        <v>#N/A</v>
      </c>
      <c r="Q2948">
        <v>-1</v>
      </c>
      <c r="R2948">
        <v>-1</v>
      </c>
      <c r="S2948" t="e">
        <f>VLOOKUP(A2948,retraso_4m_2843!$A$1:$B$2844,2,FALSE)</f>
        <v>#N/A</v>
      </c>
      <c r="T2948" t="e">
        <f>VLOOKUP(A2948,retraso_6m_2843!$A$2:$B$2844,2,FALSE)</f>
        <v>#N/A</v>
      </c>
      <c r="U2948">
        <f>VLOOKUP(A2948,Inactividad!$A$3:$D$3372,3,FALSE)</f>
        <v>1117</v>
      </c>
      <c r="V2948">
        <f>VLOOKUP(A2948,Inactividad!$A$3:$D$3372,4,FALSE)</f>
        <v>901</v>
      </c>
    </row>
    <row r="2949" spans="1:22" hidden="1" x14ac:dyDescent="0.25">
      <c r="A2949">
        <v>64487</v>
      </c>
      <c r="B2949" t="s">
        <v>15</v>
      </c>
      <c r="C2949" s="1">
        <v>16176</v>
      </c>
      <c r="D2949">
        <v>72</v>
      </c>
      <c r="E2949" t="s">
        <v>16</v>
      </c>
      <c r="F2949" t="s">
        <v>12</v>
      </c>
      <c r="G2949" s="1">
        <v>39297</v>
      </c>
      <c r="H2949">
        <v>63</v>
      </c>
      <c r="I2949">
        <v>9</v>
      </c>
      <c r="J2949">
        <v>3</v>
      </c>
      <c r="K2949">
        <v>0</v>
      </c>
      <c r="L2949">
        <f>VLOOKUP(A2949,absolute_report_3369!$A$2:$E$3370,2,FALSE)</f>
        <v>1538</v>
      </c>
      <c r="M2949">
        <f>VLOOKUP(A2949,absolute_report_3369!$A$2:$E$3370,3,FALSE)</f>
        <v>67</v>
      </c>
      <c r="N2949">
        <f>VLOOKUP(A2949,absolute_report_3369!$A$2:$E$3370,4,FALSE)</f>
        <v>35</v>
      </c>
      <c r="O2949">
        <f>VLOOKUP(A2949,absolute_report_3369!$A$2:$E$3370,5,FALSE)</f>
        <v>8</v>
      </c>
      <c r="P2949" t="str">
        <f>VLOOKUP(A2949,Clusters_2843!$A$1:$B$2844,2,FALSE)</f>
        <v>Muy_inestable</v>
      </c>
      <c r="Q2949" s="3">
        <f>VLOOKUP(A2949,delay_hba1c_2843!$A$2:$B$2844,2,FALSE)</f>
        <v>435.86956521739131</v>
      </c>
      <c r="R2949">
        <f>VLOOKUP(A2949,delay_hba1c_2843!$A$2:$C$2844,3,FALSE)</f>
        <v>115.7</v>
      </c>
      <c r="S2949" t="str">
        <f>VLOOKUP(A2949,retraso_4m_2843!$A$1:$B$2844,2,FALSE)</f>
        <v>NO</v>
      </c>
      <c r="T2949" t="str">
        <f>VLOOKUP(A2949,retraso_6m_2843!$A$2:$B$2844,2,FALSE)</f>
        <v>NO</v>
      </c>
      <c r="U2949">
        <f>VLOOKUP(A2949,Inactividad!$A$3:$D$3372,3,FALSE)</f>
        <v>236</v>
      </c>
      <c r="V2949">
        <f>VLOOKUP(A2949,Inactividad!$A$3:$D$3372,4,FALSE)</f>
        <v>188</v>
      </c>
    </row>
    <row r="2950" spans="1:22" hidden="1" x14ac:dyDescent="0.25">
      <c r="A2950">
        <v>7144</v>
      </c>
      <c r="B2950" t="s">
        <v>15</v>
      </c>
      <c r="C2950" s="1">
        <v>21680</v>
      </c>
      <c r="D2950">
        <v>57</v>
      </c>
      <c r="E2950" t="s">
        <v>11</v>
      </c>
      <c r="F2950" t="s">
        <v>14</v>
      </c>
      <c r="G2950" s="1">
        <v>42361</v>
      </c>
      <c r="H2950">
        <v>56</v>
      </c>
      <c r="I2950">
        <v>1</v>
      </c>
      <c r="J2950">
        <v>2</v>
      </c>
      <c r="K2950">
        <v>2</v>
      </c>
      <c r="L2950">
        <f>VLOOKUP(A2950,absolute_report_3369!$A$2:$E$3370,2,FALSE)</f>
        <v>314</v>
      </c>
      <c r="M2950">
        <f>VLOOKUP(A2950,absolute_report_3369!$A$2:$E$3370,3,FALSE)</f>
        <v>29</v>
      </c>
      <c r="N2950">
        <f>VLOOKUP(A2950,absolute_report_3369!$A$2:$E$3370,4,FALSE)</f>
        <v>13</v>
      </c>
      <c r="O2950">
        <f>VLOOKUP(A2950,absolute_report_3369!$A$2:$E$3370,5,FALSE)</f>
        <v>1</v>
      </c>
      <c r="P2950" t="e">
        <f>VLOOKUP(A2950,Clusters_2843!$A$1:$B$2844,2,FALSE)</f>
        <v>#N/A</v>
      </c>
      <c r="Q2950">
        <v>-1</v>
      </c>
      <c r="R2950">
        <v>-1</v>
      </c>
      <c r="S2950" t="e">
        <f>VLOOKUP(A2950,retraso_4m_2843!$A$1:$B$2844,2,FALSE)</f>
        <v>#N/A</v>
      </c>
      <c r="T2950" t="e">
        <f>VLOOKUP(A2950,retraso_6m_2843!$A$2:$B$2844,2,FALSE)</f>
        <v>#N/A</v>
      </c>
      <c r="U2950">
        <f>VLOOKUP(A2950,Inactividad!$A$3:$D$3372,3,FALSE)</f>
        <v>83</v>
      </c>
      <c r="V2950">
        <f>VLOOKUP(A2950,Inactividad!$A$3:$D$3372,4,FALSE)</f>
        <v>47</v>
      </c>
    </row>
    <row r="2951" spans="1:22" hidden="1" x14ac:dyDescent="0.25">
      <c r="A2951">
        <v>13479</v>
      </c>
      <c r="B2951" t="s">
        <v>10</v>
      </c>
      <c r="C2951" s="1">
        <v>16920</v>
      </c>
      <c r="D2951">
        <v>70</v>
      </c>
      <c r="E2951" t="s">
        <v>11</v>
      </c>
      <c r="F2951" t="s">
        <v>14</v>
      </c>
      <c r="G2951" s="1">
        <v>39168</v>
      </c>
      <c r="H2951">
        <v>61</v>
      </c>
      <c r="I2951">
        <v>9</v>
      </c>
      <c r="J2951">
        <v>0</v>
      </c>
      <c r="K2951">
        <v>3</v>
      </c>
      <c r="L2951">
        <f>VLOOKUP(A2951,absolute_report_3369!$A$2:$E$3370,2,FALSE)</f>
        <v>918</v>
      </c>
      <c r="M2951">
        <f>VLOOKUP(A2951,absolute_report_3369!$A$2:$E$3370,3,FALSE)</f>
        <v>145</v>
      </c>
      <c r="N2951">
        <f>VLOOKUP(A2951,absolute_report_3369!$A$2:$E$3370,4,FALSE)</f>
        <v>75</v>
      </c>
      <c r="O2951">
        <f>VLOOKUP(A2951,absolute_report_3369!$A$2:$E$3370,5,FALSE)</f>
        <v>5</v>
      </c>
      <c r="P2951" t="str">
        <f>VLOOKUP(A2951,Clusters_2843!$A$1:$B$2844,2,FALSE)</f>
        <v>empeora</v>
      </c>
      <c r="Q2951" s="3">
        <f>VLOOKUP(A2951,delay_hba1c_2843!$A$2:$B$2844,2,FALSE)</f>
        <v>2.7322404371584699</v>
      </c>
      <c r="R2951">
        <f>VLOOKUP(A2951,delay_hba1c_2843!$A$2:$C$2844,3,FALSE)</f>
        <v>0.7</v>
      </c>
      <c r="S2951" t="str">
        <f>VLOOKUP(A2951,retraso_4m_2843!$A$1:$B$2844,2,FALSE)</f>
        <v>SI</v>
      </c>
      <c r="T2951" t="str">
        <f>VLOOKUP(A2951,retraso_6m_2843!$A$2:$B$2844,2,FALSE)</f>
        <v>SI</v>
      </c>
      <c r="U2951">
        <f>VLOOKUP(A2951,Inactividad!$A$3:$D$3372,3,FALSE)</f>
        <v>121</v>
      </c>
      <c r="V2951">
        <f>VLOOKUP(A2951,Inactividad!$A$3:$D$3372,4,FALSE)</f>
        <v>34</v>
      </c>
    </row>
    <row r="2952" spans="1:22" hidden="1" x14ac:dyDescent="0.25">
      <c r="A2952">
        <v>7154</v>
      </c>
      <c r="B2952" t="s">
        <v>10</v>
      </c>
      <c r="C2952" s="1">
        <v>8194</v>
      </c>
      <c r="D2952">
        <v>94</v>
      </c>
      <c r="E2952" t="s">
        <v>11</v>
      </c>
      <c r="F2952" t="s">
        <v>12</v>
      </c>
      <c r="G2952" s="1">
        <v>40821</v>
      </c>
      <c r="H2952">
        <v>89</v>
      </c>
      <c r="I2952">
        <v>5</v>
      </c>
      <c r="J2952">
        <v>2</v>
      </c>
      <c r="K2952">
        <v>1</v>
      </c>
      <c r="L2952">
        <f>VLOOKUP(A2952,absolute_report_3369!$A$2:$E$3370,2,FALSE)</f>
        <v>1418</v>
      </c>
      <c r="M2952">
        <f>VLOOKUP(A2952,absolute_report_3369!$A$2:$E$3370,3,FALSE)</f>
        <v>45</v>
      </c>
      <c r="N2952">
        <f>VLOOKUP(A2952,absolute_report_3369!$A$2:$E$3370,4,FALSE)</f>
        <v>20</v>
      </c>
      <c r="O2952">
        <f>VLOOKUP(A2952,absolute_report_3369!$A$2:$E$3370,5,FALSE)</f>
        <v>4</v>
      </c>
      <c r="P2952" t="str">
        <f>VLOOKUP(A2952,Clusters_2843!$A$1:$B$2844,2,FALSE)</f>
        <v>estable</v>
      </c>
      <c r="Q2952" s="3">
        <f>VLOOKUP(A2952,delay_hba1c_2843!$A$2:$B$2844,2,FALSE)</f>
        <v>10.95890410958904</v>
      </c>
      <c r="R2952">
        <f>VLOOKUP(A2952,delay_hba1c_2843!$A$2:$C$2844,3,FALSE)</f>
        <v>6.3</v>
      </c>
      <c r="S2952" t="str">
        <f>VLOOKUP(A2952,retraso_4m_2843!$A$1:$B$2844,2,FALSE)</f>
        <v>SI</v>
      </c>
      <c r="T2952" t="str">
        <f>VLOOKUP(A2952,retraso_6m_2843!$A$2:$B$2844,2,FALSE)</f>
        <v>SI</v>
      </c>
      <c r="U2952">
        <f>VLOOKUP(A2952,Inactividad!$A$3:$D$3372,3,FALSE)</f>
        <v>522</v>
      </c>
      <c r="V2952">
        <f>VLOOKUP(A2952,Inactividad!$A$3:$D$3372,4,FALSE)</f>
        <v>213</v>
      </c>
    </row>
    <row r="2953" spans="1:22" hidden="1" x14ac:dyDescent="0.25">
      <c r="A2953">
        <v>15350</v>
      </c>
      <c r="B2953" t="s">
        <v>15</v>
      </c>
      <c r="C2953" s="1">
        <v>26400</v>
      </c>
      <c r="D2953">
        <v>44</v>
      </c>
      <c r="E2953" t="s">
        <v>11</v>
      </c>
      <c r="F2953" t="s">
        <v>12</v>
      </c>
      <c r="G2953" s="1">
        <v>40649</v>
      </c>
      <c r="H2953">
        <v>39</v>
      </c>
      <c r="I2953">
        <v>5</v>
      </c>
      <c r="J2953">
        <v>2</v>
      </c>
      <c r="K2953">
        <v>0</v>
      </c>
      <c r="L2953">
        <f>VLOOKUP(A2953,absolute_report_3369!$A$2:$E$3370,2,FALSE)</f>
        <v>1211</v>
      </c>
      <c r="M2953">
        <f>VLOOKUP(A2953,absolute_report_3369!$A$2:$E$3370,3,FALSE)</f>
        <v>69</v>
      </c>
      <c r="N2953">
        <f>VLOOKUP(A2953,absolute_report_3369!$A$2:$E$3370,4,FALSE)</f>
        <v>28</v>
      </c>
      <c r="O2953">
        <f>VLOOKUP(A2953,absolute_report_3369!$A$2:$E$3370,5,FALSE)</f>
        <v>5</v>
      </c>
      <c r="P2953" t="str">
        <f>VLOOKUP(A2953,Clusters_2843!$A$1:$B$2844,2,FALSE)</f>
        <v>Medio_inestable</v>
      </c>
      <c r="Q2953" s="3">
        <f>VLOOKUP(A2953,delay_hba1c_2843!$A$2:$B$2844,2,FALSE)</f>
        <v>0</v>
      </c>
      <c r="R2953">
        <f>VLOOKUP(A2953,delay_hba1c_2843!$A$2:$C$2844,3,FALSE)</f>
        <v>0</v>
      </c>
      <c r="S2953" t="str">
        <f>VLOOKUP(A2953,retraso_4m_2843!$A$1:$B$2844,2,FALSE)</f>
        <v>SI</v>
      </c>
      <c r="T2953" t="str">
        <f>VLOOKUP(A2953,retraso_6m_2843!$A$2:$B$2844,2,FALSE)</f>
        <v>SI</v>
      </c>
      <c r="U2953">
        <f>VLOOKUP(A2953,Inactividad!$A$3:$D$3372,3,FALSE)</f>
        <v>258</v>
      </c>
      <c r="V2953">
        <f>VLOOKUP(A2953,Inactividad!$A$3:$D$3372,4,FALSE)</f>
        <v>308</v>
      </c>
    </row>
    <row r="2954" spans="1:22" hidden="1" x14ac:dyDescent="0.25">
      <c r="A2954">
        <v>48248</v>
      </c>
      <c r="B2954" t="s">
        <v>10</v>
      </c>
      <c r="C2954" s="1">
        <v>27279</v>
      </c>
      <c r="D2954">
        <v>42</v>
      </c>
      <c r="E2954" t="s">
        <v>16</v>
      </c>
      <c r="F2954" t="s">
        <v>12</v>
      </c>
      <c r="G2954" s="1">
        <v>40714</v>
      </c>
      <c r="H2954">
        <v>37</v>
      </c>
      <c r="I2954">
        <v>5</v>
      </c>
      <c r="J2954">
        <v>0</v>
      </c>
      <c r="K2954">
        <v>0</v>
      </c>
      <c r="L2954">
        <f>VLOOKUP(A2954,absolute_report_3369!$A$2:$E$3370,2,FALSE)</f>
        <v>1541</v>
      </c>
      <c r="M2954">
        <f>VLOOKUP(A2954,absolute_report_3369!$A$2:$E$3370,3,FALSE)</f>
        <v>38</v>
      </c>
      <c r="N2954">
        <f>VLOOKUP(A2954,absolute_report_3369!$A$2:$E$3370,4,FALSE)</f>
        <v>11</v>
      </c>
      <c r="O2954">
        <f>VLOOKUP(A2954,absolute_report_3369!$A$2:$E$3370,5,FALSE)</f>
        <v>4</v>
      </c>
      <c r="P2954" t="str">
        <f>VLOOKUP(A2954,Clusters_2843!$A$1:$B$2844,2,FALSE)</f>
        <v>estable</v>
      </c>
      <c r="Q2954" s="3">
        <f>VLOOKUP(A2954,delay_hba1c_2843!$A$2:$B$2844,2,FALSE)</f>
        <v>141.91780821917808</v>
      </c>
      <c r="R2954">
        <f>VLOOKUP(A2954,delay_hba1c_2843!$A$2:$C$2844,3,FALSE)</f>
        <v>47.3</v>
      </c>
      <c r="S2954" t="str">
        <f>VLOOKUP(A2954,retraso_4m_2843!$A$1:$B$2844,2,FALSE)</f>
        <v>NO</v>
      </c>
      <c r="T2954" t="str">
        <f>VLOOKUP(A2954,retraso_6m_2843!$A$2:$B$2844,2,FALSE)</f>
        <v>NO</v>
      </c>
      <c r="U2954">
        <f>VLOOKUP(A2954,Inactividad!$A$3:$D$3372,3,FALSE)</f>
        <v>495</v>
      </c>
      <c r="V2954">
        <f>VLOOKUP(A2954,Inactividad!$A$3:$D$3372,4,FALSE)</f>
        <v>370</v>
      </c>
    </row>
    <row r="2955" spans="1:22" hidden="1" x14ac:dyDescent="0.25">
      <c r="A2955">
        <v>15355</v>
      </c>
      <c r="B2955" t="s">
        <v>15</v>
      </c>
      <c r="C2955" s="1">
        <v>21708</v>
      </c>
      <c r="D2955">
        <v>57</v>
      </c>
      <c r="E2955" t="s">
        <v>11</v>
      </c>
      <c r="F2955" t="s">
        <v>12</v>
      </c>
      <c r="G2955" s="1">
        <v>41613</v>
      </c>
      <c r="H2955">
        <v>54</v>
      </c>
      <c r="I2955">
        <v>3</v>
      </c>
      <c r="J2955">
        <v>0</v>
      </c>
      <c r="K2955">
        <v>2</v>
      </c>
      <c r="L2955">
        <f>VLOOKUP(A2955,absolute_report_3369!$A$2:$E$3370,2,FALSE)</f>
        <v>972</v>
      </c>
      <c r="M2955">
        <f>VLOOKUP(A2955,absolute_report_3369!$A$2:$E$3370,3,FALSE)</f>
        <v>19</v>
      </c>
      <c r="N2955">
        <f>VLOOKUP(A2955,absolute_report_3369!$A$2:$E$3370,4,FALSE)</f>
        <v>14</v>
      </c>
      <c r="O2955">
        <f>VLOOKUP(A2955,absolute_report_3369!$A$2:$E$3370,5,FALSE)</f>
        <v>1</v>
      </c>
      <c r="P2955" t="e">
        <f>VLOOKUP(A2955,Clusters_2843!$A$1:$B$2844,2,FALSE)</f>
        <v>#N/A</v>
      </c>
      <c r="Q2955">
        <v>-1</v>
      </c>
      <c r="R2955">
        <v>-1</v>
      </c>
      <c r="S2955" t="e">
        <f>VLOOKUP(A2955,retraso_4m_2843!$A$1:$B$2844,2,FALSE)</f>
        <v>#N/A</v>
      </c>
      <c r="T2955" t="e">
        <f>VLOOKUP(A2955,retraso_6m_2843!$A$2:$B$2844,2,FALSE)</f>
        <v>#N/A</v>
      </c>
      <c r="U2955">
        <f>VLOOKUP(A2955,Inactividad!$A$3:$D$3372,3,FALSE)</f>
        <v>928</v>
      </c>
      <c r="V2955">
        <f>VLOOKUP(A2955,Inactividad!$A$3:$D$3372,4,FALSE)</f>
        <v>370</v>
      </c>
    </row>
    <row r="2956" spans="1:22" hidden="1" x14ac:dyDescent="0.25">
      <c r="A2956">
        <v>15356</v>
      </c>
      <c r="B2956" t="s">
        <v>10</v>
      </c>
      <c r="C2956" s="1">
        <v>24506</v>
      </c>
      <c r="D2956">
        <v>49</v>
      </c>
      <c r="E2956" t="s">
        <v>11</v>
      </c>
      <c r="F2956" t="s">
        <v>14</v>
      </c>
      <c r="G2956" s="1">
        <v>38411</v>
      </c>
      <c r="H2956">
        <v>38</v>
      </c>
      <c r="I2956">
        <v>11</v>
      </c>
      <c r="J2956">
        <v>2</v>
      </c>
      <c r="K2956">
        <v>0</v>
      </c>
      <c r="L2956">
        <f>VLOOKUP(A2956,absolute_report_3369!$A$2:$E$3370,2,FALSE)</f>
        <v>1597</v>
      </c>
      <c r="M2956">
        <f>VLOOKUP(A2956,absolute_report_3369!$A$2:$E$3370,3,FALSE)</f>
        <v>85</v>
      </c>
      <c r="N2956">
        <f>VLOOKUP(A2956,absolute_report_3369!$A$2:$E$3370,4,FALSE)</f>
        <v>39</v>
      </c>
      <c r="O2956">
        <f>VLOOKUP(A2956,absolute_report_3369!$A$2:$E$3370,5,FALSE)</f>
        <v>4</v>
      </c>
      <c r="P2956" t="str">
        <f>VLOOKUP(A2956,Clusters_2843!$A$1:$B$2844,2,FALSE)</f>
        <v>Muy_inestable</v>
      </c>
      <c r="Q2956" s="3">
        <f>VLOOKUP(A2956,delay_hba1c_2843!$A$2:$B$2844,2,FALSE)</f>
        <v>434.42622950819674</v>
      </c>
      <c r="R2956">
        <f>VLOOKUP(A2956,delay_hba1c_2843!$A$2:$C$2844,3,FALSE)</f>
        <v>175.6</v>
      </c>
      <c r="S2956" t="str">
        <f>VLOOKUP(A2956,retraso_4m_2843!$A$1:$B$2844,2,FALSE)</f>
        <v>NO</v>
      </c>
      <c r="T2956" t="str">
        <f>VLOOKUP(A2956,retraso_6m_2843!$A$2:$B$2844,2,FALSE)</f>
        <v>NO</v>
      </c>
      <c r="U2956">
        <f>VLOOKUP(A2956,Inactividad!$A$3:$D$3372,3,FALSE)</f>
        <v>259</v>
      </c>
      <c r="V2956">
        <f>VLOOKUP(A2956,Inactividad!$A$3:$D$3372,4,FALSE)</f>
        <v>172</v>
      </c>
    </row>
    <row r="2957" spans="1:22" hidden="1" x14ac:dyDescent="0.25">
      <c r="A2957">
        <v>113661</v>
      </c>
      <c r="B2957" t="s">
        <v>10</v>
      </c>
      <c r="C2957" s="1">
        <v>32192</v>
      </c>
      <c r="D2957">
        <v>28</v>
      </c>
      <c r="E2957" t="s">
        <v>11</v>
      </c>
      <c r="F2957" t="s">
        <v>14</v>
      </c>
      <c r="G2957" s="1">
        <v>41480</v>
      </c>
      <c r="H2957">
        <v>25</v>
      </c>
      <c r="I2957">
        <v>3</v>
      </c>
      <c r="J2957">
        <v>0</v>
      </c>
      <c r="K2957">
        <v>0</v>
      </c>
      <c r="L2957">
        <f>VLOOKUP(A2957,absolute_report_3369!$A$2:$E$3370,2,FALSE)</f>
        <v>1146</v>
      </c>
      <c r="M2957">
        <f>VLOOKUP(A2957,absolute_report_3369!$A$2:$E$3370,3,FALSE)</f>
        <v>69</v>
      </c>
      <c r="N2957">
        <f>VLOOKUP(A2957,absolute_report_3369!$A$2:$E$3370,4,FALSE)</f>
        <v>23</v>
      </c>
      <c r="O2957">
        <f>VLOOKUP(A2957,absolute_report_3369!$A$2:$E$3370,5,FALSE)</f>
        <v>4</v>
      </c>
      <c r="P2957" t="str">
        <f>VLOOKUP(A2957,Clusters_2843!$A$1:$B$2844,2,FALSE)</f>
        <v>Muy_inestable</v>
      </c>
      <c r="Q2957" s="3">
        <f>VLOOKUP(A2957,delay_hba1c_2843!$A$2:$B$2844,2,FALSE)</f>
        <v>469.56521739130437</v>
      </c>
      <c r="R2957">
        <f>VLOOKUP(A2957,delay_hba1c_2843!$A$2:$C$2844,3,FALSE)</f>
        <v>163</v>
      </c>
      <c r="S2957" t="str">
        <f>VLOOKUP(A2957,retraso_4m_2843!$A$1:$B$2844,2,FALSE)</f>
        <v>NO</v>
      </c>
      <c r="T2957" t="str">
        <f>VLOOKUP(A2957,retraso_6m_2843!$A$2:$B$2844,2,FALSE)</f>
        <v>NO</v>
      </c>
      <c r="U2957">
        <f>VLOOKUP(A2957,Inactividad!$A$3:$D$3372,3,FALSE)</f>
        <v>179</v>
      </c>
      <c r="V2957">
        <f>VLOOKUP(A2957,Inactividad!$A$3:$D$3372,4,FALSE)</f>
        <v>108</v>
      </c>
    </row>
    <row r="2958" spans="1:22" hidden="1" x14ac:dyDescent="0.25">
      <c r="A2958">
        <v>105474</v>
      </c>
      <c r="B2958" t="s">
        <v>15</v>
      </c>
      <c r="C2958" s="1">
        <v>16777</v>
      </c>
      <c r="D2958">
        <v>71</v>
      </c>
      <c r="E2958" t="s">
        <v>16</v>
      </c>
      <c r="F2958" t="s">
        <v>14</v>
      </c>
      <c r="G2958" s="1">
        <v>40820</v>
      </c>
      <c r="H2958">
        <v>66</v>
      </c>
      <c r="I2958">
        <v>5</v>
      </c>
      <c r="J2958">
        <v>0</v>
      </c>
      <c r="K2958">
        <v>0</v>
      </c>
      <c r="L2958">
        <f>VLOOKUP(A2958,absolute_report_3369!$A$2:$E$3370,2,FALSE)</f>
        <v>1610</v>
      </c>
      <c r="M2958">
        <f>VLOOKUP(A2958,absolute_report_3369!$A$2:$E$3370,3,FALSE)</f>
        <v>34</v>
      </c>
      <c r="N2958">
        <f>VLOOKUP(A2958,absolute_report_3369!$A$2:$E$3370,4,FALSE)</f>
        <v>18</v>
      </c>
      <c r="O2958">
        <f>VLOOKUP(A2958,absolute_report_3369!$A$2:$E$3370,5,FALSE)</f>
        <v>6</v>
      </c>
      <c r="P2958" t="str">
        <f>VLOOKUP(A2958,Clusters_2843!$A$1:$B$2844,2,FALSE)</f>
        <v>Muy_inestable</v>
      </c>
      <c r="Q2958" s="3">
        <f>VLOOKUP(A2958,delay_hba1c_2843!$A$2:$B$2844,2,FALSE)</f>
        <v>342.39130434782606</v>
      </c>
      <c r="R2958">
        <f>VLOOKUP(A2958,delay_hba1c_2843!$A$2:$C$2844,3,FALSE)</f>
        <v>75.400000000000006</v>
      </c>
      <c r="S2958" t="str">
        <f>VLOOKUP(A2958,retraso_4m_2843!$A$1:$B$2844,2,FALSE)</f>
        <v>NO</v>
      </c>
      <c r="T2958" t="str">
        <f>VLOOKUP(A2958,retraso_6m_2843!$A$2:$B$2844,2,FALSE)</f>
        <v>NO</v>
      </c>
      <c r="U2958">
        <f>VLOOKUP(A2958,Inactividad!$A$3:$D$3372,3,FALSE)</f>
        <v>227</v>
      </c>
      <c r="V2958">
        <f>VLOOKUP(A2958,Inactividad!$A$3:$D$3372,4,FALSE)</f>
        <v>223</v>
      </c>
    </row>
    <row r="2959" spans="1:22" hidden="1" x14ac:dyDescent="0.25">
      <c r="A2959">
        <v>50347</v>
      </c>
      <c r="B2959" t="s">
        <v>15</v>
      </c>
      <c r="C2959" s="1">
        <v>18288</v>
      </c>
      <c r="D2959">
        <v>66</v>
      </c>
      <c r="E2959" t="s">
        <v>13</v>
      </c>
      <c r="F2959" t="s">
        <v>12</v>
      </c>
      <c r="G2959" s="1">
        <v>35499</v>
      </c>
      <c r="H2959">
        <v>47</v>
      </c>
      <c r="I2959">
        <v>19</v>
      </c>
      <c r="J2959">
        <v>0</v>
      </c>
      <c r="K2959">
        <v>2</v>
      </c>
      <c r="L2959">
        <f>VLOOKUP(A2959,absolute_report_3369!$A$2:$E$3370,2,FALSE)</f>
        <v>1445</v>
      </c>
      <c r="M2959">
        <f>VLOOKUP(A2959,absolute_report_3369!$A$2:$E$3370,3,FALSE)</f>
        <v>81</v>
      </c>
      <c r="N2959">
        <f>VLOOKUP(A2959,absolute_report_3369!$A$2:$E$3370,4,FALSE)</f>
        <v>44</v>
      </c>
      <c r="O2959">
        <f>VLOOKUP(A2959,absolute_report_3369!$A$2:$E$3370,5,FALSE)</f>
        <v>4</v>
      </c>
      <c r="P2959" t="str">
        <f>VLOOKUP(A2959,Clusters_2843!$A$1:$B$2844,2,FALSE)</f>
        <v>mejora</v>
      </c>
      <c r="Q2959" s="3">
        <f>VLOOKUP(A2959,delay_hba1c_2843!$A$2:$B$2844,2,FALSE)</f>
        <v>144.80874316939889</v>
      </c>
      <c r="R2959">
        <f>VLOOKUP(A2959,delay_hba1c_2843!$A$2:$C$2844,3,FALSE)</f>
        <v>93.8</v>
      </c>
      <c r="S2959" t="str">
        <f>VLOOKUP(A2959,retraso_4m_2843!$A$1:$B$2844,2,FALSE)</f>
        <v>NO</v>
      </c>
      <c r="T2959" t="str">
        <f>VLOOKUP(A2959,retraso_6m_2843!$A$2:$B$2844,2,FALSE)</f>
        <v>NO</v>
      </c>
      <c r="U2959">
        <f>VLOOKUP(A2959,Inactividad!$A$3:$D$3372,3,FALSE)</f>
        <v>269</v>
      </c>
      <c r="V2959">
        <f>VLOOKUP(A2959,Inactividad!$A$3:$D$3372,4,FALSE)</f>
        <v>136</v>
      </c>
    </row>
    <row r="2960" spans="1:22" hidden="1" x14ac:dyDescent="0.25">
      <c r="A2960">
        <v>121861</v>
      </c>
      <c r="B2960" t="s">
        <v>15</v>
      </c>
      <c r="C2960" s="1">
        <v>21500</v>
      </c>
      <c r="D2960">
        <v>58</v>
      </c>
      <c r="E2960" t="s">
        <v>16</v>
      </c>
      <c r="F2960" t="s">
        <v>14</v>
      </c>
      <c r="G2960" s="1">
        <v>42089</v>
      </c>
      <c r="H2960">
        <v>57</v>
      </c>
      <c r="I2960">
        <v>1</v>
      </c>
      <c r="J2960">
        <v>0</v>
      </c>
      <c r="K2960">
        <v>0</v>
      </c>
      <c r="L2960">
        <f>VLOOKUP(A2960,absolute_report_3369!$A$2:$E$3370,2,FALSE)</f>
        <v>530</v>
      </c>
      <c r="M2960">
        <f>VLOOKUP(A2960,absolute_report_3369!$A$2:$E$3370,3,FALSE)</f>
        <v>21</v>
      </c>
      <c r="N2960">
        <f>VLOOKUP(A2960,absolute_report_3369!$A$2:$E$3370,4,FALSE)</f>
        <v>11</v>
      </c>
      <c r="O2960">
        <f>VLOOKUP(A2960,absolute_report_3369!$A$2:$E$3370,5,FALSE)</f>
        <v>3</v>
      </c>
      <c r="P2960" t="str">
        <f>VLOOKUP(A2960,Clusters_2843!$A$1:$B$2844,2,FALSE)</f>
        <v>mejora</v>
      </c>
      <c r="Q2960" s="3">
        <f>VLOOKUP(A2960,delay_hba1c_2843!$A$2:$B$2844,2,FALSE)</f>
        <v>101.63934426229508</v>
      </c>
      <c r="R2960">
        <f>VLOOKUP(A2960,delay_hba1c_2843!$A$2:$C$2844,3,FALSE)</f>
        <v>74.7</v>
      </c>
      <c r="S2960" t="str">
        <f>VLOOKUP(A2960,retraso_4m_2843!$A$1:$B$2844,2,FALSE)</f>
        <v>NO</v>
      </c>
      <c r="T2960" t="str">
        <f>VLOOKUP(A2960,retraso_6m_2843!$A$2:$B$2844,2,FALSE)</f>
        <v>NO</v>
      </c>
      <c r="U2960">
        <f>VLOOKUP(A2960,Inactividad!$A$3:$D$3372,3,FALSE)</f>
        <v>371</v>
      </c>
      <c r="V2960">
        <f>VLOOKUP(A2960,Inactividad!$A$3:$D$3372,4,FALSE)</f>
        <v>343</v>
      </c>
    </row>
    <row r="2961" spans="1:22" x14ac:dyDescent="0.25">
      <c r="A2961">
        <v>56327</v>
      </c>
      <c r="B2961" t="s">
        <v>10</v>
      </c>
      <c r="C2961" s="1">
        <v>29679</v>
      </c>
      <c r="D2961">
        <v>35</v>
      </c>
      <c r="E2961" t="s">
        <v>16</v>
      </c>
      <c r="F2961" t="s">
        <v>12</v>
      </c>
      <c r="G2961" s="1">
        <v>42544</v>
      </c>
      <c r="H2961">
        <v>35</v>
      </c>
      <c r="I2961">
        <v>0</v>
      </c>
      <c r="J2961">
        <v>0</v>
      </c>
      <c r="K2961">
        <v>0</v>
      </c>
      <c r="L2961">
        <f>VLOOKUP(A2961,absolute_report_3369!$A$2:$E$3370,2,FALSE)</f>
        <v>118</v>
      </c>
      <c r="M2961">
        <f>VLOOKUP(A2961,absolute_report_3369!$A$2:$E$3370,3,FALSE)</f>
        <v>13</v>
      </c>
      <c r="N2961">
        <f>VLOOKUP(A2961,absolute_report_3369!$A$2:$E$3370,4,FALSE)</f>
        <v>7</v>
      </c>
      <c r="O2961">
        <f>VLOOKUP(A2961,absolute_report_3369!$A$2:$E$3370,5,FALSE)</f>
        <v>2</v>
      </c>
      <c r="P2961" t="str">
        <f>VLOOKUP(A2961,Clusters_2843!$A$1:$B$2844,2,FALSE)</f>
        <v>estable</v>
      </c>
      <c r="Q2961" s="3">
        <f>VLOOKUP(A2961,delay_hba1c_2843!$A$2:$B$2844,2,FALSE)</f>
        <v>0</v>
      </c>
      <c r="R2961">
        <f>VLOOKUP(A2961,delay_hba1c_2843!$A$2:$C$2844,3,FALSE)</f>
        <v>0</v>
      </c>
      <c r="S2961" t="str">
        <f>VLOOKUP(A2961,retraso_4m_2843!$A$1:$B$2844,2,FALSE)</f>
        <v>SI</v>
      </c>
      <c r="T2961" t="str">
        <f>VLOOKUP(A2961,retraso_6m_2843!$A$2:$B$2844,2,FALSE)</f>
        <v>SI</v>
      </c>
      <c r="U2961">
        <f>VLOOKUP(A2961,Inactividad!$A$3:$D$3372,3,FALSE)</f>
        <v>105</v>
      </c>
      <c r="V2961">
        <f>VLOOKUP(A2961,Inactividad!$A$3:$D$3372,4,FALSE)</f>
        <v>47</v>
      </c>
    </row>
    <row r="2962" spans="1:22" hidden="1" x14ac:dyDescent="0.25">
      <c r="A2962">
        <v>9388</v>
      </c>
      <c r="B2962" t="s">
        <v>10</v>
      </c>
      <c r="C2962" s="1">
        <v>19626</v>
      </c>
      <c r="D2962">
        <v>63</v>
      </c>
      <c r="E2962" t="s">
        <v>11</v>
      </c>
      <c r="F2962" t="s">
        <v>12</v>
      </c>
      <c r="G2962" s="1">
        <v>38135</v>
      </c>
      <c r="H2962">
        <v>51</v>
      </c>
      <c r="I2962">
        <v>12</v>
      </c>
      <c r="J2962">
        <v>3</v>
      </c>
      <c r="K2962">
        <v>3</v>
      </c>
      <c r="L2962">
        <f>VLOOKUP(A2962,absolute_report_3369!$A$2:$E$3370,2,FALSE)</f>
        <v>1643</v>
      </c>
      <c r="M2962">
        <f>VLOOKUP(A2962,absolute_report_3369!$A$2:$E$3370,3,FALSE)</f>
        <v>119</v>
      </c>
      <c r="N2962">
        <f>VLOOKUP(A2962,absolute_report_3369!$A$2:$E$3370,4,FALSE)</f>
        <v>71</v>
      </c>
      <c r="O2962">
        <f>VLOOKUP(A2962,absolute_report_3369!$A$2:$E$3370,5,FALSE)</f>
        <v>5</v>
      </c>
      <c r="P2962" t="str">
        <f>VLOOKUP(A2962,Clusters_2843!$A$1:$B$2844,2,FALSE)</f>
        <v>Muy_inestable</v>
      </c>
      <c r="Q2962" s="3">
        <f>VLOOKUP(A2962,delay_hba1c_2843!$A$2:$B$2844,2,FALSE)</f>
        <v>752.17391304347825</v>
      </c>
      <c r="R2962">
        <f>VLOOKUP(A2962,delay_hba1c_2843!$A$2:$C$2844,3,FALSE)</f>
        <v>247.8</v>
      </c>
      <c r="S2962" t="str">
        <f>VLOOKUP(A2962,retraso_4m_2843!$A$1:$B$2844,2,FALSE)</f>
        <v>NO</v>
      </c>
      <c r="T2962" t="str">
        <f>VLOOKUP(A2962,retraso_6m_2843!$A$2:$B$2844,2,FALSE)</f>
        <v>NO</v>
      </c>
      <c r="U2962">
        <f>VLOOKUP(A2962,Inactividad!$A$3:$D$3372,3,FALSE)</f>
        <v>440</v>
      </c>
      <c r="V2962">
        <f>VLOOKUP(A2962,Inactividad!$A$3:$D$3372,4,FALSE)</f>
        <v>128</v>
      </c>
    </row>
    <row r="2963" spans="1:22" hidden="1" x14ac:dyDescent="0.25">
      <c r="A2963">
        <v>24407</v>
      </c>
      <c r="B2963" t="s">
        <v>15</v>
      </c>
      <c r="C2963" s="1">
        <v>29167</v>
      </c>
      <c r="D2963">
        <v>37</v>
      </c>
      <c r="E2963" t="s">
        <v>11</v>
      </c>
      <c r="F2963" t="s">
        <v>14</v>
      </c>
      <c r="G2963" s="1">
        <v>41513</v>
      </c>
      <c r="H2963">
        <v>34</v>
      </c>
      <c r="I2963">
        <v>3</v>
      </c>
      <c r="J2963">
        <v>0</v>
      </c>
      <c r="K2963">
        <v>0</v>
      </c>
      <c r="L2963">
        <f>VLOOKUP(A2963,absolute_report_3369!$A$2:$E$3370,2,FALSE)</f>
        <v>1167</v>
      </c>
      <c r="M2963">
        <f>VLOOKUP(A2963,absolute_report_3369!$A$2:$E$3370,3,FALSE)</f>
        <v>25</v>
      </c>
      <c r="N2963">
        <f>VLOOKUP(A2963,absolute_report_3369!$A$2:$E$3370,4,FALSE)</f>
        <v>20</v>
      </c>
      <c r="O2963">
        <f>VLOOKUP(A2963,absolute_report_3369!$A$2:$E$3370,5,FALSE)</f>
        <v>2</v>
      </c>
      <c r="P2963" t="str">
        <f>VLOOKUP(A2963,Clusters_2843!$A$1:$B$2844,2,FALSE)</f>
        <v>empeora</v>
      </c>
      <c r="Q2963" s="3">
        <f>VLOOKUP(A2963,delay_hba1c_2843!$A$2:$B$2844,2,FALSE)</f>
        <v>86.301369863013704</v>
      </c>
      <c r="R2963">
        <f>VLOOKUP(A2963,delay_hba1c_2843!$A$2:$C$2844,3,FALSE)</f>
        <v>86.3</v>
      </c>
      <c r="S2963" t="str">
        <f>VLOOKUP(A2963,retraso_4m_2843!$A$1:$B$2844,2,FALSE)</f>
        <v>NO</v>
      </c>
      <c r="T2963" t="str">
        <f>VLOOKUP(A2963,retraso_6m_2843!$A$2:$B$2844,2,FALSE)</f>
        <v>NO</v>
      </c>
      <c r="U2963">
        <f>VLOOKUP(A2963,Inactividad!$A$3:$D$3372,3,FALSE)</f>
        <v>374</v>
      </c>
      <c r="V2963">
        <f>VLOOKUP(A2963,Inactividad!$A$3:$D$3372,4,FALSE)</f>
        <v>249</v>
      </c>
    </row>
    <row r="2964" spans="1:22" hidden="1" x14ac:dyDescent="0.25">
      <c r="A2964">
        <v>15375</v>
      </c>
      <c r="B2964" t="s">
        <v>10</v>
      </c>
      <c r="C2964" s="1">
        <v>11621</v>
      </c>
      <c r="D2964">
        <v>85</v>
      </c>
      <c r="E2964" t="s">
        <v>11</v>
      </c>
      <c r="F2964" t="s">
        <v>12</v>
      </c>
      <c r="G2964" s="1">
        <v>38492</v>
      </c>
      <c r="H2964">
        <v>74</v>
      </c>
      <c r="I2964">
        <v>11</v>
      </c>
      <c r="J2964">
        <v>2</v>
      </c>
      <c r="K2964">
        <v>1</v>
      </c>
      <c r="L2964">
        <f>VLOOKUP(A2964,absolute_report_3369!$A$2:$E$3370,2,FALSE)</f>
        <v>1589</v>
      </c>
      <c r="M2964">
        <f>VLOOKUP(A2964,absolute_report_3369!$A$2:$E$3370,3,FALSE)</f>
        <v>55</v>
      </c>
      <c r="N2964">
        <f>VLOOKUP(A2964,absolute_report_3369!$A$2:$E$3370,4,FALSE)</f>
        <v>25</v>
      </c>
      <c r="O2964">
        <f>VLOOKUP(A2964,absolute_report_3369!$A$2:$E$3370,5,FALSE)</f>
        <v>4</v>
      </c>
      <c r="P2964" t="str">
        <f>VLOOKUP(A2964,Clusters_2843!$A$1:$B$2844,2,FALSE)</f>
        <v>estable</v>
      </c>
      <c r="Q2964" s="3">
        <f>VLOOKUP(A2964,delay_hba1c_2843!$A$2:$B$2844,2,FALSE)</f>
        <v>16.712328767123289</v>
      </c>
      <c r="R2964">
        <f>VLOOKUP(A2964,delay_hba1c_2843!$A$2:$C$2844,3,FALSE)</f>
        <v>6.5</v>
      </c>
      <c r="S2964" t="str">
        <f>VLOOKUP(A2964,retraso_4m_2843!$A$1:$B$2844,2,FALSE)</f>
        <v>SI</v>
      </c>
      <c r="T2964" t="str">
        <f>VLOOKUP(A2964,retraso_6m_2843!$A$2:$B$2844,2,FALSE)</f>
        <v>SI</v>
      </c>
      <c r="U2964">
        <f>VLOOKUP(A2964,Inactividad!$A$3:$D$3372,3,FALSE)</f>
        <v>433</v>
      </c>
      <c r="V2964">
        <f>VLOOKUP(A2964,Inactividad!$A$3:$D$3372,4,FALSE)</f>
        <v>174</v>
      </c>
    </row>
    <row r="2965" spans="1:22" hidden="1" x14ac:dyDescent="0.25">
      <c r="A2965">
        <v>31760</v>
      </c>
      <c r="B2965" t="s">
        <v>15</v>
      </c>
      <c r="C2965" s="1">
        <v>20893</v>
      </c>
      <c r="D2965">
        <v>59</v>
      </c>
      <c r="E2965" t="s">
        <v>13</v>
      </c>
      <c r="F2965" t="s">
        <v>12</v>
      </c>
      <c r="G2965" s="1">
        <v>39013</v>
      </c>
      <c r="H2965">
        <v>49</v>
      </c>
      <c r="I2965">
        <v>10</v>
      </c>
      <c r="J2965">
        <v>1</v>
      </c>
      <c r="K2965">
        <v>0</v>
      </c>
      <c r="L2965">
        <f>VLOOKUP(A2965,absolute_report_3369!$A$2:$E$3370,2,FALSE)</f>
        <v>1594</v>
      </c>
      <c r="M2965">
        <f>VLOOKUP(A2965,absolute_report_3369!$A$2:$E$3370,3,FALSE)</f>
        <v>32</v>
      </c>
      <c r="N2965">
        <f>VLOOKUP(A2965,absolute_report_3369!$A$2:$E$3370,4,FALSE)</f>
        <v>17</v>
      </c>
      <c r="O2965">
        <f>VLOOKUP(A2965,absolute_report_3369!$A$2:$E$3370,5,FALSE)</f>
        <v>5</v>
      </c>
      <c r="P2965" t="str">
        <f>VLOOKUP(A2965,Clusters_2843!$A$1:$B$2844,2,FALSE)</f>
        <v>Muy_inestable</v>
      </c>
      <c r="Q2965" s="3">
        <f>VLOOKUP(A2965,delay_hba1c_2843!$A$2:$B$2844,2,FALSE)</f>
        <v>350.81967213114751</v>
      </c>
      <c r="R2965">
        <f>VLOOKUP(A2965,delay_hba1c_2843!$A$2:$C$2844,3,FALSE)</f>
        <v>87.9</v>
      </c>
      <c r="S2965" t="str">
        <f>VLOOKUP(A2965,retraso_4m_2843!$A$1:$B$2844,2,FALSE)</f>
        <v>NO</v>
      </c>
      <c r="T2965" t="str">
        <f>VLOOKUP(A2965,retraso_6m_2843!$A$2:$B$2844,2,FALSE)</f>
        <v>NO</v>
      </c>
      <c r="U2965">
        <f>VLOOKUP(A2965,Inactividad!$A$3:$D$3372,3,FALSE)</f>
        <v>483</v>
      </c>
      <c r="V2965">
        <f>VLOOKUP(A2965,Inactividad!$A$3:$D$3372,4,FALSE)</f>
        <v>301</v>
      </c>
    </row>
    <row r="2966" spans="1:22" hidden="1" x14ac:dyDescent="0.25">
      <c r="A2966">
        <v>23569</v>
      </c>
      <c r="B2966" t="s">
        <v>10</v>
      </c>
      <c r="C2966" s="1">
        <v>18185</v>
      </c>
      <c r="D2966">
        <v>67</v>
      </c>
      <c r="E2966" t="s">
        <v>11</v>
      </c>
      <c r="F2966" t="s">
        <v>14</v>
      </c>
      <c r="G2966" s="1">
        <v>38504</v>
      </c>
      <c r="H2966">
        <v>56</v>
      </c>
      <c r="I2966">
        <v>11</v>
      </c>
      <c r="J2966">
        <v>1</v>
      </c>
      <c r="K2966">
        <v>2</v>
      </c>
      <c r="L2966">
        <f>VLOOKUP(A2966,absolute_report_3369!$A$2:$E$3370,2,FALSE)</f>
        <v>1617</v>
      </c>
      <c r="M2966">
        <f>VLOOKUP(A2966,absolute_report_3369!$A$2:$E$3370,3,FALSE)</f>
        <v>92</v>
      </c>
      <c r="N2966">
        <f>VLOOKUP(A2966,absolute_report_3369!$A$2:$E$3370,4,FALSE)</f>
        <v>48</v>
      </c>
      <c r="O2966">
        <f>VLOOKUP(A2966,absolute_report_3369!$A$2:$E$3370,5,FALSE)</f>
        <v>8</v>
      </c>
      <c r="P2966" t="str">
        <f>VLOOKUP(A2966,Clusters_2843!$A$1:$B$2844,2,FALSE)</f>
        <v>Muy_inestable</v>
      </c>
      <c r="Q2966" s="3">
        <f>VLOOKUP(A2966,delay_hba1c_2843!$A$2:$B$2844,2,FALSE)</f>
        <v>154.34782608695653</v>
      </c>
      <c r="R2966">
        <f>VLOOKUP(A2966,delay_hba1c_2843!$A$2:$C$2844,3,FALSE)</f>
        <v>29.2</v>
      </c>
      <c r="S2966" t="str">
        <f>VLOOKUP(A2966,retraso_4m_2843!$A$1:$B$2844,2,FALSE)</f>
        <v>NO</v>
      </c>
      <c r="T2966" t="str">
        <f>VLOOKUP(A2966,retraso_6m_2843!$A$2:$B$2844,2,FALSE)</f>
        <v>SI</v>
      </c>
      <c r="U2966">
        <f>VLOOKUP(A2966,Inactividad!$A$3:$D$3372,3,FALSE)</f>
        <v>163</v>
      </c>
      <c r="V2966">
        <f>VLOOKUP(A2966,Inactividad!$A$3:$D$3372,4,FALSE)</f>
        <v>110</v>
      </c>
    </row>
    <row r="2967" spans="1:22" hidden="1" x14ac:dyDescent="0.25">
      <c r="A2967">
        <v>121874</v>
      </c>
      <c r="B2967" t="s">
        <v>15</v>
      </c>
      <c r="C2967" s="1">
        <v>22593</v>
      </c>
      <c r="D2967">
        <v>55</v>
      </c>
      <c r="E2967" t="s">
        <v>13</v>
      </c>
      <c r="F2967" t="s">
        <v>12</v>
      </c>
      <c r="G2967" s="1">
        <v>42159</v>
      </c>
      <c r="H2967">
        <v>54</v>
      </c>
      <c r="I2967">
        <v>1</v>
      </c>
      <c r="J2967">
        <v>2</v>
      </c>
      <c r="K2967">
        <v>0</v>
      </c>
      <c r="L2967">
        <f>VLOOKUP(A2967,absolute_report_3369!$A$2:$E$3370,2,FALSE)</f>
        <v>147</v>
      </c>
      <c r="M2967">
        <f>VLOOKUP(A2967,absolute_report_3369!$A$2:$E$3370,3,FALSE)</f>
        <v>11</v>
      </c>
      <c r="N2967">
        <f>VLOOKUP(A2967,absolute_report_3369!$A$2:$E$3370,4,FALSE)</f>
        <v>6</v>
      </c>
      <c r="O2967">
        <f>VLOOKUP(A2967,absolute_report_3369!$A$2:$E$3370,5,FALSE)</f>
        <v>2</v>
      </c>
      <c r="P2967" t="str">
        <f>VLOOKUP(A2967,Clusters_2843!$A$1:$B$2844,2,FALSE)</f>
        <v>empeora</v>
      </c>
      <c r="Q2967" s="3">
        <f>VLOOKUP(A2967,delay_hba1c_2843!$A$2:$B$2844,2,FALSE)</f>
        <v>0</v>
      </c>
      <c r="R2967">
        <f>VLOOKUP(A2967,delay_hba1c_2843!$A$2:$C$2844,3,FALSE)</f>
        <v>0</v>
      </c>
      <c r="S2967" t="str">
        <f>VLOOKUP(A2967,retraso_4m_2843!$A$1:$B$2844,2,FALSE)</f>
        <v>SI</v>
      </c>
      <c r="T2967" t="str">
        <f>VLOOKUP(A2967,retraso_6m_2843!$A$2:$B$2844,2,FALSE)</f>
        <v>SI</v>
      </c>
      <c r="U2967">
        <f>VLOOKUP(A2967,Inactividad!$A$3:$D$3372,3,FALSE)</f>
        <v>-1</v>
      </c>
      <c r="V2967">
        <f>VLOOKUP(A2967,Inactividad!$A$3:$D$3372,4,FALSE)</f>
        <v>91</v>
      </c>
    </row>
    <row r="2968" spans="1:22" hidden="1" x14ac:dyDescent="0.25">
      <c r="A2968">
        <v>36792</v>
      </c>
      <c r="B2968" t="s">
        <v>15</v>
      </c>
      <c r="C2968" s="1">
        <v>22508</v>
      </c>
      <c r="D2968">
        <v>55</v>
      </c>
      <c r="E2968" t="s">
        <v>13</v>
      </c>
      <c r="F2968" t="s">
        <v>14</v>
      </c>
      <c r="G2968" s="1">
        <v>42167</v>
      </c>
      <c r="H2968">
        <v>54</v>
      </c>
      <c r="I2968">
        <v>1</v>
      </c>
      <c r="J2968">
        <v>0</v>
      </c>
      <c r="K2968">
        <v>1</v>
      </c>
      <c r="L2968">
        <f>VLOOKUP(A2968,absolute_report_3369!$A$2:$E$3370,2,FALSE)</f>
        <v>426</v>
      </c>
      <c r="M2968">
        <f>VLOOKUP(A2968,absolute_report_3369!$A$2:$E$3370,3,FALSE)</f>
        <v>25</v>
      </c>
      <c r="N2968">
        <f>VLOOKUP(A2968,absolute_report_3369!$A$2:$E$3370,4,FALSE)</f>
        <v>14</v>
      </c>
      <c r="O2968">
        <f>VLOOKUP(A2968,absolute_report_3369!$A$2:$E$3370,5,FALSE)</f>
        <v>3</v>
      </c>
      <c r="P2968" t="str">
        <f>VLOOKUP(A2968,Clusters_2843!$A$1:$B$2844,2,FALSE)</f>
        <v>estable</v>
      </c>
      <c r="Q2968" s="3">
        <f>VLOOKUP(A2968,delay_hba1c_2843!$A$2:$B$2844,2,FALSE)</f>
        <v>0</v>
      </c>
      <c r="R2968">
        <f>VLOOKUP(A2968,delay_hba1c_2843!$A$2:$C$2844,3,FALSE)</f>
        <v>0</v>
      </c>
      <c r="S2968" t="str">
        <f>VLOOKUP(A2968,retraso_4m_2843!$A$1:$B$2844,2,FALSE)</f>
        <v>SI</v>
      </c>
      <c r="T2968" t="str">
        <f>VLOOKUP(A2968,retraso_6m_2843!$A$2:$B$2844,2,FALSE)</f>
        <v>SI</v>
      </c>
      <c r="U2968">
        <f>VLOOKUP(A2968,Inactividad!$A$3:$D$3372,3,FALSE)</f>
        <v>151</v>
      </c>
      <c r="V2968">
        <f>VLOOKUP(A2968,Inactividad!$A$3:$D$3372,4,FALSE)</f>
        <v>107</v>
      </c>
    </row>
    <row r="2969" spans="1:22" hidden="1" x14ac:dyDescent="0.25">
      <c r="A2969">
        <v>48150</v>
      </c>
      <c r="B2969" t="s">
        <v>10</v>
      </c>
      <c r="C2969" s="1">
        <v>18850</v>
      </c>
      <c r="D2969">
        <v>65</v>
      </c>
      <c r="E2969" t="s">
        <v>16</v>
      </c>
      <c r="F2969" t="s">
        <v>12</v>
      </c>
      <c r="G2969" s="1">
        <v>41417</v>
      </c>
      <c r="H2969">
        <v>62</v>
      </c>
      <c r="I2969">
        <v>3</v>
      </c>
      <c r="J2969">
        <v>0</v>
      </c>
      <c r="K2969">
        <v>2</v>
      </c>
      <c r="L2969">
        <f>VLOOKUP(A2969,absolute_report_3369!$A$2:$E$3370,2,FALSE)</f>
        <v>1097</v>
      </c>
      <c r="M2969">
        <f>VLOOKUP(A2969,absolute_report_3369!$A$2:$E$3370,3,FALSE)</f>
        <v>51</v>
      </c>
      <c r="N2969">
        <f>VLOOKUP(A2969,absolute_report_3369!$A$2:$E$3370,4,FALSE)</f>
        <v>23</v>
      </c>
      <c r="O2969">
        <f>VLOOKUP(A2969,absolute_report_3369!$A$2:$E$3370,5,FALSE)</f>
        <v>6</v>
      </c>
      <c r="P2969" t="str">
        <f>VLOOKUP(A2969,Clusters_2843!$A$1:$B$2844,2,FALSE)</f>
        <v>mejora</v>
      </c>
      <c r="Q2969" s="3">
        <f>VLOOKUP(A2969,delay_hba1c_2843!$A$2:$B$2844,2,FALSE)</f>
        <v>0</v>
      </c>
      <c r="R2969">
        <f>VLOOKUP(A2969,delay_hba1c_2843!$A$2:$C$2844,3,FALSE)</f>
        <v>0</v>
      </c>
      <c r="S2969" t="str">
        <f>VLOOKUP(A2969,retraso_4m_2843!$A$1:$B$2844,2,FALSE)</f>
        <v>SI</v>
      </c>
      <c r="T2969" t="str">
        <f>VLOOKUP(A2969,retraso_6m_2843!$A$2:$B$2844,2,FALSE)</f>
        <v>SI</v>
      </c>
      <c r="U2969">
        <f>VLOOKUP(A2969,Inactividad!$A$3:$D$3372,3,FALSE)</f>
        <v>216</v>
      </c>
      <c r="V2969">
        <f>VLOOKUP(A2969,Inactividad!$A$3:$D$3372,4,FALSE)</f>
        <v>156</v>
      </c>
    </row>
    <row r="2970" spans="1:22" hidden="1" x14ac:dyDescent="0.25">
      <c r="A2970">
        <v>72727</v>
      </c>
      <c r="B2970" t="s">
        <v>10</v>
      </c>
      <c r="C2970" s="1">
        <v>19198</v>
      </c>
      <c r="D2970">
        <v>64</v>
      </c>
      <c r="E2970" t="s">
        <v>13</v>
      </c>
      <c r="F2970" t="s">
        <v>12</v>
      </c>
      <c r="G2970" s="1">
        <v>40523</v>
      </c>
      <c r="H2970">
        <v>58</v>
      </c>
      <c r="I2970">
        <v>6</v>
      </c>
      <c r="J2970">
        <v>0</v>
      </c>
      <c r="K2970">
        <v>1</v>
      </c>
      <c r="L2970">
        <f>VLOOKUP(A2970,absolute_report_3369!$A$2:$E$3370,2,FALSE)</f>
        <v>675</v>
      </c>
      <c r="M2970">
        <f>VLOOKUP(A2970,absolute_report_3369!$A$2:$E$3370,3,FALSE)</f>
        <v>18</v>
      </c>
      <c r="N2970">
        <f>VLOOKUP(A2970,absolute_report_3369!$A$2:$E$3370,4,FALSE)</f>
        <v>8</v>
      </c>
      <c r="O2970">
        <f>VLOOKUP(A2970,absolute_report_3369!$A$2:$E$3370,5,FALSE)</f>
        <v>2</v>
      </c>
      <c r="P2970" t="str">
        <f>VLOOKUP(A2970,Clusters_2843!$A$1:$B$2844,2,FALSE)</f>
        <v>[7-9]</v>
      </c>
      <c r="Q2970" s="3">
        <f>VLOOKUP(A2970,delay_hba1c_2843!$A$2:$B$2844,2,FALSE)</f>
        <v>76.502732240437155</v>
      </c>
      <c r="R2970">
        <f>VLOOKUP(A2970,delay_hba1c_2843!$A$2:$C$2844,3,FALSE)</f>
        <v>76.5</v>
      </c>
      <c r="S2970" t="str">
        <f>VLOOKUP(A2970,retraso_4m_2843!$A$1:$B$2844,2,FALSE)</f>
        <v>NO</v>
      </c>
      <c r="T2970" t="str">
        <f>VLOOKUP(A2970,retraso_6m_2843!$A$2:$B$2844,2,FALSE)</f>
        <v>SI</v>
      </c>
      <c r="U2970">
        <f>VLOOKUP(A2970,Inactividad!$A$3:$D$3372,3,FALSE)</f>
        <v>203</v>
      </c>
      <c r="V2970">
        <f>VLOOKUP(A2970,Inactividad!$A$3:$D$3372,4,FALSE)</f>
        <v>202</v>
      </c>
    </row>
    <row r="2971" spans="1:22" hidden="1" x14ac:dyDescent="0.25">
      <c r="A2971">
        <v>56347</v>
      </c>
      <c r="B2971" t="s">
        <v>15</v>
      </c>
      <c r="C2971" s="1">
        <v>20253</v>
      </c>
      <c r="D2971">
        <v>61</v>
      </c>
      <c r="E2971" t="s">
        <v>16</v>
      </c>
      <c r="F2971" t="s">
        <v>12</v>
      </c>
      <c r="G2971" s="1">
        <v>40934</v>
      </c>
      <c r="H2971">
        <v>57</v>
      </c>
      <c r="I2971">
        <v>4</v>
      </c>
      <c r="J2971">
        <v>0</v>
      </c>
      <c r="K2971">
        <v>2</v>
      </c>
      <c r="L2971">
        <f>VLOOKUP(A2971,absolute_report_3369!$A$2:$E$3370,2,FALSE)</f>
        <v>1522</v>
      </c>
      <c r="M2971">
        <f>VLOOKUP(A2971,absolute_report_3369!$A$2:$E$3370,3,FALSE)</f>
        <v>57</v>
      </c>
      <c r="N2971">
        <f>VLOOKUP(A2971,absolute_report_3369!$A$2:$E$3370,4,FALSE)</f>
        <v>20</v>
      </c>
      <c r="O2971">
        <f>VLOOKUP(A2971,absolute_report_3369!$A$2:$E$3370,5,FALSE)</f>
        <v>4</v>
      </c>
      <c r="P2971" t="str">
        <f>VLOOKUP(A2971,Clusters_2843!$A$1:$B$2844,2,FALSE)</f>
        <v>Medio_inestable</v>
      </c>
      <c r="Q2971" s="3">
        <f>VLOOKUP(A2971,delay_hba1c_2843!$A$2:$B$2844,2,FALSE)</f>
        <v>120.82191780821918</v>
      </c>
      <c r="R2971">
        <f>VLOOKUP(A2971,delay_hba1c_2843!$A$2:$C$2844,3,FALSE)</f>
        <v>40.299999999999997</v>
      </c>
      <c r="S2971" t="str">
        <f>VLOOKUP(A2971,retraso_4m_2843!$A$1:$B$2844,2,FALSE)</f>
        <v>NO</v>
      </c>
      <c r="T2971" t="str">
        <f>VLOOKUP(A2971,retraso_6m_2843!$A$2:$B$2844,2,FALSE)</f>
        <v>NO</v>
      </c>
      <c r="U2971">
        <f>VLOOKUP(A2971,Inactividad!$A$3:$D$3372,3,FALSE)</f>
        <v>428</v>
      </c>
      <c r="V2971">
        <f>VLOOKUP(A2971,Inactividad!$A$3:$D$3372,4,FALSE)</f>
        <v>361</v>
      </c>
    </row>
    <row r="2972" spans="1:22" hidden="1" x14ac:dyDescent="0.25">
      <c r="A2972">
        <v>58545</v>
      </c>
      <c r="B2972" t="s">
        <v>10</v>
      </c>
      <c r="C2972" s="1">
        <v>12248</v>
      </c>
      <c r="D2972">
        <v>83</v>
      </c>
      <c r="E2972" t="s">
        <v>16</v>
      </c>
      <c r="F2972" t="s">
        <v>12</v>
      </c>
      <c r="G2972" s="1">
        <v>39248</v>
      </c>
      <c r="H2972">
        <v>74</v>
      </c>
      <c r="I2972">
        <v>9</v>
      </c>
      <c r="J2972">
        <v>0</v>
      </c>
      <c r="K2972">
        <v>0</v>
      </c>
      <c r="L2972">
        <f>VLOOKUP(A2972,absolute_report_3369!$A$2:$E$3370,2,FALSE)</f>
        <v>1568</v>
      </c>
      <c r="M2972">
        <f>VLOOKUP(A2972,absolute_report_3369!$A$2:$E$3370,3,FALSE)</f>
        <v>50</v>
      </c>
      <c r="N2972">
        <f>VLOOKUP(A2972,absolute_report_3369!$A$2:$E$3370,4,FALSE)</f>
        <v>29</v>
      </c>
      <c r="O2972">
        <f>VLOOKUP(A2972,absolute_report_3369!$A$2:$E$3370,5,FALSE)</f>
        <v>1</v>
      </c>
      <c r="P2972" t="e">
        <f>VLOOKUP(A2972,Clusters_2843!$A$1:$B$2844,2,FALSE)</f>
        <v>#N/A</v>
      </c>
      <c r="Q2972">
        <v>-1</v>
      </c>
      <c r="R2972">
        <v>-1</v>
      </c>
      <c r="S2972" t="e">
        <f>VLOOKUP(A2972,retraso_4m_2843!$A$1:$B$2844,2,FALSE)</f>
        <v>#N/A</v>
      </c>
      <c r="T2972" t="e">
        <f>VLOOKUP(A2972,retraso_6m_2843!$A$2:$B$2844,2,FALSE)</f>
        <v>#N/A</v>
      </c>
      <c r="U2972">
        <f>VLOOKUP(A2972,Inactividad!$A$3:$D$3372,3,FALSE)</f>
        <v>370</v>
      </c>
      <c r="V2972">
        <f>VLOOKUP(A2972,Inactividad!$A$3:$D$3372,4,FALSE)</f>
        <v>320</v>
      </c>
    </row>
    <row r="2973" spans="1:22" hidden="1" x14ac:dyDescent="0.25">
      <c r="A2973">
        <v>12814</v>
      </c>
      <c r="B2973" t="s">
        <v>10</v>
      </c>
      <c r="C2973" s="1">
        <v>15839</v>
      </c>
      <c r="D2973">
        <v>73</v>
      </c>
      <c r="E2973" t="s">
        <v>11</v>
      </c>
      <c r="F2973" t="s">
        <v>14</v>
      </c>
      <c r="G2973" s="1">
        <v>42153</v>
      </c>
      <c r="H2973">
        <v>72</v>
      </c>
      <c r="I2973">
        <v>1</v>
      </c>
      <c r="J2973">
        <v>0</v>
      </c>
      <c r="K2973">
        <v>2</v>
      </c>
      <c r="L2973">
        <f>VLOOKUP(A2973,absolute_report_3369!$A$2:$E$3370,2,FALSE)</f>
        <v>10</v>
      </c>
      <c r="M2973">
        <f>VLOOKUP(A2973,absolute_report_3369!$A$2:$E$3370,3,FALSE)</f>
        <v>8</v>
      </c>
      <c r="N2973">
        <f>VLOOKUP(A2973,absolute_report_3369!$A$2:$E$3370,4,FALSE)</f>
        <v>2</v>
      </c>
      <c r="O2973">
        <f>VLOOKUP(A2973,absolute_report_3369!$A$2:$E$3370,5,FALSE)</f>
        <v>1</v>
      </c>
      <c r="P2973" t="e">
        <f>VLOOKUP(A2973,Clusters_2843!$A$1:$B$2844,2,FALSE)</f>
        <v>#N/A</v>
      </c>
      <c r="Q2973">
        <v>-1</v>
      </c>
      <c r="R2973">
        <v>-1</v>
      </c>
      <c r="S2973" t="e">
        <f>VLOOKUP(A2973,retraso_4m_2843!$A$1:$B$2844,2,FALSE)</f>
        <v>#N/A</v>
      </c>
      <c r="T2973" t="e">
        <f>VLOOKUP(A2973,retraso_6m_2843!$A$2:$B$2844,2,FALSE)</f>
        <v>#N/A</v>
      </c>
      <c r="U2973">
        <f>VLOOKUP(A2973,Inactividad!$A$3:$D$3372,3,FALSE)</f>
        <v>-1</v>
      </c>
      <c r="V2973">
        <f>VLOOKUP(A2973,Inactividad!$A$3:$D$3372,4,FALSE)</f>
        <v>3</v>
      </c>
    </row>
    <row r="2974" spans="1:22" hidden="1" x14ac:dyDescent="0.25">
      <c r="A2974">
        <v>7220</v>
      </c>
      <c r="B2974" t="s">
        <v>15</v>
      </c>
      <c r="C2974" s="1">
        <v>15330</v>
      </c>
      <c r="D2974">
        <v>75</v>
      </c>
      <c r="E2974" t="s">
        <v>11</v>
      </c>
      <c r="F2974" t="s">
        <v>12</v>
      </c>
      <c r="G2974" s="1">
        <v>41051</v>
      </c>
      <c r="H2974">
        <v>71</v>
      </c>
      <c r="I2974">
        <v>4</v>
      </c>
      <c r="J2974">
        <v>2</v>
      </c>
      <c r="K2974">
        <v>0</v>
      </c>
      <c r="L2974">
        <f>VLOOKUP(A2974,absolute_report_3369!$A$2:$E$3370,2,FALSE)</f>
        <v>1613</v>
      </c>
      <c r="M2974">
        <f>VLOOKUP(A2974,absolute_report_3369!$A$2:$E$3370,3,FALSE)</f>
        <v>30</v>
      </c>
      <c r="N2974">
        <f>VLOOKUP(A2974,absolute_report_3369!$A$2:$E$3370,4,FALSE)</f>
        <v>19</v>
      </c>
      <c r="O2974">
        <f>VLOOKUP(A2974,absolute_report_3369!$A$2:$E$3370,5,FALSE)</f>
        <v>3</v>
      </c>
      <c r="P2974" t="str">
        <f>VLOOKUP(A2974,Clusters_2843!$A$1:$B$2844,2,FALSE)</f>
        <v>estable</v>
      </c>
      <c r="Q2974" s="3">
        <f>VLOOKUP(A2974,delay_hba1c_2843!$A$2:$B$2844,2,FALSE)</f>
        <v>0</v>
      </c>
      <c r="R2974">
        <f>VLOOKUP(A2974,delay_hba1c_2843!$A$2:$C$2844,3,FALSE)</f>
        <v>0</v>
      </c>
      <c r="S2974" t="str">
        <f>VLOOKUP(A2974,retraso_4m_2843!$A$1:$B$2844,2,FALSE)</f>
        <v>SI</v>
      </c>
      <c r="T2974" t="str">
        <f>VLOOKUP(A2974,retraso_6m_2843!$A$2:$B$2844,2,FALSE)</f>
        <v>SI</v>
      </c>
      <c r="U2974">
        <f>VLOOKUP(A2974,Inactividad!$A$3:$D$3372,3,FALSE)</f>
        <v>355</v>
      </c>
      <c r="V2974">
        <f>VLOOKUP(A2974,Inactividad!$A$3:$D$3372,4,FALSE)</f>
        <v>257</v>
      </c>
    </row>
    <row r="2975" spans="1:22" hidden="1" x14ac:dyDescent="0.25">
      <c r="A2975">
        <v>31798</v>
      </c>
      <c r="B2975" t="s">
        <v>15</v>
      </c>
      <c r="C2975" s="1">
        <v>19926</v>
      </c>
      <c r="D2975">
        <v>62</v>
      </c>
      <c r="E2975" t="s">
        <v>13</v>
      </c>
      <c r="F2975" t="s">
        <v>12</v>
      </c>
      <c r="G2975" s="1">
        <v>38995</v>
      </c>
      <c r="H2975">
        <v>52</v>
      </c>
      <c r="I2975">
        <v>10</v>
      </c>
      <c r="J2975">
        <v>0</v>
      </c>
      <c r="K2975">
        <v>1</v>
      </c>
      <c r="L2975">
        <f>VLOOKUP(A2975,absolute_report_3369!$A$2:$E$3370,2,FALSE)</f>
        <v>1428</v>
      </c>
      <c r="M2975">
        <f>VLOOKUP(A2975,absolute_report_3369!$A$2:$E$3370,3,FALSE)</f>
        <v>55</v>
      </c>
      <c r="N2975">
        <f>VLOOKUP(A2975,absolute_report_3369!$A$2:$E$3370,4,FALSE)</f>
        <v>25</v>
      </c>
      <c r="O2975">
        <f>VLOOKUP(A2975,absolute_report_3369!$A$2:$E$3370,5,FALSE)</f>
        <v>6</v>
      </c>
      <c r="P2975" t="str">
        <f>VLOOKUP(A2975,Clusters_2843!$A$1:$B$2844,2,FALSE)</f>
        <v>Muy_inestable</v>
      </c>
      <c r="Q2975" s="3">
        <f>VLOOKUP(A2975,delay_hba1c_2843!$A$2:$B$2844,2,FALSE)</f>
        <v>296.73913043478262</v>
      </c>
      <c r="R2975">
        <f>VLOOKUP(A2975,delay_hba1c_2843!$A$2:$C$2844,3,FALSE)</f>
        <v>80</v>
      </c>
      <c r="S2975" t="str">
        <f>VLOOKUP(A2975,retraso_4m_2843!$A$1:$B$2844,2,FALSE)</f>
        <v>NO</v>
      </c>
      <c r="T2975" t="str">
        <f>VLOOKUP(A2975,retraso_6m_2843!$A$2:$B$2844,2,FALSE)</f>
        <v>NO</v>
      </c>
      <c r="U2975">
        <f>VLOOKUP(A2975,Inactividad!$A$3:$D$3372,3,FALSE)</f>
        <v>272</v>
      </c>
      <c r="V2975">
        <f>VLOOKUP(A2975,Inactividad!$A$3:$D$3372,4,FALSE)</f>
        <v>174</v>
      </c>
    </row>
    <row r="2976" spans="1:22" x14ac:dyDescent="0.25">
      <c r="A2976">
        <v>15416</v>
      </c>
      <c r="B2976" t="s">
        <v>10</v>
      </c>
      <c r="C2976" s="1">
        <v>16578</v>
      </c>
      <c r="D2976">
        <v>71</v>
      </c>
      <c r="E2976" t="s">
        <v>11</v>
      </c>
      <c r="F2976" t="s">
        <v>12</v>
      </c>
      <c r="G2976" s="1">
        <v>42338</v>
      </c>
      <c r="H2976">
        <v>70</v>
      </c>
      <c r="I2976">
        <v>1</v>
      </c>
      <c r="J2976">
        <v>0</v>
      </c>
      <c r="K2976">
        <v>0</v>
      </c>
      <c r="L2976">
        <f>VLOOKUP(A2976,absolute_report_3369!$A$2:$E$3370,2,FALSE)</f>
        <v>339</v>
      </c>
      <c r="M2976">
        <f>VLOOKUP(A2976,absolute_report_3369!$A$2:$E$3370,3,FALSE)</f>
        <v>10</v>
      </c>
      <c r="N2976">
        <f>VLOOKUP(A2976,absolute_report_3369!$A$2:$E$3370,4,FALSE)</f>
        <v>6</v>
      </c>
      <c r="O2976">
        <f>VLOOKUP(A2976,absolute_report_3369!$A$2:$E$3370,5,FALSE)</f>
        <v>4</v>
      </c>
      <c r="P2976" t="str">
        <f>VLOOKUP(A2976,Clusters_2843!$A$1:$B$2844,2,FALSE)</f>
        <v>[7-9]</v>
      </c>
      <c r="Q2976" s="3">
        <f>VLOOKUP(A2976,delay_hba1c_2843!$A$2:$B$2844,2,FALSE)</f>
        <v>0</v>
      </c>
      <c r="R2976">
        <f>VLOOKUP(A2976,delay_hba1c_2843!$A$2:$C$2844,3,FALSE)</f>
        <v>0</v>
      </c>
      <c r="S2976" t="str">
        <f>VLOOKUP(A2976,retraso_4m_2843!$A$1:$B$2844,2,FALSE)</f>
        <v>SI</v>
      </c>
      <c r="T2976" t="str">
        <f>VLOOKUP(A2976,retraso_6m_2843!$A$2:$B$2844,2,FALSE)</f>
        <v>SI</v>
      </c>
      <c r="U2976">
        <f>VLOOKUP(A2976,Inactividad!$A$3:$D$3372,3,FALSE)</f>
        <v>91</v>
      </c>
      <c r="V2976">
        <f>VLOOKUP(A2976,Inactividad!$A$3:$D$3372,4,FALSE)</f>
        <v>87</v>
      </c>
    </row>
    <row r="2977" spans="1:22" hidden="1" x14ac:dyDescent="0.25">
      <c r="A2977">
        <v>25780</v>
      </c>
      <c r="B2977" t="s">
        <v>15</v>
      </c>
      <c r="C2977" s="1">
        <v>15545</v>
      </c>
      <c r="D2977">
        <v>74</v>
      </c>
      <c r="E2977" t="s">
        <v>11</v>
      </c>
      <c r="F2977" t="s">
        <v>14</v>
      </c>
      <c r="G2977" s="1">
        <v>41762</v>
      </c>
      <c r="H2977">
        <v>72</v>
      </c>
      <c r="I2977">
        <v>2</v>
      </c>
      <c r="J2977">
        <v>1</v>
      </c>
      <c r="K2977">
        <v>3</v>
      </c>
      <c r="L2977">
        <f>VLOOKUP(A2977,absolute_report_3369!$A$2:$E$3370,2,FALSE)</f>
        <v>186</v>
      </c>
      <c r="M2977">
        <f>VLOOKUP(A2977,absolute_report_3369!$A$2:$E$3370,3,FALSE)</f>
        <v>4</v>
      </c>
      <c r="N2977">
        <f>VLOOKUP(A2977,absolute_report_3369!$A$2:$E$3370,4,FALSE)</f>
        <v>3</v>
      </c>
      <c r="O2977">
        <f>VLOOKUP(A2977,absolute_report_3369!$A$2:$E$3370,5,FALSE)</f>
        <v>1</v>
      </c>
      <c r="P2977" t="e">
        <f>VLOOKUP(A2977,Clusters_2843!$A$1:$B$2844,2,FALSE)</f>
        <v>#N/A</v>
      </c>
      <c r="Q2977">
        <v>-1</v>
      </c>
      <c r="R2977">
        <v>-1</v>
      </c>
      <c r="S2977" t="e">
        <f>VLOOKUP(A2977,retraso_4m_2843!$A$1:$B$2844,2,FALSE)</f>
        <v>#N/A</v>
      </c>
      <c r="T2977" t="e">
        <f>VLOOKUP(A2977,retraso_6m_2843!$A$2:$B$2844,2,FALSE)</f>
        <v>#N/A</v>
      </c>
      <c r="U2977">
        <f>VLOOKUP(A2977,Inactividad!$A$3:$D$3372,3,FALSE)</f>
        <v>-1</v>
      </c>
      <c r="V2977">
        <f>VLOOKUP(A2977,Inactividad!$A$3:$D$3372,4,FALSE)</f>
        <v>89</v>
      </c>
    </row>
    <row r="2978" spans="1:22" hidden="1" x14ac:dyDescent="0.25">
      <c r="A2978">
        <v>23610</v>
      </c>
      <c r="B2978" t="s">
        <v>15</v>
      </c>
      <c r="C2978" s="1">
        <v>18891</v>
      </c>
      <c r="D2978">
        <v>65</v>
      </c>
      <c r="E2978" t="s">
        <v>11</v>
      </c>
      <c r="F2978" t="s">
        <v>14</v>
      </c>
      <c r="G2978" s="1">
        <v>40956</v>
      </c>
      <c r="H2978">
        <v>61</v>
      </c>
      <c r="I2978">
        <v>4</v>
      </c>
      <c r="J2978">
        <v>0</v>
      </c>
      <c r="K2978">
        <v>1</v>
      </c>
      <c r="L2978">
        <f>VLOOKUP(A2978,absolute_report_3369!$A$2:$E$3370,2,FALSE)</f>
        <v>1437</v>
      </c>
      <c r="M2978">
        <f>VLOOKUP(A2978,absolute_report_3369!$A$2:$E$3370,3,FALSE)</f>
        <v>19</v>
      </c>
      <c r="N2978">
        <f>VLOOKUP(A2978,absolute_report_3369!$A$2:$E$3370,4,FALSE)</f>
        <v>13</v>
      </c>
      <c r="O2978">
        <f>VLOOKUP(A2978,absolute_report_3369!$A$2:$E$3370,5,FALSE)</f>
        <v>4</v>
      </c>
      <c r="P2978" t="str">
        <f>VLOOKUP(A2978,Clusters_2843!$A$1:$B$2844,2,FALSE)</f>
        <v>estable</v>
      </c>
      <c r="Q2978" s="3">
        <f>VLOOKUP(A2978,delay_hba1c_2843!$A$2:$B$2844,2,FALSE)</f>
        <v>20</v>
      </c>
      <c r="R2978">
        <f>VLOOKUP(A2978,delay_hba1c_2843!$A$2:$C$2844,3,FALSE)</f>
        <v>12.4</v>
      </c>
      <c r="S2978" t="str">
        <f>VLOOKUP(A2978,retraso_4m_2843!$A$1:$B$2844,2,FALSE)</f>
        <v>SI</v>
      </c>
      <c r="T2978" t="str">
        <f>VLOOKUP(A2978,retraso_6m_2843!$A$2:$B$2844,2,FALSE)</f>
        <v>SI</v>
      </c>
      <c r="U2978">
        <f>VLOOKUP(A2978,Inactividad!$A$3:$D$3372,3,FALSE)</f>
        <v>508</v>
      </c>
      <c r="V2978">
        <f>VLOOKUP(A2978,Inactividad!$A$3:$D$3372,4,FALSE)</f>
        <v>245</v>
      </c>
    </row>
    <row r="2979" spans="1:22" hidden="1" x14ac:dyDescent="0.25">
      <c r="A2979">
        <v>31803</v>
      </c>
      <c r="B2979" t="s">
        <v>15</v>
      </c>
      <c r="C2979" s="1">
        <v>14103</v>
      </c>
      <c r="D2979">
        <v>78</v>
      </c>
      <c r="E2979" t="s">
        <v>13</v>
      </c>
      <c r="F2979" t="s">
        <v>12</v>
      </c>
      <c r="G2979" s="1">
        <v>42214</v>
      </c>
      <c r="H2979">
        <v>77</v>
      </c>
      <c r="I2979">
        <v>1</v>
      </c>
      <c r="J2979">
        <v>4</v>
      </c>
      <c r="K2979">
        <v>0</v>
      </c>
      <c r="L2979">
        <f>VLOOKUP(A2979,absolute_report_3369!$A$2:$E$3370,2,FALSE)</f>
        <v>427</v>
      </c>
      <c r="M2979">
        <f>VLOOKUP(A2979,absolute_report_3369!$A$2:$E$3370,3,FALSE)</f>
        <v>17</v>
      </c>
      <c r="N2979">
        <f>VLOOKUP(A2979,absolute_report_3369!$A$2:$E$3370,4,FALSE)</f>
        <v>10</v>
      </c>
      <c r="O2979">
        <f>VLOOKUP(A2979,absolute_report_3369!$A$2:$E$3370,5,FALSE)</f>
        <v>2</v>
      </c>
      <c r="P2979" t="str">
        <f>VLOOKUP(A2979,Clusters_2843!$A$1:$B$2844,2,FALSE)</f>
        <v>estable</v>
      </c>
      <c r="Q2979" s="3">
        <f>VLOOKUP(A2979,delay_hba1c_2843!$A$2:$B$2844,2,FALSE)</f>
        <v>0</v>
      </c>
      <c r="R2979">
        <f>VLOOKUP(A2979,delay_hba1c_2843!$A$2:$C$2844,3,FALSE)</f>
        <v>0</v>
      </c>
      <c r="S2979" t="str">
        <f>VLOOKUP(A2979,retraso_4m_2843!$A$1:$B$2844,2,FALSE)</f>
        <v>SI</v>
      </c>
      <c r="T2979" t="str">
        <f>VLOOKUP(A2979,retraso_6m_2843!$A$2:$B$2844,2,FALSE)</f>
        <v>SI</v>
      </c>
      <c r="U2979">
        <f>VLOOKUP(A2979,Inactividad!$A$3:$D$3372,3,FALSE)</f>
        <v>187</v>
      </c>
      <c r="V2979">
        <f>VLOOKUP(A2979,Inactividad!$A$3:$D$3372,4,FALSE)</f>
        <v>83</v>
      </c>
    </row>
    <row r="2980" spans="1:22" hidden="1" x14ac:dyDescent="0.25">
      <c r="A2980">
        <v>31804</v>
      </c>
      <c r="B2980" t="s">
        <v>10</v>
      </c>
      <c r="C2980" s="1">
        <v>21552</v>
      </c>
      <c r="D2980">
        <v>57</v>
      </c>
      <c r="E2980" t="s">
        <v>13</v>
      </c>
      <c r="F2980" t="s">
        <v>14</v>
      </c>
      <c r="G2980" s="1">
        <v>40191</v>
      </c>
      <c r="H2980">
        <v>51</v>
      </c>
      <c r="I2980">
        <v>6</v>
      </c>
      <c r="J2980">
        <v>1</v>
      </c>
      <c r="K2980">
        <v>1</v>
      </c>
      <c r="L2980">
        <f>VLOOKUP(A2980,absolute_report_3369!$A$2:$E$3370,2,FALSE)</f>
        <v>1539</v>
      </c>
      <c r="M2980">
        <f>VLOOKUP(A2980,absolute_report_3369!$A$2:$E$3370,3,FALSE)</f>
        <v>36</v>
      </c>
      <c r="N2980">
        <f>VLOOKUP(A2980,absolute_report_3369!$A$2:$E$3370,4,FALSE)</f>
        <v>23</v>
      </c>
      <c r="O2980">
        <f>VLOOKUP(A2980,absolute_report_3369!$A$2:$E$3370,5,FALSE)</f>
        <v>2</v>
      </c>
      <c r="P2980" t="str">
        <f>VLOOKUP(A2980,Clusters_2843!$A$1:$B$2844,2,FALSE)</f>
        <v>Muy_inestable</v>
      </c>
      <c r="Q2980" s="3">
        <f>VLOOKUP(A2980,delay_hba1c_2843!$A$2:$B$2844,2,FALSE)</f>
        <v>619.67213114754099</v>
      </c>
      <c r="R2980">
        <f>VLOOKUP(A2980,delay_hba1c_2843!$A$2:$C$2844,3,FALSE)</f>
        <v>619.70000000000005</v>
      </c>
      <c r="S2980" t="str">
        <f>VLOOKUP(A2980,retraso_4m_2843!$A$1:$B$2844,2,FALSE)</f>
        <v>NO</v>
      </c>
      <c r="T2980" t="str">
        <f>VLOOKUP(A2980,retraso_6m_2843!$A$2:$B$2844,2,FALSE)</f>
        <v>NO</v>
      </c>
      <c r="U2980">
        <f>VLOOKUP(A2980,Inactividad!$A$3:$D$3372,3,FALSE)</f>
        <v>287</v>
      </c>
      <c r="V2980">
        <f>VLOOKUP(A2980,Inactividad!$A$3:$D$3372,4,FALSE)</f>
        <v>319</v>
      </c>
    </row>
    <row r="2981" spans="1:22" hidden="1" x14ac:dyDescent="0.25">
      <c r="A2981">
        <v>23615</v>
      </c>
      <c r="B2981" t="s">
        <v>15</v>
      </c>
      <c r="C2981" s="1">
        <v>20807</v>
      </c>
      <c r="D2981">
        <v>60</v>
      </c>
      <c r="E2981" t="s">
        <v>16</v>
      </c>
      <c r="F2981" t="s">
        <v>14</v>
      </c>
      <c r="G2981" s="1">
        <v>38490</v>
      </c>
      <c r="H2981">
        <v>49</v>
      </c>
      <c r="I2981">
        <v>11</v>
      </c>
      <c r="J2981">
        <v>0</v>
      </c>
      <c r="K2981">
        <v>2</v>
      </c>
      <c r="L2981">
        <f>VLOOKUP(A2981,absolute_report_3369!$A$2:$E$3370,2,FALSE)</f>
        <v>1414</v>
      </c>
      <c r="M2981">
        <f>VLOOKUP(A2981,absolute_report_3369!$A$2:$E$3370,3,FALSE)</f>
        <v>45</v>
      </c>
      <c r="N2981">
        <f>VLOOKUP(A2981,absolute_report_3369!$A$2:$E$3370,4,FALSE)</f>
        <v>24</v>
      </c>
      <c r="O2981">
        <f>VLOOKUP(A2981,absolute_report_3369!$A$2:$E$3370,5,FALSE)</f>
        <v>8</v>
      </c>
      <c r="P2981" t="str">
        <f>VLOOKUP(A2981,Clusters_2843!$A$1:$B$2844,2,FALSE)</f>
        <v>Muy_inestable</v>
      </c>
      <c r="Q2981" s="3">
        <f>VLOOKUP(A2981,delay_hba1c_2843!$A$2:$B$2844,2,FALSE)</f>
        <v>241.30434782608697</v>
      </c>
      <c r="R2981">
        <f>VLOOKUP(A2981,delay_hba1c_2843!$A$2:$C$2844,3,FALSE)</f>
        <v>34.5</v>
      </c>
      <c r="S2981" t="str">
        <f>VLOOKUP(A2981,retraso_4m_2843!$A$1:$B$2844,2,FALSE)</f>
        <v>NO</v>
      </c>
      <c r="T2981" t="str">
        <f>VLOOKUP(A2981,retraso_6m_2843!$A$2:$B$2844,2,FALSE)</f>
        <v>NO</v>
      </c>
      <c r="U2981">
        <f>VLOOKUP(A2981,Inactividad!$A$3:$D$3372,3,FALSE)</f>
        <v>328</v>
      </c>
      <c r="V2981">
        <f>VLOOKUP(A2981,Inactividad!$A$3:$D$3372,4,FALSE)</f>
        <v>201</v>
      </c>
    </row>
    <row r="2982" spans="1:22" hidden="1" x14ac:dyDescent="0.25">
      <c r="A2982">
        <v>113728</v>
      </c>
      <c r="B2982" t="s">
        <v>10</v>
      </c>
      <c r="C2982" s="1">
        <v>16994</v>
      </c>
      <c r="D2982">
        <v>70</v>
      </c>
      <c r="E2982" t="s">
        <v>13</v>
      </c>
      <c r="F2982" t="s">
        <v>14</v>
      </c>
      <c r="G2982" s="1">
        <v>40190</v>
      </c>
      <c r="H2982">
        <v>64</v>
      </c>
      <c r="I2982">
        <v>6</v>
      </c>
      <c r="J2982">
        <v>1</v>
      </c>
      <c r="K2982">
        <v>2</v>
      </c>
      <c r="L2982">
        <f>VLOOKUP(A2982,absolute_report_3369!$A$2:$E$3370,2,FALSE)</f>
        <v>1577</v>
      </c>
      <c r="M2982">
        <f>VLOOKUP(A2982,absolute_report_3369!$A$2:$E$3370,3,FALSE)</f>
        <v>75</v>
      </c>
      <c r="N2982">
        <f>VLOOKUP(A2982,absolute_report_3369!$A$2:$E$3370,4,FALSE)</f>
        <v>42</v>
      </c>
      <c r="O2982">
        <f>VLOOKUP(A2982,absolute_report_3369!$A$2:$E$3370,5,FALSE)</f>
        <v>8</v>
      </c>
      <c r="P2982" t="str">
        <f>VLOOKUP(A2982,Clusters_2843!$A$1:$B$2844,2,FALSE)</f>
        <v>Medio_inestable</v>
      </c>
      <c r="Q2982" s="3">
        <f>VLOOKUP(A2982,delay_hba1c_2843!$A$2:$B$2844,2,FALSE)</f>
        <v>0</v>
      </c>
      <c r="R2982">
        <f>VLOOKUP(A2982,delay_hba1c_2843!$A$2:$C$2844,3,FALSE)</f>
        <v>0</v>
      </c>
      <c r="S2982" t="str">
        <f>VLOOKUP(A2982,retraso_4m_2843!$A$1:$B$2844,2,FALSE)</f>
        <v>SI</v>
      </c>
      <c r="T2982" t="str">
        <f>VLOOKUP(A2982,retraso_6m_2843!$A$2:$B$2844,2,FALSE)</f>
        <v>SI</v>
      </c>
      <c r="U2982">
        <f>VLOOKUP(A2982,Inactividad!$A$3:$D$3372,3,FALSE)</f>
        <v>211</v>
      </c>
      <c r="V2982">
        <f>VLOOKUP(A2982,Inactividad!$A$3:$D$3372,4,FALSE)</f>
        <v>180</v>
      </c>
    </row>
    <row r="2983" spans="1:22" hidden="1" x14ac:dyDescent="0.25">
      <c r="A2983">
        <v>15427</v>
      </c>
      <c r="B2983" t="s">
        <v>15</v>
      </c>
      <c r="C2983" s="1">
        <v>19901</v>
      </c>
      <c r="D2983">
        <v>62</v>
      </c>
      <c r="E2983" t="s">
        <v>11</v>
      </c>
      <c r="F2983" t="s">
        <v>12</v>
      </c>
      <c r="G2983" s="1">
        <v>39713</v>
      </c>
      <c r="H2983">
        <v>54</v>
      </c>
      <c r="I2983">
        <v>8</v>
      </c>
      <c r="J2983">
        <v>1</v>
      </c>
      <c r="K2983">
        <v>1</v>
      </c>
      <c r="L2983">
        <f>VLOOKUP(A2983,absolute_report_3369!$A$2:$E$3370,2,FALSE)</f>
        <v>797</v>
      </c>
      <c r="M2983">
        <f>VLOOKUP(A2983,absolute_report_3369!$A$2:$E$3370,3,FALSE)</f>
        <v>33</v>
      </c>
      <c r="N2983">
        <f>VLOOKUP(A2983,absolute_report_3369!$A$2:$E$3370,4,FALSE)</f>
        <v>13</v>
      </c>
      <c r="O2983">
        <f>VLOOKUP(A2983,absolute_report_3369!$A$2:$E$3370,5,FALSE)</f>
        <v>4</v>
      </c>
      <c r="P2983" t="str">
        <f>VLOOKUP(A2983,Clusters_2843!$A$1:$B$2844,2,FALSE)</f>
        <v>estable</v>
      </c>
      <c r="Q2983" s="3">
        <f>VLOOKUP(A2983,delay_hba1c_2843!$A$2:$B$2844,2,FALSE)</f>
        <v>0</v>
      </c>
      <c r="R2983">
        <f>VLOOKUP(A2983,delay_hba1c_2843!$A$2:$C$2844,3,FALSE)</f>
        <v>0</v>
      </c>
      <c r="S2983" t="str">
        <f>VLOOKUP(A2983,retraso_4m_2843!$A$1:$B$2844,2,FALSE)</f>
        <v>SI</v>
      </c>
      <c r="T2983" t="str">
        <f>VLOOKUP(A2983,retraso_6m_2843!$A$2:$B$2844,2,FALSE)</f>
        <v>SI</v>
      </c>
      <c r="U2983">
        <f>VLOOKUP(A2983,Inactividad!$A$3:$D$3372,3,FALSE)</f>
        <v>168</v>
      </c>
      <c r="V2983">
        <f>VLOOKUP(A2983,Inactividad!$A$3:$D$3372,4,FALSE)</f>
        <v>100</v>
      </c>
    </row>
    <row r="2984" spans="1:22" hidden="1" x14ac:dyDescent="0.25">
      <c r="A2984">
        <v>15430</v>
      </c>
      <c r="B2984" t="s">
        <v>10</v>
      </c>
      <c r="C2984" s="1">
        <v>20309</v>
      </c>
      <c r="D2984">
        <v>61</v>
      </c>
      <c r="E2984" t="s">
        <v>11</v>
      </c>
      <c r="F2984" t="s">
        <v>12</v>
      </c>
      <c r="G2984" s="1">
        <v>37687</v>
      </c>
      <c r="H2984">
        <v>48</v>
      </c>
      <c r="I2984">
        <v>13</v>
      </c>
      <c r="J2984">
        <v>0</v>
      </c>
      <c r="K2984">
        <v>1</v>
      </c>
      <c r="L2984">
        <f>VLOOKUP(A2984,absolute_report_3369!$A$2:$E$3370,2,FALSE)</f>
        <v>1518</v>
      </c>
      <c r="M2984">
        <f>VLOOKUP(A2984,absolute_report_3369!$A$2:$E$3370,3,FALSE)</f>
        <v>41</v>
      </c>
      <c r="N2984">
        <f>VLOOKUP(A2984,absolute_report_3369!$A$2:$E$3370,4,FALSE)</f>
        <v>24</v>
      </c>
      <c r="O2984">
        <f>VLOOKUP(A2984,absolute_report_3369!$A$2:$E$3370,5,FALSE)</f>
        <v>8</v>
      </c>
      <c r="P2984" t="str">
        <f>VLOOKUP(A2984,Clusters_2843!$A$1:$B$2844,2,FALSE)</f>
        <v>Muy_inestable</v>
      </c>
      <c r="Q2984" s="3">
        <f>VLOOKUP(A2984,delay_hba1c_2843!$A$2:$B$2844,2,FALSE)</f>
        <v>190.21739130434781</v>
      </c>
      <c r="R2984">
        <f>VLOOKUP(A2984,delay_hba1c_2843!$A$2:$C$2844,3,FALSE)</f>
        <v>39.4</v>
      </c>
      <c r="S2984" t="str">
        <f>VLOOKUP(A2984,retraso_4m_2843!$A$1:$B$2844,2,FALSE)</f>
        <v>NO</v>
      </c>
      <c r="T2984" t="str">
        <f>VLOOKUP(A2984,retraso_6m_2843!$A$2:$B$2844,2,FALSE)</f>
        <v>SI</v>
      </c>
      <c r="U2984">
        <f>VLOOKUP(A2984,Inactividad!$A$3:$D$3372,3,FALSE)</f>
        <v>246</v>
      </c>
      <c r="V2984">
        <f>VLOOKUP(A2984,Inactividad!$A$3:$D$3372,4,FALSE)</f>
        <v>181</v>
      </c>
    </row>
    <row r="2985" spans="1:22" hidden="1" x14ac:dyDescent="0.25">
      <c r="A2985">
        <v>40008</v>
      </c>
      <c r="B2985" t="s">
        <v>10</v>
      </c>
      <c r="C2985" s="1">
        <v>10795</v>
      </c>
      <c r="D2985">
        <v>87</v>
      </c>
      <c r="E2985" t="s">
        <v>13</v>
      </c>
      <c r="F2985" t="s">
        <v>14</v>
      </c>
      <c r="G2985" s="1">
        <v>39120</v>
      </c>
      <c r="H2985">
        <v>78</v>
      </c>
      <c r="I2985">
        <v>9</v>
      </c>
      <c r="J2985">
        <v>2</v>
      </c>
      <c r="K2985">
        <v>1</v>
      </c>
      <c r="L2985">
        <f>VLOOKUP(A2985,absolute_report_3369!$A$2:$E$3370,2,FALSE)</f>
        <v>1610</v>
      </c>
      <c r="M2985">
        <f>VLOOKUP(A2985,absolute_report_3369!$A$2:$E$3370,3,FALSE)</f>
        <v>97</v>
      </c>
      <c r="N2985">
        <f>VLOOKUP(A2985,absolute_report_3369!$A$2:$E$3370,4,FALSE)</f>
        <v>37</v>
      </c>
      <c r="O2985">
        <f>VLOOKUP(A2985,absolute_report_3369!$A$2:$E$3370,5,FALSE)</f>
        <v>7</v>
      </c>
      <c r="P2985" t="str">
        <f>VLOOKUP(A2985,Clusters_2843!$A$1:$B$2844,2,FALSE)</f>
        <v>estable</v>
      </c>
      <c r="Q2985" s="3">
        <f>VLOOKUP(A2985,delay_hba1c_2843!$A$2:$B$2844,2,FALSE)</f>
        <v>0</v>
      </c>
      <c r="R2985">
        <f>VLOOKUP(A2985,delay_hba1c_2843!$A$2:$C$2844,3,FALSE)</f>
        <v>0</v>
      </c>
      <c r="S2985" t="str">
        <f>VLOOKUP(A2985,retraso_4m_2843!$A$1:$B$2844,2,FALSE)</f>
        <v>SI</v>
      </c>
      <c r="T2985" t="str">
        <f>VLOOKUP(A2985,retraso_6m_2843!$A$2:$B$2844,2,FALSE)</f>
        <v>SI</v>
      </c>
      <c r="U2985">
        <f>VLOOKUP(A2985,Inactividad!$A$3:$D$3372,3,FALSE)</f>
        <v>272</v>
      </c>
      <c r="V2985">
        <f>VLOOKUP(A2985,Inactividad!$A$3:$D$3372,4,FALSE)</f>
        <v>84</v>
      </c>
    </row>
    <row r="2986" spans="1:22" hidden="1" x14ac:dyDescent="0.25">
      <c r="A2986">
        <v>113739</v>
      </c>
      <c r="B2986" t="s">
        <v>15</v>
      </c>
      <c r="C2986" s="1">
        <v>27535</v>
      </c>
      <c r="D2986">
        <v>41</v>
      </c>
      <c r="E2986" t="s">
        <v>11</v>
      </c>
      <c r="F2986" t="s">
        <v>14</v>
      </c>
      <c r="G2986" s="1">
        <v>41438</v>
      </c>
      <c r="H2986">
        <v>38</v>
      </c>
      <c r="I2986">
        <v>3</v>
      </c>
      <c r="J2986">
        <v>2</v>
      </c>
      <c r="K2986">
        <v>0</v>
      </c>
      <c r="L2986">
        <f>VLOOKUP(A2986,absolute_report_3369!$A$2:$E$3370,2,FALSE)</f>
        <v>1089</v>
      </c>
      <c r="M2986">
        <f>VLOOKUP(A2986,absolute_report_3369!$A$2:$E$3370,3,FALSE)</f>
        <v>28</v>
      </c>
      <c r="N2986">
        <f>VLOOKUP(A2986,absolute_report_3369!$A$2:$E$3370,4,FALSE)</f>
        <v>21</v>
      </c>
      <c r="O2986">
        <f>VLOOKUP(A2986,absolute_report_3369!$A$2:$E$3370,5,FALSE)</f>
        <v>4</v>
      </c>
      <c r="P2986" t="str">
        <f>VLOOKUP(A2986,Clusters_2843!$A$1:$B$2844,2,FALSE)</f>
        <v>Medio_inestable</v>
      </c>
      <c r="Q2986" s="3">
        <f>VLOOKUP(A2986,delay_hba1c_2843!$A$2:$B$2844,2,FALSE)</f>
        <v>105.46448087431693</v>
      </c>
      <c r="R2986">
        <f>VLOOKUP(A2986,delay_hba1c_2843!$A$2:$C$2844,3,FALSE)</f>
        <v>45.8</v>
      </c>
      <c r="S2986" t="str">
        <f>VLOOKUP(A2986,retraso_4m_2843!$A$1:$B$2844,2,FALSE)</f>
        <v>NO</v>
      </c>
      <c r="T2986" t="str">
        <f>VLOOKUP(A2986,retraso_6m_2843!$A$2:$B$2844,2,FALSE)</f>
        <v>NO</v>
      </c>
      <c r="U2986">
        <f>VLOOKUP(A2986,Inactividad!$A$3:$D$3372,3,FALSE)</f>
        <v>392</v>
      </c>
      <c r="V2986">
        <f>VLOOKUP(A2986,Inactividad!$A$3:$D$3372,4,FALSE)</f>
        <v>308</v>
      </c>
    </row>
    <row r="2987" spans="1:22" x14ac:dyDescent="0.25">
      <c r="A2987">
        <v>97356</v>
      </c>
      <c r="B2987" t="s">
        <v>15</v>
      </c>
      <c r="C2987" s="1">
        <v>21400</v>
      </c>
      <c r="D2987">
        <v>58</v>
      </c>
      <c r="E2987" t="s">
        <v>16</v>
      </c>
      <c r="F2987" t="s">
        <v>12</v>
      </c>
      <c r="G2987" s="1">
        <v>40214</v>
      </c>
      <c r="H2987">
        <v>52</v>
      </c>
      <c r="I2987">
        <v>6</v>
      </c>
      <c r="J2987">
        <v>0</v>
      </c>
      <c r="K2987">
        <v>0</v>
      </c>
      <c r="L2987">
        <f>VLOOKUP(A2987,absolute_report_3369!$A$2:$E$3370,2,FALSE)</f>
        <v>1596</v>
      </c>
      <c r="M2987">
        <f>VLOOKUP(A2987,absolute_report_3369!$A$2:$E$3370,3,FALSE)</f>
        <v>125</v>
      </c>
      <c r="N2987">
        <f>VLOOKUP(A2987,absolute_report_3369!$A$2:$E$3370,4,FALSE)</f>
        <v>73</v>
      </c>
      <c r="O2987">
        <f>VLOOKUP(A2987,absolute_report_3369!$A$2:$E$3370,5,FALSE)</f>
        <v>10</v>
      </c>
      <c r="P2987" t="str">
        <f>VLOOKUP(A2987,Clusters_2843!$A$1:$B$2844,2,FALSE)</f>
        <v>Muy_inestable</v>
      </c>
      <c r="Q2987" s="3">
        <f>VLOOKUP(A2987,delay_hba1c_2843!$A$2:$B$2844,2,FALSE)</f>
        <v>80.434782608695656</v>
      </c>
      <c r="R2987">
        <f>VLOOKUP(A2987,delay_hba1c_2843!$A$2:$C$2844,3,FALSE)</f>
        <v>28.4</v>
      </c>
      <c r="S2987" t="str">
        <f>VLOOKUP(A2987,retraso_4m_2843!$A$1:$B$2844,2,FALSE)</f>
        <v>SI</v>
      </c>
      <c r="T2987" t="str">
        <f>VLOOKUP(A2987,retraso_6m_2843!$A$2:$B$2844,2,FALSE)</f>
        <v>SI</v>
      </c>
      <c r="U2987">
        <f>VLOOKUP(A2987,Inactividad!$A$3:$D$3372,3,FALSE)</f>
        <v>251</v>
      </c>
      <c r="V2987">
        <f>VLOOKUP(A2987,Inactividad!$A$3:$D$3372,4,FALSE)</f>
        <v>119</v>
      </c>
    </row>
    <row r="2988" spans="1:22" hidden="1" x14ac:dyDescent="0.25">
      <c r="A2988">
        <v>32611</v>
      </c>
      <c r="B2988" t="s">
        <v>10</v>
      </c>
      <c r="C2988" s="1">
        <v>22781</v>
      </c>
      <c r="D2988">
        <v>54</v>
      </c>
      <c r="E2988" t="s">
        <v>13</v>
      </c>
      <c r="F2988" t="s">
        <v>14</v>
      </c>
      <c r="G2988" s="1">
        <v>42240</v>
      </c>
      <c r="H2988">
        <v>53</v>
      </c>
      <c r="I2988">
        <v>1</v>
      </c>
      <c r="J2988">
        <v>0</v>
      </c>
      <c r="K2988">
        <v>2</v>
      </c>
      <c r="L2988">
        <f>VLOOKUP(A2988,absolute_report_3369!$A$2:$E$3370,2,FALSE)</f>
        <v>238</v>
      </c>
      <c r="M2988">
        <f>VLOOKUP(A2988,absolute_report_3369!$A$2:$E$3370,3,FALSE)</f>
        <v>17</v>
      </c>
      <c r="N2988">
        <f>VLOOKUP(A2988,absolute_report_3369!$A$2:$E$3370,4,FALSE)</f>
        <v>6</v>
      </c>
      <c r="O2988">
        <f>VLOOKUP(A2988,absolute_report_3369!$A$2:$E$3370,5,FALSE)</f>
        <v>0</v>
      </c>
      <c r="P2988" t="e">
        <f>VLOOKUP(A2988,Clusters_2843!$A$1:$B$2844,2,FALSE)</f>
        <v>#N/A</v>
      </c>
      <c r="Q2988">
        <v>-1</v>
      </c>
      <c r="R2988">
        <v>-1</v>
      </c>
      <c r="S2988" t="e">
        <f>VLOOKUP(A2988,retraso_4m_2843!$A$1:$B$2844,2,FALSE)</f>
        <v>#N/A</v>
      </c>
      <c r="T2988" t="e">
        <f>VLOOKUP(A2988,retraso_6m_2843!$A$2:$B$2844,2,FALSE)</f>
        <v>#N/A</v>
      </c>
      <c r="U2988">
        <f>VLOOKUP(A2988,Inactividad!$A$3:$D$3372,3,FALSE)</f>
        <v>230</v>
      </c>
      <c r="V2988">
        <f>VLOOKUP(A2988,Inactividad!$A$3:$D$3372,4,FALSE)</f>
        <v>139</v>
      </c>
    </row>
    <row r="2989" spans="1:22" hidden="1" x14ac:dyDescent="0.25">
      <c r="A2989">
        <v>89172</v>
      </c>
      <c r="B2989" t="s">
        <v>10</v>
      </c>
      <c r="C2989" s="1">
        <v>26679</v>
      </c>
      <c r="D2989">
        <v>43</v>
      </c>
      <c r="E2989" t="s">
        <v>11</v>
      </c>
      <c r="F2989" t="s">
        <v>14</v>
      </c>
      <c r="G2989" s="1">
        <v>41685</v>
      </c>
      <c r="H2989">
        <v>41</v>
      </c>
      <c r="I2989">
        <v>2</v>
      </c>
      <c r="J2989">
        <v>0</v>
      </c>
      <c r="K2989">
        <v>1</v>
      </c>
      <c r="L2989">
        <f>VLOOKUP(A2989,absolute_report_3369!$A$2:$E$3370,2,FALSE)</f>
        <v>871</v>
      </c>
      <c r="M2989">
        <f>VLOOKUP(A2989,absolute_report_3369!$A$2:$E$3370,3,FALSE)</f>
        <v>25</v>
      </c>
      <c r="N2989">
        <f>VLOOKUP(A2989,absolute_report_3369!$A$2:$E$3370,4,FALSE)</f>
        <v>14</v>
      </c>
      <c r="O2989">
        <f>VLOOKUP(A2989,absolute_report_3369!$A$2:$E$3370,5,FALSE)</f>
        <v>3</v>
      </c>
      <c r="P2989" t="str">
        <f>VLOOKUP(A2989,Clusters_2843!$A$1:$B$2844,2,FALSE)</f>
        <v>empeora</v>
      </c>
      <c r="Q2989" s="3">
        <f>VLOOKUP(A2989,delay_hba1c_2843!$A$2:$B$2844,2,FALSE)</f>
        <v>0</v>
      </c>
      <c r="R2989">
        <f>VLOOKUP(A2989,delay_hba1c_2843!$A$2:$C$2844,3,FALSE)</f>
        <v>0</v>
      </c>
      <c r="S2989" t="str">
        <f>VLOOKUP(A2989,retraso_4m_2843!$A$1:$B$2844,2,FALSE)</f>
        <v>SI</v>
      </c>
      <c r="T2989" t="str">
        <f>VLOOKUP(A2989,retraso_6m_2843!$A$2:$B$2844,2,FALSE)</f>
        <v>SI</v>
      </c>
      <c r="U2989">
        <f>VLOOKUP(A2989,Inactividad!$A$3:$D$3372,3,FALSE)</f>
        <v>171</v>
      </c>
      <c r="V2989">
        <f>VLOOKUP(A2989,Inactividad!$A$3:$D$3372,4,FALSE)</f>
        <v>98</v>
      </c>
    </row>
    <row r="2990" spans="1:22" hidden="1" x14ac:dyDescent="0.25">
      <c r="A2990">
        <v>39438</v>
      </c>
      <c r="B2990" t="s">
        <v>10</v>
      </c>
      <c r="C2990" s="1">
        <v>20151</v>
      </c>
      <c r="D2990">
        <v>61</v>
      </c>
      <c r="E2990" t="s">
        <v>13</v>
      </c>
      <c r="F2990" t="s">
        <v>12</v>
      </c>
      <c r="G2990" s="1">
        <v>39048</v>
      </c>
      <c r="H2990">
        <v>51</v>
      </c>
      <c r="I2990">
        <v>10</v>
      </c>
      <c r="J2990">
        <v>4</v>
      </c>
      <c r="K2990">
        <v>1</v>
      </c>
      <c r="L2990">
        <f>VLOOKUP(A2990,absolute_report_3369!$A$2:$E$3370,2,FALSE)</f>
        <v>1013</v>
      </c>
      <c r="M2990">
        <f>VLOOKUP(A2990,absolute_report_3369!$A$2:$E$3370,3,FALSE)</f>
        <v>119</v>
      </c>
      <c r="N2990">
        <f>VLOOKUP(A2990,absolute_report_3369!$A$2:$E$3370,4,FALSE)</f>
        <v>89</v>
      </c>
      <c r="O2990">
        <f>VLOOKUP(A2990,absolute_report_3369!$A$2:$E$3370,5,FALSE)</f>
        <v>2</v>
      </c>
      <c r="P2990" t="str">
        <f>VLOOKUP(A2990,Clusters_2843!$A$1:$B$2844,2,FALSE)</f>
        <v>empeora</v>
      </c>
      <c r="Q2990" s="3">
        <f>VLOOKUP(A2990,delay_hba1c_2843!$A$2:$B$2844,2,FALSE)</f>
        <v>105.43478260869566</v>
      </c>
      <c r="R2990">
        <f>VLOOKUP(A2990,delay_hba1c_2843!$A$2:$C$2844,3,FALSE)</f>
        <v>105.4</v>
      </c>
      <c r="S2990" t="str">
        <f>VLOOKUP(A2990,retraso_4m_2843!$A$1:$B$2844,2,FALSE)</f>
        <v>SI</v>
      </c>
      <c r="T2990" t="str">
        <f>VLOOKUP(A2990,retraso_6m_2843!$A$2:$B$2844,2,FALSE)</f>
        <v>SI</v>
      </c>
      <c r="U2990">
        <f>VLOOKUP(A2990,Inactividad!$A$3:$D$3372,3,FALSE)</f>
        <v>164</v>
      </c>
      <c r="V2990">
        <f>VLOOKUP(A2990,Inactividad!$A$3:$D$3372,4,FALSE)</f>
        <v>262</v>
      </c>
    </row>
    <row r="2991" spans="1:22" hidden="1" x14ac:dyDescent="0.25">
      <c r="A2991">
        <v>72790</v>
      </c>
      <c r="B2991" t="s">
        <v>15</v>
      </c>
      <c r="C2991" s="1">
        <v>24039</v>
      </c>
      <c r="D2991">
        <v>51</v>
      </c>
      <c r="E2991" t="s">
        <v>13</v>
      </c>
      <c r="F2991" t="s">
        <v>12</v>
      </c>
      <c r="G2991" s="1">
        <v>40670</v>
      </c>
      <c r="H2991">
        <v>46</v>
      </c>
      <c r="I2991">
        <v>5</v>
      </c>
      <c r="J2991">
        <v>0</v>
      </c>
      <c r="K2991">
        <v>2</v>
      </c>
      <c r="L2991">
        <f>VLOOKUP(A2991,absolute_report_3369!$A$2:$E$3370,2,FALSE)</f>
        <v>1426</v>
      </c>
      <c r="M2991">
        <f>VLOOKUP(A2991,absolute_report_3369!$A$2:$E$3370,3,FALSE)</f>
        <v>50</v>
      </c>
      <c r="N2991">
        <f>VLOOKUP(A2991,absolute_report_3369!$A$2:$E$3370,4,FALSE)</f>
        <v>24</v>
      </c>
      <c r="O2991">
        <f>VLOOKUP(A2991,absolute_report_3369!$A$2:$E$3370,5,FALSE)</f>
        <v>4</v>
      </c>
      <c r="P2991" t="str">
        <f>VLOOKUP(A2991,Clusters_2843!$A$1:$B$2844,2,FALSE)</f>
        <v>Muy_inestable</v>
      </c>
      <c r="Q2991" s="3">
        <f>VLOOKUP(A2991,delay_hba1c_2843!$A$2:$B$2844,2,FALSE)</f>
        <v>501.08695652173913</v>
      </c>
      <c r="R2991">
        <f>VLOOKUP(A2991,delay_hba1c_2843!$A$2:$C$2844,3,FALSE)</f>
        <v>333.3</v>
      </c>
      <c r="S2991" t="str">
        <f>VLOOKUP(A2991,retraso_4m_2843!$A$1:$B$2844,2,FALSE)</f>
        <v>NO</v>
      </c>
      <c r="T2991" t="str">
        <f>VLOOKUP(A2991,retraso_6m_2843!$A$2:$B$2844,2,FALSE)</f>
        <v>NO</v>
      </c>
      <c r="U2991">
        <f>VLOOKUP(A2991,Inactividad!$A$3:$D$3372,3,FALSE)</f>
        <v>377</v>
      </c>
      <c r="V2991">
        <f>VLOOKUP(A2991,Inactividad!$A$3:$D$3372,4,FALSE)</f>
        <v>365</v>
      </c>
    </row>
    <row r="2992" spans="1:22" hidden="1" x14ac:dyDescent="0.25">
      <c r="A2992">
        <v>7195</v>
      </c>
      <c r="B2992" t="s">
        <v>10</v>
      </c>
      <c r="C2992" s="1">
        <v>19622</v>
      </c>
      <c r="D2992">
        <v>63</v>
      </c>
      <c r="E2992" t="s">
        <v>11</v>
      </c>
      <c r="F2992" t="s">
        <v>12</v>
      </c>
      <c r="G2992" s="1">
        <v>41710</v>
      </c>
      <c r="H2992">
        <v>61</v>
      </c>
      <c r="I2992">
        <v>2</v>
      </c>
      <c r="J2992">
        <v>1</v>
      </c>
      <c r="K2992">
        <v>1</v>
      </c>
      <c r="L2992">
        <f>VLOOKUP(A2992,absolute_report_3369!$A$2:$E$3370,2,FALSE)</f>
        <v>967</v>
      </c>
      <c r="M2992">
        <f>VLOOKUP(A2992,absolute_report_3369!$A$2:$E$3370,3,FALSE)</f>
        <v>34</v>
      </c>
      <c r="N2992">
        <f>VLOOKUP(A2992,absolute_report_3369!$A$2:$E$3370,4,FALSE)</f>
        <v>20</v>
      </c>
      <c r="O2992">
        <f>VLOOKUP(A2992,absolute_report_3369!$A$2:$E$3370,5,FALSE)</f>
        <v>4</v>
      </c>
      <c r="P2992" t="str">
        <f>VLOOKUP(A2992,Clusters_2843!$A$1:$B$2844,2,FALSE)</f>
        <v>estable</v>
      </c>
      <c r="Q2992" s="3">
        <f>VLOOKUP(A2992,delay_hba1c_2843!$A$2:$B$2844,2,FALSE)</f>
        <v>9.0410958904109595</v>
      </c>
      <c r="R2992">
        <f>VLOOKUP(A2992,delay_hba1c_2843!$A$2:$C$2844,3,FALSE)</f>
        <v>3</v>
      </c>
      <c r="S2992" t="str">
        <f>VLOOKUP(A2992,retraso_4m_2843!$A$1:$B$2844,2,FALSE)</f>
        <v>SI</v>
      </c>
      <c r="T2992" t="str">
        <f>VLOOKUP(A2992,retraso_6m_2843!$A$2:$B$2844,2,FALSE)</f>
        <v>SI</v>
      </c>
      <c r="U2992">
        <f>VLOOKUP(A2992,Inactividad!$A$3:$D$3372,3,FALSE)</f>
        <v>148</v>
      </c>
      <c r="V2992">
        <f>VLOOKUP(A2992,Inactividad!$A$3:$D$3372,4,FALSE)</f>
        <v>148</v>
      </c>
    </row>
    <row r="2993" spans="1:22" hidden="1" x14ac:dyDescent="0.25">
      <c r="A2993">
        <v>7258</v>
      </c>
      <c r="B2993" t="s">
        <v>10</v>
      </c>
      <c r="C2993" s="1">
        <v>13349</v>
      </c>
      <c r="D2993">
        <v>80</v>
      </c>
      <c r="E2993" t="s">
        <v>11</v>
      </c>
      <c r="F2993" t="s">
        <v>12</v>
      </c>
      <c r="G2993" s="1">
        <v>38335</v>
      </c>
      <c r="H2993">
        <v>68</v>
      </c>
      <c r="I2993">
        <v>12</v>
      </c>
      <c r="J2993">
        <v>1</v>
      </c>
      <c r="K2993">
        <v>3</v>
      </c>
      <c r="L2993">
        <f>VLOOKUP(A2993,absolute_report_3369!$A$2:$E$3370,2,FALSE)</f>
        <v>1512</v>
      </c>
      <c r="M2993">
        <f>VLOOKUP(A2993,absolute_report_3369!$A$2:$E$3370,3,FALSE)</f>
        <v>31</v>
      </c>
      <c r="N2993">
        <f>VLOOKUP(A2993,absolute_report_3369!$A$2:$E$3370,4,FALSE)</f>
        <v>22</v>
      </c>
      <c r="O2993">
        <f>VLOOKUP(A2993,absolute_report_3369!$A$2:$E$3370,5,FALSE)</f>
        <v>3</v>
      </c>
      <c r="P2993" t="str">
        <f>VLOOKUP(A2993,Clusters_2843!$A$1:$B$2844,2,FALSE)</f>
        <v>Medio_inestable</v>
      </c>
      <c r="Q2993" s="3">
        <f>VLOOKUP(A2993,delay_hba1c_2843!$A$2:$B$2844,2,FALSE)</f>
        <v>156.83060109289619</v>
      </c>
      <c r="R2993">
        <f>VLOOKUP(A2993,delay_hba1c_2843!$A$2:$C$2844,3,FALSE)</f>
        <v>97.5</v>
      </c>
      <c r="S2993" t="str">
        <f>VLOOKUP(A2993,retraso_4m_2843!$A$1:$B$2844,2,FALSE)</f>
        <v>NO</v>
      </c>
      <c r="T2993" t="str">
        <f>VLOOKUP(A2993,retraso_6m_2843!$A$2:$B$2844,2,FALSE)</f>
        <v>NO</v>
      </c>
      <c r="U2993">
        <f>VLOOKUP(A2993,Inactividad!$A$3:$D$3372,3,FALSE)</f>
        <v>376</v>
      </c>
      <c r="V2993">
        <f>VLOOKUP(A2993,Inactividad!$A$3:$D$3372,4,FALSE)</f>
        <v>168</v>
      </c>
    </row>
    <row r="2994" spans="1:22" hidden="1" x14ac:dyDescent="0.25">
      <c r="A2994">
        <v>48219</v>
      </c>
      <c r="B2994" t="s">
        <v>10</v>
      </c>
      <c r="C2994" s="1">
        <v>14140</v>
      </c>
      <c r="D2994">
        <v>78</v>
      </c>
      <c r="E2994" t="s">
        <v>16</v>
      </c>
      <c r="F2994" t="s">
        <v>12</v>
      </c>
      <c r="G2994" s="1">
        <v>39252</v>
      </c>
      <c r="H2994">
        <v>69</v>
      </c>
      <c r="I2994">
        <v>9</v>
      </c>
      <c r="J2994">
        <v>0</v>
      </c>
      <c r="K2994">
        <v>2</v>
      </c>
      <c r="L2994">
        <f>VLOOKUP(A2994,absolute_report_3369!$A$2:$E$3370,2,FALSE)</f>
        <v>1414</v>
      </c>
      <c r="M2994">
        <f>VLOOKUP(A2994,absolute_report_3369!$A$2:$E$3370,3,FALSE)</f>
        <v>61</v>
      </c>
      <c r="N2994">
        <f>VLOOKUP(A2994,absolute_report_3369!$A$2:$E$3370,4,FALSE)</f>
        <v>24</v>
      </c>
      <c r="O2994">
        <f>VLOOKUP(A2994,absolute_report_3369!$A$2:$E$3370,5,FALSE)</f>
        <v>7</v>
      </c>
      <c r="P2994" t="str">
        <f>VLOOKUP(A2994,Clusters_2843!$A$1:$B$2844,2,FALSE)</f>
        <v>Muy_inestable</v>
      </c>
      <c r="Q2994" s="3">
        <f>VLOOKUP(A2994,delay_hba1c_2843!$A$2:$B$2844,2,FALSE)</f>
        <v>110.92896174863388</v>
      </c>
      <c r="R2994">
        <f>VLOOKUP(A2994,delay_hba1c_2843!$A$2:$C$2844,3,FALSE)</f>
        <v>22.6</v>
      </c>
      <c r="S2994" t="str">
        <f>VLOOKUP(A2994,retraso_4m_2843!$A$1:$B$2844,2,FALSE)</f>
        <v>NO</v>
      </c>
      <c r="T2994" t="str">
        <f>VLOOKUP(A2994,retraso_6m_2843!$A$2:$B$2844,2,FALSE)</f>
        <v>NO</v>
      </c>
      <c r="U2994">
        <f>VLOOKUP(A2994,Inactividad!$A$3:$D$3372,3,FALSE)</f>
        <v>237</v>
      </c>
      <c r="V2994">
        <f>VLOOKUP(A2994,Inactividad!$A$3:$D$3372,4,FALSE)</f>
        <v>162</v>
      </c>
    </row>
    <row r="2995" spans="1:22" hidden="1" x14ac:dyDescent="0.25">
      <c r="A2995">
        <v>31837</v>
      </c>
      <c r="B2995" t="s">
        <v>15</v>
      </c>
      <c r="C2995" s="1">
        <v>19342</v>
      </c>
      <c r="D2995">
        <v>64</v>
      </c>
      <c r="E2995" t="s">
        <v>13</v>
      </c>
      <c r="F2995" t="s">
        <v>14</v>
      </c>
      <c r="G2995" s="1">
        <v>41213</v>
      </c>
      <c r="H2995">
        <v>60</v>
      </c>
      <c r="I2995">
        <v>4</v>
      </c>
      <c r="J2995">
        <v>0</v>
      </c>
      <c r="K2995">
        <v>0</v>
      </c>
      <c r="L2995">
        <f>VLOOKUP(A2995,absolute_report_3369!$A$2:$E$3370,2,FALSE)</f>
        <v>952</v>
      </c>
      <c r="M2995">
        <f>VLOOKUP(A2995,absolute_report_3369!$A$2:$E$3370,3,FALSE)</f>
        <v>15</v>
      </c>
      <c r="N2995">
        <f>VLOOKUP(A2995,absolute_report_3369!$A$2:$E$3370,4,FALSE)</f>
        <v>8</v>
      </c>
      <c r="O2995">
        <f>VLOOKUP(A2995,absolute_report_3369!$A$2:$E$3370,5,FALSE)</f>
        <v>1</v>
      </c>
      <c r="P2995" t="e">
        <f>VLOOKUP(A2995,Clusters_2843!$A$1:$B$2844,2,FALSE)</f>
        <v>#N/A</v>
      </c>
      <c r="Q2995">
        <v>-1</v>
      </c>
      <c r="R2995">
        <v>-1</v>
      </c>
      <c r="S2995" t="e">
        <f>VLOOKUP(A2995,retraso_4m_2843!$A$1:$B$2844,2,FALSE)</f>
        <v>#N/A</v>
      </c>
      <c r="T2995" t="e">
        <f>VLOOKUP(A2995,retraso_6m_2843!$A$2:$B$2844,2,FALSE)</f>
        <v>#N/A</v>
      </c>
      <c r="U2995">
        <f>VLOOKUP(A2995,Inactividad!$A$3:$D$3372,3,FALSE)</f>
        <v>336</v>
      </c>
      <c r="V2995">
        <f>VLOOKUP(A2995,Inactividad!$A$3:$D$3372,4,FALSE)</f>
        <v>297</v>
      </c>
    </row>
    <row r="2996" spans="1:22" hidden="1" x14ac:dyDescent="0.25">
      <c r="A2996">
        <v>31838</v>
      </c>
      <c r="B2996" t="s">
        <v>15</v>
      </c>
      <c r="C2996" s="1">
        <v>12021</v>
      </c>
      <c r="D2996">
        <v>84</v>
      </c>
      <c r="E2996" t="s">
        <v>13</v>
      </c>
      <c r="F2996" t="s">
        <v>12</v>
      </c>
      <c r="G2996" s="1">
        <v>40857</v>
      </c>
      <c r="H2996">
        <v>79</v>
      </c>
      <c r="I2996">
        <v>5</v>
      </c>
      <c r="J2996">
        <v>0</v>
      </c>
      <c r="K2996">
        <v>0</v>
      </c>
      <c r="L2996">
        <f>VLOOKUP(A2996,absolute_report_3369!$A$2:$E$3370,2,FALSE)</f>
        <v>1565</v>
      </c>
      <c r="M2996">
        <f>VLOOKUP(A2996,absolute_report_3369!$A$2:$E$3370,3,FALSE)</f>
        <v>85</v>
      </c>
      <c r="N2996">
        <f>VLOOKUP(A2996,absolute_report_3369!$A$2:$E$3370,4,FALSE)</f>
        <v>46</v>
      </c>
      <c r="O2996">
        <f>VLOOKUP(A2996,absolute_report_3369!$A$2:$E$3370,5,FALSE)</f>
        <v>8</v>
      </c>
      <c r="P2996" t="str">
        <f>VLOOKUP(A2996,Clusters_2843!$A$1:$B$2844,2,FALSE)</f>
        <v>Muy_inestable</v>
      </c>
      <c r="Q2996" s="3">
        <f>VLOOKUP(A2996,delay_hba1c_2843!$A$2:$B$2844,2,FALSE)</f>
        <v>310.86956521739131</v>
      </c>
      <c r="R2996">
        <f>VLOOKUP(A2996,delay_hba1c_2843!$A$2:$C$2844,3,FALSE)</f>
        <v>89.1</v>
      </c>
      <c r="S2996" t="str">
        <f>VLOOKUP(A2996,retraso_4m_2843!$A$1:$B$2844,2,FALSE)</f>
        <v>NO</v>
      </c>
      <c r="T2996" t="str">
        <f>VLOOKUP(A2996,retraso_6m_2843!$A$2:$B$2844,2,FALSE)</f>
        <v>NO</v>
      </c>
      <c r="U2996">
        <f>VLOOKUP(A2996,Inactividad!$A$3:$D$3372,3,FALSE)</f>
        <v>358</v>
      </c>
      <c r="V2996">
        <f>VLOOKUP(A2996,Inactividad!$A$3:$D$3372,4,FALSE)</f>
        <v>339</v>
      </c>
    </row>
    <row r="2997" spans="1:22" hidden="1" x14ac:dyDescent="0.25">
      <c r="A2997">
        <v>89183</v>
      </c>
      <c r="B2997" t="s">
        <v>10</v>
      </c>
      <c r="C2997" s="1">
        <v>20728</v>
      </c>
      <c r="D2997">
        <v>60</v>
      </c>
      <c r="E2997" t="s">
        <v>13</v>
      </c>
      <c r="F2997" t="s">
        <v>14</v>
      </c>
      <c r="G2997" s="1">
        <v>40597</v>
      </c>
      <c r="H2997">
        <v>55</v>
      </c>
      <c r="I2997">
        <v>5</v>
      </c>
      <c r="J2997">
        <v>2</v>
      </c>
      <c r="K2997">
        <v>2</v>
      </c>
      <c r="L2997">
        <f>VLOOKUP(A2997,absolute_report_3369!$A$2:$E$3370,2,FALSE)</f>
        <v>1589</v>
      </c>
      <c r="M2997">
        <f>VLOOKUP(A2997,absolute_report_3369!$A$2:$E$3370,3,FALSE)</f>
        <v>105</v>
      </c>
      <c r="N2997">
        <f>VLOOKUP(A2997,absolute_report_3369!$A$2:$E$3370,4,FALSE)</f>
        <v>54</v>
      </c>
      <c r="O2997">
        <f>VLOOKUP(A2997,absolute_report_3369!$A$2:$E$3370,5,FALSE)</f>
        <v>8</v>
      </c>
      <c r="P2997" t="str">
        <f>VLOOKUP(A2997,Clusters_2843!$A$1:$B$2844,2,FALSE)</f>
        <v>Muy_inestable</v>
      </c>
      <c r="Q2997" s="3">
        <f>VLOOKUP(A2997,delay_hba1c_2843!$A$2:$B$2844,2,FALSE)</f>
        <v>57.608695652173914</v>
      </c>
      <c r="R2997">
        <f>VLOOKUP(A2997,delay_hba1c_2843!$A$2:$C$2844,3,FALSE)</f>
        <v>16.600000000000001</v>
      </c>
      <c r="S2997" t="str">
        <f>VLOOKUP(A2997,retraso_4m_2843!$A$1:$B$2844,2,FALSE)</f>
        <v>SI</v>
      </c>
      <c r="T2997" t="str">
        <f>VLOOKUP(A2997,retraso_6m_2843!$A$2:$B$2844,2,FALSE)</f>
        <v>SI</v>
      </c>
      <c r="U2997">
        <f>VLOOKUP(A2997,Inactividad!$A$3:$D$3372,3,FALSE)</f>
        <v>378</v>
      </c>
      <c r="V2997">
        <f>VLOOKUP(A2997,Inactividad!$A$3:$D$3372,4,FALSE)</f>
        <v>116</v>
      </c>
    </row>
    <row r="2998" spans="1:22" hidden="1" x14ac:dyDescent="0.25">
      <c r="A2998">
        <v>7264</v>
      </c>
      <c r="B2998" t="s">
        <v>10</v>
      </c>
      <c r="C2998" s="1">
        <v>14965</v>
      </c>
      <c r="D2998">
        <v>76</v>
      </c>
      <c r="E2998" t="s">
        <v>11</v>
      </c>
      <c r="F2998" t="s">
        <v>14</v>
      </c>
      <c r="G2998" s="1">
        <v>38385</v>
      </c>
      <c r="H2998">
        <v>65</v>
      </c>
      <c r="I2998">
        <v>11</v>
      </c>
      <c r="J2998">
        <v>2</v>
      </c>
      <c r="K2998">
        <v>0</v>
      </c>
      <c r="L2998">
        <f>VLOOKUP(A2998,absolute_report_3369!$A$2:$E$3370,2,FALSE)</f>
        <v>1644</v>
      </c>
      <c r="M2998">
        <f>VLOOKUP(A2998,absolute_report_3369!$A$2:$E$3370,3,FALSE)</f>
        <v>107</v>
      </c>
      <c r="N2998">
        <f>VLOOKUP(A2998,absolute_report_3369!$A$2:$E$3370,4,FALSE)</f>
        <v>88</v>
      </c>
      <c r="O2998">
        <f>VLOOKUP(A2998,absolute_report_3369!$A$2:$E$3370,5,FALSE)</f>
        <v>2</v>
      </c>
      <c r="P2998" t="str">
        <f>VLOOKUP(A2998,Clusters_2843!$A$1:$B$2844,2,FALSE)</f>
        <v>&gt;9</v>
      </c>
      <c r="Q2998" s="3">
        <f>VLOOKUP(A2998,delay_hba1c_2843!$A$2:$B$2844,2,FALSE)</f>
        <v>185.86956521739131</v>
      </c>
      <c r="R2998">
        <f>VLOOKUP(A2998,delay_hba1c_2843!$A$2:$C$2844,3,FALSE)</f>
        <v>185.9</v>
      </c>
      <c r="S2998" t="str">
        <f>VLOOKUP(A2998,retraso_4m_2843!$A$1:$B$2844,2,FALSE)</f>
        <v>NO</v>
      </c>
      <c r="T2998" t="str">
        <f>VLOOKUP(A2998,retraso_6m_2843!$A$2:$B$2844,2,FALSE)</f>
        <v>SI</v>
      </c>
      <c r="U2998">
        <f>VLOOKUP(A2998,Inactividad!$A$3:$D$3372,3,FALSE)</f>
        <v>1111</v>
      </c>
      <c r="V2998">
        <f>VLOOKUP(A2998,Inactividad!$A$3:$D$3372,4,FALSE)</f>
        <v>377</v>
      </c>
    </row>
    <row r="2999" spans="1:22" hidden="1" x14ac:dyDescent="0.25">
      <c r="A2999">
        <v>89185</v>
      </c>
      <c r="B2999" t="s">
        <v>10</v>
      </c>
      <c r="C2999" s="1">
        <v>30055</v>
      </c>
      <c r="D2999">
        <v>34</v>
      </c>
      <c r="E2999" t="s">
        <v>13</v>
      </c>
      <c r="F2999" t="s">
        <v>14</v>
      </c>
      <c r="G2999" s="1">
        <v>41201</v>
      </c>
      <c r="H2999">
        <v>30</v>
      </c>
      <c r="I2999">
        <v>4</v>
      </c>
      <c r="J2999">
        <v>0</v>
      </c>
      <c r="K2999">
        <v>3</v>
      </c>
      <c r="L2999">
        <f>VLOOKUP(A2999,absolute_report_3369!$A$2:$E$3370,2,FALSE)</f>
        <v>1411</v>
      </c>
      <c r="M2999">
        <f>VLOOKUP(A2999,absolute_report_3369!$A$2:$E$3370,3,FALSE)</f>
        <v>104</v>
      </c>
      <c r="N2999">
        <f>VLOOKUP(A2999,absolute_report_3369!$A$2:$E$3370,4,FALSE)</f>
        <v>50</v>
      </c>
      <c r="O2999">
        <f>VLOOKUP(A2999,absolute_report_3369!$A$2:$E$3370,5,FALSE)</f>
        <v>7</v>
      </c>
      <c r="P2999" t="str">
        <f>VLOOKUP(A2999,Clusters_2843!$A$1:$B$2844,2,FALSE)</f>
        <v>estable</v>
      </c>
      <c r="Q2999" s="3">
        <f>VLOOKUP(A2999,delay_hba1c_2843!$A$2:$B$2844,2,FALSE)</f>
        <v>46.301369863013697</v>
      </c>
      <c r="R2999">
        <f>VLOOKUP(A2999,delay_hba1c_2843!$A$2:$C$2844,3,FALSE)</f>
        <v>7.7</v>
      </c>
      <c r="S2999" t="str">
        <f>VLOOKUP(A2999,retraso_4m_2843!$A$1:$B$2844,2,FALSE)</f>
        <v>NO</v>
      </c>
      <c r="T2999" t="str">
        <f>VLOOKUP(A2999,retraso_6m_2843!$A$2:$B$2844,2,FALSE)</f>
        <v>SI</v>
      </c>
      <c r="U2999">
        <f>VLOOKUP(A2999,Inactividad!$A$3:$D$3372,3,FALSE)</f>
        <v>450</v>
      </c>
      <c r="V2999">
        <f>VLOOKUP(A2999,Inactividad!$A$3:$D$3372,4,FALSE)</f>
        <v>171</v>
      </c>
    </row>
    <row r="3000" spans="1:22" hidden="1" x14ac:dyDescent="0.25">
      <c r="A3000">
        <v>31842</v>
      </c>
      <c r="B3000" t="s">
        <v>10</v>
      </c>
      <c r="C3000" s="1">
        <v>17721</v>
      </c>
      <c r="D3000">
        <v>68</v>
      </c>
      <c r="E3000" t="s">
        <v>13</v>
      </c>
      <c r="F3000" t="s">
        <v>12</v>
      </c>
      <c r="G3000" s="1">
        <v>39924</v>
      </c>
      <c r="H3000">
        <v>61</v>
      </c>
      <c r="I3000">
        <v>7</v>
      </c>
      <c r="J3000">
        <v>1</v>
      </c>
      <c r="K3000">
        <v>3</v>
      </c>
      <c r="L3000">
        <f>VLOOKUP(A3000,absolute_report_3369!$A$2:$E$3370,2,FALSE)</f>
        <v>1609</v>
      </c>
      <c r="M3000">
        <f>VLOOKUP(A3000,absolute_report_3369!$A$2:$E$3370,3,FALSE)</f>
        <v>159</v>
      </c>
      <c r="N3000">
        <f>VLOOKUP(A3000,absolute_report_3369!$A$2:$E$3370,4,FALSE)</f>
        <v>101</v>
      </c>
      <c r="O3000">
        <f>VLOOKUP(A3000,absolute_report_3369!$A$2:$E$3370,5,FALSE)</f>
        <v>7</v>
      </c>
      <c r="P3000" t="str">
        <f>VLOOKUP(A3000,Clusters_2843!$A$1:$B$2844,2,FALSE)</f>
        <v>estable</v>
      </c>
      <c r="Q3000" s="3">
        <f>VLOOKUP(A3000,delay_hba1c_2843!$A$2:$B$2844,2,FALSE)</f>
        <v>125.75342465753425</v>
      </c>
      <c r="R3000">
        <f>VLOOKUP(A3000,delay_hba1c_2843!$A$2:$C$2844,3,FALSE)</f>
        <v>21</v>
      </c>
      <c r="S3000" t="str">
        <f>VLOOKUP(A3000,retraso_4m_2843!$A$1:$B$2844,2,FALSE)</f>
        <v>NO</v>
      </c>
      <c r="T3000" t="str">
        <f>VLOOKUP(A3000,retraso_6m_2843!$A$2:$B$2844,2,FALSE)</f>
        <v>NO</v>
      </c>
      <c r="U3000">
        <f>VLOOKUP(A3000,Inactividad!$A$3:$D$3372,3,FALSE)</f>
        <v>287</v>
      </c>
      <c r="V3000">
        <f>VLOOKUP(A3000,Inactividad!$A$3:$D$3372,4,FALSE)</f>
        <v>78</v>
      </c>
    </row>
    <row r="3001" spans="1:22" hidden="1" x14ac:dyDescent="0.25">
      <c r="A3001">
        <v>7267</v>
      </c>
      <c r="B3001" t="s">
        <v>15</v>
      </c>
      <c r="C3001" s="1">
        <v>24501</v>
      </c>
      <c r="D3001">
        <v>49</v>
      </c>
      <c r="E3001" t="s">
        <v>11</v>
      </c>
      <c r="F3001" t="s">
        <v>12</v>
      </c>
      <c r="G3001" s="1">
        <v>40780</v>
      </c>
      <c r="H3001">
        <v>44</v>
      </c>
      <c r="I3001">
        <v>5</v>
      </c>
      <c r="J3001">
        <v>0</v>
      </c>
      <c r="K3001">
        <v>0</v>
      </c>
      <c r="L3001">
        <f>VLOOKUP(A3001,absolute_report_3369!$A$2:$E$3370,2,FALSE)</f>
        <v>1135</v>
      </c>
      <c r="M3001">
        <f>VLOOKUP(A3001,absolute_report_3369!$A$2:$E$3370,3,FALSE)</f>
        <v>6</v>
      </c>
      <c r="N3001">
        <f>VLOOKUP(A3001,absolute_report_3369!$A$2:$E$3370,4,FALSE)</f>
        <v>5</v>
      </c>
      <c r="O3001">
        <f>VLOOKUP(A3001,absolute_report_3369!$A$2:$E$3370,5,FALSE)</f>
        <v>1</v>
      </c>
      <c r="P3001" t="e">
        <f>VLOOKUP(A3001,Clusters_2843!$A$1:$B$2844,2,FALSE)</f>
        <v>#N/A</v>
      </c>
      <c r="Q3001">
        <v>-1</v>
      </c>
      <c r="R3001">
        <v>-1</v>
      </c>
      <c r="S3001" t="e">
        <f>VLOOKUP(A3001,retraso_4m_2843!$A$1:$B$2844,2,FALSE)</f>
        <v>#N/A</v>
      </c>
      <c r="T3001" t="e">
        <f>VLOOKUP(A3001,retraso_6m_2843!$A$2:$B$2844,2,FALSE)</f>
        <v>#N/A</v>
      </c>
      <c r="U3001">
        <f>VLOOKUP(A3001,Inactividad!$A$3:$D$3372,3,FALSE)</f>
        <v>22</v>
      </c>
      <c r="V3001">
        <f>VLOOKUP(A3001,Inactividad!$A$3:$D$3372,4,FALSE)</f>
        <v>1091</v>
      </c>
    </row>
    <row r="3002" spans="1:22" x14ac:dyDescent="0.25">
      <c r="A3002">
        <v>48229</v>
      </c>
      <c r="B3002" t="s">
        <v>15</v>
      </c>
      <c r="C3002" s="1">
        <v>23651</v>
      </c>
      <c r="D3002">
        <v>52</v>
      </c>
      <c r="E3002" t="s">
        <v>16</v>
      </c>
      <c r="F3002" t="s">
        <v>12</v>
      </c>
      <c r="G3002" s="1">
        <v>41421</v>
      </c>
      <c r="H3002">
        <v>49</v>
      </c>
      <c r="I3002">
        <v>3</v>
      </c>
      <c r="J3002">
        <v>0</v>
      </c>
      <c r="K3002">
        <v>0</v>
      </c>
      <c r="L3002">
        <f>VLOOKUP(A3002,absolute_report_3369!$A$2:$E$3370,2,FALSE)</f>
        <v>1249</v>
      </c>
      <c r="M3002">
        <f>VLOOKUP(A3002,absolute_report_3369!$A$2:$E$3370,3,FALSE)</f>
        <v>22</v>
      </c>
      <c r="N3002">
        <f>VLOOKUP(A3002,absolute_report_3369!$A$2:$E$3370,4,FALSE)</f>
        <v>10</v>
      </c>
      <c r="O3002">
        <f>VLOOKUP(A3002,absolute_report_3369!$A$2:$E$3370,5,FALSE)</f>
        <v>5</v>
      </c>
      <c r="P3002" t="str">
        <f>VLOOKUP(A3002,Clusters_2843!$A$1:$B$2844,2,FALSE)</f>
        <v>Medio_inestable</v>
      </c>
      <c r="Q3002" s="3">
        <f>VLOOKUP(A3002,delay_hba1c_2843!$A$2:$B$2844,2,FALSE)</f>
        <v>7.6712328767123283</v>
      </c>
      <c r="R3002">
        <f>VLOOKUP(A3002,delay_hba1c_2843!$A$2:$C$2844,3,FALSE)</f>
        <v>1.9</v>
      </c>
      <c r="S3002" t="str">
        <f>VLOOKUP(A3002,retraso_4m_2843!$A$1:$B$2844,2,FALSE)</f>
        <v>SI</v>
      </c>
      <c r="T3002" t="str">
        <f>VLOOKUP(A3002,retraso_6m_2843!$A$2:$B$2844,2,FALSE)</f>
        <v>SI</v>
      </c>
      <c r="U3002">
        <f>VLOOKUP(A3002,Inactividad!$A$3:$D$3372,3,FALSE)</f>
        <v>360</v>
      </c>
      <c r="V3002">
        <f>VLOOKUP(A3002,Inactividad!$A$3:$D$3372,4,FALSE)</f>
        <v>360</v>
      </c>
    </row>
    <row r="3003" spans="1:22" hidden="1" x14ac:dyDescent="0.25">
      <c r="A3003">
        <v>48230</v>
      </c>
      <c r="B3003" t="s">
        <v>10</v>
      </c>
      <c r="C3003" s="1">
        <v>16024</v>
      </c>
      <c r="D3003">
        <v>73</v>
      </c>
      <c r="E3003" t="s">
        <v>16</v>
      </c>
      <c r="F3003" t="s">
        <v>12</v>
      </c>
      <c r="G3003" s="1">
        <v>39276</v>
      </c>
      <c r="H3003">
        <v>64</v>
      </c>
      <c r="I3003">
        <v>9</v>
      </c>
      <c r="J3003">
        <v>4</v>
      </c>
      <c r="K3003">
        <v>2</v>
      </c>
      <c r="L3003">
        <f>VLOOKUP(A3003,absolute_report_3369!$A$2:$E$3370,2,FALSE)</f>
        <v>1570</v>
      </c>
      <c r="M3003">
        <f>VLOOKUP(A3003,absolute_report_3369!$A$2:$E$3370,3,FALSE)</f>
        <v>69</v>
      </c>
      <c r="N3003">
        <f>VLOOKUP(A3003,absolute_report_3369!$A$2:$E$3370,4,FALSE)</f>
        <v>30</v>
      </c>
      <c r="O3003">
        <f>VLOOKUP(A3003,absolute_report_3369!$A$2:$E$3370,5,FALSE)</f>
        <v>9</v>
      </c>
      <c r="P3003" t="str">
        <f>VLOOKUP(A3003,Clusters_2843!$A$1:$B$2844,2,FALSE)</f>
        <v>Muy_inestable</v>
      </c>
      <c r="Q3003" s="3">
        <f>VLOOKUP(A3003,delay_hba1c_2843!$A$2:$B$2844,2,FALSE)</f>
        <v>165.57377049180329</v>
      </c>
      <c r="R3003">
        <f>VLOOKUP(A3003,delay_hba1c_2843!$A$2:$C$2844,3,FALSE)</f>
        <v>34.4</v>
      </c>
      <c r="S3003" t="str">
        <f>VLOOKUP(A3003,retraso_4m_2843!$A$1:$B$2844,2,FALSE)</f>
        <v>NO</v>
      </c>
      <c r="T3003" t="str">
        <f>VLOOKUP(A3003,retraso_6m_2843!$A$2:$B$2844,2,FALSE)</f>
        <v>NO</v>
      </c>
      <c r="U3003">
        <f>VLOOKUP(A3003,Inactividad!$A$3:$D$3372,3,FALSE)</f>
        <v>375</v>
      </c>
      <c r="V3003">
        <f>VLOOKUP(A3003,Inactividad!$A$3:$D$3372,4,FALSE)</f>
        <v>238</v>
      </c>
    </row>
    <row r="3004" spans="1:22" hidden="1" x14ac:dyDescent="0.25">
      <c r="A3004">
        <v>105577</v>
      </c>
      <c r="B3004" t="s">
        <v>15</v>
      </c>
      <c r="C3004" s="1">
        <v>19422</v>
      </c>
      <c r="D3004">
        <v>63</v>
      </c>
      <c r="E3004" t="s">
        <v>16</v>
      </c>
      <c r="F3004" t="s">
        <v>12</v>
      </c>
      <c r="G3004" s="1">
        <v>40816</v>
      </c>
      <c r="H3004">
        <v>58</v>
      </c>
      <c r="I3004">
        <v>5</v>
      </c>
      <c r="J3004">
        <v>2</v>
      </c>
      <c r="K3004">
        <v>1</v>
      </c>
      <c r="L3004">
        <f>VLOOKUP(A3004,absolute_report_3369!$A$2:$E$3370,2,FALSE)</f>
        <v>414</v>
      </c>
      <c r="M3004">
        <f>VLOOKUP(A3004,absolute_report_3369!$A$2:$E$3370,3,FALSE)</f>
        <v>5</v>
      </c>
      <c r="N3004">
        <f>VLOOKUP(A3004,absolute_report_3369!$A$2:$E$3370,4,FALSE)</f>
        <v>1</v>
      </c>
      <c r="O3004">
        <f>VLOOKUP(A3004,absolute_report_3369!$A$2:$E$3370,5,FALSE)</f>
        <v>1</v>
      </c>
      <c r="P3004" t="e">
        <f>VLOOKUP(A3004,Clusters_2843!$A$1:$B$2844,2,FALSE)</f>
        <v>#N/A</v>
      </c>
      <c r="Q3004">
        <v>-1</v>
      </c>
      <c r="R3004">
        <v>-1</v>
      </c>
      <c r="S3004" t="e">
        <f>VLOOKUP(A3004,retraso_4m_2843!$A$1:$B$2844,2,FALSE)</f>
        <v>#N/A</v>
      </c>
      <c r="T3004" t="e">
        <f>VLOOKUP(A3004,retraso_6m_2843!$A$2:$B$2844,2,FALSE)</f>
        <v>#N/A</v>
      </c>
      <c r="U3004">
        <f>VLOOKUP(A3004,Inactividad!$A$3:$D$3372,3,FALSE)</f>
        <v>-1</v>
      </c>
      <c r="V3004">
        <f>VLOOKUP(A3004,Inactividad!$A$3:$D$3372,4,FALSE)</f>
        <v>379</v>
      </c>
    </row>
    <row r="3005" spans="1:22" hidden="1" x14ac:dyDescent="0.25">
      <c r="A3005">
        <v>113174</v>
      </c>
      <c r="B3005" t="s">
        <v>15</v>
      </c>
      <c r="C3005" s="1">
        <v>21595</v>
      </c>
      <c r="D3005">
        <v>57</v>
      </c>
      <c r="E3005" t="s">
        <v>13</v>
      </c>
      <c r="F3005" t="s">
        <v>14</v>
      </c>
      <c r="G3005" s="1">
        <v>41850</v>
      </c>
      <c r="H3005">
        <v>55</v>
      </c>
      <c r="I3005">
        <v>2</v>
      </c>
      <c r="J3005">
        <v>1</v>
      </c>
      <c r="K3005">
        <v>0</v>
      </c>
      <c r="L3005">
        <f>VLOOKUP(A3005,absolute_report_3369!$A$2:$E$3370,2,FALSE)</f>
        <v>756</v>
      </c>
      <c r="M3005">
        <f>VLOOKUP(A3005,absolute_report_3369!$A$2:$E$3370,3,FALSE)</f>
        <v>23</v>
      </c>
      <c r="N3005">
        <f>VLOOKUP(A3005,absolute_report_3369!$A$2:$E$3370,4,FALSE)</f>
        <v>11</v>
      </c>
      <c r="O3005">
        <f>VLOOKUP(A3005,absolute_report_3369!$A$2:$E$3370,5,FALSE)</f>
        <v>3</v>
      </c>
      <c r="P3005" t="str">
        <f>VLOOKUP(A3005,Clusters_2843!$A$1:$B$2844,2,FALSE)</f>
        <v>Medio_inestable</v>
      </c>
      <c r="Q3005" s="3">
        <f>VLOOKUP(A3005,delay_hba1c_2843!$A$2:$B$2844,2,FALSE)</f>
        <v>84.657534246575338</v>
      </c>
      <c r="R3005">
        <f>VLOOKUP(A3005,delay_hba1c_2843!$A$2:$C$2844,3,FALSE)</f>
        <v>42.3</v>
      </c>
      <c r="S3005" t="str">
        <f>VLOOKUP(A3005,retraso_4m_2843!$A$1:$B$2844,2,FALSE)</f>
        <v>NO</v>
      </c>
      <c r="T3005" t="str">
        <f>VLOOKUP(A3005,retraso_6m_2843!$A$2:$B$2844,2,FALSE)</f>
        <v>NO</v>
      </c>
      <c r="U3005">
        <f>VLOOKUP(A3005,Inactividad!$A$3:$D$3372,3,FALSE)</f>
        <v>686</v>
      </c>
      <c r="V3005">
        <f>VLOOKUP(A3005,Inactividad!$A$3:$D$3372,4,FALSE)</f>
        <v>572</v>
      </c>
    </row>
    <row r="3006" spans="1:22" hidden="1" x14ac:dyDescent="0.25">
      <c r="A3006">
        <v>56432</v>
      </c>
      <c r="B3006" t="s">
        <v>15</v>
      </c>
      <c r="C3006" s="1">
        <v>19497</v>
      </c>
      <c r="D3006">
        <v>63</v>
      </c>
      <c r="E3006" t="s">
        <v>16</v>
      </c>
      <c r="F3006" t="s">
        <v>14</v>
      </c>
      <c r="G3006" s="1">
        <v>39499</v>
      </c>
      <c r="H3006">
        <v>55</v>
      </c>
      <c r="I3006">
        <v>8</v>
      </c>
      <c r="J3006">
        <v>0</v>
      </c>
      <c r="K3006">
        <v>2</v>
      </c>
      <c r="L3006">
        <f>VLOOKUP(A3006,absolute_report_3369!$A$2:$E$3370,2,FALSE)</f>
        <v>1583</v>
      </c>
      <c r="M3006">
        <f>VLOOKUP(A3006,absolute_report_3369!$A$2:$E$3370,3,FALSE)</f>
        <v>82</v>
      </c>
      <c r="N3006">
        <f>VLOOKUP(A3006,absolute_report_3369!$A$2:$E$3370,4,FALSE)</f>
        <v>28</v>
      </c>
      <c r="O3006">
        <f>VLOOKUP(A3006,absolute_report_3369!$A$2:$E$3370,5,FALSE)</f>
        <v>5</v>
      </c>
      <c r="P3006" t="str">
        <f>VLOOKUP(A3006,Clusters_2843!$A$1:$B$2844,2,FALSE)</f>
        <v>estable</v>
      </c>
      <c r="Q3006" s="3">
        <f>VLOOKUP(A3006,delay_hba1c_2843!$A$2:$B$2844,2,FALSE)</f>
        <v>1.3698630136986301</v>
      </c>
      <c r="R3006">
        <f>VLOOKUP(A3006,delay_hba1c_2843!$A$2:$C$2844,3,FALSE)</f>
        <v>0.3</v>
      </c>
      <c r="S3006" t="str">
        <f>VLOOKUP(A3006,retraso_4m_2843!$A$1:$B$2844,2,FALSE)</f>
        <v>SI</v>
      </c>
      <c r="T3006" t="str">
        <f>VLOOKUP(A3006,retraso_6m_2843!$A$2:$B$2844,2,FALSE)</f>
        <v>SI</v>
      </c>
      <c r="U3006">
        <f>VLOOKUP(A3006,Inactividad!$A$3:$D$3372,3,FALSE)</f>
        <v>265</v>
      </c>
      <c r="V3006">
        <f>VLOOKUP(A3006,Inactividad!$A$3:$D$3372,4,FALSE)</f>
        <v>159</v>
      </c>
    </row>
    <row r="3007" spans="1:22" hidden="1" x14ac:dyDescent="0.25">
      <c r="A3007">
        <v>7283</v>
      </c>
      <c r="B3007" t="s">
        <v>15</v>
      </c>
      <c r="C3007" s="1">
        <v>22908</v>
      </c>
      <c r="D3007">
        <v>54</v>
      </c>
      <c r="E3007" t="s">
        <v>11</v>
      </c>
      <c r="F3007" t="s">
        <v>14</v>
      </c>
      <c r="G3007" s="1">
        <v>40681</v>
      </c>
      <c r="H3007">
        <v>49</v>
      </c>
      <c r="I3007">
        <v>5</v>
      </c>
      <c r="J3007">
        <v>0</v>
      </c>
      <c r="K3007">
        <v>0</v>
      </c>
      <c r="L3007">
        <f>VLOOKUP(A3007,absolute_report_3369!$A$2:$E$3370,2,FALSE)</f>
        <v>1529</v>
      </c>
      <c r="M3007">
        <f>VLOOKUP(A3007,absolute_report_3369!$A$2:$E$3370,3,FALSE)</f>
        <v>52</v>
      </c>
      <c r="N3007">
        <f>VLOOKUP(A3007,absolute_report_3369!$A$2:$E$3370,4,FALSE)</f>
        <v>33</v>
      </c>
      <c r="O3007">
        <f>VLOOKUP(A3007,absolute_report_3369!$A$2:$E$3370,5,FALSE)</f>
        <v>6</v>
      </c>
      <c r="P3007" t="str">
        <f>VLOOKUP(A3007,Clusters_2843!$A$1:$B$2844,2,FALSE)</f>
        <v>&gt;9</v>
      </c>
      <c r="Q3007" s="3">
        <f>VLOOKUP(A3007,delay_hba1c_2843!$A$2:$B$2844,2,FALSE)</f>
        <v>400</v>
      </c>
      <c r="R3007">
        <f>VLOOKUP(A3007,delay_hba1c_2843!$A$2:$C$2844,3,FALSE)</f>
        <v>215.9</v>
      </c>
      <c r="S3007" t="str">
        <f>VLOOKUP(A3007,retraso_4m_2843!$A$1:$B$2844,2,FALSE)</f>
        <v>NO</v>
      </c>
      <c r="T3007" t="str">
        <f>VLOOKUP(A3007,retraso_6m_2843!$A$2:$B$2844,2,FALSE)</f>
        <v>NO</v>
      </c>
      <c r="U3007">
        <f>VLOOKUP(A3007,Inactividad!$A$3:$D$3372,3,FALSE)</f>
        <v>450</v>
      </c>
      <c r="V3007">
        <f>VLOOKUP(A3007,Inactividad!$A$3:$D$3372,4,FALSE)</f>
        <v>261</v>
      </c>
    </row>
    <row r="3008" spans="1:22" hidden="1" x14ac:dyDescent="0.25">
      <c r="A3008">
        <v>97400</v>
      </c>
      <c r="B3008" t="s">
        <v>10</v>
      </c>
      <c r="C3008" s="1">
        <v>18555</v>
      </c>
      <c r="D3008">
        <v>66</v>
      </c>
      <c r="E3008" t="s">
        <v>13</v>
      </c>
      <c r="F3008" t="s">
        <v>14</v>
      </c>
      <c r="G3008" s="1">
        <v>40214</v>
      </c>
      <c r="H3008">
        <v>60</v>
      </c>
      <c r="I3008">
        <v>6</v>
      </c>
      <c r="J3008">
        <v>0</v>
      </c>
      <c r="K3008">
        <v>1</v>
      </c>
      <c r="L3008">
        <f>VLOOKUP(A3008,absolute_report_3369!$A$2:$E$3370,2,FALSE)</f>
        <v>1617</v>
      </c>
      <c r="M3008">
        <f>VLOOKUP(A3008,absolute_report_3369!$A$2:$E$3370,3,FALSE)</f>
        <v>56</v>
      </c>
      <c r="N3008">
        <f>VLOOKUP(A3008,absolute_report_3369!$A$2:$E$3370,4,FALSE)</f>
        <v>33</v>
      </c>
      <c r="O3008">
        <f>VLOOKUP(A3008,absolute_report_3369!$A$2:$E$3370,5,FALSE)</f>
        <v>8</v>
      </c>
      <c r="P3008" t="str">
        <f>VLOOKUP(A3008,Clusters_2843!$A$1:$B$2844,2,FALSE)</f>
        <v>Muy_inestable</v>
      </c>
      <c r="Q3008" s="3">
        <f>VLOOKUP(A3008,delay_hba1c_2843!$A$2:$B$2844,2,FALSE)</f>
        <v>89.130434782608702</v>
      </c>
      <c r="R3008">
        <f>VLOOKUP(A3008,delay_hba1c_2843!$A$2:$C$2844,3,FALSE)</f>
        <v>14.2</v>
      </c>
      <c r="S3008" t="str">
        <f>VLOOKUP(A3008,retraso_4m_2843!$A$1:$B$2844,2,FALSE)</f>
        <v>SI</v>
      </c>
      <c r="T3008" t="str">
        <f>VLOOKUP(A3008,retraso_6m_2843!$A$2:$B$2844,2,FALSE)</f>
        <v>SI</v>
      </c>
      <c r="U3008">
        <f>VLOOKUP(A3008,Inactividad!$A$3:$D$3372,3,FALSE)</f>
        <v>316</v>
      </c>
      <c r="V3008">
        <f>VLOOKUP(A3008,Inactividad!$A$3:$D$3372,4,FALSE)</f>
        <v>316</v>
      </c>
    </row>
    <row r="3009" spans="1:22" hidden="1" x14ac:dyDescent="0.25">
      <c r="A3009">
        <v>7290</v>
      </c>
      <c r="B3009" t="s">
        <v>15</v>
      </c>
      <c r="C3009" s="1">
        <v>20254</v>
      </c>
      <c r="D3009">
        <v>61</v>
      </c>
      <c r="E3009" t="s">
        <v>11</v>
      </c>
      <c r="F3009" t="s">
        <v>14</v>
      </c>
      <c r="G3009" s="1">
        <v>38548</v>
      </c>
      <c r="H3009">
        <v>50</v>
      </c>
      <c r="I3009">
        <v>11</v>
      </c>
      <c r="J3009">
        <v>0</v>
      </c>
      <c r="K3009">
        <v>2</v>
      </c>
      <c r="L3009">
        <f>VLOOKUP(A3009,absolute_report_3369!$A$2:$E$3370,2,FALSE)</f>
        <v>1563</v>
      </c>
      <c r="M3009">
        <f>VLOOKUP(A3009,absolute_report_3369!$A$2:$E$3370,3,FALSE)</f>
        <v>43</v>
      </c>
      <c r="N3009">
        <f>VLOOKUP(A3009,absolute_report_3369!$A$2:$E$3370,4,FALSE)</f>
        <v>21</v>
      </c>
      <c r="O3009">
        <f>VLOOKUP(A3009,absolute_report_3369!$A$2:$E$3370,5,FALSE)</f>
        <v>7</v>
      </c>
      <c r="P3009" t="str">
        <f>VLOOKUP(A3009,Clusters_2843!$A$1:$B$2844,2,FALSE)</f>
        <v>Muy_inestable</v>
      </c>
      <c r="Q3009" s="3">
        <f>VLOOKUP(A3009,delay_hba1c_2843!$A$2:$B$2844,2,FALSE)</f>
        <v>72.826086956521735</v>
      </c>
      <c r="R3009">
        <f>VLOOKUP(A3009,delay_hba1c_2843!$A$2:$C$2844,3,FALSE)</f>
        <v>14.9</v>
      </c>
      <c r="S3009" t="str">
        <f>VLOOKUP(A3009,retraso_4m_2843!$A$1:$B$2844,2,FALSE)</f>
        <v>SI</v>
      </c>
      <c r="T3009" t="str">
        <f>VLOOKUP(A3009,retraso_6m_2843!$A$2:$B$2844,2,FALSE)</f>
        <v>SI</v>
      </c>
      <c r="U3009">
        <f>VLOOKUP(A3009,Inactividad!$A$3:$D$3372,3,FALSE)</f>
        <v>345</v>
      </c>
      <c r="V3009">
        <f>VLOOKUP(A3009,Inactividad!$A$3:$D$3372,4,FALSE)</f>
        <v>255</v>
      </c>
    </row>
    <row r="3010" spans="1:22" hidden="1" x14ac:dyDescent="0.25">
      <c r="A3010">
        <v>128191</v>
      </c>
      <c r="B3010" t="s">
        <v>15</v>
      </c>
      <c r="C3010" s="1">
        <v>29649</v>
      </c>
      <c r="D3010">
        <v>35</v>
      </c>
      <c r="E3010" t="s">
        <v>13</v>
      </c>
      <c r="F3010" t="s">
        <v>12</v>
      </c>
      <c r="G3010" s="1">
        <v>42664</v>
      </c>
      <c r="H3010">
        <v>35</v>
      </c>
      <c r="I3010">
        <v>0</v>
      </c>
      <c r="J3010">
        <v>0</v>
      </c>
      <c r="K3010">
        <v>0</v>
      </c>
      <c r="L3010">
        <f>VLOOKUP(A3010,absolute_report_3369!$A$2:$E$3370,2,FALSE)</f>
        <v>4</v>
      </c>
      <c r="M3010">
        <f>VLOOKUP(A3010,absolute_report_3369!$A$2:$E$3370,3,FALSE)</f>
        <v>5</v>
      </c>
      <c r="N3010">
        <f>VLOOKUP(A3010,absolute_report_3369!$A$2:$E$3370,4,FALSE)</f>
        <v>2</v>
      </c>
      <c r="O3010">
        <f>VLOOKUP(A3010,absolute_report_3369!$A$2:$E$3370,5,FALSE)</f>
        <v>1</v>
      </c>
      <c r="P3010" t="e">
        <f>VLOOKUP(A3010,Clusters_2843!$A$1:$B$2844,2,FALSE)</f>
        <v>#N/A</v>
      </c>
      <c r="Q3010">
        <v>-1</v>
      </c>
      <c r="R3010">
        <v>-1</v>
      </c>
      <c r="S3010" t="e">
        <f>VLOOKUP(A3010,retraso_4m_2843!$A$1:$B$2844,2,FALSE)</f>
        <v>#N/A</v>
      </c>
      <c r="T3010" t="e">
        <f>VLOOKUP(A3010,retraso_6m_2843!$A$2:$B$2844,2,FALSE)</f>
        <v>#N/A</v>
      </c>
      <c r="U3010">
        <f>VLOOKUP(A3010,Inactividad!$A$3:$D$3372,3,FALSE)</f>
        <v>3</v>
      </c>
      <c r="V3010">
        <f>VLOOKUP(A3010,Inactividad!$A$3:$D$3372,4,FALSE)</f>
        <v>3</v>
      </c>
    </row>
    <row r="3011" spans="1:22" x14ac:dyDescent="0.25">
      <c r="A3011">
        <v>31868</v>
      </c>
      <c r="B3011" t="s">
        <v>10</v>
      </c>
      <c r="C3011" s="1">
        <v>17320</v>
      </c>
      <c r="D3011">
        <v>69</v>
      </c>
      <c r="E3011" t="s">
        <v>13</v>
      </c>
      <c r="F3011" t="s">
        <v>12</v>
      </c>
      <c r="G3011" s="1">
        <v>39310</v>
      </c>
      <c r="H3011">
        <v>60</v>
      </c>
      <c r="I3011">
        <v>9</v>
      </c>
      <c r="J3011">
        <v>0</v>
      </c>
      <c r="K3011">
        <v>0</v>
      </c>
      <c r="L3011">
        <f>VLOOKUP(A3011,absolute_report_3369!$A$2:$E$3370,2,FALSE)</f>
        <v>1637</v>
      </c>
      <c r="M3011">
        <f>VLOOKUP(A3011,absolute_report_3369!$A$2:$E$3370,3,FALSE)</f>
        <v>151</v>
      </c>
      <c r="N3011">
        <f>VLOOKUP(A3011,absolute_report_3369!$A$2:$E$3370,4,FALSE)</f>
        <v>41</v>
      </c>
      <c r="O3011">
        <f>VLOOKUP(A3011,absolute_report_3369!$A$2:$E$3370,5,FALSE)</f>
        <v>5</v>
      </c>
      <c r="P3011" t="str">
        <f>VLOOKUP(A3011,Clusters_2843!$A$1:$B$2844,2,FALSE)</f>
        <v>Medio_inestable</v>
      </c>
      <c r="Q3011" s="3">
        <f>VLOOKUP(A3011,delay_hba1c_2843!$A$2:$B$2844,2,FALSE)</f>
        <v>29.041095890410958</v>
      </c>
      <c r="R3011">
        <f>VLOOKUP(A3011,delay_hba1c_2843!$A$2:$C$2844,3,FALSE)</f>
        <v>17.2</v>
      </c>
      <c r="S3011" t="str">
        <f>VLOOKUP(A3011,retraso_4m_2843!$A$1:$B$2844,2,FALSE)</f>
        <v>SI</v>
      </c>
      <c r="T3011" t="str">
        <f>VLOOKUP(A3011,retraso_6m_2843!$A$2:$B$2844,2,FALSE)</f>
        <v>SI</v>
      </c>
      <c r="U3011">
        <f>VLOOKUP(A3011,Inactividad!$A$3:$D$3372,3,FALSE)</f>
        <v>594</v>
      </c>
      <c r="V3011">
        <f>VLOOKUP(A3011,Inactividad!$A$3:$D$3372,4,FALSE)</f>
        <v>99</v>
      </c>
    </row>
    <row r="3012" spans="1:22" hidden="1" x14ac:dyDescent="0.25">
      <c r="A3012">
        <v>113791</v>
      </c>
      <c r="B3012" t="s">
        <v>10</v>
      </c>
      <c r="C3012" s="1">
        <v>31118</v>
      </c>
      <c r="D3012">
        <v>31</v>
      </c>
      <c r="E3012" t="s">
        <v>16</v>
      </c>
      <c r="F3012" t="s">
        <v>12</v>
      </c>
      <c r="G3012" s="1">
        <v>41540</v>
      </c>
      <c r="H3012">
        <v>28</v>
      </c>
      <c r="I3012">
        <v>3</v>
      </c>
      <c r="J3012">
        <v>0</v>
      </c>
      <c r="K3012">
        <v>0</v>
      </c>
      <c r="L3012">
        <f>VLOOKUP(A3012,absolute_report_3369!$A$2:$E$3370,2,FALSE)</f>
        <v>31</v>
      </c>
      <c r="M3012">
        <f>VLOOKUP(A3012,absolute_report_3369!$A$2:$E$3370,3,FALSE)</f>
        <v>8</v>
      </c>
      <c r="N3012">
        <f>VLOOKUP(A3012,absolute_report_3369!$A$2:$E$3370,4,FALSE)</f>
        <v>3</v>
      </c>
      <c r="O3012">
        <f>VLOOKUP(A3012,absolute_report_3369!$A$2:$E$3370,5,FALSE)</f>
        <v>1</v>
      </c>
      <c r="P3012" t="e">
        <f>VLOOKUP(A3012,Clusters_2843!$A$1:$B$2844,2,FALSE)</f>
        <v>#N/A</v>
      </c>
      <c r="Q3012">
        <v>-1</v>
      </c>
      <c r="R3012">
        <v>-1</v>
      </c>
      <c r="S3012" t="e">
        <f>VLOOKUP(A3012,retraso_4m_2843!$A$1:$B$2844,2,FALSE)</f>
        <v>#N/A</v>
      </c>
      <c r="T3012" t="e">
        <f>VLOOKUP(A3012,retraso_6m_2843!$A$2:$B$2844,2,FALSE)</f>
        <v>#N/A</v>
      </c>
      <c r="U3012">
        <f>VLOOKUP(A3012,Inactividad!$A$3:$D$3372,3,FALSE)</f>
        <v>28</v>
      </c>
      <c r="V3012">
        <f>VLOOKUP(A3012,Inactividad!$A$3:$D$3372,4,FALSE)</f>
        <v>7</v>
      </c>
    </row>
    <row r="3013" spans="1:22" hidden="1" x14ac:dyDescent="0.25">
      <c r="A3013">
        <v>40064</v>
      </c>
      <c r="B3013" t="s">
        <v>10</v>
      </c>
      <c r="C3013" s="1">
        <v>26937</v>
      </c>
      <c r="D3013">
        <v>43</v>
      </c>
      <c r="E3013" t="s">
        <v>13</v>
      </c>
      <c r="F3013" t="s">
        <v>14</v>
      </c>
      <c r="G3013" s="1">
        <v>39056</v>
      </c>
      <c r="H3013">
        <v>33</v>
      </c>
      <c r="I3013">
        <v>10</v>
      </c>
      <c r="J3013">
        <v>3</v>
      </c>
      <c r="K3013">
        <v>2</v>
      </c>
      <c r="L3013">
        <f>VLOOKUP(A3013,absolute_report_3369!$A$2:$E$3370,2,FALSE)</f>
        <v>1641</v>
      </c>
      <c r="M3013">
        <f>VLOOKUP(A3013,absolute_report_3369!$A$2:$E$3370,3,FALSE)</f>
        <v>74</v>
      </c>
      <c r="N3013">
        <f>VLOOKUP(A3013,absolute_report_3369!$A$2:$E$3370,4,FALSE)</f>
        <v>34</v>
      </c>
      <c r="O3013">
        <f>VLOOKUP(A3013,absolute_report_3369!$A$2:$E$3370,5,FALSE)</f>
        <v>8</v>
      </c>
      <c r="P3013" t="str">
        <f>VLOOKUP(A3013,Clusters_2843!$A$1:$B$2844,2,FALSE)</f>
        <v>&gt;9</v>
      </c>
      <c r="Q3013" s="3">
        <f>VLOOKUP(A3013,delay_hba1c_2843!$A$2:$B$2844,2,FALSE)</f>
        <v>427.17391304347825</v>
      </c>
      <c r="R3013">
        <f>VLOOKUP(A3013,delay_hba1c_2843!$A$2:$C$2844,3,FALSE)</f>
        <v>119.3</v>
      </c>
      <c r="S3013" t="str">
        <f>VLOOKUP(A3013,retraso_4m_2843!$A$1:$B$2844,2,FALSE)</f>
        <v>NO</v>
      </c>
      <c r="T3013" t="str">
        <f>VLOOKUP(A3013,retraso_6m_2843!$A$2:$B$2844,2,FALSE)</f>
        <v>NO</v>
      </c>
      <c r="U3013">
        <f>VLOOKUP(A3013,Inactividad!$A$3:$D$3372,3,FALSE)</f>
        <v>253</v>
      </c>
      <c r="V3013">
        <f>VLOOKUP(A3013,Inactividad!$A$3:$D$3372,4,FALSE)</f>
        <v>122</v>
      </c>
    </row>
    <row r="3014" spans="1:22" hidden="1" x14ac:dyDescent="0.25">
      <c r="A3014">
        <v>16337</v>
      </c>
      <c r="B3014" t="s">
        <v>15</v>
      </c>
      <c r="C3014" s="1">
        <v>18958</v>
      </c>
      <c r="D3014">
        <v>65</v>
      </c>
      <c r="E3014" t="s">
        <v>11</v>
      </c>
      <c r="F3014" t="s">
        <v>14</v>
      </c>
      <c r="G3014" s="1">
        <v>40609</v>
      </c>
      <c r="H3014">
        <v>60</v>
      </c>
      <c r="I3014">
        <v>5</v>
      </c>
      <c r="J3014">
        <v>0</v>
      </c>
      <c r="K3014">
        <v>1</v>
      </c>
      <c r="L3014">
        <f>VLOOKUP(A3014,absolute_report_3369!$A$2:$E$3370,2,FALSE)</f>
        <v>1590</v>
      </c>
      <c r="M3014">
        <f>VLOOKUP(A3014,absolute_report_3369!$A$2:$E$3370,3,FALSE)</f>
        <v>28</v>
      </c>
      <c r="N3014">
        <f>VLOOKUP(A3014,absolute_report_3369!$A$2:$E$3370,4,FALSE)</f>
        <v>17</v>
      </c>
      <c r="O3014">
        <f>VLOOKUP(A3014,absolute_report_3369!$A$2:$E$3370,5,FALSE)</f>
        <v>5</v>
      </c>
      <c r="P3014" t="str">
        <f>VLOOKUP(A3014,Clusters_2843!$A$1:$B$2844,2,FALSE)</f>
        <v>estable</v>
      </c>
      <c r="Q3014" s="3">
        <f>VLOOKUP(A3014,delay_hba1c_2843!$A$2:$B$2844,2,FALSE)</f>
        <v>15.068493150684931</v>
      </c>
      <c r="R3014">
        <f>VLOOKUP(A3014,delay_hba1c_2843!$A$2:$C$2844,3,FALSE)</f>
        <v>6.7</v>
      </c>
      <c r="S3014" t="str">
        <f>VLOOKUP(A3014,retraso_4m_2843!$A$1:$B$2844,2,FALSE)</f>
        <v>SI</v>
      </c>
      <c r="T3014" t="str">
        <f>VLOOKUP(A3014,retraso_6m_2843!$A$2:$B$2844,2,FALSE)</f>
        <v>SI</v>
      </c>
      <c r="U3014">
        <f>VLOOKUP(A3014,Inactividad!$A$3:$D$3372,3,FALSE)</f>
        <v>559</v>
      </c>
      <c r="V3014">
        <f>VLOOKUP(A3014,Inactividad!$A$3:$D$3372,4,FALSE)</f>
        <v>359</v>
      </c>
    </row>
    <row r="3015" spans="1:22" hidden="1" x14ac:dyDescent="0.25">
      <c r="A3015">
        <v>6678</v>
      </c>
      <c r="B3015" t="s">
        <v>10</v>
      </c>
      <c r="C3015" s="1">
        <v>15216</v>
      </c>
      <c r="D3015">
        <v>75</v>
      </c>
      <c r="E3015" t="s">
        <v>11</v>
      </c>
      <c r="F3015" t="s">
        <v>14</v>
      </c>
      <c r="G3015" s="1">
        <v>39389</v>
      </c>
      <c r="H3015">
        <v>66</v>
      </c>
      <c r="I3015">
        <v>9</v>
      </c>
      <c r="J3015">
        <v>0</v>
      </c>
      <c r="K3015">
        <v>1</v>
      </c>
      <c r="L3015">
        <f>VLOOKUP(A3015,absolute_report_3369!$A$2:$E$3370,2,FALSE)</f>
        <v>1569</v>
      </c>
      <c r="M3015">
        <f>VLOOKUP(A3015,absolute_report_3369!$A$2:$E$3370,3,FALSE)</f>
        <v>36</v>
      </c>
      <c r="N3015">
        <f>VLOOKUP(A3015,absolute_report_3369!$A$2:$E$3370,4,FALSE)</f>
        <v>23</v>
      </c>
      <c r="O3015">
        <f>VLOOKUP(A3015,absolute_report_3369!$A$2:$E$3370,5,FALSE)</f>
        <v>9</v>
      </c>
      <c r="P3015" t="str">
        <f>VLOOKUP(A3015,Clusters_2843!$A$1:$B$2844,2,FALSE)</f>
        <v>Muy_inestable</v>
      </c>
      <c r="Q3015" s="3">
        <f>VLOOKUP(A3015,delay_hba1c_2843!$A$2:$B$2844,2,FALSE)</f>
        <v>0</v>
      </c>
      <c r="R3015">
        <f>VLOOKUP(A3015,delay_hba1c_2843!$A$2:$C$2844,3,FALSE)</f>
        <v>0</v>
      </c>
      <c r="S3015" t="str">
        <f>VLOOKUP(A3015,retraso_4m_2843!$A$1:$B$2844,2,FALSE)</f>
        <v>SI</v>
      </c>
      <c r="T3015" t="str">
        <f>VLOOKUP(A3015,retraso_6m_2843!$A$2:$B$2844,2,FALSE)</f>
        <v>SI</v>
      </c>
      <c r="U3015">
        <f>VLOOKUP(A3015,Inactividad!$A$3:$D$3372,3,FALSE)</f>
        <v>259</v>
      </c>
      <c r="V3015">
        <f>VLOOKUP(A3015,Inactividad!$A$3:$D$3372,4,FALSE)</f>
        <v>137</v>
      </c>
    </row>
    <row r="3016" spans="1:22" x14ac:dyDescent="0.25">
      <c r="A3016">
        <v>31879</v>
      </c>
      <c r="B3016" t="s">
        <v>10</v>
      </c>
      <c r="C3016" s="1">
        <v>28382</v>
      </c>
      <c r="D3016">
        <v>39</v>
      </c>
      <c r="E3016" t="s">
        <v>13</v>
      </c>
      <c r="F3016" t="s">
        <v>12</v>
      </c>
      <c r="G3016" s="1">
        <v>41736</v>
      </c>
      <c r="H3016">
        <v>37</v>
      </c>
      <c r="I3016">
        <v>2</v>
      </c>
      <c r="J3016">
        <v>0</v>
      </c>
      <c r="K3016">
        <v>0</v>
      </c>
      <c r="L3016">
        <f>VLOOKUP(A3016,absolute_report_3369!$A$2:$E$3370,2,FALSE)</f>
        <v>911</v>
      </c>
      <c r="M3016">
        <f>VLOOKUP(A3016,absolute_report_3369!$A$2:$E$3370,3,FALSE)</f>
        <v>44</v>
      </c>
      <c r="N3016">
        <f>VLOOKUP(A3016,absolute_report_3369!$A$2:$E$3370,4,FALSE)</f>
        <v>15</v>
      </c>
      <c r="O3016">
        <f>VLOOKUP(A3016,absolute_report_3369!$A$2:$E$3370,5,FALSE)</f>
        <v>8</v>
      </c>
      <c r="P3016" t="str">
        <f>VLOOKUP(A3016,Clusters_2843!$A$1:$B$2844,2,FALSE)</f>
        <v>Muy_inestable</v>
      </c>
      <c r="Q3016" s="3">
        <f>VLOOKUP(A3016,delay_hba1c_2843!$A$2:$B$2844,2,FALSE)</f>
        <v>30.434782608695652</v>
      </c>
      <c r="R3016">
        <f>VLOOKUP(A3016,delay_hba1c_2843!$A$2:$C$2844,3,FALSE)</f>
        <v>5</v>
      </c>
      <c r="S3016" t="str">
        <f>VLOOKUP(A3016,retraso_4m_2843!$A$1:$B$2844,2,FALSE)</f>
        <v>SI</v>
      </c>
      <c r="T3016" t="str">
        <f>VLOOKUP(A3016,retraso_6m_2843!$A$2:$B$2844,2,FALSE)</f>
        <v>SI</v>
      </c>
      <c r="U3016">
        <f>VLOOKUP(A3016,Inactividad!$A$3:$D$3372,3,FALSE)</f>
        <v>377</v>
      </c>
      <c r="V3016">
        <f>VLOOKUP(A3016,Inactividad!$A$3:$D$3372,4,FALSE)</f>
        <v>259</v>
      </c>
    </row>
    <row r="3017" spans="1:22" hidden="1" x14ac:dyDescent="0.25">
      <c r="A3017">
        <v>97418</v>
      </c>
      <c r="B3017" t="s">
        <v>15</v>
      </c>
      <c r="C3017" s="1">
        <v>17959</v>
      </c>
      <c r="D3017">
        <v>67</v>
      </c>
      <c r="E3017" t="s">
        <v>11</v>
      </c>
      <c r="F3017" t="s">
        <v>12</v>
      </c>
      <c r="G3017" s="1">
        <v>40290</v>
      </c>
      <c r="H3017">
        <v>61</v>
      </c>
      <c r="I3017">
        <v>6</v>
      </c>
      <c r="J3017">
        <v>0</v>
      </c>
      <c r="K3017">
        <v>1</v>
      </c>
      <c r="L3017">
        <f>VLOOKUP(A3017,absolute_report_3369!$A$2:$E$3370,2,FALSE)</f>
        <v>692</v>
      </c>
      <c r="M3017">
        <f>VLOOKUP(A3017,absolute_report_3369!$A$2:$E$3370,3,FALSE)</f>
        <v>15</v>
      </c>
      <c r="N3017">
        <f>VLOOKUP(A3017,absolute_report_3369!$A$2:$E$3370,4,FALSE)</f>
        <v>8</v>
      </c>
      <c r="O3017">
        <f>VLOOKUP(A3017,absolute_report_3369!$A$2:$E$3370,5,FALSE)</f>
        <v>3</v>
      </c>
      <c r="P3017" t="str">
        <f>VLOOKUP(A3017,Clusters_2843!$A$1:$B$2844,2,FALSE)</f>
        <v>empeora</v>
      </c>
      <c r="Q3017" s="3">
        <f>VLOOKUP(A3017,delay_hba1c_2843!$A$2:$B$2844,2,FALSE)</f>
        <v>143.16939890710381</v>
      </c>
      <c r="R3017">
        <f>VLOOKUP(A3017,delay_hba1c_2843!$A$2:$C$2844,3,FALSE)</f>
        <v>86.9</v>
      </c>
      <c r="S3017" t="str">
        <f>VLOOKUP(A3017,retraso_4m_2843!$A$1:$B$2844,2,FALSE)</f>
        <v>NO</v>
      </c>
      <c r="T3017" t="str">
        <f>VLOOKUP(A3017,retraso_6m_2843!$A$2:$B$2844,2,FALSE)</f>
        <v>NO</v>
      </c>
      <c r="U3017">
        <f>VLOOKUP(A3017,Inactividad!$A$3:$D$3372,3,FALSE)</f>
        <v>200</v>
      </c>
      <c r="V3017">
        <f>VLOOKUP(A3017,Inactividad!$A$3:$D$3372,4,FALSE)</f>
        <v>196</v>
      </c>
    </row>
    <row r="3018" spans="1:22" x14ac:dyDescent="0.25">
      <c r="A3018">
        <v>97419</v>
      </c>
      <c r="B3018" t="s">
        <v>10</v>
      </c>
      <c r="C3018" s="1">
        <v>19039</v>
      </c>
      <c r="D3018">
        <v>64</v>
      </c>
      <c r="E3018" t="s">
        <v>11</v>
      </c>
      <c r="F3018" t="s">
        <v>12</v>
      </c>
      <c r="G3018" s="1">
        <v>40290</v>
      </c>
      <c r="H3018">
        <v>58</v>
      </c>
      <c r="I3018">
        <v>6</v>
      </c>
      <c r="J3018">
        <v>0</v>
      </c>
      <c r="K3018">
        <v>0</v>
      </c>
      <c r="L3018">
        <f>VLOOKUP(A3018,absolute_report_3369!$A$2:$E$3370,2,FALSE)</f>
        <v>1224</v>
      </c>
      <c r="M3018">
        <f>VLOOKUP(A3018,absolute_report_3369!$A$2:$E$3370,3,FALSE)</f>
        <v>31</v>
      </c>
      <c r="N3018">
        <f>VLOOKUP(A3018,absolute_report_3369!$A$2:$E$3370,4,FALSE)</f>
        <v>10</v>
      </c>
      <c r="O3018">
        <f>VLOOKUP(A3018,absolute_report_3369!$A$2:$E$3370,5,FALSE)</f>
        <v>3</v>
      </c>
      <c r="P3018" t="str">
        <f>VLOOKUP(A3018,Clusters_2843!$A$1:$B$2844,2,FALSE)</f>
        <v>estable</v>
      </c>
      <c r="Q3018" s="3">
        <f>VLOOKUP(A3018,delay_hba1c_2843!$A$2:$B$2844,2,FALSE)</f>
        <v>30.410958904109588</v>
      </c>
      <c r="R3018">
        <f>VLOOKUP(A3018,delay_hba1c_2843!$A$2:$C$2844,3,FALSE)</f>
        <v>15.2</v>
      </c>
      <c r="S3018" t="str">
        <f>VLOOKUP(A3018,retraso_4m_2843!$A$1:$B$2844,2,FALSE)</f>
        <v>SI</v>
      </c>
      <c r="T3018" t="str">
        <f>VLOOKUP(A3018,retraso_6m_2843!$A$2:$B$2844,2,FALSE)</f>
        <v>SI</v>
      </c>
      <c r="U3018">
        <f>VLOOKUP(A3018,Inactividad!$A$3:$D$3372,3,FALSE)</f>
        <v>215</v>
      </c>
      <c r="V3018">
        <f>VLOOKUP(A3018,Inactividad!$A$3:$D$3372,4,FALSE)</f>
        <v>179</v>
      </c>
    </row>
    <row r="3019" spans="1:22" hidden="1" x14ac:dyDescent="0.25">
      <c r="A3019">
        <v>9410</v>
      </c>
      <c r="B3019" t="s">
        <v>15</v>
      </c>
      <c r="C3019" s="1">
        <v>12484</v>
      </c>
      <c r="D3019">
        <v>82</v>
      </c>
      <c r="E3019" t="s">
        <v>11</v>
      </c>
      <c r="F3019" t="s">
        <v>14</v>
      </c>
      <c r="G3019" s="1">
        <v>38117</v>
      </c>
      <c r="H3019">
        <v>70</v>
      </c>
      <c r="I3019">
        <v>12</v>
      </c>
      <c r="J3019">
        <v>4</v>
      </c>
      <c r="K3019">
        <v>3</v>
      </c>
      <c r="L3019">
        <f>VLOOKUP(A3019,absolute_report_3369!$A$2:$E$3370,2,FALSE)</f>
        <v>1556</v>
      </c>
      <c r="M3019">
        <f>VLOOKUP(A3019,absolute_report_3369!$A$2:$E$3370,3,FALSE)</f>
        <v>48</v>
      </c>
      <c r="N3019">
        <f>VLOOKUP(A3019,absolute_report_3369!$A$2:$E$3370,4,FALSE)</f>
        <v>37</v>
      </c>
      <c r="O3019">
        <f>VLOOKUP(A3019,absolute_report_3369!$A$2:$E$3370,5,FALSE)</f>
        <v>2</v>
      </c>
      <c r="P3019" t="str">
        <f>VLOOKUP(A3019,Clusters_2843!$A$1:$B$2844,2,FALSE)</f>
        <v>Medio_inestable</v>
      </c>
      <c r="Q3019" s="3">
        <f>VLOOKUP(A3019,delay_hba1c_2843!$A$2:$B$2844,2,FALSE)</f>
        <v>225.13661202185793</v>
      </c>
      <c r="R3019">
        <f>VLOOKUP(A3019,delay_hba1c_2843!$A$2:$C$2844,3,FALSE)</f>
        <v>225.1</v>
      </c>
      <c r="S3019" t="str">
        <f>VLOOKUP(A3019,retraso_4m_2843!$A$1:$B$2844,2,FALSE)</f>
        <v>NO</v>
      </c>
      <c r="T3019" t="str">
        <f>VLOOKUP(A3019,retraso_6m_2843!$A$2:$B$2844,2,FALSE)</f>
        <v>NO</v>
      </c>
      <c r="U3019">
        <f>VLOOKUP(A3019,Inactividad!$A$3:$D$3372,3,FALSE)</f>
        <v>591</v>
      </c>
      <c r="V3019">
        <f>VLOOKUP(A3019,Inactividad!$A$3:$D$3372,4,FALSE)</f>
        <v>171</v>
      </c>
    </row>
    <row r="3020" spans="1:22" hidden="1" x14ac:dyDescent="0.25">
      <c r="A3020">
        <v>61293</v>
      </c>
      <c r="B3020" t="s">
        <v>10</v>
      </c>
      <c r="C3020" s="1">
        <v>25293</v>
      </c>
      <c r="D3020">
        <v>47</v>
      </c>
      <c r="E3020" t="s">
        <v>16</v>
      </c>
      <c r="F3020" t="s">
        <v>14</v>
      </c>
      <c r="G3020" s="1">
        <v>39258</v>
      </c>
      <c r="H3020">
        <v>38</v>
      </c>
      <c r="I3020">
        <v>9</v>
      </c>
      <c r="J3020">
        <v>0</v>
      </c>
      <c r="K3020">
        <v>1</v>
      </c>
      <c r="L3020">
        <f>VLOOKUP(A3020,absolute_report_3369!$A$2:$E$3370,2,FALSE)</f>
        <v>811</v>
      </c>
      <c r="M3020">
        <f>VLOOKUP(A3020,absolute_report_3369!$A$2:$E$3370,3,FALSE)</f>
        <v>33</v>
      </c>
      <c r="N3020">
        <f>VLOOKUP(A3020,absolute_report_3369!$A$2:$E$3370,4,FALSE)</f>
        <v>12</v>
      </c>
      <c r="O3020">
        <f>VLOOKUP(A3020,absolute_report_3369!$A$2:$E$3370,5,FALSE)</f>
        <v>3</v>
      </c>
      <c r="P3020" t="str">
        <f>VLOOKUP(A3020,Clusters_2843!$A$1:$B$2844,2,FALSE)</f>
        <v>mejora</v>
      </c>
      <c r="Q3020" s="3">
        <f>VLOOKUP(A3020,delay_hba1c_2843!$A$2:$B$2844,2,FALSE)</f>
        <v>39.130434782608695</v>
      </c>
      <c r="R3020">
        <f>VLOOKUP(A3020,delay_hba1c_2843!$A$2:$C$2844,3,FALSE)</f>
        <v>19.600000000000001</v>
      </c>
      <c r="S3020" t="str">
        <f>VLOOKUP(A3020,retraso_4m_2843!$A$1:$B$2844,2,FALSE)</f>
        <v>SI</v>
      </c>
      <c r="T3020" t="str">
        <f>VLOOKUP(A3020,retraso_6m_2843!$A$2:$B$2844,2,FALSE)</f>
        <v>SI</v>
      </c>
      <c r="U3020">
        <f>VLOOKUP(A3020,Inactividad!$A$3:$D$3372,3,FALSE)</f>
        <v>169</v>
      </c>
      <c r="V3020">
        <f>VLOOKUP(A3020,Inactividad!$A$3:$D$3372,4,FALSE)</f>
        <v>111</v>
      </c>
    </row>
    <row r="3021" spans="1:22" hidden="1" x14ac:dyDescent="0.25">
      <c r="A3021">
        <v>105619</v>
      </c>
      <c r="B3021" t="s">
        <v>15</v>
      </c>
      <c r="C3021" s="1">
        <v>18611</v>
      </c>
      <c r="D3021">
        <v>66</v>
      </c>
      <c r="E3021" t="s">
        <v>16</v>
      </c>
      <c r="F3021" t="s">
        <v>12</v>
      </c>
      <c r="G3021" s="1">
        <v>40884</v>
      </c>
      <c r="H3021">
        <v>61</v>
      </c>
      <c r="I3021">
        <v>5</v>
      </c>
      <c r="J3021">
        <v>1</v>
      </c>
      <c r="K3021">
        <v>1</v>
      </c>
      <c r="L3021">
        <f>VLOOKUP(A3021,absolute_report_3369!$A$2:$E$3370,2,FALSE)</f>
        <v>1523</v>
      </c>
      <c r="M3021">
        <f>VLOOKUP(A3021,absolute_report_3369!$A$2:$E$3370,3,FALSE)</f>
        <v>82</v>
      </c>
      <c r="N3021">
        <f>VLOOKUP(A3021,absolute_report_3369!$A$2:$E$3370,4,FALSE)</f>
        <v>36</v>
      </c>
      <c r="O3021">
        <f>VLOOKUP(A3021,absolute_report_3369!$A$2:$E$3370,5,FALSE)</f>
        <v>7</v>
      </c>
      <c r="P3021" t="str">
        <f>VLOOKUP(A3021,Clusters_2843!$A$1:$B$2844,2,FALSE)</f>
        <v>estable</v>
      </c>
      <c r="Q3021" s="3">
        <f>VLOOKUP(A3021,delay_hba1c_2843!$A$2:$B$2844,2,FALSE)</f>
        <v>1.6438356164383561</v>
      </c>
      <c r="R3021">
        <f>VLOOKUP(A3021,delay_hba1c_2843!$A$2:$C$2844,3,FALSE)</f>
        <v>0.3</v>
      </c>
      <c r="S3021" t="str">
        <f>VLOOKUP(A3021,retraso_4m_2843!$A$1:$B$2844,2,FALSE)</f>
        <v>SI</v>
      </c>
      <c r="T3021" t="str">
        <f>VLOOKUP(A3021,retraso_6m_2843!$A$2:$B$2844,2,FALSE)</f>
        <v>SI</v>
      </c>
      <c r="U3021">
        <f>VLOOKUP(A3021,Inactividad!$A$3:$D$3372,3,FALSE)</f>
        <v>164</v>
      </c>
      <c r="V3021">
        <f>VLOOKUP(A3021,Inactividad!$A$3:$D$3372,4,FALSE)</f>
        <v>150</v>
      </c>
    </row>
    <row r="3022" spans="1:22" hidden="1" x14ac:dyDescent="0.25">
      <c r="A3022">
        <v>113812</v>
      </c>
      <c r="B3022" t="s">
        <v>15</v>
      </c>
      <c r="C3022" s="1">
        <v>16310</v>
      </c>
      <c r="D3022">
        <v>72</v>
      </c>
      <c r="E3022" t="s">
        <v>11</v>
      </c>
      <c r="F3022" t="s">
        <v>12</v>
      </c>
      <c r="G3022" s="1">
        <v>40926</v>
      </c>
      <c r="H3022">
        <v>68</v>
      </c>
      <c r="I3022">
        <v>4</v>
      </c>
      <c r="J3022">
        <v>0</v>
      </c>
      <c r="K3022">
        <v>2</v>
      </c>
      <c r="L3022">
        <f>VLOOKUP(A3022,absolute_report_3369!$A$2:$E$3370,2,FALSE)</f>
        <v>1050</v>
      </c>
      <c r="M3022">
        <f>VLOOKUP(A3022,absolute_report_3369!$A$2:$E$3370,3,FALSE)</f>
        <v>26</v>
      </c>
      <c r="N3022">
        <f>VLOOKUP(A3022,absolute_report_3369!$A$2:$E$3370,4,FALSE)</f>
        <v>19</v>
      </c>
      <c r="O3022">
        <f>VLOOKUP(A3022,absolute_report_3369!$A$2:$E$3370,5,FALSE)</f>
        <v>5</v>
      </c>
      <c r="P3022" t="str">
        <f>VLOOKUP(A3022,Clusters_2843!$A$1:$B$2844,2,FALSE)</f>
        <v>Medio_inestable</v>
      </c>
      <c r="Q3022" s="3">
        <f>VLOOKUP(A3022,delay_hba1c_2843!$A$2:$B$2844,2,FALSE)</f>
        <v>80.547945205479451</v>
      </c>
      <c r="R3022">
        <f>VLOOKUP(A3022,delay_hba1c_2843!$A$2:$C$2844,3,FALSE)</f>
        <v>20.100000000000001</v>
      </c>
      <c r="S3022" t="str">
        <f>VLOOKUP(A3022,retraso_4m_2843!$A$1:$B$2844,2,FALSE)</f>
        <v>NO</v>
      </c>
      <c r="T3022" t="str">
        <f>VLOOKUP(A3022,retraso_6m_2843!$A$2:$B$2844,2,FALSE)</f>
        <v>NO</v>
      </c>
      <c r="U3022">
        <f>VLOOKUP(A3022,Inactividad!$A$3:$D$3372,3,FALSE)</f>
        <v>514</v>
      </c>
      <c r="V3022">
        <f>VLOOKUP(A3022,Inactividad!$A$3:$D$3372,4,FALSE)</f>
        <v>361</v>
      </c>
    </row>
    <row r="3023" spans="1:22" hidden="1" x14ac:dyDescent="0.25">
      <c r="A3023">
        <v>81045</v>
      </c>
      <c r="B3023" t="s">
        <v>10</v>
      </c>
      <c r="C3023" s="1">
        <v>17079</v>
      </c>
      <c r="D3023">
        <v>70</v>
      </c>
      <c r="E3023" t="s">
        <v>16</v>
      </c>
      <c r="F3023" t="s">
        <v>14</v>
      </c>
      <c r="G3023" s="1">
        <v>39566</v>
      </c>
      <c r="H3023">
        <v>62</v>
      </c>
      <c r="I3023">
        <v>8</v>
      </c>
      <c r="J3023">
        <v>0</v>
      </c>
      <c r="K3023">
        <v>2</v>
      </c>
      <c r="L3023">
        <f>VLOOKUP(A3023,absolute_report_3369!$A$2:$E$3370,2,FALSE)</f>
        <v>1599</v>
      </c>
      <c r="M3023">
        <f>VLOOKUP(A3023,absolute_report_3369!$A$2:$E$3370,3,FALSE)</f>
        <v>94</v>
      </c>
      <c r="N3023">
        <f>VLOOKUP(A3023,absolute_report_3369!$A$2:$E$3370,4,FALSE)</f>
        <v>34</v>
      </c>
      <c r="O3023">
        <f>VLOOKUP(A3023,absolute_report_3369!$A$2:$E$3370,5,FALSE)</f>
        <v>6</v>
      </c>
      <c r="P3023" t="str">
        <f>VLOOKUP(A3023,Clusters_2843!$A$1:$B$2844,2,FALSE)</f>
        <v>estable</v>
      </c>
      <c r="Q3023" s="3">
        <f>VLOOKUP(A3023,delay_hba1c_2843!$A$2:$B$2844,2,FALSE)</f>
        <v>11.232876712328768</v>
      </c>
      <c r="R3023">
        <f>VLOOKUP(A3023,delay_hba1c_2843!$A$2:$C$2844,3,FALSE)</f>
        <v>2.2000000000000002</v>
      </c>
      <c r="S3023" t="str">
        <f>VLOOKUP(A3023,retraso_4m_2843!$A$1:$B$2844,2,FALSE)</f>
        <v>SI</v>
      </c>
      <c r="T3023" t="str">
        <f>VLOOKUP(A3023,retraso_6m_2843!$A$2:$B$2844,2,FALSE)</f>
        <v>SI</v>
      </c>
      <c r="U3023">
        <f>VLOOKUP(A3023,Inactividad!$A$3:$D$3372,3,FALSE)</f>
        <v>213</v>
      </c>
      <c r="V3023">
        <f>VLOOKUP(A3023,Inactividad!$A$3:$D$3372,4,FALSE)</f>
        <v>134</v>
      </c>
    </row>
    <row r="3024" spans="1:22" hidden="1" x14ac:dyDescent="0.25">
      <c r="A3024">
        <v>40093</v>
      </c>
      <c r="B3024" t="s">
        <v>10</v>
      </c>
      <c r="C3024" s="1">
        <v>8260</v>
      </c>
      <c r="D3024">
        <v>94</v>
      </c>
      <c r="E3024" t="s">
        <v>13</v>
      </c>
      <c r="F3024" t="s">
        <v>14</v>
      </c>
      <c r="G3024" s="1">
        <v>39580</v>
      </c>
      <c r="H3024">
        <v>86</v>
      </c>
      <c r="I3024">
        <v>8</v>
      </c>
      <c r="J3024">
        <v>3</v>
      </c>
      <c r="K3024">
        <v>1</v>
      </c>
      <c r="L3024">
        <f>VLOOKUP(A3024,absolute_report_3369!$A$2:$E$3370,2,FALSE)</f>
        <v>636</v>
      </c>
      <c r="M3024">
        <f>VLOOKUP(A3024,absolute_report_3369!$A$2:$E$3370,3,FALSE)</f>
        <v>50</v>
      </c>
      <c r="N3024">
        <f>VLOOKUP(A3024,absolute_report_3369!$A$2:$E$3370,4,FALSE)</f>
        <v>26</v>
      </c>
      <c r="O3024">
        <f>VLOOKUP(A3024,absolute_report_3369!$A$2:$E$3370,5,FALSE)</f>
        <v>2</v>
      </c>
      <c r="P3024" t="str">
        <f>VLOOKUP(A3024,Clusters_2843!$A$1:$B$2844,2,FALSE)</f>
        <v>estable</v>
      </c>
      <c r="Q3024" s="3">
        <f>VLOOKUP(A3024,delay_hba1c_2843!$A$2:$B$2844,2,FALSE)</f>
        <v>0</v>
      </c>
      <c r="R3024">
        <f>VLOOKUP(A3024,delay_hba1c_2843!$A$2:$C$2844,3,FALSE)</f>
        <v>0</v>
      </c>
      <c r="S3024" t="str">
        <f>VLOOKUP(A3024,retraso_4m_2843!$A$1:$B$2844,2,FALSE)</f>
        <v>SI</v>
      </c>
      <c r="T3024" t="str">
        <f>VLOOKUP(A3024,retraso_6m_2843!$A$2:$B$2844,2,FALSE)</f>
        <v>SI</v>
      </c>
      <c r="U3024">
        <f>VLOOKUP(A3024,Inactividad!$A$3:$D$3372,3,FALSE)</f>
        <v>199</v>
      </c>
      <c r="V3024">
        <f>VLOOKUP(A3024,Inactividad!$A$3:$D$3372,4,FALSE)</f>
        <v>179</v>
      </c>
    </row>
    <row r="3025" spans="1:22" hidden="1" x14ac:dyDescent="0.25">
      <c r="A3025">
        <v>31903</v>
      </c>
      <c r="B3025" t="s">
        <v>10</v>
      </c>
      <c r="C3025" s="1">
        <v>20050</v>
      </c>
      <c r="D3025">
        <v>62</v>
      </c>
      <c r="E3025" t="s">
        <v>13</v>
      </c>
      <c r="F3025" t="s">
        <v>14</v>
      </c>
      <c r="G3025" s="1">
        <v>39087</v>
      </c>
      <c r="H3025">
        <v>53</v>
      </c>
      <c r="I3025">
        <v>9</v>
      </c>
      <c r="J3025">
        <v>0</v>
      </c>
      <c r="K3025">
        <v>1</v>
      </c>
      <c r="L3025">
        <f>VLOOKUP(A3025,absolute_report_3369!$A$2:$E$3370,2,FALSE)</f>
        <v>734</v>
      </c>
      <c r="M3025">
        <f>VLOOKUP(A3025,absolute_report_3369!$A$2:$E$3370,3,FALSE)</f>
        <v>29</v>
      </c>
      <c r="N3025">
        <f>VLOOKUP(A3025,absolute_report_3369!$A$2:$E$3370,4,FALSE)</f>
        <v>11</v>
      </c>
      <c r="O3025">
        <f>VLOOKUP(A3025,absolute_report_3369!$A$2:$E$3370,5,FALSE)</f>
        <v>4</v>
      </c>
      <c r="P3025" t="str">
        <f>VLOOKUP(A3025,Clusters_2843!$A$1:$B$2844,2,FALSE)</f>
        <v>empeora</v>
      </c>
      <c r="Q3025" s="3">
        <f>VLOOKUP(A3025,delay_hba1c_2843!$A$2:$B$2844,2,FALSE)</f>
        <v>39.344262295081968</v>
      </c>
      <c r="R3025">
        <f>VLOOKUP(A3025,delay_hba1c_2843!$A$2:$C$2844,3,FALSE)</f>
        <v>23</v>
      </c>
      <c r="S3025" t="str">
        <f>VLOOKUP(A3025,retraso_4m_2843!$A$1:$B$2844,2,FALSE)</f>
        <v>SI</v>
      </c>
      <c r="T3025" t="str">
        <f>VLOOKUP(A3025,retraso_6m_2843!$A$2:$B$2844,2,FALSE)</f>
        <v>SI</v>
      </c>
      <c r="U3025">
        <f>VLOOKUP(A3025,Inactividad!$A$3:$D$3372,3,FALSE)</f>
        <v>232</v>
      </c>
      <c r="V3025">
        <f>VLOOKUP(A3025,Inactividad!$A$3:$D$3372,4,FALSE)</f>
        <v>161</v>
      </c>
    </row>
    <row r="3026" spans="1:22" x14ac:dyDescent="0.25">
      <c r="A3026">
        <v>56480</v>
      </c>
      <c r="B3026" t="s">
        <v>15</v>
      </c>
      <c r="C3026" s="1">
        <v>21858</v>
      </c>
      <c r="D3026">
        <v>57</v>
      </c>
      <c r="E3026" t="s">
        <v>16</v>
      </c>
      <c r="F3026" t="s">
        <v>12</v>
      </c>
      <c r="G3026" s="1">
        <v>40287</v>
      </c>
      <c r="H3026">
        <v>51</v>
      </c>
      <c r="I3026">
        <v>6</v>
      </c>
      <c r="J3026">
        <v>0</v>
      </c>
      <c r="K3026">
        <v>0</v>
      </c>
      <c r="L3026">
        <f>VLOOKUP(A3026,absolute_report_3369!$A$2:$E$3370,2,FALSE)</f>
        <v>1635</v>
      </c>
      <c r="M3026">
        <f>VLOOKUP(A3026,absolute_report_3369!$A$2:$E$3370,3,FALSE)</f>
        <v>51</v>
      </c>
      <c r="N3026">
        <f>VLOOKUP(A3026,absolute_report_3369!$A$2:$E$3370,4,FALSE)</f>
        <v>23</v>
      </c>
      <c r="O3026">
        <f>VLOOKUP(A3026,absolute_report_3369!$A$2:$E$3370,5,FALSE)</f>
        <v>12</v>
      </c>
      <c r="P3026" t="str">
        <f>VLOOKUP(A3026,Clusters_2843!$A$1:$B$2844,2,FALSE)</f>
        <v>Muy_inestable</v>
      </c>
      <c r="Q3026" s="3">
        <f>VLOOKUP(A3026,delay_hba1c_2843!$A$2:$B$2844,2,FALSE)</f>
        <v>0</v>
      </c>
      <c r="R3026">
        <f>VLOOKUP(A3026,delay_hba1c_2843!$A$2:$C$2844,3,FALSE)</f>
        <v>0</v>
      </c>
      <c r="S3026" t="str">
        <f>VLOOKUP(A3026,retraso_4m_2843!$A$1:$B$2844,2,FALSE)</f>
        <v>SI</v>
      </c>
      <c r="T3026" t="str">
        <f>VLOOKUP(A3026,retraso_6m_2843!$A$2:$B$2844,2,FALSE)</f>
        <v>SI</v>
      </c>
      <c r="U3026">
        <f>VLOOKUP(A3026,Inactividad!$A$3:$D$3372,3,FALSE)</f>
        <v>176</v>
      </c>
      <c r="V3026">
        <f>VLOOKUP(A3026,Inactividad!$A$3:$D$3372,4,FALSE)</f>
        <v>172</v>
      </c>
    </row>
    <row r="3027" spans="1:22" hidden="1" x14ac:dyDescent="0.25">
      <c r="A3027">
        <v>64027</v>
      </c>
      <c r="B3027" t="s">
        <v>10</v>
      </c>
      <c r="C3027" s="1">
        <v>29170</v>
      </c>
      <c r="D3027">
        <v>37</v>
      </c>
      <c r="E3027" t="s">
        <v>16</v>
      </c>
      <c r="F3027" t="s">
        <v>12</v>
      </c>
      <c r="G3027" s="1">
        <v>40959</v>
      </c>
      <c r="H3027">
        <v>33</v>
      </c>
      <c r="I3027">
        <v>4</v>
      </c>
      <c r="J3027">
        <v>0</v>
      </c>
      <c r="K3027">
        <v>1</v>
      </c>
      <c r="L3027">
        <f>VLOOKUP(A3027,absolute_report_3369!$A$2:$E$3370,2,FALSE)</f>
        <v>1602</v>
      </c>
      <c r="M3027">
        <f>VLOOKUP(A3027,absolute_report_3369!$A$2:$E$3370,3,FALSE)</f>
        <v>19</v>
      </c>
      <c r="N3027">
        <f>VLOOKUP(A3027,absolute_report_3369!$A$2:$E$3370,4,FALSE)</f>
        <v>14</v>
      </c>
      <c r="O3027">
        <f>VLOOKUP(A3027,absolute_report_3369!$A$2:$E$3370,5,FALSE)</f>
        <v>1</v>
      </c>
      <c r="P3027" t="e">
        <f>VLOOKUP(A3027,Clusters_2843!$A$1:$B$2844,2,FALSE)</f>
        <v>#N/A</v>
      </c>
      <c r="Q3027">
        <v>-1</v>
      </c>
      <c r="R3027">
        <v>-1</v>
      </c>
      <c r="S3027" t="e">
        <f>VLOOKUP(A3027,retraso_4m_2843!$A$1:$B$2844,2,FALSE)</f>
        <v>#N/A</v>
      </c>
      <c r="T3027" t="e">
        <f>VLOOKUP(A3027,retraso_6m_2843!$A$2:$B$2844,2,FALSE)</f>
        <v>#N/A</v>
      </c>
      <c r="U3027">
        <f>VLOOKUP(A3027,Inactividad!$A$3:$D$3372,3,FALSE)</f>
        <v>365</v>
      </c>
      <c r="V3027">
        <f>VLOOKUP(A3027,Inactividad!$A$3:$D$3372,4,FALSE)</f>
        <v>351</v>
      </c>
    </row>
    <row r="3028" spans="1:22" hidden="1" x14ac:dyDescent="0.25">
      <c r="A3028">
        <v>23719</v>
      </c>
      <c r="B3028" t="s">
        <v>10</v>
      </c>
      <c r="C3028" s="1">
        <v>14719</v>
      </c>
      <c r="D3028">
        <v>76</v>
      </c>
      <c r="E3028" t="s">
        <v>11</v>
      </c>
      <c r="F3028" t="s">
        <v>12</v>
      </c>
      <c r="G3028" s="1">
        <v>35602</v>
      </c>
      <c r="H3028">
        <v>57</v>
      </c>
      <c r="I3028">
        <v>19</v>
      </c>
      <c r="J3028">
        <v>0</v>
      </c>
      <c r="K3028">
        <v>3</v>
      </c>
      <c r="L3028">
        <f>VLOOKUP(A3028,absolute_report_3369!$A$2:$E$3370,2,FALSE)</f>
        <v>1555</v>
      </c>
      <c r="M3028">
        <f>VLOOKUP(A3028,absolute_report_3369!$A$2:$E$3370,3,FALSE)</f>
        <v>62</v>
      </c>
      <c r="N3028">
        <f>VLOOKUP(A3028,absolute_report_3369!$A$2:$E$3370,4,FALSE)</f>
        <v>42</v>
      </c>
      <c r="O3028">
        <f>VLOOKUP(A3028,absolute_report_3369!$A$2:$E$3370,5,FALSE)</f>
        <v>7</v>
      </c>
      <c r="P3028" t="str">
        <f>VLOOKUP(A3028,Clusters_2843!$A$1:$B$2844,2,FALSE)</f>
        <v>Muy_inestable</v>
      </c>
      <c r="Q3028" s="3">
        <f>VLOOKUP(A3028,delay_hba1c_2843!$A$2:$B$2844,2,FALSE)</f>
        <v>76.502732240437155</v>
      </c>
      <c r="R3028">
        <f>VLOOKUP(A3028,delay_hba1c_2843!$A$2:$C$2844,3,FALSE)</f>
        <v>36.9</v>
      </c>
      <c r="S3028" t="str">
        <f>VLOOKUP(A3028,retraso_4m_2843!$A$1:$B$2844,2,FALSE)</f>
        <v>NO</v>
      </c>
      <c r="T3028" t="str">
        <f>VLOOKUP(A3028,retraso_6m_2843!$A$2:$B$2844,2,FALSE)</f>
        <v>SI</v>
      </c>
      <c r="U3028">
        <f>VLOOKUP(A3028,Inactividad!$A$3:$D$3372,3,FALSE)</f>
        <v>345</v>
      </c>
      <c r="V3028">
        <f>VLOOKUP(A3028,Inactividad!$A$3:$D$3372,4,FALSE)</f>
        <v>140</v>
      </c>
    </row>
    <row r="3029" spans="1:22" hidden="1" x14ac:dyDescent="0.25">
      <c r="A3029">
        <v>23720</v>
      </c>
      <c r="B3029" t="s">
        <v>10</v>
      </c>
      <c r="C3029" s="1">
        <v>24098</v>
      </c>
      <c r="D3029">
        <v>51</v>
      </c>
      <c r="E3029" t="s">
        <v>11</v>
      </c>
      <c r="F3029" t="s">
        <v>12</v>
      </c>
      <c r="G3029" s="1">
        <v>37428</v>
      </c>
      <c r="H3029">
        <v>37</v>
      </c>
      <c r="I3029">
        <v>14</v>
      </c>
      <c r="J3029">
        <v>0</v>
      </c>
      <c r="K3029">
        <v>2</v>
      </c>
      <c r="L3029">
        <f>VLOOKUP(A3029,absolute_report_3369!$A$2:$E$3370,2,FALSE)</f>
        <v>1575</v>
      </c>
      <c r="M3029">
        <f>VLOOKUP(A3029,absolute_report_3369!$A$2:$E$3370,3,FALSE)</f>
        <v>54</v>
      </c>
      <c r="N3029">
        <f>VLOOKUP(A3029,absolute_report_3369!$A$2:$E$3370,4,FALSE)</f>
        <v>27</v>
      </c>
      <c r="O3029">
        <f>VLOOKUP(A3029,absolute_report_3369!$A$2:$E$3370,5,FALSE)</f>
        <v>5</v>
      </c>
      <c r="P3029" t="str">
        <f>VLOOKUP(A3029,Clusters_2843!$A$1:$B$2844,2,FALSE)</f>
        <v>Muy_inestable</v>
      </c>
      <c r="Q3029" s="3">
        <f>VLOOKUP(A3029,delay_hba1c_2843!$A$2:$B$2844,2,FALSE)</f>
        <v>195.08196721311475</v>
      </c>
      <c r="R3029">
        <f>VLOOKUP(A3029,delay_hba1c_2843!$A$2:$C$2844,3,FALSE)</f>
        <v>86.4</v>
      </c>
      <c r="S3029" t="str">
        <f>VLOOKUP(A3029,retraso_4m_2843!$A$1:$B$2844,2,FALSE)</f>
        <v>NO</v>
      </c>
      <c r="T3029" t="str">
        <f>VLOOKUP(A3029,retraso_6m_2843!$A$2:$B$2844,2,FALSE)</f>
        <v>NO</v>
      </c>
      <c r="U3029">
        <f>VLOOKUP(A3029,Inactividad!$A$3:$D$3372,3,FALSE)</f>
        <v>348</v>
      </c>
      <c r="V3029">
        <f>VLOOKUP(A3029,Inactividad!$A$3:$D$3372,4,FALSE)</f>
        <v>334</v>
      </c>
    </row>
    <row r="3030" spans="1:22" hidden="1" x14ac:dyDescent="0.25">
      <c r="A3030">
        <v>72874</v>
      </c>
      <c r="B3030" t="s">
        <v>15</v>
      </c>
      <c r="C3030" s="1">
        <v>23642</v>
      </c>
      <c r="D3030">
        <v>52</v>
      </c>
      <c r="E3030" t="s">
        <v>16</v>
      </c>
      <c r="F3030" t="s">
        <v>12</v>
      </c>
      <c r="G3030" s="1">
        <v>41773</v>
      </c>
      <c r="H3030">
        <v>50</v>
      </c>
      <c r="I3030">
        <v>2</v>
      </c>
      <c r="J3030">
        <v>0</v>
      </c>
      <c r="K3030">
        <v>1</v>
      </c>
      <c r="L3030">
        <f>VLOOKUP(A3030,absolute_report_3369!$A$2:$E$3370,2,FALSE)</f>
        <v>896</v>
      </c>
      <c r="M3030">
        <f>VLOOKUP(A3030,absolute_report_3369!$A$2:$E$3370,3,FALSE)</f>
        <v>45</v>
      </c>
      <c r="N3030">
        <f>VLOOKUP(A3030,absolute_report_3369!$A$2:$E$3370,4,FALSE)</f>
        <v>19</v>
      </c>
      <c r="O3030">
        <f>VLOOKUP(A3030,absolute_report_3369!$A$2:$E$3370,5,FALSE)</f>
        <v>7</v>
      </c>
      <c r="P3030" t="str">
        <f>VLOOKUP(A3030,Clusters_2843!$A$1:$B$2844,2,FALSE)</f>
        <v>mejora</v>
      </c>
      <c r="Q3030" s="3">
        <f>VLOOKUP(A3030,delay_hba1c_2843!$A$2:$B$2844,2,FALSE)</f>
        <v>10.869565217391305</v>
      </c>
      <c r="R3030">
        <f>VLOOKUP(A3030,delay_hba1c_2843!$A$2:$C$2844,3,FALSE)</f>
        <v>1.8</v>
      </c>
      <c r="S3030" t="str">
        <f>VLOOKUP(A3030,retraso_4m_2843!$A$1:$B$2844,2,FALSE)</f>
        <v>SI</v>
      </c>
      <c r="T3030" t="str">
        <f>VLOOKUP(A3030,retraso_6m_2843!$A$2:$B$2844,2,FALSE)</f>
        <v>SI</v>
      </c>
      <c r="U3030">
        <f>VLOOKUP(A3030,Inactividad!$A$3:$D$3372,3,FALSE)</f>
        <v>148</v>
      </c>
      <c r="V3030">
        <f>VLOOKUP(A3030,Inactividad!$A$3:$D$3372,4,FALSE)</f>
        <v>148</v>
      </c>
    </row>
    <row r="3031" spans="1:22" hidden="1" x14ac:dyDescent="0.25">
      <c r="A3031">
        <v>122027</v>
      </c>
      <c r="B3031" t="s">
        <v>15</v>
      </c>
      <c r="C3031" s="1">
        <v>21444</v>
      </c>
      <c r="D3031">
        <v>58</v>
      </c>
      <c r="E3031" t="s">
        <v>13</v>
      </c>
      <c r="F3031" t="s">
        <v>14</v>
      </c>
      <c r="G3031" s="1">
        <v>42086</v>
      </c>
      <c r="H3031">
        <v>57</v>
      </c>
      <c r="I3031">
        <v>1</v>
      </c>
      <c r="J3031">
        <v>0</v>
      </c>
      <c r="K3031">
        <v>0</v>
      </c>
      <c r="L3031">
        <f>VLOOKUP(A3031,absolute_report_3369!$A$2:$E$3370,2,FALSE)</f>
        <v>484</v>
      </c>
      <c r="M3031">
        <f>VLOOKUP(A3031,absolute_report_3369!$A$2:$E$3370,3,FALSE)</f>
        <v>12</v>
      </c>
      <c r="N3031">
        <f>VLOOKUP(A3031,absolute_report_3369!$A$2:$E$3370,4,FALSE)</f>
        <v>6</v>
      </c>
      <c r="O3031">
        <f>VLOOKUP(A3031,absolute_report_3369!$A$2:$E$3370,5,FALSE)</f>
        <v>1</v>
      </c>
      <c r="P3031" t="e">
        <f>VLOOKUP(A3031,Clusters_2843!$A$1:$B$2844,2,FALSE)</f>
        <v>#N/A</v>
      </c>
      <c r="Q3031">
        <v>-1</v>
      </c>
      <c r="R3031">
        <v>-1</v>
      </c>
      <c r="S3031" t="e">
        <f>VLOOKUP(A3031,retraso_4m_2843!$A$1:$B$2844,2,FALSE)</f>
        <v>#N/A</v>
      </c>
      <c r="T3031" t="e">
        <f>VLOOKUP(A3031,retraso_6m_2843!$A$2:$B$2844,2,FALSE)</f>
        <v>#N/A</v>
      </c>
      <c r="U3031">
        <f>VLOOKUP(A3031,Inactividad!$A$3:$D$3372,3,FALSE)</f>
        <v>78</v>
      </c>
      <c r="V3031">
        <f>VLOOKUP(A3031,Inactividad!$A$3:$D$3372,4,FALSE)</f>
        <v>390</v>
      </c>
    </row>
    <row r="3032" spans="1:22" hidden="1" x14ac:dyDescent="0.25">
      <c r="A3032">
        <v>48301</v>
      </c>
      <c r="B3032" t="s">
        <v>10</v>
      </c>
      <c r="C3032" s="1">
        <v>18091</v>
      </c>
      <c r="D3032">
        <v>67</v>
      </c>
      <c r="E3032" t="s">
        <v>16</v>
      </c>
      <c r="F3032" t="s">
        <v>12</v>
      </c>
      <c r="G3032" s="1">
        <v>39255</v>
      </c>
      <c r="H3032">
        <v>58</v>
      </c>
      <c r="I3032">
        <v>9</v>
      </c>
      <c r="J3032">
        <v>3</v>
      </c>
      <c r="K3032">
        <v>2</v>
      </c>
      <c r="L3032">
        <f>VLOOKUP(A3032,absolute_report_3369!$A$2:$E$3370,2,FALSE)</f>
        <v>1560</v>
      </c>
      <c r="M3032">
        <f>VLOOKUP(A3032,absolute_report_3369!$A$2:$E$3370,3,FALSE)</f>
        <v>80</v>
      </c>
      <c r="N3032">
        <f>VLOOKUP(A3032,absolute_report_3369!$A$2:$E$3370,4,FALSE)</f>
        <v>36</v>
      </c>
      <c r="O3032">
        <f>VLOOKUP(A3032,absolute_report_3369!$A$2:$E$3370,5,FALSE)</f>
        <v>7</v>
      </c>
      <c r="P3032" t="str">
        <f>VLOOKUP(A3032,Clusters_2843!$A$1:$B$2844,2,FALSE)</f>
        <v>Muy_inestable</v>
      </c>
      <c r="Q3032" s="3">
        <f>VLOOKUP(A3032,delay_hba1c_2843!$A$2:$B$2844,2,FALSE)</f>
        <v>94.535519125683066</v>
      </c>
      <c r="R3032">
        <f>VLOOKUP(A3032,delay_hba1c_2843!$A$2:$C$2844,3,FALSE)</f>
        <v>15.8</v>
      </c>
      <c r="S3032" t="str">
        <f>VLOOKUP(A3032,retraso_4m_2843!$A$1:$B$2844,2,FALSE)</f>
        <v>NO</v>
      </c>
      <c r="T3032" t="str">
        <f>VLOOKUP(A3032,retraso_6m_2843!$A$2:$B$2844,2,FALSE)</f>
        <v>SI</v>
      </c>
      <c r="U3032">
        <f>VLOOKUP(A3032,Inactividad!$A$3:$D$3372,3,FALSE)</f>
        <v>781</v>
      </c>
      <c r="V3032">
        <f>VLOOKUP(A3032,Inactividad!$A$3:$D$3372,4,FALSE)</f>
        <v>196</v>
      </c>
    </row>
    <row r="3033" spans="1:22" hidden="1" x14ac:dyDescent="0.25">
      <c r="A3033">
        <v>64694</v>
      </c>
      <c r="B3033" t="s">
        <v>15</v>
      </c>
      <c r="C3033" s="1">
        <v>22322</v>
      </c>
      <c r="D3033">
        <v>55</v>
      </c>
      <c r="E3033" t="s">
        <v>16</v>
      </c>
      <c r="F3033" t="s">
        <v>12</v>
      </c>
      <c r="G3033" s="1">
        <v>41852</v>
      </c>
      <c r="H3033">
        <v>53</v>
      </c>
      <c r="I3033">
        <v>2</v>
      </c>
      <c r="J3033">
        <v>0</v>
      </c>
      <c r="K3033">
        <v>1</v>
      </c>
      <c r="L3033">
        <f>VLOOKUP(A3033,absolute_report_3369!$A$2:$E$3370,2,FALSE)</f>
        <v>766</v>
      </c>
      <c r="M3033">
        <f>VLOOKUP(A3033,absolute_report_3369!$A$2:$E$3370,3,FALSE)</f>
        <v>45</v>
      </c>
      <c r="N3033">
        <f>VLOOKUP(A3033,absolute_report_3369!$A$2:$E$3370,4,FALSE)</f>
        <v>28</v>
      </c>
      <c r="O3033">
        <f>VLOOKUP(A3033,absolute_report_3369!$A$2:$E$3370,5,FALSE)</f>
        <v>5</v>
      </c>
      <c r="P3033" t="str">
        <f>VLOOKUP(A3033,Clusters_2843!$A$1:$B$2844,2,FALSE)</f>
        <v>mejora</v>
      </c>
      <c r="Q3033" s="3">
        <f>VLOOKUP(A3033,delay_hba1c_2843!$A$2:$B$2844,2,FALSE)</f>
        <v>0</v>
      </c>
      <c r="R3033">
        <f>VLOOKUP(A3033,delay_hba1c_2843!$A$2:$C$2844,3,FALSE)</f>
        <v>0</v>
      </c>
      <c r="S3033" t="str">
        <f>VLOOKUP(A3033,retraso_4m_2843!$A$1:$B$2844,2,FALSE)</f>
        <v>SI</v>
      </c>
      <c r="T3033" t="str">
        <f>VLOOKUP(A3033,retraso_6m_2843!$A$2:$B$2844,2,FALSE)</f>
        <v>SI</v>
      </c>
      <c r="U3033">
        <f>VLOOKUP(A3033,Inactividad!$A$3:$D$3372,3,FALSE)</f>
        <v>215</v>
      </c>
      <c r="V3033">
        <f>VLOOKUP(A3033,Inactividad!$A$3:$D$3372,4,FALSE)</f>
        <v>190</v>
      </c>
    </row>
    <row r="3034" spans="1:22" hidden="1" x14ac:dyDescent="0.25">
      <c r="A3034">
        <v>1225</v>
      </c>
      <c r="B3034" t="s">
        <v>10</v>
      </c>
      <c r="C3034" s="1">
        <v>25195</v>
      </c>
      <c r="D3034">
        <v>48</v>
      </c>
      <c r="E3034" t="s">
        <v>11</v>
      </c>
      <c r="F3034" t="s">
        <v>12</v>
      </c>
      <c r="G3034" s="1">
        <v>39686</v>
      </c>
      <c r="H3034">
        <v>40</v>
      </c>
      <c r="I3034">
        <v>8</v>
      </c>
      <c r="J3034">
        <v>1</v>
      </c>
      <c r="K3034">
        <v>2</v>
      </c>
      <c r="L3034">
        <f>VLOOKUP(A3034,absolute_report_3369!$A$2:$E$3370,2,FALSE)</f>
        <v>1347</v>
      </c>
      <c r="M3034">
        <f>VLOOKUP(A3034,absolute_report_3369!$A$2:$E$3370,3,FALSE)</f>
        <v>59</v>
      </c>
      <c r="N3034">
        <f>VLOOKUP(A3034,absolute_report_3369!$A$2:$E$3370,4,FALSE)</f>
        <v>30</v>
      </c>
      <c r="O3034">
        <f>VLOOKUP(A3034,absolute_report_3369!$A$2:$E$3370,5,FALSE)</f>
        <v>10</v>
      </c>
      <c r="P3034" t="str">
        <f>VLOOKUP(A3034,Clusters_2843!$A$1:$B$2844,2,FALSE)</f>
        <v>Muy_inestable</v>
      </c>
      <c r="Q3034" s="3">
        <f>VLOOKUP(A3034,delay_hba1c_2843!$A$2:$B$2844,2,FALSE)</f>
        <v>81.521739130434781</v>
      </c>
      <c r="R3034">
        <f>VLOOKUP(A3034,delay_hba1c_2843!$A$2:$C$2844,3,FALSE)</f>
        <v>9.1</v>
      </c>
      <c r="S3034" t="str">
        <f>VLOOKUP(A3034,retraso_4m_2843!$A$1:$B$2844,2,FALSE)</f>
        <v>SI</v>
      </c>
      <c r="T3034" t="str">
        <f>VLOOKUP(A3034,retraso_6m_2843!$A$2:$B$2844,2,FALSE)</f>
        <v>SI</v>
      </c>
      <c r="U3034">
        <f>VLOOKUP(A3034,Inactividad!$A$3:$D$3372,3,FALSE)</f>
        <v>369</v>
      </c>
      <c r="V3034">
        <f>VLOOKUP(A3034,Inactividad!$A$3:$D$3372,4,FALSE)</f>
        <v>159</v>
      </c>
    </row>
    <row r="3035" spans="1:22" hidden="1" x14ac:dyDescent="0.25">
      <c r="A3035">
        <v>31932</v>
      </c>
      <c r="B3035" t="s">
        <v>10</v>
      </c>
      <c r="C3035" s="1">
        <v>14898</v>
      </c>
      <c r="D3035">
        <v>76</v>
      </c>
      <c r="E3035" t="s">
        <v>13</v>
      </c>
      <c r="F3035" t="s">
        <v>14</v>
      </c>
      <c r="G3035" s="1">
        <v>40514</v>
      </c>
      <c r="H3035">
        <v>70</v>
      </c>
      <c r="I3035">
        <v>6</v>
      </c>
      <c r="J3035">
        <v>2</v>
      </c>
      <c r="K3035">
        <v>3</v>
      </c>
      <c r="L3035">
        <f>VLOOKUP(A3035,absolute_report_3369!$A$2:$E$3370,2,FALSE)</f>
        <v>775</v>
      </c>
      <c r="M3035">
        <f>VLOOKUP(A3035,absolute_report_3369!$A$2:$E$3370,3,FALSE)</f>
        <v>17</v>
      </c>
      <c r="N3035">
        <f>VLOOKUP(A3035,absolute_report_3369!$A$2:$E$3370,4,FALSE)</f>
        <v>10</v>
      </c>
      <c r="O3035">
        <f>VLOOKUP(A3035,absolute_report_3369!$A$2:$E$3370,5,FALSE)</f>
        <v>1</v>
      </c>
      <c r="P3035" t="e">
        <f>VLOOKUP(A3035,Clusters_2843!$A$1:$B$2844,2,FALSE)</f>
        <v>#N/A</v>
      </c>
      <c r="Q3035">
        <v>-1</v>
      </c>
      <c r="R3035">
        <v>-1</v>
      </c>
      <c r="S3035" t="e">
        <f>VLOOKUP(A3035,retraso_4m_2843!$A$1:$B$2844,2,FALSE)</f>
        <v>#N/A</v>
      </c>
      <c r="T3035" t="e">
        <f>VLOOKUP(A3035,retraso_6m_2843!$A$2:$B$2844,2,FALSE)</f>
        <v>#N/A</v>
      </c>
      <c r="U3035">
        <f>VLOOKUP(A3035,Inactividad!$A$3:$D$3372,3,FALSE)</f>
        <v>215</v>
      </c>
      <c r="V3035">
        <f>VLOOKUP(A3035,Inactividad!$A$3:$D$3372,4,FALSE)</f>
        <v>457</v>
      </c>
    </row>
    <row r="3036" spans="1:22" hidden="1" x14ac:dyDescent="0.25">
      <c r="A3036">
        <v>23742</v>
      </c>
      <c r="B3036" t="s">
        <v>10</v>
      </c>
      <c r="C3036" s="1">
        <v>10191</v>
      </c>
      <c r="D3036">
        <v>89</v>
      </c>
      <c r="E3036" t="s">
        <v>11</v>
      </c>
      <c r="F3036" t="s">
        <v>12</v>
      </c>
      <c r="G3036" s="1">
        <v>38511</v>
      </c>
      <c r="H3036">
        <v>78</v>
      </c>
      <c r="I3036">
        <v>11</v>
      </c>
      <c r="J3036">
        <v>4</v>
      </c>
      <c r="K3036">
        <v>2</v>
      </c>
      <c r="L3036">
        <f>VLOOKUP(A3036,absolute_report_3369!$A$2:$E$3370,2,FALSE)</f>
        <v>1533</v>
      </c>
      <c r="M3036">
        <f>VLOOKUP(A3036,absolute_report_3369!$A$2:$E$3370,3,FALSE)</f>
        <v>44</v>
      </c>
      <c r="N3036">
        <f>VLOOKUP(A3036,absolute_report_3369!$A$2:$E$3370,4,FALSE)</f>
        <v>31</v>
      </c>
      <c r="O3036">
        <f>VLOOKUP(A3036,absolute_report_3369!$A$2:$E$3370,5,FALSE)</f>
        <v>4</v>
      </c>
      <c r="P3036" t="str">
        <f>VLOOKUP(A3036,Clusters_2843!$A$1:$B$2844,2,FALSE)</f>
        <v>estable</v>
      </c>
      <c r="Q3036" s="3">
        <f>VLOOKUP(A3036,delay_hba1c_2843!$A$2:$B$2844,2,FALSE)</f>
        <v>9.8630136986301373</v>
      </c>
      <c r="R3036">
        <f>VLOOKUP(A3036,delay_hba1c_2843!$A$2:$C$2844,3,FALSE)</f>
        <v>6.5</v>
      </c>
      <c r="S3036" t="str">
        <f>VLOOKUP(A3036,retraso_4m_2843!$A$1:$B$2844,2,FALSE)</f>
        <v>SI</v>
      </c>
      <c r="T3036" t="str">
        <f>VLOOKUP(A3036,retraso_6m_2843!$A$2:$B$2844,2,FALSE)</f>
        <v>SI</v>
      </c>
      <c r="U3036">
        <f>VLOOKUP(A3036,Inactividad!$A$3:$D$3372,3,FALSE)</f>
        <v>285</v>
      </c>
      <c r="V3036">
        <f>VLOOKUP(A3036,Inactividad!$A$3:$D$3372,4,FALSE)</f>
        <v>167</v>
      </c>
    </row>
    <row r="3037" spans="1:22" x14ac:dyDescent="0.25">
      <c r="A3037">
        <v>97868</v>
      </c>
      <c r="B3037" t="s">
        <v>15</v>
      </c>
      <c r="C3037" s="1">
        <v>24625</v>
      </c>
      <c r="D3037">
        <v>49</v>
      </c>
      <c r="E3037" t="s">
        <v>13</v>
      </c>
      <c r="F3037" t="s">
        <v>12</v>
      </c>
      <c r="G3037" s="1">
        <v>40856</v>
      </c>
      <c r="H3037">
        <v>44</v>
      </c>
      <c r="I3037">
        <v>5</v>
      </c>
      <c r="J3037">
        <v>0</v>
      </c>
      <c r="K3037">
        <v>0</v>
      </c>
      <c r="L3037">
        <f>VLOOKUP(A3037,absolute_report_3369!$A$2:$E$3370,2,FALSE)</f>
        <v>1506</v>
      </c>
      <c r="M3037">
        <f>VLOOKUP(A3037,absolute_report_3369!$A$2:$E$3370,3,FALSE)</f>
        <v>30</v>
      </c>
      <c r="N3037">
        <f>VLOOKUP(A3037,absolute_report_3369!$A$2:$E$3370,4,FALSE)</f>
        <v>18</v>
      </c>
      <c r="O3037">
        <f>VLOOKUP(A3037,absolute_report_3369!$A$2:$E$3370,5,FALSE)</f>
        <v>3</v>
      </c>
      <c r="P3037" t="str">
        <f>VLOOKUP(A3037,Clusters_2843!$A$1:$B$2844,2,FALSE)</f>
        <v>mejora</v>
      </c>
      <c r="Q3037" s="3">
        <f>VLOOKUP(A3037,delay_hba1c_2843!$A$2:$B$2844,2,FALSE)</f>
        <v>10.869565217391305</v>
      </c>
      <c r="R3037">
        <f>VLOOKUP(A3037,delay_hba1c_2843!$A$2:$C$2844,3,FALSE)</f>
        <v>5.4</v>
      </c>
      <c r="S3037" t="str">
        <f>VLOOKUP(A3037,retraso_4m_2843!$A$1:$B$2844,2,FALSE)</f>
        <v>SI</v>
      </c>
      <c r="T3037" t="str">
        <f>VLOOKUP(A3037,retraso_6m_2843!$A$2:$B$2844,2,FALSE)</f>
        <v>SI</v>
      </c>
      <c r="U3037">
        <f>VLOOKUP(A3037,Inactividad!$A$3:$D$3372,3,FALSE)</f>
        <v>112</v>
      </c>
      <c r="V3037">
        <f>VLOOKUP(A3037,Inactividad!$A$3:$D$3372,4,FALSE)</f>
        <v>454</v>
      </c>
    </row>
    <row r="3038" spans="1:22" hidden="1" x14ac:dyDescent="0.25">
      <c r="A3038">
        <v>48321</v>
      </c>
      <c r="B3038" t="s">
        <v>10</v>
      </c>
      <c r="C3038" s="1">
        <v>27661</v>
      </c>
      <c r="D3038">
        <v>41</v>
      </c>
      <c r="E3038" t="s">
        <v>16</v>
      </c>
      <c r="F3038" t="s">
        <v>12</v>
      </c>
      <c r="G3038" s="1">
        <v>40875</v>
      </c>
      <c r="H3038">
        <v>36</v>
      </c>
      <c r="I3038">
        <v>5</v>
      </c>
      <c r="J3038">
        <v>0</v>
      </c>
      <c r="K3038">
        <v>1</v>
      </c>
      <c r="L3038">
        <f>VLOOKUP(A3038,absolute_report_3369!$A$2:$E$3370,2,FALSE)</f>
        <v>1019</v>
      </c>
      <c r="M3038">
        <f>VLOOKUP(A3038,absolute_report_3369!$A$2:$E$3370,3,FALSE)</f>
        <v>46</v>
      </c>
      <c r="N3038">
        <f>VLOOKUP(A3038,absolute_report_3369!$A$2:$E$3370,4,FALSE)</f>
        <v>23</v>
      </c>
      <c r="O3038">
        <f>VLOOKUP(A3038,absolute_report_3369!$A$2:$E$3370,5,FALSE)</f>
        <v>3</v>
      </c>
      <c r="P3038" t="str">
        <f>VLOOKUP(A3038,Clusters_2843!$A$1:$B$2844,2,FALSE)</f>
        <v>estable</v>
      </c>
      <c r="Q3038" s="3">
        <f>VLOOKUP(A3038,delay_hba1c_2843!$A$2:$B$2844,2,FALSE)</f>
        <v>73.698630136986296</v>
      </c>
      <c r="R3038">
        <f>VLOOKUP(A3038,delay_hba1c_2843!$A$2:$C$2844,3,FALSE)</f>
        <v>36.799999999999997</v>
      </c>
      <c r="S3038" t="str">
        <f>VLOOKUP(A3038,retraso_4m_2843!$A$1:$B$2844,2,FALSE)</f>
        <v>NO</v>
      </c>
      <c r="T3038" t="str">
        <f>VLOOKUP(A3038,retraso_6m_2843!$A$2:$B$2844,2,FALSE)</f>
        <v>NO</v>
      </c>
      <c r="U3038">
        <f>VLOOKUP(A3038,Inactividad!$A$3:$D$3372,3,FALSE)</f>
        <v>-1</v>
      </c>
      <c r="V3038">
        <f>VLOOKUP(A3038,Inactividad!$A$3:$D$3372,4,FALSE)</f>
        <v>160</v>
      </c>
    </row>
    <row r="3039" spans="1:22" hidden="1" x14ac:dyDescent="0.25">
      <c r="A3039">
        <v>72899</v>
      </c>
      <c r="B3039" t="s">
        <v>10</v>
      </c>
      <c r="C3039" s="1">
        <v>9160</v>
      </c>
      <c r="D3039">
        <v>91</v>
      </c>
      <c r="E3039" t="s">
        <v>16</v>
      </c>
      <c r="F3039" t="s">
        <v>12</v>
      </c>
      <c r="G3039" s="1">
        <v>39413</v>
      </c>
      <c r="H3039">
        <v>82</v>
      </c>
      <c r="I3039">
        <v>9</v>
      </c>
      <c r="J3039">
        <v>5</v>
      </c>
      <c r="K3039">
        <v>0</v>
      </c>
      <c r="L3039">
        <f>VLOOKUP(A3039,absolute_report_3369!$A$2:$E$3370,2,FALSE)</f>
        <v>245</v>
      </c>
      <c r="M3039">
        <f>VLOOKUP(A3039,absolute_report_3369!$A$2:$E$3370,3,FALSE)</f>
        <v>34</v>
      </c>
      <c r="N3039">
        <f>VLOOKUP(A3039,absolute_report_3369!$A$2:$E$3370,4,FALSE)</f>
        <v>17</v>
      </c>
      <c r="O3039">
        <f>VLOOKUP(A3039,absolute_report_3369!$A$2:$E$3370,5,FALSE)</f>
        <v>1</v>
      </c>
      <c r="P3039" t="e">
        <f>VLOOKUP(A3039,Clusters_2843!$A$1:$B$2844,2,FALSE)</f>
        <v>#N/A</v>
      </c>
      <c r="Q3039">
        <v>-1</v>
      </c>
      <c r="R3039">
        <v>-1</v>
      </c>
      <c r="S3039" t="e">
        <f>VLOOKUP(A3039,retraso_4m_2843!$A$1:$B$2844,2,FALSE)</f>
        <v>#N/A</v>
      </c>
      <c r="T3039" t="e">
        <f>VLOOKUP(A3039,retraso_6m_2843!$A$2:$B$2844,2,FALSE)</f>
        <v>#N/A</v>
      </c>
      <c r="U3039">
        <f>VLOOKUP(A3039,Inactividad!$A$3:$D$3372,3,FALSE)</f>
        <v>55</v>
      </c>
      <c r="V3039">
        <f>VLOOKUP(A3039,Inactividad!$A$3:$D$3372,4,FALSE)</f>
        <v>26</v>
      </c>
    </row>
    <row r="3040" spans="1:22" x14ac:dyDescent="0.25">
      <c r="A3040">
        <v>31943</v>
      </c>
      <c r="B3040" t="s">
        <v>15</v>
      </c>
      <c r="C3040" s="1">
        <v>17338</v>
      </c>
      <c r="D3040">
        <v>69</v>
      </c>
      <c r="E3040" t="s">
        <v>13</v>
      </c>
      <c r="F3040" t="s">
        <v>12</v>
      </c>
      <c r="G3040" s="1">
        <v>40246</v>
      </c>
      <c r="H3040">
        <v>63</v>
      </c>
      <c r="I3040">
        <v>6</v>
      </c>
      <c r="J3040">
        <v>0</v>
      </c>
      <c r="K3040">
        <v>0</v>
      </c>
      <c r="L3040">
        <f>VLOOKUP(A3040,absolute_report_3369!$A$2:$E$3370,2,FALSE)</f>
        <v>1633</v>
      </c>
      <c r="M3040">
        <f>VLOOKUP(A3040,absolute_report_3369!$A$2:$E$3370,3,FALSE)</f>
        <v>97</v>
      </c>
      <c r="N3040">
        <f>VLOOKUP(A3040,absolute_report_3369!$A$2:$E$3370,4,FALSE)</f>
        <v>51</v>
      </c>
      <c r="O3040">
        <f>VLOOKUP(A3040,absolute_report_3369!$A$2:$E$3370,5,FALSE)</f>
        <v>11</v>
      </c>
      <c r="P3040" t="str">
        <f>VLOOKUP(A3040,Clusters_2843!$A$1:$B$2844,2,FALSE)</f>
        <v>Muy_inestable</v>
      </c>
      <c r="Q3040" s="3">
        <f>VLOOKUP(A3040,delay_hba1c_2843!$A$2:$B$2844,2,FALSE)</f>
        <v>70.652173913043484</v>
      </c>
      <c r="R3040">
        <f>VLOOKUP(A3040,delay_hba1c_2843!$A$2:$C$2844,3,FALSE)</f>
        <v>13.3</v>
      </c>
      <c r="S3040" t="str">
        <f>VLOOKUP(A3040,retraso_4m_2843!$A$1:$B$2844,2,FALSE)</f>
        <v>SI</v>
      </c>
      <c r="T3040" t="str">
        <f>VLOOKUP(A3040,retraso_6m_2843!$A$2:$B$2844,2,FALSE)</f>
        <v>SI</v>
      </c>
      <c r="U3040">
        <f>VLOOKUP(A3040,Inactividad!$A$3:$D$3372,3,FALSE)</f>
        <v>252</v>
      </c>
      <c r="V3040">
        <f>VLOOKUP(A3040,Inactividad!$A$3:$D$3372,4,FALSE)</f>
        <v>153</v>
      </c>
    </row>
    <row r="3041" spans="1:22" hidden="1" x14ac:dyDescent="0.25">
      <c r="A3041">
        <v>40138</v>
      </c>
      <c r="B3041" t="s">
        <v>10</v>
      </c>
      <c r="C3041" s="1">
        <v>26058</v>
      </c>
      <c r="D3041">
        <v>45</v>
      </c>
      <c r="E3041" t="s">
        <v>13</v>
      </c>
      <c r="F3041" t="s">
        <v>12</v>
      </c>
      <c r="G3041" s="1">
        <v>42555</v>
      </c>
      <c r="H3041">
        <v>45</v>
      </c>
      <c r="I3041">
        <v>0</v>
      </c>
      <c r="J3041">
        <v>0</v>
      </c>
      <c r="K3041">
        <v>1</v>
      </c>
      <c r="L3041">
        <f>VLOOKUP(A3041,absolute_report_3369!$A$2:$E$3370,2,FALSE)</f>
        <v>20</v>
      </c>
      <c r="M3041">
        <f>VLOOKUP(A3041,absolute_report_3369!$A$2:$E$3370,3,FALSE)</f>
        <v>6</v>
      </c>
      <c r="N3041">
        <f>VLOOKUP(A3041,absolute_report_3369!$A$2:$E$3370,4,FALSE)</f>
        <v>3</v>
      </c>
      <c r="O3041">
        <f>VLOOKUP(A3041,absolute_report_3369!$A$2:$E$3370,5,FALSE)</f>
        <v>1</v>
      </c>
      <c r="P3041" t="e">
        <f>VLOOKUP(A3041,Clusters_2843!$A$1:$B$2844,2,FALSE)</f>
        <v>#N/A</v>
      </c>
      <c r="Q3041">
        <v>-1</v>
      </c>
      <c r="R3041">
        <v>-1</v>
      </c>
      <c r="S3041" t="e">
        <f>VLOOKUP(A3041,retraso_4m_2843!$A$1:$B$2844,2,FALSE)</f>
        <v>#N/A</v>
      </c>
      <c r="T3041" t="e">
        <f>VLOOKUP(A3041,retraso_6m_2843!$A$2:$B$2844,2,FALSE)</f>
        <v>#N/A</v>
      </c>
      <c r="U3041">
        <f>VLOOKUP(A3041,Inactividad!$A$3:$D$3372,3,FALSE)</f>
        <v>-1</v>
      </c>
      <c r="V3041">
        <f>VLOOKUP(A3041,Inactividad!$A$3:$D$3372,4,FALSE)</f>
        <v>7</v>
      </c>
    </row>
    <row r="3042" spans="1:22" hidden="1" x14ac:dyDescent="0.25">
      <c r="A3042">
        <v>72909</v>
      </c>
      <c r="B3042" t="s">
        <v>10</v>
      </c>
      <c r="C3042" s="1">
        <v>21352</v>
      </c>
      <c r="D3042">
        <v>58</v>
      </c>
      <c r="E3042" t="s">
        <v>13</v>
      </c>
      <c r="F3042" t="s">
        <v>14</v>
      </c>
      <c r="G3042" s="1">
        <v>41744</v>
      </c>
      <c r="H3042">
        <v>56</v>
      </c>
      <c r="I3042">
        <v>2</v>
      </c>
      <c r="J3042">
        <v>0</v>
      </c>
      <c r="K3042">
        <v>1</v>
      </c>
      <c r="L3042">
        <f>VLOOKUP(A3042,absolute_report_3369!$A$2:$E$3370,2,FALSE)</f>
        <v>890</v>
      </c>
      <c r="M3042">
        <f>VLOOKUP(A3042,absolute_report_3369!$A$2:$E$3370,3,FALSE)</f>
        <v>24</v>
      </c>
      <c r="N3042">
        <f>VLOOKUP(A3042,absolute_report_3369!$A$2:$E$3370,4,FALSE)</f>
        <v>11</v>
      </c>
      <c r="O3042">
        <f>VLOOKUP(A3042,absolute_report_3369!$A$2:$E$3370,5,FALSE)</f>
        <v>2</v>
      </c>
      <c r="P3042" t="str">
        <f>VLOOKUP(A3042,Clusters_2843!$A$1:$B$2844,2,FALSE)</f>
        <v>Muy_inestable</v>
      </c>
      <c r="Q3042" s="3">
        <f>VLOOKUP(A3042,delay_hba1c_2843!$A$2:$B$2844,2,FALSE)</f>
        <v>418.47826086956519</v>
      </c>
      <c r="R3042">
        <f>VLOOKUP(A3042,delay_hba1c_2843!$A$2:$C$2844,3,FALSE)</f>
        <v>418.5</v>
      </c>
      <c r="S3042" t="str">
        <f>VLOOKUP(A3042,retraso_4m_2843!$A$1:$B$2844,2,FALSE)</f>
        <v>NO</v>
      </c>
      <c r="T3042" t="str">
        <f>VLOOKUP(A3042,retraso_6m_2843!$A$2:$B$2844,2,FALSE)</f>
        <v>NO</v>
      </c>
      <c r="U3042">
        <f>VLOOKUP(A3042,Inactividad!$A$3:$D$3372,3,FALSE)</f>
        <v>429</v>
      </c>
      <c r="V3042">
        <f>VLOOKUP(A3042,Inactividad!$A$3:$D$3372,4,FALSE)</f>
        <v>272</v>
      </c>
    </row>
    <row r="3043" spans="1:22" hidden="1" x14ac:dyDescent="0.25">
      <c r="A3043">
        <v>31954</v>
      </c>
      <c r="B3043" t="s">
        <v>15</v>
      </c>
      <c r="C3043" s="1">
        <v>20295</v>
      </c>
      <c r="D3043">
        <v>61</v>
      </c>
      <c r="E3043" t="s">
        <v>13</v>
      </c>
      <c r="F3043" t="s">
        <v>14</v>
      </c>
      <c r="G3043" s="1">
        <v>38990</v>
      </c>
      <c r="H3043">
        <v>51</v>
      </c>
      <c r="I3043">
        <v>10</v>
      </c>
      <c r="J3043">
        <v>6</v>
      </c>
      <c r="K3043">
        <v>1</v>
      </c>
      <c r="L3043">
        <f>VLOOKUP(A3043,absolute_report_3369!$A$2:$E$3370,2,FALSE)</f>
        <v>698</v>
      </c>
      <c r="M3043">
        <f>VLOOKUP(A3043,absolute_report_3369!$A$2:$E$3370,3,FALSE)</f>
        <v>94</v>
      </c>
      <c r="N3043">
        <f>VLOOKUP(A3043,absolute_report_3369!$A$2:$E$3370,4,FALSE)</f>
        <v>70</v>
      </c>
      <c r="O3043">
        <f>VLOOKUP(A3043,absolute_report_3369!$A$2:$E$3370,5,FALSE)</f>
        <v>2</v>
      </c>
      <c r="P3043" t="str">
        <f>VLOOKUP(A3043,Clusters_2843!$A$1:$B$2844,2,FALSE)</f>
        <v>[7-9]</v>
      </c>
      <c r="Q3043" s="3">
        <f>VLOOKUP(A3043,delay_hba1c_2843!$A$2:$B$2844,2,FALSE)</f>
        <v>106.55737704918033</v>
      </c>
      <c r="R3043">
        <f>VLOOKUP(A3043,delay_hba1c_2843!$A$2:$C$2844,3,FALSE)</f>
        <v>106.6</v>
      </c>
      <c r="S3043" t="str">
        <f>VLOOKUP(A3043,retraso_4m_2843!$A$1:$B$2844,2,FALSE)</f>
        <v>NO</v>
      </c>
      <c r="T3043" t="str">
        <f>VLOOKUP(A3043,retraso_6m_2843!$A$2:$B$2844,2,FALSE)</f>
        <v>NO</v>
      </c>
      <c r="U3043">
        <f>VLOOKUP(A3043,Inactividad!$A$3:$D$3372,3,FALSE)</f>
        <v>-1</v>
      </c>
      <c r="V3043">
        <f>VLOOKUP(A3043,Inactividad!$A$3:$D$3372,4,FALSE)</f>
        <v>114</v>
      </c>
    </row>
    <row r="3044" spans="1:22" hidden="1" x14ac:dyDescent="0.25">
      <c r="A3044">
        <v>64723</v>
      </c>
      <c r="B3044" t="s">
        <v>10</v>
      </c>
      <c r="C3044" s="1">
        <v>26949</v>
      </c>
      <c r="D3044">
        <v>43</v>
      </c>
      <c r="E3044" t="s">
        <v>16</v>
      </c>
      <c r="F3044" t="s">
        <v>12</v>
      </c>
      <c r="G3044" s="1">
        <v>39346</v>
      </c>
      <c r="H3044">
        <v>34</v>
      </c>
      <c r="I3044">
        <v>9</v>
      </c>
      <c r="J3044">
        <v>0</v>
      </c>
      <c r="K3044">
        <v>2</v>
      </c>
      <c r="L3044">
        <f>VLOOKUP(A3044,absolute_report_3369!$A$2:$E$3370,2,FALSE)</f>
        <v>1608</v>
      </c>
      <c r="M3044">
        <f>VLOOKUP(A3044,absolute_report_3369!$A$2:$E$3370,3,FALSE)</f>
        <v>73</v>
      </c>
      <c r="N3044">
        <f>VLOOKUP(A3044,absolute_report_3369!$A$2:$E$3370,4,FALSE)</f>
        <v>31</v>
      </c>
      <c r="O3044">
        <f>VLOOKUP(A3044,absolute_report_3369!$A$2:$E$3370,5,FALSE)</f>
        <v>4</v>
      </c>
      <c r="P3044" t="str">
        <f>VLOOKUP(A3044,Clusters_2843!$A$1:$B$2844,2,FALSE)</f>
        <v>mejora</v>
      </c>
      <c r="Q3044" s="3">
        <f>VLOOKUP(A3044,delay_hba1c_2843!$A$2:$B$2844,2,FALSE)</f>
        <v>971.73913043478262</v>
      </c>
      <c r="R3044">
        <f>VLOOKUP(A3044,delay_hba1c_2843!$A$2:$C$2844,3,FALSE)</f>
        <v>349.3</v>
      </c>
      <c r="S3044" t="str">
        <f>VLOOKUP(A3044,retraso_4m_2843!$A$1:$B$2844,2,FALSE)</f>
        <v>NO</v>
      </c>
      <c r="T3044" t="str">
        <f>VLOOKUP(A3044,retraso_6m_2843!$A$2:$B$2844,2,FALSE)</f>
        <v>NO</v>
      </c>
      <c r="U3044">
        <f>VLOOKUP(A3044,Inactividad!$A$3:$D$3372,3,FALSE)</f>
        <v>411</v>
      </c>
      <c r="V3044">
        <f>VLOOKUP(A3044,Inactividad!$A$3:$D$3372,4,FALSE)</f>
        <v>323</v>
      </c>
    </row>
    <row r="3045" spans="1:22" hidden="1" x14ac:dyDescent="0.25">
      <c r="A3045">
        <v>7380</v>
      </c>
      <c r="B3045" t="s">
        <v>15</v>
      </c>
      <c r="C3045" s="1">
        <v>22492</v>
      </c>
      <c r="D3045">
        <v>55</v>
      </c>
      <c r="E3045" t="s">
        <v>11</v>
      </c>
      <c r="F3045" t="s">
        <v>14</v>
      </c>
      <c r="G3045" s="1">
        <v>38967</v>
      </c>
      <c r="H3045">
        <v>45</v>
      </c>
      <c r="I3045">
        <v>10</v>
      </c>
      <c r="J3045">
        <v>0</v>
      </c>
      <c r="K3045">
        <v>2</v>
      </c>
      <c r="L3045">
        <f>VLOOKUP(A3045,absolute_report_3369!$A$2:$E$3370,2,FALSE)</f>
        <v>1507</v>
      </c>
      <c r="M3045">
        <f>VLOOKUP(A3045,absolute_report_3369!$A$2:$E$3370,3,FALSE)</f>
        <v>31</v>
      </c>
      <c r="N3045">
        <f>VLOOKUP(A3045,absolute_report_3369!$A$2:$E$3370,4,FALSE)</f>
        <v>16</v>
      </c>
      <c r="O3045">
        <f>VLOOKUP(A3045,absolute_report_3369!$A$2:$E$3370,5,FALSE)</f>
        <v>7</v>
      </c>
      <c r="P3045" t="str">
        <f>VLOOKUP(A3045,Clusters_2843!$A$1:$B$2844,2,FALSE)</f>
        <v>Medio_inestable</v>
      </c>
      <c r="Q3045" s="3">
        <f>VLOOKUP(A3045,delay_hba1c_2843!$A$2:$B$2844,2,FALSE)</f>
        <v>57.377049180327866</v>
      </c>
      <c r="R3045">
        <f>VLOOKUP(A3045,delay_hba1c_2843!$A$2:$C$2844,3,FALSE)</f>
        <v>27.2</v>
      </c>
      <c r="S3045" t="str">
        <f>VLOOKUP(A3045,retraso_4m_2843!$A$1:$B$2844,2,FALSE)</f>
        <v>SI</v>
      </c>
      <c r="T3045" t="str">
        <f>VLOOKUP(A3045,retraso_6m_2843!$A$2:$B$2844,2,FALSE)</f>
        <v>SI</v>
      </c>
      <c r="U3045">
        <f>VLOOKUP(A3045,Inactividad!$A$3:$D$3372,3,FALSE)</f>
        <v>192</v>
      </c>
      <c r="V3045">
        <f>VLOOKUP(A3045,Inactividad!$A$3:$D$3372,4,FALSE)</f>
        <v>139</v>
      </c>
    </row>
    <row r="3046" spans="1:22" hidden="1" x14ac:dyDescent="0.25">
      <c r="A3046">
        <v>15577</v>
      </c>
      <c r="B3046" t="s">
        <v>10</v>
      </c>
      <c r="C3046" s="1">
        <v>18566</v>
      </c>
      <c r="D3046">
        <v>66</v>
      </c>
      <c r="E3046" t="s">
        <v>11</v>
      </c>
      <c r="F3046" t="s">
        <v>12</v>
      </c>
      <c r="G3046" s="1">
        <v>39650</v>
      </c>
      <c r="H3046">
        <v>58</v>
      </c>
      <c r="I3046">
        <v>8</v>
      </c>
      <c r="J3046">
        <v>0</v>
      </c>
      <c r="K3046">
        <v>3</v>
      </c>
      <c r="L3046">
        <f>VLOOKUP(A3046,absolute_report_3369!$A$2:$E$3370,2,FALSE)</f>
        <v>1437</v>
      </c>
      <c r="M3046">
        <f>VLOOKUP(A3046,absolute_report_3369!$A$2:$E$3370,3,FALSE)</f>
        <v>27</v>
      </c>
      <c r="N3046">
        <f>VLOOKUP(A3046,absolute_report_3369!$A$2:$E$3370,4,FALSE)</f>
        <v>15</v>
      </c>
      <c r="O3046">
        <f>VLOOKUP(A3046,absolute_report_3369!$A$2:$E$3370,5,FALSE)</f>
        <v>6</v>
      </c>
      <c r="P3046" t="str">
        <f>VLOOKUP(A3046,Clusters_2843!$A$1:$B$2844,2,FALSE)</f>
        <v>empeora</v>
      </c>
      <c r="Q3046" s="3">
        <f>VLOOKUP(A3046,delay_hba1c_2843!$A$2:$B$2844,2,FALSE)</f>
        <v>34.42622950819672</v>
      </c>
      <c r="R3046">
        <f>VLOOKUP(A3046,delay_hba1c_2843!$A$2:$C$2844,3,FALSE)</f>
        <v>11.2</v>
      </c>
      <c r="S3046" t="str">
        <f>VLOOKUP(A3046,retraso_4m_2843!$A$1:$B$2844,2,FALSE)</f>
        <v>SI</v>
      </c>
      <c r="T3046" t="str">
        <f>VLOOKUP(A3046,retraso_6m_2843!$A$2:$B$2844,2,FALSE)</f>
        <v>SI</v>
      </c>
      <c r="U3046">
        <f>VLOOKUP(A3046,Inactividad!$A$3:$D$3372,3,FALSE)</f>
        <v>404</v>
      </c>
      <c r="V3046">
        <f>VLOOKUP(A3046,Inactividad!$A$3:$D$3372,4,FALSE)</f>
        <v>250</v>
      </c>
    </row>
    <row r="3047" spans="1:22" hidden="1" x14ac:dyDescent="0.25">
      <c r="A3047">
        <v>48346</v>
      </c>
      <c r="B3047" t="s">
        <v>10</v>
      </c>
      <c r="C3047" s="1">
        <v>23723</v>
      </c>
      <c r="D3047">
        <v>52</v>
      </c>
      <c r="E3047" t="s">
        <v>16</v>
      </c>
      <c r="F3047" t="s">
        <v>12</v>
      </c>
      <c r="G3047" s="1">
        <v>39234</v>
      </c>
      <c r="H3047">
        <v>43</v>
      </c>
      <c r="I3047">
        <v>9</v>
      </c>
      <c r="J3047">
        <v>0</v>
      </c>
      <c r="K3047">
        <v>2</v>
      </c>
      <c r="L3047">
        <f>VLOOKUP(A3047,absolute_report_3369!$A$2:$E$3370,2,FALSE)</f>
        <v>1588</v>
      </c>
      <c r="M3047">
        <f>VLOOKUP(A3047,absolute_report_3369!$A$2:$E$3370,3,FALSE)</f>
        <v>86</v>
      </c>
      <c r="N3047">
        <f>VLOOKUP(A3047,absolute_report_3369!$A$2:$E$3370,4,FALSE)</f>
        <v>37</v>
      </c>
      <c r="O3047">
        <f>VLOOKUP(A3047,absolute_report_3369!$A$2:$E$3370,5,FALSE)</f>
        <v>4</v>
      </c>
      <c r="P3047" t="str">
        <f>VLOOKUP(A3047,Clusters_2843!$A$1:$B$2844,2,FALSE)</f>
        <v>mejora</v>
      </c>
      <c r="Q3047" s="3">
        <f>VLOOKUP(A3047,delay_hba1c_2843!$A$2:$B$2844,2,FALSE)</f>
        <v>456.52173913043481</v>
      </c>
      <c r="R3047">
        <f>VLOOKUP(A3047,delay_hba1c_2843!$A$2:$C$2844,3,FALSE)</f>
        <v>206.3</v>
      </c>
      <c r="S3047" t="str">
        <f>VLOOKUP(A3047,retraso_4m_2843!$A$1:$B$2844,2,FALSE)</f>
        <v>NO</v>
      </c>
      <c r="T3047" t="str">
        <f>VLOOKUP(A3047,retraso_6m_2843!$A$2:$B$2844,2,FALSE)</f>
        <v>NO</v>
      </c>
      <c r="U3047">
        <f>VLOOKUP(A3047,Inactividad!$A$3:$D$3372,3,FALSE)</f>
        <v>480</v>
      </c>
      <c r="V3047">
        <f>VLOOKUP(A3047,Inactividad!$A$3:$D$3372,4,FALSE)</f>
        <v>154</v>
      </c>
    </row>
    <row r="3048" spans="1:22" hidden="1" x14ac:dyDescent="0.25">
      <c r="A3048">
        <v>31966</v>
      </c>
      <c r="B3048" t="s">
        <v>10</v>
      </c>
      <c r="C3048" s="1">
        <v>26729</v>
      </c>
      <c r="D3048">
        <v>43</v>
      </c>
      <c r="E3048" t="s">
        <v>13</v>
      </c>
      <c r="F3048" t="s">
        <v>14</v>
      </c>
      <c r="G3048" s="1">
        <v>42499</v>
      </c>
      <c r="H3048">
        <v>43</v>
      </c>
      <c r="I3048">
        <v>0</v>
      </c>
      <c r="J3048">
        <v>0</v>
      </c>
      <c r="K3048">
        <v>2</v>
      </c>
      <c r="L3048">
        <f>VLOOKUP(A3048,absolute_report_3369!$A$2:$E$3370,2,FALSE)</f>
        <v>182</v>
      </c>
      <c r="M3048">
        <f>VLOOKUP(A3048,absolute_report_3369!$A$2:$E$3370,3,FALSE)</f>
        <v>9</v>
      </c>
      <c r="N3048">
        <f>VLOOKUP(A3048,absolute_report_3369!$A$2:$E$3370,4,FALSE)</f>
        <v>5</v>
      </c>
      <c r="O3048">
        <f>VLOOKUP(A3048,absolute_report_3369!$A$2:$E$3370,5,FALSE)</f>
        <v>1</v>
      </c>
      <c r="P3048" t="e">
        <f>VLOOKUP(A3048,Clusters_2843!$A$1:$B$2844,2,FALSE)</f>
        <v>#N/A</v>
      </c>
      <c r="Q3048">
        <v>-1</v>
      </c>
      <c r="R3048">
        <v>-1</v>
      </c>
      <c r="S3048" t="e">
        <f>VLOOKUP(A3048,retraso_4m_2843!$A$1:$B$2844,2,FALSE)</f>
        <v>#N/A</v>
      </c>
      <c r="T3048" t="e">
        <f>VLOOKUP(A3048,retraso_6m_2843!$A$2:$B$2844,2,FALSE)</f>
        <v>#N/A</v>
      </c>
      <c r="U3048">
        <f>VLOOKUP(A3048,Inactividad!$A$3:$D$3372,3,FALSE)</f>
        <v>146</v>
      </c>
      <c r="V3048">
        <f>VLOOKUP(A3048,Inactividad!$A$3:$D$3372,4,FALSE)</f>
        <v>87</v>
      </c>
    </row>
    <row r="3049" spans="1:22" hidden="1" x14ac:dyDescent="0.25">
      <c r="A3049">
        <v>48351</v>
      </c>
      <c r="B3049" t="s">
        <v>15</v>
      </c>
      <c r="C3049" s="1">
        <v>22406</v>
      </c>
      <c r="D3049">
        <v>55</v>
      </c>
      <c r="E3049" t="s">
        <v>11</v>
      </c>
      <c r="F3049" t="s">
        <v>14</v>
      </c>
      <c r="G3049" s="1">
        <v>39153</v>
      </c>
      <c r="H3049">
        <v>46</v>
      </c>
      <c r="I3049">
        <v>9</v>
      </c>
      <c r="J3049">
        <v>2</v>
      </c>
      <c r="K3049">
        <v>0</v>
      </c>
      <c r="L3049">
        <f>VLOOKUP(A3049,absolute_report_3369!$A$2:$E$3370,2,FALSE)</f>
        <v>1271</v>
      </c>
      <c r="M3049">
        <f>VLOOKUP(A3049,absolute_report_3369!$A$2:$E$3370,3,FALSE)</f>
        <v>32</v>
      </c>
      <c r="N3049">
        <f>VLOOKUP(A3049,absolute_report_3369!$A$2:$E$3370,4,FALSE)</f>
        <v>25</v>
      </c>
      <c r="O3049">
        <f>VLOOKUP(A3049,absolute_report_3369!$A$2:$E$3370,5,FALSE)</f>
        <v>3</v>
      </c>
      <c r="P3049" t="str">
        <f>VLOOKUP(A3049,Clusters_2843!$A$1:$B$2844,2,FALSE)</f>
        <v>&gt;9</v>
      </c>
      <c r="Q3049" s="3">
        <f>VLOOKUP(A3049,delay_hba1c_2843!$A$2:$B$2844,2,FALSE)</f>
        <v>295.6521739130435</v>
      </c>
      <c r="R3049">
        <f>VLOOKUP(A3049,delay_hba1c_2843!$A$2:$C$2844,3,FALSE)</f>
        <v>227.7</v>
      </c>
      <c r="S3049" t="str">
        <f>VLOOKUP(A3049,retraso_4m_2843!$A$1:$B$2844,2,FALSE)</f>
        <v>NO</v>
      </c>
      <c r="T3049" t="str">
        <f>VLOOKUP(A3049,retraso_6m_2843!$A$2:$B$2844,2,FALSE)</f>
        <v>NO</v>
      </c>
      <c r="U3049">
        <f>VLOOKUP(A3049,Inactividad!$A$3:$D$3372,3,FALSE)</f>
        <v>637</v>
      </c>
      <c r="V3049">
        <f>VLOOKUP(A3049,Inactividad!$A$3:$D$3372,4,FALSE)</f>
        <v>538</v>
      </c>
    </row>
    <row r="3050" spans="1:22" hidden="1" x14ac:dyDescent="0.25">
      <c r="A3050">
        <v>50438</v>
      </c>
      <c r="B3050" t="s">
        <v>10</v>
      </c>
      <c r="C3050" s="1">
        <v>16143</v>
      </c>
      <c r="D3050">
        <v>72</v>
      </c>
      <c r="E3050" t="s">
        <v>16</v>
      </c>
      <c r="F3050" t="s">
        <v>12</v>
      </c>
      <c r="G3050" s="1">
        <v>41779</v>
      </c>
      <c r="H3050">
        <v>70</v>
      </c>
      <c r="I3050">
        <v>2</v>
      </c>
      <c r="J3050">
        <v>0</v>
      </c>
      <c r="K3050">
        <v>2</v>
      </c>
      <c r="L3050">
        <f>VLOOKUP(A3050,absolute_report_3369!$A$2:$E$3370,2,FALSE)</f>
        <v>890</v>
      </c>
      <c r="M3050">
        <f>VLOOKUP(A3050,absolute_report_3369!$A$2:$E$3370,3,FALSE)</f>
        <v>53</v>
      </c>
      <c r="N3050">
        <f>VLOOKUP(A3050,absolute_report_3369!$A$2:$E$3370,4,FALSE)</f>
        <v>30</v>
      </c>
      <c r="O3050">
        <f>VLOOKUP(A3050,absolute_report_3369!$A$2:$E$3370,5,FALSE)</f>
        <v>4</v>
      </c>
      <c r="P3050" t="str">
        <f>VLOOKUP(A3050,Clusters_2843!$A$1:$B$2844,2,FALSE)</f>
        <v>Muy_inestable</v>
      </c>
      <c r="Q3050" s="3">
        <f>VLOOKUP(A3050,delay_hba1c_2843!$A$2:$B$2844,2,FALSE)</f>
        <v>0</v>
      </c>
      <c r="R3050">
        <f>VLOOKUP(A3050,delay_hba1c_2843!$A$2:$C$2844,3,FALSE)</f>
        <v>0</v>
      </c>
      <c r="S3050" t="str">
        <f>VLOOKUP(A3050,retraso_4m_2843!$A$1:$B$2844,2,FALSE)</f>
        <v>SI</v>
      </c>
      <c r="T3050" t="str">
        <f>VLOOKUP(A3050,retraso_6m_2843!$A$2:$B$2844,2,FALSE)</f>
        <v>SI</v>
      </c>
      <c r="U3050">
        <f>VLOOKUP(A3050,Inactividad!$A$3:$D$3372,3,FALSE)</f>
        <v>194</v>
      </c>
      <c r="V3050">
        <f>VLOOKUP(A3050,Inactividad!$A$3:$D$3372,4,FALSE)</f>
        <v>194</v>
      </c>
    </row>
    <row r="3051" spans="1:22" hidden="1" x14ac:dyDescent="0.25">
      <c r="A3051">
        <v>23779</v>
      </c>
      <c r="B3051" t="s">
        <v>10</v>
      </c>
      <c r="C3051" s="1">
        <v>10800</v>
      </c>
      <c r="D3051">
        <v>87</v>
      </c>
      <c r="E3051" t="s">
        <v>11</v>
      </c>
      <c r="F3051" t="s">
        <v>12</v>
      </c>
      <c r="G3051" s="1">
        <v>38504</v>
      </c>
      <c r="H3051">
        <v>76</v>
      </c>
      <c r="I3051">
        <v>11</v>
      </c>
      <c r="J3051">
        <v>0</v>
      </c>
      <c r="K3051">
        <v>1</v>
      </c>
      <c r="L3051">
        <f>VLOOKUP(A3051,absolute_report_3369!$A$2:$E$3370,2,FALSE)</f>
        <v>1574</v>
      </c>
      <c r="M3051">
        <f>VLOOKUP(A3051,absolute_report_3369!$A$2:$E$3370,3,FALSE)</f>
        <v>77</v>
      </c>
      <c r="N3051">
        <f>VLOOKUP(A3051,absolute_report_3369!$A$2:$E$3370,4,FALSE)</f>
        <v>45</v>
      </c>
      <c r="O3051">
        <f>VLOOKUP(A3051,absolute_report_3369!$A$2:$E$3370,5,FALSE)</f>
        <v>7</v>
      </c>
      <c r="P3051" t="str">
        <f>VLOOKUP(A3051,Clusters_2843!$A$1:$B$2844,2,FALSE)</f>
        <v>Muy_inestable</v>
      </c>
      <c r="Q3051" s="3">
        <f>VLOOKUP(A3051,delay_hba1c_2843!$A$2:$B$2844,2,FALSE)</f>
        <v>417.39130434782606</v>
      </c>
      <c r="R3051">
        <f>VLOOKUP(A3051,delay_hba1c_2843!$A$2:$C$2844,3,FALSE)</f>
        <v>82.8</v>
      </c>
      <c r="S3051" t="str">
        <f>VLOOKUP(A3051,retraso_4m_2843!$A$1:$B$2844,2,FALSE)</f>
        <v>NO</v>
      </c>
      <c r="T3051" t="str">
        <f>VLOOKUP(A3051,retraso_6m_2843!$A$2:$B$2844,2,FALSE)</f>
        <v>NO</v>
      </c>
      <c r="U3051">
        <f>VLOOKUP(A3051,Inactividad!$A$3:$D$3372,3,FALSE)</f>
        <v>321</v>
      </c>
      <c r="V3051">
        <f>VLOOKUP(A3051,Inactividad!$A$3:$D$3372,4,FALSE)</f>
        <v>130</v>
      </c>
    </row>
    <row r="3052" spans="1:22" hidden="1" x14ac:dyDescent="0.25">
      <c r="A3052">
        <v>97509</v>
      </c>
      <c r="B3052" t="s">
        <v>10</v>
      </c>
      <c r="C3052" s="1">
        <v>20840</v>
      </c>
      <c r="D3052">
        <v>59</v>
      </c>
      <c r="E3052" t="s">
        <v>13</v>
      </c>
      <c r="F3052" t="s">
        <v>12</v>
      </c>
      <c r="G3052" s="1">
        <v>41389</v>
      </c>
      <c r="H3052">
        <v>56</v>
      </c>
      <c r="I3052">
        <v>3</v>
      </c>
      <c r="J3052">
        <v>1</v>
      </c>
      <c r="K3052">
        <v>1</v>
      </c>
      <c r="L3052">
        <f>VLOOKUP(A3052,absolute_report_3369!$A$2:$E$3370,2,FALSE)</f>
        <v>1237</v>
      </c>
      <c r="M3052">
        <f>VLOOKUP(A3052,absolute_report_3369!$A$2:$E$3370,3,FALSE)</f>
        <v>49</v>
      </c>
      <c r="N3052">
        <f>VLOOKUP(A3052,absolute_report_3369!$A$2:$E$3370,4,FALSE)</f>
        <v>22</v>
      </c>
      <c r="O3052">
        <f>VLOOKUP(A3052,absolute_report_3369!$A$2:$E$3370,5,FALSE)</f>
        <v>4</v>
      </c>
      <c r="P3052" t="str">
        <f>VLOOKUP(A3052,Clusters_2843!$A$1:$B$2844,2,FALSE)</f>
        <v>estable</v>
      </c>
      <c r="Q3052" s="3">
        <f>VLOOKUP(A3052,delay_hba1c_2843!$A$2:$B$2844,2,FALSE)</f>
        <v>94.246575342465746</v>
      </c>
      <c r="R3052">
        <f>VLOOKUP(A3052,delay_hba1c_2843!$A$2:$C$2844,3,FALSE)</f>
        <v>31.4</v>
      </c>
      <c r="S3052" t="str">
        <f>VLOOKUP(A3052,retraso_4m_2843!$A$1:$B$2844,2,FALSE)</f>
        <v>NO</v>
      </c>
      <c r="T3052" t="str">
        <f>VLOOKUP(A3052,retraso_6m_2843!$A$2:$B$2844,2,FALSE)</f>
        <v>NO</v>
      </c>
      <c r="U3052">
        <f>VLOOKUP(A3052,Inactividad!$A$3:$D$3372,3,FALSE)</f>
        <v>211</v>
      </c>
      <c r="V3052">
        <f>VLOOKUP(A3052,Inactividad!$A$3:$D$3372,4,FALSE)</f>
        <v>211</v>
      </c>
    </row>
    <row r="3053" spans="1:22" hidden="1" x14ac:dyDescent="0.25">
      <c r="A3053">
        <v>89324</v>
      </c>
      <c r="B3053" t="s">
        <v>15</v>
      </c>
      <c r="C3053" s="1">
        <v>18268</v>
      </c>
      <c r="D3053">
        <v>66</v>
      </c>
      <c r="E3053" t="s">
        <v>13</v>
      </c>
      <c r="F3053" t="s">
        <v>14</v>
      </c>
      <c r="G3053" s="1">
        <v>39860</v>
      </c>
      <c r="H3053">
        <v>59</v>
      </c>
      <c r="I3053">
        <v>7</v>
      </c>
      <c r="J3053">
        <v>5</v>
      </c>
      <c r="K3053">
        <v>0</v>
      </c>
      <c r="L3053">
        <f>VLOOKUP(A3053,absolute_report_3369!$A$2:$E$3370,2,FALSE)</f>
        <v>883</v>
      </c>
      <c r="M3053">
        <f>VLOOKUP(A3053,absolute_report_3369!$A$2:$E$3370,3,FALSE)</f>
        <v>20</v>
      </c>
      <c r="N3053">
        <f>VLOOKUP(A3053,absolute_report_3369!$A$2:$E$3370,4,FALSE)</f>
        <v>9</v>
      </c>
      <c r="O3053">
        <f>VLOOKUP(A3053,absolute_report_3369!$A$2:$E$3370,5,FALSE)</f>
        <v>2</v>
      </c>
      <c r="P3053" t="str">
        <f>VLOOKUP(A3053,Clusters_2843!$A$1:$B$2844,2,FALSE)</f>
        <v>estable</v>
      </c>
      <c r="Q3053" s="3">
        <f>VLOOKUP(A3053,delay_hba1c_2843!$A$2:$B$2844,2,FALSE)</f>
        <v>30.958904109589042</v>
      </c>
      <c r="R3053">
        <f>VLOOKUP(A3053,delay_hba1c_2843!$A$2:$C$2844,3,FALSE)</f>
        <v>31</v>
      </c>
      <c r="S3053" t="str">
        <f>VLOOKUP(A3053,retraso_4m_2843!$A$1:$B$2844,2,FALSE)</f>
        <v>SI</v>
      </c>
      <c r="T3053" t="str">
        <f>VLOOKUP(A3053,retraso_6m_2843!$A$2:$B$2844,2,FALSE)</f>
        <v>SI</v>
      </c>
      <c r="U3053">
        <f>VLOOKUP(A3053,Inactividad!$A$3:$D$3372,3,FALSE)</f>
        <v>291</v>
      </c>
      <c r="V3053">
        <f>VLOOKUP(A3053,Inactividad!$A$3:$D$3372,4,FALSE)</f>
        <v>222</v>
      </c>
    </row>
    <row r="3054" spans="1:22" hidden="1" x14ac:dyDescent="0.25">
      <c r="A3054">
        <v>23791</v>
      </c>
      <c r="B3054" t="s">
        <v>10</v>
      </c>
      <c r="C3054" s="1">
        <v>23543</v>
      </c>
      <c r="D3054">
        <v>52</v>
      </c>
      <c r="E3054" t="s">
        <v>11</v>
      </c>
      <c r="F3054" t="s">
        <v>14</v>
      </c>
      <c r="G3054" s="1">
        <v>40777</v>
      </c>
      <c r="H3054">
        <v>47</v>
      </c>
      <c r="I3054">
        <v>5</v>
      </c>
      <c r="J3054">
        <v>0</v>
      </c>
      <c r="K3054">
        <v>2</v>
      </c>
      <c r="L3054">
        <f>VLOOKUP(A3054,absolute_report_3369!$A$2:$E$3370,2,FALSE)</f>
        <v>1597</v>
      </c>
      <c r="M3054">
        <f>VLOOKUP(A3054,absolute_report_3369!$A$2:$E$3370,3,FALSE)</f>
        <v>98</v>
      </c>
      <c r="N3054">
        <f>VLOOKUP(A3054,absolute_report_3369!$A$2:$E$3370,4,FALSE)</f>
        <v>70</v>
      </c>
      <c r="O3054">
        <f>VLOOKUP(A3054,absolute_report_3369!$A$2:$E$3370,5,FALSE)</f>
        <v>11</v>
      </c>
      <c r="P3054" t="str">
        <f>VLOOKUP(A3054,Clusters_2843!$A$1:$B$2844,2,FALSE)</f>
        <v>Medio_inestable</v>
      </c>
      <c r="Q3054" s="3">
        <f>VLOOKUP(A3054,delay_hba1c_2843!$A$2:$B$2844,2,FALSE)</f>
        <v>13.114754098360656</v>
      </c>
      <c r="R3054">
        <f>VLOOKUP(A3054,delay_hba1c_2843!$A$2:$C$2844,3,FALSE)</f>
        <v>1.3</v>
      </c>
      <c r="S3054" t="str">
        <f>VLOOKUP(A3054,retraso_4m_2843!$A$1:$B$2844,2,FALSE)</f>
        <v>SI</v>
      </c>
      <c r="T3054" t="str">
        <f>VLOOKUP(A3054,retraso_6m_2843!$A$2:$B$2844,2,FALSE)</f>
        <v>SI</v>
      </c>
      <c r="U3054">
        <f>VLOOKUP(A3054,Inactividad!$A$3:$D$3372,3,FALSE)</f>
        <v>258</v>
      </c>
      <c r="V3054">
        <f>VLOOKUP(A3054,Inactividad!$A$3:$D$3372,4,FALSE)</f>
        <v>82</v>
      </c>
    </row>
    <row r="3055" spans="1:22" hidden="1" x14ac:dyDescent="0.25">
      <c r="A3055">
        <v>105714</v>
      </c>
      <c r="B3055" t="s">
        <v>15</v>
      </c>
      <c r="C3055" s="1">
        <v>14249</v>
      </c>
      <c r="D3055">
        <v>77</v>
      </c>
      <c r="E3055" t="s">
        <v>11</v>
      </c>
      <c r="F3055" t="s">
        <v>12</v>
      </c>
      <c r="G3055" s="1">
        <v>41031</v>
      </c>
      <c r="H3055">
        <v>73</v>
      </c>
      <c r="I3055">
        <v>4</v>
      </c>
      <c r="J3055">
        <v>2</v>
      </c>
      <c r="K3055">
        <v>3</v>
      </c>
      <c r="L3055">
        <f>VLOOKUP(A3055,absolute_report_3369!$A$2:$E$3370,2,FALSE)</f>
        <v>1547</v>
      </c>
      <c r="M3055">
        <f>VLOOKUP(A3055,absolute_report_3369!$A$2:$E$3370,3,FALSE)</f>
        <v>285</v>
      </c>
      <c r="N3055">
        <f>VLOOKUP(A3055,absolute_report_3369!$A$2:$E$3370,4,FALSE)</f>
        <v>91</v>
      </c>
      <c r="O3055">
        <f>VLOOKUP(A3055,absolute_report_3369!$A$2:$E$3370,5,FALSE)</f>
        <v>5</v>
      </c>
      <c r="P3055" t="str">
        <f>VLOOKUP(A3055,Clusters_2843!$A$1:$B$2844,2,FALSE)</f>
        <v>Medio_inestable</v>
      </c>
      <c r="Q3055" s="3">
        <f>VLOOKUP(A3055,delay_hba1c_2843!$A$2:$B$2844,2,FALSE)</f>
        <v>32.876712328767127</v>
      </c>
      <c r="R3055">
        <f>VLOOKUP(A3055,delay_hba1c_2843!$A$2:$C$2844,3,FALSE)</f>
        <v>13.4</v>
      </c>
      <c r="S3055" t="str">
        <f>VLOOKUP(A3055,retraso_4m_2843!$A$1:$B$2844,2,FALSE)</f>
        <v>SI</v>
      </c>
      <c r="T3055" t="str">
        <f>VLOOKUP(A3055,retraso_6m_2843!$A$2:$B$2844,2,FALSE)</f>
        <v>SI</v>
      </c>
      <c r="U3055">
        <f>VLOOKUP(A3055,Inactividad!$A$3:$D$3372,3,FALSE)</f>
        <v>738</v>
      </c>
      <c r="V3055">
        <f>VLOOKUP(A3055,Inactividad!$A$3:$D$3372,4,FALSE)</f>
        <v>82</v>
      </c>
    </row>
    <row r="3056" spans="1:22" hidden="1" x14ac:dyDescent="0.25">
      <c r="A3056">
        <v>103635</v>
      </c>
      <c r="B3056" t="s">
        <v>15</v>
      </c>
      <c r="C3056" s="1">
        <v>20970</v>
      </c>
      <c r="D3056">
        <v>59</v>
      </c>
      <c r="E3056" t="s">
        <v>11</v>
      </c>
      <c r="F3056" t="s">
        <v>14</v>
      </c>
      <c r="G3056" s="1">
        <v>40742</v>
      </c>
      <c r="H3056">
        <v>54</v>
      </c>
      <c r="I3056">
        <v>5</v>
      </c>
      <c r="J3056">
        <v>0</v>
      </c>
      <c r="K3056">
        <v>1</v>
      </c>
      <c r="L3056">
        <f>VLOOKUP(A3056,absolute_report_3369!$A$2:$E$3370,2,FALSE)</f>
        <v>1282</v>
      </c>
      <c r="M3056">
        <f>VLOOKUP(A3056,absolute_report_3369!$A$2:$E$3370,3,FALSE)</f>
        <v>30</v>
      </c>
      <c r="N3056">
        <f>VLOOKUP(A3056,absolute_report_3369!$A$2:$E$3370,4,FALSE)</f>
        <v>19</v>
      </c>
      <c r="O3056">
        <f>VLOOKUP(A3056,absolute_report_3369!$A$2:$E$3370,5,FALSE)</f>
        <v>6</v>
      </c>
      <c r="P3056" t="str">
        <f>VLOOKUP(A3056,Clusters_2843!$A$1:$B$2844,2,FALSE)</f>
        <v>estable</v>
      </c>
      <c r="Q3056" s="3">
        <f>VLOOKUP(A3056,delay_hba1c_2843!$A$2:$B$2844,2,FALSE)</f>
        <v>0.82191780821917804</v>
      </c>
      <c r="R3056">
        <f>VLOOKUP(A3056,delay_hba1c_2843!$A$2:$C$2844,3,FALSE)</f>
        <v>0.2</v>
      </c>
      <c r="S3056" t="str">
        <f>VLOOKUP(A3056,retraso_4m_2843!$A$1:$B$2844,2,FALSE)</f>
        <v>SI</v>
      </c>
      <c r="T3056" t="str">
        <f>VLOOKUP(A3056,retraso_6m_2843!$A$2:$B$2844,2,FALSE)</f>
        <v>SI</v>
      </c>
      <c r="U3056">
        <f>VLOOKUP(A3056,Inactividad!$A$3:$D$3372,3,FALSE)</f>
        <v>189</v>
      </c>
      <c r="V3056">
        <f>VLOOKUP(A3056,Inactividad!$A$3:$D$3372,4,FALSE)</f>
        <v>189</v>
      </c>
    </row>
    <row r="3057" spans="1:22" hidden="1" x14ac:dyDescent="0.25">
      <c r="A3057">
        <v>28616</v>
      </c>
      <c r="B3057" t="s">
        <v>10</v>
      </c>
      <c r="C3057" s="1">
        <v>17179</v>
      </c>
      <c r="D3057">
        <v>69</v>
      </c>
      <c r="E3057" t="s">
        <v>13</v>
      </c>
      <c r="F3057" t="s">
        <v>14</v>
      </c>
      <c r="G3057" s="1">
        <v>39210</v>
      </c>
      <c r="H3057">
        <v>60</v>
      </c>
      <c r="I3057">
        <v>9</v>
      </c>
      <c r="J3057">
        <v>3</v>
      </c>
      <c r="K3057">
        <v>4</v>
      </c>
      <c r="L3057">
        <f>VLOOKUP(A3057,absolute_report_3369!$A$2:$E$3370,2,FALSE)</f>
        <v>271</v>
      </c>
      <c r="M3057">
        <f>VLOOKUP(A3057,absolute_report_3369!$A$2:$E$3370,3,FALSE)</f>
        <v>26</v>
      </c>
      <c r="N3057">
        <f>VLOOKUP(A3057,absolute_report_3369!$A$2:$E$3370,4,FALSE)</f>
        <v>8</v>
      </c>
      <c r="O3057">
        <f>VLOOKUP(A3057,absolute_report_3369!$A$2:$E$3370,5,FALSE)</f>
        <v>1</v>
      </c>
      <c r="P3057" t="e">
        <f>VLOOKUP(A3057,Clusters_2843!$A$1:$B$2844,2,FALSE)</f>
        <v>#N/A</v>
      </c>
      <c r="Q3057">
        <v>-1</v>
      </c>
      <c r="R3057">
        <v>-1</v>
      </c>
      <c r="S3057" t="e">
        <f>VLOOKUP(A3057,retraso_4m_2843!$A$1:$B$2844,2,FALSE)</f>
        <v>#N/A</v>
      </c>
      <c r="T3057" t="e">
        <f>VLOOKUP(A3057,retraso_6m_2843!$A$2:$B$2844,2,FALSE)</f>
        <v>#N/A</v>
      </c>
      <c r="U3057">
        <f>VLOOKUP(A3057,Inactividad!$A$3:$D$3372,3,FALSE)</f>
        <v>-1</v>
      </c>
      <c r="V3057">
        <f>VLOOKUP(A3057,Inactividad!$A$3:$D$3372,4,FALSE)</f>
        <v>117</v>
      </c>
    </row>
    <row r="3058" spans="1:22" hidden="1" x14ac:dyDescent="0.25">
      <c r="A3058">
        <v>32435</v>
      </c>
      <c r="B3058" t="s">
        <v>10</v>
      </c>
      <c r="C3058" s="1">
        <v>24473</v>
      </c>
      <c r="D3058">
        <v>49</v>
      </c>
      <c r="E3058" t="s">
        <v>13</v>
      </c>
      <c r="F3058" t="s">
        <v>14</v>
      </c>
      <c r="G3058" s="1">
        <v>39504</v>
      </c>
      <c r="H3058">
        <v>41</v>
      </c>
      <c r="I3058">
        <v>8</v>
      </c>
      <c r="J3058">
        <v>0</v>
      </c>
      <c r="K3058">
        <v>1</v>
      </c>
      <c r="L3058">
        <f>VLOOKUP(A3058,absolute_report_3369!$A$2:$E$3370,2,FALSE)</f>
        <v>1559</v>
      </c>
      <c r="M3058">
        <f>VLOOKUP(A3058,absolute_report_3369!$A$2:$E$3370,3,FALSE)</f>
        <v>51</v>
      </c>
      <c r="N3058">
        <f>VLOOKUP(A3058,absolute_report_3369!$A$2:$E$3370,4,FALSE)</f>
        <v>29</v>
      </c>
      <c r="O3058">
        <f>VLOOKUP(A3058,absolute_report_3369!$A$2:$E$3370,5,FALSE)</f>
        <v>7</v>
      </c>
      <c r="P3058" t="str">
        <f>VLOOKUP(A3058,Clusters_2843!$A$1:$B$2844,2,FALSE)</f>
        <v>Muy_inestable</v>
      </c>
      <c r="Q3058" s="3">
        <f>VLOOKUP(A3058,delay_hba1c_2843!$A$2:$B$2844,2,FALSE)</f>
        <v>202.18579234972677</v>
      </c>
      <c r="R3058">
        <f>VLOOKUP(A3058,delay_hba1c_2843!$A$2:$C$2844,3,FALSE)</f>
        <v>92.2</v>
      </c>
      <c r="S3058" t="str">
        <f>VLOOKUP(A3058,retraso_4m_2843!$A$1:$B$2844,2,FALSE)</f>
        <v>NO</v>
      </c>
      <c r="T3058" t="str">
        <f>VLOOKUP(A3058,retraso_6m_2843!$A$2:$B$2844,2,FALSE)</f>
        <v>NO</v>
      </c>
      <c r="U3058">
        <f>VLOOKUP(A3058,Inactividad!$A$3:$D$3372,3,FALSE)</f>
        <v>551</v>
      </c>
      <c r="V3058">
        <f>VLOOKUP(A3058,Inactividad!$A$3:$D$3372,4,FALSE)</f>
        <v>319</v>
      </c>
    </row>
    <row r="3059" spans="1:22" hidden="1" x14ac:dyDescent="0.25">
      <c r="A3059">
        <v>64759</v>
      </c>
      <c r="B3059" t="s">
        <v>10</v>
      </c>
      <c r="C3059" s="1">
        <v>19401</v>
      </c>
      <c r="D3059">
        <v>63</v>
      </c>
      <c r="E3059" t="s">
        <v>16</v>
      </c>
      <c r="F3059" t="s">
        <v>12</v>
      </c>
      <c r="G3059" s="1">
        <v>40492</v>
      </c>
      <c r="H3059">
        <v>57</v>
      </c>
      <c r="I3059">
        <v>6</v>
      </c>
      <c r="J3059">
        <v>1</v>
      </c>
      <c r="K3059">
        <v>1</v>
      </c>
      <c r="L3059">
        <f>VLOOKUP(A3059,absolute_report_3369!$A$2:$E$3370,2,FALSE)</f>
        <v>1611</v>
      </c>
      <c r="M3059">
        <f>VLOOKUP(A3059,absolute_report_3369!$A$2:$E$3370,3,FALSE)</f>
        <v>94</v>
      </c>
      <c r="N3059">
        <f>VLOOKUP(A3059,absolute_report_3369!$A$2:$E$3370,4,FALSE)</f>
        <v>36</v>
      </c>
      <c r="O3059">
        <f>VLOOKUP(A3059,absolute_report_3369!$A$2:$E$3370,5,FALSE)</f>
        <v>10</v>
      </c>
      <c r="P3059" t="str">
        <f>VLOOKUP(A3059,Clusters_2843!$A$1:$B$2844,2,FALSE)</f>
        <v>Medio_inestable</v>
      </c>
      <c r="Q3059" s="3">
        <f>VLOOKUP(A3059,delay_hba1c_2843!$A$2:$B$2844,2,FALSE)</f>
        <v>0</v>
      </c>
      <c r="R3059">
        <f>VLOOKUP(A3059,delay_hba1c_2843!$A$2:$C$2844,3,FALSE)</f>
        <v>0</v>
      </c>
      <c r="S3059" t="str">
        <f>VLOOKUP(A3059,retraso_4m_2843!$A$1:$B$2844,2,FALSE)</f>
        <v>SI</v>
      </c>
      <c r="T3059" t="str">
        <f>VLOOKUP(A3059,retraso_6m_2843!$A$2:$B$2844,2,FALSE)</f>
        <v>SI</v>
      </c>
      <c r="U3059">
        <f>VLOOKUP(A3059,Inactividad!$A$3:$D$3372,3,FALSE)</f>
        <v>213</v>
      </c>
      <c r="V3059">
        <f>VLOOKUP(A3059,Inactividad!$A$3:$D$3372,4,FALSE)</f>
        <v>182</v>
      </c>
    </row>
    <row r="3060" spans="1:22" hidden="1" x14ac:dyDescent="0.25">
      <c r="A3060">
        <v>42196</v>
      </c>
      <c r="B3060" t="s">
        <v>15</v>
      </c>
      <c r="C3060" s="1">
        <v>19081</v>
      </c>
      <c r="D3060">
        <v>64</v>
      </c>
      <c r="E3060" t="s">
        <v>16</v>
      </c>
      <c r="F3060" t="s">
        <v>12</v>
      </c>
      <c r="G3060" s="1">
        <v>40205</v>
      </c>
      <c r="H3060">
        <v>58</v>
      </c>
      <c r="I3060">
        <v>6</v>
      </c>
      <c r="J3060">
        <v>0</v>
      </c>
      <c r="K3060">
        <v>2</v>
      </c>
      <c r="L3060">
        <f>VLOOKUP(A3060,absolute_report_3369!$A$2:$E$3370,2,FALSE)</f>
        <v>1531</v>
      </c>
      <c r="M3060">
        <f>VLOOKUP(A3060,absolute_report_3369!$A$2:$E$3370,3,FALSE)</f>
        <v>104</v>
      </c>
      <c r="N3060">
        <f>VLOOKUP(A3060,absolute_report_3369!$A$2:$E$3370,4,FALSE)</f>
        <v>50</v>
      </c>
      <c r="O3060">
        <f>VLOOKUP(A3060,absolute_report_3369!$A$2:$E$3370,5,FALSE)</f>
        <v>9</v>
      </c>
      <c r="P3060" t="str">
        <f>VLOOKUP(A3060,Clusters_2843!$A$1:$B$2844,2,FALSE)</f>
        <v>Muy_inestable</v>
      </c>
      <c r="Q3060" s="3">
        <f>VLOOKUP(A3060,delay_hba1c_2843!$A$2:$B$2844,2,FALSE)</f>
        <v>109.78260869565217</v>
      </c>
      <c r="R3060">
        <f>VLOOKUP(A3060,delay_hba1c_2843!$A$2:$C$2844,3,FALSE)</f>
        <v>28.3</v>
      </c>
      <c r="S3060" t="str">
        <f>VLOOKUP(A3060,retraso_4m_2843!$A$1:$B$2844,2,FALSE)</f>
        <v>SI</v>
      </c>
      <c r="T3060" t="str">
        <f>VLOOKUP(A3060,retraso_6m_2843!$A$2:$B$2844,2,FALSE)</f>
        <v>SI</v>
      </c>
      <c r="U3060">
        <f>VLOOKUP(A3060,Inactividad!$A$3:$D$3372,3,FALSE)</f>
        <v>266</v>
      </c>
      <c r="V3060">
        <f>VLOOKUP(A3060,Inactividad!$A$3:$D$3372,4,FALSE)</f>
        <v>140</v>
      </c>
    </row>
    <row r="3061" spans="1:22" hidden="1" x14ac:dyDescent="0.25">
      <c r="A3061">
        <v>15612</v>
      </c>
      <c r="B3061" t="s">
        <v>10</v>
      </c>
      <c r="C3061" s="1">
        <v>19701</v>
      </c>
      <c r="D3061">
        <v>63</v>
      </c>
      <c r="E3061" t="s">
        <v>11</v>
      </c>
      <c r="F3061" t="s">
        <v>12</v>
      </c>
      <c r="G3061" s="1">
        <v>38411</v>
      </c>
      <c r="H3061">
        <v>52</v>
      </c>
      <c r="I3061">
        <v>11</v>
      </c>
      <c r="J3061">
        <v>1</v>
      </c>
      <c r="K3061">
        <v>2</v>
      </c>
      <c r="L3061">
        <f>VLOOKUP(A3061,absolute_report_3369!$A$2:$E$3370,2,FALSE)</f>
        <v>1495</v>
      </c>
      <c r="M3061">
        <f>VLOOKUP(A3061,absolute_report_3369!$A$2:$E$3370,3,FALSE)</f>
        <v>44</v>
      </c>
      <c r="N3061">
        <f>VLOOKUP(A3061,absolute_report_3369!$A$2:$E$3370,4,FALSE)</f>
        <v>23</v>
      </c>
      <c r="O3061">
        <f>VLOOKUP(A3061,absolute_report_3369!$A$2:$E$3370,5,FALSE)</f>
        <v>7</v>
      </c>
      <c r="P3061" t="str">
        <f>VLOOKUP(A3061,Clusters_2843!$A$1:$B$2844,2,FALSE)</f>
        <v>estable</v>
      </c>
      <c r="Q3061" s="3">
        <f>VLOOKUP(A3061,delay_hba1c_2843!$A$2:$B$2844,2,FALSE)</f>
        <v>29.315068493150687</v>
      </c>
      <c r="R3061">
        <f>VLOOKUP(A3061,delay_hba1c_2843!$A$2:$C$2844,3,FALSE)</f>
        <v>8</v>
      </c>
      <c r="S3061" t="str">
        <f>VLOOKUP(A3061,retraso_4m_2843!$A$1:$B$2844,2,FALSE)</f>
        <v>SI</v>
      </c>
      <c r="T3061" t="str">
        <f>VLOOKUP(A3061,retraso_6m_2843!$A$2:$B$2844,2,FALSE)</f>
        <v>SI</v>
      </c>
      <c r="U3061">
        <f>VLOOKUP(A3061,Inactividad!$A$3:$D$3372,3,FALSE)</f>
        <v>213</v>
      </c>
      <c r="V3061">
        <f>VLOOKUP(A3061,Inactividad!$A$3:$D$3372,4,FALSE)</f>
        <v>158</v>
      </c>
    </row>
    <row r="3062" spans="1:22" hidden="1" x14ac:dyDescent="0.25">
      <c r="A3062">
        <v>113925</v>
      </c>
      <c r="B3062" t="s">
        <v>10</v>
      </c>
      <c r="C3062" s="1">
        <v>12288</v>
      </c>
      <c r="D3062">
        <v>83</v>
      </c>
      <c r="E3062" t="s">
        <v>16</v>
      </c>
      <c r="F3062" t="s">
        <v>12</v>
      </c>
      <c r="G3062" s="1">
        <v>41493</v>
      </c>
      <c r="H3062">
        <v>80</v>
      </c>
      <c r="I3062">
        <v>3</v>
      </c>
      <c r="J3062">
        <v>0</v>
      </c>
      <c r="K3062">
        <v>0</v>
      </c>
      <c r="L3062">
        <f>VLOOKUP(A3062,absolute_report_3369!$A$2:$E$3370,2,FALSE)</f>
        <v>189</v>
      </c>
      <c r="M3062">
        <f>VLOOKUP(A3062,absolute_report_3369!$A$2:$E$3370,3,FALSE)</f>
        <v>9</v>
      </c>
      <c r="N3062">
        <f>VLOOKUP(A3062,absolute_report_3369!$A$2:$E$3370,4,FALSE)</f>
        <v>4</v>
      </c>
      <c r="O3062">
        <f>VLOOKUP(A3062,absolute_report_3369!$A$2:$E$3370,5,FALSE)</f>
        <v>1</v>
      </c>
      <c r="P3062" t="e">
        <f>VLOOKUP(A3062,Clusters_2843!$A$1:$B$2844,2,FALSE)</f>
        <v>#N/A</v>
      </c>
      <c r="Q3062">
        <v>-1</v>
      </c>
      <c r="R3062">
        <v>-1</v>
      </c>
      <c r="S3062" t="e">
        <f>VLOOKUP(A3062,retraso_4m_2843!$A$1:$B$2844,2,FALSE)</f>
        <v>#N/A</v>
      </c>
      <c r="T3062" t="e">
        <f>VLOOKUP(A3062,retraso_6m_2843!$A$2:$B$2844,2,FALSE)</f>
        <v>#N/A</v>
      </c>
      <c r="U3062">
        <f>VLOOKUP(A3062,Inactividad!$A$3:$D$3372,3,FALSE)</f>
        <v>103</v>
      </c>
      <c r="V3062">
        <f>VLOOKUP(A3062,Inactividad!$A$3:$D$3372,4,FALSE)</f>
        <v>99</v>
      </c>
    </row>
    <row r="3063" spans="1:22" hidden="1" x14ac:dyDescent="0.25">
      <c r="A3063">
        <v>89351</v>
      </c>
      <c r="B3063" t="s">
        <v>10</v>
      </c>
      <c r="C3063" s="1">
        <v>19630</v>
      </c>
      <c r="D3063">
        <v>63</v>
      </c>
      <c r="E3063" t="s">
        <v>16</v>
      </c>
      <c r="F3063" t="s">
        <v>14</v>
      </c>
      <c r="G3063" s="1">
        <v>39862</v>
      </c>
      <c r="H3063">
        <v>56</v>
      </c>
      <c r="I3063">
        <v>7</v>
      </c>
      <c r="J3063">
        <v>0</v>
      </c>
      <c r="K3063">
        <v>2</v>
      </c>
      <c r="L3063">
        <f>VLOOKUP(A3063,absolute_report_3369!$A$2:$E$3370,2,FALSE)</f>
        <v>1624</v>
      </c>
      <c r="M3063">
        <f>VLOOKUP(A3063,absolute_report_3369!$A$2:$E$3370,3,FALSE)</f>
        <v>71</v>
      </c>
      <c r="N3063">
        <f>VLOOKUP(A3063,absolute_report_3369!$A$2:$E$3370,4,FALSE)</f>
        <v>41</v>
      </c>
      <c r="O3063">
        <f>VLOOKUP(A3063,absolute_report_3369!$A$2:$E$3370,5,FALSE)</f>
        <v>3</v>
      </c>
      <c r="P3063" t="str">
        <f>VLOOKUP(A3063,Clusters_2843!$A$1:$B$2844,2,FALSE)</f>
        <v>&gt;9</v>
      </c>
      <c r="Q3063" s="3">
        <f>VLOOKUP(A3063,delay_hba1c_2843!$A$2:$B$2844,2,FALSE)</f>
        <v>286.95652173913044</v>
      </c>
      <c r="R3063">
        <f>VLOOKUP(A3063,delay_hba1c_2843!$A$2:$C$2844,3,FALSE)</f>
        <v>264.10000000000002</v>
      </c>
      <c r="S3063" t="str">
        <f>VLOOKUP(A3063,retraso_4m_2843!$A$1:$B$2844,2,FALSE)</f>
        <v>NO</v>
      </c>
      <c r="T3063" t="str">
        <f>VLOOKUP(A3063,retraso_6m_2843!$A$2:$B$2844,2,FALSE)</f>
        <v>NO</v>
      </c>
      <c r="U3063">
        <f>VLOOKUP(A3063,Inactividad!$A$3:$D$3372,3,FALSE)</f>
        <v>430</v>
      </c>
      <c r="V3063">
        <f>VLOOKUP(A3063,Inactividad!$A$3:$D$3372,4,FALSE)</f>
        <v>154</v>
      </c>
    </row>
    <row r="3064" spans="1:22" x14ac:dyDescent="0.25">
      <c r="A3064">
        <v>89986</v>
      </c>
      <c r="B3064" t="s">
        <v>10</v>
      </c>
      <c r="C3064" s="1">
        <v>19743</v>
      </c>
      <c r="D3064">
        <v>62</v>
      </c>
      <c r="E3064" t="s">
        <v>16</v>
      </c>
      <c r="F3064" t="s">
        <v>14</v>
      </c>
      <c r="G3064" s="1">
        <v>41652</v>
      </c>
      <c r="H3064">
        <v>60</v>
      </c>
      <c r="I3064">
        <v>2</v>
      </c>
      <c r="J3064">
        <v>0</v>
      </c>
      <c r="K3064">
        <v>0</v>
      </c>
      <c r="L3064">
        <f>VLOOKUP(A3064,absolute_report_3369!$A$2:$E$3370,2,FALSE)</f>
        <v>921</v>
      </c>
      <c r="M3064">
        <f>VLOOKUP(A3064,absolute_report_3369!$A$2:$E$3370,3,FALSE)</f>
        <v>19</v>
      </c>
      <c r="N3064">
        <f>VLOOKUP(A3064,absolute_report_3369!$A$2:$E$3370,4,FALSE)</f>
        <v>11</v>
      </c>
      <c r="O3064">
        <f>VLOOKUP(A3064,absolute_report_3369!$A$2:$E$3370,5,FALSE)</f>
        <v>3</v>
      </c>
      <c r="P3064" t="str">
        <f>VLOOKUP(A3064,Clusters_2843!$A$1:$B$2844,2,FALSE)</f>
        <v>estable</v>
      </c>
      <c r="Q3064" s="3">
        <f>VLOOKUP(A3064,delay_hba1c_2843!$A$2:$B$2844,2,FALSE)</f>
        <v>0</v>
      </c>
      <c r="R3064">
        <f>VLOOKUP(A3064,delay_hba1c_2843!$A$2:$C$2844,3,FALSE)</f>
        <v>0</v>
      </c>
      <c r="S3064" t="str">
        <f>VLOOKUP(A3064,retraso_4m_2843!$A$1:$B$2844,2,FALSE)</f>
        <v>SI</v>
      </c>
      <c r="T3064" t="str">
        <f>VLOOKUP(A3064,retraso_6m_2843!$A$2:$B$2844,2,FALSE)</f>
        <v>SI</v>
      </c>
      <c r="U3064">
        <f>VLOOKUP(A3064,Inactividad!$A$3:$D$3372,3,FALSE)</f>
        <v>373</v>
      </c>
      <c r="V3064">
        <f>VLOOKUP(A3064,Inactividad!$A$3:$D$3372,4,FALSE)</f>
        <v>334</v>
      </c>
    </row>
    <row r="3065" spans="1:22" hidden="1" x14ac:dyDescent="0.25">
      <c r="A3065">
        <v>81166</v>
      </c>
      <c r="B3065" t="s">
        <v>10</v>
      </c>
      <c r="C3065" s="1">
        <v>16627</v>
      </c>
      <c r="D3065">
        <v>71</v>
      </c>
      <c r="E3065" t="s">
        <v>16</v>
      </c>
      <c r="F3065" t="s">
        <v>14</v>
      </c>
      <c r="G3065" s="1">
        <v>41829</v>
      </c>
      <c r="H3065">
        <v>69</v>
      </c>
      <c r="I3065">
        <v>2</v>
      </c>
      <c r="J3065">
        <v>2</v>
      </c>
      <c r="K3065">
        <v>2</v>
      </c>
      <c r="L3065">
        <f>VLOOKUP(A3065,absolute_report_3369!$A$2:$E$3370,2,FALSE)</f>
        <v>153</v>
      </c>
      <c r="M3065">
        <f>VLOOKUP(A3065,absolute_report_3369!$A$2:$E$3370,3,FALSE)</f>
        <v>11</v>
      </c>
      <c r="N3065">
        <f>VLOOKUP(A3065,absolute_report_3369!$A$2:$E$3370,4,FALSE)</f>
        <v>6</v>
      </c>
      <c r="O3065">
        <f>VLOOKUP(A3065,absolute_report_3369!$A$2:$E$3370,5,FALSE)</f>
        <v>1</v>
      </c>
      <c r="P3065" t="e">
        <f>VLOOKUP(A3065,Clusters_2843!$A$1:$B$2844,2,FALSE)</f>
        <v>#N/A</v>
      </c>
      <c r="Q3065">
        <v>-1</v>
      </c>
      <c r="R3065">
        <v>-1</v>
      </c>
      <c r="S3065" t="e">
        <f>VLOOKUP(A3065,retraso_4m_2843!$A$1:$B$2844,2,FALSE)</f>
        <v>#N/A</v>
      </c>
      <c r="T3065" t="e">
        <f>VLOOKUP(A3065,retraso_6m_2843!$A$2:$B$2844,2,FALSE)</f>
        <v>#N/A</v>
      </c>
      <c r="U3065">
        <f>VLOOKUP(A3065,Inactividad!$A$3:$D$3372,3,FALSE)</f>
        <v>104</v>
      </c>
      <c r="V3065">
        <f>VLOOKUP(A3065,Inactividad!$A$3:$D$3372,4,FALSE)</f>
        <v>82</v>
      </c>
    </row>
    <row r="3066" spans="1:22" hidden="1" x14ac:dyDescent="0.25">
      <c r="A3066">
        <v>97552</v>
      </c>
      <c r="B3066" t="s">
        <v>10</v>
      </c>
      <c r="C3066" s="1">
        <v>23125</v>
      </c>
      <c r="D3066">
        <v>53</v>
      </c>
      <c r="E3066" t="s">
        <v>11</v>
      </c>
      <c r="F3066" t="s">
        <v>14</v>
      </c>
      <c r="G3066" s="1">
        <v>40220</v>
      </c>
      <c r="H3066">
        <v>47</v>
      </c>
      <c r="I3066">
        <v>6</v>
      </c>
      <c r="J3066">
        <v>1</v>
      </c>
      <c r="K3066">
        <v>0</v>
      </c>
      <c r="L3066">
        <f>VLOOKUP(A3066,absolute_report_3369!$A$2:$E$3370,2,FALSE)</f>
        <v>1213</v>
      </c>
      <c r="M3066">
        <f>VLOOKUP(A3066,absolute_report_3369!$A$2:$E$3370,3,FALSE)</f>
        <v>49</v>
      </c>
      <c r="N3066">
        <f>VLOOKUP(A3066,absolute_report_3369!$A$2:$E$3370,4,FALSE)</f>
        <v>26</v>
      </c>
      <c r="O3066">
        <f>VLOOKUP(A3066,absolute_report_3369!$A$2:$E$3370,5,FALSE)</f>
        <v>5</v>
      </c>
      <c r="P3066" t="str">
        <f>VLOOKUP(A3066,Clusters_2843!$A$1:$B$2844,2,FALSE)</f>
        <v>estable</v>
      </c>
      <c r="Q3066" s="3">
        <f>VLOOKUP(A3066,delay_hba1c_2843!$A$2:$B$2844,2,FALSE)</f>
        <v>9.0410958904109595</v>
      </c>
      <c r="R3066">
        <f>VLOOKUP(A3066,delay_hba1c_2843!$A$2:$C$2844,3,FALSE)</f>
        <v>2.2999999999999998</v>
      </c>
      <c r="S3066" t="str">
        <f>VLOOKUP(A3066,retraso_4m_2843!$A$1:$B$2844,2,FALSE)</f>
        <v>SI</v>
      </c>
      <c r="T3066" t="str">
        <f>VLOOKUP(A3066,retraso_6m_2843!$A$2:$B$2844,2,FALSE)</f>
        <v>SI</v>
      </c>
      <c r="U3066">
        <f>VLOOKUP(A3066,Inactividad!$A$3:$D$3372,3,FALSE)</f>
        <v>279</v>
      </c>
      <c r="V3066">
        <f>VLOOKUP(A3066,Inactividad!$A$3:$D$3372,4,FALSE)</f>
        <v>130</v>
      </c>
    </row>
    <row r="3067" spans="1:22" x14ac:dyDescent="0.25">
      <c r="A3067">
        <v>113938</v>
      </c>
      <c r="B3067" t="s">
        <v>15</v>
      </c>
      <c r="C3067" s="1">
        <v>21289</v>
      </c>
      <c r="D3067">
        <v>58</v>
      </c>
      <c r="E3067" t="s">
        <v>11</v>
      </c>
      <c r="F3067" t="s">
        <v>14</v>
      </c>
      <c r="G3067" s="1">
        <v>41456</v>
      </c>
      <c r="H3067">
        <v>55</v>
      </c>
      <c r="I3067">
        <v>3</v>
      </c>
      <c r="J3067">
        <v>0</v>
      </c>
      <c r="K3067">
        <v>0</v>
      </c>
      <c r="L3067">
        <f>VLOOKUP(A3067,absolute_report_3369!$A$2:$E$3370,2,FALSE)</f>
        <v>1213</v>
      </c>
      <c r="M3067">
        <f>VLOOKUP(A3067,absolute_report_3369!$A$2:$E$3370,3,FALSE)</f>
        <v>18</v>
      </c>
      <c r="N3067">
        <f>VLOOKUP(A3067,absolute_report_3369!$A$2:$E$3370,4,FALSE)</f>
        <v>12</v>
      </c>
      <c r="O3067">
        <f>VLOOKUP(A3067,absolute_report_3369!$A$2:$E$3370,5,FALSE)</f>
        <v>5</v>
      </c>
      <c r="P3067" t="str">
        <f>VLOOKUP(A3067,Clusters_2843!$A$1:$B$2844,2,FALSE)</f>
        <v>estable</v>
      </c>
      <c r="Q3067" s="3">
        <f>VLOOKUP(A3067,delay_hba1c_2843!$A$2:$B$2844,2,FALSE)</f>
        <v>0</v>
      </c>
      <c r="R3067">
        <f>VLOOKUP(A3067,delay_hba1c_2843!$A$2:$C$2844,3,FALSE)</f>
        <v>0</v>
      </c>
      <c r="S3067" t="str">
        <f>VLOOKUP(A3067,retraso_4m_2843!$A$1:$B$2844,2,FALSE)</f>
        <v>SI</v>
      </c>
      <c r="T3067" t="str">
        <f>VLOOKUP(A3067,retraso_6m_2843!$A$2:$B$2844,2,FALSE)</f>
        <v>SI</v>
      </c>
      <c r="U3067">
        <f>VLOOKUP(A3067,Inactividad!$A$3:$D$3372,3,FALSE)</f>
        <v>204</v>
      </c>
      <c r="V3067">
        <f>VLOOKUP(A3067,Inactividad!$A$3:$D$3372,4,FALSE)</f>
        <v>172</v>
      </c>
    </row>
    <row r="3068" spans="1:22" hidden="1" x14ac:dyDescent="0.25">
      <c r="A3068">
        <v>113939</v>
      </c>
      <c r="B3068" t="s">
        <v>15</v>
      </c>
      <c r="C3068" s="1">
        <v>22424</v>
      </c>
      <c r="D3068">
        <v>55</v>
      </c>
      <c r="E3068" t="s">
        <v>16</v>
      </c>
      <c r="F3068" t="s">
        <v>14</v>
      </c>
      <c r="G3068" s="1">
        <v>41577</v>
      </c>
      <c r="H3068">
        <v>52</v>
      </c>
      <c r="I3068">
        <v>3</v>
      </c>
      <c r="J3068">
        <v>0</v>
      </c>
      <c r="K3068">
        <v>0</v>
      </c>
      <c r="L3068">
        <f>VLOOKUP(A3068,absolute_report_3369!$A$2:$E$3370,2,FALSE)</f>
        <v>1041</v>
      </c>
      <c r="M3068">
        <f>VLOOKUP(A3068,absolute_report_3369!$A$2:$E$3370,3,FALSE)</f>
        <v>28</v>
      </c>
      <c r="N3068">
        <f>VLOOKUP(A3068,absolute_report_3369!$A$2:$E$3370,4,FALSE)</f>
        <v>18</v>
      </c>
      <c r="O3068">
        <f>VLOOKUP(A3068,absolute_report_3369!$A$2:$E$3370,5,FALSE)</f>
        <v>3</v>
      </c>
      <c r="P3068" t="str">
        <f>VLOOKUP(A3068,Clusters_2843!$A$1:$B$2844,2,FALSE)</f>
        <v>Muy_inestable</v>
      </c>
      <c r="Q3068" s="3">
        <f>VLOOKUP(A3068,delay_hba1c_2843!$A$2:$B$2844,2,FALSE)</f>
        <v>442.39130434782606</v>
      </c>
      <c r="R3068">
        <f>VLOOKUP(A3068,delay_hba1c_2843!$A$2:$C$2844,3,FALSE)</f>
        <v>308.2</v>
      </c>
      <c r="S3068" t="str">
        <f>VLOOKUP(A3068,retraso_4m_2843!$A$1:$B$2844,2,FALSE)</f>
        <v>NO</v>
      </c>
      <c r="T3068" t="str">
        <f>VLOOKUP(A3068,retraso_6m_2843!$A$2:$B$2844,2,FALSE)</f>
        <v>NO</v>
      </c>
      <c r="U3068">
        <f>VLOOKUP(A3068,Inactividad!$A$3:$D$3372,3,FALSE)</f>
        <v>406</v>
      </c>
      <c r="V3068">
        <f>VLOOKUP(A3068,Inactividad!$A$3:$D$3372,4,FALSE)</f>
        <v>333</v>
      </c>
    </row>
    <row r="3069" spans="1:22" x14ac:dyDescent="0.25">
      <c r="A3069">
        <v>89370</v>
      </c>
      <c r="B3069" t="s">
        <v>15</v>
      </c>
      <c r="C3069" s="1">
        <v>14817</v>
      </c>
      <c r="D3069">
        <v>76</v>
      </c>
      <c r="E3069" t="s">
        <v>11</v>
      </c>
      <c r="F3069" t="s">
        <v>12</v>
      </c>
      <c r="G3069" s="1">
        <v>39078</v>
      </c>
      <c r="H3069">
        <v>66</v>
      </c>
      <c r="I3069">
        <v>10</v>
      </c>
      <c r="J3069">
        <v>0</v>
      </c>
      <c r="K3069">
        <v>0</v>
      </c>
      <c r="L3069">
        <f>VLOOKUP(A3069,absolute_report_3369!$A$2:$E$3370,2,FALSE)</f>
        <v>1594</v>
      </c>
      <c r="M3069">
        <f>VLOOKUP(A3069,absolute_report_3369!$A$2:$E$3370,3,FALSE)</f>
        <v>44</v>
      </c>
      <c r="N3069">
        <f>VLOOKUP(A3069,absolute_report_3369!$A$2:$E$3370,4,FALSE)</f>
        <v>27</v>
      </c>
      <c r="O3069">
        <f>VLOOKUP(A3069,absolute_report_3369!$A$2:$E$3370,5,FALSE)</f>
        <v>10</v>
      </c>
      <c r="P3069" t="str">
        <f>VLOOKUP(A3069,Clusters_2843!$A$1:$B$2844,2,FALSE)</f>
        <v>Muy_inestable</v>
      </c>
      <c r="Q3069" s="3">
        <f>VLOOKUP(A3069,delay_hba1c_2843!$A$2:$B$2844,2,FALSE)</f>
        <v>8.1967213114754092</v>
      </c>
      <c r="R3069">
        <f>VLOOKUP(A3069,delay_hba1c_2843!$A$2:$C$2844,3,FALSE)</f>
        <v>2</v>
      </c>
      <c r="S3069" t="str">
        <f>VLOOKUP(A3069,retraso_4m_2843!$A$1:$B$2844,2,FALSE)</f>
        <v>SI</v>
      </c>
      <c r="T3069" t="str">
        <f>VLOOKUP(A3069,retraso_6m_2843!$A$2:$B$2844,2,FALSE)</f>
        <v>SI</v>
      </c>
      <c r="U3069">
        <f>VLOOKUP(A3069,Inactividad!$A$3:$D$3372,3,FALSE)</f>
        <v>360</v>
      </c>
      <c r="V3069">
        <f>VLOOKUP(A3069,Inactividad!$A$3:$D$3372,4,FALSE)</f>
        <v>129</v>
      </c>
    </row>
    <row r="3070" spans="1:22" hidden="1" x14ac:dyDescent="0.25">
      <c r="A3070">
        <v>97563</v>
      </c>
      <c r="B3070" t="s">
        <v>15</v>
      </c>
      <c r="C3070" s="1">
        <v>24672</v>
      </c>
      <c r="D3070">
        <v>49</v>
      </c>
      <c r="E3070" t="s">
        <v>11</v>
      </c>
      <c r="F3070" t="s">
        <v>12</v>
      </c>
      <c r="G3070" s="1">
        <v>40835</v>
      </c>
      <c r="H3070">
        <v>44</v>
      </c>
      <c r="I3070">
        <v>5</v>
      </c>
      <c r="J3070">
        <v>0</v>
      </c>
      <c r="K3070">
        <v>2</v>
      </c>
      <c r="L3070">
        <f>VLOOKUP(A3070,absolute_report_3369!$A$2:$E$3370,2,FALSE)</f>
        <v>306</v>
      </c>
      <c r="M3070">
        <f>VLOOKUP(A3070,absolute_report_3369!$A$2:$E$3370,3,FALSE)</f>
        <v>9</v>
      </c>
      <c r="N3070">
        <f>VLOOKUP(A3070,absolute_report_3369!$A$2:$E$3370,4,FALSE)</f>
        <v>8</v>
      </c>
      <c r="O3070">
        <f>VLOOKUP(A3070,absolute_report_3369!$A$2:$E$3370,5,FALSE)</f>
        <v>1</v>
      </c>
      <c r="P3070" t="e">
        <f>VLOOKUP(A3070,Clusters_2843!$A$1:$B$2844,2,FALSE)</f>
        <v>#N/A</v>
      </c>
      <c r="Q3070">
        <v>-1</v>
      </c>
      <c r="R3070">
        <v>-1</v>
      </c>
      <c r="S3070" t="e">
        <f>VLOOKUP(A3070,retraso_4m_2843!$A$1:$B$2844,2,FALSE)</f>
        <v>#N/A</v>
      </c>
      <c r="T3070" t="e">
        <f>VLOOKUP(A3070,retraso_6m_2843!$A$2:$B$2844,2,FALSE)</f>
        <v>#N/A</v>
      </c>
      <c r="U3070">
        <f>VLOOKUP(A3070,Inactividad!$A$3:$D$3372,3,FALSE)</f>
        <v>-1</v>
      </c>
      <c r="V3070">
        <f>VLOOKUP(A3070,Inactividad!$A$3:$D$3372,4,FALSE)</f>
        <v>117</v>
      </c>
    </row>
    <row r="3071" spans="1:22" hidden="1" x14ac:dyDescent="0.25">
      <c r="A3071">
        <v>32028</v>
      </c>
      <c r="B3071" t="s">
        <v>10</v>
      </c>
      <c r="C3071" s="1">
        <v>31791</v>
      </c>
      <c r="D3071">
        <v>29</v>
      </c>
      <c r="E3071" t="s">
        <v>13</v>
      </c>
      <c r="F3071" t="s">
        <v>14</v>
      </c>
      <c r="G3071" s="1">
        <v>42306</v>
      </c>
      <c r="H3071">
        <v>28</v>
      </c>
      <c r="I3071">
        <v>1</v>
      </c>
      <c r="J3071">
        <v>1</v>
      </c>
      <c r="K3071">
        <v>1</v>
      </c>
      <c r="L3071">
        <f>VLOOKUP(A3071,absolute_report_3369!$A$2:$E$3370,2,FALSE)</f>
        <v>314</v>
      </c>
      <c r="M3071">
        <f>VLOOKUP(A3071,absolute_report_3369!$A$2:$E$3370,3,FALSE)</f>
        <v>23</v>
      </c>
      <c r="N3071">
        <f>VLOOKUP(A3071,absolute_report_3369!$A$2:$E$3370,4,FALSE)</f>
        <v>10</v>
      </c>
      <c r="O3071">
        <f>VLOOKUP(A3071,absolute_report_3369!$A$2:$E$3370,5,FALSE)</f>
        <v>1</v>
      </c>
      <c r="P3071" t="e">
        <f>VLOOKUP(A3071,Clusters_2843!$A$1:$B$2844,2,FALSE)</f>
        <v>#N/A</v>
      </c>
      <c r="Q3071">
        <v>-1</v>
      </c>
      <c r="R3071">
        <v>-1</v>
      </c>
      <c r="S3071" t="e">
        <f>VLOOKUP(A3071,retraso_4m_2843!$A$1:$B$2844,2,FALSE)</f>
        <v>#N/A</v>
      </c>
      <c r="T3071" t="e">
        <f>VLOOKUP(A3071,retraso_6m_2843!$A$2:$B$2844,2,FALSE)</f>
        <v>#N/A</v>
      </c>
      <c r="U3071">
        <f>VLOOKUP(A3071,Inactividad!$A$3:$D$3372,3,FALSE)</f>
        <v>168</v>
      </c>
      <c r="V3071">
        <f>VLOOKUP(A3071,Inactividad!$A$3:$D$3372,4,FALSE)</f>
        <v>85</v>
      </c>
    </row>
    <row r="3072" spans="1:22" hidden="1" x14ac:dyDescent="0.25">
      <c r="A3072">
        <v>40222</v>
      </c>
      <c r="B3072" t="s">
        <v>10</v>
      </c>
      <c r="C3072" s="1">
        <v>21252</v>
      </c>
      <c r="D3072">
        <v>58</v>
      </c>
      <c r="E3072" t="s">
        <v>13</v>
      </c>
      <c r="F3072" t="s">
        <v>12</v>
      </c>
      <c r="G3072" s="1">
        <v>39066</v>
      </c>
      <c r="H3072">
        <v>48</v>
      </c>
      <c r="I3072">
        <v>10</v>
      </c>
      <c r="J3072">
        <v>0</v>
      </c>
      <c r="K3072">
        <v>0</v>
      </c>
      <c r="L3072">
        <f>VLOOKUP(A3072,absolute_report_3369!$A$2:$E$3370,2,FALSE)</f>
        <v>1454</v>
      </c>
      <c r="M3072">
        <f>VLOOKUP(A3072,absolute_report_3369!$A$2:$E$3370,3,FALSE)</f>
        <v>36</v>
      </c>
      <c r="N3072">
        <f>VLOOKUP(A3072,absolute_report_3369!$A$2:$E$3370,4,FALSE)</f>
        <v>10</v>
      </c>
      <c r="O3072">
        <f>VLOOKUP(A3072,absolute_report_3369!$A$2:$E$3370,5,FALSE)</f>
        <v>4</v>
      </c>
      <c r="P3072" t="str">
        <f>VLOOKUP(A3072,Clusters_2843!$A$1:$B$2844,2,FALSE)</f>
        <v>Muy_inestable</v>
      </c>
      <c r="Q3072" s="3">
        <f>VLOOKUP(A3072,delay_hba1c_2843!$A$2:$B$2844,2,FALSE)</f>
        <v>102.73224043715847</v>
      </c>
      <c r="R3072">
        <f>VLOOKUP(A3072,delay_hba1c_2843!$A$2:$C$2844,3,FALSE)</f>
        <v>60.7</v>
      </c>
      <c r="S3072" t="str">
        <f>VLOOKUP(A3072,retraso_4m_2843!$A$1:$B$2844,2,FALSE)</f>
        <v>NO</v>
      </c>
      <c r="T3072" t="str">
        <f>VLOOKUP(A3072,retraso_6m_2843!$A$2:$B$2844,2,FALSE)</f>
        <v>NO</v>
      </c>
      <c r="U3072">
        <f>VLOOKUP(A3072,Inactividad!$A$3:$D$3372,3,FALSE)</f>
        <v>556</v>
      </c>
      <c r="V3072">
        <f>VLOOKUP(A3072,Inactividad!$A$3:$D$3372,4,FALSE)</f>
        <v>403</v>
      </c>
    </row>
    <row r="3073" spans="1:22" x14ac:dyDescent="0.25">
      <c r="A3073">
        <v>32031</v>
      </c>
      <c r="B3073" t="s">
        <v>15</v>
      </c>
      <c r="C3073" s="1">
        <v>33983</v>
      </c>
      <c r="D3073">
        <v>23</v>
      </c>
      <c r="E3073" t="s">
        <v>13</v>
      </c>
      <c r="F3073" t="s">
        <v>14</v>
      </c>
      <c r="G3073" s="1">
        <v>42359</v>
      </c>
      <c r="H3073">
        <v>22</v>
      </c>
      <c r="I3073">
        <v>1</v>
      </c>
      <c r="J3073">
        <v>0</v>
      </c>
      <c r="K3073">
        <v>0</v>
      </c>
      <c r="L3073">
        <f>VLOOKUP(A3073,absolute_report_3369!$A$2:$E$3370,2,FALSE)</f>
        <v>235</v>
      </c>
      <c r="M3073">
        <f>VLOOKUP(A3073,absolute_report_3369!$A$2:$E$3370,3,FALSE)</f>
        <v>21</v>
      </c>
      <c r="N3073">
        <f>VLOOKUP(A3073,absolute_report_3369!$A$2:$E$3370,4,FALSE)</f>
        <v>15</v>
      </c>
      <c r="O3073">
        <f>VLOOKUP(A3073,absolute_report_3369!$A$2:$E$3370,5,FALSE)</f>
        <v>2</v>
      </c>
      <c r="P3073" t="str">
        <f>VLOOKUP(A3073,Clusters_2843!$A$1:$B$2844,2,FALSE)</f>
        <v>&gt;9</v>
      </c>
      <c r="Q3073" s="3">
        <f>VLOOKUP(A3073,delay_hba1c_2843!$A$2:$B$2844,2,FALSE)</f>
        <v>73.913043478260875</v>
      </c>
      <c r="R3073">
        <f>VLOOKUP(A3073,delay_hba1c_2843!$A$2:$C$2844,3,FALSE)</f>
        <v>73.900000000000006</v>
      </c>
      <c r="S3073" t="str">
        <f>VLOOKUP(A3073,retraso_4m_2843!$A$1:$B$2844,2,FALSE)</f>
        <v>SI</v>
      </c>
      <c r="T3073" t="str">
        <f>VLOOKUP(A3073,retraso_6m_2843!$A$2:$B$2844,2,FALSE)</f>
        <v>SI</v>
      </c>
      <c r="U3073">
        <f>VLOOKUP(A3073,Inactividad!$A$3:$D$3372,3,FALSE)</f>
        <v>75</v>
      </c>
      <c r="V3073">
        <f>VLOOKUP(A3073,Inactividad!$A$3:$D$3372,4,FALSE)</f>
        <v>51</v>
      </c>
    </row>
    <row r="3074" spans="1:22" hidden="1" x14ac:dyDescent="0.25">
      <c r="A3074">
        <v>1243</v>
      </c>
      <c r="B3074" t="s">
        <v>15</v>
      </c>
      <c r="C3074" s="1">
        <v>25298</v>
      </c>
      <c r="D3074">
        <v>47</v>
      </c>
      <c r="E3074" t="s">
        <v>11</v>
      </c>
      <c r="F3074" t="s">
        <v>14</v>
      </c>
      <c r="G3074" s="1">
        <v>39834</v>
      </c>
      <c r="H3074">
        <v>40</v>
      </c>
      <c r="I3074">
        <v>7</v>
      </c>
      <c r="J3074">
        <v>0</v>
      </c>
      <c r="K3074">
        <v>0</v>
      </c>
      <c r="L3074">
        <f>VLOOKUP(A3074,absolute_report_3369!$A$2:$E$3370,2,FALSE)</f>
        <v>1015</v>
      </c>
      <c r="M3074">
        <f>VLOOKUP(A3074,absolute_report_3369!$A$2:$E$3370,3,FALSE)</f>
        <v>24</v>
      </c>
      <c r="N3074">
        <f>VLOOKUP(A3074,absolute_report_3369!$A$2:$E$3370,4,FALSE)</f>
        <v>18</v>
      </c>
      <c r="O3074">
        <f>VLOOKUP(A3074,absolute_report_3369!$A$2:$E$3370,5,FALSE)</f>
        <v>4</v>
      </c>
      <c r="P3074" t="str">
        <f>VLOOKUP(A3074,Clusters_2843!$A$1:$B$2844,2,FALSE)</f>
        <v>Muy_inestable</v>
      </c>
      <c r="Q3074" s="3">
        <f>VLOOKUP(A3074,delay_hba1c_2843!$A$2:$B$2844,2,FALSE)</f>
        <v>134.78260869565219</v>
      </c>
      <c r="R3074">
        <f>VLOOKUP(A3074,delay_hba1c_2843!$A$2:$C$2844,3,FALSE)</f>
        <v>85.5</v>
      </c>
      <c r="S3074" t="str">
        <f>VLOOKUP(A3074,retraso_4m_2843!$A$1:$B$2844,2,FALSE)</f>
        <v>NO</v>
      </c>
      <c r="T3074" t="str">
        <f>VLOOKUP(A3074,retraso_6m_2843!$A$2:$B$2844,2,FALSE)</f>
        <v>SI</v>
      </c>
      <c r="U3074">
        <f>VLOOKUP(A3074,Inactividad!$A$3:$D$3372,3,FALSE)</f>
        <v>180</v>
      </c>
      <c r="V3074">
        <f>VLOOKUP(A3074,Inactividad!$A$3:$D$3372,4,FALSE)</f>
        <v>214</v>
      </c>
    </row>
    <row r="3075" spans="1:22" hidden="1" x14ac:dyDescent="0.25">
      <c r="A3075">
        <v>48421</v>
      </c>
      <c r="B3075" t="s">
        <v>10</v>
      </c>
      <c r="C3075" s="1">
        <v>23515</v>
      </c>
      <c r="D3075">
        <v>52</v>
      </c>
      <c r="E3075" t="s">
        <v>16</v>
      </c>
      <c r="F3075" t="s">
        <v>14</v>
      </c>
      <c r="G3075" s="1">
        <v>42045</v>
      </c>
      <c r="H3075">
        <v>51</v>
      </c>
      <c r="I3075">
        <v>1</v>
      </c>
      <c r="J3075">
        <v>0</v>
      </c>
      <c r="K3075">
        <v>1</v>
      </c>
      <c r="L3075">
        <f>VLOOKUP(A3075,absolute_report_3369!$A$2:$E$3370,2,FALSE)</f>
        <v>618</v>
      </c>
      <c r="M3075">
        <f>VLOOKUP(A3075,absolute_report_3369!$A$2:$E$3370,3,FALSE)</f>
        <v>37</v>
      </c>
      <c r="N3075">
        <f>VLOOKUP(A3075,absolute_report_3369!$A$2:$E$3370,4,FALSE)</f>
        <v>16</v>
      </c>
      <c r="O3075">
        <f>VLOOKUP(A3075,absolute_report_3369!$A$2:$E$3370,5,FALSE)</f>
        <v>4</v>
      </c>
      <c r="P3075" t="str">
        <f>VLOOKUP(A3075,Clusters_2843!$A$1:$B$2844,2,FALSE)</f>
        <v>estable</v>
      </c>
      <c r="Q3075" s="3">
        <f>VLOOKUP(A3075,delay_hba1c_2843!$A$2:$B$2844,2,FALSE)</f>
        <v>0</v>
      </c>
      <c r="R3075">
        <f>VLOOKUP(A3075,delay_hba1c_2843!$A$2:$C$2844,3,FALSE)</f>
        <v>0</v>
      </c>
      <c r="S3075" t="str">
        <f>VLOOKUP(A3075,retraso_4m_2843!$A$1:$B$2844,2,FALSE)</f>
        <v>SI</v>
      </c>
      <c r="T3075" t="str">
        <f>VLOOKUP(A3075,retraso_6m_2843!$A$2:$B$2844,2,FALSE)</f>
        <v>SI</v>
      </c>
      <c r="U3075">
        <f>VLOOKUP(A3075,Inactividad!$A$3:$D$3372,3,FALSE)</f>
        <v>118</v>
      </c>
      <c r="V3075">
        <f>VLOOKUP(A3075,Inactividad!$A$3:$D$3372,4,FALSE)</f>
        <v>99</v>
      </c>
    </row>
    <row r="3076" spans="1:22" hidden="1" x14ac:dyDescent="0.25">
      <c r="A3076">
        <v>48258</v>
      </c>
      <c r="B3076" t="s">
        <v>15</v>
      </c>
      <c r="C3076" s="1">
        <v>13530</v>
      </c>
      <c r="D3076">
        <v>79</v>
      </c>
      <c r="E3076" t="s">
        <v>16</v>
      </c>
      <c r="F3076" t="s">
        <v>14</v>
      </c>
      <c r="G3076" s="1">
        <v>39272</v>
      </c>
      <c r="H3076">
        <v>70</v>
      </c>
      <c r="I3076">
        <v>9</v>
      </c>
      <c r="J3076">
        <v>0</v>
      </c>
      <c r="K3076">
        <v>3</v>
      </c>
      <c r="L3076">
        <f>VLOOKUP(A3076,absolute_report_3369!$A$2:$E$3370,2,FALSE)</f>
        <v>1549</v>
      </c>
      <c r="M3076">
        <f>VLOOKUP(A3076,absolute_report_3369!$A$2:$E$3370,3,FALSE)</f>
        <v>99</v>
      </c>
      <c r="N3076">
        <f>VLOOKUP(A3076,absolute_report_3369!$A$2:$E$3370,4,FALSE)</f>
        <v>36</v>
      </c>
      <c r="O3076">
        <f>VLOOKUP(A3076,absolute_report_3369!$A$2:$E$3370,5,FALSE)</f>
        <v>6</v>
      </c>
      <c r="P3076" t="str">
        <f>VLOOKUP(A3076,Clusters_2843!$A$1:$B$2844,2,FALSE)</f>
        <v>Medio_inestable</v>
      </c>
      <c r="Q3076" s="3">
        <f>VLOOKUP(A3076,delay_hba1c_2843!$A$2:$B$2844,2,FALSE)</f>
        <v>226.2295081967213</v>
      </c>
      <c r="R3076">
        <f>VLOOKUP(A3076,delay_hba1c_2843!$A$2:$C$2844,3,FALSE)</f>
        <v>45.2</v>
      </c>
      <c r="S3076" t="str">
        <f>VLOOKUP(A3076,retraso_4m_2843!$A$1:$B$2844,2,FALSE)</f>
        <v>NO</v>
      </c>
      <c r="T3076" t="str">
        <f>VLOOKUP(A3076,retraso_6m_2843!$A$2:$B$2844,2,FALSE)</f>
        <v>NO</v>
      </c>
      <c r="U3076">
        <f>VLOOKUP(A3076,Inactividad!$A$3:$D$3372,3,FALSE)</f>
        <v>291</v>
      </c>
      <c r="V3076">
        <f>VLOOKUP(A3076,Inactividad!$A$3:$D$3372,4,FALSE)</f>
        <v>179</v>
      </c>
    </row>
    <row r="3077" spans="1:22" hidden="1" x14ac:dyDescent="0.25">
      <c r="A3077">
        <v>89385</v>
      </c>
      <c r="B3077" t="s">
        <v>10</v>
      </c>
      <c r="C3077" s="1">
        <v>24949</v>
      </c>
      <c r="D3077">
        <v>48</v>
      </c>
      <c r="E3077" t="s">
        <v>16</v>
      </c>
      <c r="F3077" t="s">
        <v>14</v>
      </c>
      <c r="G3077" s="1">
        <v>41192</v>
      </c>
      <c r="H3077">
        <v>44</v>
      </c>
      <c r="I3077">
        <v>4</v>
      </c>
      <c r="J3077">
        <v>2</v>
      </c>
      <c r="K3077">
        <v>0</v>
      </c>
      <c r="L3077">
        <f>VLOOKUP(A3077,absolute_report_3369!$A$2:$E$3370,2,FALSE)</f>
        <v>1425</v>
      </c>
      <c r="M3077">
        <f>VLOOKUP(A3077,absolute_report_3369!$A$2:$E$3370,3,FALSE)</f>
        <v>107</v>
      </c>
      <c r="N3077">
        <f>VLOOKUP(A3077,absolute_report_3369!$A$2:$E$3370,4,FALSE)</f>
        <v>38</v>
      </c>
      <c r="O3077">
        <f>VLOOKUP(A3077,absolute_report_3369!$A$2:$E$3370,5,FALSE)</f>
        <v>9</v>
      </c>
      <c r="P3077" t="str">
        <f>VLOOKUP(A3077,Clusters_2843!$A$1:$B$2844,2,FALSE)</f>
        <v>Muy_inestable</v>
      </c>
      <c r="Q3077" s="3">
        <f>VLOOKUP(A3077,delay_hba1c_2843!$A$2:$B$2844,2,FALSE)</f>
        <v>49.72677595628415</v>
      </c>
      <c r="R3077">
        <f>VLOOKUP(A3077,delay_hba1c_2843!$A$2:$C$2844,3,FALSE)</f>
        <v>6.2</v>
      </c>
      <c r="S3077" t="str">
        <f>VLOOKUP(A3077,retraso_4m_2843!$A$1:$B$2844,2,FALSE)</f>
        <v>SI</v>
      </c>
      <c r="T3077" t="str">
        <f>VLOOKUP(A3077,retraso_6m_2843!$A$2:$B$2844,2,FALSE)</f>
        <v>SI</v>
      </c>
      <c r="U3077">
        <f>VLOOKUP(A3077,Inactividad!$A$3:$D$3372,3,FALSE)</f>
        <v>168</v>
      </c>
      <c r="V3077">
        <f>VLOOKUP(A3077,Inactividad!$A$3:$D$3372,4,FALSE)</f>
        <v>145</v>
      </c>
    </row>
    <row r="3078" spans="1:22" x14ac:dyDescent="0.25">
      <c r="A3078">
        <v>56620</v>
      </c>
      <c r="B3078" t="s">
        <v>10</v>
      </c>
      <c r="C3078" s="1">
        <v>13788</v>
      </c>
      <c r="D3078">
        <v>79</v>
      </c>
      <c r="E3078" t="s">
        <v>16</v>
      </c>
      <c r="F3078" t="s">
        <v>12</v>
      </c>
      <c r="G3078" s="1">
        <v>40925</v>
      </c>
      <c r="H3078">
        <v>75</v>
      </c>
      <c r="I3078">
        <v>4</v>
      </c>
      <c r="J3078">
        <v>0</v>
      </c>
      <c r="K3078">
        <v>0</v>
      </c>
      <c r="L3078">
        <f>VLOOKUP(A3078,absolute_report_3369!$A$2:$E$3370,2,FALSE)</f>
        <v>1436</v>
      </c>
      <c r="M3078">
        <f>VLOOKUP(A3078,absolute_report_3369!$A$2:$E$3370,3,FALSE)</f>
        <v>54</v>
      </c>
      <c r="N3078">
        <f>VLOOKUP(A3078,absolute_report_3369!$A$2:$E$3370,4,FALSE)</f>
        <v>28</v>
      </c>
      <c r="O3078">
        <f>VLOOKUP(A3078,absolute_report_3369!$A$2:$E$3370,5,FALSE)</f>
        <v>7</v>
      </c>
      <c r="P3078" t="str">
        <f>VLOOKUP(A3078,Clusters_2843!$A$1:$B$2844,2,FALSE)</f>
        <v>estable</v>
      </c>
      <c r="Q3078" s="3">
        <f>VLOOKUP(A3078,delay_hba1c_2843!$A$2:$B$2844,2,FALSE)</f>
        <v>1.6438356164383561</v>
      </c>
      <c r="R3078">
        <f>VLOOKUP(A3078,delay_hba1c_2843!$A$2:$C$2844,3,FALSE)</f>
        <v>0.3</v>
      </c>
      <c r="S3078" t="str">
        <f>VLOOKUP(A3078,retraso_4m_2843!$A$1:$B$2844,2,FALSE)</f>
        <v>SI</v>
      </c>
      <c r="T3078" t="str">
        <f>VLOOKUP(A3078,retraso_6m_2843!$A$2:$B$2844,2,FALSE)</f>
        <v>SI</v>
      </c>
      <c r="U3078">
        <f>VLOOKUP(A3078,Inactividad!$A$3:$D$3372,3,FALSE)</f>
        <v>225</v>
      </c>
      <c r="V3078">
        <f>VLOOKUP(A3078,Inactividad!$A$3:$D$3372,4,FALSE)</f>
        <v>159</v>
      </c>
    </row>
    <row r="3079" spans="1:22" hidden="1" x14ac:dyDescent="0.25">
      <c r="A3079">
        <v>32047</v>
      </c>
      <c r="B3079" t="s">
        <v>10</v>
      </c>
      <c r="C3079" s="1">
        <v>24804</v>
      </c>
      <c r="D3079">
        <v>49</v>
      </c>
      <c r="E3079" t="s">
        <v>13</v>
      </c>
      <c r="F3079" t="s">
        <v>14</v>
      </c>
      <c r="G3079" s="1">
        <v>42135</v>
      </c>
      <c r="H3079">
        <v>48</v>
      </c>
      <c r="I3079">
        <v>1</v>
      </c>
      <c r="J3079">
        <v>1</v>
      </c>
      <c r="K3079">
        <v>1</v>
      </c>
      <c r="L3079">
        <f>VLOOKUP(A3079,absolute_report_3369!$A$2:$E$3370,2,FALSE)</f>
        <v>471</v>
      </c>
      <c r="M3079">
        <f>VLOOKUP(A3079,absolute_report_3369!$A$2:$E$3370,3,FALSE)</f>
        <v>23</v>
      </c>
      <c r="N3079">
        <f>VLOOKUP(A3079,absolute_report_3369!$A$2:$E$3370,4,FALSE)</f>
        <v>12</v>
      </c>
      <c r="O3079">
        <f>VLOOKUP(A3079,absolute_report_3369!$A$2:$E$3370,5,FALSE)</f>
        <v>2</v>
      </c>
      <c r="P3079" t="str">
        <f>VLOOKUP(A3079,Clusters_2843!$A$1:$B$2844,2,FALSE)</f>
        <v>estable</v>
      </c>
      <c r="Q3079" s="3">
        <f>VLOOKUP(A3079,delay_hba1c_2843!$A$2:$B$2844,2,FALSE)</f>
        <v>0</v>
      </c>
      <c r="R3079">
        <f>VLOOKUP(A3079,delay_hba1c_2843!$A$2:$C$2844,3,FALSE)</f>
        <v>0</v>
      </c>
      <c r="S3079" t="str">
        <f>VLOOKUP(A3079,retraso_4m_2843!$A$1:$B$2844,2,FALSE)</f>
        <v>SI</v>
      </c>
      <c r="T3079" t="str">
        <f>VLOOKUP(A3079,retraso_6m_2843!$A$2:$B$2844,2,FALSE)</f>
        <v>SI</v>
      </c>
      <c r="U3079">
        <f>VLOOKUP(A3079,Inactividad!$A$3:$D$3372,3,FALSE)</f>
        <v>111</v>
      </c>
      <c r="V3079">
        <f>VLOOKUP(A3079,Inactividad!$A$3:$D$3372,4,FALSE)</f>
        <v>90</v>
      </c>
    </row>
    <row r="3080" spans="1:22" hidden="1" x14ac:dyDescent="0.25">
      <c r="A3080">
        <v>97587</v>
      </c>
      <c r="B3080" t="s">
        <v>15</v>
      </c>
      <c r="C3080" s="1">
        <v>23749</v>
      </c>
      <c r="D3080">
        <v>51</v>
      </c>
      <c r="E3080" t="s">
        <v>11</v>
      </c>
      <c r="F3080" t="s">
        <v>14</v>
      </c>
      <c r="G3080" s="1">
        <v>41149</v>
      </c>
      <c r="H3080">
        <v>47</v>
      </c>
      <c r="I3080">
        <v>4</v>
      </c>
      <c r="J3080">
        <v>0</v>
      </c>
      <c r="K3080">
        <v>0</v>
      </c>
      <c r="L3080">
        <f>VLOOKUP(A3080,absolute_report_3369!$A$2:$E$3370,2,FALSE)</f>
        <v>1505</v>
      </c>
      <c r="M3080">
        <f>VLOOKUP(A3080,absolute_report_3369!$A$2:$E$3370,3,FALSE)</f>
        <v>61</v>
      </c>
      <c r="N3080">
        <f>VLOOKUP(A3080,absolute_report_3369!$A$2:$E$3370,4,FALSE)</f>
        <v>44</v>
      </c>
      <c r="O3080">
        <f>VLOOKUP(A3080,absolute_report_3369!$A$2:$E$3370,5,FALSE)</f>
        <v>3</v>
      </c>
      <c r="P3080" t="str">
        <f>VLOOKUP(A3080,Clusters_2843!$A$1:$B$2844,2,FALSE)</f>
        <v>mejora</v>
      </c>
      <c r="Q3080" s="3">
        <f>VLOOKUP(A3080,delay_hba1c_2843!$A$2:$B$2844,2,FALSE)</f>
        <v>857.60869565217388</v>
      </c>
      <c r="R3080">
        <f>VLOOKUP(A3080,delay_hba1c_2843!$A$2:$C$2844,3,FALSE)</f>
        <v>484.8</v>
      </c>
      <c r="S3080" t="str">
        <f>VLOOKUP(A3080,retraso_4m_2843!$A$1:$B$2844,2,FALSE)</f>
        <v>NO</v>
      </c>
      <c r="T3080" t="str">
        <f>VLOOKUP(A3080,retraso_6m_2843!$A$2:$B$2844,2,FALSE)</f>
        <v>NO</v>
      </c>
      <c r="U3080">
        <f>VLOOKUP(A3080,Inactividad!$A$3:$D$3372,3,FALSE)</f>
        <v>399</v>
      </c>
      <c r="V3080">
        <f>VLOOKUP(A3080,Inactividad!$A$3:$D$3372,4,FALSE)</f>
        <v>293</v>
      </c>
    </row>
    <row r="3081" spans="1:22" hidden="1" x14ac:dyDescent="0.25">
      <c r="A3081">
        <v>81204</v>
      </c>
      <c r="B3081" t="s">
        <v>15</v>
      </c>
      <c r="C3081" s="1">
        <v>15907</v>
      </c>
      <c r="D3081">
        <v>73</v>
      </c>
      <c r="E3081" t="s">
        <v>16</v>
      </c>
      <c r="F3081" t="s">
        <v>14</v>
      </c>
      <c r="G3081" s="1">
        <v>39941</v>
      </c>
      <c r="H3081">
        <v>66</v>
      </c>
      <c r="I3081">
        <v>7</v>
      </c>
      <c r="J3081">
        <v>5</v>
      </c>
      <c r="K3081">
        <v>0</v>
      </c>
      <c r="L3081">
        <f>VLOOKUP(A3081,absolute_report_3369!$A$2:$E$3370,2,FALSE)</f>
        <v>187</v>
      </c>
      <c r="M3081">
        <f>VLOOKUP(A3081,absolute_report_3369!$A$2:$E$3370,3,FALSE)</f>
        <v>19</v>
      </c>
      <c r="N3081">
        <f>VLOOKUP(A3081,absolute_report_3369!$A$2:$E$3370,4,FALSE)</f>
        <v>7</v>
      </c>
      <c r="O3081">
        <f>VLOOKUP(A3081,absolute_report_3369!$A$2:$E$3370,5,FALSE)</f>
        <v>1</v>
      </c>
      <c r="P3081" t="e">
        <f>VLOOKUP(A3081,Clusters_2843!$A$1:$B$2844,2,FALSE)</f>
        <v>#N/A</v>
      </c>
      <c r="Q3081">
        <v>-1</v>
      </c>
      <c r="R3081">
        <v>-1</v>
      </c>
      <c r="S3081" t="e">
        <f>VLOOKUP(A3081,retraso_4m_2843!$A$1:$B$2844,2,FALSE)</f>
        <v>#N/A</v>
      </c>
      <c r="T3081" t="e">
        <f>VLOOKUP(A3081,retraso_6m_2843!$A$2:$B$2844,2,FALSE)</f>
        <v>#N/A</v>
      </c>
      <c r="U3081">
        <f>VLOOKUP(A3081,Inactividad!$A$3:$D$3372,3,FALSE)</f>
        <v>55</v>
      </c>
      <c r="V3081">
        <f>VLOOKUP(A3081,Inactividad!$A$3:$D$3372,4,FALSE)</f>
        <v>43</v>
      </c>
    </row>
    <row r="3082" spans="1:22" hidden="1" x14ac:dyDescent="0.25">
      <c r="A3082">
        <v>89397</v>
      </c>
      <c r="B3082" t="s">
        <v>10</v>
      </c>
      <c r="C3082" s="1">
        <v>20184</v>
      </c>
      <c r="D3082">
        <v>61</v>
      </c>
      <c r="E3082" t="s">
        <v>13</v>
      </c>
      <c r="F3082" t="s">
        <v>12</v>
      </c>
      <c r="G3082" s="1">
        <v>42615</v>
      </c>
      <c r="H3082">
        <v>61</v>
      </c>
      <c r="I3082">
        <v>0</v>
      </c>
      <c r="J3082">
        <v>2</v>
      </c>
      <c r="K3082">
        <v>1</v>
      </c>
      <c r="L3082">
        <f>VLOOKUP(A3082,absolute_report_3369!$A$2:$E$3370,2,FALSE)</f>
        <v>54</v>
      </c>
      <c r="M3082">
        <f>VLOOKUP(A3082,absolute_report_3369!$A$2:$E$3370,3,FALSE)</f>
        <v>7</v>
      </c>
      <c r="N3082">
        <f>VLOOKUP(A3082,absolute_report_3369!$A$2:$E$3370,4,FALSE)</f>
        <v>4</v>
      </c>
      <c r="O3082">
        <f>VLOOKUP(A3082,absolute_report_3369!$A$2:$E$3370,5,FALSE)</f>
        <v>0</v>
      </c>
      <c r="P3082" t="e">
        <f>VLOOKUP(A3082,Clusters_2843!$A$1:$B$2844,2,FALSE)</f>
        <v>#N/A</v>
      </c>
      <c r="Q3082">
        <v>-1</v>
      </c>
      <c r="R3082">
        <v>-1</v>
      </c>
      <c r="S3082" t="e">
        <f>VLOOKUP(A3082,retraso_4m_2843!$A$1:$B$2844,2,FALSE)</f>
        <v>#N/A</v>
      </c>
      <c r="T3082" t="e">
        <f>VLOOKUP(A3082,retraso_6m_2843!$A$2:$B$2844,2,FALSE)</f>
        <v>#N/A</v>
      </c>
      <c r="U3082">
        <f>VLOOKUP(A3082,Inactividad!$A$3:$D$3372,3,FALSE)</f>
        <v>-1</v>
      </c>
      <c r="V3082">
        <f>VLOOKUP(A3082,Inactividad!$A$3:$D$3372,4,FALSE)</f>
        <v>33</v>
      </c>
    </row>
    <row r="3083" spans="1:22" hidden="1" x14ac:dyDescent="0.25">
      <c r="A3083">
        <v>105782</v>
      </c>
      <c r="B3083" t="s">
        <v>10</v>
      </c>
      <c r="C3083" s="1">
        <v>18254</v>
      </c>
      <c r="D3083">
        <v>67</v>
      </c>
      <c r="E3083" t="s">
        <v>16</v>
      </c>
      <c r="F3083" t="s">
        <v>12</v>
      </c>
      <c r="G3083" s="1">
        <v>41557</v>
      </c>
      <c r="H3083">
        <v>64</v>
      </c>
      <c r="I3083">
        <v>3</v>
      </c>
      <c r="J3083">
        <v>0</v>
      </c>
      <c r="K3083">
        <v>1</v>
      </c>
      <c r="L3083">
        <f>VLOOKUP(A3083,absolute_report_3369!$A$2:$E$3370,2,FALSE)</f>
        <v>1043</v>
      </c>
      <c r="M3083">
        <f>VLOOKUP(A3083,absolute_report_3369!$A$2:$E$3370,3,FALSE)</f>
        <v>40</v>
      </c>
      <c r="N3083">
        <f>VLOOKUP(A3083,absolute_report_3369!$A$2:$E$3370,4,FALSE)</f>
        <v>18</v>
      </c>
      <c r="O3083">
        <f>VLOOKUP(A3083,absolute_report_3369!$A$2:$E$3370,5,FALSE)</f>
        <v>5</v>
      </c>
      <c r="P3083" t="str">
        <f>VLOOKUP(A3083,Clusters_2843!$A$1:$B$2844,2,FALSE)</f>
        <v>estable</v>
      </c>
      <c r="Q3083" s="3">
        <f>VLOOKUP(A3083,delay_hba1c_2843!$A$2:$B$2844,2,FALSE)</f>
        <v>16.986301369863014</v>
      </c>
      <c r="R3083">
        <f>VLOOKUP(A3083,delay_hba1c_2843!$A$2:$C$2844,3,FALSE)</f>
        <v>4.2</v>
      </c>
      <c r="S3083" t="str">
        <f>VLOOKUP(A3083,retraso_4m_2843!$A$1:$B$2844,2,FALSE)</f>
        <v>SI</v>
      </c>
      <c r="T3083" t="str">
        <f>VLOOKUP(A3083,retraso_6m_2843!$A$2:$B$2844,2,FALSE)</f>
        <v>SI</v>
      </c>
      <c r="U3083">
        <f>VLOOKUP(A3083,Inactividad!$A$3:$D$3372,3,FALSE)</f>
        <v>166</v>
      </c>
      <c r="V3083">
        <f>VLOOKUP(A3083,Inactividad!$A$3:$D$3372,4,FALSE)</f>
        <v>126</v>
      </c>
    </row>
    <row r="3084" spans="1:22" hidden="1" x14ac:dyDescent="0.25">
      <c r="A3084">
        <v>36745</v>
      </c>
      <c r="B3084" t="s">
        <v>10</v>
      </c>
      <c r="C3084" s="1">
        <v>22104</v>
      </c>
      <c r="D3084">
        <v>56</v>
      </c>
      <c r="E3084" t="s">
        <v>13</v>
      </c>
      <c r="F3084" t="s">
        <v>12</v>
      </c>
      <c r="G3084" s="1">
        <v>41799</v>
      </c>
      <c r="H3084">
        <v>54</v>
      </c>
      <c r="I3084">
        <v>2</v>
      </c>
      <c r="J3084">
        <v>0</v>
      </c>
      <c r="K3084">
        <v>1</v>
      </c>
      <c r="L3084">
        <f>VLOOKUP(A3084,absolute_report_3369!$A$2:$E$3370,2,FALSE)</f>
        <v>632</v>
      </c>
      <c r="M3084">
        <f>VLOOKUP(A3084,absolute_report_3369!$A$2:$E$3370,3,FALSE)</f>
        <v>67</v>
      </c>
      <c r="N3084">
        <f>VLOOKUP(A3084,absolute_report_3369!$A$2:$E$3370,4,FALSE)</f>
        <v>38</v>
      </c>
      <c r="O3084">
        <f>VLOOKUP(A3084,absolute_report_3369!$A$2:$E$3370,5,FALSE)</f>
        <v>4</v>
      </c>
      <c r="P3084" t="str">
        <f>VLOOKUP(A3084,Clusters_2843!$A$1:$B$2844,2,FALSE)</f>
        <v>estable</v>
      </c>
      <c r="Q3084" s="3">
        <f>VLOOKUP(A3084,delay_hba1c_2843!$A$2:$B$2844,2,FALSE)</f>
        <v>0</v>
      </c>
      <c r="R3084">
        <f>VLOOKUP(A3084,delay_hba1c_2843!$A$2:$C$2844,3,FALSE)</f>
        <v>0</v>
      </c>
      <c r="S3084" t="str">
        <f>VLOOKUP(A3084,retraso_4m_2843!$A$1:$B$2844,2,FALSE)</f>
        <v>SI</v>
      </c>
      <c r="T3084" t="str">
        <f>VLOOKUP(A3084,retraso_6m_2843!$A$2:$B$2844,2,FALSE)</f>
        <v>SI</v>
      </c>
      <c r="U3084">
        <f>VLOOKUP(A3084,Inactividad!$A$3:$D$3372,3,FALSE)</f>
        <v>91</v>
      </c>
      <c r="V3084">
        <f>VLOOKUP(A3084,Inactividad!$A$3:$D$3372,4,FALSE)</f>
        <v>57</v>
      </c>
    </row>
    <row r="3085" spans="1:22" hidden="1" x14ac:dyDescent="0.25">
      <c r="A3085">
        <v>23865</v>
      </c>
      <c r="B3085" t="s">
        <v>15</v>
      </c>
      <c r="C3085" s="1">
        <v>16434</v>
      </c>
      <c r="D3085">
        <v>72</v>
      </c>
      <c r="E3085" t="s">
        <v>11</v>
      </c>
      <c r="F3085" t="s">
        <v>12</v>
      </c>
      <c r="G3085" s="1">
        <v>42277</v>
      </c>
      <c r="H3085">
        <v>71</v>
      </c>
      <c r="I3085">
        <v>1</v>
      </c>
      <c r="J3085">
        <v>1</v>
      </c>
      <c r="K3085">
        <v>2</v>
      </c>
      <c r="L3085">
        <f>VLOOKUP(A3085,absolute_report_3369!$A$2:$E$3370,2,FALSE)</f>
        <v>383</v>
      </c>
      <c r="M3085">
        <f>VLOOKUP(A3085,absolute_report_3369!$A$2:$E$3370,3,FALSE)</f>
        <v>14</v>
      </c>
      <c r="N3085">
        <f>VLOOKUP(A3085,absolute_report_3369!$A$2:$E$3370,4,FALSE)</f>
        <v>8</v>
      </c>
      <c r="O3085">
        <f>VLOOKUP(A3085,absolute_report_3369!$A$2:$E$3370,5,FALSE)</f>
        <v>2</v>
      </c>
      <c r="P3085" t="str">
        <f>VLOOKUP(A3085,Clusters_2843!$A$1:$B$2844,2,FALSE)</f>
        <v>estable</v>
      </c>
      <c r="Q3085" s="3">
        <f>VLOOKUP(A3085,delay_hba1c_2843!$A$2:$B$2844,2,FALSE)</f>
        <v>0</v>
      </c>
      <c r="R3085">
        <f>VLOOKUP(A3085,delay_hba1c_2843!$A$2:$C$2844,3,FALSE)</f>
        <v>0</v>
      </c>
      <c r="S3085" t="str">
        <f>VLOOKUP(A3085,retraso_4m_2843!$A$1:$B$2844,2,FALSE)</f>
        <v>SI</v>
      </c>
      <c r="T3085" t="str">
        <f>VLOOKUP(A3085,retraso_6m_2843!$A$2:$B$2844,2,FALSE)</f>
        <v>SI</v>
      </c>
      <c r="U3085">
        <f>VLOOKUP(A3085,Inactividad!$A$3:$D$3372,3,FALSE)</f>
        <v>196</v>
      </c>
      <c r="V3085">
        <f>VLOOKUP(A3085,Inactividad!$A$3:$D$3372,4,FALSE)</f>
        <v>86</v>
      </c>
    </row>
    <row r="3086" spans="1:22" hidden="1" x14ac:dyDescent="0.25">
      <c r="A3086">
        <v>32058</v>
      </c>
      <c r="B3086" t="s">
        <v>10</v>
      </c>
      <c r="C3086" s="1">
        <v>16138</v>
      </c>
      <c r="D3086">
        <v>72</v>
      </c>
      <c r="E3086" t="s">
        <v>13</v>
      </c>
      <c r="F3086" t="s">
        <v>12</v>
      </c>
      <c r="G3086" s="1">
        <v>36119</v>
      </c>
      <c r="H3086">
        <v>54</v>
      </c>
      <c r="I3086">
        <v>18</v>
      </c>
      <c r="J3086">
        <v>1</v>
      </c>
      <c r="K3086">
        <v>3</v>
      </c>
      <c r="L3086">
        <f>VLOOKUP(A3086,absolute_report_3369!$A$2:$E$3370,2,FALSE)</f>
        <v>1615</v>
      </c>
      <c r="M3086">
        <f>VLOOKUP(A3086,absolute_report_3369!$A$2:$E$3370,3,FALSE)</f>
        <v>85</v>
      </c>
      <c r="N3086">
        <f>VLOOKUP(A3086,absolute_report_3369!$A$2:$E$3370,4,FALSE)</f>
        <v>45</v>
      </c>
      <c r="O3086">
        <f>VLOOKUP(A3086,absolute_report_3369!$A$2:$E$3370,5,FALSE)</f>
        <v>12</v>
      </c>
      <c r="P3086" t="str">
        <f>VLOOKUP(A3086,Clusters_2843!$A$1:$B$2844,2,FALSE)</f>
        <v>[7-9]</v>
      </c>
      <c r="Q3086" s="3">
        <f>VLOOKUP(A3086,delay_hba1c_2843!$A$2:$B$2844,2,FALSE)</f>
        <v>33.879781420765028</v>
      </c>
      <c r="R3086">
        <f>VLOOKUP(A3086,delay_hba1c_2843!$A$2:$C$2844,3,FALSE)</f>
        <v>6.4</v>
      </c>
      <c r="S3086" t="str">
        <f>VLOOKUP(A3086,retraso_4m_2843!$A$1:$B$2844,2,FALSE)</f>
        <v>SI</v>
      </c>
      <c r="T3086" t="str">
        <f>VLOOKUP(A3086,retraso_6m_2843!$A$2:$B$2844,2,FALSE)</f>
        <v>SI</v>
      </c>
      <c r="U3086">
        <f>VLOOKUP(A3086,Inactividad!$A$3:$D$3372,3,FALSE)</f>
        <v>146</v>
      </c>
      <c r="V3086">
        <f>VLOOKUP(A3086,Inactividad!$A$3:$D$3372,4,FALSE)</f>
        <v>129</v>
      </c>
    </row>
    <row r="3087" spans="1:22" hidden="1" x14ac:dyDescent="0.25">
      <c r="A3087">
        <v>122172</v>
      </c>
      <c r="B3087" t="s">
        <v>15</v>
      </c>
      <c r="C3087" s="1">
        <v>18151</v>
      </c>
      <c r="D3087">
        <v>67</v>
      </c>
      <c r="E3087" t="s">
        <v>16</v>
      </c>
      <c r="F3087" t="s">
        <v>12</v>
      </c>
      <c r="G3087" s="1">
        <v>42108</v>
      </c>
      <c r="H3087">
        <v>66</v>
      </c>
      <c r="I3087">
        <v>1</v>
      </c>
      <c r="J3087">
        <v>0</v>
      </c>
      <c r="K3087">
        <v>1</v>
      </c>
      <c r="L3087">
        <f>VLOOKUP(A3087,absolute_report_3369!$A$2:$E$3370,2,FALSE)</f>
        <v>433</v>
      </c>
      <c r="M3087">
        <f>VLOOKUP(A3087,absolute_report_3369!$A$2:$E$3370,3,FALSE)</f>
        <v>8</v>
      </c>
      <c r="N3087">
        <f>VLOOKUP(A3087,absolute_report_3369!$A$2:$E$3370,4,FALSE)</f>
        <v>3</v>
      </c>
      <c r="O3087">
        <f>VLOOKUP(A3087,absolute_report_3369!$A$2:$E$3370,5,FALSE)</f>
        <v>1</v>
      </c>
      <c r="P3087" t="e">
        <f>VLOOKUP(A3087,Clusters_2843!$A$1:$B$2844,2,FALSE)</f>
        <v>#N/A</v>
      </c>
      <c r="Q3087">
        <v>-1</v>
      </c>
      <c r="R3087">
        <v>-1</v>
      </c>
      <c r="S3087" t="e">
        <f>VLOOKUP(A3087,retraso_4m_2843!$A$1:$B$2844,2,FALSE)</f>
        <v>#N/A</v>
      </c>
      <c r="T3087" t="e">
        <f>VLOOKUP(A3087,retraso_6m_2843!$A$2:$B$2844,2,FALSE)</f>
        <v>#N/A</v>
      </c>
      <c r="U3087">
        <f>VLOOKUP(A3087,Inactividad!$A$3:$D$3372,3,FALSE)</f>
        <v>-1</v>
      </c>
      <c r="V3087">
        <f>VLOOKUP(A3087,Inactividad!$A$3:$D$3372,4,FALSE)</f>
        <v>257</v>
      </c>
    </row>
    <row r="3088" spans="1:22" hidden="1" x14ac:dyDescent="0.25">
      <c r="A3088">
        <v>56640</v>
      </c>
      <c r="B3088" t="s">
        <v>10</v>
      </c>
      <c r="C3088" s="1">
        <v>15418</v>
      </c>
      <c r="D3088">
        <v>74</v>
      </c>
      <c r="E3088" t="s">
        <v>16</v>
      </c>
      <c r="F3088" t="s">
        <v>12</v>
      </c>
      <c r="G3088" s="1">
        <v>42361</v>
      </c>
      <c r="H3088">
        <v>73</v>
      </c>
      <c r="I3088">
        <v>1</v>
      </c>
      <c r="J3088">
        <v>0</v>
      </c>
      <c r="K3088">
        <v>1</v>
      </c>
      <c r="L3088">
        <f>VLOOKUP(A3088,absolute_report_3369!$A$2:$E$3370,2,FALSE)</f>
        <v>222</v>
      </c>
      <c r="M3088">
        <f>VLOOKUP(A3088,absolute_report_3369!$A$2:$E$3370,3,FALSE)</f>
        <v>9</v>
      </c>
      <c r="N3088">
        <f>VLOOKUP(A3088,absolute_report_3369!$A$2:$E$3370,4,FALSE)</f>
        <v>6</v>
      </c>
      <c r="O3088">
        <f>VLOOKUP(A3088,absolute_report_3369!$A$2:$E$3370,5,FALSE)</f>
        <v>0</v>
      </c>
      <c r="P3088" t="e">
        <f>VLOOKUP(A3088,Clusters_2843!$A$1:$B$2844,2,FALSE)</f>
        <v>#N/A</v>
      </c>
      <c r="Q3088">
        <v>-1</v>
      </c>
      <c r="R3088">
        <v>-1</v>
      </c>
      <c r="S3088" t="e">
        <f>VLOOKUP(A3088,retraso_4m_2843!$A$1:$B$2844,2,FALSE)</f>
        <v>#N/A</v>
      </c>
      <c r="T3088" t="e">
        <f>VLOOKUP(A3088,retraso_6m_2843!$A$2:$B$2844,2,FALSE)</f>
        <v>#N/A</v>
      </c>
      <c r="U3088">
        <f>VLOOKUP(A3088,Inactividad!$A$3:$D$3372,3,FALSE)</f>
        <v>58</v>
      </c>
      <c r="V3088">
        <f>VLOOKUP(A3088,Inactividad!$A$3:$D$3372,4,FALSE)</f>
        <v>68</v>
      </c>
    </row>
    <row r="3089" spans="1:22" hidden="1" x14ac:dyDescent="0.25">
      <c r="A3089">
        <v>113993</v>
      </c>
      <c r="B3089" t="s">
        <v>10</v>
      </c>
      <c r="C3089" s="1">
        <v>19201</v>
      </c>
      <c r="D3089">
        <v>64</v>
      </c>
      <c r="E3089" t="s">
        <v>13</v>
      </c>
      <c r="F3089" t="s">
        <v>14</v>
      </c>
      <c r="G3089" s="1">
        <v>41459</v>
      </c>
      <c r="H3089">
        <v>61</v>
      </c>
      <c r="I3089">
        <v>3</v>
      </c>
      <c r="J3089">
        <v>2</v>
      </c>
      <c r="K3089">
        <v>0</v>
      </c>
      <c r="L3089">
        <f>VLOOKUP(A3089,absolute_report_3369!$A$2:$E$3370,2,FALSE)</f>
        <v>1207</v>
      </c>
      <c r="M3089">
        <f>VLOOKUP(A3089,absolute_report_3369!$A$2:$E$3370,3,FALSE)</f>
        <v>59</v>
      </c>
      <c r="N3089">
        <f>VLOOKUP(A3089,absolute_report_3369!$A$2:$E$3370,4,FALSE)</f>
        <v>33</v>
      </c>
      <c r="O3089">
        <f>VLOOKUP(A3089,absolute_report_3369!$A$2:$E$3370,5,FALSE)</f>
        <v>5</v>
      </c>
      <c r="P3089" t="str">
        <f>VLOOKUP(A3089,Clusters_2843!$A$1:$B$2844,2,FALSE)</f>
        <v>mejora</v>
      </c>
      <c r="Q3089" s="3">
        <f>VLOOKUP(A3089,delay_hba1c_2843!$A$2:$B$2844,2,FALSE)</f>
        <v>116.30434782608695</v>
      </c>
      <c r="R3089">
        <f>VLOOKUP(A3089,delay_hba1c_2843!$A$2:$C$2844,3,FALSE)</f>
        <v>41.8</v>
      </c>
      <c r="S3089" t="str">
        <f>VLOOKUP(A3089,retraso_4m_2843!$A$1:$B$2844,2,FALSE)</f>
        <v>NO</v>
      </c>
      <c r="T3089" t="str">
        <f>VLOOKUP(A3089,retraso_6m_2843!$A$2:$B$2844,2,FALSE)</f>
        <v>NO</v>
      </c>
      <c r="U3089">
        <f>VLOOKUP(A3089,Inactividad!$A$3:$D$3372,3,FALSE)</f>
        <v>854</v>
      </c>
      <c r="V3089">
        <f>VLOOKUP(A3089,Inactividad!$A$3:$D$3372,4,FALSE)</f>
        <v>318</v>
      </c>
    </row>
    <row r="3090" spans="1:22" hidden="1" x14ac:dyDescent="0.25">
      <c r="A3090">
        <v>56653</v>
      </c>
      <c r="B3090" t="s">
        <v>15</v>
      </c>
      <c r="C3090" s="1">
        <v>19596</v>
      </c>
      <c r="D3090">
        <v>63</v>
      </c>
      <c r="E3090" t="s">
        <v>16</v>
      </c>
      <c r="F3090" t="s">
        <v>12</v>
      </c>
      <c r="G3090" s="1">
        <v>41698</v>
      </c>
      <c r="H3090">
        <v>61</v>
      </c>
      <c r="I3090">
        <v>2</v>
      </c>
      <c r="J3090">
        <v>0</v>
      </c>
      <c r="K3090">
        <v>1</v>
      </c>
      <c r="L3090">
        <f>VLOOKUP(A3090,absolute_report_3369!$A$2:$E$3370,2,FALSE)</f>
        <v>958</v>
      </c>
      <c r="M3090">
        <f>VLOOKUP(A3090,absolute_report_3369!$A$2:$E$3370,3,FALSE)</f>
        <v>74</v>
      </c>
      <c r="N3090">
        <f>VLOOKUP(A3090,absolute_report_3369!$A$2:$E$3370,4,FALSE)</f>
        <v>14</v>
      </c>
      <c r="O3090">
        <f>VLOOKUP(A3090,absolute_report_3369!$A$2:$E$3370,5,FALSE)</f>
        <v>4</v>
      </c>
      <c r="P3090" t="str">
        <f>VLOOKUP(A3090,Clusters_2843!$A$1:$B$2844,2,FALSE)</f>
        <v>estable</v>
      </c>
      <c r="Q3090" s="3">
        <f>VLOOKUP(A3090,delay_hba1c_2843!$A$2:$B$2844,2,FALSE)</f>
        <v>0</v>
      </c>
      <c r="R3090">
        <f>VLOOKUP(A3090,delay_hba1c_2843!$A$2:$C$2844,3,FALSE)</f>
        <v>0</v>
      </c>
      <c r="S3090" t="str">
        <f>VLOOKUP(A3090,retraso_4m_2843!$A$1:$B$2844,2,FALSE)</f>
        <v>SI</v>
      </c>
      <c r="T3090" t="str">
        <f>VLOOKUP(A3090,retraso_6m_2843!$A$2:$B$2844,2,FALSE)</f>
        <v>SI</v>
      </c>
      <c r="U3090">
        <f>VLOOKUP(A3090,Inactividad!$A$3:$D$3372,3,FALSE)</f>
        <v>309</v>
      </c>
      <c r="V3090">
        <f>VLOOKUP(A3090,Inactividad!$A$3:$D$3372,4,FALSE)</f>
        <v>116</v>
      </c>
    </row>
    <row r="3091" spans="1:22" hidden="1" x14ac:dyDescent="0.25">
      <c r="A3091">
        <v>105809</v>
      </c>
      <c r="B3091" t="s">
        <v>15</v>
      </c>
      <c r="C3091" s="1">
        <v>17074</v>
      </c>
      <c r="D3091">
        <v>70</v>
      </c>
      <c r="E3091" t="s">
        <v>13</v>
      </c>
      <c r="F3091" t="s">
        <v>12</v>
      </c>
      <c r="G3091" s="1">
        <v>40892</v>
      </c>
      <c r="H3091">
        <v>65</v>
      </c>
      <c r="I3091">
        <v>5</v>
      </c>
      <c r="J3091">
        <v>2</v>
      </c>
      <c r="K3091">
        <v>0</v>
      </c>
      <c r="L3091">
        <f>VLOOKUP(A3091,absolute_report_3369!$A$2:$E$3370,2,FALSE)</f>
        <v>1589</v>
      </c>
      <c r="M3091">
        <f>VLOOKUP(A3091,absolute_report_3369!$A$2:$E$3370,3,FALSE)</f>
        <v>79</v>
      </c>
      <c r="N3091">
        <f>VLOOKUP(A3091,absolute_report_3369!$A$2:$E$3370,4,FALSE)</f>
        <v>46</v>
      </c>
      <c r="O3091">
        <f>VLOOKUP(A3091,absolute_report_3369!$A$2:$E$3370,5,FALSE)</f>
        <v>4</v>
      </c>
      <c r="P3091" t="str">
        <f>VLOOKUP(A3091,Clusters_2843!$A$1:$B$2844,2,FALSE)</f>
        <v>empeora</v>
      </c>
      <c r="Q3091" s="3">
        <f>VLOOKUP(A3091,delay_hba1c_2843!$A$2:$B$2844,2,FALSE)</f>
        <v>151.91256830601094</v>
      </c>
      <c r="R3091">
        <f>VLOOKUP(A3091,delay_hba1c_2843!$A$2:$C$2844,3,FALSE)</f>
        <v>77.2</v>
      </c>
      <c r="S3091" t="str">
        <f>VLOOKUP(A3091,retraso_4m_2843!$A$1:$B$2844,2,FALSE)</f>
        <v>NO</v>
      </c>
      <c r="T3091" t="str">
        <f>VLOOKUP(A3091,retraso_6m_2843!$A$2:$B$2844,2,FALSE)</f>
        <v>NO</v>
      </c>
      <c r="U3091">
        <f>VLOOKUP(A3091,Inactividad!$A$3:$D$3372,3,FALSE)</f>
        <v>294</v>
      </c>
      <c r="V3091">
        <f>VLOOKUP(A3091,Inactividad!$A$3:$D$3372,4,FALSE)</f>
        <v>116</v>
      </c>
    </row>
    <row r="3092" spans="1:22" hidden="1" x14ac:dyDescent="0.25">
      <c r="A3092">
        <v>89430</v>
      </c>
      <c r="B3092" t="s">
        <v>15</v>
      </c>
      <c r="C3092" s="1">
        <v>25652</v>
      </c>
      <c r="D3092">
        <v>46</v>
      </c>
      <c r="E3092" t="s">
        <v>13</v>
      </c>
      <c r="F3092" t="s">
        <v>12</v>
      </c>
      <c r="G3092" s="1">
        <v>40242</v>
      </c>
      <c r="H3092">
        <v>40</v>
      </c>
      <c r="I3092">
        <v>6</v>
      </c>
      <c r="J3092">
        <v>5</v>
      </c>
      <c r="K3092">
        <v>2</v>
      </c>
      <c r="L3092">
        <f>VLOOKUP(A3092,absolute_report_3369!$A$2:$E$3370,2,FALSE)</f>
        <v>1613</v>
      </c>
      <c r="M3092">
        <f>VLOOKUP(A3092,absolute_report_3369!$A$2:$E$3370,3,FALSE)</f>
        <v>89</v>
      </c>
      <c r="N3092">
        <f>VLOOKUP(A3092,absolute_report_3369!$A$2:$E$3370,4,FALSE)</f>
        <v>52</v>
      </c>
      <c r="O3092">
        <f>VLOOKUP(A3092,absolute_report_3369!$A$2:$E$3370,5,FALSE)</f>
        <v>8</v>
      </c>
      <c r="P3092" t="str">
        <f>VLOOKUP(A3092,Clusters_2843!$A$1:$B$2844,2,FALSE)</f>
        <v>&gt;9</v>
      </c>
      <c r="Q3092" s="3">
        <f>VLOOKUP(A3092,delay_hba1c_2843!$A$2:$B$2844,2,FALSE)</f>
        <v>231.52173913043478</v>
      </c>
      <c r="R3092">
        <f>VLOOKUP(A3092,delay_hba1c_2843!$A$2:$C$2844,3,FALSE)</f>
        <v>128.69999999999999</v>
      </c>
      <c r="S3092" t="str">
        <f>VLOOKUP(A3092,retraso_4m_2843!$A$1:$B$2844,2,FALSE)</f>
        <v>NO</v>
      </c>
      <c r="T3092" t="str">
        <f>VLOOKUP(A3092,retraso_6m_2843!$A$2:$B$2844,2,FALSE)</f>
        <v>NO</v>
      </c>
      <c r="U3092">
        <f>VLOOKUP(A3092,Inactividad!$A$3:$D$3372,3,FALSE)</f>
        <v>343</v>
      </c>
      <c r="V3092">
        <f>VLOOKUP(A3092,Inactividad!$A$3:$D$3372,4,FALSE)</f>
        <v>161</v>
      </c>
    </row>
    <row r="3093" spans="1:22" hidden="1" x14ac:dyDescent="0.25">
      <c r="A3093">
        <v>23895</v>
      </c>
      <c r="B3093" t="s">
        <v>10</v>
      </c>
      <c r="C3093" s="1">
        <v>11171</v>
      </c>
      <c r="D3093">
        <v>86</v>
      </c>
      <c r="E3093" t="s">
        <v>11</v>
      </c>
      <c r="F3093" t="s">
        <v>14</v>
      </c>
      <c r="G3093" s="1">
        <v>39317</v>
      </c>
      <c r="H3093">
        <v>77</v>
      </c>
      <c r="I3093">
        <v>9</v>
      </c>
      <c r="J3093">
        <v>4</v>
      </c>
      <c r="K3093">
        <v>0</v>
      </c>
      <c r="L3093">
        <f>VLOOKUP(A3093,absolute_report_3369!$A$2:$E$3370,2,FALSE)</f>
        <v>922</v>
      </c>
      <c r="M3093">
        <f>VLOOKUP(A3093,absolute_report_3369!$A$2:$E$3370,3,FALSE)</f>
        <v>31</v>
      </c>
      <c r="N3093">
        <f>VLOOKUP(A3093,absolute_report_3369!$A$2:$E$3370,4,FALSE)</f>
        <v>20</v>
      </c>
      <c r="O3093">
        <f>VLOOKUP(A3093,absolute_report_3369!$A$2:$E$3370,5,FALSE)</f>
        <v>4</v>
      </c>
      <c r="P3093" t="str">
        <f>VLOOKUP(A3093,Clusters_2843!$A$1:$B$2844,2,FALSE)</f>
        <v>estable</v>
      </c>
      <c r="Q3093" s="3">
        <f>VLOOKUP(A3093,delay_hba1c_2843!$A$2:$B$2844,2,FALSE)</f>
        <v>0</v>
      </c>
      <c r="R3093">
        <f>VLOOKUP(A3093,delay_hba1c_2843!$A$2:$C$2844,3,FALSE)</f>
        <v>0</v>
      </c>
      <c r="S3093" t="str">
        <f>VLOOKUP(A3093,retraso_4m_2843!$A$1:$B$2844,2,FALSE)</f>
        <v>SI</v>
      </c>
      <c r="T3093" t="str">
        <f>VLOOKUP(A3093,retraso_6m_2843!$A$2:$B$2844,2,FALSE)</f>
        <v>SI</v>
      </c>
      <c r="U3093">
        <f>VLOOKUP(A3093,Inactividad!$A$3:$D$3372,3,FALSE)</f>
        <v>22</v>
      </c>
      <c r="V3093">
        <f>VLOOKUP(A3093,Inactividad!$A$3:$D$3372,4,FALSE)</f>
        <v>208</v>
      </c>
    </row>
    <row r="3094" spans="1:22" hidden="1" x14ac:dyDescent="0.25">
      <c r="A3094">
        <v>32091</v>
      </c>
      <c r="B3094" t="s">
        <v>10</v>
      </c>
      <c r="C3094" s="1">
        <v>26639</v>
      </c>
      <c r="D3094">
        <v>44</v>
      </c>
      <c r="E3094" t="s">
        <v>13</v>
      </c>
      <c r="F3094" t="s">
        <v>12</v>
      </c>
      <c r="G3094" s="1">
        <v>39027</v>
      </c>
      <c r="H3094">
        <v>34</v>
      </c>
      <c r="I3094">
        <v>10</v>
      </c>
      <c r="J3094">
        <v>1</v>
      </c>
      <c r="K3094">
        <v>2</v>
      </c>
      <c r="L3094">
        <f>VLOOKUP(A3094,absolute_report_3369!$A$2:$E$3370,2,FALSE)</f>
        <v>1585</v>
      </c>
      <c r="M3094">
        <f>VLOOKUP(A3094,absolute_report_3369!$A$2:$E$3370,3,FALSE)</f>
        <v>67</v>
      </c>
      <c r="N3094">
        <f>VLOOKUP(A3094,absolute_report_3369!$A$2:$E$3370,4,FALSE)</f>
        <v>21</v>
      </c>
      <c r="O3094">
        <f>VLOOKUP(A3094,absolute_report_3369!$A$2:$E$3370,5,FALSE)</f>
        <v>5</v>
      </c>
      <c r="P3094" t="str">
        <f>VLOOKUP(A3094,Clusters_2843!$A$1:$B$2844,2,FALSE)</f>
        <v>&gt;9</v>
      </c>
      <c r="Q3094" s="3">
        <f>VLOOKUP(A3094,delay_hba1c_2843!$A$2:$B$2844,2,FALSE)</f>
        <v>484.78260869565219</v>
      </c>
      <c r="R3094">
        <f>VLOOKUP(A3094,delay_hba1c_2843!$A$2:$C$2844,3,FALSE)</f>
        <v>272.8</v>
      </c>
      <c r="S3094" t="str">
        <f>VLOOKUP(A3094,retraso_4m_2843!$A$1:$B$2844,2,FALSE)</f>
        <v>NO</v>
      </c>
      <c r="T3094" t="str">
        <f>VLOOKUP(A3094,retraso_6m_2843!$A$2:$B$2844,2,FALSE)</f>
        <v>NO</v>
      </c>
      <c r="U3094">
        <f>VLOOKUP(A3094,Inactividad!$A$3:$D$3372,3,FALSE)</f>
        <v>429</v>
      </c>
      <c r="V3094">
        <f>VLOOKUP(A3094,Inactividad!$A$3:$D$3372,4,FALSE)</f>
        <v>185</v>
      </c>
    </row>
    <row r="3095" spans="1:22" hidden="1" x14ac:dyDescent="0.25">
      <c r="A3095">
        <v>6714</v>
      </c>
      <c r="B3095" t="s">
        <v>10</v>
      </c>
      <c r="C3095" s="1">
        <v>17255</v>
      </c>
      <c r="D3095">
        <v>69</v>
      </c>
      <c r="E3095" t="s">
        <v>11</v>
      </c>
      <c r="F3095" t="s">
        <v>12</v>
      </c>
      <c r="G3095" s="1">
        <v>38723</v>
      </c>
      <c r="H3095">
        <v>59</v>
      </c>
      <c r="I3095">
        <v>10</v>
      </c>
      <c r="J3095">
        <v>0</v>
      </c>
      <c r="K3095">
        <v>3</v>
      </c>
      <c r="L3095">
        <f>VLOOKUP(A3095,absolute_report_3369!$A$2:$E$3370,2,FALSE)</f>
        <v>1612</v>
      </c>
      <c r="M3095">
        <f>VLOOKUP(A3095,absolute_report_3369!$A$2:$E$3370,3,FALSE)</f>
        <v>57</v>
      </c>
      <c r="N3095">
        <f>VLOOKUP(A3095,absolute_report_3369!$A$2:$E$3370,4,FALSE)</f>
        <v>21</v>
      </c>
      <c r="O3095">
        <f>VLOOKUP(A3095,absolute_report_3369!$A$2:$E$3370,5,FALSE)</f>
        <v>7</v>
      </c>
      <c r="P3095" t="str">
        <f>VLOOKUP(A3095,Clusters_2843!$A$1:$B$2844,2,FALSE)</f>
        <v>Muy_inestable</v>
      </c>
      <c r="Q3095" s="3">
        <f>VLOOKUP(A3095,delay_hba1c_2843!$A$2:$B$2844,2,FALSE)</f>
        <v>16.304347826086957</v>
      </c>
      <c r="R3095">
        <f>VLOOKUP(A3095,delay_hba1c_2843!$A$2:$C$2844,3,FALSE)</f>
        <v>2.7</v>
      </c>
      <c r="S3095" t="str">
        <f>VLOOKUP(A3095,retraso_4m_2843!$A$1:$B$2844,2,FALSE)</f>
        <v>SI</v>
      </c>
      <c r="T3095" t="str">
        <f>VLOOKUP(A3095,retraso_6m_2843!$A$2:$B$2844,2,FALSE)</f>
        <v>SI</v>
      </c>
      <c r="U3095">
        <f>VLOOKUP(A3095,Inactividad!$A$3:$D$3372,3,FALSE)</f>
        <v>425</v>
      </c>
      <c r="V3095">
        <f>VLOOKUP(A3095,Inactividad!$A$3:$D$3372,4,FALSE)</f>
        <v>205</v>
      </c>
    </row>
    <row r="3096" spans="1:22" hidden="1" x14ac:dyDescent="0.25">
      <c r="A3096">
        <v>7518</v>
      </c>
      <c r="B3096" t="s">
        <v>15</v>
      </c>
      <c r="C3096" s="1">
        <v>26126</v>
      </c>
      <c r="D3096">
        <v>45</v>
      </c>
      <c r="E3096" t="s">
        <v>11</v>
      </c>
      <c r="F3096" t="s">
        <v>14</v>
      </c>
      <c r="G3096" s="1">
        <v>42496</v>
      </c>
      <c r="H3096">
        <v>45</v>
      </c>
      <c r="I3096">
        <v>0</v>
      </c>
      <c r="J3096">
        <v>0</v>
      </c>
      <c r="K3096">
        <v>1</v>
      </c>
      <c r="L3096">
        <f>VLOOKUP(A3096,absolute_report_3369!$A$2:$E$3370,2,FALSE)</f>
        <v>168</v>
      </c>
      <c r="M3096">
        <f>VLOOKUP(A3096,absolute_report_3369!$A$2:$E$3370,3,FALSE)</f>
        <v>3</v>
      </c>
      <c r="N3096">
        <f>VLOOKUP(A3096,absolute_report_3369!$A$2:$E$3370,4,FALSE)</f>
        <v>2</v>
      </c>
      <c r="O3096">
        <f>VLOOKUP(A3096,absolute_report_3369!$A$2:$E$3370,5,FALSE)</f>
        <v>0</v>
      </c>
      <c r="P3096" t="e">
        <f>VLOOKUP(A3096,Clusters_2843!$A$1:$B$2844,2,FALSE)</f>
        <v>#N/A</v>
      </c>
      <c r="Q3096">
        <v>-1</v>
      </c>
      <c r="R3096">
        <v>-1</v>
      </c>
      <c r="S3096" t="e">
        <f>VLOOKUP(A3096,retraso_4m_2843!$A$1:$B$2844,2,FALSE)</f>
        <v>#N/A</v>
      </c>
      <c r="T3096" t="e">
        <f>VLOOKUP(A3096,retraso_6m_2843!$A$2:$B$2844,2,FALSE)</f>
        <v>#N/A</v>
      </c>
      <c r="U3096">
        <f>VLOOKUP(A3096,Inactividad!$A$3:$D$3372,3,FALSE)</f>
        <v>-1</v>
      </c>
      <c r="V3096">
        <f>VLOOKUP(A3096,Inactividad!$A$3:$D$3372,4,FALSE)</f>
        <v>168</v>
      </c>
    </row>
    <row r="3097" spans="1:22" hidden="1" x14ac:dyDescent="0.25">
      <c r="A3097">
        <v>15712</v>
      </c>
      <c r="B3097" t="s">
        <v>15</v>
      </c>
      <c r="C3097" s="1">
        <v>22893</v>
      </c>
      <c r="D3097">
        <v>54</v>
      </c>
      <c r="E3097" t="s">
        <v>11</v>
      </c>
      <c r="F3097" t="s">
        <v>14</v>
      </c>
      <c r="G3097" s="1">
        <v>38244</v>
      </c>
      <c r="H3097">
        <v>42</v>
      </c>
      <c r="I3097">
        <v>12</v>
      </c>
      <c r="J3097">
        <v>4</v>
      </c>
      <c r="K3097">
        <v>1</v>
      </c>
      <c r="L3097">
        <f>VLOOKUP(A3097,absolute_report_3369!$A$2:$E$3370,2,FALSE)</f>
        <v>1615</v>
      </c>
      <c r="M3097">
        <f>VLOOKUP(A3097,absolute_report_3369!$A$2:$E$3370,3,FALSE)</f>
        <v>177</v>
      </c>
      <c r="N3097">
        <f>VLOOKUP(A3097,absolute_report_3369!$A$2:$E$3370,4,FALSE)</f>
        <v>131</v>
      </c>
      <c r="O3097">
        <f>VLOOKUP(A3097,absolute_report_3369!$A$2:$E$3370,5,FALSE)</f>
        <v>9</v>
      </c>
      <c r="P3097" t="str">
        <f>VLOOKUP(A3097,Clusters_2843!$A$1:$B$2844,2,FALSE)</f>
        <v>Muy_inestable</v>
      </c>
      <c r="Q3097" s="3">
        <f>VLOOKUP(A3097,delay_hba1c_2843!$A$2:$B$2844,2,FALSE)</f>
        <v>400</v>
      </c>
      <c r="R3097">
        <f>VLOOKUP(A3097,delay_hba1c_2843!$A$2:$C$2844,3,FALSE)</f>
        <v>80.7</v>
      </c>
      <c r="S3097" t="str">
        <f>VLOOKUP(A3097,retraso_4m_2843!$A$1:$B$2844,2,FALSE)</f>
        <v>NO</v>
      </c>
      <c r="T3097" t="str">
        <f>VLOOKUP(A3097,retraso_6m_2843!$A$2:$B$2844,2,FALSE)</f>
        <v>NO</v>
      </c>
      <c r="U3097">
        <f>VLOOKUP(A3097,Inactividad!$A$3:$D$3372,3,FALSE)</f>
        <v>524</v>
      </c>
      <c r="V3097">
        <f>VLOOKUP(A3097,Inactividad!$A$3:$D$3372,4,FALSE)</f>
        <v>130</v>
      </c>
    </row>
    <row r="3098" spans="1:22" hidden="1" x14ac:dyDescent="0.25">
      <c r="A3098">
        <v>7521</v>
      </c>
      <c r="B3098" t="s">
        <v>15</v>
      </c>
      <c r="C3098" s="1">
        <v>9946</v>
      </c>
      <c r="D3098">
        <v>89</v>
      </c>
      <c r="E3098" t="s">
        <v>11</v>
      </c>
      <c r="F3098" t="s">
        <v>14</v>
      </c>
      <c r="G3098" s="1">
        <v>39702</v>
      </c>
      <c r="H3098">
        <v>81</v>
      </c>
      <c r="I3098">
        <v>8</v>
      </c>
      <c r="J3098">
        <v>4</v>
      </c>
      <c r="K3098">
        <v>3</v>
      </c>
      <c r="L3098">
        <f>VLOOKUP(A3098,absolute_report_3369!$A$2:$E$3370,2,FALSE)</f>
        <v>1638</v>
      </c>
      <c r="M3098">
        <f>VLOOKUP(A3098,absolute_report_3369!$A$2:$E$3370,3,FALSE)</f>
        <v>90</v>
      </c>
      <c r="N3098">
        <f>VLOOKUP(A3098,absolute_report_3369!$A$2:$E$3370,4,FALSE)</f>
        <v>48</v>
      </c>
      <c r="O3098">
        <f>VLOOKUP(A3098,absolute_report_3369!$A$2:$E$3370,5,FALSE)</f>
        <v>4</v>
      </c>
      <c r="P3098" t="str">
        <f>VLOOKUP(A3098,Clusters_2843!$A$1:$B$2844,2,FALSE)</f>
        <v>estable</v>
      </c>
      <c r="Q3098" s="3">
        <f>VLOOKUP(A3098,delay_hba1c_2843!$A$2:$B$2844,2,FALSE)</f>
        <v>16.164383561643834</v>
      </c>
      <c r="R3098">
        <f>VLOOKUP(A3098,delay_hba1c_2843!$A$2:$C$2844,3,FALSE)</f>
        <v>7.2</v>
      </c>
      <c r="S3098" t="str">
        <f>VLOOKUP(A3098,retraso_4m_2843!$A$1:$B$2844,2,FALSE)</f>
        <v>SI</v>
      </c>
      <c r="T3098" t="str">
        <f>VLOOKUP(A3098,retraso_6m_2843!$A$2:$B$2844,2,FALSE)</f>
        <v>SI</v>
      </c>
      <c r="U3098">
        <f>VLOOKUP(A3098,Inactividad!$A$3:$D$3372,3,FALSE)</f>
        <v>156</v>
      </c>
      <c r="V3098">
        <f>VLOOKUP(A3098,Inactividad!$A$3:$D$3372,4,FALSE)</f>
        <v>179</v>
      </c>
    </row>
    <row r="3099" spans="1:22" hidden="1" x14ac:dyDescent="0.25">
      <c r="A3099">
        <v>105827</v>
      </c>
      <c r="B3099" t="s">
        <v>15</v>
      </c>
      <c r="C3099" s="1">
        <v>18699</v>
      </c>
      <c r="D3099">
        <v>65</v>
      </c>
      <c r="E3099" t="s">
        <v>16</v>
      </c>
      <c r="F3099" t="s">
        <v>12</v>
      </c>
      <c r="G3099" s="1">
        <v>40849</v>
      </c>
      <c r="H3099">
        <v>60</v>
      </c>
      <c r="I3099">
        <v>5</v>
      </c>
      <c r="J3099">
        <v>0</v>
      </c>
      <c r="K3099">
        <v>0</v>
      </c>
      <c r="L3099">
        <f>VLOOKUP(A3099,absolute_report_3369!$A$2:$E$3370,2,FALSE)</f>
        <v>1545</v>
      </c>
      <c r="M3099">
        <f>VLOOKUP(A3099,absolute_report_3369!$A$2:$E$3370,3,FALSE)</f>
        <v>75</v>
      </c>
      <c r="N3099">
        <f>VLOOKUP(A3099,absolute_report_3369!$A$2:$E$3370,4,FALSE)</f>
        <v>31</v>
      </c>
      <c r="O3099">
        <f>VLOOKUP(A3099,absolute_report_3369!$A$2:$E$3370,5,FALSE)</f>
        <v>6</v>
      </c>
      <c r="P3099" t="str">
        <f>VLOOKUP(A3099,Clusters_2843!$A$1:$B$2844,2,FALSE)</f>
        <v>Medio_inestable</v>
      </c>
      <c r="Q3099" s="3">
        <f>VLOOKUP(A3099,delay_hba1c_2843!$A$2:$B$2844,2,FALSE)</f>
        <v>61.095890410958901</v>
      </c>
      <c r="R3099">
        <f>VLOOKUP(A3099,delay_hba1c_2843!$A$2:$C$2844,3,FALSE)</f>
        <v>12.2</v>
      </c>
      <c r="S3099" t="str">
        <f>VLOOKUP(A3099,retraso_4m_2843!$A$1:$B$2844,2,FALSE)</f>
        <v>NO</v>
      </c>
      <c r="T3099" t="str">
        <f>VLOOKUP(A3099,retraso_6m_2843!$A$2:$B$2844,2,FALSE)</f>
        <v>NO</v>
      </c>
      <c r="U3099">
        <f>VLOOKUP(A3099,Inactividad!$A$3:$D$3372,3,FALSE)</f>
        <v>419</v>
      </c>
      <c r="V3099">
        <f>VLOOKUP(A3099,Inactividad!$A$3:$D$3372,4,FALSE)</f>
        <v>127</v>
      </c>
    </row>
    <row r="3100" spans="1:22" hidden="1" x14ac:dyDescent="0.25">
      <c r="A3100">
        <v>97636</v>
      </c>
      <c r="B3100" t="s">
        <v>10</v>
      </c>
      <c r="C3100" s="1">
        <v>18405</v>
      </c>
      <c r="D3100">
        <v>66</v>
      </c>
      <c r="E3100" t="s">
        <v>11</v>
      </c>
      <c r="F3100" t="s">
        <v>12</v>
      </c>
      <c r="G3100" s="1">
        <v>41781</v>
      </c>
      <c r="H3100">
        <v>64</v>
      </c>
      <c r="I3100">
        <v>2</v>
      </c>
      <c r="J3100">
        <v>0</v>
      </c>
      <c r="K3100">
        <v>1</v>
      </c>
      <c r="L3100">
        <f>VLOOKUP(A3100,absolute_report_3369!$A$2:$E$3370,2,FALSE)</f>
        <v>886</v>
      </c>
      <c r="M3100">
        <f>VLOOKUP(A3100,absolute_report_3369!$A$2:$E$3370,3,FALSE)</f>
        <v>44</v>
      </c>
      <c r="N3100">
        <f>VLOOKUP(A3100,absolute_report_3369!$A$2:$E$3370,4,FALSE)</f>
        <v>38</v>
      </c>
      <c r="O3100">
        <f>VLOOKUP(A3100,absolute_report_3369!$A$2:$E$3370,5,FALSE)</f>
        <v>1</v>
      </c>
      <c r="P3100" t="e">
        <f>VLOOKUP(A3100,Clusters_2843!$A$1:$B$2844,2,FALSE)</f>
        <v>#N/A</v>
      </c>
      <c r="Q3100">
        <v>-1</v>
      </c>
      <c r="R3100">
        <v>-1</v>
      </c>
      <c r="S3100" t="e">
        <f>VLOOKUP(A3100,retraso_4m_2843!$A$1:$B$2844,2,FALSE)</f>
        <v>#N/A</v>
      </c>
      <c r="T3100" t="e">
        <f>VLOOKUP(A3100,retraso_6m_2843!$A$2:$B$2844,2,FALSE)</f>
        <v>#N/A</v>
      </c>
      <c r="U3100">
        <f>VLOOKUP(A3100,Inactividad!$A$3:$D$3372,3,FALSE)</f>
        <v>154</v>
      </c>
      <c r="V3100">
        <f>VLOOKUP(A3100,Inactividad!$A$3:$D$3372,4,FALSE)</f>
        <v>54</v>
      </c>
    </row>
    <row r="3101" spans="1:22" hidden="1" x14ac:dyDescent="0.25">
      <c r="A3101">
        <v>15717</v>
      </c>
      <c r="B3101" t="s">
        <v>10</v>
      </c>
      <c r="C3101" s="1">
        <v>21152</v>
      </c>
      <c r="D3101">
        <v>59</v>
      </c>
      <c r="E3101" t="s">
        <v>11</v>
      </c>
      <c r="F3101" t="s">
        <v>14</v>
      </c>
      <c r="G3101" s="1">
        <v>42047</v>
      </c>
      <c r="H3101">
        <v>58</v>
      </c>
      <c r="I3101">
        <v>1</v>
      </c>
      <c r="J3101">
        <v>0</v>
      </c>
      <c r="K3101">
        <v>1</v>
      </c>
      <c r="L3101">
        <f>VLOOKUP(A3101,absolute_report_3369!$A$2:$E$3370,2,FALSE)</f>
        <v>545</v>
      </c>
      <c r="M3101">
        <f>VLOOKUP(A3101,absolute_report_3369!$A$2:$E$3370,3,FALSE)</f>
        <v>20</v>
      </c>
      <c r="N3101">
        <f>VLOOKUP(A3101,absolute_report_3369!$A$2:$E$3370,4,FALSE)</f>
        <v>6</v>
      </c>
      <c r="O3101">
        <f>VLOOKUP(A3101,absolute_report_3369!$A$2:$E$3370,5,FALSE)</f>
        <v>2</v>
      </c>
      <c r="P3101" t="str">
        <f>VLOOKUP(A3101,Clusters_2843!$A$1:$B$2844,2,FALSE)</f>
        <v>estable</v>
      </c>
      <c r="Q3101" s="3">
        <f>VLOOKUP(A3101,delay_hba1c_2843!$A$2:$B$2844,2,FALSE)</f>
        <v>32.328767123287669</v>
      </c>
      <c r="R3101">
        <f>VLOOKUP(A3101,delay_hba1c_2843!$A$2:$C$2844,3,FALSE)</f>
        <v>32.299999999999997</v>
      </c>
      <c r="S3101" t="str">
        <f>VLOOKUP(A3101,retraso_4m_2843!$A$1:$B$2844,2,FALSE)</f>
        <v>SI</v>
      </c>
      <c r="T3101" t="str">
        <f>VLOOKUP(A3101,retraso_6m_2843!$A$2:$B$2844,2,FALSE)</f>
        <v>SI</v>
      </c>
      <c r="U3101">
        <f>VLOOKUP(A3101,Inactividad!$A$3:$D$3372,3,FALSE)</f>
        <v>220</v>
      </c>
      <c r="V3101">
        <f>VLOOKUP(A3101,Inactividad!$A$3:$D$3372,4,FALSE)</f>
        <v>220</v>
      </c>
    </row>
    <row r="3102" spans="1:22" hidden="1" x14ac:dyDescent="0.25">
      <c r="A3102">
        <v>23910</v>
      </c>
      <c r="B3102" t="s">
        <v>10</v>
      </c>
      <c r="C3102" s="1">
        <v>16805</v>
      </c>
      <c r="D3102">
        <v>70</v>
      </c>
      <c r="E3102" t="s">
        <v>11</v>
      </c>
      <c r="F3102" t="s">
        <v>12</v>
      </c>
      <c r="G3102" s="1">
        <v>41383</v>
      </c>
      <c r="H3102">
        <v>67</v>
      </c>
      <c r="I3102">
        <v>3</v>
      </c>
      <c r="J3102">
        <v>2</v>
      </c>
      <c r="K3102">
        <v>3</v>
      </c>
      <c r="L3102">
        <f>VLOOKUP(A3102,absolute_report_3369!$A$2:$E$3370,2,FALSE)</f>
        <v>1271</v>
      </c>
      <c r="M3102">
        <f>VLOOKUP(A3102,absolute_report_3369!$A$2:$E$3370,3,FALSE)</f>
        <v>29</v>
      </c>
      <c r="N3102">
        <f>VLOOKUP(A3102,absolute_report_3369!$A$2:$E$3370,4,FALSE)</f>
        <v>18</v>
      </c>
      <c r="O3102">
        <f>VLOOKUP(A3102,absolute_report_3369!$A$2:$E$3370,5,FALSE)</f>
        <v>5</v>
      </c>
      <c r="P3102" t="str">
        <f>VLOOKUP(A3102,Clusters_2843!$A$1:$B$2844,2,FALSE)</f>
        <v>Muy_inestable</v>
      </c>
      <c r="Q3102" s="3">
        <f>VLOOKUP(A3102,delay_hba1c_2843!$A$2:$B$2844,2,FALSE)</f>
        <v>165.02732240437157</v>
      </c>
      <c r="R3102">
        <f>VLOOKUP(A3102,delay_hba1c_2843!$A$2:$C$2844,3,FALSE)</f>
        <v>58.2</v>
      </c>
      <c r="S3102" t="str">
        <f>VLOOKUP(A3102,retraso_4m_2843!$A$1:$B$2844,2,FALSE)</f>
        <v>NO</v>
      </c>
      <c r="T3102" t="str">
        <f>VLOOKUP(A3102,retraso_6m_2843!$A$2:$B$2844,2,FALSE)</f>
        <v>NO</v>
      </c>
      <c r="U3102">
        <f>VLOOKUP(A3102,Inactividad!$A$3:$D$3372,3,FALSE)</f>
        <v>236</v>
      </c>
      <c r="V3102">
        <f>VLOOKUP(A3102,Inactividad!$A$3:$D$3372,4,FALSE)</f>
        <v>192</v>
      </c>
    </row>
    <row r="3103" spans="1:22" hidden="1" x14ac:dyDescent="0.25">
      <c r="A3103">
        <v>32106</v>
      </c>
      <c r="B3103" t="s">
        <v>10</v>
      </c>
      <c r="C3103" s="1">
        <v>16652</v>
      </c>
      <c r="D3103">
        <v>71</v>
      </c>
      <c r="E3103" t="s">
        <v>13</v>
      </c>
      <c r="F3103" t="s">
        <v>14</v>
      </c>
      <c r="G3103" s="1">
        <v>39049</v>
      </c>
      <c r="H3103">
        <v>61</v>
      </c>
      <c r="I3103">
        <v>10</v>
      </c>
      <c r="J3103">
        <v>2</v>
      </c>
      <c r="K3103">
        <v>1</v>
      </c>
      <c r="L3103">
        <f>VLOOKUP(A3103,absolute_report_3369!$A$2:$E$3370,2,FALSE)</f>
        <v>1645</v>
      </c>
      <c r="M3103">
        <f>VLOOKUP(A3103,absolute_report_3369!$A$2:$E$3370,3,FALSE)</f>
        <v>100</v>
      </c>
      <c r="N3103">
        <f>VLOOKUP(A3103,absolute_report_3369!$A$2:$E$3370,4,FALSE)</f>
        <v>56</v>
      </c>
      <c r="O3103">
        <f>VLOOKUP(A3103,absolute_report_3369!$A$2:$E$3370,5,FALSE)</f>
        <v>6</v>
      </c>
      <c r="P3103" t="str">
        <f>VLOOKUP(A3103,Clusters_2843!$A$1:$B$2844,2,FALSE)</f>
        <v>&gt;9</v>
      </c>
      <c r="Q3103" s="3">
        <f>VLOOKUP(A3103,delay_hba1c_2843!$A$2:$B$2844,2,FALSE)</f>
        <v>247.82608695652175</v>
      </c>
      <c r="R3103">
        <f>VLOOKUP(A3103,delay_hba1c_2843!$A$2:$C$2844,3,FALSE)</f>
        <v>155</v>
      </c>
      <c r="S3103" t="str">
        <f>VLOOKUP(A3103,retraso_4m_2843!$A$1:$B$2844,2,FALSE)</f>
        <v>NO</v>
      </c>
      <c r="T3103" t="str">
        <f>VLOOKUP(A3103,retraso_6m_2843!$A$2:$B$2844,2,FALSE)</f>
        <v>NO</v>
      </c>
      <c r="U3103">
        <f>VLOOKUP(A3103,Inactividad!$A$3:$D$3372,3,FALSE)</f>
        <v>342</v>
      </c>
      <c r="V3103">
        <f>VLOOKUP(A3103,Inactividad!$A$3:$D$3372,4,FALSE)</f>
        <v>167</v>
      </c>
    </row>
    <row r="3104" spans="1:22" hidden="1" x14ac:dyDescent="0.25">
      <c r="A3104">
        <v>89451</v>
      </c>
      <c r="B3104" t="s">
        <v>15</v>
      </c>
      <c r="C3104" s="1">
        <v>15634</v>
      </c>
      <c r="D3104">
        <v>74</v>
      </c>
      <c r="E3104" t="s">
        <v>16</v>
      </c>
      <c r="F3104" t="s">
        <v>14</v>
      </c>
      <c r="G3104" s="1">
        <v>40266</v>
      </c>
      <c r="H3104">
        <v>68</v>
      </c>
      <c r="I3104">
        <v>6</v>
      </c>
      <c r="J3104">
        <v>1</v>
      </c>
      <c r="K3104">
        <v>0</v>
      </c>
      <c r="L3104">
        <f>VLOOKUP(A3104,absolute_report_3369!$A$2:$E$3370,2,FALSE)</f>
        <v>1461</v>
      </c>
      <c r="M3104">
        <f>VLOOKUP(A3104,absolute_report_3369!$A$2:$E$3370,3,FALSE)</f>
        <v>80</v>
      </c>
      <c r="N3104">
        <f>VLOOKUP(A3104,absolute_report_3369!$A$2:$E$3370,4,FALSE)</f>
        <v>45</v>
      </c>
      <c r="O3104">
        <f>VLOOKUP(A3104,absolute_report_3369!$A$2:$E$3370,5,FALSE)</f>
        <v>8</v>
      </c>
      <c r="P3104" t="str">
        <f>VLOOKUP(A3104,Clusters_2843!$A$1:$B$2844,2,FALSE)</f>
        <v>Muy_inestable</v>
      </c>
      <c r="Q3104" s="3">
        <f>VLOOKUP(A3104,delay_hba1c_2843!$A$2:$B$2844,2,FALSE)</f>
        <v>138.79781420765028</v>
      </c>
      <c r="R3104">
        <f>VLOOKUP(A3104,delay_hba1c_2843!$A$2:$C$2844,3,FALSE)</f>
        <v>28.2</v>
      </c>
      <c r="S3104" t="str">
        <f>VLOOKUP(A3104,retraso_4m_2843!$A$1:$B$2844,2,FALSE)</f>
        <v>NO</v>
      </c>
      <c r="T3104" t="str">
        <f>VLOOKUP(A3104,retraso_6m_2843!$A$2:$B$2844,2,FALSE)</f>
        <v>NO</v>
      </c>
      <c r="U3104">
        <f>VLOOKUP(A3104,Inactividad!$A$3:$D$3372,3,FALSE)</f>
        <v>232</v>
      </c>
      <c r="V3104">
        <f>VLOOKUP(A3104,Inactividad!$A$3:$D$3372,4,FALSE)</f>
        <v>216</v>
      </c>
    </row>
    <row r="3105" spans="1:22" hidden="1" x14ac:dyDescent="0.25">
      <c r="A3105">
        <v>32108</v>
      </c>
      <c r="B3105" t="s">
        <v>15</v>
      </c>
      <c r="C3105" s="1">
        <v>16634</v>
      </c>
      <c r="D3105">
        <v>71</v>
      </c>
      <c r="E3105" t="s">
        <v>13</v>
      </c>
      <c r="F3105" t="s">
        <v>14</v>
      </c>
      <c r="G3105" s="1">
        <v>38273</v>
      </c>
      <c r="H3105">
        <v>59</v>
      </c>
      <c r="I3105">
        <v>12</v>
      </c>
      <c r="J3105">
        <v>2</v>
      </c>
      <c r="K3105">
        <v>2</v>
      </c>
      <c r="L3105">
        <f>VLOOKUP(A3105,absolute_report_3369!$A$2:$E$3370,2,FALSE)</f>
        <v>1650</v>
      </c>
      <c r="M3105">
        <f>VLOOKUP(A3105,absolute_report_3369!$A$2:$E$3370,3,FALSE)</f>
        <v>123</v>
      </c>
      <c r="N3105">
        <f>VLOOKUP(A3105,absolute_report_3369!$A$2:$E$3370,4,FALSE)</f>
        <v>69</v>
      </c>
      <c r="O3105">
        <f>VLOOKUP(A3105,absolute_report_3369!$A$2:$E$3370,5,FALSE)</f>
        <v>10</v>
      </c>
      <c r="P3105" t="str">
        <f>VLOOKUP(A3105,Clusters_2843!$A$1:$B$2844,2,FALSE)</f>
        <v>Muy_inestable</v>
      </c>
      <c r="Q3105" s="3">
        <f>VLOOKUP(A3105,delay_hba1c_2843!$A$2:$B$2844,2,FALSE)</f>
        <v>321.73913043478262</v>
      </c>
      <c r="R3105">
        <f>VLOOKUP(A3105,delay_hba1c_2843!$A$2:$C$2844,3,FALSE)</f>
        <v>65.7</v>
      </c>
      <c r="S3105" t="str">
        <f>VLOOKUP(A3105,retraso_4m_2843!$A$1:$B$2844,2,FALSE)</f>
        <v>NO</v>
      </c>
      <c r="T3105" t="str">
        <f>VLOOKUP(A3105,retraso_6m_2843!$A$2:$B$2844,2,FALSE)</f>
        <v>NO</v>
      </c>
      <c r="U3105">
        <f>VLOOKUP(A3105,Inactividad!$A$3:$D$3372,3,FALSE)</f>
        <v>237</v>
      </c>
      <c r="V3105">
        <f>VLOOKUP(A3105,Inactividad!$A$3:$D$3372,4,FALSE)</f>
        <v>202</v>
      </c>
    </row>
    <row r="3106" spans="1:22" hidden="1" x14ac:dyDescent="0.25">
      <c r="A3106">
        <v>56685</v>
      </c>
      <c r="B3106" t="s">
        <v>15</v>
      </c>
      <c r="C3106" s="1">
        <v>26067</v>
      </c>
      <c r="D3106">
        <v>45</v>
      </c>
      <c r="E3106" t="s">
        <v>16</v>
      </c>
      <c r="F3106" t="s">
        <v>14</v>
      </c>
      <c r="G3106" s="1">
        <v>41345</v>
      </c>
      <c r="H3106">
        <v>42</v>
      </c>
      <c r="I3106">
        <v>3</v>
      </c>
      <c r="J3106">
        <v>0</v>
      </c>
      <c r="K3106">
        <v>3</v>
      </c>
      <c r="L3106">
        <f>VLOOKUP(A3106,absolute_report_3369!$A$2:$E$3370,2,FALSE)</f>
        <v>1155</v>
      </c>
      <c r="M3106">
        <f>VLOOKUP(A3106,absolute_report_3369!$A$2:$E$3370,3,FALSE)</f>
        <v>27</v>
      </c>
      <c r="N3106">
        <f>VLOOKUP(A3106,absolute_report_3369!$A$2:$E$3370,4,FALSE)</f>
        <v>14</v>
      </c>
      <c r="O3106">
        <f>VLOOKUP(A3106,absolute_report_3369!$A$2:$E$3370,5,FALSE)</f>
        <v>4</v>
      </c>
      <c r="P3106" t="str">
        <f>VLOOKUP(A3106,Clusters_2843!$A$1:$B$2844,2,FALSE)</f>
        <v>estable</v>
      </c>
      <c r="Q3106" s="3">
        <f>VLOOKUP(A3106,delay_hba1c_2843!$A$2:$B$2844,2,FALSE)</f>
        <v>36.438356164383563</v>
      </c>
      <c r="R3106">
        <f>VLOOKUP(A3106,delay_hba1c_2843!$A$2:$C$2844,3,FALSE)</f>
        <v>12.1</v>
      </c>
      <c r="S3106" t="str">
        <f>VLOOKUP(A3106,retraso_4m_2843!$A$1:$B$2844,2,FALSE)</f>
        <v>NO</v>
      </c>
      <c r="T3106" t="str">
        <f>VLOOKUP(A3106,retraso_6m_2843!$A$2:$B$2844,2,FALSE)</f>
        <v>SI</v>
      </c>
      <c r="U3106">
        <f>VLOOKUP(A3106,Inactividad!$A$3:$D$3372,3,FALSE)</f>
        <v>420</v>
      </c>
      <c r="V3106">
        <f>VLOOKUP(A3106,Inactividad!$A$3:$D$3372,4,FALSE)</f>
        <v>407</v>
      </c>
    </row>
    <row r="3107" spans="1:22" hidden="1" x14ac:dyDescent="0.25">
      <c r="A3107">
        <v>2621</v>
      </c>
      <c r="B3107" t="s">
        <v>15</v>
      </c>
      <c r="C3107" s="1">
        <v>13763</v>
      </c>
      <c r="D3107">
        <v>79</v>
      </c>
      <c r="E3107" t="s">
        <v>11</v>
      </c>
      <c r="F3107" t="s">
        <v>12</v>
      </c>
      <c r="G3107" s="1">
        <v>39793</v>
      </c>
      <c r="H3107">
        <v>71</v>
      </c>
      <c r="I3107">
        <v>8</v>
      </c>
      <c r="J3107">
        <v>0</v>
      </c>
      <c r="K3107">
        <v>1</v>
      </c>
      <c r="L3107">
        <f>VLOOKUP(A3107,absolute_report_3369!$A$2:$E$3370,2,FALSE)</f>
        <v>1439</v>
      </c>
      <c r="M3107">
        <f>VLOOKUP(A3107,absolute_report_3369!$A$2:$E$3370,3,FALSE)</f>
        <v>22</v>
      </c>
      <c r="N3107">
        <f>VLOOKUP(A3107,absolute_report_3369!$A$2:$E$3370,4,FALSE)</f>
        <v>13</v>
      </c>
      <c r="O3107">
        <f>VLOOKUP(A3107,absolute_report_3369!$A$2:$E$3370,5,FALSE)</f>
        <v>3</v>
      </c>
      <c r="P3107" t="str">
        <f>VLOOKUP(A3107,Clusters_2843!$A$1:$B$2844,2,FALSE)</f>
        <v>estable</v>
      </c>
      <c r="Q3107" s="3">
        <f>VLOOKUP(A3107,delay_hba1c_2843!$A$2:$B$2844,2,FALSE)</f>
        <v>31.232876712328768</v>
      </c>
      <c r="R3107">
        <f>VLOOKUP(A3107,delay_hba1c_2843!$A$2:$C$2844,3,FALSE)</f>
        <v>15.6</v>
      </c>
      <c r="S3107" t="str">
        <f>VLOOKUP(A3107,retraso_4m_2843!$A$1:$B$2844,2,FALSE)</f>
        <v>SI</v>
      </c>
      <c r="T3107" t="str">
        <f>VLOOKUP(A3107,retraso_6m_2843!$A$2:$B$2844,2,FALSE)</f>
        <v>SI</v>
      </c>
      <c r="U3107">
        <f>VLOOKUP(A3107,Inactividad!$A$3:$D$3372,3,FALSE)</f>
        <v>732</v>
      </c>
      <c r="V3107">
        <f>VLOOKUP(A3107,Inactividad!$A$3:$D$3372,4,FALSE)</f>
        <v>335</v>
      </c>
    </row>
    <row r="3108" spans="1:22" hidden="1" x14ac:dyDescent="0.25">
      <c r="A3108">
        <v>73076</v>
      </c>
      <c r="B3108" t="s">
        <v>10</v>
      </c>
      <c r="C3108" s="1">
        <v>19145</v>
      </c>
      <c r="D3108">
        <v>64</v>
      </c>
      <c r="E3108" t="s">
        <v>11</v>
      </c>
      <c r="F3108" t="s">
        <v>14</v>
      </c>
      <c r="G3108" s="1">
        <v>41086</v>
      </c>
      <c r="H3108">
        <v>60</v>
      </c>
      <c r="I3108">
        <v>4</v>
      </c>
      <c r="J3108">
        <v>1</v>
      </c>
      <c r="K3108">
        <v>1</v>
      </c>
      <c r="L3108">
        <f>VLOOKUP(A3108,absolute_report_3369!$A$2:$E$3370,2,FALSE)</f>
        <v>1567</v>
      </c>
      <c r="M3108">
        <f>VLOOKUP(A3108,absolute_report_3369!$A$2:$E$3370,3,FALSE)</f>
        <v>41</v>
      </c>
      <c r="N3108">
        <f>VLOOKUP(A3108,absolute_report_3369!$A$2:$E$3370,4,FALSE)</f>
        <v>24</v>
      </c>
      <c r="O3108">
        <f>VLOOKUP(A3108,absolute_report_3369!$A$2:$E$3370,5,FALSE)</f>
        <v>5</v>
      </c>
      <c r="P3108" t="str">
        <f>VLOOKUP(A3108,Clusters_2843!$A$1:$B$2844,2,FALSE)</f>
        <v>estable</v>
      </c>
      <c r="Q3108" s="3">
        <f>VLOOKUP(A3108,delay_hba1c_2843!$A$2:$B$2844,2,FALSE)</f>
        <v>76.986301369863014</v>
      </c>
      <c r="R3108">
        <f>VLOOKUP(A3108,delay_hba1c_2843!$A$2:$C$2844,3,FALSE)</f>
        <v>19.2</v>
      </c>
      <c r="S3108" t="str">
        <f>VLOOKUP(A3108,retraso_4m_2843!$A$1:$B$2844,2,FALSE)</f>
        <v>NO</v>
      </c>
      <c r="T3108" t="str">
        <f>VLOOKUP(A3108,retraso_6m_2843!$A$2:$B$2844,2,FALSE)</f>
        <v>NO</v>
      </c>
      <c r="U3108">
        <f>VLOOKUP(A3108,Inactividad!$A$3:$D$3372,3,FALSE)</f>
        <v>306</v>
      </c>
      <c r="V3108">
        <f>VLOOKUP(A3108,Inactividad!$A$3:$D$3372,4,FALSE)</f>
        <v>274</v>
      </c>
    </row>
    <row r="3109" spans="1:22" hidden="1" x14ac:dyDescent="0.25">
      <c r="A3109">
        <v>23925</v>
      </c>
      <c r="B3109" t="s">
        <v>10</v>
      </c>
      <c r="C3109" s="1">
        <v>17039</v>
      </c>
      <c r="D3109">
        <v>70</v>
      </c>
      <c r="E3109" t="s">
        <v>11</v>
      </c>
      <c r="F3109" t="s">
        <v>14</v>
      </c>
      <c r="G3109" s="1">
        <v>34863</v>
      </c>
      <c r="H3109">
        <v>49</v>
      </c>
      <c r="I3109">
        <v>21</v>
      </c>
      <c r="J3109">
        <v>0</v>
      </c>
      <c r="K3109">
        <v>2</v>
      </c>
      <c r="L3109">
        <f>VLOOKUP(A3109,absolute_report_3369!$A$2:$E$3370,2,FALSE)</f>
        <v>266</v>
      </c>
      <c r="M3109">
        <f>VLOOKUP(A3109,absolute_report_3369!$A$2:$E$3370,3,FALSE)</f>
        <v>11</v>
      </c>
      <c r="N3109">
        <f>VLOOKUP(A3109,absolute_report_3369!$A$2:$E$3370,4,FALSE)</f>
        <v>6</v>
      </c>
      <c r="O3109">
        <f>VLOOKUP(A3109,absolute_report_3369!$A$2:$E$3370,5,FALSE)</f>
        <v>1</v>
      </c>
      <c r="P3109" t="e">
        <f>VLOOKUP(A3109,Clusters_2843!$A$1:$B$2844,2,FALSE)</f>
        <v>#N/A</v>
      </c>
      <c r="Q3109">
        <v>-1</v>
      </c>
      <c r="R3109">
        <v>-1</v>
      </c>
      <c r="S3109" t="e">
        <f>VLOOKUP(A3109,retraso_4m_2843!$A$1:$B$2844,2,FALSE)</f>
        <v>#N/A</v>
      </c>
      <c r="T3109" t="e">
        <f>VLOOKUP(A3109,retraso_6m_2843!$A$2:$B$2844,2,FALSE)</f>
        <v>#N/A</v>
      </c>
      <c r="U3109">
        <f>VLOOKUP(A3109,Inactividad!$A$3:$D$3372,3,FALSE)</f>
        <v>-1</v>
      </c>
      <c r="V3109">
        <f>VLOOKUP(A3109,Inactividad!$A$3:$D$3372,4,FALSE)</f>
        <v>136</v>
      </c>
    </row>
    <row r="3110" spans="1:22" x14ac:dyDescent="0.25">
      <c r="A3110">
        <v>64886</v>
      </c>
      <c r="B3110" t="s">
        <v>15</v>
      </c>
      <c r="C3110" s="1">
        <v>18003</v>
      </c>
      <c r="D3110">
        <v>67</v>
      </c>
      <c r="E3110" t="s">
        <v>16</v>
      </c>
      <c r="F3110" t="s">
        <v>14</v>
      </c>
      <c r="G3110" s="1">
        <v>39372</v>
      </c>
      <c r="H3110">
        <v>58</v>
      </c>
      <c r="I3110">
        <v>9</v>
      </c>
      <c r="J3110">
        <v>0</v>
      </c>
      <c r="K3110">
        <v>0</v>
      </c>
      <c r="L3110">
        <f>VLOOKUP(A3110,absolute_report_3369!$A$2:$E$3370,2,FALSE)</f>
        <v>1588</v>
      </c>
      <c r="M3110">
        <f>VLOOKUP(A3110,absolute_report_3369!$A$2:$E$3370,3,FALSE)</f>
        <v>75</v>
      </c>
      <c r="N3110">
        <f>VLOOKUP(A3110,absolute_report_3369!$A$2:$E$3370,4,FALSE)</f>
        <v>42</v>
      </c>
      <c r="O3110">
        <f>VLOOKUP(A3110,absolute_report_3369!$A$2:$E$3370,5,FALSE)</f>
        <v>8</v>
      </c>
      <c r="P3110" t="str">
        <f>VLOOKUP(A3110,Clusters_2843!$A$1:$B$2844,2,FALSE)</f>
        <v>estable</v>
      </c>
      <c r="Q3110" s="3">
        <f>VLOOKUP(A3110,delay_hba1c_2843!$A$2:$B$2844,2,FALSE)</f>
        <v>0</v>
      </c>
      <c r="R3110">
        <f>VLOOKUP(A3110,delay_hba1c_2843!$A$2:$C$2844,3,FALSE)</f>
        <v>0</v>
      </c>
      <c r="S3110" t="str">
        <f>VLOOKUP(A3110,retraso_4m_2843!$A$1:$B$2844,2,FALSE)</f>
        <v>SI</v>
      </c>
      <c r="T3110" t="str">
        <f>VLOOKUP(A3110,retraso_6m_2843!$A$2:$B$2844,2,FALSE)</f>
        <v>SI</v>
      </c>
      <c r="U3110">
        <f>VLOOKUP(A3110,Inactividad!$A$3:$D$3372,3,FALSE)</f>
        <v>196</v>
      </c>
      <c r="V3110">
        <f>VLOOKUP(A3110,Inactividad!$A$3:$D$3372,4,FALSE)</f>
        <v>99</v>
      </c>
    </row>
    <row r="3111" spans="1:22" hidden="1" x14ac:dyDescent="0.25">
      <c r="A3111">
        <v>32119</v>
      </c>
      <c r="B3111" t="s">
        <v>15</v>
      </c>
      <c r="C3111" s="1">
        <v>18862</v>
      </c>
      <c r="D3111">
        <v>65</v>
      </c>
      <c r="E3111" t="s">
        <v>13</v>
      </c>
      <c r="F3111" t="s">
        <v>12</v>
      </c>
      <c r="G3111" s="1">
        <v>42641</v>
      </c>
      <c r="H3111">
        <v>65</v>
      </c>
      <c r="I3111">
        <v>0</v>
      </c>
      <c r="J3111">
        <v>0</v>
      </c>
      <c r="K3111">
        <v>2</v>
      </c>
      <c r="L3111">
        <f>VLOOKUP(A3111,absolute_report_3369!$A$2:$E$3370,2,FALSE)</f>
        <v>22</v>
      </c>
      <c r="M3111">
        <f>VLOOKUP(A3111,absolute_report_3369!$A$2:$E$3370,3,FALSE)</f>
        <v>5</v>
      </c>
      <c r="N3111">
        <f>VLOOKUP(A3111,absolute_report_3369!$A$2:$E$3370,4,FALSE)</f>
        <v>2</v>
      </c>
      <c r="O3111">
        <f>VLOOKUP(A3111,absolute_report_3369!$A$2:$E$3370,5,FALSE)</f>
        <v>0</v>
      </c>
      <c r="P3111" t="e">
        <f>VLOOKUP(A3111,Clusters_2843!$A$1:$B$2844,2,FALSE)</f>
        <v>#N/A</v>
      </c>
      <c r="Q3111">
        <v>-1</v>
      </c>
      <c r="R3111">
        <v>-1</v>
      </c>
      <c r="S3111" t="e">
        <f>VLOOKUP(A3111,retraso_4m_2843!$A$1:$B$2844,2,FALSE)</f>
        <v>#N/A</v>
      </c>
      <c r="T3111" t="e">
        <f>VLOOKUP(A3111,retraso_6m_2843!$A$2:$B$2844,2,FALSE)</f>
        <v>#N/A</v>
      </c>
      <c r="U3111">
        <f>VLOOKUP(A3111,Inactividad!$A$3:$D$3372,3,FALSE)</f>
        <v>-1</v>
      </c>
      <c r="V3111">
        <f>VLOOKUP(A3111,Inactividad!$A$3:$D$3372,4,FALSE)</f>
        <v>21</v>
      </c>
    </row>
    <row r="3112" spans="1:22" hidden="1" x14ac:dyDescent="0.25">
      <c r="A3112">
        <v>64888</v>
      </c>
      <c r="B3112" t="s">
        <v>10</v>
      </c>
      <c r="C3112" s="1">
        <v>16393</v>
      </c>
      <c r="D3112">
        <v>72</v>
      </c>
      <c r="E3112" t="s">
        <v>16</v>
      </c>
      <c r="F3112" t="s">
        <v>12</v>
      </c>
      <c r="G3112" s="1">
        <v>39430</v>
      </c>
      <c r="H3112">
        <v>63</v>
      </c>
      <c r="I3112">
        <v>9</v>
      </c>
      <c r="J3112">
        <v>4</v>
      </c>
      <c r="K3112">
        <v>3</v>
      </c>
      <c r="L3112">
        <f>VLOOKUP(A3112,absolute_report_3369!$A$2:$E$3370,2,FALSE)</f>
        <v>1621</v>
      </c>
      <c r="M3112">
        <f>VLOOKUP(A3112,absolute_report_3369!$A$2:$E$3370,3,FALSE)</f>
        <v>124</v>
      </c>
      <c r="N3112">
        <f>VLOOKUP(A3112,absolute_report_3369!$A$2:$E$3370,4,FALSE)</f>
        <v>49</v>
      </c>
      <c r="O3112">
        <f>VLOOKUP(A3112,absolute_report_3369!$A$2:$E$3370,5,FALSE)</f>
        <v>11</v>
      </c>
      <c r="P3112" t="str">
        <f>VLOOKUP(A3112,Clusters_2843!$A$1:$B$2844,2,FALSE)</f>
        <v>Muy_inestable</v>
      </c>
      <c r="Q3112" s="3">
        <f>VLOOKUP(A3112,delay_hba1c_2843!$A$2:$B$2844,2,FALSE)</f>
        <v>97.826086956521735</v>
      </c>
      <c r="R3112">
        <f>VLOOKUP(A3112,delay_hba1c_2843!$A$2:$C$2844,3,FALSE)</f>
        <v>13</v>
      </c>
      <c r="S3112" t="str">
        <f>VLOOKUP(A3112,retraso_4m_2843!$A$1:$B$2844,2,FALSE)</f>
        <v>SI</v>
      </c>
      <c r="T3112" t="str">
        <f>VLOOKUP(A3112,retraso_6m_2843!$A$2:$B$2844,2,FALSE)</f>
        <v>SI</v>
      </c>
      <c r="U3112">
        <f>VLOOKUP(A3112,Inactividad!$A$3:$D$3372,3,FALSE)</f>
        <v>272</v>
      </c>
      <c r="V3112">
        <f>VLOOKUP(A3112,Inactividad!$A$3:$D$3372,4,FALSE)</f>
        <v>111</v>
      </c>
    </row>
    <row r="3113" spans="1:22" hidden="1" x14ac:dyDescent="0.25">
      <c r="A3113">
        <v>73620</v>
      </c>
      <c r="B3113" t="s">
        <v>10</v>
      </c>
      <c r="C3113" s="1">
        <v>17966</v>
      </c>
      <c r="D3113">
        <v>67</v>
      </c>
      <c r="E3113" t="s">
        <v>13</v>
      </c>
      <c r="F3113" t="s">
        <v>14</v>
      </c>
      <c r="G3113" s="1">
        <v>41152</v>
      </c>
      <c r="H3113">
        <v>63</v>
      </c>
      <c r="I3113">
        <v>4</v>
      </c>
      <c r="J3113">
        <v>0</v>
      </c>
      <c r="K3113">
        <v>1</v>
      </c>
      <c r="L3113">
        <f>VLOOKUP(A3113,absolute_report_3369!$A$2:$E$3370,2,FALSE)</f>
        <v>1503</v>
      </c>
      <c r="M3113">
        <f>VLOOKUP(A3113,absolute_report_3369!$A$2:$E$3370,3,FALSE)</f>
        <v>44</v>
      </c>
      <c r="N3113">
        <f>VLOOKUP(A3113,absolute_report_3369!$A$2:$E$3370,4,FALSE)</f>
        <v>19</v>
      </c>
      <c r="O3113">
        <f>VLOOKUP(A3113,absolute_report_3369!$A$2:$E$3370,5,FALSE)</f>
        <v>5</v>
      </c>
      <c r="P3113" t="str">
        <f>VLOOKUP(A3113,Clusters_2843!$A$1:$B$2844,2,FALSE)</f>
        <v>Medio_inestable</v>
      </c>
      <c r="Q3113" s="3">
        <f>VLOOKUP(A3113,delay_hba1c_2843!$A$2:$B$2844,2,FALSE)</f>
        <v>90.710382513661202</v>
      </c>
      <c r="R3113">
        <f>VLOOKUP(A3113,delay_hba1c_2843!$A$2:$C$2844,3,FALSE)</f>
        <v>38.799999999999997</v>
      </c>
      <c r="S3113" t="str">
        <f>VLOOKUP(A3113,retraso_4m_2843!$A$1:$B$2844,2,FALSE)</f>
        <v>NO</v>
      </c>
      <c r="T3113" t="str">
        <f>VLOOKUP(A3113,retraso_6m_2843!$A$2:$B$2844,2,FALSE)</f>
        <v>SI</v>
      </c>
      <c r="U3113">
        <f>VLOOKUP(A3113,Inactividad!$A$3:$D$3372,3,FALSE)</f>
        <v>443</v>
      </c>
      <c r="V3113">
        <f>VLOOKUP(A3113,Inactividad!$A$3:$D$3372,4,FALSE)</f>
        <v>305</v>
      </c>
    </row>
    <row r="3114" spans="1:22" hidden="1" x14ac:dyDescent="0.25">
      <c r="A3114">
        <v>56699</v>
      </c>
      <c r="B3114" t="s">
        <v>10</v>
      </c>
      <c r="C3114" s="1">
        <v>13382</v>
      </c>
      <c r="D3114">
        <v>80</v>
      </c>
      <c r="E3114" t="s">
        <v>16</v>
      </c>
      <c r="F3114" t="s">
        <v>14</v>
      </c>
      <c r="G3114" s="1">
        <v>39366</v>
      </c>
      <c r="H3114">
        <v>71</v>
      </c>
      <c r="I3114">
        <v>9</v>
      </c>
      <c r="J3114">
        <v>3</v>
      </c>
      <c r="K3114">
        <v>3</v>
      </c>
      <c r="L3114">
        <f>VLOOKUP(A3114,absolute_report_3369!$A$2:$E$3370,2,FALSE)</f>
        <v>1636</v>
      </c>
      <c r="M3114">
        <f>VLOOKUP(A3114,absolute_report_3369!$A$2:$E$3370,3,FALSE)</f>
        <v>95</v>
      </c>
      <c r="N3114">
        <f>VLOOKUP(A3114,absolute_report_3369!$A$2:$E$3370,4,FALSE)</f>
        <v>45</v>
      </c>
      <c r="O3114">
        <f>VLOOKUP(A3114,absolute_report_3369!$A$2:$E$3370,5,FALSE)</f>
        <v>9</v>
      </c>
      <c r="P3114" t="str">
        <f>VLOOKUP(A3114,Clusters_2843!$A$1:$B$2844,2,FALSE)</f>
        <v>Medio_inestable</v>
      </c>
      <c r="Q3114" s="3">
        <f>VLOOKUP(A3114,delay_hba1c_2843!$A$2:$B$2844,2,FALSE)</f>
        <v>0.27397260273972601</v>
      </c>
      <c r="R3114">
        <f>VLOOKUP(A3114,delay_hba1c_2843!$A$2:$C$2844,3,FALSE)</f>
        <v>0</v>
      </c>
      <c r="S3114" t="str">
        <f>VLOOKUP(A3114,retraso_4m_2843!$A$1:$B$2844,2,FALSE)</f>
        <v>SI</v>
      </c>
      <c r="T3114" t="str">
        <f>VLOOKUP(A3114,retraso_6m_2843!$A$2:$B$2844,2,FALSE)</f>
        <v>SI</v>
      </c>
      <c r="U3114">
        <f>VLOOKUP(A3114,Inactividad!$A$3:$D$3372,3,FALSE)</f>
        <v>247</v>
      </c>
      <c r="V3114">
        <f>VLOOKUP(A3114,Inactividad!$A$3:$D$3372,4,FALSE)</f>
        <v>210</v>
      </c>
    </row>
    <row r="3115" spans="1:22" hidden="1" x14ac:dyDescent="0.25">
      <c r="A3115">
        <v>105852</v>
      </c>
      <c r="B3115" t="s">
        <v>10</v>
      </c>
      <c r="C3115" s="1">
        <v>15141</v>
      </c>
      <c r="D3115">
        <v>75</v>
      </c>
      <c r="E3115" t="s">
        <v>11</v>
      </c>
      <c r="F3115" t="s">
        <v>12</v>
      </c>
      <c r="G3115" s="1">
        <v>41648</v>
      </c>
      <c r="H3115">
        <v>73</v>
      </c>
      <c r="I3115">
        <v>2</v>
      </c>
      <c r="J3115">
        <v>0</v>
      </c>
      <c r="K3115">
        <v>2</v>
      </c>
      <c r="L3115">
        <f>VLOOKUP(A3115,absolute_report_3369!$A$2:$E$3370,2,FALSE)</f>
        <v>1029</v>
      </c>
      <c r="M3115">
        <f>VLOOKUP(A3115,absolute_report_3369!$A$2:$E$3370,3,FALSE)</f>
        <v>71</v>
      </c>
      <c r="N3115">
        <f>VLOOKUP(A3115,absolute_report_3369!$A$2:$E$3370,4,FALSE)</f>
        <v>51</v>
      </c>
      <c r="O3115">
        <f>VLOOKUP(A3115,absolute_report_3369!$A$2:$E$3370,5,FALSE)</f>
        <v>4</v>
      </c>
      <c r="P3115" t="str">
        <f>VLOOKUP(A3115,Clusters_2843!$A$1:$B$2844,2,FALSE)</f>
        <v>estable</v>
      </c>
      <c r="Q3115" s="3">
        <f>VLOOKUP(A3115,delay_hba1c_2843!$A$2:$B$2844,2,FALSE)</f>
        <v>0</v>
      </c>
      <c r="R3115">
        <f>VLOOKUP(A3115,delay_hba1c_2843!$A$2:$C$2844,3,FALSE)</f>
        <v>0</v>
      </c>
      <c r="S3115" t="str">
        <f>VLOOKUP(A3115,retraso_4m_2843!$A$1:$B$2844,2,FALSE)</f>
        <v>SI</v>
      </c>
      <c r="T3115" t="str">
        <f>VLOOKUP(A3115,retraso_6m_2843!$A$2:$B$2844,2,FALSE)</f>
        <v>SI</v>
      </c>
      <c r="U3115">
        <f>VLOOKUP(A3115,Inactividad!$A$3:$D$3372,3,FALSE)</f>
        <v>363</v>
      </c>
      <c r="V3115">
        <f>VLOOKUP(A3115,Inactividad!$A$3:$D$3372,4,FALSE)</f>
        <v>50</v>
      </c>
    </row>
    <row r="3116" spans="1:22" hidden="1" x14ac:dyDescent="0.25">
      <c r="A3116">
        <v>32125</v>
      </c>
      <c r="B3116" t="s">
        <v>10</v>
      </c>
      <c r="C3116" s="1">
        <v>16375</v>
      </c>
      <c r="D3116">
        <v>72</v>
      </c>
      <c r="E3116" t="s">
        <v>13</v>
      </c>
      <c r="F3116" t="s">
        <v>14</v>
      </c>
      <c r="G3116" s="1">
        <v>40681</v>
      </c>
      <c r="H3116">
        <v>67</v>
      </c>
      <c r="I3116">
        <v>5</v>
      </c>
      <c r="J3116">
        <v>1</v>
      </c>
      <c r="K3116">
        <v>1</v>
      </c>
      <c r="L3116">
        <f>VLOOKUP(A3116,absolute_report_3369!$A$2:$E$3370,2,FALSE)</f>
        <v>1570</v>
      </c>
      <c r="M3116">
        <f>VLOOKUP(A3116,absolute_report_3369!$A$2:$E$3370,3,FALSE)</f>
        <v>70</v>
      </c>
      <c r="N3116">
        <f>VLOOKUP(A3116,absolute_report_3369!$A$2:$E$3370,4,FALSE)</f>
        <v>40</v>
      </c>
      <c r="O3116">
        <f>VLOOKUP(A3116,absolute_report_3369!$A$2:$E$3370,5,FALSE)</f>
        <v>7</v>
      </c>
      <c r="P3116" t="str">
        <f>VLOOKUP(A3116,Clusters_2843!$A$1:$B$2844,2,FALSE)</f>
        <v>Medio_inestable</v>
      </c>
      <c r="Q3116" s="3">
        <f>VLOOKUP(A3116,delay_hba1c_2843!$A$2:$B$2844,2,FALSE)</f>
        <v>0</v>
      </c>
      <c r="R3116">
        <f>VLOOKUP(A3116,delay_hba1c_2843!$A$2:$C$2844,3,FALSE)</f>
        <v>0</v>
      </c>
      <c r="S3116" t="str">
        <f>VLOOKUP(A3116,retraso_4m_2843!$A$1:$B$2844,2,FALSE)</f>
        <v>SI</v>
      </c>
      <c r="T3116" t="str">
        <f>VLOOKUP(A3116,retraso_6m_2843!$A$2:$B$2844,2,FALSE)</f>
        <v>SI</v>
      </c>
      <c r="U3116">
        <f>VLOOKUP(A3116,Inactividad!$A$3:$D$3372,3,FALSE)</f>
        <v>188</v>
      </c>
      <c r="V3116">
        <f>VLOOKUP(A3116,Inactividad!$A$3:$D$3372,4,FALSE)</f>
        <v>149</v>
      </c>
    </row>
    <row r="3117" spans="1:22" hidden="1" x14ac:dyDescent="0.25">
      <c r="A3117">
        <v>7551</v>
      </c>
      <c r="B3117" t="s">
        <v>15</v>
      </c>
      <c r="C3117" s="1">
        <v>25918</v>
      </c>
      <c r="D3117">
        <v>46</v>
      </c>
      <c r="E3117" t="s">
        <v>11</v>
      </c>
      <c r="F3117" t="s">
        <v>12</v>
      </c>
      <c r="G3117" s="1">
        <v>41158</v>
      </c>
      <c r="H3117">
        <v>42</v>
      </c>
      <c r="I3117">
        <v>4</v>
      </c>
      <c r="J3117">
        <v>0</v>
      </c>
      <c r="K3117">
        <v>1</v>
      </c>
      <c r="L3117">
        <f>VLOOKUP(A3117,absolute_report_3369!$A$2:$E$3370,2,FALSE)</f>
        <v>1426</v>
      </c>
      <c r="M3117">
        <f>VLOOKUP(A3117,absolute_report_3369!$A$2:$E$3370,3,FALSE)</f>
        <v>53</v>
      </c>
      <c r="N3117">
        <f>VLOOKUP(A3117,absolute_report_3369!$A$2:$E$3370,4,FALSE)</f>
        <v>37</v>
      </c>
      <c r="O3117">
        <f>VLOOKUP(A3117,absolute_report_3369!$A$2:$E$3370,5,FALSE)</f>
        <v>8</v>
      </c>
      <c r="P3117" t="str">
        <f>VLOOKUP(A3117,Clusters_2843!$A$1:$B$2844,2,FALSE)</f>
        <v>Muy_inestable</v>
      </c>
      <c r="Q3117" s="3">
        <f>VLOOKUP(A3117,delay_hba1c_2843!$A$2:$B$2844,2,FALSE)</f>
        <v>69.565217391304344</v>
      </c>
      <c r="R3117">
        <f>VLOOKUP(A3117,delay_hba1c_2843!$A$2:$C$2844,3,FALSE)</f>
        <v>10</v>
      </c>
      <c r="S3117" t="str">
        <f>VLOOKUP(A3117,retraso_4m_2843!$A$1:$B$2844,2,FALSE)</f>
        <v>SI</v>
      </c>
      <c r="T3117" t="str">
        <f>VLOOKUP(A3117,retraso_6m_2843!$A$2:$B$2844,2,FALSE)</f>
        <v>SI</v>
      </c>
      <c r="U3117">
        <f>VLOOKUP(A3117,Inactividad!$A$3:$D$3372,3,FALSE)</f>
        <v>400</v>
      </c>
      <c r="V3117">
        <f>VLOOKUP(A3117,Inactividad!$A$3:$D$3372,4,FALSE)</f>
        <v>350</v>
      </c>
    </row>
    <row r="3118" spans="1:22" hidden="1" x14ac:dyDescent="0.25">
      <c r="A3118">
        <v>114049</v>
      </c>
      <c r="B3118" t="s">
        <v>10</v>
      </c>
      <c r="C3118" s="1">
        <v>13931</v>
      </c>
      <c r="D3118">
        <v>78</v>
      </c>
      <c r="E3118" t="s">
        <v>16</v>
      </c>
      <c r="F3118" t="s">
        <v>12</v>
      </c>
      <c r="G3118" s="1">
        <v>41494</v>
      </c>
      <c r="H3118">
        <v>75</v>
      </c>
      <c r="I3118">
        <v>3</v>
      </c>
      <c r="J3118">
        <v>0</v>
      </c>
      <c r="K3118">
        <v>1</v>
      </c>
      <c r="L3118">
        <f>VLOOKUP(A3118,absolute_report_3369!$A$2:$E$3370,2,FALSE)</f>
        <v>391</v>
      </c>
      <c r="M3118">
        <f>VLOOKUP(A3118,absolute_report_3369!$A$2:$E$3370,3,FALSE)</f>
        <v>21</v>
      </c>
      <c r="N3118">
        <f>VLOOKUP(A3118,absolute_report_3369!$A$2:$E$3370,4,FALSE)</f>
        <v>9</v>
      </c>
      <c r="O3118">
        <f>VLOOKUP(A3118,absolute_report_3369!$A$2:$E$3370,5,FALSE)</f>
        <v>1</v>
      </c>
      <c r="P3118" t="e">
        <f>VLOOKUP(A3118,Clusters_2843!$A$1:$B$2844,2,FALSE)</f>
        <v>#N/A</v>
      </c>
      <c r="Q3118">
        <v>-1</v>
      </c>
      <c r="R3118">
        <v>-1</v>
      </c>
      <c r="S3118" t="e">
        <f>VLOOKUP(A3118,retraso_4m_2843!$A$1:$B$2844,2,FALSE)</f>
        <v>#N/A</v>
      </c>
      <c r="T3118" t="e">
        <f>VLOOKUP(A3118,retraso_6m_2843!$A$2:$B$2844,2,FALSE)</f>
        <v>#N/A</v>
      </c>
      <c r="U3118">
        <f>VLOOKUP(A3118,Inactividad!$A$3:$D$3372,3,FALSE)</f>
        <v>12</v>
      </c>
      <c r="V3118">
        <f>VLOOKUP(A3118,Inactividad!$A$3:$D$3372,4,FALSE)</f>
        <v>186</v>
      </c>
    </row>
    <row r="3119" spans="1:22" x14ac:dyDescent="0.25">
      <c r="A3119">
        <v>32134</v>
      </c>
      <c r="B3119" t="s">
        <v>15</v>
      </c>
      <c r="C3119" s="1">
        <v>29390</v>
      </c>
      <c r="D3119">
        <v>36</v>
      </c>
      <c r="E3119" t="s">
        <v>13</v>
      </c>
      <c r="F3119" t="s">
        <v>14</v>
      </c>
      <c r="G3119" s="1">
        <v>40697</v>
      </c>
      <c r="H3119">
        <v>31</v>
      </c>
      <c r="I3119">
        <v>5</v>
      </c>
      <c r="J3119">
        <v>0</v>
      </c>
      <c r="K3119">
        <v>0</v>
      </c>
      <c r="L3119">
        <f>VLOOKUP(A3119,absolute_report_3369!$A$2:$E$3370,2,FALSE)</f>
        <v>1367</v>
      </c>
      <c r="M3119">
        <f>VLOOKUP(A3119,absolute_report_3369!$A$2:$E$3370,3,FALSE)</f>
        <v>14</v>
      </c>
      <c r="N3119">
        <f>VLOOKUP(A3119,absolute_report_3369!$A$2:$E$3370,4,FALSE)</f>
        <v>8</v>
      </c>
      <c r="O3119">
        <f>VLOOKUP(A3119,absolute_report_3369!$A$2:$E$3370,5,FALSE)</f>
        <v>2</v>
      </c>
      <c r="P3119" t="str">
        <f>VLOOKUP(A3119,Clusters_2843!$A$1:$B$2844,2,FALSE)</f>
        <v>empeora</v>
      </c>
      <c r="Q3119" s="3">
        <f>VLOOKUP(A3119,delay_hba1c_2843!$A$2:$B$2844,2,FALSE)</f>
        <v>0</v>
      </c>
      <c r="R3119">
        <f>VLOOKUP(A3119,delay_hba1c_2843!$A$2:$C$2844,3,FALSE)</f>
        <v>0</v>
      </c>
      <c r="S3119" t="str">
        <f>VLOOKUP(A3119,retraso_4m_2843!$A$1:$B$2844,2,FALSE)</f>
        <v>SI</v>
      </c>
      <c r="T3119" t="str">
        <f>VLOOKUP(A3119,retraso_6m_2843!$A$2:$B$2844,2,FALSE)</f>
        <v>SI</v>
      </c>
      <c r="U3119">
        <f>VLOOKUP(A3119,Inactividad!$A$3:$D$3372,3,FALSE)</f>
        <v>376</v>
      </c>
      <c r="V3119">
        <f>VLOOKUP(A3119,Inactividad!$A$3:$D$3372,4,FALSE)</f>
        <v>414</v>
      </c>
    </row>
    <row r="3120" spans="1:22" hidden="1" x14ac:dyDescent="0.25">
      <c r="A3120">
        <v>48520</v>
      </c>
      <c r="B3120" t="s">
        <v>15</v>
      </c>
      <c r="C3120" s="1">
        <v>22189</v>
      </c>
      <c r="D3120">
        <v>56</v>
      </c>
      <c r="E3120" t="s">
        <v>16</v>
      </c>
      <c r="F3120" t="s">
        <v>12</v>
      </c>
      <c r="G3120" s="1">
        <v>41753</v>
      </c>
      <c r="H3120">
        <v>54</v>
      </c>
      <c r="I3120">
        <v>2</v>
      </c>
      <c r="J3120">
        <v>0</v>
      </c>
      <c r="K3120">
        <v>0</v>
      </c>
      <c r="L3120">
        <f>VLOOKUP(A3120,absolute_report_3369!$A$2:$E$3370,2,FALSE)</f>
        <v>545</v>
      </c>
      <c r="M3120">
        <f>VLOOKUP(A3120,absolute_report_3369!$A$2:$E$3370,3,FALSE)</f>
        <v>10</v>
      </c>
      <c r="N3120">
        <f>VLOOKUP(A3120,absolute_report_3369!$A$2:$E$3370,4,FALSE)</f>
        <v>7</v>
      </c>
      <c r="O3120">
        <f>VLOOKUP(A3120,absolute_report_3369!$A$2:$E$3370,5,FALSE)</f>
        <v>1</v>
      </c>
      <c r="P3120" t="e">
        <f>VLOOKUP(A3120,Clusters_2843!$A$1:$B$2844,2,FALSE)</f>
        <v>#N/A</v>
      </c>
      <c r="Q3120">
        <v>-1</v>
      </c>
      <c r="R3120">
        <v>-1</v>
      </c>
      <c r="S3120" t="e">
        <f>VLOOKUP(A3120,retraso_4m_2843!$A$1:$B$2844,2,FALSE)</f>
        <v>#N/A</v>
      </c>
      <c r="T3120" t="e">
        <f>VLOOKUP(A3120,retraso_6m_2843!$A$2:$B$2844,2,FALSE)</f>
        <v>#N/A</v>
      </c>
      <c r="U3120">
        <f>VLOOKUP(A3120,Inactividad!$A$3:$D$3372,3,FALSE)</f>
        <v>391</v>
      </c>
      <c r="V3120">
        <f>VLOOKUP(A3120,Inactividad!$A$3:$D$3372,4,FALSE)</f>
        <v>391</v>
      </c>
    </row>
    <row r="3121" spans="1:22" hidden="1" x14ac:dyDescent="0.25">
      <c r="A3121">
        <v>32139</v>
      </c>
      <c r="B3121" t="s">
        <v>10</v>
      </c>
      <c r="C3121" s="1">
        <v>16404</v>
      </c>
      <c r="D3121">
        <v>72</v>
      </c>
      <c r="E3121" t="s">
        <v>13</v>
      </c>
      <c r="F3121" t="s">
        <v>12</v>
      </c>
      <c r="G3121" s="1">
        <v>39820</v>
      </c>
      <c r="H3121">
        <v>65</v>
      </c>
      <c r="I3121">
        <v>7</v>
      </c>
      <c r="J3121">
        <v>5</v>
      </c>
      <c r="K3121">
        <v>0</v>
      </c>
      <c r="L3121">
        <f>VLOOKUP(A3121,absolute_report_3369!$A$2:$E$3370,2,FALSE)</f>
        <v>1594</v>
      </c>
      <c r="M3121">
        <f>VLOOKUP(A3121,absolute_report_3369!$A$2:$E$3370,3,FALSE)</f>
        <v>113</v>
      </c>
      <c r="N3121">
        <f>VLOOKUP(A3121,absolute_report_3369!$A$2:$E$3370,4,FALSE)</f>
        <v>57</v>
      </c>
      <c r="O3121">
        <f>VLOOKUP(A3121,absolute_report_3369!$A$2:$E$3370,5,FALSE)</f>
        <v>8</v>
      </c>
      <c r="P3121" t="str">
        <f>VLOOKUP(A3121,Clusters_2843!$A$1:$B$2844,2,FALSE)</f>
        <v>Muy_inestable</v>
      </c>
      <c r="Q3121" s="3">
        <f>VLOOKUP(A3121,delay_hba1c_2843!$A$2:$B$2844,2,FALSE)</f>
        <v>103.82513661202186</v>
      </c>
      <c r="R3121">
        <f>VLOOKUP(A3121,delay_hba1c_2843!$A$2:$C$2844,3,FALSE)</f>
        <v>20.7</v>
      </c>
      <c r="S3121" t="str">
        <f>VLOOKUP(A3121,retraso_4m_2843!$A$1:$B$2844,2,FALSE)</f>
        <v>NO</v>
      </c>
      <c r="T3121" t="str">
        <f>VLOOKUP(A3121,retraso_6m_2843!$A$2:$B$2844,2,FALSE)</f>
        <v>NO</v>
      </c>
      <c r="U3121">
        <f>VLOOKUP(A3121,Inactividad!$A$3:$D$3372,3,FALSE)</f>
        <v>180</v>
      </c>
      <c r="V3121">
        <f>VLOOKUP(A3121,Inactividad!$A$3:$D$3372,4,FALSE)</f>
        <v>112</v>
      </c>
    </row>
    <row r="3122" spans="1:22" hidden="1" x14ac:dyDescent="0.25">
      <c r="A3122">
        <v>15757</v>
      </c>
      <c r="B3122" t="s">
        <v>15</v>
      </c>
      <c r="C3122" s="1">
        <v>20890</v>
      </c>
      <c r="D3122">
        <v>59</v>
      </c>
      <c r="E3122" t="s">
        <v>11</v>
      </c>
      <c r="F3122" t="s">
        <v>12</v>
      </c>
      <c r="G3122" s="1">
        <v>38266</v>
      </c>
      <c r="H3122">
        <v>47</v>
      </c>
      <c r="I3122">
        <v>12</v>
      </c>
      <c r="J3122">
        <v>1</v>
      </c>
      <c r="K3122">
        <v>1</v>
      </c>
      <c r="L3122">
        <f>VLOOKUP(A3122,absolute_report_3369!$A$2:$E$3370,2,FALSE)</f>
        <v>1144</v>
      </c>
      <c r="M3122">
        <f>VLOOKUP(A3122,absolute_report_3369!$A$2:$E$3370,3,FALSE)</f>
        <v>34</v>
      </c>
      <c r="N3122">
        <f>VLOOKUP(A3122,absolute_report_3369!$A$2:$E$3370,4,FALSE)</f>
        <v>21</v>
      </c>
      <c r="O3122">
        <f>VLOOKUP(A3122,absolute_report_3369!$A$2:$E$3370,5,FALSE)</f>
        <v>5</v>
      </c>
      <c r="P3122" t="str">
        <f>VLOOKUP(A3122,Clusters_2843!$A$1:$B$2844,2,FALSE)</f>
        <v>Muy_inestable</v>
      </c>
      <c r="Q3122" s="3">
        <f>VLOOKUP(A3122,delay_hba1c_2843!$A$2:$B$2844,2,FALSE)</f>
        <v>476.08695652173913</v>
      </c>
      <c r="R3122">
        <f>VLOOKUP(A3122,delay_hba1c_2843!$A$2:$C$2844,3,FALSE)</f>
        <v>139.69999999999999</v>
      </c>
      <c r="S3122" t="str">
        <f>VLOOKUP(A3122,retraso_4m_2843!$A$1:$B$2844,2,FALSE)</f>
        <v>NO</v>
      </c>
      <c r="T3122" t="str">
        <f>VLOOKUP(A3122,retraso_6m_2843!$A$2:$B$2844,2,FALSE)</f>
        <v>NO</v>
      </c>
      <c r="U3122">
        <f>VLOOKUP(A3122,Inactividad!$A$3:$D$3372,3,FALSE)</f>
        <v>343</v>
      </c>
      <c r="V3122">
        <f>VLOOKUP(A3122,Inactividad!$A$3:$D$3372,4,FALSE)</f>
        <v>388</v>
      </c>
    </row>
    <row r="3123" spans="1:22" hidden="1" x14ac:dyDescent="0.25">
      <c r="A3123">
        <v>121913</v>
      </c>
      <c r="B3123" t="s">
        <v>10</v>
      </c>
      <c r="C3123" s="1">
        <v>24597</v>
      </c>
      <c r="D3123">
        <v>49</v>
      </c>
      <c r="E3123" t="s">
        <v>13</v>
      </c>
      <c r="F3123" t="s">
        <v>14</v>
      </c>
      <c r="G3123" s="1">
        <v>42068</v>
      </c>
      <c r="H3123">
        <v>48</v>
      </c>
      <c r="I3123">
        <v>1</v>
      </c>
      <c r="J3123">
        <v>0</v>
      </c>
      <c r="K3123">
        <v>1</v>
      </c>
      <c r="L3123">
        <f>VLOOKUP(A3123,absolute_report_3369!$A$2:$E$3370,2,FALSE)</f>
        <v>594</v>
      </c>
      <c r="M3123">
        <f>VLOOKUP(A3123,absolute_report_3369!$A$2:$E$3370,3,FALSE)</f>
        <v>48</v>
      </c>
      <c r="N3123">
        <f>VLOOKUP(A3123,absolute_report_3369!$A$2:$E$3370,4,FALSE)</f>
        <v>19</v>
      </c>
      <c r="O3123">
        <f>VLOOKUP(A3123,absolute_report_3369!$A$2:$E$3370,5,FALSE)</f>
        <v>4</v>
      </c>
      <c r="P3123" t="str">
        <f>VLOOKUP(A3123,Clusters_2843!$A$1:$B$2844,2,FALSE)</f>
        <v>Medio_inestable</v>
      </c>
      <c r="Q3123" s="3">
        <f>VLOOKUP(A3123,delay_hba1c_2843!$A$2:$B$2844,2,FALSE)</f>
        <v>18.579234972677597</v>
      </c>
      <c r="R3123">
        <f>VLOOKUP(A3123,delay_hba1c_2843!$A$2:$C$2844,3,FALSE)</f>
        <v>12.2</v>
      </c>
      <c r="S3123" t="str">
        <f>VLOOKUP(A3123,retraso_4m_2843!$A$1:$B$2844,2,FALSE)</f>
        <v>SI</v>
      </c>
      <c r="T3123" t="str">
        <f>VLOOKUP(A3123,retraso_6m_2843!$A$2:$B$2844,2,FALSE)</f>
        <v>SI</v>
      </c>
      <c r="U3123">
        <f>VLOOKUP(A3123,Inactividad!$A$3:$D$3372,3,FALSE)</f>
        <v>164</v>
      </c>
      <c r="V3123">
        <f>VLOOKUP(A3123,Inactividad!$A$3:$D$3372,4,FALSE)</f>
        <v>90</v>
      </c>
    </row>
    <row r="3124" spans="1:22" hidden="1" x14ac:dyDescent="0.25">
      <c r="A3124">
        <v>32143</v>
      </c>
      <c r="B3124" t="s">
        <v>15</v>
      </c>
      <c r="C3124" s="1">
        <v>15542</v>
      </c>
      <c r="D3124">
        <v>74</v>
      </c>
      <c r="E3124" t="s">
        <v>13</v>
      </c>
      <c r="F3124" t="s">
        <v>12</v>
      </c>
      <c r="G3124" s="1">
        <v>41311</v>
      </c>
      <c r="H3124">
        <v>71</v>
      </c>
      <c r="I3124">
        <v>3</v>
      </c>
      <c r="J3124">
        <v>0</v>
      </c>
      <c r="K3124">
        <v>0</v>
      </c>
      <c r="L3124">
        <f>VLOOKUP(A3124,absolute_report_3369!$A$2:$E$3370,2,FALSE)</f>
        <v>1360</v>
      </c>
      <c r="M3124">
        <f>VLOOKUP(A3124,absolute_report_3369!$A$2:$E$3370,3,FALSE)</f>
        <v>38</v>
      </c>
      <c r="N3124">
        <f>VLOOKUP(A3124,absolute_report_3369!$A$2:$E$3370,4,FALSE)</f>
        <v>21</v>
      </c>
      <c r="O3124">
        <f>VLOOKUP(A3124,absolute_report_3369!$A$2:$E$3370,5,FALSE)</f>
        <v>3</v>
      </c>
      <c r="P3124" t="str">
        <f>VLOOKUP(A3124,Clusters_2843!$A$1:$B$2844,2,FALSE)</f>
        <v>estable</v>
      </c>
      <c r="Q3124" s="3">
        <f>VLOOKUP(A3124,delay_hba1c_2843!$A$2:$B$2844,2,FALSE)</f>
        <v>149.58904109589042</v>
      </c>
      <c r="R3124">
        <f>VLOOKUP(A3124,delay_hba1c_2843!$A$2:$C$2844,3,FALSE)</f>
        <v>74.8</v>
      </c>
      <c r="S3124" t="str">
        <f>VLOOKUP(A3124,retraso_4m_2843!$A$1:$B$2844,2,FALSE)</f>
        <v>NO</v>
      </c>
      <c r="T3124" t="str">
        <f>VLOOKUP(A3124,retraso_6m_2843!$A$2:$B$2844,2,FALSE)</f>
        <v>NO</v>
      </c>
      <c r="U3124">
        <f>VLOOKUP(A3124,Inactividad!$A$3:$D$3372,3,FALSE)</f>
        <v>264</v>
      </c>
      <c r="V3124">
        <f>VLOOKUP(A3124,Inactividad!$A$3:$D$3372,4,FALSE)</f>
        <v>307</v>
      </c>
    </row>
    <row r="3125" spans="1:22" hidden="1" x14ac:dyDescent="0.25">
      <c r="A3125">
        <v>105873</v>
      </c>
      <c r="B3125" t="s">
        <v>10</v>
      </c>
      <c r="C3125" s="1">
        <v>30729</v>
      </c>
      <c r="D3125">
        <v>32</v>
      </c>
      <c r="E3125" t="s">
        <v>16</v>
      </c>
      <c r="F3125" t="s">
        <v>12</v>
      </c>
      <c r="G3125" s="1">
        <v>40871</v>
      </c>
      <c r="H3125">
        <v>27</v>
      </c>
      <c r="I3125">
        <v>5</v>
      </c>
      <c r="J3125">
        <v>1</v>
      </c>
      <c r="K3125">
        <v>0</v>
      </c>
      <c r="L3125">
        <f>VLOOKUP(A3125,absolute_report_3369!$A$2:$E$3370,2,FALSE)</f>
        <v>1640</v>
      </c>
      <c r="M3125">
        <f>VLOOKUP(A3125,absolute_report_3369!$A$2:$E$3370,3,FALSE)</f>
        <v>48</v>
      </c>
      <c r="N3125">
        <f>VLOOKUP(A3125,absolute_report_3369!$A$2:$E$3370,4,FALSE)</f>
        <v>13</v>
      </c>
      <c r="O3125">
        <f>VLOOKUP(A3125,absolute_report_3369!$A$2:$E$3370,5,FALSE)</f>
        <v>4</v>
      </c>
      <c r="P3125" t="str">
        <f>VLOOKUP(A3125,Clusters_2843!$A$1:$B$2844,2,FALSE)</f>
        <v>empeora</v>
      </c>
      <c r="Q3125" s="3">
        <f>VLOOKUP(A3125,delay_hba1c_2843!$A$2:$B$2844,2,FALSE)</f>
        <v>482.5136612021858</v>
      </c>
      <c r="R3125">
        <f>VLOOKUP(A3125,delay_hba1c_2843!$A$2:$C$2844,3,FALSE)</f>
        <v>194</v>
      </c>
      <c r="S3125" t="str">
        <f>VLOOKUP(A3125,retraso_4m_2843!$A$1:$B$2844,2,FALSE)</f>
        <v>NO</v>
      </c>
      <c r="T3125" t="str">
        <f>VLOOKUP(A3125,retraso_6m_2843!$A$2:$B$2844,2,FALSE)</f>
        <v>NO</v>
      </c>
      <c r="U3125">
        <f>VLOOKUP(A3125,Inactividad!$A$3:$D$3372,3,FALSE)</f>
        <v>393</v>
      </c>
      <c r="V3125">
        <f>VLOOKUP(A3125,Inactividad!$A$3:$D$3372,4,FALSE)</f>
        <v>342</v>
      </c>
    </row>
    <row r="3126" spans="1:22" hidden="1" x14ac:dyDescent="0.25">
      <c r="A3126">
        <v>32148</v>
      </c>
      <c r="B3126" t="s">
        <v>10</v>
      </c>
      <c r="C3126" s="1">
        <v>16819</v>
      </c>
      <c r="D3126">
        <v>70</v>
      </c>
      <c r="E3126" t="s">
        <v>13</v>
      </c>
      <c r="F3126" t="s">
        <v>12</v>
      </c>
      <c r="G3126" s="1">
        <v>38985</v>
      </c>
      <c r="H3126">
        <v>60</v>
      </c>
      <c r="I3126">
        <v>10</v>
      </c>
      <c r="J3126">
        <v>4</v>
      </c>
      <c r="K3126">
        <v>3</v>
      </c>
      <c r="L3126">
        <f>VLOOKUP(A3126,absolute_report_3369!$A$2:$E$3370,2,FALSE)</f>
        <v>1517</v>
      </c>
      <c r="M3126">
        <f>VLOOKUP(A3126,absolute_report_3369!$A$2:$E$3370,3,FALSE)</f>
        <v>110</v>
      </c>
      <c r="N3126">
        <f>VLOOKUP(A3126,absolute_report_3369!$A$2:$E$3370,4,FALSE)</f>
        <v>59</v>
      </c>
      <c r="O3126">
        <f>VLOOKUP(A3126,absolute_report_3369!$A$2:$E$3370,5,FALSE)</f>
        <v>8</v>
      </c>
      <c r="P3126" t="str">
        <f>VLOOKUP(A3126,Clusters_2843!$A$1:$B$2844,2,FALSE)</f>
        <v>Muy_inestable</v>
      </c>
      <c r="Q3126" s="3">
        <f>VLOOKUP(A3126,delay_hba1c_2843!$A$2:$B$2844,2,FALSE)</f>
        <v>70.491803278688522</v>
      </c>
      <c r="R3126">
        <f>VLOOKUP(A3126,delay_hba1c_2843!$A$2:$C$2844,3,FALSE)</f>
        <v>14.5</v>
      </c>
      <c r="S3126" t="str">
        <f>VLOOKUP(A3126,retraso_4m_2843!$A$1:$B$2844,2,FALSE)</f>
        <v>NO</v>
      </c>
      <c r="T3126" t="str">
        <f>VLOOKUP(A3126,retraso_6m_2843!$A$2:$B$2844,2,FALSE)</f>
        <v>SI</v>
      </c>
      <c r="U3126">
        <f>VLOOKUP(A3126,Inactividad!$A$3:$D$3372,3,FALSE)</f>
        <v>304</v>
      </c>
      <c r="V3126">
        <f>VLOOKUP(A3126,Inactividad!$A$3:$D$3372,4,FALSE)</f>
        <v>155</v>
      </c>
    </row>
    <row r="3127" spans="1:22" hidden="1" x14ac:dyDescent="0.25">
      <c r="A3127">
        <v>40341</v>
      </c>
      <c r="B3127" t="s">
        <v>15</v>
      </c>
      <c r="C3127" s="1">
        <v>19873</v>
      </c>
      <c r="D3127">
        <v>62</v>
      </c>
      <c r="E3127" t="s">
        <v>13</v>
      </c>
      <c r="F3127" t="s">
        <v>14</v>
      </c>
      <c r="G3127" s="1">
        <v>40920</v>
      </c>
      <c r="H3127">
        <v>58</v>
      </c>
      <c r="I3127">
        <v>4</v>
      </c>
      <c r="J3127">
        <v>0</v>
      </c>
      <c r="K3127">
        <v>4</v>
      </c>
      <c r="L3127">
        <f>VLOOKUP(A3127,absolute_report_3369!$A$2:$E$3370,2,FALSE)</f>
        <v>1581</v>
      </c>
      <c r="M3127">
        <f>VLOOKUP(A3127,absolute_report_3369!$A$2:$E$3370,3,FALSE)</f>
        <v>97</v>
      </c>
      <c r="N3127">
        <f>VLOOKUP(A3127,absolute_report_3369!$A$2:$E$3370,4,FALSE)</f>
        <v>40</v>
      </c>
      <c r="O3127">
        <f>VLOOKUP(A3127,absolute_report_3369!$A$2:$E$3370,5,FALSE)</f>
        <v>10</v>
      </c>
      <c r="P3127" t="str">
        <f>VLOOKUP(A3127,Clusters_2843!$A$1:$B$2844,2,FALSE)</f>
        <v>Muy_inestable</v>
      </c>
      <c r="Q3127" s="3">
        <f>VLOOKUP(A3127,delay_hba1c_2843!$A$2:$B$2844,2,FALSE)</f>
        <v>0</v>
      </c>
      <c r="R3127">
        <f>VLOOKUP(A3127,delay_hba1c_2843!$A$2:$C$2844,3,FALSE)</f>
        <v>0</v>
      </c>
      <c r="S3127" t="str">
        <f>VLOOKUP(A3127,retraso_4m_2843!$A$1:$B$2844,2,FALSE)</f>
        <v>SI</v>
      </c>
      <c r="T3127" t="str">
        <f>VLOOKUP(A3127,retraso_6m_2843!$A$2:$B$2844,2,FALSE)</f>
        <v>SI</v>
      </c>
      <c r="U3127">
        <f>VLOOKUP(A3127,Inactividad!$A$3:$D$3372,3,FALSE)</f>
        <v>470</v>
      </c>
      <c r="V3127">
        <f>VLOOKUP(A3127,Inactividad!$A$3:$D$3372,4,FALSE)</f>
        <v>132</v>
      </c>
    </row>
    <row r="3128" spans="1:22" hidden="1" x14ac:dyDescent="0.25">
      <c r="A3128">
        <v>81303</v>
      </c>
      <c r="B3128" t="s">
        <v>15</v>
      </c>
      <c r="C3128" s="1">
        <v>26928</v>
      </c>
      <c r="D3128">
        <v>43</v>
      </c>
      <c r="E3128" t="s">
        <v>13</v>
      </c>
      <c r="F3128" t="s">
        <v>14</v>
      </c>
      <c r="G3128" s="1">
        <v>40338</v>
      </c>
      <c r="H3128">
        <v>37</v>
      </c>
      <c r="I3128">
        <v>6</v>
      </c>
      <c r="J3128">
        <v>0</v>
      </c>
      <c r="K3128">
        <v>2</v>
      </c>
      <c r="L3128">
        <f>VLOOKUP(A3128,absolute_report_3369!$A$2:$E$3370,2,FALSE)</f>
        <v>1544</v>
      </c>
      <c r="M3128">
        <f>VLOOKUP(A3128,absolute_report_3369!$A$2:$E$3370,3,FALSE)</f>
        <v>79</v>
      </c>
      <c r="N3128">
        <f>VLOOKUP(A3128,absolute_report_3369!$A$2:$E$3370,4,FALSE)</f>
        <v>40</v>
      </c>
      <c r="O3128">
        <f>VLOOKUP(A3128,absolute_report_3369!$A$2:$E$3370,5,FALSE)</f>
        <v>8</v>
      </c>
      <c r="P3128" t="str">
        <f>VLOOKUP(A3128,Clusters_2843!$A$1:$B$2844,2,FALSE)</f>
        <v>mejora</v>
      </c>
      <c r="Q3128" s="3">
        <f>VLOOKUP(A3128,delay_hba1c_2843!$A$2:$B$2844,2,FALSE)</f>
        <v>15.300546448087431</v>
      </c>
      <c r="R3128">
        <f>VLOOKUP(A3128,delay_hba1c_2843!$A$2:$C$2844,3,FALSE)</f>
        <v>2.2000000000000002</v>
      </c>
      <c r="S3128" t="str">
        <f>VLOOKUP(A3128,retraso_4m_2843!$A$1:$B$2844,2,FALSE)</f>
        <v>SI</v>
      </c>
      <c r="T3128" t="str">
        <f>VLOOKUP(A3128,retraso_6m_2843!$A$2:$B$2844,2,FALSE)</f>
        <v>SI</v>
      </c>
      <c r="U3128">
        <f>VLOOKUP(A3128,Inactividad!$A$3:$D$3372,3,FALSE)</f>
        <v>337</v>
      </c>
      <c r="V3128">
        <f>VLOOKUP(A3128,Inactividad!$A$3:$D$3372,4,FALSE)</f>
        <v>121</v>
      </c>
    </row>
    <row r="3129" spans="1:22" x14ac:dyDescent="0.25">
      <c r="A3129">
        <v>32152</v>
      </c>
      <c r="B3129" t="s">
        <v>15</v>
      </c>
      <c r="C3129" s="1">
        <v>26930</v>
      </c>
      <c r="D3129">
        <v>43</v>
      </c>
      <c r="E3129" t="s">
        <v>13</v>
      </c>
      <c r="F3129" t="s">
        <v>14</v>
      </c>
      <c r="G3129" s="1">
        <v>41157</v>
      </c>
      <c r="H3129">
        <v>39</v>
      </c>
      <c r="I3129">
        <v>4</v>
      </c>
      <c r="J3129">
        <v>0</v>
      </c>
      <c r="K3129">
        <v>0</v>
      </c>
      <c r="L3129">
        <f>VLOOKUP(A3129,absolute_report_3369!$A$2:$E$3370,2,FALSE)</f>
        <v>651</v>
      </c>
      <c r="M3129">
        <f>VLOOKUP(A3129,absolute_report_3369!$A$2:$E$3370,3,FALSE)</f>
        <v>16</v>
      </c>
      <c r="N3129">
        <f>VLOOKUP(A3129,absolute_report_3369!$A$2:$E$3370,4,FALSE)</f>
        <v>8</v>
      </c>
      <c r="O3129">
        <f>VLOOKUP(A3129,absolute_report_3369!$A$2:$E$3370,5,FALSE)</f>
        <v>2</v>
      </c>
      <c r="P3129" t="str">
        <f>VLOOKUP(A3129,Clusters_2843!$A$1:$B$2844,2,FALSE)</f>
        <v>estable</v>
      </c>
      <c r="Q3129" s="3">
        <f>VLOOKUP(A3129,delay_hba1c_2843!$A$2:$B$2844,2,FALSE)</f>
        <v>0</v>
      </c>
      <c r="R3129">
        <f>VLOOKUP(A3129,delay_hba1c_2843!$A$2:$C$2844,3,FALSE)</f>
        <v>0</v>
      </c>
      <c r="S3129" t="str">
        <f>VLOOKUP(A3129,retraso_4m_2843!$A$1:$B$2844,2,FALSE)</f>
        <v>SI</v>
      </c>
      <c r="T3129" t="str">
        <f>VLOOKUP(A3129,retraso_6m_2843!$A$2:$B$2844,2,FALSE)</f>
        <v>SI</v>
      </c>
      <c r="U3129">
        <f>VLOOKUP(A3129,Inactividad!$A$3:$D$3372,3,FALSE)</f>
        <v>130</v>
      </c>
      <c r="V3129">
        <f>VLOOKUP(A3129,Inactividad!$A$3:$D$3372,4,FALSE)</f>
        <v>386</v>
      </c>
    </row>
    <row r="3130" spans="1:22" hidden="1" x14ac:dyDescent="0.25">
      <c r="A3130">
        <v>7584</v>
      </c>
      <c r="B3130" t="s">
        <v>15</v>
      </c>
      <c r="C3130" s="1">
        <v>13550</v>
      </c>
      <c r="D3130">
        <v>79</v>
      </c>
      <c r="E3130" t="s">
        <v>11</v>
      </c>
      <c r="F3130" t="s">
        <v>12</v>
      </c>
      <c r="G3130" s="1">
        <v>40298</v>
      </c>
      <c r="H3130">
        <v>73</v>
      </c>
      <c r="I3130">
        <v>6</v>
      </c>
      <c r="J3130">
        <v>0</v>
      </c>
      <c r="K3130">
        <v>1</v>
      </c>
      <c r="L3130">
        <f>VLOOKUP(A3130,absolute_report_3369!$A$2:$E$3370,2,FALSE)</f>
        <v>1263</v>
      </c>
      <c r="M3130">
        <f>VLOOKUP(A3130,absolute_report_3369!$A$2:$E$3370,3,FALSE)</f>
        <v>46</v>
      </c>
      <c r="N3130">
        <f>VLOOKUP(A3130,absolute_report_3369!$A$2:$E$3370,4,FALSE)</f>
        <v>18</v>
      </c>
      <c r="O3130">
        <f>VLOOKUP(A3130,absolute_report_3369!$A$2:$E$3370,5,FALSE)</f>
        <v>3</v>
      </c>
      <c r="P3130" t="str">
        <f>VLOOKUP(A3130,Clusters_2843!$A$1:$B$2844,2,FALSE)</f>
        <v>estable</v>
      </c>
      <c r="Q3130" s="3">
        <f>VLOOKUP(A3130,delay_hba1c_2843!$A$2:$B$2844,2,FALSE)</f>
        <v>107.12328767123287</v>
      </c>
      <c r="R3130">
        <f>VLOOKUP(A3130,delay_hba1c_2843!$A$2:$C$2844,3,FALSE)</f>
        <v>56.4</v>
      </c>
      <c r="S3130" t="str">
        <f>VLOOKUP(A3130,retraso_4m_2843!$A$1:$B$2844,2,FALSE)</f>
        <v>NO</v>
      </c>
      <c r="T3130" t="str">
        <f>VLOOKUP(A3130,retraso_6m_2843!$A$2:$B$2844,2,FALSE)</f>
        <v>NO</v>
      </c>
      <c r="U3130">
        <f>VLOOKUP(A3130,Inactividad!$A$3:$D$3372,3,FALSE)</f>
        <v>217</v>
      </c>
      <c r="V3130">
        <f>VLOOKUP(A3130,Inactividad!$A$3:$D$3372,4,FALSE)</f>
        <v>231</v>
      </c>
    </row>
    <row r="3131" spans="1:22" hidden="1" x14ac:dyDescent="0.25">
      <c r="A3131">
        <v>120048</v>
      </c>
      <c r="B3131" t="s">
        <v>15</v>
      </c>
      <c r="C3131" s="1">
        <v>19133</v>
      </c>
      <c r="D3131">
        <v>64</v>
      </c>
      <c r="E3131" t="s">
        <v>11</v>
      </c>
      <c r="F3131" t="s">
        <v>14</v>
      </c>
      <c r="G3131" s="1">
        <v>42387</v>
      </c>
      <c r="H3131">
        <v>64</v>
      </c>
      <c r="I3131">
        <v>0</v>
      </c>
      <c r="J3131">
        <v>0</v>
      </c>
      <c r="K3131">
        <v>0</v>
      </c>
      <c r="L3131">
        <f>VLOOKUP(A3131,absolute_report_3369!$A$2:$E$3370,2,FALSE)</f>
        <v>281</v>
      </c>
      <c r="M3131">
        <f>VLOOKUP(A3131,absolute_report_3369!$A$2:$E$3370,3,FALSE)</f>
        <v>10</v>
      </c>
      <c r="N3131">
        <f>VLOOKUP(A3131,absolute_report_3369!$A$2:$E$3370,4,FALSE)</f>
        <v>7</v>
      </c>
      <c r="O3131">
        <f>VLOOKUP(A3131,absolute_report_3369!$A$2:$E$3370,5,FALSE)</f>
        <v>1</v>
      </c>
      <c r="P3131" t="e">
        <f>VLOOKUP(A3131,Clusters_2843!$A$1:$B$2844,2,FALSE)</f>
        <v>#N/A</v>
      </c>
      <c r="Q3131">
        <v>-1</v>
      </c>
      <c r="R3131">
        <v>-1</v>
      </c>
      <c r="S3131" t="e">
        <f>VLOOKUP(A3131,retraso_4m_2843!$A$1:$B$2844,2,FALSE)</f>
        <v>#N/A</v>
      </c>
      <c r="T3131" t="e">
        <f>VLOOKUP(A3131,retraso_6m_2843!$A$2:$B$2844,2,FALSE)</f>
        <v>#N/A</v>
      </c>
      <c r="U3131">
        <f>VLOOKUP(A3131,Inactividad!$A$3:$D$3372,3,FALSE)</f>
        <v>109</v>
      </c>
      <c r="V3131">
        <f>VLOOKUP(A3131,Inactividad!$A$3:$D$3372,4,FALSE)</f>
        <v>83</v>
      </c>
    </row>
    <row r="3132" spans="1:22" hidden="1" x14ac:dyDescent="0.25">
      <c r="A3132">
        <v>81315</v>
      </c>
      <c r="B3132" t="s">
        <v>15</v>
      </c>
      <c r="C3132" s="1">
        <v>16434</v>
      </c>
      <c r="D3132">
        <v>72</v>
      </c>
      <c r="E3132" t="s">
        <v>16</v>
      </c>
      <c r="F3132" t="s">
        <v>14</v>
      </c>
      <c r="G3132" s="1">
        <v>40164</v>
      </c>
      <c r="H3132">
        <v>65</v>
      </c>
      <c r="I3132">
        <v>7</v>
      </c>
      <c r="J3132">
        <v>1</v>
      </c>
      <c r="K3132">
        <v>0</v>
      </c>
      <c r="L3132">
        <f>VLOOKUP(A3132,absolute_report_3369!$A$2:$E$3370,2,FALSE)</f>
        <v>1579</v>
      </c>
      <c r="M3132">
        <f>VLOOKUP(A3132,absolute_report_3369!$A$2:$E$3370,3,FALSE)</f>
        <v>58</v>
      </c>
      <c r="N3132">
        <f>VLOOKUP(A3132,absolute_report_3369!$A$2:$E$3370,4,FALSE)</f>
        <v>30</v>
      </c>
      <c r="O3132">
        <f>VLOOKUP(A3132,absolute_report_3369!$A$2:$E$3370,5,FALSE)</f>
        <v>7</v>
      </c>
      <c r="P3132" t="str">
        <f>VLOOKUP(A3132,Clusters_2843!$A$1:$B$2844,2,FALSE)</f>
        <v>estable</v>
      </c>
      <c r="Q3132" s="3">
        <f>VLOOKUP(A3132,delay_hba1c_2843!$A$2:$B$2844,2,FALSE)</f>
        <v>0</v>
      </c>
      <c r="R3132">
        <f>VLOOKUP(A3132,delay_hba1c_2843!$A$2:$C$2844,3,FALSE)</f>
        <v>0</v>
      </c>
      <c r="S3132" t="str">
        <f>VLOOKUP(A3132,retraso_4m_2843!$A$1:$B$2844,2,FALSE)</f>
        <v>SI</v>
      </c>
      <c r="T3132" t="str">
        <f>VLOOKUP(A3132,retraso_6m_2843!$A$2:$B$2844,2,FALSE)</f>
        <v>SI</v>
      </c>
      <c r="U3132">
        <f>VLOOKUP(A3132,Inactividad!$A$3:$D$3372,3,FALSE)</f>
        <v>136</v>
      </c>
      <c r="V3132">
        <f>VLOOKUP(A3132,Inactividad!$A$3:$D$3372,4,FALSE)</f>
        <v>130</v>
      </c>
    </row>
    <row r="3133" spans="1:22" hidden="1" x14ac:dyDescent="0.25">
      <c r="A3133">
        <v>32164</v>
      </c>
      <c r="B3133" t="s">
        <v>15</v>
      </c>
      <c r="C3133" s="1">
        <v>22728</v>
      </c>
      <c r="D3133">
        <v>54</v>
      </c>
      <c r="E3133" t="s">
        <v>13</v>
      </c>
      <c r="F3133" t="s">
        <v>12</v>
      </c>
      <c r="G3133" s="1">
        <v>40599</v>
      </c>
      <c r="H3133">
        <v>49</v>
      </c>
      <c r="I3133">
        <v>5</v>
      </c>
      <c r="J3133">
        <v>0</v>
      </c>
      <c r="K3133">
        <v>0</v>
      </c>
      <c r="L3133">
        <f>VLOOKUP(A3133,absolute_report_3369!$A$2:$E$3370,2,FALSE)</f>
        <v>1515</v>
      </c>
      <c r="M3133">
        <f>VLOOKUP(A3133,absolute_report_3369!$A$2:$E$3370,3,FALSE)</f>
        <v>29</v>
      </c>
      <c r="N3133">
        <f>VLOOKUP(A3133,absolute_report_3369!$A$2:$E$3370,4,FALSE)</f>
        <v>14</v>
      </c>
      <c r="O3133">
        <f>VLOOKUP(A3133,absolute_report_3369!$A$2:$E$3370,5,FALSE)</f>
        <v>5</v>
      </c>
      <c r="P3133" t="str">
        <f>VLOOKUP(A3133,Clusters_2843!$A$1:$B$2844,2,FALSE)</f>
        <v>Muy_inestable</v>
      </c>
      <c r="Q3133" s="3">
        <f>VLOOKUP(A3133,delay_hba1c_2843!$A$2:$B$2844,2,FALSE)</f>
        <v>83.287671232876718</v>
      </c>
      <c r="R3133">
        <f>VLOOKUP(A3133,delay_hba1c_2843!$A$2:$C$2844,3,FALSE)</f>
        <v>51.1</v>
      </c>
      <c r="S3133" t="str">
        <f>VLOOKUP(A3133,retraso_4m_2843!$A$1:$B$2844,2,FALSE)</f>
        <v>NO</v>
      </c>
      <c r="T3133" t="str">
        <f>VLOOKUP(A3133,retraso_6m_2843!$A$2:$B$2844,2,FALSE)</f>
        <v>NO</v>
      </c>
      <c r="U3133">
        <f>VLOOKUP(A3133,Inactividad!$A$3:$D$3372,3,FALSE)</f>
        <v>402</v>
      </c>
      <c r="V3133">
        <f>VLOOKUP(A3133,Inactividad!$A$3:$D$3372,4,FALSE)</f>
        <v>402</v>
      </c>
    </row>
    <row r="3134" spans="1:22" hidden="1" x14ac:dyDescent="0.25">
      <c r="A3134">
        <v>2162</v>
      </c>
      <c r="B3134" t="s">
        <v>15</v>
      </c>
      <c r="C3134" s="1">
        <v>11871</v>
      </c>
      <c r="D3134">
        <v>84</v>
      </c>
      <c r="E3134" t="s">
        <v>11</v>
      </c>
      <c r="F3134" t="s">
        <v>14</v>
      </c>
      <c r="G3134" s="1">
        <v>38142</v>
      </c>
      <c r="H3134">
        <v>72</v>
      </c>
      <c r="I3134">
        <v>12</v>
      </c>
      <c r="J3134">
        <v>2</v>
      </c>
      <c r="K3134">
        <v>2</v>
      </c>
      <c r="L3134">
        <f>VLOOKUP(A3134,absolute_report_3369!$A$2:$E$3370,2,FALSE)</f>
        <v>1561</v>
      </c>
      <c r="M3134">
        <f>VLOOKUP(A3134,absolute_report_3369!$A$2:$E$3370,3,FALSE)</f>
        <v>92</v>
      </c>
      <c r="N3134">
        <f>VLOOKUP(A3134,absolute_report_3369!$A$2:$E$3370,4,FALSE)</f>
        <v>51</v>
      </c>
      <c r="O3134">
        <f>VLOOKUP(A3134,absolute_report_3369!$A$2:$E$3370,5,FALSE)</f>
        <v>10</v>
      </c>
      <c r="P3134" t="str">
        <f>VLOOKUP(A3134,Clusters_2843!$A$1:$B$2844,2,FALSE)</f>
        <v>Muy_inestable</v>
      </c>
      <c r="Q3134" s="3">
        <f>VLOOKUP(A3134,delay_hba1c_2843!$A$2:$B$2844,2,FALSE)</f>
        <v>13.043478260869565</v>
      </c>
      <c r="R3134">
        <f>VLOOKUP(A3134,delay_hba1c_2843!$A$2:$C$2844,3,FALSE)</f>
        <v>1.6</v>
      </c>
      <c r="S3134" t="str">
        <f>VLOOKUP(A3134,retraso_4m_2843!$A$1:$B$2844,2,FALSE)</f>
        <v>SI</v>
      </c>
      <c r="T3134" t="str">
        <f>VLOOKUP(A3134,retraso_6m_2843!$A$2:$B$2844,2,FALSE)</f>
        <v>SI</v>
      </c>
      <c r="U3134">
        <f>VLOOKUP(A3134,Inactividad!$A$3:$D$3372,3,FALSE)</f>
        <v>516</v>
      </c>
      <c r="V3134">
        <f>VLOOKUP(A3134,Inactividad!$A$3:$D$3372,4,FALSE)</f>
        <v>138</v>
      </c>
    </row>
    <row r="3135" spans="1:22" hidden="1" x14ac:dyDescent="0.25">
      <c r="A3135">
        <v>23977</v>
      </c>
      <c r="B3135" t="s">
        <v>10</v>
      </c>
      <c r="C3135" s="1">
        <v>20259</v>
      </c>
      <c r="D3135">
        <v>61</v>
      </c>
      <c r="E3135" t="s">
        <v>11</v>
      </c>
      <c r="F3135" t="s">
        <v>12</v>
      </c>
      <c r="G3135" s="1">
        <v>41800</v>
      </c>
      <c r="H3135">
        <v>59</v>
      </c>
      <c r="I3135">
        <v>2</v>
      </c>
      <c r="J3135">
        <v>0</v>
      </c>
      <c r="K3135">
        <v>3</v>
      </c>
      <c r="L3135">
        <f>VLOOKUP(A3135,absolute_report_3369!$A$2:$E$3370,2,FALSE)</f>
        <v>751</v>
      </c>
      <c r="M3135">
        <f>VLOOKUP(A3135,absolute_report_3369!$A$2:$E$3370,3,FALSE)</f>
        <v>27</v>
      </c>
      <c r="N3135">
        <f>VLOOKUP(A3135,absolute_report_3369!$A$2:$E$3370,4,FALSE)</f>
        <v>15</v>
      </c>
      <c r="O3135">
        <f>VLOOKUP(A3135,absolute_report_3369!$A$2:$E$3370,5,FALSE)</f>
        <v>3</v>
      </c>
      <c r="P3135" t="str">
        <f>VLOOKUP(A3135,Clusters_2843!$A$1:$B$2844,2,FALSE)</f>
        <v>estable</v>
      </c>
      <c r="Q3135" s="3">
        <f>VLOOKUP(A3135,delay_hba1c_2843!$A$2:$B$2844,2,FALSE)</f>
        <v>0</v>
      </c>
      <c r="R3135">
        <f>VLOOKUP(A3135,delay_hba1c_2843!$A$2:$C$2844,3,FALSE)</f>
        <v>0</v>
      </c>
      <c r="S3135" t="str">
        <f>VLOOKUP(A3135,retraso_4m_2843!$A$1:$B$2844,2,FALSE)</f>
        <v>SI</v>
      </c>
      <c r="T3135" t="str">
        <f>VLOOKUP(A3135,retraso_6m_2843!$A$2:$B$2844,2,FALSE)</f>
        <v>SI</v>
      </c>
      <c r="U3135">
        <f>VLOOKUP(A3135,Inactividad!$A$3:$D$3372,3,FALSE)</f>
        <v>321</v>
      </c>
      <c r="V3135">
        <f>VLOOKUP(A3135,Inactividad!$A$3:$D$3372,4,FALSE)</f>
        <v>147</v>
      </c>
    </row>
    <row r="3136" spans="1:22" hidden="1" x14ac:dyDescent="0.25">
      <c r="A3136">
        <v>27207</v>
      </c>
      <c r="B3136" t="s">
        <v>15</v>
      </c>
      <c r="C3136" s="1">
        <v>15753</v>
      </c>
      <c r="D3136">
        <v>73</v>
      </c>
      <c r="E3136" t="s">
        <v>11</v>
      </c>
      <c r="F3136" t="s">
        <v>12</v>
      </c>
      <c r="G3136" s="1">
        <v>39360</v>
      </c>
      <c r="H3136">
        <v>64</v>
      </c>
      <c r="I3136">
        <v>9</v>
      </c>
      <c r="J3136">
        <v>1</v>
      </c>
      <c r="K3136">
        <v>1</v>
      </c>
      <c r="L3136">
        <f>VLOOKUP(A3136,absolute_report_3369!$A$2:$E$3370,2,FALSE)</f>
        <v>1631</v>
      </c>
      <c r="M3136">
        <f>VLOOKUP(A3136,absolute_report_3369!$A$2:$E$3370,3,FALSE)</f>
        <v>32</v>
      </c>
      <c r="N3136">
        <f>VLOOKUP(A3136,absolute_report_3369!$A$2:$E$3370,4,FALSE)</f>
        <v>24</v>
      </c>
      <c r="O3136">
        <f>VLOOKUP(A3136,absolute_report_3369!$A$2:$E$3370,5,FALSE)</f>
        <v>4</v>
      </c>
      <c r="P3136" t="str">
        <f>VLOOKUP(A3136,Clusters_2843!$A$1:$B$2844,2,FALSE)</f>
        <v>estable</v>
      </c>
      <c r="Q3136" s="3">
        <f>VLOOKUP(A3136,delay_hba1c_2843!$A$2:$B$2844,2,FALSE)</f>
        <v>55.342465753424655</v>
      </c>
      <c r="R3136">
        <f>VLOOKUP(A3136,delay_hba1c_2843!$A$2:$C$2844,3,FALSE)</f>
        <v>18.399999999999999</v>
      </c>
      <c r="S3136" t="str">
        <f>VLOOKUP(A3136,retraso_4m_2843!$A$1:$B$2844,2,FALSE)</f>
        <v>NO</v>
      </c>
      <c r="T3136" t="str">
        <f>VLOOKUP(A3136,retraso_6m_2843!$A$2:$B$2844,2,FALSE)</f>
        <v>NO</v>
      </c>
      <c r="U3136">
        <f>VLOOKUP(A3136,Inactividad!$A$3:$D$3372,3,FALSE)</f>
        <v>373</v>
      </c>
      <c r="V3136">
        <f>VLOOKUP(A3136,Inactividad!$A$3:$D$3372,4,FALSE)</f>
        <v>245</v>
      </c>
    </row>
    <row r="3137" spans="1:22" hidden="1" x14ac:dyDescent="0.25">
      <c r="A3137">
        <v>32670</v>
      </c>
      <c r="B3137" t="s">
        <v>10</v>
      </c>
      <c r="C3137" s="1">
        <v>20914</v>
      </c>
      <c r="D3137">
        <v>59</v>
      </c>
      <c r="E3137" t="s">
        <v>13</v>
      </c>
      <c r="F3137" t="s">
        <v>14</v>
      </c>
      <c r="G3137" s="1">
        <v>42004</v>
      </c>
      <c r="H3137">
        <v>57</v>
      </c>
      <c r="I3137">
        <v>2</v>
      </c>
      <c r="J3137">
        <v>0</v>
      </c>
      <c r="K3137">
        <v>2</v>
      </c>
      <c r="L3137">
        <f>VLOOKUP(A3137,absolute_report_3369!$A$2:$E$3370,2,FALSE)</f>
        <v>642</v>
      </c>
      <c r="M3137">
        <f>VLOOKUP(A3137,absolute_report_3369!$A$2:$E$3370,3,FALSE)</f>
        <v>127</v>
      </c>
      <c r="N3137">
        <f>VLOOKUP(A3137,absolute_report_3369!$A$2:$E$3370,4,FALSE)</f>
        <v>36</v>
      </c>
      <c r="O3137">
        <f>VLOOKUP(A3137,absolute_report_3369!$A$2:$E$3370,5,FALSE)</f>
        <v>2</v>
      </c>
      <c r="P3137" t="str">
        <f>VLOOKUP(A3137,Clusters_2843!$A$1:$B$2844,2,FALSE)</f>
        <v>empeora</v>
      </c>
      <c r="Q3137" s="3">
        <f>VLOOKUP(A3137,delay_hba1c_2843!$A$2:$B$2844,2,FALSE)</f>
        <v>125.68306010928961</v>
      </c>
      <c r="R3137">
        <f>VLOOKUP(A3137,delay_hba1c_2843!$A$2:$C$2844,3,FALSE)</f>
        <v>125.7</v>
      </c>
      <c r="S3137" t="str">
        <f>VLOOKUP(A3137,retraso_4m_2843!$A$1:$B$2844,2,FALSE)</f>
        <v>NO</v>
      </c>
      <c r="T3137" t="str">
        <f>VLOOKUP(A3137,retraso_6m_2843!$A$2:$B$2844,2,FALSE)</f>
        <v>NO</v>
      </c>
      <c r="U3137">
        <f>VLOOKUP(A3137,Inactividad!$A$3:$D$3372,3,FALSE)</f>
        <v>245</v>
      </c>
      <c r="V3137">
        <f>VLOOKUP(A3137,Inactividad!$A$3:$D$3372,4,FALSE)</f>
        <v>174</v>
      </c>
    </row>
    <row r="3138" spans="1:22" hidden="1" x14ac:dyDescent="0.25">
      <c r="A3138">
        <v>105911</v>
      </c>
      <c r="B3138" t="s">
        <v>10</v>
      </c>
      <c r="C3138" s="1">
        <v>29213</v>
      </c>
      <c r="D3138">
        <v>37</v>
      </c>
      <c r="E3138" t="s">
        <v>11</v>
      </c>
      <c r="F3138" t="s">
        <v>12</v>
      </c>
      <c r="G3138" s="1">
        <v>40834</v>
      </c>
      <c r="H3138">
        <v>32</v>
      </c>
      <c r="I3138">
        <v>5</v>
      </c>
      <c r="J3138">
        <v>0</v>
      </c>
      <c r="K3138">
        <v>3</v>
      </c>
      <c r="L3138">
        <f>VLOOKUP(A3138,absolute_report_3369!$A$2:$E$3370,2,FALSE)</f>
        <v>1251</v>
      </c>
      <c r="M3138">
        <f>VLOOKUP(A3138,absolute_report_3369!$A$2:$E$3370,3,FALSE)</f>
        <v>103</v>
      </c>
      <c r="N3138">
        <f>VLOOKUP(A3138,absolute_report_3369!$A$2:$E$3370,4,FALSE)</f>
        <v>34</v>
      </c>
      <c r="O3138">
        <f>VLOOKUP(A3138,absolute_report_3369!$A$2:$E$3370,5,FALSE)</f>
        <v>3</v>
      </c>
      <c r="P3138" t="str">
        <f>VLOOKUP(A3138,Clusters_2843!$A$1:$B$2844,2,FALSE)</f>
        <v>&gt;9</v>
      </c>
      <c r="Q3138" s="3">
        <f>VLOOKUP(A3138,delay_hba1c_2843!$A$2:$B$2844,2,FALSE)</f>
        <v>342.39130434782606</v>
      </c>
      <c r="R3138">
        <f>VLOOKUP(A3138,delay_hba1c_2843!$A$2:$C$2844,3,FALSE)</f>
        <v>175</v>
      </c>
      <c r="S3138" t="str">
        <f>VLOOKUP(A3138,retraso_4m_2843!$A$1:$B$2844,2,FALSE)</f>
        <v>NO</v>
      </c>
      <c r="T3138" t="str">
        <f>VLOOKUP(A3138,retraso_6m_2843!$A$2:$B$2844,2,FALSE)</f>
        <v>NO</v>
      </c>
      <c r="U3138">
        <f>VLOOKUP(A3138,Inactividad!$A$3:$D$3372,3,FALSE)</f>
        <v>489</v>
      </c>
      <c r="V3138">
        <f>VLOOKUP(A3138,Inactividad!$A$3:$D$3372,4,FALSE)</f>
        <v>310</v>
      </c>
    </row>
    <row r="3139" spans="1:22" hidden="1" x14ac:dyDescent="0.25">
      <c r="A3139">
        <v>40378</v>
      </c>
      <c r="B3139" t="s">
        <v>10</v>
      </c>
      <c r="C3139" s="1">
        <v>24058</v>
      </c>
      <c r="D3139">
        <v>51</v>
      </c>
      <c r="E3139" t="s">
        <v>13</v>
      </c>
      <c r="F3139" t="s">
        <v>12</v>
      </c>
      <c r="G3139" s="1">
        <v>42307</v>
      </c>
      <c r="H3139">
        <v>50</v>
      </c>
      <c r="I3139">
        <v>1</v>
      </c>
      <c r="J3139">
        <v>0</v>
      </c>
      <c r="K3139">
        <v>1</v>
      </c>
      <c r="L3139">
        <f>VLOOKUP(A3139,absolute_report_3369!$A$2:$E$3370,2,FALSE)</f>
        <v>368</v>
      </c>
      <c r="M3139">
        <f>VLOOKUP(A3139,absolute_report_3369!$A$2:$E$3370,3,FALSE)</f>
        <v>20</v>
      </c>
      <c r="N3139">
        <f>VLOOKUP(A3139,absolute_report_3369!$A$2:$E$3370,4,FALSE)</f>
        <v>10</v>
      </c>
      <c r="O3139">
        <f>VLOOKUP(A3139,absolute_report_3369!$A$2:$E$3370,5,FALSE)</f>
        <v>2</v>
      </c>
      <c r="P3139" t="str">
        <f>VLOOKUP(A3139,Clusters_2843!$A$1:$B$2844,2,FALSE)</f>
        <v>estable</v>
      </c>
      <c r="Q3139" s="3">
        <f>VLOOKUP(A3139,delay_hba1c_2843!$A$2:$B$2844,2,FALSE)</f>
        <v>0</v>
      </c>
      <c r="R3139">
        <f>VLOOKUP(A3139,delay_hba1c_2843!$A$2:$C$2844,3,FALSE)</f>
        <v>0</v>
      </c>
      <c r="S3139" t="str">
        <f>VLOOKUP(A3139,retraso_4m_2843!$A$1:$B$2844,2,FALSE)</f>
        <v>SI</v>
      </c>
      <c r="T3139" t="str">
        <f>VLOOKUP(A3139,retraso_6m_2843!$A$2:$B$2844,2,FALSE)</f>
        <v>SI</v>
      </c>
      <c r="U3139">
        <f>VLOOKUP(A3139,Inactividad!$A$3:$D$3372,3,FALSE)</f>
        <v>150</v>
      </c>
      <c r="V3139">
        <f>VLOOKUP(A3139,Inactividad!$A$3:$D$3372,4,FALSE)</f>
        <v>90</v>
      </c>
    </row>
    <row r="3140" spans="1:22" hidden="1" x14ac:dyDescent="0.25">
      <c r="A3140">
        <v>74997</v>
      </c>
      <c r="B3140" t="s">
        <v>10</v>
      </c>
      <c r="C3140" s="1">
        <v>16994</v>
      </c>
      <c r="D3140">
        <v>70</v>
      </c>
      <c r="E3140" t="s">
        <v>16</v>
      </c>
      <c r="F3140" t="s">
        <v>12</v>
      </c>
      <c r="G3140" s="1">
        <v>40190</v>
      </c>
      <c r="H3140">
        <v>64</v>
      </c>
      <c r="I3140">
        <v>6</v>
      </c>
      <c r="J3140">
        <v>1</v>
      </c>
      <c r="K3140">
        <v>2</v>
      </c>
      <c r="L3140">
        <f>VLOOKUP(A3140,absolute_report_3369!$A$2:$E$3370,2,FALSE)</f>
        <v>1554</v>
      </c>
      <c r="M3140">
        <f>VLOOKUP(A3140,absolute_report_3369!$A$2:$E$3370,3,FALSE)</f>
        <v>45</v>
      </c>
      <c r="N3140">
        <f>VLOOKUP(A3140,absolute_report_3369!$A$2:$E$3370,4,FALSE)</f>
        <v>19</v>
      </c>
      <c r="O3140">
        <f>VLOOKUP(A3140,absolute_report_3369!$A$2:$E$3370,5,FALSE)</f>
        <v>8</v>
      </c>
      <c r="P3140" t="str">
        <f>VLOOKUP(A3140,Clusters_2843!$A$1:$B$2844,2,FALSE)</f>
        <v>Medio_inestable</v>
      </c>
      <c r="Q3140" s="3">
        <f>VLOOKUP(A3140,delay_hba1c_2843!$A$2:$B$2844,2,FALSE)</f>
        <v>0</v>
      </c>
      <c r="R3140">
        <f>VLOOKUP(A3140,delay_hba1c_2843!$A$2:$C$2844,3,FALSE)</f>
        <v>0</v>
      </c>
      <c r="S3140" t="str">
        <f>VLOOKUP(A3140,retraso_4m_2843!$A$1:$B$2844,2,FALSE)</f>
        <v>SI</v>
      </c>
      <c r="T3140" t="str">
        <f>VLOOKUP(A3140,retraso_6m_2843!$A$2:$B$2844,2,FALSE)</f>
        <v>SI</v>
      </c>
      <c r="U3140">
        <f>VLOOKUP(A3140,Inactividad!$A$3:$D$3372,3,FALSE)</f>
        <v>136</v>
      </c>
      <c r="V3140">
        <f>VLOOKUP(A3140,Inactividad!$A$3:$D$3372,4,FALSE)</f>
        <v>315</v>
      </c>
    </row>
    <row r="3141" spans="1:22" x14ac:dyDescent="0.25">
      <c r="A3141">
        <v>89536</v>
      </c>
      <c r="B3141" t="s">
        <v>15</v>
      </c>
      <c r="C3141" s="1">
        <v>21954</v>
      </c>
      <c r="D3141">
        <v>56</v>
      </c>
      <c r="E3141" t="s">
        <v>16</v>
      </c>
      <c r="F3141" t="s">
        <v>14</v>
      </c>
      <c r="G3141" s="1">
        <v>39912</v>
      </c>
      <c r="H3141">
        <v>49</v>
      </c>
      <c r="I3141">
        <v>7</v>
      </c>
      <c r="J3141">
        <v>0</v>
      </c>
      <c r="K3141">
        <v>0</v>
      </c>
      <c r="L3141">
        <f>VLOOKUP(A3141,absolute_report_3369!$A$2:$E$3370,2,FALSE)</f>
        <v>1493</v>
      </c>
      <c r="M3141">
        <f>VLOOKUP(A3141,absolute_report_3369!$A$2:$E$3370,3,FALSE)</f>
        <v>16</v>
      </c>
      <c r="N3141">
        <f>VLOOKUP(A3141,absolute_report_3369!$A$2:$E$3370,4,FALSE)</f>
        <v>7</v>
      </c>
      <c r="O3141">
        <f>VLOOKUP(A3141,absolute_report_3369!$A$2:$E$3370,5,FALSE)</f>
        <v>3</v>
      </c>
      <c r="P3141" t="str">
        <f>VLOOKUP(A3141,Clusters_2843!$A$1:$B$2844,2,FALSE)</f>
        <v>Muy_inestable</v>
      </c>
      <c r="Q3141" s="3">
        <f>VLOOKUP(A3141,delay_hba1c_2843!$A$2:$B$2844,2,FALSE)</f>
        <v>97.826086956521735</v>
      </c>
      <c r="R3141">
        <f>VLOOKUP(A3141,delay_hba1c_2843!$A$2:$C$2844,3,FALSE)</f>
        <v>64.2</v>
      </c>
      <c r="S3141" t="str">
        <f>VLOOKUP(A3141,retraso_4m_2843!$A$1:$B$2844,2,FALSE)</f>
        <v>SI</v>
      </c>
      <c r="T3141" t="str">
        <f>VLOOKUP(A3141,retraso_6m_2843!$A$2:$B$2844,2,FALSE)</f>
        <v>SI</v>
      </c>
      <c r="U3141">
        <f>VLOOKUP(A3141,Inactividad!$A$3:$D$3372,3,FALSE)</f>
        <v>623</v>
      </c>
      <c r="V3141">
        <f>VLOOKUP(A3141,Inactividad!$A$3:$D$3372,4,FALSE)</f>
        <v>502</v>
      </c>
    </row>
    <row r="3142" spans="1:22" hidden="1" x14ac:dyDescent="0.25">
      <c r="A3142">
        <v>40388</v>
      </c>
      <c r="B3142" t="s">
        <v>10</v>
      </c>
      <c r="C3142" s="1">
        <v>20072</v>
      </c>
      <c r="D3142">
        <v>62</v>
      </c>
      <c r="E3142" t="s">
        <v>13</v>
      </c>
      <c r="F3142" t="s">
        <v>14</v>
      </c>
      <c r="G3142" s="1">
        <v>39099</v>
      </c>
      <c r="H3142">
        <v>53</v>
      </c>
      <c r="I3142">
        <v>9</v>
      </c>
      <c r="J3142">
        <v>1</v>
      </c>
      <c r="K3142">
        <v>3</v>
      </c>
      <c r="L3142">
        <f>VLOOKUP(A3142,absolute_report_3369!$A$2:$E$3370,2,FALSE)</f>
        <v>1581</v>
      </c>
      <c r="M3142">
        <f>VLOOKUP(A3142,absolute_report_3369!$A$2:$E$3370,3,FALSE)</f>
        <v>147</v>
      </c>
      <c r="N3142">
        <f>VLOOKUP(A3142,absolute_report_3369!$A$2:$E$3370,4,FALSE)</f>
        <v>85</v>
      </c>
      <c r="O3142">
        <f>VLOOKUP(A3142,absolute_report_3369!$A$2:$E$3370,5,FALSE)</f>
        <v>10</v>
      </c>
      <c r="P3142" t="str">
        <f>VLOOKUP(A3142,Clusters_2843!$A$1:$B$2844,2,FALSE)</f>
        <v>mejora</v>
      </c>
      <c r="Q3142" s="3">
        <f>VLOOKUP(A3142,delay_hba1c_2843!$A$2:$B$2844,2,FALSE)</f>
        <v>107.60869565217391</v>
      </c>
      <c r="R3142">
        <f>VLOOKUP(A3142,delay_hba1c_2843!$A$2:$C$2844,3,FALSE)</f>
        <v>12.6</v>
      </c>
      <c r="S3142" t="str">
        <f>VLOOKUP(A3142,retraso_4m_2843!$A$1:$B$2844,2,FALSE)</f>
        <v>SI</v>
      </c>
      <c r="T3142" t="str">
        <f>VLOOKUP(A3142,retraso_6m_2843!$A$2:$B$2844,2,FALSE)</f>
        <v>SI</v>
      </c>
      <c r="U3142">
        <f>VLOOKUP(A3142,Inactividad!$A$3:$D$3372,3,FALSE)</f>
        <v>385</v>
      </c>
      <c r="V3142">
        <f>VLOOKUP(A3142,Inactividad!$A$3:$D$3372,4,FALSE)</f>
        <v>87</v>
      </c>
    </row>
    <row r="3143" spans="1:22" x14ac:dyDescent="0.25">
      <c r="A3143">
        <v>9707</v>
      </c>
      <c r="B3143" t="s">
        <v>15</v>
      </c>
      <c r="C3143" s="1">
        <v>17625</v>
      </c>
      <c r="D3143">
        <v>68</v>
      </c>
      <c r="E3143" t="s">
        <v>11</v>
      </c>
      <c r="F3143" t="s">
        <v>14</v>
      </c>
      <c r="G3143" s="1">
        <v>38918</v>
      </c>
      <c r="H3143">
        <v>58</v>
      </c>
      <c r="I3143">
        <v>10</v>
      </c>
      <c r="J3143">
        <v>0</v>
      </c>
      <c r="K3143">
        <v>0</v>
      </c>
      <c r="L3143">
        <f>VLOOKUP(A3143,absolute_report_3369!$A$2:$E$3370,2,FALSE)</f>
        <v>527</v>
      </c>
      <c r="M3143">
        <f>VLOOKUP(A3143,absolute_report_3369!$A$2:$E$3370,3,FALSE)</f>
        <v>19</v>
      </c>
      <c r="N3143">
        <f>VLOOKUP(A3143,absolute_report_3369!$A$2:$E$3370,4,FALSE)</f>
        <v>10</v>
      </c>
      <c r="O3143">
        <f>VLOOKUP(A3143,absolute_report_3369!$A$2:$E$3370,5,FALSE)</f>
        <v>2</v>
      </c>
      <c r="P3143" t="str">
        <f>VLOOKUP(A3143,Clusters_2843!$A$1:$B$2844,2,FALSE)</f>
        <v>empeora</v>
      </c>
      <c r="Q3143" s="3">
        <f>VLOOKUP(A3143,delay_hba1c_2843!$A$2:$B$2844,2,FALSE)</f>
        <v>0</v>
      </c>
      <c r="R3143">
        <f>VLOOKUP(A3143,delay_hba1c_2843!$A$2:$C$2844,3,FALSE)</f>
        <v>0</v>
      </c>
      <c r="S3143" t="str">
        <f>VLOOKUP(A3143,retraso_4m_2843!$A$1:$B$2844,2,FALSE)</f>
        <v>SI</v>
      </c>
      <c r="T3143" t="str">
        <f>VLOOKUP(A3143,retraso_6m_2843!$A$2:$B$2844,2,FALSE)</f>
        <v>SI</v>
      </c>
      <c r="U3143">
        <f>VLOOKUP(A3143,Inactividad!$A$3:$D$3372,3,FALSE)</f>
        <v>-1</v>
      </c>
      <c r="V3143">
        <f>VLOOKUP(A3143,Inactividad!$A$3:$D$3372,4,FALSE)</f>
        <v>326</v>
      </c>
    </row>
    <row r="3144" spans="1:22" hidden="1" x14ac:dyDescent="0.25">
      <c r="A3144">
        <v>7624</v>
      </c>
      <c r="B3144" t="s">
        <v>15</v>
      </c>
      <c r="C3144" s="1">
        <v>22097</v>
      </c>
      <c r="D3144">
        <v>56</v>
      </c>
      <c r="E3144" t="s">
        <v>11</v>
      </c>
      <c r="F3144" t="s">
        <v>12</v>
      </c>
      <c r="G3144" s="1">
        <v>39927</v>
      </c>
      <c r="H3144">
        <v>49</v>
      </c>
      <c r="I3144">
        <v>7</v>
      </c>
      <c r="J3144">
        <v>2</v>
      </c>
      <c r="K3144">
        <v>2</v>
      </c>
      <c r="L3144">
        <f>VLOOKUP(A3144,absolute_report_3369!$A$2:$E$3370,2,FALSE)</f>
        <v>1050</v>
      </c>
      <c r="M3144">
        <f>VLOOKUP(A3144,absolute_report_3369!$A$2:$E$3370,3,FALSE)</f>
        <v>54</v>
      </c>
      <c r="N3144">
        <f>VLOOKUP(A3144,absolute_report_3369!$A$2:$E$3370,4,FALSE)</f>
        <v>38</v>
      </c>
      <c r="O3144">
        <f>VLOOKUP(A3144,absolute_report_3369!$A$2:$E$3370,5,FALSE)</f>
        <v>4</v>
      </c>
      <c r="P3144" t="str">
        <f>VLOOKUP(A3144,Clusters_2843!$A$1:$B$2844,2,FALSE)</f>
        <v>mejora</v>
      </c>
      <c r="Q3144" s="3">
        <f>VLOOKUP(A3144,delay_hba1c_2843!$A$2:$B$2844,2,FALSE)</f>
        <v>411.95652173913044</v>
      </c>
      <c r="R3144">
        <f>VLOOKUP(A3144,delay_hba1c_2843!$A$2:$C$2844,3,FALSE)</f>
        <v>269.89999999999998</v>
      </c>
      <c r="S3144" t="str">
        <f>VLOOKUP(A3144,retraso_4m_2843!$A$1:$B$2844,2,FALSE)</f>
        <v>NO</v>
      </c>
      <c r="T3144" t="str">
        <f>VLOOKUP(A3144,retraso_6m_2843!$A$2:$B$2844,2,FALSE)</f>
        <v>NO</v>
      </c>
      <c r="U3144">
        <f>VLOOKUP(A3144,Inactividad!$A$3:$D$3372,3,FALSE)</f>
        <v>510</v>
      </c>
      <c r="V3144">
        <f>VLOOKUP(A3144,Inactividad!$A$3:$D$3372,4,FALSE)</f>
        <v>349</v>
      </c>
    </row>
    <row r="3145" spans="1:22" hidden="1" x14ac:dyDescent="0.25">
      <c r="A3145">
        <v>97742</v>
      </c>
      <c r="B3145" t="s">
        <v>15</v>
      </c>
      <c r="C3145" s="1">
        <v>14327</v>
      </c>
      <c r="D3145">
        <v>77</v>
      </c>
      <c r="E3145" t="s">
        <v>13</v>
      </c>
      <c r="F3145" t="s">
        <v>14</v>
      </c>
      <c r="G3145" s="1">
        <v>41571</v>
      </c>
      <c r="H3145">
        <v>74</v>
      </c>
      <c r="I3145">
        <v>3</v>
      </c>
      <c r="J3145">
        <v>3</v>
      </c>
      <c r="K3145">
        <v>2</v>
      </c>
      <c r="L3145">
        <f>VLOOKUP(A3145,absolute_report_3369!$A$2:$E$3370,2,FALSE)</f>
        <v>1092</v>
      </c>
      <c r="M3145">
        <f>VLOOKUP(A3145,absolute_report_3369!$A$2:$E$3370,3,FALSE)</f>
        <v>58</v>
      </c>
      <c r="N3145">
        <f>VLOOKUP(A3145,absolute_report_3369!$A$2:$E$3370,4,FALSE)</f>
        <v>35</v>
      </c>
      <c r="O3145">
        <f>VLOOKUP(A3145,absolute_report_3369!$A$2:$E$3370,5,FALSE)</f>
        <v>3</v>
      </c>
      <c r="P3145" t="str">
        <f>VLOOKUP(A3145,Clusters_2843!$A$1:$B$2844,2,FALSE)</f>
        <v>estable</v>
      </c>
      <c r="Q3145" s="3">
        <f>VLOOKUP(A3145,delay_hba1c_2843!$A$2:$B$2844,2,FALSE)</f>
        <v>100</v>
      </c>
      <c r="R3145">
        <f>VLOOKUP(A3145,delay_hba1c_2843!$A$2:$C$2844,3,FALSE)</f>
        <v>50</v>
      </c>
      <c r="S3145" t="str">
        <f>VLOOKUP(A3145,retraso_4m_2843!$A$1:$B$2844,2,FALSE)</f>
        <v>NO</v>
      </c>
      <c r="T3145" t="str">
        <f>VLOOKUP(A3145,retraso_6m_2843!$A$2:$B$2844,2,FALSE)</f>
        <v>NO</v>
      </c>
      <c r="U3145">
        <f>VLOOKUP(A3145,Inactividad!$A$3:$D$3372,3,FALSE)</f>
        <v>473</v>
      </c>
      <c r="V3145">
        <f>VLOOKUP(A3145,Inactividad!$A$3:$D$3372,4,FALSE)</f>
        <v>256</v>
      </c>
    </row>
    <row r="3146" spans="1:22" hidden="1" x14ac:dyDescent="0.25">
      <c r="A3146">
        <v>15824</v>
      </c>
      <c r="B3146" t="s">
        <v>10</v>
      </c>
      <c r="C3146" s="1">
        <v>19253</v>
      </c>
      <c r="D3146">
        <v>64</v>
      </c>
      <c r="E3146" t="s">
        <v>11</v>
      </c>
      <c r="F3146" t="s">
        <v>12</v>
      </c>
      <c r="G3146" s="1">
        <v>39557</v>
      </c>
      <c r="H3146">
        <v>56</v>
      </c>
      <c r="I3146">
        <v>8</v>
      </c>
      <c r="J3146">
        <v>2</v>
      </c>
      <c r="K3146">
        <v>2</v>
      </c>
      <c r="L3146">
        <f>VLOOKUP(A3146,absolute_report_3369!$A$2:$E$3370,2,FALSE)</f>
        <v>1556</v>
      </c>
      <c r="M3146">
        <f>VLOOKUP(A3146,absolute_report_3369!$A$2:$E$3370,3,FALSE)</f>
        <v>64</v>
      </c>
      <c r="N3146">
        <f>VLOOKUP(A3146,absolute_report_3369!$A$2:$E$3370,4,FALSE)</f>
        <v>35</v>
      </c>
      <c r="O3146">
        <f>VLOOKUP(A3146,absolute_report_3369!$A$2:$E$3370,5,FALSE)</f>
        <v>8</v>
      </c>
      <c r="P3146" t="str">
        <f>VLOOKUP(A3146,Clusters_2843!$A$1:$B$2844,2,FALSE)</f>
        <v>estable</v>
      </c>
      <c r="Q3146" s="3">
        <f>VLOOKUP(A3146,delay_hba1c_2843!$A$2:$B$2844,2,FALSE)</f>
        <v>0</v>
      </c>
      <c r="R3146">
        <f>VLOOKUP(A3146,delay_hba1c_2843!$A$2:$C$2844,3,FALSE)</f>
        <v>0</v>
      </c>
      <c r="S3146" t="str">
        <f>VLOOKUP(A3146,retraso_4m_2843!$A$1:$B$2844,2,FALSE)</f>
        <v>SI</v>
      </c>
      <c r="T3146" t="str">
        <f>VLOOKUP(A3146,retraso_6m_2843!$A$2:$B$2844,2,FALSE)</f>
        <v>SI</v>
      </c>
      <c r="U3146">
        <f>VLOOKUP(A3146,Inactividad!$A$3:$D$3372,3,FALSE)</f>
        <v>283</v>
      </c>
      <c r="V3146">
        <f>VLOOKUP(A3146,Inactividad!$A$3:$D$3372,4,FALSE)</f>
        <v>153</v>
      </c>
    </row>
    <row r="3147" spans="1:22" hidden="1" x14ac:dyDescent="0.25">
      <c r="A3147">
        <v>64978</v>
      </c>
      <c r="B3147" t="s">
        <v>10</v>
      </c>
      <c r="C3147" s="1">
        <v>20651</v>
      </c>
      <c r="D3147">
        <v>60</v>
      </c>
      <c r="E3147" t="s">
        <v>16</v>
      </c>
      <c r="F3147" t="s">
        <v>14</v>
      </c>
      <c r="G3147" s="1">
        <v>39329</v>
      </c>
      <c r="H3147">
        <v>51</v>
      </c>
      <c r="I3147">
        <v>9</v>
      </c>
      <c r="J3147">
        <v>1</v>
      </c>
      <c r="K3147">
        <v>2</v>
      </c>
      <c r="L3147">
        <f>VLOOKUP(A3147,absolute_report_3369!$A$2:$E$3370,2,FALSE)</f>
        <v>1238</v>
      </c>
      <c r="M3147">
        <f>VLOOKUP(A3147,absolute_report_3369!$A$2:$E$3370,3,FALSE)</f>
        <v>12</v>
      </c>
      <c r="N3147">
        <f>VLOOKUP(A3147,absolute_report_3369!$A$2:$E$3370,4,FALSE)</f>
        <v>4</v>
      </c>
      <c r="O3147">
        <f>VLOOKUP(A3147,absolute_report_3369!$A$2:$E$3370,5,FALSE)</f>
        <v>1</v>
      </c>
      <c r="P3147" t="e">
        <f>VLOOKUP(A3147,Clusters_2843!$A$1:$B$2844,2,FALSE)</f>
        <v>#N/A</v>
      </c>
      <c r="Q3147">
        <v>-1</v>
      </c>
      <c r="R3147">
        <v>-1</v>
      </c>
      <c r="S3147" t="e">
        <f>VLOOKUP(A3147,retraso_4m_2843!$A$1:$B$2844,2,FALSE)</f>
        <v>#N/A</v>
      </c>
      <c r="T3147" t="e">
        <f>VLOOKUP(A3147,retraso_6m_2843!$A$2:$B$2844,2,FALSE)</f>
        <v>#N/A</v>
      </c>
      <c r="U3147">
        <f>VLOOKUP(A3147,Inactividad!$A$3:$D$3372,3,FALSE)</f>
        <v>396</v>
      </c>
      <c r="V3147">
        <f>VLOOKUP(A3147,Inactividad!$A$3:$D$3372,4,FALSE)</f>
        <v>322</v>
      </c>
    </row>
    <row r="3148" spans="1:22" hidden="1" x14ac:dyDescent="0.25">
      <c r="A3148">
        <v>64979</v>
      </c>
      <c r="B3148" t="s">
        <v>15</v>
      </c>
      <c r="C3148" s="1">
        <v>19504</v>
      </c>
      <c r="D3148">
        <v>63</v>
      </c>
      <c r="E3148" t="s">
        <v>16</v>
      </c>
      <c r="F3148" t="s">
        <v>14</v>
      </c>
      <c r="G3148" s="1">
        <v>40108</v>
      </c>
      <c r="H3148">
        <v>56</v>
      </c>
      <c r="I3148">
        <v>7</v>
      </c>
      <c r="J3148">
        <v>0</v>
      </c>
      <c r="K3148">
        <v>1</v>
      </c>
      <c r="L3148">
        <f>VLOOKUP(A3148,absolute_report_3369!$A$2:$E$3370,2,FALSE)</f>
        <v>788</v>
      </c>
      <c r="M3148">
        <f>VLOOKUP(A3148,absolute_report_3369!$A$2:$E$3370,3,FALSE)</f>
        <v>48</v>
      </c>
      <c r="N3148">
        <f>VLOOKUP(A3148,absolute_report_3369!$A$2:$E$3370,4,FALSE)</f>
        <v>24</v>
      </c>
      <c r="O3148">
        <f>VLOOKUP(A3148,absolute_report_3369!$A$2:$E$3370,5,FALSE)</f>
        <v>3</v>
      </c>
      <c r="P3148" t="str">
        <f>VLOOKUP(A3148,Clusters_2843!$A$1:$B$2844,2,FALSE)</f>
        <v>mejora</v>
      </c>
      <c r="Q3148" s="3">
        <f>VLOOKUP(A3148,delay_hba1c_2843!$A$2:$B$2844,2,FALSE)</f>
        <v>135.86956521739131</v>
      </c>
      <c r="R3148">
        <f>VLOOKUP(A3148,delay_hba1c_2843!$A$2:$C$2844,3,FALSE)</f>
        <v>75.900000000000006</v>
      </c>
      <c r="S3148" t="str">
        <f>VLOOKUP(A3148,retraso_4m_2843!$A$1:$B$2844,2,FALSE)</f>
        <v>NO</v>
      </c>
      <c r="T3148" t="str">
        <f>VLOOKUP(A3148,retraso_6m_2843!$A$2:$B$2844,2,FALSE)</f>
        <v>SI</v>
      </c>
      <c r="U3148">
        <f>VLOOKUP(A3148,Inactividad!$A$3:$D$3372,3,FALSE)</f>
        <v>181</v>
      </c>
      <c r="V3148">
        <f>VLOOKUP(A3148,Inactividad!$A$3:$D$3372,4,FALSE)</f>
        <v>240</v>
      </c>
    </row>
    <row r="3149" spans="1:22" hidden="1" x14ac:dyDescent="0.25">
      <c r="A3149">
        <v>24023</v>
      </c>
      <c r="B3149" t="s">
        <v>10</v>
      </c>
      <c r="C3149" s="1">
        <v>14369</v>
      </c>
      <c r="D3149">
        <v>77</v>
      </c>
      <c r="E3149" t="s">
        <v>11</v>
      </c>
      <c r="F3149" t="s">
        <v>14</v>
      </c>
      <c r="G3149" s="1">
        <v>42557</v>
      </c>
      <c r="H3149">
        <v>77</v>
      </c>
      <c r="I3149">
        <v>0</v>
      </c>
      <c r="J3149">
        <v>0</v>
      </c>
      <c r="K3149">
        <v>1</v>
      </c>
      <c r="L3149">
        <f>VLOOKUP(A3149,absolute_report_3369!$A$2:$E$3370,2,FALSE)</f>
        <v>60</v>
      </c>
      <c r="M3149">
        <f>VLOOKUP(A3149,absolute_report_3369!$A$2:$E$3370,3,FALSE)</f>
        <v>3</v>
      </c>
      <c r="N3149">
        <f>VLOOKUP(A3149,absolute_report_3369!$A$2:$E$3370,4,FALSE)</f>
        <v>2</v>
      </c>
      <c r="O3149">
        <f>VLOOKUP(A3149,absolute_report_3369!$A$2:$E$3370,5,FALSE)</f>
        <v>1</v>
      </c>
      <c r="P3149" t="e">
        <f>VLOOKUP(A3149,Clusters_2843!$A$1:$B$2844,2,FALSE)</f>
        <v>#N/A</v>
      </c>
      <c r="Q3149">
        <v>-1</v>
      </c>
      <c r="R3149">
        <v>-1</v>
      </c>
      <c r="S3149" t="e">
        <f>VLOOKUP(A3149,retraso_4m_2843!$A$1:$B$2844,2,FALSE)</f>
        <v>#N/A</v>
      </c>
      <c r="T3149" t="e">
        <f>VLOOKUP(A3149,retraso_6m_2843!$A$2:$B$2844,2,FALSE)</f>
        <v>#N/A</v>
      </c>
      <c r="U3149">
        <f>VLOOKUP(A3149,Inactividad!$A$3:$D$3372,3,FALSE)</f>
        <v>-1</v>
      </c>
      <c r="V3149">
        <f>VLOOKUP(A3149,Inactividad!$A$3:$D$3372,4,FALSE)</f>
        <v>42</v>
      </c>
    </row>
    <row r="3150" spans="1:22" hidden="1" x14ac:dyDescent="0.25">
      <c r="A3150">
        <v>32219</v>
      </c>
      <c r="B3150" t="s">
        <v>15</v>
      </c>
      <c r="C3150" s="1">
        <v>18236</v>
      </c>
      <c r="D3150">
        <v>67</v>
      </c>
      <c r="E3150" t="s">
        <v>13</v>
      </c>
      <c r="F3150" t="s">
        <v>14</v>
      </c>
      <c r="G3150" s="1">
        <v>40731</v>
      </c>
      <c r="H3150">
        <v>62</v>
      </c>
      <c r="I3150">
        <v>5</v>
      </c>
      <c r="J3150">
        <v>0</v>
      </c>
      <c r="K3150">
        <v>1</v>
      </c>
      <c r="L3150">
        <f>VLOOKUP(A3150,absolute_report_3369!$A$2:$E$3370,2,FALSE)</f>
        <v>1573</v>
      </c>
      <c r="M3150">
        <f>VLOOKUP(A3150,absolute_report_3369!$A$2:$E$3370,3,FALSE)</f>
        <v>39</v>
      </c>
      <c r="N3150">
        <f>VLOOKUP(A3150,absolute_report_3369!$A$2:$E$3370,4,FALSE)</f>
        <v>18</v>
      </c>
      <c r="O3150">
        <f>VLOOKUP(A3150,absolute_report_3369!$A$2:$E$3370,5,FALSE)</f>
        <v>5</v>
      </c>
      <c r="P3150" t="str">
        <f>VLOOKUP(A3150,Clusters_2843!$A$1:$B$2844,2,FALSE)</f>
        <v>Medio_inestable</v>
      </c>
      <c r="Q3150" s="3">
        <f>VLOOKUP(A3150,delay_hba1c_2843!$A$2:$B$2844,2,FALSE)</f>
        <v>80.874316939890704</v>
      </c>
      <c r="R3150">
        <f>VLOOKUP(A3150,delay_hba1c_2843!$A$2:$C$2844,3,FALSE)</f>
        <v>25.4</v>
      </c>
      <c r="S3150" t="str">
        <f>VLOOKUP(A3150,retraso_4m_2843!$A$1:$B$2844,2,FALSE)</f>
        <v>NO</v>
      </c>
      <c r="T3150" t="str">
        <f>VLOOKUP(A3150,retraso_6m_2843!$A$2:$B$2844,2,FALSE)</f>
        <v>SI</v>
      </c>
      <c r="U3150">
        <f>VLOOKUP(A3150,Inactividad!$A$3:$D$3372,3,FALSE)</f>
        <v>230</v>
      </c>
      <c r="V3150">
        <f>VLOOKUP(A3150,Inactividad!$A$3:$D$3372,4,FALSE)</f>
        <v>227</v>
      </c>
    </row>
    <row r="3151" spans="1:22" hidden="1" x14ac:dyDescent="0.25">
      <c r="A3151">
        <v>7654</v>
      </c>
      <c r="B3151" t="s">
        <v>10</v>
      </c>
      <c r="C3151" s="1">
        <v>17179</v>
      </c>
      <c r="D3151">
        <v>69</v>
      </c>
      <c r="E3151" t="s">
        <v>11</v>
      </c>
      <c r="F3151" t="s">
        <v>14</v>
      </c>
      <c r="G3151" s="1">
        <v>38681</v>
      </c>
      <c r="H3151">
        <v>58</v>
      </c>
      <c r="I3151">
        <v>11</v>
      </c>
      <c r="J3151">
        <v>0</v>
      </c>
      <c r="K3151">
        <v>3</v>
      </c>
      <c r="L3151">
        <f>VLOOKUP(A3151,absolute_report_3369!$A$2:$E$3370,2,FALSE)</f>
        <v>1617</v>
      </c>
      <c r="M3151">
        <f>VLOOKUP(A3151,absolute_report_3369!$A$2:$E$3370,3,FALSE)</f>
        <v>58</v>
      </c>
      <c r="N3151">
        <f>VLOOKUP(A3151,absolute_report_3369!$A$2:$E$3370,4,FALSE)</f>
        <v>33</v>
      </c>
      <c r="O3151">
        <f>VLOOKUP(A3151,absolute_report_3369!$A$2:$E$3370,5,FALSE)</f>
        <v>5</v>
      </c>
      <c r="P3151" t="str">
        <f>VLOOKUP(A3151,Clusters_2843!$A$1:$B$2844,2,FALSE)</f>
        <v>Medio_inestable</v>
      </c>
      <c r="Q3151" s="3">
        <f>VLOOKUP(A3151,delay_hba1c_2843!$A$2:$B$2844,2,FALSE)</f>
        <v>179.78142076502732</v>
      </c>
      <c r="R3151">
        <f>VLOOKUP(A3151,delay_hba1c_2843!$A$2:$C$2844,3,FALSE)</f>
        <v>68.599999999999994</v>
      </c>
      <c r="S3151" t="str">
        <f>VLOOKUP(A3151,retraso_4m_2843!$A$1:$B$2844,2,FALSE)</f>
        <v>NO</v>
      </c>
      <c r="T3151" t="str">
        <f>VLOOKUP(A3151,retraso_6m_2843!$A$2:$B$2844,2,FALSE)</f>
        <v>NO</v>
      </c>
      <c r="U3151">
        <f>VLOOKUP(A3151,Inactividad!$A$3:$D$3372,3,FALSE)</f>
        <v>475</v>
      </c>
      <c r="V3151">
        <f>VLOOKUP(A3151,Inactividad!$A$3:$D$3372,4,FALSE)</f>
        <v>142</v>
      </c>
    </row>
    <row r="3152" spans="1:22" hidden="1" x14ac:dyDescent="0.25">
      <c r="A3152">
        <v>84561</v>
      </c>
      <c r="B3152" t="s">
        <v>10</v>
      </c>
      <c r="C3152" s="1">
        <v>23449</v>
      </c>
      <c r="D3152">
        <v>52</v>
      </c>
      <c r="E3152" t="s">
        <v>16</v>
      </c>
      <c r="F3152" t="s">
        <v>14</v>
      </c>
      <c r="G3152" s="1">
        <v>39764</v>
      </c>
      <c r="H3152">
        <v>44</v>
      </c>
      <c r="I3152">
        <v>8</v>
      </c>
      <c r="J3152">
        <v>0</v>
      </c>
      <c r="K3152">
        <v>1</v>
      </c>
      <c r="L3152">
        <f>VLOOKUP(A3152,absolute_report_3369!$A$2:$E$3370,2,FALSE)</f>
        <v>1590</v>
      </c>
      <c r="M3152">
        <f>VLOOKUP(A3152,absolute_report_3369!$A$2:$E$3370,3,FALSE)</f>
        <v>59</v>
      </c>
      <c r="N3152">
        <f>VLOOKUP(A3152,absolute_report_3369!$A$2:$E$3370,4,FALSE)</f>
        <v>21</v>
      </c>
      <c r="O3152">
        <f>VLOOKUP(A3152,absolute_report_3369!$A$2:$E$3370,5,FALSE)</f>
        <v>7</v>
      </c>
      <c r="P3152" t="str">
        <f>VLOOKUP(A3152,Clusters_2843!$A$1:$B$2844,2,FALSE)</f>
        <v>estable</v>
      </c>
      <c r="Q3152" s="3">
        <f>VLOOKUP(A3152,delay_hba1c_2843!$A$2:$B$2844,2,FALSE)</f>
        <v>0</v>
      </c>
      <c r="R3152">
        <f>VLOOKUP(A3152,delay_hba1c_2843!$A$2:$C$2844,3,FALSE)</f>
        <v>0</v>
      </c>
      <c r="S3152" t="str">
        <f>VLOOKUP(A3152,retraso_4m_2843!$A$1:$B$2844,2,FALSE)</f>
        <v>SI</v>
      </c>
      <c r="T3152" t="str">
        <f>VLOOKUP(A3152,retraso_6m_2843!$A$2:$B$2844,2,FALSE)</f>
        <v>SI</v>
      </c>
      <c r="U3152">
        <f>VLOOKUP(A3152,Inactividad!$A$3:$D$3372,3,FALSE)</f>
        <v>225</v>
      </c>
      <c r="V3152">
        <f>VLOOKUP(A3152,Inactividad!$A$3:$D$3372,4,FALSE)</f>
        <v>187</v>
      </c>
    </row>
    <row r="3153" spans="1:22" hidden="1" x14ac:dyDescent="0.25">
      <c r="A3153">
        <v>105960</v>
      </c>
      <c r="B3153" t="s">
        <v>15</v>
      </c>
      <c r="C3153" s="1">
        <v>23517</v>
      </c>
      <c r="D3153">
        <v>52</v>
      </c>
      <c r="E3153" t="s">
        <v>11</v>
      </c>
      <c r="F3153" t="s">
        <v>14</v>
      </c>
      <c r="G3153" s="1">
        <v>35316</v>
      </c>
      <c r="H3153">
        <v>32</v>
      </c>
      <c r="I3153">
        <v>20</v>
      </c>
      <c r="J3153">
        <v>0</v>
      </c>
      <c r="K3153">
        <v>1</v>
      </c>
      <c r="L3153">
        <f>VLOOKUP(A3153,absolute_report_3369!$A$2:$E$3370,2,FALSE)</f>
        <v>1632</v>
      </c>
      <c r="M3153">
        <f>VLOOKUP(A3153,absolute_report_3369!$A$2:$E$3370,3,FALSE)</f>
        <v>70</v>
      </c>
      <c r="N3153">
        <f>VLOOKUP(A3153,absolute_report_3369!$A$2:$E$3370,4,FALSE)</f>
        <v>45</v>
      </c>
      <c r="O3153">
        <f>VLOOKUP(A3153,absolute_report_3369!$A$2:$E$3370,5,FALSE)</f>
        <v>3</v>
      </c>
      <c r="P3153" t="str">
        <f>VLOOKUP(A3153,Clusters_2843!$A$1:$B$2844,2,FALSE)</f>
        <v>mejora</v>
      </c>
      <c r="Q3153" s="3">
        <f>VLOOKUP(A3153,delay_hba1c_2843!$A$2:$B$2844,2,FALSE)</f>
        <v>839.13043478260875</v>
      </c>
      <c r="R3153">
        <f>VLOOKUP(A3153,delay_hba1c_2843!$A$2:$C$2844,3,FALSE)</f>
        <v>596.70000000000005</v>
      </c>
      <c r="S3153" t="str">
        <f>VLOOKUP(A3153,retraso_4m_2843!$A$1:$B$2844,2,FALSE)</f>
        <v>NO</v>
      </c>
      <c r="T3153" t="str">
        <f>VLOOKUP(A3153,retraso_6m_2843!$A$2:$B$2844,2,FALSE)</f>
        <v>NO</v>
      </c>
      <c r="U3153">
        <f>VLOOKUP(A3153,Inactividad!$A$3:$D$3372,3,FALSE)</f>
        <v>582</v>
      </c>
      <c r="V3153">
        <f>VLOOKUP(A3153,Inactividad!$A$3:$D$3372,4,FALSE)</f>
        <v>177</v>
      </c>
    </row>
    <row r="3154" spans="1:22" hidden="1" x14ac:dyDescent="0.25">
      <c r="A3154">
        <v>48622</v>
      </c>
      <c r="B3154" t="s">
        <v>10</v>
      </c>
      <c r="C3154" s="1">
        <v>19686</v>
      </c>
      <c r="D3154">
        <v>63</v>
      </c>
      <c r="E3154" t="s">
        <v>13</v>
      </c>
      <c r="F3154" t="s">
        <v>12</v>
      </c>
      <c r="G3154" s="1">
        <v>39205</v>
      </c>
      <c r="H3154">
        <v>54</v>
      </c>
      <c r="I3154">
        <v>9</v>
      </c>
      <c r="J3154">
        <v>0</v>
      </c>
      <c r="K3154">
        <v>1</v>
      </c>
      <c r="L3154">
        <f>VLOOKUP(A3154,absolute_report_3369!$A$2:$E$3370,2,FALSE)</f>
        <v>1520</v>
      </c>
      <c r="M3154">
        <f>VLOOKUP(A3154,absolute_report_3369!$A$2:$E$3370,3,FALSE)</f>
        <v>110</v>
      </c>
      <c r="N3154">
        <f>VLOOKUP(A3154,absolute_report_3369!$A$2:$E$3370,4,FALSE)</f>
        <v>38</v>
      </c>
      <c r="O3154">
        <f>VLOOKUP(A3154,absolute_report_3369!$A$2:$E$3370,5,FALSE)</f>
        <v>11</v>
      </c>
      <c r="P3154" t="str">
        <f>VLOOKUP(A3154,Clusters_2843!$A$1:$B$2844,2,FALSE)</f>
        <v>Muy_inestable</v>
      </c>
      <c r="Q3154" s="3">
        <f>VLOOKUP(A3154,delay_hba1c_2843!$A$2:$B$2844,2,FALSE)</f>
        <v>0</v>
      </c>
      <c r="R3154">
        <f>VLOOKUP(A3154,delay_hba1c_2843!$A$2:$C$2844,3,FALSE)</f>
        <v>0</v>
      </c>
      <c r="S3154" t="str">
        <f>VLOOKUP(A3154,retraso_4m_2843!$A$1:$B$2844,2,FALSE)</f>
        <v>SI</v>
      </c>
      <c r="T3154" t="str">
        <f>VLOOKUP(A3154,retraso_6m_2843!$A$2:$B$2844,2,FALSE)</f>
        <v>SI</v>
      </c>
      <c r="U3154">
        <f>VLOOKUP(A3154,Inactividad!$A$3:$D$3372,3,FALSE)</f>
        <v>273</v>
      </c>
      <c r="V3154">
        <f>VLOOKUP(A3154,Inactividad!$A$3:$D$3372,4,FALSE)</f>
        <v>122</v>
      </c>
    </row>
    <row r="3155" spans="1:22" hidden="1" x14ac:dyDescent="0.25">
      <c r="A3155">
        <v>32242</v>
      </c>
      <c r="B3155" t="s">
        <v>10</v>
      </c>
      <c r="C3155" s="1">
        <v>15205</v>
      </c>
      <c r="D3155">
        <v>75</v>
      </c>
      <c r="E3155" t="s">
        <v>13</v>
      </c>
      <c r="F3155" t="s">
        <v>14</v>
      </c>
      <c r="G3155" s="1">
        <v>40849</v>
      </c>
      <c r="H3155">
        <v>70</v>
      </c>
      <c r="I3155">
        <v>5</v>
      </c>
      <c r="J3155">
        <v>0</v>
      </c>
      <c r="K3155">
        <v>1</v>
      </c>
      <c r="L3155">
        <f>VLOOKUP(A3155,absolute_report_3369!$A$2:$E$3370,2,FALSE)</f>
        <v>839</v>
      </c>
      <c r="M3155">
        <f>VLOOKUP(A3155,absolute_report_3369!$A$2:$E$3370,3,FALSE)</f>
        <v>15</v>
      </c>
      <c r="N3155">
        <f>VLOOKUP(A3155,absolute_report_3369!$A$2:$E$3370,4,FALSE)</f>
        <v>8</v>
      </c>
      <c r="O3155">
        <f>VLOOKUP(A3155,absolute_report_3369!$A$2:$E$3370,5,FALSE)</f>
        <v>2</v>
      </c>
      <c r="P3155" t="str">
        <f>VLOOKUP(A3155,Clusters_2843!$A$1:$B$2844,2,FALSE)</f>
        <v>estable</v>
      </c>
      <c r="Q3155" s="3">
        <f>VLOOKUP(A3155,delay_hba1c_2843!$A$2:$B$2844,2,FALSE)</f>
        <v>32.602739726027394</v>
      </c>
      <c r="R3155">
        <f>VLOOKUP(A3155,delay_hba1c_2843!$A$2:$C$2844,3,FALSE)</f>
        <v>32.6</v>
      </c>
      <c r="S3155" t="str">
        <f>VLOOKUP(A3155,retraso_4m_2843!$A$1:$B$2844,2,FALSE)</f>
        <v>SI</v>
      </c>
      <c r="T3155" t="str">
        <f>VLOOKUP(A3155,retraso_6m_2843!$A$2:$B$2844,2,FALSE)</f>
        <v>SI</v>
      </c>
      <c r="U3155">
        <f>VLOOKUP(A3155,Inactividad!$A$3:$D$3372,3,FALSE)</f>
        <v>472</v>
      </c>
      <c r="V3155">
        <f>VLOOKUP(A3155,Inactividad!$A$3:$D$3372,4,FALSE)</f>
        <v>408</v>
      </c>
    </row>
    <row r="3156" spans="1:22" hidden="1" x14ac:dyDescent="0.25">
      <c r="A3156">
        <v>24051</v>
      </c>
      <c r="B3156" t="s">
        <v>15</v>
      </c>
      <c r="C3156" s="1">
        <v>29623</v>
      </c>
      <c r="D3156">
        <v>35</v>
      </c>
      <c r="E3156" t="s">
        <v>11</v>
      </c>
      <c r="F3156" t="s">
        <v>14</v>
      </c>
      <c r="G3156" s="1">
        <v>40235</v>
      </c>
      <c r="H3156">
        <v>29</v>
      </c>
      <c r="I3156">
        <v>6</v>
      </c>
      <c r="J3156">
        <v>0</v>
      </c>
      <c r="K3156">
        <v>0</v>
      </c>
      <c r="L3156">
        <f>VLOOKUP(A3156,absolute_report_3369!$A$2:$E$3370,2,FALSE)</f>
        <v>1444</v>
      </c>
      <c r="M3156">
        <f>VLOOKUP(A3156,absolute_report_3369!$A$2:$E$3370,3,FALSE)</f>
        <v>38</v>
      </c>
      <c r="N3156">
        <f>VLOOKUP(A3156,absolute_report_3369!$A$2:$E$3370,4,FALSE)</f>
        <v>26</v>
      </c>
      <c r="O3156">
        <f>VLOOKUP(A3156,absolute_report_3369!$A$2:$E$3370,5,FALSE)</f>
        <v>7</v>
      </c>
      <c r="P3156" t="str">
        <f>VLOOKUP(A3156,Clusters_2843!$A$1:$B$2844,2,FALSE)</f>
        <v>Muy_inestable</v>
      </c>
      <c r="Q3156" s="3">
        <f>VLOOKUP(A3156,delay_hba1c_2843!$A$2:$B$2844,2,FALSE)</f>
        <v>216.30434782608697</v>
      </c>
      <c r="R3156">
        <f>VLOOKUP(A3156,delay_hba1c_2843!$A$2:$C$2844,3,FALSE)</f>
        <v>95.6</v>
      </c>
      <c r="S3156" t="str">
        <f>VLOOKUP(A3156,retraso_4m_2843!$A$1:$B$2844,2,FALSE)</f>
        <v>NO</v>
      </c>
      <c r="T3156" t="str">
        <f>VLOOKUP(A3156,retraso_6m_2843!$A$2:$B$2844,2,FALSE)</f>
        <v>NO</v>
      </c>
      <c r="U3156">
        <f>VLOOKUP(A3156,Inactividad!$A$3:$D$3372,3,FALSE)</f>
        <v>610</v>
      </c>
      <c r="V3156">
        <f>VLOOKUP(A3156,Inactividad!$A$3:$D$3372,4,FALSE)</f>
        <v>343</v>
      </c>
    </row>
    <row r="3157" spans="1:22" hidden="1" x14ac:dyDescent="0.25">
      <c r="A3157">
        <v>105972</v>
      </c>
      <c r="B3157" t="s">
        <v>10</v>
      </c>
      <c r="C3157" s="1">
        <v>15687</v>
      </c>
      <c r="D3157">
        <v>74</v>
      </c>
      <c r="E3157" t="s">
        <v>11</v>
      </c>
      <c r="F3157" t="s">
        <v>14</v>
      </c>
      <c r="G3157" s="1">
        <v>40870</v>
      </c>
      <c r="H3157">
        <v>69</v>
      </c>
      <c r="I3157">
        <v>5</v>
      </c>
      <c r="J3157">
        <v>0</v>
      </c>
      <c r="K3157">
        <v>2</v>
      </c>
      <c r="L3157">
        <f>VLOOKUP(A3157,absolute_report_3369!$A$2:$E$3370,2,FALSE)</f>
        <v>1150</v>
      </c>
      <c r="M3157">
        <f>VLOOKUP(A3157,absolute_report_3369!$A$2:$E$3370,3,FALSE)</f>
        <v>48</v>
      </c>
      <c r="N3157">
        <f>VLOOKUP(A3157,absolute_report_3369!$A$2:$E$3370,4,FALSE)</f>
        <v>38</v>
      </c>
      <c r="O3157">
        <f>VLOOKUP(A3157,absolute_report_3369!$A$2:$E$3370,5,FALSE)</f>
        <v>6</v>
      </c>
      <c r="P3157" t="str">
        <f>VLOOKUP(A3157,Clusters_2843!$A$1:$B$2844,2,FALSE)</f>
        <v>empeora</v>
      </c>
      <c r="Q3157" s="3">
        <f>VLOOKUP(A3157,delay_hba1c_2843!$A$2:$B$2844,2,FALSE)</f>
        <v>0</v>
      </c>
      <c r="R3157">
        <f>VLOOKUP(A3157,delay_hba1c_2843!$A$2:$C$2844,3,FALSE)</f>
        <v>0</v>
      </c>
      <c r="S3157" t="str">
        <f>VLOOKUP(A3157,retraso_4m_2843!$A$1:$B$2844,2,FALSE)</f>
        <v>SI</v>
      </c>
      <c r="T3157" t="str">
        <f>VLOOKUP(A3157,retraso_6m_2843!$A$2:$B$2844,2,FALSE)</f>
        <v>SI</v>
      </c>
      <c r="U3157">
        <f>VLOOKUP(A3157,Inactividad!$A$3:$D$3372,3,FALSE)</f>
        <v>395</v>
      </c>
      <c r="V3157">
        <f>VLOOKUP(A3157,Inactividad!$A$3:$D$3372,4,FALSE)</f>
        <v>179</v>
      </c>
    </row>
    <row r="3158" spans="1:22" hidden="1" x14ac:dyDescent="0.25">
      <c r="A3158">
        <v>31316</v>
      </c>
      <c r="B3158" t="s">
        <v>10</v>
      </c>
      <c r="C3158" s="1">
        <v>17166</v>
      </c>
      <c r="D3158">
        <v>70</v>
      </c>
      <c r="E3158" t="s">
        <v>13</v>
      </c>
      <c r="F3158" t="s">
        <v>14</v>
      </c>
      <c r="G3158" s="1">
        <v>41907</v>
      </c>
      <c r="H3158">
        <v>68</v>
      </c>
      <c r="I3158">
        <v>2</v>
      </c>
      <c r="J3158">
        <v>0</v>
      </c>
      <c r="K3158">
        <v>3</v>
      </c>
      <c r="L3158">
        <f>VLOOKUP(A3158,absolute_report_3369!$A$2:$E$3370,2,FALSE)</f>
        <v>762</v>
      </c>
      <c r="M3158">
        <f>VLOOKUP(A3158,absolute_report_3369!$A$2:$E$3370,3,FALSE)</f>
        <v>68</v>
      </c>
      <c r="N3158">
        <f>VLOOKUP(A3158,absolute_report_3369!$A$2:$E$3370,4,FALSE)</f>
        <v>32</v>
      </c>
      <c r="O3158">
        <f>VLOOKUP(A3158,absolute_report_3369!$A$2:$E$3370,5,FALSE)</f>
        <v>3</v>
      </c>
      <c r="P3158" t="str">
        <f>VLOOKUP(A3158,Clusters_2843!$A$1:$B$2844,2,FALSE)</f>
        <v>estable</v>
      </c>
      <c r="Q3158" s="3">
        <f>VLOOKUP(A3158,delay_hba1c_2843!$A$2:$B$2844,2,FALSE)</f>
        <v>0</v>
      </c>
      <c r="R3158">
        <f>VLOOKUP(A3158,delay_hba1c_2843!$A$2:$C$2844,3,FALSE)</f>
        <v>0</v>
      </c>
      <c r="S3158" t="str">
        <f>VLOOKUP(A3158,retraso_4m_2843!$A$1:$B$2844,2,FALSE)</f>
        <v>SI</v>
      </c>
      <c r="T3158" t="str">
        <f>VLOOKUP(A3158,retraso_6m_2843!$A$2:$B$2844,2,FALSE)</f>
        <v>SI</v>
      </c>
      <c r="U3158">
        <f>VLOOKUP(A3158,Inactividad!$A$3:$D$3372,3,FALSE)</f>
        <v>376</v>
      </c>
      <c r="V3158">
        <f>VLOOKUP(A3158,Inactividad!$A$3:$D$3372,4,FALSE)</f>
        <v>90</v>
      </c>
    </row>
    <row r="3159" spans="1:22" hidden="1" x14ac:dyDescent="0.25">
      <c r="A3159">
        <v>65450</v>
      </c>
      <c r="B3159" t="s">
        <v>10</v>
      </c>
      <c r="C3159" s="1">
        <v>22324</v>
      </c>
      <c r="D3159">
        <v>55</v>
      </c>
      <c r="E3159" t="s">
        <v>16</v>
      </c>
      <c r="F3159" t="s">
        <v>14</v>
      </c>
      <c r="G3159" s="1">
        <v>42661</v>
      </c>
      <c r="H3159">
        <v>55</v>
      </c>
      <c r="I3159">
        <v>0</v>
      </c>
      <c r="J3159">
        <v>0</v>
      </c>
      <c r="K3159">
        <v>0</v>
      </c>
      <c r="L3159">
        <f>VLOOKUP(A3159,absolute_report_3369!$A$2:$E$3370,2,FALSE)</f>
        <v>0</v>
      </c>
      <c r="M3159">
        <f>VLOOKUP(A3159,absolute_report_3369!$A$2:$E$3370,3,FALSE)</f>
        <v>2</v>
      </c>
      <c r="N3159">
        <f>VLOOKUP(A3159,absolute_report_3369!$A$2:$E$3370,4,FALSE)</f>
        <v>1</v>
      </c>
      <c r="O3159">
        <f>VLOOKUP(A3159,absolute_report_3369!$A$2:$E$3370,5,FALSE)</f>
        <v>0</v>
      </c>
      <c r="P3159" t="e">
        <f>VLOOKUP(A3159,Clusters_2843!$A$1:$B$2844,2,FALSE)</f>
        <v>#N/A</v>
      </c>
      <c r="Q3159">
        <v>-1</v>
      </c>
      <c r="R3159">
        <v>-1</v>
      </c>
      <c r="S3159" t="e">
        <f>VLOOKUP(A3159,retraso_4m_2843!$A$1:$B$2844,2,FALSE)</f>
        <v>#N/A</v>
      </c>
      <c r="T3159" t="e">
        <f>VLOOKUP(A3159,retraso_6m_2843!$A$2:$B$2844,2,FALSE)</f>
        <v>#N/A</v>
      </c>
      <c r="U3159">
        <f>VLOOKUP(A3159,Inactividad!$A$3:$D$3372,3,FALSE)</f>
        <v>-1</v>
      </c>
      <c r="V3159">
        <f>VLOOKUP(A3159,Inactividad!$A$3:$D$3372,4,FALSE)</f>
        <v>0</v>
      </c>
    </row>
    <row r="3160" spans="1:22" hidden="1" x14ac:dyDescent="0.25">
      <c r="A3160">
        <v>32255</v>
      </c>
      <c r="B3160" t="s">
        <v>10</v>
      </c>
      <c r="C3160" s="1">
        <v>16568</v>
      </c>
      <c r="D3160">
        <v>71</v>
      </c>
      <c r="E3160" t="s">
        <v>13</v>
      </c>
      <c r="F3160" t="s">
        <v>14</v>
      </c>
      <c r="G3160" s="1">
        <v>40836</v>
      </c>
      <c r="H3160">
        <v>66</v>
      </c>
      <c r="I3160">
        <v>5</v>
      </c>
      <c r="J3160">
        <v>1</v>
      </c>
      <c r="K3160">
        <v>2</v>
      </c>
      <c r="L3160">
        <f>VLOOKUP(A3160,absolute_report_3369!$A$2:$E$3370,2,FALSE)</f>
        <v>1630</v>
      </c>
      <c r="M3160">
        <f>VLOOKUP(A3160,absolute_report_3369!$A$2:$E$3370,3,FALSE)</f>
        <v>139</v>
      </c>
      <c r="N3160">
        <f>VLOOKUP(A3160,absolute_report_3369!$A$2:$E$3370,4,FALSE)</f>
        <v>60</v>
      </c>
      <c r="O3160">
        <f>VLOOKUP(A3160,absolute_report_3369!$A$2:$E$3370,5,FALSE)</f>
        <v>7</v>
      </c>
      <c r="P3160" t="str">
        <f>VLOOKUP(A3160,Clusters_2843!$A$1:$B$2844,2,FALSE)</f>
        <v>Muy_inestable</v>
      </c>
      <c r="Q3160" s="3">
        <f>VLOOKUP(A3160,delay_hba1c_2843!$A$2:$B$2844,2,FALSE)</f>
        <v>197.82608695652175</v>
      </c>
      <c r="R3160">
        <f>VLOOKUP(A3160,delay_hba1c_2843!$A$2:$C$2844,3,FALSE)</f>
        <v>99.4</v>
      </c>
      <c r="S3160" t="str">
        <f>VLOOKUP(A3160,retraso_4m_2843!$A$1:$B$2844,2,FALSE)</f>
        <v>NO</v>
      </c>
      <c r="T3160" t="str">
        <f>VLOOKUP(A3160,retraso_6m_2843!$A$2:$B$2844,2,FALSE)</f>
        <v>NO</v>
      </c>
      <c r="U3160">
        <f>VLOOKUP(A3160,Inactividad!$A$3:$D$3372,3,FALSE)</f>
        <v>349</v>
      </c>
      <c r="V3160">
        <f>VLOOKUP(A3160,Inactividad!$A$3:$D$3372,4,FALSE)</f>
        <v>71</v>
      </c>
    </row>
    <row r="3161" spans="1:22" hidden="1" x14ac:dyDescent="0.25">
      <c r="A3161">
        <v>97794</v>
      </c>
      <c r="B3161" t="s">
        <v>15</v>
      </c>
      <c r="C3161" s="1">
        <v>26390</v>
      </c>
      <c r="D3161">
        <v>44</v>
      </c>
      <c r="E3161" t="s">
        <v>13</v>
      </c>
      <c r="F3161" t="s">
        <v>14</v>
      </c>
      <c r="G3161" s="1">
        <v>40869</v>
      </c>
      <c r="H3161">
        <v>39</v>
      </c>
      <c r="I3161">
        <v>5</v>
      </c>
      <c r="J3161">
        <v>0</v>
      </c>
      <c r="K3161">
        <v>1</v>
      </c>
      <c r="L3161">
        <f>VLOOKUP(A3161,absolute_report_3369!$A$2:$E$3370,2,FALSE)</f>
        <v>1594</v>
      </c>
      <c r="M3161">
        <f>VLOOKUP(A3161,absolute_report_3369!$A$2:$E$3370,3,FALSE)</f>
        <v>58</v>
      </c>
      <c r="N3161">
        <f>VLOOKUP(A3161,absolute_report_3369!$A$2:$E$3370,4,FALSE)</f>
        <v>32</v>
      </c>
      <c r="O3161">
        <f>VLOOKUP(A3161,absolute_report_3369!$A$2:$E$3370,5,FALSE)</f>
        <v>8</v>
      </c>
      <c r="P3161" t="str">
        <f>VLOOKUP(A3161,Clusters_2843!$A$1:$B$2844,2,FALSE)</f>
        <v>Muy_inestable</v>
      </c>
      <c r="Q3161" s="3">
        <f>VLOOKUP(A3161,delay_hba1c_2843!$A$2:$B$2844,2,FALSE)</f>
        <v>143.47826086956522</v>
      </c>
      <c r="R3161">
        <f>VLOOKUP(A3161,delay_hba1c_2843!$A$2:$C$2844,3,FALSE)</f>
        <v>64.599999999999994</v>
      </c>
      <c r="S3161" t="str">
        <f>VLOOKUP(A3161,retraso_4m_2843!$A$1:$B$2844,2,FALSE)</f>
        <v>NO</v>
      </c>
      <c r="T3161" t="str">
        <f>VLOOKUP(A3161,retraso_6m_2843!$A$2:$B$2844,2,FALSE)</f>
        <v>SI</v>
      </c>
      <c r="U3161">
        <f>VLOOKUP(A3161,Inactividad!$A$3:$D$3372,3,FALSE)</f>
        <v>340</v>
      </c>
      <c r="V3161">
        <f>VLOOKUP(A3161,Inactividad!$A$3:$D$3372,4,FALSE)</f>
        <v>242</v>
      </c>
    </row>
    <row r="3162" spans="1:22" x14ac:dyDescent="0.25">
      <c r="A3162">
        <v>40451</v>
      </c>
      <c r="B3162" t="s">
        <v>15</v>
      </c>
      <c r="C3162" s="1">
        <v>17570</v>
      </c>
      <c r="D3162">
        <v>68</v>
      </c>
      <c r="E3162" t="s">
        <v>11</v>
      </c>
      <c r="F3162" t="s">
        <v>14</v>
      </c>
      <c r="G3162" s="1">
        <v>39072</v>
      </c>
      <c r="H3162">
        <v>58</v>
      </c>
      <c r="I3162">
        <v>10</v>
      </c>
      <c r="J3162">
        <v>0</v>
      </c>
      <c r="K3162">
        <v>0</v>
      </c>
      <c r="L3162">
        <f>VLOOKUP(A3162,absolute_report_3369!$A$2:$E$3370,2,FALSE)</f>
        <v>1512</v>
      </c>
      <c r="M3162">
        <f>VLOOKUP(A3162,absolute_report_3369!$A$2:$E$3370,3,FALSE)</f>
        <v>26</v>
      </c>
      <c r="N3162">
        <f>VLOOKUP(A3162,absolute_report_3369!$A$2:$E$3370,4,FALSE)</f>
        <v>15</v>
      </c>
      <c r="O3162">
        <f>VLOOKUP(A3162,absolute_report_3369!$A$2:$E$3370,5,FALSE)</f>
        <v>6</v>
      </c>
      <c r="P3162" t="str">
        <f>VLOOKUP(A3162,Clusters_2843!$A$1:$B$2844,2,FALSE)</f>
        <v>estable</v>
      </c>
      <c r="Q3162" s="3">
        <f>VLOOKUP(A3162,delay_hba1c_2843!$A$2:$B$2844,2,FALSE)</f>
        <v>0</v>
      </c>
      <c r="R3162">
        <f>VLOOKUP(A3162,delay_hba1c_2843!$A$2:$C$2844,3,FALSE)</f>
        <v>0</v>
      </c>
      <c r="S3162" t="str">
        <f>VLOOKUP(A3162,retraso_4m_2843!$A$1:$B$2844,2,FALSE)</f>
        <v>SI</v>
      </c>
      <c r="T3162" t="str">
        <f>VLOOKUP(A3162,retraso_6m_2843!$A$2:$B$2844,2,FALSE)</f>
        <v>SI</v>
      </c>
      <c r="U3162">
        <f>VLOOKUP(A3162,Inactividad!$A$3:$D$3372,3,FALSE)</f>
        <v>312</v>
      </c>
      <c r="V3162">
        <f>VLOOKUP(A3162,Inactividad!$A$3:$D$3372,4,FALSE)</f>
        <v>183</v>
      </c>
    </row>
    <row r="3163" spans="1:22" x14ac:dyDescent="0.25">
      <c r="A3163">
        <v>73222</v>
      </c>
      <c r="B3163" t="s">
        <v>15</v>
      </c>
      <c r="C3163" s="1">
        <v>13697</v>
      </c>
      <c r="D3163">
        <v>79</v>
      </c>
      <c r="E3163" t="s">
        <v>16</v>
      </c>
      <c r="F3163" t="s">
        <v>12</v>
      </c>
      <c r="G3163" s="1">
        <v>42040</v>
      </c>
      <c r="H3163">
        <v>78</v>
      </c>
      <c r="I3163">
        <v>1</v>
      </c>
      <c r="J3163">
        <v>0</v>
      </c>
      <c r="K3163">
        <v>0</v>
      </c>
      <c r="L3163">
        <f>VLOOKUP(A3163,absolute_report_3369!$A$2:$E$3370,2,FALSE)</f>
        <v>601</v>
      </c>
      <c r="M3163">
        <f>VLOOKUP(A3163,absolute_report_3369!$A$2:$E$3370,3,FALSE)</f>
        <v>27</v>
      </c>
      <c r="N3163">
        <f>VLOOKUP(A3163,absolute_report_3369!$A$2:$E$3370,4,FALSE)</f>
        <v>14</v>
      </c>
      <c r="O3163">
        <f>VLOOKUP(A3163,absolute_report_3369!$A$2:$E$3370,5,FALSE)</f>
        <v>3</v>
      </c>
      <c r="P3163" t="str">
        <f>VLOOKUP(A3163,Clusters_2843!$A$1:$B$2844,2,FALSE)</f>
        <v>mejora</v>
      </c>
      <c r="Q3163" s="3">
        <f>VLOOKUP(A3163,delay_hba1c_2843!$A$2:$B$2844,2,FALSE)</f>
        <v>0</v>
      </c>
      <c r="R3163">
        <f>VLOOKUP(A3163,delay_hba1c_2843!$A$2:$C$2844,3,FALSE)</f>
        <v>0</v>
      </c>
      <c r="S3163" t="str">
        <f>VLOOKUP(A3163,retraso_4m_2843!$A$1:$B$2844,2,FALSE)</f>
        <v>SI</v>
      </c>
      <c r="T3163" t="str">
        <f>VLOOKUP(A3163,retraso_6m_2843!$A$2:$B$2844,2,FALSE)</f>
        <v>SI</v>
      </c>
      <c r="U3163">
        <f>VLOOKUP(A3163,Inactividad!$A$3:$D$3372,3,FALSE)</f>
        <v>91</v>
      </c>
      <c r="V3163">
        <f>VLOOKUP(A3163,Inactividad!$A$3:$D$3372,4,FALSE)</f>
        <v>279</v>
      </c>
    </row>
    <row r="3164" spans="1:22" hidden="1" x14ac:dyDescent="0.25">
      <c r="A3164">
        <v>7688</v>
      </c>
      <c r="B3164" t="s">
        <v>15</v>
      </c>
      <c r="C3164" s="1">
        <v>14284</v>
      </c>
      <c r="D3164">
        <v>77</v>
      </c>
      <c r="E3164" t="s">
        <v>11</v>
      </c>
      <c r="F3164" t="s">
        <v>14</v>
      </c>
      <c r="G3164" s="1">
        <v>38841</v>
      </c>
      <c r="H3164">
        <v>67</v>
      </c>
      <c r="I3164">
        <v>10</v>
      </c>
      <c r="J3164">
        <v>0</v>
      </c>
      <c r="K3164">
        <v>1</v>
      </c>
      <c r="L3164">
        <f>VLOOKUP(A3164,absolute_report_3369!$A$2:$E$3370,2,FALSE)</f>
        <v>1584</v>
      </c>
      <c r="M3164">
        <f>VLOOKUP(A3164,absolute_report_3369!$A$2:$E$3370,3,FALSE)</f>
        <v>44</v>
      </c>
      <c r="N3164">
        <f>VLOOKUP(A3164,absolute_report_3369!$A$2:$E$3370,4,FALSE)</f>
        <v>20</v>
      </c>
      <c r="O3164">
        <f>VLOOKUP(A3164,absolute_report_3369!$A$2:$E$3370,5,FALSE)</f>
        <v>9</v>
      </c>
      <c r="P3164" t="str">
        <f>VLOOKUP(A3164,Clusters_2843!$A$1:$B$2844,2,FALSE)</f>
        <v>Medio_inestable</v>
      </c>
      <c r="Q3164" s="3">
        <f>VLOOKUP(A3164,delay_hba1c_2843!$A$2:$B$2844,2,FALSE)</f>
        <v>30.136986301369863</v>
      </c>
      <c r="R3164">
        <f>VLOOKUP(A3164,delay_hba1c_2843!$A$2:$C$2844,3,FALSE)</f>
        <v>3.8</v>
      </c>
      <c r="S3164" t="str">
        <f>VLOOKUP(A3164,retraso_4m_2843!$A$1:$B$2844,2,FALSE)</f>
        <v>SI</v>
      </c>
      <c r="T3164" t="str">
        <f>VLOOKUP(A3164,retraso_6m_2843!$A$2:$B$2844,2,FALSE)</f>
        <v>SI</v>
      </c>
      <c r="U3164">
        <f>VLOOKUP(A3164,Inactividad!$A$3:$D$3372,3,FALSE)</f>
        <v>521</v>
      </c>
      <c r="V3164">
        <f>VLOOKUP(A3164,Inactividad!$A$3:$D$3372,4,FALSE)</f>
        <v>285</v>
      </c>
    </row>
    <row r="3165" spans="1:22" hidden="1" x14ac:dyDescent="0.25">
      <c r="A3165">
        <v>7689</v>
      </c>
      <c r="B3165" t="s">
        <v>10</v>
      </c>
      <c r="C3165" s="1">
        <v>20851</v>
      </c>
      <c r="D3165">
        <v>59</v>
      </c>
      <c r="E3165" t="s">
        <v>11</v>
      </c>
      <c r="F3165" t="s">
        <v>14</v>
      </c>
      <c r="G3165" s="1">
        <v>42613</v>
      </c>
      <c r="H3165">
        <v>59</v>
      </c>
      <c r="I3165">
        <v>0</v>
      </c>
      <c r="J3165">
        <v>0</v>
      </c>
      <c r="K3165">
        <v>1</v>
      </c>
      <c r="L3165">
        <f>VLOOKUP(A3165,absolute_report_3369!$A$2:$E$3370,2,FALSE)</f>
        <v>12</v>
      </c>
      <c r="M3165">
        <f>VLOOKUP(A3165,absolute_report_3369!$A$2:$E$3370,3,FALSE)</f>
        <v>8</v>
      </c>
      <c r="N3165">
        <f>VLOOKUP(A3165,absolute_report_3369!$A$2:$E$3370,4,FALSE)</f>
        <v>4</v>
      </c>
      <c r="O3165">
        <f>VLOOKUP(A3165,absolute_report_3369!$A$2:$E$3370,5,FALSE)</f>
        <v>0</v>
      </c>
      <c r="P3165" t="e">
        <f>VLOOKUP(A3165,Clusters_2843!$A$1:$B$2844,2,FALSE)</f>
        <v>#N/A</v>
      </c>
      <c r="Q3165">
        <v>-1</v>
      </c>
      <c r="R3165">
        <v>-1</v>
      </c>
      <c r="S3165" t="e">
        <f>VLOOKUP(A3165,retraso_4m_2843!$A$1:$B$2844,2,FALSE)</f>
        <v>#N/A</v>
      </c>
      <c r="T3165" t="e">
        <f>VLOOKUP(A3165,retraso_6m_2843!$A$2:$B$2844,2,FALSE)</f>
        <v>#N/A</v>
      </c>
      <c r="U3165">
        <f>VLOOKUP(A3165,Inactividad!$A$3:$D$3372,3,FALSE)</f>
        <v>11</v>
      </c>
      <c r="V3165">
        <f>VLOOKUP(A3165,Inactividad!$A$3:$D$3372,4,FALSE)</f>
        <v>9</v>
      </c>
    </row>
    <row r="3166" spans="1:22" hidden="1" x14ac:dyDescent="0.25">
      <c r="A3166">
        <v>122381</v>
      </c>
      <c r="B3166" t="s">
        <v>10</v>
      </c>
      <c r="C3166" s="1">
        <v>26829</v>
      </c>
      <c r="D3166">
        <v>43</v>
      </c>
      <c r="E3166" t="s">
        <v>11</v>
      </c>
      <c r="F3166" t="s">
        <v>14</v>
      </c>
      <c r="G3166" s="1">
        <v>42114</v>
      </c>
      <c r="H3166">
        <v>42</v>
      </c>
      <c r="I3166">
        <v>1</v>
      </c>
      <c r="J3166">
        <v>0</v>
      </c>
      <c r="K3166">
        <v>1</v>
      </c>
      <c r="L3166">
        <f>VLOOKUP(A3166,absolute_report_3369!$A$2:$E$3370,2,FALSE)</f>
        <v>535</v>
      </c>
      <c r="M3166">
        <f>VLOOKUP(A3166,absolute_report_3369!$A$2:$E$3370,3,FALSE)</f>
        <v>24</v>
      </c>
      <c r="N3166">
        <f>VLOOKUP(A3166,absolute_report_3369!$A$2:$E$3370,4,FALSE)</f>
        <v>14</v>
      </c>
      <c r="O3166">
        <f>VLOOKUP(A3166,absolute_report_3369!$A$2:$E$3370,5,FALSE)</f>
        <v>2</v>
      </c>
      <c r="P3166" t="str">
        <f>VLOOKUP(A3166,Clusters_2843!$A$1:$B$2844,2,FALSE)</f>
        <v>estable</v>
      </c>
      <c r="Q3166" s="3">
        <f>VLOOKUP(A3166,delay_hba1c_2843!$A$2:$B$2844,2,FALSE)</f>
        <v>23.287671232876711</v>
      </c>
      <c r="R3166">
        <f>VLOOKUP(A3166,delay_hba1c_2843!$A$2:$C$2844,3,FALSE)</f>
        <v>23.3</v>
      </c>
      <c r="S3166" t="str">
        <f>VLOOKUP(A3166,retraso_4m_2843!$A$1:$B$2844,2,FALSE)</f>
        <v>SI</v>
      </c>
      <c r="T3166" t="str">
        <f>VLOOKUP(A3166,retraso_6m_2843!$A$2:$B$2844,2,FALSE)</f>
        <v>SI</v>
      </c>
      <c r="U3166">
        <f>VLOOKUP(A3166,Inactividad!$A$3:$D$3372,3,FALSE)</f>
        <v>-1</v>
      </c>
      <c r="V3166">
        <f>VLOOKUP(A3166,Inactividad!$A$3:$D$3372,4,FALSE)</f>
        <v>154</v>
      </c>
    </row>
    <row r="3167" spans="1:22" hidden="1" x14ac:dyDescent="0.25">
      <c r="A3167">
        <v>97806</v>
      </c>
      <c r="B3167" t="s">
        <v>10</v>
      </c>
      <c r="C3167" s="1">
        <v>29538</v>
      </c>
      <c r="D3167">
        <v>36</v>
      </c>
      <c r="E3167" t="s">
        <v>11</v>
      </c>
      <c r="F3167" t="s">
        <v>12</v>
      </c>
      <c r="G3167" s="1">
        <v>42229</v>
      </c>
      <c r="H3167">
        <v>35</v>
      </c>
      <c r="I3167">
        <v>1</v>
      </c>
      <c r="J3167">
        <v>0</v>
      </c>
      <c r="K3167">
        <v>1</v>
      </c>
      <c r="L3167">
        <f>VLOOKUP(A3167,absolute_report_3369!$A$2:$E$3370,2,FALSE)</f>
        <v>56</v>
      </c>
      <c r="M3167">
        <f>VLOOKUP(A3167,absolute_report_3369!$A$2:$E$3370,3,FALSE)</f>
        <v>13</v>
      </c>
      <c r="N3167">
        <f>VLOOKUP(A3167,absolute_report_3369!$A$2:$E$3370,4,FALSE)</f>
        <v>5</v>
      </c>
      <c r="O3167">
        <f>VLOOKUP(A3167,absolute_report_3369!$A$2:$E$3370,5,FALSE)</f>
        <v>1</v>
      </c>
      <c r="P3167" t="e">
        <f>VLOOKUP(A3167,Clusters_2843!$A$1:$B$2844,2,FALSE)</f>
        <v>#N/A</v>
      </c>
      <c r="Q3167">
        <v>-1</v>
      </c>
      <c r="R3167">
        <v>-1</v>
      </c>
      <c r="S3167" t="e">
        <f>VLOOKUP(A3167,retraso_4m_2843!$A$1:$B$2844,2,FALSE)</f>
        <v>#N/A</v>
      </c>
      <c r="T3167" t="e">
        <f>VLOOKUP(A3167,retraso_6m_2843!$A$2:$B$2844,2,FALSE)</f>
        <v>#N/A</v>
      </c>
      <c r="U3167">
        <f>VLOOKUP(A3167,Inactividad!$A$3:$D$3372,3,FALSE)</f>
        <v>-1</v>
      </c>
      <c r="V3167">
        <f>VLOOKUP(A3167,Inactividad!$A$3:$D$3372,4,FALSE)</f>
        <v>12</v>
      </c>
    </row>
    <row r="3168" spans="1:22" hidden="1" x14ac:dyDescent="0.25">
      <c r="A3168">
        <v>20397</v>
      </c>
      <c r="B3168" t="s">
        <v>10</v>
      </c>
      <c r="C3168" s="1">
        <v>18866</v>
      </c>
      <c r="D3168">
        <v>65</v>
      </c>
      <c r="E3168" t="s">
        <v>11</v>
      </c>
      <c r="F3168" t="s">
        <v>14</v>
      </c>
      <c r="G3168" s="1">
        <v>38526</v>
      </c>
      <c r="H3168">
        <v>54</v>
      </c>
      <c r="I3168">
        <v>11</v>
      </c>
      <c r="J3168">
        <v>0</v>
      </c>
      <c r="K3168">
        <v>2</v>
      </c>
      <c r="L3168">
        <f>VLOOKUP(A3168,absolute_report_3369!$A$2:$E$3370,2,FALSE)</f>
        <v>605</v>
      </c>
      <c r="M3168">
        <f>VLOOKUP(A3168,absolute_report_3369!$A$2:$E$3370,3,FALSE)</f>
        <v>40</v>
      </c>
      <c r="N3168">
        <f>VLOOKUP(A3168,absolute_report_3369!$A$2:$E$3370,4,FALSE)</f>
        <v>27</v>
      </c>
      <c r="O3168">
        <f>VLOOKUP(A3168,absolute_report_3369!$A$2:$E$3370,5,FALSE)</f>
        <v>3</v>
      </c>
      <c r="P3168" t="str">
        <f>VLOOKUP(A3168,Clusters_2843!$A$1:$B$2844,2,FALSE)</f>
        <v>empeora</v>
      </c>
      <c r="Q3168" s="3">
        <f>VLOOKUP(A3168,delay_hba1c_2843!$A$2:$B$2844,2,FALSE)</f>
        <v>68.478260869565219</v>
      </c>
      <c r="R3168">
        <f>VLOOKUP(A3168,delay_hba1c_2843!$A$2:$C$2844,3,FALSE)</f>
        <v>34.200000000000003</v>
      </c>
      <c r="S3168" t="str">
        <f>VLOOKUP(A3168,retraso_4m_2843!$A$1:$B$2844,2,FALSE)</f>
        <v>SI</v>
      </c>
      <c r="T3168" t="str">
        <f>VLOOKUP(A3168,retraso_6m_2843!$A$2:$B$2844,2,FALSE)</f>
        <v>SI</v>
      </c>
      <c r="U3168">
        <f>VLOOKUP(A3168,Inactividad!$A$3:$D$3372,3,FALSE)</f>
        <v>-1</v>
      </c>
      <c r="V3168">
        <f>VLOOKUP(A3168,Inactividad!$A$3:$D$3372,4,FALSE)</f>
        <v>95</v>
      </c>
    </row>
    <row r="3169" spans="1:22" hidden="1" x14ac:dyDescent="0.25">
      <c r="A3169">
        <v>65040</v>
      </c>
      <c r="B3169" t="s">
        <v>10</v>
      </c>
      <c r="C3169" s="1">
        <v>14891</v>
      </c>
      <c r="D3169">
        <v>76</v>
      </c>
      <c r="E3169" t="s">
        <v>13</v>
      </c>
      <c r="F3169" t="s">
        <v>12</v>
      </c>
      <c r="G3169" s="1">
        <v>39360</v>
      </c>
      <c r="H3169">
        <v>67</v>
      </c>
      <c r="I3169">
        <v>9</v>
      </c>
      <c r="J3169">
        <v>2</v>
      </c>
      <c r="K3169">
        <v>1</v>
      </c>
      <c r="L3169">
        <f>VLOOKUP(A3169,absolute_report_3369!$A$2:$E$3370,2,FALSE)</f>
        <v>1205</v>
      </c>
      <c r="M3169">
        <f>VLOOKUP(A3169,absolute_report_3369!$A$2:$E$3370,3,FALSE)</f>
        <v>45</v>
      </c>
      <c r="N3169">
        <f>VLOOKUP(A3169,absolute_report_3369!$A$2:$E$3370,4,FALSE)</f>
        <v>25</v>
      </c>
      <c r="O3169">
        <f>VLOOKUP(A3169,absolute_report_3369!$A$2:$E$3370,5,FALSE)</f>
        <v>1</v>
      </c>
      <c r="P3169" t="e">
        <f>VLOOKUP(A3169,Clusters_2843!$A$1:$B$2844,2,FALSE)</f>
        <v>#N/A</v>
      </c>
      <c r="Q3169">
        <v>-1</v>
      </c>
      <c r="R3169">
        <v>-1</v>
      </c>
      <c r="S3169" t="e">
        <f>VLOOKUP(A3169,retraso_4m_2843!$A$1:$B$2844,2,FALSE)</f>
        <v>#N/A</v>
      </c>
      <c r="T3169" t="e">
        <f>VLOOKUP(A3169,retraso_6m_2843!$A$2:$B$2844,2,FALSE)</f>
        <v>#N/A</v>
      </c>
      <c r="U3169">
        <f>VLOOKUP(A3169,Inactividad!$A$3:$D$3372,3,FALSE)</f>
        <v>329</v>
      </c>
      <c r="V3169">
        <f>VLOOKUP(A3169,Inactividad!$A$3:$D$3372,4,FALSE)</f>
        <v>388</v>
      </c>
    </row>
    <row r="3170" spans="1:22" hidden="1" x14ac:dyDescent="0.25">
      <c r="A3170">
        <v>15892</v>
      </c>
      <c r="B3170" t="s">
        <v>10</v>
      </c>
      <c r="C3170" s="1">
        <v>12213</v>
      </c>
      <c r="D3170">
        <v>83</v>
      </c>
      <c r="E3170" t="s">
        <v>11</v>
      </c>
      <c r="F3170" t="s">
        <v>14</v>
      </c>
      <c r="G3170" s="1">
        <v>38246</v>
      </c>
      <c r="H3170">
        <v>71</v>
      </c>
      <c r="I3170">
        <v>12</v>
      </c>
      <c r="J3170">
        <v>4</v>
      </c>
      <c r="K3170">
        <v>2</v>
      </c>
      <c r="L3170">
        <f>VLOOKUP(A3170,absolute_report_3369!$A$2:$E$3370,2,FALSE)</f>
        <v>986</v>
      </c>
      <c r="M3170">
        <f>VLOOKUP(A3170,absolute_report_3369!$A$2:$E$3370,3,FALSE)</f>
        <v>38</v>
      </c>
      <c r="N3170">
        <f>VLOOKUP(A3170,absolute_report_3369!$A$2:$E$3370,4,FALSE)</f>
        <v>22</v>
      </c>
      <c r="O3170">
        <f>VLOOKUP(A3170,absolute_report_3369!$A$2:$E$3370,5,FALSE)</f>
        <v>3</v>
      </c>
      <c r="P3170" t="str">
        <f>VLOOKUP(A3170,Clusters_2843!$A$1:$B$2844,2,FALSE)</f>
        <v>mejora</v>
      </c>
      <c r="Q3170" s="3">
        <f>VLOOKUP(A3170,delay_hba1c_2843!$A$2:$B$2844,2,FALSE)</f>
        <v>27.3224043715847</v>
      </c>
      <c r="R3170">
        <f>VLOOKUP(A3170,delay_hba1c_2843!$A$2:$C$2844,3,FALSE)</f>
        <v>13.7</v>
      </c>
      <c r="S3170" t="str">
        <f>VLOOKUP(A3170,retraso_4m_2843!$A$1:$B$2844,2,FALSE)</f>
        <v>SI</v>
      </c>
      <c r="T3170" t="str">
        <f>VLOOKUP(A3170,retraso_6m_2843!$A$2:$B$2844,2,FALSE)</f>
        <v>SI</v>
      </c>
      <c r="U3170">
        <f>VLOOKUP(A3170,Inactividad!$A$3:$D$3372,3,FALSE)</f>
        <v>249</v>
      </c>
      <c r="V3170">
        <f>VLOOKUP(A3170,Inactividad!$A$3:$D$3372,4,FALSE)</f>
        <v>120</v>
      </c>
    </row>
    <row r="3171" spans="1:22" hidden="1" x14ac:dyDescent="0.25">
      <c r="A3171">
        <v>24086</v>
      </c>
      <c r="B3171" t="s">
        <v>15</v>
      </c>
      <c r="C3171" s="1">
        <v>19171</v>
      </c>
      <c r="D3171">
        <v>64</v>
      </c>
      <c r="E3171" t="s">
        <v>11</v>
      </c>
      <c r="F3171" t="s">
        <v>14</v>
      </c>
      <c r="G3171" s="1">
        <v>40186</v>
      </c>
      <c r="H3171">
        <v>58</v>
      </c>
      <c r="I3171">
        <v>6</v>
      </c>
      <c r="J3171">
        <v>0</v>
      </c>
      <c r="K3171">
        <v>2</v>
      </c>
      <c r="L3171">
        <f>VLOOKUP(A3171,absolute_report_3369!$A$2:$E$3370,2,FALSE)</f>
        <v>1581</v>
      </c>
      <c r="M3171">
        <f>VLOOKUP(A3171,absolute_report_3369!$A$2:$E$3370,3,FALSE)</f>
        <v>51</v>
      </c>
      <c r="N3171">
        <f>VLOOKUP(A3171,absolute_report_3369!$A$2:$E$3370,4,FALSE)</f>
        <v>18</v>
      </c>
      <c r="O3171">
        <f>VLOOKUP(A3171,absolute_report_3369!$A$2:$E$3370,5,FALSE)</f>
        <v>5</v>
      </c>
      <c r="P3171" t="str">
        <f>VLOOKUP(A3171,Clusters_2843!$A$1:$B$2844,2,FALSE)</f>
        <v>estable</v>
      </c>
      <c r="Q3171" s="3">
        <f>VLOOKUP(A3171,delay_hba1c_2843!$A$2:$B$2844,2,FALSE)</f>
        <v>7.397260273972603</v>
      </c>
      <c r="R3171">
        <f>VLOOKUP(A3171,delay_hba1c_2843!$A$2:$C$2844,3,FALSE)</f>
        <v>1.8</v>
      </c>
      <c r="S3171" t="str">
        <f>VLOOKUP(A3171,retraso_4m_2843!$A$1:$B$2844,2,FALSE)</f>
        <v>SI</v>
      </c>
      <c r="T3171" t="str">
        <f>VLOOKUP(A3171,retraso_6m_2843!$A$2:$B$2844,2,FALSE)</f>
        <v>SI</v>
      </c>
      <c r="U3171">
        <f>VLOOKUP(A3171,Inactividad!$A$3:$D$3372,3,FALSE)</f>
        <v>250</v>
      </c>
      <c r="V3171">
        <f>VLOOKUP(A3171,Inactividad!$A$3:$D$3372,4,FALSE)</f>
        <v>208</v>
      </c>
    </row>
    <row r="3172" spans="1:22" hidden="1" x14ac:dyDescent="0.25">
      <c r="A3172">
        <v>24087</v>
      </c>
      <c r="B3172" t="s">
        <v>10</v>
      </c>
      <c r="C3172" s="1">
        <v>20938</v>
      </c>
      <c r="D3172">
        <v>59</v>
      </c>
      <c r="E3172" t="s">
        <v>11</v>
      </c>
      <c r="F3172" t="s">
        <v>14</v>
      </c>
      <c r="G3172" s="1">
        <v>40191</v>
      </c>
      <c r="H3172">
        <v>53</v>
      </c>
      <c r="I3172">
        <v>6</v>
      </c>
      <c r="J3172">
        <v>0</v>
      </c>
      <c r="K3172">
        <v>2</v>
      </c>
      <c r="L3172">
        <f>VLOOKUP(A3172,absolute_report_3369!$A$2:$E$3370,2,FALSE)</f>
        <v>1180</v>
      </c>
      <c r="M3172">
        <f>VLOOKUP(A3172,absolute_report_3369!$A$2:$E$3370,3,FALSE)</f>
        <v>20</v>
      </c>
      <c r="N3172">
        <f>VLOOKUP(A3172,absolute_report_3369!$A$2:$E$3370,4,FALSE)</f>
        <v>9</v>
      </c>
      <c r="O3172">
        <f>VLOOKUP(A3172,absolute_report_3369!$A$2:$E$3370,5,FALSE)</f>
        <v>4</v>
      </c>
      <c r="P3172" t="str">
        <f>VLOOKUP(A3172,Clusters_2843!$A$1:$B$2844,2,FALSE)</f>
        <v>mejora</v>
      </c>
      <c r="Q3172" s="3">
        <f>VLOOKUP(A3172,delay_hba1c_2843!$A$2:$B$2844,2,FALSE)</f>
        <v>36.956521739130437</v>
      </c>
      <c r="R3172">
        <f>VLOOKUP(A3172,delay_hba1c_2843!$A$2:$C$2844,3,FALSE)</f>
        <v>12.3</v>
      </c>
      <c r="S3172" t="str">
        <f>VLOOKUP(A3172,retraso_4m_2843!$A$1:$B$2844,2,FALSE)</f>
        <v>SI</v>
      </c>
      <c r="T3172" t="str">
        <f>VLOOKUP(A3172,retraso_6m_2843!$A$2:$B$2844,2,FALSE)</f>
        <v>SI</v>
      </c>
      <c r="U3172">
        <f>VLOOKUP(A3172,Inactividad!$A$3:$D$3372,3,FALSE)</f>
        <v>348</v>
      </c>
      <c r="V3172">
        <f>VLOOKUP(A3172,Inactividad!$A$3:$D$3372,4,FALSE)</f>
        <v>301</v>
      </c>
    </row>
    <row r="3173" spans="1:22" hidden="1" x14ac:dyDescent="0.25">
      <c r="A3173">
        <v>48667</v>
      </c>
      <c r="B3173" t="s">
        <v>10</v>
      </c>
      <c r="C3173" s="1">
        <v>21012</v>
      </c>
      <c r="D3173">
        <v>59</v>
      </c>
      <c r="E3173" t="s">
        <v>13</v>
      </c>
      <c r="F3173" t="s">
        <v>12</v>
      </c>
      <c r="G3173" s="1">
        <v>39202</v>
      </c>
      <c r="H3173">
        <v>50</v>
      </c>
      <c r="I3173">
        <v>9</v>
      </c>
      <c r="J3173">
        <v>1</v>
      </c>
      <c r="K3173">
        <v>0</v>
      </c>
      <c r="L3173">
        <f>VLOOKUP(A3173,absolute_report_3369!$A$2:$E$3370,2,FALSE)</f>
        <v>1555</v>
      </c>
      <c r="M3173">
        <f>VLOOKUP(A3173,absolute_report_3369!$A$2:$E$3370,3,FALSE)</f>
        <v>78</v>
      </c>
      <c r="N3173">
        <f>VLOOKUP(A3173,absolute_report_3369!$A$2:$E$3370,4,FALSE)</f>
        <v>40</v>
      </c>
      <c r="O3173">
        <f>VLOOKUP(A3173,absolute_report_3369!$A$2:$E$3370,5,FALSE)</f>
        <v>6</v>
      </c>
      <c r="P3173" t="str">
        <f>VLOOKUP(A3173,Clusters_2843!$A$1:$B$2844,2,FALSE)</f>
        <v>Muy_inestable</v>
      </c>
      <c r="Q3173" s="3">
        <f>VLOOKUP(A3173,delay_hba1c_2843!$A$2:$B$2844,2,FALSE)</f>
        <v>194.53551912568307</v>
      </c>
      <c r="R3173">
        <f>VLOOKUP(A3173,delay_hba1c_2843!$A$2:$C$2844,3,FALSE)</f>
        <v>47.7</v>
      </c>
      <c r="S3173" t="str">
        <f>VLOOKUP(A3173,retraso_4m_2843!$A$1:$B$2844,2,FALSE)</f>
        <v>NO</v>
      </c>
      <c r="T3173" t="str">
        <f>VLOOKUP(A3173,retraso_6m_2843!$A$2:$B$2844,2,FALSE)</f>
        <v>NO</v>
      </c>
      <c r="U3173">
        <f>VLOOKUP(A3173,Inactividad!$A$3:$D$3372,3,FALSE)</f>
        <v>468</v>
      </c>
      <c r="V3173">
        <f>VLOOKUP(A3173,Inactividad!$A$3:$D$3372,4,FALSE)</f>
        <v>197</v>
      </c>
    </row>
    <row r="3174" spans="1:22" hidden="1" x14ac:dyDescent="0.25">
      <c r="A3174">
        <v>81437</v>
      </c>
      <c r="B3174" t="s">
        <v>15</v>
      </c>
      <c r="C3174" s="1">
        <v>21395</v>
      </c>
      <c r="D3174">
        <v>58</v>
      </c>
      <c r="E3174" t="s">
        <v>13</v>
      </c>
      <c r="F3174" t="s">
        <v>14</v>
      </c>
      <c r="G3174" s="1">
        <v>41340</v>
      </c>
      <c r="H3174">
        <v>55</v>
      </c>
      <c r="I3174">
        <v>3</v>
      </c>
      <c r="J3174">
        <v>0</v>
      </c>
      <c r="K3174">
        <v>0</v>
      </c>
      <c r="L3174">
        <f>VLOOKUP(A3174,absolute_report_3369!$A$2:$E$3370,2,FALSE)</f>
        <v>1336</v>
      </c>
      <c r="M3174">
        <f>VLOOKUP(A3174,absolute_report_3369!$A$2:$E$3370,3,FALSE)</f>
        <v>43</v>
      </c>
      <c r="N3174">
        <f>VLOOKUP(A3174,absolute_report_3369!$A$2:$E$3370,4,FALSE)</f>
        <v>20</v>
      </c>
      <c r="O3174">
        <f>VLOOKUP(A3174,absolute_report_3369!$A$2:$E$3370,5,FALSE)</f>
        <v>7</v>
      </c>
      <c r="P3174" t="str">
        <f>VLOOKUP(A3174,Clusters_2843!$A$1:$B$2844,2,FALSE)</f>
        <v>Muy_inestable</v>
      </c>
      <c r="Q3174" s="3">
        <f>VLOOKUP(A3174,delay_hba1c_2843!$A$2:$B$2844,2,FALSE)</f>
        <v>170.65217391304347</v>
      </c>
      <c r="R3174">
        <f>VLOOKUP(A3174,delay_hba1c_2843!$A$2:$C$2844,3,FALSE)</f>
        <v>88.3</v>
      </c>
      <c r="S3174" t="str">
        <f>VLOOKUP(A3174,retraso_4m_2843!$A$1:$B$2844,2,FALSE)</f>
        <v>NO</v>
      </c>
      <c r="T3174" t="str">
        <f>VLOOKUP(A3174,retraso_6m_2843!$A$2:$B$2844,2,FALSE)</f>
        <v>SI</v>
      </c>
      <c r="U3174">
        <f>VLOOKUP(A3174,Inactividad!$A$3:$D$3372,3,FALSE)</f>
        <v>270</v>
      </c>
      <c r="V3174">
        <f>VLOOKUP(A3174,Inactividad!$A$3:$D$3372,4,FALSE)</f>
        <v>193</v>
      </c>
    </row>
    <row r="3175" spans="1:22" hidden="1" x14ac:dyDescent="0.25">
      <c r="A3175">
        <v>15902</v>
      </c>
      <c r="B3175" t="s">
        <v>15</v>
      </c>
      <c r="C3175" s="1">
        <v>23858</v>
      </c>
      <c r="D3175">
        <v>51</v>
      </c>
      <c r="E3175" t="s">
        <v>11</v>
      </c>
      <c r="F3175" t="s">
        <v>14</v>
      </c>
      <c r="G3175" s="1">
        <v>39559</v>
      </c>
      <c r="H3175">
        <v>43</v>
      </c>
      <c r="I3175">
        <v>8</v>
      </c>
      <c r="J3175">
        <v>0</v>
      </c>
      <c r="K3175">
        <v>0</v>
      </c>
      <c r="L3175">
        <f>VLOOKUP(A3175,absolute_report_3369!$A$2:$E$3370,2,FALSE)</f>
        <v>1578</v>
      </c>
      <c r="M3175">
        <f>VLOOKUP(A3175,absolute_report_3369!$A$2:$E$3370,3,FALSE)</f>
        <v>34</v>
      </c>
      <c r="N3175">
        <f>VLOOKUP(A3175,absolute_report_3369!$A$2:$E$3370,4,FALSE)</f>
        <v>22</v>
      </c>
      <c r="O3175">
        <f>VLOOKUP(A3175,absolute_report_3369!$A$2:$E$3370,5,FALSE)</f>
        <v>5</v>
      </c>
      <c r="P3175" t="str">
        <f>VLOOKUP(A3175,Clusters_2843!$A$1:$B$2844,2,FALSE)</f>
        <v>Muy_inestable</v>
      </c>
      <c r="Q3175" s="3">
        <f>VLOOKUP(A3175,delay_hba1c_2843!$A$2:$B$2844,2,FALSE)</f>
        <v>172.6775956284153</v>
      </c>
      <c r="R3175">
        <f>VLOOKUP(A3175,delay_hba1c_2843!$A$2:$C$2844,3,FALSE)</f>
        <v>45.9</v>
      </c>
      <c r="S3175" t="str">
        <f>VLOOKUP(A3175,retraso_4m_2843!$A$1:$B$2844,2,FALSE)</f>
        <v>NO</v>
      </c>
      <c r="T3175" t="str">
        <f>VLOOKUP(A3175,retraso_6m_2843!$A$2:$B$2844,2,FALSE)</f>
        <v>NO</v>
      </c>
      <c r="U3175">
        <f>VLOOKUP(A3175,Inactividad!$A$3:$D$3372,3,FALSE)</f>
        <v>673</v>
      </c>
      <c r="V3175">
        <f>VLOOKUP(A3175,Inactividad!$A$3:$D$3372,4,FALSE)</f>
        <v>246</v>
      </c>
    </row>
    <row r="3176" spans="1:22" hidden="1" x14ac:dyDescent="0.25">
      <c r="A3176">
        <v>81442</v>
      </c>
      <c r="B3176" t="s">
        <v>10</v>
      </c>
      <c r="C3176" s="1">
        <v>17258</v>
      </c>
      <c r="D3176">
        <v>69</v>
      </c>
      <c r="E3176" t="s">
        <v>16</v>
      </c>
      <c r="F3176" t="s">
        <v>14</v>
      </c>
      <c r="G3176" s="1">
        <v>41466</v>
      </c>
      <c r="H3176">
        <v>66</v>
      </c>
      <c r="I3176">
        <v>3</v>
      </c>
      <c r="J3176">
        <v>0</v>
      </c>
      <c r="K3176">
        <v>1</v>
      </c>
      <c r="L3176">
        <f>VLOOKUP(A3176,absolute_report_3369!$A$2:$E$3370,2,FALSE)</f>
        <v>1098</v>
      </c>
      <c r="M3176">
        <f>VLOOKUP(A3176,absolute_report_3369!$A$2:$E$3370,3,FALSE)</f>
        <v>23</v>
      </c>
      <c r="N3176">
        <f>VLOOKUP(A3176,absolute_report_3369!$A$2:$E$3370,4,FALSE)</f>
        <v>14</v>
      </c>
      <c r="O3176">
        <f>VLOOKUP(A3176,absolute_report_3369!$A$2:$E$3370,5,FALSE)</f>
        <v>2</v>
      </c>
      <c r="P3176" t="str">
        <f>VLOOKUP(A3176,Clusters_2843!$A$1:$B$2844,2,FALSE)</f>
        <v>estable</v>
      </c>
      <c r="Q3176" s="3">
        <f>VLOOKUP(A3176,delay_hba1c_2843!$A$2:$B$2844,2,FALSE)</f>
        <v>0</v>
      </c>
      <c r="R3176">
        <f>VLOOKUP(A3176,delay_hba1c_2843!$A$2:$C$2844,3,FALSE)</f>
        <v>0</v>
      </c>
      <c r="S3176" t="str">
        <f>VLOOKUP(A3176,retraso_4m_2843!$A$1:$B$2844,2,FALSE)</f>
        <v>SI</v>
      </c>
      <c r="T3176" t="str">
        <f>VLOOKUP(A3176,retraso_6m_2843!$A$2:$B$2844,2,FALSE)</f>
        <v>SI</v>
      </c>
      <c r="U3176">
        <f>VLOOKUP(A3176,Inactividad!$A$3:$D$3372,3,FALSE)</f>
        <v>258</v>
      </c>
      <c r="V3176">
        <f>VLOOKUP(A3176,Inactividad!$A$3:$D$3372,4,FALSE)</f>
        <v>252</v>
      </c>
    </row>
    <row r="3177" spans="1:22" hidden="1" x14ac:dyDescent="0.25">
      <c r="A3177">
        <v>15909</v>
      </c>
      <c r="B3177" t="s">
        <v>15</v>
      </c>
      <c r="C3177" s="1">
        <v>18359</v>
      </c>
      <c r="D3177">
        <v>66</v>
      </c>
      <c r="E3177" t="s">
        <v>11</v>
      </c>
      <c r="F3177" t="s">
        <v>14</v>
      </c>
      <c r="G3177" s="1">
        <v>42531</v>
      </c>
      <c r="H3177">
        <v>66</v>
      </c>
      <c r="I3177">
        <v>0</v>
      </c>
      <c r="J3177">
        <v>0</v>
      </c>
      <c r="K3177">
        <v>0</v>
      </c>
      <c r="L3177">
        <f>VLOOKUP(A3177,absolute_report_3369!$A$2:$E$3370,2,FALSE)</f>
        <v>130</v>
      </c>
      <c r="M3177">
        <f>VLOOKUP(A3177,absolute_report_3369!$A$2:$E$3370,3,FALSE)</f>
        <v>5</v>
      </c>
      <c r="N3177">
        <f>VLOOKUP(A3177,absolute_report_3369!$A$2:$E$3370,4,FALSE)</f>
        <v>3</v>
      </c>
      <c r="O3177">
        <f>VLOOKUP(A3177,absolute_report_3369!$A$2:$E$3370,5,FALSE)</f>
        <v>1</v>
      </c>
      <c r="P3177" t="e">
        <f>VLOOKUP(A3177,Clusters_2843!$A$1:$B$2844,2,FALSE)</f>
        <v>#N/A</v>
      </c>
      <c r="Q3177">
        <v>-1</v>
      </c>
      <c r="R3177">
        <v>-1</v>
      </c>
      <c r="S3177" t="e">
        <f>VLOOKUP(A3177,retraso_4m_2843!$A$1:$B$2844,2,FALSE)</f>
        <v>#N/A</v>
      </c>
      <c r="T3177" t="e">
        <f>VLOOKUP(A3177,retraso_6m_2843!$A$2:$B$2844,2,FALSE)</f>
        <v>#N/A</v>
      </c>
      <c r="U3177">
        <f>VLOOKUP(A3177,Inactividad!$A$3:$D$3372,3,FALSE)</f>
        <v>61</v>
      </c>
      <c r="V3177">
        <f>VLOOKUP(A3177,Inactividad!$A$3:$D$3372,4,FALSE)</f>
        <v>69</v>
      </c>
    </row>
    <row r="3178" spans="1:22" hidden="1" x14ac:dyDescent="0.25">
      <c r="A3178">
        <v>32295</v>
      </c>
      <c r="B3178" t="s">
        <v>10</v>
      </c>
      <c r="C3178" s="1">
        <v>10570</v>
      </c>
      <c r="D3178">
        <v>88</v>
      </c>
      <c r="E3178" t="s">
        <v>13</v>
      </c>
      <c r="F3178" t="s">
        <v>12</v>
      </c>
      <c r="G3178" s="1">
        <v>38649</v>
      </c>
      <c r="H3178">
        <v>77</v>
      </c>
      <c r="I3178">
        <v>11</v>
      </c>
      <c r="J3178">
        <v>2</v>
      </c>
      <c r="K3178">
        <v>3</v>
      </c>
      <c r="L3178">
        <f>VLOOKUP(A3178,absolute_report_3369!$A$2:$E$3370,2,FALSE)</f>
        <v>1601</v>
      </c>
      <c r="M3178">
        <f>VLOOKUP(A3178,absolute_report_3369!$A$2:$E$3370,3,FALSE)</f>
        <v>119</v>
      </c>
      <c r="N3178">
        <f>VLOOKUP(A3178,absolute_report_3369!$A$2:$E$3370,4,FALSE)</f>
        <v>71</v>
      </c>
      <c r="O3178">
        <f>VLOOKUP(A3178,absolute_report_3369!$A$2:$E$3370,5,FALSE)</f>
        <v>5</v>
      </c>
      <c r="P3178" t="str">
        <f>VLOOKUP(A3178,Clusters_2843!$A$1:$B$2844,2,FALSE)</f>
        <v>Muy_inestable</v>
      </c>
      <c r="Q3178" s="3">
        <f>VLOOKUP(A3178,delay_hba1c_2843!$A$2:$B$2844,2,FALSE)</f>
        <v>236.61202185792351</v>
      </c>
      <c r="R3178">
        <f>VLOOKUP(A3178,delay_hba1c_2843!$A$2:$C$2844,3,FALSE)</f>
        <v>107.6</v>
      </c>
      <c r="S3178" t="str">
        <f>VLOOKUP(A3178,retraso_4m_2843!$A$1:$B$2844,2,FALSE)</f>
        <v>NO</v>
      </c>
      <c r="T3178" t="str">
        <f>VLOOKUP(A3178,retraso_6m_2843!$A$2:$B$2844,2,FALSE)</f>
        <v>NO</v>
      </c>
      <c r="U3178">
        <f>VLOOKUP(A3178,Inactividad!$A$3:$D$3372,3,FALSE)</f>
        <v>189</v>
      </c>
      <c r="V3178">
        <f>VLOOKUP(A3178,Inactividad!$A$3:$D$3372,4,FALSE)</f>
        <v>150</v>
      </c>
    </row>
    <row r="3179" spans="1:22" hidden="1" x14ac:dyDescent="0.25">
      <c r="A3179">
        <v>72229</v>
      </c>
      <c r="B3179" t="s">
        <v>15</v>
      </c>
      <c r="C3179" s="1">
        <v>15755</v>
      </c>
      <c r="D3179">
        <v>73</v>
      </c>
      <c r="E3179" t="s">
        <v>11</v>
      </c>
      <c r="F3179" t="s">
        <v>14</v>
      </c>
      <c r="G3179" s="1">
        <v>39356</v>
      </c>
      <c r="H3179">
        <v>64</v>
      </c>
      <c r="I3179">
        <v>9</v>
      </c>
      <c r="J3179">
        <v>0</v>
      </c>
      <c r="K3179">
        <v>1</v>
      </c>
      <c r="L3179">
        <f>VLOOKUP(A3179,absolute_report_3369!$A$2:$E$3370,2,FALSE)</f>
        <v>1553</v>
      </c>
      <c r="M3179">
        <f>VLOOKUP(A3179,absolute_report_3369!$A$2:$E$3370,3,FALSE)</f>
        <v>110</v>
      </c>
      <c r="N3179">
        <f>VLOOKUP(A3179,absolute_report_3369!$A$2:$E$3370,4,FALSE)</f>
        <v>74</v>
      </c>
      <c r="O3179">
        <f>VLOOKUP(A3179,absolute_report_3369!$A$2:$E$3370,5,FALSE)</f>
        <v>10</v>
      </c>
      <c r="P3179" t="str">
        <f>VLOOKUP(A3179,Clusters_2843!$A$1:$B$2844,2,FALSE)</f>
        <v>Muy_inestable</v>
      </c>
      <c r="Q3179" s="3">
        <f>VLOOKUP(A3179,delay_hba1c_2843!$A$2:$B$2844,2,FALSE)</f>
        <v>72.826086956521735</v>
      </c>
      <c r="R3179">
        <f>VLOOKUP(A3179,delay_hba1c_2843!$A$2:$C$2844,3,FALSE)</f>
        <v>13.6</v>
      </c>
      <c r="S3179" t="str">
        <f>VLOOKUP(A3179,retraso_4m_2843!$A$1:$B$2844,2,FALSE)</f>
        <v>SI</v>
      </c>
      <c r="T3179" t="str">
        <f>VLOOKUP(A3179,retraso_6m_2843!$A$2:$B$2844,2,FALSE)</f>
        <v>SI</v>
      </c>
      <c r="U3179">
        <f>VLOOKUP(A3179,Inactividad!$A$3:$D$3372,3,FALSE)</f>
        <v>216</v>
      </c>
      <c r="V3179">
        <f>VLOOKUP(A3179,Inactividad!$A$3:$D$3372,4,FALSE)</f>
        <v>112</v>
      </c>
    </row>
    <row r="3180" spans="1:22" hidden="1" x14ac:dyDescent="0.25">
      <c r="A3180">
        <v>24105</v>
      </c>
      <c r="B3180" t="s">
        <v>15</v>
      </c>
      <c r="C3180" s="1">
        <v>13722</v>
      </c>
      <c r="D3180">
        <v>79</v>
      </c>
      <c r="E3180" t="s">
        <v>11</v>
      </c>
      <c r="F3180" t="s">
        <v>14</v>
      </c>
      <c r="G3180" s="1">
        <v>38532</v>
      </c>
      <c r="H3180">
        <v>68</v>
      </c>
      <c r="I3180">
        <v>11</v>
      </c>
      <c r="J3180">
        <v>2</v>
      </c>
      <c r="K3180">
        <v>0</v>
      </c>
      <c r="L3180">
        <f>VLOOKUP(A3180,absolute_report_3369!$A$2:$E$3370,2,FALSE)</f>
        <v>633</v>
      </c>
      <c r="M3180">
        <f>VLOOKUP(A3180,absolute_report_3369!$A$2:$E$3370,3,FALSE)</f>
        <v>15</v>
      </c>
      <c r="N3180">
        <f>VLOOKUP(A3180,absolute_report_3369!$A$2:$E$3370,4,FALSE)</f>
        <v>9</v>
      </c>
      <c r="O3180">
        <f>VLOOKUP(A3180,absolute_report_3369!$A$2:$E$3370,5,FALSE)</f>
        <v>4</v>
      </c>
      <c r="P3180" t="str">
        <f>VLOOKUP(A3180,Clusters_2843!$A$1:$B$2844,2,FALSE)</f>
        <v>[7-9]</v>
      </c>
      <c r="Q3180" s="3">
        <f>VLOOKUP(A3180,delay_hba1c_2843!$A$2:$B$2844,2,FALSE)</f>
        <v>0</v>
      </c>
      <c r="R3180">
        <f>VLOOKUP(A3180,delay_hba1c_2843!$A$2:$C$2844,3,FALSE)</f>
        <v>0</v>
      </c>
      <c r="S3180" t="str">
        <f>VLOOKUP(A3180,retraso_4m_2843!$A$1:$B$2844,2,FALSE)</f>
        <v>SI</v>
      </c>
      <c r="T3180" t="str">
        <f>VLOOKUP(A3180,retraso_6m_2843!$A$2:$B$2844,2,FALSE)</f>
        <v>SI</v>
      </c>
      <c r="U3180">
        <f>VLOOKUP(A3180,Inactividad!$A$3:$D$3372,3,FALSE)</f>
        <v>362</v>
      </c>
      <c r="V3180">
        <f>VLOOKUP(A3180,Inactividad!$A$3:$D$3372,4,FALSE)</f>
        <v>164</v>
      </c>
    </row>
    <row r="3181" spans="1:22" hidden="1" x14ac:dyDescent="0.25">
      <c r="A3181">
        <v>2653</v>
      </c>
      <c r="B3181" t="s">
        <v>15</v>
      </c>
      <c r="C3181" s="1">
        <v>13973</v>
      </c>
      <c r="D3181">
        <v>78</v>
      </c>
      <c r="E3181" t="s">
        <v>11</v>
      </c>
      <c r="F3181" t="s">
        <v>14</v>
      </c>
      <c r="G3181" s="1">
        <v>39248</v>
      </c>
      <c r="H3181">
        <v>69</v>
      </c>
      <c r="I3181">
        <v>9</v>
      </c>
      <c r="J3181">
        <v>2</v>
      </c>
      <c r="K3181">
        <v>1</v>
      </c>
      <c r="L3181">
        <f>VLOOKUP(A3181,absolute_report_3369!$A$2:$E$3370,2,FALSE)</f>
        <v>1423</v>
      </c>
      <c r="M3181">
        <f>VLOOKUP(A3181,absolute_report_3369!$A$2:$E$3370,3,FALSE)</f>
        <v>50</v>
      </c>
      <c r="N3181">
        <f>VLOOKUP(A3181,absolute_report_3369!$A$2:$E$3370,4,FALSE)</f>
        <v>31</v>
      </c>
      <c r="O3181">
        <f>VLOOKUP(A3181,absolute_report_3369!$A$2:$E$3370,5,FALSE)</f>
        <v>3</v>
      </c>
      <c r="P3181" t="str">
        <f>VLOOKUP(A3181,Clusters_2843!$A$1:$B$2844,2,FALSE)</f>
        <v>[7-9]</v>
      </c>
      <c r="Q3181" s="3">
        <f>VLOOKUP(A3181,delay_hba1c_2843!$A$2:$B$2844,2,FALSE)</f>
        <v>0</v>
      </c>
      <c r="R3181">
        <f>VLOOKUP(A3181,delay_hba1c_2843!$A$2:$C$2844,3,FALSE)</f>
        <v>0</v>
      </c>
      <c r="S3181" t="str">
        <f>VLOOKUP(A3181,retraso_4m_2843!$A$1:$B$2844,2,FALSE)</f>
        <v>SI</v>
      </c>
      <c r="T3181" t="str">
        <f>VLOOKUP(A3181,retraso_6m_2843!$A$2:$B$2844,2,FALSE)</f>
        <v>SI</v>
      </c>
      <c r="U3181">
        <f>VLOOKUP(A3181,Inactividad!$A$3:$D$3372,3,FALSE)</f>
        <v>424</v>
      </c>
      <c r="V3181">
        <f>VLOOKUP(A3181,Inactividad!$A$3:$D$3372,4,FALSE)</f>
        <v>247</v>
      </c>
    </row>
    <row r="3182" spans="1:22" hidden="1" x14ac:dyDescent="0.25">
      <c r="A3182">
        <v>106035</v>
      </c>
      <c r="B3182" t="s">
        <v>10</v>
      </c>
      <c r="C3182" s="1">
        <v>32861</v>
      </c>
      <c r="D3182">
        <v>27</v>
      </c>
      <c r="E3182" t="s">
        <v>16</v>
      </c>
      <c r="F3182" t="s">
        <v>12</v>
      </c>
      <c r="G3182" s="1">
        <v>41715</v>
      </c>
      <c r="H3182">
        <v>25</v>
      </c>
      <c r="I3182">
        <v>2</v>
      </c>
      <c r="J3182">
        <v>1</v>
      </c>
      <c r="K3182">
        <v>1</v>
      </c>
      <c r="L3182">
        <f>VLOOKUP(A3182,absolute_report_3369!$A$2:$E$3370,2,FALSE)</f>
        <v>946</v>
      </c>
      <c r="M3182">
        <f>VLOOKUP(A3182,absolute_report_3369!$A$2:$E$3370,3,FALSE)</f>
        <v>34</v>
      </c>
      <c r="N3182">
        <f>VLOOKUP(A3182,absolute_report_3369!$A$2:$E$3370,4,FALSE)</f>
        <v>16</v>
      </c>
      <c r="O3182">
        <f>VLOOKUP(A3182,absolute_report_3369!$A$2:$E$3370,5,FALSE)</f>
        <v>3</v>
      </c>
      <c r="P3182" t="str">
        <f>VLOOKUP(A3182,Clusters_2843!$A$1:$B$2844,2,FALSE)</f>
        <v>estable</v>
      </c>
      <c r="Q3182" s="3">
        <f>VLOOKUP(A3182,delay_hba1c_2843!$A$2:$B$2844,2,FALSE)</f>
        <v>68.493150684931507</v>
      </c>
      <c r="R3182">
        <f>VLOOKUP(A3182,delay_hba1c_2843!$A$2:$C$2844,3,FALSE)</f>
        <v>34.200000000000003</v>
      </c>
      <c r="S3182" t="str">
        <f>VLOOKUP(A3182,retraso_4m_2843!$A$1:$B$2844,2,FALSE)</f>
        <v>NO</v>
      </c>
      <c r="T3182" t="str">
        <f>VLOOKUP(A3182,retraso_6m_2843!$A$2:$B$2844,2,FALSE)</f>
        <v>NO</v>
      </c>
      <c r="U3182">
        <f>VLOOKUP(A3182,Inactividad!$A$3:$D$3372,3,FALSE)</f>
        <v>453</v>
      </c>
      <c r="V3182">
        <f>VLOOKUP(A3182,Inactividad!$A$3:$D$3372,4,FALSE)</f>
        <v>233</v>
      </c>
    </row>
    <row r="3183" spans="1:22" hidden="1" x14ac:dyDescent="0.25">
      <c r="A3183">
        <v>40501</v>
      </c>
      <c r="B3183" t="s">
        <v>10</v>
      </c>
      <c r="C3183" s="1">
        <v>23005</v>
      </c>
      <c r="D3183">
        <v>54</v>
      </c>
      <c r="E3183" t="s">
        <v>13</v>
      </c>
      <c r="F3183" t="s">
        <v>12</v>
      </c>
      <c r="G3183" s="1">
        <v>42633</v>
      </c>
      <c r="H3183">
        <v>54</v>
      </c>
      <c r="I3183">
        <v>0</v>
      </c>
      <c r="J3183">
        <v>1</v>
      </c>
      <c r="K3183">
        <v>2</v>
      </c>
      <c r="L3183">
        <f>VLOOKUP(A3183,absolute_report_3369!$A$2:$E$3370,2,FALSE)</f>
        <v>9</v>
      </c>
      <c r="M3183">
        <f>VLOOKUP(A3183,absolute_report_3369!$A$2:$E$3370,3,FALSE)</f>
        <v>2</v>
      </c>
      <c r="N3183">
        <f>VLOOKUP(A3183,absolute_report_3369!$A$2:$E$3370,4,FALSE)</f>
        <v>1</v>
      </c>
      <c r="O3183">
        <f>VLOOKUP(A3183,absolute_report_3369!$A$2:$E$3370,5,FALSE)</f>
        <v>1</v>
      </c>
      <c r="P3183" t="e">
        <f>VLOOKUP(A3183,Clusters_2843!$A$1:$B$2844,2,FALSE)</f>
        <v>#N/A</v>
      </c>
      <c r="Q3183">
        <v>-1</v>
      </c>
      <c r="R3183">
        <v>-1</v>
      </c>
      <c r="S3183" t="e">
        <f>VLOOKUP(A3183,retraso_4m_2843!$A$1:$B$2844,2,FALSE)</f>
        <v>#N/A</v>
      </c>
      <c r="T3183" t="e">
        <f>VLOOKUP(A3183,retraso_6m_2843!$A$2:$B$2844,2,FALSE)</f>
        <v>#N/A</v>
      </c>
      <c r="U3183">
        <f>VLOOKUP(A3183,Inactividad!$A$3:$D$3372,3,FALSE)</f>
        <v>-1</v>
      </c>
      <c r="V3183">
        <f>VLOOKUP(A3183,Inactividad!$A$3:$D$3372,4,FALSE)</f>
        <v>9</v>
      </c>
    </row>
    <row r="3184" spans="1:22" hidden="1" x14ac:dyDescent="0.25">
      <c r="A3184">
        <v>81462</v>
      </c>
      <c r="B3184" t="s">
        <v>10</v>
      </c>
      <c r="C3184" s="1">
        <v>12282</v>
      </c>
      <c r="D3184">
        <v>83</v>
      </c>
      <c r="E3184" t="s">
        <v>16</v>
      </c>
      <c r="F3184" t="s">
        <v>14</v>
      </c>
      <c r="G3184" s="1">
        <v>39610</v>
      </c>
      <c r="H3184">
        <v>75</v>
      </c>
      <c r="I3184">
        <v>8</v>
      </c>
      <c r="J3184">
        <v>2</v>
      </c>
      <c r="K3184">
        <v>2</v>
      </c>
      <c r="L3184">
        <f>VLOOKUP(A3184,absolute_report_3369!$A$2:$E$3370,2,FALSE)</f>
        <v>1615</v>
      </c>
      <c r="M3184">
        <f>VLOOKUP(A3184,absolute_report_3369!$A$2:$E$3370,3,FALSE)</f>
        <v>79</v>
      </c>
      <c r="N3184">
        <f>VLOOKUP(A3184,absolute_report_3369!$A$2:$E$3370,4,FALSE)</f>
        <v>33</v>
      </c>
      <c r="O3184">
        <f>VLOOKUP(A3184,absolute_report_3369!$A$2:$E$3370,5,FALSE)</f>
        <v>11</v>
      </c>
      <c r="P3184" t="str">
        <f>VLOOKUP(A3184,Clusters_2843!$A$1:$B$2844,2,FALSE)</f>
        <v>Medio_inestable</v>
      </c>
      <c r="Q3184" s="3">
        <f>VLOOKUP(A3184,delay_hba1c_2843!$A$2:$B$2844,2,FALSE)</f>
        <v>7.1038251366120218</v>
      </c>
      <c r="R3184">
        <f>VLOOKUP(A3184,delay_hba1c_2843!$A$2:$C$2844,3,FALSE)</f>
        <v>0.7</v>
      </c>
      <c r="S3184" t="str">
        <f>VLOOKUP(A3184,retraso_4m_2843!$A$1:$B$2844,2,FALSE)</f>
        <v>SI</v>
      </c>
      <c r="T3184" t="str">
        <f>VLOOKUP(A3184,retraso_6m_2843!$A$2:$B$2844,2,FALSE)</f>
        <v>SI</v>
      </c>
      <c r="U3184">
        <f>VLOOKUP(A3184,Inactividad!$A$3:$D$3372,3,FALSE)</f>
        <v>203</v>
      </c>
      <c r="V3184">
        <f>VLOOKUP(A3184,Inactividad!$A$3:$D$3372,4,FALSE)</f>
        <v>116</v>
      </c>
    </row>
    <row r="3185" spans="1:22" hidden="1" x14ac:dyDescent="0.25">
      <c r="A3185">
        <v>56889</v>
      </c>
      <c r="B3185" t="s">
        <v>10</v>
      </c>
      <c r="C3185" s="1">
        <v>24722</v>
      </c>
      <c r="D3185">
        <v>49</v>
      </c>
      <c r="E3185" t="s">
        <v>16</v>
      </c>
      <c r="F3185" t="s">
        <v>12</v>
      </c>
      <c r="G3185" s="1">
        <v>39876</v>
      </c>
      <c r="H3185">
        <v>42</v>
      </c>
      <c r="I3185">
        <v>7</v>
      </c>
      <c r="J3185">
        <v>1</v>
      </c>
      <c r="K3185">
        <v>3</v>
      </c>
      <c r="L3185">
        <f>VLOOKUP(A3185,absolute_report_3369!$A$2:$E$3370,2,FALSE)</f>
        <v>1625</v>
      </c>
      <c r="M3185">
        <f>VLOOKUP(A3185,absolute_report_3369!$A$2:$E$3370,3,FALSE)</f>
        <v>91</v>
      </c>
      <c r="N3185">
        <f>VLOOKUP(A3185,absolute_report_3369!$A$2:$E$3370,4,FALSE)</f>
        <v>42</v>
      </c>
      <c r="O3185">
        <f>VLOOKUP(A3185,absolute_report_3369!$A$2:$E$3370,5,FALSE)</f>
        <v>5</v>
      </c>
      <c r="P3185" t="str">
        <f>VLOOKUP(A3185,Clusters_2843!$A$1:$B$2844,2,FALSE)</f>
        <v>[7-9]</v>
      </c>
      <c r="Q3185" s="3">
        <f>VLOOKUP(A3185,delay_hba1c_2843!$A$2:$B$2844,2,FALSE)</f>
        <v>219.67213114754099</v>
      </c>
      <c r="R3185">
        <f>VLOOKUP(A3185,delay_hba1c_2843!$A$2:$C$2844,3,FALSE)</f>
        <v>76.8</v>
      </c>
      <c r="S3185" t="str">
        <f>VLOOKUP(A3185,retraso_4m_2843!$A$1:$B$2844,2,FALSE)</f>
        <v>NO</v>
      </c>
      <c r="T3185" t="str">
        <f>VLOOKUP(A3185,retraso_6m_2843!$A$2:$B$2844,2,FALSE)</f>
        <v>NO</v>
      </c>
      <c r="U3185">
        <f>VLOOKUP(A3185,Inactividad!$A$3:$D$3372,3,FALSE)</f>
        <v>344</v>
      </c>
      <c r="V3185">
        <f>VLOOKUP(A3185,Inactividad!$A$3:$D$3372,4,FALSE)</f>
        <v>147</v>
      </c>
    </row>
    <row r="3186" spans="1:22" hidden="1" x14ac:dyDescent="0.25">
      <c r="A3186">
        <v>56178</v>
      </c>
      <c r="B3186" t="s">
        <v>10</v>
      </c>
      <c r="C3186" s="1">
        <v>11974</v>
      </c>
      <c r="D3186">
        <v>84</v>
      </c>
      <c r="E3186" t="s">
        <v>11</v>
      </c>
      <c r="F3186" t="s">
        <v>14</v>
      </c>
      <c r="G3186" s="1">
        <v>40388</v>
      </c>
      <c r="H3186">
        <v>78</v>
      </c>
      <c r="I3186">
        <v>6</v>
      </c>
      <c r="J3186">
        <v>0</v>
      </c>
      <c r="K3186">
        <v>1</v>
      </c>
      <c r="L3186">
        <f>VLOOKUP(A3186,absolute_report_3369!$A$2:$E$3370,2,FALSE)</f>
        <v>620</v>
      </c>
      <c r="M3186">
        <f>VLOOKUP(A3186,absolute_report_3369!$A$2:$E$3370,3,FALSE)</f>
        <v>34</v>
      </c>
      <c r="N3186">
        <f>VLOOKUP(A3186,absolute_report_3369!$A$2:$E$3370,4,FALSE)</f>
        <v>20</v>
      </c>
      <c r="O3186">
        <f>VLOOKUP(A3186,absolute_report_3369!$A$2:$E$3370,5,FALSE)</f>
        <v>2</v>
      </c>
      <c r="P3186" t="str">
        <f>VLOOKUP(A3186,Clusters_2843!$A$1:$B$2844,2,FALSE)</f>
        <v>[7-9]</v>
      </c>
      <c r="Q3186" s="3">
        <f>VLOOKUP(A3186,delay_hba1c_2843!$A$2:$B$2844,2,FALSE)</f>
        <v>75</v>
      </c>
      <c r="R3186">
        <f>VLOOKUP(A3186,delay_hba1c_2843!$A$2:$C$2844,3,FALSE)</f>
        <v>75</v>
      </c>
      <c r="S3186" t="str">
        <f>VLOOKUP(A3186,retraso_4m_2843!$A$1:$B$2844,2,FALSE)</f>
        <v>SI</v>
      </c>
      <c r="T3186" t="str">
        <f>VLOOKUP(A3186,retraso_6m_2843!$A$2:$B$2844,2,FALSE)</f>
        <v>SI</v>
      </c>
      <c r="U3186">
        <f>VLOOKUP(A3186,Inactividad!$A$3:$D$3372,3,FALSE)</f>
        <v>-1</v>
      </c>
      <c r="V3186">
        <f>VLOOKUP(A3186,Inactividad!$A$3:$D$3372,4,FALSE)</f>
        <v>147</v>
      </c>
    </row>
    <row r="3187" spans="1:22" hidden="1" x14ac:dyDescent="0.25">
      <c r="A3187">
        <v>36788</v>
      </c>
      <c r="B3187" t="s">
        <v>10</v>
      </c>
      <c r="C3187" s="1">
        <v>18972</v>
      </c>
      <c r="D3187">
        <v>65</v>
      </c>
      <c r="E3187" t="s">
        <v>11</v>
      </c>
      <c r="F3187" t="s">
        <v>12</v>
      </c>
      <c r="G3187" s="1">
        <v>39196</v>
      </c>
      <c r="H3187">
        <v>56</v>
      </c>
      <c r="I3187">
        <v>9</v>
      </c>
      <c r="J3187">
        <v>2</v>
      </c>
      <c r="K3187">
        <v>1</v>
      </c>
      <c r="L3187">
        <f>VLOOKUP(A3187,absolute_report_3369!$A$2:$E$3370,2,FALSE)</f>
        <v>1239</v>
      </c>
      <c r="M3187">
        <f>VLOOKUP(A3187,absolute_report_3369!$A$2:$E$3370,3,FALSE)</f>
        <v>68</v>
      </c>
      <c r="N3187">
        <f>VLOOKUP(A3187,absolute_report_3369!$A$2:$E$3370,4,FALSE)</f>
        <v>37</v>
      </c>
      <c r="O3187">
        <f>VLOOKUP(A3187,absolute_report_3369!$A$2:$E$3370,5,FALSE)</f>
        <v>11</v>
      </c>
      <c r="P3187" t="str">
        <f>VLOOKUP(A3187,Clusters_2843!$A$1:$B$2844,2,FALSE)</f>
        <v>Muy_inestable</v>
      </c>
      <c r="Q3187" s="3">
        <f>VLOOKUP(A3187,delay_hba1c_2843!$A$2:$B$2844,2,FALSE)</f>
        <v>57.608695652173914</v>
      </c>
      <c r="R3187">
        <f>VLOOKUP(A3187,delay_hba1c_2843!$A$2:$C$2844,3,FALSE)</f>
        <v>11.9</v>
      </c>
      <c r="S3187" t="str">
        <f>VLOOKUP(A3187,retraso_4m_2843!$A$1:$B$2844,2,FALSE)</f>
        <v>SI</v>
      </c>
      <c r="T3187" t="str">
        <f>VLOOKUP(A3187,retraso_6m_2843!$A$2:$B$2844,2,FALSE)</f>
        <v>SI</v>
      </c>
      <c r="U3187">
        <f>VLOOKUP(A3187,Inactividad!$A$3:$D$3372,3,FALSE)</f>
        <v>691</v>
      </c>
      <c r="V3187">
        <f>VLOOKUP(A3187,Inactividad!$A$3:$D$3372,4,FALSE)</f>
        <v>117</v>
      </c>
    </row>
    <row r="3188" spans="1:22" hidden="1" x14ac:dyDescent="0.25">
      <c r="A3188">
        <v>24127</v>
      </c>
      <c r="B3188" t="s">
        <v>15</v>
      </c>
      <c r="C3188" s="1">
        <v>18253</v>
      </c>
      <c r="D3188">
        <v>67</v>
      </c>
      <c r="E3188" t="s">
        <v>11</v>
      </c>
      <c r="F3188" t="s">
        <v>12</v>
      </c>
      <c r="G3188" s="1">
        <v>39644</v>
      </c>
      <c r="H3188">
        <v>59</v>
      </c>
      <c r="I3188">
        <v>8</v>
      </c>
      <c r="J3188">
        <v>0</v>
      </c>
      <c r="K3188">
        <v>2</v>
      </c>
      <c r="L3188">
        <f>VLOOKUP(A3188,absolute_report_3369!$A$2:$E$3370,2,FALSE)</f>
        <v>1530</v>
      </c>
      <c r="M3188">
        <f>VLOOKUP(A3188,absolute_report_3369!$A$2:$E$3370,3,FALSE)</f>
        <v>31</v>
      </c>
      <c r="N3188">
        <f>VLOOKUP(A3188,absolute_report_3369!$A$2:$E$3370,4,FALSE)</f>
        <v>19</v>
      </c>
      <c r="O3188">
        <f>VLOOKUP(A3188,absolute_report_3369!$A$2:$E$3370,5,FALSE)</f>
        <v>5</v>
      </c>
      <c r="P3188" t="str">
        <f>VLOOKUP(A3188,Clusters_2843!$A$1:$B$2844,2,FALSE)</f>
        <v>Medio_inestable</v>
      </c>
      <c r="Q3188" s="3">
        <f>VLOOKUP(A3188,delay_hba1c_2843!$A$2:$B$2844,2,FALSE)</f>
        <v>1.6438356164383561</v>
      </c>
      <c r="R3188">
        <f>VLOOKUP(A3188,delay_hba1c_2843!$A$2:$C$2844,3,FALSE)</f>
        <v>0.4</v>
      </c>
      <c r="S3188" t="str">
        <f>VLOOKUP(A3188,retraso_4m_2843!$A$1:$B$2844,2,FALSE)</f>
        <v>SI</v>
      </c>
      <c r="T3188" t="str">
        <f>VLOOKUP(A3188,retraso_6m_2843!$A$2:$B$2844,2,FALSE)</f>
        <v>SI</v>
      </c>
      <c r="U3188">
        <f>VLOOKUP(A3188,Inactividad!$A$3:$D$3372,3,FALSE)</f>
        <v>274</v>
      </c>
      <c r="V3188">
        <f>VLOOKUP(A3188,Inactividad!$A$3:$D$3372,4,FALSE)</f>
        <v>175</v>
      </c>
    </row>
    <row r="3189" spans="1:22" hidden="1" x14ac:dyDescent="0.25">
      <c r="A3189">
        <v>65088</v>
      </c>
      <c r="B3189" t="s">
        <v>15</v>
      </c>
      <c r="C3189" s="1">
        <v>11325</v>
      </c>
      <c r="D3189">
        <v>85</v>
      </c>
      <c r="E3189" t="s">
        <v>16</v>
      </c>
      <c r="F3189" t="s">
        <v>12</v>
      </c>
      <c r="G3189" s="1">
        <v>39330</v>
      </c>
      <c r="H3189">
        <v>76</v>
      </c>
      <c r="I3189">
        <v>9</v>
      </c>
      <c r="J3189">
        <v>2</v>
      </c>
      <c r="K3189">
        <v>3</v>
      </c>
      <c r="L3189">
        <f>VLOOKUP(A3189,absolute_report_3369!$A$2:$E$3370,2,FALSE)</f>
        <v>239</v>
      </c>
      <c r="M3189">
        <f>VLOOKUP(A3189,absolute_report_3369!$A$2:$E$3370,3,FALSE)</f>
        <v>14</v>
      </c>
      <c r="N3189">
        <f>VLOOKUP(A3189,absolute_report_3369!$A$2:$E$3370,4,FALSE)</f>
        <v>6</v>
      </c>
      <c r="O3189">
        <f>VLOOKUP(A3189,absolute_report_3369!$A$2:$E$3370,5,FALSE)</f>
        <v>2</v>
      </c>
      <c r="P3189" t="str">
        <f>VLOOKUP(A3189,Clusters_2843!$A$1:$B$2844,2,FALSE)</f>
        <v>estable</v>
      </c>
      <c r="Q3189" s="3">
        <f>VLOOKUP(A3189,delay_hba1c_2843!$A$2:$B$2844,2,FALSE)</f>
        <v>0</v>
      </c>
      <c r="R3189">
        <f>VLOOKUP(A3189,delay_hba1c_2843!$A$2:$C$2844,3,FALSE)</f>
        <v>0</v>
      </c>
      <c r="S3189" t="str">
        <f>VLOOKUP(A3189,retraso_4m_2843!$A$1:$B$2844,2,FALSE)</f>
        <v>SI</v>
      </c>
      <c r="T3189" t="str">
        <f>VLOOKUP(A3189,retraso_6m_2843!$A$2:$B$2844,2,FALSE)</f>
        <v>SI</v>
      </c>
      <c r="U3189">
        <f>VLOOKUP(A3189,Inactividad!$A$3:$D$3372,3,FALSE)</f>
        <v>145</v>
      </c>
      <c r="V3189">
        <f>VLOOKUP(A3189,Inactividad!$A$3:$D$3372,4,FALSE)</f>
        <v>96</v>
      </c>
    </row>
    <row r="3190" spans="1:22" x14ac:dyDescent="0.25">
      <c r="A3190">
        <v>56897</v>
      </c>
      <c r="B3190" t="s">
        <v>10</v>
      </c>
      <c r="C3190" s="1">
        <v>21682</v>
      </c>
      <c r="D3190">
        <v>57</v>
      </c>
      <c r="E3190" t="s">
        <v>16</v>
      </c>
      <c r="F3190" t="s">
        <v>12</v>
      </c>
      <c r="G3190" s="1">
        <v>42065</v>
      </c>
      <c r="H3190">
        <v>56</v>
      </c>
      <c r="I3190">
        <v>1</v>
      </c>
      <c r="J3190">
        <v>0</v>
      </c>
      <c r="K3190">
        <v>0</v>
      </c>
      <c r="L3190">
        <f>VLOOKUP(A3190,absolute_report_3369!$A$2:$E$3370,2,FALSE)</f>
        <v>555</v>
      </c>
      <c r="M3190">
        <f>VLOOKUP(A3190,absolute_report_3369!$A$2:$E$3370,3,FALSE)</f>
        <v>34</v>
      </c>
      <c r="N3190">
        <f>VLOOKUP(A3190,absolute_report_3369!$A$2:$E$3370,4,FALSE)</f>
        <v>13</v>
      </c>
      <c r="O3190">
        <f>VLOOKUP(A3190,absolute_report_3369!$A$2:$E$3370,5,FALSE)</f>
        <v>4</v>
      </c>
      <c r="P3190" t="str">
        <f>VLOOKUP(A3190,Clusters_2843!$A$1:$B$2844,2,FALSE)</f>
        <v>estable</v>
      </c>
      <c r="Q3190" s="3">
        <f>VLOOKUP(A3190,delay_hba1c_2843!$A$2:$B$2844,2,FALSE)</f>
        <v>0</v>
      </c>
      <c r="R3190">
        <f>VLOOKUP(A3190,delay_hba1c_2843!$A$2:$C$2844,3,FALSE)</f>
        <v>0</v>
      </c>
      <c r="S3190" t="str">
        <f>VLOOKUP(A3190,retraso_4m_2843!$A$1:$B$2844,2,FALSE)</f>
        <v>SI</v>
      </c>
      <c r="T3190" t="str">
        <f>VLOOKUP(A3190,retraso_6m_2843!$A$2:$B$2844,2,FALSE)</f>
        <v>SI</v>
      </c>
      <c r="U3190">
        <f>VLOOKUP(A3190,Inactividad!$A$3:$D$3372,3,FALSE)</f>
        <v>118</v>
      </c>
      <c r="V3190">
        <f>VLOOKUP(A3190,Inactividad!$A$3:$D$3372,4,FALSE)</f>
        <v>98</v>
      </c>
    </row>
    <row r="3191" spans="1:22" x14ac:dyDescent="0.25">
      <c r="A3191">
        <v>65092</v>
      </c>
      <c r="B3191" t="s">
        <v>10</v>
      </c>
      <c r="C3191" s="1">
        <v>18195</v>
      </c>
      <c r="D3191">
        <v>67</v>
      </c>
      <c r="E3191" t="s">
        <v>16</v>
      </c>
      <c r="F3191" t="s">
        <v>12</v>
      </c>
      <c r="G3191" s="1">
        <v>39819</v>
      </c>
      <c r="H3191">
        <v>60</v>
      </c>
      <c r="I3191">
        <v>7</v>
      </c>
      <c r="J3191">
        <v>0</v>
      </c>
      <c r="K3191">
        <v>0</v>
      </c>
      <c r="L3191">
        <f>VLOOKUP(A3191,absolute_report_3369!$A$2:$E$3370,2,FALSE)</f>
        <v>1564</v>
      </c>
      <c r="M3191">
        <f>VLOOKUP(A3191,absolute_report_3369!$A$2:$E$3370,3,FALSE)</f>
        <v>82</v>
      </c>
      <c r="N3191">
        <f>VLOOKUP(A3191,absolute_report_3369!$A$2:$E$3370,4,FALSE)</f>
        <v>31</v>
      </c>
      <c r="O3191">
        <f>VLOOKUP(A3191,absolute_report_3369!$A$2:$E$3370,5,FALSE)</f>
        <v>11</v>
      </c>
      <c r="P3191" t="str">
        <f>VLOOKUP(A3191,Clusters_2843!$A$1:$B$2844,2,FALSE)</f>
        <v>Muy_inestable</v>
      </c>
      <c r="Q3191" s="3">
        <f>VLOOKUP(A3191,delay_hba1c_2843!$A$2:$B$2844,2,FALSE)</f>
        <v>2.7322404371584699</v>
      </c>
      <c r="R3191">
        <f>VLOOKUP(A3191,delay_hba1c_2843!$A$2:$C$2844,3,FALSE)</f>
        <v>0.3</v>
      </c>
      <c r="S3191" t="str">
        <f>VLOOKUP(A3191,retraso_4m_2843!$A$1:$B$2844,2,FALSE)</f>
        <v>SI</v>
      </c>
      <c r="T3191" t="str">
        <f>VLOOKUP(A3191,retraso_6m_2843!$A$2:$B$2844,2,FALSE)</f>
        <v>SI</v>
      </c>
      <c r="U3191">
        <f>VLOOKUP(A3191,Inactividad!$A$3:$D$3372,3,FALSE)</f>
        <v>190</v>
      </c>
      <c r="V3191">
        <f>VLOOKUP(A3191,Inactividad!$A$3:$D$3372,4,FALSE)</f>
        <v>150</v>
      </c>
    </row>
    <row r="3192" spans="1:22" hidden="1" x14ac:dyDescent="0.25">
      <c r="A3192">
        <v>22474</v>
      </c>
      <c r="B3192" t="s">
        <v>10</v>
      </c>
      <c r="C3192" s="1">
        <v>15193</v>
      </c>
      <c r="D3192">
        <v>75</v>
      </c>
      <c r="E3192" t="s">
        <v>11</v>
      </c>
      <c r="F3192" t="s">
        <v>14</v>
      </c>
      <c r="G3192" s="1">
        <v>38449</v>
      </c>
      <c r="H3192">
        <v>64</v>
      </c>
      <c r="I3192">
        <v>11</v>
      </c>
      <c r="J3192">
        <v>2</v>
      </c>
      <c r="K3192">
        <v>1</v>
      </c>
      <c r="L3192">
        <f>VLOOKUP(A3192,absolute_report_3369!$A$2:$E$3370,2,FALSE)</f>
        <v>1574</v>
      </c>
      <c r="M3192">
        <f>VLOOKUP(A3192,absolute_report_3369!$A$2:$E$3370,3,FALSE)</f>
        <v>45</v>
      </c>
      <c r="N3192">
        <f>VLOOKUP(A3192,absolute_report_3369!$A$2:$E$3370,4,FALSE)</f>
        <v>27</v>
      </c>
      <c r="O3192">
        <f>VLOOKUP(A3192,absolute_report_3369!$A$2:$E$3370,5,FALSE)</f>
        <v>9</v>
      </c>
      <c r="P3192" t="str">
        <f>VLOOKUP(A3192,Clusters_2843!$A$1:$B$2844,2,FALSE)</f>
        <v>estable</v>
      </c>
      <c r="Q3192" s="3">
        <f>VLOOKUP(A3192,delay_hba1c_2843!$A$2:$B$2844,2,FALSE)</f>
        <v>0</v>
      </c>
      <c r="R3192">
        <f>VLOOKUP(A3192,delay_hba1c_2843!$A$2:$C$2844,3,FALSE)</f>
        <v>0</v>
      </c>
      <c r="S3192" t="str">
        <f>VLOOKUP(A3192,retraso_4m_2843!$A$1:$B$2844,2,FALSE)</f>
        <v>SI</v>
      </c>
      <c r="T3192" t="str">
        <f>VLOOKUP(A3192,retraso_6m_2843!$A$2:$B$2844,2,FALSE)</f>
        <v>SI</v>
      </c>
      <c r="U3192">
        <f>VLOOKUP(A3192,Inactividad!$A$3:$D$3372,3,FALSE)</f>
        <v>196</v>
      </c>
      <c r="V3192">
        <f>VLOOKUP(A3192,Inactividad!$A$3:$D$3372,4,FALSE)</f>
        <v>147</v>
      </c>
    </row>
    <row r="3193" spans="1:22" hidden="1" x14ac:dyDescent="0.25">
      <c r="A3193">
        <v>73287</v>
      </c>
      <c r="B3193" t="s">
        <v>15</v>
      </c>
      <c r="C3193" s="1">
        <v>18212</v>
      </c>
      <c r="D3193">
        <v>67</v>
      </c>
      <c r="E3193" t="s">
        <v>16</v>
      </c>
      <c r="F3193" t="s">
        <v>14</v>
      </c>
      <c r="G3193" s="1">
        <v>39946</v>
      </c>
      <c r="H3193">
        <v>60</v>
      </c>
      <c r="I3193">
        <v>7</v>
      </c>
      <c r="J3193">
        <v>0</v>
      </c>
      <c r="K3193">
        <v>2</v>
      </c>
      <c r="L3193">
        <f>VLOOKUP(A3193,absolute_report_3369!$A$2:$E$3370,2,FALSE)</f>
        <v>1420</v>
      </c>
      <c r="M3193">
        <f>VLOOKUP(A3193,absolute_report_3369!$A$2:$E$3370,3,FALSE)</f>
        <v>59</v>
      </c>
      <c r="N3193">
        <f>VLOOKUP(A3193,absolute_report_3369!$A$2:$E$3370,4,FALSE)</f>
        <v>29</v>
      </c>
      <c r="O3193">
        <f>VLOOKUP(A3193,absolute_report_3369!$A$2:$E$3370,5,FALSE)</f>
        <v>8</v>
      </c>
      <c r="P3193" t="str">
        <f>VLOOKUP(A3193,Clusters_2843!$A$1:$B$2844,2,FALSE)</f>
        <v>Muy_inestable</v>
      </c>
      <c r="Q3193" s="3">
        <f>VLOOKUP(A3193,delay_hba1c_2843!$A$2:$B$2844,2,FALSE)</f>
        <v>122.40437158469945</v>
      </c>
      <c r="R3193">
        <f>VLOOKUP(A3193,delay_hba1c_2843!$A$2:$C$2844,3,FALSE)</f>
        <v>27</v>
      </c>
      <c r="S3193" t="str">
        <f>VLOOKUP(A3193,retraso_4m_2843!$A$1:$B$2844,2,FALSE)</f>
        <v>NO</v>
      </c>
      <c r="T3193" t="str">
        <f>VLOOKUP(A3193,retraso_6m_2843!$A$2:$B$2844,2,FALSE)</f>
        <v>NO</v>
      </c>
      <c r="U3193">
        <f>VLOOKUP(A3193,Inactividad!$A$3:$D$3372,3,FALSE)</f>
        <v>359</v>
      </c>
      <c r="V3193">
        <f>VLOOKUP(A3193,Inactividad!$A$3:$D$3372,4,FALSE)</f>
        <v>177</v>
      </c>
    </row>
    <row r="3194" spans="1:22" hidden="1" x14ac:dyDescent="0.25">
      <c r="A3194">
        <v>4023</v>
      </c>
      <c r="B3194" t="s">
        <v>10</v>
      </c>
      <c r="C3194" s="1">
        <v>15785</v>
      </c>
      <c r="D3194">
        <v>73</v>
      </c>
      <c r="E3194" t="s">
        <v>11</v>
      </c>
      <c r="F3194" t="s">
        <v>12</v>
      </c>
      <c r="G3194" s="1">
        <v>38573</v>
      </c>
      <c r="H3194">
        <v>62</v>
      </c>
      <c r="I3194">
        <v>11</v>
      </c>
      <c r="J3194">
        <v>2</v>
      </c>
      <c r="K3194">
        <v>3</v>
      </c>
      <c r="L3194">
        <f>VLOOKUP(A3194,absolute_report_3369!$A$2:$E$3370,2,FALSE)</f>
        <v>1626</v>
      </c>
      <c r="M3194">
        <f>VLOOKUP(A3194,absolute_report_3369!$A$2:$E$3370,3,FALSE)</f>
        <v>132</v>
      </c>
      <c r="N3194">
        <f>VLOOKUP(A3194,absolute_report_3369!$A$2:$E$3370,4,FALSE)</f>
        <v>55</v>
      </c>
      <c r="O3194">
        <f>VLOOKUP(A3194,absolute_report_3369!$A$2:$E$3370,5,FALSE)</f>
        <v>8</v>
      </c>
      <c r="P3194" t="str">
        <f>VLOOKUP(A3194,Clusters_2843!$A$1:$B$2844,2,FALSE)</f>
        <v>Muy_inestable</v>
      </c>
      <c r="Q3194" s="3">
        <f>VLOOKUP(A3194,delay_hba1c_2843!$A$2:$B$2844,2,FALSE)</f>
        <v>118.5792349726776</v>
      </c>
      <c r="R3194">
        <f>VLOOKUP(A3194,delay_hba1c_2843!$A$2:$C$2844,3,FALSE)</f>
        <v>53.4</v>
      </c>
      <c r="S3194" t="str">
        <f>VLOOKUP(A3194,retraso_4m_2843!$A$1:$B$2844,2,FALSE)</f>
        <v>NO</v>
      </c>
      <c r="T3194" t="str">
        <f>VLOOKUP(A3194,retraso_6m_2843!$A$2:$B$2844,2,FALSE)</f>
        <v>NO</v>
      </c>
      <c r="U3194">
        <f>VLOOKUP(A3194,Inactividad!$A$3:$D$3372,3,FALSE)</f>
        <v>322</v>
      </c>
      <c r="V3194">
        <f>VLOOKUP(A3194,Inactividad!$A$3:$D$3372,4,FALSE)</f>
        <v>145</v>
      </c>
    </row>
    <row r="3195" spans="1:22" hidden="1" x14ac:dyDescent="0.25">
      <c r="A3195">
        <v>15948</v>
      </c>
      <c r="B3195" t="s">
        <v>10</v>
      </c>
      <c r="C3195" s="1">
        <v>25586</v>
      </c>
      <c r="D3195">
        <v>46</v>
      </c>
      <c r="E3195" t="s">
        <v>11</v>
      </c>
      <c r="F3195" t="s">
        <v>14</v>
      </c>
      <c r="G3195" s="1">
        <v>39687</v>
      </c>
      <c r="H3195">
        <v>38</v>
      </c>
      <c r="I3195">
        <v>8</v>
      </c>
      <c r="J3195">
        <v>1</v>
      </c>
      <c r="K3195">
        <v>2</v>
      </c>
      <c r="L3195">
        <f>VLOOKUP(A3195,absolute_report_3369!$A$2:$E$3370,2,FALSE)</f>
        <v>1603</v>
      </c>
      <c r="M3195">
        <f>VLOOKUP(A3195,absolute_report_3369!$A$2:$E$3370,3,FALSE)</f>
        <v>39</v>
      </c>
      <c r="N3195">
        <f>VLOOKUP(A3195,absolute_report_3369!$A$2:$E$3370,4,FALSE)</f>
        <v>14</v>
      </c>
      <c r="O3195">
        <f>VLOOKUP(A3195,absolute_report_3369!$A$2:$E$3370,5,FALSE)</f>
        <v>2</v>
      </c>
      <c r="P3195" t="str">
        <f>VLOOKUP(A3195,Clusters_2843!$A$1:$B$2844,2,FALSE)</f>
        <v>mejora</v>
      </c>
      <c r="Q3195" s="3">
        <f>VLOOKUP(A3195,delay_hba1c_2843!$A$2:$B$2844,2,FALSE)</f>
        <v>1025</v>
      </c>
      <c r="R3195">
        <f>VLOOKUP(A3195,delay_hba1c_2843!$A$2:$C$2844,3,FALSE)</f>
        <v>1025</v>
      </c>
      <c r="S3195" t="str">
        <f>VLOOKUP(A3195,retraso_4m_2843!$A$1:$B$2844,2,FALSE)</f>
        <v>NO</v>
      </c>
      <c r="T3195" t="str">
        <f>VLOOKUP(A3195,retraso_6m_2843!$A$2:$B$2844,2,FALSE)</f>
        <v>NO</v>
      </c>
      <c r="U3195">
        <f>VLOOKUP(A3195,Inactividad!$A$3:$D$3372,3,FALSE)</f>
        <v>926</v>
      </c>
      <c r="V3195">
        <f>VLOOKUP(A3195,Inactividad!$A$3:$D$3372,4,FALSE)</f>
        <v>627</v>
      </c>
    </row>
    <row r="3196" spans="1:22" hidden="1" x14ac:dyDescent="0.25">
      <c r="A3196">
        <v>15951</v>
      </c>
      <c r="B3196" t="s">
        <v>15</v>
      </c>
      <c r="C3196" s="1">
        <v>22187</v>
      </c>
      <c r="D3196">
        <v>56</v>
      </c>
      <c r="E3196" t="s">
        <v>11</v>
      </c>
      <c r="F3196" t="s">
        <v>14</v>
      </c>
      <c r="G3196" s="1">
        <v>41502</v>
      </c>
      <c r="H3196">
        <v>53</v>
      </c>
      <c r="I3196">
        <v>3</v>
      </c>
      <c r="J3196">
        <v>0</v>
      </c>
      <c r="K3196">
        <v>0</v>
      </c>
      <c r="L3196">
        <f>VLOOKUP(A3196,absolute_report_3369!$A$2:$E$3370,2,FALSE)</f>
        <v>302</v>
      </c>
      <c r="M3196">
        <f>VLOOKUP(A3196,absolute_report_3369!$A$2:$E$3370,3,FALSE)</f>
        <v>8</v>
      </c>
      <c r="N3196">
        <f>VLOOKUP(A3196,absolute_report_3369!$A$2:$E$3370,4,FALSE)</f>
        <v>5</v>
      </c>
      <c r="O3196">
        <f>VLOOKUP(A3196,absolute_report_3369!$A$2:$E$3370,5,FALSE)</f>
        <v>1</v>
      </c>
      <c r="P3196" t="e">
        <f>VLOOKUP(A3196,Clusters_2843!$A$1:$B$2844,2,FALSE)</f>
        <v>#N/A</v>
      </c>
      <c r="Q3196">
        <v>-1</v>
      </c>
      <c r="R3196">
        <v>-1</v>
      </c>
      <c r="S3196" t="e">
        <f>VLOOKUP(A3196,retraso_4m_2843!$A$1:$B$2844,2,FALSE)</f>
        <v>#N/A</v>
      </c>
      <c r="T3196" t="e">
        <f>VLOOKUP(A3196,retraso_6m_2843!$A$2:$B$2844,2,FALSE)</f>
        <v>#N/A</v>
      </c>
      <c r="U3196">
        <f>VLOOKUP(A3196,Inactividad!$A$3:$D$3372,3,FALSE)</f>
        <v>-1</v>
      </c>
      <c r="V3196">
        <f>VLOOKUP(A3196,Inactividad!$A$3:$D$3372,4,FALSE)</f>
        <v>198</v>
      </c>
    </row>
    <row r="3197" spans="1:22" hidden="1" x14ac:dyDescent="0.25">
      <c r="A3197">
        <v>7761</v>
      </c>
      <c r="B3197" t="s">
        <v>15</v>
      </c>
      <c r="C3197" s="1">
        <v>16041</v>
      </c>
      <c r="D3197">
        <v>73</v>
      </c>
      <c r="E3197" t="s">
        <v>11</v>
      </c>
      <c r="F3197" t="s">
        <v>12</v>
      </c>
      <c r="G3197" s="1">
        <v>42445</v>
      </c>
      <c r="H3197">
        <v>73</v>
      </c>
      <c r="I3197">
        <v>0</v>
      </c>
      <c r="J3197">
        <v>0</v>
      </c>
      <c r="K3197">
        <v>0</v>
      </c>
      <c r="L3197">
        <f>VLOOKUP(A3197,absolute_report_3369!$A$2:$E$3370,2,FALSE)</f>
        <v>219</v>
      </c>
      <c r="M3197">
        <f>VLOOKUP(A3197,absolute_report_3369!$A$2:$E$3370,3,FALSE)</f>
        <v>12</v>
      </c>
      <c r="N3197">
        <f>VLOOKUP(A3197,absolute_report_3369!$A$2:$E$3370,4,FALSE)</f>
        <v>9</v>
      </c>
      <c r="O3197">
        <f>VLOOKUP(A3197,absolute_report_3369!$A$2:$E$3370,5,FALSE)</f>
        <v>1</v>
      </c>
      <c r="P3197" t="e">
        <f>VLOOKUP(A3197,Clusters_2843!$A$1:$B$2844,2,FALSE)</f>
        <v>#N/A</v>
      </c>
      <c r="Q3197">
        <v>-1</v>
      </c>
      <c r="R3197">
        <v>-1</v>
      </c>
      <c r="S3197" t="e">
        <f>VLOOKUP(A3197,retraso_4m_2843!$A$1:$B$2844,2,FALSE)</f>
        <v>#N/A</v>
      </c>
      <c r="T3197" t="e">
        <f>VLOOKUP(A3197,retraso_6m_2843!$A$2:$B$2844,2,FALSE)</f>
        <v>#N/A</v>
      </c>
      <c r="U3197">
        <f>VLOOKUP(A3197,Inactividad!$A$3:$D$3372,3,FALSE)</f>
        <v>97</v>
      </c>
      <c r="V3197">
        <f>VLOOKUP(A3197,Inactividad!$A$3:$D$3372,4,FALSE)</f>
        <v>68</v>
      </c>
    </row>
    <row r="3198" spans="1:22" x14ac:dyDescent="0.25">
      <c r="A3198">
        <v>114261</v>
      </c>
      <c r="B3198" t="s">
        <v>10</v>
      </c>
      <c r="C3198" s="1">
        <v>22683</v>
      </c>
      <c r="D3198">
        <v>54</v>
      </c>
      <c r="E3198" t="s">
        <v>16</v>
      </c>
      <c r="F3198" t="s">
        <v>14</v>
      </c>
      <c r="G3198" s="1">
        <v>41575</v>
      </c>
      <c r="H3198">
        <v>51</v>
      </c>
      <c r="I3198">
        <v>3</v>
      </c>
      <c r="J3198">
        <v>0</v>
      </c>
      <c r="K3198">
        <v>0</v>
      </c>
      <c r="L3198">
        <f>VLOOKUP(A3198,absolute_report_3369!$A$2:$E$3370,2,FALSE)</f>
        <v>981</v>
      </c>
      <c r="M3198">
        <f>VLOOKUP(A3198,absolute_report_3369!$A$2:$E$3370,3,FALSE)</f>
        <v>41</v>
      </c>
      <c r="N3198">
        <f>VLOOKUP(A3198,absolute_report_3369!$A$2:$E$3370,4,FALSE)</f>
        <v>17</v>
      </c>
      <c r="O3198">
        <f>VLOOKUP(A3198,absolute_report_3369!$A$2:$E$3370,5,FALSE)</f>
        <v>3</v>
      </c>
      <c r="P3198" t="str">
        <f>VLOOKUP(A3198,Clusters_2843!$A$1:$B$2844,2,FALSE)</f>
        <v>estable</v>
      </c>
      <c r="Q3198" s="3">
        <f>VLOOKUP(A3198,delay_hba1c_2843!$A$2:$B$2844,2,FALSE)</f>
        <v>18.63013698630137</v>
      </c>
      <c r="R3198">
        <f>VLOOKUP(A3198,delay_hba1c_2843!$A$2:$C$2844,3,FALSE)</f>
        <v>18.100000000000001</v>
      </c>
      <c r="S3198" t="str">
        <f>VLOOKUP(A3198,retraso_4m_2843!$A$1:$B$2844,2,FALSE)</f>
        <v>SI</v>
      </c>
      <c r="T3198" t="str">
        <f>VLOOKUP(A3198,retraso_6m_2843!$A$2:$B$2844,2,FALSE)</f>
        <v>SI</v>
      </c>
      <c r="U3198">
        <f>VLOOKUP(A3198,Inactividad!$A$3:$D$3372,3,FALSE)</f>
        <v>251</v>
      </c>
      <c r="V3198">
        <f>VLOOKUP(A3198,Inactividad!$A$3:$D$3372,4,FALSE)</f>
        <v>204</v>
      </c>
    </row>
    <row r="3199" spans="1:22" hidden="1" x14ac:dyDescent="0.25">
      <c r="A3199">
        <v>48729</v>
      </c>
      <c r="B3199" t="s">
        <v>10</v>
      </c>
      <c r="C3199" s="1">
        <v>19700</v>
      </c>
      <c r="D3199">
        <v>63</v>
      </c>
      <c r="E3199" t="s">
        <v>13</v>
      </c>
      <c r="F3199" t="s">
        <v>12</v>
      </c>
      <c r="G3199" s="1">
        <v>39497</v>
      </c>
      <c r="H3199">
        <v>55</v>
      </c>
      <c r="I3199">
        <v>8</v>
      </c>
      <c r="J3199">
        <v>0</v>
      </c>
      <c r="K3199">
        <v>2</v>
      </c>
      <c r="L3199">
        <f>VLOOKUP(A3199,absolute_report_3369!$A$2:$E$3370,2,FALSE)</f>
        <v>1344</v>
      </c>
      <c r="M3199">
        <f>VLOOKUP(A3199,absolute_report_3369!$A$2:$E$3370,3,FALSE)</f>
        <v>67</v>
      </c>
      <c r="N3199">
        <f>VLOOKUP(A3199,absolute_report_3369!$A$2:$E$3370,4,FALSE)</f>
        <v>44</v>
      </c>
      <c r="O3199">
        <f>VLOOKUP(A3199,absolute_report_3369!$A$2:$E$3370,5,FALSE)</f>
        <v>5</v>
      </c>
      <c r="P3199" t="str">
        <f>VLOOKUP(A3199,Clusters_2843!$A$1:$B$2844,2,FALSE)</f>
        <v>Muy_inestable</v>
      </c>
      <c r="Q3199" s="3">
        <f>VLOOKUP(A3199,delay_hba1c_2843!$A$2:$B$2844,2,FALSE)</f>
        <v>471.73913043478262</v>
      </c>
      <c r="R3199">
        <f>VLOOKUP(A3199,delay_hba1c_2843!$A$2:$C$2844,3,FALSE)</f>
        <v>204.9</v>
      </c>
      <c r="S3199" t="str">
        <f>VLOOKUP(A3199,retraso_4m_2843!$A$1:$B$2844,2,FALSE)</f>
        <v>NO</v>
      </c>
      <c r="T3199" t="str">
        <f>VLOOKUP(A3199,retraso_6m_2843!$A$2:$B$2844,2,FALSE)</f>
        <v>NO</v>
      </c>
      <c r="U3199">
        <f>VLOOKUP(A3199,Inactividad!$A$3:$D$3372,3,FALSE)</f>
        <v>268</v>
      </c>
      <c r="V3199">
        <f>VLOOKUP(A3199,Inactividad!$A$3:$D$3372,4,FALSE)</f>
        <v>134</v>
      </c>
    </row>
    <row r="3200" spans="1:22" hidden="1" x14ac:dyDescent="0.25">
      <c r="A3200">
        <v>7770</v>
      </c>
      <c r="B3200" t="s">
        <v>10</v>
      </c>
      <c r="C3200" s="1">
        <v>17984</v>
      </c>
      <c r="D3200">
        <v>67</v>
      </c>
      <c r="E3200" t="s">
        <v>11</v>
      </c>
      <c r="F3200" t="s">
        <v>14</v>
      </c>
      <c r="G3200" s="1">
        <v>40023</v>
      </c>
      <c r="H3200">
        <v>60</v>
      </c>
      <c r="I3200">
        <v>7</v>
      </c>
      <c r="J3200">
        <v>0</v>
      </c>
      <c r="K3200">
        <v>1</v>
      </c>
      <c r="L3200">
        <f>VLOOKUP(A3200,absolute_report_3369!$A$2:$E$3370,2,FALSE)</f>
        <v>1497</v>
      </c>
      <c r="M3200">
        <f>VLOOKUP(A3200,absolute_report_3369!$A$2:$E$3370,3,FALSE)</f>
        <v>55</v>
      </c>
      <c r="N3200">
        <f>VLOOKUP(A3200,absolute_report_3369!$A$2:$E$3370,4,FALSE)</f>
        <v>36</v>
      </c>
      <c r="O3200">
        <f>VLOOKUP(A3200,absolute_report_3369!$A$2:$E$3370,5,FALSE)</f>
        <v>7</v>
      </c>
      <c r="P3200" t="str">
        <f>VLOOKUP(A3200,Clusters_2843!$A$1:$B$2844,2,FALSE)</f>
        <v>[7-9]</v>
      </c>
      <c r="Q3200" s="3">
        <f>VLOOKUP(A3200,delay_hba1c_2843!$A$2:$B$2844,2,FALSE)</f>
        <v>2.1857923497267762</v>
      </c>
      <c r="R3200">
        <f>VLOOKUP(A3200,delay_hba1c_2843!$A$2:$C$2844,3,FALSE)</f>
        <v>0.4</v>
      </c>
      <c r="S3200" t="str">
        <f>VLOOKUP(A3200,retraso_4m_2843!$A$1:$B$2844,2,FALSE)</f>
        <v>SI</v>
      </c>
      <c r="T3200" t="str">
        <f>VLOOKUP(A3200,retraso_6m_2843!$A$2:$B$2844,2,FALSE)</f>
        <v>SI</v>
      </c>
      <c r="U3200">
        <f>VLOOKUP(A3200,Inactividad!$A$3:$D$3372,3,FALSE)</f>
        <v>244</v>
      </c>
      <c r="V3200">
        <f>VLOOKUP(A3200,Inactividad!$A$3:$D$3372,4,FALSE)</f>
        <v>133</v>
      </c>
    </row>
    <row r="3201" spans="1:22" x14ac:dyDescent="0.25">
      <c r="A3201">
        <v>124175</v>
      </c>
      <c r="B3201" t="s">
        <v>10</v>
      </c>
      <c r="C3201" s="1">
        <v>28880</v>
      </c>
      <c r="D3201">
        <v>37</v>
      </c>
      <c r="E3201" t="s">
        <v>13</v>
      </c>
      <c r="F3201" t="s">
        <v>12</v>
      </c>
      <c r="G3201" s="1">
        <v>42313</v>
      </c>
      <c r="H3201">
        <v>36</v>
      </c>
      <c r="I3201">
        <v>1</v>
      </c>
      <c r="J3201">
        <v>0</v>
      </c>
      <c r="K3201">
        <v>0</v>
      </c>
      <c r="L3201">
        <f>VLOOKUP(A3201,absolute_report_3369!$A$2:$E$3370,2,FALSE)</f>
        <v>362</v>
      </c>
      <c r="M3201">
        <f>VLOOKUP(A3201,absolute_report_3369!$A$2:$E$3370,3,FALSE)</f>
        <v>34</v>
      </c>
      <c r="N3201">
        <f>VLOOKUP(A3201,absolute_report_3369!$A$2:$E$3370,4,FALSE)</f>
        <v>20</v>
      </c>
      <c r="O3201">
        <f>VLOOKUP(A3201,absolute_report_3369!$A$2:$E$3370,5,FALSE)</f>
        <v>2</v>
      </c>
      <c r="P3201" t="str">
        <f>VLOOKUP(A3201,Clusters_2843!$A$1:$B$2844,2,FALSE)</f>
        <v>mejora</v>
      </c>
      <c r="Q3201" s="3">
        <f>VLOOKUP(A3201,delay_hba1c_2843!$A$2:$B$2844,2,FALSE)</f>
        <v>48.913043478260867</v>
      </c>
      <c r="R3201">
        <f>VLOOKUP(A3201,delay_hba1c_2843!$A$2:$C$2844,3,FALSE)</f>
        <v>48.9</v>
      </c>
      <c r="S3201" t="str">
        <f>VLOOKUP(A3201,retraso_4m_2843!$A$1:$B$2844,2,FALSE)</f>
        <v>SI</v>
      </c>
      <c r="T3201" t="str">
        <f>VLOOKUP(A3201,retraso_6m_2843!$A$2:$B$2844,2,FALSE)</f>
        <v>SI</v>
      </c>
      <c r="U3201">
        <f>VLOOKUP(A3201,Inactividad!$A$3:$D$3372,3,FALSE)</f>
        <v>99</v>
      </c>
      <c r="V3201">
        <f>VLOOKUP(A3201,Inactividad!$A$3:$D$3372,4,FALSE)</f>
        <v>84</v>
      </c>
    </row>
    <row r="3202" spans="1:22" hidden="1" x14ac:dyDescent="0.25">
      <c r="A3202">
        <v>73308</v>
      </c>
      <c r="B3202" t="s">
        <v>10</v>
      </c>
      <c r="C3202" s="1">
        <v>9599</v>
      </c>
      <c r="D3202">
        <v>90</v>
      </c>
      <c r="E3202" t="s">
        <v>11</v>
      </c>
      <c r="F3202" t="s">
        <v>14</v>
      </c>
      <c r="G3202" s="1">
        <v>39374</v>
      </c>
      <c r="H3202">
        <v>81</v>
      </c>
      <c r="I3202">
        <v>9</v>
      </c>
      <c r="J3202">
        <v>2</v>
      </c>
      <c r="K3202">
        <v>2</v>
      </c>
      <c r="L3202">
        <f>VLOOKUP(A3202,absolute_report_3369!$A$2:$E$3370,2,FALSE)</f>
        <v>1495</v>
      </c>
      <c r="M3202">
        <f>VLOOKUP(A3202,absolute_report_3369!$A$2:$E$3370,3,FALSE)</f>
        <v>34</v>
      </c>
      <c r="N3202">
        <f>VLOOKUP(A3202,absolute_report_3369!$A$2:$E$3370,4,FALSE)</f>
        <v>25</v>
      </c>
      <c r="O3202">
        <f>VLOOKUP(A3202,absolute_report_3369!$A$2:$E$3370,5,FALSE)</f>
        <v>1</v>
      </c>
      <c r="P3202" t="e">
        <f>VLOOKUP(A3202,Clusters_2843!$A$1:$B$2844,2,FALSE)</f>
        <v>#N/A</v>
      </c>
      <c r="Q3202">
        <v>-1</v>
      </c>
      <c r="R3202">
        <v>-1</v>
      </c>
      <c r="S3202" t="e">
        <f>VLOOKUP(A3202,retraso_4m_2843!$A$1:$B$2844,2,FALSE)</f>
        <v>#N/A</v>
      </c>
      <c r="T3202" t="e">
        <f>VLOOKUP(A3202,retraso_6m_2843!$A$2:$B$2844,2,FALSE)</f>
        <v>#N/A</v>
      </c>
      <c r="U3202">
        <f>VLOOKUP(A3202,Inactividad!$A$3:$D$3372,3,FALSE)</f>
        <v>711</v>
      </c>
      <c r="V3202">
        <f>VLOOKUP(A3202,Inactividad!$A$3:$D$3372,4,FALSE)</f>
        <v>301</v>
      </c>
    </row>
    <row r="3203" spans="1:22" hidden="1" x14ac:dyDescent="0.25">
      <c r="A3203">
        <v>26173</v>
      </c>
      <c r="B3203" t="s">
        <v>10</v>
      </c>
      <c r="C3203" s="1">
        <v>18645</v>
      </c>
      <c r="D3203">
        <v>65</v>
      </c>
      <c r="E3203" t="s">
        <v>11</v>
      </c>
      <c r="F3203" t="s">
        <v>14</v>
      </c>
      <c r="G3203" s="1">
        <v>39041</v>
      </c>
      <c r="H3203">
        <v>55</v>
      </c>
      <c r="I3203">
        <v>10</v>
      </c>
      <c r="J3203">
        <v>0</v>
      </c>
      <c r="K3203">
        <v>2</v>
      </c>
      <c r="L3203">
        <f>VLOOKUP(A3203,absolute_report_3369!$A$2:$E$3370,2,FALSE)</f>
        <v>1589</v>
      </c>
      <c r="M3203">
        <f>VLOOKUP(A3203,absolute_report_3369!$A$2:$E$3370,3,FALSE)</f>
        <v>46</v>
      </c>
      <c r="N3203">
        <f>VLOOKUP(A3203,absolute_report_3369!$A$2:$E$3370,4,FALSE)</f>
        <v>25</v>
      </c>
      <c r="O3203">
        <f>VLOOKUP(A3203,absolute_report_3369!$A$2:$E$3370,5,FALSE)</f>
        <v>6</v>
      </c>
      <c r="P3203" t="str">
        <f>VLOOKUP(A3203,Clusters_2843!$A$1:$B$2844,2,FALSE)</f>
        <v>estable</v>
      </c>
      <c r="Q3203" s="3">
        <f>VLOOKUP(A3203,delay_hba1c_2843!$A$2:$B$2844,2,FALSE)</f>
        <v>0</v>
      </c>
      <c r="R3203">
        <f>VLOOKUP(A3203,delay_hba1c_2843!$A$2:$C$2844,3,FALSE)</f>
        <v>0</v>
      </c>
      <c r="S3203" t="str">
        <f>VLOOKUP(A3203,retraso_4m_2843!$A$1:$B$2844,2,FALSE)</f>
        <v>SI</v>
      </c>
      <c r="T3203" t="str">
        <f>VLOOKUP(A3203,retraso_6m_2843!$A$2:$B$2844,2,FALSE)</f>
        <v>SI</v>
      </c>
      <c r="U3203">
        <f>VLOOKUP(A3203,Inactividad!$A$3:$D$3372,3,FALSE)</f>
        <v>552</v>
      </c>
      <c r="V3203">
        <f>VLOOKUP(A3203,Inactividad!$A$3:$D$3372,4,FALSE)</f>
        <v>166</v>
      </c>
    </row>
    <row r="3204" spans="1:22" hidden="1" x14ac:dyDescent="0.25">
      <c r="A3204">
        <v>101461</v>
      </c>
      <c r="B3204" t="s">
        <v>10</v>
      </c>
      <c r="C3204" s="1">
        <v>11508</v>
      </c>
      <c r="D3204">
        <v>85</v>
      </c>
      <c r="E3204" t="s">
        <v>11</v>
      </c>
      <c r="F3204" t="s">
        <v>14</v>
      </c>
      <c r="G3204" s="1">
        <v>40549</v>
      </c>
      <c r="H3204">
        <v>80</v>
      </c>
      <c r="I3204">
        <v>5</v>
      </c>
      <c r="J3204">
        <v>1</v>
      </c>
      <c r="K3204">
        <v>1</v>
      </c>
      <c r="L3204">
        <f>VLOOKUP(A3204,absolute_report_3369!$A$2:$E$3370,2,FALSE)</f>
        <v>1119</v>
      </c>
      <c r="M3204">
        <f>VLOOKUP(A3204,absolute_report_3369!$A$2:$E$3370,3,FALSE)</f>
        <v>40</v>
      </c>
      <c r="N3204">
        <f>VLOOKUP(A3204,absolute_report_3369!$A$2:$E$3370,4,FALSE)</f>
        <v>27</v>
      </c>
      <c r="O3204">
        <f>VLOOKUP(A3204,absolute_report_3369!$A$2:$E$3370,5,FALSE)</f>
        <v>2</v>
      </c>
      <c r="P3204" t="str">
        <f>VLOOKUP(A3204,Clusters_2843!$A$1:$B$2844,2,FALSE)</f>
        <v>estable</v>
      </c>
      <c r="Q3204" s="3">
        <f>VLOOKUP(A3204,delay_hba1c_2843!$A$2:$B$2844,2,FALSE)</f>
        <v>50.684931506849317</v>
      </c>
      <c r="R3204">
        <f>VLOOKUP(A3204,delay_hba1c_2843!$A$2:$C$2844,3,FALSE)</f>
        <v>50.7</v>
      </c>
      <c r="S3204" t="str">
        <f>VLOOKUP(A3204,retraso_4m_2843!$A$1:$B$2844,2,FALSE)</f>
        <v>NO</v>
      </c>
      <c r="T3204" t="str">
        <f>VLOOKUP(A3204,retraso_6m_2843!$A$2:$B$2844,2,FALSE)</f>
        <v>NO</v>
      </c>
      <c r="U3204">
        <f>VLOOKUP(A3204,Inactividad!$A$3:$D$3372,3,FALSE)</f>
        <v>168</v>
      </c>
      <c r="V3204">
        <f>VLOOKUP(A3204,Inactividad!$A$3:$D$3372,4,FALSE)</f>
        <v>168</v>
      </c>
    </row>
    <row r="3205" spans="1:22" hidden="1" x14ac:dyDescent="0.25">
      <c r="A3205">
        <v>7776</v>
      </c>
      <c r="B3205" t="s">
        <v>10</v>
      </c>
      <c r="C3205" s="1">
        <v>12799</v>
      </c>
      <c r="D3205">
        <v>81</v>
      </c>
      <c r="E3205" t="s">
        <v>11</v>
      </c>
      <c r="F3205" t="s">
        <v>14</v>
      </c>
      <c r="G3205" s="1">
        <v>40732</v>
      </c>
      <c r="H3205">
        <v>76</v>
      </c>
      <c r="I3205">
        <v>5</v>
      </c>
      <c r="J3205">
        <v>0</v>
      </c>
      <c r="K3205">
        <v>2</v>
      </c>
      <c r="L3205">
        <f>VLOOKUP(A3205,absolute_report_3369!$A$2:$E$3370,2,FALSE)</f>
        <v>1460</v>
      </c>
      <c r="M3205">
        <f>VLOOKUP(A3205,absolute_report_3369!$A$2:$E$3370,3,FALSE)</f>
        <v>28</v>
      </c>
      <c r="N3205">
        <f>VLOOKUP(A3205,absolute_report_3369!$A$2:$E$3370,4,FALSE)</f>
        <v>17</v>
      </c>
      <c r="O3205">
        <f>VLOOKUP(A3205,absolute_report_3369!$A$2:$E$3370,5,FALSE)</f>
        <v>4</v>
      </c>
      <c r="P3205" t="str">
        <f>VLOOKUP(A3205,Clusters_2843!$A$1:$B$2844,2,FALSE)</f>
        <v>Medio_inestable</v>
      </c>
      <c r="Q3205" s="3">
        <f>VLOOKUP(A3205,delay_hba1c_2843!$A$2:$B$2844,2,FALSE)</f>
        <v>23.287671232876711</v>
      </c>
      <c r="R3205">
        <f>VLOOKUP(A3205,delay_hba1c_2843!$A$2:$C$2844,3,FALSE)</f>
        <v>11.5</v>
      </c>
      <c r="S3205" t="str">
        <f>VLOOKUP(A3205,retraso_4m_2843!$A$1:$B$2844,2,FALSE)</f>
        <v>SI</v>
      </c>
      <c r="T3205" t="str">
        <f>VLOOKUP(A3205,retraso_6m_2843!$A$2:$B$2844,2,FALSE)</f>
        <v>SI</v>
      </c>
      <c r="U3205">
        <f>VLOOKUP(A3205,Inactividad!$A$3:$D$3372,3,FALSE)</f>
        <v>228</v>
      </c>
      <c r="V3205">
        <f>VLOOKUP(A3205,Inactividad!$A$3:$D$3372,4,FALSE)</f>
        <v>202</v>
      </c>
    </row>
    <row r="3206" spans="1:22" hidden="1" x14ac:dyDescent="0.25">
      <c r="A3206">
        <v>106083</v>
      </c>
      <c r="B3206" t="s">
        <v>15</v>
      </c>
      <c r="C3206" s="1">
        <v>12499</v>
      </c>
      <c r="D3206">
        <v>82</v>
      </c>
      <c r="E3206" t="s">
        <v>16</v>
      </c>
      <c r="F3206" t="s">
        <v>12</v>
      </c>
      <c r="G3206" s="1">
        <v>40996</v>
      </c>
      <c r="H3206">
        <v>78</v>
      </c>
      <c r="I3206">
        <v>4</v>
      </c>
      <c r="J3206">
        <v>0</v>
      </c>
      <c r="K3206">
        <v>1</v>
      </c>
      <c r="L3206">
        <f>VLOOKUP(A3206,absolute_report_3369!$A$2:$E$3370,2,FALSE)</f>
        <v>1585</v>
      </c>
      <c r="M3206">
        <f>VLOOKUP(A3206,absolute_report_3369!$A$2:$E$3370,3,FALSE)</f>
        <v>52</v>
      </c>
      <c r="N3206">
        <f>VLOOKUP(A3206,absolute_report_3369!$A$2:$E$3370,4,FALSE)</f>
        <v>18</v>
      </c>
      <c r="O3206">
        <f>VLOOKUP(A3206,absolute_report_3369!$A$2:$E$3370,5,FALSE)</f>
        <v>5</v>
      </c>
      <c r="P3206" t="str">
        <f>VLOOKUP(A3206,Clusters_2843!$A$1:$B$2844,2,FALSE)</f>
        <v>estable</v>
      </c>
      <c r="Q3206" s="3">
        <f>VLOOKUP(A3206,delay_hba1c_2843!$A$2:$B$2844,2,FALSE)</f>
        <v>11.232876712328768</v>
      </c>
      <c r="R3206">
        <f>VLOOKUP(A3206,delay_hba1c_2843!$A$2:$C$2844,3,FALSE)</f>
        <v>2.8</v>
      </c>
      <c r="S3206" t="str">
        <f>VLOOKUP(A3206,retraso_4m_2843!$A$1:$B$2844,2,FALSE)</f>
        <v>SI</v>
      </c>
      <c r="T3206" t="str">
        <f>VLOOKUP(A3206,retraso_6m_2843!$A$2:$B$2844,2,FALSE)</f>
        <v>SI</v>
      </c>
      <c r="U3206">
        <f>VLOOKUP(A3206,Inactividad!$A$3:$D$3372,3,FALSE)</f>
        <v>387</v>
      </c>
      <c r="V3206">
        <f>VLOOKUP(A3206,Inactividad!$A$3:$D$3372,4,FALSE)</f>
        <v>323</v>
      </c>
    </row>
    <row r="3207" spans="1:22" x14ac:dyDescent="0.25">
      <c r="A3207">
        <v>56934</v>
      </c>
      <c r="B3207" t="s">
        <v>10</v>
      </c>
      <c r="C3207" s="1">
        <v>26388</v>
      </c>
      <c r="D3207">
        <v>44</v>
      </c>
      <c r="E3207" t="s">
        <v>16</v>
      </c>
      <c r="F3207" t="s">
        <v>12</v>
      </c>
      <c r="G3207" s="1">
        <v>39395</v>
      </c>
      <c r="H3207">
        <v>35</v>
      </c>
      <c r="I3207">
        <v>9</v>
      </c>
      <c r="J3207">
        <v>0</v>
      </c>
      <c r="K3207">
        <v>0</v>
      </c>
      <c r="L3207">
        <f>VLOOKUP(A3207,absolute_report_3369!$A$2:$E$3370,2,FALSE)</f>
        <v>1582</v>
      </c>
      <c r="M3207">
        <f>VLOOKUP(A3207,absolute_report_3369!$A$2:$E$3370,3,FALSE)</f>
        <v>56</v>
      </c>
      <c r="N3207">
        <f>VLOOKUP(A3207,absolute_report_3369!$A$2:$E$3370,4,FALSE)</f>
        <v>23</v>
      </c>
      <c r="O3207">
        <f>VLOOKUP(A3207,absolute_report_3369!$A$2:$E$3370,5,FALSE)</f>
        <v>2</v>
      </c>
      <c r="P3207" t="str">
        <f>VLOOKUP(A3207,Clusters_2843!$A$1:$B$2844,2,FALSE)</f>
        <v>[7-9]</v>
      </c>
      <c r="Q3207" s="3">
        <f>VLOOKUP(A3207,delay_hba1c_2843!$A$2:$B$2844,2,FALSE)</f>
        <v>0</v>
      </c>
      <c r="R3207">
        <f>VLOOKUP(A3207,delay_hba1c_2843!$A$2:$C$2844,3,FALSE)</f>
        <v>0</v>
      </c>
      <c r="S3207" t="str">
        <f>VLOOKUP(A3207,retraso_4m_2843!$A$1:$B$2844,2,FALSE)</f>
        <v>SI</v>
      </c>
      <c r="T3207" t="str">
        <f>VLOOKUP(A3207,retraso_6m_2843!$A$2:$B$2844,2,FALSE)</f>
        <v>SI</v>
      </c>
      <c r="U3207">
        <f>VLOOKUP(A3207,Inactividad!$A$3:$D$3372,3,FALSE)</f>
        <v>483</v>
      </c>
      <c r="V3207">
        <f>VLOOKUP(A3207,Inactividad!$A$3:$D$3372,4,FALSE)</f>
        <v>323</v>
      </c>
    </row>
    <row r="3208" spans="1:22" hidden="1" x14ac:dyDescent="0.25">
      <c r="A3208">
        <v>114280</v>
      </c>
      <c r="B3208" t="s">
        <v>15</v>
      </c>
      <c r="C3208" s="1">
        <v>14400</v>
      </c>
      <c r="D3208">
        <v>77</v>
      </c>
      <c r="E3208" t="s">
        <v>13</v>
      </c>
      <c r="F3208" t="s">
        <v>14</v>
      </c>
      <c r="G3208" s="1">
        <v>41507</v>
      </c>
      <c r="H3208">
        <v>74</v>
      </c>
      <c r="I3208">
        <v>3</v>
      </c>
      <c r="J3208">
        <v>0</v>
      </c>
      <c r="K3208">
        <v>1</v>
      </c>
      <c r="L3208">
        <f>VLOOKUP(A3208,absolute_report_3369!$A$2:$E$3370,2,FALSE)</f>
        <v>1111</v>
      </c>
      <c r="M3208">
        <f>VLOOKUP(A3208,absolute_report_3369!$A$2:$E$3370,3,FALSE)</f>
        <v>97</v>
      </c>
      <c r="N3208">
        <f>VLOOKUP(A3208,absolute_report_3369!$A$2:$E$3370,4,FALSE)</f>
        <v>36</v>
      </c>
      <c r="O3208">
        <f>VLOOKUP(A3208,absolute_report_3369!$A$2:$E$3370,5,FALSE)</f>
        <v>4</v>
      </c>
      <c r="P3208" t="str">
        <f>VLOOKUP(A3208,Clusters_2843!$A$1:$B$2844,2,FALSE)</f>
        <v>[7-9]</v>
      </c>
      <c r="Q3208" s="3">
        <f>VLOOKUP(A3208,delay_hba1c_2843!$A$2:$B$2844,2,FALSE)</f>
        <v>96.174863387978135</v>
      </c>
      <c r="R3208">
        <f>VLOOKUP(A3208,delay_hba1c_2843!$A$2:$C$2844,3,FALSE)</f>
        <v>50.3</v>
      </c>
      <c r="S3208" t="str">
        <f>VLOOKUP(A3208,retraso_4m_2843!$A$1:$B$2844,2,FALSE)</f>
        <v>NO</v>
      </c>
      <c r="T3208" t="str">
        <f>VLOOKUP(A3208,retraso_6m_2843!$A$2:$B$2844,2,FALSE)</f>
        <v>SI</v>
      </c>
      <c r="U3208">
        <f>VLOOKUP(A3208,Inactividad!$A$3:$D$3372,3,FALSE)</f>
        <v>221</v>
      </c>
      <c r="V3208">
        <f>VLOOKUP(A3208,Inactividad!$A$3:$D$3372,4,FALSE)</f>
        <v>99</v>
      </c>
    </row>
    <row r="3209" spans="1:22" hidden="1" x14ac:dyDescent="0.25">
      <c r="A3209">
        <v>65129</v>
      </c>
      <c r="B3209" t="s">
        <v>10</v>
      </c>
      <c r="C3209" s="1">
        <v>26236</v>
      </c>
      <c r="D3209">
        <v>45</v>
      </c>
      <c r="E3209" t="s">
        <v>11</v>
      </c>
      <c r="F3209" t="s">
        <v>12</v>
      </c>
      <c r="G3209" s="1">
        <v>40296</v>
      </c>
      <c r="H3209">
        <v>39</v>
      </c>
      <c r="I3209">
        <v>6</v>
      </c>
      <c r="J3209">
        <v>0</v>
      </c>
      <c r="K3209">
        <v>2</v>
      </c>
      <c r="L3209">
        <f>VLOOKUP(A3209,absolute_report_3369!$A$2:$E$3370,2,FALSE)</f>
        <v>1134</v>
      </c>
      <c r="M3209">
        <f>VLOOKUP(A3209,absolute_report_3369!$A$2:$E$3370,3,FALSE)</f>
        <v>44</v>
      </c>
      <c r="N3209">
        <f>VLOOKUP(A3209,absolute_report_3369!$A$2:$E$3370,4,FALSE)</f>
        <v>13</v>
      </c>
      <c r="O3209">
        <f>VLOOKUP(A3209,absolute_report_3369!$A$2:$E$3370,5,FALSE)</f>
        <v>5</v>
      </c>
      <c r="P3209" t="str">
        <f>VLOOKUP(A3209,Clusters_2843!$A$1:$B$2844,2,FALSE)</f>
        <v>Muy_inestable</v>
      </c>
      <c r="Q3209" s="3">
        <f>VLOOKUP(A3209,delay_hba1c_2843!$A$2:$B$2844,2,FALSE)</f>
        <v>152.17391304347825</v>
      </c>
      <c r="R3209">
        <f>VLOOKUP(A3209,delay_hba1c_2843!$A$2:$C$2844,3,FALSE)</f>
        <v>82.8</v>
      </c>
      <c r="S3209" t="str">
        <f>VLOOKUP(A3209,retraso_4m_2843!$A$1:$B$2844,2,FALSE)</f>
        <v>NO</v>
      </c>
      <c r="T3209" t="str">
        <f>VLOOKUP(A3209,retraso_6m_2843!$A$2:$B$2844,2,FALSE)</f>
        <v>SI</v>
      </c>
      <c r="U3209">
        <f>VLOOKUP(A3209,Inactividad!$A$3:$D$3372,3,FALSE)</f>
        <v>332</v>
      </c>
      <c r="V3209">
        <f>VLOOKUP(A3209,Inactividad!$A$3:$D$3372,4,FALSE)</f>
        <v>311</v>
      </c>
    </row>
    <row r="3210" spans="1:22" hidden="1" x14ac:dyDescent="0.25">
      <c r="A3210">
        <v>32363</v>
      </c>
      <c r="B3210" t="s">
        <v>10</v>
      </c>
      <c r="C3210" s="1">
        <v>23975</v>
      </c>
      <c r="D3210">
        <v>51</v>
      </c>
      <c r="E3210" t="s">
        <v>13</v>
      </c>
      <c r="F3210" t="s">
        <v>14</v>
      </c>
      <c r="G3210" s="1">
        <v>40364</v>
      </c>
      <c r="H3210">
        <v>45</v>
      </c>
      <c r="I3210">
        <v>6</v>
      </c>
      <c r="J3210">
        <v>0</v>
      </c>
      <c r="K3210">
        <v>0</v>
      </c>
      <c r="L3210">
        <f>VLOOKUP(A3210,absolute_report_3369!$A$2:$E$3370,2,FALSE)</f>
        <v>1349</v>
      </c>
      <c r="M3210">
        <f>VLOOKUP(A3210,absolute_report_3369!$A$2:$E$3370,3,FALSE)</f>
        <v>72</v>
      </c>
      <c r="N3210">
        <f>VLOOKUP(A3210,absolute_report_3369!$A$2:$E$3370,4,FALSE)</f>
        <v>38</v>
      </c>
      <c r="O3210">
        <f>VLOOKUP(A3210,absolute_report_3369!$A$2:$E$3370,5,FALSE)</f>
        <v>8</v>
      </c>
      <c r="P3210" t="str">
        <f>VLOOKUP(A3210,Clusters_2843!$A$1:$B$2844,2,FALSE)</f>
        <v>Muy_inestable</v>
      </c>
      <c r="Q3210" s="3">
        <f>VLOOKUP(A3210,delay_hba1c_2843!$A$2:$B$2844,2,FALSE)</f>
        <v>273.91304347826087</v>
      </c>
      <c r="R3210">
        <f>VLOOKUP(A3210,delay_hba1c_2843!$A$2:$C$2844,3,FALSE)</f>
        <v>100.5</v>
      </c>
      <c r="S3210" t="str">
        <f>VLOOKUP(A3210,retraso_4m_2843!$A$1:$B$2844,2,FALSE)</f>
        <v>NO</v>
      </c>
      <c r="T3210" t="str">
        <f>VLOOKUP(A3210,retraso_6m_2843!$A$2:$B$2844,2,FALSE)</f>
        <v>NO</v>
      </c>
      <c r="U3210">
        <f>VLOOKUP(A3210,Inactividad!$A$3:$D$3372,3,FALSE)</f>
        <v>232</v>
      </c>
      <c r="V3210">
        <f>VLOOKUP(A3210,Inactividad!$A$3:$D$3372,4,FALSE)</f>
        <v>183</v>
      </c>
    </row>
    <row r="3211" spans="1:22" hidden="1" x14ac:dyDescent="0.25">
      <c r="A3211">
        <v>85949</v>
      </c>
      <c r="B3211" t="s">
        <v>10</v>
      </c>
      <c r="C3211" s="1">
        <v>19362</v>
      </c>
      <c r="D3211">
        <v>63</v>
      </c>
      <c r="E3211" t="s">
        <v>16</v>
      </c>
      <c r="F3211" t="s">
        <v>14</v>
      </c>
      <c r="G3211" s="1">
        <v>39735</v>
      </c>
      <c r="H3211">
        <v>55</v>
      </c>
      <c r="I3211">
        <v>8</v>
      </c>
      <c r="J3211">
        <v>0</v>
      </c>
      <c r="K3211">
        <v>2</v>
      </c>
      <c r="L3211">
        <f>VLOOKUP(A3211,absolute_report_3369!$A$2:$E$3370,2,FALSE)</f>
        <v>901</v>
      </c>
      <c r="M3211">
        <f>VLOOKUP(A3211,absolute_report_3369!$A$2:$E$3370,3,FALSE)</f>
        <v>55</v>
      </c>
      <c r="N3211">
        <f>VLOOKUP(A3211,absolute_report_3369!$A$2:$E$3370,4,FALSE)</f>
        <v>23</v>
      </c>
      <c r="O3211">
        <f>VLOOKUP(A3211,absolute_report_3369!$A$2:$E$3370,5,FALSE)</f>
        <v>7</v>
      </c>
      <c r="P3211" t="str">
        <f>VLOOKUP(A3211,Clusters_2843!$A$1:$B$2844,2,FALSE)</f>
        <v>Medio_inestable</v>
      </c>
      <c r="Q3211" s="3">
        <f>VLOOKUP(A3211,delay_hba1c_2843!$A$2:$B$2844,2,FALSE)</f>
        <v>0</v>
      </c>
      <c r="R3211">
        <f>VLOOKUP(A3211,delay_hba1c_2843!$A$2:$C$2844,3,FALSE)</f>
        <v>0</v>
      </c>
      <c r="S3211" t="str">
        <f>VLOOKUP(A3211,retraso_4m_2843!$A$1:$B$2844,2,FALSE)</f>
        <v>SI</v>
      </c>
      <c r="T3211" t="str">
        <f>VLOOKUP(A3211,retraso_6m_2843!$A$2:$B$2844,2,FALSE)</f>
        <v>SI</v>
      </c>
      <c r="U3211">
        <f>VLOOKUP(A3211,Inactividad!$A$3:$D$3372,3,FALSE)</f>
        <v>160</v>
      </c>
      <c r="V3211">
        <f>VLOOKUP(A3211,Inactividad!$A$3:$D$3372,4,FALSE)</f>
        <v>90</v>
      </c>
    </row>
    <row r="3212" spans="1:22" x14ac:dyDescent="0.25">
      <c r="A3212">
        <v>97904</v>
      </c>
      <c r="B3212" t="s">
        <v>15</v>
      </c>
      <c r="C3212" s="1">
        <v>21278</v>
      </c>
      <c r="D3212">
        <v>58</v>
      </c>
      <c r="E3212" t="s">
        <v>11</v>
      </c>
      <c r="F3212" t="s">
        <v>14</v>
      </c>
      <c r="G3212" s="1">
        <v>41148</v>
      </c>
      <c r="H3212">
        <v>54</v>
      </c>
      <c r="I3212">
        <v>4</v>
      </c>
      <c r="J3212">
        <v>0</v>
      </c>
      <c r="K3212">
        <v>0</v>
      </c>
      <c r="L3212">
        <f>VLOOKUP(A3212,absolute_report_3369!$A$2:$E$3370,2,FALSE)</f>
        <v>1459</v>
      </c>
      <c r="M3212">
        <f>VLOOKUP(A3212,absolute_report_3369!$A$2:$E$3370,3,FALSE)</f>
        <v>44</v>
      </c>
      <c r="N3212">
        <f>VLOOKUP(A3212,absolute_report_3369!$A$2:$E$3370,4,FALSE)</f>
        <v>29</v>
      </c>
      <c r="O3212">
        <f>VLOOKUP(A3212,absolute_report_3369!$A$2:$E$3370,5,FALSE)</f>
        <v>9</v>
      </c>
      <c r="P3212" t="str">
        <f>VLOOKUP(A3212,Clusters_2843!$A$1:$B$2844,2,FALSE)</f>
        <v>Muy_inestable</v>
      </c>
      <c r="Q3212" s="3">
        <f>VLOOKUP(A3212,delay_hba1c_2843!$A$2:$B$2844,2,FALSE)</f>
        <v>59.782608695652172</v>
      </c>
      <c r="R3212">
        <f>VLOOKUP(A3212,delay_hba1c_2843!$A$2:$C$2844,3,FALSE)</f>
        <v>15.4</v>
      </c>
      <c r="S3212" t="str">
        <f>VLOOKUP(A3212,retraso_4m_2843!$A$1:$B$2844,2,FALSE)</f>
        <v>SI</v>
      </c>
      <c r="T3212" t="str">
        <f>VLOOKUP(A3212,retraso_6m_2843!$A$2:$B$2844,2,FALSE)</f>
        <v>SI</v>
      </c>
      <c r="U3212">
        <f>VLOOKUP(A3212,Inactividad!$A$3:$D$3372,3,FALSE)</f>
        <v>289</v>
      </c>
      <c r="V3212">
        <f>VLOOKUP(A3212,Inactividad!$A$3:$D$3372,4,FALSE)</f>
        <v>136</v>
      </c>
    </row>
    <row r="3213" spans="1:22" hidden="1" x14ac:dyDescent="0.25">
      <c r="A3213">
        <v>32369</v>
      </c>
      <c r="B3213" t="s">
        <v>15</v>
      </c>
      <c r="C3213" s="1">
        <v>21098</v>
      </c>
      <c r="D3213">
        <v>59</v>
      </c>
      <c r="E3213" t="s">
        <v>13</v>
      </c>
      <c r="F3213" t="s">
        <v>12</v>
      </c>
      <c r="G3213" s="1">
        <v>39357</v>
      </c>
      <c r="H3213">
        <v>50</v>
      </c>
      <c r="I3213">
        <v>9</v>
      </c>
      <c r="J3213">
        <v>0</v>
      </c>
      <c r="K3213">
        <v>1</v>
      </c>
      <c r="L3213">
        <f>VLOOKUP(A3213,absolute_report_3369!$A$2:$E$3370,2,FALSE)</f>
        <v>1588</v>
      </c>
      <c r="M3213">
        <f>VLOOKUP(A3213,absolute_report_3369!$A$2:$E$3370,3,FALSE)</f>
        <v>41</v>
      </c>
      <c r="N3213">
        <f>VLOOKUP(A3213,absolute_report_3369!$A$2:$E$3370,4,FALSE)</f>
        <v>21</v>
      </c>
      <c r="O3213">
        <f>VLOOKUP(A3213,absolute_report_3369!$A$2:$E$3370,5,FALSE)</f>
        <v>4</v>
      </c>
      <c r="P3213" t="str">
        <f>VLOOKUP(A3213,Clusters_2843!$A$1:$B$2844,2,FALSE)</f>
        <v>empeora</v>
      </c>
      <c r="Q3213" s="3">
        <f>VLOOKUP(A3213,delay_hba1c_2843!$A$2:$B$2844,2,FALSE)</f>
        <v>62.739726027397261</v>
      </c>
      <c r="R3213">
        <f>VLOOKUP(A3213,delay_hba1c_2843!$A$2:$C$2844,3,FALSE)</f>
        <v>20.9</v>
      </c>
      <c r="S3213" t="str">
        <f>VLOOKUP(A3213,retraso_4m_2843!$A$1:$B$2844,2,FALSE)</f>
        <v>NO</v>
      </c>
      <c r="T3213" t="str">
        <f>VLOOKUP(A3213,retraso_6m_2843!$A$2:$B$2844,2,FALSE)</f>
        <v>NO</v>
      </c>
      <c r="U3213">
        <f>VLOOKUP(A3213,Inactividad!$A$3:$D$3372,3,FALSE)</f>
        <v>572</v>
      </c>
      <c r="V3213">
        <f>VLOOKUP(A3213,Inactividad!$A$3:$D$3372,4,FALSE)</f>
        <v>569</v>
      </c>
    </row>
    <row r="3214" spans="1:22" hidden="1" x14ac:dyDescent="0.25">
      <c r="A3214">
        <v>73330</v>
      </c>
      <c r="B3214" t="s">
        <v>10</v>
      </c>
      <c r="C3214" s="1">
        <v>11348</v>
      </c>
      <c r="D3214">
        <v>85</v>
      </c>
      <c r="E3214" t="s">
        <v>11</v>
      </c>
      <c r="F3214" t="s">
        <v>12</v>
      </c>
      <c r="G3214" s="1">
        <v>39932</v>
      </c>
      <c r="H3214">
        <v>78</v>
      </c>
      <c r="I3214">
        <v>7</v>
      </c>
      <c r="J3214">
        <v>0</v>
      </c>
      <c r="K3214">
        <v>1</v>
      </c>
      <c r="L3214">
        <f>VLOOKUP(A3214,absolute_report_3369!$A$2:$E$3370,2,FALSE)</f>
        <v>1499</v>
      </c>
      <c r="M3214">
        <f>VLOOKUP(A3214,absolute_report_3369!$A$2:$E$3370,3,FALSE)</f>
        <v>30</v>
      </c>
      <c r="N3214">
        <f>VLOOKUP(A3214,absolute_report_3369!$A$2:$E$3370,4,FALSE)</f>
        <v>22</v>
      </c>
      <c r="O3214">
        <f>VLOOKUP(A3214,absolute_report_3369!$A$2:$E$3370,5,FALSE)</f>
        <v>6</v>
      </c>
      <c r="P3214" t="str">
        <f>VLOOKUP(A3214,Clusters_2843!$A$1:$B$2844,2,FALSE)</f>
        <v>Medio_inestable</v>
      </c>
      <c r="Q3214" s="3">
        <f>VLOOKUP(A3214,delay_hba1c_2843!$A$2:$B$2844,2,FALSE)</f>
        <v>75.06849315068493</v>
      </c>
      <c r="R3214">
        <f>VLOOKUP(A3214,delay_hba1c_2843!$A$2:$C$2844,3,FALSE)</f>
        <v>15</v>
      </c>
      <c r="S3214" t="str">
        <f>VLOOKUP(A3214,retraso_4m_2843!$A$1:$B$2844,2,FALSE)</f>
        <v>NO</v>
      </c>
      <c r="T3214" t="str">
        <f>VLOOKUP(A3214,retraso_6m_2843!$A$2:$B$2844,2,FALSE)</f>
        <v>NO</v>
      </c>
      <c r="U3214">
        <f>VLOOKUP(A3214,Inactividad!$A$3:$D$3372,3,FALSE)</f>
        <v>456</v>
      </c>
      <c r="V3214">
        <f>VLOOKUP(A3214,Inactividad!$A$3:$D$3372,4,FALSE)</f>
        <v>245</v>
      </c>
    </row>
    <row r="3215" spans="1:22" hidden="1" x14ac:dyDescent="0.25">
      <c r="A3215">
        <v>7796</v>
      </c>
      <c r="B3215" t="s">
        <v>10</v>
      </c>
      <c r="C3215" s="1">
        <v>17511</v>
      </c>
      <c r="D3215">
        <v>69</v>
      </c>
      <c r="E3215" t="s">
        <v>11</v>
      </c>
      <c r="F3215" t="s">
        <v>14</v>
      </c>
      <c r="G3215" s="1">
        <v>38118</v>
      </c>
      <c r="H3215">
        <v>57</v>
      </c>
      <c r="I3215">
        <v>12</v>
      </c>
      <c r="J3215">
        <v>0</v>
      </c>
      <c r="K3215">
        <v>1</v>
      </c>
      <c r="L3215">
        <f>VLOOKUP(A3215,absolute_report_3369!$A$2:$E$3370,2,FALSE)</f>
        <v>1396</v>
      </c>
      <c r="M3215">
        <f>VLOOKUP(A3215,absolute_report_3369!$A$2:$E$3370,3,FALSE)</f>
        <v>70</v>
      </c>
      <c r="N3215">
        <f>VLOOKUP(A3215,absolute_report_3369!$A$2:$E$3370,4,FALSE)</f>
        <v>44</v>
      </c>
      <c r="O3215">
        <f>VLOOKUP(A3215,absolute_report_3369!$A$2:$E$3370,5,FALSE)</f>
        <v>9</v>
      </c>
      <c r="P3215" t="str">
        <f>VLOOKUP(A3215,Clusters_2843!$A$1:$B$2844,2,FALSE)</f>
        <v>Muy_inestable</v>
      </c>
      <c r="Q3215" s="3">
        <f>VLOOKUP(A3215,delay_hba1c_2843!$A$2:$B$2844,2,FALSE)</f>
        <v>10.928961748633879</v>
      </c>
      <c r="R3215">
        <f>VLOOKUP(A3215,delay_hba1c_2843!$A$2:$C$2844,3,FALSE)</f>
        <v>1.4</v>
      </c>
      <c r="S3215" t="str">
        <f>VLOOKUP(A3215,retraso_4m_2843!$A$1:$B$2844,2,FALSE)</f>
        <v>SI</v>
      </c>
      <c r="T3215" t="str">
        <f>VLOOKUP(A3215,retraso_6m_2843!$A$2:$B$2844,2,FALSE)</f>
        <v>SI</v>
      </c>
      <c r="U3215">
        <f>VLOOKUP(A3215,Inactividad!$A$3:$D$3372,3,FALSE)</f>
        <v>403</v>
      </c>
      <c r="V3215">
        <f>VLOOKUP(A3215,Inactividad!$A$3:$D$3372,4,FALSE)</f>
        <v>139</v>
      </c>
    </row>
    <row r="3216" spans="1:22" hidden="1" x14ac:dyDescent="0.25">
      <c r="A3216">
        <v>61374</v>
      </c>
      <c r="B3216" t="s">
        <v>15</v>
      </c>
      <c r="C3216" s="1">
        <v>26109</v>
      </c>
      <c r="D3216">
        <v>45</v>
      </c>
      <c r="E3216" t="s">
        <v>16</v>
      </c>
      <c r="F3216" t="s">
        <v>12</v>
      </c>
      <c r="G3216" s="1">
        <v>41226</v>
      </c>
      <c r="H3216">
        <v>41</v>
      </c>
      <c r="I3216">
        <v>4</v>
      </c>
      <c r="J3216">
        <v>0</v>
      </c>
      <c r="K3216">
        <v>0</v>
      </c>
      <c r="L3216">
        <f>VLOOKUP(A3216,absolute_report_3369!$A$2:$E$3370,2,FALSE)</f>
        <v>1333</v>
      </c>
      <c r="M3216">
        <f>VLOOKUP(A3216,absolute_report_3369!$A$2:$E$3370,3,FALSE)</f>
        <v>17</v>
      </c>
      <c r="N3216">
        <f>VLOOKUP(A3216,absolute_report_3369!$A$2:$E$3370,4,FALSE)</f>
        <v>9</v>
      </c>
      <c r="O3216">
        <f>VLOOKUP(A3216,absolute_report_3369!$A$2:$E$3370,5,FALSE)</f>
        <v>2</v>
      </c>
      <c r="P3216" t="str">
        <f>VLOOKUP(A3216,Clusters_2843!$A$1:$B$2844,2,FALSE)</f>
        <v>Muy_inestable</v>
      </c>
      <c r="Q3216" s="3">
        <f>VLOOKUP(A3216,delay_hba1c_2843!$A$2:$B$2844,2,FALSE)</f>
        <v>222.82608695652175</v>
      </c>
      <c r="R3216">
        <f>VLOOKUP(A3216,delay_hba1c_2843!$A$2:$C$2844,3,FALSE)</f>
        <v>222.8</v>
      </c>
      <c r="S3216" t="str">
        <f>VLOOKUP(A3216,retraso_4m_2843!$A$1:$B$2844,2,FALSE)</f>
        <v>NO</v>
      </c>
      <c r="T3216" t="str">
        <f>VLOOKUP(A3216,retraso_6m_2843!$A$2:$B$2844,2,FALSE)</f>
        <v>NO</v>
      </c>
      <c r="U3216">
        <f>VLOOKUP(A3216,Inactividad!$A$3:$D$3372,3,FALSE)</f>
        <v>460</v>
      </c>
      <c r="V3216">
        <f>VLOOKUP(A3216,Inactividad!$A$3:$D$3372,4,FALSE)</f>
        <v>460</v>
      </c>
    </row>
    <row r="3217" spans="1:22" hidden="1" x14ac:dyDescent="0.25">
      <c r="A3217">
        <v>97915</v>
      </c>
      <c r="B3217" t="s">
        <v>10</v>
      </c>
      <c r="C3217" s="1">
        <v>22353</v>
      </c>
      <c r="D3217">
        <v>55</v>
      </c>
      <c r="E3217" t="s">
        <v>13</v>
      </c>
      <c r="F3217" t="s">
        <v>14</v>
      </c>
      <c r="G3217" s="1">
        <v>40248</v>
      </c>
      <c r="H3217">
        <v>49</v>
      </c>
      <c r="I3217">
        <v>6</v>
      </c>
      <c r="J3217">
        <v>0</v>
      </c>
      <c r="K3217">
        <v>1</v>
      </c>
      <c r="L3217">
        <f>VLOOKUP(A3217,absolute_report_3369!$A$2:$E$3370,2,FALSE)</f>
        <v>1627</v>
      </c>
      <c r="M3217">
        <f>VLOOKUP(A3217,absolute_report_3369!$A$2:$E$3370,3,FALSE)</f>
        <v>96</v>
      </c>
      <c r="N3217">
        <f>VLOOKUP(A3217,absolute_report_3369!$A$2:$E$3370,4,FALSE)</f>
        <v>36</v>
      </c>
      <c r="O3217">
        <f>VLOOKUP(A3217,absolute_report_3369!$A$2:$E$3370,5,FALSE)</f>
        <v>3</v>
      </c>
      <c r="P3217" t="str">
        <f>VLOOKUP(A3217,Clusters_2843!$A$1:$B$2844,2,FALSE)</f>
        <v>estable</v>
      </c>
      <c r="Q3217" s="3">
        <f>VLOOKUP(A3217,delay_hba1c_2843!$A$2:$B$2844,2,FALSE)</f>
        <v>196.7123287671233</v>
      </c>
      <c r="R3217">
        <f>VLOOKUP(A3217,delay_hba1c_2843!$A$2:$C$2844,3,FALSE)</f>
        <v>98.4</v>
      </c>
      <c r="S3217" t="str">
        <f>VLOOKUP(A3217,retraso_4m_2843!$A$1:$B$2844,2,FALSE)</f>
        <v>NO</v>
      </c>
      <c r="T3217" t="str">
        <f>VLOOKUP(A3217,retraso_6m_2843!$A$2:$B$2844,2,FALSE)</f>
        <v>NO</v>
      </c>
      <c r="U3217">
        <f>VLOOKUP(A3217,Inactividad!$A$3:$D$3372,3,FALSE)</f>
        <v>1104</v>
      </c>
      <c r="V3217">
        <f>VLOOKUP(A3217,Inactividad!$A$3:$D$3372,4,FALSE)</f>
        <v>161</v>
      </c>
    </row>
    <row r="3218" spans="1:22" hidden="1" x14ac:dyDescent="0.25">
      <c r="A3218">
        <v>43626</v>
      </c>
      <c r="B3218" t="s">
        <v>10</v>
      </c>
      <c r="C3218" s="1">
        <v>21723</v>
      </c>
      <c r="D3218">
        <v>57</v>
      </c>
      <c r="E3218" t="s">
        <v>16</v>
      </c>
      <c r="F3218" t="s">
        <v>14</v>
      </c>
      <c r="G3218" s="1">
        <v>41822</v>
      </c>
      <c r="H3218">
        <v>55</v>
      </c>
      <c r="I3218">
        <v>2</v>
      </c>
      <c r="J3218">
        <v>1</v>
      </c>
      <c r="K3218">
        <v>1</v>
      </c>
      <c r="L3218">
        <f>VLOOKUP(A3218,absolute_report_3369!$A$2:$E$3370,2,FALSE)</f>
        <v>848</v>
      </c>
      <c r="M3218">
        <f>VLOOKUP(A3218,absolute_report_3369!$A$2:$E$3370,3,FALSE)</f>
        <v>55</v>
      </c>
      <c r="N3218">
        <f>VLOOKUP(A3218,absolute_report_3369!$A$2:$E$3370,4,FALSE)</f>
        <v>30</v>
      </c>
      <c r="O3218">
        <f>VLOOKUP(A3218,absolute_report_3369!$A$2:$E$3370,5,FALSE)</f>
        <v>5</v>
      </c>
      <c r="P3218" t="str">
        <f>VLOOKUP(A3218,Clusters_2843!$A$1:$B$2844,2,FALSE)</f>
        <v>estable</v>
      </c>
      <c r="Q3218" s="3">
        <f>VLOOKUP(A3218,delay_hba1c_2843!$A$2:$B$2844,2,FALSE)</f>
        <v>0</v>
      </c>
      <c r="R3218">
        <f>VLOOKUP(A3218,delay_hba1c_2843!$A$2:$C$2844,3,FALSE)</f>
        <v>0</v>
      </c>
      <c r="S3218" t="str">
        <f>VLOOKUP(A3218,retraso_4m_2843!$A$1:$B$2844,2,FALSE)</f>
        <v>SI</v>
      </c>
      <c r="T3218" t="str">
        <f>VLOOKUP(A3218,retraso_6m_2843!$A$2:$B$2844,2,FALSE)</f>
        <v>SI</v>
      </c>
      <c r="U3218">
        <f>VLOOKUP(A3218,Inactividad!$A$3:$D$3372,3,FALSE)</f>
        <v>191</v>
      </c>
      <c r="V3218">
        <f>VLOOKUP(A3218,Inactividad!$A$3:$D$3372,4,FALSE)</f>
        <v>83</v>
      </c>
    </row>
    <row r="3219" spans="1:22" hidden="1" x14ac:dyDescent="0.25">
      <c r="A3219">
        <v>1301</v>
      </c>
      <c r="B3219" t="s">
        <v>10</v>
      </c>
      <c r="C3219" s="1">
        <v>15213</v>
      </c>
      <c r="D3219">
        <v>75</v>
      </c>
      <c r="E3219" t="s">
        <v>11</v>
      </c>
      <c r="F3219" t="s">
        <v>14</v>
      </c>
      <c r="G3219" s="1">
        <v>38971</v>
      </c>
      <c r="H3219">
        <v>65</v>
      </c>
      <c r="I3219">
        <v>10</v>
      </c>
      <c r="J3219">
        <v>0</v>
      </c>
      <c r="K3219">
        <v>1</v>
      </c>
      <c r="L3219">
        <f>VLOOKUP(A3219,absolute_report_3369!$A$2:$E$3370,2,FALSE)</f>
        <v>1625</v>
      </c>
      <c r="M3219">
        <f>VLOOKUP(A3219,absolute_report_3369!$A$2:$E$3370,3,FALSE)</f>
        <v>63</v>
      </c>
      <c r="N3219">
        <f>VLOOKUP(A3219,absolute_report_3369!$A$2:$E$3370,4,FALSE)</f>
        <v>34</v>
      </c>
      <c r="O3219">
        <f>VLOOKUP(A3219,absolute_report_3369!$A$2:$E$3370,5,FALSE)</f>
        <v>8</v>
      </c>
      <c r="P3219" t="str">
        <f>VLOOKUP(A3219,Clusters_2843!$A$1:$B$2844,2,FALSE)</f>
        <v>Medio_inestable</v>
      </c>
      <c r="Q3219" s="3">
        <f>VLOOKUP(A3219,delay_hba1c_2843!$A$2:$B$2844,2,FALSE)</f>
        <v>102.73224043715847</v>
      </c>
      <c r="R3219">
        <f>VLOOKUP(A3219,delay_hba1c_2843!$A$2:$C$2844,3,FALSE)</f>
        <v>31.2</v>
      </c>
      <c r="S3219" t="str">
        <f>VLOOKUP(A3219,retraso_4m_2843!$A$1:$B$2844,2,FALSE)</f>
        <v>NO</v>
      </c>
      <c r="T3219" t="str">
        <f>VLOOKUP(A3219,retraso_6m_2843!$A$2:$B$2844,2,FALSE)</f>
        <v>NO</v>
      </c>
      <c r="U3219">
        <f>VLOOKUP(A3219,Inactividad!$A$3:$D$3372,3,FALSE)</f>
        <v>335</v>
      </c>
      <c r="V3219">
        <f>VLOOKUP(A3219,Inactividad!$A$3:$D$3372,4,FALSE)</f>
        <v>186</v>
      </c>
    </row>
    <row r="3220" spans="1:22" hidden="1" x14ac:dyDescent="0.25">
      <c r="A3220">
        <v>65153</v>
      </c>
      <c r="B3220" t="s">
        <v>10</v>
      </c>
      <c r="C3220" s="1">
        <v>25246</v>
      </c>
      <c r="D3220">
        <v>47</v>
      </c>
      <c r="E3220" t="s">
        <v>16</v>
      </c>
      <c r="F3220" t="s">
        <v>12</v>
      </c>
      <c r="G3220" s="1">
        <v>39553</v>
      </c>
      <c r="H3220">
        <v>39</v>
      </c>
      <c r="I3220">
        <v>8</v>
      </c>
      <c r="J3220">
        <v>0</v>
      </c>
      <c r="K3220">
        <v>1</v>
      </c>
      <c r="L3220">
        <f>VLOOKUP(A3220,absolute_report_3369!$A$2:$E$3370,2,FALSE)</f>
        <v>1561</v>
      </c>
      <c r="M3220">
        <f>VLOOKUP(A3220,absolute_report_3369!$A$2:$E$3370,3,FALSE)</f>
        <v>30</v>
      </c>
      <c r="N3220">
        <f>VLOOKUP(A3220,absolute_report_3369!$A$2:$E$3370,4,FALSE)</f>
        <v>9</v>
      </c>
      <c r="O3220">
        <f>VLOOKUP(A3220,absolute_report_3369!$A$2:$E$3370,5,FALSE)</f>
        <v>4</v>
      </c>
      <c r="P3220" t="str">
        <f>VLOOKUP(A3220,Clusters_2843!$A$1:$B$2844,2,FALSE)</f>
        <v>Medio_inestable</v>
      </c>
      <c r="Q3220" s="3">
        <f>VLOOKUP(A3220,delay_hba1c_2843!$A$2:$B$2844,2,FALSE)</f>
        <v>2.7322404371584699</v>
      </c>
      <c r="R3220">
        <f>VLOOKUP(A3220,delay_hba1c_2843!$A$2:$C$2844,3,FALSE)</f>
        <v>0.9</v>
      </c>
      <c r="S3220" t="str">
        <f>VLOOKUP(A3220,retraso_4m_2843!$A$1:$B$2844,2,FALSE)</f>
        <v>SI</v>
      </c>
      <c r="T3220" t="str">
        <f>VLOOKUP(A3220,retraso_6m_2843!$A$2:$B$2844,2,FALSE)</f>
        <v>SI</v>
      </c>
      <c r="U3220">
        <f>VLOOKUP(A3220,Inactividad!$A$3:$D$3372,3,FALSE)</f>
        <v>366</v>
      </c>
      <c r="V3220">
        <f>VLOOKUP(A3220,Inactividad!$A$3:$D$3372,4,FALSE)</f>
        <v>346</v>
      </c>
    </row>
    <row r="3221" spans="1:22" hidden="1" x14ac:dyDescent="0.25">
      <c r="A3221">
        <v>89730</v>
      </c>
      <c r="B3221" t="s">
        <v>10</v>
      </c>
      <c r="C3221" s="1">
        <v>29468</v>
      </c>
      <c r="D3221">
        <v>36</v>
      </c>
      <c r="E3221" t="s">
        <v>16</v>
      </c>
      <c r="F3221" t="s">
        <v>14</v>
      </c>
      <c r="G3221" s="1">
        <v>39898</v>
      </c>
      <c r="H3221">
        <v>29</v>
      </c>
      <c r="I3221">
        <v>7</v>
      </c>
      <c r="J3221">
        <v>0</v>
      </c>
      <c r="K3221">
        <v>1</v>
      </c>
      <c r="L3221">
        <f>VLOOKUP(A3221,absolute_report_3369!$A$2:$E$3370,2,FALSE)</f>
        <v>1583</v>
      </c>
      <c r="M3221">
        <f>VLOOKUP(A3221,absolute_report_3369!$A$2:$E$3370,3,FALSE)</f>
        <v>116</v>
      </c>
      <c r="N3221">
        <f>VLOOKUP(A3221,absolute_report_3369!$A$2:$E$3370,4,FALSE)</f>
        <v>35</v>
      </c>
      <c r="O3221">
        <f>VLOOKUP(A3221,absolute_report_3369!$A$2:$E$3370,5,FALSE)</f>
        <v>7</v>
      </c>
      <c r="P3221" t="str">
        <f>VLOOKUP(A3221,Clusters_2843!$A$1:$B$2844,2,FALSE)</f>
        <v>Muy_inestable</v>
      </c>
      <c r="Q3221" s="3">
        <f>VLOOKUP(A3221,delay_hba1c_2843!$A$2:$B$2844,2,FALSE)</f>
        <v>270.6521739130435</v>
      </c>
      <c r="R3221">
        <f>VLOOKUP(A3221,delay_hba1c_2843!$A$2:$C$2844,3,FALSE)</f>
        <v>79.2</v>
      </c>
      <c r="S3221" t="str">
        <f>VLOOKUP(A3221,retraso_4m_2843!$A$1:$B$2844,2,FALSE)</f>
        <v>NO</v>
      </c>
      <c r="T3221" t="str">
        <f>VLOOKUP(A3221,retraso_6m_2843!$A$2:$B$2844,2,FALSE)</f>
        <v>NO</v>
      </c>
      <c r="U3221">
        <f>VLOOKUP(A3221,Inactividad!$A$3:$D$3372,3,FALSE)</f>
        <v>512</v>
      </c>
      <c r="V3221">
        <f>VLOOKUP(A3221,Inactividad!$A$3:$D$3372,4,FALSE)</f>
        <v>250</v>
      </c>
    </row>
    <row r="3222" spans="1:22" hidden="1" x14ac:dyDescent="0.25">
      <c r="A3222">
        <v>56965</v>
      </c>
      <c r="B3222" t="s">
        <v>10</v>
      </c>
      <c r="C3222" s="1">
        <v>16022</v>
      </c>
      <c r="D3222">
        <v>73</v>
      </c>
      <c r="E3222" t="s">
        <v>13</v>
      </c>
      <c r="F3222" t="s">
        <v>14</v>
      </c>
      <c r="G3222" s="1">
        <v>40931</v>
      </c>
      <c r="H3222">
        <v>69</v>
      </c>
      <c r="I3222">
        <v>4</v>
      </c>
      <c r="J3222">
        <v>2</v>
      </c>
      <c r="K3222">
        <v>3</v>
      </c>
      <c r="L3222">
        <f>VLOOKUP(A3222,absolute_report_3369!$A$2:$E$3370,2,FALSE)</f>
        <v>1638</v>
      </c>
      <c r="M3222">
        <f>VLOOKUP(A3222,absolute_report_3369!$A$2:$E$3370,3,FALSE)</f>
        <v>189</v>
      </c>
      <c r="N3222">
        <f>VLOOKUP(A3222,absolute_report_3369!$A$2:$E$3370,4,FALSE)</f>
        <v>82</v>
      </c>
      <c r="O3222">
        <f>VLOOKUP(A3222,absolute_report_3369!$A$2:$E$3370,5,FALSE)</f>
        <v>12</v>
      </c>
      <c r="P3222" t="str">
        <f>VLOOKUP(A3222,Clusters_2843!$A$1:$B$2844,2,FALSE)</f>
        <v>&gt;9</v>
      </c>
      <c r="Q3222" s="3">
        <f>VLOOKUP(A3222,delay_hba1c_2843!$A$2:$B$2844,2,FALSE)</f>
        <v>282.60869565217394</v>
      </c>
      <c r="R3222">
        <f>VLOOKUP(A3222,delay_hba1c_2843!$A$2:$C$2844,3,FALSE)</f>
        <v>57.8</v>
      </c>
      <c r="S3222" t="str">
        <f>VLOOKUP(A3222,retraso_4m_2843!$A$1:$B$2844,2,FALSE)</f>
        <v>NO</v>
      </c>
      <c r="T3222" t="str">
        <f>VLOOKUP(A3222,retraso_6m_2843!$A$2:$B$2844,2,FALSE)</f>
        <v>NO</v>
      </c>
      <c r="U3222">
        <f>VLOOKUP(A3222,Inactividad!$A$3:$D$3372,3,FALSE)</f>
        <v>355</v>
      </c>
      <c r="V3222">
        <f>VLOOKUP(A3222,Inactividad!$A$3:$D$3372,4,FALSE)</f>
        <v>92</v>
      </c>
    </row>
    <row r="3223" spans="1:22" hidden="1" x14ac:dyDescent="0.25">
      <c r="A3223">
        <v>56967</v>
      </c>
      <c r="B3223" t="s">
        <v>10</v>
      </c>
      <c r="C3223" s="1">
        <v>17382</v>
      </c>
      <c r="D3223">
        <v>69</v>
      </c>
      <c r="E3223" t="s">
        <v>13</v>
      </c>
      <c r="F3223" t="s">
        <v>14</v>
      </c>
      <c r="G3223" s="1">
        <v>39696</v>
      </c>
      <c r="H3223">
        <v>61</v>
      </c>
      <c r="I3223">
        <v>8</v>
      </c>
      <c r="J3223">
        <v>3</v>
      </c>
      <c r="K3223">
        <v>2</v>
      </c>
      <c r="L3223">
        <f>VLOOKUP(A3223,absolute_report_3369!$A$2:$E$3370,2,FALSE)</f>
        <v>1631</v>
      </c>
      <c r="M3223">
        <f>VLOOKUP(A3223,absolute_report_3369!$A$2:$E$3370,3,FALSE)</f>
        <v>100</v>
      </c>
      <c r="N3223">
        <f>VLOOKUP(A3223,absolute_report_3369!$A$2:$E$3370,4,FALSE)</f>
        <v>47</v>
      </c>
      <c r="O3223">
        <f>VLOOKUP(A3223,absolute_report_3369!$A$2:$E$3370,5,FALSE)</f>
        <v>7</v>
      </c>
      <c r="P3223" t="str">
        <f>VLOOKUP(A3223,Clusters_2843!$A$1:$B$2844,2,FALSE)</f>
        <v>Medio_inestable</v>
      </c>
      <c r="Q3223" s="3">
        <f>VLOOKUP(A3223,delay_hba1c_2843!$A$2:$B$2844,2,FALSE)</f>
        <v>0.27397260273972601</v>
      </c>
      <c r="R3223">
        <f>VLOOKUP(A3223,delay_hba1c_2843!$A$2:$C$2844,3,FALSE)</f>
        <v>0</v>
      </c>
      <c r="S3223" t="str">
        <f>VLOOKUP(A3223,retraso_4m_2843!$A$1:$B$2844,2,FALSE)</f>
        <v>SI</v>
      </c>
      <c r="T3223" t="str">
        <f>VLOOKUP(A3223,retraso_6m_2843!$A$2:$B$2844,2,FALSE)</f>
        <v>SI</v>
      </c>
      <c r="U3223">
        <f>VLOOKUP(A3223,Inactividad!$A$3:$D$3372,3,FALSE)</f>
        <v>259</v>
      </c>
      <c r="V3223">
        <f>VLOOKUP(A3223,Inactividad!$A$3:$D$3372,4,FALSE)</f>
        <v>91</v>
      </c>
    </row>
    <row r="3224" spans="1:22" hidden="1" x14ac:dyDescent="0.25">
      <c r="A3224">
        <v>73354</v>
      </c>
      <c r="B3224" t="s">
        <v>10</v>
      </c>
      <c r="C3224" s="1">
        <v>21986</v>
      </c>
      <c r="D3224">
        <v>56</v>
      </c>
      <c r="E3224" t="s">
        <v>13</v>
      </c>
      <c r="F3224" t="s">
        <v>14</v>
      </c>
      <c r="G3224" s="1">
        <v>39374</v>
      </c>
      <c r="H3224">
        <v>47</v>
      </c>
      <c r="I3224">
        <v>9</v>
      </c>
      <c r="J3224">
        <v>4</v>
      </c>
      <c r="K3224">
        <v>3</v>
      </c>
      <c r="L3224">
        <f>VLOOKUP(A3224,absolute_report_3369!$A$2:$E$3370,2,FALSE)</f>
        <v>1391</v>
      </c>
      <c r="M3224">
        <f>VLOOKUP(A3224,absolute_report_3369!$A$2:$E$3370,3,FALSE)</f>
        <v>57</v>
      </c>
      <c r="N3224">
        <f>VLOOKUP(A3224,absolute_report_3369!$A$2:$E$3370,4,FALSE)</f>
        <v>44</v>
      </c>
      <c r="O3224">
        <f>VLOOKUP(A3224,absolute_report_3369!$A$2:$E$3370,5,FALSE)</f>
        <v>3</v>
      </c>
      <c r="P3224" t="str">
        <f>VLOOKUP(A3224,Clusters_2843!$A$1:$B$2844,2,FALSE)</f>
        <v>estable</v>
      </c>
      <c r="Q3224" s="3">
        <f>VLOOKUP(A3224,delay_hba1c_2843!$A$2:$B$2844,2,FALSE)</f>
        <v>121.0958904109589</v>
      </c>
      <c r="R3224">
        <f>VLOOKUP(A3224,delay_hba1c_2843!$A$2:$C$2844,3,FALSE)</f>
        <v>60.5</v>
      </c>
      <c r="S3224" t="str">
        <f>VLOOKUP(A3224,retraso_4m_2843!$A$1:$B$2844,2,FALSE)</f>
        <v>NO</v>
      </c>
      <c r="T3224" t="str">
        <f>VLOOKUP(A3224,retraso_6m_2843!$A$2:$B$2844,2,FALSE)</f>
        <v>NO</v>
      </c>
      <c r="U3224">
        <f>VLOOKUP(A3224,Inactividad!$A$3:$D$3372,3,FALSE)</f>
        <v>766</v>
      </c>
      <c r="V3224">
        <f>VLOOKUP(A3224,Inactividad!$A$3:$D$3372,4,FALSE)</f>
        <v>258</v>
      </c>
    </row>
    <row r="3225" spans="1:22" hidden="1" x14ac:dyDescent="0.25">
      <c r="A3225">
        <v>42263</v>
      </c>
      <c r="B3225" t="s">
        <v>10</v>
      </c>
      <c r="C3225" s="1">
        <v>18852</v>
      </c>
      <c r="D3225">
        <v>65</v>
      </c>
      <c r="E3225" t="s">
        <v>16</v>
      </c>
      <c r="F3225" t="s">
        <v>12</v>
      </c>
      <c r="G3225" s="1">
        <v>40786</v>
      </c>
      <c r="H3225">
        <v>60</v>
      </c>
      <c r="I3225">
        <v>5</v>
      </c>
      <c r="J3225">
        <v>2</v>
      </c>
      <c r="K3225">
        <v>2</v>
      </c>
      <c r="L3225">
        <f>VLOOKUP(A3225,absolute_report_3369!$A$2:$E$3370,2,FALSE)</f>
        <v>1625</v>
      </c>
      <c r="M3225">
        <f>VLOOKUP(A3225,absolute_report_3369!$A$2:$E$3370,3,FALSE)</f>
        <v>119</v>
      </c>
      <c r="N3225">
        <f>VLOOKUP(A3225,absolute_report_3369!$A$2:$E$3370,4,FALSE)</f>
        <v>22</v>
      </c>
      <c r="O3225">
        <f>VLOOKUP(A3225,absolute_report_3369!$A$2:$E$3370,5,FALSE)</f>
        <v>1</v>
      </c>
      <c r="P3225" t="e">
        <f>VLOOKUP(A3225,Clusters_2843!$A$1:$B$2844,2,FALSE)</f>
        <v>#N/A</v>
      </c>
      <c r="Q3225">
        <v>-1</v>
      </c>
      <c r="R3225">
        <v>-1</v>
      </c>
      <c r="S3225" t="e">
        <f>VLOOKUP(A3225,retraso_4m_2843!$A$1:$B$2844,2,FALSE)</f>
        <v>#N/A</v>
      </c>
      <c r="T3225" t="e">
        <f>VLOOKUP(A3225,retraso_6m_2843!$A$2:$B$2844,2,FALSE)</f>
        <v>#N/A</v>
      </c>
      <c r="U3225">
        <f>VLOOKUP(A3225,Inactividad!$A$3:$D$3372,3,FALSE)</f>
        <v>327</v>
      </c>
      <c r="V3225">
        <f>VLOOKUP(A3225,Inactividad!$A$3:$D$3372,4,FALSE)</f>
        <v>153</v>
      </c>
    </row>
    <row r="3226" spans="1:22" hidden="1" x14ac:dyDescent="0.25">
      <c r="A3226">
        <v>24208</v>
      </c>
      <c r="B3226" t="s">
        <v>15</v>
      </c>
      <c r="C3226" s="1">
        <v>15591</v>
      </c>
      <c r="D3226">
        <v>74</v>
      </c>
      <c r="E3226" t="s">
        <v>11</v>
      </c>
      <c r="F3226" t="s">
        <v>14</v>
      </c>
      <c r="G3226" s="1">
        <v>42167</v>
      </c>
      <c r="H3226">
        <v>73</v>
      </c>
      <c r="I3226">
        <v>1</v>
      </c>
      <c r="J3226">
        <v>2</v>
      </c>
      <c r="K3226">
        <v>2</v>
      </c>
      <c r="L3226">
        <f>VLOOKUP(A3226,absolute_report_3369!$A$2:$E$3370,2,FALSE)</f>
        <v>360</v>
      </c>
      <c r="M3226">
        <f>VLOOKUP(A3226,absolute_report_3369!$A$2:$E$3370,3,FALSE)</f>
        <v>17</v>
      </c>
      <c r="N3226">
        <f>VLOOKUP(A3226,absolute_report_3369!$A$2:$E$3370,4,FALSE)</f>
        <v>8</v>
      </c>
      <c r="O3226">
        <f>VLOOKUP(A3226,absolute_report_3369!$A$2:$E$3370,5,FALSE)</f>
        <v>1</v>
      </c>
      <c r="P3226" t="e">
        <f>VLOOKUP(A3226,Clusters_2843!$A$1:$B$2844,2,FALSE)</f>
        <v>#N/A</v>
      </c>
      <c r="Q3226">
        <v>-1</v>
      </c>
      <c r="R3226">
        <v>-1</v>
      </c>
      <c r="S3226" t="e">
        <f>VLOOKUP(A3226,retraso_4m_2843!$A$1:$B$2844,2,FALSE)</f>
        <v>#N/A</v>
      </c>
      <c r="T3226" t="e">
        <f>VLOOKUP(A3226,retraso_6m_2843!$A$2:$B$2844,2,FALSE)</f>
        <v>#N/A</v>
      </c>
      <c r="U3226">
        <f>VLOOKUP(A3226,Inactividad!$A$3:$D$3372,3,FALSE)</f>
        <v>127</v>
      </c>
      <c r="V3226">
        <f>VLOOKUP(A3226,Inactividad!$A$3:$D$3372,4,FALSE)</f>
        <v>131</v>
      </c>
    </row>
    <row r="3227" spans="1:22" hidden="1" x14ac:dyDescent="0.25">
      <c r="A3227">
        <v>81553</v>
      </c>
      <c r="B3227" t="s">
        <v>15</v>
      </c>
      <c r="C3227" s="1">
        <v>21698</v>
      </c>
      <c r="D3227">
        <v>57</v>
      </c>
      <c r="E3227" t="s">
        <v>13</v>
      </c>
      <c r="F3227" t="s">
        <v>14</v>
      </c>
      <c r="G3227" s="1">
        <v>40863</v>
      </c>
      <c r="H3227">
        <v>52</v>
      </c>
      <c r="I3227">
        <v>5</v>
      </c>
      <c r="J3227">
        <v>1</v>
      </c>
      <c r="K3227">
        <v>0</v>
      </c>
      <c r="L3227">
        <f>VLOOKUP(A3227,absolute_report_3369!$A$2:$E$3370,2,FALSE)</f>
        <v>378</v>
      </c>
      <c r="M3227">
        <f>VLOOKUP(A3227,absolute_report_3369!$A$2:$E$3370,3,FALSE)</f>
        <v>14</v>
      </c>
      <c r="N3227">
        <f>VLOOKUP(A3227,absolute_report_3369!$A$2:$E$3370,4,FALSE)</f>
        <v>9</v>
      </c>
      <c r="O3227">
        <f>VLOOKUP(A3227,absolute_report_3369!$A$2:$E$3370,5,FALSE)</f>
        <v>1</v>
      </c>
      <c r="P3227" t="e">
        <f>VLOOKUP(A3227,Clusters_2843!$A$1:$B$2844,2,FALSE)</f>
        <v>#N/A</v>
      </c>
      <c r="Q3227">
        <v>-1</v>
      </c>
      <c r="R3227">
        <v>-1</v>
      </c>
      <c r="S3227" t="e">
        <f>VLOOKUP(A3227,retraso_4m_2843!$A$1:$B$2844,2,FALSE)</f>
        <v>#N/A</v>
      </c>
      <c r="T3227" t="e">
        <f>VLOOKUP(A3227,retraso_6m_2843!$A$2:$B$2844,2,FALSE)</f>
        <v>#N/A</v>
      </c>
      <c r="U3227">
        <f>VLOOKUP(A3227,Inactividad!$A$3:$D$3372,3,FALSE)</f>
        <v>-1</v>
      </c>
      <c r="V3227">
        <f>VLOOKUP(A3227,Inactividad!$A$3:$D$3372,4,FALSE)</f>
        <v>214</v>
      </c>
    </row>
    <row r="3228" spans="1:22" hidden="1" x14ac:dyDescent="0.25">
      <c r="A3228">
        <v>97939</v>
      </c>
      <c r="B3228" t="s">
        <v>10</v>
      </c>
      <c r="C3228" s="1">
        <v>13283</v>
      </c>
      <c r="D3228">
        <v>80</v>
      </c>
      <c r="E3228" t="s">
        <v>11</v>
      </c>
      <c r="F3228" t="s">
        <v>14</v>
      </c>
      <c r="G3228" s="1">
        <v>40260</v>
      </c>
      <c r="H3228">
        <v>74</v>
      </c>
      <c r="I3228">
        <v>6</v>
      </c>
      <c r="J3228">
        <v>0</v>
      </c>
      <c r="K3228">
        <v>3</v>
      </c>
      <c r="L3228">
        <f>VLOOKUP(A3228,absolute_report_3369!$A$2:$E$3370,2,FALSE)</f>
        <v>1330</v>
      </c>
      <c r="M3228">
        <f>VLOOKUP(A3228,absolute_report_3369!$A$2:$E$3370,3,FALSE)</f>
        <v>58</v>
      </c>
      <c r="N3228">
        <f>VLOOKUP(A3228,absolute_report_3369!$A$2:$E$3370,4,FALSE)</f>
        <v>36</v>
      </c>
      <c r="O3228">
        <f>VLOOKUP(A3228,absolute_report_3369!$A$2:$E$3370,5,FALSE)</f>
        <v>5</v>
      </c>
      <c r="P3228" t="str">
        <f>VLOOKUP(A3228,Clusters_2843!$A$1:$B$2844,2,FALSE)</f>
        <v>mejora</v>
      </c>
      <c r="Q3228" s="3">
        <f>VLOOKUP(A3228,delay_hba1c_2843!$A$2:$B$2844,2,FALSE)</f>
        <v>83.695652173913047</v>
      </c>
      <c r="R3228">
        <f>VLOOKUP(A3228,delay_hba1c_2843!$A$2:$C$2844,3,FALSE)</f>
        <v>29.6</v>
      </c>
      <c r="S3228" t="str">
        <f>VLOOKUP(A3228,retraso_4m_2843!$A$1:$B$2844,2,FALSE)</f>
        <v>NO</v>
      </c>
      <c r="T3228" t="str">
        <f>VLOOKUP(A3228,retraso_6m_2843!$A$2:$B$2844,2,FALSE)</f>
        <v>SI</v>
      </c>
      <c r="U3228">
        <f>VLOOKUP(A3228,Inactividad!$A$3:$D$3372,3,FALSE)</f>
        <v>450</v>
      </c>
      <c r="V3228">
        <f>VLOOKUP(A3228,Inactividad!$A$3:$D$3372,4,FALSE)</f>
        <v>122</v>
      </c>
    </row>
    <row r="3229" spans="1:22" hidden="1" x14ac:dyDescent="0.25">
      <c r="A3229">
        <v>24222</v>
      </c>
      <c r="B3229" t="s">
        <v>15</v>
      </c>
      <c r="C3229" s="1">
        <v>18797</v>
      </c>
      <c r="D3229">
        <v>65</v>
      </c>
      <c r="E3229" t="s">
        <v>11</v>
      </c>
      <c r="F3229" t="s">
        <v>12</v>
      </c>
      <c r="G3229" s="1">
        <v>39126</v>
      </c>
      <c r="H3229">
        <v>56</v>
      </c>
      <c r="I3229">
        <v>9</v>
      </c>
      <c r="J3229">
        <v>0</v>
      </c>
      <c r="K3229">
        <v>1</v>
      </c>
      <c r="L3229">
        <f>VLOOKUP(A3229,absolute_report_3369!$A$2:$E$3370,2,FALSE)</f>
        <v>1547</v>
      </c>
      <c r="M3229">
        <f>VLOOKUP(A3229,absolute_report_3369!$A$2:$E$3370,3,FALSE)</f>
        <v>60</v>
      </c>
      <c r="N3229">
        <f>VLOOKUP(A3229,absolute_report_3369!$A$2:$E$3370,4,FALSE)</f>
        <v>34</v>
      </c>
      <c r="O3229">
        <f>VLOOKUP(A3229,absolute_report_3369!$A$2:$E$3370,5,FALSE)</f>
        <v>7</v>
      </c>
      <c r="P3229" t="str">
        <f>VLOOKUP(A3229,Clusters_2843!$A$1:$B$2844,2,FALSE)</f>
        <v>Muy_inestable</v>
      </c>
      <c r="Q3229" s="3">
        <f>VLOOKUP(A3229,delay_hba1c_2843!$A$2:$B$2844,2,FALSE)</f>
        <v>100.5464480874317</v>
      </c>
      <c r="R3229">
        <f>VLOOKUP(A3229,delay_hba1c_2843!$A$2:$C$2844,3,FALSE)</f>
        <v>28.8</v>
      </c>
      <c r="S3229" t="str">
        <f>VLOOKUP(A3229,retraso_4m_2843!$A$1:$B$2844,2,FALSE)</f>
        <v>NO</v>
      </c>
      <c r="T3229" t="str">
        <f>VLOOKUP(A3229,retraso_6m_2843!$A$2:$B$2844,2,FALSE)</f>
        <v>NO</v>
      </c>
      <c r="U3229">
        <f>VLOOKUP(A3229,Inactividad!$A$3:$D$3372,3,FALSE)</f>
        <v>395</v>
      </c>
      <c r="V3229">
        <f>VLOOKUP(A3229,Inactividad!$A$3:$D$3372,4,FALSE)</f>
        <v>144</v>
      </c>
    </row>
    <row r="3230" spans="1:22" hidden="1" x14ac:dyDescent="0.25">
      <c r="A3230">
        <v>65183</v>
      </c>
      <c r="B3230" t="s">
        <v>15</v>
      </c>
      <c r="C3230" s="1">
        <v>20923</v>
      </c>
      <c r="D3230">
        <v>59</v>
      </c>
      <c r="E3230" t="s">
        <v>16</v>
      </c>
      <c r="F3230" t="s">
        <v>14</v>
      </c>
      <c r="G3230" s="1">
        <v>39311</v>
      </c>
      <c r="H3230">
        <v>50</v>
      </c>
      <c r="I3230">
        <v>9</v>
      </c>
      <c r="J3230">
        <v>5</v>
      </c>
      <c r="K3230">
        <v>1</v>
      </c>
      <c r="L3230">
        <f>VLOOKUP(A3230,absolute_report_3369!$A$2:$E$3370,2,FALSE)</f>
        <v>1537</v>
      </c>
      <c r="M3230">
        <f>VLOOKUP(A3230,absolute_report_3369!$A$2:$E$3370,3,FALSE)</f>
        <v>158</v>
      </c>
      <c r="N3230">
        <f>VLOOKUP(A3230,absolute_report_3369!$A$2:$E$3370,4,FALSE)</f>
        <v>135</v>
      </c>
      <c r="O3230">
        <f>VLOOKUP(A3230,absolute_report_3369!$A$2:$E$3370,5,FALSE)</f>
        <v>1</v>
      </c>
      <c r="P3230" t="e">
        <f>VLOOKUP(A3230,Clusters_2843!$A$1:$B$2844,2,FALSE)</f>
        <v>#N/A</v>
      </c>
      <c r="Q3230">
        <v>-1</v>
      </c>
      <c r="R3230">
        <v>-1</v>
      </c>
      <c r="S3230" t="e">
        <f>VLOOKUP(A3230,retraso_4m_2843!$A$1:$B$2844,2,FALSE)</f>
        <v>#N/A</v>
      </c>
      <c r="T3230" t="e">
        <f>VLOOKUP(A3230,retraso_6m_2843!$A$2:$B$2844,2,FALSE)</f>
        <v>#N/A</v>
      </c>
      <c r="U3230">
        <f>VLOOKUP(A3230,Inactividad!$A$3:$D$3372,3,FALSE)</f>
        <v>749</v>
      </c>
      <c r="V3230">
        <f>VLOOKUP(A3230,Inactividad!$A$3:$D$3372,4,FALSE)</f>
        <v>255</v>
      </c>
    </row>
    <row r="3231" spans="1:22" hidden="1" x14ac:dyDescent="0.25">
      <c r="A3231">
        <v>122528</v>
      </c>
      <c r="B3231" t="s">
        <v>10</v>
      </c>
      <c r="C3231" s="1">
        <v>17952</v>
      </c>
      <c r="D3231">
        <v>67</v>
      </c>
      <c r="E3231" t="s">
        <v>13</v>
      </c>
      <c r="F3231" t="s">
        <v>14</v>
      </c>
      <c r="G3231" s="1">
        <v>42158</v>
      </c>
      <c r="H3231">
        <v>66</v>
      </c>
      <c r="I3231">
        <v>1</v>
      </c>
      <c r="J3231">
        <v>0</v>
      </c>
      <c r="K3231">
        <v>1</v>
      </c>
      <c r="L3231">
        <f>VLOOKUP(A3231,absolute_report_3369!$A$2:$E$3370,2,FALSE)</f>
        <v>399</v>
      </c>
      <c r="M3231">
        <f>VLOOKUP(A3231,absolute_report_3369!$A$2:$E$3370,3,FALSE)</f>
        <v>20</v>
      </c>
      <c r="N3231">
        <f>VLOOKUP(A3231,absolute_report_3369!$A$2:$E$3370,4,FALSE)</f>
        <v>12</v>
      </c>
      <c r="O3231">
        <f>VLOOKUP(A3231,absolute_report_3369!$A$2:$E$3370,5,FALSE)</f>
        <v>4</v>
      </c>
      <c r="P3231" t="str">
        <f>VLOOKUP(A3231,Clusters_2843!$A$1:$B$2844,2,FALSE)</f>
        <v>mejora</v>
      </c>
      <c r="Q3231" s="3">
        <f>VLOOKUP(A3231,delay_hba1c_2843!$A$2:$B$2844,2,FALSE)</f>
        <v>31.147540983606557</v>
      </c>
      <c r="R3231">
        <f>VLOOKUP(A3231,delay_hba1c_2843!$A$2:$C$2844,3,FALSE)</f>
        <v>10.4</v>
      </c>
      <c r="S3231" t="str">
        <f>VLOOKUP(A3231,retraso_4m_2843!$A$1:$B$2844,2,FALSE)</f>
        <v>SI</v>
      </c>
      <c r="T3231" t="str">
        <f>VLOOKUP(A3231,retraso_6m_2843!$A$2:$B$2844,2,FALSE)</f>
        <v>SI</v>
      </c>
      <c r="U3231">
        <f>VLOOKUP(A3231,Inactividad!$A$3:$D$3372,3,FALSE)</f>
        <v>161</v>
      </c>
      <c r="V3231">
        <f>VLOOKUP(A3231,Inactividad!$A$3:$D$3372,4,FALSE)</f>
        <v>135</v>
      </c>
    </row>
    <row r="3232" spans="1:22" x14ac:dyDescent="0.25">
      <c r="A3232">
        <v>114337</v>
      </c>
      <c r="B3232" t="s">
        <v>10</v>
      </c>
      <c r="C3232" s="1">
        <v>15895</v>
      </c>
      <c r="D3232">
        <v>73</v>
      </c>
      <c r="E3232" t="s">
        <v>16</v>
      </c>
      <c r="F3232" t="s">
        <v>14</v>
      </c>
      <c r="G3232" s="1">
        <v>41562</v>
      </c>
      <c r="H3232">
        <v>70</v>
      </c>
      <c r="I3232">
        <v>3</v>
      </c>
      <c r="J3232">
        <v>0</v>
      </c>
      <c r="K3232">
        <v>0</v>
      </c>
      <c r="L3232">
        <f>VLOOKUP(A3232,absolute_report_3369!$A$2:$E$3370,2,FALSE)</f>
        <v>720</v>
      </c>
      <c r="M3232">
        <f>VLOOKUP(A3232,absolute_report_3369!$A$2:$E$3370,3,FALSE)</f>
        <v>26</v>
      </c>
      <c r="N3232">
        <f>VLOOKUP(A3232,absolute_report_3369!$A$2:$E$3370,4,FALSE)</f>
        <v>10</v>
      </c>
      <c r="O3232">
        <f>VLOOKUP(A3232,absolute_report_3369!$A$2:$E$3370,5,FALSE)</f>
        <v>3</v>
      </c>
      <c r="P3232" t="str">
        <f>VLOOKUP(A3232,Clusters_2843!$A$1:$B$2844,2,FALSE)</f>
        <v>estable</v>
      </c>
      <c r="Q3232" s="3">
        <f>VLOOKUP(A3232,delay_hba1c_2843!$A$2:$B$2844,2,FALSE)</f>
        <v>0</v>
      </c>
      <c r="R3232">
        <f>VLOOKUP(A3232,delay_hba1c_2843!$A$2:$C$2844,3,FALSE)</f>
        <v>0</v>
      </c>
      <c r="S3232" t="str">
        <f>VLOOKUP(A3232,retraso_4m_2843!$A$1:$B$2844,2,FALSE)</f>
        <v>SI</v>
      </c>
      <c r="T3232" t="str">
        <f>VLOOKUP(A3232,retraso_6m_2843!$A$2:$B$2844,2,FALSE)</f>
        <v>SI</v>
      </c>
      <c r="U3232">
        <f>VLOOKUP(A3232,Inactividad!$A$3:$D$3372,3,FALSE)</f>
        <v>279</v>
      </c>
      <c r="V3232">
        <f>VLOOKUP(A3232,Inactividad!$A$3:$D$3372,4,FALSE)</f>
        <v>273</v>
      </c>
    </row>
    <row r="3233" spans="1:22" hidden="1" x14ac:dyDescent="0.25">
      <c r="A3233">
        <v>89461</v>
      </c>
      <c r="B3233" t="s">
        <v>15</v>
      </c>
      <c r="C3233" s="1">
        <v>23781</v>
      </c>
      <c r="D3233">
        <v>51</v>
      </c>
      <c r="E3233" t="s">
        <v>16</v>
      </c>
      <c r="F3233" t="s">
        <v>14</v>
      </c>
      <c r="G3233" s="1">
        <v>40812</v>
      </c>
      <c r="H3233">
        <v>46</v>
      </c>
      <c r="I3233">
        <v>5</v>
      </c>
      <c r="J3233">
        <v>0</v>
      </c>
      <c r="K3233">
        <v>1</v>
      </c>
      <c r="L3233">
        <f>VLOOKUP(A3233,absolute_report_3369!$A$2:$E$3370,2,FALSE)</f>
        <v>1457</v>
      </c>
      <c r="M3233">
        <f>VLOOKUP(A3233,absolute_report_3369!$A$2:$E$3370,3,FALSE)</f>
        <v>19</v>
      </c>
      <c r="N3233">
        <f>VLOOKUP(A3233,absolute_report_3369!$A$2:$E$3370,4,FALSE)</f>
        <v>10</v>
      </c>
      <c r="O3233">
        <f>VLOOKUP(A3233,absolute_report_3369!$A$2:$E$3370,5,FALSE)</f>
        <v>2</v>
      </c>
      <c r="P3233" t="str">
        <f>VLOOKUP(A3233,Clusters_2843!$A$1:$B$2844,2,FALSE)</f>
        <v>empeora</v>
      </c>
      <c r="Q3233" s="3">
        <f>VLOOKUP(A3233,delay_hba1c_2843!$A$2:$B$2844,2,FALSE)</f>
        <v>661.74863387978144</v>
      </c>
      <c r="R3233">
        <f>VLOOKUP(A3233,delay_hba1c_2843!$A$2:$C$2844,3,FALSE)</f>
        <v>661.7</v>
      </c>
      <c r="S3233" t="str">
        <f>VLOOKUP(A3233,retraso_4m_2843!$A$1:$B$2844,2,FALSE)</f>
        <v>NO</v>
      </c>
      <c r="T3233" t="str">
        <f>VLOOKUP(A3233,retraso_6m_2843!$A$2:$B$2844,2,FALSE)</f>
        <v>NO</v>
      </c>
      <c r="U3233">
        <f>VLOOKUP(A3233,Inactividad!$A$3:$D$3372,3,FALSE)</f>
        <v>389</v>
      </c>
      <c r="V3233">
        <f>VLOOKUP(A3233,Inactividad!$A$3:$D$3372,4,FALSE)</f>
        <v>377</v>
      </c>
    </row>
    <row r="3234" spans="1:22" hidden="1" x14ac:dyDescent="0.25">
      <c r="A3234">
        <v>48814</v>
      </c>
      <c r="B3234" t="s">
        <v>10</v>
      </c>
      <c r="C3234" s="1">
        <v>13831</v>
      </c>
      <c r="D3234">
        <v>79</v>
      </c>
      <c r="E3234" t="s">
        <v>16</v>
      </c>
      <c r="F3234" t="s">
        <v>14</v>
      </c>
      <c r="G3234" s="1">
        <v>39357</v>
      </c>
      <c r="H3234">
        <v>70</v>
      </c>
      <c r="I3234">
        <v>9</v>
      </c>
      <c r="J3234">
        <v>2</v>
      </c>
      <c r="K3234">
        <v>0</v>
      </c>
      <c r="L3234">
        <f>VLOOKUP(A3234,absolute_report_3369!$A$2:$E$3370,2,FALSE)</f>
        <v>1497</v>
      </c>
      <c r="M3234">
        <f>VLOOKUP(A3234,absolute_report_3369!$A$2:$E$3370,3,FALSE)</f>
        <v>66</v>
      </c>
      <c r="N3234">
        <f>VLOOKUP(A3234,absolute_report_3369!$A$2:$E$3370,4,FALSE)</f>
        <v>43</v>
      </c>
      <c r="O3234">
        <f>VLOOKUP(A3234,absolute_report_3369!$A$2:$E$3370,5,FALSE)</f>
        <v>7</v>
      </c>
      <c r="P3234" t="str">
        <f>VLOOKUP(A3234,Clusters_2843!$A$1:$B$2844,2,FALSE)</f>
        <v>Muy_inestable</v>
      </c>
      <c r="Q3234" s="3">
        <f>VLOOKUP(A3234,delay_hba1c_2843!$A$2:$B$2844,2,FALSE)</f>
        <v>255.43478260869566</v>
      </c>
      <c r="R3234">
        <f>VLOOKUP(A3234,delay_hba1c_2843!$A$2:$C$2844,3,FALSE)</f>
        <v>84.2</v>
      </c>
      <c r="S3234" t="str">
        <f>VLOOKUP(A3234,retraso_4m_2843!$A$1:$B$2844,2,FALSE)</f>
        <v>NO</v>
      </c>
      <c r="T3234" t="str">
        <f>VLOOKUP(A3234,retraso_6m_2843!$A$2:$B$2844,2,FALSE)</f>
        <v>NO</v>
      </c>
      <c r="U3234">
        <f>VLOOKUP(A3234,Inactividad!$A$3:$D$3372,3,FALSE)</f>
        <v>230</v>
      </c>
      <c r="V3234">
        <f>VLOOKUP(A3234,Inactividad!$A$3:$D$3372,4,FALSE)</f>
        <v>230</v>
      </c>
    </row>
    <row r="3235" spans="1:22" hidden="1" x14ac:dyDescent="0.25">
      <c r="A3235">
        <v>73391</v>
      </c>
      <c r="B3235" t="s">
        <v>10</v>
      </c>
      <c r="C3235" s="1">
        <v>20883</v>
      </c>
      <c r="D3235">
        <v>59</v>
      </c>
      <c r="E3235" t="s">
        <v>16</v>
      </c>
      <c r="F3235" t="s">
        <v>12</v>
      </c>
      <c r="G3235" s="1">
        <v>40256</v>
      </c>
      <c r="H3235">
        <v>53</v>
      </c>
      <c r="I3235">
        <v>6</v>
      </c>
      <c r="J3235">
        <v>0</v>
      </c>
      <c r="K3235">
        <v>0</v>
      </c>
      <c r="L3235">
        <f>VLOOKUP(A3235,absolute_report_3369!$A$2:$E$3370,2,FALSE)</f>
        <v>1608</v>
      </c>
      <c r="M3235">
        <f>VLOOKUP(A3235,absolute_report_3369!$A$2:$E$3370,3,FALSE)</f>
        <v>45</v>
      </c>
      <c r="N3235">
        <f>VLOOKUP(A3235,absolute_report_3369!$A$2:$E$3370,4,FALSE)</f>
        <v>23</v>
      </c>
      <c r="O3235">
        <f>VLOOKUP(A3235,absolute_report_3369!$A$2:$E$3370,5,FALSE)</f>
        <v>8</v>
      </c>
      <c r="P3235" t="str">
        <f>VLOOKUP(A3235,Clusters_2843!$A$1:$B$2844,2,FALSE)</f>
        <v>Muy_inestable</v>
      </c>
      <c r="Q3235" s="3">
        <f>VLOOKUP(A3235,delay_hba1c_2843!$A$2:$B$2844,2,FALSE)</f>
        <v>343.47826086956519</v>
      </c>
      <c r="R3235">
        <f>VLOOKUP(A3235,delay_hba1c_2843!$A$2:$C$2844,3,FALSE)</f>
        <v>119.9</v>
      </c>
      <c r="S3235" t="str">
        <f>VLOOKUP(A3235,retraso_4m_2843!$A$1:$B$2844,2,FALSE)</f>
        <v>NO</v>
      </c>
      <c r="T3235" t="str">
        <f>VLOOKUP(A3235,retraso_6m_2843!$A$2:$B$2844,2,FALSE)</f>
        <v>NO</v>
      </c>
      <c r="U3235">
        <f>VLOOKUP(A3235,Inactividad!$A$3:$D$3372,3,FALSE)</f>
        <v>374</v>
      </c>
      <c r="V3235">
        <f>VLOOKUP(A3235,Inactividad!$A$3:$D$3372,4,FALSE)</f>
        <v>337</v>
      </c>
    </row>
    <row r="3236" spans="1:22" hidden="1" x14ac:dyDescent="0.25">
      <c r="A3236">
        <v>9536</v>
      </c>
      <c r="B3236" t="s">
        <v>15</v>
      </c>
      <c r="C3236" s="1">
        <v>15119</v>
      </c>
      <c r="D3236">
        <v>75</v>
      </c>
      <c r="E3236" t="s">
        <v>11</v>
      </c>
      <c r="F3236" t="s">
        <v>12</v>
      </c>
      <c r="G3236" s="1">
        <v>39736</v>
      </c>
      <c r="H3236">
        <v>67</v>
      </c>
      <c r="I3236">
        <v>8</v>
      </c>
      <c r="J3236">
        <v>0</v>
      </c>
      <c r="K3236">
        <v>0</v>
      </c>
      <c r="L3236">
        <f>VLOOKUP(A3236,absolute_report_3369!$A$2:$E$3370,2,FALSE)</f>
        <v>1570</v>
      </c>
      <c r="M3236">
        <f>VLOOKUP(A3236,absolute_report_3369!$A$2:$E$3370,3,FALSE)</f>
        <v>39</v>
      </c>
      <c r="N3236">
        <f>VLOOKUP(A3236,absolute_report_3369!$A$2:$E$3370,4,FALSE)</f>
        <v>24</v>
      </c>
      <c r="O3236">
        <f>VLOOKUP(A3236,absolute_report_3369!$A$2:$E$3370,5,FALSE)</f>
        <v>7</v>
      </c>
      <c r="P3236" t="str">
        <f>VLOOKUP(A3236,Clusters_2843!$A$1:$B$2844,2,FALSE)</f>
        <v>Muy_inestable</v>
      </c>
      <c r="Q3236" s="3">
        <f>VLOOKUP(A3236,delay_hba1c_2843!$A$2:$B$2844,2,FALSE)</f>
        <v>85.792349726775953</v>
      </c>
      <c r="R3236">
        <f>VLOOKUP(A3236,delay_hba1c_2843!$A$2:$C$2844,3,FALSE)</f>
        <v>15.2</v>
      </c>
      <c r="S3236" t="str">
        <f>VLOOKUP(A3236,retraso_4m_2843!$A$1:$B$2844,2,FALSE)</f>
        <v>NO</v>
      </c>
      <c r="T3236" t="str">
        <f>VLOOKUP(A3236,retraso_6m_2843!$A$2:$B$2844,2,FALSE)</f>
        <v>SI</v>
      </c>
      <c r="U3236">
        <f>VLOOKUP(A3236,Inactividad!$A$3:$D$3372,3,FALSE)</f>
        <v>385</v>
      </c>
      <c r="V3236">
        <f>VLOOKUP(A3236,Inactividad!$A$3:$D$3372,4,FALSE)</f>
        <v>192</v>
      </c>
    </row>
    <row r="3237" spans="1:22" hidden="1" x14ac:dyDescent="0.25">
      <c r="A3237">
        <v>57009</v>
      </c>
      <c r="B3237" t="s">
        <v>10</v>
      </c>
      <c r="C3237" s="1">
        <v>21230</v>
      </c>
      <c r="D3237">
        <v>58</v>
      </c>
      <c r="E3237" t="s">
        <v>13</v>
      </c>
      <c r="F3237" t="s">
        <v>12</v>
      </c>
      <c r="G3237" s="1">
        <v>40631</v>
      </c>
      <c r="H3237">
        <v>53</v>
      </c>
      <c r="I3237">
        <v>5</v>
      </c>
      <c r="J3237">
        <v>0</v>
      </c>
      <c r="K3237">
        <v>1</v>
      </c>
      <c r="L3237">
        <f>VLOOKUP(A3237,absolute_report_3369!$A$2:$E$3370,2,FALSE)</f>
        <v>1554</v>
      </c>
      <c r="M3237">
        <f>VLOOKUP(A3237,absolute_report_3369!$A$2:$E$3370,3,FALSE)</f>
        <v>53</v>
      </c>
      <c r="N3237">
        <f>VLOOKUP(A3237,absolute_report_3369!$A$2:$E$3370,4,FALSE)</f>
        <v>22</v>
      </c>
      <c r="O3237">
        <f>VLOOKUP(A3237,absolute_report_3369!$A$2:$E$3370,5,FALSE)</f>
        <v>5</v>
      </c>
      <c r="P3237" t="str">
        <f>VLOOKUP(A3237,Clusters_2843!$A$1:$B$2844,2,FALSE)</f>
        <v>empeora</v>
      </c>
      <c r="Q3237" s="3">
        <f>VLOOKUP(A3237,delay_hba1c_2843!$A$2:$B$2844,2,FALSE)</f>
        <v>147.82608695652175</v>
      </c>
      <c r="R3237">
        <f>VLOOKUP(A3237,delay_hba1c_2843!$A$2:$C$2844,3,FALSE)</f>
        <v>54.1</v>
      </c>
      <c r="S3237" t="str">
        <f>VLOOKUP(A3237,retraso_4m_2843!$A$1:$B$2844,2,FALSE)</f>
        <v>NO</v>
      </c>
      <c r="T3237" t="str">
        <f>VLOOKUP(A3237,retraso_6m_2843!$A$2:$B$2844,2,FALSE)</f>
        <v>SI</v>
      </c>
      <c r="U3237">
        <f>VLOOKUP(A3237,Inactividad!$A$3:$D$3372,3,FALSE)</f>
        <v>230</v>
      </c>
      <c r="V3237">
        <f>VLOOKUP(A3237,Inactividad!$A$3:$D$3372,4,FALSE)</f>
        <v>343</v>
      </c>
    </row>
    <row r="3238" spans="1:22" hidden="1" x14ac:dyDescent="0.25">
      <c r="A3238">
        <v>7859</v>
      </c>
      <c r="B3238" t="s">
        <v>15</v>
      </c>
      <c r="C3238" s="1">
        <v>15507</v>
      </c>
      <c r="D3238">
        <v>74</v>
      </c>
      <c r="E3238" t="s">
        <v>11</v>
      </c>
      <c r="F3238" t="s">
        <v>14</v>
      </c>
      <c r="G3238" s="1">
        <v>39113</v>
      </c>
      <c r="H3238">
        <v>65</v>
      </c>
      <c r="I3238">
        <v>9</v>
      </c>
      <c r="J3238">
        <v>1</v>
      </c>
      <c r="K3238">
        <v>1</v>
      </c>
      <c r="L3238">
        <f>VLOOKUP(A3238,absolute_report_3369!$A$2:$E$3370,2,FALSE)</f>
        <v>1564</v>
      </c>
      <c r="M3238">
        <f>VLOOKUP(A3238,absolute_report_3369!$A$2:$E$3370,3,FALSE)</f>
        <v>37</v>
      </c>
      <c r="N3238">
        <f>VLOOKUP(A3238,absolute_report_3369!$A$2:$E$3370,4,FALSE)</f>
        <v>21</v>
      </c>
      <c r="O3238">
        <f>VLOOKUP(A3238,absolute_report_3369!$A$2:$E$3370,5,FALSE)</f>
        <v>8</v>
      </c>
      <c r="P3238" t="str">
        <f>VLOOKUP(A3238,Clusters_2843!$A$1:$B$2844,2,FALSE)</f>
        <v>Medio_inestable</v>
      </c>
      <c r="Q3238" s="3">
        <f>VLOOKUP(A3238,delay_hba1c_2843!$A$2:$B$2844,2,FALSE)</f>
        <v>55.73770491803279</v>
      </c>
      <c r="R3238">
        <f>VLOOKUP(A3238,delay_hba1c_2843!$A$2:$C$2844,3,FALSE)</f>
        <v>16.5</v>
      </c>
      <c r="S3238" t="str">
        <f>VLOOKUP(A3238,retraso_4m_2843!$A$1:$B$2844,2,FALSE)</f>
        <v>SI</v>
      </c>
      <c r="T3238" t="str">
        <f>VLOOKUP(A3238,retraso_6m_2843!$A$2:$B$2844,2,FALSE)</f>
        <v>SI</v>
      </c>
      <c r="U3238">
        <f>VLOOKUP(A3238,Inactividad!$A$3:$D$3372,3,FALSE)</f>
        <v>392</v>
      </c>
      <c r="V3238">
        <f>VLOOKUP(A3238,Inactividad!$A$3:$D$3372,4,FALSE)</f>
        <v>168</v>
      </c>
    </row>
    <row r="3239" spans="1:22" hidden="1" x14ac:dyDescent="0.25">
      <c r="A3239">
        <v>7860</v>
      </c>
      <c r="B3239" t="s">
        <v>15</v>
      </c>
      <c r="C3239" s="1">
        <v>26248</v>
      </c>
      <c r="D3239">
        <v>45</v>
      </c>
      <c r="E3239" t="s">
        <v>11</v>
      </c>
      <c r="F3239" t="s">
        <v>14</v>
      </c>
      <c r="G3239" s="1">
        <v>41869</v>
      </c>
      <c r="H3239">
        <v>43</v>
      </c>
      <c r="I3239">
        <v>2</v>
      </c>
      <c r="J3239">
        <v>0</v>
      </c>
      <c r="K3239">
        <v>0</v>
      </c>
      <c r="L3239">
        <f>VLOOKUP(A3239,absolute_report_3369!$A$2:$E$3370,2,FALSE)</f>
        <v>147</v>
      </c>
      <c r="M3239">
        <f>VLOOKUP(A3239,absolute_report_3369!$A$2:$E$3370,3,FALSE)</f>
        <v>10</v>
      </c>
      <c r="N3239">
        <f>VLOOKUP(A3239,absolute_report_3369!$A$2:$E$3370,4,FALSE)</f>
        <v>5</v>
      </c>
      <c r="O3239">
        <f>VLOOKUP(A3239,absolute_report_3369!$A$2:$E$3370,5,FALSE)</f>
        <v>1</v>
      </c>
      <c r="P3239" t="e">
        <f>VLOOKUP(A3239,Clusters_2843!$A$1:$B$2844,2,FALSE)</f>
        <v>#N/A</v>
      </c>
      <c r="Q3239">
        <v>-1</v>
      </c>
      <c r="R3239">
        <v>-1</v>
      </c>
      <c r="S3239" t="e">
        <f>VLOOKUP(A3239,retraso_4m_2843!$A$1:$B$2844,2,FALSE)</f>
        <v>#N/A</v>
      </c>
      <c r="T3239" t="e">
        <f>VLOOKUP(A3239,retraso_6m_2843!$A$2:$B$2844,2,FALSE)</f>
        <v>#N/A</v>
      </c>
      <c r="U3239">
        <f>VLOOKUP(A3239,Inactividad!$A$3:$D$3372,3,FALSE)</f>
        <v>-1</v>
      </c>
      <c r="V3239">
        <f>VLOOKUP(A3239,Inactividad!$A$3:$D$3372,4,FALSE)</f>
        <v>90</v>
      </c>
    </row>
    <row r="3240" spans="1:22" hidden="1" x14ac:dyDescent="0.25">
      <c r="A3240">
        <v>7861</v>
      </c>
      <c r="B3240" t="s">
        <v>10</v>
      </c>
      <c r="C3240" s="1">
        <v>17245</v>
      </c>
      <c r="D3240">
        <v>69</v>
      </c>
      <c r="E3240" t="s">
        <v>11</v>
      </c>
      <c r="F3240" t="s">
        <v>12</v>
      </c>
      <c r="G3240" s="1">
        <v>40003</v>
      </c>
      <c r="H3240">
        <v>62</v>
      </c>
      <c r="I3240">
        <v>7</v>
      </c>
      <c r="J3240">
        <v>0</v>
      </c>
      <c r="K3240">
        <v>2</v>
      </c>
      <c r="L3240">
        <f>VLOOKUP(A3240,absolute_report_3369!$A$2:$E$3370,2,FALSE)</f>
        <v>1637</v>
      </c>
      <c r="M3240">
        <f>VLOOKUP(A3240,absolute_report_3369!$A$2:$E$3370,3,FALSE)</f>
        <v>116</v>
      </c>
      <c r="N3240">
        <f>VLOOKUP(A3240,absolute_report_3369!$A$2:$E$3370,4,FALSE)</f>
        <v>45</v>
      </c>
      <c r="O3240">
        <f>VLOOKUP(A3240,absolute_report_3369!$A$2:$E$3370,5,FALSE)</f>
        <v>8</v>
      </c>
      <c r="P3240" t="str">
        <f>VLOOKUP(A3240,Clusters_2843!$A$1:$B$2844,2,FALSE)</f>
        <v>Muy_inestable</v>
      </c>
      <c r="Q3240" s="3">
        <f>VLOOKUP(A3240,delay_hba1c_2843!$A$2:$B$2844,2,FALSE)</f>
        <v>75.409836065573771</v>
      </c>
      <c r="R3240">
        <f>VLOOKUP(A3240,delay_hba1c_2843!$A$2:$C$2844,3,FALSE)</f>
        <v>22.6</v>
      </c>
      <c r="S3240" t="str">
        <f>VLOOKUP(A3240,retraso_4m_2843!$A$1:$B$2844,2,FALSE)</f>
        <v>NO</v>
      </c>
      <c r="T3240" t="str">
        <f>VLOOKUP(A3240,retraso_6m_2843!$A$2:$B$2844,2,FALSE)</f>
        <v>SI</v>
      </c>
      <c r="U3240">
        <f>VLOOKUP(A3240,Inactividad!$A$3:$D$3372,3,FALSE)</f>
        <v>416</v>
      </c>
      <c r="V3240">
        <f>VLOOKUP(A3240,Inactividad!$A$3:$D$3372,4,FALSE)</f>
        <v>131</v>
      </c>
    </row>
    <row r="3241" spans="1:22" hidden="1" x14ac:dyDescent="0.25">
      <c r="A3241">
        <v>48822</v>
      </c>
      <c r="B3241" t="s">
        <v>10</v>
      </c>
      <c r="C3241" s="1">
        <v>14464</v>
      </c>
      <c r="D3241">
        <v>77</v>
      </c>
      <c r="E3241" t="s">
        <v>16</v>
      </c>
      <c r="F3241" t="s">
        <v>14</v>
      </c>
      <c r="G3241" s="1">
        <v>39400</v>
      </c>
      <c r="H3241">
        <v>68</v>
      </c>
      <c r="I3241">
        <v>9</v>
      </c>
      <c r="J3241">
        <v>0</v>
      </c>
      <c r="K3241">
        <v>3</v>
      </c>
      <c r="L3241">
        <f>VLOOKUP(A3241,absolute_report_3369!$A$2:$E$3370,2,FALSE)</f>
        <v>1531</v>
      </c>
      <c r="M3241">
        <f>VLOOKUP(A3241,absolute_report_3369!$A$2:$E$3370,3,FALSE)</f>
        <v>70</v>
      </c>
      <c r="N3241">
        <f>VLOOKUP(A3241,absolute_report_3369!$A$2:$E$3370,4,FALSE)</f>
        <v>33</v>
      </c>
      <c r="O3241">
        <f>VLOOKUP(A3241,absolute_report_3369!$A$2:$E$3370,5,FALSE)</f>
        <v>5</v>
      </c>
      <c r="P3241" t="str">
        <f>VLOOKUP(A3241,Clusters_2843!$A$1:$B$2844,2,FALSE)</f>
        <v>Medio_inestable</v>
      </c>
      <c r="Q3241" s="3">
        <f>VLOOKUP(A3241,delay_hba1c_2843!$A$2:$B$2844,2,FALSE)</f>
        <v>20.82191780821918</v>
      </c>
      <c r="R3241">
        <f>VLOOKUP(A3241,delay_hba1c_2843!$A$2:$C$2844,3,FALSE)</f>
        <v>5.2</v>
      </c>
      <c r="S3241" t="str">
        <f>VLOOKUP(A3241,retraso_4m_2843!$A$1:$B$2844,2,FALSE)</f>
        <v>SI</v>
      </c>
      <c r="T3241" t="str">
        <f>VLOOKUP(A3241,retraso_6m_2843!$A$2:$B$2844,2,FALSE)</f>
        <v>SI</v>
      </c>
      <c r="U3241">
        <f>VLOOKUP(A3241,Inactividad!$A$3:$D$3372,3,FALSE)</f>
        <v>294</v>
      </c>
      <c r="V3241">
        <f>VLOOKUP(A3241,Inactividad!$A$3:$D$3372,4,FALSE)</f>
        <v>149</v>
      </c>
    </row>
    <row r="3242" spans="1:22" hidden="1" x14ac:dyDescent="0.25">
      <c r="A3242">
        <v>24249</v>
      </c>
      <c r="B3242" t="s">
        <v>10</v>
      </c>
      <c r="C3242" s="1">
        <v>17866</v>
      </c>
      <c r="D3242">
        <v>68</v>
      </c>
      <c r="E3242" t="s">
        <v>11</v>
      </c>
      <c r="F3242" t="s">
        <v>12</v>
      </c>
      <c r="G3242" s="1">
        <v>38538</v>
      </c>
      <c r="H3242">
        <v>57</v>
      </c>
      <c r="I3242">
        <v>11</v>
      </c>
      <c r="J3242">
        <v>4</v>
      </c>
      <c r="K3242">
        <v>1</v>
      </c>
      <c r="L3242">
        <f>VLOOKUP(A3242,absolute_report_3369!$A$2:$E$3370,2,FALSE)</f>
        <v>1535</v>
      </c>
      <c r="M3242">
        <f>VLOOKUP(A3242,absolute_report_3369!$A$2:$E$3370,3,FALSE)</f>
        <v>43</v>
      </c>
      <c r="N3242">
        <f>VLOOKUP(A3242,absolute_report_3369!$A$2:$E$3370,4,FALSE)</f>
        <v>26</v>
      </c>
      <c r="O3242">
        <f>VLOOKUP(A3242,absolute_report_3369!$A$2:$E$3370,5,FALSE)</f>
        <v>7</v>
      </c>
      <c r="P3242" t="str">
        <f>VLOOKUP(A3242,Clusters_2843!$A$1:$B$2844,2,FALSE)</f>
        <v>estable</v>
      </c>
      <c r="Q3242" s="3">
        <f>VLOOKUP(A3242,delay_hba1c_2843!$A$2:$B$2844,2,FALSE)</f>
        <v>0</v>
      </c>
      <c r="R3242">
        <f>VLOOKUP(A3242,delay_hba1c_2843!$A$2:$C$2844,3,FALSE)</f>
        <v>0</v>
      </c>
      <c r="S3242" t="str">
        <f>VLOOKUP(A3242,retraso_4m_2843!$A$1:$B$2844,2,FALSE)</f>
        <v>SI</v>
      </c>
      <c r="T3242" t="str">
        <f>VLOOKUP(A3242,retraso_6m_2843!$A$2:$B$2844,2,FALSE)</f>
        <v>SI</v>
      </c>
      <c r="U3242">
        <f>VLOOKUP(A3242,Inactividad!$A$3:$D$3372,3,FALSE)</f>
        <v>247</v>
      </c>
      <c r="V3242">
        <f>VLOOKUP(A3242,Inactividad!$A$3:$D$3372,4,FALSE)</f>
        <v>159</v>
      </c>
    </row>
    <row r="3243" spans="1:22" hidden="1" x14ac:dyDescent="0.25">
      <c r="A3243">
        <v>32445</v>
      </c>
      <c r="B3243" t="s">
        <v>10</v>
      </c>
      <c r="C3243" s="1">
        <v>21611</v>
      </c>
      <c r="D3243">
        <v>57</v>
      </c>
      <c r="E3243" t="s">
        <v>13</v>
      </c>
      <c r="F3243" t="s">
        <v>14</v>
      </c>
      <c r="G3243" s="1">
        <v>40385</v>
      </c>
      <c r="H3243">
        <v>51</v>
      </c>
      <c r="I3243">
        <v>6</v>
      </c>
      <c r="J3243">
        <v>0</v>
      </c>
      <c r="K3243">
        <v>1</v>
      </c>
      <c r="L3243">
        <f>VLOOKUP(A3243,absolute_report_3369!$A$2:$E$3370,2,FALSE)</f>
        <v>127</v>
      </c>
      <c r="M3243">
        <f>VLOOKUP(A3243,absolute_report_3369!$A$2:$E$3370,3,FALSE)</f>
        <v>12</v>
      </c>
      <c r="N3243">
        <f>VLOOKUP(A3243,absolute_report_3369!$A$2:$E$3370,4,FALSE)</f>
        <v>4</v>
      </c>
      <c r="O3243">
        <f>VLOOKUP(A3243,absolute_report_3369!$A$2:$E$3370,5,FALSE)</f>
        <v>1</v>
      </c>
      <c r="P3243" t="e">
        <f>VLOOKUP(A3243,Clusters_2843!$A$1:$B$2844,2,FALSE)</f>
        <v>#N/A</v>
      </c>
      <c r="Q3243">
        <v>-1</v>
      </c>
      <c r="R3243">
        <v>-1</v>
      </c>
      <c r="S3243" t="e">
        <f>VLOOKUP(A3243,retraso_4m_2843!$A$1:$B$2844,2,FALSE)</f>
        <v>#N/A</v>
      </c>
      <c r="T3243" t="e">
        <f>VLOOKUP(A3243,retraso_6m_2843!$A$2:$B$2844,2,FALSE)</f>
        <v>#N/A</v>
      </c>
      <c r="U3243">
        <f>VLOOKUP(A3243,Inactividad!$A$3:$D$3372,3,FALSE)</f>
        <v>-1</v>
      </c>
      <c r="V3243">
        <f>VLOOKUP(A3243,Inactividad!$A$3:$D$3372,4,FALSE)</f>
        <v>43</v>
      </c>
    </row>
    <row r="3244" spans="1:22" hidden="1" x14ac:dyDescent="0.25">
      <c r="A3244">
        <v>126833</v>
      </c>
      <c r="B3244" t="s">
        <v>10</v>
      </c>
      <c r="C3244" s="1">
        <v>24747</v>
      </c>
      <c r="D3244">
        <v>49</v>
      </c>
      <c r="E3244" t="s">
        <v>13</v>
      </c>
      <c r="F3244" t="s">
        <v>14</v>
      </c>
      <c r="G3244" s="1">
        <v>42500</v>
      </c>
      <c r="H3244">
        <v>49</v>
      </c>
      <c r="I3244">
        <v>0</v>
      </c>
      <c r="J3244">
        <v>0</v>
      </c>
      <c r="K3244">
        <v>1</v>
      </c>
      <c r="L3244">
        <f>VLOOKUP(A3244,absolute_report_3369!$A$2:$E$3370,2,FALSE)</f>
        <v>126</v>
      </c>
      <c r="M3244">
        <f>VLOOKUP(A3244,absolute_report_3369!$A$2:$E$3370,3,FALSE)</f>
        <v>8</v>
      </c>
      <c r="N3244">
        <f>VLOOKUP(A3244,absolute_report_3369!$A$2:$E$3370,4,FALSE)</f>
        <v>4</v>
      </c>
      <c r="O3244">
        <f>VLOOKUP(A3244,absolute_report_3369!$A$2:$E$3370,5,FALSE)</f>
        <v>1</v>
      </c>
      <c r="P3244" t="e">
        <f>VLOOKUP(A3244,Clusters_2843!$A$1:$B$2844,2,FALSE)</f>
        <v>#N/A</v>
      </c>
      <c r="Q3244">
        <v>-1</v>
      </c>
      <c r="R3244">
        <v>-1</v>
      </c>
      <c r="S3244" t="e">
        <f>VLOOKUP(A3244,retraso_4m_2843!$A$1:$B$2844,2,FALSE)</f>
        <v>#N/A</v>
      </c>
      <c r="T3244" t="e">
        <f>VLOOKUP(A3244,retraso_6m_2843!$A$2:$B$2844,2,FALSE)</f>
        <v>#N/A</v>
      </c>
      <c r="U3244">
        <f>VLOOKUP(A3244,Inactividad!$A$3:$D$3372,3,FALSE)</f>
        <v>-1</v>
      </c>
      <c r="V3244">
        <f>VLOOKUP(A3244,Inactividad!$A$3:$D$3372,4,FALSE)</f>
        <v>56</v>
      </c>
    </row>
    <row r="3245" spans="1:22" hidden="1" x14ac:dyDescent="0.25">
      <c r="A3245">
        <v>57025</v>
      </c>
      <c r="B3245" t="s">
        <v>10</v>
      </c>
      <c r="C3245" s="1">
        <v>24664</v>
      </c>
      <c r="D3245">
        <v>49</v>
      </c>
      <c r="E3245" t="s">
        <v>16</v>
      </c>
      <c r="F3245" t="s">
        <v>12</v>
      </c>
      <c r="G3245" s="1">
        <v>41555</v>
      </c>
      <c r="H3245">
        <v>46</v>
      </c>
      <c r="I3245">
        <v>3</v>
      </c>
      <c r="J3245">
        <v>0</v>
      </c>
      <c r="K3245">
        <v>1</v>
      </c>
      <c r="L3245">
        <f>VLOOKUP(A3245,absolute_report_3369!$A$2:$E$3370,2,FALSE)</f>
        <v>1083</v>
      </c>
      <c r="M3245">
        <f>VLOOKUP(A3245,absolute_report_3369!$A$2:$E$3370,3,FALSE)</f>
        <v>70</v>
      </c>
      <c r="N3245">
        <f>VLOOKUP(A3245,absolute_report_3369!$A$2:$E$3370,4,FALSE)</f>
        <v>39</v>
      </c>
      <c r="O3245">
        <f>VLOOKUP(A3245,absolute_report_3369!$A$2:$E$3370,5,FALSE)</f>
        <v>9</v>
      </c>
      <c r="P3245" t="str">
        <f>VLOOKUP(A3245,Clusters_2843!$A$1:$B$2844,2,FALSE)</f>
        <v>Muy_inestable</v>
      </c>
      <c r="Q3245" s="3">
        <f>VLOOKUP(A3245,delay_hba1c_2843!$A$2:$B$2844,2,FALSE)</f>
        <v>14.130434782608695</v>
      </c>
      <c r="R3245">
        <f>VLOOKUP(A3245,delay_hba1c_2843!$A$2:$C$2844,3,FALSE)</f>
        <v>1.8</v>
      </c>
      <c r="S3245" t="str">
        <f>VLOOKUP(A3245,retraso_4m_2843!$A$1:$B$2844,2,FALSE)</f>
        <v>SI</v>
      </c>
      <c r="T3245" t="str">
        <f>VLOOKUP(A3245,retraso_6m_2843!$A$2:$B$2844,2,FALSE)</f>
        <v>SI</v>
      </c>
      <c r="U3245">
        <f>VLOOKUP(A3245,Inactividad!$A$3:$D$3372,3,FALSE)</f>
        <v>161</v>
      </c>
      <c r="V3245">
        <f>VLOOKUP(A3245,Inactividad!$A$3:$D$3372,4,FALSE)</f>
        <v>125</v>
      </c>
    </row>
    <row r="3246" spans="1:22" hidden="1" x14ac:dyDescent="0.25">
      <c r="A3246">
        <v>61387</v>
      </c>
      <c r="B3246" t="s">
        <v>15</v>
      </c>
      <c r="C3246" s="1">
        <v>21922</v>
      </c>
      <c r="D3246">
        <v>56</v>
      </c>
      <c r="E3246" t="s">
        <v>16</v>
      </c>
      <c r="F3246" t="s">
        <v>14</v>
      </c>
      <c r="G3246" s="1">
        <v>38987</v>
      </c>
      <c r="H3246">
        <v>46</v>
      </c>
      <c r="I3246">
        <v>10</v>
      </c>
      <c r="J3246">
        <v>0</v>
      </c>
      <c r="K3246">
        <v>1</v>
      </c>
      <c r="L3246">
        <f>VLOOKUP(A3246,absolute_report_3369!$A$2:$E$3370,2,FALSE)</f>
        <v>1350</v>
      </c>
      <c r="M3246">
        <f>VLOOKUP(A3246,absolute_report_3369!$A$2:$E$3370,3,FALSE)</f>
        <v>34</v>
      </c>
      <c r="N3246">
        <f>VLOOKUP(A3246,absolute_report_3369!$A$2:$E$3370,4,FALSE)</f>
        <v>14</v>
      </c>
      <c r="O3246">
        <f>VLOOKUP(A3246,absolute_report_3369!$A$2:$E$3370,5,FALSE)</f>
        <v>7</v>
      </c>
      <c r="P3246" t="str">
        <f>VLOOKUP(A3246,Clusters_2843!$A$1:$B$2844,2,FALSE)</f>
        <v>Muy_inestable</v>
      </c>
      <c r="Q3246" s="3">
        <f>VLOOKUP(A3246,delay_hba1c_2843!$A$2:$B$2844,2,FALSE)</f>
        <v>75</v>
      </c>
      <c r="R3246">
        <f>VLOOKUP(A3246,delay_hba1c_2843!$A$2:$C$2844,3,FALSE)</f>
        <v>35.1</v>
      </c>
      <c r="S3246" t="str">
        <f>VLOOKUP(A3246,retraso_4m_2843!$A$1:$B$2844,2,FALSE)</f>
        <v>SI</v>
      </c>
      <c r="T3246" t="str">
        <f>VLOOKUP(A3246,retraso_6m_2843!$A$2:$B$2844,2,FALSE)</f>
        <v>SI</v>
      </c>
      <c r="U3246">
        <f>VLOOKUP(A3246,Inactividad!$A$3:$D$3372,3,FALSE)</f>
        <v>245</v>
      </c>
      <c r="V3246">
        <f>VLOOKUP(A3246,Inactividad!$A$3:$D$3372,4,FALSE)</f>
        <v>192</v>
      </c>
    </row>
    <row r="3247" spans="1:22" hidden="1" x14ac:dyDescent="0.25">
      <c r="A3247">
        <v>7876</v>
      </c>
      <c r="B3247" t="s">
        <v>10</v>
      </c>
      <c r="C3247" s="1">
        <v>16196</v>
      </c>
      <c r="D3247">
        <v>72</v>
      </c>
      <c r="E3247" t="s">
        <v>11</v>
      </c>
      <c r="F3247" t="s">
        <v>14</v>
      </c>
      <c r="G3247" s="1">
        <v>38582</v>
      </c>
      <c r="H3247">
        <v>61</v>
      </c>
      <c r="I3247">
        <v>11</v>
      </c>
      <c r="J3247">
        <v>0</v>
      </c>
      <c r="K3247">
        <v>1</v>
      </c>
      <c r="L3247">
        <f>VLOOKUP(A3247,absolute_report_3369!$A$2:$E$3370,2,FALSE)</f>
        <v>1559</v>
      </c>
      <c r="M3247">
        <f>VLOOKUP(A3247,absolute_report_3369!$A$2:$E$3370,3,FALSE)</f>
        <v>34</v>
      </c>
      <c r="N3247">
        <f>VLOOKUP(A3247,absolute_report_3369!$A$2:$E$3370,4,FALSE)</f>
        <v>20</v>
      </c>
      <c r="O3247">
        <f>VLOOKUP(A3247,absolute_report_3369!$A$2:$E$3370,5,FALSE)</f>
        <v>6</v>
      </c>
      <c r="P3247" t="str">
        <f>VLOOKUP(A3247,Clusters_2843!$A$1:$B$2844,2,FALSE)</f>
        <v>Medio_inestable</v>
      </c>
      <c r="Q3247" s="3">
        <f>VLOOKUP(A3247,delay_hba1c_2843!$A$2:$B$2844,2,FALSE)</f>
        <v>34.42622950819672</v>
      </c>
      <c r="R3247">
        <f>VLOOKUP(A3247,delay_hba1c_2843!$A$2:$C$2844,3,FALSE)</f>
        <v>6.9</v>
      </c>
      <c r="S3247" t="str">
        <f>VLOOKUP(A3247,retraso_4m_2843!$A$1:$B$2844,2,FALSE)</f>
        <v>SI</v>
      </c>
      <c r="T3247" t="str">
        <f>VLOOKUP(A3247,retraso_6m_2843!$A$2:$B$2844,2,FALSE)</f>
        <v>SI</v>
      </c>
      <c r="U3247">
        <f>VLOOKUP(A3247,Inactividad!$A$3:$D$3372,3,FALSE)</f>
        <v>263</v>
      </c>
      <c r="V3247">
        <f>VLOOKUP(A3247,Inactividad!$A$3:$D$3372,4,FALSE)</f>
        <v>200</v>
      </c>
    </row>
    <row r="3248" spans="1:22" hidden="1" x14ac:dyDescent="0.25">
      <c r="A3248">
        <v>81607</v>
      </c>
      <c r="B3248" t="s">
        <v>10</v>
      </c>
      <c r="C3248" s="1">
        <v>28884</v>
      </c>
      <c r="D3248">
        <v>37</v>
      </c>
      <c r="E3248" t="s">
        <v>11</v>
      </c>
      <c r="F3248" t="s">
        <v>14</v>
      </c>
      <c r="G3248" s="1">
        <v>42116</v>
      </c>
      <c r="H3248">
        <v>36</v>
      </c>
      <c r="I3248">
        <v>1</v>
      </c>
      <c r="J3248">
        <v>0</v>
      </c>
      <c r="K3248">
        <v>0</v>
      </c>
      <c r="L3248">
        <f>VLOOKUP(A3248,absolute_report_3369!$A$2:$E$3370,2,FALSE)</f>
        <v>216</v>
      </c>
      <c r="M3248">
        <f>VLOOKUP(A3248,absolute_report_3369!$A$2:$E$3370,3,FALSE)</f>
        <v>5</v>
      </c>
      <c r="N3248">
        <f>VLOOKUP(A3248,absolute_report_3369!$A$2:$E$3370,4,FALSE)</f>
        <v>4</v>
      </c>
      <c r="O3248">
        <f>VLOOKUP(A3248,absolute_report_3369!$A$2:$E$3370,5,FALSE)</f>
        <v>0</v>
      </c>
      <c r="P3248" t="e">
        <f>VLOOKUP(A3248,Clusters_2843!$A$1:$B$2844,2,FALSE)</f>
        <v>#N/A</v>
      </c>
      <c r="Q3248">
        <v>-1</v>
      </c>
      <c r="R3248">
        <v>-1</v>
      </c>
      <c r="S3248" t="e">
        <f>VLOOKUP(A3248,retraso_4m_2843!$A$1:$B$2844,2,FALSE)</f>
        <v>#N/A</v>
      </c>
      <c r="T3248" t="e">
        <f>VLOOKUP(A3248,retraso_6m_2843!$A$2:$B$2844,2,FALSE)</f>
        <v>#N/A</v>
      </c>
      <c r="U3248">
        <f>VLOOKUP(A3248,Inactividad!$A$3:$D$3372,3,FALSE)</f>
        <v>-1</v>
      </c>
      <c r="V3248">
        <f>VLOOKUP(A3248,Inactividad!$A$3:$D$3372,4,FALSE)</f>
        <v>174</v>
      </c>
    </row>
    <row r="3249" spans="1:22" hidden="1" x14ac:dyDescent="0.25">
      <c r="A3249">
        <v>7882</v>
      </c>
      <c r="B3249" t="s">
        <v>10</v>
      </c>
      <c r="C3249" s="1">
        <v>11395</v>
      </c>
      <c r="D3249">
        <v>85</v>
      </c>
      <c r="E3249" t="s">
        <v>11</v>
      </c>
      <c r="F3249" t="s">
        <v>12</v>
      </c>
      <c r="G3249" s="1">
        <v>41045</v>
      </c>
      <c r="H3249">
        <v>81</v>
      </c>
      <c r="I3249">
        <v>4</v>
      </c>
      <c r="J3249">
        <v>0</v>
      </c>
      <c r="K3249">
        <v>2</v>
      </c>
      <c r="L3249">
        <f>VLOOKUP(A3249,absolute_report_3369!$A$2:$E$3370,2,FALSE)</f>
        <v>1479</v>
      </c>
      <c r="M3249">
        <f>VLOOKUP(A3249,absolute_report_3369!$A$2:$E$3370,3,FALSE)</f>
        <v>51</v>
      </c>
      <c r="N3249">
        <f>VLOOKUP(A3249,absolute_report_3369!$A$2:$E$3370,4,FALSE)</f>
        <v>31</v>
      </c>
      <c r="O3249">
        <f>VLOOKUP(A3249,absolute_report_3369!$A$2:$E$3370,5,FALSE)</f>
        <v>5</v>
      </c>
      <c r="P3249" t="str">
        <f>VLOOKUP(A3249,Clusters_2843!$A$1:$B$2844,2,FALSE)</f>
        <v>empeora</v>
      </c>
      <c r="Q3249" s="3">
        <f>VLOOKUP(A3249,delay_hba1c_2843!$A$2:$B$2844,2,FALSE)</f>
        <v>164.13043478260869</v>
      </c>
      <c r="R3249">
        <f>VLOOKUP(A3249,delay_hba1c_2843!$A$2:$C$2844,3,FALSE)</f>
        <v>51.4</v>
      </c>
      <c r="S3249" t="str">
        <f>VLOOKUP(A3249,retraso_4m_2843!$A$1:$B$2844,2,FALSE)</f>
        <v>NO</v>
      </c>
      <c r="T3249" t="str">
        <f>VLOOKUP(A3249,retraso_6m_2843!$A$2:$B$2844,2,FALSE)</f>
        <v>SI</v>
      </c>
      <c r="U3249">
        <f>VLOOKUP(A3249,Inactividad!$A$3:$D$3372,3,FALSE)</f>
        <v>875</v>
      </c>
      <c r="V3249">
        <f>VLOOKUP(A3249,Inactividad!$A$3:$D$3372,4,FALSE)</f>
        <v>238</v>
      </c>
    </row>
    <row r="3250" spans="1:22" hidden="1" x14ac:dyDescent="0.25">
      <c r="A3250">
        <v>40652</v>
      </c>
      <c r="B3250" t="s">
        <v>15</v>
      </c>
      <c r="C3250" s="1">
        <v>21261</v>
      </c>
      <c r="D3250">
        <v>58</v>
      </c>
      <c r="E3250" t="s">
        <v>13</v>
      </c>
      <c r="F3250" t="s">
        <v>12</v>
      </c>
      <c r="G3250" s="1">
        <v>39134</v>
      </c>
      <c r="H3250">
        <v>49</v>
      </c>
      <c r="I3250">
        <v>9</v>
      </c>
      <c r="J3250">
        <v>2</v>
      </c>
      <c r="K3250">
        <v>1</v>
      </c>
      <c r="L3250">
        <f>VLOOKUP(A3250,absolute_report_3369!$A$2:$E$3370,2,FALSE)</f>
        <v>1580</v>
      </c>
      <c r="M3250">
        <f>VLOOKUP(A3250,absolute_report_3369!$A$2:$E$3370,3,FALSE)</f>
        <v>46</v>
      </c>
      <c r="N3250">
        <f>VLOOKUP(A3250,absolute_report_3369!$A$2:$E$3370,4,FALSE)</f>
        <v>15</v>
      </c>
      <c r="O3250">
        <f>VLOOKUP(A3250,absolute_report_3369!$A$2:$E$3370,5,FALSE)</f>
        <v>5</v>
      </c>
      <c r="P3250" t="str">
        <f>VLOOKUP(A3250,Clusters_2843!$A$1:$B$2844,2,FALSE)</f>
        <v>Muy_inestable</v>
      </c>
      <c r="Q3250" s="3">
        <f>VLOOKUP(A3250,delay_hba1c_2843!$A$2:$B$2844,2,FALSE)</f>
        <v>130.05464480874318</v>
      </c>
      <c r="R3250">
        <f>VLOOKUP(A3250,delay_hba1c_2843!$A$2:$C$2844,3,FALSE)</f>
        <v>92.6</v>
      </c>
      <c r="S3250" t="str">
        <f>VLOOKUP(A3250,retraso_4m_2843!$A$1:$B$2844,2,FALSE)</f>
        <v>NO</v>
      </c>
      <c r="T3250" t="str">
        <f>VLOOKUP(A3250,retraso_6m_2843!$A$2:$B$2844,2,FALSE)</f>
        <v>NO</v>
      </c>
      <c r="U3250">
        <f>VLOOKUP(A3250,Inactividad!$A$3:$D$3372,3,FALSE)</f>
        <v>419</v>
      </c>
      <c r="V3250">
        <f>VLOOKUP(A3250,Inactividad!$A$3:$D$3372,4,FALSE)</f>
        <v>389</v>
      </c>
    </row>
    <row r="3251" spans="1:22" x14ac:dyDescent="0.25">
      <c r="A3251">
        <v>72612</v>
      </c>
      <c r="B3251" t="s">
        <v>10</v>
      </c>
      <c r="C3251" s="1">
        <v>19891</v>
      </c>
      <c r="D3251">
        <v>62</v>
      </c>
      <c r="E3251" t="s">
        <v>16</v>
      </c>
      <c r="F3251" t="s">
        <v>14</v>
      </c>
      <c r="G3251" s="1">
        <v>40505</v>
      </c>
      <c r="H3251">
        <v>56</v>
      </c>
      <c r="I3251">
        <v>6</v>
      </c>
      <c r="J3251">
        <v>0</v>
      </c>
      <c r="K3251">
        <v>0</v>
      </c>
      <c r="L3251">
        <f>VLOOKUP(A3251,absolute_report_3369!$A$2:$E$3370,2,FALSE)</f>
        <v>1512</v>
      </c>
      <c r="M3251">
        <f>VLOOKUP(A3251,absolute_report_3369!$A$2:$E$3370,3,FALSE)</f>
        <v>49</v>
      </c>
      <c r="N3251">
        <f>VLOOKUP(A3251,absolute_report_3369!$A$2:$E$3370,4,FALSE)</f>
        <v>22</v>
      </c>
      <c r="O3251">
        <f>VLOOKUP(A3251,absolute_report_3369!$A$2:$E$3370,5,FALSE)</f>
        <v>6</v>
      </c>
      <c r="P3251" t="str">
        <f>VLOOKUP(A3251,Clusters_2843!$A$1:$B$2844,2,FALSE)</f>
        <v>Medio_inestable</v>
      </c>
      <c r="Q3251" s="3">
        <f>VLOOKUP(A3251,delay_hba1c_2843!$A$2:$B$2844,2,FALSE)</f>
        <v>40.983606557377051</v>
      </c>
      <c r="R3251">
        <f>VLOOKUP(A3251,delay_hba1c_2843!$A$2:$C$2844,3,FALSE)</f>
        <v>8.1999999999999993</v>
      </c>
      <c r="S3251" t="str">
        <f>VLOOKUP(A3251,retraso_4m_2843!$A$1:$B$2844,2,FALSE)</f>
        <v>SI</v>
      </c>
      <c r="T3251" t="str">
        <f>VLOOKUP(A3251,retraso_6m_2843!$A$2:$B$2844,2,FALSE)</f>
        <v>SI</v>
      </c>
      <c r="U3251">
        <f>VLOOKUP(A3251,Inactividad!$A$3:$D$3372,3,FALSE)</f>
        <v>266</v>
      </c>
      <c r="V3251">
        <f>VLOOKUP(A3251,Inactividad!$A$3:$D$3372,4,FALSE)</f>
        <v>189</v>
      </c>
    </row>
    <row r="3252" spans="1:22" hidden="1" x14ac:dyDescent="0.25">
      <c r="A3252">
        <v>76096</v>
      </c>
      <c r="B3252" t="s">
        <v>10</v>
      </c>
      <c r="C3252" s="1">
        <v>11599</v>
      </c>
      <c r="D3252">
        <v>85</v>
      </c>
      <c r="E3252" t="s">
        <v>16</v>
      </c>
      <c r="F3252" t="s">
        <v>12</v>
      </c>
      <c r="G3252" s="1">
        <v>40464</v>
      </c>
      <c r="H3252">
        <v>79</v>
      </c>
      <c r="I3252">
        <v>6</v>
      </c>
      <c r="J3252">
        <v>0</v>
      </c>
      <c r="K3252">
        <v>1</v>
      </c>
      <c r="L3252">
        <f>VLOOKUP(A3252,absolute_report_3369!$A$2:$E$3370,2,FALSE)</f>
        <v>1605</v>
      </c>
      <c r="M3252">
        <f>VLOOKUP(A3252,absolute_report_3369!$A$2:$E$3370,3,FALSE)</f>
        <v>65</v>
      </c>
      <c r="N3252">
        <f>VLOOKUP(A3252,absolute_report_3369!$A$2:$E$3370,4,FALSE)</f>
        <v>30</v>
      </c>
      <c r="O3252">
        <f>VLOOKUP(A3252,absolute_report_3369!$A$2:$E$3370,5,FALSE)</f>
        <v>9</v>
      </c>
      <c r="P3252" t="str">
        <f>VLOOKUP(A3252,Clusters_2843!$A$1:$B$2844,2,FALSE)</f>
        <v>estable</v>
      </c>
      <c r="Q3252" s="3">
        <f>VLOOKUP(A3252,delay_hba1c_2843!$A$2:$B$2844,2,FALSE)</f>
        <v>0</v>
      </c>
      <c r="R3252">
        <f>VLOOKUP(A3252,delay_hba1c_2843!$A$2:$C$2844,3,FALSE)</f>
        <v>0</v>
      </c>
      <c r="S3252" t="str">
        <f>VLOOKUP(A3252,retraso_4m_2843!$A$1:$B$2844,2,FALSE)</f>
        <v>SI</v>
      </c>
      <c r="T3252" t="str">
        <f>VLOOKUP(A3252,retraso_6m_2843!$A$2:$B$2844,2,FALSE)</f>
        <v>SI</v>
      </c>
      <c r="U3252">
        <f>VLOOKUP(A3252,Inactividad!$A$3:$D$3372,3,FALSE)</f>
        <v>190</v>
      </c>
      <c r="V3252">
        <f>VLOOKUP(A3252,Inactividad!$A$3:$D$3372,4,FALSE)</f>
        <v>132</v>
      </c>
    </row>
    <row r="3253" spans="1:22" hidden="1" x14ac:dyDescent="0.25">
      <c r="A3253">
        <v>81620</v>
      </c>
      <c r="B3253" t="s">
        <v>15</v>
      </c>
      <c r="C3253" s="1">
        <v>20833</v>
      </c>
      <c r="D3253">
        <v>59</v>
      </c>
      <c r="E3253" t="s">
        <v>13</v>
      </c>
      <c r="F3253" t="s">
        <v>12</v>
      </c>
      <c r="G3253" s="1">
        <v>39581</v>
      </c>
      <c r="H3253">
        <v>51</v>
      </c>
      <c r="I3253">
        <v>8</v>
      </c>
      <c r="J3253">
        <v>0</v>
      </c>
      <c r="K3253">
        <v>2</v>
      </c>
      <c r="L3253">
        <f>VLOOKUP(A3253,absolute_report_3369!$A$2:$E$3370,2,FALSE)</f>
        <v>1631</v>
      </c>
      <c r="M3253">
        <f>VLOOKUP(A3253,absolute_report_3369!$A$2:$E$3370,3,FALSE)</f>
        <v>195</v>
      </c>
      <c r="N3253">
        <f>VLOOKUP(A3253,absolute_report_3369!$A$2:$E$3370,4,FALSE)</f>
        <v>84</v>
      </c>
      <c r="O3253">
        <f>VLOOKUP(A3253,absolute_report_3369!$A$2:$E$3370,5,FALSE)</f>
        <v>6</v>
      </c>
      <c r="P3253" t="str">
        <f>VLOOKUP(A3253,Clusters_2843!$A$1:$B$2844,2,FALSE)</f>
        <v>[7-9]</v>
      </c>
      <c r="Q3253" s="3">
        <f>VLOOKUP(A3253,delay_hba1c_2843!$A$2:$B$2844,2,FALSE)</f>
        <v>173.7704918032787</v>
      </c>
      <c r="R3253">
        <f>VLOOKUP(A3253,delay_hba1c_2843!$A$2:$C$2844,3,FALSE)</f>
        <v>54.1</v>
      </c>
      <c r="S3253" t="str">
        <f>VLOOKUP(A3253,retraso_4m_2843!$A$1:$B$2844,2,FALSE)</f>
        <v>NO</v>
      </c>
      <c r="T3253" t="str">
        <f>VLOOKUP(A3253,retraso_6m_2843!$A$2:$B$2844,2,FALSE)</f>
        <v>NO</v>
      </c>
      <c r="U3253">
        <f>VLOOKUP(A3253,Inactividad!$A$3:$D$3372,3,FALSE)</f>
        <v>255</v>
      </c>
      <c r="V3253">
        <f>VLOOKUP(A3253,Inactividad!$A$3:$D$3372,4,FALSE)</f>
        <v>61</v>
      </c>
    </row>
    <row r="3254" spans="1:22" hidden="1" x14ac:dyDescent="0.25">
      <c r="A3254">
        <v>96889</v>
      </c>
      <c r="B3254" t="s">
        <v>10</v>
      </c>
      <c r="C3254" s="1">
        <v>24911</v>
      </c>
      <c r="D3254">
        <v>48</v>
      </c>
      <c r="E3254" t="s">
        <v>13</v>
      </c>
      <c r="F3254" t="s">
        <v>12</v>
      </c>
      <c r="G3254" s="1">
        <v>41743</v>
      </c>
      <c r="H3254">
        <v>46</v>
      </c>
      <c r="I3254">
        <v>2</v>
      </c>
      <c r="J3254">
        <v>3</v>
      </c>
      <c r="K3254">
        <v>2</v>
      </c>
      <c r="L3254">
        <f>VLOOKUP(A3254,absolute_report_3369!$A$2:$E$3370,2,FALSE)</f>
        <v>543</v>
      </c>
      <c r="M3254">
        <f>VLOOKUP(A3254,absolute_report_3369!$A$2:$E$3370,3,FALSE)</f>
        <v>58</v>
      </c>
      <c r="N3254">
        <f>VLOOKUP(A3254,absolute_report_3369!$A$2:$E$3370,4,FALSE)</f>
        <v>26</v>
      </c>
      <c r="O3254">
        <f>VLOOKUP(A3254,absolute_report_3369!$A$2:$E$3370,5,FALSE)</f>
        <v>3</v>
      </c>
      <c r="P3254" t="str">
        <f>VLOOKUP(A3254,Clusters_2843!$A$1:$B$2844,2,FALSE)</f>
        <v>empeora</v>
      </c>
      <c r="Q3254" s="3">
        <f>VLOOKUP(A3254,delay_hba1c_2843!$A$2:$B$2844,2,FALSE)</f>
        <v>0</v>
      </c>
      <c r="R3254">
        <f>VLOOKUP(A3254,delay_hba1c_2843!$A$2:$C$2844,3,FALSE)</f>
        <v>0</v>
      </c>
      <c r="S3254" t="str">
        <f>VLOOKUP(A3254,retraso_4m_2843!$A$1:$B$2844,2,FALSE)</f>
        <v>SI</v>
      </c>
      <c r="T3254" t="str">
        <f>VLOOKUP(A3254,retraso_6m_2843!$A$2:$B$2844,2,FALSE)</f>
        <v>SI</v>
      </c>
      <c r="U3254">
        <f>VLOOKUP(A3254,Inactividad!$A$3:$D$3372,3,FALSE)</f>
        <v>169</v>
      </c>
      <c r="V3254">
        <f>VLOOKUP(A3254,Inactividad!$A$3:$D$3372,4,FALSE)</f>
        <v>111</v>
      </c>
    </row>
    <row r="3255" spans="1:22" hidden="1" x14ac:dyDescent="0.25">
      <c r="A3255">
        <v>89816</v>
      </c>
      <c r="B3255" t="s">
        <v>10</v>
      </c>
      <c r="C3255" s="1">
        <v>22318</v>
      </c>
      <c r="D3255">
        <v>55</v>
      </c>
      <c r="E3255" t="s">
        <v>16</v>
      </c>
      <c r="F3255" t="s">
        <v>14</v>
      </c>
      <c r="G3255" s="1">
        <v>40672</v>
      </c>
      <c r="H3255">
        <v>50</v>
      </c>
      <c r="I3255">
        <v>5</v>
      </c>
      <c r="J3255">
        <v>0</v>
      </c>
      <c r="K3255">
        <v>1</v>
      </c>
      <c r="L3255">
        <f>VLOOKUP(A3255,absolute_report_3369!$A$2:$E$3370,2,FALSE)</f>
        <v>1562</v>
      </c>
      <c r="M3255">
        <f>VLOOKUP(A3255,absolute_report_3369!$A$2:$E$3370,3,FALSE)</f>
        <v>57</v>
      </c>
      <c r="N3255">
        <f>VLOOKUP(A3255,absolute_report_3369!$A$2:$E$3370,4,FALSE)</f>
        <v>24</v>
      </c>
      <c r="O3255">
        <f>VLOOKUP(A3255,absolute_report_3369!$A$2:$E$3370,5,FALSE)</f>
        <v>8</v>
      </c>
      <c r="P3255" t="str">
        <f>VLOOKUP(A3255,Clusters_2843!$A$1:$B$2844,2,FALSE)</f>
        <v>Medio_inestable</v>
      </c>
      <c r="Q3255" s="3">
        <f>VLOOKUP(A3255,delay_hba1c_2843!$A$2:$B$2844,2,FALSE)</f>
        <v>35.519125683060111</v>
      </c>
      <c r="R3255">
        <f>VLOOKUP(A3255,delay_hba1c_2843!$A$2:$C$2844,3,FALSE)</f>
        <v>5.0999999999999996</v>
      </c>
      <c r="S3255" t="str">
        <f>VLOOKUP(A3255,retraso_4m_2843!$A$1:$B$2844,2,FALSE)</f>
        <v>SI</v>
      </c>
      <c r="T3255" t="str">
        <f>VLOOKUP(A3255,retraso_6m_2843!$A$2:$B$2844,2,FALSE)</f>
        <v>SI</v>
      </c>
      <c r="U3255">
        <f>VLOOKUP(A3255,Inactividad!$A$3:$D$3372,3,FALSE)</f>
        <v>296</v>
      </c>
      <c r="V3255">
        <f>VLOOKUP(A3255,Inactividad!$A$3:$D$3372,4,FALSE)</f>
        <v>159</v>
      </c>
    </row>
    <row r="3256" spans="1:22" hidden="1" x14ac:dyDescent="0.25">
      <c r="A3256">
        <v>25892</v>
      </c>
      <c r="B3256" t="s">
        <v>15</v>
      </c>
      <c r="C3256" s="1">
        <v>17516</v>
      </c>
      <c r="D3256">
        <v>69</v>
      </c>
      <c r="E3256" t="s">
        <v>11</v>
      </c>
      <c r="F3256" t="s">
        <v>14</v>
      </c>
      <c r="G3256" s="1">
        <v>40558</v>
      </c>
      <c r="H3256">
        <v>64</v>
      </c>
      <c r="I3256">
        <v>5</v>
      </c>
      <c r="J3256">
        <v>2</v>
      </c>
      <c r="K3256">
        <v>0</v>
      </c>
      <c r="L3256">
        <f>VLOOKUP(A3256,absolute_report_3369!$A$2:$E$3370,2,FALSE)</f>
        <v>1461</v>
      </c>
      <c r="M3256">
        <f>VLOOKUP(A3256,absolute_report_3369!$A$2:$E$3370,3,FALSE)</f>
        <v>40</v>
      </c>
      <c r="N3256">
        <f>VLOOKUP(A3256,absolute_report_3369!$A$2:$E$3370,4,FALSE)</f>
        <v>27</v>
      </c>
      <c r="O3256">
        <f>VLOOKUP(A3256,absolute_report_3369!$A$2:$E$3370,5,FALSE)</f>
        <v>5</v>
      </c>
      <c r="P3256" t="str">
        <f>VLOOKUP(A3256,Clusters_2843!$A$1:$B$2844,2,FALSE)</f>
        <v>Medio_inestable</v>
      </c>
      <c r="Q3256" s="3">
        <f>VLOOKUP(A3256,delay_hba1c_2843!$A$2:$B$2844,2,FALSE)</f>
        <v>44.808743169398909</v>
      </c>
      <c r="R3256">
        <f>VLOOKUP(A3256,delay_hba1c_2843!$A$2:$C$2844,3,FALSE)</f>
        <v>20.399999999999999</v>
      </c>
      <c r="S3256" t="str">
        <f>VLOOKUP(A3256,retraso_4m_2843!$A$1:$B$2844,2,FALSE)</f>
        <v>SI</v>
      </c>
      <c r="T3256" t="str">
        <f>VLOOKUP(A3256,retraso_6m_2843!$A$2:$B$2844,2,FALSE)</f>
        <v>SI</v>
      </c>
      <c r="U3256">
        <f>VLOOKUP(A3256,Inactividad!$A$3:$D$3372,3,FALSE)</f>
        <v>436</v>
      </c>
      <c r="V3256">
        <f>VLOOKUP(A3256,Inactividad!$A$3:$D$3372,4,FALSE)</f>
        <v>171</v>
      </c>
    </row>
    <row r="3257" spans="1:22" hidden="1" x14ac:dyDescent="0.25">
      <c r="A3257">
        <v>114400</v>
      </c>
      <c r="B3257" t="s">
        <v>15</v>
      </c>
      <c r="C3257" s="1">
        <v>13808</v>
      </c>
      <c r="D3257">
        <v>79</v>
      </c>
      <c r="E3257" t="s">
        <v>13</v>
      </c>
      <c r="F3257" t="s">
        <v>14</v>
      </c>
      <c r="G3257" s="1">
        <v>41522</v>
      </c>
      <c r="H3257">
        <v>76</v>
      </c>
      <c r="I3257">
        <v>3</v>
      </c>
      <c r="J3257">
        <v>0</v>
      </c>
      <c r="K3257">
        <v>0</v>
      </c>
      <c r="L3257">
        <f>VLOOKUP(A3257,absolute_report_3369!$A$2:$E$3370,2,FALSE)</f>
        <v>343</v>
      </c>
      <c r="M3257">
        <f>VLOOKUP(A3257,absolute_report_3369!$A$2:$E$3370,3,FALSE)</f>
        <v>26</v>
      </c>
      <c r="N3257">
        <f>VLOOKUP(A3257,absolute_report_3369!$A$2:$E$3370,4,FALSE)</f>
        <v>18</v>
      </c>
      <c r="O3257">
        <f>VLOOKUP(A3257,absolute_report_3369!$A$2:$E$3370,5,FALSE)</f>
        <v>1</v>
      </c>
      <c r="P3257" t="e">
        <f>VLOOKUP(A3257,Clusters_2843!$A$1:$B$2844,2,FALSE)</f>
        <v>#N/A</v>
      </c>
      <c r="Q3257">
        <v>-1</v>
      </c>
      <c r="R3257">
        <v>-1</v>
      </c>
      <c r="S3257" t="e">
        <f>VLOOKUP(A3257,retraso_4m_2843!$A$1:$B$2844,2,FALSE)</f>
        <v>#N/A</v>
      </c>
      <c r="T3257" t="e">
        <f>VLOOKUP(A3257,retraso_6m_2843!$A$2:$B$2844,2,FALSE)</f>
        <v>#N/A</v>
      </c>
      <c r="U3257">
        <f>VLOOKUP(A3257,Inactividad!$A$3:$D$3372,3,FALSE)</f>
        <v>-1</v>
      </c>
      <c r="V3257">
        <f>VLOOKUP(A3257,Inactividad!$A$3:$D$3372,4,FALSE)</f>
        <v>153</v>
      </c>
    </row>
    <row r="3258" spans="1:22" hidden="1" x14ac:dyDescent="0.25">
      <c r="A3258">
        <v>106211</v>
      </c>
      <c r="B3258" t="s">
        <v>10</v>
      </c>
      <c r="C3258" s="1">
        <v>19991</v>
      </c>
      <c r="D3258">
        <v>62</v>
      </c>
      <c r="E3258" t="s">
        <v>16</v>
      </c>
      <c r="F3258" t="s">
        <v>12</v>
      </c>
      <c r="G3258" s="1">
        <v>40932</v>
      </c>
      <c r="H3258">
        <v>58</v>
      </c>
      <c r="I3258">
        <v>4</v>
      </c>
      <c r="J3258">
        <v>0</v>
      </c>
      <c r="K3258">
        <v>0</v>
      </c>
      <c r="L3258">
        <f>VLOOKUP(A3258,absolute_report_3369!$A$2:$E$3370,2,FALSE)</f>
        <v>1541</v>
      </c>
      <c r="M3258">
        <f>VLOOKUP(A3258,absolute_report_3369!$A$2:$E$3370,3,FALSE)</f>
        <v>86</v>
      </c>
      <c r="N3258">
        <f>VLOOKUP(A3258,absolute_report_3369!$A$2:$E$3370,4,FALSE)</f>
        <v>45</v>
      </c>
      <c r="O3258">
        <f>VLOOKUP(A3258,absolute_report_3369!$A$2:$E$3370,5,FALSE)</f>
        <v>9</v>
      </c>
      <c r="P3258" t="str">
        <f>VLOOKUP(A3258,Clusters_2843!$A$1:$B$2844,2,FALSE)</f>
        <v>Muy_inestable</v>
      </c>
      <c r="Q3258" s="3">
        <f>VLOOKUP(A3258,delay_hba1c_2843!$A$2:$B$2844,2,FALSE)</f>
        <v>356.52173913043481</v>
      </c>
      <c r="R3258">
        <f>VLOOKUP(A3258,delay_hba1c_2843!$A$2:$C$2844,3,FALSE)</f>
        <v>67.3</v>
      </c>
      <c r="S3258" t="str">
        <f>VLOOKUP(A3258,retraso_4m_2843!$A$1:$B$2844,2,FALSE)</f>
        <v>NO</v>
      </c>
      <c r="T3258" t="str">
        <f>VLOOKUP(A3258,retraso_6m_2843!$A$2:$B$2844,2,FALSE)</f>
        <v>NO</v>
      </c>
      <c r="U3258">
        <f>VLOOKUP(A3258,Inactividad!$A$3:$D$3372,3,FALSE)</f>
        <v>266</v>
      </c>
      <c r="V3258">
        <f>VLOOKUP(A3258,Inactividad!$A$3:$D$3372,4,FALSE)</f>
        <v>266</v>
      </c>
    </row>
    <row r="3259" spans="1:22" hidden="1" x14ac:dyDescent="0.25">
      <c r="A3259">
        <v>65252</v>
      </c>
      <c r="B3259" t="s">
        <v>10</v>
      </c>
      <c r="C3259" s="1">
        <v>21859</v>
      </c>
      <c r="D3259">
        <v>57</v>
      </c>
      <c r="E3259" t="s">
        <v>11</v>
      </c>
      <c r="F3259" t="s">
        <v>12</v>
      </c>
      <c r="G3259" s="1">
        <v>38716</v>
      </c>
      <c r="H3259">
        <v>46</v>
      </c>
      <c r="I3259">
        <v>11</v>
      </c>
      <c r="J3259">
        <v>3</v>
      </c>
      <c r="K3259">
        <v>1</v>
      </c>
      <c r="L3259">
        <f>VLOOKUP(A3259,absolute_report_3369!$A$2:$E$3370,2,FALSE)</f>
        <v>1640</v>
      </c>
      <c r="M3259">
        <f>VLOOKUP(A3259,absolute_report_3369!$A$2:$E$3370,3,FALSE)</f>
        <v>116</v>
      </c>
      <c r="N3259">
        <f>VLOOKUP(A3259,absolute_report_3369!$A$2:$E$3370,4,FALSE)</f>
        <v>28</v>
      </c>
      <c r="O3259">
        <f>VLOOKUP(A3259,absolute_report_3369!$A$2:$E$3370,5,FALSE)</f>
        <v>4</v>
      </c>
      <c r="P3259" t="str">
        <f>VLOOKUP(A3259,Clusters_2843!$A$1:$B$2844,2,FALSE)</f>
        <v>Muy_inestable</v>
      </c>
      <c r="Q3259" s="3">
        <f>VLOOKUP(A3259,delay_hba1c_2843!$A$2:$B$2844,2,FALSE)</f>
        <v>597.82608695652175</v>
      </c>
      <c r="R3259">
        <f>VLOOKUP(A3259,delay_hba1c_2843!$A$2:$C$2844,3,FALSE)</f>
        <v>300.7</v>
      </c>
      <c r="S3259" t="str">
        <f>VLOOKUP(A3259,retraso_4m_2843!$A$1:$B$2844,2,FALSE)</f>
        <v>NO</v>
      </c>
      <c r="T3259" t="str">
        <f>VLOOKUP(A3259,retraso_6m_2843!$A$2:$B$2844,2,FALSE)</f>
        <v>NO</v>
      </c>
      <c r="U3259">
        <f>VLOOKUP(A3259,Inactividad!$A$3:$D$3372,3,FALSE)</f>
        <v>423</v>
      </c>
      <c r="V3259">
        <f>VLOOKUP(A3259,Inactividad!$A$3:$D$3372,4,FALSE)</f>
        <v>68</v>
      </c>
    </row>
    <row r="3260" spans="1:22" hidden="1" x14ac:dyDescent="0.25">
      <c r="A3260">
        <v>7911</v>
      </c>
      <c r="B3260" t="s">
        <v>10</v>
      </c>
      <c r="C3260" s="1">
        <v>16743</v>
      </c>
      <c r="D3260">
        <v>71</v>
      </c>
      <c r="E3260" t="s">
        <v>11</v>
      </c>
      <c r="F3260" t="s">
        <v>14</v>
      </c>
      <c r="G3260" s="1">
        <v>39380</v>
      </c>
      <c r="H3260">
        <v>62</v>
      </c>
      <c r="I3260">
        <v>9</v>
      </c>
      <c r="J3260">
        <v>2</v>
      </c>
      <c r="K3260">
        <v>3</v>
      </c>
      <c r="L3260">
        <f>VLOOKUP(A3260,absolute_report_3369!$A$2:$E$3370,2,FALSE)</f>
        <v>1518</v>
      </c>
      <c r="M3260">
        <f>VLOOKUP(A3260,absolute_report_3369!$A$2:$E$3370,3,FALSE)</f>
        <v>50</v>
      </c>
      <c r="N3260">
        <f>VLOOKUP(A3260,absolute_report_3369!$A$2:$E$3370,4,FALSE)</f>
        <v>35</v>
      </c>
      <c r="O3260">
        <f>VLOOKUP(A3260,absolute_report_3369!$A$2:$E$3370,5,FALSE)</f>
        <v>8</v>
      </c>
      <c r="P3260" t="str">
        <f>VLOOKUP(A3260,Clusters_2843!$A$1:$B$2844,2,FALSE)</f>
        <v>Medio_inestable</v>
      </c>
      <c r="Q3260" s="3">
        <f>VLOOKUP(A3260,delay_hba1c_2843!$A$2:$B$2844,2,FALSE)</f>
        <v>4.3715846994535523</v>
      </c>
      <c r="R3260">
        <f>VLOOKUP(A3260,delay_hba1c_2843!$A$2:$C$2844,3,FALSE)</f>
        <v>1.1000000000000001</v>
      </c>
      <c r="S3260" t="str">
        <f>VLOOKUP(A3260,retraso_4m_2843!$A$1:$B$2844,2,FALSE)</f>
        <v>SI</v>
      </c>
      <c r="T3260" t="str">
        <f>VLOOKUP(A3260,retraso_6m_2843!$A$2:$B$2844,2,FALSE)</f>
        <v>SI</v>
      </c>
      <c r="U3260">
        <f>VLOOKUP(A3260,Inactividad!$A$3:$D$3372,3,FALSE)</f>
        <v>251</v>
      </c>
      <c r="V3260">
        <f>VLOOKUP(A3260,Inactividad!$A$3:$D$3372,4,FALSE)</f>
        <v>126</v>
      </c>
    </row>
    <row r="3261" spans="1:22" hidden="1" x14ac:dyDescent="0.25">
      <c r="A3261">
        <v>98025</v>
      </c>
      <c r="B3261" t="s">
        <v>15</v>
      </c>
      <c r="C3261" s="1">
        <v>22397</v>
      </c>
      <c r="D3261">
        <v>55</v>
      </c>
      <c r="E3261" t="s">
        <v>13</v>
      </c>
      <c r="F3261" t="s">
        <v>14</v>
      </c>
      <c r="G3261" s="1">
        <v>40761</v>
      </c>
      <c r="H3261">
        <v>50</v>
      </c>
      <c r="I3261">
        <v>5</v>
      </c>
      <c r="J3261">
        <v>0</v>
      </c>
      <c r="K3261">
        <v>0</v>
      </c>
      <c r="L3261">
        <f>VLOOKUP(A3261,absolute_report_3369!$A$2:$E$3370,2,FALSE)</f>
        <v>1594</v>
      </c>
      <c r="M3261">
        <f>VLOOKUP(A3261,absolute_report_3369!$A$2:$E$3370,3,FALSE)</f>
        <v>60</v>
      </c>
      <c r="N3261">
        <f>VLOOKUP(A3261,absolute_report_3369!$A$2:$E$3370,4,FALSE)</f>
        <v>34</v>
      </c>
      <c r="O3261">
        <f>VLOOKUP(A3261,absolute_report_3369!$A$2:$E$3370,5,FALSE)</f>
        <v>8</v>
      </c>
      <c r="P3261" t="str">
        <f>VLOOKUP(A3261,Clusters_2843!$A$1:$B$2844,2,FALSE)</f>
        <v>Muy_inestable</v>
      </c>
      <c r="Q3261" s="3">
        <f>VLOOKUP(A3261,delay_hba1c_2843!$A$2:$B$2844,2,FALSE)</f>
        <v>167.39130434782609</v>
      </c>
      <c r="R3261">
        <f>VLOOKUP(A3261,delay_hba1c_2843!$A$2:$C$2844,3,FALSE)</f>
        <v>52.2</v>
      </c>
      <c r="S3261" t="str">
        <f>VLOOKUP(A3261,retraso_4m_2843!$A$1:$B$2844,2,FALSE)</f>
        <v>NO</v>
      </c>
      <c r="T3261" t="str">
        <f>VLOOKUP(A3261,retraso_6m_2843!$A$2:$B$2844,2,FALSE)</f>
        <v>SI</v>
      </c>
      <c r="U3261">
        <f>VLOOKUP(A3261,Inactividad!$A$3:$D$3372,3,FALSE)</f>
        <v>181</v>
      </c>
      <c r="V3261">
        <f>VLOOKUP(A3261,Inactividad!$A$3:$D$3372,4,FALSE)</f>
        <v>293</v>
      </c>
    </row>
    <row r="3262" spans="1:22" hidden="1" x14ac:dyDescent="0.25">
      <c r="A3262">
        <v>34087</v>
      </c>
      <c r="B3262" t="s">
        <v>10</v>
      </c>
      <c r="C3262" s="1">
        <v>22433</v>
      </c>
      <c r="D3262">
        <v>55</v>
      </c>
      <c r="E3262" t="s">
        <v>13</v>
      </c>
      <c r="F3262" t="s">
        <v>12</v>
      </c>
      <c r="G3262" s="1">
        <v>40497</v>
      </c>
      <c r="H3262">
        <v>49</v>
      </c>
      <c r="I3262">
        <v>6</v>
      </c>
      <c r="J3262">
        <v>0</v>
      </c>
      <c r="K3262">
        <v>1</v>
      </c>
      <c r="L3262">
        <f>VLOOKUP(A3262,absolute_report_3369!$A$2:$E$3370,2,FALSE)</f>
        <v>1467</v>
      </c>
      <c r="M3262">
        <f>VLOOKUP(A3262,absolute_report_3369!$A$2:$E$3370,3,FALSE)</f>
        <v>43</v>
      </c>
      <c r="N3262">
        <f>VLOOKUP(A3262,absolute_report_3369!$A$2:$E$3370,4,FALSE)</f>
        <v>22</v>
      </c>
      <c r="O3262">
        <f>VLOOKUP(A3262,absolute_report_3369!$A$2:$E$3370,5,FALSE)</f>
        <v>2</v>
      </c>
      <c r="P3262" t="str">
        <f>VLOOKUP(A3262,Clusters_2843!$A$1:$B$2844,2,FALSE)</f>
        <v>mejora</v>
      </c>
      <c r="Q3262" s="3">
        <f>VLOOKUP(A3262,delay_hba1c_2843!$A$2:$B$2844,2,FALSE)</f>
        <v>489.13043478260869</v>
      </c>
      <c r="R3262">
        <f>VLOOKUP(A3262,delay_hba1c_2843!$A$2:$C$2844,3,FALSE)</f>
        <v>489.1</v>
      </c>
      <c r="S3262" t="str">
        <f>VLOOKUP(A3262,retraso_4m_2843!$A$1:$B$2844,2,FALSE)</f>
        <v>NO</v>
      </c>
      <c r="T3262" t="str">
        <f>VLOOKUP(A3262,retraso_6m_2843!$A$2:$B$2844,2,FALSE)</f>
        <v>NO</v>
      </c>
      <c r="U3262">
        <f>VLOOKUP(A3262,Inactividad!$A$3:$D$3372,3,FALSE)</f>
        <v>530</v>
      </c>
      <c r="V3262">
        <f>VLOOKUP(A3262,Inactividad!$A$3:$D$3372,4,FALSE)</f>
        <v>426</v>
      </c>
    </row>
    <row r="3263" spans="1:22" hidden="1" x14ac:dyDescent="0.25">
      <c r="A3263">
        <v>32493</v>
      </c>
      <c r="B3263" t="s">
        <v>15</v>
      </c>
      <c r="C3263" s="1">
        <v>18592</v>
      </c>
      <c r="D3263">
        <v>66</v>
      </c>
      <c r="E3263" t="s">
        <v>13</v>
      </c>
      <c r="F3263" t="s">
        <v>12</v>
      </c>
      <c r="G3263" s="1">
        <v>37952</v>
      </c>
      <c r="H3263">
        <v>53</v>
      </c>
      <c r="I3263">
        <v>13</v>
      </c>
      <c r="J3263">
        <v>2</v>
      </c>
      <c r="K3263">
        <v>1</v>
      </c>
      <c r="L3263">
        <f>VLOOKUP(A3263,absolute_report_3369!$A$2:$E$3370,2,FALSE)</f>
        <v>409</v>
      </c>
      <c r="M3263">
        <f>VLOOKUP(A3263,absolute_report_3369!$A$2:$E$3370,3,FALSE)</f>
        <v>10</v>
      </c>
      <c r="N3263">
        <f>VLOOKUP(A3263,absolute_report_3369!$A$2:$E$3370,4,FALSE)</f>
        <v>5</v>
      </c>
      <c r="O3263">
        <f>VLOOKUP(A3263,absolute_report_3369!$A$2:$E$3370,5,FALSE)</f>
        <v>1</v>
      </c>
      <c r="P3263" t="e">
        <f>VLOOKUP(A3263,Clusters_2843!$A$1:$B$2844,2,FALSE)</f>
        <v>#N/A</v>
      </c>
      <c r="Q3263">
        <v>-1</v>
      </c>
      <c r="R3263">
        <v>-1</v>
      </c>
      <c r="S3263" t="e">
        <f>VLOOKUP(A3263,retraso_4m_2843!$A$1:$B$2844,2,FALSE)</f>
        <v>#N/A</v>
      </c>
      <c r="T3263" t="e">
        <f>VLOOKUP(A3263,retraso_6m_2843!$A$2:$B$2844,2,FALSE)</f>
        <v>#N/A</v>
      </c>
      <c r="U3263">
        <f>VLOOKUP(A3263,Inactividad!$A$3:$D$3372,3,FALSE)</f>
        <v>-1</v>
      </c>
      <c r="V3263">
        <f>VLOOKUP(A3263,Inactividad!$A$3:$D$3372,4,FALSE)</f>
        <v>306</v>
      </c>
    </row>
    <row r="3264" spans="1:22" hidden="1" x14ac:dyDescent="0.25">
      <c r="A3264">
        <v>115105</v>
      </c>
      <c r="B3264" t="s">
        <v>10</v>
      </c>
      <c r="C3264" s="1">
        <v>21442</v>
      </c>
      <c r="D3264">
        <v>58</v>
      </c>
      <c r="E3264" t="s">
        <v>16</v>
      </c>
      <c r="F3264" t="s">
        <v>12</v>
      </c>
      <c r="G3264" s="1">
        <v>41614</v>
      </c>
      <c r="H3264">
        <v>55</v>
      </c>
      <c r="I3264">
        <v>3</v>
      </c>
      <c r="J3264">
        <v>0</v>
      </c>
      <c r="K3264">
        <v>1</v>
      </c>
      <c r="L3264">
        <f>VLOOKUP(A3264,absolute_report_3369!$A$2:$E$3370,2,FALSE)</f>
        <v>1043</v>
      </c>
      <c r="M3264">
        <f>VLOOKUP(A3264,absolute_report_3369!$A$2:$E$3370,3,FALSE)</f>
        <v>72</v>
      </c>
      <c r="N3264">
        <f>VLOOKUP(A3264,absolute_report_3369!$A$2:$E$3370,4,FALSE)</f>
        <v>37</v>
      </c>
      <c r="O3264">
        <f>VLOOKUP(A3264,absolute_report_3369!$A$2:$E$3370,5,FALSE)</f>
        <v>5</v>
      </c>
      <c r="P3264" t="str">
        <f>VLOOKUP(A3264,Clusters_2843!$A$1:$B$2844,2,FALSE)</f>
        <v>estable</v>
      </c>
      <c r="Q3264" s="3">
        <f>VLOOKUP(A3264,delay_hba1c_2843!$A$2:$B$2844,2,FALSE)</f>
        <v>0</v>
      </c>
      <c r="R3264">
        <f>VLOOKUP(A3264,delay_hba1c_2843!$A$2:$C$2844,3,FALSE)</f>
        <v>0</v>
      </c>
      <c r="S3264" t="str">
        <f>VLOOKUP(A3264,retraso_4m_2843!$A$1:$B$2844,2,FALSE)</f>
        <v>SI</v>
      </c>
      <c r="T3264" t="str">
        <f>VLOOKUP(A3264,retraso_6m_2843!$A$2:$B$2844,2,FALSE)</f>
        <v>SI</v>
      </c>
      <c r="U3264">
        <f>VLOOKUP(A3264,Inactividad!$A$3:$D$3372,3,FALSE)</f>
        <v>194</v>
      </c>
      <c r="V3264">
        <f>VLOOKUP(A3264,Inactividad!$A$3:$D$3372,4,FALSE)</f>
        <v>126</v>
      </c>
    </row>
    <row r="3265" spans="1:22" hidden="1" x14ac:dyDescent="0.25">
      <c r="A3265">
        <v>81651</v>
      </c>
      <c r="B3265" t="s">
        <v>10</v>
      </c>
      <c r="C3265" s="1">
        <v>21780</v>
      </c>
      <c r="D3265">
        <v>57</v>
      </c>
      <c r="E3265" t="s">
        <v>13</v>
      </c>
      <c r="F3265" t="s">
        <v>12</v>
      </c>
      <c r="G3265" s="1">
        <v>39580</v>
      </c>
      <c r="H3265">
        <v>49</v>
      </c>
      <c r="I3265">
        <v>8</v>
      </c>
      <c r="J3265">
        <v>2</v>
      </c>
      <c r="K3265">
        <v>3</v>
      </c>
      <c r="L3265">
        <f>VLOOKUP(A3265,absolute_report_3369!$A$2:$E$3370,2,FALSE)</f>
        <v>1256</v>
      </c>
      <c r="M3265">
        <f>VLOOKUP(A3265,absolute_report_3369!$A$2:$E$3370,3,FALSE)</f>
        <v>34</v>
      </c>
      <c r="N3265">
        <f>VLOOKUP(A3265,absolute_report_3369!$A$2:$E$3370,4,FALSE)</f>
        <v>9</v>
      </c>
      <c r="O3265">
        <f>VLOOKUP(A3265,absolute_report_3369!$A$2:$E$3370,5,FALSE)</f>
        <v>2</v>
      </c>
      <c r="P3265" t="str">
        <f>VLOOKUP(A3265,Clusters_2843!$A$1:$B$2844,2,FALSE)</f>
        <v>empeora</v>
      </c>
      <c r="Q3265" s="3">
        <f>VLOOKUP(A3265,delay_hba1c_2843!$A$2:$B$2844,2,FALSE)</f>
        <v>10.382513661202186</v>
      </c>
      <c r="R3265">
        <f>VLOOKUP(A3265,delay_hba1c_2843!$A$2:$C$2844,3,FALSE)</f>
        <v>10.4</v>
      </c>
      <c r="S3265" t="str">
        <f>VLOOKUP(A3265,retraso_4m_2843!$A$1:$B$2844,2,FALSE)</f>
        <v>SI</v>
      </c>
      <c r="T3265" t="str">
        <f>VLOOKUP(A3265,retraso_6m_2843!$A$2:$B$2844,2,FALSE)</f>
        <v>SI</v>
      </c>
      <c r="U3265">
        <f>VLOOKUP(A3265,Inactividad!$A$3:$D$3372,3,FALSE)</f>
        <v>-1</v>
      </c>
      <c r="V3265">
        <f>VLOOKUP(A3265,Inactividad!$A$3:$D$3372,4,FALSE)</f>
        <v>868</v>
      </c>
    </row>
    <row r="3266" spans="1:22" hidden="1" x14ac:dyDescent="0.25">
      <c r="A3266">
        <v>114425</v>
      </c>
      <c r="B3266" t="s">
        <v>15</v>
      </c>
      <c r="C3266" s="1">
        <v>19711</v>
      </c>
      <c r="D3266">
        <v>63</v>
      </c>
      <c r="E3266" t="s">
        <v>13</v>
      </c>
      <c r="F3266" t="s">
        <v>14</v>
      </c>
      <c r="G3266" s="1">
        <v>41500</v>
      </c>
      <c r="H3266">
        <v>60</v>
      </c>
      <c r="I3266">
        <v>3</v>
      </c>
      <c r="J3266">
        <v>0</v>
      </c>
      <c r="K3266">
        <v>1</v>
      </c>
      <c r="L3266">
        <f>VLOOKUP(A3266,absolute_report_3369!$A$2:$E$3370,2,FALSE)</f>
        <v>1112</v>
      </c>
      <c r="M3266">
        <f>VLOOKUP(A3266,absolute_report_3369!$A$2:$E$3370,3,FALSE)</f>
        <v>46</v>
      </c>
      <c r="N3266">
        <f>VLOOKUP(A3266,absolute_report_3369!$A$2:$E$3370,4,FALSE)</f>
        <v>24</v>
      </c>
      <c r="O3266">
        <f>VLOOKUP(A3266,absolute_report_3369!$A$2:$E$3370,5,FALSE)</f>
        <v>8</v>
      </c>
      <c r="P3266" t="str">
        <f>VLOOKUP(A3266,Clusters_2843!$A$1:$B$2844,2,FALSE)</f>
        <v>Muy_inestable</v>
      </c>
      <c r="Q3266" s="3">
        <f>VLOOKUP(A3266,delay_hba1c_2843!$A$2:$B$2844,2,FALSE)</f>
        <v>5.4347826086956523</v>
      </c>
      <c r="R3266">
        <f>VLOOKUP(A3266,delay_hba1c_2843!$A$2:$C$2844,3,FALSE)</f>
        <v>0.8</v>
      </c>
      <c r="S3266" t="str">
        <f>VLOOKUP(A3266,retraso_4m_2843!$A$1:$B$2844,2,FALSE)</f>
        <v>SI</v>
      </c>
      <c r="T3266" t="str">
        <f>VLOOKUP(A3266,retraso_6m_2843!$A$2:$B$2844,2,FALSE)</f>
        <v>SI</v>
      </c>
      <c r="U3266">
        <f>VLOOKUP(A3266,Inactividad!$A$3:$D$3372,3,FALSE)</f>
        <v>210</v>
      </c>
      <c r="V3266">
        <f>VLOOKUP(A3266,Inactividad!$A$3:$D$3372,4,FALSE)</f>
        <v>135</v>
      </c>
    </row>
    <row r="3267" spans="1:22" hidden="1" x14ac:dyDescent="0.25">
      <c r="A3267">
        <v>65276</v>
      </c>
      <c r="B3267" t="s">
        <v>15</v>
      </c>
      <c r="C3267" s="1">
        <v>22880</v>
      </c>
      <c r="D3267">
        <v>54</v>
      </c>
      <c r="E3267" t="s">
        <v>16</v>
      </c>
      <c r="F3267" t="s">
        <v>14</v>
      </c>
      <c r="G3267" s="1">
        <v>40245</v>
      </c>
      <c r="H3267">
        <v>48</v>
      </c>
      <c r="I3267">
        <v>6</v>
      </c>
      <c r="J3267">
        <v>0</v>
      </c>
      <c r="K3267">
        <v>1</v>
      </c>
      <c r="L3267">
        <f>VLOOKUP(A3267,absolute_report_3369!$A$2:$E$3370,2,FALSE)</f>
        <v>1424</v>
      </c>
      <c r="M3267">
        <f>VLOOKUP(A3267,absolute_report_3369!$A$2:$E$3370,3,FALSE)</f>
        <v>45</v>
      </c>
      <c r="N3267">
        <f>VLOOKUP(A3267,absolute_report_3369!$A$2:$E$3370,4,FALSE)</f>
        <v>20</v>
      </c>
      <c r="O3267">
        <f>VLOOKUP(A3267,absolute_report_3369!$A$2:$E$3370,5,FALSE)</f>
        <v>7</v>
      </c>
      <c r="P3267" t="str">
        <f>VLOOKUP(A3267,Clusters_2843!$A$1:$B$2844,2,FALSE)</f>
        <v>mejora</v>
      </c>
      <c r="Q3267" s="3">
        <f>VLOOKUP(A3267,delay_hba1c_2843!$A$2:$B$2844,2,FALSE)</f>
        <v>65.217391304347828</v>
      </c>
      <c r="R3267">
        <f>VLOOKUP(A3267,delay_hba1c_2843!$A$2:$C$2844,3,FALSE)</f>
        <v>16.899999999999999</v>
      </c>
      <c r="S3267" t="str">
        <f>VLOOKUP(A3267,retraso_4m_2843!$A$1:$B$2844,2,FALSE)</f>
        <v>NO</v>
      </c>
      <c r="T3267" t="str">
        <f>VLOOKUP(A3267,retraso_6m_2843!$A$2:$B$2844,2,FALSE)</f>
        <v>SI</v>
      </c>
      <c r="U3267">
        <f>VLOOKUP(A3267,Inactividad!$A$3:$D$3372,3,FALSE)</f>
        <v>265</v>
      </c>
      <c r="V3267">
        <f>VLOOKUP(A3267,Inactividad!$A$3:$D$3372,4,FALSE)</f>
        <v>254</v>
      </c>
    </row>
    <row r="3268" spans="1:22" hidden="1" x14ac:dyDescent="0.25">
      <c r="A3268">
        <v>65277</v>
      </c>
      <c r="B3268" t="s">
        <v>15</v>
      </c>
      <c r="C3268" s="1">
        <v>11246</v>
      </c>
      <c r="D3268">
        <v>86</v>
      </c>
      <c r="E3268" t="s">
        <v>16</v>
      </c>
      <c r="F3268" t="s">
        <v>12</v>
      </c>
      <c r="G3268" s="1">
        <v>39293</v>
      </c>
      <c r="H3268">
        <v>77</v>
      </c>
      <c r="I3268">
        <v>9</v>
      </c>
      <c r="J3268">
        <v>4</v>
      </c>
      <c r="K3268">
        <v>1</v>
      </c>
      <c r="L3268">
        <f>VLOOKUP(A3268,absolute_report_3369!$A$2:$E$3370,2,FALSE)</f>
        <v>1633</v>
      </c>
      <c r="M3268">
        <f>VLOOKUP(A3268,absolute_report_3369!$A$2:$E$3370,3,FALSE)</f>
        <v>111</v>
      </c>
      <c r="N3268">
        <f>VLOOKUP(A3268,absolute_report_3369!$A$2:$E$3370,4,FALSE)</f>
        <v>51</v>
      </c>
      <c r="O3268">
        <f>VLOOKUP(A3268,absolute_report_3369!$A$2:$E$3370,5,FALSE)</f>
        <v>12</v>
      </c>
      <c r="P3268" t="str">
        <f>VLOOKUP(A3268,Clusters_2843!$A$1:$B$2844,2,FALSE)</f>
        <v>Medio_inestable</v>
      </c>
      <c r="Q3268" s="3">
        <f>VLOOKUP(A3268,delay_hba1c_2843!$A$2:$B$2844,2,FALSE)</f>
        <v>0</v>
      </c>
      <c r="R3268">
        <f>VLOOKUP(A3268,delay_hba1c_2843!$A$2:$C$2844,3,FALSE)</f>
        <v>0</v>
      </c>
      <c r="S3268" t="str">
        <f>VLOOKUP(A3268,retraso_4m_2843!$A$1:$B$2844,2,FALSE)</f>
        <v>SI</v>
      </c>
      <c r="T3268" t="str">
        <f>VLOOKUP(A3268,retraso_6m_2843!$A$2:$B$2844,2,FALSE)</f>
        <v>SI</v>
      </c>
      <c r="U3268">
        <f>VLOOKUP(A3268,Inactividad!$A$3:$D$3372,3,FALSE)</f>
        <v>172</v>
      </c>
      <c r="V3268">
        <f>VLOOKUP(A3268,Inactividad!$A$3:$D$3372,4,FALSE)</f>
        <v>119</v>
      </c>
    </row>
    <row r="3269" spans="1:22" hidden="1" x14ac:dyDescent="0.25">
      <c r="A3269">
        <v>73470</v>
      </c>
      <c r="B3269" t="s">
        <v>10</v>
      </c>
      <c r="C3269" s="1">
        <v>24715</v>
      </c>
      <c r="D3269">
        <v>49</v>
      </c>
      <c r="E3269" t="s">
        <v>11</v>
      </c>
      <c r="F3269" t="s">
        <v>12</v>
      </c>
      <c r="G3269" s="1">
        <v>40913</v>
      </c>
      <c r="H3269">
        <v>45</v>
      </c>
      <c r="I3269">
        <v>4</v>
      </c>
      <c r="J3269">
        <v>0</v>
      </c>
      <c r="K3269">
        <v>0</v>
      </c>
      <c r="L3269">
        <f>VLOOKUP(A3269,absolute_report_3369!$A$2:$E$3370,2,FALSE)</f>
        <v>1408</v>
      </c>
      <c r="M3269">
        <f>VLOOKUP(A3269,absolute_report_3369!$A$2:$E$3370,3,FALSE)</f>
        <v>14</v>
      </c>
      <c r="N3269">
        <f>VLOOKUP(A3269,absolute_report_3369!$A$2:$E$3370,4,FALSE)</f>
        <v>9</v>
      </c>
      <c r="O3269">
        <f>VLOOKUP(A3269,absolute_report_3369!$A$2:$E$3370,5,FALSE)</f>
        <v>3</v>
      </c>
      <c r="P3269" t="str">
        <f>VLOOKUP(A3269,Clusters_2843!$A$1:$B$2844,2,FALSE)</f>
        <v>Medio_inestable</v>
      </c>
      <c r="Q3269" s="3">
        <f>VLOOKUP(A3269,delay_hba1c_2843!$A$2:$B$2844,2,FALSE)</f>
        <v>283.06010928961751</v>
      </c>
      <c r="R3269">
        <f>VLOOKUP(A3269,delay_hba1c_2843!$A$2:$C$2844,3,FALSE)</f>
        <v>175.9</v>
      </c>
      <c r="S3269" t="str">
        <f>VLOOKUP(A3269,retraso_4m_2843!$A$1:$B$2844,2,FALSE)</f>
        <v>NO</v>
      </c>
      <c r="T3269" t="str">
        <f>VLOOKUP(A3269,retraso_6m_2843!$A$2:$B$2844,2,FALSE)</f>
        <v>NO</v>
      </c>
      <c r="U3269">
        <f>VLOOKUP(A3269,Inactividad!$A$3:$D$3372,3,FALSE)</f>
        <v>448</v>
      </c>
      <c r="V3269">
        <f>VLOOKUP(A3269,Inactividad!$A$3:$D$3372,4,FALSE)</f>
        <v>567</v>
      </c>
    </row>
    <row r="3270" spans="1:22" hidden="1" x14ac:dyDescent="0.25">
      <c r="A3270">
        <v>7935</v>
      </c>
      <c r="B3270" t="s">
        <v>10</v>
      </c>
      <c r="C3270" s="1">
        <v>18415</v>
      </c>
      <c r="D3270">
        <v>66</v>
      </c>
      <c r="E3270" t="s">
        <v>11</v>
      </c>
      <c r="F3270" t="s">
        <v>14</v>
      </c>
      <c r="G3270" s="1">
        <v>38330</v>
      </c>
      <c r="H3270">
        <v>54</v>
      </c>
      <c r="I3270">
        <v>12</v>
      </c>
      <c r="J3270">
        <v>0</v>
      </c>
      <c r="K3270">
        <v>1</v>
      </c>
      <c r="L3270">
        <f>VLOOKUP(A3270,absolute_report_3369!$A$2:$E$3370,2,FALSE)</f>
        <v>1574</v>
      </c>
      <c r="M3270">
        <f>VLOOKUP(A3270,absolute_report_3369!$A$2:$E$3370,3,FALSE)</f>
        <v>69</v>
      </c>
      <c r="N3270">
        <f>VLOOKUP(A3270,absolute_report_3369!$A$2:$E$3370,4,FALSE)</f>
        <v>39</v>
      </c>
      <c r="O3270">
        <f>VLOOKUP(A3270,absolute_report_3369!$A$2:$E$3370,5,FALSE)</f>
        <v>10</v>
      </c>
      <c r="P3270" t="str">
        <f>VLOOKUP(A3270,Clusters_2843!$A$1:$B$2844,2,FALSE)</f>
        <v>Muy_inestable</v>
      </c>
      <c r="Q3270" s="3">
        <f>VLOOKUP(A3270,delay_hba1c_2843!$A$2:$B$2844,2,FALSE)</f>
        <v>107.60869565217391</v>
      </c>
      <c r="R3270">
        <f>VLOOKUP(A3270,delay_hba1c_2843!$A$2:$C$2844,3,FALSE)</f>
        <v>46.2</v>
      </c>
      <c r="S3270" t="str">
        <f>VLOOKUP(A3270,retraso_4m_2843!$A$1:$B$2844,2,FALSE)</f>
        <v>SI</v>
      </c>
      <c r="T3270" t="str">
        <f>VLOOKUP(A3270,retraso_6m_2843!$A$2:$B$2844,2,FALSE)</f>
        <v>SI</v>
      </c>
      <c r="U3270">
        <f>VLOOKUP(A3270,Inactividad!$A$3:$D$3372,3,FALSE)</f>
        <v>388</v>
      </c>
      <c r="V3270">
        <f>VLOOKUP(A3270,Inactividad!$A$3:$D$3372,4,FALSE)</f>
        <v>176</v>
      </c>
    </row>
    <row r="3271" spans="1:22" hidden="1" x14ac:dyDescent="0.25">
      <c r="A3271">
        <v>67096</v>
      </c>
      <c r="B3271" t="s">
        <v>10</v>
      </c>
      <c r="C3271" s="1">
        <v>23356</v>
      </c>
      <c r="D3271">
        <v>53</v>
      </c>
      <c r="E3271" t="s">
        <v>13</v>
      </c>
      <c r="F3271" t="s">
        <v>12</v>
      </c>
      <c r="G3271" s="1">
        <v>42059</v>
      </c>
      <c r="H3271">
        <v>52</v>
      </c>
      <c r="I3271">
        <v>1</v>
      </c>
      <c r="J3271">
        <v>4</v>
      </c>
      <c r="K3271">
        <v>2</v>
      </c>
      <c r="L3271">
        <f>VLOOKUP(A3271,absolute_report_3369!$A$2:$E$3370,2,FALSE)</f>
        <v>622</v>
      </c>
      <c r="M3271">
        <f>VLOOKUP(A3271,absolute_report_3369!$A$2:$E$3370,3,FALSE)</f>
        <v>112</v>
      </c>
      <c r="N3271">
        <f>VLOOKUP(A3271,absolute_report_3369!$A$2:$E$3370,4,FALSE)</f>
        <v>51</v>
      </c>
      <c r="O3271">
        <f>VLOOKUP(A3271,absolute_report_3369!$A$2:$E$3370,5,FALSE)</f>
        <v>5</v>
      </c>
      <c r="P3271" t="str">
        <f>VLOOKUP(A3271,Clusters_2843!$A$1:$B$2844,2,FALSE)</f>
        <v>Muy_inestable</v>
      </c>
      <c r="Q3271" s="3">
        <f>VLOOKUP(A3271,delay_hba1c_2843!$A$2:$B$2844,2,FALSE)</f>
        <v>60.869565217391305</v>
      </c>
      <c r="R3271">
        <f>VLOOKUP(A3271,delay_hba1c_2843!$A$2:$C$2844,3,FALSE)</f>
        <v>24.2</v>
      </c>
      <c r="S3271" t="str">
        <f>VLOOKUP(A3271,retraso_4m_2843!$A$1:$B$2844,2,FALSE)</f>
        <v>SI</v>
      </c>
      <c r="T3271" t="str">
        <f>VLOOKUP(A3271,retraso_6m_2843!$A$2:$B$2844,2,FALSE)</f>
        <v>SI</v>
      </c>
      <c r="U3271">
        <f>VLOOKUP(A3271,Inactividad!$A$3:$D$3372,3,FALSE)</f>
        <v>142</v>
      </c>
      <c r="V3271">
        <f>VLOOKUP(A3271,Inactividad!$A$3:$D$3372,4,FALSE)</f>
        <v>47</v>
      </c>
    </row>
    <row r="3272" spans="1:22" x14ac:dyDescent="0.25">
      <c r="A3272">
        <v>32519</v>
      </c>
      <c r="B3272" t="s">
        <v>10</v>
      </c>
      <c r="C3272" s="1">
        <v>14443</v>
      </c>
      <c r="D3272">
        <v>77</v>
      </c>
      <c r="E3272" t="s">
        <v>13</v>
      </c>
      <c r="F3272" t="s">
        <v>14</v>
      </c>
      <c r="G3272" s="1">
        <v>42325</v>
      </c>
      <c r="H3272">
        <v>76</v>
      </c>
      <c r="I3272">
        <v>1</v>
      </c>
      <c r="J3272">
        <v>0</v>
      </c>
      <c r="K3272">
        <v>0</v>
      </c>
      <c r="L3272">
        <f>VLOOKUP(A3272,absolute_report_3369!$A$2:$E$3370,2,FALSE)</f>
        <v>316</v>
      </c>
      <c r="M3272">
        <f>VLOOKUP(A3272,absolute_report_3369!$A$2:$E$3370,3,FALSE)</f>
        <v>19</v>
      </c>
      <c r="N3272">
        <f>VLOOKUP(A3272,absolute_report_3369!$A$2:$E$3370,4,FALSE)</f>
        <v>8</v>
      </c>
      <c r="O3272">
        <f>VLOOKUP(A3272,absolute_report_3369!$A$2:$E$3370,5,FALSE)</f>
        <v>2</v>
      </c>
      <c r="P3272" t="str">
        <f>VLOOKUP(A3272,Clusters_2843!$A$1:$B$2844,2,FALSE)</f>
        <v>estable</v>
      </c>
      <c r="Q3272" s="3">
        <f>VLOOKUP(A3272,delay_hba1c_2843!$A$2:$B$2844,2,FALSE)</f>
        <v>0</v>
      </c>
      <c r="R3272">
        <f>VLOOKUP(A3272,delay_hba1c_2843!$A$2:$C$2844,3,FALSE)</f>
        <v>0</v>
      </c>
      <c r="S3272" t="str">
        <f>VLOOKUP(A3272,retraso_4m_2843!$A$1:$B$2844,2,FALSE)</f>
        <v>SI</v>
      </c>
      <c r="T3272" t="str">
        <f>VLOOKUP(A3272,retraso_6m_2843!$A$2:$B$2844,2,FALSE)</f>
        <v>SI</v>
      </c>
      <c r="U3272">
        <f>VLOOKUP(A3272,Inactividad!$A$3:$D$3372,3,FALSE)</f>
        <v>118</v>
      </c>
      <c r="V3272">
        <f>VLOOKUP(A3272,Inactividad!$A$3:$D$3372,4,FALSE)</f>
        <v>55</v>
      </c>
    </row>
    <row r="3273" spans="1:22" hidden="1" x14ac:dyDescent="0.25">
      <c r="A3273">
        <v>32522</v>
      </c>
      <c r="B3273" t="s">
        <v>10</v>
      </c>
      <c r="C3273" s="1">
        <v>14250</v>
      </c>
      <c r="D3273">
        <v>77</v>
      </c>
      <c r="E3273" t="s">
        <v>13</v>
      </c>
      <c r="F3273" t="s">
        <v>14</v>
      </c>
      <c r="G3273" s="1">
        <v>38283</v>
      </c>
      <c r="H3273">
        <v>65</v>
      </c>
      <c r="I3273">
        <v>12</v>
      </c>
      <c r="J3273">
        <v>6</v>
      </c>
      <c r="K3273">
        <v>0</v>
      </c>
      <c r="L3273">
        <f>VLOOKUP(A3273,absolute_report_3369!$A$2:$E$3370,2,FALSE)</f>
        <v>379</v>
      </c>
      <c r="M3273">
        <f>VLOOKUP(A3273,absolute_report_3369!$A$2:$E$3370,3,FALSE)</f>
        <v>13</v>
      </c>
      <c r="N3273">
        <f>VLOOKUP(A3273,absolute_report_3369!$A$2:$E$3370,4,FALSE)</f>
        <v>6</v>
      </c>
      <c r="O3273">
        <f>VLOOKUP(A3273,absolute_report_3369!$A$2:$E$3370,5,FALSE)</f>
        <v>2</v>
      </c>
      <c r="P3273" t="str">
        <f>VLOOKUP(A3273,Clusters_2843!$A$1:$B$2844,2,FALSE)</f>
        <v>Muy_inestable</v>
      </c>
      <c r="Q3273" s="3">
        <f>VLOOKUP(A3273,delay_hba1c_2843!$A$2:$B$2844,2,FALSE)</f>
        <v>30.434782608695652</v>
      </c>
      <c r="R3273">
        <f>VLOOKUP(A3273,delay_hba1c_2843!$A$2:$C$2844,3,FALSE)</f>
        <v>30.4</v>
      </c>
      <c r="S3273" t="str">
        <f>VLOOKUP(A3273,retraso_4m_2843!$A$1:$B$2844,2,FALSE)</f>
        <v>SI</v>
      </c>
      <c r="T3273" t="str">
        <f>VLOOKUP(A3273,retraso_6m_2843!$A$2:$B$2844,2,FALSE)</f>
        <v>SI</v>
      </c>
      <c r="U3273">
        <f>VLOOKUP(A3273,Inactividad!$A$3:$D$3372,3,FALSE)</f>
        <v>-1</v>
      </c>
      <c r="V3273">
        <f>VLOOKUP(A3273,Inactividad!$A$3:$D$3372,4,FALSE)</f>
        <v>230</v>
      </c>
    </row>
    <row r="3274" spans="1:22" hidden="1" x14ac:dyDescent="0.25">
      <c r="A3274">
        <v>32523</v>
      </c>
      <c r="B3274" t="s">
        <v>10</v>
      </c>
      <c r="C3274" s="1">
        <v>23815</v>
      </c>
      <c r="D3274">
        <v>51</v>
      </c>
      <c r="E3274" t="s">
        <v>13</v>
      </c>
      <c r="F3274" t="s">
        <v>12</v>
      </c>
      <c r="G3274" s="1">
        <v>42017</v>
      </c>
      <c r="H3274">
        <v>50</v>
      </c>
      <c r="I3274">
        <v>1</v>
      </c>
      <c r="J3274">
        <v>0</v>
      </c>
      <c r="K3274">
        <v>1</v>
      </c>
      <c r="L3274">
        <f>VLOOKUP(A3274,absolute_report_3369!$A$2:$E$3370,2,FALSE)</f>
        <v>498</v>
      </c>
      <c r="M3274">
        <f>VLOOKUP(A3274,absolute_report_3369!$A$2:$E$3370,3,FALSE)</f>
        <v>18</v>
      </c>
      <c r="N3274">
        <f>VLOOKUP(A3274,absolute_report_3369!$A$2:$E$3370,4,FALSE)</f>
        <v>9</v>
      </c>
      <c r="O3274">
        <f>VLOOKUP(A3274,absolute_report_3369!$A$2:$E$3370,5,FALSE)</f>
        <v>1</v>
      </c>
      <c r="P3274" t="e">
        <f>VLOOKUP(A3274,Clusters_2843!$A$1:$B$2844,2,FALSE)</f>
        <v>#N/A</v>
      </c>
      <c r="Q3274">
        <v>-1</v>
      </c>
      <c r="R3274">
        <v>-1</v>
      </c>
      <c r="S3274" t="e">
        <f>VLOOKUP(A3274,retraso_4m_2843!$A$1:$B$2844,2,FALSE)</f>
        <v>#N/A</v>
      </c>
      <c r="T3274" t="e">
        <f>VLOOKUP(A3274,retraso_6m_2843!$A$2:$B$2844,2,FALSE)</f>
        <v>#N/A</v>
      </c>
      <c r="U3274">
        <f>VLOOKUP(A3274,Inactividad!$A$3:$D$3372,3,FALSE)</f>
        <v>78</v>
      </c>
      <c r="V3274">
        <f>VLOOKUP(A3274,Inactividad!$A$3:$D$3372,4,FALSE)</f>
        <v>196</v>
      </c>
    </row>
    <row r="3275" spans="1:22" hidden="1" x14ac:dyDescent="0.25">
      <c r="A3275">
        <v>32524</v>
      </c>
      <c r="B3275" t="s">
        <v>10</v>
      </c>
      <c r="C3275" s="1">
        <v>28509</v>
      </c>
      <c r="D3275">
        <v>38</v>
      </c>
      <c r="E3275" t="s">
        <v>13</v>
      </c>
      <c r="F3275" t="s">
        <v>14</v>
      </c>
      <c r="G3275" s="1">
        <v>42121</v>
      </c>
      <c r="H3275">
        <v>37</v>
      </c>
      <c r="I3275">
        <v>1</v>
      </c>
      <c r="J3275">
        <v>0</v>
      </c>
      <c r="K3275">
        <v>2</v>
      </c>
      <c r="L3275">
        <f>VLOOKUP(A3275,absolute_report_3369!$A$2:$E$3370,2,FALSE)</f>
        <v>499</v>
      </c>
      <c r="M3275">
        <f>VLOOKUP(A3275,absolute_report_3369!$A$2:$E$3370,3,FALSE)</f>
        <v>39</v>
      </c>
      <c r="N3275">
        <f>VLOOKUP(A3275,absolute_report_3369!$A$2:$E$3370,4,FALSE)</f>
        <v>21</v>
      </c>
      <c r="O3275">
        <f>VLOOKUP(A3275,absolute_report_3369!$A$2:$E$3370,5,FALSE)</f>
        <v>4</v>
      </c>
      <c r="P3275" t="str">
        <f>VLOOKUP(A3275,Clusters_2843!$A$1:$B$2844,2,FALSE)</f>
        <v>mejora</v>
      </c>
      <c r="Q3275" s="3">
        <f>VLOOKUP(A3275,delay_hba1c_2843!$A$2:$B$2844,2,FALSE)</f>
        <v>7.6086956521739131</v>
      </c>
      <c r="R3275">
        <f>VLOOKUP(A3275,delay_hba1c_2843!$A$2:$C$2844,3,FALSE)</f>
        <v>2.5</v>
      </c>
      <c r="S3275" t="str">
        <f>VLOOKUP(A3275,retraso_4m_2843!$A$1:$B$2844,2,FALSE)</f>
        <v>SI</v>
      </c>
      <c r="T3275" t="str">
        <f>VLOOKUP(A3275,retraso_6m_2843!$A$2:$B$2844,2,FALSE)</f>
        <v>SI</v>
      </c>
      <c r="U3275">
        <f>VLOOKUP(A3275,Inactividad!$A$3:$D$3372,3,FALSE)</f>
        <v>83</v>
      </c>
      <c r="V3275">
        <f>VLOOKUP(A3275,Inactividad!$A$3:$D$3372,4,FALSE)</f>
        <v>51</v>
      </c>
    </row>
    <row r="3276" spans="1:22" hidden="1" x14ac:dyDescent="0.25">
      <c r="A3276">
        <v>48909</v>
      </c>
      <c r="B3276" t="s">
        <v>15</v>
      </c>
      <c r="C3276" s="1">
        <v>19521</v>
      </c>
      <c r="D3276">
        <v>63</v>
      </c>
      <c r="E3276" t="s">
        <v>16</v>
      </c>
      <c r="F3276" t="s">
        <v>14</v>
      </c>
      <c r="G3276" s="1">
        <v>40578</v>
      </c>
      <c r="H3276">
        <v>58</v>
      </c>
      <c r="I3276">
        <v>5</v>
      </c>
      <c r="J3276">
        <v>1</v>
      </c>
      <c r="K3276">
        <v>1</v>
      </c>
      <c r="L3276">
        <f>VLOOKUP(A3276,absolute_report_3369!$A$2:$E$3370,2,FALSE)</f>
        <v>1600</v>
      </c>
      <c r="M3276">
        <f>VLOOKUP(A3276,absolute_report_3369!$A$2:$E$3370,3,FALSE)</f>
        <v>107</v>
      </c>
      <c r="N3276">
        <f>VLOOKUP(A3276,absolute_report_3369!$A$2:$E$3370,4,FALSE)</f>
        <v>39</v>
      </c>
      <c r="O3276">
        <f>VLOOKUP(A3276,absolute_report_3369!$A$2:$E$3370,5,FALSE)</f>
        <v>9</v>
      </c>
      <c r="P3276" t="str">
        <f>VLOOKUP(A3276,Clusters_2843!$A$1:$B$2844,2,FALSE)</f>
        <v>estable</v>
      </c>
      <c r="Q3276" s="3">
        <f>VLOOKUP(A3276,delay_hba1c_2843!$A$2:$B$2844,2,FALSE)</f>
        <v>0</v>
      </c>
      <c r="R3276">
        <f>VLOOKUP(A3276,delay_hba1c_2843!$A$2:$C$2844,3,FALSE)</f>
        <v>0</v>
      </c>
      <c r="S3276" t="str">
        <f>VLOOKUP(A3276,retraso_4m_2843!$A$1:$B$2844,2,FALSE)</f>
        <v>SI</v>
      </c>
      <c r="T3276" t="str">
        <f>VLOOKUP(A3276,retraso_6m_2843!$A$2:$B$2844,2,FALSE)</f>
        <v>SI</v>
      </c>
      <c r="U3276">
        <f>VLOOKUP(A3276,Inactividad!$A$3:$D$3372,3,FALSE)</f>
        <v>194</v>
      </c>
      <c r="V3276">
        <f>VLOOKUP(A3276,Inactividad!$A$3:$D$3372,4,FALSE)</f>
        <v>126</v>
      </c>
    </row>
    <row r="3277" spans="1:22" x14ac:dyDescent="0.25">
      <c r="A3277">
        <v>125199</v>
      </c>
      <c r="B3277" t="s">
        <v>10</v>
      </c>
      <c r="C3277" s="1">
        <v>24561</v>
      </c>
      <c r="D3277">
        <v>49</v>
      </c>
      <c r="E3277" t="s">
        <v>13</v>
      </c>
      <c r="F3277" t="s">
        <v>14</v>
      </c>
      <c r="G3277" s="1">
        <v>42374</v>
      </c>
      <c r="H3277">
        <v>49</v>
      </c>
      <c r="I3277">
        <v>0</v>
      </c>
      <c r="J3277">
        <v>0</v>
      </c>
      <c r="K3277">
        <v>0</v>
      </c>
      <c r="L3277">
        <f>VLOOKUP(A3277,absolute_report_3369!$A$2:$E$3370,2,FALSE)</f>
        <v>147</v>
      </c>
      <c r="M3277">
        <f>VLOOKUP(A3277,absolute_report_3369!$A$2:$E$3370,3,FALSE)</f>
        <v>10</v>
      </c>
      <c r="N3277">
        <f>VLOOKUP(A3277,absolute_report_3369!$A$2:$E$3370,4,FALSE)</f>
        <v>4</v>
      </c>
      <c r="O3277">
        <f>VLOOKUP(A3277,absolute_report_3369!$A$2:$E$3370,5,FALSE)</f>
        <v>2</v>
      </c>
      <c r="P3277" t="str">
        <f>VLOOKUP(A3277,Clusters_2843!$A$1:$B$2844,2,FALSE)</f>
        <v>Medio_inestable</v>
      </c>
      <c r="Q3277" s="3">
        <f>VLOOKUP(A3277,delay_hba1c_2843!$A$2:$B$2844,2,FALSE)</f>
        <v>0</v>
      </c>
      <c r="R3277">
        <f>VLOOKUP(A3277,delay_hba1c_2843!$A$2:$C$2844,3,FALSE)</f>
        <v>0</v>
      </c>
      <c r="S3277" t="str">
        <f>VLOOKUP(A3277,retraso_4m_2843!$A$1:$B$2844,2,FALSE)</f>
        <v>SI</v>
      </c>
      <c r="T3277" t="str">
        <f>VLOOKUP(A3277,retraso_6m_2843!$A$2:$B$2844,2,FALSE)</f>
        <v>SI</v>
      </c>
      <c r="U3277">
        <f>VLOOKUP(A3277,Inactividad!$A$3:$D$3372,3,FALSE)</f>
        <v>81</v>
      </c>
      <c r="V3277">
        <f>VLOOKUP(A3277,Inactividad!$A$3:$D$3372,4,FALSE)</f>
        <v>81</v>
      </c>
    </row>
    <row r="3278" spans="1:22" hidden="1" x14ac:dyDescent="0.25">
      <c r="A3278">
        <v>24337</v>
      </c>
      <c r="B3278" t="s">
        <v>15</v>
      </c>
      <c r="C3278" s="1">
        <v>16760</v>
      </c>
      <c r="D3278">
        <v>71</v>
      </c>
      <c r="E3278" t="s">
        <v>11</v>
      </c>
      <c r="F3278" t="s">
        <v>14</v>
      </c>
      <c r="G3278" s="1">
        <v>38547</v>
      </c>
      <c r="H3278">
        <v>60</v>
      </c>
      <c r="I3278">
        <v>11</v>
      </c>
      <c r="J3278">
        <v>2</v>
      </c>
      <c r="K3278">
        <v>2</v>
      </c>
      <c r="L3278">
        <f>VLOOKUP(A3278,absolute_report_3369!$A$2:$E$3370,2,FALSE)</f>
        <v>1644</v>
      </c>
      <c r="M3278">
        <f>VLOOKUP(A3278,absolute_report_3369!$A$2:$E$3370,3,FALSE)</f>
        <v>162</v>
      </c>
      <c r="N3278">
        <f>VLOOKUP(A3278,absolute_report_3369!$A$2:$E$3370,4,FALSE)</f>
        <v>123</v>
      </c>
      <c r="O3278">
        <f>VLOOKUP(A3278,absolute_report_3369!$A$2:$E$3370,5,FALSE)</f>
        <v>10</v>
      </c>
      <c r="P3278" t="str">
        <f>VLOOKUP(A3278,Clusters_2843!$A$1:$B$2844,2,FALSE)</f>
        <v>Muy_inestable</v>
      </c>
      <c r="Q3278" s="3">
        <f>VLOOKUP(A3278,delay_hba1c_2843!$A$2:$B$2844,2,FALSE)</f>
        <v>136.95652173913044</v>
      </c>
      <c r="R3278">
        <f>VLOOKUP(A3278,delay_hba1c_2843!$A$2:$C$2844,3,FALSE)</f>
        <v>25.9</v>
      </c>
      <c r="S3278" t="str">
        <f>VLOOKUP(A3278,retraso_4m_2843!$A$1:$B$2844,2,FALSE)</f>
        <v>NO</v>
      </c>
      <c r="T3278" t="str">
        <f>VLOOKUP(A3278,retraso_6m_2843!$A$2:$B$2844,2,FALSE)</f>
        <v>SI</v>
      </c>
      <c r="U3278">
        <f>VLOOKUP(A3278,Inactividad!$A$3:$D$3372,3,FALSE)</f>
        <v>203</v>
      </c>
      <c r="V3278">
        <f>VLOOKUP(A3278,Inactividad!$A$3:$D$3372,4,FALSE)</f>
        <v>51</v>
      </c>
    </row>
    <row r="3279" spans="1:22" hidden="1" x14ac:dyDescent="0.25">
      <c r="A3279">
        <v>83246</v>
      </c>
      <c r="B3279" t="s">
        <v>15</v>
      </c>
      <c r="C3279" s="1">
        <v>21602</v>
      </c>
      <c r="D3279">
        <v>57</v>
      </c>
      <c r="E3279" t="s">
        <v>13</v>
      </c>
      <c r="F3279" t="s">
        <v>12</v>
      </c>
      <c r="G3279" s="1">
        <v>40064</v>
      </c>
      <c r="H3279">
        <v>50</v>
      </c>
      <c r="I3279">
        <v>7</v>
      </c>
      <c r="J3279">
        <v>0</v>
      </c>
      <c r="K3279">
        <v>2</v>
      </c>
      <c r="L3279">
        <f>VLOOKUP(A3279,absolute_report_3369!$A$2:$E$3370,2,FALSE)</f>
        <v>1098</v>
      </c>
      <c r="M3279">
        <f>VLOOKUP(A3279,absolute_report_3369!$A$2:$E$3370,3,FALSE)</f>
        <v>25</v>
      </c>
      <c r="N3279">
        <f>VLOOKUP(A3279,absolute_report_3369!$A$2:$E$3370,4,FALSE)</f>
        <v>11</v>
      </c>
      <c r="O3279">
        <f>VLOOKUP(A3279,absolute_report_3369!$A$2:$E$3370,5,FALSE)</f>
        <v>3</v>
      </c>
      <c r="P3279" t="str">
        <f>VLOOKUP(A3279,Clusters_2843!$A$1:$B$2844,2,FALSE)</f>
        <v>estable</v>
      </c>
      <c r="Q3279" s="3">
        <f>VLOOKUP(A3279,delay_hba1c_2843!$A$2:$B$2844,2,FALSE)</f>
        <v>13.698630136986301</v>
      </c>
      <c r="R3279">
        <f>VLOOKUP(A3279,delay_hba1c_2843!$A$2:$C$2844,3,FALSE)</f>
        <v>6.8</v>
      </c>
      <c r="S3279" t="str">
        <f>VLOOKUP(A3279,retraso_4m_2843!$A$1:$B$2844,2,FALSE)</f>
        <v>SI</v>
      </c>
      <c r="T3279" t="str">
        <f>VLOOKUP(A3279,retraso_6m_2843!$A$2:$B$2844,2,FALSE)</f>
        <v>SI</v>
      </c>
      <c r="U3279">
        <f>VLOOKUP(A3279,Inactividad!$A$3:$D$3372,3,FALSE)</f>
        <v>415</v>
      </c>
      <c r="V3279">
        <f>VLOOKUP(A3279,Inactividad!$A$3:$D$3372,4,FALSE)</f>
        <v>261</v>
      </c>
    </row>
    <row r="3280" spans="1:22" hidden="1" x14ac:dyDescent="0.25">
      <c r="A3280">
        <v>16345</v>
      </c>
      <c r="B3280" t="s">
        <v>15</v>
      </c>
      <c r="C3280" s="1">
        <v>12992</v>
      </c>
      <c r="D3280">
        <v>81</v>
      </c>
      <c r="E3280" t="s">
        <v>11</v>
      </c>
      <c r="F3280" t="s">
        <v>12</v>
      </c>
      <c r="G3280" s="1">
        <v>42419</v>
      </c>
      <c r="H3280">
        <v>81</v>
      </c>
      <c r="I3280">
        <v>0</v>
      </c>
      <c r="J3280">
        <v>0</v>
      </c>
      <c r="K3280">
        <v>4</v>
      </c>
      <c r="L3280">
        <f>VLOOKUP(A3280,absolute_report_3369!$A$2:$E$3370,2,FALSE)</f>
        <v>226</v>
      </c>
      <c r="M3280">
        <f>VLOOKUP(A3280,absolute_report_3369!$A$2:$E$3370,3,FALSE)</f>
        <v>11</v>
      </c>
      <c r="N3280">
        <f>VLOOKUP(A3280,absolute_report_3369!$A$2:$E$3370,4,FALSE)</f>
        <v>6</v>
      </c>
      <c r="O3280">
        <f>VLOOKUP(A3280,absolute_report_3369!$A$2:$E$3370,5,FALSE)</f>
        <v>1</v>
      </c>
      <c r="P3280" t="e">
        <f>VLOOKUP(A3280,Clusters_2843!$A$1:$B$2844,2,FALSE)</f>
        <v>#N/A</v>
      </c>
      <c r="Q3280">
        <v>-1</v>
      </c>
      <c r="R3280">
        <v>-1</v>
      </c>
      <c r="S3280" t="e">
        <f>VLOOKUP(A3280,retraso_4m_2843!$A$1:$B$2844,2,FALSE)</f>
        <v>#N/A</v>
      </c>
      <c r="T3280" t="e">
        <f>VLOOKUP(A3280,retraso_6m_2843!$A$2:$B$2844,2,FALSE)</f>
        <v>#N/A</v>
      </c>
      <c r="U3280">
        <f>VLOOKUP(A3280,Inactividad!$A$3:$D$3372,3,FALSE)</f>
        <v>206</v>
      </c>
      <c r="V3280">
        <f>VLOOKUP(A3280,Inactividad!$A$3:$D$3372,4,FALSE)</f>
        <v>127</v>
      </c>
    </row>
    <row r="3281" spans="1:22" hidden="1" x14ac:dyDescent="0.25">
      <c r="A3281">
        <v>24350</v>
      </c>
      <c r="B3281" t="s">
        <v>10</v>
      </c>
      <c r="C3281" s="1">
        <v>17550</v>
      </c>
      <c r="D3281">
        <v>68</v>
      </c>
      <c r="E3281" t="s">
        <v>11</v>
      </c>
      <c r="F3281" t="s">
        <v>12</v>
      </c>
      <c r="G3281" s="1">
        <v>39741</v>
      </c>
      <c r="H3281">
        <v>60</v>
      </c>
      <c r="I3281">
        <v>8</v>
      </c>
      <c r="J3281">
        <v>0</v>
      </c>
      <c r="K3281">
        <v>0</v>
      </c>
      <c r="L3281">
        <f>VLOOKUP(A3281,absolute_report_3369!$A$2:$E$3370,2,FALSE)</f>
        <v>1420</v>
      </c>
      <c r="M3281">
        <f>VLOOKUP(A3281,absolute_report_3369!$A$2:$E$3370,3,FALSE)</f>
        <v>33</v>
      </c>
      <c r="N3281">
        <f>VLOOKUP(A3281,absolute_report_3369!$A$2:$E$3370,4,FALSE)</f>
        <v>17</v>
      </c>
      <c r="O3281">
        <f>VLOOKUP(A3281,absolute_report_3369!$A$2:$E$3370,5,FALSE)</f>
        <v>5</v>
      </c>
      <c r="P3281" t="str">
        <f>VLOOKUP(A3281,Clusters_2843!$A$1:$B$2844,2,FALSE)</f>
        <v>estable</v>
      </c>
      <c r="Q3281" s="3">
        <f>VLOOKUP(A3281,delay_hba1c_2843!$A$2:$B$2844,2,FALSE)</f>
        <v>38.356164383561641</v>
      </c>
      <c r="R3281">
        <f>VLOOKUP(A3281,delay_hba1c_2843!$A$2:$C$2844,3,FALSE)</f>
        <v>9.6</v>
      </c>
      <c r="S3281" t="str">
        <f>VLOOKUP(A3281,retraso_4m_2843!$A$1:$B$2844,2,FALSE)</f>
        <v>NO</v>
      </c>
      <c r="T3281" t="str">
        <f>VLOOKUP(A3281,retraso_6m_2843!$A$2:$B$2844,2,FALSE)</f>
        <v>SI</v>
      </c>
      <c r="U3281">
        <f>VLOOKUP(A3281,Inactividad!$A$3:$D$3372,3,FALSE)</f>
        <v>342</v>
      </c>
      <c r="V3281">
        <f>VLOOKUP(A3281,Inactividad!$A$3:$D$3372,4,FALSE)</f>
        <v>187</v>
      </c>
    </row>
    <row r="3282" spans="1:22" hidden="1" x14ac:dyDescent="0.25">
      <c r="A3282">
        <v>89887</v>
      </c>
      <c r="B3282" t="s">
        <v>15</v>
      </c>
      <c r="C3282" s="1">
        <v>24516</v>
      </c>
      <c r="D3282">
        <v>49</v>
      </c>
      <c r="E3282" t="s">
        <v>16</v>
      </c>
      <c r="F3282" t="s">
        <v>14</v>
      </c>
      <c r="G3282" s="1">
        <v>39972</v>
      </c>
      <c r="H3282">
        <v>42</v>
      </c>
      <c r="I3282">
        <v>7</v>
      </c>
      <c r="J3282">
        <v>0</v>
      </c>
      <c r="K3282">
        <v>0</v>
      </c>
      <c r="L3282">
        <f>VLOOKUP(A3282,absolute_report_3369!$A$2:$E$3370,2,FALSE)</f>
        <v>1266</v>
      </c>
      <c r="M3282">
        <f>VLOOKUP(A3282,absolute_report_3369!$A$2:$E$3370,3,FALSE)</f>
        <v>25</v>
      </c>
      <c r="N3282">
        <f>VLOOKUP(A3282,absolute_report_3369!$A$2:$E$3370,4,FALSE)</f>
        <v>17</v>
      </c>
      <c r="O3282">
        <f>VLOOKUP(A3282,absolute_report_3369!$A$2:$E$3370,5,FALSE)</f>
        <v>1</v>
      </c>
      <c r="P3282" t="e">
        <f>VLOOKUP(A3282,Clusters_2843!$A$1:$B$2844,2,FALSE)</f>
        <v>#N/A</v>
      </c>
      <c r="Q3282">
        <v>-1</v>
      </c>
      <c r="R3282">
        <v>-1</v>
      </c>
      <c r="S3282" t="e">
        <f>VLOOKUP(A3282,retraso_4m_2843!$A$1:$B$2844,2,FALSE)</f>
        <v>#N/A</v>
      </c>
      <c r="T3282" t="e">
        <f>VLOOKUP(A3282,retraso_6m_2843!$A$2:$B$2844,2,FALSE)</f>
        <v>#N/A</v>
      </c>
      <c r="U3282">
        <f>VLOOKUP(A3282,Inactividad!$A$3:$D$3372,3,FALSE)</f>
        <v>394</v>
      </c>
      <c r="V3282">
        <f>VLOOKUP(A3282,Inactividad!$A$3:$D$3372,4,FALSE)</f>
        <v>394</v>
      </c>
    </row>
    <row r="3283" spans="1:22" hidden="1" x14ac:dyDescent="0.25">
      <c r="A3283">
        <v>2993</v>
      </c>
      <c r="B3283" t="s">
        <v>15</v>
      </c>
      <c r="C3283" s="1">
        <v>17443</v>
      </c>
      <c r="D3283">
        <v>69</v>
      </c>
      <c r="E3283" t="s">
        <v>11</v>
      </c>
      <c r="F3283" t="s">
        <v>14</v>
      </c>
      <c r="G3283" s="1">
        <v>38642</v>
      </c>
      <c r="H3283">
        <v>58</v>
      </c>
      <c r="I3283">
        <v>11</v>
      </c>
      <c r="J3283">
        <v>3</v>
      </c>
      <c r="K3283">
        <v>0</v>
      </c>
      <c r="L3283">
        <f>VLOOKUP(A3283,absolute_report_3369!$A$2:$E$3370,2,FALSE)</f>
        <v>1602</v>
      </c>
      <c r="M3283">
        <f>VLOOKUP(A3283,absolute_report_3369!$A$2:$E$3370,3,FALSE)</f>
        <v>60</v>
      </c>
      <c r="N3283">
        <f>VLOOKUP(A3283,absolute_report_3369!$A$2:$E$3370,4,FALSE)</f>
        <v>34</v>
      </c>
      <c r="O3283">
        <f>VLOOKUP(A3283,absolute_report_3369!$A$2:$E$3370,5,FALSE)</f>
        <v>9</v>
      </c>
      <c r="P3283" t="str">
        <f>VLOOKUP(A3283,Clusters_2843!$A$1:$B$2844,2,FALSE)</f>
        <v>Muy_inestable</v>
      </c>
      <c r="Q3283" s="3">
        <f>VLOOKUP(A3283,delay_hba1c_2843!$A$2:$B$2844,2,FALSE)</f>
        <v>77.049180327868854</v>
      </c>
      <c r="R3283">
        <f>VLOOKUP(A3283,delay_hba1c_2843!$A$2:$C$2844,3,FALSE)</f>
        <v>17.399999999999999</v>
      </c>
      <c r="S3283" t="str">
        <f>VLOOKUP(A3283,retraso_4m_2843!$A$1:$B$2844,2,FALSE)</f>
        <v>NO</v>
      </c>
      <c r="T3283" t="str">
        <f>VLOOKUP(A3283,retraso_6m_2843!$A$2:$B$2844,2,FALSE)</f>
        <v>SI</v>
      </c>
      <c r="U3283">
        <f>VLOOKUP(A3283,Inactividad!$A$3:$D$3372,3,FALSE)</f>
        <v>273</v>
      </c>
      <c r="V3283">
        <f>VLOOKUP(A3283,Inactividad!$A$3:$D$3372,4,FALSE)</f>
        <v>210</v>
      </c>
    </row>
    <row r="3284" spans="1:22" hidden="1" x14ac:dyDescent="0.25">
      <c r="A3284">
        <v>28635</v>
      </c>
      <c r="B3284" t="s">
        <v>15</v>
      </c>
      <c r="C3284" s="1">
        <v>16640</v>
      </c>
      <c r="D3284">
        <v>71</v>
      </c>
      <c r="E3284" t="s">
        <v>13</v>
      </c>
      <c r="F3284" t="s">
        <v>12</v>
      </c>
      <c r="G3284" s="1">
        <v>39219</v>
      </c>
      <c r="H3284">
        <v>62</v>
      </c>
      <c r="I3284">
        <v>9</v>
      </c>
      <c r="J3284">
        <v>2</v>
      </c>
      <c r="K3284">
        <v>2</v>
      </c>
      <c r="L3284">
        <f>VLOOKUP(A3284,absolute_report_3369!$A$2:$E$3370,2,FALSE)</f>
        <v>1393</v>
      </c>
      <c r="M3284">
        <f>VLOOKUP(A3284,absolute_report_3369!$A$2:$E$3370,3,FALSE)</f>
        <v>65</v>
      </c>
      <c r="N3284">
        <f>VLOOKUP(A3284,absolute_report_3369!$A$2:$E$3370,4,FALSE)</f>
        <v>35</v>
      </c>
      <c r="O3284">
        <f>VLOOKUP(A3284,absolute_report_3369!$A$2:$E$3370,5,FALSE)</f>
        <v>8</v>
      </c>
      <c r="P3284" t="str">
        <f>VLOOKUP(A3284,Clusters_2843!$A$1:$B$2844,2,FALSE)</f>
        <v>&gt;9</v>
      </c>
      <c r="Q3284" s="3">
        <f>VLOOKUP(A3284,delay_hba1c_2843!$A$2:$B$2844,2,FALSE)</f>
        <v>211.95652173913044</v>
      </c>
      <c r="R3284">
        <f>VLOOKUP(A3284,delay_hba1c_2843!$A$2:$C$2844,3,FALSE)</f>
        <v>116</v>
      </c>
      <c r="S3284" t="str">
        <f>VLOOKUP(A3284,retraso_4m_2843!$A$1:$B$2844,2,FALSE)</f>
        <v>NO</v>
      </c>
      <c r="T3284" t="str">
        <f>VLOOKUP(A3284,retraso_6m_2843!$A$2:$B$2844,2,FALSE)</f>
        <v>NO</v>
      </c>
      <c r="U3284">
        <f>VLOOKUP(A3284,Inactividad!$A$3:$D$3372,3,FALSE)</f>
        <v>303</v>
      </c>
      <c r="V3284">
        <f>VLOOKUP(A3284,Inactividad!$A$3:$D$3372,4,FALSE)</f>
        <v>275</v>
      </c>
    </row>
    <row r="3285" spans="1:22" hidden="1" x14ac:dyDescent="0.25">
      <c r="A3285">
        <v>32550</v>
      </c>
      <c r="B3285" t="s">
        <v>10</v>
      </c>
      <c r="C3285" s="1">
        <v>20381</v>
      </c>
      <c r="D3285">
        <v>61</v>
      </c>
      <c r="E3285" t="s">
        <v>13</v>
      </c>
      <c r="F3285" t="s">
        <v>12</v>
      </c>
      <c r="G3285" s="1">
        <v>39182</v>
      </c>
      <c r="H3285">
        <v>52</v>
      </c>
      <c r="I3285">
        <v>9</v>
      </c>
      <c r="J3285">
        <v>0</v>
      </c>
      <c r="K3285">
        <v>1</v>
      </c>
      <c r="L3285">
        <f>VLOOKUP(A3285,absolute_report_3369!$A$2:$E$3370,2,FALSE)</f>
        <v>1461</v>
      </c>
      <c r="M3285">
        <f>VLOOKUP(A3285,absolute_report_3369!$A$2:$E$3370,3,FALSE)</f>
        <v>42</v>
      </c>
      <c r="N3285">
        <f>VLOOKUP(A3285,absolute_report_3369!$A$2:$E$3370,4,FALSE)</f>
        <v>18</v>
      </c>
      <c r="O3285">
        <f>VLOOKUP(A3285,absolute_report_3369!$A$2:$E$3370,5,FALSE)</f>
        <v>4</v>
      </c>
      <c r="P3285" t="str">
        <f>VLOOKUP(A3285,Clusters_2843!$A$1:$B$2844,2,FALSE)</f>
        <v>estable</v>
      </c>
      <c r="Q3285" s="3">
        <f>VLOOKUP(A3285,delay_hba1c_2843!$A$2:$B$2844,2,FALSE)</f>
        <v>0</v>
      </c>
      <c r="R3285">
        <f>VLOOKUP(A3285,delay_hba1c_2843!$A$2:$C$2844,3,FALSE)</f>
        <v>0</v>
      </c>
      <c r="S3285" t="str">
        <f>VLOOKUP(A3285,retraso_4m_2843!$A$1:$B$2844,2,FALSE)</f>
        <v>SI</v>
      </c>
      <c r="T3285" t="str">
        <f>VLOOKUP(A3285,retraso_6m_2843!$A$2:$B$2844,2,FALSE)</f>
        <v>SI</v>
      </c>
      <c r="U3285">
        <f>VLOOKUP(A3285,Inactividad!$A$3:$D$3372,3,FALSE)</f>
        <v>134</v>
      </c>
      <c r="V3285">
        <f>VLOOKUP(A3285,Inactividad!$A$3:$D$3372,4,FALSE)</f>
        <v>507</v>
      </c>
    </row>
    <row r="3286" spans="1:22" hidden="1" x14ac:dyDescent="0.25">
      <c r="A3286">
        <v>46385</v>
      </c>
      <c r="B3286" t="s">
        <v>10</v>
      </c>
      <c r="C3286" s="1">
        <v>28006</v>
      </c>
      <c r="D3286">
        <v>40</v>
      </c>
      <c r="E3286" t="s">
        <v>16</v>
      </c>
      <c r="F3286" t="s">
        <v>12</v>
      </c>
      <c r="G3286" s="1">
        <v>41723</v>
      </c>
      <c r="H3286">
        <v>38</v>
      </c>
      <c r="I3286">
        <v>2</v>
      </c>
      <c r="J3286">
        <v>0</v>
      </c>
      <c r="K3286">
        <v>1</v>
      </c>
      <c r="L3286">
        <f>VLOOKUP(A3286,absolute_report_3369!$A$2:$E$3370,2,FALSE)</f>
        <v>927</v>
      </c>
      <c r="M3286">
        <f>VLOOKUP(A3286,absolute_report_3369!$A$2:$E$3370,3,FALSE)</f>
        <v>61</v>
      </c>
      <c r="N3286">
        <f>VLOOKUP(A3286,absolute_report_3369!$A$2:$E$3370,4,FALSE)</f>
        <v>35</v>
      </c>
      <c r="O3286">
        <f>VLOOKUP(A3286,absolute_report_3369!$A$2:$E$3370,5,FALSE)</f>
        <v>4</v>
      </c>
      <c r="P3286" t="str">
        <f>VLOOKUP(A3286,Clusters_2843!$A$1:$B$2844,2,FALSE)</f>
        <v>empeora</v>
      </c>
      <c r="Q3286" s="3">
        <f>VLOOKUP(A3286,delay_hba1c_2843!$A$2:$B$2844,2,FALSE)</f>
        <v>14.207650273224044</v>
      </c>
      <c r="R3286">
        <f>VLOOKUP(A3286,delay_hba1c_2843!$A$2:$C$2844,3,FALSE)</f>
        <v>6.9</v>
      </c>
      <c r="S3286" t="str">
        <f>VLOOKUP(A3286,retraso_4m_2843!$A$1:$B$2844,2,FALSE)</f>
        <v>SI</v>
      </c>
      <c r="T3286" t="str">
        <f>VLOOKUP(A3286,retraso_6m_2843!$A$2:$B$2844,2,FALSE)</f>
        <v>SI</v>
      </c>
      <c r="U3286">
        <f>VLOOKUP(A3286,Inactividad!$A$3:$D$3372,3,FALSE)</f>
        <v>314</v>
      </c>
      <c r="V3286">
        <f>VLOOKUP(A3286,Inactividad!$A$3:$D$3372,4,FALSE)</f>
        <v>111</v>
      </c>
    </row>
    <row r="3287" spans="1:22" hidden="1" x14ac:dyDescent="0.25">
      <c r="A3287">
        <v>89896</v>
      </c>
      <c r="B3287" t="s">
        <v>10</v>
      </c>
      <c r="C3287" s="1">
        <v>23999</v>
      </c>
      <c r="D3287">
        <v>51</v>
      </c>
      <c r="E3287" t="s">
        <v>13</v>
      </c>
      <c r="F3287" t="s">
        <v>14</v>
      </c>
      <c r="G3287" s="1">
        <v>42132</v>
      </c>
      <c r="H3287">
        <v>50</v>
      </c>
      <c r="I3287">
        <v>1</v>
      </c>
      <c r="J3287">
        <v>0</v>
      </c>
      <c r="K3287">
        <v>2</v>
      </c>
      <c r="L3287">
        <f>VLOOKUP(A3287,absolute_report_3369!$A$2:$E$3370,2,FALSE)</f>
        <v>511</v>
      </c>
      <c r="M3287">
        <f>VLOOKUP(A3287,absolute_report_3369!$A$2:$E$3370,3,FALSE)</f>
        <v>23</v>
      </c>
      <c r="N3287">
        <f>VLOOKUP(A3287,absolute_report_3369!$A$2:$E$3370,4,FALSE)</f>
        <v>10</v>
      </c>
      <c r="O3287">
        <f>VLOOKUP(A3287,absolute_report_3369!$A$2:$E$3370,5,FALSE)</f>
        <v>3</v>
      </c>
      <c r="P3287" t="str">
        <f>VLOOKUP(A3287,Clusters_2843!$A$1:$B$2844,2,FALSE)</f>
        <v>estable</v>
      </c>
      <c r="Q3287" s="3">
        <f>VLOOKUP(A3287,delay_hba1c_2843!$A$2:$B$2844,2,FALSE)</f>
        <v>0</v>
      </c>
      <c r="R3287">
        <f>VLOOKUP(A3287,delay_hba1c_2843!$A$2:$C$2844,3,FALSE)</f>
        <v>0</v>
      </c>
      <c r="S3287" t="str">
        <f>VLOOKUP(A3287,retraso_4m_2843!$A$1:$B$2844,2,FALSE)</f>
        <v>SI</v>
      </c>
      <c r="T3287" t="str">
        <f>VLOOKUP(A3287,retraso_6m_2843!$A$2:$B$2844,2,FALSE)</f>
        <v>SI</v>
      </c>
      <c r="U3287">
        <f>VLOOKUP(A3287,Inactividad!$A$3:$D$3372,3,FALSE)</f>
        <v>266</v>
      </c>
      <c r="V3287">
        <f>VLOOKUP(A3287,Inactividad!$A$3:$D$3372,4,FALSE)</f>
        <v>129</v>
      </c>
    </row>
    <row r="3288" spans="1:22" x14ac:dyDescent="0.25">
      <c r="A3288">
        <v>48939</v>
      </c>
      <c r="B3288" t="s">
        <v>15</v>
      </c>
      <c r="C3288" s="1">
        <v>19598</v>
      </c>
      <c r="D3288">
        <v>63</v>
      </c>
      <c r="E3288" t="s">
        <v>16</v>
      </c>
      <c r="F3288" t="s">
        <v>12</v>
      </c>
      <c r="G3288" s="1">
        <v>41479</v>
      </c>
      <c r="H3288">
        <v>60</v>
      </c>
      <c r="I3288">
        <v>3</v>
      </c>
      <c r="J3288">
        <v>0</v>
      </c>
      <c r="K3288">
        <v>0</v>
      </c>
      <c r="L3288">
        <f>VLOOKUP(A3288,absolute_report_3369!$A$2:$E$3370,2,FALSE)</f>
        <v>1099</v>
      </c>
      <c r="M3288">
        <f>VLOOKUP(A3288,absolute_report_3369!$A$2:$E$3370,3,FALSE)</f>
        <v>71</v>
      </c>
      <c r="N3288">
        <f>VLOOKUP(A3288,absolute_report_3369!$A$2:$E$3370,4,FALSE)</f>
        <v>28</v>
      </c>
      <c r="O3288">
        <f>VLOOKUP(A3288,absolute_report_3369!$A$2:$E$3370,5,FALSE)</f>
        <v>6</v>
      </c>
      <c r="P3288" t="str">
        <f>VLOOKUP(A3288,Clusters_2843!$A$1:$B$2844,2,FALSE)</f>
        <v>mejora</v>
      </c>
      <c r="Q3288" s="3">
        <f>VLOOKUP(A3288,delay_hba1c_2843!$A$2:$B$2844,2,FALSE)</f>
        <v>7.6712328767123283</v>
      </c>
      <c r="R3288">
        <f>VLOOKUP(A3288,delay_hba1c_2843!$A$2:$C$2844,3,FALSE)</f>
        <v>1.5</v>
      </c>
      <c r="S3288" t="str">
        <f>VLOOKUP(A3288,retraso_4m_2843!$A$1:$B$2844,2,FALSE)</f>
        <v>SI</v>
      </c>
      <c r="T3288" t="str">
        <f>VLOOKUP(A3288,retraso_6m_2843!$A$2:$B$2844,2,FALSE)</f>
        <v>SI</v>
      </c>
      <c r="U3288">
        <f>VLOOKUP(A3288,Inactividad!$A$3:$D$3372,3,FALSE)</f>
        <v>196</v>
      </c>
      <c r="V3288">
        <f>VLOOKUP(A3288,Inactividad!$A$3:$D$3372,4,FALSE)</f>
        <v>98</v>
      </c>
    </row>
    <row r="3289" spans="1:22" hidden="1" x14ac:dyDescent="0.25">
      <c r="A3289">
        <v>81708</v>
      </c>
      <c r="B3289" t="s">
        <v>10</v>
      </c>
      <c r="C3289" s="1">
        <v>19247</v>
      </c>
      <c r="D3289">
        <v>64</v>
      </c>
      <c r="E3289" t="s">
        <v>16</v>
      </c>
      <c r="F3289" t="s">
        <v>14</v>
      </c>
      <c r="G3289" s="1">
        <v>39603</v>
      </c>
      <c r="H3289">
        <v>56</v>
      </c>
      <c r="I3289">
        <v>8</v>
      </c>
      <c r="J3289">
        <v>4</v>
      </c>
      <c r="K3289">
        <v>3</v>
      </c>
      <c r="L3289">
        <f>VLOOKUP(A3289,absolute_report_3369!$A$2:$E$3370,2,FALSE)</f>
        <v>444</v>
      </c>
      <c r="M3289">
        <f>VLOOKUP(A3289,absolute_report_3369!$A$2:$E$3370,3,FALSE)</f>
        <v>45</v>
      </c>
      <c r="N3289">
        <f>VLOOKUP(A3289,absolute_report_3369!$A$2:$E$3370,4,FALSE)</f>
        <v>18</v>
      </c>
      <c r="O3289">
        <f>VLOOKUP(A3289,absolute_report_3369!$A$2:$E$3370,5,FALSE)</f>
        <v>4</v>
      </c>
      <c r="P3289" t="str">
        <f>VLOOKUP(A3289,Clusters_2843!$A$1:$B$2844,2,FALSE)</f>
        <v>[7-9]</v>
      </c>
      <c r="Q3289" s="3">
        <f>VLOOKUP(A3289,delay_hba1c_2843!$A$2:$B$2844,2,FALSE)</f>
        <v>0</v>
      </c>
      <c r="R3289">
        <f>VLOOKUP(A3289,delay_hba1c_2843!$A$2:$C$2844,3,FALSE)</f>
        <v>0</v>
      </c>
      <c r="S3289" t="str">
        <f>VLOOKUP(A3289,retraso_4m_2843!$A$1:$B$2844,2,FALSE)</f>
        <v>SI</v>
      </c>
      <c r="T3289" t="str">
        <f>VLOOKUP(A3289,retraso_6m_2843!$A$2:$B$2844,2,FALSE)</f>
        <v>SI</v>
      </c>
      <c r="U3289">
        <f>VLOOKUP(A3289,Inactividad!$A$3:$D$3372,3,FALSE)</f>
        <v>105</v>
      </c>
      <c r="V3289">
        <f>VLOOKUP(A3289,Inactividad!$A$3:$D$3372,4,FALSE)</f>
        <v>64</v>
      </c>
    </row>
    <row r="3290" spans="1:22" x14ac:dyDescent="0.25">
      <c r="A3290">
        <v>73518</v>
      </c>
      <c r="B3290" t="s">
        <v>15</v>
      </c>
      <c r="C3290" s="1">
        <v>26188</v>
      </c>
      <c r="D3290">
        <v>45</v>
      </c>
      <c r="E3290" t="s">
        <v>16</v>
      </c>
      <c r="F3290" t="s">
        <v>14</v>
      </c>
      <c r="G3290" s="1">
        <v>42170</v>
      </c>
      <c r="H3290">
        <v>44</v>
      </c>
      <c r="I3290">
        <v>1</v>
      </c>
      <c r="J3290">
        <v>0</v>
      </c>
      <c r="K3290">
        <v>0</v>
      </c>
      <c r="L3290">
        <f>VLOOKUP(A3290,absolute_report_3369!$A$2:$E$3370,2,FALSE)</f>
        <v>333</v>
      </c>
      <c r="M3290">
        <f>VLOOKUP(A3290,absolute_report_3369!$A$2:$E$3370,3,FALSE)</f>
        <v>50</v>
      </c>
      <c r="N3290">
        <f>VLOOKUP(A3290,absolute_report_3369!$A$2:$E$3370,4,FALSE)</f>
        <v>33</v>
      </c>
      <c r="O3290">
        <f>VLOOKUP(A3290,absolute_report_3369!$A$2:$E$3370,5,FALSE)</f>
        <v>3</v>
      </c>
      <c r="P3290" t="str">
        <f>VLOOKUP(A3290,Clusters_2843!$A$1:$B$2844,2,FALSE)</f>
        <v>Muy_inestable</v>
      </c>
      <c r="Q3290" s="3">
        <f>VLOOKUP(A3290,delay_hba1c_2843!$A$2:$B$2844,2,FALSE)</f>
        <v>107.60869565217391</v>
      </c>
      <c r="R3290">
        <f>VLOOKUP(A3290,delay_hba1c_2843!$A$2:$C$2844,3,FALSE)</f>
        <v>53.8</v>
      </c>
      <c r="S3290" t="str">
        <f>VLOOKUP(A3290,retraso_4m_2843!$A$1:$B$2844,2,FALSE)</f>
        <v>SI</v>
      </c>
      <c r="T3290" t="str">
        <f>VLOOKUP(A3290,retraso_6m_2843!$A$2:$B$2844,2,FALSE)</f>
        <v>SI</v>
      </c>
      <c r="U3290">
        <f>VLOOKUP(A3290,Inactividad!$A$3:$D$3372,3,FALSE)</f>
        <v>165</v>
      </c>
      <c r="V3290">
        <f>VLOOKUP(A3290,Inactividad!$A$3:$D$3372,4,FALSE)</f>
        <v>70</v>
      </c>
    </row>
    <row r="3291" spans="1:22" hidden="1" x14ac:dyDescent="0.25">
      <c r="A3291">
        <v>7358</v>
      </c>
      <c r="B3291" t="s">
        <v>10</v>
      </c>
      <c r="C3291" s="1">
        <v>16380</v>
      </c>
      <c r="D3291">
        <v>72</v>
      </c>
      <c r="E3291" t="s">
        <v>11</v>
      </c>
      <c r="F3291" t="s">
        <v>12</v>
      </c>
      <c r="G3291" s="1">
        <v>40819</v>
      </c>
      <c r="H3291">
        <v>67</v>
      </c>
      <c r="I3291">
        <v>5</v>
      </c>
      <c r="J3291">
        <v>4</v>
      </c>
      <c r="K3291">
        <v>4</v>
      </c>
      <c r="L3291">
        <f>VLOOKUP(A3291,absolute_report_3369!$A$2:$E$3370,2,FALSE)</f>
        <v>1640</v>
      </c>
      <c r="M3291">
        <f>VLOOKUP(A3291,absolute_report_3369!$A$2:$E$3370,3,FALSE)</f>
        <v>144</v>
      </c>
      <c r="N3291">
        <f>VLOOKUP(A3291,absolute_report_3369!$A$2:$E$3370,4,FALSE)</f>
        <v>119</v>
      </c>
      <c r="O3291">
        <f>VLOOKUP(A3291,absolute_report_3369!$A$2:$E$3370,5,FALSE)</f>
        <v>6</v>
      </c>
      <c r="P3291" t="str">
        <f>VLOOKUP(A3291,Clusters_2843!$A$1:$B$2844,2,FALSE)</f>
        <v>Medio_inestable</v>
      </c>
      <c r="Q3291" s="3">
        <f>VLOOKUP(A3291,delay_hba1c_2843!$A$2:$B$2844,2,FALSE)</f>
        <v>226.77595628415301</v>
      </c>
      <c r="R3291">
        <f>VLOOKUP(A3291,delay_hba1c_2843!$A$2:$C$2844,3,FALSE)</f>
        <v>61.7</v>
      </c>
      <c r="S3291" t="str">
        <f>VLOOKUP(A3291,retraso_4m_2843!$A$1:$B$2844,2,FALSE)</f>
        <v>NO</v>
      </c>
      <c r="T3291" t="str">
        <f>VLOOKUP(A3291,retraso_6m_2843!$A$2:$B$2844,2,FALSE)</f>
        <v>NO</v>
      </c>
      <c r="U3291">
        <f>VLOOKUP(A3291,Inactividad!$A$3:$D$3372,3,FALSE)</f>
        <v>325</v>
      </c>
      <c r="V3291">
        <f>VLOOKUP(A3291,Inactividad!$A$3:$D$3372,4,FALSE)</f>
        <v>43</v>
      </c>
    </row>
    <row r="3292" spans="1:22" hidden="1" x14ac:dyDescent="0.25">
      <c r="A3292">
        <v>7986</v>
      </c>
      <c r="B3292" t="s">
        <v>15</v>
      </c>
      <c r="C3292" s="1">
        <v>17958</v>
      </c>
      <c r="D3292">
        <v>67</v>
      </c>
      <c r="E3292" t="s">
        <v>11</v>
      </c>
      <c r="F3292" t="s">
        <v>14</v>
      </c>
      <c r="G3292" s="1">
        <v>38442</v>
      </c>
      <c r="H3292">
        <v>56</v>
      </c>
      <c r="I3292">
        <v>11</v>
      </c>
      <c r="J3292">
        <v>1</v>
      </c>
      <c r="K3292">
        <v>1</v>
      </c>
      <c r="L3292">
        <f>VLOOKUP(A3292,absolute_report_3369!$A$2:$E$3370,2,FALSE)</f>
        <v>1576</v>
      </c>
      <c r="M3292">
        <f>VLOOKUP(A3292,absolute_report_3369!$A$2:$E$3370,3,FALSE)</f>
        <v>51</v>
      </c>
      <c r="N3292">
        <f>VLOOKUP(A3292,absolute_report_3369!$A$2:$E$3370,4,FALSE)</f>
        <v>31</v>
      </c>
      <c r="O3292">
        <f>VLOOKUP(A3292,absolute_report_3369!$A$2:$E$3370,5,FALSE)</f>
        <v>7</v>
      </c>
      <c r="P3292" t="str">
        <f>VLOOKUP(A3292,Clusters_2843!$A$1:$B$2844,2,FALSE)</f>
        <v>Medio_inestable</v>
      </c>
      <c r="Q3292" s="3">
        <f>VLOOKUP(A3292,delay_hba1c_2843!$A$2:$B$2844,2,FALSE)</f>
        <v>25.136612021857925</v>
      </c>
      <c r="R3292">
        <f>VLOOKUP(A3292,delay_hba1c_2843!$A$2:$C$2844,3,FALSE)</f>
        <v>6.8</v>
      </c>
      <c r="S3292" t="str">
        <f>VLOOKUP(A3292,retraso_4m_2843!$A$1:$B$2844,2,FALSE)</f>
        <v>SI</v>
      </c>
      <c r="T3292" t="str">
        <f>VLOOKUP(A3292,retraso_6m_2843!$A$2:$B$2844,2,FALSE)</f>
        <v>SI</v>
      </c>
      <c r="U3292">
        <f>VLOOKUP(A3292,Inactividad!$A$3:$D$3372,3,FALSE)</f>
        <v>343</v>
      </c>
      <c r="V3292">
        <f>VLOOKUP(A3292,Inactividad!$A$3:$D$3372,4,FALSE)</f>
        <v>140</v>
      </c>
    </row>
    <row r="3293" spans="1:22" hidden="1" x14ac:dyDescent="0.25">
      <c r="A3293">
        <v>99286</v>
      </c>
      <c r="B3293" t="s">
        <v>10</v>
      </c>
      <c r="C3293" s="1">
        <v>26233</v>
      </c>
      <c r="D3293">
        <v>45</v>
      </c>
      <c r="E3293" t="s">
        <v>13</v>
      </c>
      <c r="F3293" t="s">
        <v>12</v>
      </c>
      <c r="G3293" s="1">
        <v>40360</v>
      </c>
      <c r="H3293">
        <v>39</v>
      </c>
      <c r="I3293">
        <v>6</v>
      </c>
      <c r="J3293">
        <v>0</v>
      </c>
      <c r="K3293">
        <v>1</v>
      </c>
      <c r="L3293">
        <f>VLOOKUP(A3293,absolute_report_3369!$A$2:$E$3370,2,FALSE)</f>
        <v>1584</v>
      </c>
      <c r="M3293">
        <f>VLOOKUP(A3293,absolute_report_3369!$A$2:$E$3370,3,FALSE)</f>
        <v>62</v>
      </c>
      <c r="N3293">
        <f>VLOOKUP(A3293,absolute_report_3369!$A$2:$E$3370,4,FALSE)</f>
        <v>29</v>
      </c>
      <c r="O3293">
        <f>VLOOKUP(A3293,absolute_report_3369!$A$2:$E$3370,5,FALSE)</f>
        <v>7</v>
      </c>
      <c r="P3293" t="str">
        <f>VLOOKUP(A3293,Clusters_2843!$A$1:$B$2844,2,FALSE)</f>
        <v>Medio_inestable</v>
      </c>
      <c r="Q3293" s="3">
        <f>VLOOKUP(A3293,delay_hba1c_2843!$A$2:$B$2844,2,FALSE)</f>
        <v>113.66120218579235</v>
      </c>
      <c r="R3293">
        <f>VLOOKUP(A3293,delay_hba1c_2843!$A$2:$C$2844,3,FALSE)</f>
        <v>23.2</v>
      </c>
      <c r="S3293" t="str">
        <f>VLOOKUP(A3293,retraso_4m_2843!$A$1:$B$2844,2,FALSE)</f>
        <v>NO</v>
      </c>
      <c r="T3293" t="str">
        <f>VLOOKUP(A3293,retraso_6m_2843!$A$2:$B$2844,2,FALSE)</f>
        <v>NO</v>
      </c>
      <c r="U3293">
        <f>VLOOKUP(A3293,Inactividad!$A$3:$D$3372,3,FALSE)</f>
        <v>252</v>
      </c>
      <c r="V3293">
        <f>VLOOKUP(A3293,Inactividad!$A$3:$D$3372,4,FALSE)</f>
        <v>161</v>
      </c>
    </row>
    <row r="3294" spans="1:22" hidden="1" x14ac:dyDescent="0.25">
      <c r="A3294">
        <v>65338</v>
      </c>
      <c r="B3294" t="s">
        <v>10</v>
      </c>
      <c r="C3294" s="1">
        <v>23885</v>
      </c>
      <c r="D3294">
        <v>51</v>
      </c>
      <c r="E3294" t="s">
        <v>13</v>
      </c>
      <c r="F3294" t="s">
        <v>12</v>
      </c>
      <c r="G3294" s="1">
        <v>41429</v>
      </c>
      <c r="H3294">
        <v>48</v>
      </c>
      <c r="I3294">
        <v>3</v>
      </c>
      <c r="J3294">
        <v>1</v>
      </c>
      <c r="K3294">
        <v>3</v>
      </c>
      <c r="L3294">
        <f>VLOOKUP(A3294,absolute_report_3369!$A$2:$E$3370,2,FALSE)</f>
        <v>1234</v>
      </c>
      <c r="M3294">
        <f>VLOOKUP(A3294,absolute_report_3369!$A$2:$E$3370,3,FALSE)</f>
        <v>108</v>
      </c>
      <c r="N3294">
        <f>VLOOKUP(A3294,absolute_report_3369!$A$2:$E$3370,4,FALSE)</f>
        <v>64</v>
      </c>
      <c r="O3294">
        <f>VLOOKUP(A3294,absolute_report_3369!$A$2:$E$3370,5,FALSE)</f>
        <v>6</v>
      </c>
      <c r="P3294" t="str">
        <f>VLOOKUP(A3294,Clusters_2843!$A$1:$B$2844,2,FALSE)</f>
        <v>Medio_inestable</v>
      </c>
      <c r="Q3294" s="3">
        <f>VLOOKUP(A3294,delay_hba1c_2843!$A$2:$B$2844,2,FALSE)</f>
        <v>33.879781420765028</v>
      </c>
      <c r="R3294">
        <f>VLOOKUP(A3294,delay_hba1c_2843!$A$2:$C$2844,3,FALSE)</f>
        <v>9.6</v>
      </c>
      <c r="S3294" t="str">
        <f>VLOOKUP(A3294,retraso_4m_2843!$A$1:$B$2844,2,FALSE)</f>
        <v>SI</v>
      </c>
      <c r="T3294" t="str">
        <f>VLOOKUP(A3294,retraso_6m_2843!$A$2:$B$2844,2,FALSE)</f>
        <v>SI</v>
      </c>
      <c r="U3294">
        <f>VLOOKUP(A3294,Inactividad!$A$3:$D$3372,3,FALSE)</f>
        <v>257</v>
      </c>
      <c r="V3294">
        <f>VLOOKUP(A3294,Inactividad!$A$3:$D$3372,4,FALSE)</f>
        <v>88</v>
      </c>
    </row>
    <row r="3295" spans="1:22" hidden="1" x14ac:dyDescent="0.25">
      <c r="A3295">
        <v>73532</v>
      </c>
      <c r="B3295" t="s">
        <v>10</v>
      </c>
      <c r="C3295" s="1">
        <v>20710</v>
      </c>
      <c r="D3295">
        <v>60</v>
      </c>
      <c r="E3295" t="s">
        <v>16</v>
      </c>
      <c r="F3295" t="s">
        <v>12</v>
      </c>
      <c r="G3295" s="1">
        <v>40918</v>
      </c>
      <c r="H3295">
        <v>56</v>
      </c>
      <c r="I3295">
        <v>4</v>
      </c>
      <c r="J3295">
        <v>1</v>
      </c>
      <c r="K3295">
        <v>1</v>
      </c>
      <c r="L3295">
        <f>VLOOKUP(A3295,absolute_report_3369!$A$2:$E$3370,2,FALSE)</f>
        <v>469</v>
      </c>
      <c r="M3295">
        <f>VLOOKUP(A3295,absolute_report_3369!$A$2:$E$3370,3,FALSE)</f>
        <v>37</v>
      </c>
      <c r="N3295">
        <f>VLOOKUP(A3295,absolute_report_3369!$A$2:$E$3370,4,FALSE)</f>
        <v>18</v>
      </c>
      <c r="O3295">
        <f>VLOOKUP(A3295,absolute_report_3369!$A$2:$E$3370,5,FALSE)</f>
        <v>2</v>
      </c>
      <c r="P3295" t="str">
        <f>VLOOKUP(A3295,Clusters_2843!$A$1:$B$2844,2,FALSE)</f>
        <v>Medio_inestable</v>
      </c>
      <c r="Q3295" s="3">
        <f>VLOOKUP(A3295,delay_hba1c_2843!$A$2:$B$2844,2,FALSE)</f>
        <v>0</v>
      </c>
      <c r="R3295">
        <f>VLOOKUP(A3295,delay_hba1c_2843!$A$2:$C$2844,3,FALSE)</f>
        <v>0</v>
      </c>
      <c r="S3295" t="str">
        <f>VLOOKUP(A3295,retraso_4m_2843!$A$1:$B$2844,2,FALSE)</f>
        <v>SI</v>
      </c>
      <c r="T3295" t="str">
        <f>VLOOKUP(A3295,retraso_6m_2843!$A$2:$B$2844,2,FALSE)</f>
        <v>SI</v>
      </c>
      <c r="U3295">
        <f>VLOOKUP(A3295,Inactividad!$A$3:$D$3372,3,FALSE)</f>
        <v>133</v>
      </c>
      <c r="V3295">
        <f>VLOOKUP(A3295,Inactividad!$A$3:$D$3372,4,FALSE)</f>
        <v>139</v>
      </c>
    </row>
    <row r="3296" spans="1:22" hidden="1" x14ac:dyDescent="0.25">
      <c r="A3296">
        <v>72330</v>
      </c>
      <c r="B3296" t="s">
        <v>10</v>
      </c>
      <c r="C3296" s="1">
        <v>31925</v>
      </c>
      <c r="D3296">
        <v>29</v>
      </c>
      <c r="E3296" t="s">
        <v>16</v>
      </c>
      <c r="F3296" t="s">
        <v>12</v>
      </c>
      <c r="G3296" s="1">
        <v>42241</v>
      </c>
      <c r="H3296">
        <v>28</v>
      </c>
      <c r="I3296">
        <v>1</v>
      </c>
      <c r="J3296">
        <v>0</v>
      </c>
      <c r="K3296">
        <v>1</v>
      </c>
      <c r="L3296">
        <f>VLOOKUP(A3296,absolute_report_3369!$A$2:$E$3370,2,FALSE)</f>
        <v>420</v>
      </c>
      <c r="M3296">
        <f>VLOOKUP(A3296,absolute_report_3369!$A$2:$E$3370,3,FALSE)</f>
        <v>34</v>
      </c>
      <c r="N3296">
        <f>VLOOKUP(A3296,absolute_report_3369!$A$2:$E$3370,4,FALSE)</f>
        <v>10</v>
      </c>
      <c r="O3296">
        <f>VLOOKUP(A3296,absolute_report_3369!$A$2:$E$3370,5,FALSE)</f>
        <v>3</v>
      </c>
      <c r="P3296" t="str">
        <f>VLOOKUP(A3296,Clusters_2843!$A$1:$B$2844,2,FALSE)</f>
        <v>estable</v>
      </c>
      <c r="Q3296" s="3">
        <f>VLOOKUP(A3296,delay_hba1c_2843!$A$2:$B$2844,2,FALSE)</f>
        <v>0</v>
      </c>
      <c r="R3296">
        <f>VLOOKUP(A3296,delay_hba1c_2843!$A$2:$C$2844,3,FALSE)</f>
        <v>0</v>
      </c>
      <c r="S3296" t="str">
        <f>VLOOKUP(A3296,retraso_4m_2843!$A$1:$B$2844,2,FALSE)</f>
        <v>SI</v>
      </c>
      <c r="T3296" t="str">
        <f>VLOOKUP(A3296,retraso_6m_2843!$A$2:$B$2844,2,FALSE)</f>
        <v>SI</v>
      </c>
      <c r="U3296">
        <f>VLOOKUP(A3296,Inactividad!$A$3:$D$3372,3,FALSE)</f>
        <v>59</v>
      </c>
      <c r="V3296">
        <f>VLOOKUP(A3296,Inactividad!$A$3:$D$3372,4,FALSE)</f>
        <v>58</v>
      </c>
    </row>
    <row r="3297" spans="1:22" hidden="1" x14ac:dyDescent="0.25">
      <c r="A3297">
        <v>89921</v>
      </c>
      <c r="B3297" t="s">
        <v>15</v>
      </c>
      <c r="C3297" s="1">
        <v>19349</v>
      </c>
      <c r="D3297">
        <v>64</v>
      </c>
      <c r="E3297" t="s">
        <v>16</v>
      </c>
      <c r="F3297" t="s">
        <v>14</v>
      </c>
      <c r="G3297" s="1">
        <v>39885</v>
      </c>
      <c r="H3297">
        <v>57</v>
      </c>
      <c r="I3297">
        <v>7</v>
      </c>
      <c r="J3297">
        <v>1</v>
      </c>
      <c r="K3297">
        <v>1</v>
      </c>
      <c r="L3297">
        <f>VLOOKUP(A3297,absolute_report_3369!$A$2:$E$3370,2,FALSE)</f>
        <v>743</v>
      </c>
      <c r="M3297">
        <f>VLOOKUP(A3297,absolute_report_3369!$A$2:$E$3370,3,FALSE)</f>
        <v>8</v>
      </c>
      <c r="N3297">
        <f>VLOOKUP(A3297,absolute_report_3369!$A$2:$E$3370,4,FALSE)</f>
        <v>3</v>
      </c>
      <c r="O3297">
        <f>VLOOKUP(A3297,absolute_report_3369!$A$2:$E$3370,5,FALSE)</f>
        <v>1</v>
      </c>
      <c r="P3297" t="e">
        <f>VLOOKUP(A3297,Clusters_2843!$A$1:$B$2844,2,FALSE)</f>
        <v>#N/A</v>
      </c>
      <c r="Q3297">
        <v>-1</v>
      </c>
      <c r="R3297">
        <v>-1</v>
      </c>
      <c r="S3297" t="e">
        <f>VLOOKUP(A3297,retraso_4m_2843!$A$1:$B$2844,2,FALSE)</f>
        <v>#N/A</v>
      </c>
      <c r="T3297" t="e">
        <f>VLOOKUP(A3297,retraso_6m_2843!$A$2:$B$2844,2,FALSE)</f>
        <v>#N/A</v>
      </c>
      <c r="U3297">
        <f>VLOOKUP(A3297,Inactividad!$A$3:$D$3372,3,FALSE)</f>
        <v>468</v>
      </c>
      <c r="V3297">
        <f>VLOOKUP(A3297,Inactividad!$A$3:$D$3372,4,FALSE)</f>
        <v>377</v>
      </c>
    </row>
    <row r="3298" spans="1:22" hidden="1" x14ac:dyDescent="0.25">
      <c r="A3298">
        <v>8005</v>
      </c>
      <c r="B3298" t="s">
        <v>10</v>
      </c>
      <c r="C3298" s="1">
        <v>17035</v>
      </c>
      <c r="D3298">
        <v>70</v>
      </c>
      <c r="E3298" t="s">
        <v>11</v>
      </c>
      <c r="F3298" t="s">
        <v>12</v>
      </c>
      <c r="G3298" s="1">
        <v>40351</v>
      </c>
      <c r="H3298">
        <v>64</v>
      </c>
      <c r="I3298">
        <v>6</v>
      </c>
      <c r="J3298">
        <v>4</v>
      </c>
      <c r="K3298">
        <v>5</v>
      </c>
      <c r="L3298">
        <f>VLOOKUP(A3298,absolute_report_3369!$A$2:$E$3370,2,FALSE)</f>
        <v>1601</v>
      </c>
      <c r="M3298">
        <f>VLOOKUP(A3298,absolute_report_3369!$A$2:$E$3370,3,FALSE)</f>
        <v>61</v>
      </c>
      <c r="N3298">
        <f>VLOOKUP(A3298,absolute_report_3369!$A$2:$E$3370,4,FALSE)</f>
        <v>47</v>
      </c>
      <c r="O3298">
        <f>VLOOKUP(A3298,absolute_report_3369!$A$2:$E$3370,5,FALSE)</f>
        <v>6</v>
      </c>
      <c r="P3298" t="str">
        <f>VLOOKUP(A3298,Clusters_2843!$A$1:$B$2844,2,FALSE)</f>
        <v>estable</v>
      </c>
      <c r="Q3298" s="3">
        <f>VLOOKUP(A3298,delay_hba1c_2843!$A$2:$B$2844,2,FALSE)</f>
        <v>26.849315068493151</v>
      </c>
      <c r="R3298">
        <f>VLOOKUP(A3298,delay_hba1c_2843!$A$2:$C$2844,3,FALSE)</f>
        <v>5.4</v>
      </c>
      <c r="S3298" t="str">
        <f>VLOOKUP(A3298,retraso_4m_2843!$A$1:$B$2844,2,FALSE)</f>
        <v>SI</v>
      </c>
      <c r="T3298" t="str">
        <f>VLOOKUP(A3298,retraso_6m_2843!$A$2:$B$2844,2,FALSE)</f>
        <v>SI</v>
      </c>
      <c r="U3298">
        <f>VLOOKUP(A3298,Inactividad!$A$3:$D$3372,3,FALSE)</f>
        <v>-1</v>
      </c>
      <c r="V3298">
        <f>VLOOKUP(A3298,Inactividad!$A$3:$D$3372,4,FALSE)</f>
        <v>173</v>
      </c>
    </row>
    <row r="3299" spans="1:22" hidden="1" x14ac:dyDescent="0.25">
      <c r="A3299">
        <v>81737</v>
      </c>
      <c r="B3299" t="s">
        <v>10</v>
      </c>
      <c r="C3299" s="1">
        <v>17630</v>
      </c>
      <c r="D3299">
        <v>68</v>
      </c>
      <c r="E3299" t="s">
        <v>16</v>
      </c>
      <c r="F3299" t="s">
        <v>14</v>
      </c>
      <c r="G3299" s="1">
        <v>39588</v>
      </c>
      <c r="H3299">
        <v>60</v>
      </c>
      <c r="I3299">
        <v>8</v>
      </c>
      <c r="J3299">
        <v>0</v>
      </c>
      <c r="K3299">
        <v>3</v>
      </c>
      <c r="L3299">
        <f>VLOOKUP(A3299,absolute_report_3369!$A$2:$E$3370,2,FALSE)</f>
        <v>1637</v>
      </c>
      <c r="M3299">
        <f>VLOOKUP(A3299,absolute_report_3369!$A$2:$E$3370,3,FALSE)</f>
        <v>129</v>
      </c>
      <c r="N3299">
        <f>VLOOKUP(A3299,absolute_report_3369!$A$2:$E$3370,4,FALSE)</f>
        <v>54</v>
      </c>
      <c r="O3299">
        <f>VLOOKUP(A3299,absolute_report_3369!$A$2:$E$3370,5,FALSE)</f>
        <v>8</v>
      </c>
      <c r="P3299" t="str">
        <f>VLOOKUP(A3299,Clusters_2843!$A$1:$B$2844,2,FALSE)</f>
        <v>estable</v>
      </c>
      <c r="Q3299" s="3">
        <f>VLOOKUP(A3299,delay_hba1c_2843!$A$2:$B$2844,2,FALSE)</f>
        <v>0</v>
      </c>
      <c r="R3299">
        <f>VLOOKUP(A3299,delay_hba1c_2843!$A$2:$C$2844,3,FALSE)</f>
        <v>0</v>
      </c>
      <c r="S3299" t="str">
        <f>VLOOKUP(A3299,retraso_4m_2843!$A$1:$B$2844,2,FALSE)</f>
        <v>SI</v>
      </c>
      <c r="T3299" t="str">
        <f>VLOOKUP(A3299,retraso_6m_2843!$A$2:$B$2844,2,FALSE)</f>
        <v>SI</v>
      </c>
      <c r="U3299">
        <f>VLOOKUP(A3299,Inactividad!$A$3:$D$3372,3,FALSE)</f>
        <v>200</v>
      </c>
      <c r="V3299">
        <f>VLOOKUP(A3299,Inactividad!$A$3:$D$3372,4,FALSE)</f>
        <v>89</v>
      </c>
    </row>
    <row r="3300" spans="1:22" x14ac:dyDescent="0.25">
      <c r="A3300">
        <v>114513</v>
      </c>
      <c r="B3300" t="s">
        <v>10</v>
      </c>
      <c r="C3300" s="1">
        <v>24966</v>
      </c>
      <c r="D3300">
        <v>48</v>
      </c>
      <c r="E3300" t="s">
        <v>16</v>
      </c>
      <c r="F3300" t="s">
        <v>14</v>
      </c>
      <c r="G3300" s="1">
        <v>41520</v>
      </c>
      <c r="H3300">
        <v>45</v>
      </c>
      <c r="I3300">
        <v>3</v>
      </c>
      <c r="J3300">
        <v>0</v>
      </c>
      <c r="K3300">
        <v>0</v>
      </c>
      <c r="L3300">
        <f>VLOOKUP(A3300,absolute_report_3369!$A$2:$E$3370,2,FALSE)</f>
        <v>1160</v>
      </c>
      <c r="M3300">
        <f>VLOOKUP(A3300,absolute_report_3369!$A$2:$E$3370,3,FALSE)</f>
        <v>41</v>
      </c>
      <c r="N3300">
        <f>VLOOKUP(A3300,absolute_report_3369!$A$2:$E$3370,4,FALSE)</f>
        <v>18</v>
      </c>
      <c r="O3300">
        <f>VLOOKUP(A3300,absolute_report_3369!$A$2:$E$3370,5,FALSE)</f>
        <v>8</v>
      </c>
      <c r="P3300" t="str">
        <f>VLOOKUP(A3300,Clusters_2843!$A$1:$B$2844,2,FALSE)</f>
        <v>empeora</v>
      </c>
      <c r="Q3300" s="3">
        <f>VLOOKUP(A3300,delay_hba1c_2843!$A$2:$B$2844,2,FALSE)</f>
        <v>0</v>
      </c>
      <c r="R3300">
        <f>VLOOKUP(A3300,delay_hba1c_2843!$A$2:$C$2844,3,FALSE)</f>
        <v>0</v>
      </c>
      <c r="S3300" t="str">
        <f>VLOOKUP(A3300,retraso_4m_2843!$A$1:$B$2844,2,FALSE)</f>
        <v>SI</v>
      </c>
      <c r="T3300" t="str">
        <f>VLOOKUP(A3300,retraso_6m_2843!$A$2:$B$2844,2,FALSE)</f>
        <v>SI</v>
      </c>
      <c r="U3300">
        <f>VLOOKUP(A3300,Inactividad!$A$3:$D$3372,3,FALSE)</f>
        <v>175</v>
      </c>
      <c r="V3300">
        <f>VLOOKUP(A3300,Inactividad!$A$3:$D$3372,4,FALSE)</f>
        <v>124</v>
      </c>
    </row>
    <row r="3301" spans="1:22" hidden="1" x14ac:dyDescent="0.25">
      <c r="A3301">
        <v>70969</v>
      </c>
      <c r="B3301" t="s">
        <v>15</v>
      </c>
      <c r="C3301" s="1">
        <v>23635</v>
      </c>
      <c r="D3301">
        <v>52</v>
      </c>
      <c r="E3301" t="s">
        <v>16</v>
      </c>
      <c r="F3301" t="s">
        <v>14</v>
      </c>
      <c r="G3301" s="1">
        <v>41516</v>
      </c>
      <c r="H3301">
        <v>49</v>
      </c>
      <c r="I3301">
        <v>3</v>
      </c>
      <c r="J3301">
        <v>2</v>
      </c>
      <c r="K3301">
        <v>0</v>
      </c>
      <c r="L3301">
        <f>VLOOKUP(A3301,absolute_report_3369!$A$2:$E$3370,2,FALSE)</f>
        <v>1140</v>
      </c>
      <c r="M3301">
        <f>VLOOKUP(A3301,absolute_report_3369!$A$2:$E$3370,3,FALSE)</f>
        <v>75</v>
      </c>
      <c r="N3301">
        <f>VLOOKUP(A3301,absolute_report_3369!$A$2:$E$3370,4,FALSE)</f>
        <v>32</v>
      </c>
      <c r="O3301">
        <f>VLOOKUP(A3301,absolute_report_3369!$A$2:$E$3370,5,FALSE)</f>
        <v>9</v>
      </c>
      <c r="P3301" t="str">
        <f>VLOOKUP(A3301,Clusters_2843!$A$1:$B$2844,2,FALSE)</f>
        <v>mejora</v>
      </c>
      <c r="Q3301" s="3">
        <f>VLOOKUP(A3301,delay_hba1c_2843!$A$2:$B$2844,2,FALSE)</f>
        <v>0</v>
      </c>
      <c r="R3301">
        <f>VLOOKUP(A3301,delay_hba1c_2843!$A$2:$C$2844,3,FALSE)</f>
        <v>0</v>
      </c>
      <c r="S3301" t="str">
        <f>VLOOKUP(A3301,retraso_4m_2843!$A$1:$B$2844,2,FALSE)</f>
        <v>SI</v>
      </c>
      <c r="T3301" t="str">
        <f>VLOOKUP(A3301,retraso_6m_2843!$A$2:$B$2844,2,FALSE)</f>
        <v>SI</v>
      </c>
      <c r="U3301">
        <f>VLOOKUP(A3301,Inactividad!$A$3:$D$3372,3,FALSE)</f>
        <v>255</v>
      </c>
      <c r="V3301">
        <f>VLOOKUP(A3301,Inactividad!$A$3:$D$3372,4,FALSE)</f>
        <v>239</v>
      </c>
    </row>
    <row r="3302" spans="1:22" hidden="1" x14ac:dyDescent="0.25">
      <c r="A3302">
        <v>8024</v>
      </c>
      <c r="B3302" t="s">
        <v>10</v>
      </c>
      <c r="C3302" s="1">
        <v>17455</v>
      </c>
      <c r="D3302">
        <v>69</v>
      </c>
      <c r="E3302" t="s">
        <v>11</v>
      </c>
      <c r="F3302" t="s">
        <v>12</v>
      </c>
      <c r="G3302" s="1">
        <v>38589</v>
      </c>
      <c r="H3302">
        <v>58</v>
      </c>
      <c r="I3302">
        <v>11</v>
      </c>
      <c r="J3302">
        <v>0</v>
      </c>
      <c r="K3302">
        <v>1</v>
      </c>
      <c r="L3302">
        <f>VLOOKUP(A3302,absolute_report_3369!$A$2:$E$3370,2,FALSE)</f>
        <v>1625</v>
      </c>
      <c r="M3302">
        <f>VLOOKUP(A3302,absolute_report_3369!$A$2:$E$3370,3,FALSE)</f>
        <v>68</v>
      </c>
      <c r="N3302">
        <f>VLOOKUP(A3302,absolute_report_3369!$A$2:$E$3370,4,FALSE)</f>
        <v>29</v>
      </c>
      <c r="O3302">
        <f>VLOOKUP(A3302,absolute_report_3369!$A$2:$E$3370,5,FALSE)</f>
        <v>6</v>
      </c>
      <c r="P3302" t="str">
        <f>VLOOKUP(A3302,Clusters_2843!$A$1:$B$2844,2,FALSE)</f>
        <v>Medio_inestable</v>
      </c>
      <c r="Q3302" s="3">
        <f>VLOOKUP(A3302,delay_hba1c_2843!$A$2:$B$2844,2,FALSE)</f>
        <v>32.054794520547944</v>
      </c>
      <c r="R3302">
        <f>VLOOKUP(A3302,delay_hba1c_2843!$A$2:$C$2844,3,FALSE)</f>
        <v>6.4</v>
      </c>
      <c r="S3302" t="str">
        <f>VLOOKUP(A3302,retraso_4m_2843!$A$1:$B$2844,2,FALSE)</f>
        <v>SI</v>
      </c>
      <c r="T3302" t="str">
        <f>VLOOKUP(A3302,retraso_6m_2843!$A$2:$B$2844,2,FALSE)</f>
        <v>SI</v>
      </c>
      <c r="U3302">
        <f>VLOOKUP(A3302,Inactividad!$A$3:$D$3372,3,FALSE)</f>
        <v>238</v>
      </c>
      <c r="V3302">
        <f>VLOOKUP(A3302,Inactividad!$A$3:$D$3372,4,FALSE)</f>
        <v>110</v>
      </c>
    </row>
    <row r="3303" spans="1:22" hidden="1" x14ac:dyDescent="0.25">
      <c r="A3303">
        <v>114523</v>
      </c>
      <c r="B3303" t="s">
        <v>15</v>
      </c>
      <c r="C3303" s="1">
        <v>16666</v>
      </c>
      <c r="D3303">
        <v>71</v>
      </c>
      <c r="E3303" t="s">
        <v>11</v>
      </c>
      <c r="F3303" t="s">
        <v>12</v>
      </c>
      <c r="G3303" s="1">
        <v>41556</v>
      </c>
      <c r="H3303">
        <v>68</v>
      </c>
      <c r="I3303">
        <v>3</v>
      </c>
      <c r="J3303">
        <v>2</v>
      </c>
      <c r="K3303">
        <v>0</v>
      </c>
      <c r="L3303">
        <f>VLOOKUP(A3303,absolute_report_3369!$A$2:$E$3370,2,FALSE)</f>
        <v>1121</v>
      </c>
      <c r="M3303">
        <f>VLOOKUP(A3303,absolute_report_3369!$A$2:$E$3370,3,FALSE)</f>
        <v>194</v>
      </c>
      <c r="N3303">
        <f>VLOOKUP(A3303,absolute_report_3369!$A$2:$E$3370,4,FALSE)</f>
        <v>140</v>
      </c>
      <c r="O3303">
        <f>VLOOKUP(A3303,absolute_report_3369!$A$2:$E$3370,5,FALSE)</f>
        <v>6</v>
      </c>
      <c r="P3303" t="str">
        <f>VLOOKUP(A3303,Clusters_2843!$A$1:$B$2844,2,FALSE)</f>
        <v>Muy_inestable</v>
      </c>
      <c r="Q3303" s="3">
        <f>VLOOKUP(A3303,delay_hba1c_2843!$A$2:$B$2844,2,FALSE)</f>
        <v>463.04347826086956</v>
      </c>
      <c r="R3303">
        <f>VLOOKUP(A3303,delay_hba1c_2843!$A$2:$C$2844,3,FALSE)</f>
        <v>99.5</v>
      </c>
      <c r="S3303" t="str">
        <f>VLOOKUP(A3303,retraso_4m_2843!$A$1:$B$2844,2,FALSE)</f>
        <v>NO</v>
      </c>
      <c r="T3303" t="str">
        <f>VLOOKUP(A3303,retraso_6m_2843!$A$2:$B$2844,2,FALSE)</f>
        <v>NO</v>
      </c>
      <c r="U3303">
        <f>VLOOKUP(A3303,Inactividad!$A$3:$D$3372,3,FALSE)</f>
        <v>386</v>
      </c>
      <c r="V3303">
        <f>VLOOKUP(A3303,Inactividad!$A$3:$D$3372,4,FALSE)</f>
        <v>62</v>
      </c>
    </row>
    <row r="3304" spans="1:22" hidden="1" x14ac:dyDescent="0.25">
      <c r="A3304">
        <v>48990</v>
      </c>
      <c r="B3304" t="s">
        <v>15</v>
      </c>
      <c r="C3304" s="1">
        <v>22193</v>
      </c>
      <c r="D3304">
        <v>56</v>
      </c>
      <c r="E3304" t="s">
        <v>11</v>
      </c>
      <c r="F3304" t="s">
        <v>12</v>
      </c>
      <c r="G3304" s="1">
        <v>40613</v>
      </c>
      <c r="H3304">
        <v>51</v>
      </c>
      <c r="I3304">
        <v>5</v>
      </c>
      <c r="J3304">
        <v>0</v>
      </c>
      <c r="K3304">
        <v>0</v>
      </c>
      <c r="L3304">
        <f>VLOOKUP(A3304,absolute_report_3369!$A$2:$E$3370,2,FALSE)</f>
        <v>1611</v>
      </c>
      <c r="M3304">
        <f>VLOOKUP(A3304,absolute_report_3369!$A$2:$E$3370,3,FALSE)</f>
        <v>33</v>
      </c>
      <c r="N3304">
        <f>VLOOKUP(A3304,absolute_report_3369!$A$2:$E$3370,4,FALSE)</f>
        <v>14</v>
      </c>
      <c r="O3304">
        <f>VLOOKUP(A3304,absolute_report_3369!$A$2:$E$3370,5,FALSE)</f>
        <v>7</v>
      </c>
      <c r="P3304" t="str">
        <f>VLOOKUP(A3304,Clusters_2843!$A$1:$B$2844,2,FALSE)</f>
        <v>Muy_inestable</v>
      </c>
      <c r="Q3304" s="3">
        <f>VLOOKUP(A3304,delay_hba1c_2843!$A$2:$B$2844,2,FALSE)</f>
        <v>200</v>
      </c>
      <c r="R3304">
        <f>VLOOKUP(A3304,delay_hba1c_2843!$A$2:$C$2844,3,FALSE)</f>
        <v>62</v>
      </c>
      <c r="S3304" t="str">
        <f>VLOOKUP(A3304,retraso_4m_2843!$A$1:$B$2844,2,FALSE)</f>
        <v>NO</v>
      </c>
      <c r="T3304" t="str">
        <f>VLOOKUP(A3304,retraso_6m_2843!$A$2:$B$2844,2,FALSE)</f>
        <v>NO</v>
      </c>
      <c r="U3304">
        <f>VLOOKUP(A3304,Inactividad!$A$3:$D$3372,3,FALSE)</f>
        <v>243</v>
      </c>
      <c r="V3304">
        <f>VLOOKUP(A3304,Inactividad!$A$3:$D$3372,4,FALSE)</f>
        <v>231</v>
      </c>
    </row>
    <row r="3305" spans="1:22" hidden="1" x14ac:dyDescent="0.25">
      <c r="A3305">
        <v>121488</v>
      </c>
      <c r="B3305" t="s">
        <v>10</v>
      </c>
      <c r="C3305" s="1">
        <v>23248</v>
      </c>
      <c r="D3305">
        <v>53</v>
      </c>
      <c r="E3305" t="s">
        <v>13</v>
      </c>
      <c r="F3305" t="s">
        <v>12</v>
      </c>
      <c r="G3305" s="1">
        <v>42012</v>
      </c>
      <c r="H3305">
        <v>52</v>
      </c>
      <c r="I3305">
        <v>1</v>
      </c>
      <c r="J3305">
        <v>0</v>
      </c>
      <c r="K3305">
        <v>0</v>
      </c>
      <c r="L3305">
        <f>VLOOKUP(A3305,absolute_report_3369!$A$2:$E$3370,2,FALSE)</f>
        <v>648</v>
      </c>
      <c r="M3305">
        <f>VLOOKUP(A3305,absolute_report_3369!$A$2:$E$3370,3,FALSE)</f>
        <v>53</v>
      </c>
      <c r="N3305">
        <f>VLOOKUP(A3305,absolute_report_3369!$A$2:$E$3370,4,FALSE)</f>
        <v>35</v>
      </c>
      <c r="O3305">
        <f>VLOOKUP(A3305,absolute_report_3369!$A$2:$E$3370,5,FALSE)</f>
        <v>5</v>
      </c>
      <c r="P3305" t="str">
        <f>VLOOKUP(A3305,Clusters_2843!$A$1:$B$2844,2,FALSE)</f>
        <v>&gt;9</v>
      </c>
      <c r="Q3305" s="3">
        <f>VLOOKUP(A3305,delay_hba1c_2843!$A$2:$B$2844,2,FALSE)</f>
        <v>183.69565217391303</v>
      </c>
      <c r="R3305">
        <f>VLOOKUP(A3305,delay_hba1c_2843!$A$2:$C$2844,3,FALSE)</f>
        <v>60.3</v>
      </c>
      <c r="S3305" t="str">
        <f>VLOOKUP(A3305,retraso_4m_2843!$A$1:$B$2844,2,FALSE)</f>
        <v>NO</v>
      </c>
      <c r="T3305" t="str">
        <f>VLOOKUP(A3305,retraso_6m_2843!$A$2:$B$2844,2,FALSE)</f>
        <v>SI</v>
      </c>
      <c r="U3305">
        <f>VLOOKUP(A3305,Inactividad!$A$3:$D$3372,3,FALSE)</f>
        <v>261</v>
      </c>
      <c r="V3305">
        <f>VLOOKUP(A3305,Inactividad!$A$3:$D$3372,4,FALSE)</f>
        <v>130</v>
      </c>
    </row>
    <row r="3306" spans="1:22" hidden="1" x14ac:dyDescent="0.25">
      <c r="A3306">
        <v>65378</v>
      </c>
      <c r="B3306" t="s">
        <v>15</v>
      </c>
      <c r="C3306" s="1">
        <v>17447</v>
      </c>
      <c r="D3306">
        <v>69</v>
      </c>
      <c r="E3306" t="s">
        <v>16</v>
      </c>
      <c r="F3306" t="s">
        <v>14</v>
      </c>
      <c r="G3306" s="1">
        <v>39315</v>
      </c>
      <c r="H3306">
        <v>60</v>
      </c>
      <c r="I3306">
        <v>9</v>
      </c>
      <c r="J3306">
        <v>2</v>
      </c>
      <c r="K3306">
        <v>1</v>
      </c>
      <c r="L3306">
        <f>VLOOKUP(A3306,absolute_report_3369!$A$2:$E$3370,2,FALSE)</f>
        <v>448</v>
      </c>
      <c r="M3306">
        <f>VLOOKUP(A3306,absolute_report_3369!$A$2:$E$3370,3,FALSE)</f>
        <v>22</v>
      </c>
      <c r="N3306">
        <f>VLOOKUP(A3306,absolute_report_3369!$A$2:$E$3370,4,FALSE)</f>
        <v>17</v>
      </c>
      <c r="O3306">
        <f>VLOOKUP(A3306,absolute_report_3369!$A$2:$E$3370,5,FALSE)</f>
        <v>1</v>
      </c>
      <c r="P3306" t="e">
        <f>VLOOKUP(A3306,Clusters_2843!$A$1:$B$2844,2,FALSE)</f>
        <v>#N/A</v>
      </c>
      <c r="Q3306">
        <v>-1</v>
      </c>
      <c r="R3306">
        <v>-1</v>
      </c>
      <c r="S3306" t="e">
        <f>VLOOKUP(A3306,retraso_4m_2843!$A$1:$B$2844,2,FALSE)</f>
        <v>#N/A</v>
      </c>
      <c r="T3306" t="e">
        <f>VLOOKUP(A3306,retraso_6m_2843!$A$2:$B$2844,2,FALSE)</f>
        <v>#N/A</v>
      </c>
      <c r="U3306">
        <f>VLOOKUP(A3306,Inactividad!$A$3:$D$3372,3,FALSE)</f>
        <v>84</v>
      </c>
      <c r="V3306">
        <f>VLOOKUP(A3306,Inactividad!$A$3:$D$3372,4,FALSE)</f>
        <v>161</v>
      </c>
    </row>
    <row r="3307" spans="1:22" hidden="1" x14ac:dyDescent="0.25">
      <c r="A3307">
        <v>16227</v>
      </c>
      <c r="B3307" t="s">
        <v>10</v>
      </c>
      <c r="C3307" s="1">
        <v>13556</v>
      </c>
      <c r="D3307">
        <v>79</v>
      </c>
      <c r="E3307" t="s">
        <v>11</v>
      </c>
      <c r="F3307" t="s">
        <v>12</v>
      </c>
      <c r="G3307" s="1">
        <v>38266</v>
      </c>
      <c r="H3307">
        <v>67</v>
      </c>
      <c r="I3307">
        <v>12</v>
      </c>
      <c r="J3307">
        <v>2</v>
      </c>
      <c r="K3307">
        <v>0</v>
      </c>
      <c r="L3307">
        <f>VLOOKUP(A3307,absolute_report_3369!$A$2:$E$3370,2,FALSE)</f>
        <v>35</v>
      </c>
      <c r="M3307">
        <f>VLOOKUP(A3307,absolute_report_3369!$A$2:$E$3370,3,FALSE)</f>
        <v>7</v>
      </c>
      <c r="N3307">
        <f>VLOOKUP(A3307,absolute_report_3369!$A$2:$E$3370,4,FALSE)</f>
        <v>5</v>
      </c>
      <c r="O3307">
        <f>VLOOKUP(A3307,absolute_report_3369!$A$2:$E$3370,5,FALSE)</f>
        <v>1</v>
      </c>
      <c r="P3307" t="e">
        <f>VLOOKUP(A3307,Clusters_2843!$A$1:$B$2844,2,FALSE)</f>
        <v>#N/A</v>
      </c>
      <c r="Q3307">
        <v>-1</v>
      </c>
      <c r="R3307">
        <v>-1</v>
      </c>
      <c r="S3307" t="e">
        <f>VLOOKUP(A3307,retraso_4m_2843!$A$1:$B$2844,2,FALSE)</f>
        <v>#N/A</v>
      </c>
      <c r="T3307" t="e">
        <f>VLOOKUP(A3307,retraso_6m_2843!$A$2:$B$2844,2,FALSE)</f>
        <v>#N/A</v>
      </c>
      <c r="U3307">
        <f>VLOOKUP(A3307,Inactividad!$A$3:$D$3372,3,FALSE)</f>
        <v>-1</v>
      </c>
      <c r="V3307">
        <f>VLOOKUP(A3307,Inactividad!$A$3:$D$3372,4,FALSE)</f>
        <v>14</v>
      </c>
    </row>
    <row r="3308" spans="1:22" hidden="1" x14ac:dyDescent="0.25">
      <c r="A3308">
        <v>20999</v>
      </c>
      <c r="B3308" t="s">
        <v>10</v>
      </c>
      <c r="C3308" s="1">
        <v>17281</v>
      </c>
      <c r="D3308">
        <v>69</v>
      </c>
      <c r="E3308" t="s">
        <v>11</v>
      </c>
      <c r="F3308" t="s">
        <v>14</v>
      </c>
      <c r="G3308" s="1">
        <v>38386</v>
      </c>
      <c r="H3308">
        <v>58</v>
      </c>
      <c r="I3308">
        <v>11</v>
      </c>
      <c r="J3308">
        <v>2</v>
      </c>
      <c r="K3308">
        <v>3</v>
      </c>
      <c r="L3308">
        <f>VLOOKUP(A3308,absolute_report_3369!$A$2:$E$3370,2,FALSE)</f>
        <v>1335</v>
      </c>
      <c r="M3308">
        <f>VLOOKUP(A3308,absolute_report_3369!$A$2:$E$3370,3,FALSE)</f>
        <v>55</v>
      </c>
      <c r="N3308">
        <f>VLOOKUP(A3308,absolute_report_3369!$A$2:$E$3370,4,FALSE)</f>
        <v>36</v>
      </c>
      <c r="O3308">
        <f>VLOOKUP(A3308,absolute_report_3369!$A$2:$E$3370,5,FALSE)</f>
        <v>4</v>
      </c>
      <c r="P3308" t="str">
        <f>VLOOKUP(A3308,Clusters_2843!$A$1:$B$2844,2,FALSE)</f>
        <v>Muy_inestable</v>
      </c>
      <c r="Q3308" s="3">
        <f>VLOOKUP(A3308,delay_hba1c_2843!$A$2:$B$2844,2,FALSE)</f>
        <v>470.6521739130435</v>
      </c>
      <c r="R3308">
        <f>VLOOKUP(A3308,delay_hba1c_2843!$A$2:$C$2844,3,FALSE)</f>
        <v>167.3</v>
      </c>
      <c r="S3308" t="str">
        <f>VLOOKUP(A3308,retraso_4m_2843!$A$1:$B$2844,2,FALSE)</f>
        <v>NO</v>
      </c>
      <c r="T3308" t="str">
        <f>VLOOKUP(A3308,retraso_6m_2843!$A$2:$B$2844,2,FALSE)</f>
        <v>NO</v>
      </c>
      <c r="U3308">
        <f>VLOOKUP(A3308,Inactividad!$A$3:$D$3372,3,FALSE)</f>
        <v>312</v>
      </c>
      <c r="V3308">
        <f>VLOOKUP(A3308,Inactividad!$A$3:$D$3372,4,FALSE)</f>
        <v>203</v>
      </c>
    </row>
    <row r="3309" spans="1:22" hidden="1" x14ac:dyDescent="0.25">
      <c r="A3309">
        <v>32618</v>
      </c>
      <c r="B3309" t="s">
        <v>10</v>
      </c>
      <c r="C3309" s="1">
        <v>16072</v>
      </c>
      <c r="D3309">
        <v>72</v>
      </c>
      <c r="E3309" t="s">
        <v>13</v>
      </c>
      <c r="F3309" t="s">
        <v>14</v>
      </c>
      <c r="G3309" s="1">
        <v>39286</v>
      </c>
      <c r="H3309">
        <v>63</v>
      </c>
      <c r="I3309">
        <v>9</v>
      </c>
      <c r="J3309">
        <v>0</v>
      </c>
      <c r="K3309">
        <v>1</v>
      </c>
      <c r="L3309">
        <f>VLOOKUP(A3309,absolute_report_3369!$A$2:$E$3370,2,FALSE)</f>
        <v>1635</v>
      </c>
      <c r="M3309">
        <f>VLOOKUP(A3309,absolute_report_3369!$A$2:$E$3370,3,FALSE)</f>
        <v>238</v>
      </c>
      <c r="N3309">
        <f>VLOOKUP(A3309,absolute_report_3369!$A$2:$E$3370,4,FALSE)</f>
        <v>96</v>
      </c>
      <c r="O3309">
        <f>VLOOKUP(A3309,absolute_report_3369!$A$2:$E$3370,5,FALSE)</f>
        <v>3</v>
      </c>
      <c r="P3309" t="str">
        <f>VLOOKUP(A3309,Clusters_2843!$A$1:$B$2844,2,FALSE)</f>
        <v>Medio_inestable</v>
      </c>
      <c r="Q3309" s="3">
        <f>VLOOKUP(A3309,delay_hba1c_2843!$A$2:$B$2844,2,FALSE)</f>
        <v>93.424657534246577</v>
      </c>
      <c r="R3309">
        <f>VLOOKUP(A3309,delay_hba1c_2843!$A$2:$C$2844,3,FALSE)</f>
        <v>46.7</v>
      </c>
      <c r="S3309" t="str">
        <f>VLOOKUP(A3309,retraso_4m_2843!$A$1:$B$2844,2,FALSE)</f>
        <v>NO</v>
      </c>
      <c r="T3309" t="str">
        <f>VLOOKUP(A3309,retraso_6m_2843!$A$2:$B$2844,2,FALSE)</f>
        <v>NO</v>
      </c>
      <c r="U3309">
        <f>VLOOKUP(A3309,Inactividad!$A$3:$D$3372,3,FALSE)</f>
        <v>418</v>
      </c>
      <c r="V3309">
        <f>VLOOKUP(A3309,Inactividad!$A$3:$D$3372,4,FALSE)</f>
        <v>98</v>
      </c>
    </row>
    <row r="3310" spans="1:22" hidden="1" x14ac:dyDescent="0.25">
      <c r="A3310">
        <v>40814</v>
      </c>
      <c r="B3310" t="s">
        <v>10</v>
      </c>
      <c r="C3310" s="1">
        <v>19193</v>
      </c>
      <c r="D3310">
        <v>64</v>
      </c>
      <c r="E3310" t="s">
        <v>13</v>
      </c>
      <c r="F3310" t="s">
        <v>14</v>
      </c>
      <c r="G3310" s="1">
        <v>40192</v>
      </c>
      <c r="H3310">
        <v>58</v>
      </c>
      <c r="I3310">
        <v>6</v>
      </c>
      <c r="J3310">
        <v>0</v>
      </c>
      <c r="K3310">
        <v>1</v>
      </c>
      <c r="L3310">
        <f>VLOOKUP(A3310,absolute_report_3369!$A$2:$E$3370,2,FALSE)</f>
        <v>1461</v>
      </c>
      <c r="M3310">
        <f>VLOOKUP(A3310,absolute_report_3369!$A$2:$E$3370,3,FALSE)</f>
        <v>67</v>
      </c>
      <c r="N3310">
        <f>VLOOKUP(A3310,absolute_report_3369!$A$2:$E$3370,4,FALSE)</f>
        <v>27</v>
      </c>
      <c r="O3310">
        <f>VLOOKUP(A3310,absolute_report_3369!$A$2:$E$3370,5,FALSE)</f>
        <v>5</v>
      </c>
      <c r="P3310" t="str">
        <f>VLOOKUP(A3310,Clusters_2843!$A$1:$B$2844,2,FALSE)</f>
        <v>mejora</v>
      </c>
      <c r="Q3310" s="3">
        <f>VLOOKUP(A3310,delay_hba1c_2843!$A$2:$B$2844,2,FALSE)</f>
        <v>214.20765027322403</v>
      </c>
      <c r="R3310">
        <f>VLOOKUP(A3310,delay_hba1c_2843!$A$2:$C$2844,3,FALSE)</f>
        <v>68.599999999999994</v>
      </c>
      <c r="S3310" t="str">
        <f>VLOOKUP(A3310,retraso_4m_2843!$A$1:$B$2844,2,FALSE)</f>
        <v>NO</v>
      </c>
      <c r="T3310" t="str">
        <f>VLOOKUP(A3310,retraso_6m_2843!$A$2:$B$2844,2,FALSE)</f>
        <v>NO</v>
      </c>
      <c r="U3310">
        <f>VLOOKUP(A3310,Inactividad!$A$3:$D$3372,3,FALSE)</f>
        <v>313</v>
      </c>
      <c r="V3310">
        <f>VLOOKUP(A3310,Inactividad!$A$3:$D$3372,4,FALSE)</f>
        <v>217</v>
      </c>
    </row>
    <row r="3311" spans="1:22" hidden="1" x14ac:dyDescent="0.25">
      <c r="A3311">
        <v>16243</v>
      </c>
      <c r="B3311" t="s">
        <v>10</v>
      </c>
      <c r="C3311" s="1">
        <v>16910</v>
      </c>
      <c r="D3311">
        <v>70</v>
      </c>
      <c r="E3311" t="s">
        <v>11</v>
      </c>
      <c r="F3311" t="s">
        <v>12</v>
      </c>
      <c r="G3311" s="1">
        <v>40781</v>
      </c>
      <c r="H3311">
        <v>65</v>
      </c>
      <c r="I3311">
        <v>5</v>
      </c>
      <c r="J3311">
        <v>0</v>
      </c>
      <c r="K3311">
        <v>1</v>
      </c>
      <c r="L3311">
        <f>VLOOKUP(A3311,absolute_report_3369!$A$2:$E$3370,2,FALSE)</f>
        <v>1631</v>
      </c>
      <c r="M3311">
        <f>VLOOKUP(A3311,absolute_report_3369!$A$2:$E$3370,3,FALSE)</f>
        <v>99</v>
      </c>
      <c r="N3311">
        <f>VLOOKUP(A3311,absolute_report_3369!$A$2:$E$3370,4,FALSE)</f>
        <v>82</v>
      </c>
      <c r="O3311">
        <f>VLOOKUP(A3311,absolute_report_3369!$A$2:$E$3370,5,FALSE)</f>
        <v>7</v>
      </c>
      <c r="P3311" t="str">
        <f>VLOOKUP(A3311,Clusters_2843!$A$1:$B$2844,2,FALSE)</f>
        <v>estable</v>
      </c>
      <c r="Q3311" s="3">
        <f>VLOOKUP(A3311,delay_hba1c_2843!$A$2:$B$2844,2,FALSE)</f>
        <v>4.6575342465753424</v>
      </c>
      <c r="R3311">
        <f>VLOOKUP(A3311,delay_hba1c_2843!$A$2:$C$2844,3,FALSE)</f>
        <v>0.8</v>
      </c>
      <c r="S3311" t="str">
        <f>VLOOKUP(A3311,retraso_4m_2843!$A$1:$B$2844,2,FALSE)</f>
        <v>SI</v>
      </c>
      <c r="T3311" t="str">
        <f>VLOOKUP(A3311,retraso_6m_2843!$A$2:$B$2844,2,FALSE)</f>
        <v>SI</v>
      </c>
      <c r="U3311">
        <f>VLOOKUP(A3311,Inactividad!$A$3:$D$3372,3,FALSE)</f>
        <v>307</v>
      </c>
      <c r="V3311">
        <f>VLOOKUP(A3311,Inactividad!$A$3:$D$3372,4,FALSE)</f>
        <v>61</v>
      </c>
    </row>
    <row r="3312" spans="1:22" hidden="1" x14ac:dyDescent="0.25">
      <c r="A3312">
        <v>32628</v>
      </c>
      <c r="B3312" t="s">
        <v>10</v>
      </c>
      <c r="C3312" s="1">
        <v>24577</v>
      </c>
      <c r="D3312">
        <v>49</v>
      </c>
      <c r="E3312" t="s">
        <v>13</v>
      </c>
      <c r="F3312" t="s">
        <v>12</v>
      </c>
      <c r="G3312" s="1">
        <v>39069</v>
      </c>
      <c r="H3312">
        <v>39</v>
      </c>
      <c r="I3312">
        <v>10</v>
      </c>
      <c r="J3312">
        <v>0</v>
      </c>
      <c r="K3312">
        <v>0</v>
      </c>
      <c r="L3312">
        <f>VLOOKUP(A3312,absolute_report_3369!$A$2:$E$3370,2,FALSE)</f>
        <v>1162</v>
      </c>
      <c r="M3312">
        <f>VLOOKUP(A3312,absolute_report_3369!$A$2:$E$3370,3,FALSE)</f>
        <v>13</v>
      </c>
      <c r="N3312">
        <f>VLOOKUP(A3312,absolute_report_3369!$A$2:$E$3370,4,FALSE)</f>
        <v>4</v>
      </c>
      <c r="O3312">
        <f>VLOOKUP(A3312,absolute_report_3369!$A$2:$E$3370,5,FALSE)</f>
        <v>1</v>
      </c>
      <c r="P3312" t="e">
        <f>VLOOKUP(A3312,Clusters_2843!$A$1:$B$2844,2,FALSE)</f>
        <v>#N/A</v>
      </c>
      <c r="Q3312">
        <v>-1</v>
      </c>
      <c r="R3312">
        <v>-1</v>
      </c>
      <c r="S3312" t="e">
        <f>VLOOKUP(A3312,retraso_4m_2843!$A$1:$B$2844,2,FALSE)</f>
        <v>#N/A</v>
      </c>
      <c r="T3312" t="e">
        <f>VLOOKUP(A3312,retraso_6m_2843!$A$2:$B$2844,2,FALSE)</f>
        <v>#N/A</v>
      </c>
      <c r="U3312">
        <f>VLOOKUP(A3312,Inactividad!$A$3:$D$3372,3,FALSE)</f>
        <v>-1</v>
      </c>
      <c r="V3312">
        <f>VLOOKUP(A3312,Inactividad!$A$3:$D$3372,4,FALSE)</f>
        <v>427</v>
      </c>
    </row>
    <row r="3313" spans="1:22" hidden="1" x14ac:dyDescent="0.25">
      <c r="A3313">
        <v>73593</v>
      </c>
      <c r="B3313" t="s">
        <v>15</v>
      </c>
      <c r="C3313" s="1">
        <v>24143</v>
      </c>
      <c r="D3313">
        <v>50</v>
      </c>
      <c r="E3313" t="s">
        <v>16</v>
      </c>
      <c r="F3313" t="s">
        <v>12</v>
      </c>
      <c r="G3313" s="1">
        <v>41603</v>
      </c>
      <c r="H3313">
        <v>47</v>
      </c>
      <c r="I3313">
        <v>3</v>
      </c>
      <c r="J3313">
        <v>2</v>
      </c>
      <c r="K3313">
        <v>0</v>
      </c>
      <c r="L3313">
        <f>VLOOKUP(A3313,absolute_report_3369!$A$2:$E$3370,2,FALSE)</f>
        <v>1042</v>
      </c>
      <c r="M3313">
        <f>VLOOKUP(A3313,absolute_report_3369!$A$2:$E$3370,3,FALSE)</f>
        <v>30</v>
      </c>
      <c r="N3313">
        <f>VLOOKUP(A3313,absolute_report_3369!$A$2:$E$3370,4,FALSE)</f>
        <v>13</v>
      </c>
      <c r="O3313">
        <f>VLOOKUP(A3313,absolute_report_3369!$A$2:$E$3370,5,FALSE)</f>
        <v>5</v>
      </c>
      <c r="P3313" t="str">
        <f>VLOOKUP(A3313,Clusters_2843!$A$1:$B$2844,2,FALSE)</f>
        <v>estable</v>
      </c>
      <c r="Q3313" s="3">
        <f>VLOOKUP(A3313,delay_hba1c_2843!$A$2:$B$2844,2,FALSE)</f>
        <v>0</v>
      </c>
      <c r="R3313">
        <f>VLOOKUP(A3313,delay_hba1c_2843!$A$2:$C$2844,3,FALSE)</f>
        <v>0</v>
      </c>
      <c r="S3313" t="str">
        <f>VLOOKUP(A3313,retraso_4m_2843!$A$1:$B$2844,2,FALSE)</f>
        <v>SI</v>
      </c>
      <c r="T3313" t="str">
        <f>VLOOKUP(A3313,retraso_6m_2843!$A$2:$B$2844,2,FALSE)</f>
        <v>SI</v>
      </c>
      <c r="U3313">
        <f>VLOOKUP(A3313,Inactividad!$A$3:$D$3372,3,FALSE)</f>
        <v>254</v>
      </c>
      <c r="V3313">
        <f>VLOOKUP(A3313,Inactividad!$A$3:$D$3372,4,FALSE)</f>
        <v>254</v>
      </c>
    </row>
    <row r="3314" spans="1:22" hidden="1" x14ac:dyDescent="0.25">
      <c r="A3314">
        <v>65403</v>
      </c>
      <c r="B3314" t="s">
        <v>15</v>
      </c>
      <c r="C3314" s="1">
        <v>22133</v>
      </c>
      <c r="D3314">
        <v>56</v>
      </c>
      <c r="E3314" t="s">
        <v>16</v>
      </c>
      <c r="F3314" t="s">
        <v>12</v>
      </c>
      <c r="G3314" s="1">
        <v>41992</v>
      </c>
      <c r="H3314">
        <v>54</v>
      </c>
      <c r="I3314">
        <v>2</v>
      </c>
      <c r="J3314">
        <v>0</v>
      </c>
      <c r="K3314">
        <v>2</v>
      </c>
      <c r="L3314">
        <f>VLOOKUP(A3314,absolute_report_3369!$A$2:$E$3370,2,FALSE)</f>
        <v>676</v>
      </c>
      <c r="M3314">
        <f>VLOOKUP(A3314,absolute_report_3369!$A$2:$E$3370,3,FALSE)</f>
        <v>47</v>
      </c>
      <c r="N3314">
        <f>VLOOKUP(A3314,absolute_report_3369!$A$2:$E$3370,4,FALSE)</f>
        <v>18</v>
      </c>
      <c r="O3314">
        <f>VLOOKUP(A3314,absolute_report_3369!$A$2:$E$3370,5,FALSE)</f>
        <v>3</v>
      </c>
      <c r="P3314" t="str">
        <f>VLOOKUP(A3314,Clusters_2843!$A$1:$B$2844,2,FALSE)</f>
        <v>estable</v>
      </c>
      <c r="Q3314" s="3">
        <f>VLOOKUP(A3314,delay_hba1c_2843!$A$2:$B$2844,2,FALSE)</f>
        <v>0</v>
      </c>
      <c r="R3314">
        <f>VLOOKUP(A3314,delay_hba1c_2843!$A$2:$C$2844,3,FALSE)</f>
        <v>0</v>
      </c>
      <c r="S3314" t="str">
        <f>VLOOKUP(A3314,retraso_4m_2843!$A$1:$B$2844,2,FALSE)</f>
        <v>SI</v>
      </c>
      <c r="T3314" t="str">
        <f>VLOOKUP(A3314,retraso_6m_2843!$A$2:$B$2844,2,FALSE)</f>
        <v>SI</v>
      </c>
      <c r="U3314">
        <f>VLOOKUP(A3314,Inactividad!$A$3:$D$3372,3,FALSE)</f>
        <v>220</v>
      </c>
      <c r="V3314">
        <f>VLOOKUP(A3314,Inactividad!$A$3:$D$3372,4,FALSE)</f>
        <v>132</v>
      </c>
    </row>
    <row r="3315" spans="1:22" hidden="1" x14ac:dyDescent="0.25">
      <c r="A3315">
        <v>8062</v>
      </c>
      <c r="B3315" t="s">
        <v>15</v>
      </c>
      <c r="C3315" s="1">
        <v>17402</v>
      </c>
      <c r="D3315">
        <v>69</v>
      </c>
      <c r="E3315" t="s">
        <v>11</v>
      </c>
      <c r="F3315" t="s">
        <v>14</v>
      </c>
      <c r="G3315" s="1">
        <v>40932</v>
      </c>
      <c r="H3315">
        <v>65</v>
      </c>
      <c r="I3315">
        <v>4</v>
      </c>
      <c r="J3315">
        <v>0</v>
      </c>
      <c r="K3315">
        <v>2</v>
      </c>
      <c r="L3315">
        <f>VLOOKUP(A3315,absolute_report_3369!$A$2:$E$3370,2,FALSE)</f>
        <v>1363</v>
      </c>
      <c r="M3315">
        <f>VLOOKUP(A3315,absolute_report_3369!$A$2:$E$3370,3,FALSE)</f>
        <v>12</v>
      </c>
      <c r="N3315">
        <f>VLOOKUP(A3315,absolute_report_3369!$A$2:$E$3370,4,FALSE)</f>
        <v>9</v>
      </c>
      <c r="O3315">
        <f>VLOOKUP(A3315,absolute_report_3369!$A$2:$E$3370,5,FALSE)</f>
        <v>1</v>
      </c>
      <c r="P3315" t="e">
        <f>VLOOKUP(A3315,Clusters_2843!$A$1:$B$2844,2,FALSE)</f>
        <v>#N/A</v>
      </c>
      <c r="Q3315">
        <v>-1</v>
      </c>
      <c r="R3315">
        <v>-1</v>
      </c>
      <c r="S3315" t="e">
        <f>VLOOKUP(A3315,retraso_4m_2843!$A$1:$B$2844,2,FALSE)</f>
        <v>#N/A</v>
      </c>
      <c r="T3315" t="e">
        <f>VLOOKUP(A3315,retraso_6m_2843!$A$2:$B$2844,2,FALSE)</f>
        <v>#N/A</v>
      </c>
      <c r="U3315">
        <f>VLOOKUP(A3315,Inactividad!$A$3:$D$3372,3,FALSE)</f>
        <v>789</v>
      </c>
      <c r="V3315">
        <f>VLOOKUP(A3315,Inactividad!$A$3:$D$3372,4,FALSE)</f>
        <v>400</v>
      </c>
    </row>
    <row r="3316" spans="1:22" hidden="1" x14ac:dyDescent="0.25">
      <c r="A3316">
        <v>32640</v>
      </c>
      <c r="B3316" t="s">
        <v>10</v>
      </c>
      <c r="C3316" s="1">
        <v>19690</v>
      </c>
      <c r="D3316">
        <v>63</v>
      </c>
      <c r="E3316" t="s">
        <v>13</v>
      </c>
      <c r="F3316" t="s">
        <v>12</v>
      </c>
      <c r="G3316" s="1">
        <v>40877</v>
      </c>
      <c r="H3316">
        <v>58</v>
      </c>
      <c r="I3316">
        <v>5</v>
      </c>
      <c r="J3316">
        <v>0</v>
      </c>
      <c r="K3316">
        <v>3</v>
      </c>
      <c r="L3316">
        <f>VLOOKUP(A3316,absolute_report_3369!$A$2:$E$3370,2,FALSE)</f>
        <v>1506</v>
      </c>
      <c r="M3316">
        <f>VLOOKUP(A3316,absolute_report_3369!$A$2:$E$3370,3,FALSE)</f>
        <v>75</v>
      </c>
      <c r="N3316">
        <f>VLOOKUP(A3316,absolute_report_3369!$A$2:$E$3370,4,FALSE)</f>
        <v>27</v>
      </c>
      <c r="O3316">
        <f>VLOOKUP(A3316,absolute_report_3369!$A$2:$E$3370,5,FALSE)</f>
        <v>3</v>
      </c>
      <c r="P3316" t="str">
        <f>VLOOKUP(A3316,Clusters_2843!$A$1:$B$2844,2,FALSE)</f>
        <v>Medio_inestable</v>
      </c>
      <c r="Q3316" s="3">
        <f>VLOOKUP(A3316,delay_hba1c_2843!$A$2:$B$2844,2,FALSE)</f>
        <v>138.79781420765028</v>
      </c>
      <c r="R3316">
        <f>VLOOKUP(A3316,delay_hba1c_2843!$A$2:$C$2844,3,FALSE)</f>
        <v>69.400000000000006</v>
      </c>
      <c r="S3316" t="str">
        <f>VLOOKUP(A3316,retraso_4m_2843!$A$1:$B$2844,2,FALSE)</f>
        <v>NO</v>
      </c>
      <c r="T3316" t="str">
        <f>VLOOKUP(A3316,retraso_6m_2843!$A$2:$B$2844,2,FALSE)</f>
        <v>NO</v>
      </c>
      <c r="U3316">
        <f>VLOOKUP(A3316,Inactividad!$A$3:$D$3372,3,FALSE)</f>
        <v>455</v>
      </c>
      <c r="V3316">
        <f>VLOOKUP(A3316,Inactividad!$A$3:$D$3372,4,FALSE)</f>
        <v>208</v>
      </c>
    </row>
    <row r="3317" spans="1:22" x14ac:dyDescent="0.25">
      <c r="A3317">
        <v>107840</v>
      </c>
      <c r="B3317" t="s">
        <v>10</v>
      </c>
      <c r="C3317" s="1">
        <v>17555</v>
      </c>
      <c r="D3317">
        <v>68</v>
      </c>
      <c r="E3317" t="s">
        <v>11</v>
      </c>
      <c r="F3317" t="s">
        <v>14</v>
      </c>
      <c r="G3317" s="1">
        <v>41438</v>
      </c>
      <c r="H3317">
        <v>65</v>
      </c>
      <c r="I3317">
        <v>3</v>
      </c>
      <c r="J3317">
        <v>0</v>
      </c>
      <c r="K3317">
        <v>0</v>
      </c>
      <c r="L3317">
        <f>VLOOKUP(A3317,absolute_report_3369!$A$2:$E$3370,2,FALSE)</f>
        <v>1092</v>
      </c>
      <c r="M3317">
        <f>VLOOKUP(A3317,absolute_report_3369!$A$2:$E$3370,3,FALSE)</f>
        <v>32</v>
      </c>
      <c r="N3317">
        <f>VLOOKUP(A3317,absolute_report_3369!$A$2:$E$3370,4,FALSE)</f>
        <v>15</v>
      </c>
      <c r="O3317">
        <f>VLOOKUP(A3317,absolute_report_3369!$A$2:$E$3370,5,FALSE)</f>
        <v>5</v>
      </c>
      <c r="P3317" t="str">
        <f>VLOOKUP(A3317,Clusters_2843!$A$1:$B$2844,2,FALSE)</f>
        <v>Medio_inestable</v>
      </c>
      <c r="Q3317" s="3">
        <f>VLOOKUP(A3317,delay_hba1c_2843!$A$2:$B$2844,2,FALSE)</f>
        <v>0</v>
      </c>
      <c r="R3317">
        <f>VLOOKUP(A3317,delay_hba1c_2843!$A$2:$C$2844,3,FALSE)</f>
        <v>0</v>
      </c>
      <c r="S3317" t="str">
        <f>VLOOKUP(A3317,retraso_4m_2843!$A$1:$B$2844,2,FALSE)</f>
        <v>SI</v>
      </c>
      <c r="T3317" t="str">
        <f>VLOOKUP(A3317,retraso_6m_2843!$A$2:$B$2844,2,FALSE)</f>
        <v>SI</v>
      </c>
      <c r="U3317">
        <f>VLOOKUP(A3317,Inactividad!$A$3:$D$3372,3,FALSE)</f>
        <v>254</v>
      </c>
      <c r="V3317">
        <f>VLOOKUP(A3317,Inactividad!$A$3:$D$3372,4,FALSE)</f>
        <v>195</v>
      </c>
    </row>
    <row r="3318" spans="1:22" hidden="1" x14ac:dyDescent="0.25">
      <c r="A3318">
        <v>32642</v>
      </c>
      <c r="B3318" t="s">
        <v>15</v>
      </c>
      <c r="C3318" s="1">
        <v>18117</v>
      </c>
      <c r="D3318">
        <v>67</v>
      </c>
      <c r="E3318" t="s">
        <v>13</v>
      </c>
      <c r="F3318" t="s">
        <v>12</v>
      </c>
      <c r="G3318" s="1">
        <v>42479</v>
      </c>
      <c r="H3318">
        <v>67</v>
      </c>
      <c r="I3318">
        <v>0</v>
      </c>
      <c r="J3318">
        <v>0</v>
      </c>
      <c r="K3318">
        <v>1</v>
      </c>
      <c r="L3318">
        <f>VLOOKUP(A3318,absolute_report_3369!$A$2:$E$3370,2,FALSE)</f>
        <v>188</v>
      </c>
      <c r="M3318">
        <f>VLOOKUP(A3318,absolute_report_3369!$A$2:$E$3370,3,FALSE)</f>
        <v>11</v>
      </c>
      <c r="N3318">
        <f>VLOOKUP(A3318,absolute_report_3369!$A$2:$E$3370,4,FALSE)</f>
        <v>7</v>
      </c>
      <c r="O3318">
        <f>VLOOKUP(A3318,absolute_report_3369!$A$2:$E$3370,5,FALSE)</f>
        <v>2</v>
      </c>
      <c r="P3318" t="str">
        <f>VLOOKUP(A3318,Clusters_2843!$A$1:$B$2844,2,FALSE)</f>
        <v>mejora</v>
      </c>
      <c r="Q3318" s="3">
        <f>VLOOKUP(A3318,delay_hba1c_2843!$A$2:$B$2844,2,FALSE)</f>
        <v>0</v>
      </c>
      <c r="R3318">
        <f>VLOOKUP(A3318,delay_hba1c_2843!$A$2:$C$2844,3,FALSE)</f>
        <v>0</v>
      </c>
      <c r="S3318" t="str">
        <f>VLOOKUP(A3318,retraso_4m_2843!$A$1:$B$2844,2,FALSE)</f>
        <v>SI</v>
      </c>
      <c r="T3318" t="str">
        <f>VLOOKUP(A3318,retraso_6m_2843!$A$2:$B$2844,2,FALSE)</f>
        <v>SI</v>
      </c>
      <c r="U3318">
        <f>VLOOKUP(A3318,Inactividad!$A$3:$D$3372,3,FALSE)</f>
        <v>76</v>
      </c>
      <c r="V3318">
        <f>VLOOKUP(A3318,Inactividad!$A$3:$D$3372,4,FALSE)</f>
        <v>51</v>
      </c>
    </row>
    <row r="3319" spans="1:22" hidden="1" x14ac:dyDescent="0.25">
      <c r="A3319">
        <v>24451</v>
      </c>
      <c r="B3319" t="s">
        <v>15</v>
      </c>
      <c r="C3319" s="1">
        <v>11210</v>
      </c>
      <c r="D3319">
        <v>86</v>
      </c>
      <c r="E3319" t="s">
        <v>11</v>
      </c>
      <c r="F3319" t="s">
        <v>12</v>
      </c>
      <c r="G3319" s="1">
        <v>39678</v>
      </c>
      <c r="H3319">
        <v>78</v>
      </c>
      <c r="I3319">
        <v>8</v>
      </c>
      <c r="J3319">
        <v>3</v>
      </c>
      <c r="K3319">
        <v>1</v>
      </c>
      <c r="L3319">
        <f>VLOOKUP(A3319,absolute_report_3369!$A$2:$E$3370,2,FALSE)</f>
        <v>1540</v>
      </c>
      <c r="M3319">
        <f>VLOOKUP(A3319,absolute_report_3369!$A$2:$E$3370,3,FALSE)</f>
        <v>30</v>
      </c>
      <c r="N3319">
        <f>VLOOKUP(A3319,absolute_report_3369!$A$2:$E$3370,4,FALSE)</f>
        <v>15</v>
      </c>
      <c r="O3319">
        <f>VLOOKUP(A3319,absolute_report_3369!$A$2:$E$3370,5,FALSE)</f>
        <v>6</v>
      </c>
      <c r="P3319" t="str">
        <f>VLOOKUP(A3319,Clusters_2843!$A$1:$B$2844,2,FALSE)</f>
        <v>estable</v>
      </c>
      <c r="Q3319" s="3">
        <f>VLOOKUP(A3319,delay_hba1c_2843!$A$2:$B$2844,2,FALSE)</f>
        <v>0</v>
      </c>
      <c r="R3319">
        <f>VLOOKUP(A3319,delay_hba1c_2843!$A$2:$C$2844,3,FALSE)</f>
        <v>0</v>
      </c>
      <c r="S3319" t="str">
        <f>VLOOKUP(A3319,retraso_4m_2843!$A$1:$B$2844,2,FALSE)</f>
        <v>SI</v>
      </c>
      <c r="T3319" t="str">
        <f>VLOOKUP(A3319,retraso_6m_2843!$A$2:$B$2844,2,FALSE)</f>
        <v>SI</v>
      </c>
      <c r="U3319">
        <f>VLOOKUP(A3319,Inactividad!$A$3:$D$3372,3,FALSE)</f>
        <v>256</v>
      </c>
      <c r="V3319">
        <f>VLOOKUP(A3319,Inactividad!$A$3:$D$3372,4,FALSE)</f>
        <v>150</v>
      </c>
    </row>
    <row r="3320" spans="1:22" hidden="1" x14ac:dyDescent="0.25">
      <c r="A3320">
        <v>32647</v>
      </c>
      <c r="B3320" t="s">
        <v>10</v>
      </c>
      <c r="C3320" s="1">
        <v>19203</v>
      </c>
      <c r="D3320">
        <v>64</v>
      </c>
      <c r="E3320" t="s">
        <v>13</v>
      </c>
      <c r="F3320" t="s">
        <v>12</v>
      </c>
      <c r="G3320" s="1">
        <v>42254</v>
      </c>
      <c r="H3320">
        <v>63</v>
      </c>
      <c r="I3320">
        <v>1</v>
      </c>
      <c r="J3320">
        <v>0</v>
      </c>
      <c r="K3320">
        <v>3</v>
      </c>
      <c r="L3320">
        <f>VLOOKUP(A3320,absolute_report_3369!$A$2:$E$3370,2,FALSE)</f>
        <v>406</v>
      </c>
      <c r="M3320">
        <f>VLOOKUP(A3320,absolute_report_3369!$A$2:$E$3370,3,FALSE)</f>
        <v>21</v>
      </c>
      <c r="N3320">
        <f>VLOOKUP(A3320,absolute_report_3369!$A$2:$E$3370,4,FALSE)</f>
        <v>15</v>
      </c>
      <c r="O3320">
        <f>VLOOKUP(A3320,absolute_report_3369!$A$2:$E$3370,5,FALSE)</f>
        <v>1</v>
      </c>
      <c r="P3320" t="e">
        <f>VLOOKUP(A3320,Clusters_2843!$A$1:$B$2844,2,FALSE)</f>
        <v>#N/A</v>
      </c>
      <c r="Q3320">
        <v>-1</v>
      </c>
      <c r="R3320">
        <v>-1</v>
      </c>
      <c r="S3320" t="e">
        <f>VLOOKUP(A3320,retraso_4m_2843!$A$1:$B$2844,2,FALSE)</f>
        <v>#N/A</v>
      </c>
      <c r="T3320" t="e">
        <f>VLOOKUP(A3320,retraso_6m_2843!$A$2:$B$2844,2,FALSE)</f>
        <v>#N/A</v>
      </c>
      <c r="U3320">
        <f>VLOOKUP(A3320,Inactividad!$A$3:$D$3372,3,FALSE)</f>
        <v>147</v>
      </c>
      <c r="V3320">
        <f>VLOOKUP(A3320,Inactividad!$A$3:$D$3372,4,FALSE)</f>
        <v>126</v>
      </c>
    </row>
    <row r="3321" spans="1:22" hidden="1" x14ac:dyDescent="0.25">
      <c r="A3321">
        <v>57224</v>
      </c>
      <c r="B3321" t="s">
        <v>10</v>
      </c>
      <c r="C3321" s="1">
        <v>23549</v>
      </c>
      <c r="D3321">
        <v>52</v>
      </c>
      <c r="E3321" t="s">
        <v>13</v>
      </c>
      <c r="F3321" t="s">
        <v>12</v>
      </c>
      <c r="G3321" s="1">
        <v>41344</v>
      </c>
      <c r="H3321">
        <v>49</v>
      </c>
      <c r="I3321">
        <v>3</v>
      </c>
      <c r="J3321">
        <v>0</v>
      </c>
      <c r="K3321">
        <v>0</v>
      </c>
      <c r="L3321">
        <f>VLOOKUP(A3321,absolute_report_3369!$A$2:$E$3370,2,FALSE)</f>
        <v>1334</v>
      </c>
      <c r="M3321">
        <f>VLOOKUP(A3321,absolute_report_3369!$A$2:$E$3370,3,FALSE)</f>
        <v>64</v>
      </c>
      <c r="N3321">
        <f>VLOOKUP(A3321,absolute_report_3369!$A$2:$E$3370,4,FALSE)</f>
        <v>28</v>
      </c>
      <c r="O3321">
        <f>VLOOKUP(A3321,absolute_report_3369!$A$2:$E$3370,5,FALSE)</f>
        <v>9</v>
      </c>
      <c r="P3321" t="str">
        <f>VLOOKUP(A3321,Clusters_2843!$A$1:$B$2844,2,FALSE)</f>
        <v>Muy_inestable</v>
      </c>
      <c r="Q3321" s="3">
        <f>VLOOKUP(A3321,delay_hba1c_2843!$A$2:$B$2844,2,FALSE)</f>
        <v>136.95652173913044</v>
      </c>
      <c r="R3321">
        <f>VLOOKUP(A3321,delay_hba1c_2843!$A$2:$C$2844,3,FALSE)</f>
        <v>26</v>
      </c>
      <c r="S3321" t="str">
        <f>VLOOKUP(A3321,retraso_4m_2843!$A$1:$B$2844,2,FALSE)</f>
        <v>NO</v>
      </c>
      <c r="T3321" t="str">
        <f>VLOOKUP(A3321,retraso_6m_2843!$A$2:$B$2844,2,FALSE)</f>
        <v>SI</v>
      </c>
      <c r="U3321">
        <f>VLOOKUP(A3321,Inactividad!$A$3:$D$3372,3,FALSE)</f>
        <v>337</v>
      </c>
      <c r="V3321">
        <f>VLOOKUP(A3321,Inactividad!$A$3:$D$3372,4,FALSE)</f>
        <v>213</v>
      </c>
    </row>
    <row r="3322" spans="1:22" x14ac:dyDescent="0.25">
      <c r="A3322">
        <v>57324</v>
      </c>
      <c r="B3322" t="s">
        <v>10</v>
      </c>
      <c r="C3322" s="1">
        <v>30659</v>
      </c>
      <c r="D3322">
        <v>33</v>
      </c>
      <c r="E3322" t="s">
        <v>16</v>
      </c>
      <c r="F3322" t="s">
        <v>14</v>
      </c>
      <c r="G3322" s="1">
        <v>42327</v>
      </c>
      <c r="H3322">
        <v>32</v>
      </c>
      <c r="I3322">
        <v>1</v>
      </c>
      <c r="J3322">
        <v>0</v>
      </c>
      <c r="K3322">
        <v>0</v>
      </c>
      <c r="L3322">
        <f>VLOOKUP(A3322,absolute_report_3369!$A$2:$E$3370,2,FALSE)</f>
        <v>320</v>
      </c>
      <c r="M3322">
        <f>VLOOKUP(A3322,absolute_report_3369!$A$2:$E$3370,3,FALSE)</f>
        <v>16</v>
      </c>
      <c r="N3322">
        <f>VLOOKUP(A3322,absolute_report_3369!$A$2:$E$3370,4,FALSE)</f>
        <v>6</v>
      </c>
      <c r="O3322">
        <f>VLOOKUP(A3322,absolute_report_3369!$A$2:$E$3370,5,FALSE)</f>
        <v>2</v>
      </c>
      <c r="P3322" t="str">
        <f>VLOOKUP(A3322,Clusters_2843!$A$1:$B$2844,2,FALSE)</f>
        <v>Muy_inestable</v>
      </c>
      <c r="Q3322" s="3">
        <f>VLOOKUP(A3322,delay_hba1c_2843!$A$2:$B$2844,2,FALSE)</f>
        <v>0</v>
      </c>
      <c r="R3322">
        <f>VLOOKUP(A3322,delay_hba1c_2843!$A$2:$C$2844,3,FALSE)</f>
        <v>0</v>
      </c>
      <c r="S3322" t="str">
        <f>VLOOKUP(A3322,retraso_4m_2843!$A$1:$B$2844,2,FALSE)</f>
        <v>SI</v>
      </c>
      <c r="T3322" t="str">
        <f>VLOOKUP(A3322,retraso_6m_2843!$A$2:$B$2844,2,FALSE)</f>
        <v>SI</v>
      </c>
      <c r="U3322">
        <f>VLOOKUP(A3322,Inactividad!$A$3:$D$3372,3,FALSE)</f>
        <v>103</v>
      </c>
      <c r="V3322">
        <f>VLOOKUP(A3322,Inactividad!$A$3:$D$3372,4,FALSE)</f>
        <v>91</v>
      </c>
    </row>
    <row r="3323" spans="1:22" hidden="1" x14ac:dyDescent="0.25">
      <c r="A3323">
        <v>32650</v>
      </c>
      <c r="B3323" t="s">
        <v>15</v>
      </c>
      <c r="C3323" s="1">
        <v>22238</v>
      </c>
      <c r="D3323">
        <v>56</v>
      </c>
      <c r="E3323" t="s">
        <v>13</v>
      </c>
      <c r="F3323" t="s">
        <v>12</v>
      </c>
      <c r="G3323" s="1">
        <v>42481</v>
      </c>
      <c r="H3323">
        <v>56</v>
      </c>
      <c r="I3323">
        <v>0</v>
      </c>
      <c r="J3323">
        <v>1</v>
      </c>
      <c r="K3323">
        <v>0</v>
      </c>
      <c r="L3323">
        <f>VLOOKUP(A3323,absolute_report_3369!$A$2:$E$3370,2,FALSE)</f>
        <v>179</v>
      </c>
      <c r="M3323">
        <f>VLOOKUP(A3323,absolute_report_3369!$A$2:$E$3370,3,FALSE)</f>
        <v>23</v>
      </c>
      <c r="N3323">
        <f>VLOOKUP(A3323,absolute_report_3369!$A$2:$E$3370,4,FALSE)</f>
        <v>13</v>
      </c>
      <c r="O3323">
        <f>VLOOKUP(A3323,absolute_report_3369!$A$2:$E$3370,5,FALSE)</f>
        <v>1</v>
      </c>
      <c r="P3323" t="e">
        <f>VLOOKUP(A3323,Clusters_2843!$A$1:$B$2844,2,FALSE)</f>
        <v>#N/A</v>
      </c>
      <c r="Q3323">
        <v>-1</v>
      </c>
      <c r="R3323">
        <v>-1</v>
      </c>
      <c r="S3323" t="e">
        <f>VLOOKUP(A3323,retraso_4m_2843!$A$1:$B$2844,2,FALSE)</f>
        <v>#N/A</v>
      </c>
      <c r="T3323" t="e">
        <f>VLOOKUP(A3323,retraso_6m_2843!$A$2:$B$2844,2,FALSE)</f>
        <v>#N/A</v>
      </c>
      <c r="U3323">
        <f>VLOOKUP(A3323,Inactividad!$A$3:$D$3372,3,FALSE)</f>
        <v>109</v>
      </c>
      <c r="V3323">
        <f>VLOOKUP(A3323,Inactividad!$A$3:$D$3372,4,FALSE)</f>
        <v>36</v>
      </c>
    </row>
    <row r="3324" spans="1:22" hidden="1" x14ac:dyDescent="0.25">
      <c r="A3324">
        <v>65419</v>
      </c>
      <c r="B3324" t="s">
        <v>15</v>
      </c>
      <c r="C3324" s="1">
        <v>25511</v>
      </c>
      <c r="D3324">
        <v>47</v>
      </c>
      <c r="E3324" t="s">
        <v>16</v>
      </c>
      <c r="F3324" t="s">
        <v>12</v>
      </c>
      <c r="G3324" s="1">
        <v>40928</v>
      </c>
      <c r="H3324">
        <v>43</v>
      </c>
      <c r="I3324">
        <v>4</v>
      </c>
      <c r="J3324">
        <v>0</v>
      </c>
      <c r="K3324">
        <v>1</v>
      </c>
      <c r="L3324">
        <f>VLOOKUP(A3324,absolute_report_3369!$A$2:$E$3370,2,FALSE)</f>
        <v>1078</v>
      </c>
      <c r="M3324">
        <f>VLOOKUP(A3324,absolute_report_3369!$A$2:$E$3370,3,FALSE)</f>
        <v>14</v>
      </c>
      <c r="N3324">
        <f>VLOOKUP(A3324,absolute_report_3369!$A$2:$E$3370,4,FALSE)</f>
        <v>7</v>
      </c>
      <c r="O3324">
        <f>VLOOKUP(A3324,absolute_report_3369!$A$2:$E$3370,5,FALSE)</f>
        <v>2</v>
      </c>
      <c r="P3324" t="str">
        <f>VLOOKUP(A3324,Clusters_2843!$A$1:$B$2844,2,FALSE)</f>
        <v>&gt;9</v>
      </c>
      <c r="Q3324" s="3">
        <f>VLOOKUP(A3324,delay_hba1c_2843!$A$2:$B$2844,2,FALSE)</f>
        <v>313.04347826086956</v>
      </c>
      <c r="R3324">
        <f>VLOOKUP(A3324,delay_hba1c_2843!$A$2:$C$2844,3,FALSE)</f>
        <v>313</v>
      </c>
      <c r="S3324" t="str">
        <f>VLOOKUP(A3324,retraso_4m_2843!$A$1:$B$2844,2,FALSE)</f>
        <v>NO</v>
      </c>
      <c r="T3324" t="str">
        <f>VLOOKUP(A3324,retraso_6m_2843!$A$2:$B$2844,2,FALSE)</f>
        <v>NO</v>
      </c>
      <c r="U3324">
        <f>VLOOKUP(A3324,Inactividad!$A$3:$D$3372,3,FALSE)</f>
        <v>356</v>
      </c>
      <c r="V3324">
        <f>VLOOKUP(A3324,Inactividad!$A$3:$D$3372,4,FALSE)</f>
        <v>356</v>
      </c>
    </row>
    <row r="3325" spans="1:22" hidden="1" x14ac:dyDescent="0.25">
      <c r="A3325">
        <v>46369</v>
      </c>
      <c r="B3325" t="s">
        <v>10</v>
      </c>
      <c r="C3325" s="1">
        <v>14282</v>
      </c>
      <c r="D3325">
        <v>77</v>
      </c>
      <c r="E3325" t="s">
        <v>16</v>
      </c>
      <c r="F3325" t="s">
        <v>14</v>
      </c>
      <c r="G3325" s="1">
        <v>42433</v>
      </c>
      <c r="H3325">
        <v>77</v>
      </c>
      <c r="I3325">
        <v>0</v>
      </c>
      <c r="J3325">
        <v>0</v>
      </c>
      <c r="K3325">
        <v>1</v>
      </c>
      <c r="L3325">
        <f>VLOOKUP(A3325,absolute_report_3369!$A$2:$E$3370,2,FALSE)</f>
        <v>215</v>
      </c>
      <c r="M3325">
        <f>VLOOKUP(A3325,absolute_report_3369!$A$2:$E$3370,3,FALSE)</f>
        <v>6</v>
      </c>
      <c r="N3325">
        <f>VLOOKUP(A3325,absolute_report_3369!$A$2:$E$3370,4,FALSE)</f>
        <v>3</v>
      </c>
      <c r="O3325">
        <f>VLOOKUP(A3325,absolute_report_3369!$A$2:$E$3370,5,FALSE)</f>
        <v>1</v>
      </c>
      <c r="P3325" t="e">
        <f>VLOOKUP(A3325,Clusters_2843!$A$1:$B$2844,2,FALSE)</f>
        <v>#N/A</v>
      </c>
      <c r="Q3325">
        <v>-1</v>
      </c>
      <c r="R3325">
        <v>-1</v>
      </c>
      <c r="S3325" t="e">
        <f>VLOOKUP(A3325,retraso_4m_2843!$A$1:$B$2844,2,FALSE)</f>
        <v>#N/A</v>
      </c>
      <c r="T3325" t="e">
        <f>VLOOKUP(A3325,retraso_6m_2843!$A$2:$B$2844,2,FALSE)</f>
        <v>#N/A</v>
      </c>
      <c r="U3325">
        <f>VLOOKUP(A3325,Inactividad!$A$3:$D$3372,3,FALSE)</f>
        <v>62</v>
      </c>
      <c r="V3325">
        <f>VLOOKUP(A3325,Inactividad!$A$3:$D$3372,4,FALSE)</f>
        <v>149</v>
      </c>
    </row>
    <row r="3326" spans="1:22" hidden="1" x14ac:dyDescent="0.25">
      <c r="A3326">
        <v>269</v>
      </c>
      <c r="B3326" t="s">
        <v>10</v>
      </c>
      <c r="C3326" s="1">
        <v>11331</v>
      </c>
      <c r="D3326">
        <v>85</v>
      </c>
      <c r="E3326" t="s">
        <v>11</v>
      </c>
      <c r="F3326" t="s">
        <v>12</v>
      </c>
      <c r="G3326" s="1">
        <v>40995</v>
      </c>
      <c r="H3326">
        <v>81</v>
      </c>
      <c r="I3326">
        <v>4</v>
      </c>
      <c r="J3326">
        <v>0</v>
      </c>
      <c r="K3326">
        <v>1</v>
      </c>
      <c r="L3326">
        <f>VLOOKUP(A3326,absolute_report_3369!$A$2:$E$3370,2,FALSE)</f>
        <v>1486</v>
      </c>
      <c r="M3326">
        <f>VLOOKUP(A3326,absolute_report_3369!$A$2:$E$3370,3,FALSE)</f>
        <v>78</v>
      </c>
      <c r="N3326">
        <f>VLOOKUP(A3326,absolute_report_3369!$A$2:$E$3370,4,FALSE)</f>
        <v>61</v>
      </c>
      <c r="O3326">
        <f>VLOOKUP(A3326,absolute_report_3369!$A$2:$E$3370,5,FALSE)</f>
        <v>5</v>
      </c>
      <c r="P3326" t="str">
        <f>VLOOKUP(A3326,Clusters_2843!$A$1:$B$2844,2,FALSE)</f>
        <v>mejora</v>
      </c>
      <c r="Q3326" s="3">
        <f>VLOOKUP(A3326,delay_hba1c_2843!$A$2:$B$2844,2,FALSE)</f>
        <v>26.086956521739129</v>
      </c>
      <c r="R3326">
        <f>VLOOKUP(A3326,delay_hba1c_2843!$A$2:$C$2844,3,FALSE)</f>
        <v>10.1</v>
      </c>
      <c r="S3326" t="str">
        <f>VLOOKUP(A3326,retraso_4m_2843!$A$1:$B$2844,2,FALSE)</f>
        <v>SI</v>
      </c>
      <c r="T3326" t="str">
        <f>VLOOKUP(A3326,retraso_6m_2843!$A$2:$B$2844,2,FALSE)</f>
        <v>SI</v>
      </c>
      <c r="U3326">
        <f>VLOOKUP(A3326,Inactividad!$A$3:$D$3372,3,FALSE)</f>
        <v>175</v>
      </c>
      <c r="V3326">
        <f>VLOOKUP(A3326,Inactividad!$A$3:$D$3372,4,FALSE)</f>
        <v>425</v>
      </c>
    </row>
    <row r="3327" spans="1:22" hidden="1" x14ac:dyDescent="0.25">
      <c r="A3327">
        <v>81815</v>
      </c>
      <c r="B3327" t="s">
        <v>15</v>
      </c>
      <c r="C3327" s="1">
        <v>26879</v>
      </c>
      <c r="D3327">
        <v>43</v>
      </c>
      <c r="E3327" t="s">
        <v>11</v>
      </c>
      <c r="F3327" t="s">
        <v>12</v>
      </c>
      <c r="G3327" s="1">
        <v>41103</v>
      </c>
      <c r="H3327">
        <v>39</v>
      </c>
      <c r="I3327">
        <v>4</v>
      </c>
      <c r="J3327">
        <v>0</v>
      </c>
      <c r="K3327">
        <v>0</v>
      </c>
      <c r="L3327">
        <f>VLOOKUP(A3327,absolute_report_3369!$A$2:$E$3370,2,FALSE)</f>
        <v>1453</v>
      </c>
      <c r="M3327">
        <f>VLOOKUP(A3327,absolute_report_3369!$A$2:$E$3370,3,FALSE)</f>
        <v>35</v>
      </c>
      <c r="N3327">
        <f>VLOOKUP(A3327,absolute_report_3369!$A$2:$E$3370,4,FALSE)</f>
        <v>20</v>
      </c>
      <c r="O3327">
        <f>VLOOKUP(A3327,absolute_report_3369!$A$2:$E$3370,5,FALSE)</f>
        <v>6</v>
      </c>
      <c r="P3327" t="str">
        <f>VLOOKUP(A3327,Clusters_2843!$A$1:$B$2844,2,FALSE)</f>
        <v>Muy_inestable</v>
      </c>
      <c r="Q3327" s="3">
        <f>VLOOKUP(A3327,delay_hba1c_2843!$A$2:$B$2844,2,FALSE)</f>
        <v>501.08695652173913</v>
      </c>
      <c r="R3327">
        <f>VLOOKUP(A3327,delay_hba1c_2843!$A$2:$C$2844,3,FALSE)</f>
        <v>135.6</v>
      </c>
      <c r="S3327" t="str">
        <f>VLOOKUP(A3327,retraso_4m_2843!$A$1:$B$2844,2,FALSE)</f>
        <v>NO</v>
      </c>
      <c r="T3327" t="str">
        <f>VLOOKUP(A3327,retraso_6m_2843!$A$2:$B$2844,2,FALSE)</f>
        <v>NO</v>
      </c>
      <c r="U3327">
        <f>VLOOKUP(A3327,Inactividad!$A$3:$D$3372,3,FALSE)</f>
        <v>499</v>
      </c>
      <c r="V3327">
        <f>VLOOKUP(A3327,Inactividad!$A$3:$D$3372,4,FALSE)</f>
        <v>499</v>
      </c>
    </row>
    <row r="3328" spans="1:22" hidden="1" x14ac:dyDescent="0.25">
      <c r="A3328">
        <v>16282</v>
      </c>
      <c r="B3328" t="s">
        <v>10</v>
      </c>
      <c r="C3328" s="1">
        <v>15116</v>
      </c>
      <c r="D3328">
        <v>75</v>
      </c>
      <c r="E3328" t="s">
        <v>11</v>
      </c>
      <c r="F3328" t="s">
        <v>14</v>
      </c>
      <c r="G3328" s="1">
        <v>39785</v>
      </c>
      <c r="H3328">
        <v>67</v>
      </c>
      <c r="I3328">
        <v>8</v>
      </c>
      <c r="J3328">
        <v>0</v>
      </c>
      <c r="K3328">
        <v>1</v>
      </c>
      <c r="L3328">
        <f>VLOOKUP(A3328,absolute_report_3369!$A$2:$E$3370,2,FALSE)</f>
        <v>1548</v>
      </c>
      <c r="M3328">
        <f>VLOOKUP(A3328,absolute_report_3369!$A$2:$E$3370,3,FALSE)</f>
        <v>63</v>
      </c>
      <c r="N3328">
        <f>VLOOKUP(A3328,absolute_report_3369!$A$2:$E$3370,4,FALSE)</f>
        <v>41</v>
      </c>
      <c r="O3328">
        <f>VLOOKUP(A3328,absolute_report_3369!$A$2:$E$3370,5,FALSE)</f>
        <v>11</v>
      </c>
      <c r="P3328" t="str">
        <f>VLOOKUP(A3328,Clusters_2843!$A$1:$B$2844,2,FALSE)</f>
        <v>[7-9]</v>
      </c>
      <c r="Q3328" s="3">
        <f>VLOOKUP(A3328,delay_hba1c_2843!$A$2:$B$2844,2,FALSE)</f>
        <v>7.6502732240437155</v>
      </c>
      <c r="R3328">
        <f>VLOOKUP(A3328,delay_hba1c_2843!$A$2:$C$2844,3,FALSE)</f>
        <v>2.6</v>
      </c>
      <c r="S3328" t="str">
        <f>VLOOKUP(A3328,retraso_4m_2843!$A$1:$B$2844,2,FALSE)</f>
        <v>SI</v>
      </c>
      <c r="T3328" t="str">
        <f>VLOOKUP(A3328,retraso_6m_2843!$A$2:$B$2844,2,FALSE)</f>
        <v>SI</v>
      </c>
      <c r="U3328">
        <f>VLOOKUP(A3328,Inactividad!$A$3:$D$3372,3,FALSE)</f>
        <v>253</v>
      </c>
      <c r="V3328">
        <f>VLOOKUP(A3328,Inactividad!$A$3:$D$3372,4,FALSE)</f>
        <v>168</v>
      </c>
    </row>
    <row r="3329" spans="1:22" hidden="1" x14ac:dyDescent="0.25">
      <c r="A3329">
        <v>49054</v>
      </c>
      <c r="B3329" t="s">
        <v>10</v>
      </c>
      <c r="C3329" s="1">
        <v>20578</v>
      </c>
      <c r="D3329">
        <v>60</v>
      </c>
      <c r="E3329" t="s">
        <v>13</v>
      </c>
      <c r="F3329" t="s">
        <v>12</v>
      </c>
      <c r="G3329" s="1">
        <v>38045</v>
      </c>
      <c r="H3329">
        <v>48</v>
      </c>
      <c r="I3329">
        <v>12</v>
      </c>
      <c r="J3329">
        <v>4</v>
      </c>
      <c r="K3329">
        <v>2</v>
      </c>
      <c r="L3329">
        <f>VLOOKUP(A3329,absolute_report_3369!$A$2:$E$3370,2,FALSE)</f>
        <v>691</v>
      </c>
      <c r="M3329">
        <f>VLOOKUP(A3329,absolute_report_3369!$A$2:$E$3370,3,FALSE)</f>
        <v>35</v>
      </c>
      <c r="N3329">
        <f>VLOOKUP(A3329,absolute_report_3369!$A$2:$E$3370,4,FALSE)</f>
        <v>18</v>
      </c>
      <c r="O3329">
        <f>VLOOKUP(A3329,absolute_report_3369!$A$2:$E$3370,5,FALSE)</f>
        <v>3</v>
      </c>
      <c r="P3329" t="str">
        <f>VLOOKUP(A3329,Clusters_2843!$A$1:$B$2844,2,FALSE)</f>
        <v>&gt;9</v>
      </c>
      <c r="Q3329" s="3">
        <f>VLOOKUP(A3329,delay_hba1c_2843!$A$2:$B$2844,2,FALSE)</f>
        <v>272.82608695652175</v>
      </c>
      <c r="R3329">
        <f>VLOOKUP(A3329,delay_hba1c_2843!$A$2:$C$2844,3,FALSE)</f>
        <v>203.8</v>
      </c>
      <c r="S3329" t="str">
        <f>VLOOKUP(A3329,retraso_4m_2843!$A$1:$B$2844,2,FALSE)</f>
        <v>NO</v>
      </c>
      <c r="T3329" t="str">
        <f>VLOOKUP(A3329,retraso_6m_2843!$A$2:$B$2844,2,FALSE)</f>
        <v>NO</v>
      </c>
      <c r="U3329">
        <f>VLOOKUP(A3329,Inactividad!$A$3:$D$3372,3,FALSE)</f>
        <v>294</v>
      </c>
      <c r="V3329">
        <f>VLOOKUP(A3329,Inactividad!$A$3:$D$3372,4,FALSE)</f>
        <v>250</v>
      </c>
    </row>
    <row r="3330" spans="1:22" hidden="1" x14ac:dyDescent="0.25">
      <c r="A3330">
        <v>16292</v>
      </c>
      <c r="B3330" t="s">
        <v>10</v>
      </c>
      <c r="C3330" s="1">
        <v>17838</v>
      </c>
      <c r="D3330">
        <v>68</v>
      </c>
      <c r="E3330" t="s">
        <v>11</v>
      </c>
      <c r="F3330" t="s">
        <v>12</v>
      </c>
      <c r="G3330" s="1">
        <v>40408</v>
      </c>
      <c r="H3330">
        <v>62</v>
      </c>
      <c r="I3330">
        <v>6</v>
      </c>
      <c r="J3330">
        <v>1</v>
      </c>
      <c r="K3330">
        <v>2</v>
      </c>
      <c r="L3330">
        <f>VLOOKUP(A3330,absolute_report_3369!$A$2:$E$3370,2,FALSE)</f>
        <v>1624</v>
      </c>
      <c r="M3330">
        <f>VLOOKUP(A3330,absolute_report_3369!$A$2:$E$3370,3,FALSE)</f>
        <v>71</v>
      </c>
      <c r="N3330">
        <f>VLOOKUP(A3330,absolute_report_3369!$A$2:$E$3370,4,FALSE)</f>
        <v>36</v>
      </c>
      <c r="O3330">
        <f>VLOOKUP(A3330,absolute_report_3369!$A$2:$E$3370,5,FALSE)</f>
        <v>6</v>
      </c>
      <c r="P3330" t="str">
        <f>VLOOKUP(A3330,Clusters_2843!$A$1:$B$2844,2,FALSE)</f>
        <v>Muy_inestable</v>
      </c>
      <c r="Q3330" s="3">
        <f>VLOOKUP(A3330,delay_hba1c_2843!$A$2:$B$2844,2,FALSE)</f>
        <v>207.60869565217391</v>
      </c>
      <c r="R3330">
        <f>VLOOKUP(A3330,delay_hba1c_2843!$A$2:$C$2844,3,FALSE)</f>
        <v>41.7</v>
      </c>
      <c r="S3330" t="str">
        <f>VLOOKUP(A3330,retraso_4m_2843!$A$1:$B$2844,2,FALSE)</f>
        <v>NO</v>
      </c>
      <c r="T3330" t="str">
        <f>VLOOKUP(A3330,retraso_6m_2843!$A$2:$B$2844,2,FALSE)</f>
        <v>NO</v>
      </c>
      <c r="U3330">
        <f>VLOOKUP(A3330,Inactividad!$A$3:$D$3372,3,FALSE)</f>
        <v>495</v>
      </c>
      <c r="V3330">
        <f>VLOOKUP(A3330,Inactividad!$A$3:$D$3372,4,FALSE)</f>
        <v>168</v>
      </c>
    </row>
    <row r="3331" spans="1:22" hidden="1" x14ac:dyDescent="0.25">
      <c r="A3331">
        <v>118769</v>
      </c>
      <c r="B3331" t="s">
        <v>15</v>
      </c>
      <c r="C3331" s="1">
        <v>15232</v>
      </c>
      <c r="D3331">
        <v>75</v>
      </c>
      <c r="E3331" t="s">
        <v>16</v>
      </c>
      <c r="F3331" t="s">
        <v>12</v>
      </c>
      <c r="G3331" s="1">
        <v>41850</v>
      </c>
      <c r="H3331">
        <v>73</v>
      </c>
      <c r="I3331">
        <v>2</v>
      </c>
      <c r="J3331">
        <v>0</v>
      </c>
      <c r="K3331">
        <v>1</v>
      </c>
      <c r="L3331">
        <f>VLOOKUP(A3331,absolute_report_3369!$A$2:$E$3370,2,FALSE)</f>
        <v>776</v>
      </c>
      <c r="M3331">
        <f>VLOOKUP(A3331,absolute_report_3369!$A$2:$E$3370,3,FALSE)</f>
        <v>39</v>
      </c>
      <c r="N3331">
        <f>VLOOKUP(A3331,absolute_report_3369!$A$2:$E$3370,4,FALSE)</f>
        <v>13</v>
      </c>
      <c r="O3331">
        <f>VLOOKUP(A3331,absolute_report_3369!$A$2:$E$3370,5,FALSE)</f>
        <v>5</v>
      </c>
      <c r="P3331" t="str">
        <f>VLOOKUP(A3331,Clusters_2843!$A$1:$B$2844,2,FALSE)</f>
        <v>Medio_inestable</v>
      </c>
      <c r="Q3331" s="3">
        <f>VLOOKUP(A3331,delay_hba1c_2843!$A$2:$B$2844,2,FALSE)</f>
        <v>0</v>
      </c>
      <c r="R3331">
        <f>VLOOKUP(A3331,delay_hba1c_2843!$A$2:$C$2844,3,FALSE)</f>
        <v>0</v>
      </c>
      <c r="S3331" t="str">
        <f>VLOOKUP(A3331,retraso_4m_2843!$A$1:$B$2844,2,FALSE)</f>
        <v>SI</v>
      </c>
      <c r="T3331" t="str">
        <f>VLOOKUP(A3331,retraso_6m_2843!$A$2:$B$2844,2,FALSE)</f>
        <v>SI</v>
      </c>
      <c r="U3331">
        <f>VLOOKUP(A3331,Inactividad!$A$3:$D$3372,3,FALSE)</f>
        <v>195</v>
      </c>
      <c r="V3331">
        <f>VLOOKUP(A3331,Inactividad!$A$3:$D$3372,4,FALSE)</f>
        <v>195</v>
      </c>
    </row>
    <row r="3332" spans="1:22" x14ac:dyDescent="0.25">
      <c r="A3332">
        <v>65449</v>
      </c>
      <c r="B3332" t="s">
        <v>15</v>
      </c>
      <c r="C3332" s="1">
        <v>19452</v>
      </c>
      <c r="D3332">
        <v>63</v>
      </c>
      <c r="E3332" t="s">
        <v>16</v>
      </c>
      <c r="F3332" t="s">
        <v>14</v>
      </c>
      <c r="G3332" s="1">
        <v>39294</v>
      </c>
      <c r="H3332">
        <v>54</v>
      </c>
      <c r="I3332">
        <v>9</v>
      </c>
      <c r="J3332">
        <v>0</v>
      </c>
      <c r="K3332">
        <v>0</v>
      </c>
      <c r="L3332">
        <f>VLOOKUP(A3332,absolute_report_3369!$A$2:$E$3370,2,FALSE)</f>
        <v>991</v>
      </c>
      <c r="M3332">
        <f>VLOOKUP(A3332,absolute_report_3369!$A$2:$E$3370,3,FALSE)</f>
        <v>18</v>
      </c>
      <c r="N3332">
        <f>VLOOKUP(A3332,absolute_report_3369!$A$2:$E$3370,4,FALSE)</f>
        <v>10</v>
      </c>
      <c r="O3332">
        <f>VLOOKUP(A3332,absolute_report_3369!$A$2:$E$3370,5,FALSE)</f>
        <v>2</v>
      </c>
      <c r="P3332" t="str">
        <f>VLOOKUP(A3332,Clusters_2843!$A$1:$B$2844,2,FALSE)</f>
        <v>estable</v>
      </c>
      <c r="Q3332" s="3">
        <f>VLOOKUP(A3332,delay_hba1c_2843!$A$2:$B$2844,2,FALSE)</f>
        <v>0</v>
      </c>
      <c r="R3332">
        <f>VLOOKUP(A3332,delay_hba1c_2843!$A$2:$C$2844,3,FALSE)</f>
        <v>0</v>
      </c>
      <c r="S3332" t="str">
        <f>VLOOKUP(A3332,retraso_4m_2843!$A$1:$B$2844,2,FALSE)</f>
        <v>SI</v>
      </c>
      <c r="T3332" t="str">
        <f>VLOOKUP(A3332,retraso_6m_2843!$A$2:$B$2844,2,FALSE)</f>
        <v>SI</v>
      </c>
      <c r="U3332">
        <f>VLOOKUP(A3332,Inactividad!$A$3:$D$3372,3,FALSE)</f>
        <v>438</v>
      </c>
      <c r="V3332">
        <f>VLOOKUP(A3332,Inactividad!$A$3:$D$3372,4,FALSE)</f>
        <v>305</v>
      </c>
    </row>
    <row r="3333" spans="1:22" hidden="1" x14ac:dyDescent="0.25">
      <c r="A3333">
        <v>57258</v>
      </c>
      <c r="B3333" t="s">
        <v>15</v>
      </c>
      <c r="C3333" s="1">
        <v>17345</v>
      </c>
      <c r="D3333">
        <v>69</v>
      </c>
      <c r="E3333" t="s">
        <v>11</v>
      </c>
      <c r="F3333" t="s">
        <v>12</v>
      </c>
      <c r="G3333" s="1">
        <v>41414</v>
      </c>
      <c r="H3333">
        <v>66</v>
      </c>
      <c r="I3333">
        <v>3</v>
      </c>
      <c r="J3333">
        <v>0</v>
      </c>
      <c r="K3333">
        <v>0</v>
      </c>
      <c r="L3333">
        <f>VLOOKUP(A3333,absolute_report_3369!$A$2:$E$3370,2,FALSE)</f>
        <v>1240</v>
      </c>
      <c r="M3333">
        <f>VLOOKUP(A3333,absolute_report_3369!$A$2:$E$3370,3,FALSE)</f>
        <v>73</v>
      </c>
      <c r="N3333">
        <f>VLOOKUP(A3333,absolute_report_3369!$A$2:$E$3370,4,FALSE)</f>
        <v>35</v>
      </c>
      <c r="O3333">
        <f>VLOOKUP(A3333,absolute_report_3369!$A$2:$E$3370,5,FALSE)</f>
        <v>2</v>
      </c>
      <c r="P3333" t="str">
        <f>VLOOKUP(A3333,Clusters_2843!$A$1:$B$2844,2,FALSE)</f>
        <v>estable</v>
      </c>
      <c r="Q3333" s="3">
        <f>VLOOKUP(A3333,delay_hba1c_2843!$A$2:$B$2844,2,FALSE)</f>
        <v>42.465753424657535</v>
      </c>
      <c r="R3333">
        <f>VLOOKUP(A3333,delay_hba1c_2843!$A$2:$C$2844,3,FALSE)</f>
        <v>42.5</v>
      </c>
      <c r="S3333" t="str">
        <f>VLOOKUP(A3333,retraso_4m_2843!$A$1:$B$2844,2,FALSE)</f>
        <v>NO</v>
      </c>
      <c r="T3333" t="str">
        <f>VLOOKUP(A3333,retraso_6m_2843!$A$2:$B$2844,2,FALSE)</f>
        <v>SI</v>
      </c>
      <c r="U3333">
        <f>VLOOKUP(A3333,Inactividad!$A$3:$D$3372,3,FALSE)</f>
        <v>487</v>
      </c>
      <c r="V3333">
        <f>VLOOKUP(A3333,Inactividad!$A$3:$D$3372,4,FALSE)</f>
        <v>134</v>
      </c>
    </row>
    <row r="3334" spans="1:22" hidden="1" x14ac:dyDescent="0.25">
      <c r="A3334">
        <v>24491</v>
      </c>
      <c r="B3334" t="s">
        <v>15</v>
      </c>
      <c r="C3334" s="1">
        <v>18676</v>
      </c>
      <c r="D3334">
        <v>65</v>
      </c>
      <c r="E3334" t="s">
        <v>11</v>
      </c>
      <c r="F3334" t="s">
        <v>12</v>
      </c>
      <c r="G3334" s="1">
        <v>38573</v>
      </c>
      <c r="H3334">
        <v>54</v>
      </c>
      <c r="I3334">
        <v>11</v>
      </c>
      <c r="J3334">
        <v>0</v>
      </c>
      <c r="K3334">
        <v>1</v>
      </c>
      <c r="L3334">
        <f>VLOOKUP(A3334,absolute_report_3369!$A$2:$E$3370,2,FALSE)</f>
        <v>980</v>
      </c>
      <c r="M3334">
        <f>VLOOKUP(A3334,absolute_report_3369!$A$2:$E$3370,3,FALSE)</f>
        <v>54</v>
      </c>
      <c r="N3334">
        <f>VLOOKUP(A3334,absolute_report_3369!$A$2:$E$3370,4,FALSE)</f>
        <v>43</v>
      </c>
      <c r="O3334">
        <f>VLOOKUP(A3334,absolute_report_3369!$A$2:$E$3370,5,FALSE)</f>
        <v>6</v>
      </c>
      <c r="P3334" t="str">
        <f>VLOOKUP(A3334,Clusters_2843!$A$1:$B$2844,2,FALSE)</f>
        <v>Muy_inestable</v>
      </c>
      <c r="Q3334" s="3">
        <f>VLOOKUP(A3334,delay_hba1c_2843!$A$2:$B$2844,2,FALSE)</f>
        <v>196.7391304347826</v>
      </c>
      <c r="R3334">
        <f>VLOOKUP(A3334,delay_hba1c_2843!$A$2:$C$2844,3,FALSE)</f>
        <v>63.3</v>
      </c>
      <c r="S3334" t="str">
        <f>VLOOKUP(A3334,retraso_4m_2843!$A$1:$B$2844,2,FALSE)</f>
        <v>NO</v>
      </c>
      <c r="T3334" t="str">
        <f>VLOOKUP(A3334,retraso_6m_2843!$A$2:$B$2844,2,FALSE)</f>
        <v>SI</v>
      </c>
      <c r="U3334">
        <f>VLOOKUP(A3334,Inactividad!$A$3:$D$3372,3,FALSE)</f>
        <v>180</v>
      </c>
      <c r="V3334">
        <f>VLOOKUP(A3334,Inactividad!$A$3:$D$3372,4,FALSE)</f>
        <v>89</v>
      </c>
    </row>
    <row r="3335" spans="1:22" hidden="1" x14ac:dyDescent="0.25">
      <c r="A3335">
        <v>49068</v>
      </c>
      <c r="B3335" t="s">
        <v>15</v>
      </c>
      <c r="C3335" s="1">
        <v>22974</v>
      </c>
      <c r="D3335">
        <v>54</v>
      </c>
      <c r="E3335" t="s">
        <v>13</v>
      </c>
      <c r="F3335" t="s">
        <v>12</v>
      </c>
      <c r="G3335" s="1">
        <v>42172</v>
      </c>
      <c r="H3335">
        <v>53</v>
      </c>
      <c r="I3335">
        <v>1</v>
      </c>
      <c r="J3335">
        <v>0</v>
      </c>
      <c r="K3335">
        <v>0</v>
      </c>
      <c r="L3335">
        <f>VLOOKUP(A3335,absolute_report_3369!$A$2:$E$3370,2,FALSE)</f>
        <v>505</v>
      </c>
      <c r="M3335">
        <f>VLOOKUP(A3335,absolute_report_3369!$A$2:$E$3370,3,FALSE)</f>
        <v>18</v>
      </c>
      <c r="N3335">
        <f>VLOOKUP(A3335,absolute_report_3369!$A$2:$E$3370,4,FALSE)</f>
        <v>8</v>
      </c>
      <c r="O3335">
        <f>VLOOKUP(A3335,absolute_report_3369!$A$2:$E$3370,5,FALSE)</f>
        <v>3</v>
      </c>
      <c r="P3335" t="str">
        <f>VLOOKUP(A3335,Clusters_2843!$A$1:$B$2844,2,FALSE)</f>
        <v>[7-9]</v>
      </c>
      <c r="Q3335" s="3">
        <f>VLOOKUP(A3335,delay_hba1c_2843!$A$2:$B$2844,2,FALSE)</f>
        <v>68.852459016393439</v>
      </c>
      <c r="R3335">
        <f>VLOOKUP(A3335,delay_hba1c_2843!$A$2:$C$2844,3,FALSE)</f>
        <v>36.1</v>
      </c>
      <c r="S3335" t="str">
        <f>VLOOKUP(A3335,retraso_4m_2843!$A$1:$B$2844,2,FALSE)</f>
        <v>NO</v>
      </c>
      <c r="T3335" t="str">
        <f>VLOOKUP(A3335,retraso_6m_2843!$A$2:$B$2844,2,FALSE)</f>
        <v>SI</v>
      </c>
      <c r="U3335">
        <f>VLOOKUP(A3335,Inactividad!$A$3:$D$3372,3,FALSE)</f>
        <v>187</v>
      </c>
      <c r="V3335">
        <f>VLOOKUP(A3335,Inactividad!$A$3:$D$3372,4,FALSE)</f>
        <v>302</v>
      </c>
    </row>
    <row r="3336" spans="1:22" hidden="1" x14ac:dyDescent="0.25">
      <c r="A3336">
        <v>20466</v>
      </c>
      <c r="B3336" t="s">
        <v>15</v>
      </c>
      <c r="C3336" s="1">
        <v>22799</v>
      </c>
      <c r="D3336">
        <v>54</v>
      </c>
      <c r="E3336" t="s">
        <v>11</v>
      </c>
      <c r="F3336" t="s">
        <v>12</v>
      </c>
      <c r="G3336" s="1">
        <v>39902</v>
      </c>
      <c r="H3336">
        <v>47</v>
      </c>
      <c r="I3336">
        <v>7</v>
      </c>
      <c r="J3336">
        <v>0</v>
      </c>
      <c r="K3336">
        <v>2</v>
      </c>
      <c r="L3336">
        <f>VLOOKUP(A3336,absolute_report_3369!$A$2:$E$3370,2,FALSE)</f>
        <v>453</v>
      </c>
      <c r="M3336">
        <f>VLOOKUP(A3336,absolute_report_3369!$A$2:$E$3370,3,FALSE)</f>
        <v>6</v>
      </c>
      <c r="N3336">
        <f>VLOOKUP(A3336,absolute_report_3369!$A$2:$E$3370,4,FALSE)</f>
        <v>2</v>
      </c>
      <c r="O3336">
        <f>VLOOKUP(A3336,absolute_report_3369!$A$2:$E$3370,5,FALSE)</f>
        <v>1</v>
      </c>
      <c r="P3336" t="e">
        <f>VLOOKUP(A3336,Clusters_2843!$A$1:$B$2844,2,FALSE)</f>
        <v>#N/A</v>
      </c>
      <c r="Q3336">
        <v>-1</v>
      </c>
      <c r="R3336">
        <v>-1</v>
      </c>
      <c r="S3336" t="e">
        <f>VLOOKUP(A3336,retraso_4m_2843!$A$1:$B$2844,2,FALSE)</f>
        <v>#N/A</v>
      </c>
      <c r="T3336" t="e">
        <f>VLOOKUP(A3336,retraso_6m_2843!$A$2:$B$2844,2,FALSE)</f>
        <v>#N/A</v>
      </c>
      <c r="U3336">
        <f>VLOOKUP(A3336,Inactividad!$A$3:$D$3372,3,FALSE)</f>
        <v>-1</v>
      </c>
      <c r="V3336">
        <f>VLOOKUP(A3336,Inactividad!$A$3:$D$3372,4,FALSE)</f>
        <v>231</v>
      </c>
    </row>
    <row r="3337" spans="1:22" hidden="1" x14ac:dyDescent="0.25">
      <c r="A3337">
        <v>40878</v>
      </c>
      <c r="B3337" t="s">
        <v>10</v>
      </c>
      <c r="C3337" s="1">
        <v>15966</v>
      </c>
      <c r="D3337">
        <v>73</v>
      </c>
      <c r="E3337" t="s">
        <v>13</v>
      </c>
      <c r="F3337" t="s">
        <v>14</v>
      </c>
      <c r="G3337" s="1">
        <v>39078</v>
      </c>
      <c r="H3337">
        <v>63</v>
      </c>
      <c r="I3337">
        <v>10</v>
      </c>
      <c r="J3337">
        <v>6</v>
      </c>
      <c r="K3337">
        <v>2</v>
      </c>
      <c r="L3337">
        <f>VLOOKUP(A3337,absolute_report_3369!$A$2:$E$3370,2,FALSE)</f>
        <v>1630</v>
      </c>
      <c r="M3337">
        <f>VLOOKUP(A3337,absolute_report_3369!$A$2:$E$3370,3,FALSE)</f>
        <v>115</v>
      </c>
      <c r="N3337">
        <f>VLOOKUP(A3337,absolute_report_3369!$A$2:$E$3370,4,FALSE)</f>
        <v>64</v>
      </c>
      <c r="O3337">
        <f>VLOOKUP(A3337,absolute_report_3369!$A$2:$E$3370,5,FALSE)</f>
        <v>5</v>
      </c>
      <c r="P3337" t="str">
        <f>VLOOKUP(A3337,Clusters_2843!$A$1:$B$2844,2,FALSE)</f>
        <v>Muy_inestable</v>
      </c>
      <c r="Q3337" s="3">
        <f>VLOOKUP(A3337,delay_hba1c_2843!$A$2:$B$2844,2,FALSE)</f>
        <v>265.21739130434781</v>
      </c>
      <c r="R3337">
        <f>VLOOKUP(A3337,delay_hba1c_2843!$A$2:$C$2844,3,FALSE)</f>
        <v>92.5</v>
      </c>
      <c r="S3337" t="str">
        <f>VLOOKUP(A3337,retraso_4m_2843!$A$1:$B$2844,2,FALSE)</f>
        <v>NO</v>
      </c>
      <c r="T3337" t="str">
        <f>VLOOKUP(A3337,retraso_6m_2843!$A$2:$B$2844,2,FALSE)</f>
        <v>NO</v>
      </c>
      <c r="U3337">
        <f>VLOOKUP(A3337,Inactividad!$A$3:$D$3372,3,FALSE)</f>
        <v>286</v>
      </c>
      <c r="V3337">
        <f>VLOOKUP(A3337,Inactividad!$A$3:$D$3372,4,FALSE)</f>
        <v>131</v>
      </c>
    </row>
    <row r="3338" spans="1:22" hidden="1" x14ac:dyDescent="0.25">
      <c r="A3338">
        <v>98227</v>
      </c>
      <c r="B3338" t="s">
        <v>10</v>
      </c>
      <c r="C3338" s="1">
        <v>19449</v>
      </c>
      <c r="D3338">
        <v>63</v>
      </c>
      <c r="E3338" t="s">
        <v>11</v>
      </c>
      <c r="F3338" t="s">
        <v>12</v>
      </c>
      <c r="G3338" s="1">
        <v>40386</v>
      </c>
      <c r="H3338">
        <v>57</v>
      </c>
      <c r="I3338">
        <v>6</v>
      </c>
      <c r="J3338">
        <v>0</v>
      </c>
      <c r="K3338">
        <v>3</v>
      </c>
      <c r="L3338">
        <f>VLOOKUP(A3338,absolute_report_3369!$A$2:$E$3370,2,FALSE)</f>
        <v>1546</v>
      </c>
      <c r="M3338">
        <f>VLOOKUP(A3338,absolute_report_3369!$A$2:$E$3370,3,FALSE)</f>
        <v>75</v>
      </c>
      <c r="N3338">
        <f>VLOOKUP(A3338,absolute_report_3369!$A$2:$E$3370,4,FALSE)</f>
        <v>33</v>
      </c>
      <c r="O3338">
        <f>VLOOKUP(A3338,absolute_report_3369!$A$2:$E$3370,5,FALSE)</f>
        <v>7</v>
      </c>
      <c r="P3338" t="str">
        <f>VLOOKUP(A3338,Clusters_2843!$A$1:$B$2844,2,FALSE)</f>
        <v>Medio_inestable</v>
      </c>
      <c r="Q3338" s="3">
        <f>VLOOKUP(A3338,delay_hba1c_2843!$A$2:$B$2844,2,FALSE)</f>
        <v>114.20765027322405</v>
      </c>
      <c r="R3338">
        <f>VLOOKUP(A3338,delay_hba1c_2843!$A$2:$C$2844,3,FALSE)</f>
        <v>19</v>
      </c>
      <c r="S3338" t="str">
        <f>VLOOKUP(A3338,retraso_4m_2843!$A$1:$B$2844,2,FALSE)</f>
        <v>NO</v>
      </c>
      <c r="T3338" t="str">
        <f>VLOOKUP(A3338,retraso_6m_2843!$A$2:$B$2844,2,FALSE)</f>
        <v>NO</v>
      </c>
      <c r="U3338">
        <f>VLOOKUP(A3338,Inactividad!$A$3:$D$3372,3,FALSE)</f>
        <v>203</v>
      </c>
      <c r="V3338">
        <f>VLOOKUP(A3338,Inactividad!$A$3:$D$3372,4,FALSE)</f>
        <v>124</v>
      </c>
    </row>
    <row r="3339" spans="1:22" hidden="1" x14ac:dyDescent="0.25">
      <c r="A3339">
        <v>16309</v>
      </c>
      <c r="B3339" t="s">
        <v>10</v>
      </c>
      <c r="C3339" s="1">
        <v>18091</v>
      </c>
      <c r="D3339">
        <v>67</v>
      </c>
      <c r="E3339" t="s">
        <v>11</v>
      </c>
      <c r="F3339" t="s">
        <v>12</v>
      </c>
      <c r="G3339" s="1">
        <v>42619</v>
      </c>
      <c r="H3339">
        <v>67</v>
      </c>
      <c r="I3339">
        <v>0</v>
      </c>
      <c r="J3339">
        <v>3</v>
      </c>
      <c r="K3339">
        <v>5</v>
      </c>
      <c r="L3339">
        <f>VLOOKUP(A3339,absolute_report_3369!$A$2:$E$3370,2,FALSE)</f>
        <v>62</v>
      </c>
      <c r="M3339">
        <f>VLOOKUP(A3339,absolute_report_3369!$A$2:$E$3370,3,FALSE)</f>
        <v>10</v>
      </c>
      <c r="N3339">
        <f>VLOOKUP(A3339,absolute_report_3369!$A$2:$E$3370,4,FALSE)</f>
        <v>6</v>
      </c>
      <c r="O3339">
        <f>VLOOKUP(A3339,absolute_report_3369!$A$2:$E$3370,5,FALSE)</f>
        <v>1</v>
      </c>
      <c r="P3339" t="e">
        <f>VLOOKUP(A3339,Clusters_2843!$A$1:$B$2844,2,FALSE)</f>
        <v>#N/A</v>
      </c>
      <c r="Q3339">
        <v>-1</v>
      </c>
      <c r="R3339">
        <v>-1</v>
      </c>
      <c r="S3339" t="e">
        <f>VLOOKUP(A3339,retraso_4m_2843!$A$1:$B$2844,2,FALSE)</f>
        <v>#N/A</v>
      </c>
      <c r="T3339" t="e">
        <f>VLOOKUP(A3339,retraso_6m_2843!$A$2:$B$2844,2,FALSE)</f>
        <v>#N/A</v>
      </c>
      <c r="U3339">
        <f>VLOOKUP(A3339,Inactividad!$A$3:$D$3372,3,FALSE)</f>
        <v>41</v>
      </c>
      <c r="V3339">
        <f>VLOOKUP(A3339,Inactividad!$A$3:$D$3372,4,FALSE)</f>
        <v>23</v>
      </c>
    </row>
    <row r="3340" spans="1:22" hidden="1" x14ac:dyDescent="0.25">
      <c r="A3340">
        <v>90038</v>
      </c>
      <c r="B3340" t="s">
        <v>10</v>
      </c>
      <c r="C3340" s="1">
        <v>10513</v>
      </c>
      <c r="D3340">
        <v>88</v>
      </c>
      <c r="E3340" t="s">
        <v>16</v>
      </c>
      <c r="F3340" t="s">
        <v>14</v>
      </c>
      <c r="G3340" s="1">
        <v>39895</v>
      </c>
      <c r="H3340">
        <v>81</v>
      </c>
      <c r="I3340">
        <v>7</v>
      </c>
      <c r="J3340">
        <v>0</v>
      </c>
      <c r="K3340">
        <v>2</v>
      </c>
      <c r="L3340">
        <f>VLOOKUP(A3340,absolute_report_3369!$A$2:$E$3370,2,FALSE)</f>
        <v>282</v>
      </c>
      <c r="M3340">
        <f>VLOOKUP(A3340,absolute_report_3369!$A$2:$E$3370,3,FALSE)</f>
        <v>37</v>
      </c>
      <c r="N3340">
        <f>VLOOKUP(A3340,absolute_report_3369!$A$2:$E$3370,4,FALSE)</f>
        <v>25</v>
      </c>
      <c r="O3340">
        <f>VLOOKUP(A3340,absolute_report_3369!$A$2:$E$3370,5,FALSE)</f>
        <v>1</v>
      </c>
      <c r="P3340" t="e">
        <f>VLOOKUP(A3340,Clusters_2843!$A$1:$B$2844,2,FALSE)</f>
        <v>#N/A</v>
      </c>
      <c r="Q3340">
        <v>-1</v>
      </c>
      <c r="R3340">
        <v>-1</v>
      </c>
      <c r="S3340" t="e">
        <f>VLOOKUP(A3340,retraso_4m_2843!$A$1:$B$2844,2,FALSE)</f>
        <v>#N/A</v>
      </c>
      <c r="T3340" t="e">
        <f>VLOOKUP(A3340,retraso_6m_2843!$A$2:$B$2844,2,FALSE)</f>
        <v>#N/A</v>
      </c>
      <c r="U3340">
        <f>VLOOKUP(A3340,Inactividad!$A$3:$D$3372,3,FALSE)</f>
        <v>104</v>
      </c>
      <c r="V3340">
        <f>VLOOKUP(A3340,Inactividad!$A$3:$D$3372,4,FALSE)</f>
        <v>44</v>
      </c>
    </row>
    <row r="3341" spans="1:22" hidden="1" x14ac:dyDescent="0.25">
      <c r="A3341">
        <v>9545</v>
      </c>
      <c r="B3341" t="s">
        <v>10</v>
      </c>
      <c r="C3341" s="1">
        <v>23426</v>
      </c>
      <c r="D3341">
        <v>52</v>
      </c>
      <c r="E3341" t="s">
        <v>11</v>
      </c>
      <c r="F3341" t="s">
        <v>14</v>
      </c>
      <c r="G3341" s="1">
        <v>38584</v>
      </c>
      <c r="H3341">
        <v>41</v>
      </c>
      <c r="I3341">
        <v>11</v>
      </c>
      <c r="J3341">
        <v>0</v>
      </c>
      <c r="K3341">
        <v>0</v>
      </c>
      <c r="L3341">
        <f>VLOOKUP(A3341,absolute_report_3369!$A$2:$E$3370,2,FALSE)</f>
        <v>1486</v>
      </c>
      <c r="M3341">
        <f>VLOOKUP(A3341,absolute_report_3369!$A$2:$E$3370,3,FALSE)</f>
        <v>43</v>
      </c>
      <c r="N3341">
        <f>VLOOKUP(A3341,absolute_report_3369!$A$2:$E$3370,4,FALSE)</f>
        <v>16</v>
      </c>
      <c r="O3341">
        <f>VLOOKUP(A3341,absolute_report_3369!$A$2:$E$3370,5,FALSE)</f>
        <v>5</v>
      </c>
      <c r="P3341" t="str">
        <f>VLOOKUP(A3341,Clusters_2843!$A$1:$B$2844,2,FALSE)</f>
        <v>empeora</v>
      </c>
      <c r="Q3341" s="3">
        <f>VLOOKUP(A3341,delay_hba1c_2843!$A$2:$B$2844,2,FALSE)</f>
        <v>153.00546448087431</v>
      </c>
      <c r="R3341">
        <f>VLOOKUP(A3341,delay_hba1c_2843!$A$2:$C$2844,3,FALSE)</f>
        <v>59.2</v>
      </c>
      <c r="S3341" t="str">
        <f>VLOOKUP(A3341,retraso_4m_2843!$A$1:$B$2844,2,FALSE)</f>
        <v>NO</v>
      </c>
      <c r="T3341" t="str">
        <f>VLOOKUP(A3341,retraso_6m_2843!$A$2:$B$2844,2,FALSE)</f>
        <v>NO</v>
      </c>
      <c r="U3341">
        <f>VLOOKUP(A3341,Inactividad!$A$3:$D$3372,3,FALSE)</f>
        <v>655</v>
      </c>
      <c r="V3341">
        <f>VLOOKUP(A3341,Inactividad!$A$3:$D$3372,4,FALSE)</f>
        <v>236</v>
      </c>
    </row>
    <row r="3342" spans="1:22" hidden="1" x14ac:dyDescent="0.25">
      <c r="A3342">
        <v>106425</v>
      </c>
      <c r="B3342" t="s">
        <v>10</v>
      </c>
      <c r="C3342" s="1">
        <v>9802</v>
      </c>
      <c r="D3342">
        <v>90</v>
      </c>
      <c r="E3342" t="s">
        <v>11</v>
      </c>
      <c r="F3342" t="s">
        <v>12</v>
      </c>
      <c r="G3342" s="1">
        <v>40935</v>
      </c>
      <c r="H3342">
        <v>86</v>
      </c>
      <c r="I3342">
        <v>4</v>
      </c>
      <c r="J3342">
        <v>4</v>
      </c>
      <c r="K3342">
        <v>0</v>
      </c>
      <c r="L3342">
        <f>VLOOKUP(A3342,absolute_report_3369!$A$2:$E$3370,2,FALSE)</f>
        <v>1200</v>
      </c>
      <c r="M3342">
        <f>VLOOKUP(A3342,absolute_report_3369!$A$2:$E$3370,3,FALSE)</f>
        <v>35</v>
      </c>
      <c r="N3342">
        <f>VLOOKUP(A3342,absolute_report_3369!$A$2:$E$3370,4,FALSE)</f>
        <v>23</v>
      </c>
      <c r="O3342">
        <f>VLOOKUP(A3342,absolute_report_3369!$A$2:$E$3370,5,FALSE)</f>
        <v>7</v>
      </c>
      <c r="P3342" t="str">
        <f>VLOOKUP(A3342,Clusters_2843!$A$1:$B$2844,2,FALSE)</f>
        <v>Muy_inestable</v>
      </c>
      <c r="Q3342" s="3">
        <f>VLOOKUP(A3342,delay_hba1c_2843!$A$2:$B$2844,2,FALSE)</f>
        <v>136.95652173913044</v>
      </c>
      <c r="R3342">
        <f>VLOOKUP(A3342,delay_hba1c_2843!$A$2:$C$2844,3,FALSE)</f>
        <v>51.8</v>
      </c>
      <c r="S3342" t="str">
        <f>VLOOKUP(A3342,retraso_4m_2843!$A$1:$B$2844,2,FALSE)</f>
        <v>NO</v>
      </c>
      <c r="T3342" t="str">
        <f>VLOOKUP(A3342,retraso_6m_2843!$A$2:$B$2844,2,FALSE)</f>
        <v>SI</v>
      </c>
      <c r="U3342">
        <f>VLOOKUP(A3342,Inactividad!$A$3:$D$3372,3,FALSE)</f>
        <v>-1</v>
      </c>
      <c r="V3342">
        <f>VLOOKUP(A3342,Inactividad!$A$3:$D$3372,4,FALSE)</f>
        <v>251</v>
      </c>
    </row>
    <row r="3343" spans="1:22" hidden="1" x14ac:dyDescent="0.25">
      <c r="A3343">
        <v>65466</v>
      </c>
      <c r="B3343" t="s">
        <v>10</v>
      </c>
      <c r="C3343" s="1">
        <v>16121</v>
      </c>
      <c r="D3343">
        <v>72</v>
      </c>
      <c r="E3343" t="s">
        <v>16</v>
      </c>
      <c r="F3343" t="s">
        <v>12</v>
      </c>
      <c r="G3343" s="1">
        <v>42192</v>
      </c>
      <c r="H3343">
        <v>71</v>
      </c>
      <c r="I3343">
        <v>1</v>
      </c>
      <c r="J3343">
        <v>4</v>
      </c>
      <c r="K3343">
        <v>3</v>
      </c>
      <c r="L3343">
        <f>VLOOKUP(A3343,absolute_report_3369!$A$2:$E$3370,2,FALSE)</f>
        <v>427</v>
      </c>
      <c r="M3343">
        <f>VLOOKUP(A3343,absolute_report_3369!$A$2:$E$3370,3,FALSE)</f>
        <v>32</v>
      </c>
      <c r="N3343">
        <f>VLOOKUP(A3343,absolute_report_3369!$A$2:$E$3370,4,FALSE)</f>
        <v>13</v>
      </c>
      <c r="O3343">
        <f>VLOOKUP(A3343,absolute_report_3369!$A$2:$E$3370,5,FALSE)</f>
        <v>4</v>
      </c>
      <c r="P3343" t="str">
        <f>VLOOKUP(A3343,Clusters_2843!$A$1:$B$2844,2,FALSE)</f>
        <v>estable</v>
      </c>
      <c r="Q3343" s="3">
        <f>VLOOKUP(A3343,delay_hba1c_2843!$A$2:$B$2844,2,FALSE)</f>
        <v>0</v>
      </c>
      <c r="R3343">
        <f>VLOOKUP(A3343,delay_hba1c_2843!$A$2:$C$2844,3,FALSE)</f>
        <v>0</v>
      </c>
      <c r="S3343" t="str">
        <f>VLOOKUP(A3343,retraso_4m_2843!$A$1:$B$2844,2,FALSE)</f>
        <v>SI</v>
      </c>
      <c r="T3343" t="str">
        <f>VLOOKUP(A3343,retraso_6m_2843!$A$2:$B$2844,2,FALSE)</f>
        <v>SI</v>
      </c>
      <c r="U3343">
        <f>VLOOKUP(A3343,Inactividad!$A$3:$D$3372,3,FALSE)</f>
        <v>113</v>
      </c>
      <c r="V3343">
        <f>VLOOKUP(A3343,Inactividad!$A$3:$D$3372,4,FALSE)</f>
        <v>98</v>
      </c>
    </row>
    <row r="3344" spans="1:22" hidden="1" x14ac:dyDescent="0.25">
      <c r="A3344">
        <v>114620</v>
      </c>
      <c r="B3344" t="s">
        <v>15</v>
      </c>
      <c r="C3344" s="1">
        <v>12275</v>
      </c>
      <c r="D3344">
        <v>83</v>
      </c>
      <c r="E3344" t="s">
        <v>13</v>
      </c>
      <c r="F3344" t="s">
        <v>14</v>
      </c>
      <c r="G3344" s="1">
        <v>41529</v>
      </c>
      <c r="H3344">
        <v>80</v>
      </c>
      <c r="I3344">
        <v>3</v>
      </c>
      <c r="J3344">
        <v>0</v>
      </c>
      <c r="K3344">
        <v>0</v>
      </c>
      <c r="L3344">
        <f>VLOOKUP(A3344,absolute_report_3369!$A$2:$E$3370,2,FALSE)</f>
        <v>1141</v>
      </c>
      <c r="M3344">
        <f>VLOOKUP(A3344,absolute_report_3369!$A$2:$E$3370,3,FALSE)</f>
        <v>39</v>
      </c>
      <c r="N3344">
        <f>VLOOKUP(A3344,absolute_report_3369!$A$2:$E$3370,4,FALSE)</f>
        <v>20</v>
      </c>
      <c r="O3344">
        <f>VLOOKUP(A3344,absolute_report_3369!$A$2:$E$3370,5,FALSE)</f>
        <v>3</v>
      </c>
      <c r="P3344" t="str">
        <f>VLOOKUP(A3344,Clusters_2843!$A$1:$B$2844,2,FALSE)</f>
        <v>estable</v>
      </c>
      <c r="Q3344" s="3">
        <f>VLOOKUP(A3344,delay_hba1c_2843!$A$2:$B$2844,2,FALSE)</f>
        <v>56.438356164383563</v>
      </c>
      <c r="R3344">
        <f>VLOOKUP(A3344,delay_hba1c_2843!$A$2:$C$2844,3,FALSE)</f>
        <v>28.2</v>
      </c>
      <c r="S3344" t="str">
        <f>VLOOKUP(A3344,retraso_4m_2843!$A$1:$B$2844,2,FALSE)</f>
        <v>NO</v>
      </c>
      <c r="T3344" t="str">
        <f>VLOOKUP(A3344,retraso_6m_2843!$A$2:$B$2844,2,FALSE)</f>
        <v>NO</v>
      </c>
      <c r="U3344">
        <f>VLOOKUP(A3344,Inactividad!$A$3:$D$3372,3,FALSE)</f>
        <v>573</v>
      </c>
      <c r="V3344">
        <f>VLOOKUP(A3344,Inactividad!$A$3:$D$3372,4,FALSE)</f>
        <v>137</v>
      </c>
    </row>
    <row r="3345" spans="1:22" hidden="1" x14ac:dyDescent="0.25">
      <c r="A3345">
        <v>46410</v>
      </c>
      <c r="B3345" t="s">
        <v>10</v>
      </c>
      <c r="C3345" s="1">
        <v>28656</v>
      </c>
      <c r="D3345">
        <v>38</v>
      </c>
      <c r="E3345" t="s">
        <v>16</v>
      </c>
      <c r="F3345" t="s">
        <v>14</v>
      </c>
      <c r="G3345" s="1">
        <v>42080</v>
      </c>
      <c r="H3345">
        <v>37</v>
      </c>
      <c r="I3345">
        <v>1</v>
      </c>
      <c r="J3345">
        <v>0</v>
      </c>
      <c r="K3345">
        <v>2</v>
      </c>
      <c r="L3345">
        <f>VLOOKUP(A3345,absolute_report_3369!$A$2:$E$3370,2,FALSE)</f>
        <v>581</v>
      </c>
      <c r="M3345">
        <f>VLOOKUP(A3345,absolute_report_3369!$A$2:$E$3370,3,FALSE)</f>
        <v>34</v>
      </c>
      <c r="N3345">
        <f>VLOOKUP(A3345,absolute_report_3369!$A$2:$E$3370,4,FALSE)</f>
        <v>12</v>
      </c>
      <c r="O3345">
        <f>VLOOKUP(A3345,absolute_report_3369!$A$2:$E$3370,5,FALSE)</f>
        <v>5</v>
      </c>
      <c r="P3345" t="str">
        <f>VLOOKUP(A3345,Clusters_2843!$A$1:$B$2844,2,FALSE)</f>
        <v>mejora</v>
      </c>
      <c r="Q3345" s="3">
        <f>VLOOKUP(A3345,delay_hba1c_2843!$A$2:$B$2844,2,FALSE)</f>
        <v>83.695652173913047</v>
      </c>
      <c r="R3345">
        <f>VLOOKUP(A3345,delay_hba1c_2843!$A$2:$C$2844,3,FALSE)</f>
        <v>37.799999999999997</v>
      </c>
      <c r="S3345" t="str">
        <f>VLOOKUP(A3345,retraso_4m_2843!$A$1:$B$2844,2,FALSE)</f>
        <v>SI</v>
      </c>
      <c r="T3345" t="str">
        <f>VLOOKUP(A3345,retraso_6m_2843!$A$2:$B$2844,2,FALSE)</f>
        <v>SI</v>
      </c>
      <c r="U3345">
        <f>VLOOKUP(A3345,Inactividad!$A$3:$D$3372,3,FALSE)</f>
        <v>214</v>
      </c>
      <c r="V3345">
        <f>VLOOKUP(A3345,Inactividad!$A$3:$D$3372,4,FALSE)</f>
        <v>84</v>
      </c>
    </row>
    <row r="3346" spans="1:22" hidden="1" x14ac:dyDescent="0.25">
      <c r="A3346">
        <v>114624</v>
      </c>
      <c r="B3346" t="s">
        <v>10</v>
      </c>
      <c r="C3346" s="1">
        <v>15260</v>
      </c>
      <c r="D3346">
        <v>75</v>
      </c>
      <c r="E3346" t="s">
        <v>11</v>
      </c>
      <c r="F3346" t="s">
        <v>12</v>
      </c>
      <c r="G3346" s="1">
        <v>41550</v>
      </c>
      <c r="H3346">
        <v>72</v>
      </c>
      <c r="I3346">
        <v>3</v>
      </c>
      <c r="J3346">
        <v>0</v>
      </c>
      <c r="K3346">
        <v>1</v>
      </c>
      <c r="L3346">
        <f>VLOOKUP(A3346,absolute_report_3369!$A$2:$E$3370,2,FALSE)</f>
        <v>983</v>
      </c>
      <c r="M3346">
        <f>VLOOKUP(A3346,absolute_report_3369!$A$2:$E$3370,3,FALSE)</f>
        <v>26</v>
      </c>
      <c r="N3346">
        <f>VLOOKUP(A3346,absolute_report_3369!$A$2:$E$3370,4,FALSE)</f>
        <v>15</v>
      </c>
      <c r="O3346">
        <f>VLOOKUP(A3346,absolute_report_3369!$A$2:$E$3370,5,FALSE)</f>
        <v>2</v>
      </c>
      <c r="P3346" t="str">
        <f>VLOOKUP(A3346,Clusters_2843!$A$1:$B$2844,2,FALSE)</f>
        <v>estable</v>
      </c>
      <c r="Q3346" s="3">
        <f>VLOOKUP(A3346,delay_hba1c_2843!$A$2:$B$2844,2,FALSE)</f>
        <v>25.479452054794521</v>
      </c>
      <c r="R3346">
        <f>VLOOKUP(A3346,delay_hba1c_2843!$A$2:$C$2844,3,FALSE)</f>
        <v>25.5</v>
      </c>
      <c r="S3346" t="str">
        <f>VLOOKUP(A3346,retraso_4m_2843!$A$1:$B$2844,2,FALSE)</f>
        <v>SI</v>
      </c>
      <c r="T3346" t="str">
        <f>VLOOKUP(A3346,retraso_6m_2843!$A$2:$B$2844,2,FALSE)</f>
        <v>SI</v>
      </c>
      <c r="U3346">
        <f>VLOOKUP(A3346,Inactividad!$A$3:$D$3372,3,FALSE)</f>
        <v>495</v>
      </c>
      <c r="V3346">
        <f>VLOOKUP(A3346,Inactividad!$A$3:$D$3372,4,FALSE)</f>
        <v>390</v>
      </c>
    </row>
    <row r="3347" spans="1:22" hidden="1" x14ac:dyDescent="0.25">
      <c r="A3347">
        <v>24514</v>
      </c>
      <c r="B3347" t="s">
        <v>10</v>
      </c>
      <c r="C3347" s="1">
        <v>24370</v>
      </c>
      <c r="D3347">
        <v>50</v>
      </c>
      <c r="E3347" t="s">
        <v>11</v>
      </c>
      <c r="F3347" t="s">
        <v>12</v>
      </c>
      <c r="G3347" s="1">
        <v>38699</v>
      </c>
      <c r="H3347">
        <v>39</v>
      </c>
      <c r="I3347">
        <v>11</v>
      </c>
      <c r="J3347">
        <v>0</v>
      </c>
      <c r="K3347">
        <v>2</v>
      </c>
      <c r="L3347">
        <f>VLOOKUP(A3347,absolute_report_3369!$A$2:$E$3370,2,FALSE)</f>
        <v>1632</v>
      </c>
      <c r="M3347">
        <f>VLOOKUP(A3347,absolute_report_3369!$A$2:$E$3370,3,FALSE)</f>
        <v>43</v>
      </c>
      <c r="N3347">
        <f>VLOOKUP(A3347,absolute_report_3369!$A$2:$E$3370,4,FALSE)</f>
        <v>27</v>
      </c>
      <c r="O3347">
        <f>VLOOKUP(A3347,absolute_report_3369!$A$2:$E$3370,5,FALSE)</f>
        <v>6</v>
      </c>
      <c r="P3347" t="str">
        <f>VLOOKUP(A3347,Clusters_2843!$A$1:$B$2844,2,FALSE)</f>
        <v>Muy_inestable</v>
      </c>
      <c r="Q3347" s="3">
        <f>VLOOKUP(A3347,delay_hba1c_2843!$A$2:$B$2844,2,FALSE)</f>
        <v>298.91304347826087</v>
      </c>
      <c r="R3347">
        <f>VLOOKUP(A3347,delay_hba1c_2843!$A$2:$C$2844,3,FALSE)</f>
        <v>67.2</v>
      </c>
      <c r="S3347" t="str">
        <f>VLOOKUP(A3347,retraso_4m_2843!$A$1:$B$2844,2,FALSE)</f>
        <v>NO</v>
      </c>
      <c r="T3347" t="str">
        <f>VLOOKUP(A3347,retraso_6m_2843!$A$2:$B$2844,2,FALSE)</f>
        <v>NO</v>
      </c>
      <c r="U3347">
        <f>VLOOKUP(A3347,Inactividad!$A$3:$D$3372,3,FALSE)</f>
        <v>499</v>
      </c>
      <c r="V3347">
        <f>VLOOKUP(A3347,Inactividad!$A$3:$D$3372,4,FALSE)</f>
        <v>295</v>
      </c>
    </row>
    <row r="3348" spans="1:22" hidden="1" x14ac:dyDescent="0.25">
      <c r="A3348">
        <v>16323</v>
      </c>
      <c r="B3348" t="s">
        <v>15</v>
      </c>
      <c r="C3348" s="1">
        <v>23281</v>
      </c>
      <c r="D3348">
        <v>53</v>
      </c>
      <c r="E3348" t="s">
        <v>16</v>
      </c>
      <c r="F3348" t="s">
        <v>14</v>
      </c>
      <c r="G3348" s="1">
        <v>41094</v>
      </c>
      <c r="H3348">
        <v>49</v>
      </c>
      <c r="I3348">
        <v>4</v>
      </c>
      <c r="J3348">
        <v>1</v>
      </c>
      <c r="K3348">
        <v>0</v>
      </c>
      <c r="L3348">
        <f>VLOOKUP(A3348,absolute_report_3369!$A$2:$E$3370,2,FALSE)</f>
        <v>1507</v>
      </c>
      <c r="M3348">
        <f>VLOOKUP(A3348,absolute_report_3369!$A$2:$E$3370,3,FALSE)</f>
        <v>18</v>
      </c>
      <c r="N3348">
        <f>VLOOKUP(A3348,absolute_report_3369!$A$2:$E$3370,4,FALSE)</f>
        <v>11</v>
      </c>
      <c r="O3348">
        <f>VLOOKUP(A3348,absolute_report_3369!$A$2:$E$3370,5,FALSE)</f>
        <v>2</v>
      </c>
      <c r="P3348" t="str">
        <f>VLOOKUP(A3348,Clusters_2843!$A$1:$B$2844,2,FALSE)</f>
        <v>mejora</v>
      </c>
      <c r="Q3348" s="3">
        <f>VLOOKUP(A3348,delay_hba1c_2843!$A$2:$B$2844,2,FALSE)</f>
        <v>959.78260869565213</v>
      </c>
      <c r="R3348">
        <f>VLOOKUP(A3348,delay_hba1c_2843!$A$2:$C$2844,3,FALSE)</f>
        <v>959.8</v>
      </c>
      <c r="S3348" t="str">
        <f>VLOOKUP(A3348,retraso_4m_2843!$A$1:$B$2844,2,FALSE)</f>
        <v>NO</v>
      </c>
      <c r="T3348" t="str">
        <f>VLOOKUP(A3348,retraso_6m_2843!$A$2:$B$2844,2,FALSE)</f>
        <v>NO</v>
      </c>
      <c r="U3348">
        <f>VLOOKUP(A3348,Inactividad!$A$3:$D$3372,3,FALSE)</f>
        <v>425</v>
      </c>
      <c r="V3348">
        <f>VLOOKUP(A3348,Inactividad!$A$3:$D$3372,4,FALSE)</f>
        <v>425</v>
      </c>
    </row>
    <row r="3349" spans="1:22" hidden="1" x14ac:dyDescent="0.25">
      <c r="A3349">
        <v>4086</v>
      </c>
      <c r="B3349" t="s">
        <v>10</v>
      </c>
      <c r="C3349" s="1">
        <v>14364</v>
      </c>
      <c r="D3349">
        <v>77</v>
      </c>
      <c r="E3349" t="s">
        <v>11</v>
      </c>
      <c r="F3349" t="s">
        <v>12</v>
      </c>
      <c r="G3349" s="1">
        <v>38359</v>
      </c>
      <c r="H3349">
        <v>66</v>
      </c>
      <c r="I3349">
        <v>11</v>
      </c>
      <c r="J3349">
        <v>2</v>
      </c>
      <c r="K3349">
        <v>3</v>
      </c>
      <c r="L3349">
        <f>VLOOKUP(A3349,absolute_report_3369!$A$2:$E$3370,2,FALSE)</f>
        <v>1617</v>
      </c>
      <c r="M3349">
        <f>VLOOKUP(A3349,absolute_report_3369!$A$2:$E$3370,3,FALSE)</f>
        <v>132</v>
      </c>
      <c r="N3349">
        <f>VLOOKUP(A3349,absolute_report_3369!$A$2:$E$3370,4,FALSE)</f>
        <v>91</v>
      </c>
      <c r="O3349">
        <f>VLOOKUP(A3349,absolute_report_3369!$A$2:$E$3370,5,FALSE)</f>
        <v>7</v>
      </c>
      <c r="P3349" t="str">
        <f>VLOOKUP(A3349,Clusters_2843!$A$1:$B$2844,2,FALSE)</f>
        <v>mejora</v>
      </c>
      <c r="Q3349" s="3">
        <f>VLOOKUP(A3349,delay_hba1c_2843!$A$2:$B$2844,2,FALSE)</f>
        <v>114.20765027322405</v>
      </c>
      <c r="R3349">
        <f>VLOOKUP(A3349,delay_hba1c_2843!$A$2:$C$2844,3,FALSE)</f>
        <v>19.899999999999999</v>
      </c>
      <c r="S3349" t="str">
        <f>VLOOKUP(A3349,retraso_4m_2843!$A$1:$B$2844,2,FALSE)</f>
        <v>NO</v>
      </c>
      <c r="T3349" t="str">
        <f>VLOOKUP(A3349,retraso_6m_2843!$A$2:$B$2844,2,FALSE)</f>
        <v>NO</v>
      </c>
      <c r="U3349">
        <f>VLOOKUP(A3349,Inactividad!$A$3:$D$3372,3,FALSE)</f>
        <v>613</v>
      </c>
      <c r="V3349">
        <f>VLOOKUP(A3349,Inactividad!$A$3:$D$3372,4,FALSE)</f>
        <v>193</v>
      </c>
    </row>
    <row r="3350" spans="1:22" hidden="1" x14ac:dyDescent="0.25">
      <c r="A3350">
        <v>49099</v>
      </c>
      <c r="B3350" t="s">
        <v>10</v>
      </c>
      <c r="C3350" s="1">
        <v>21147</v>
      </c>
      <c r="D3350">
        <v>59</v>
      </c>
      <c r="E3350" t="s">
        <v>13</v>
      </c>
      <c r="F3350" t="s">
        <v>12</v>
      </c>
      <c r="G3350" s="1">
        <v>38847</v>
      </c>
      <c r="H3350">
        <v>49</v>
      </c>
      <c r="I3350">
        <v>10</v>
      </c>
      <c r="J3350">
        <v>1</v>
      </c>
      <c r="K3350">
        <v>4</v>
      </c>
      <c r="L3350">
        <f>VLOOKUP(A3350,absolute_report_3369!$A$2:$E$3370,2,FALSE)</f>
        <v>1633</v>
      </c>
      <c r="M3350">
        <f>VLOOKUP(A3350,absolute_report_3369!$A$2:$E$3370,3,FALSE)</f>
        <v>100</v>
      </c>
      <c r="N3350">
        <f>VLOOKUP(A3350,absolute_report_3369!$A$2:$E$3370,4,FALSE)</f>
        <v>47</v>
      </c>
      <c r="O3350">
        <f>VLOOKUP(A3350,absolute_report_3369!$A$2:$E$3370,5,FALSE)</f>
        <v>8</v>
      </c>
      <c r="P3350" t="str">
        <f>VLOOKUP(A3350,Clusters_2843!$A$1:$B$2844,2,FALSE)</f>
        <v>estable</v>
      </c>
      <c r="Q3350" s="3">
        <f>VLOOKUP(A3350,delay_hba1c_2843!$A$2:$B$2844,2,FALSE)</f>
        <v>0</v>
      </c>
      <c r="R3350">
        <f>VLOOKUP(A3350,delay_hba1c_2843!$A$2:$C$2844,3,FALSE)</f>
        <v>0</v>
      </c>
      <c r="S3350" t="str">
        <f>VLOOKUP(A3350,retraso_4m_2843!$A$1:$B$2844,2,FALSE)</f>
        <v>SI</v>
      </c>
      <c r="T3350" t="str">
        <f>VLOOKUP(A3350,retraso_6m_2843!$A$2:$B$2844,2,FALSE)</f>
        <v>SI</v>
      </c>
      <c r="U3350">
        <f>VLOOKUP(A3350,Inactividad!$A$3:$D$3372,3,FALSE)</f>
        <v>232</v>
      </c>
      <c r="V3350">
        <f>VLOOKUP(A3350,Inactividad!$A$3:$D$3372,4,FALSE)</f>
        <v>141</v>
      </c>
    </row>
    <row r="3351" spans="1:22" hidden="1" x14ac:dyDescent="0.25">
      <c r="A3351">
        <v>73677</v>
      </c>
      <c r="B3351" t="s">
        <v>10</v>
      </c>
      <c r="C3351" s="1">
        <v>20005</v>
      </c>
      <c r="D3351">
        <v>62</v>
      </c>
      <c r="E3351" t="s">
        <v>16</v>
      </c>
      <c r="F3351" t="s">
        <v>12</v>
      </c>
      <c r="G3351" s="1">
        <v>39388</v>
      </c>
      <c r="H3351">
        <v>53</v>
      </c>
      <c r="I3351">
        <v>9</v>
      </c>
      <c r="J3351">
        <v>8</v>
      </c>
      <c r="K3351">
        <v>3</v>
      </c>
      <c r="L3351">
        <f>VLOOKUP(A3351,absolute_report_3369!$A$2:$E$3370,2,FALSE)</f>
        <v>1605</v>
      </c>
      <c r="M3351">
        <f>VLOOKUP(A3351,absolute_report_3369!$A$2:$E$3370,3,FALSE)</f>
        <v>127</v>
      </c>
      <c r="N3351">
        <f>VLOOKUP(A3351,absolute_report_3369!$A$2:$E$3370,4,FALSE)</f>
        <v>73</v>
      </c>
      <c r="O3351">
        <f>VLOOKUP(A3351,absolute_report_3369!$A$2:$E$3370,5,FALSE)</f>
        <v>9</v>
      </c>
      <c r="P3351" t="str">
        <f>VLOOKUP(A3351,Clusters_2843!$A$1:$B$2844,2,FALSE)</f>
        <v>Muy_inestable</v>
      </c>
      <c r="Q3351" s="3">
        <f>VLOOKUP(A3351,delay_hba1c_2843!$A$2:$B$2844,2,FALSE)</f>
        <v>264.13043478260869</v>
      </c>
      <c r="R3351">
        <f>VLOOKUP(A3351,delay_hba1c_2843!$A$2:$C$2844,3,FALSE)</f>
        <v>82.3</v>
      </c>
      <c r="S3351" t="str">
        <f>VLOOKUP(A3351,retraso_4m_2843!$A$1:$B$2844,2,FALSE)</f>
        <v>NO</v>
      </c>
      <c r="T3351" t="str">
        <f>VLOOKUP(A3351,retraso_6m_2843!$A$2:$B$2844,2,FALSE)</f>
        <v>NO</v>
      </c>
      <c r="U3351">
        <f>VLOOKUP(A3351,Inactividad!$A$3:$D$3372,3,FALSE)</f>
        <v>341</v>
      </c>
      <c r="V3351">
        <f>VLOOKUP(A3351,Inactividad!$A$3:$D$3372,4,FALSE)</f>
        <v>81</v>
      </c>
    </row>
    <row r="3352" spans="1:22" hidden="1" x14ac:dyDescent="0.25">
      <c r="A3352">
        <v>24527</v>
      </c>
      <c r="B3352" t="s">
        <v>15</v>
      </c>
      <c r="C3352" s="1">
        <v>16027</v>
      </c>
      <c r="D3352">
        <v>73</v>
      </c>
      <c r="E3352" t="s">
        <v>11</v>
      </c>
      <c r="F3352" t="s">
        <v>12</v>
      </c>
      <c r="G3352" s="1">
        <v>36361</v>
      </c>
      <c r="H3352">
        <v>56</v>
      </c>
      <c r="I3352">
        <v>17</v>
      </c>
      <c r="J3352">
        <v>3</v>
      </c>
      <c r="K3352">
        <v>1</v>
      </c>
      <c r="L3352">
        <f>VLOOKUP(A3352,absolute_report_3369!$A$2:$E$3370,2,FALSE)</f>
        <v>1602</v>
      </c>
      <c r="M3352">
        <f>VLOOKUP(A3352,absolute_report_3369!$A$2:$E$3370,3,FALSE)</f>
        <v>125</v>
      </c>
      <c r="N3352">
        <f>VLOOKUP(A3352,absolute_report_3369!$A$2:$E$3370,4,FALSE)</f>
        <v>106</v>
      </c>
      <c r="O3352">
        <f>VLOOKUP(A3352,absolute_report_3369!$A$2:$E$3370,5,FALSE)</f>
        <v>11</v>
      </c>
      <c r="P3352" t="str">
        <f>VLOOKUP(A3352,Clusters_2843!$A$1:$B$2844,2,FALSE)</f>
        <v>Muy_inestable</v>
      </c>
      <c r="Q3352" s="3">
        <f>VLOOKUP(A3352,delay_hba1c_2843!$A$2:$B$2844,2,FALSE)</f>
        <v>219.56521739130434</v>
      </c>
      <c r="R3352">
        <f>VLOOKUP(A3352,delay_hba1c_2843!$A$2:$C$2844,3,FALSE)</f>
        <v>39</v>
      </c>
      <c r="S3352" t="str">
        <f>VLOOKUP(A3352,retraso_4m_2843!$A$1:$B$2844,2,FALSE)</f>
        <v>NO</v>
      </c>
      <c r="T3352" t="str">
        <f>VLOOKUP(A3352,retraso_6m_2843!$A$2:$B$2844,2,FALSE)</f>
        <v>NO</v>
      </c>
      <c r="U3352">
        <f>VLOOKUP(A3352,Inactividad!$A$3:$D$3372,3,FALSE)</f>
        <v>372</v>
      </c>
      <c r="V3352">
        <f>VLOOKUP(A3352,Inactividad!$A$3:$D$3372,4,FALSE)</f>
        <v>103</v>
      </c>
    </row>
    <row r="3353" spans="1:22" hidden="1" x14ac:dyDescent="0.25">
      <c r="A3353">
        <v>40913</v>
      </c>
      <c r="B3353" t="s">
        <v>15</v>
      </c>
      <c r="C3353" s="1">
        <v>26458</v>
      </c>
      <c r="D3353">
        <v>44</v>
      </c>
      <c r="E3353" t="s">
        <v>13</v>
      </c>
      <c r="F3353" t="s">
        <v>14</v>
      </c>
      <c r="G3353" s="1">
        <v>40640</v>
      </c>
      <c r="H3353">
        <v>39</v>
      </c>
      <c r="I3353">
        <v>5</v>
      </c>
      <c r="J3353">
        <v>0</v>
      </c>
      <c r="K3353">
        <v>1</v>
      </c>
      <c r="L3353">
        <f>VLOOKUP(A3353,absolute_report_3369!$A$2:$E$3370,2,FALSE)</f>
        <v>1366</v>
      </c>
      <c r="M3353">
        <f>VLOOKUP(A3353,absolute_report_3369!$A$2:$E$3370,3,FALSE)</f>
        <v>15</v>
      </c>
      <c r="N3353">
        <f>VLOOKUP(A3353,absolute_report_3369!$A$2:$E$3370,4,FALSE)</f>
        <v>9</v>
      </c>
      <c r="O3353">
        <f>VLOOKUP(A3353,absolute_report_3369!$A$2:$E$3370,5,FALSE)</f>
        <v>3</v>
      </c>
      <c r="P3353" t="str">
        <f>VLOOKUP(A3353,Clusters_2843!$A$1:$B$2844,2,FALSE)</f>
        <v>&gt;9</v>
      </c>
      <c r="Q3353" s="3">
        <f>VLOOKUP(A3353,delay_hba1c_2843!$A$2:$B$2844,2,FALSE)</f>
        <v>197.82608695652175</v>
      </c>
      <c r="R3353">
        <f>VLOOKUP(A3353,delay_hba1c_2843!$A$2:$C$2844,3,FALSE)</f>
        <v>180.4</v>
      </c>
      <c r="S3353" t="str">
        <f>VLOOKUP(A3353,retraso_4m_2843!$A$1:$B$2844,2,FALSE)</f>
        <v>NO</v>
      </c>
      <c r="T3353" t="str">
        <f>VLOOKUP(A3353,retraso_6m_2843!$A$2:$B$2844,2,FALSE)</f>
        <v>SI</v>
      </c>
      <c r="U3353">
        <f>VLOOKUP(A3353,Inactividad!$A$3:$D$3372,3,FALSE)</f>
        <v>214</v>
      </c>
      <c r="V3353">
        <f>VLOOKUP(A3353,Inactividad!$A$3:$D$3372,4,FALSE)</f>
        <v>785</v>
      </c>
    </row>
    <row r="3354" spans="1:22" hidden="1" x14ac:dyDescent="0.25">
      <c r="A3354">
        <v>57298</v>
      </c>
      <c r="B3354" t="s">
        <v>15</v>
      </c>
      <c r="C3354" s="1">
        <v>23202</v>
      </c>
      <c r="D3354">
        <v>53</v>
      </c>
      <c r="E3354" t="s">
        <v>16</v>
      </c>
      <c r="F3354" t="s">
        <v>14</v>
      </c>
      <c r="G3354" s="1">
        <v>39364</v>
      </c>
      <c r="H3354">
        <v>44</v>
      </c>
      <c r="I3354">
        <v>9</v>
      </c>
      <c r="J3354">
        <v>0</v>
      </c>
      <c r="K3354">
        <v>2</v>
      </c>
      <c r="L3354">
        <f>VLOOKUP(A3354,absolute_report_3369!$A$2:$E$3370,2,FALSE)</f>
        <v>1389</v>
      </c>
      <c r="M3354">
        <f>VLOOKUP(A3354,absolute_report_3369!$A$2:$E$3370,3,FALSE)</f>
        <v>56</v>
      </c>
      <c r="N3354">
        <f>VLOOKUP(A3354,absolute_report_3369!$A$2:$E$3370,4,FALSE)</f>
        <v>25</v>
      </c>
      <c r="O3354">
        <f>VLOOKUP(A3354,absolute_report_3369!$A$2:$E$3370,5,FALSE)</f>
        <v>4</v>
      </c>
      <c r="P3354" t="str">
        <f>VLOOKUP(A3354,Clusters_2843!$A$1:$B$2844,2,FALSE)</f>
        <v>[7-9]</v>
      </c>
      <c r="Q3354" s="3">
        <f>VLOOKUP(A3354,delay_hba1c_2843!$A$2:$B$2844,2,FALSE)</f>
        <v>44.808743169398909</v>
      </c>
      <c r="R3354">
        <f>VLOOKUP(A3354,delay_hba1c_2843!$A$2:$C$2844,3,FALSE)</f>
        <v>28.1</v>
      </c>
      <c r="S3354" t="str">
        <f>VLOOKUP(A3354,retraso_4m_2843!$A$1:$B$2844,2,FALSE)</f>
        <v>SI</v>
      </c>
      <c r="T3354" t="str">
        <f>VLOOKUP(A3354,retraso_6m_2843!$A$2:$B$2844,2,FALSE)</f>
        <v>SI</v>
      </c>
      <c r="U3354">
        <f>VLOOKUP(A3354,Inactividad!$A$3:$D$3372,3,FALSE)</f>
        <v>218</v>
      </c>
      <c r="V3354">
        <f>VLOOKUP(A3354,Inactividad!$A$3:$D$3372,4,FALSE)</f>
        <v>312</v>
      </c>
    </row>
    <row r="3355" spans="1:22" hidden="1" x14ac:dyDescent="0.25">
      <c r="A3355">
        <v>8147</v>
      </c>
      <c r="B3355" t="s">
        <v>10</v>
      </c>
      <c r="C3355" s="1">
        <v>24777</v>
      </c>
      <c r="D3355">
        <v>49</v>
      </c>
      <c r="E3355" t="s">
        <v>11</v>
      </c>
      <c r="F3355" t="s">
        <v>14</v>
      </c>
      <c r="G3355" s="1">
        <v>40935</v>
      </c>
      <c r="H3355">
        <v>45</v>
      </c>
      <c r="I3355">
        <v>4</v>
      </c>
      <c r="J3355">
        <v>0</v>
      </c>
      <c r="K3355">
        <v>1</v>
      </c>
      <c r="L3355">
        <f>VLOOKUP(A3355,absolute_report_3369!$A$2:$E$3370,2,FALSE)</f>
        <v>1616</v>
      </c>
      <c r="M3355">
        <f>VLOOKUP(A3355,absolute_report_3369!$A$2:$E$3370,3,FALSE)</f>
        <v>81</v>
      </c>
      <c r="N3355">
        <f>VLOOKUP(A3355,absolute_report_3369!$A$2:$E$3370,4,FALSE)</f>
        <v>30</v>
      </c>
      <c r="O3355">
        <f>VLOOKUP(A3355,absolute_report_3369!$A$2:$E$3370,5,FALSE)</f>
        <v>8</v>
      </c>
      <c r="P3355" t="str">
        <f>VLOOKUP(A3355,Clusters_2843!$A$1:$B$2844,2,FALSE)</f>
        <v>empeora</v>
      </c>
      <c r="Q3355" s="3">
        <f>VLOOKUP(A3355,delay_hba1c_2843!$A$2:$B$2844,2,FALSE)</f>
        <v>30.684931506849313</v>
      </c>
      <c r="R3355">
        <f>VLOOKUP(A3355,delay_hba1c_2843!$A$2:$C$2844,3,FALSE)</f>
        <v>4.4000000000000004</v>
      </c>
      <c r="S3355" t="str">
        <f>VLOOKUP(A3355,retraso_4m_2843!$A$1:$B$2844,2,FALSE)</f>
        <v>SI</v>
      </c>
      <c r="T3355" t="str">
        <f>VLOOKUP(A3355,retraso_6m_2843!$A$2:$B$2844,2,FALSE)</f>
        <v>SI</v>
      </c>
      <c r="U3355">
        <f>VLOOKUP(A3355,Inactividad!$A$3:$D$3372,3,FALSE)</f>
        <v>370</v>
      </c>
      <c r="V3355">
        <f>VLOOKUP(A3355,Inactividad!$A$3:$D$3372,4,FALSE)</f>
        <v>120</v>
      </c>
    </row>
    <row r="3356" spans="1:22" hidden="1" x14ac:dyDescent="0.25">
      <c r="A3356">
        <v>106456</v>
      </c>
      <c r="B3356" t="s">
        <v>10</v>
      </c>
      <c r="C3356" s="1">
        <v>40850</v>
      </c>
      <c r="D3356">
        <v>5</v>
      </c>
      <c r="E3356" t="s">
        <v>13</v>
      </c>
      <c r="F3356" t="s">
        <v>14</v>
      </c>
      <c r="G3356" s="1">
        <v>41789</v>
      </c>
      <c r="H3356">
        <v>3</v>
      </c>
      <c r="I3356">
        <v>2</v>
      </c>
      <c r="J3356">
        <v>0</v>
      </c>
      <c r="K3356">
        <v>0</v>
      </c>
      <c r="L3356">
        <f>VLOOKUP(A3356,absolute_report_3369!$A$2:$E$3370,2,FALSE)</f>
        <v>872</v>
      </c>
      <c r="M3356">
        <f>VLOOKUP(A3356,absolute_report_3369!$A$2:$E$3370,3,FALSE)</f>
        <v>38</v>
      </c>
      <c r="N3356">
        <f>VLOOKUP(A3356,absolute_report_3369!$A$2:$E$3370,4,FALSE)</f>
        <v>25</v>
      </c>
      <c r="O3356">
        <f>VLOOKUP(A3356,absolute_report_3369!$A$2:$E$3370,5,FALSE)</f>
        <v>1</v>
      </c>
      <c r="P3356" t="e">
        <f>VLOOKUP(A3356,Clusters_2843!$A$1:$B$2844,2,FALSE)</f>
        <v>#N/A</v>
      </c>
      <c r="Q3356">
        <v>-1</v>
      </c>
      <c r="R3356">
        <v>-1</v>
      </c>
      <c r="S3356" t="e">
        <f>VLOOKUP(A3356,retraso_4m_2843!$A$1:$B$2844,2,FALSE)</f>
        <v>#N/A</v>
      </c>
      <c r="T3356" t="e">
        <f>VLOOKUP(A3356,retraso_6m_2843!$A$2:$B$2844,2,FALSE)</f>
        <v>#N/A</v>
      </c>
      <c r="U3356">
        <f>VLOOKUP(A3356,Inactividad!$A$3:$D$3372,3,FALSE)</f>
        <v>-1</v>
      </c>
      <c r="V3356">
        <f>VLOOKUP(A3356,Inactividad!$A$3:$D$3372,4,FALSE)</f>
        <v>96</v>
      </c>
    </row>
    <row r="3357" spans="1:22" x14ac:dyDescent="0.25">
      <c r="A3357">
        <v>90073</v>
      </c>
      <c r="B3357" t="s">
        <v>15</v>
      </c>
      <c r="C3357" s="1">
        <v>23355</v>
      </c>
      <c r="D3357">
        <v>53</v>
      </c>
      <c r="E3357" t="s">
        <v>16</v>
      </c>
      <c r="F3357" t="s">
        <v>14</v>
      </c>
      <c r="G3357" s="1">
        <v>40058</v>
      </c>
      <c r="H3357">
        <v>46</v>
      </c>
      <c r="I3357">
        <v>7</v>
      </c>
      <c r="J3357">
        <v>0</v>
      </c>
      <c r="K3357">
        <v>0</v>
      </c>
      <c r="L3357">
        <f>VLOOKUP(A3357,absolute_report_3369!$A$2:$E$3370,2,FALSE)</f>
        <v>1535</v>
      </c>
      <c r="M3357">
        <f>VLOOKUP(A3357,absolute_report_3369!$A$2:$E$3370,3,FALSE)</f>
        <v>48</v>
      </c>
      <c r="N3357">
        <f>VLOOKUP(A3357,absolute_report_3369!$A$2:$E$3370,4,FALSE)</f>
        <v>21</v>
      </c>
      <c r="O3357">
        <f>VLOOKUP(A3357,absolute_report_3369!$A$2:$E$3370,5,FALSE)</f>
        <v>12</v>
      </c>
      <c r="P3357" t="str">
        <f>VLOOKUP(A3357,Clusters_2843!$A$1:$B$2844,2,FALSE)</f>
        <v>Muy_inestable</v>
      </c>
      <c r="Q3357" s="3">
        <f>VLOOKUP(A3357,delay_hba1c_2843!$A$2:$B$2844,2,FALSE)</f>
        <v>11.475409836065573</v>
      </c>
      <c r="R3357">
        <f>VLOOKUP(A3357,delay_hba1c_2843!$A$2:$C$2844,3,FALSE)</f>
        <v>1</v>
      </c>
      <c r="S3357" t="str">
        <f>VLOOKUP(A3357,retraso_4m_2843!$A$1:$B$2844,2,FALSE)</f>
        <v>SI</v>
      </c>
      <c r="T3357" t="str">
        <f>VLOOKUP(A3357,retraso_6m_2843!$A$2:$B$2844,2,FALSE)</f>
        <v>SI</v>
      </c>
      <c r="U3357">
        <f>VLOOKUP(A3357,Inactividad!$A$3:$D$3372,3,FALSE)</f>
        <v>207</v>
      </c>
      <c r="V3357">
        <f>VLOOKUP(A3357,Inactividad!$A$3:$D$3372,4,FALSE)</f>
        <v>189</v>
      </c>
    </row>
    <row r="3358" spans="1:22" hidden="1" x14ac:dyDescent="0.25">
      <c r="A3358">
        <v>42319</v>
      </c>
      <c r="B3358" t="s">
        <v>10</v>
      </c>
      <c r="C3358" s="1">
        <v>21475</v>
      </c>
      <c r="D3358">
        <v>58</v>
      </c>
      <c r="E3358" t="s">
        <v>13</v>
      </c>
      <c r="F3358" t="s">
        <v>14</v>
      </c>
      <c r="G3358" s="1">
        <v>41990</v>
      </c>
      <c r="H3358">
        <v>56</v>
      </c>
      <c r="I3358">
        <v>2</v>
      </c>
      <c r="J3358">
        <v>0</v>
      </c>
      <c r="K3358">
        <v>3</v>
      </c>
      <c r="L3358">
        <f>VLOOKUP(A3358,absolute_report_3369!$A$2:$E$3370,2,FALSE)</f>
        <v>673</v>
      </c>
      <c r="M3358">
        <f>VLOOKUP(A3358,absolute_report_3369!$A$2:$E$3370,3,FALSE)</f>
        <v>76</v>
      </c>
      <c r="N3358">
        <f>VLOOKUP(A3358,absolute_report_3369!$A$2:$E$3370,4,FALSE)</f>
        <v>26</v>
      </c>
      <c r="O3358">
        <f>VLOOKUP(A3358,absolute_report_3369!$A$2:$E$3370,5,FALSE)</f>
        <v>3</v>
      </c>
      <c r="P3358" t="str">
        <f>VLOOKUP(A3358,Clusters_2843!$A$1:$B$2844,2,FALSE)</f>
        <v>Medio_inestable</v>
      </c>
      <c r="Q3358" s="3">
        <f>VLOOKUP(A3358,delay_hba1c_2843!$A$2:$B$2844,2,FALSE)</f>
        <v>0</v>
      </c>
      <c r="R3358">
        <f>VLOOKUP(A3358,delay_hba1c_2843!$A$2:$C$2844,3,FALSE)</f>
        <v>0</v>
      </c>
      <c r="S3358" t="str">
        <f>VLOOKUP(A3358,retraso_4m_2843!$A$1:$B$2844,2,FALSE)</f>
        <v>SI</v>
      </c>
      <c r="T3358" t="str">
        <f>VLOOKUP(A3358,retraso_6m_2843!$A$2:$B$2844,2,FALSE)</f>
        <v>SI</v>
      </c>
      <c r="U3358">
        <f>VLOOKUP(A3358,Inactividad!$A$3:$D$3372,3,FALSE)</f>
        <v>372</v>
      </c>
      <c r="V3358">
        <f>VLOOKUP(A3358,Inactividad!$A$3:$D$3372,4,FALSE)</f>
        <v>73</v>
      </c>
    </row>
    <row r="3359" spans="1:22" hidden="1" x14ac:dyDescent="0.25">
      <c r="A3359">
        <v>117413</v>
      </c>
      <c r="B3359" t="s">
        <v>15</v>
      </c>
      <c r="C3359" s="1">
        <v>14991</v>
      </c>
      <c r="D3359">
        <v>75</v>
      </c>
      <c r="E3359" t="s">
        <v>16</v>
      </c>
      <c r="F3359" t="s">
        <v>14</v>
      </c>
      <c r="G3359" s="1">
        <v>41794</v>
      </c>
      <c r="H3359">
        <v>73</v>
      </c>
      <c r="I3359">
        <v>2</v>
      </c>
      <c r="J3359">
        <v>2</v>
      </c>
      <c r="K3359">
        <v>0</v>
      </c>
      <c r="L3359">
        <f>VLOOKUP(A3359,absolute_report_3369!$A$2:$E$3370,2,FALSE)</f>
        <v>394</v>
      </c>
      <c r="M3359">
        <f>VLOOKUP(A3359,absolute_report_3369!$A$2:$E$3370,3,FALSE)</f>
        <v>12</v>
      </c>
      <c r="N3359">
        <f>VLOOKUP(A3359,absolute_report_3369!$A$2:$E$3370,4,FALSE)</f>
        <v>3</v>
      </c>
      <c r="O3359">
        <f>VLOOKUP(A3359,absolute_report_3369!$A$2:$E$3370,5,FALSE)</f>
        <v>1</v>
      </c>
      <c r="P3359" t="e">
        <f>VLOOKUP(A3359,Clusters_2843!$A$1:$B$2844,2,FALSE)</f>
        <v>#N/A</v>
      </c>
      <c r="Q3359">
        <v>-1</v>
      </c>
      <c r="R3359">
        <v>-1</v>
      </c>
      <c r="S3359" t="e">
        <f>VLOOKUP(A3359,retraso_4m_2843!$A$1:$B$2844,2,FALSE)</f>
        <v>#N/A</v>
      </c>
      <c r="T3359" t="e">
        <f>VLOOKUP(A3359,retraso_6m_2843!$A$2:$B$2844,2,FALSE)</f>
        <v>#N/A</v>
      </c>
      <c r="U3359">
        <f>VLOOKUP(A3359,Inactividad!$A$3:$D$3372,3,FALSE)</f>
        <v>323</v>
      </c>
      <c r="V3359">
        <f>VLOOKUP(A3359,Inactividad!$A$3:$D$3372,4,FALSE)</f>
        <v>174</v>
      </c>
    </row>
    <row r="3360" spans="1:22" hidden="1" x14ac:dyDescent="0.25">
      <c r="A3360">
        <v>81888</v>
      </c>
      <c r="B3360" t="s">
        <v>10</v>
      </c>
      <c r="C3360" s="1">
        <v>17166</v>
      </c>
      <c r="D3360">
        <v>70</v>
      </c>
      <c r="E3360" t="s">
        <v>13</v>
      </c>
      <c r="F3360" t="s">
        <v>14</v>
      </c>
      <c r="G3360" s="1">
        <v>39583</v>
      </c>
      <c r="H3360">
        <v>62</v>
      </c>
      <c r="I3360">
        <v>8</v>
      </c>
      <c r="J3360">
        <v>3</v>
      </c>
      <c r="K3360">
        <v>1</v>
      </c>
      <c r="L3360">
        <f>VLOOKUP(A3360,absolute_report_3369!$A$2:$E$3370,2,FALSE)</f>
        <v>1280</v>
      </c>
      <c r="M3360">
        <f>VLOOKUP(A3360,absolute_report_3369!$A$2:$E$3370,3,FALSE)</f>
        <v>79</v>
      </c>
      <c r="N3360">
        <f>VLOOKUP(A3360,absolute_report_3369!$A$2:$E$3370,4,FALSE)</f>
        <v>41</v>
      </c>
      <c r="O3360">
        <f>VLOOKUP(A3360,absolute_report_3369!$A$2:$E$3370,5,FALSE)</f>
        <v>5</v>
      </c>
      <c r="P3360" t="str">
        <f>VLOOKUP(A3360,Clusters_2843!$A$1:$B$2844,2,FALSE)</f>
        <v>Muy_inestable</v>
      </c>
      <c r="Q3360" s="3">
        <f>VLOOKUP(A3360,delay_hba1c_2843!$A$2:$B$2844,2,FALSE)</f>
        <v>120.65217391304348</v>
      </c>
      <c r="R3360">
        <f>VLOOKUP(A3360,delay_hba1c_2843!$A$2:$C$2844,3,FALSE)</f>
        <v>46.7</v>
      </c>
      <c r="S3360" t="str">
        <f>VLOOKUP(A3360,retraso_4m_2843!$A$1:$B$2844,2,FALSE)</f>
        <v>SI</v>
      </c>
      <c r="T3360" t="str">
        <f>VLOOKUP(A3360,retraso_6m_2843!$A$2:$B$2844,2,FALSE)</f>
        <v>SI</v>
      </c>
      <c r="U3360">
        <f>VLOOKUP(A3360,Inactividad!$A$3:$D$3372,3,FALSE)</f>
        <v>305</v>
      </c>
      <c r="V3360">
        <f>VLOOKUP(A3360,Inactividad!$A$3:$D$3372,4,FALSE)</f>
        <v>292</v>
      </c>
    </row>
    <row r="3361" spans="1:22" hidden="1" x14ac:dyDescent="0.25">
      <c r="A3361">
        <v>24549</v>
      </c>
      <c r="B3361" t="s">
        <v>15</v>
      </c>
      <c r="C3361" s="1">
        <v>14365</v>
      </c>
      <c r="D3361">
        <v>77</v>
      </c>
      <c r="E3361" t="s">
        <v>11</v>
      </c>
      <c r="F3361" t="s">
        <v>14</v>
      </c>
      <c r="G3361" s="1">
        <v>38583</v>
      </c>
      <c r="H3361">
        <v>66</v>
      </c>
      <c r="I3361">
        <v>11</v>
      </c>
      <c r="J3361">
        <v>4</v>
      </c>
      <c r="K3361">
        <v>2</v>
      </c>
      <c r="L3361">
        <f>VLOOKUP(A3361,absolute_report_3369!$A$2:$E$3370,2,FALSE)</f>
        <v>1598</v>
      </c>
      <c r="M3361">
        <f>VLOOKUP(A3361,absolute_report_3369!$A$2:$E$3370,3,FALSE)</f>
        <v>94</v>
      </c>
      <c r="N3361">
        <f>VLOOKUP(A3361,absolute_report_3369!$A$2:$E$3370,4,FALSE)</f>
        <v>66</v>
      </c>
      <c r="O3361">
        <f>VLOOKUP(A3361,absolute_report_3369!$A$2:$E$3370,5,FALSE)</f>
        <v>12</v>
      </c>
      <c r="P3361" t="str">
        <f>VLOOKUP(A3361,Clusters_2843!$A$1:$B$2844,2,FALSE)</f>
        <v>Muy_inestable</v>
      </c>
      <c r="Q3361" s="3">
        <f>VLOOKUP(A3361,delay_hba1c_2843!$A$2:$B$2844,2,FALSE)</f>
        <v>90.217391304347828</v>
      </c>
      <c r="R3361">
        <f>VLOOKUP(A3361,delay_hba1c_2843!$A$2:$C$2844,3,FALSE)</f>
        <v>18</v>
      </c>
      <c r="S3361" t="str">
        <f>VLOOKUP(A3361,retraso_4m_2843!$A$1:$B$2844,2,FALSE)</f>
        <v>SI</v>
      </c>
      <c r="T3361" t="str">
        <f>VLOOKUP(A3361,retraso_6m_2843!$A$2:$B$2844,2,FALSE)</f>
        <v>SI</v>
      </c>
      <c r="U3361">
        <f>VLOOKUP(A3361,Inactividad!$A$3:$D$3372,3,FALSE)</f>
        <v>264</v>
      </c>
      <c r="V3361">
        <f>VLOOKUP(A3361,Inactividad!$A$3:$D$3372,4,FALSE)</f>
        <v>105</v>
      </c>
    </row>
    <row r="3362" spans="1:22" hidden="1" x14ac:dyDescent="0.25">
      <c r="A3362">
        <v>65510</v>
      </c>
      <c r="B3362" t="s">
        <v>15</v>
      </c>
      <c r="C3362" s="1">
        <v>18196</v>
      </c>
      <c r="D3362">
        <v>67</v>
      </c>
      <c r="E3362" t="s">
        <v>13</v>
      </c>
      <c r="F3362" t="s">
        <v>14</v>
      </c>
      <c r="G3362" s="1">
        <v>42009</v>
      </c>
      <c r="H3362">
        <v>66</v>
      </c>
      <c r="I3362">
        <v>1</v>
      </c>
      <c r="J3362">
        <v>0</v>
      </c>
      <c r="K3362">
        <v>0</v>
      </c>
      <c r="L3362">
        <f>VLOOKUP(A3362,absolute_report_3369!$A$2:$E$3370,2,FALSE)</f>
        <v>34</v>
      </c>
      <c r="M3362">
        <f>VLOOKUP(A3362,absolute_report_3369!$A$2:$E$3370,3,FALSE)</f>
        <v>6</v>
      </c>
      <c r="N3362">
        <f>VLOOKUP(A3362,absolute_report_3369!$A$2:$E$3370,4,FALSE)</f>
        <v>3</v>
      </c>
      <c r="O3362">
        <f>VLOOKUP(A3362,absolute_report_3369!$A$2:$E$3370,5,FALSE)</f>
        <v>0</v>
      </c>
      <c r="P3362" t="e">
        <f>VLOOKUP(A3362,Clusters_2843!$A$1:$B$2844,2,FALSE)</f>
        <v>#N/A</v>
      </c>
      <c r="Q3362">
        <v>-1</v>
      </c>
      <c r="R3362">
        <v>-1</v>
      </c>
      <c r="S3362" t="e">
        <f>VLOOKUP(A3362,retraso_4m_2843!$A$1:$B$2844,2,FALSE)</f>
        <v>#N/A</v>
      </c>
      <c r="T3362" t="e">
        <f>VLOOKUP(A3362,retraso_6m_2843!$A$2:$B$2844,2,FALSE)</f>
        <v>#N/A</v>
      </c>
      <c r="U3362">
        <f>VLOOKUP(A3362,Inactividad!$A$3:$D$3372,3,FALSE)</f>
        <v>27</v>
      </c>
      <c r="V3362">
        <f>VLOOKUP(A3362,Inactividad!$A$3:$D$3372,4,FALSE)</f>
        <v>27</v>
      </c>
    </row>
    <row r="3363" spans="1:22" x14ac:dyDescent="0.25">
      <c r="A3363">
        <v>90090</v>
      </c>
      <c r="B3363" t="s">
        <v>15</v>
      </c>
      <c r="C3363" s="1">
        <v>22201</v>
      </c>
      <c r="D3363">
        <v>56</v>
      </c>
      <c r="E3363" t="s">
        <v>11</v>
      </c>
      <c r="F3363" t="s">
        <v>14</v>
      </c>
      <c r="G3363" s="1">
        <v>42275</v>
      </c>
      <c r="H3363">
        <v>55</v>
      </c>
      <c r="I3363">
        <v>1</v>
      </c>
      <c r="J3363">
        <v>0</v>
      </c>
      <c r="K3363">
        <v>0</v>
      </c>
      <c r="L3363">
        <f>VLOOKUP(A3363,absolute_report_3369!$A$2:$E$3370,2,FALSE)</f>
        <v>315</v>
      </c>
      <c r="M3363">
        <f>VLOOKUP(A3363,absolute_report_3369!$A$2:$E$3370,3,FALSE)</f>
        <v>11</v>
      </c>
      <c r="N3363">
        <f>VLOOKUP(A3363,absolute_report_3369!$A$2:$E$3370,4,FALSE)</f>
        <v>7</v>
      </c>
      <c r="O3363">
        <f>VLOOKUP(A3363,absolute_report_3369!$A$2:$E$3370,5,FALSE)</f>
        <v>2</v>
      </c>
      <c r="P3363" t="str">
        <f>VLOOKUP(A3363,Clusters_2843!$A$1:$B$2844,2,FALSE)</f>
        <v>mejora</v>
      </c>
      <c r="Q3363" s="3">
        <f>VLOOKUP(A3363,delay_hba1c_2843!$A$2:$B$2844,2,FALSE)</f>
        <v>0</v>
      </c>
      <c r="R3363">
        <f>VLOOKUP(A3363,delay_hba1c_2843!$A$2:$C$2844,3,FALSE)</f>
        <v>0</v>
      </c>
      <c r="S3363" t="str">
        <f>VLOOKUP(A3363,retraso_4m_2843!$A$1:$B$2844,2,FALSE)</f>
        <v>SI</v>
      </c>
      <c r="T3363" t="str">
        <f>VLOOKUP(A3363,retraso_6m_2843!$A$2:$B$2844,2,FALSE)</f>
        <v>SI</v>
      </c>
      <c r="U3363">
        <f>VLOOKUP(A3363,Inactividad!$A$3:$D$3372,3,FALSE)</f>
        <v>134</v>
      </c>
      <c r="V3363">
        <f>VLOOKUP(A3363,Inactividad!$A$3:$D$3372,4,FALSE)</f>
        <v>91</v>
      </c>
    </row>
    <row r="3364" spans="1:22" hidden="1" x14ac:dyDescent="0.25">
      <c r="A3364">
        <v>81900</v>
      </c>
      <c r="B3364" t="s">
        <v>10</v>
      </c>
      <c r="C3364" s="1">
        <v>20118</v>
      </c>
      <c r="D3364">
        <v>61</v>
      </c>
      <c r="E3364" t="s">
        <v>13</v>
      </c>
      <c r="F3364" t="s">
        <v>14</v>
      </c>
      <c r="G3364" s="1">
        <v>42124</v>
      </c>
      <c r="H3364">
        <v>60</v>
      </c>
      <c r="I3364">
        <v>1</v>
      </c>
      <c r="J3364">
        <v>0</v>
      </c>
      <c r="K3364">
        <v>1</v>
      </c>
      <c r="L3364">
        <f>VLOOKUP(A3364,absolute_report_3369!$A$2:$E$3370,2,FALSE)</f>
        <v>509</v>
      </c>
      <c r="M3364">
        <f>VLOOKUP(A3364,absolute_report_3369!$A$2:$E$3370,3,FALSE)</f>
        <v>31</v>
      </c>
      <c r="N3364">
        <f>VLOOKUP(A3364,absolute_report_3369!$A$2:$E$3370,4,FALSE)</f>
        <v>13</v>
      </c>
      <c r="O3364">
        <f>VLOOKUP(A3364,absolute_report_3369!$A$2:$E$3370,5,FALSE)</f>
        <v>2</v>
      </c>
      <c r="P3364" t="str">
        <f>VLOOKUP(A3364,Clusters_2843!$A$1:$B$2844,2,FALSE)</f>
        <v>estable</v>
      </c>
      <c r="Q3364" s="3">
        <f>VLOOKUP(A3364,delay_hba1c_2843!$A$2:$B$2844,2,FALSE)</f>
        <v>13.150684931506849</v>
      </c>
      <c r="R3364">
        <f>VLOOKUP(A3364,delay_hba1c_2843!$A$2:$C$2844,3,FALSE)</f>
        <v>13.2</v>
      </c>
      <c r="S3364" t="str">
        <f>VLOOKUP(A3364,retraso_4m_2843!$A$1:$B$2844,2,FALSE)</f>
        <v>SI</v>
      </c>
      <c r="T3364" t="str">
        <f>VLOOKUP(A3364,retraso_6m_2843!$A$2:$B$2844,2,FALSE)</f>
        <v>SI</v>
      </c>
      <c r="U3364">
        <f>VLOOKUP(A3364,Inactividad!$A$3:$D$3372,3,FALSE)</f>
        <v>148</v>
      </c>
      <c r="V3364">
        <f>VLOOKUP(A3364,Inactividad!$A$3:$D$3372,4,FALSE)</f>
        <v>72</v>
      </c>
    </row>
    <row r="3365" spans="1:22" hidden="1" x14ac:dyDescent="0.25">
      <c r="A3365">
        <v>35461</v>
      </c>
      <c r="B3365" t="s">
        <v>10</v>
      </c>
      <c r="C3365" s="1">
        <v>19660</v>
      </c>
      <c r="D3365">
        <v>63</v>
      </c>
      <c r="E3365" t="s">
        <v>13</v>
      </c>
      <c r="F3365" t="s">
        <v>12</v>
      </c>
      <c r="G3365" s="1">
        <v>41680</v>
      </c>
      <c r="H3365">
        <v>61</v>
      </c>
      <c r="I3365">
        <v>2</v>
      </c>
      <c r="J3365">
        <v>0</v>
      </c>
      <c r="K3365">
        <v>3</v>
      </c>
      <c r="L3365">
        <f>VLOOKUP(A3365,absolute_report_3369!$A$2:$E$3370,2,FALSE)</f>
        <v>954</v>
      </c>
      <c r="M3365">
        <f>VLOOKUP(A3365,absolute_report_3369!$A$2:$E$3370,3,FALSE)</f>
        <v>41</v>
      </c>
      <c r="N3365">
        <f>VLOOKUP(A3365,absolute_report_3369!$A$2:$E$3370,4,FALSE)</f>
        <v>14</v>
      </c>
      <c r="O3365">
        <f>VLOOKUP(A3365,absolute_report_3369!$A$2:$E$3370,5,FALSE)</f>
        <v>4</v>
      </c>
      <c r="P3365" t="str">
        <f>VLOOKUP(A3365,Clusters_2843!$A$1:$B$2844,2,FALSE)</f>
        <v>estable</v>
      </c>
      <c r="Q3365" s="3">
        <f>VLOOKUP(A3365,delay_hba1c_2843!$A$2:$B$2844,2,FALSE)</f>
        <v>13.698630136986301</v>
      </c>
      <c r="R3365">
        <f>VLOOKUP(A3365,delay_hba1c_2843!$A$2:$C$2844,3,FALSE)</f>
        <v>5.2</v>
      </c>
      <c r="S3365" t="str">
        <f>VLOOKUP(A3365,retraso_4m_2843!$A$1:$B$2844,2,FALSE)</f>
        <v>SI</v>
      </c>
      <c r="T3365" t="str">
        <f>VLOOKUP(A3365,retraso_6m_2843!$A$2:$B$2844,2,FALSE)</f>
        <v>SI</v>
      </c>
      <c r="U3365">
        <f>VLOOKUP(A3365,Inactividad!$A$3:$D$3372,3,FALSE)</f>
        <v>510</v>
      </c>
      <c r="V3365">
        <f>VLOOKUP(A3365,Inactividad!$A$3:$D$3372,4,FALSE)</f>
        <v>147</v>
      </c>
    </row>
    <row r="3366" spans="1:22" hidden="1" x14ac:dyDescent="0.25">
      <c r="A3366">
        <v>64376</v>
      </c>
      <c r="B3366" t="s">
        <v>15</v>
      </c>
      <c r="C3366" s="1">
        <v>17521</v>
      </c>
      <c r="D3366">
        <v>69</v>
      </c>
      <c r="E3366" t="s">
        <v>16</v>
      </c>
      <c r="F3366" t="s">
        <v>14</v>
      </c>
      <c r="G3366" s="1">
        <v>40934</v>
      </c>
      <c r="H3366">
        <v>65</v>
      </c>
      <c r="I3366">
        <v>4</v>
      </c>
      <c r="J3366">
        <v>0</v>
      </c>
      <c r="K3366">
        <v>1</v>
      </c>
      <c r="L3366">
        <f>VLOOKUP(A3366,absolute_report_3369!$A$2:$E$3370,2,FALSE)</f>
        <v>1613</v>
      </c>
      <c r="M3366">
        <f>VLOOKUP(A3366,absolute_report_3369!$A$2:$E$3370,3,FALSE)</f>
        <v>74</v>
      </c>
      <c r="N3366">
        <f>VLOOKUP(A3366,absolute_report_3369!$A$2:$E$3370,4,FALSE)</f>
        <v>26</v>
      </c>
      <c r="O3366">
        <f>VLOOKUP(A3366,absolute_report_3369!$A$2:$E$3370,5,FALSE)</f>
        <v>9</v>
      </c>
      <c r="P3366" t="str">
        <f>VLOOKUP(A3366,Clusters_2843!$A$1:$B$2844,2,FALSE)</f>
        <v>Muy_inestable</v>
      </c>
      <c r="Q3366" s="3">
        <f>VLOOKUP(A3366,delay_hba1c_2843!$A$2:$B$2844,2,FALSE)</f>
        <v>53.005464480874316</v>
      </c>
      <c r="R3366">
        <f>VLOOKUP(A3366,delay_hba1c_2843!$A$2:$C$2844,3,FALSE)</f>
        <v>6.6</v>
      </c>
      <c r="S3366" t="str">
        <f>VLOOKUP(A3366,retraso_4m_2843!$A$1:$B$2844,2,FALSE)</f>
        <v>SI</v>
      </c>
      <c r="T3366" t="str">
        <f>VLOOKUP(A3366,retraso_6m_2843!$A$2:$B$2844,2,FALSE)</f>
        <v>SI</v>
      </c>
      <c r="U3366">
        <f>VLOOKUP(A3366,Inactividad!$A$3:$D$3372,3,FALSE)</f>
        <v>195</v>
      </c>
      <c r="V3366">
        <f>VLOOKUP(A3366,Inactividad!$A$3:$D$3372,4,FALSE)</f>
        <v>88</v>
      </c>
    </row>
    <row r="3367" spans="1:22" hidden="1" x14ac:dyDescent="0.25">
      <c r="A3367">
        <v>83115</v>
      </c>
      <c r="B3367" t="s">
        <v>15</v>
      </c>
      <c r="C3367" s="1">
        <v>18473</v>
      </c>
      <c r="D3367">
        <v>66</v>
      </c>
      <c r="E3367" t="s">
        <v>16</v>
      </c>
      <c r="F3367" t="s">
        <v>14</v>
      </c>
      <c r="G3367" s="1">
        <v>39636</v>
      </c>
      <c r="H3367">
        <v>58</v>
      </c>
      <c r="I3367">
        <v>8</v>
      </c>
      <c r="J3367">
        <v>0</v>
      </c>
      <c r="K3367">
        <v>2</v>
      </c>
      <c r="L3367">
        <f>VLOOKUP(A3367,absolute_report_3369!$A$2:$E$3370,2,FALSE)</f>
        <v>981</v>
      </c>
      <c r="M3367">
        <f>VLOOKUP(A3367,absolute_report_3369!$A$2:$E$3370,3,FALSE)</f>
        <v>14</v>
      </c>
      <c r="N3367">
        <f>VLOOKUP(A3367,absolute_report_3369!$A$2:$E$3370,4,FALSE)</f>
        <v>6</v>
      </c>
      <c r="O3367">
        <f>VLOOKUP(A3367,absolute_report_3369!$A$2:$E$3370,5,FALSE)</f>
        <v>2</v>
      </c>
      <c r="P3367" t="str">
        <f>VLOOKUP(A3367,Clusters_2843!$A$1:$B$2844,2,FALSE)</f>
        <v>empeora</v>
      </c>
      <c r="Q3367" s="3">
        <f>VLOOKUP(A3367,delay_hba1c_2843!$A$2:$B$2844,2,FALSE)</f>
        <v>0</v>
      </c>
      <c r="R3367">
        <f>VLOOKUP(A3367,delay_hba1c_2843!$A$2:$C$2844,3,FALSE)</f>
        <v>0</v>
      </c>
      <c r="S3367" t="str">
        <f>VLOOKUP(A3367,retraso_4m_2843!$A$1:$B$2844,2,FALSE)</f>
        <v>SI</v>
      </c>
      <c r="T3367" t="str">
        <f>VLOOKUP(A3367,retraso_6m_2843!$A$2:$B$2844,2,FALSE)</f>
        <v>SI</v>
      </c>
      <c r="U3367">
        <f>VLOOKUP(A3367,Inactividad!$A$3:$D$3372,3,FALSE)</f>
        <v>533</v>
      </c>
      <c r="V3367">
        <f>VLOOKUP(A3367,Inactividad!$A$3:$D$3372,4,FALSE)</f>
        <v>259</v>
      </c>
    </row>
    <row r="3368" spans="1:22" hidden="1" x14ac:dyDescent="0.25">
      <c r="A3368">
        <v>40644</v>
      </c>
      <c r="B3368" t="s">
        <v>10</v>
      </c>
      <c r="C3368" s="1">
        <v>24006</v>
      </c>
      <c r="D3368">
        <v>51</v>
      </c>
      <c r="E3368" t="s">
        <v>13</v>
      </c>
      <c r="F3368" t="s">
        <v>12</v>
      </c>
      <c r="G3368" s="1">
        <v>38376</v>
      </c>
      <c r="H3368">
        <v>40</v>
      </c>
      <c r="I3368">
        <v>11</v>
      </c>
      <c r="J3368">
        <v>0</v>
      </c>
      <c r="K3368">
        <v>3</v>
      </c>
      <c r="L3368">
        <f>VLOOKUP(A3368,absolute_report_3369!$A$2:$E$3370,2,FALSE)</f>
        <v>1342</v>
      </c>
      <c r="M3368">
        <f>VLOOKUP(A3368,absolute_report_3369!$A$2:$E$3370,3,FALSE)</f>
        <v>80</v>
      </c>
      <c r="N3368">
        <f>VLOOKUP(A3368,absolute_report_3369!$A$2:$E$3370,4,FALSE)</f>
        <v>41</v>
      </c>
      <c r="O3368">
        <f>VLOOKUP(A3368,absolute_report_3369!$A$2:$E$3370,5,FALSE)</f>
        <v>5</v>
      </c>
      <c r="P3368" t="str">
        <f>VLOOKUP(A3368,Clusters_2843!$A$1:$B$2844,2,FALSE)</f>
        <v>Muy_inestable</v>
      </c>
      <c r="Q3368" s="3">
        <f>VLOOKUP(A3368,delay_hba1c_2843!$A$2:$B$2844,2,FALSE)</f>
        <v>208.69565217391303</v>
      </c>
      <c r="R3368">
        <f>VLOOKUP(A3368,delay_hba1c_2843!$A$2:$C$2844,3,FALSE)</f>
        <v>104.9</v>
      </c>
      <c r="S3368" t="str">
        <f>VLOOKUP(A3368,retraso_4m_2843!$A$1:$B$2844,2,FALSE)</f>
        <v>NO</v>
      </c>
      <c r="T3368" t="str">
        <f>VLOOKUP(A3368,retraso_6m_2843!$A$2:$B$2844,2,FALSE)</f>
        <v>NO</v>
      </c>
      <c r="U3368">
        <f>VLOOKUP(A3368,Inactividad!$A$3:$D$3372,3,FALSE)</f>
        <v>216</v>
      </c>
      <c r="V3368">
        <f>VLOOKUP(A3368,Inactividad!$A$3:$D$3372,4,FALSE)</f>
        <v>333</v>
      </c>
    </row>
    <row r="3369" spans="1:22" x14ac:dyDescent="0.25">
      <c r="A3369">
        <v>24566</v>
      </c>
      <c r="B3369" t="s">
        <v>15</v>
      </c>
      <c r="C3369" s="1">
        <v>25713</v>
      </c>
      <c r="D3369">
        <v>46</v>
      </c>
      <c r="E3369" t="s">
        <v>11</v>
      </c>
      <c r="F3369" t="s">
        <v>14</v>
      </c>
      <c r="G3369" s="1">
        <v>41009</v>
      </c>
      <c r="H3369">
        <v>42</v>
      </c>
      <c r="I3369">
        <v>4</v>
      </c>
      <c r="J3369">
        <v>0</v>
      </c>
      <c r="K3369">
        <v>0</v>
      </c>
      <c r="L3369">
        <f>VLOOKUP(A3369,absolute_report_3369!$A$2:$E$3370,2,FALSE)</f>
        <v>1532</v>
      </c>
      <c r="M3369">
        <f>VLOOKUP(A3369,absolute_report_3369!$A$2:$E$3370,3,FALSE)</f>
        <v>51</v>
      </c>
      <c r="N3369">
        <f>VLOOKUP(A3369,absolute_report_3369!$A$2:$E$3370,4,FALSE)</f>
        <v>32</v>
      </c>
      <c r="O3369">
        <f>VLOOKUP(A3369,absolute_report_3369!$A$2:$E$3370,5,FALSE)</f>
        <v>9</v>
      </c>
      <c r="P3369" t="str">
        <f>VLOOKUP(A3369,Clusters_2843!$A$1:$B$2844,2,FALSE)</f>
        <v>Muy_inestable</v>
      </c>
      <c r="Q3369" s="3">
        <f>VLOOKUP(A3369,delay_hba1c_2843!$A$2:$B$2844,2,FALSE)</f>
        <v>59.782608695652172</v>
      </c>
      <c r="R3369">
        <f>VLOOKUP(A3369,delay_hba1c_2843!$A$2:$C$2844,3,FALSE)</f>
        <v>19</v>
      </c>
      <c r="S3369" t="str">
        <f>VLOOKUP(A3369,retraso_4m_2843!$A$1:$B$2844,2,FALSE)</f>
        <v>SI</v>
      </c>
      <c r="T3369" t="str">
        <f>VLOOKUP(A3369,retraso_6m_2843!$A$2:$B$2844,2,FALSE)</f>
        <v>SI</v>
      </c>
      <c r="U3369">
        <f>VLOOKUP(A3369,Inactividad!$A$3:$D$3372,3,FALSE)</f>
        <v>382</v>
      </c>
      <c r="V3369">
        <f>VLOOKUP(A3369,Inactividad!$A$3:$D$3372,4,FALSE)</f>
        <v>187</v>
      </c>
    </row>
    <row r="3370" spans="1:22" hidden="1" x14ac:dyDescent="0.25">
      <c r="A3370">
        <v>114679</v>
      </c>
      <c r="B3370" t="s">
        <v>10</v>
      </c>
      <c r="C3370" s="1">
        <v>9953</v>
      </c>
      <c r="D3370">
        <v>89</v>
      </c>
      <c r="E3370" t="s">
        <v>16</v>
      </c>
      <c r="F3370" t="s">
        <v>12</v>
      </c>
      <c r="G3370" s="1">
        <v>41522</v>
      </c>
      <c r="H3370">
        <v>86</v>
      </c>
      <c r="I3370">
        <v>3</v>
      </c>
      <c r="J3370">
        <v>0</v>
      </c>
      <c r="K3370">
        <v>2</v>
      </c>
      <c r="L3370">
        <f>VLOOKUP(A3370,absolute_report_3369!$A$2:$E$3370,2,FALSE)</f>
        <v>161</v>
      </c>
      <c r="M3370">
        <f>VLOOKUP(A3370,absolute_report_3369!$A$2:$E$3370,3,FALSE)</f>
        <v>16</v>
      </c>
      <c r="N3370">
        <f>VLOOKUP(A3370,absolute_report_3369!$A$2:$E$3370,4,FALSE)</f>
        <v>8</v>
      </c>
      <c r="O3370">
        <f>VLOOKUP(A3370,absolute_report_3369!$A$2:$E$3370,5,FALSE)</f>
        <v>1</v>
      </c>
      <c r="P3370" t="e">
        <f>VLOOKUP(A3370,Clusters_2843!$A$1:$B$2844,2,FALSE)</f>
        <v>#N/A</v>
      </c>
      <c r="Q3370">
        <v>-1</v>
      </c>
      <c r="R3370">
        <v>-1</v>
      </c>
      <c r="S3370" t="e">
        <f>VLOOKUP(A3370,retraso_4m_2843!$A$1:$B$2844,2,FALSE)</f>
        <v>#N/A</v>
      </c>
      <c r="T3370" t="e">
        <f>VLOOKUP(A3370,retraso_6m_2843!$A$2:$B$2844,2,FALSE)</f>
        <v>#N/A</v>
      </c>
      <c r="U3370">
        <f>VLOOKUP(A3370,Inactividad!$A$3:$D$3372,3,FALSE)</f>
        <v>77</v>
      </c>
      <c r="V3370">
        <f>VLOOKUP(A3370,Inactividad!$A$3:$D$3372,4,FALSE)</f>
        <v>49</v>
      </c>
    </row>
    <row r="3371" spans="1:22" hidden="1" x14ac:dyDescent="0.25">
      <c r="A3371">
        <v>65532</v>
      </c>
      <c r="B3371" t="s">
        <v>15</v>
      </c>
      <c r="C3371" s="1">
        <v>23568</v>
      </c>
      <c r="D3371">
        <v>52</v>
      </c>
      <c r="E3371" t="s">
        <v>16</v>
      </c>
      <c r="F3371" t="s">
        <v>14</v>
      </c>
      <c r="G3371" s="1">
        <v>41967</v>
      </c>
      <c r="H3371">
        <v>50</v>
      </c>
      <c r="I3371">
        <v>2</v>
      </c>
      <c r="J3371">
        <v>0</v>
      </c>
      <c r="K3371">
        <v>0</v>
      </c>
      <c r="L3371">
        <f>VLOOKUP(A3371,absolute_report_3369!$A$2:$E$3370,2,FALSE)</f>
        <v>576</v>
      </c>
      <c r="M3371">
        <f>VLOOKUP(A3371,absolute_report_3369!$A$2:$E$3370,3,FALSE)</f>
        <v>7</v>
      </c>
      <c r="N3371">
        <f>VLOOKUP(A3371,absolute_report_3369!$A$2:$E$3370,4,FALSE)</f>
        <v>5</v>
      </c>
      <c r="O3371">
        <f>VLOOKUP(A3371,absolute_report_3369!$A$2:$E$3370,5,FALSE)</f>
        <v>0</v>
      </c>
      <c r="P3371" t="e">
        <f>VLOOKUP(A3371,Clusters_2843!$A$1:$B$2844,2,FALSE)</f>
        <v>#N/A</v>
      </c>
      <c r="Q3371">
        <v>-1</v>
      </c>
      <c r="R3371">
        <v>-1</v>
      </c>
      <c r="S3371" t="e">
        <f>VLOOKUP(A3371,retraso_4m_2843!$A$1:$B$2844,2,FALSE)</f>
        <v>#N/A</v>
      </c>
      <c r="T3371" t="e">
        <f>VLOOKUP(A3371,retraso_6m_2843!$A$2:$B$2844,2,FALSE)</f>
        <v>#N/A</v>
      </c>
      <c r="U3371">
        <f>VLOOKUP(A3371,Inactividad!$A$3:$D$3372,3,FALSE)</f>
        <v>308</v>
      </c>
      <c r="V3371">
        <f>VLOOKUP(A3371,Inactividad!$A$3:$D$3372,4,FALSE)</f>
        <v>308</v>
      </c>
    </row>
    <row r="3372" spans="1:22" hidden="1" x14ac:dyDescent="0.25">
      <c r="A3372">
        <v>8190</v>
      </c>
      <c r="B3372" t="s">
        <v>10</v>
      </c>
      <c r="C3372" s="1">
        <v>12903</v>
      </c>
      <c r="D3372">
        <v>81</v>
      </c>
      <c r="E3372" t="s">
        <v>11</v>
      </c>
      <c r="F3372" t="s">
        <v>14</v>
      </c>
      <c r="G3372" s="1">
        <v>39573</v>
      </c>
      <c r="H3372">
        <v>73</v>
      </c>
      <c r="I3372">
        <v>8</v>
      </c>
      <c r="J3372">
        <v>2</v>
      </c>
      <c r="K3372">
        <v>1</v>
      </c>
      <c r="L3372">
        <f>VLOOKUP(A3372,absolute_report_3369!$A$2:$E$3370,2,FALSE)</f>
        <v>1544</v>
      </c>
      <c r="M3372">
        <f>VLOOKUP(A3372,absolute_report_3369!$A$2:$E$3370,3,FALSE)</f>
        <v>133</v>
      </c>
      <c r="N3372">
        <f>VLOOKUP(A3372,absolute_report_3369!$A$2:$E$3370,4,FALSE)</f>
        <v>43</v>
      </c>
      <c r="O3372">
        <f>VLOOKUP(A3372,absolute_report_3369!$A$2:$E$3370,5,FALSE)</f>
        <v>7</v>
      </c>
      <c r="P3372" t="str">
        <f>VLOOKUP(A3372,Clusters_2843!$A$1:$B$2844,2,FALSE)</f>
        <v>estable</v>
      </c>
      <c r="Q3372" s="3">
        <f>VLOOKUP(A3372,delay_hba1c_2843!$A$2:$B$2844,2,FALSE)</f>
        <v>0</v>
      </c>
      <c r="R3372">
        <f>VLOOKUP(A3372,delay_hba1c_2843!$A$2:$C$2844,3,FALSE)</f>
        <v>0</v>
      </c>
      <c r="S3372" t="str">
        <f>VLOOKUP(A3372,retraso_4m_2843!$A$1:$B$2844,2,FALSE)</f>
        <v>SI</v>
      </c>
      <c r="T3372" t="str">
        <f>VLOOKUP(A3372,retraso_6m_2843!$A$2:$B$2844,2,FALSE)</f>
        <v>SI</v>
      </c>
      <c r="U3372">
        <f>VLOOKUP(A3372,Inactividad!$A$3:$D$3372,3,FALSE)</f>
        <v>359</v>
      </c>
      <c r="V3372">
        <f>VLOOKUP(A3372,Inactividad!$A$3:$D$3372,4,FALSE)</f>
        <v>173</v>
      </c>
    </row>
    <row r="3373" spans="1:22" hidden="1" x14ac:dyDescent="0.25">
      <c r="A3373">
        <v>42325</v>
      </c>
      <c r="B3373" t="s">
        <v>15</v>
      </c>
      <c r="C3373" s="1">
        <v>20646</v>
      </c>
      <c r="D3373">
        <v>60</v>
      </c>
      <c r="E3373" t="s">
        <v>16</v>
      </c>
      <c r="F3373" t="s">
        <v>14</v>
      </c>
      <c r="G3373" s="1">
        <v>39428</v>
      </c>
      <c r="H3373">
        <v>51</v>
      </c>
      <c r="I3373">
        <v>9</v>
      </c>
      <c r="J3373">
        <v>1</v>
      </c>
      <c r="K3373">
        <v>2</v>
      </c>
      <c r="L3373">
        <f>VLOOKUP(A3373,absolute_report_3369!$A$2:$E$3370,2,FALSE)</f>
        <v>1560</v>
      </c>
      <c r="M3373">
        <f>VLOOKUP(A3373,absolute_report_3369!$A$2:$E$3370,3,FALSE)</f>
        <v>53</v>
      </c>
      <c r="N3373">
        <f>VLOOKUP(A3373,absolute_report_3369!$A$2:$E$3370,4,FALSE)</f>
        <v>25</v>
      </c>
      <c r="O3373">
        <f>VLOOKUP(A3373,absolute_report_3369!$A$2:$E$3370,5,FALSE)</f>
        <v>8</v>
      </c>
      <c r="P3373" t="str">
        <f>VLOOKUP(A3373,Clusters_2843!$A$1:$B$2844,2,FALSE)</f>
        <v>Muy_inestable</v>
      </c>
      <c r="Q3373" s="3">
        <f>VLOOKUP(A3373,delay_hba1c_2843!$A$2:$B$2844,2,FALSE)</f>
        <v>401.08695652173913</v>
      </c>
      <c r="R3373">
        <f>VLOOKUP(A3373,delay_hba1c_2843!$A$2:$C$2844,3,FALSE)</f>
        <v>95.8</v>
      </c>
      <c r="S3373" t="str">
        <f>VLOOKUP(A3373,retraso_4m_2843!$A$1:$B$2844,2,FALSE)</f>
        <v>NO</v>
      </c>
      <c r="T3373" t="str">
        <f>VLOOKUP(A3373,retraso_6m_2843!$A$2:$B$2844,2,FALSE)</f>
        <v>NO</v>
      </c>
      <c r="U3373">
        <f>VLOOKUP(A3373,Inactividad!$A$3:$D$3372,3,FALSE)</f>
        <v>293</v>
      </c>
      <c r="V3373">
        <f>VLOOKUP(A3373,Inactividad!$A$3:$D$3372,4,FALSE)</f>
        <v>293</v>
      </c>
    </row>
  </sheetData>
  <autoFilter ref="A4:V3373">
    <filterColumn colId="9">
      <filters>
        <filter val="0"/>
      </filters>
    </filterColumn>
    <filterColumn colId="10">
      <filters>
        <filter val="0"/>
      </filters>
    </filterColumn>
    <filterColumn colId="14">
      <filters>
        <filter val="10"/>
        <filter val="11"/>
        <filter val="12"/>
        <filter val="13"/>
        <filter val="14"/>
        <filter val="15"/>
        <filter val="2"/>
        <filter val="3"/>
        <filter val="4"/>
        <filter val="5"/>
        <filter val="6"/>
        <filter val="7"/>
        <filter val="8"/>
        <filter val="9"/>
      </filters>
    </filterColumn>
    <filterColumn colId="18">
      <filters>
        <filter val="SI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static_table_3369</vt:lpstr>
      <vt:lpstr>absolute_report_3369</vt:lpstr>
      <vt:lpstr>delay_hba1c_2843</vt:lpstr>
      <vt:lpstr>retraso_4m_2843</vt:lpstr>
      <vt:lpstr>retraso_6m_2843</vt:lpstr>
      <vt:lpstr>Sheet1</vt:lpstr>
      <vt:lpstr>Inactividad</vt:lpstr>
      <vt:lpstr>Sheet5</vt:lpstr>
      <vt:lpstr>Clusters_2843</vt:lpstr>
      <vt:lpstr>integrado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2017-01-17T19:20:19Z</dcterms:modified>
</cp:coreProperties>
</file>